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A - PH Stuff\2022 Assmnts\PCod\goa_pcod\SAFE\"/>
    </mc:Choice>
  </mc:AlternateContent>
  <bookViews>
    <workbookView xWindow="6250" yWindow="0" windowWidth="17950" windowHeight="7350"/>
  </bookViews>
  <sheets>
    <sheet name="exec summ" sheetId="6" r:id="rId1"/>
    <sheet name="Likes" sheetId="8" r:id="rId2"/>
    <sheet name="Jitter-LOO" sheetId="11" r:id="rId3"/>
    <sheet name="Time series" sheetId="12" r:id="rId4"/>
    <sheet name="Mngmt scen" sheetId="13" r:id="rId5"/>
    <sheet name="ss_summ (22)" sheetId="7" r:id="rId6"/>
    <sheet name="Report (22)" sheetId="10" r:id="rId7"/>
    <sheet name="ss_summ (21)" sheetId="9" r:id="rId8"/>
    <sheet name="19.1 (21) exec summ" sheetId="5" r:id="rId9"/>
    <sheet name="Match 21 exec summ" sheetId="1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4" i="6" l="1"/>
  <c r="B35" i="13" l="1"/>
  <c r="C35" i="13"/>
  <c r="D35" i="13"/>
  <c r="E35" i="13"/>
  <c r="F35" i="13"/>
  <c r="G35" i="13"/>
  <c r="H35" i="13"/>
  <c r="I35" i="13"/>
  <c r="B36" i="13"/>
  <c r="C36" i="13"/>
  <c r="D36" i="13"/>
  <c r="E36" i="13"/>
  <c r="F36" i="13"/>
  <c r="G36" i="13"/>
  <c r="H36" i="13"/>
  <c r="I36" i="13"/>
  <c r="B37" i="13"/>
  <c r="C37" i="13"/>
  <c r="D37" i="13"/>
  <c r="E37" i="13"/>
  <c r="F37" i="13"/>
  <c r="G37" i="13"/>
  <c r="H37" i="13"/>
  <c r="I37" i="13"/>
  <c r="B38" i="13"/>
  <c r="C38" i="13"/>
  <c r="D38" i="13"/>
  <c r="E38" i="13"/>
  <c r="F38" i="13"/>
  <c r="G38" i="13"/>
  <c r="H38" i="13"/>
  <c r="I38" i="13"/>
  <c r="B39" i="13"/>
  <c r="C39" i="13"/>
  <c r="D39" i="13"/>
  <c r="E39" i="13"/>
  <c r="F39" i="13"/>
  <c r="G39" i="13"/>
  <c r="H39" i="13"/>
  <c r="I39" i="13"/>
  <c r="B40" i="13"/>
  <c r="C40" i="13"/>
  <c r="D40" i="13"/>
  <c r="E40" i="13"/>
  <c r="F40" i="13"/>
  <c r="G40" i="13"/>
  <c r="H40" i="13"/>
  <c r="I40" i="13"/>
  <c r="B41" i="13"/>
  <c r="C41" i="13"/>
  <c r="D41" i="13"/>
  <c r="E41" i="13"/>
  <c r="F41" i="13"/>
  <c r="G41" i="13"/>
  <c r="H41" i="13"/>
  <c r="I41" i="13"/>
  <c r="B42" i="13"/>
  <c r="C42" i="13"/>
  <c r="D42" i="13"/>
  <c r="E42" i="13"/>
  <c r="F42" i="13"/>
  <c r="G42" i="13"/>
  <c r="H42" i="13"/>
  <c r="I42" i="13"/>
  <c r="B43" i="13"/>
  <c r="C43" i="13"/>
  <c r="D43" i="13"/>
  <c r="E43" i="13"/>
  <c r="F43" i="13"/>
  <c r="G43" i="13"/>
  <c r="H43" i="13"/>
  <c r="I43" i="13"/>
  <c r="B44" i="13"/>
  <c r="C44" i="13"/>
  <c r="D44" i="13"/>
  <c r="E44" i="13"/>
  <c r="F44" i="13"/>
  <c r="G44" i="13"/>
  <c r="H44" i="13"/>
  <c r="I44" i="13"/>
  <c r="B45" i="13"/>
  <c r="C45" i="13"/>
  <c r="D45" i="13"/>
  <c r="E45" i="13"/>
  <c r="F45" i="13"/>
  <c r="G45" i="13"/>
  <c r="H45" i="13"/>
  <c r="I45" i="13"/>
  <c r="B46" i="13"/>
  <c r="C46" i="13"/>
  <c r="D46" i="13"/>
  <c r="E46" i="13"/>
  <c r="F46" i="13"/>
  <c r="G46" i="13"/>
  <c r="H46" i="13"/>
  <c r="I46" i="13"/>
  <c r="B47" i="13"/>
  <c r="C47" i="13"/>
  <c r="D47" i="13"/>
  <c r="E47" i="13"/>
  <c r="F47" i="13"/>
  <c r="G47" i="13"/>
  <c r="H47" i="13"/>
  <c r="I47" i="13"/>
  <c r="C34" i="13"/>
  <c r="D34" i="13"/>
  <c r="E34" i="13"/>
  <c r="F34" i="13"/>
  <c r="G34" i="13"/>
  <c r="H34" i="13"/>
  <c r="I34" i="13"/>
  <c r="B34" i="13"/>
  <c r="B20" i="13"/>
  <c r="C20" i="13"/>
  <c r="D20" i="13"/>
  <c r="E20" i="13"/>
  <c r="F20" i="13"/>
  <c r="G20" i="13"/>
  <c r="H20" i="13"/>
  <c r="I20" i="13"/>
  <c r="B21" i="13"/>
  <c r="C21" i="13"/>
  <c r="D21" i="13"/>
  <c r="E21" i="13"/>
  <c r="F21" i="13"/>
  <c r="G21" i="13"/>
  <c r="H21" i="13"/>
  <c r="I21" i="13"/>
  <c r="B22" i="13"/>
  <c r="C22" i="13"/>
  <c r="D22" i="13"/>
  <c r="E22" i="13"/>
  <c r="F22" i="13"/>
  <c r="G22" i="13"/>
  <c r="H22" i="13"/>
  <c r="I22" i="13"/>
  <c r="B23" i="13"/>
  <c r="C23" i="13"/>
  <c r="D23" i="13"/>
  <c r="E23" i="13"/>
  <c r="F23" i="13"/>
  <c r="G23" i="13"/>
  <c r="H23" i="13"/>
  <c r="I23" i="13"/>
  <c r="B24" i="13"/>
  <c r="C24" i="13"/>
  <c r="D24" i="13"/>
  <c r="E24" i="13"/>
  <c r="F24" i="13"/>
  <c r="G24" i="13"/>
  <c r="H24" i="13"/>
  <c r="I24" i="13"/>
  <c r="B25" i="13"/>
  <c r="C25" i="13"/>
  <c r="D25" i="13"/>
  <c r="E25" i="13"/>
  <c r="F25" i="13"/>
  <c r="G25" i="13"/>
  <c r="H25" i="13"/>
  <c r="I25" i="13"/>
  <c r="B26" i="13"/>
  <c r="C26" i="13"/>
  <c r="D26" i="13"/>
  <c r="E26" i="13"/>
  <c r="F26" i="13"/>
  <c r="G26" i="13"/>
  <c r="H26" i="13"/>
  <c r="I26" i="13"/>
  <c r="B27" i="13"/>
  <c r="C27" i="13"/>
  <c r="D27" i="13"/>
  <c r="E27" i="13"/>
  <c r="F27" i="13"/>
  <c r="G27" i="13"/>
  <c r="H27" i="13"/>
  <c r="I27" i="13"/>
  <c r="B28" i="13"/>
  <c r="C28" i="13"/>
  <c r="D28" i="13"/>
  <c r="E28" i="13"/>
  <c r="F28" i="13"/>
  <c r="G28" i="13"/>
  <c r="H28" i="13"/>
  <c r="I28" i="13"/>
  <c r="B29" i="13"/>
  <c r="C29" i="13"/>
  <c r="D29" i="13"/>
  <c r="E29" i="13"/>
  <c r="F29" i="13"/>
  <c r="G29" i="13"/>
  <c r="H29" i="13"/>
  <c r="I29" i="13"/>
  <c r="B30" i="13"/>
  <c r="C30" i="13"/>
  <c r="D30" i="13"/>
  <c r="E30" i="13"/>
  <c r="F30" i="13"/>
  <c r="G30" i="13"/>
  <c r="H30" i="13"/>
  <c r="I30" i="13"/>
  <c r="B31" i="13"/>
  <c r="C31" i="13"/>
  <c r="D31" i="13"/>
  <c r="E31" i="13"/>
  <c r="F31" i="13"/>
  <c r="G31" i="13"/>
  <c r="H31" i="13"/>
  <c r="I31" i="13"/>
  <c r="B32" i="13"/>
  <c r="C32" i="13"/>
  <c r="D32" i="13"/>
  <c r="E32" i="13"/>
  <c r="F32" i="13"/>
  <c r="G32" i="13"/>
  <c r="H32" i="13"/>
  <c r="I32" i="13"/>
  <c r="C19" i="13"/>
  <c r="D19" i="13"/>
  <c r="E19" i="13"/>
  <c r="F19" i="13"/>
  <c r="G19" i="13"/>
  <c r="H19" i="13"/>
  <c r="I19" i="13"/>
  <c r="B19" i="13"/>
  <c r="B5" i="13"/>
  <c r="C5" i="13"/>
  <c r="D5" i="13"/>
  <c r="E5" i="13"/>
  <c r="F5" i="13"/>
  <c r="G5" i="13"/>
  <c r="H5" i="13"/>
  <c r="I5" i="13"/>
  <c r="B6" i="13"/>
  <c r="C6" i="13"/>
  <c r="D6" i="13"/>
  <c r="E6" i="13"/>
  <c r="F6" i="13"/>
  <c r="G6" i="13"/>
  <c r="H6" i="13"/>
  <c r="I6" i="13"/>
  <c r="B7" i="13"/>
  <c r="C7" i="13"/>
  <c r="D7" i="13"/>
  <c r="E7" i="13"/>
  <c r="F7" i="13"/>
  <c r="G7" i="13"/>
  <c r="H7" i="13"/>
  <c r="I7" i="13"/>
  <c r="B8" i="13"/>
  <c r="C8" i="13"/>
  <c r="D8" i="13"/>
  <c r="E8" i="13"/>
  <c r="F8" i="13"/>
  <c r="G8" i="13"/>
  <c r="H8" i="13"/>
  <c r="I8" i="13"/>
  <c r="B9" i="13"/>
  <c r="C9" i="13"/>
  <c r="D9" i="13"/>
  <c r="E9" i="13"/>
  <c r="F9" i="13"/>
  <c r="G9" i="13"/>
  <c r="H9" i="13"/>
  <c r="I9" i="13"/>
  <c r="B10" i="13"/>
  <c r="C10" i="13"/>
  <c r="D10" i="13"/>
  <c r="E10" i="13"/>
  <c r="F10" i="13"/>
  <c r="G10" i="13"/>
  <c r="H10" i="13"/>
  <c r="I10" i="13"/>
  <c r="B11" i="13"/>
  <c r="C11" i="13"/>
  <c r="D11" i="13"/>
  <c r="E11" i="13"/>
  <c r="F11" i="13"/>
  <c r="G11" i="13"/>
  <c r="H11" i="13"/>
  <c r="I11" i="13"/>
  <c r="B12" i="13"/>
  <c r="C12" i="13"/>
  <c r="D12" i="13"/>
  <c r="E12" i="13"/>
  <c r="F12" i="13"/>
  <c r="G12" i="13"/>
  <c r="H12" i="13"/>
  <c r="I12" i="13"/>
  <c r="B13" i="13"/>
  <c r="C13" i="13"/>
  <c r="D13" i="13"/>
  <c r="E13" i="13"/>
  <c r="F13" i="13"/>
  <c r="G13" i="13"/>
  <c r="H13" i="13"/>
  <c r="I13" i="13"/>
  <c r="B14" i="13"/>
  <c r="C14" i="13"/>
  <c r="D14" i="13"/>
  <c r="E14" i="13"/>
  <c r="F14" i="13"/>
  <c r="G14" i="13"/>
  <c r="H14" i="13"/>
  <c r="I14" i="13"/>
  <c r="B15" i="13"/>
  <c r="C15" i="13"/>
  <c r="D15" i="13"/>
  <c r="E15" i="13"/>
  <c r="F15" i="13"/>
  <c r="G15" i="13"/>
  <c r="H15" i="13"/>
  <c r="I15" i="13"/>
  <c r="B16" i="13"/>
  <c r="C16" i="13"/>
  <c r="D16" i="13"/>
  <c r="E16" i="13"/>
  <c r="F16" i="13"/>
  <c r="G16" i="13"/>
  <c r="H16" i="13"/>
  <c r="I16" i="13"/>
  <c r="B17" i="13"/>
  <c r="C17" i="13"/>
  <c r="D17" i="13"/>
  <c r="E17" i="13"/>
  <c r="F17" i="13"/>
  <c r="G17" i="13"/>
  <c r="H17" i="13"/>
  <c r="I17" i="13"/>
  <c r="C4" i="13"/>
  <c r="D4" i="13"/>
  <c r="E4" i="13"/>
  <c r="F4" i="13"/>
  <c r="G4" i="13"/>
  <c r="H4" i="13"/>
  <c r="I4" i="13"/>
  <c r="B4" i="13"/>
  <c r="Z27" i="12"/>
  <c r="Z7" i="12"/>
  <c r="Z8" i="12"/>
  <c r="Z9" i="12"/>
  <c r="Z10" i="12"/>
  <c r="Z11" i="12"/>
  <c r="Z12" i="12"/>
  <c r="Z13" i="12"/>
  <c r="Z14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6" i="12"/>
  <c r="V7" i="12"/>
  <c r="V8" i="12"/>
  <c r="V9" i="12"/>
  <c r="V10" i="12"/>
  <c r="V11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6" i="12"/>
  <c r="X27" i="12"/>
  <c r="Y27" i="12"/>
  <c r="X7" i="12"/>
  <c r="Y7" i="12"/>
  <c r="X8" i="12"/>
  <c r="Y8" i="12"/>
  <c r="X9" i="12"/>
  <c r="Y9" i="12"/>
  <c r="X10" i="12"/>
  <c r="Y10" i="12"/>
  <c r="X11" i="12"/>
  <c r="Y11" i="12"/>
  <c r="X12" i="12"/>
  <c r="Y12" i="12"/>
  <c r="X13" i="12"/>
  <c r="Y13" i="12"/>
  <c r="X14" i="12"/>
  <c r="Y14" i="12"/>
  <c r="X15" i="12"/>
  <c r="Y15" i="12"/>
  <c r="X16" i="12"/>
  <c r="Y16" i="12"/>
  <c r="X17" i="12"/>
  <c r="Y17" i="12"/>
  <c r="X18" i="12"/>
  <c r="Y18" i="12"/>
  <c r="X19" i="12"/>
  <c r="Y19" i="12"/>
  <c r="X20" i="12"/>
  <c r="Y20" i="12"/>
  <c r="X21" i="12"/>
  <c r="Y21" i="12"/>
  <c r="X22" i="12"/>
  <c r="Y22" i="12"/>
  <c r="X23" i="12"/>
  <c r="Y23" i="12"/>
  <c r="X24" i="12"/>
  <c r="Y24" i="12"/>
  <c r="X25" i="12"/>
  <c r="Y25" i="12"/>
  <c r="X26" i="12"/>
  <c r="Y26" i="12"/>
  <c r="Y6" i="12"/>
  <c r="X6" i="12"/>
  <c r="T7" i="12"/>
  <c r="U7" i="12"/>
  <c r="T8" i="12"/>
  <c r="U8" i="12"/>
  <c r="T9" i="12"/>
  <c r="U9" i="12"/>
  <c r="T10" i="12"/>
  <c r="U10" i="12"/>
  <c r="T11" i="12"/>
  <c r="U11" i="12"/>
  <c r="T12" i="12"/>
  <c r="U12" i="12"/>
  <c r="T13" i="12"/>
  <c r="U13" i="12"/>
  <c r="T14" i="12"/>
  <c r="U14" i="12"/>
  <c r="T15" i="12"/>
  <c r="U15" i="12"/>
  <c r="T16" i="12"/>
  <c r="U16" i="12"/>
  <c r="T17" i="12"/>
  <c r="U17" i="12"/>
  <c r="T18" i="12"/>
  <c r="U18" i="12"/>
  <c r="T19" i="12"/>
  <c r="U19" i="12"/>
  <c r="T20" i="12"/>
  <c r="U20" i="12"/>
  <c r="T21" i="12"/>
  <c r="U21" i="12"/>
  <c r="T22" i="12"/>
  <c r="U22" i="12"/>
  <c r="T23" i="12"/>
  <c r="U23" i="12"/>
  <c r="T24" i="12"/>
  <c r="U24" i="12"/>
  <c r="T25" i="12"/>
  <c r="U25" i="12"/>
  <c r="T26" i="12"/>
  <c r="U26" i="12"/>
  <c r="T27" i="12"/>
  <c r="U27" i="12"/>
  <c r="T28" i="12"/>
  <c r="U28" i="12"/>
  <c r="T29" i="12"/>
  <c r="U29" i="12"/>
  <c r="U6" i="12"/>
  <c r="T6" i="12"/>
  <c r="L52" i="12"/>
  <c r="N51" i="12"/>
  <c r="O51" i="12"/>
  <c r="L50" i="12"/>
  <c r="M50" i="12"/>
  <c r="N50" i="12"/>
  <c r="O50" i="12"/>
  <c r="L7" i="12"/>
  <c r="M7" i="12"/>
  <c r="N7" i="12"/>
  <c r="O7" i="12"/>
  <c r="L8" i="12"/>
  <c r="M8" i="12"/>
  <c r="N8" i="12"/>
  <c r="O8" i="12"/>
  <c r="L9" i="12"/>
  <c r="M9" i="12"/>
  <c r="N9" i="12"/>
  <c r="O9" i="12"/>
  <c r="L10" i="12"/>
  <c r="M10" i="12"/>
  <c r="N10" i="12"/>
  <c r="O10" i="12"/>
  <c r="L11" i="12"/>
  <c r="M11" i="12"/>
  <c r="N11" i="12"/>
  <c r="O11" i="12"/>
  <c r="L12" i="12"/>
  <c r="M12" i="12"/>
  <c r="N12" i="12"/>
  <c r="O12" i="12"/>
  <c r="L13" i="12"/>
  <c r="M13" i="12"/>
  <c r="N13" i="12"/>
  <c r="O13" i="12"/>
  <c r="L14" i="12"/>
  <c r="M14" i="12"/>
  <c r="N14" i="12"/>
  <c r="O14" i="12"/>
  <c r="L15" i="12"/>
  <c r="M15" i="12"/>
  <c r="N15" i="12"/>
  <c r="O15" i="12"/>
  <c r="L16" i="12"/>
  <c r="M16" i="12"/>
  <c r="N16" i="12"/>
  <c r="O16" i="12"/>
  <c r="L17" i="12"/>
  <c r="M17" i="12"/>
  <c r="N17" i="12"/>
  <c r="O17" i="12"/>
  <c r="L18" i="12"/>
  <c r="M18" i="12"/>
  <c r="N18" i="12"/>
  <c r="O18" i="12"/>
  <c r="L19" i="12"/>
  <c r="M19" i="12"/>
  <c r="N19" i="12"/>
  <c r="O19" i="12"/>
  <c r="L20" i="12"/>
  <c r="M20" i="12"/>
  <c r="N20" i="12"/>
  <c r="O20" i="12"/>
  <c r="L21" i="12"/>
  <c r="M21" i="12"/>
  <c r="N21" i="12"/>
  <c r="O21" i="12"/>
  <c r="L22" i="12"/>
  <c r="M22" i="12"/>
  <c r="N22" i="12"/>
  <c r="O22" i="12"/>
  <c r="L23" i="12"/>
  <c r="M23" i="12"/>
  <c r="N23" i="12"/>
  <c r="O23" i="12"/>
  <c r="L24" i="12"/>
  <c r="M24" i="12"/>
  <c r="N24" i="12"/>
  <c r="O24" i="12"/>
  <c r="L25" i="12"/>
  <c r="M25" i="12"/>
  <c r="N25" i="12"/>
  <c r="O25" i="12"/>
  <c r="L26" i="12"/>
  <c r="M26" i="12"/>
  <c r="N26" i="12"/>
  <c r="O26" i="12"/>
  <c r="L27" i="12"/>
  <c r="M27" i="12"/>
  <c r="N27" i="12"/>
  <c r="O27" i="12"/>
  <c r="L28" i="12"/>
  <c r="M28" i="12"/>
  <c r="N28" i="12"/>
  <c r="O28" i="12"/>
  <c r="L29" i="12"/>
  <c r="M29" i="12"/>
  <c r="N29" i="12"/>
  <c r="O29" i="12"/>
  <c r="L30" i="12"/>
  <c r="M30" i="12"/>
  <c r="N30" i="12"/>
  <c r="O30" i="12"/>
  <c r="L31" i="12"/>
  <c r="M31" i="12"/>
  <c r="N31" i="12"/>
  <c r="O31" i="12"/>
  <c r="L32" i="12"/>
  <c r="M32" i="12"/>
  <c r="N32" i="12"/>
  <c r="O32" i="12"/>
  <c r="L33" i="12"/>
  <c r="M33" i="12"/>
  <c r="N33" i="12"/>
  <c r="O33" i="12"/>
  <c r="L34" i="12"/>
  <c r="M34" i="12"/>
  <c r="N34" i="12"/>
  <c r="O34" i="12"/>
  <c r="L35" i="12"/>
  <c r="M35" i="12"/>
  <c r="N35" i="12"/>
  <c r="O35" i="12"/>
  <c r="L36" i="12"/>
  <c r="M36" i="12"/>
  <c r="N36" i="12"/>
  <c r="O36" i="12"/>
  <c r="L37" i="12"/>
  <c r="M37" i="12"/>
  <c r="N37" i="12"/>
  <c r="O37" i="12"/>
  <c r="L38" i="12"/>
  <c r="M38" i="12"/>
  <c r="N38" i="12"/>
  <c r="O38" i="12"/>
  <c r="L39" i="12"/>
  <c r="M39" i="12"/>
  <c r="N39" i="12"/>
  <c r="O39" i="12"/>
  <c r="L40" i="12"/>
  <c r="M40" i="12"/>
  <c r="N40" i="12"/>
  <c r="O40" i="12"/>
  <c r="L41" i="12"/>
  <c r="M41" i="12"/>
  <c r="N41" i="12"/>
  <c r="O41" i="12"/>
  <c r="L42" i="12"/>
  <c r="M42" i="12"/>
  <c r="N42" i="12"/>
  <c r="O42" i="12"/>
  <c r="L43" i="12"/>
  <c r="M43" i="12"/>
  <c r="N43" i="12"/>
  <c r="O43" i="12"/>
  <c r="L44" i="12"/>
  <c r="M44" i="12"/>
  <c r="N44" i="12"/>
  <c r="O44" i="12"/>
  <c r="L45" i="12"/>
  <c r="M45" i="12"/>
  <c r="N45" i="12"/>
  <c r="O45" i="12"/>
  <c r="L46" i="12"/>
  <c r="M46" i="12"/>
  <c r="N46" i="12"/>
  <c r="O46" i="12"/>
  <c r="L47" i="12"/>
  <c r="M47" i="12"/>
  <c r="N47" i="12"/>
  <c r="O47" i="12"/>
  <c r="L48" i="12"/>
  <c r="M48" i="12"/>
  <c r="N48" i="12"/>
  <c r="O48" i="12"/>
  <c r="L49" i="12"/>
  <c r="M49" i="12"/>
  <c r="N49" i="12"/>
  <c r="O49" i="12"/>
  <c r="O6" i="12"/>
  <c r="N6" i="12"/>
  <c r="O53" i="12" s="1" a="1"/>
  <c r="O53" i="12" s="1"/>
  <c r="M6" i="12"/>
  <c r="L6" i="12"/>
  <c r="M53" i="12" s="1" a="1"/>
  <c r="M53" i="12" s="1"/>
  <c r="F7" i="12"/>
  <c r="G7" i="12"/>
  <c r="H7" i="12"/>
  <c r="F8" i="12"/>
  <c r="G8" i="12"/>
  <c r="H8" i="12"/>
  <c r="F9" i="12"/>
  <c r="G9" i="12"/>
  <c r="H9" i="12"/>
  <c r="F10" i="12"/>
  <c r="G10" i="12"/>
  <c r="H10" i="12"/>
  <c r="F11" i="12"/>
  <c r="G11" i="12"/>
  <c r="H11" i="12"/>
  <c r="F12" i="12"/>
  <c r="G12" i="12"/>
  <c r="H12" i="12"/>
  <c r="F13" i="12"/>
  <c r="G13" i="12"/>
  <c r="H13" i="12"/>
  <c r="F14" i="12"/>
  <c r="G14" i="12"/>
  <c r="H14" i="12"/>
  <c r="F15" i="12"/>
  <c r="G15" i="12"/>
  <c r="H15" i="12"/>
  <c r="F16" i="12"/>
  <c r="G16" i="12"/>
  <c r="H16" i="12"/>
  <c r="F17" i="12"/>
  <c r="G17" i="12"/>
  <c r="H17" i="12"/>
  <c r="F18" i="12"/>
  <c r="G18" i="12"/>
  <c r="H18" i="12"/>
  <c r="F19" i="12"/>
  <c r="G19" i="12"/>
  <c r="H19" i="12"/>
  <c r="F20" i="12"/>
  <c r="G20" i="12"/>
  <c r="H20" i="12"/>
  <c r="F21" i="12"/>
  <c r="G21" i="12"/>
  <c r="H21" i="12"/>
  <c r="F22" i="12"/>
  <c r="G22" i="12"/>
  <c r="H22" i="12"/>
  <c r="F23" i="12"/>
  <c r="G23" i="12"/>
  <c r="H23" i="12"/>
  <c r="F24" i="12"/>
  <c r="G24" i="12"/>
  <c r="H24" i="12"/>
  <c r="F25" i="12"/>
  <c r="G25" i="12"/>
  <c r="H25" i="12"/>
  <c r="F26" i="12"/>
  <c r="G26" i="12"/>
  <c r="H26" i="12"/>
  <c r="F27" i="12"/>
  <c r="G27" i="12"/>
  <c r="H27" i="12"/>
  <c r="F28" i="12"/>
  <c r="G28" i="12"/>
  <c r="H28" i="12"/>
  <c r="F29" i="12"/>
  <c r="G29" i="12"/>
  <c r="H29" i="12"/>
  <c r="F30" i="12"/>
  <c r="G30" i="12"/>
  <c r="H30" i="12"/>
  <c r="F31" i="12"/>
  <c r="G31" i="12"/>
  <c r="H31" i="12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39" i="12"/>
  <c r="G39" i="12"/>
  <c r="H39" i="12"/>
  <c r="F40" i="12"/>
  <c r="G40" i="12"/>
  <c r="H40" i="12"/>
  <c r="F41" i="12"/>
  <c r="G41" i="12"/>
  <c r="H41" i="12"/>
  <c r="F42" i="12"/>
  <c r="G42" i="12"/>
  <c r="H42" i="12"/>
  <c r="F43" i="12"/>
  <c r="G43" i="12"/>
  <c r="H43" i="12"/>
  <c r="F44" i="12"/>
  <c r="G44" i="12"/>
  <c r="H44" i="12"/>
  <c r="F45" i="12"/>
  <c r="G45" i="12"/>
  <c r="H45" i="12"/>
  <c r="F46" i="12"/>
  <c r="G46" i="12"/>
  <c r="H46" i="12"/>
  <c r="F47" i="12"/>
  <c r="G47" i="12"/>
  <c r="H47" i="12"/>
  <c r="F48" i="12"/>
  <c r="G48" i="12"/>
  <c r="H48" i="12"/>
  <c r="F49" i="12"/>
  <c r="G49" i="12"/>
  <c r="H49" i="12"/>
  <c r="F50" i="12"/>
  <c r="G50" i="12"/>
  <c r="H50" i="12"/>
  <c r="F51" i="12"/>
  <c r="G51" i="12"/>
  <c r="H51" i="12"/>
  <c r="F52" i="12"/>
  <c r="G52" i="12"/>
  <c r="H52" i="12"/>
  <c r="H6" i="12"/>
  <c r="G6" i="12"/>
  <c r="F6" i="12"/>
  <c r="C7" i="12"/>
  <c r="D7" i="12"/>
  <c r="E7" i="12"/>
  <c r="C8" i="12"/>
  <c r="D8" i="12"/>
  <c r="E8" i="12"/>
  <c r="C9" i="12"/>
  <c r="D9" i="12"/>
  <c r="E9" i="12"/>
  <c r="C10" i="12"/>
  <c r="D10" i="12"/>
  <c r="E10" i="12"/>
  <c r="C11" i="12"/>
  <c r="D11" i="12"/>
  <c r="E11" i="12"/>
  <c r="C12" i="12"/>
  <c r="D12" i="12"/>
  <c r="E12" i="12"/>
  <c r="C13" i="12"/>
  <c r="D13" i="12"/>
  <c r="E13" i="12"/>
  <c r="C14" i="12"/>
  <c r="D14" i="12"/>
  <c r="E14" i="12"/>
  <c r="C15" i="12"/>
  <c r="D15" i="12"/>
  <c r="E15" i="12"/>
  <c r="C16" i="12"/>
  <c r="D16" i="12"/>
  <c r="E16" i="12"/>
  <c r="C17" i="12"/>
  <c r="D17" i="12"/>
  <c r="E17" i="12"/>
  <c r="C18" i="12"/>
  <c r="D18" i="12"/>
  <c r="E18" i="12"/>
  <c r="C19" i="12"/>
  <c r="D19" i="12"/>
  <c r="E19" i="12"/>
  <c r="C20" i="12"/>
  <c r="D20" i="12"/>
  <c r="E20" i="12"/>
  <c r="C21" i="12"/>
  <c r="D21" i="12"/>
  <c r="E21" i="12"/>
  <c r="C22" i="12"/>
  <c r="D22" i="12"/>
  <c r="E22" i="12"/>
  <c r="C23" i="12"/>
  <c r="D23" i="12"/>
  <c r="E23" i="12"/>
  <c r="C24" i="12"/>
  <c r="D24" i="12"/>
  <c r="E24" i="12"/>
  <c r="C25" i="12"/>
  <c r="D25" i="12"/>
  <c r="E25" i="12"/>
  <c r="C26" i="12"/>
  <c r="D26" i="12"/>
  <c r="E26" i="12"/>
  <c r="C27" i="12"/>
  <c r="D27" i="12"/>
  <c r="E27" i="12"/>
  <c r="C28" i="12"/>
  <c r="D28" i="12"/>
  <c r="E28" i="12"/>
  <c r="C29" i="12"/>
  <c r="D29" i="12"/>
  <c r="E29" i="12"/>
  <c r="C30" i="12"/>
  <c r="D30" i="12"/>
  <c r="E30" i="12"/>
  <c r="C31" i="12"/>
  <c r="D31" i="12"/>
  <c r="E31" i="12"/>
  <c r="C32" i="12"/>
  <c r="D32" i="12"/>
  <c r="E32" i="12"/>
  <c r="C33" i="12"/>
  <c r="D33" i="12"/>
  <c r="E33" i="12"/>
  <c r="C34" i="12"/>
  <c r="D34" i="12"/>
  <c r="E34" i="12"/>
  <c r="C35" i="12"/>
  <c r="D35" i="12"/>
  <c r="E35" i="12"/>
  <c r="C36" i="12"/>
  <c r="D36" i="12"/>
  <c r="E36" i="12"/>
  <c r="C37" i="12"/>
  <c r="D37" i="12"/>
  <c r="E37" i="12"/>
  <c r="C38" i="12"/>
  <c r="D38" i="12"/>
  <c r="E38" i="12"/>
  <c r="C39" i="12"/>
  <c r="D39" i="12"/>
  <c r="E39" i="12"/>
  <c r="C40" i="12"/>
  <c r="D40" i="12"/>
  <c r="E40" i="12"/>
  <c r="C41" i="12"/>
  <c r="D41" i="12"/>
  <c r="E41" i="12"/>
  <c r="C42" i="12"/>
  <c r="D42" i="12"/>
  <c r="E42" i="12"/>
  <c r="C43" i="12"/>
  <c r="D43" i="12"/>
  <c r="E43" i="12"/>
  <c r="C44" i="12"/>
  <c r="D44" i="12"/>
  <c r="E44" i="12"/>
  <c r="C45" i="12"/>
  <c r="D45" i="12"/>
  <c r="E45" i="12"/>
  <c r="C46" i="12"/>
  <c r="D46" i="12"/>
  <c r="E46" i="12"/>
  <c r="C47" i="12"/>
  <c r="D47" i="12"/>
  <c r="E47" i="12"/>
  <c r="C48" i="12"/>
  <c r="D48" i="12"/>
  <c r="E48" i="12"/>
  <c r="C49" i="12"/>
  <c r="D49" i="12"/>
  <c r="E49" i="12"/>
  <c r="C50" i="12"/>
  <c r="D50" i="12"/>
  <c r="E50" i="12"/>
  <c r="C51" i="12"/>
  <c r="D51" i="12"/>
  <c r="E51" i="12"/>
  <c r="E6" i="12"/>
  <c r="D6" i="12"/>
  <c r="C6" i="12"/>
  <c r="P11" i="11"/>
  <c r="P12" i="11"/>
  <c r="P13" i="11"/>
  <c r="P14" i="11"/>
  <c r="P15" i="11"/>
  <c r="O15" i="11"/>
  <c r="O14" i="11"/>
  <c r="O13" i="11"/>
  <c r="O12" i="11"/>
  <c r="O11" i="11"/>
  <c r="P10" i="11"/>
  <c r="O10" i="11"/>
  <c r="N14" i="11"/>
  <c r="N15" i="11"/>
  <c r="N11" i="11"/>
  <c r="N12" i="11"/>
  <c r="N10" i="11"/>
  <c r="M15" i="11"/>
  <c r="L15" i="11"/>
  <c r="M14" i="11"/>
  <c r="L14" i="11"/>
  <c r="N52" i="12" l="1"/>
  <c r="M13" i="11"/>
  <c r="L13" i="11"/>
  <c r="M12" i="11"/>
  <c r="L12" i="11"/>
  <c r="M11" i="11"/>
  <c r="L11" i="11"/>
  <c r="M10" i="11"/>
  <c r="L10" i="11"/>
  <c r="D11" i="11"/>
  <c r="F11" i="11"/>
  <c r="D12" i="11"/>
  <c r="F12" i="11"/>
  <c r="D13" i="11"/>
  <c r="F13" i="11"/>
  <c r="D14" i="11"/>
  <c r="F14" i="11"/>
  <c r="D15" i="11"/>
  <c r="F15" i="11"/>
  <c r="D16" i="11"/>
  <c r="F16" i="11"/>
  <c r="D17" i="11"/>
  <c r="F17" i="11"/>
  <c r="D18" i="11"/>
  <c r="F18" i="11"/>
  <c r="D19" i="11"/>
  <c r="F19" i="11"/>
  <c r="D20" i="11"/>
  <c r="F20" i="11"/>
  <c r="D21" i="11"/>
  <c r="F21" i="11"/>
  <c r="D22" i="11"/>
  <c r="F22" i="11"/>
  <c r="D23" i="11"/>
  <c r="F23" i="11"/>
  <c r="D24" i="11"/>
  <c r="F24" i="11"/>
  <c r="D25" i="11"/>
  <c r="F25" i="11"/>
  <c r="D26" i="11"/>
  <c r="F26" i="11"/>
  <c r="D27" i="11"/>
  <c r="F27" i="11"/>
  <c r="D28" i="11"/>
  <c r="F28" i="11"/>
  <c r="D29" i="11"/>
  <c r="F29" i="11"/>
  <c r="D30" i="11"/>
  <c r="F30" i="11"/>
  <c r="D31" i="11"/>
  <c r="F31" i="11"/>
  <c r="D32" i="11"/>
  <c r="F32" i="11"/>
  <c r="D33" i="11"/>
  <c r="F33" i="11"/>
  <c r="D34" i="11"/>
  <c r="F34" i="11"/>
  <c r="D35" i="11"/>
  <c r="F35" i="11"/>
  <c r="D36" i="11"/>
  <c r="F36" i="11"/>
  <c r="D37" i="11"/>
  <c r="F37" i="11"/>
  <c r="D38" i="11"/>
  <c r="F38" i="11"/>
  <c r="D39" i="11"/>
  <c r="F39" i="11"/>
  <c r="D40" i="11"/>
  <c r="F40" i="11"/>
  <c r="D41" i="11"/>
  <c r="F41" i="11"/>
  <c r="D42" i="11"/>
  <c r="F42" i="11"/>
  <c r="D43" i="11"/>
  <c r="F43" i="11"/>
  <c r="D44" i="11"/>
  <c r="F44" i="11"/>
  <c r="D45" i="11"/>
  <c r="F45" i="11"/>
  <c r="D46" i="11"/>
  <c r="F46" i="11"/>
  <c r="D47" i="11"/>
  <c r="F47" i="11"/>
  <c r="D48" i="11"/>
  <c r="F48" i="11"/>
  <c r="D49" i="11"/>
  <c r="F49" i="11"/>
  <c r="D50" i="11"/>
  <c r="F50" i="11"/>
  <c r="D51" i="11"/>
  <c r="F51" i="11"/>
  <c r="D52" i="11"/>
  <c r="F52" i="11"/>
  <c r="D53" i="11"/>
  <c r="F53" i="11"/>
  <c r="D54" i="11"/>
  <c r="F54" i="11"/>
  <c r="D55" i="11"/>
  <c r="F55" i="11"/>
  <c r="D56" i="11"/>
  <c r="F56" i="11"/>
  <c r="D57" i="11"/>
  <c r="F57" i="11"/>
  <c r="D58" i="11"/>
  <c r="F58" i="11"/>
  <c r="D59" i="11"/>
  <c r="F59" i="11"/>
  <c r="D10" i="11"/>
  <c r="D4" i="11" s="1"/>
  <c r="E7" i="11"/>
  <c r="E11" i="11" s="1"/>
  <c r="E6" i="11"/>
  <c r="F19937" i="10"/>
  <c r="L8" i="8"/>
  <c r="M8" i="8"/>
  <c r="H8" i="8"/>
  <c r="I7" i="8"/>
  <c r="J7" i="8"/>
  <c r="K7" i="8"/>
  <c r="L7" i="8"/>
  <c r="M7" i="8"/>
  <c r="H7" i="8"/>
  <c r="I6" i="8"/>
  <c r="J6" i="8"/>
  <c r="K6" i="8"/>
  <c r="H6" i="8"/>
  <c r="I5" i="8"/>
  <c r="J5" i="8"/>
  <c r="K5" i="8"/>
  <c r="L5" i="8"/>
  <c r="H5" i="8"/>
  <c r="C26" i="8"/>
  <c r="C25" i="8"/>
  <c r="E54" i="11" l="1"/>
  <c r="E46" i="11"/>
  <c r="E38" i="11"/>
  <c r="E30" i="11"/>
  <c r="E18" i="11"/>
  <c r="E53" i="11"/>
  <c r="E49" i="11"/>
  <c r="E45" i="11"/>
  <c r="E41" i="11"/>
  <c r="E37" i="11"/>
  <c r="E33" i="11"/>
  <c r="E29" i="11"/>
  <c r="E25" i="11"/>
  <c r="E21" i="11"/>
  <c r="E17" i="11"/>
  <c r="E13" i="11"/>
  <c r="E57" i="11"/>
  <c r="E10" i="11"/>
  <c r="E56" i="11"/>
  <c r="E52" i="11"/>
  <c r="E48" i="11"/>
  <c r="E44" i="11"/>
  <c r="E40" i="11"/>
  <c r="E36" i="11"/>
  <c r="E32" i="11"/>
  <c r="E28" i="11"/>
  <c r="E24" i="11"/>
  <c r="E20" i="11"/>
  <c r="E16" i="11"/>
  <c r="E12" i="11"/>
  <c r="E58" i="11"/>
  <c r="E50" i="11"/>
  <c r="E42" i="11"/>
  <c r="E34" i="11"/>
  <c r="E26" i="11"/>
  <c r="E22" i="11"/>
  <c r="E14" i="11"/>
  <c r="F10" i="11"/>
  <c r="F4" i="11" s="1"/>
  <c r="E59" i="11"/>
  <c r="E55" i="11"/>
  <c r="E51" i="11"/>
  <c r="E47" i="11"/>
  <c r="E43" i="11"/>
  <c r="E39" i="11"/>
  <c r="E35" i="11"/>
  <c r="E31" i="11"/>
  <c r="E27" i="11"/>
  <c r="E23" i="11"/>
  <c r="E19" i="11"/>
  <c r="E15" i="11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F19" i="6"/>
  <c r="E19" i="6"/>
  <c r="F18" i="6"/>
  <c r="E18" i="6"/>
  <c r="F16" i="6"/>
  <c r="E16" i="6"/>
  <c r="F15" i="6"/>
  <c r="E15" i="6"/>
  <c r="E12" i="6"/>
  <c r="F10" i="6"/>
  <c r="E10" i="6"/>
  <c r="E4" i="11" l="1"/>
  <c r="G4" i="11" s="1"/>
  <c r="F20" i="6"/>
  <c r="E20" i="6"/>
  <c r="F17" i="6"/>
  <c r="E17" i="6"/>
  <c r="F14" i="6"/>
  <c r="F8" i="6"/>
  <c r="E8" i="6"/>
  <c r="F12" i="6" l="1"/>
  <c r="E13" i="6"/>
  <c r="F13" i="6" s="1"/>
  <c r="E6" i="6"/>
  <c r="F6" i="6" s="1"/>
  <c r="D20" i="6"/>
  <c r="C20" i="6"/>
  <c r="D19" i="6"/>
  <c r="C19" i="6"/>
  <c r="D18" i="6"/>
  <c r="C18" i="6"/>
  <c r="D17" i="6"/>
  <c r="C17" i="6"/>
  <c r="D16" i="6"/>
  <c r="C16" i="6"/>
  <c r="D15" i="6"/>
  <c r="C15" i="6"/>
  <c r="D14" i="6"/>
  <c r="C14" i="6"/>
  <c r="D13" i="6"/>
  <c r="C13" i="6"/>
  <c r="D12" i="6"/>
  <c r="C12" i="6"/>
  <c r="D10" i="6"/>
  <c r="C10" i="6"/>
  <c r="D8" i="6"/>
  <c r="C8" i="6"/>
  <c r="D6" i="6"/>
  <c r="D8" i="5"/>
  <c r="C8" i="5"/>
  <c r="C6" i="6"/>
  <c r="D21" i="5" l="1"/>
  <c r="C21" i="5"/>
  <c r="C22" i="5" s="1"/>
  <c r="D20" i="5"/>
  <c r="C20" i="5"/>
  <c r="D18" i="5"/>
  <c r="D19" i="5" s="1"/>
  <c r="C18" i="5"/>
  <c r="C19" i="5" s="1"/>
  <c r="D17" i="5"/>
  <c r="C17" i="5"/>
  <c r="D14" i="5"/>
  <c r="D16" i="5" s="1"/>
  <c r="C14" i="5"/>
  <c r="D12" i="5"/>
  <c r="C12" i="5"/>
  <c r="D10" i="5"/>
  <c r="C10" i="5"/>
  <c r="D22" i="5"/>
  <c r="C16" i="5"/>
  <c r="F20" i="1"/>
  <c r="F17" i="1"/>
  <c r="C15" i="5" l="1"/>
  <c r="D15" i="5"/>
  <c r="E20" i="1"/>
  <c r="E17" i="1"/>
  <c r="F22" i="1"/>
  <c r="E22" i="1"/>
  <c r="F21" i="1"/>
  <c r="E21" i="1"/>
  <c r="F19" i="1"/>
  <c r="E19" i="1"/>
  <c r="F18" i="1"/>
  <c r="E18" i="1"/>
  <c r="F16" i="1"/>
  <c r="F15" i="1"/>
  <c r="E16" i="1"/>
  <c r="E15" i="1"/>
  <c r="F14" i="1"/>
  <c r="E14" i="1"/>
  <c r="F12" i="1"/>
  <c r="E12" i="1"/>
  <c r="F10" i="1"/>
  <c r="E10" i="1"/>
</calcChain>
</file>

<file path=xl/sharedStrings.xml><?xml version="1.0" encoding="utf-8"?>
<sst xmlns="http://schemas.openxmlformats.org/spreadsheetml/2006/main" count="40679" uniqueCount="3644">
  <si>
    <t xml:space="preserve">M21.2 Projection A </t>
  </si>
  <si>
    <t>(Mean 1977-2021 conditions projected)</t>
  </si>
  <si>
    <t>Quantity</t>
  </si>
  <si>
    <r>
      <t>M</t>
    </r>
    <r>
      <rPr>
        <sz val="10"/>
        <color rgb="FF000000"/>
        <rFont val="Times New Roman"/>
        <family val="1"/>
      </rPr>
      <t xml:space="preserve"> (natural mortality rate)</t>
    </r>
  </si>
  <si>
    <t>Tier</t>
  </si>
  <si>
    <t>Projected total (age 0+) biomass (t)</t>
  </si>
  <si>
    <t>Female spawning biomass (t)</t>
  </si>
  <si>
    <t xml:space="preserve">  Projected</t>
  </si>
  <si>
    <r>
      <t xml:space="preserve">  B</t>
    </r>
    <r>
      <rPr>
        <i/>
        <vertAlign val="subscript"/>
        <sz val="10"/>
        <color rgb="FF000000"/>
        <rFont val="Times New Roman"/>
        <family val="1"/>
      </rPr>
      <t>100%</t>
    </r>
  </si>
  <si>
    <r>
      <t xml:space="preserve">   B</t>
    </r>
    <r>
      <rPr>
        <i/>
        <vertAlign val="subscript"/>
        <sz val="10"/>
        <color rgb="FF000000"/>
        <rFont val="Times New Roman"/>
        <family val="1"/>
      </rPr>
      <t>40%</t>
    </r>
  </si>
  <si>
    <r>
      <t xml:space="preserve">   B</t>
    </r>
    <r>
      <rPr>
        <i/>
        <vertAlign val="subscript"/>
        <sz val="10"/>
        <color rgb="FF000000"/>
        <rFont val="Times New Roman"/>
        <family val="1"/>
      </rPr>
      <t>35%</t>
    </r>
  </si>
  <si>
    <r>
      <t>F</t>
    </r>
    <r>
      <rPr>
        <i/>
        <vertAlign val="subscript"/>
        <sz val="10"/>
        <color rgb="FF000000"/>
        <rFont val="Times New Roman"/>
        <family val="1"/>
      </rPr>
      <t>OFL</t>
    </r>
  </si>
  <si>
    <r>
      <t>maxF</t>
    </r>
    <r>
      <rPr>
        <i/>
        <vertAlign val="subscript"/>
        <sz val="10"/>
        <color rgb="FF000000"/>
        <rFont val="Times New Roman"/>
        <family val="1"/>
      </rPr>
      <t>ABC</t>
    </r>
  </si>
  <si>
    <r>
      <t>F</t>
    </r>
    <r>
      <rPr>
        <i/>
        <vertAlign val="subscript"/>
        <sz val="10"/>
        <color rgb="FF000000"/>
        <rFont val="Times New Roman"/>
        <family val="1"/>
      </rPr>
      <t>ABC</t>
    </r>
  </si>
  <si>
    <t>OFL (t)</t>
  </si>
  <si>
    <t>maxABC (t)</t>
  </si>
  <si>
    <t>ABC (t)</t>
  </si>
  <si>
    <t>0.48*</t>
  </si>
  <si>
    <t>3b</t>
  </si>
  <si>
    <t>From SAFE</t>
  </si>
  <si>
    <t>#_PARAMETERS</t>
  </si>
  <si>
    <t>#_BIOLOGY</t>
  </si>
  <si>
    <t>#_SPAWN_RECR</t>
  </si>
  <si>
    <t>#_Catchability</t>
  </si>
  <si>
    <t>#_Selectivity</t>
  </si>
  <si>
    <t>#_Parm_Dev</t>
  </si>
  <si>
    <t>#_Derived_Quantities</t>
  </si>
  <si>
    <t>#_Spawn_Bio</t>
  </si>
  <si>
    <t>#_Recruitment</t>
  </si>
  <si>
    <t>#_Mgmt_Quantity</t>
  </si>
  <si>
    <t>#_Extra_stdev</t>
  </si>
  <si>
    <t>#_Biomass</t>
  </si>
  <si>
    <t>#V3.30.18.00;_safe;_compile_date:_Sep</t>
  </si>
  <si>
    <t>2021;_Stock_Synthesis_by_Richard_Methot_(NOAA)_using_ADMB_12.3</t>
  </si>
  <si>
    <t>GOAPcod2021OCT1_10P_CL.dat</t>
  </si>
  <si>
    <t>#_DataFile</t>
  </si>
  <si>
    <t>GOAPCOD2020.ctl</t>
  </si>
  <si>
    <t>#_Control</t>
  </si>
  <si>
    <t>Run_Date:</t>
  </si>
  <si>
    <t>Sun</t>
  </si>
  <si>
    <t>Oct</t>
  </si>
  <si>
    <t>Final_phase:</t>
  </si>
  <si>
    <t>N_iterations:</t>
  </si>
  <si>
    <t>#_LIKELIHOOD</t>
  </si>
  <si>
    <t>Label</t>
  </si>
  <si>
    <t>logL*Lambda</t>
  </si>
  <si>
    <t>TOTAL_LogL</t>
  </si>
  <si>
    <t>Catch</t>
  </si>
  <si>
    <t>Survey</t>
  </si>
  <si>
    <t>Length_comp</t>
  </si>
  <si>
    <t>Age_comp</t>
  </si>
  <si>
    <t>Size_at_age</t>
  </si>
  <si>
    <t>Recruitment</t>
  </si>
  <si>
    <t>InitEQ_regime</t>
  </si>
  <si>
    <t>Sum_recdevs</t>
  </si>
  <si>
    <t>Forecast_Recruitment</t>
  </si>
  <si>
    <t>Parm_priors</t>
  </si>
  <si>
    <t>Parm_softbounds</t>
  </si>
  <si>
    <t>Parm_devs</t>
  </si>
  <si>
    <t>F_Ballpark</t>
  </si>
  <si>
    <t>Crash_Pen</t>
  </si>
  <si>
    <t>#label</t>
  </si>
  <si>
    <t>value</t>
  </si>
  <si>
    <t>se</t>
  </si>
  <si>
    <t>active?</t>
  </si>
  <si>
    <t>range</t>
  </si>
  <si>
    <t>NatM_uniform_Fem_GP_1</t>
  </si>
  <si>
    <t>Act</t>
  </si>
  <si>
    <t>L_at_Amin_Fem_GP_1</t>
  </si>
  <si>
    <t>L_at_Amax_Fem_GP_1</t>
  </si>
  <si>
    <t>VonBert_K_Fem_GP_1</t>
  </si>
  <si>
    <t>SD_young_Fem_GP_1</t>
  </si>
  <si>
    <t>SD_old_Fem_GP_1</t>
  </si>
  <si>
    <t>Wtlen_1_Fem_GP_1</t>
  </si>
  <si>
    <t>Fix</t>
  </si>
  <si>
    <t>Wtlen_2_Fem_GP_1</t>
  </si>
  <si>
    <t>Mat50%_Fem_GP_1</t>
  </si>
  <si>
    <t>Mat_slope_Fem_GP_1</t>
  </si>
  <si>
    <t>Eggs/kg_inter_Fem_GP_1</t>
  </si>
  <si>
    <t>Eggs/kg_slope_wt_Fem_GP_1</t>
  </si>
  <si>
    <t>CohortGrowDev</t>
  </si>
  <si>
    <t>AgeKeyParm1</t>
  </si>
  <si>
    <t>AgeKeyParm2</t>
  </si>
  <si>
    <t>AgeKeyParm3</t>
  </si>
  <si>
    <t>AgeKeyParm4</t>
  </si>
  <si>
    <t>AgeKeyParm5</t>
  </si>
  <si>
    <t>AgeKeyParm6</t>
  </si>
  <si>
    <t>AgeKeyParm7</t>
  </si>
  <si>
    <t>FracFemale_GP_1</t>
  </si>
  <si>
    <t>NatM_uniform_Fem_GP_1_ENV_add</t>
  </si>
  <si>
    <t>L_at_Amin_Fem_GP_1_ENV_mult</t>
  </si>
  <si>
    <t>L_at_Amax_Fem_GP_1_ENV_mult</t>
  </si>
  <si>
    <t>VonBert_K_Fem_GP_1_ENV_mult</t>
  </si>
  <si>
    <t>AgeKeyParm2_BLK6repl_1976</t>
  </si>
  <si>
    <t>AgeKeyParm3_BLK6repl_1976</t>
  </si>
  <si>
    <t>SR_LN(R0)</t>
  </si>
  <si>
    <t>SR_BH_steep</t>
  </si>
  <si>
    <t>SR_sigmaR</t>
  </si>
  <si>
    <t>SR_regime</t>
  </si>
  <si>
    <t>SR_autocorr</t>
  </si>
  <si>
    <t>SR_LN(R0)_ENV_mult</t>
  </si>
  <si>
    <t>SR_regime_BLK5repl_1976</t>
  </si>
  <si>
    <t>Early_InitAge_10</t>
  </si>
  <si>
    <t>Early_InitAge_9</t>
  </si>
  <si>
    <t>Early_InitAge_8</t>
  </si>
  <si>
    <t>Early_InitAge_7</t>
  </si>
  <si>
    <t>Early_InitAge_6</t>
  </si>
  <si>
    <t>Early_InitAge_5</t>
  </si>
  <si>
    <t>Early_InitAge_4</t>
  </si>
  <si>
    <t>Early_InitAge_3</t>
  </si>
  <si>
    <t>Early_InitAge_2</t>
  </si>
  <si>
    <t>Early_InitAge_1</t>
  </si>
  <si>
    <t>Early_RecrDev_1977</t>
  </si>
  <si>
    <t>Main_RecrDev_1978</t>
  </si>
  <si>
    <t>Main_RecrDev_1979</t>
  </si>
  <si>
    <t>Main_RecrDev_1980</t>
  </si>
  <si>
    <t>Main_RecrDev_1981</t>
  </si>
  <si>
    <t>Main_RecrDev_1982</t>
  </si>
  <si>
    <t>Main_RecrDev_1983</t>
  </si>
  <si>
    <t>Main_RecrDev_1984</t>
  </si>
  <si>
    <t>Main_RecrDev_1985</t>
  </si>
  <si>
    <t>Main_RecrDev_1986</t>
  </si>
  <si>
    <t>Main_RecrDev_1987</t>
  </si>
  <si>
    <t>Main_RecrDev_1988</t>
  </si>
  <si>
    <t>Main_RecrDev_1989</t>
  </si>
  <si>
    <t>Main_RecrDev_1990</t>
  </si>
  <si>
    <t>Main_RecrDev_1991</t>
  </si>
  <si>
    <t>Main_RecrDev_1992</t>
  </si>
  <si>
    <t>Main_RecrDev_1993</t>
  </si>
  <si>
    <t>Main_RecrDev_1994</t>
  </si>
  <si>
    <t>Main_RecrDev_1995</t>
  </si>
  <si>
    <t>Main_RecrDev_1996</t>
  </si>
  <si>
    <t>Main_RecrDev_1997</t>
  </si>
  <si>
    <t>Main_RecrDev_1998</t>
  </si>
  <si>
    <t>Main_RecrDev_1999</t>
  </si>
  <si>
    <t>Main_RecrDev_2000</t>
  </si>
  <si>
    <t>Main_RecrDev_2001</t>
  </si>
  <si>
    <t>Main_RecrDev_2002</t>
  </si>
  <si>
    <t>Main_RecrDev_2003</t>
  </si>
  <si>
    <t>Main_RecrDev_2004</t>
  </si>
  <si>
    <t>Main_RecrDev_2005</t>
  </si>
  <si>
    <t>Main_RecrDev_2006</t>
  </si>
  <si>
    <t>Main_RecrDev_2007</t>
  </si>
  <si>
    <t>Main_RecrDev_2008</t>
  </si>
  <si>
    <t>Main_RecrDev_2009</t>
  </si>
  <si>
    <t>Main_RecrDev_2010</t>
  </si>
  <si>
    <t>Main_RecrDev_2011</t>
  </si>
  <si>
    <t>Main_RecrDev_2012</t>
  </si>
  <si>
    <t>Main_RecrDev_2013</t>
  </si>
  <si>
    <t>Main_RecrDev_2014</t>
  </si>
  <si>
    <t>Main_RecrDev_2015</t>
  </si>
  <si>
    <t>Main_RecrDev_2016</t>
  </si>
  <si>
    <t>Main_RecrDev_2017</t>
  </si>
  <si>
    <t>Main_RecrDev_2018</t>
  </si>
  <si>
    <t>Late_RecrDev_2019</t>
  </si>
  <si>
    <t>Late_RecrDev_2020</t>
  </si>
  <si>
    <t>Late_RecrDev_2021</t>
  </si>
  <si>
    <t>ForeRecr_2022</t>
  </si>
  <si>
    <t>ForeRecr_2023</t>
  </si>
  <si>
    <t>ForeRecr_2024</t>
  </si>
  <si>
    <t>ForeRecr_2025</t>
  </si>
  <si>
    <t>ForeRecr_2026</t>
  </si>
  <si>
    <t>ForeRecr_2027</t>
  </si>
  <si>
    <t>ForeRecr_2028</t>
  </si>
  <si>
    <t>ForeRecr_2029</t>
  </si>
  <si>
    <t>ForeRecr_2030</t>
  </si>
  <si>
    <t>ForeRecr_2031</t>
  </si>
  <si>
    <t>ForeRecr_2032</t>
  </si>
  <si>
    <t>ForeRecr_2033</t>
  </si>
  <si>
    <t>ForeRecr_2034</t>
  </si>
  <si>
    <t>ForeRecr_2035</t>
  </si>
  <si>
    <t>ForeRecr_2036</t>
  </si>
  <si>
    <t>LnQ_base_Srv(4)</t>
  </si>
  <si>
    <t>LnQ_base_LLSrv(5)</t>
  </si>
  <si>
    <t>LnQ_base_IPHCLL(6)</t>
  </si>
  <si>
    <t>LnQ_base_ADFG(7)</t>
  </si>
  <si>
    <t>LnQ_base_SPAWN(8)</t>
  </si>
  <si>
    <t>LnQ_base_Seine(9)</t>
  </si>
  <si>
    <t>Q_extraSD_Seine(9)</t>
  </si>
  <si>
    <t>LnQ_base_LLSrv(5)_ENV_mult</t>
  </si>
  <si>
    <t>Size_DblN_peak_FshTrawl(1)</t>
  </si>
  <si>
    <t>Size_DblN_top_logit_FshTrawl(1)</t>
  </si>
  <si>
    <t>Size_DblN_ascend_se_FshTrawl(1)</t>
  </si>
  <si>
    <t>Size_DblN_descend_se_FshTrawl(1)</t>
  </si>
  <si>
    <t>Size_DblN_start_logit_FshTrawl(1)</t>
  </si>
  <si>
    <t>Size_DblN_end_logit_FshTrawl(1)</t>
  </si>
  <si>
    <t>Size_DblN_peak_FshLL(2)</t>
  </si>
  <si>
    <t>Size_DblN_top_logit_FshLL(2)</t>
  </si>
  <si>
    <t>Size_DblN_ascend_se_FshLL(2)</t>
  </si>
  <si>
    <t>Size_DblN_descend_se_FshLL(2)</t>
  </si>
  <si>
    <t>Size_DblN_start_logit_FshLL(2)</t>
  </si>
  <si>
    <t>Size_DblN_end_logit_FshLL(2)</t>
  </si>
  <si>
    <t>Size_DblN_peak_FshPot(3)</t>
  </si>
  <si>
    <t>Size_DblN_top_logit_FshPot(3)</t>
  </si>
  <si>
    <t>Size_DblN_ascend_se_FshPot(3)</t>
  </si>
  <si>
    <t>Size_DblN_descend_se_FshPot(3)</t>
  </si>
  <si>
    <t>Size_DblN_start_logit_FshPot(3)</t>
  </si>
  <si>
    <t>Size_DblN_end_logit_FshPot(3)</t>
  </si>
  <si>
    <t>Size_DblN_peak_Srv(4)</t>
  </si>
  <si>
    <t>Size_DblN_top_logit_Srv(4)</t>
  </si>
  <si>
    <t>Size_DblN_ascend_se_Srv(4)</t>
  </si>
  <si>
    <t>Size_DblN_descend_se_Srv(4)</t>
  </si>
  <si>
    <t>Size_DblN_start_logit_Srv(4)</t>
  </si>
  <si>
    <t>Size_DblN_end_logit_Srv(4)</t>
  </si>
  <si>
    <t>Size_DblN_peak_LLSrv(5)</t>
  </si>
  <si>
    <t>Size_DblN_top_logit_LLSrv(5)</t>
  </si>
  <si>
    <t>Size_DblN_ascend_se_LLSrv(5)</t>
  </si>
  <si>
    <t>Size_DblN_descend_se_LLSrv(5)</t>
  </si>
  <si>
    <t>Size_DblN_start_logit_LLSrv(5)</t>
  </si>
  <si>
    <t>Size_DblN_end_logit_LLSrv(5)</t>
  </si>
  <si>
    <t>Size_DblN_peak_FshTrawl(1)_BLK2repl_1990</t>
  </si>
  <si>
    <t>Size_DblN_peak_FshTrawl(1)_BLK2repl_2005</t>
  </si>
  <si>
    <t>Size_DblN_peak_FshTrawl(1)_BLK2repl_2007</t>
  </si>
  <si>
    <t>Size_DblN_peak_FshTrawl(1)_BLK2repl_2017</t>
  </si>
  <si>
    <t>Size_DblN_peak_FshTrawl(1)_dev_se</t>
  </si>
  <si>
    <t>Size_DblN_peak_FshTrawl(1)_dev_autocorr</t>
  </si>
  <si>
    <t>Size_DblN_top_logit_FshTrawl(1)_BLK2repl_1990</t>
  </si>
  <si>
    <t>Size_DblN_top_logit_FshTrawl(1)_BLK2repl_2005</t>
  </si>
  <si>
    <t>Size_DblN_top_logit_FshTrawl(1)_BLK2repl_2007</t>
  </si>
  <si>
    <t>Size_DblN_top_logit_FshTrawl(1)_BLK2repl_2017</t>
  </si>
  <si>
    <t>Size_DblN_ascend_se_FshTrawl(1)_BLK2repl_1990</t>
  </si>
  <si>
    <t>Size_DblN_ascend_se_FshTrawl(1)_BLK2repl_2005</t>
  </si>
  <si>
    <t>Size_DblN_ascend_se_FshTrawl(1)_BLK2repl_2007</t>
  </si>
  <si>
    <t>Size_DblN_ascend_se_FshTrawl(1)_BLK2repl_2017</t>
  </si>
  <si>
    <t>Size_DblN_ascend_se_FshTrawl(1)_dev_se</t>
  </si>
  <si>
    <t>Size_DblN_ascend_se_FshTrawl(1)_dev_autocorr</t>
  </si>
  <si>
    <t>Size_DblN_descend_se_FshTrawl(1)_BLK2repl_1990</t>
  </si>
  <si>
    <t>Size_DblN_descend_se_FshTrawl(1)_BLK2repl_2005</t>
  </si>
  <si>
    <t>Size_DblN_descend_se_FshTrawl(1)_BLK2repl_2007</t>
  </si>
  <si>
    <t>Size_DblN_descend_se_FshTrawl(1)_BLK2repl_2017</t>
  </si>
  <si>
    <t>Size_DblN_descend_se_FshTrawl(1)_dev_se</t>
  </si>
  <si>
    <t>Size_DblN_descend_se_FshTrawl(1)_dev_autocorr</t>
  </si>
  <si>
    <t>Size_DblN_peak_FshLL(2)_BLK2repl_1990</t>
  </si>
  <si>
    <t>Size_DblN_peak_FshLL(2)_BLK2repl_2005</t>
  </si>
  <si>
    <t>Size_DblN_peak_FshLL(2)_BLK2repl_2007</t>
  </si>
  <si>
    <t>Size_DblN_peak_FshLL(2)_BLK2repl_2017</t>
  </si>
  <si>
    <t>Size_DblN_peak_FshLL(2)_dev_se</t>
  </si>
  <si>
    <t>Size_DblN_peak_FshLL(2)_dev_autocorr</t>
  </si>
  <si>
    <t>Size_DblN_top_logit_FshLL(2)_BLK2repl_1990</t>
  </si>
  <si>
    <t>Size_DblN_top_logit_FshLL(2)_BLK2repl_2005</t>
  </si>
  <si>
    <t>Size_DblN_top_logit_FshLL(2)_BLK2repl_2007</t>
  </si>
  <si>
    <t>Size_DblN_top_logit_FshLL(2)_BLK2repl_2017</t>
  </si>
  <si>
    <t>Size_DblN_ascend_se_FshLL(2)_BLK2repl_1990</t>
  </si>
  <si>
    <t>Size_DblN_ascend_se_FshLL(2)_BLK2repl_2005</t>
  </si>
  <si>
    <t>Size_DblN_ascend_se_FshLL(2)_BLK2repl_2007</t>
  </si>
  <si>
    <t>Size_DblN_ascend_se_FshLL(2)_BLK2repl_2017</t>
  </si>
  <si>
    <t>Size_DblN_ascend_se_FshLL(2)_dev_se</t>
  </si>
  <si>
    <t>Size_DblN_ascend_se_FshLL(2)_dev_autocorr</t>
  </si>
  <si>
    <t>Size_DblN_descend_se_FshLL(2)_BLK2repl_1990</t>
  </si>
  <si>
    <t>Size_DblN_descend_se_FshLL(2)_BLK2repl_2005</t>
  </si>
  <si>
    <t>Size_DblN_descend_se_FshLL(2)_BLK2repl_2007</t>
  </si>
  <si>
    <t>Size_DblN_descend_se_FshLL(2)_BLK2repl_2017</t>
  </si>
  <si>
    <t>Size_DblN_peak_FshPot(3)_BLK3repl_2017</t>
  </si>
  <si>
    <t>Size_DblN_top_logit_FshPot(3)_BLK3repl_2017</t>
  </si>
  <si>
    <t>Size_DblN_ascend_se_FshPot(3)_BLK3repl_2017</t>
  </si>
  <si>
    <t>Size_DblN_peak_Srv(4)_BLK1repl_1996</t>
  </si>
  <si>
    <t>Size_DblN_peak_Srv(4)_BLK1repl_2006</t>
  </si>
  <si>
    <t>Size_DblN_top_logit_Srv(4)_BLK1repl_1996</t>
  </si>
  <si>
    <t>Size_DblN_top_logit_Srv(4)_BLK1repl_2006</t>
  </si>
  <si>
    <t>Size_DblN_ascend_se_Srv(4)_BLK1repl_1996</t>
  </si>
  <si>
    <t>Size_DblN_ascend_se_Srv(4)_BLK1repl_2006</t>
  </si>
  <si>
    <t>Size_DblN_descend_se_Srv(4)_BLK1repl_1996</t>
  </si>
  <si>
    <t>Size_DblN_descend_se_Srv(4)_BLK1repl_2006</t>
  </si>
  <si>
    <t>Size_DblN_start_logit_Srv(4)_BLK1repl_1996</t>
  </si>
  <si>
    <t>Size_DblN_start_logit_Srv(4)_BLK1repl_2006</t>
  </si>
  <si>
    <t>Size_DblN_end_logit_Srv(4)_BLK1repl_1996</t>
  </si>
  <si>
    <t>Size_DblN_end_logit_Srv(4)_BLK1repl_2006</t>
  </si>
  <si>
    <t>Size_DblN_peak_FshTrawl(1)_DEVmult_1977</t>
  </si>
  <si>
    <t>ACT</t>
  </si>
  <si>
    <t>Size_DblN_peak_FshTrawl(1)_DEVmult_1978</t>
  </si>
  <si>
    <t>Size_DblN_peak_FshTrawl(1)_DEVmult_1979</t>
  </si>
  <si>
    <t>Size_DblN_peak_FshTrawl(1)_DEVmult_1980</t>
  </si>
  <si>
    <t>Size_DblN_peak_FshTrawl(1)_DEVmult_1981</t>
  </si>
  <si>
    <t>Size_DblN_peak_FshTrawl(1)_DEVmult_1982</t>
  </si>
  <si>
    <t>Size_DblN_peak_FshTrawl(1)_DEVmult_1983</t>
  </si>
  <si>
    <t>Size_DblN_peak_FshTrawl(1)_DEVmult_1984</t>
  </si>
  <si>
    <t>Size_DblN_peak_FshTrawl(1)_DEVmult_1985</t>
  </si>
  <si>
    <t>Size_DblN_peak_FshTrawl(1)_DEVmult_1986</t>
  </si>
  <si>
    <t>Size_DblN_peak_FshTrawl(1)_DEVmult_1987</t>
  </si>
  <si>
    <t>Size_DblN_peak_FshTrawl(1)_DEVmult_1988</t>
  </si>
  <si>
    <t>Size_DblN_peak_FshTrawl(1)_DEVmult_1989</t>
  </si>
  <si>
    <t>Size_DblN_ascend_se_FshTrawl(1)_DEVmult_1977</t>
  </si>
  <si>
    <t>Size_DblN_ascend_se_FshTrawl(1)_DEVmult_1978</t>
  </si>
  <si>
    <t>Size_DblN_ascend_se_FshTrawl(1)_DEVmult_1979</t>
  </si>
  <si>
    <t>Size_DblN_ascend_se_FshTrawl(1)_DEVmult_1980</t>
  </si>
  <si>
    <t>Size_DblN_ascend_se_FshTrawl(1)_DEVmult_1981</t>
  </si>
  <si>
    <t>Size_DblN_ascend_se_FshTrawl(1)_DEVmult_1982</t>
  </si>
  <si>
    <t>Size_DblN_ascend_se_FshTrawl(1)_DEVmult_1983</t>
  </si>
  <si>
    <t>Size_DblN_ascend_se_FshTrawl(1)_DEVmult_1984</t>
  </si>
  <si>
    <t>Size_DblN_ascend_se_FshTrawl(1)_DEVmult_1985</t>
  </si>
  <si>
    <t>Size_DblN_ascend_se_FshTrawl(1)_DEVmult_1986</t>
  </si>
  <si>
    <t>Size_DblN_ascend_se_FshTrawl(1)_DEVmult_1987</t>
  </si>
  <si>
    <t>Size_DblN_ascend_se_FshTrawl(1)_DEVmult_1988</t>
  </si>
  <si>
    <t>Size_DblN_ascend_se_FshTrawl(1)_DEVmult_1989</t>
  </si>
  <si>
    <t>Size_DblN_descend_se_FshTrawl(1)_DEVmult_1977</t>
  </si>
  <si>
    <t>Size_DblN_descend_se_FshTrawl(1)_DEVmult_1978</t>
  </si>
  <si>
    <t>Size_DblN_descend_se_FshTrawl(1)_DEVmult_1979</t>
  </si>
  <si>
    <t>Size_DblN_descend_se_FshTrawl(1)_DEVmult_1980</t>
  </si>
  <si>
    <t>Size_DblN_descend_se_FshTrawl(1)_DEVmult_1981</t>
  </si>
  <si>
    <t>Size_DblN_descend_se_FshTrawl(1)_DEVmult_1982</t>
  </si>
  <si>
    <t>Size_DblN_descend_se_FshTrawl(1)_DEVmult_1983</t>
  </si>
  <si>
    <t>Size_DblN_descend_se_FshTrawl(1)_DEVmult_1984</t>
  </si>
  <si>
    <t>Size_DblN_descend_se_FshTrawl(1)_DEVmult_1985</t>
  </si>
  <si>
    <t>Size_DblN_descend_se_FshTrawl(1)_DEVmult_1986</t>
  </si>
  <si>
    <t>Size_DblN_descend_se_FshTrawl(1)_DEVmult_1987</t>
  </si>
  <si>
    <t>Size_DblN_descend_se_FshTrawl(1)_DEVmult_1988</t>
  </si>
  <si>
    <t>Size_DblN_descend_se_FshTrawl(1)_DEVmult_1989</t>
  </si>
  <si>
    <t>Size_DblN_peak_FshLL(2)_DEVmult_1978</t>
  </si>
  <si>
    <t>Size_DblN_peak_FshLL(2)_DEVmult_1979</t>
  </si>
  <si>
    <t>Size_DblN_peak_FshLL(2)_DEVmult_1980</t>
  </si>
  <si>
    <t>Size_DblN_peak_FshLL(2)_DEVmult_1981</t>
  </si>
  <si>
    <t>Size_DblN_peak_FshLL(2)_DEVmult_1982</t>
  </si>
  <si>
    <t>Size_DblN_peak_FshLL(2)_DEVmult_1983</t>
  </si>
  <si>
    <t>Size_DblN_peak_FshLL(2)_DEVmult_1984</t>
  </si>
  <si>
    <t>Size_DblN_peak_FshLL(2)_DEVmult_1985</t>
  </si>
  <si>
    <t>Size_DblN_peak_FshLL(2)_DEVmult_1986</t>
  </si>
  <si>
    <t>Size_DblN_peak_FshLL(2)_DEVmult_1987</t>
  </si>
  <si>
    <t>Size_DblN_peak_FshLL(2)_DEVmult_1988</t>
  </si>
  <si>
    <t>Size_DblN_peak_FshLL(2)_DEVmult_1989</t>
  </si>
  <si>
    <t>Size_DblN_ascend_se_FshLL(2)_DEVmult_1978</t>
  </si>
  <si>
    <t>Size_DblN_ascend_se_FshLL(2)_DEVmult_1979</t>
  </si>
  <si>
    <t>Size_DblN_ascend_se_FshLL(2)_DEVmult_1980</t>
  </si>
  <si>
    <t>Size_DblN_ascend_se_FshLL(2)_DEVmult_1981</t>
  </si>
  <si>
    <t>Size_DblN_ascend_se_FshLL(2)_DEVmult_1982</t>
  </si>
  <si>
    <t>Size_DblN_ascend_se_FshLL(2)_DEVmult_1983</t>
  </si>
  <si>
    <t>Size_DblN_ascend_se_FshLL(2)_DEVmult_1984</t>
  </si>
  <si>
    <t>Size_DblN_ascend_se_FshLL(2)_DEVmult_1985</t>
  </si>
  <si>
    <t>Size_DblN_ascend_se_FshLL(2)_DEVmult_1986</t>
  </si>
  <si>
    <t>Size_DblN_ascend_se_FshLL(2)_DEVmult_1987</t>
  </si>
  <si>
    <t>Size_DblN_ascend_se_FshLL(2)_DEVmult_1988</t>
  </si>
  <si>
    <t>Size_DblN_ascend_se_FshLL(2)_DEVmult_1989</t>
  </si>
  <si>
    <t>SSB_Virgin</t>
  </si>
  <si>
    <t>SSB_Initial</t>
  </si>
  <si>
    <t>SSB_1977</t>
  </si>
  <si>
    <t>SSB_1978</t>
  </si>
  <si>
    <t>SSB_1979</t>
  </si>
  <si>
    <t>SSB_1980</t>
  </si>
  <si>
    <t>SSB_1981</t>
  </si>
  <si>
    <t>SSB_1982</t>
  </si>
  <si>
    <t>SSB_1983</t>
  </si>
  <si>
    <t>SSB_1984</t>
  </si>
  <si>
    <t>SSB_1985</t>
  </si>
  <si>
    <t>SSB_1986</t>
  </si>
  <si>
    <t>SSB_1987</t>
  </si>
  <si>
    <t>SSB_1988</t>
  </si>
  <si>
    <t>SSB_1989</t>
  </si>
  <si>
    <t>SSB_1990</t>
  </si>
  <si>
    <t>SSB_1991</t>
  </si>
  <si>
    <t>SSB_1992</t>
  </si>
  <si>
    <t>SSB_1993</t>
  </si>
  <si>
    <t>SSB_1994</t>
  </si>
  <si>
    <t>SSB_1995</t>
  </si>
  <si>
    <t>SSB_1996</t>
  </si>
  <si>
    <t>SSB_1997</t>
  </si>
  <si>
    <t>SSB_1998</t>
  </si>
  <si>
    <t>SSB_1999</t>
  </si>
  <si>
    <t>SSB_2000</t>
  </si>
  <si>
    <t>SSB_2001</t>
  </si>
  <si>
    <t>SSB_2002</t>
  </si>
  <si>
    <t>SSB_2003</t>
  </si>
  <si>
    <t>SSB_2004</t>
  </si>
  <si>
    <t>SSB_2005</t>
  </si>
  <si>
    <t>SSB_2006</t>
  </si>
  <si>
    <t>SSB_2007</t>
  </si>
  <si>
    <t>SSB_2008</t>
  </si>
  <si>
    <t>SSB_2009</t>
  </si>
  <si>
    <t>SSB_2010</t>
  </si>
  <si>
    <t>SSB_2011</t>
  </si>
  <si>
    <t>SSB_2012</t>
  </si>
  <si>
    <t>SSB_2013</t>
  </si>
  <si>
    <t>SSB_2014</t>
  </si>
  <si>
    <t>SSB_2015</t>
  </si>
  <si>
    <t>SSB_2016</t>
  </si>
  <si>
    <t>SSB_2017</t>
  </si>
  <si>
    <t>SSB_2018</t>
  </si>
  <si>
    <t>SSB_2019</t>
  </si>
  <si>
    <t>SSB_2020</t>
  </si>
  <si>
    <t>SSB_2021</t>
  </si>
  <si>
    <t>SSB_2022</t>
  </si>
  <si>
    <t>SSB_2023</t>
  </si>
  <si>
    <t>SSB_2024</t>
  </si>
  <si>
    <t>SSB_2025</t>
  </si>
  <si>
    <t>SSB_2026</t>
  </si>
  <si>
    <t>SSB_2027</t>
  </si>
  <si>
    <t>SSB_2028</t>
  </si>
  <si>
    <t>SSB_2029</t>
  </si>
  <si>
    <t>SSB_2030</t>
  </si>
  <si>
    <t>SSB_2031</t>
  </si>
  <si>
    <t>SSB_2032</t>
  </si>
  <si>
    <t>SSB_2033</t>
  </si>
  <si>
    <t>SSB_2034</t>
  </si>
  <si>
    <t>SSB_2035</t>
  </si>
  <si>
    <t>SSB_2036</t>
  </si>
  <si>
    <t>Recr_Virgin</t>
  </si>
  <si>
    <t>Recr_Initial</t>
  </si>
  <si>
    <t>Recr_1977</t>
  </si>
  <si>
    <t>Recr_1978</t>
  </si>
  <si>
    <t>Recr_1979</t>
  </si>
  <si>
    <t>Recr_1980</t>
  </si>
  <si>
    <t>Recr_1981</t>
  </si>
  <si>
    <t>Recr_1982</t>
  </si>
  <si>
    <t>Recr_1983</t>
  </si>
  <si>
    <t>Recr_1984</t>
  </si>
  <si>
    <t>Recr_1985</t>
  </si>
  <si>
    <t>Recr_1986</t>
  </si>
  <si>
    <t>Recr_1987</t>
  </si>
  <si>
    <t>Recr_1988</t>
  </si>
  <si>
    <t>Recr_1989</t>
  </si>
  <si>
    <t>Recr_1990</t>
  </si>
  <si>
    <t>Recr_1991</t>
  </si>
  <si>
    <t>Recr_1992</t>
  </si>
  <si>
    <t>Recr_1993</t>
  </si>
  <si>
    <t>Recr_1994</t>
  </si>
  <si>
    <t>Recr_1995</t>
  </si>
  <si>
    <t>Recr_1996</t>
  </si>
  <si>
    <t>Recr_1997</t>
  </si>
  <si>
    <t>Recr_1998</t>
  </si>
  <si>
    <t>Recr_1999</t>
  </si>
  <si>
    <t>Recr_2000</t>
  </si>
  <si>
    <t>Recr_2001</t>
  </si>
  <si>
    <t>Recr_2002</t>
  </si>
  <si>
    <t>Recr_2003</t>
  </si>
  <si>
    <t>Recr_2004</t>
  </si>
  <si>
    <t>Recr_2005</t>
  </si>
  <si>
    <t>Recr_2006</t>
  </si>
  <si>
    <t>Recr_2007</t>
  </si>
  <si>
    <t>Recr_2008</t>
  </si>
  <si>
    <t>Recr_2009</t>
  </si>
  <si>
    <t>Recr_2010</t>
  </si>
  <si>
    <t>Recr_2011</t>
  </si>
  <si>
    <t>Recr_2012</t>
  </si>
  <si>
    <t>Recr_2013</t>
  </si>
  <si>
    <t>Recr_2014</t>
  </si>
  <si>
    <t>Recr_2015</t>
  </si>
  <si>
    <t>Recr_2016</t>
  </si>
  <si>
    <t>Recr_2017</t>
  </si>
  <si>
    <t>Recr_2018</t>
  </si>
  <si>
    <t>Recr_2019</t>
  </si>
  <si>
    <t>Recr_2020</t>
  </si>
  <si>
    <t>Recr_2021</t>
  </si>
  <si>
    <t>Recr_2022</t>
  </si>
  <si>
    <t>Recr_2023</t>
  </si>
  <si>
    <t>Recr_2024</t>
  </si>
  <si>
    <t>Recr_2025</t>
  </si>
  <si>
    <t>Recr_2026</t>
  </si>
  <si>
    <t>Recr_2027</t>
  </si>
  <si>
    <t>Recr_2028</t>
  </si>
  <si>
    <t>Recr_2029</t>
  </si>
  <si>
    <t>Recr_2030</t>
  </si>
  <si>
    <t>Recr_2031</t>
  </si>
  <si>
    <t>Recr_2032</t>
  </si>
  <si>
    <t>Recr_2033</t>
  </si>
  <si>
    <t>Recr_2034</t>
  </si>
  <si>
    <t>Recr_2035</t>
  </si>
  <si>
    <t>Recr_2036</t>
  </si>
  <si>
    <t>#_SPR</t>
  </si>
  <si>
    <t>Basis=</t>
  </si>
  <si>
    <t>1-SPR</t>
  </si>
  <si>
    <t>SPRratio_1977</t>
  </si>
  <si>
    <t>SPRratio_1978</t>
  </si>
  <si>
    <t>SPRratio_1979</t>
  </si>
  <si>
    <t>SPRratio_1980</t>
  </si>
  <si>
    <t>SPRratio_1981</t>
  </si>
  <si>
    <t>SPRratio_1982</t>
  </si>
  <si>
    <t>SPRratio_1983</t>
  </si>
  <si>
    <t>SPRratio_1984</t>
  </si>
  <si>
    <t>SPRratio_1985</t>
  </si>
  <si>
    <t>SPRratio_1986</t>
  </si>
  <si>
    <t>SPRratio_1987</t>
  </si>
  <si>
    <t>SPRratio_1988</t>
  </si>
  <si>
    <t>SPRratio_1989</t>
  </si>
  <si>
    <t>SPRratio_1990</t>
  </si>
  <si>
    <t>SPRratio_1991</t>
  </si>
  <si>
    <t>SPRratio_1992</t>
  </si>
  <si>
    <t>SPRratio_1993</t>
  </si>
  <si>
    <t>SPRratio_1994</t>
  </si>
  <si>
    <t>SPRratio_1995</t>
  </si>
  <si>
    <t>SPRratio_1996</t>
  </si>
  <si>
    <t>SPRratio_1997</t>
  </si>
  <si>
    <t>SPRratio_1998</t>
  </si>
  <si>
    <t>SPRratio_1999</t>
  </si>
  <si>
    <t>SPRratio_2000</t>
  </si>
  <si>
    <t>SPRratio_2001</t>
  </si>
  <si>
    <t>SPRratio_2002</t>
  </si>
  <si>
    <t>SPRratio_2003</t>
  </si>
  <si>
    <t>SPRratio_2004</t>
  </si>
  <si>
    <t>SPRratio_2005</t>
  </si>
  <si>
    <t>SPRratio_2006</t>
  </si>
  <si>
    <t>SPRratio_2007</t>
  </si>
  <si>
    <t>SPRratio_2008</t>
  </si>
  <si>
    <t>SPRratio_2009</t>
  </si>
  <si>
    <t>SPRratio_2010</t>
  </si>
  <si>
    <t>SPRratio_2011</t>
  </si>
  <si>
    <t>SPRratio_2012</t>
  </si>
  <si>
    <t>SPRratio_2013</t>
  </si>
  <si>
    <t>SPRratio_2014</t>
  </si>
  <si>
    <t>SPRratio_2015</t>
  </si>
  <si>
    <t>SPRratio_2016</t>
  </si>
  <si>
    <t>SPRratio_2017</t>
  </si>
  <si>
    <t>SPRratio_2018</t>
  </si>
  <si>
    <t>SPRratio_2019</t>
  </si>
  <si>
    <t>SPRratio_2020</t>
  </si>
  <si>
    <t>SPRratio_2021</t>
  </si>
  <si>
    <t>SPRratio_2022</t>
  </si>
  <si>
    <t>SPRratio_2023</t>
  </si>
  <si>
    <t>SPRratio_2024</t>
  </si>
  <si>
    <t>SPRratio_2025</t>
  </si>
  <si>
    <t>SPRratio_2026</t>
  </si>
  <si>
    <t>SPRratio_2027</t>
  </si>
  <si>
    <t>SPRratio_2028</t>
  </si>
  <si>
    <t>SPRratio_2029</t>
  </si>
  <si>
    <t>SPRratio_2030</t>
  </si>
  <si>
    <t>SPRratio_2031</t>
  </si>
  <si>
    <t>SPRratio_2032</t>
  </si>
  <si>
    <t>SPRratio_2033</t>
  </si>
  <si>
    <t>SPRratio_2034</t>
  </si>
  <si>
    <t>SPRratio_2035</t>
  </si>
  <si>
    <t>SPRratio_2036</t>
  </si>
  <si>
    <t>#_F</t>
  </si>
  <si>
    <t>_abs_F;_with_F=sum(full_Fs)</t>
  </si>
  <si>
    <t>F_1977</t>
  </si>
  <si>
    <t>F_1978</t>
  </si>
  <si>
    <t>F_1979</t>
  </si>
  <si>
    <t>F_1980</t>
  </si>
  <si>
    <t>F_1981</t>
  </si>
  <si>
    <t>F_1982</t>
  </si>
  <si>
    <t>F_1983</t>
  </si>
  <si>
    <t>F_1984</t>
  </si>
  <si>
    <t>F_1985</t>
  </si>
  <si>
    <t>F_1986</t>
  </si>
  <si>
    <t>F_1987</t>
  </si>
  <si>
    <t>F_1988</t>
  </si>
  <si>
    <t>F_1989</t>
  </si>
  <si>
    <t>F_1990</t>
  </si>
  <si>
    <t>F_1991</t>
  </si>
  <si>
    <t>F_1992</t>
  </si>
  <si>
    <t>F_1993</t>
  </si>
  <si>
    <t>F_1994</t>
  </si>
  <si>
    <t>F_1995</t>
  </si>
  <si>
    <t>F_1996</t>
  </si>
  <si>
    <t>F_1997</t>
  </si>
  <si>
    <t>F_1998</t>
  </si>
  <si>
    <t>F_1999</t>
  </si>
  <si>
    <t>F_2000</t>
  </si>
  <si>
    <t>F_2001</t>
  </si>
  <si>
    <t>F_2002</t>
  </si>
  <si>
    <t>F_2003</t>
  </si>
  <si>
    <t>F_2004</t>
  </si>
  <si>
    <t>F_2005</t>
  </si>
  <si>
    <t>F_2006</t>
  </si>
  <si>
    <t>F_2007</t>
  </si>
  <si>
    <t>F_2008</t>
  </si>
  <si>
    <t>F_2009</t>
  </si>
  <si>
    <t>F_2010</t>
  </si>
  <si>
    <t>F_2011</t>
  </si>
  <si>
    <t>F_2012</t>
  </si>
  <si>
    <t>F_2013</t>
  </si>
  <si>
    <t>F_2014</t>
  </si>
  <si>
    <t>F_2015</t>
  </si>
  <si>
    <t>F_2016</t>
  </si>
  <si>
    <t>F_2017</t>
  </si>
  <si>
    <t>F_2018</t>
  </si>
  <si>
    <t>F_2019</t>
  </si>
  <si>
    <t>F_2020</t>
  </si>
  <si>
    <t>F_2021</t>
  </si>
  <si>
    <t>F_2022</t>
  </si>
  <si>
    <t>F_2023</t>
  </si>
  <si>
    <t>F_2024</t>
  </si>
  <si>
    <t>F_2025</t>
  </si>
  <si>
    <t>F_2026</t>
  </si>
  <si>
    <t>F_2027</t>
  </si>
  <si>
    <t>F_2028</t>
  </si>
  <si>
    <t>F_2029</t>
  </si>
  <si>
    <t>F_2030</t>
  </si>
  <si>
    <t>F_2031</t>
  </si>
  <si>
    <t>F_2032</t>
  </si>
  <si>
    <t>F_2033</t>
  </si>
  <si>
    <t>F_2034</t>
  </si>
  <si>
    <t>F_2035</t>
  </si>
  <si>
    <t>F_2036</t>
  </si>
  <si>
    <t>#_Depletion</t>
  </si>
  <si>
    <t>100%*Virgin_Biomass</t>
  </si>
  <si>
    <t>Bratio_1978</t>
  </si>
  <si>
    <t>Bratio_1979</t>
  </si>
  <si>
    <t>Bratio_1980</t>
  </si>
  <si>
    <t>Bratio_1981</t>
  </si>
  <si>
    <t>Bratio_1982</t>
  </si>
  <si>
    <t>Bratio_1983</t>
  </si>
  <si>
    <t>Bratio_1984</t>
  </si>
  <si>
    <t>Bratio_1985</t>
  </si>
  <si>
    <t>Bratio_1986</t>
  </si>
  <si>
    <t>Bratio_1987</t>
  </si>
  <si>
    <t>Bratio_1988</t>
  </si>
  <si>
    <t>Bratio_1989</t>
  </si>
  <si>
    <t>Bratio_1990</t>
  </si>
  <si>
    <t>Bratio_1991</t>
  </si>
  <si>
    <t>Bratio_1992</t>
  </si>
  <si>
    <t>Bratio_1993</t>
  </si>
  <si>
    <t>Bratio_1994</t>
  </si>
  <si>
    <t>Bratio_1995</t>
  </si>
  <si>
    <t>Bratio_1996</t>
  </si>
  <si>
    <t>Bratio_1997</t>
  </si>
  <si>
    <t>Bratio_1998</t>
  </si>
  <si>
    <t>Bratio_1999</t>
  </si>
  <si>
    <t>Bratio_2000</t>
  </si>
  <si>
    <t>Bratio_2001</t>
  </si>
  <si>
    <t>Bratio_2002</t>
  </si>
  <si>
    <t>Bratio_2003</t>
  </si>
  <si>
    <t>Bratio_2004</t>
  </si>
  <si>
    <t>Bratio_2005</t>
  </si>
  <si>
    <t>Bratio_2006</t>
  </si>
  <si>
    <t>Bratio_2007</t>
  </si>
  <si>
    <t>Bratio_2008</t>
  </si>
  <si>
    <t>Bratio_2009</t>
  </si>
  <si>
    <t>Bratio_2010</t>
  </si>
  <si>
    <t>Bratio_2011</t>
  </si>
  <si>
    <t>Bratio_2012</t>
  </si>
  <si>
    <t>Bratio_2013</t>
  </si>
  <si>
    <t>Bratio_2014</t>
  </si>
  <si>
    <t>Bratio_2015</t>
  </si>
  <si>
    <t>Bratio_2016</t>
  </si>
  <si>
    <t>Bratio_2017</t>
  </si>
  <si>
    <t>Bratio_2018</t>
  </si>
  <si>
    <t>Bratio_2019</t>
  </si>
  <si>
    <t>Bratio_2020</t>
  </si>
  <si>
    <t>Bratio_2021</t>
  </si>
  <si>
    <t>Bratio_2022</t>
  </si>
  <si>
    <t>Bratio_2023</t>
  </si>
  <si>
    <t>Bratio_2024</t>
  </si>
  <si>
    <t>Bratio_2025</t>
  </si>
  <si>
    <t>Bratio_2026</t>
  </si>
  <si>
    <t>Bratio_2027</t>
  </si>
  <si>
    <t>Bratio_2028</t>
  </si>
  <si>
    <t>Bratio_2029</t>
  </si>
  <si>
    <t>Bratio_2030</t>
  </si>
  <si>
    <t>Bratio_2031</t>
  </si>
  <si>
    <t>Bratio_2032</t>
  </si>
  <si>
    <t>Bratio_2033</t>
  </si>
  <si>
    <t>Bratio_2034</t>
  </si>
  <si>
    <t>Bratio_2035</t>
  </si>
  <si>
    <t>Bratio_2036</t>
  </si>
  <si>
    <t>SSB_unfished</t>
  </si>
  <si>
    <t>Totbio_unfished</t>
  </si>
  <si>
    <t>SmryBio_unfished</t>
  </si>
  <si>
    <t>Recr_unfished</t>
  </si>
  <si>
    <t>SSB_Btgt</t>
  </si>
  <si>
    <t>SPR_Btgt</t>
  </si>
  <si>
    <t>annF_Btgt</t>
  </si>
  <si>
    <t>Dead_Catch_Btgt</t>
  </si>
  <si>
    <t>SSB_SPR</t>
  </si>
  <si>
    <t>annF_SPR</t>
  </si>
  <si>
    <t>Dead_Catch_SPR</t>
  </si>
  <si>
    <t>SSB_MSY</t>
  </si>
  <si>
    <t>SPR_MSY</t>
  </si>
  <si>
    <t>annF_MSY</t>
  </si>
  <si>
    <t>Dead_Catch_MSY</t>
  </si>
  <si>
    <t>Ret_Catch_MSY</t>
  </si>
  <si>
    <t>B_MSY/SSB_unfished</t>
  </si>
  <si>
    <t>ForeCatch_2022</t>
  </si>
  <si>
    <t>ForeCatch_2023</t>
  </si>
  <si>
    <t>ForeCatch_2024</t>
  </si>
  <si>
    <t>ForeCatch_2025</t>
  </si>
  <si>
    <t>ForeCatch_2026</t>
  </si>
  <si>
    <t>ForeCatch_2027</t>
  </si>
  <si>
    <t>ForeCatch_2028</t>
  </si>
  <si>
    <t>ForeCatch_2029</t>
  </si>
  <si>
    <t>ForeCatch_2030</t>
  </si>
  <si>
    <t>ForeCatch_2031</t>
  </si>
  <si>
    <t>ForeCatch_2032</t>
  </si>
  <si>
    <t>ForeCatch_2033</t>
  </si>
  <si>
    <t>ForeCatch_2034</t>
  </si>
  <si>
    <t>ForeCatch_2035</t>
  </si>
  <si>
    <t>ForeCatch_2036</t>
  </si>
  <si>
    <t>OFLCatch_2022</t>
  </si>
  <si>
    <t>OFLCatch_2023</t>
  </si>
  <si>
    <t>OFLCatch_2024</t>
  </si>
  <si>
    <t>OFLCatch_2025</t>
  </si>
  <si>
    <t>OFLCatch_2026</t>
  </si>
  <si>
    <t>OFLCatch_2027</t>
  </si>
  <si>
    <t>OFLCatch_2028</t>
  </si>
  <si>
    <t>OFLCatch_2029</t>
  </si>
  <si>
    <t>OFLCatch_2030</t>
  </si>
  <si>
    <t>OFLCatch_2031</t>
  </si>
  <si>
    <t>OFLCatch_2032</t>
  </si>
  <si>
    <t>OFLCatch_2033</t>
  </si>
  <si>
    <t>OFLCatch_2034</t>
  </si>
  <si>
    <t>OFLCatch_2035</t>
  </si>
  <si>
    <t>OFLCatch_2036</t>
  </si>
  <si>
    <t>ln(SPB)_1977</t>
  </si>
  <si>
    <t>ln(SPB)_1999</t>
  </si>
  <si>
    <t>ln(SPB)_2021</t>
  </si>
  <si>
    <t>SmryBio_Virgin</t>
  </si>
  <si>
    <t>SmryBio_Initial</t>
  </si>
  <si>
    <t>SmryBio_1977</t>
  </si>
  <si>
    <t>SmryBio_1978</t>
  </si>
  <si>
    <t>SmryBio_1979</t>
  </si>
  <si>
    <t>SmryBio_1980</t>
  </si>
  <si>
    <t>SmryBio_1981</t>
  </si>
  <si>
    <t>SmryBio_1982</t>
  </si>
  <si>
    <t>SmryBio_1983</t>
  </si>
  <si>
    <t>SmryBio_1984</t>
  </si>
  <si>
    <t>SmryBio_1985</t>
  </si>
  <si>
    <t>SmryBio_1986</t>
  </si>
  <si>
    <t>SmryBio_1987</t>
  </si>
  <si>
    <t>SmryBio_1988</t>
  </si>
  <si>
    <t>SmryBio_1989</t>
  </si>
  <si>
    <t>SmryBio_1990</t>
  </si>
  <si>
    <t>SmryBio_1991</t>
  </si>
  <si>
    <t>SmryBio_1992</t>
  </si>
  <si>
    <t>SmryBio_1993</t>
  </si>
  <si>
    <t>SmryBio_1994</t>
  </si>
  <si>
    <t>SmryBio_1995</t>
  </si>
  <si>
    <t>SmryBio_1996</t>
  </si>
  <si>
    <t>SmryBio_1997</t>
  </si>
  <si>
    <t>SmryBio_1998</t>
  </si>
  <si>
    <t>SmryBio_1999</t>
  </si>
  <si>
    <t>SmryBio_2000</t>
  </si>
  <si>
    <t>SmryBio_2001</t>
  </si>
  <si>
    <t>SmryBio_2002</t>
  </si>
  <si>
    <t>SmryBio_2003</t>
  </si>
  <si>
    <t>SmryBio_2004</t>
  </si>
  <si>
    <t>SmryBio_2005</t>
  </si>
  <si>
    <t>SmryBio_2006</t>
  </si>
  <si>
    <t>SmryBio_2007</t>
  </si>
  <si>
    <t>SmryBio_2008</t>
  </si>
  <si>
    <t>SmryBio_2009</t>
  </si>
  <si>
    <t>SmryBio_2010</t>
  </si>
  <si>
    <t>SmryBio_2011</t>
  </si>
  <si>
    <t>SmryBio_2012</t>
  </si>
  <si>
    <t>SmryBio_2013</t>
  </si>
  <si>
    <t>SmryBio_2014</t>
  </si>
  <si>
    <t>SmryBio_2015</t>
  </si>
  <si>
    <t>SmryBio_2016</t>
  </si>
  <si>
    <t>SmryBio_2017</t>
  </si>
  <si>
    <t>SmryBio_2018</t>
  </si>
  <si>
    <t>SmryBio_2019</t>
  </si>
  <si>
    <t>SmryBio_2020</t>
  </si>
  <si>
    <t>SmryBio_2021</t>
  </si>
  <si>
    <t>SmryBio_2022</t>
  </si>
  <si>
    <t>SmryBio_2023</t>
  </si>
  <si>
    <t>SmryBio_2024</t>
  </si>
  <si>
    <t>SmryBio_2025</t>
  </si>
  <si>
    <t>SmryBio_2026</t>
  </si>
  <si>
    <t>SmryBio_2027</t>
  </si>
  <si>
    <t>SmryBio_2028</t>
  </si>
  <si>
    <t>SmryBio_2029</t>
  </si>
  <si>
    <t>SmryBio_2030</t>
  </si>
  <si>
    <t>SmryBio_2031</t>
  </si>
  <si>
    <t>SmryBio_2032</t>
  </si>
  <si>
    <t>SmryBio_2033</t>
  </si>
  <si>
    <t>SmryBio_2034</t>
  </si>
  <si>
    <t>SmryBio_2035</t>
  </si>
  <si>
    <t>SmryBio_2036</t>
  </si>
  <si>
    <t>#_survey_stdev</t>
  </si>
  <si>
    <t>TotBio_Virgin</t>
  </si>
  <si>
    <t>TotBio_Initial</t>
  </si>
  <si>
    <t>TotBio_1977</t>
  </si>
  <si>
    <t>TotBio_1978</t>
  </si>
  <si>
    <t>TotBio_1979</t>
  </si>
  <si>
    <t>TotBio_1980</t>
  </si>
  <si>
    <t>TotBio_1981</t>
  </si>
  <si>
    <t>TotBio_1982</t>
  </si>
  <si>
    <t>TotBio_1983</t>
  </si>
  <si>
    <t>TotBio_1984</t>
  </si>
  <si>
    <t>TotBio_1985</t>
  </si>
  <si>
    <t>TotBio_1986</t>
  </si>
  <si>
    <t>TotBio_1987</t>
  </si>
  <si>
    <t>TotBio_1988</t>
  </si>
  <si>
    <t>TotBio_1989</t>
  </si>
  <si>
    <t>TotBio_1990</t>
  </si>
  <si>
    <t>TotBio_1991</t>
  </si>
  <si>
    <t>TotBio_1992</t>
  </si>
  <si>
    <t>TotBio_1993</t>
  </si>
  <si>
    <t>TotBio_1994</t>
  </si>
  <si>
    <t>TotBio_1995</t>
  </si>
  <si>
    <t>TotBio_1996</t>
  </si>
  <si>
    <t>TotBio_1997</t>
  </si>
  <si>
    <t>TotBio_1998</t>
  </si>
  <si>
    <t>TotBio_1999</t>
  </si>
  <si>
    <t>TotBio_2000</t>
  </si>
  <si>
    <t>TotBio_2001</t>
  </si>
  <si>
    <t>TotBio_2002</t>
  </si>
  <si>
    <t>TotBio_2003</t>
  </si>
  <si>
    <t>TotBio_2004</t>
  </si>
  <si>
    <t>TotBio_2005</t>
  </si>
  <si>
    <t>TotBio_2006</t>
  </si>
  <si>
    <t>TotBio_2007</t>
  </si>
  <si>
    <t>TotBio_2008</t>
  </si>
  <si>
    <t>TotBio_2009</t>
  </si>
  <si>
    <t>TotBio_2010</t>
  </si>
  <si>
    <t>TotBio_2011</t>
  </si>
  <si>
    <t>TotBio_2012</t>
  </si>
  <si>
    <t>TotBio_2013</t>
  </si>
  <si>
    <t>TotBio_2014</t>
  </si>
  <si>
    <t>TotBio_2015</t>
  </si>
  <si>
    <t>TotBio_2016</t>
  </si>
  <si>
    <t>TotBio_2017</t>
  </si>
  <si>
    <t>TotBio_2018</t>
  </si>
  <si>
    <t>TotBio_2019</t>
  </si>
  <si>
    <t>TotBio_2020</t>
  </si>
  <si>
    <t>TotBio_2021</t>
  </si>
  <si>
    <t>TotBio_2022</t>
  </si>
  <si>
    <t>TotBio_2023</t>
  </si>
  <si>
    <t>TotBio_2024</t>
  </si>
  <si>
    <t>TotBio_2025</t>
  </si>
  <si>
    <t>TotBio_2026</t>
  </si>
  <si>
    <t>TotBio_2027</t>
  </si>
  <si>
    <t>TotBio_2028</t>
  </si>
  <si>
    <t>TotBio_2029</t>
  </si>
  <si>
    <t>TotBio_2030</t>
  </si>
  <si>
    <t>TotBio_2031</t>
  </si>
  <si>
    <t>TotBio_2032</t>
  </si>
  <si>
    <t>TotBio_2033</t>
  </si>
  <si>
    <t>TotBio_2034</t>
  </si>
  <si>
    <t>TotBio_2035</t>
  </si>
  <si>
    <t>TotBio_2036</t>
  </si>
  <si>
    <t>TotCatch_Virgin</t>
  </si>
  <si>
    <t>TotCatch_Initial</t>
  </si>
  <si>
    <t>TotCatch_1977</t>
  </si>
  <si>
    <t>TotCatch_1978</t>
  </si>
  <si>
    <t>TotCatch_1979</t>
  </si>
  <si>
    <t>TotCatch_1980</t>
  </si>
  <si>
    <t>TotCatch_1981</t>
  </si>
  <si>
    <t>TotCatch_1982</t>
  </si>
  <si>
    <t>TotCatch_1983</t>
  </si>
  <si>
    <t>TotCatch_1984</t>
  </si>
  <si>
    <t>TotCatch_1985</t>
  </si>
  <si>
    <t>TotCatch_1986</t>
  </si>
  <si>
    <t>TotCatch_1987</t>
  </si>
  <si>
    <t>TotCatch_1988</t>
  </si>
  <si>
    <t>TotCatch_1989</t>
  </si>
  <si>
    <t>TotCatch_1990</t>
  </si>
  <si>
    <t>TotCatch_1991</t>
  </si>
  <si>
    <t>TotCatch_1992</t>
  </si>
  <si>
    <t>TotCatch_1993</t>
  </si>
  <si>
    <t>TotCatch_1994</t>
  </si>
  <si>
    <t>TotCatch_1995</t>
  </si>
  <si>
    <t>TotCatch_1996</t>
  </si>
  <si>
    <t>TotCatch_1997</t>
  </si>
  <si>
    <t>TotCatch_1998</t>
  </si>
  <si>
    <t>TotCatch_1999</t>
  </si>
  <si>
    <t>TotCatch_2000</t>
  </si>
  <si>
    <t>TotCatch_2001</t>
  </si>
  <si>
    <t>TotCatch_2002</t>
  </si>
  <si>
    <t>TotCatch_2003</t>
  </si>
  <si>
    <t>TotCatch_2004</t>
  </si>
  <si>
    <t>TotCatch_2005</t>
  </si>
  <si>
    <t>TotCatch_2006</t>
  </si>
  <si>
    <t>TotCatch_2007</t>
  </si>
  <si>
    <t>TotCatch_2008</t>
  </si>
  <si>
    <t>TotCatch_2009</t>
  </si>
  <si>
    <t>TotCatch_2010</t>
  </si>
  <si>
    <t>TotCatch_2011</t>
  </si>
  <si>
    <t>TotCatch_2012</t>
  </si>
  <si>
    <t>TotCatch_2013</t>
  </si>
  <si>
    <t>TotCatch_2014</t>
  </si>
  <si>
    <t>TotCatch_2015</t>
  </si>
  <si>
    <t>TotCatch_2016</t>
  </si>
  <si>
    <t>TotCatch_2017</t>
  </si>
  <si>
    <t>TotCatch_2018</t>
  </si>
  <si>
    <t>TotCatch_2019</t>
  </si>
  <si>
    <t>TotCatch_2020</t>
  </si>
  <si>
    <t>TotCatch_2021</t>
  </si>
  <si>
    <t>TotCatch_2022</t>
  </si>
  <si>
    <t>TotCatch_2023</t>
  </si>
  <si>
    <t>TotCatch_2024</t>
  </si>
  <si>
    <t>TotCatch_2025</t>
  </si>
  <si>
    <t>TotCatch_2026</t>
  </si>
  <si>
    <t>TotCatch_2027</t>
  </si>
  <si>
    <t>TotCatch_2028</t>
  </si>
  <si>
    <t>TotCatch_2029</t>
  </si>
  <si>
    <t>TotCatch_2030</t>
  </si>
  <si>
    <t>TotCatch_2031</t>
  </si>
  <si>
    <t>TotCatch_2032</t>
  </si>
  <si>
    <t>TotCatch_2033</t>
  </si>
  <si>
    <t>TotCatch_2034</t>
  </si>
  <si>
    <t>TotCatch_2035</t>
  </si>
  <si>
    <t>TotCatch_2036</t>
  </si>
  <si>
    <t>ss_summary.sso</t>
  </si>
  <si>
    <t>From SS</t>
  </si>
  <si>
    <t>Tue</t>
  </si>
  <si>
    <t>Sep</t>
  </si>
  <si>
    <t>ss_summary.sso - with SPR target = 0.35 in forecast.ss (gets endyr + 1 OFL), scenario 6</t>
  </si>
  <si>
    <t>Wed</t>
  </si>
  <si>
    <t>ss_summary.sso - with SPR target = 0.35 and 2022 catch set at ABC in forecast.ss (gets endyr + 2 OFL), scenario 8</t>
  </si>
  <si>
    <t>NatM_uniform_Fem_GP_1_BLK4repl_2014</t>
  </si>
  <si>
    <t>SR_regime_BLK5add_1976</t>
  </si>
  <si>
    <t>Q_power_SPAWN(8)</t>
  </si>
  <si>
    <t>Q_power_Seine(9)</t>
  </si>
  <si>
    <t>Thu</t>
  </si>
  <si>
    <r>
      <t xml:space="preserve">As estimated or </t>
    </r>
    <r>
      <rPr>
        <i/>
        <sz val="11"/>
        <color theme="1"/>
        <rFont val="Times New Roman"/>
        <family val="1"/>
      </rPr>
      <t>specified last</t>
    </r>
    <r>
      <rPr>
        <sz val="11"/>
        <color theme="1"/>
        <rFont val="Times New Roman"/>
        <family val="1"/>
      </rPr>
      <t xml:space="preserve"> year for:</t>
    </r>
  </si>
  <si>
    <r>
      <t xml:space="preserve">As estimated or </t>
    </r>
    <r>
      <rPr>
        <i/>
        <sz val="11"/>
        <color theme="1"/>
        <rFont val="Times New Roman"/>
        <family val="1"/>
      </rPr>
      <t>specified this</t>
    </r>
    <r>
      <rPr>
        <sz val="11"/>
        <color theme="1"/>
        <rFont val="Times New Roman"/>
        <family val="1"/>
      </rPr>
      <t xml:space="preserve"> year for:</t>
    </r>
  </si>
  <si>
    <r>
      <t>M</t>
    </r>
    <r>
      <rPr>
        <sz val="11"/>
        <color rgb="FF000000"/>
        <rFont val="Times New Roman"/>
        <family val="1"/>
      </rPr>
      <t xml:space="preserve"> (natural mortality rate)</t>
    </r>
  </si>
  <si>
    <r>
      <t xml:space="preserve">  B</t>
    </r>
    <r>
      <rPr>
        <i/>
        <vertAlign val="subscript"/>
        <sz val="11"/>
        <color rgb="FF000000"/>
        <rFont val="Times New Roman"/>
        <family val="1"/>
      </rPr>
      <t>100%</t>
    </r>
  </si>
  <si>
    <r>
      <t xml:space="preserve">   B</t>
    </r>
    <r>
      <rPr>
        <i/>
        <vertAlign val="subscript"/>
        <sz val="11"/>
        <color rgb="FF000000"/>
        <rFont val="Times New Roman"/>
        <family val="1"/>
      </rPr>
      <t>40%</t>
    </r>
  </si>
  <si>
    <r>
      <t xml:space="preserve">   B</t>
    </r>
    <r>
      <rPr>
        <i/>
        <vertAlign val="subscript"/>
        <sz val="11"/>
        <color rgb="FF000000"/>
        <rFont val="Times New Roman"/>
        <family val="1"/>
      </rPr>
      <t>35%</t>
    </r>
  </si>
  <si>
    <r>
      <t>F</t>
    </r>
    <r>
      <rPr>
        <i/>
        <vertAlign val="subscript"/>
        <sz val="11"/>
        <color rgb="FF000000"/>
        <rFont val="Times New Roman"/>
        <family val="1"/>
      </rPr>
      <t>OFL</t>
    </r>
  </si>
  <si>
    <r>
      <t>maxF</t>
    </r>
    <r>
      <rPr>
        <i/>
        <vertAlign val="subscript"/>
        <sz val="11"/>
        <color rgb="FF000000"/>
        <rFont val="Times New Roman"/>
        <family val="1"/>
      </rPr>
      <t>ABC</t>
    </r>
  </si>
  <si>
    <r>
      <t>F</t>
    </r>
    <r>
      <rPr>
        <i/>
        <vertAlign val="subscript"/>
        <sz val="11"/>
        <color rgb="FF000000"/>
        <rFont val="Times New Roman"/>
        <family val="1"/>
      </rPr>
      <t>ABC</t>
    </r>
  </si>
  <si>
    <t>Main_RecrDev_2019</t>
  </si>
  <si>
    <t>Late_RecrDev_2022</t>
  </si>
  <si>
    <t>ForeRecr_2037</t>
  </si>
  <si>
    <t>SSB_2037</t>
  </si>
  <si>
    <t>Recr_2037</t>
  </si>
  <si>
    <t>SPRratio_2037</t>
  </si>
  <si>
    <t>F_2037</t>
  </si>
  <si>
    <t>Bratio_2037</t>
  </si>
  <si>
    <t>ForeCatch_2037</t>
  </si>
  <si>
    <t>OFLCatch_2037</t>
  </si>
  <si>
    <t>ln(SPB)_2022</t>
  </si>
  <si>
    <t>SmryBio_2037</t>
  </si>
  <si>
    <t>TotBio_2037</t>
  </si>
  <si>
    <t>TotCatch_2037</t>
  </si>
  <si>
    <t>Yr</t>
  </si>
  <si>
    <t>SSB</t>
  </si>
  <si>
    <t>SSB_PER</t>
  </si>
  <si>
    <t>SB100</t>
  </si>
  <si>
    <t>SB40</t>
  </si>
  <si>
    <t>SB35</t>
  </si>
  <si>
    <t>F40</t>
  </si>
  <si>
    <t>F35</t>
  </si>
  <si>
    <t>C_ABC</t>
  </si>
  <si>
    <t>C_OFL</t>
  </si>
  <si>
    <t>mgmnt_exec_summ</t>
  </si>
  <si>
    <t>TOTAL_like</t>
  </si>
  <si>
    <t>Survey_like</t>
  </si>
  <si>
    <t>Length_comp_like</t>
  </si>
  <si>
    <t>Age_comp_like</t>
  </si>
  <si>
    <t>InitEQ_Regime</t>
  </si>
  <si>
    <t>Parm_priors_like</t>
  </si>
  <si>
    <t>Recr_Virgin_millions</t>
  </si>
  <si>
    <t>NatM (min)</t>
  </si>
  <si>
    <t>NatM (max)</t>
  </si>
  <si>
    <t>L_at_Amin</t>
  </si>
  <si>
    <t>L_at_Amax</t>
  </si>
  <si>
    <t>VonBert K</t>
  </si>
  <si>
    <t>Q bottom trawl index</t>
  </si>
  <si>
    <t>SSB unfished 1000’s t</t>
  </si>
  <si>
    <t>SSB unfished CV</t>
  </si>
  <si>
    <r>
      <t>F</t>
    </r>
    <r>
      <rPr>
        <vertAlign val="subscript"/>
        <sz val="11"/>
        <color rgb="FF000000"/>
        <rFont val="Times New Roman"/>
        <family val="1"/>
      </rPr>
      <t xml:space="preserve">MSY               </t>
    </r>
    <r>
      <rPr>
        <sz val="11"/>
        <color rgb="FF000000"/>
        <rFont val="Times New Roman"/>
        <family val="1"/>
      </rPr>
      <t>(sum apical F)</t>
    </r>
  </si>
  <si>
    <t>SSBratio 2022</t>
  </si>
  <si>
    <t>NA</t>
  </si>
  <si>
    <r>
      <t>2023 F</t>
    </r>
    <r>
      <rPr>
        <vertAlign val="subscript"/>
        <sz val="11"/>
        <color rgb="FF000000"/>
        <rFont val="Times New Roman"/>
        <family val="1"/>
      </rPr>
      <t xml:space="preserve">ABC </t>
    </r>
    <r>
      <rPr>
        <sz val="11"/>
        <color rgb="FF000000"/>
        <rFont val="Times New Roman"/>
        <family val="1"/>
      </rPr>
      <t>(sum apical F)</t>
    </r>
  </si>
  <si>
    <t>GOAPcod2022Oct25_wADFG.dat</t>
  </si>
  <si>
    <t>Model19.1_22.ctl</t>
  </si>
  <si>
    <t>Model19.1.ctl</t>
  </si>
  <si>
    <t>SSBratio 2023</t>
  </si>
  <si>
    <t>ALL</t>
  </si>
  <si>
    <t>FshTrawl</t>
  </si>
  <si>
    <t>FshLL</t>
  </si>
  <si>
    <t>FshPot</t>
  </si>
  <si>
    <t>Srv</t>
  </si>
  <si>
    <t>LLSrv</t>
  </si>
  <si>
    <t>Age_like</t>
  </si>
  <si>
    <t>Catch_like</t>
  </si>
  <si>
    <t>Length_like</t>
  </si>
  <si>
    <t>Surv_like</t>
  </si>
  <si>
    <t>Model 19.1a</t>
  </si>
  <si>
    <t>Fleet:</t>
  </si>
  <si>
    <t>Catch_lambda:</t>
  </si>
  <si>
    <t>_</t>
  </si>
  <si>
    <t>Catch_like:</t>
  </si>
  <si>
    <t>Init_equ_lambda:</t>
  </si>
  <si>
    <t>Init_equ_like:</t>
  </si>
  <si>
    <t>Surv_lambda:</t>
  </si>
  <si>
    <t>Surv_like:</t>
  </si>
  <si>
    <t>Surv_N_use:</t>
  </si>
  <si>
    <t>Surv_N_skip:</t>
  </si>
  <si>
    <t>Length_lambda:</t>
  </si>
  <si>
    <t>Length_like:</t>
  </si>
  <si>
    <t>Length_N_use:</t>
  </si>
  <si>
    <t>Length_N_skip:</t>
  </si>
  <si>
    <t>Age_lambda:</t>
  </si>
  <si>
    <t>Age_like:</t>
  </si>
  <si>
    <t>Age_N_use:</t>
  </si>
  <si>
    <t>Age_N_skip:</t>
  </si>
  <si>
    <t>Sizeatage_lambda:</t>
  </si>
  <si>
    <t>sizeatage_like:</t>
  </si>
  <si>
    <t>sizeatage_N_use:</t>
  </si>
  <si>
    <t>sizeatage_N_skip:</t>
  </si>
  <si>
    <t>#_Stock_Synthesis_is_a_work_of_the_U.S._Government_and_is_not_subject_to_copyright_protection_in_the_United_States.</t>
  </si>
  <si>
    <t>#_Foreign_copyrights_may_apply._See_copyright.txt_for_more_information.</t>
  </si>
  <si>
    <t>#_User_support_available_at:NMFS.Stock.Synthesis@noaa.gov</t>
  </si>
  <si>
    <t>#_User_info_available_at:https://vlab.noaa.gov/group/stock-synthesis</t>
  </si>
  <si>
    <t>#_Source_code_at:_https://github.com/nmfs-stock-synthesis/stock-synthesis</t>
  </si>
  <si>
    <t>StartTime:</t>
  </si>
  <si>
    <t>EndTime:</t>
  </si>
  <si>
    <t>This</t>
  </si>
  <si>
    <t>run</t>
  </si>
  <si>
    <t>took:</t>
  </si>
  <si>
    <t>hours,</t>
  </si>
  <si>
    <t>minutes,</t>
  </si>
  <si>
    <t>seconds.</t>
  </si>
  <si>
    <t>Data_File:</t>
  </si>
  <si>
    <t>Control_File:</t>
  </si>
  <si>
    <t>Convergence_Level:</t>
  </si>
  <si>
    <t>is_final_gradient</t>
  </si>
  <si>
    <t>Hessian:</t>
  </si>
  <si>
    <t>is</t>
  </si>
  <si>
    <t>ln(determinant).</t>
  </si>
  <si>
    <t>Starter_Comments</t>
  </si>
  <si>
    <t>#C</t>
  </si>
  <si>
    <t>starter</t>
  </si>
  <si>
    <t>file</t>
  </si>
  <si>
    <t>written</t>
  </si>
  <si>
    <t>by</t>
  </si>
  <si>
    <t>R</t>
  </si>
  <si>
    <t>function</t>
  </si>
  <si>
    <t>SS_writestarter</t>
  </si>
  <si>
    <t>rerun</t>
  </si>
  <si>
    <t>model</t>
  </si>
  <si>
    <t>to</t>
  </si>
  <si>
    <t>get</t>
  </si>
  <si>
    <t>more</t>
  </si>
  <si>
    <t>complete</t>
  </si>
  <si>
    <t>formatting</t>
  </si>
  <si>
    <t>in</t>
  </si>
  <si>
    <t>starter.ss_new</t>
  </si>
  <si>
    <t>should</t>
  </si>
  <si>
    <t>work</t>
  </si>
  <si>
    <t>with</t>
  </si>
  <si>
    <t>SS</t>
  </si>
  <si>
    <t>version:</t>
  </si>
  <si>
    <t>SSv3.10b_or_later</t>
  </si>
  <si>
    <t>write</t>
  </si>
  <si>
    <t>time:</t>
  </si>
  <si>
    <t>Data_Comments</t>
  </si>
  <si>
    <t>data</t>
  </si>
  <si>
    <t>created</t>
  </si>
  <si>
    <t>using</t>
  </si>
  <si>
    <t>the</t>
  </si>
  <si>
    <t>SS_writedat</t>
  </si>
  <si>
    <t>package</t>
  </si>
  <si>
    <t>r4ss</t>
  </si>
  <si>
    <t>#_KeyWords_of_tables_available_in_report_sso</t>
  </si>
  <si>
    <t>#NOTE:</t>
  </si>
  <si>
    <t>table_number_is_order_in_which_tables_are_output</t>
  </si>
  <si>
    <t>#_List_Tables_related_to_basic_input_pre-processing_and_output</t>
  </si>
  <si>
    <t>Y</t>
  </si>
  <si>
    <t>DEFINITIONS</t>
  </si>
  <si>
    <t>report:1</t>
  </si>
  <si>
    <t>DERIVED_QUANTITIES</t>
  </si>
  <si>
    <t>report:6</t>
  </si>
  <si>
    <t>ENVIRONMENTAL_DATA</t>
  </si>
  <si>
    <t>report:33</t>
  </si>
  <si>
    <t>Input_Variance_Adjustment</t>
  </si>
  <si>
    <t>report:3</t>
  </si>
  <si>
    <t>LIKELIHOOD</t>
  </si>
  <si>
    <t>report:2</t>
  </si>
  <si>
    <t>MGparm_By_Year_after_adjustments</t>
  </si>
  <si>
    <t>report:7</t>
  </si>
  <si>
    <t>MORPH_INDEXING</t>
  </si>
  <si>
    <t>report:11</t>
  </si>
  <si>
    <t>OVERALL_COMPS</t>
  </si>
  <si>
    <t>report:30</t>
  </si>
  <si>
    <t>PARAMETERS</t>
  </si>
  <si>
    <t>report:5</t>
  </si>
  <si>
    <t>Parm_devs_detail</t>
  </si>
  <si>
    <t>report:4</t>
  </si>
  <si>
    <t>#</t>
  </si>
  <si>
    <t>List_Tables_related_to_timeseries_output</t>
  </si>
  <si>
    <t>BIOMASS_AT_AGE</t>
  </si>
  <si>
    <t>report:36</t>
  </si>
  <si>
    <t>BIOMASS_AT_LENGTH</t>
  </si>
  <si>
    <t>report:38</t>
  </si>
  <si>
    <t>CATCH</t>
  </si>
  <si>
    <t>report:15</t>
  </si>
  <si>
    <t>DISCARD_AT_AGE</t>
  </si>
  <si>
    <t>report:41</t>
  </si>
  <si>
    <t>EXPLOITATION</t>
  </si>
  <si>
    <t>report:14</t>
  </si>
  <si>
    <t>CATCH_AT_AGE</t>
  </si>
  <si>
    <t>report:40</t>
  </si>
  <si>
    <t>F_AT_AGE</t>
  </si>
  <si>
    <t>report:39</t>
  </si>
  <si>
    <t>MEAN_SIZE_TIMESERIES</t>
  </si>
  <si>
    <t>report:49</t>
  </si>
  <si>
    <t>NUMBERS_AT_AGE</t>
  </si>
  <si>
    <t>report:35</t>
  </si>
  <si>
    <t>NUMBERS_AT_LENGTH</t>
  </si>
  <si>
    <t>report:37</t>
  </si>
  <si>
    <t>SPAWN_RECRUIT</t>
  </si>
  <si>
    <t>report:19</t>
  </si>
  <si>
    <t>SPAWN_RECR_CURVE</t>
  </si>
  <si>
    <t>report:20</t>
  </si>
  <si>
    <t>SPR_SERIES</t>
  </si>
  <si>
    <t>report:17</t>
  </si>
  <si>
    <t>TIME_SERIES</t>
  </si>
  <si>
    <t>report:16</t>
  </si>
  <si>
    <t>List_Tables_related_to_fit_to_data</t>
  </si>
  <si>
    <t>COMPOSITION_DATABASE</t>
  </si>
  <si>
    <t>report:52</t>
  </si>
  <si>
    <t>N</t>
  </si>
  <si>
    <t>DISCARD_SPECIFICATION</t>
  </si>
  <si>
    <t>report:24</t>
  </si>
  <si>
    <t>DISCARD_OUTPUT</t>
  </si>
  <si>
    <t>report:25</t>
  </si>
  <si>
    <t>INDEX_1</t>
  </si>
  <si>
    <t>report:21</t>
  </si>
  <si>
    <t>summary</t>
  </si>
  <si>
    <t>INDEX_2</t>
  </si>
  <si>
    <t>report:22</t>
  </si>
  <si>
    <t>annual</t>
  </si>
  <si>
    <t>INDEX_3</t>
  </si>
  <si>
    <t>report:23</t>
  </si>
  <si>
    <t>Qparms</t>
  </si>
  <si>
    <t>FIT_LEN_COMPS</t>
  </si>
  <si>
    <t>report:27</t>
  </si>
  <si>
    <t>FIT_AGE_COMPS</t>
  </si>
  <si>
    <t>report:28</t>
  </si>
  <si>
    <t>FIT_SIZE_COMPS</t>
  </si>
  <si>
    <t>report:29</t>
  </si>
  <si>
    <t>MEAN_BODY_WT_OUTPUT</t>
  </si>
  <si>
    <t>report:26</t>
  </si>
  <si>
    <t>TAG_Recapture</t>
  </si>
  <si>
    <t>report:34</t>
  </si>
  <si>
    <t>List_Tables_related_to_selectivity_and_discard</t>
  </si>
  <si>
    <t>AGE_SELEX</t>
  </si>
  <si>
    <t>report:32</t>
  </si>
  <si>
    <t>LEN_SELEX</t>
  </si>
  <si>
    <t>report:31</t>
  </si>
  <si>
    <t>selparm(Size)_By_Year_after_adjustments</t>
  </si>
  <si>
    <t>report:8</t>
  </si>
  <si>
    <t>selparm(Age)_By_Year_after_adjustments</t>
  </si>
  <si>
    <t>report:9</t>
  </si>
  <si>
    <t>SELEX_database</t>
  </si>
  <si>
    <t>report:53</t>
  </si>
  <si>
    <t>#_List_Tables_related_to_biology</t>
  </si>
  <si>
    <t>AGE_AGE_KEY</t>
  </si>
  <si>
    <t>report:51</t>
  </si>
  <si>
    <t>AGE_LENGTH_KEY</t>
  </si>
  <si>
    <t>report:50</t>
  </si>
  <si>
    <t>AGE_SPECIFIC_K</t>
  </si>
  <si>
    <t>report:44</t>
  </si>
  <si>
    <t>BIOLOGY</t>
  </si>
  <si>
    <t>report:42</t>
  </si>
  <si>
    <t>Biology_at_age_in_endyr</t>
  </si>
  <si>
    <t>report:47</t>
  </si>
  <si>
    <t>Growth_Parameters</t>
  </si>
  <si>
    <t>report:45</t>
  </si>
  <si>
    <t>MEAN_BODY_WT(Begin)</t>
  </si>
  <si>
    <t>report:48</t>
  </si>
  <si>
    <t>MOVEMENT</t>
  </si>
  <si>
    <t>report:13</t>
  </si>
  <si>
    <t>Natural_Mortality</t>
  </si>
  <si>
    <t>report:43</t>
  </si>
  <si>
    <t>RECRUITMENT_DIST</t>
  </si>
  <si>
    <t>report:10</t>
  </si>
  <si>
    <t>Seas_Effects</t>
  </si>
  <si>
    <t>report:46</t>
  </si>
  <si>
    <t>SIZEFREQ_TRANSLATION</t>
  </si>
  <si>
    <t>report:12</t>
  </si>
  <si>
    <t>List_Tables_related_to_equilibrium_reference_points;_also_see_forecast_report.sso</t>
  </si>
  <si>
    <t>Dynamic_Bzero</t>
  </si>
  <si>
    <t>report:59</t>
  </si>
  <si>
    <t>GLOBAL_MSY</t>
  </si>
  <si>
    <t>report:55</t>
  </si>
  <si>
    <t>Kobe_Plot</t>
  </si>
  <si>
    <t>report:18</t>
  </si>
  <si>
    <t>SPR/YPR_Profile</t>
  </si>
  <si>
    <t>report:54</t>
  </si>
  <si>
    <t>List_Additional_Tables</t>
  </si>
  <si>
    <t>SS_summary.sso</t>
  </si>
  <si>
    <t>report:56</t>
  </si>
  <si>
    <t>rebuilder.sso</t>
  </si>
  <si>
    <t>report:57</t>
  </si>
  <si>
    <t>SIStable.sso</t>
  </si>
  <si>
    <t>report:58</t>
  </si>
  <si>
    <t>wtatage.ss_new</t>
  </si>
  <si>
    <t>report:60</t>
  </si>
  <si>
    <t>vector_with_report_usage</t>
  </si>
  <si>
    <t>N_seasons:</t>
  </si>
  <si>
    <t>N_sub_seasons:</t>
  </si>
  <si>
    <t>Sum_of_months_on_read_was:_</t>
  </si>
  <si>
    <t>rescaled_to_sum_to:</t>
  </si>
  <si>
    <t>Season_Durations:</t>
  </si>
  <si>
    <t>Spawn_month:</t>
  </si>
  <si>
    <t>Spawn_seas:</t>
  </si>
  <si>
    <t>Spawn_timing_in_season:</t>
  </si>
  <si>
    <t>N_areas:</t>
  </si>
  <si>
    <t>Start_year:</t>
  </si>
  <si>
    <t>End_year:</t>
  </si>
  <si>
    <t>Retro_year:</t>
  </si>
  <si>
    <t>N_forecast_yrs:</t>
  </si>
  <si>
    <t>N_sexes:</t>
  </si>
  <si>
    <t>Max_age:</t>
  </si>
  <si>
    <t>Empirical_wt_at_age(0,1):</t>
  </si>
  <si>
    <t>N_bio_patterns:</t>
  </si>
  <si>
    <t>N_platoons:</t>
  </si>
  <si>
    <t>NatMort:</t>
  </si>
  <si>
    <t>options:_(0)1Parm;_(1)N_breakpoints;_(2)Lorenzen;_(3)agespecific;_(4)agespec_withseasinterpolate</t>
  </si>
  <si>
    <t>GrowthModel:</t>
  </si>
  <si>
    <t>options:_(1)vonBert</t>
  </si>
  <si>
    <t>L1&amp;L2;_(2)Richards</t>
  </si>
  <si>
    <t>L1&amp;L2;_(3)age_specific_K_incr;_(4)age_specific_K_decr;</t>
  </si>
  <si>
    <t>(5)age_specific_K_each;</t>
  </si>
  <si>
    <t>(6)not</t>
  </si>
  <si>
    <t>implemented</t>
  </si>
  <si>
    <t>Maturity:</t>
  </si>
  <si>
    <t>options:_(1)length</t>
  </si>
  <si>
    <t>logistic;_(2)age</t>
  </si>
  <si>
    <t>logistic;_(3)read</t>
  </si>
  <si>
    <t>age-maturity;_(4)read</t>
  </si>
  <si>
    <t>age-fecundity;_(5)disabled;_(6)read</t>
  </si>
  <si>
    <t>length-maturity</t>
  </si>
  <si>
    <t>Fecundity:</t>
  </si>
  <si>
    <t>options:_(1)eggs=Wt*(a+b*Wt);_(2)eggs=a*L^b;_(3)eggs=a*Wt^b;_(4)eggs=a+b*L;_(5)eggs=a+b*W</t>
  </si>
  <si>
    <t>Start_from_par(0,1):</t>
  </si>
  <si>
    <t>Do_all_priors(0,1):</t>
  </si>
  <si>
    <t>Use_softbound(0,1):</t>
  </si>
  <si>
    <t>N_nudata:</t>
  </si>
  <si>
    <t>Max_phase:</t>
  </si>
  <si>
    <t>Current_phase:</t>
  </si>
  <si>
    <t>Jitter:</t>
  </si>
  <si>
    <t>ALK_tolerance:</t>
  </si>
  <si>
    <t>Fleet_name:</t>
  </si>
  <si>
    <t>IPHCLL</t>
  </si>
  <si>
    <t>ADFG</t>
  </si>
  <si>
    <t>SPAWN</t>
  </si>
  <si>
    <t>Seine</t>
  </si>
  <si>
    <t>Fleet_type:</t>
  </si>
  <si>
    <t>Fleet_area:</t>
  </si>
  <si>
    <t>Lencomp_error_type:</t>
  </si>
  <si>
    <t>Lencomp_error_parms:</t>
  </si>
  <si>
    <t>Agecomp_error_type:</t>
  </si>
  <si>
    <t>Agecomp_error_parms:</t>
  </si>
  <si>
    <t>Fleet</t>
  </si>
  <si>
    <t>fleet_type</t>
  </si>
  <si>
    <t>timing</t>
  </si>
  <si>
    <t>area</t>
  </si>
  <si>
    <t>catch_units</t>
  </si>
  <si>
    <t>catch_mult</t>
  </si>
  <si>
    <t>survey_units</t>
  </si>
  <si>
    <t>survey_error</t>
  </si>
  <si>
    <t>Fleet_name</t>
  </si>
  <si>
    <t>Component</t>
  </si>
  <si>
    <t>Lambda</t>
  </si>
  <si>
    <t>TOTAL</t>
  </si>
  <si>
    <t>Equil_catch</t>
  </si>
  <si>
    <t>#_info_for_Laplace_calculations</t>
  </si>
  <si>
    <t>NoBias_corr_Recruitment(info_only)</t>
  </si>
  <si>
    <t>Laplace_obj_fun(info_only)</t>
  </si>
  <si>
    <t>Index</t>
  </si>
  <si>
    <t>Phase</t>
  </si>
  <si>
    <t>MinYr</t>
  </si>
  <si>
    <t>MaxYr</t>
  </si>
  <si>
    <t>stddev</t>
  </si>
  <si>
    <t>Rho</t>
  </si>
  <si>
    <t>Like_devs</t>
  </si>
  <si>
    <t>Like_se</t>
  </si>
  <si>
    <t>mean</t>
  </si>
  <si>
    <t>rmse</t>
  </si>
  <si>
    <t>var</t>
  </si>
  <si>
    <t>sqrt(var)</t>
  </si>
  <si>
    <t>est_rho</t>
  </si>
  <si>
    <t>D-W</t>
  </si>
  <si>
    <t>Index_extra_CV</t>
  </si>
  <si>
    <t>Discard_extra_CV</t>
  </si>
  <si>
    <t>MeanBodyWt_extra_CV</t>
  </si>
  <si>
    <t>effN_mult_Lencomp</t>
  </si>
  <si>
    <t>effN_mult_Agecomp</t>
  </si>
  <si>
    <t>effN_mult_Len_at_age</t>
  </si>
  <si>
    <t>effN_mult_generalized_sizecomp</t>
  </si>
  <si>
    <t>MG_parms_Using_offset_approach_#:_1</t>
  </si>
  <si>
    <t>(1=none,</t>
  </si>
  <si>
    <t>2=</t>
  </si>
  <si>
    <t>M,</t>
  </si>
  <si>
    <t>G,</t>
  </si>
  <si>
    <t>CV_G</t>
  </si>
  <si>
    <t>as</t>
  </si>
  <si>
    <t>offset</t>
  </si>
  <si>
    <t>from</t>
  </si>
  <si>
    <t>female_GP1,</t>
  </si>
  <si>
    <t>3=like</t>
  </si>
  <si>
    <t>SS2</t>
  </si>
  <si>
    <t>V1.x)</t>
  </si>
  <si>
    <t>Num</t>
  </si>
  <si>
    <t>Value</t>
  </si>
  <si>
    <t>Active_Cnt</t>
  </si>
  <si>
    <t>Min</t>
  </si>
  <si>
    <t>Max</t>
  </si>
  <si>
    <t>Init</t>
  </si>
  <si>
    <t>Used</t>
  </si>
  <si>
    <t>Status</t>
  </si>
  <si>
    <t>Parm_StDev</t>
  </si>
  <si>
    <t>Gradient</t>
  </si>
  <si>
    <t>Pr_type</t>
  </si>
  <si>
    <t>Prior</t>
  </si>
  <si>
    <t>Pr_SD</t>
  </si>
  <si>
    <t>Pr_Like</t>
  </si>
  <si>
    <t>Value_again</t>
  </si>
  <si>
    <t>Value-1.96*SD</t>
  </si>
  <si>
    <t>Value+1.96*SD</t>
  </si>
  <si>
    <t>V_1%</t>
  </si>
  <si>
    <t>V_10%</t>
  </si>
  <si>
    <t>V_20%</t>
  </si>
  <si>
    <t>V_30%</t>
  </si>
  <si>
    <t>V_40%</t>
  </si>
  <si>
    <t>V_50%</t>
  </si>
  <si>
    <t>V_60%</t>
  </si>
  <si>
    <t>V_70%</t>
  </si>
  <si>
    <t>V_80%</t>
  </si>
  <si>
    <t>V_90%</t>
  </si>
  <si>
    <t>V_99%</t>
  </si>
  <si>
    <t>P_val</t>
  </si>
  <si>
    <t>P_lowCI</t>
  </si>
  <si>
    <t>P_hiCI</t>
  </si>
  <si>
    <t>P_1%</t>
  </si>
  <si>
    <t>P_10%</t>
  </si>
  <si>
    <t>P_20%</t>
  </si>
  <si>
    <t>P_30%</t>
  </si>
  <si>
    <t>P_40%</t>
  </si>
  <si>
    <t>P_50%</t>
  </si>
  <si>
    <t>P_60%</t>
  </si>
  <si>
    <t>P_70%</t>
  </si>
  <si>
    <t>P_80%</t>
  </si>
  <si>
    <t>P_90%</t>
  </si>
  <si>
    <t>P_99%</t>
  </si>
  <si>
    <t>OK</t>
  </si>
  <si>
    <t>Log_Norm</t>
  </si>
  <si>
    <t>No_prior</t>
  </si>
  <si>
    <t>Normal</t>
  </si>
  <si>
    <t>act</t>
  </si>
  <si>
    <t>dev</t>
  </si>
  <si>
    <t>Number_of_parameters:</t>
  </si>
  <si>
    <t>Active_count:</t>
  </si>
  <si>
    <t>Number_of_active_parameters_on_or_near_bounds:</t>
  </si>
  <si>
    <t>SPR_report_basis:</t>
  </si>
  <si>
    <t>F_report_basis:</t>
  </si>
  <si>
    <t>B_ratio_denominator:</t>
  </si>
  <si>
    <t>StdDev</t>
  </si>
  <si>
    <t>(Val-1.0)/Stddev</t>
  </si>
  <si>
    <t>CumNorm</t>
  </si>
  <si>
    <t>Change?</t>
  </si>
  <si>
    <t>forecast_selectivity_averaged_over_years:_2000_to_2019</t>
  </si>
  <si>
    <t>Parameters</t>
  </si>
  <si>
    <t>Settle#</t>
  </si>
  <si>
    <t>settle_timing#</t>
  </si>
  <si>
    <t>G_pattern</t>
  </si>
  <si>
    <t>Area</t>
  </si>
  <si>
    <t>Settle_Month</t>
  </si>
  <si>
    <t>Seas</t>
  </si>
  <si>
    <t>Age</t>
  </si>
  <si>
    <t>Time_w/in_seas</t>
  </si>
  <si>
    <t>Frac/sex</t>
  </si>
  <si>
    <t>RECRUITMENT_DIST_Bmark</t>
  </si>
  <si>
    <t>RECRUITMENT_DIST_endyr</t>
  </si>
  <si>
    <t>RECRUITMENT_DIST_TIMESERIES</t>
  </si>
  <si>
    <t>Year</t>
  </si>
  <si>
    <t>settle_assignment</t>
  </si>
  <si>
    <t>GP</t>
  </si>
  <si>
    <t>Sex</t>
  </si>
  <si>
    <t>BirthSeas</t>
  </si>
  <si>
    <t>Platoon</t>
  </si>
  <si>
    <t>Platoon_Dist</t>
  </si>
  <si>
    <t>Sex*GP</t>
  </si>
  <si>
    <t>Sex*GP*Settle</t>
  </si>
  <si>
    <t>BirthAge_Rel_Jan1</t>
  </si>
  <si>
    <t>Info:</t>
  </si>
  <si>
    <t>Displays.various.annual.F.statistics.and.displays.apical.F.for.each.fleet.by.season</t>
  </si>
  <si>
    <t>F_Method:=3;.Continuous_F;.fleet.F.will.be.multiplied.by.season.duration.when.it.is.used.and.in.the.F_std.calculation</t>
  </si>
  <si>
    <t>Displayed.fleet-specific.F.values.are.the.F.for.ages.with.compound.age-length-sex.selectivity=1.0</t>
  </si>
  <si>
    <t>F_std_basis:._abs_F;_with_F=sum(full_Fs)</t>
  </si>
  <si>
    <t>F_std</t>
  </si>
  <si>
    <t>averaged</t>
  </si>
  <si>
    <t>over</t>
  </si>
  <si>
    <t>years:</t>
  </si>
  <si>
    <t>Annual_F.shown.here.is.done.by.the.Z-M.method.for.nages/2=5</t>
  </si>
  <si>
    <t>Seas_dur</t>
  </si>
  <si>
    <t>annual_F</t>
  </si>
  <si>
    <t>annual_M</t>
  </si>
  <si>
    <t>Catchunits:</t>
  </si>
  <si>
    <t>Bio</t>
  </si>
  <si>
    <t>FleetType:</t>
  </si>
  <si>
    <t>FleetArea:</t>
  </si>
  <si>
    <t>FleetID:</t>
  </si>
  <si>
    <t>Fleet_Name</t>
  </si>
  <si>
    <t>Time</t>
  </si>
  <si>
    <t>Obs</t>
  </si>
  <si>
    <t>Exp</t>
  </si>
  <si>
    <t>Mult</t>
  </si>
  <si>
    <t>Exp*Mult</t>
  </si>
  <si>
    <t>F</t>
  </si>
  <si>
    <t>Like</t>
  </si>
  <si>
    <t>sel_bio</t>
  </si>
  <si>
    <t>kill_bio</t>
  </si>
  <si>
    <t>ret_bio</t>
  </si>
  <si>
    <t>sel_num</t>
  </si>
  <si>
    <t>kill_num</t>
  </si>
  <si>
    <t>ret_num</t>
  </si>
  <si>
    <t>INIT</t>
  </si>
  <si>
    <t>BioSmry_age:_1</t>
  </si>
  <si>
    <t>Continuous_F</t>
  </si>
  <si>
    <t>Era</t>
  </si>
  <si>
    <t>Bio_all</t>
  </si>
  <si>
    <t>Bio_smry</t>
  </si>
  <si>
    <t>SpawnBio</t>
  </si>
  <si>
    <t>Recruit_0</t>
  </si>
  <si>
    <t>SpawnBio_GP:1</t>
  </si>
  <si>
    <t>SmryBio_SX:1_GP:1</t>
  </si>
  <si>
    <t>SmryNum_SX:1_GP:1</t>
  </si>
  <si>
    <t>sel(B):_1</t>
  </si>
  <si>
    <t>dead(B):_1</t>
  </si>
  <si>
    <t>retain(B):_1</t>
  </si>
  <si>
    <t>sel(N):_1</t>
  </si>
  <si>
    <t>dead(N):_1</t>
  </si>
  <si>
    <t>retain(N):_1</t>
  </si>
  <si>
    <t>obs_cat:_1</t>
  </si>
  <si>
    <t>F:_1</t>
  </si>
  <si>
    <t>sel(B):_2</t>
  </si>
  <si>
    <t>dead(B):_2</t>
  </si>
  <si>
    <t>retain(B):_2</t>
  </si>
  <si>
    <t>sel(N):_2</t>
  </si>
  <si>
    <t>dead(N):_2</t>
  </si>
  <si>
    <t>retain(N):_2</t>
  </si>
  <si>
    <t>obs_cat:_2</t>
  </si>
  <si>
    <t>F:_2</t>
  </si>
  <si>
    <t>sel(B):_3</t>
  </si>
  <si>
    <t>dead(B):_3</t>
  </si>
  <si>
    <t>retain(B):_3</t>
  </si>
  <si>
    <t>sel(N):_3</t>
  </si>
  <si>
    <t>dead(N):_3</t>
  </si>
  <si>
    <t>retain(N):_3</t>
  </si>
  <si>
    <t>obs_cat:_3</t>
  </si>
  <si>
    <t>F:_3</t>
  </si>
  <si>
    <t>SSB_vir_LH</t>
  </si>
  <si>
    <t>ABC_buffer</t>
  </si>
  <si>
    <t>VIRG</t>
  </si>
  <si>
    <t>TIME</t>
  </si>
  <si>
    <t>FORE</t>
  </si>
  <si>
    <t>uses_R0=</t>
  </si>
  <si>
    <t>YPR_unit_is_Dead_Biomass</t>
  </si>
  <si>
    <t>Depletion_basis:</t>
  </si>
  <si>
    <t>Bio_Smry</t>
  </si>
  <si>
    <t>SSBzero</t>
  </si>
  <si>
    <t>SSBfished</t>
  </si>
  <si>
    <t>SSBfished/R</t>
  </si>
  <si>
    <t>SPR</t>
  </si>
  <si>
    <t>SPR_report</t>
  </si>
  <si>
    <t>YPR</t>
  </si>
  <si>
    <t>GenTime</t>
  </si>
  <si>
    <t>Deplete</t>
  </si>
  <si>
    <t>F_report</t>
  </si>
  <si>
    <t>Actual:</t>
  </si>
  <si>
    <t>Num_Smry</t>
  </si>
  <si>
    <t>MnAge_Smry</t>
  </si>
  <si>
    <t>Enc_Catch</t>
  </si>
  <si>
    <t>Dead_Catch</t>
  </si>
  <si>
    <t>Retain_Catch</t>
  </si>
  <si>
    <t>MnAge_Catch</t>
  </si>
  <si>
    <t>Recruits</t>
  </si>
  <si>
    <t>Tot_Exploit</t>
  </si>
  <si>
    <t>More_F(by_Morph):</t>
  </si>
  <si>
    <t>aveF_1</t>
  </si>
  <si>
    <t>maxF_1</t>
  </si>
  <si>
    <t>Enc_Catch_B</t>
  </si>
  <si>
    <t>Dead_Catch_B</t>
  </si>
  <si>
    <t>Retain_Catch_B</t>
  </si>
  <si>
    <t>Enc_Catch_N</t>
  </si>
  <si>
    <t>Dead_Catch_N</t>
  </si>
  <si>
    <t>Retain_Catch_N</t>
  </si>
  <si>
    <t>sum_Apical_F</t>
  </si>
  <si>
    <t>F=Z-M</t>
  </si>
  <si>
    <t>M</t>
  </si>
  <si>
    <t>&amp;</t>
  </si>
  <si>
    <t>GENTIME_is_fecundity_weighted_mean_age</t>
  </si>
  <si>
    <t>MnAgeSmry_is_numbers_weighted_meanage_at_and_above_smryage(not_accounting_for_settlement_offsets)</t>
  </si>
  <si>
    <t>F_report_basis_is_not_=2;_so_info_below_is_not_F/Fmsy</t>
  </si>
  <si>
    <t>MSY_basis:_set_Fmsy=Fspr</t>
  </si>
  <si>
    <t>B/Bmsy</t>
  </si>
  <si>
    <t>F/Fmsy</t>
  </si>
  <si>
    <t>Function:</t>
  </si>
  <si>
    <t>RecDev_method:</t>
  </si>
  <si>
    <t>sum_recdev:</t>
  </si>
  <si>
    <t>Ln(R0)</t>
  </si>
  <si>
    <t>steepness</t>
  </si>
  <si>
    <t>Bmsy/Bzero</t>
  </si>
  <si>
    <t>sigmaR</t>
  </si>
  <si>
    <t>0/1</t>
  </si>
  <si>
    <t>use</t>
  </si>
  <si>
    <t>initial</t>
  </si>
  <si>
    <t>equ</t>
  </si>
  <si>
    <t>recruitment</t>
  </si>
  <si>
    <t>calculation</t>
  </si>
  <si>
    <t>init_eq:</t>
  </si>
  <si>
    <t>see</t>
  </si>
  <si>
    <t>below</t>
  </si>
  <si>
    <t>main_recdev:start_end</t>
  </si>
  <si>
    <t>breakpoints_for_bias_adjustment_ramp</t>
  </si>
  <si>
    <t>ERA</t>
  </si>
  <si>
    <t>RMSE</t>
  </si>
  <si>
    <t>RMSE^2/sigmaR^2</t>
  </si>
  <si>
    <t>mean_BiasAdj</t>
  </si>
  <si>
    <t>Durbin-Watson</t>
  </si>
  <si>
    <t>main</t>
  </si>
  <si>
    <t>early</t>
  </si>
  <si>
    <t>exp_recr</t>
  </si>
  <si>
    <t>with_regime</t>
  </si>
  <si>
    <t>bias_adjusted</t>
  </si>
  <si>
    <t>pred_recr</t>
  </si>
  <si>
    <t>biasadjuster</t>
  </si>
  <si>
    <t>era</t>
  </si>
  <si>
    <t>mature_bio</t>
  </si>
  <si>
    <t>mature_num</t>
  </si>
  <si>
    <t>raw_dev</t>
  </si>
  <si>
    <t>S/Rcurve</t>
  </si>
  <si>
    <t>Virg</t>
  </si>
  <si>
    <t>-</t>
  </si>
  <si>
    <t>Init_age</t>
  </si>
  <si>
    <t>Early</t>
  </si>
  <si>
    <t>Main</t>
  </si>
  <si>
    <t>Late</t>
  </si>
  <si>
    <t>Fore</t>
  </si>
  <si>
    <t>SSB/SSB_virgin</t>
  </si>
  <si>
    <t>Subseas</t>
  </si>
  <si>
    <t>Month</t>
  </si>
  <si>
    <t>Vuln_bio</t>
  </si>
  <si>
    <t>Calc_Q</t>
  </si>
  <si>
    <t>Eff_Q</t>
  </si>
  <si>
    <t>SE</t>
  </si>
  <si>
    <t>SE_input</t>
  </si>
  <si>
    <t>Dev</t>
  </si>
  <si>
    <t>Like+log(s)</t>
  </si>
  <si>
    <t>SuprPer</t>
  </si>
  <si>
    <t>Use</t>
  </si>
  <si>
    <t>Link</t>
  </si>
  <si>
    <t>Link+</t>
  </si>
  <si>
    <t>ExtraStd</t>
  </si>
  <si>
    <t>BiasAdj</t>
  </si>
  <si>
    <t>Float</t>
  </si>
  <si>
    <t>Q</t>
  </si>
  <si>
    <t>Num=0/Bio=1</t>
  </si>
  <si>
    <t>Err_type</t>
  </si>
  <si>
    <t>Npos</t>
  </si>
  <si>
    <t>mean_input_SE</t>
  </si>
  <si>
    <t>Input+VarAdj</t>
  </si>
  <si>
    <t>Input+VarAdj+extra</t>
  </si>
  <si>
    <t>VarAdj</t>
  </si>
  <si>
    <t>New_VarAdj</t>
  </si>
  <si>
    <t>penalty_mean_Qdev</t>
  </si>
  <si>
    <t>rmse_Qdev</t>
  </si>
  <si>
    <t>fleetname</t>
  </si>
  <si>
    <t>RMSE_Qdev_not_in_logL</t>
  </si>
  <si>
    <t>penalty_mean_Qdev_not_in_logL_in_randwalk_approach</t>
  </si>
  <si>
    <t>Q_parm_assignments</t>
  </si>
  <si>
    <t>Sexes</t>
  </si>
  <si>
    <t>Part</t>
  </si>
  <si>
    <t>Nsamp_in</t>
  </si>
  <si>
    <t>Nsamp_adj</t>
  </si>
  <si>
    <t>Nsamp_DM</t>
  </si>
  <si>
    <t>effN</t>
  </si>
  <si>
    <t>All_obs_mean</t>
  </si>
  <si>
    <t>All_exp_mean</t>
  </si>
  <si>
    <t>All_delta</t>
  </si>
  <si>
    <t>All_exp_5%</t>
  </si>
  <si>
    <t>All_exp_95%</t>
  </si>
  <si>
    <t>All_DurWat</t>
  </si>
  <si>
    <t>Length_Comp_Fit_Summary</t>
  </si>
  <si>
    <t>Factor</t>
  </si>
  <si>
    <t>Recommend_var_adj</t>
  </si>
  <si>
    <t>min_Nsamp</t>
  </si>
  <si>
    <t>max_Nsamp</t>
  </si>
  <si>
    <t>mean_Nsamp_in</t>
  </si>
  <si>
    <t>mean_Nsamp_adj</t>
  </si>
  <si>
    <t>mean_Nsamp_DM</t>
  </si>
  <si>
    <t>DM_theta</t>
  </si>
  <si>
    <t>mean_effN</t>
  </si>
  <si>
    <t>HarMean_effN</t>
  </si>
  <si>
    <t>Curr_Var_Adj</t>
  </si>
  <si>
    <t>Ageerr</t>
  </si>
  <si>
    <t>Lbin_lo</t>
  </si>
  <si>
    <t>Lbin_hi</t>
  </si>
  <si>
    <t>skip</t>
  </si>
  <si>
    <t>Age_Comp_Fit_Summary</t>
  </si>
  <si>
    <t>N_obs</t>
  </si>
  <si>
    <t>len_bins</t>
  </si>
  <si>
    <t>freq</t>
  </si>
  <si>
    <t>cum</t>
  </si>
  <si>
    <t>age_bins</t>
  </si>
  <si>
    <t>Lsel_is_length_selectivity</t>
  </si>
  <si>
    <t>RET_is_retention</t>
  </si>
  <si>
    <t>MORT_is_discard_mortality</t>
  </si>
  <si>
    <t>KEEP_is_sel*retain</t>
  </si>
  <si>
    <t>DEAD_is_sel*(retain+(1-retain)*discmort);</t>
  </si>
  <si>
    <t>Year_styr-3_(1974)_stores_average_used_for_benchmark</t>
  </si>
  <si>
    <t>Lsel</t>
  </si>
  <si>
    <t>1974_1_Lsel</t>
  </si>
  <si>
    <t>1977_1_Lsel</t>
  </si>
  <si>
    <t>1978_1_Lsel</t>
  </si>
  <si>
    <t>1979_1_Lsel</t>
  </si>
  <si>
    <t>1980_1_Lsel</t>
  </si>
  <si>
    <t>1981_1_Lsel</t>
  </si>
  <si>
    <t>1982_1_Lsel</t>
  </si>
  <si>
    <t>1983_1_Lsel</t>
  </si>
  <si>
    <t>1984_1_Lsel</t>
  </si>
  <si>
    <t>1985_1_Lsel</t>
  </si>
  <si>
    <t>1986_1_Lsel</t>
  </si>
  <si>
    <t>1987_1_Lsel</t>
  </si>
  <si>
    <t>1988_1_Lsel</t>
  </si>
  <si>
    <t>1989_1_Lsel</t>
  </si>
  <si>
    <t>1990_1_Lsel</t>
  </si>
  <si>
    <t>2004_1_Lsel</t>
  </si>
  <si>
    <t>2005_1_Lsel</t>
  </si>
  <si>
    <t>2006_1_Lsel</t>
  </si>
  <si>
    <t>2007_1_Lsel</t>
  </si>
  <si>
    <t>2016_1_Lsel</t>
  </si>
  <si>
    <t>2017_1_Lsel</t>
  </si>
  <si>
    <t>2022_1_Lsel</t>
  </si>
  <si>
    <t>2023_1_Lsel</t>
  </si>
  <si>
    <t>2037_1_Lsel</t>
  </si>
  <si>
    <t>1974_2_Lsel</t>
  </si>
  <si>
    <t>1977_2_Lsel</t>
  </si>
  <si>
    <t>1978_2_Lsel</t>
  </si>
  <si>
    <t>1979_2_Lsel</t>
  </si>
  <si>
    <t>1980_2_Lsel</t>
  </si>
  <si>
    <t>1981_2_Lsel</t>
  </si>
  <si>
    <t>1982_2_Lsel</t>
  </si>
  <si>
    <t>1983_2_Lsel</t>
  </si>
  <si>
    <t>1984_2_Lsel</t>
  </si>
  <si>
    <t>1985_2_Lsel</t>
  </si>
  <si>
    <t>1986_2_Lsel</t>
  </si>
  <si>
    <t>1987_2_Lsel</t>
  </si>
  <si>
    <t>1988_2_Lsel</t>
  </si>
  <si>
    <t>1989_2_Lsel</t>
  </si>
  <si>
    <t>1990_2_Lsel</t>
  </si>
  <si>
    <t>2004_2_Lsel</t>
  </si>
  <si>
    <t>2005_2_Lsel</t>
  </si>
  <si>
    <t>2006_2_Lsel</t>
  </si>
  <si>
    <t>2007_2_Lsel</t>
  </si>
  <si>
    <t>2016_2_Lsel</t>
  </si>
  <si>
    <t>2017_2_Lsel</t>
  </si>
  <si>
    <t>2022_2_Lsel</t>
  </si>
  <si>
    <t>2023_2_Lsel</t>
  </si>
  <si>
    <t>2037_2_Lsel</t>
  </si>
  <si>
    <t>1974_3_Lsel</t>
  </si>
  <si>
    <t>1977_3_Lsel</t>
  </si>
  <si>
    <t>2016_3_Lsel</t>
  </si>
  <si>
    <t>2017_3_Lsel</t>
  </si>
  <si>
    <t>2022_3_Lsel</t>
  </si>
  <si>
    <t>2023_3_Lsel</t>
  </si>
  <si>
    <t>2037_3_Lsel</t>
  </si>
  <si>
    <t>1974_4_Lsel</t>
  </si>
  <si>
    <t>1977_4_Lsel</t>
  </si>
  <si>
    <t>1995_4_Lsel</t>
  </si>
  <si>
    <t>1996_4_Lsel</t>
  </si>
  <si>
    <t>2005_4_Lsel</t>
  </si>
  <si>
    <t>2006_4_Lsel</t>
  </si>
  <si>
    <t>2022_4_Lsel</t>
  </si>
  <si>
    <t>2023_4_Lsel</t>
  </si>
  <si>
    <t>2037_4_Lsel</t>
  </si>
  <si>
    <t>1974_5_Lsel</t>
  </si>
  <si>
    <t>1977_5_Lsel</t>
  </si>
  <si>
    <t>2022_5_Lsel</t>
  </si>
  <si>
    <t>2023_5_Lsel</t>
  </si>
  <si>
    <t>2037_5_Lsel</t>
  </si>
  <si>
    <t>1974_6_Lsel</t>
  </si>
  <si>
    <t>1977_6_Lsel</t>
  </si>
  <si>
    <t>1995_6_Lsel</t>
  </si>
  <si>
    <t>1996_6_Lsel</t>
  </si>
  <si>
    <t>2005_6_Lsel</t>
  </si>
  <si>
    <t>2006_6_Lsel</t>
  </si>
  <si>
    <t>2022_6_Lsel</t>
  </si>
  <si>
    <t>2023_6_Lsel</t>
  </si>
  <si>
    <t>2037_6_Lsel</t>
  </si>
  <si>
    <t>1974_7_Lsel</t>
  </si>
  <si>
    <t>1977_7_Lsel</t>
  </si>
  <si>
    <t>1995_7_Lsel</t>
  </si>
  <si>
    <t>1996_7_Lsel</t>
  </si>
  <si>
    <t>2005_7_Lsel</t>
  </si>
  <si>
    <t>2006_7_Lsel</t>
  </si>
  <si>
    <t>2022_7_Lsel</t>
  </si>
  <si>
    <t>2023_7_Lsel</t>
  </si>
  <si>
    <t>2037_7_Lsel</t>
  </si>
  <si>
    <t>1974_8_Lsel</t>
  </si>
  <si>
    <t>1977_8_Lsel</t>
  </si>
  <si>
    <t>2022_8_Lsel</t>
  </si>
  <si>
    <t>2023_8_Lsel</t>
  </si>
  <si>
    <t>2037_8_Lsel</t>
  </si>
  <si>
    <t>1974_9_Lsel</t>
  </si>
  <si>
    <t>1977_9_Lsel</t>
  </si>
  <si>
    <t>2022_9_Lsel</t>
  </si>
  <si>
    <t>2023_9_Lsel</t>
  </si>
  <si>
    <t>2037_9_Lsel</t>
  </si>
  <si>
    <t>Ret</t>
  </si>
  <si>
    <t>1974_1_Ret</t>
  </si>
  <si>
    <t>Mort</t>
  </si>
  <si>
    <t>1974_1_Mort</t>
  </si>
  <si>
    <t>Keep</t>
  </si>
  <si>
    <t>1974_1_Keep</t>
  </si>
  <si>
    <t>Dead</t>
  </si>
  <si>
    <t>1974_1_Dead</t>
  </si>
  <si>
    <t>1977_1_Ret</t>
  </si>
  <si>
    <t>1977_1_Mort</t>
  </si>
  <si>
    <t>1977_1_Keep</t>
  </si>
  <si>
    <t>1977_1_Dead</t>
  </si>
  <si>
    <t>1978_1_Ret</t>
  </si>
  <si>
    <t>1978_1_Mort</t>
  </si>
  <si>
    <t>1978_1_Keep</t>
  </si>
  <si>
    <t>1978_1_Dead</t>
  </si>
  <si>
    <t>1979_1_Ret</t>
  </si>
  <si>
    <t>1979_1_Mort</t>
  </si>
  <si>
    <t>1979_1_Keep</t>
  </si>
  <si>
    <t>1979_1_Dead</t>
  </si>
  <si>
    <t>1980_1_Ret</t>
  </si>
  <si>
    <t>1980_1_Mort</t>
  </si>
  <si>
    <t>1980_1_Keep</t>
  </si>
  <si>
    <t>1980_1_Dead</t>
  </si>
  <si>
    <t>1981_1_Ret</t>
  </si>
  <si>
    <t>1981_1_Mort</t>
  </si>
  <si>
    <t>1981_1_Keep</t>
  </si>
  <si>
    <t>1981_1_Dead</t>
  </si>
  <si>
    <t>1982_1_Ret</t>
  </si>
  <si>
    <t>1982_1_Mort</t>
  </si>
  <si>
    <t>1982_1_Keep</t>
  </si>
  <si>
    <t>1982_1_Dead</t>
  </si>
  <si>
    <t>1983_1_Ret</t>
  </si>
  <si>
    <t>1983_1_Mort</t>
  </si>
  <si>
    <t>1983_1_Keep</t>
  </si>
  <si>
    <t>1983_1_Dead</t>
  </si>
  <si>
    <t>1984_1_Ret</t>
  </si>
  <si>
    <t>1984_1_Mort</t>
  </si>
  <si>
    <t>1984_1_Keep</t>
  </si>
  <si>
    <t>1984_1_Dead</t>
  </si>
  <si>
    <t>1985_1_Ret</t>
  </si>
  <si>
    <t>1985_1_Mort</t>
  </si>
  <si>
    <t>1985_1_Keep</t>
  </si>
  <si>
    <t>1985_1_Dead</t>
  </si>
  <si>
    <t>1986_1_Ret</t>
  </si>
  <si>
    <t>1986_1_Mort</t>
  </si>
  <si>
    <t>1986_1_Keep</t>
  </si>
  <si>
    <t>1986_1_Dead</t>
  </si>
  <si>
    <t>1987_1_Ret</t>
  </si>
  <si>
    <t>1987_1_Mort</t>
  </si>
  <si>
    <t>1987_1_Keep</t>
  </si>
  <si>
    <t>1987_1_Dead</t>
  </si>
  <si>
    <t>1988_1_Ret</t>
  </si>
  <si>
    <t>1988_1_Mort</t>
  </si>
  <si>
    <t>1988_1_Keep</t>
  </si>
  <si>
    <t>1988_1_Dead</t>
  </si>
  <si>
    <t>1989_1_Ret</t>
  </si>
  <si>
    <t>1989_1_Mort</t>
  </si>
  <si>
    <t>1989_1_Keep</t>
  </si>
  <si>
    <t>1989_1_Dead</t>
  </si>
  <si>
    <t>1990_1_Ret</t>
  </si>
  <si>
    <t>1990_1_Mort</t>
  </si>
  <si>
    <t>1990_1_Keep</t>
  </si>
  <si>
    <t>1990_1_Dead</t>
  </si>
  <si>
    <t>2004_1_Ret</t>
  </si>
  <si>
    <t>2004_1_Mort</t>
  </si>
  <si>
    <t>2004_1_Keep</t>
  </si>
  <si>
    <t>2004_1_Dead</t>
  </si>
  <si>
    <t>2005_1_Ret</t>
  </si>
  <si>
    <t>2005_1_Mort</t>
  </si>
  <si>
    <t>2005_1_Keep</t>
  </si>
  <si>
    <t>2005_1_Dead</t>
  </si>
  <si>
    <t>2006_1_Ret</t>
  </si>
  <si>
    <t>2006_1_Mort</t>
  </si>
  <si>
    <t>2006_1_Keep</t>
  </si>
  <si>
    <t>2006_1_Dead</t>
  </si>
  <si>
    <t>2007_1_Ret</t>
  </si>
  <si>
    <t>2007_1_Mort</t>
  </si>
  <si>
    <t>2007_1_Keep</t>
  </si>
  <si>
    <t>2007_1_Dead</t>
  </si>
  <si>
    <t>2016_1_Ret</t>
  </si>
  <si>
    <t>2016_1_Mort</t>
  </si>
  <si>
    <t>2016_1_Keep</t>
  </si>
  <si>
    <t>2016_1_Dead</t>
  </si>
  <si>
    <t>2017_1_Ret</t>
  </si>
  <si>
    <t>2017_1_Mort</t>
  </si>
  <si>
    <t>2017_1_Keep</t>
  </si>
  <si>
    <t>2017_1_Dead</t>
  </si>
  <si>
    <t>2022_1_Ret</t>
  </si>
  <si>
    <t>2022_1_Mort</t>
  </si>
  <si>
    <t>2022_1_Keep</t>
  </si>
  <si>
    <t>2022_1_Dead</t>
  </si>
  <si>
    <t>2023_1_Ret</t>
  </si>
  <si>
    <t>2023_1_Mort</t>
  </si>
  <si>
    <t>2023_1_Keep</t>
  </si>
  <si>
    <t>2023_1_Dead</t>
  </si>
  <si>
    <t>2037_1_Ret</t>
  </si>
  <si>
    <t>2037_1_Mort</t>
  </si>
  <si>
    <t>2037_1_Keep</t>
  </si>
  <si>
    <t>2037_1_Dead</t>
  </si>
  <si>
    <t>1974_2_Ret</t>
  </si>
  <si>
    <t>1974_2_Mort</t>
  </si>
  <si>
    <t>1974_2_Keep</t>
  </si>
  <si>
    <t>1974_2_Dead</t>
  </si>
  <si>
    <t>1977_2_Ret</t>
  </si>
  <si>
    <t>1977_2_Mort</t>
  </si>
  <si>
    <t>1977_2_Keep</t>
  </si>
  <si>
    <t>1977_2_Dead</t>
  </si>
  <si>
    <t>1978_2_Ret</t>
  </si>
  <si>
    <t>1978_2_Mort</t>
  </si>
  <si>
    <t>1978_2_Keep</t>
  </si>
  <si>
    <t>1978_2_Dead</t>
  </si>
  <si>
    <t>1979_2_Ret</t>
  </si>
  <si>
    <t>1979_2_Mort</t>
  </si>
  <si>
    <t>1979_2_Keep</t>
  </si>
  <si>
    <t>1979_2_Dead</t>
  </si>
  <si>
    <t>1980_2_Ret</t>
  </si>
  <si>
    <t>1980_2_Mort</t>
  </si>
  <si>
    <t>1980_2_Keep</t>
  </si>
  <si>
    <t>1980_2_Dead</t>
  </si>
  <si>
    <t>1981_2_Ret</t>
  </si>
  <si>
    <t>1981_2_Mort</t>
  </si>
  <si>
    <t>1981_2_Keep</t>
  </si>
  <si>
    <t>1981_2_Dead</t>
  </si>
  <si>
    <t>1982_2_Ret</t>
  </si>
  <si>
    <t>1982_2_Mort</t>
  </si>
  <si>
    <t>1982_2_Keep</t>
  </si>
  <si>
    <t>1982_2_Dead</t>
  </si>
  <si>
    <t>1983_2_Ret</t>
  </si>
  <si>
    <t>1983_2_Mort</t>
  </si>
  <si>
    <t>1983_2_Keep</t>
  </si>
  <si>
    <t>1983_2_Dead</t>
  </si>
  <si>
    <t>1984_2_Ret</t>
  </si>
  <si>
    <t>1984_2_Mort</t>
  </si>
  <si>
    <t>1984_2_Keep</t>
  </si>
  <si>
    <t>1984_2_Dead</t>
  </si>
  <si>
    <t>1985_2_Ret</t>
  </si>
  <si>
    <t>1985_2_Mort</t>
  </si>
  <si>
    <t>1985_2_Keep</t>
  </si>
  <si>
    <t>1985_2_Dead</t>
  </si>
  <si>
    <t>1986_2_Ret</t>
  </si>
  <si>
    <t>1986_2_Mort</t>
  </si>
  <si>
    <t>1986_2_Keep</t>
  </si>
  <si>
    <t>1986_2_Dead</t>
  </si>
  <si>
    <t>1987_2_Ret</t>
  </si>
  <si>
    <t>1987_2_Mort</t>
  </si>
  <si>
    <t>1987_2_Keep</t>
  </si>
  <si>
    <t>1987_2_Dead</t>
  </si>
  <si>
    <t>1988_2_Ret</t>
  </si>
  <si>
    <t>1988_2_Mort</t>
  </si>
  <si>
    <t>1988_2_Keep</t>
  </si>
  <si>
    <t>1988_2_Dead</t>
  </si>
  <si>
    <t>1989_2_Ret</t>
  </si>
  <si>
    <t>1989_2_Mort</t>
  </si>
  <si>
    <t>1989_2_Keep</t>
  </si>
  <si>
    <t>1989_2_Dead</t>
  </si>
  <si>
    <t>1990_2_Ret</t>
  </si>
  <si>
    <t>1990_2_Mort</t>
  </si>
  <si>
    <t>1990_2_Keep</t>
  </si>
  <si>
    <t>1990_2_Dead</t>
  </si>
  <si>
    <t>2004_2_Ret</t>
  </si>
  <si>
    <t>2004_2_Mort</t>
  </si>
  <si>
    <t>2004_2_Keep</t>
  </si>
  <si>
    <t>2004_2_Dead</t>
  </si>
  <si>
    <t>2005_2_Ret</t>
  </si>
  <si>
    <t>2005_2_Mort</t>
  </si>
  <si>
    <t>2005_2_Keep</t>
  </si>
  <si>
    <t>2005_2_Dead</t>
  </si>
  <si>
    <t>2006_2_Ret</t>
  </si>
  <si>
    <t>2006_2_Mort</t>
  </si>
  <si>
    <t>2006_2_Keep</t>
  </si>
  <si>
    <t>2006_2_Dead</t>
  </si>
  <si>
    <t>2007_2_Ret</t>
  </si>
  <si>
    <t>2007_2_Mort</t>
  </si>
  <si>
    <t>2007_2_Keep</t>
  </si>
  <si>
    <t>2007_2_Dead</t>
  </si>
  <si>
    <t>2016_2_Ret</t>
  </si>
  <si>
    <t>2016_2_Mort</t>
  </si>
  <si>
    <t>2016_2_Keep</t>
  </si>
  <si>
    <t>2016_2_Dead</t>
  </si>
  <si>
    <t>2017_2_Ret</t>
  </si>
  <si>
    <t>2017_2_Mort</t>
  </si>
  <si>
    <t>2017_2_Keep</t>
  </si>
  <si>
    <t>2017_2_Dead</t>
  </si>
  <si>
    <t>2022_2_Ret</t>
  </si>
  <si>
    <t>2022_2_Mort</t>
  </si>
  <si>
    <t>2022_2_Keep</t>
  </si>
  <si>
    <t>2022_2_Dead</t>
  </si>
  <si>
    <t>2023_2_Ret</t>
  </si>
  <si>
    <t>2023_2_Mort</t>
  </si>
  <si>
    <t>2023_2_Keep</t>
  </si>
  <si>
    <t>2023_2_Dead</t>
  </si>
  <si>
    <t>2037_2_Ret</t>
  </si>
  <si>
    <t>2037_2_Mort</t>
  </si>
  <si>
    <t>2037_2_Keep</t>
  </si>
  <si>
    <t>2037_2_Dead</t>
  </si>
  <si>
    <t>1974_3_Ret</t>
  </si>
  <si>
    <t>1974_3_Mort</t>
  </si>
  <si>
    <t>1974_3_Keep</t>
  </si>
  <si>
    <t>1974_3_Dead</t>
  </si>
  <si>
    <t>1977_3_Ret</t>
  </si>
  <si>
    <t>1977_3_Mort</t>
  </si>
  <si>
    <t>1977_3_Keep</t>
  </si>
  <si>
    <t>1977_3_Dead</t>
  </si>
  <si>
    <t>2016_3_Ret</t>
  </si>
  <si>
    <t>2016_3_Mort</t>
  </si>
  <si>
    <t>2016_3_Keep</t>
  </si>
  <si>
    <t>2016_3_Dead</t>
  </si>
  <si>
    <t>2017_3_Ret</t>
  </si>
  <si>
    <t>2017_3_Mort</t>
  </si>
  <si>
    <t>2017_3_Keep</t>
  </si>
  <si>
    <t>2017_3_Dead</t>
  </si>
  <si>
    <t>2022_3_Ret</t>
  </si>
  <si>
    <t>2022_3_Mort</t>
  </si>
  <si>
    <t>2022_3_Keep</t>
  </si>
  <si>
    <t>2022_3_Dead</t>
  </si>
  <si>
    <t>2023_3_Ret</t>
  </si>
  <si>
    <t>2023_3_Mort</t>
  </si>
  <si>
    <t>2023_3_Keep</t>
  </si>
  <si>
    <t>2023_3_Dead</t>
  </si>
  <si>
    <t>2037_3_Ret</t>
  </si>
  <si>
    <t>2037_3_Mort</t>
  </si>
  <si>
    <t>2037_3_Keep</t>
  </si>
  <si>
    <t>2037_3_Dead</t>
  </si>
  <si>
    <t>Asel_is_age_selectivity_alone</t>
  </si>
  <si>
    <t>Asel2_is_sizesel*size_at_age(ALK)</t>
  </si>
  <si>
    <t>Aret_is_age_retention</t>
  </si>
  <si>
    <t>COMBINED_ALK*selL*selA*wtlen*ret*discmort_in_makefishsel_yr:</t>
  </si>
  <si>
    <t>With_MeanSel_From:</t>
  </si>
  <si>
    <t>2019;</t>
  </si>
  <si>
    <t>Morph</t>
  </si>
  <si>
    <t>Asel</t>
  </si>
  <si>
    <t>1974_1Asel</t>
  </si>
  <si>
    <t>1977_1Asel</t>
  </si>
  <si>
    <t>2022_1Asel</t>
  </si>
  <si>
    <t>2023_1Asel</t>
  </si>
  <si>
    <t>2037_1Asel</t>
  </si>
  <si>
    <t>1974_2Asel</t>
  </si>
  <si>
    <t>1977_2Asel</t>
  </si>
  <si>
    <t>2022_2Asel</t>
  </si>
  <si>
    <t>2023_2Asel</t>
  </si>
  <si>
    <t>2037_2Asel</t>
  </si>
  <si>
    <t>1974_3Asel</t>
  </si>
  <si>
    <t>1977_3Asel</t>
  </si>
  <si>
    <t>2022_3Asel</t>
  </si>
  <si>
    <t>2023_3Asel</t>
  </si>
  <si>
    <t>2037_3Asel</t>
  </si>
  <si>
    <t>1974_4Asel</t>
  </si>
  <si>
    <t>1977_4Asel</t>
  </si>
  <si>
    <t>2022_4Asel</t>
  </si>
  <si>
    <t>2023_4Asel</t>
  </si>
  <si>
    <t>2037_4Asel</t>
  </si>
  <si>
    <t>1974_5Asel</t>
  </si>
  <si>
    <t>1977_5Asel</t>
  </si>
  <si>
    <t>2022_5Asel</t>
  </si>
  <si>
    <t>2023_5Asel</t>
  </si>
  <si>
    <t>2037_5Asel</t>
  </si>
  <si>
    <t>1974_6Asel</t>
  </si>
  <si>
    <t>1977_6Asel</t>
  </si>
  <si>
    <t>2022_6Asel</t>
  </si>
  <si>
    <t>2023_6Asel</t>
  </si>
  <si>
    <t>2037_6Asel</t>
  </si>
  <si>
    <t>1974_7Asel</t>
  </si>
  <si>
    <t>1977_7Asel</t>
  </si>
  <si>
    <t>2022_7Asel</t>
  </si>
  <si>
    <t>2023_7Asel</t>
  </si>
  <si>
    <t>2037_7Asel</t>
  </si>
  <si>
    <t>1974_8Asel</t>
  </si>
  <si>
    <t>1977_8Asel</t>
  </si>
  <si>
    <t>2022_8Asel</t>
  </si>
  <si>
    <t>2023_8Asel</t>
  </si>
  <si>
    <t>2037_8Asel</t>
  </si>
  <si>
    <t>1974_9Asel</t>
  </si>
  <si>
    <t>1977_9Asel</t>
  </si>
  <si>
    <t>2022_9Asel</t>
  </si>
  <si>
    <t>2023_9Asel</t>
  </si>
  <si>
    <t>2037_9Asel</t>
  </si>
  <si>
    <t>Fecund</t>
  </si>
  <si>
    <t>1974_Fecund</t>
  </si>
  <si>
    <t>Asel2</t>
  </si>
  <si>
    <t>1974_1_Asel2</t>
  </si>
  <si>
    <t>1974_1_F</t>
  </si>
  <si>
    <t>bodywt</t>
  </si>
  <si>
    <t>1974_1_bodywt</t>
  </si>
  <si>
    <t>1974_2_Asel2</t>
  </si>
  <si>
    <t>1974_2_F</t>
  </si>
  <si>
    <t>1974_2_bodywt</t>
  </si>
  <si>
    <t>1974_3_Asel2</t>
  </si>
  <si>
    <t>1974_3_F</t>
  </si>
  <si>
    <t>1974_3_bodywt</t>
  </si>
  <si>
    <t>1974_4_Asel2</t>
  </si>
  <si>
    <t>1974_4_bodywt</t>
  </si>
  <si>
    <t>1974_5_Asel2</t>
  </si>
  <si>
    <t>1974_5_bodywt</t>
  </si>
  <si>
    <t>1974_6_Asel2</t>
  </si>
  <si>
    <t>1974_6_bodywt</t>
  </si>
  <si>
    <t>1974_7_Asel2</t>
  </si>
  <si>
    <t>1974_7_bodywt</t>
  </si>
  <si>
    <t>1974_8_Asel2</t>
  </si>
  <si>
    <t>1974_8_bodywt</t>
  </si>
  <si>
    <t>1974_9_Asel2</t>
  </si>
  <si>
    <t>1974_9_bodywt</t>
  </si>
  <si>
    <t>1977_Fecund</t>
  </si>
  <si>
    <t>1977_1_Asel2</t>
  </si>
  <si>
    <t>1977_1_F</t>
  </si>
  <si>
    <t>1977_1_bodywt</t>
  </si>
  <si>
    <t>1977_2_Asel2</t>
  </si>
  <si>
    <t>1977_2_F</t>
  </si>
  <si>
    <t>1977_2_bodywt</t>
  </si>
  <si>
    <t>1977_3_Asel2</t>
  </si>
  <si>
    <t>1977_3_F</t>
  </si>
  <si>
    <t>1977_3_bodywt</t>
  </si>
  <si>
    <t>1977_4_Asel2</t>
  </si>
  <si>
    <t>1977_4_bodywt</t>
  </si>
  <si>
    <t>1977_5_Asel2</t>
  </si>
  <si>
    <t>1977_5_bodywt</t>
  </si>
  <si>
    <t>1977_6_Asel2</t>
  </si>
  <si>
    <t>1977_6_bodywt</t>
  </si>
  <si>
    <t>1977_7_Asel2</t>
  </si>
  <si>
    <t>1977_7_bodywt</t>
  </si>
  <si>
    <t>1977_8_Asel2</t>
  </si>
  <si>
    <t>1977_8_bodywt</t>
  </si>
  <si>
    <t>1977_9_Asel2</t>
  </si>
  <si>
    <t>1977_9_bodywt</t>
  </si>
  <si>
    <t>1978_Fecund</t>
  </si>
  <si>
    <t>1978_1_Asel2</t>
  </si>
  <si>
    <t>1978_1_F</t>
  </si>
  <si>
    <t>1978_1_bodywt</t>
  </si>
  <si>
    <t>1978_2_Asel2</t>
  </si>
  <si>
    <t>1978_2_F</t>
  </si>
  <si>
    <t>1978_2_bodywt</t>
  </si>
  <si>
    <t>1978_3_Asel2</t>
  </si>
  <si>
    <t>1978_3_F</t>
  </si>
  <si>
    <t>1978_3_bodywt</t>
  </si>
  <si>
    <t>1978_4_Asel2</t>
  </si>
  <si>
    <t>1978_4_bodywt</t>
  </si>
  <si>
    <t>1978_5_Asel2</t>
  </si>
  <si>
    <t>1978_5_bodywt</t>
  </si>
  <si>
    <t>1978_6_Asel2</t>
  </si>
  <si>
    <t>1978_6_bodywt</t>
  </si>
  <si>
    <t>1978_7_Asel2</t>
  </si>
  <si>
    <t>1978_7_bodywt</t>
  </si>
  <si>
    <t>1978_8_Asel2</t>
  </si>
  <si>
    <t>1978_8_bodywt</t>
  </si>
  <si>
    <t>1978_9_Asel2</t>
  </si>
  <si>
    <t>1978_9_bodywt</t>
  </si>
  <si>
    <t>1979_Fecund</t>
  </si>
  <si>
    <t>1979_1_Asel2</t>
  </si>
  <si>
    <t>1979_1_F</t>
  </si>
  <si>
    <t>1979_1_bodywt</t>
  </si>
  <si>
    <t>1979_2_Asel2</t>
  </si>
  <si>
    <t>1979_2_F</t>
  </si>
  <si>
    <t>1979_2_bodywt</t>
  </si>
  <si>
    <t>1979_3_Asel2</t>
  </si>
  <si>
    <t>1979_3_F</t>
  </si>
  <si>
    <t>1979_3_bodywt</t>
  </si>
  <si>
    <t>1979_4_Asel2</t>
  </si>
  <si>
    <t>1979_4_bodywt</t>
  </si>
  <si>
    <t>1979_5_Asel2</t>
  </si>
  <si>
    <t>1979_5_bodywt</t>
  </si>
  <si>
    <t>1979_6_Asel2</t>
  </si>
  <si>
    <t>1979_6_bodywt</t>
  </si>
  <si>
    <t>1979_7_Asel2</t>
  </si>
  <si>
    <t>1979_7_bodywt</t>
  </si>
  <si>
    <t>1979_8_Asel2</t>
  </si>
  <si>
    <t>1979_8_bodywt</t>
  </si>
  <si>
    <t>1979_9_Asel2</t>
  </si>
  <si>
    <t>1979_9_bodywt</t>
  </si>
  <si>
    <t>1980_Fecund</t>
  </si>
  <si>
    <t>1980_1_Asel2</t>
  </si>
  <si>
    <t>1980_1_F</t>
  </si>
  <si>
    <t>1980_1_bodywt</t>
  </si>
  <si>
    <t>1980_2_Asel2</t>
  </si>
  <si>
    <t>1980_2_F</t>
  </si>
  <si>
    <t>1980_2_bodywt</t>
  </si>
  <si>
    <t>1980_3_Asel2</t>
  </si>
  <si>
    <t>1980_3_F</t>
  </si>
  <si>
    <t>1980_3_bodywt</t>
  </si>
  <si>
    <t>1980_4_Asel2</t>
  </si>
  <si>
    <t>1980_4_bodywt</t>
  </si>
  <si>
    <t>1980_5_Asel2</t>
  </si>
  <si>
    <t>1980_5_bodywt</t>
  </si>
  <si>
    <t>1980_6_Asel2</t>
  </si>
  <si>
    <t>1980_6_bodywt</t>
  </si>
  <si>
    <t>1980_7_Asel2</t>
  </si>
  <si>
    <t>1980_7_bodywt</t>
  </si>
  <si>
    <t>1980_8_Asel2</t>
  </si>
  <si>
    <t>1980_8_bodywt</t>
  </si>
  <si>
    <t>1980_9_Asel2</t>
  </si>
  <si>
    <t>1980_9_bodywt</t>
  </si>
  <si>
    <t>1981_Fecund</t>
  </si>
  <si>
    <t>1981_1_Asel2</t>
  </si>
  <si>
    <t>1981_1_F</t>
  </si>
  <si>
    <t>1981_1_bodywt</t>
  </si>
  <si>
    <t>1981_2_Asel2</t>
  </si>
  <si>
    <t>1981_2_F</t>
  </si>
  <si>
    <t>1981_2_bodywt</t>
  </si>
  <si>
    <t>1981_3_Asel2</t>
  </si>
  <si>
    <t>1981_3_F</t>
  </si>
  <si>
    <t>1981_3_bodywt</t>
  </si>
  <si>
    <t>1981_4_Asel2</t>
  </si>
  <si>
    <t>1981_4_bodywt</t>
  </si>
  <si>
    <t>1981_5_Asel2</t>
  </si>
  <si>
    <t>1981_5_bodywt</t>
  </si>
  <si>
    <t>1981_6_Asel2</t>
  </si>
  <si>
    <t>1981_6_bodywt</t>
  </si>
  <si>
    <t>1981_7_Asel2</t>
  </si>
  <si>
    <t>1981_7_bodywt</t>
  </si>
  <si>
    <t>1981_8_Asel2</t>
  </si>
  <si>
    <t>1981_8_bodywt</t>
  </si>
  <si>
    <t>1981_9_Asel2</t>
  </si>
  <si>
    <t>1981_9_bodywt</t>
  </si>
  <si>
    <t>1982_Fecund</t>
  </si>
  <si>
    <t>1982_1_Asel2</t>
  </si>
  <si>
    <t>1982_1_F</t>
  </si>
  <si>
    <t>1982_1_bodywt</t>
  </si>
  <si>
    <t>1982_2_Asel2</t>
  </si>
  <si>
    <t>1982_2_F</t>
  </si>
  <si>
    <t>1982_2_bodywt</t>
  </si>
  <si>
    <t>1982_3_Asel2</t>
  </si>
  <si>
    <t>1982_3_F</t>
  </si>
  <si>
    <t>1982_3_bodywt</t>
  </si>
  <si>
    <t>1982_4_Asel2</t>
  </si>
  <si>
    <t>1982_4_bodywt</t>
  </si>
  <si>
    <t>1982_5_Asel2</t>
  </si>
  <si>
    <t>1982_5_bodywt</t>
  </si>
  <si>
    <t>1982_6_Asel2</t>
  </si>
  <si>
    <t>1982_6_bodywt</t>
  </si>
  <si>
    <t>1982_7_Asel2</t>
  </si>
  <si>
    <t>1982_7_bodywt</t>
  </si>
  <si>
    <t>1982_8_Asel2</t>
  </si>
  <si>
    <t>1982_8_bodywt</t>
  </si>
  <si>
    <t>1982_9_Asel2</t>
  </si>
  <si>
    <t>1982_9_bodywt</t>
  </si>
  <si>
    <t>1983_Fecund</t>
  </si>
  <si>
    <t>1983_1_Asel2</t>
  </si>
  <si>
    <t>1983_1_F</t>
  </si>
  <si>
    <t>1983_1_bodywt</t>
  </si>
  <si>
    <t>1983_2_Asel2</t>
  </si>
  <si>
    <t>1983_2_F</t>
  </si>
  <si>
    <t>1983_2_bodywt</t>
  </si>
  <si>
    <t>1983_3_Asel2</t>
  </si>
  <si>
    <t>1983_3_F</t>
  </si>
  <si>
    <t>1983_3_bodywt</t>
  </si>
  <si>
    <t>1983_4_Asel2</t>
  </si>
  <si>
    <t>1983_4_bodywt</t>
  </si>
  <si>
    <t>1983_5_Asel2</t>
  </si>
  <si>
    <t>1983_5_bodywt</t>
  </si>
  <si>
    <t>1983_6_Asel2</t>
  </si>
  <si>
    <t>1983_6_bodywt</t>
  </si>
  <si>
    <t>1983_7_Asel2</t>
  </si>
  <si>
    <t>1983_7_bodywt</t>
  </si>
  <si>
    <t>1983_8_Asel2</t>
  </si>
  <si>
    <t>1983_8_bodywt</t>
  </si>
  <si>
    <t>1983_9_Asel2</t>
  </si>
  <si>
    <t>1983_9_bodywt</t>
  </si>
  <si>
    <t>1984_Fecund</t>
  </si>
  <si>
    <t>1984_1_Asel2</t>
  </si>
  <si>
    <t>1984_1_F</t>
  </si>
  <si>
    <t>1984_1_bodywt</t>
  </si>
  <si>
    <t>1984_2_Asel2</t>
  </si>
  <si>
    <t>1984_2_F</t>
  </si>
  <si>
    <t>1984_2_bodywt</t>
  </si>
  <si>
    <t>1984_3_Asel2</t>
  </si>
  <si>
    <t>1984_3_F</t>
  </si>
  <si>
    <t>1984_3_bodywt</t>
  </si>
  <si>
    <t>1984_4_Asel2</t>
  </si>
  <si>
    <t>1984_4_bodywt</t>
  </si>
  <si>
    <t>1984_5_Asel2</t>
  </si>
  <si>
    <t>1984_5_bodywt</t>
  </si>
  <si>
    <t>1984_6_Asel2</t>
  </si>
  <si>
    <t>1984_6_bodywt</t>
  </si>
  <si>
    <t>1984_7_Asel2</t>
  </si>
  <si>
    <t>1984_7_bodywt</t>
  </si>
  <si>
    <t>1984_8_Asel2</t>
  </si>
  <si>
    <t>1984_8_bodywt</t>
  </si>
  <si>
    <t>1984_9_Asel2</t>
  </si>
  <si>
    <t>1984_9_bodywt</t>
  </si>
  <si>
    <t>1985_Fecund</t>
  </si>
  <si>
    <t>1985_1_Asel2</t>
  </si>
  <si>
    <t>1985_1_F</t>
  </si>
  <si>
    <t>1985_1_bodywt</t>
  </si>
  <si>
    <t>1985_2_Asel2</t>
  </si>
  <si>
    <t>1985_2_F</t>
  </si>
  <si>
    <t>1985_2_bodywt</t>
  </si>
  <si>
    <t>1985_3_Asel2</t>
  </si>
  <si>
    <t>1985_3_F</t>
  </si>
  <si>
    <t>1985_3_bodywt</t>
  </si>
  <si>
    <t>1985_4_Asel2</t>
  </si>
  <si>
    <t>1985_4_bodywt</t>
  </si>
  <si>
    <t>1985_5_Asel2</t>
  </si>
  <si>
    <t>1985_5_bodywt</t>
  </si>
  <si>
    <t>1985_6_Asel2</t>
  </si>
  <si>
    <t>1985_6_bodywt</t>
  </si>
  <si>
    <t>1985_7_Asel2</t>
  </si>
  <si>
    <t>1985_7_bodywt</t>
  </si>
  <si>
    <t>1985_8_Asel2</t>
  </si>
  <si>
    <t>1985_8_bodywt</t>
  </si>
  <si>
    <t>1985_9_Asel2</t>
  </si>
  <si>
    <t>1985_9_bodywt</t>
  </si>
  <si>
    <t>1986_Fecund</t>
  </si>
  <si>
    <t>1986_1_Asel2</t>
  </si>
  <si>
    <t>1986_1_F</t>
  </si>
  <si>
    <t>1986_1_bodywt</t>
  </si>
  <si>
    <t>1986_2_Asel2</t>
  </si>
  <si>
    <t>1986_2_F</t>
  </si>
  <si>
    <t>1986_2_bodywt</t>
  </si>
  <si>
    <t>1986_3_Asel2</t>
  </si>
  <si>
    <t>1986_3_F</t>
  </si>
  <si>
    <t>1986_3_bodywt</t>
  </si>
  <si>
    <t>1986_4_Asel2</t>
  </si>
  <si>
    <t>1986_4_bodywt</t>
  </si>
  <si>
    <t>1986_5_Asel2</t>
  </si>
  <si>
    <t>1986_5_bodywt</t>
  </si>
  <si>
    <t>1986_6_Asel2</t>
  </si>
  <si>
    <t>1986_6_bodywt</t>
  </si>
  <si>
    <t>1986_7_Asel2</t>
  </si>
  <si>
    <t>1986_7_bodywt</t>
  </si>
  <si>
    <t>1986_8_Asel2</t>
  </si>
  <si>
    <t>1986_8_bodywt</t>
  </si>
  <si>
    <t>1986_9_Asel2</t>
  </si>
  <si>
    <t>1986_9_bodywt</t>
  </si>
  <si>
    <t>1987_Fecund</t>
  </si>
  <si>
    <t>1987_1_Asel2</t>
  </si>
  <si>
    <t>1987_1_F</t>
  </si>
  <si>
    <t>1987_1_bodywt</t>
  </si>
  <si>
    <t>1987_2_Asel2</t>
  </si>
  <si>
    <t>1987_2_F</t>
  </si>
  <si>
    <t>1987_2_bodywt</t>
  </si>
  <si>
    <t>1987_3_Asel2</t>
  </si>
  <si>
    <t>1987_3_F</t>
  </si>
  <si>
    <t>1987_3_bodywt</t>
  </si>
  <si>
    <t>1987_4_Asel2</t>
  </si>
  <si>
    <t>1987_4_bodywt</t>
  </si>
  <si>
    <t>1987_5_Asel2</t>
  </si>
  <si>
    <t>1987_5_bodywt</t>
  </si>
  <si>
    <t>1987_6_Asel2</t>
  </si>
  <si>
    <t>1987_6_bodywt</t>
  </si>
  <si>
    <t>1987_7_Asel2</t>
  </si>
  <si>
    <t>1987_7_bodywt</t>
  </si>
  <si>
    <t>1987_8_Asel2</t>
  </si>
  <si>
    <t>1987_8_bodywt</t>
  </si>
  <si>
    <t>1987_9_Asel2</t>
  </si>
  <si>
    <t>1987_9_bodywt</t>
  </si>
  <si>
    <t>1988_Fecund</t>
  </si>
  <si>
    <t>1988_1_Asel2</t>
  </si>
  <si>
    <t>1988_1_F</t>
  </si>
  <si>
    <t>1988_1_bodywt</t>
  </si>
  <si>
    <t>1988_2_Asel2</t>
  </si>
  <si>
    <t>1988_2_F</t>
  </si>
  <si>
    <t>1988_2_bodywt</t>
  </si>
  <si>
    <t>1988_3_Asel2</t>
  </si>
  <si>
    <t>1988_3_F</t>
  </si>
  <si>
    <t>1988_3_bodywt</t>
  </si>
  <si>
    <t>1988_4_Asel2</t>
  </si>
  <si>
    <t>1988_4_bodywt</t>
  </si>
  <si>
    <t>1988_5_Asel2</t>
  </si>
  <si>
    <t>1988_5_bodywt</t>
  </si>
  <si>
    <t>1988_6_Asel2</t>
  </si>
  <si>
    <t>1988_6_bodywt</t>
  </si>
  <si>
    <t>1988_7_Asel2</t>
  </si>
  <si>
    <t>1988_7_bodywt</t>
  </si>
  <si>
    <t>1988_8_Asel2</t>
  </si>
  <si>
    <t>1988_8_bodywt</t>
  </si>
  <si>
    <t>1988_9_Asel2</t>
  </si>
  <si>
    <t>1988_9_bodywt</t>
  </si>
  <si>
    <t>1989_Fecund</t>
  </si>
  <si>
    <t>1989_1_Asel2</t>
  </si>
  <si>
    <t>1989_1_F</t>
  </si>
  <si>
    <t>1989_1_bodywt</t>
  </si>
  <si>
    <t>1989_2_Asel2</t>
  </si>
  <si>
    <t>1989_2_F</t>
  </si>
  <si>
    <t>1989_2_bodywt</t>
  </si>
  <si>
    <t>1989_3_Asel2</t>
  </si>
  <si>
    <t>1989_3_F</t>
  </si>
  <si>
    <t>1989_3_bodywt</t>
  </si>
  <si>
    <t>1989_4_Asel2</t>
  </si>
  <si>
    <t>1989_4_bodywt</t>
  </si>
  <si>
    <t>1989_5_Asel2</t>
  </si>
  <si>
    <t>1989_5_bodywt</t>
  </si>
  <si>
    <t>1989_6_Asel2</t>
  </si>
  <si>
    <t>1989_6_bodywt</t>
  </si>
  <si>
    <t>1989_7_Asel2</t>
  </si>
  <si>
    <t>1989_7_bodywt</t>
  </si>
  <si>
    <t>1989_8_Asel2</t>
  </si>
  <si>
    <t>1989_8_bodywt</t>
  </si>
  <si>
    <t>1989_9_Asel2</t>
  </si>
  <si>
    <t>1989_9_bodywt</t>
  </si>
  <si>
    <t>1990_Fecund</t>
  </si>
  <si>
    <t>1990_1_Asel2</t>
  </si>
  <si>
    <t>1990_1_F</t>
  </si>
  <si>
    <t>1990_1_bodywt</t>
  </si>
  <si>
    <t>1990_2_Asel2</t>
  </si>
  <si>
    <t>1990_2_F</t>
  </si>
  <si>
    <t>1990_2_bodywt</t>
  </si>
  <si>
    <t>1990_3_Asel2</t>
  </si>
  <si>
    <t>1990_3_F</t>
  </si>
  <si>
    <t>1990_3_bodywt</t>
  </si>
  <si>
    <t>1990_4_Asel2</t>
  </si>
  <si>
    <t>1990_4_bodywt</t>
  </si>
  <si>
    <t>1990_5_Asel2</t>
  </si>
  <si>
    <t>1990_5_bodywt</t>
  </si>
  <si>
    <t>1990_6_Asel2</t>
  </si>
  <si>
    <t>1990_6_bodywt</t>
  </si>
  <si>
    <t>1990_7_Asel2</t>
  </si>
  <si>
    <t>1990_7_bodywt</t>
  </si>
  <si>
    <t>1990_8_Asel2</t>
  </si>
  <si>
    <t>1990_8_bodywt</t>
  </si>
  <si>
    <t>1990_9_Asel2</t>
  </si>
  <si>
    <t>1990_9_bodywt</t>
  </si>
  <si>
    <t>1991_Fecund</t>
  </si>
  <si>
    <t>1991_1_Asel2</t>
  </si>
  <si>
    <t>1991_1_F</t>
  </si>
  <si>
    <t>1991_1_bodywt</t>
  </si>
  <si>
    <t>1991_2_Asel2</t>
  </si>
  <si>
    <t>1991_2_F</t>
  </si>
  <si>
    <t>1991_2_bodywt</t>
  </si>
  <si>
    <t>1991_3_Asel2</t>
  </si>
  <si>
    <t>1991_3_F</t>
  </si>
  <si>
    <t>1991_3_bodywt</t>
  </si>
  <si>
    <t>1991_4_Asel2</t>
  </si>
  <si>
    <t>1991_4_bodywt</t>
  </si>
  <si>
    <t>1991_5_Asel2</t>
  </si>
  <si>
    <t>1991_5_bodywt</t>
  </si>
  <si>
    <t>1991_6_Asel2</t>
  </si>
  <si>
    <t>1991_6_bodywt</t>
  </si>
  <si>
    <t>1991_7_Asel2</t>
  </si>
  <si>
    <t>1991_7_bodywt</t>
  </si>
  <si>
    <t>1991_8_Asel2</t>
  </si>
  <si>
    <t>1991_8_bodywt</t>
  </si>
  <si>
    <t>1991_9_Asel2</t>
  </si>
  <si>
    <t>1991_9_bodywt</t>
  </si>
  <si>
    <t>1992_Fecund</t>
  </si>
  <si>
    <t>1992_1_Asel2</t>
  </si>
  <si>
    <t>1992_1_F</t>
  </si>
  <si>
    <t>1992_1_bodywt</t>
  </si>
  <si>
    <t>1992_2_Asel2</t>
  </si>
  <si>
    <t>1992_2_F</t>
  </si>
  <si>
    <t>1992_2_bodywt</t>
  </si>
  <si>
    <t>1992_3_Asel2</t>
  </si>
  <si>
    <t>1992_3_F</t>
  </si>
  <si>
    <t>1992_3_bodywt</t>
  </si>
  <si>
    <t>1992_4_Asel2</t>
  </si>
  <si>
    <t>1992_4_bodywt</t>
  </si>
  <si>
    <t>1992_5_Asel2</t>
  </si>
  <si>
    <t>1992_5_bodywt</t>
  </si>
  <si>
    <t>1992_6_Asel2</t>
  </si>
  <si>
    <t>1992_6_bodywt</t>
  </si>
  <si>
    <t>1992_7_Asel2</t>
  </si>
  <si>
    <t>1992_7_bodywt</t>
  </si>
  <si>
    <t>1992_8_Asel2</t>
  </si>
  <si>
    <t>1992_8_bodywt</t>
  </si>
  <si>
    <t>1992_9_Asel2</t>
  </si>
  <si>
    <t>1992_9_bodywt</t>
  </si>
  <si>
    <t>1993_Fecund</t>
  </si>
  <si>
    <t>1993_1_Asel2</t>
  </si>
  <si>
    <t>1993_1_F</t>
  </si>
  <si>
    <t>1993_1_bodywt</t>
  </si>
  <si>
    <t>1993_2_Asel2</t>
  </si>
  <si>
    <t>1993_2_F</t>
  </si>
  <si>
    <t>1993_2_bodywt</t>
  </si>
  <si>
    <t>1993_3_Asel2</t>
  </si>
  <si>
    <t>1993_3_F</t>
  </si>
  <si>
    <t>1993_3_bodywt</t>
  </si>
  <si>
    <t>1993_4_Asel2</t>
  </si>
  <si>
    <t>1993_4_bodywt</t>
  </si>
  <si>
    <t>1993_5_Asel2</t>
  </si>
  <si>
    <t>1993_5_bodywt</t>
  </si>
  <si>
    <t>1993_6_Asel2</t>
  </si>
  <si>
    <t>1993_6_bodywt</t>
  </si>
  <si>
    <t>1993_7_Asel2</t>
  </si>
  <si>
    <t>1993_7_bodywt</t>
  </si>
  <si>
    <t>1993_8_Asel2</t>
  </si>
  <si>
    <t>1993_8_bodywt</t>
  </si>
  <si>
    <t>1993_9_Asel2</t>
  </si>
  <si>
    <t>1993_9_bodywt</t>
  </si>
  <si>
    <t>1994_Fecund</t>
  </si>
  <si>
    <t>1994_1_Asel2</t>
  </si>
  <si>
    <t>1994_1_F</t>
  </si>
  <si>
    <t>1994_1_bodywt</t>
  </si>
  <si>
    <t>1994_2_Asel2</t>
  </si>
  <si>
    <t>1994_2_F</t>
  </si>
  <si>
    <t>1994_2_bodywt</t>
  </si>
  <si>
    <t>1994_3_Asel2</t>
  </si>
  <si>
    <t>1994_3_F</t>
  </si>
  <si>
    <t>1994_3_bodywt</t>
  </si>
  <si>
    <t>1994_4_Asel2</t>
  </si>
  <si>
    <t>1994_4_bodywt</t>
  </si>
  <si>
    <t>1994_5_Asel2</t>
  </si>
  <si>
    <t>1994_5_bodywt</t>
  </si>
  <si>
    <t>1994_6_Asel2</t>
  </si>
  <si>
    <t>1994_6_bodywt</t>
  </si>
  <si>
    <t>1994_7_Asel2</t>
  </si>
  <si>
    <t>1994_7_bodywt</t>
  </si>
  <si>
    <t>1994_8_Asel2</t>
  </si>
  <si>
    <t>1994_8_bodywt</t>
  </si>
  <si>
    <t>1994_9_Asel2</t>
  </si>
  <si>
    <t>1994_9_bodywt</t>
  </si>
  <si>
    <t>1995_Fecund</t>
  </si>
  <si>
    <t>1995_1_Asel2</t>
  </si>
  <si>
    <t>1995_1_F</t>
  </si>
  <si>
    <t>1995_1_bodywt</t>
  </si>
  <si>
    <t>1995_2_Asel2</t>
  </si>
  <si>
    <t>1995_2_F</t>
  </si>
  <si>
    <t>1995_2_bodywt</t>
  </si>
  <si>
    <t>1995_3_Asel2</t>
  </si>
  <si>
    <t>1995_3_F</t>
  </si>
  <si>
    <t>1995_3_bodywt</t>
  </si>
  <si>
    <t>1995_4_Asel2</t>
  </si>
  <si>
    <t>1995_4_bodywt</t>
  </si>
  <si>
    <t>1995_5_Asel2</t>
  </si>
  <si>
    <t>1995_5_bodywt</t>
  </si>
  <si>
    <t>1995_6_Asel2</t>
  </si>
  <si>
    <t>1995_6_bodywt</t>
  </si>
  <si>
    <t>1995_7_Asel2</t>
  </si>
  <si>
    <t>1995_7_bodywt</t>
  </si>
  <si>
    <t>1995_8_Asel2</t>
  </si>
  <si>
    <t>1995_8_bodywt</t>
  </si>
  <si>
    <t>1995_9_Asel2</t>
  </si>
  <si>
    <t>1995_9_bodywt</t>
  </si>
  <si>
    <t>1996_Fecund</t>
  </si>
  <si>
    <t>1996_1_Asel2</t>
  </si>
  <si>
    <t>1996_1_F</t>
  </si>
  <si>
    <t>1996_1_bodywt</t>
  </si>
  <si>
    <t>1996_2_Asel2</t>
  </si>
  <si>
    <t>1996_2_F</t>
  </si>
  <si>
    <t>1996_2_bodywt</t>
  </si>
  <si>
    <t>1996_3_Asel2</t>
  </si>
  <si>
    <t>1996_3_F</t>
  </si>
  <si>
    <t>1996_3_bodywt</t>
  </si>
  <si>
    <t>1996_4_Asel2</t>
  </si>
  <si>
    <t>1996_4_bodywt</t>
  </si>
  <si>
    <t>1996_5_Asel2</t>
  </si>
  <si>
    <t>1996_5_bodywt</t>
  </si>
  <si>
    <t>1996_6_Asel2</t>
  </si>
  <si>
    <t>1996_6_bodywt</t>
  </si>
  <si>
    <t>1996_7_Asel2</t>
  </si>
  <si>
    <t>1996_7_bodywt</t>
  </si>
  <si>
    <t>1996_8_Asel2</t>
  </si>
  <si>
    <t>1996_8_bodywt</t>
  </si>
  <si>
    <t>1996_9_Asel2</t>
  </si>
  <si>
    <t>1996_9_bodywt</t>
  </si>
  <si>
    <t>1997_Fecund</t>
  </si>
  <si>
    <t>1997_1_Asel2</t>
  </si>
  <si>
    <t>1997_1_F</t>
  </si>
  <si>
    <t>1997_1_bodywt</t>
  </si>
  <si>
    <t>1997_2_Asel2</t>
  </si>
  <si>
    <t>1997_2_F</t>
  </si>
  <si>
    <t>1997_2_bodywt</t>
  </si>
  <si>
    <t>1997_3_Asel2</t>
  </si>
  <si>
    <t>1997_3_F</t>
  </si>
  <si>
    <t>1997_3_bodywt</t>
  </si>
  <si>
    <t>1997_4_Asel2</t>
  </si>
  <si>
    <t>1997_4_bodywt</t>
  </si>
  <si>
    <t>1997_5_Asel2</t>
  </si>
  <si>
    <t>1997_5_bodywt</t>
  </si>
  <si>
    <t>1997_6_Asel2</t>
  </si>
  <si>
    <t>1997_6_bodywt</t>
  </si>
  <si>
    <t>1997_7_Asel2</t>
  </si>
  <si>
    <t>1997_7_bodywt</t>
  </si>
  <si>
    <t>1997_8_Asel2</t>
  </si>
  <si>
    <t>1997_8_bodywt</t>
  </si>
  <si>
    <t>1997_9_Asel2</t>
  </si>
  <si>
    <t>1997_9_bodywt</t>
  </si>
  <si>
    <t>1998_Fecund</t>
  </si>
  <si>
    <t>1998_1_Asel2</t>
  </si>
  <si>
    <t>1998_1_F</t>
  </si>
  <si>
    <t>1998_1_bodywt</t>
  </si>
  <si>
    <t>1998_2_Asel2</t>
  </si>
  <si>
    <t>1998_2_F</t>
  </si>
  <si>
    <t>1998_2_bodywt</t>
  </si>
  <si>
    <t>1998_3_Asel2</t>
  </si>
  <si>
    <t>1998_3_F</t>
  </si>
  <si>
    <t>1998_3_bodywt</t>
  </si>
  <si>
    <t>1998_4_Asel2</t>
  </si>
  <si>
    <t>1998_4_bodywt</t>
  </si>
  <si>
    <t>1998_5_Asel2</t>
  </si>
  <si>
    <t>1998_5_bodywt</t>
  </si>
  <si>
    <t>1998_6_Asel2</t>
  </si>
  <si>
    <t>1998_6_bodywt</t>
  </si>
  <si>
    <t>1998_7_Asel2</t>
  </si>
  <si>
    <t>1998_7_bodywt</t>
  </si>
  <si>
    <t>1998_8_Asel2</t>
  </si>
  <si>
    <t>1998_8_bodywt</t>
  </si>
  <si>
    <t>1998_9_Asel2</t>
  </si>
  <si>
    <t>1998_9_bodywt</t>
  </si>
  <si>
    <t>1999_Fecund</t>
  </si>
  <si>
    <t>1999_1_Asel2</t>
  </si>
  <si>
    <t>1999_1_F</t>
  </si>
  <si>
    <t>1999_1_bodywt</t>
  </si>
  <si>
    <t>1999_2_Asel2</t>
  </si>
  <si>
    <t>1999_2_F</t>
  </si>
  <si>
    <t>1999_2_bodywt</t>
  </si>
  <si>
    <t>1999_3_Asel2</t>
  </si>
  <si>
    <t>1999_3_F</t>
  </si>
  <si>
    <t>1999_3_bodywt</t>
  </si>
  <si>
    <t>1999_4_Asel2</t>
  </si>
  <si>
    <t>1999_4_bodywt</t>
  </si>
  <si>
    <t>1999_5_Asel2</t>
  </si>
  <si>
    <t>1999_5_bodywt</t>
  </si>
  <si>
    <t>1999_6_Asel2</t>
  </si>
  <si>
    <t>1999_6_bodywt</t>
  </si>
  <si>
    <t>1999_7_Asel2</t>
  </si>
  <si>
    <t>1999_7_bodywt</t>
  </si>
  <si>
    <t>1999_8_Asel2</t>
  </si>
  <si>
    <t>1999_8_bodywt</t>
  </si>
  <si>
    <t>1999_9_Asel2</t>
  </si>
  <si>
    <t>1999_9_bodywt</t>
  </si>
  <si>
    <t>2000_Fecund</t>
  </si>
  <si>
    <t>2000_1_Asel2</t>
  </si>
  <si>
    <t>2000_1_F</t>
  </si>
  <si>
    <t>2000_1_bodywt</t>
  </si>
  <si>
    <t>2000_2_Asel2</t>
  </si>
  <si>
    <t>2000_2_F</t>
  </si>
  <si>
    <t>2000_2_bodywt</t>
  </si>
  <si>
    <t>2000_3_Asel2</t>
  </si>
  <si>
    <t>2000_3_F</t>
  </si>
  <si>
    <t>2000_3_bodywt</t>
  </si>
  <si>
    <t>2000_4_Asel2</t>
  </si>
  <si>
    <t>2000_4_bodywt</t>
  </si>
  <si>
    <t>2000_5_Asel2</t>
  </si>
  <si>
    <t>2000_5_bodywt</t>
  </si>
  <si>
    <t>2000_6_Asel2</t>
  </si>
  <si>
    <t>2000_6_bodywt</t>
  </si>
  <si>
    <t>2000_7_Asel2</t>
  </si>
  <si>
    <t>2000_7_bodywt</t>
  </si>
  <si>
    <t>2000_8_Asel2</t>
  </si>
  <si>
    <t>2000_8_bodywt</t>
  </si>
  <si>
    <t>2000_9_Asel2</t>
  </si>
  <si>
    <t>2000_9_bodywt</t>
  </si>
  <si>
    <t>2001_Fecund</t>
  </si>
  <si>
    <t>2001_1_Asel2</t>
  </si>
  <si>
    <t>2001_1_F</t>
  </si>
  <si>
    <t>2001_1_bodywt</t>
  </si>
  <si>
    <t>2001_2_Asel2</t>
  </si>
  <si>
    <t>2001_2_F</t>
  </si>
  <si>
    <t>2001_2_bodywt</t>
  </si>
  <si>
    <t>2001_3_Asel2</t>
  </si>
  <si>
    <t>2001_3_F</t>
  </si>
  <si>
    <t>2001_3_bodywt</t>
  </si>
  <si>
    <t>2001_4_Asel2</t>
  </si>
  <si>
    <t>2001_4_bodywt</t>
  </si>
  <si>
    <t>2001_5_Asel2</t>
  </si>
  <si>
    <t>2001_5_bodywt</t>
  </si>
  <si>
    <t>2001_6_Asel2</t>
  </si>
  <si>
    <t>2001_6_bodywt</t>
  </si>
  <si>
    <t>2001_7_Asel2</t>
  </si>
  <si>
    <t>2001_7_bodywt</t>
  </si>
  <si>
    <t>2001_8_Asel2</t>
  </si>
  <si>
    <t>2001_8_bodywt</t>
  </si>
  <si>
    <t>2001_9_Asel2</t>
  </si>
  <si>
    <t>2001_9_bodywt</t>
  </si>
  <si>
    <t>2002_Fecund</t>
  </si>
  <si>
    <t>2002_1_Asel2</t>
  </si>
  <si>
    <t>2002_1_F</t>
  </si>
  <si>
    <t>2002_1_bodywt</t>
  </si>
  <si>
    <t>2002_2_Asel2</t>
  </si>
  <si>
    <t>2002_2_F</t>
  </si>
  <si>
    <t>2002_2_bodywt</t>
  </si>
  <si>
    <t>2002_3_Asel2</t>
  </si>
  <si>
    <t>2002_3_F</t>
  </si>
  <si>
    <t>2002_3_bodywt</t>
  </si>
  <si>
    <t>2002_4_Asel2</t>
  </si>
  <si>
    <t>2002_4_bodywt</t>
  </si>
  <si>
    <t>2002_5_Asel2</t>
  </si>
  <si>
    <t>2002_5_bodywt</t>
  </si>
  <si>
    <t>2002_6_Asel2</t>
  </si>
  <si>
    <t>2002_6_bodywt</t>
  </si>
  <si>
    <t>2002_7_Asel2</t>
  </si>
  <si>
    <t>2002_7_bodywt</t>
  </si>
  <si>
    <t>2002_8_Asel2</t>
  </si>
  <si>
    <t>2002_8_bodywt</t>
  </si>
  <si>
    <t>2002_9_Asel2</t>
  </si>
  <si>
    <t>2002_9_bodywt</t>
  </si>
  <si>
    <t>2003_Fecund</t>
  </si>
  <si>
    <t>2003_1_Asel2</t>
  </si>
  <si>
    <t>2003_1_F</t>
  </si>
  <si>
    <t>2003_1_bodywt</t>
  </si>
  <si>
    <t>2003_2_Asel2</t>
  </si>
  <si>
    <t>2003_2_F</t>
  </si>
  <si>
    <t>2003_2_bodywt</t>
  </si>
  <si>
    <t>2003_3_Asel2</t>
  </si>
  <si>
    <t>2003_3_F</t>
  </si>
  <si>
    <t>2003_3_bodywt</t>
  </si>
  <si>
    <t>2003_4_Asel2</t>
  </si>
  <si>
    <t>2003_4_bodywt</t>
  </si>
  <si>
    <t>2003_5_Asel2</t>
  </si>
  <si>
    <t>2003_5_bodywt</t>
  </si>
  <si>
    <t>2003_6_Asel2</t>
  </si>
  <si>
    <t>2003_6_bodywt</t>
  </si>
  <si>
    <t>2003_7_Asel2</t>
  </si>
  <si>
    <t>2003_7_bodywt</t>
  </si>
  <si>
    <t>2003_8_Asel2</t>
  </si>
  <si>
    <t>2003_8_bodywt</t>
  </si>
  <si>
    <t>2003_9_Asel2</t>
  </si>
  <si>
    <t>2003_9_bodywt</t>
  </si>
  <si>
    <t>2004_Fecund</t>
  </si>
  <si>
    <t>2004_1_Asel2</t>
  </si>
  <si>
    <t>2004_1_F</t>
  </si>
  <si>
    <t>2004_1_bodywt</t>
  </si>
  <si>
    <t>2004_2_Asel2</t>
  </si>
  <si>
    <t>2004_2_F</t>
  </si>
  <si>
    <t>2004_2_bodywt</t>
  </si>
  <si>
    <t>2004_3_Asel2</t>
  </si>
  <si>
    <t>2004_3_F</t>
  </si>
  <si>
    <t>2004_3_bodywt</t>
  </si>
  <si>
    <t>2004_4_Asel2</t>
  </si>
  <si>
    <t>2004_4_bodywt</t>
  </si>
  <si>
    <t>2004_5_Asel2</t>
  </si>
  <si>
    <t>2004_5_bodywt</t>
  </si>
  <si>
    <t>2004_6_Asel2</t>
  </si>
  <si>
    <t>2004_6_bodywt</t>
  </si>
  <si>
    <t>2004_7_Asel2</t>
  </si>
  <si>
    <t>2004_7_bodywt</t>
  </si>
  <si>
    <t>2004_8_Asel2</t>
  </si>
  <si>
    <t>2004_8_bodywt</t>
  </si>
  <si>
    <t>2004_9_Asel2</t>
  </si>
  <si>
    <t>2004_9_bodywt</t>
  </si>
  <si>
    <t>2005_Fecund</t>
  </si>
  <si>
    <t>2005_1_Asel2</t>
  </si>
  <si>
    <t>2005_1_F</t>
  </si>
  <si>
    <t>2005_1_bodywt</t>
  </si>
  <si>
    <t>2005_2_Asel2</t>
  </si>
  <si>
    <t>2005_2_F</t>
  </si>
  <si>
    <t>2005_2_bodywt</t>
  </si>
  <si>
    <t>2005_3_Asel2</t>
  </si>
  <si>
    <t>2005_3_F</t>
  </si>
  <si>
    <t>2005_3_bodywt</t>
  </si>
  <si>
    <t>2005_4_Asel2</t>
  </si>
  <si>
    <t>2005_4_bodywt</t>
  </si>
  <si>
    <t>2005_5_Asel2</t>
  </si>
  <si>
    <t>2005_5_bodywt</t>
  </si>
  <si>
    <t>2005_6_Asel2</t>
  </si>
  <si>
    <t>2005_6_bodywt</t>
  </si>
  <si>
    <t>2005_7_Asel2</t>
  </si>
  <si>
    <t>2005_7_bodywt</t>
  </si>
  <si>
    <t>2005_8_Asel2</t>
  </si>
  <si>
    <t>2005_8_bodywt</t>
  </si>
  <si>
    <t>2005_9_Asel2</t>
  </si>
  <si>
    <t>2005_9_bodywt</t>
  </si>
  <si>
    <t>2006_Fecund</t>
  </si>
  <si>
    <t>2006_1_Asel2</t>
  </si>
  <si>
    <t>2006_1_F</t>
  </si>
  <si>
    <t>2006_1_bodywt</t>
  </si>
  <si>
    <t>2006_2_Asel2</t>
  </si>
  <si>
    <t>2006_2_F</t>
  </si>
  <si>
    <t>2006_2_bodywt</t>
  </si>
  <si>
    <t>2006_3_Asel2</t>
  </si>
  <si>
    <t>2006_3_F</t>
  </si>
  <si>
    <t>2006_3_bodywt</t>
  </si>
  <si>
    <t>2006_4_Asel2</t>
  </si>
  <si>
    <t>2006_4_bodywt</t>
  </si>
  <si>
    <t>2006_5_Asel2</t>
  </si>
  <si>
    <t>2006_5_bodywt</t>
  </si>
  <si>
    <t>2006_6_Asel2</t>
  </si>
  <si>
    <t>2006_6_bodywt</t>
  </si>
  <si>
    <t>2006_7_Asel2</t>
  </si>
  <si>
    <t>2006_7_bodywt</t>
  </si>
  <si>
    <t>2006_8_Asel2</t>
  </si>
  <si>
    <t>2006_8_bodywt</t>
  </si>
  <si>
    <t>2006_9_Asel2</t>
  </si>
  <si>
    <t>2006_9_bodywt</t>
  </si>
  <si>
    <t>2007_Fecund</t>
  </si>
  <si>
    <t>2007_1_Asel2</t>
  </si>
  <si>
    <t>2007_1_F</t>
  </si>
  <si>
    <t>2007_1_bodywt</t>
  </si>
  <si>
    <t>2007_2_Asel2</t>
  </si>
  <si>
    <t>2007_2_F</t>
  </si>
  <si>
    <t>2007_2_bodywt</t>
  </si>
  <si>
    <t>2007_3_Asel2</t>
  </si>
  <si>
    <t>2007_3_F</t>
  </si>
  <si>
    <t>2007_3_bodywt</t>
  </si>
  <si>
    <t>2007_4_Asel2</t>
  </si>
  <si>
    <t>2007_4_bodywt</t>
  </si>
  <si>
    <t>2007_5_Asel2</t>
  </si>
  <si>
    <t>2007_5_bodywt</t>
  </si>
  <si>
    <t>2007_6_Asel2</t>
  </si>
  <si>
    <t>2007_6_bodywt</t>
  </si>
  <si>
    <t>2007_7_Asel2</t>
  </si>
  <si>
    <t>2007_7_bodywt</t>
  </si>
  <si>
    <t>2007_8_Asel2</t>
  </si>
  <si>
    <t>2007_8_bodywt</t>
  </si>
  <si>
    <t>2007_9_Asel2</t>
  </si>
  <si>
    <t>2007_9_bodywt</t>
  </si>
  <si>
    <t>2008_Fecund</t>
  </si>
  <si>
    <t>2008_1_Asel2</t>
  </si>
  <si>
    <t>2008_1_F</t>
  </si>
  <si>
    <t>2008_1_bodywt</t>
  </si>
  <si>
    <t>2008_2_Asel2</t>
  </si>
  <si>
    <t>2008_2_F</t>
  </si>
  <si>
    <t>2008_2_bodywt</t>
  </si>
  <si>
    <t>2008_3_Asel2</t>
  </si>
  <si>
    <t>2008_3_F</t>
  </si>
  <si>
    <t>2008_3_bodywt</t>
  </si>
  <si>
    <t>2008_4_Asel2</t>
  </si>
  <si>
    <t>2008_4_bodywt</t>
  </si>
  <si>
    <t>2008_5_Asel2</t>
  </si>
  <si>
    <t>2008_5_bodywt</t>
  </si>
  <si>
    <t>2008_6_Asel2</t>
  </si>
  <si>
    <t>2008_6_bodywt</t>
  </si>
  <si>
    <t>2008_7_Asel2</t>
  </si>
  <si>
    <t>2008_7_bodywt</t>
  </si>
  <si>
    <t>2008_8_Asel2</t>
  </si>
  <si>
    <t>2008_8_bodywt</t>
  </si>
  <si>
    <t>2008_9_Asel2</t>
  </si>
  <si>
    <t>2008_9_bodywt</t>
  </si>
  <si>
    <t>2009_Fecund</t>
  </si>
  <si>
    <t>2009_1_Asel2</t>
  </si>
  <si>
    <t>2009_1_F</t>
  </si>
  <si>
    <t>2009_1_bodywt</t>
  </si>
  <si>
    <t>2009_2_Asel2</t>
  </si>
  <si>
    <t>2009_2_F</t>
  </si>
  <si>
    <t>2009_2_bodywt</t>
  </si>
  <si>
    <t>2009_3_Asel2</t>
  </si>
  <si>
    <t>2009_3_F</t>
  </si>
  <si>
    <t>2009_3_bodywt</t>
  </si>
  <si>
    <t>2009_4_Asel2</t>
  </si>
  <si>
    <t>2009_4_bodywt</t>
  </si>
  <si>
    <t>2009_5_Asel2</t>
  </si>
  <si>
    <t>2009_5_bodywt</t>
  </si>
  <si>
    <t>2009_6_Asel2</t>
  </si>
  <si>
    <t>2009_6_bodywt</t>
  </si>
  <si>
    <t>2009_7_Asel2</t>
  </si>
  <si>
    <t>2009_7_bodywt</t>
  </si>
  <si>
    <t>2009_8_Asel2</t>
  </si>
  <si>
    <t>2009_8_bodywt</t>
  </si>
  <si>
    <t>2009_9_Asel2</t>
  </si>
  <si>
    <t>2009_9_bodywt</t>
  </si>
  <si>
    <t>2010_Fecund</t>
  </si>
  <si>
    <t>2010_1_Asel2</t>
  </si>
  <si>
    <t>2010_1_F</t>
  </si>
  <si>
    <t>2010_1_bodywt</t>
  </si>
  <si>
    <t>2010_2_Asel2</t>
  </si>
  <si>
    <t>2010_2_F</t>
  </si>
  <si>
    <t>2010_2_bodywt</t>
  </si>
  <si>
    <t>2010_3_Asel2</t>
  </si>
  <si>
    <t>2010_3_F</t>
  </si>
  <si>
    <t>2010_3_bodywt</t>
  </si>
  <si>
    <t>2010_4_Asel2</t>
  </si>
  <si>
    <t>2010_4_bodywt</t>
  </si>
  <si>
    <t>2010_5_Asel2</t>
  </si>
  <si>
    <t>2010_5_bodywt</t>
  </si>
  <si>
    <t>2010_6_Asel2</t>
  </si>
  <si>
    <t>2010_6_bodywt</t>
  </si>
  <si>
    <t>2010_7_Asel2</t>
  </si>
  <si>
    <t>2010_7_bodywt</t>
  </si>
  <si>
    <t>2010_8_Asel2</t>
  </si>
  <si>
    <t>2010_8_bodywt</t>
  </si>
  <si>
    <t>2010_9_Asel2</t>
  </si>
  <si>
    <t>2010_9_bodywt</t>
  </si>
  <si>
    <t>2011_Fecund</t>
  </si>
  <si>
    <t>2011_1_Asel2</t>
  </si>
  <si>
    <t>2011_1_F</t>
  </si>
  <si>
    <t>2011_1_bodywt</t>
  </si>
  <si>
    <t>2011_2_Asel2</t>
  </si>
  <si>
    <t>2011_2_F</t>
  </si>
  <si>
    <t>2011_2_bodywt</t>
  </si>
  <si>
    <t>2011_3_Asel2</t>
  </si>
  <si>
    <t>2011_3_F</t>
  </si>
  <si>
    <t>2011_3_bodywt</t>
  </si>
  <si>
    <t>2011_4_Asel2</t>
  </si>
  <si>
    <t>2011_4_bodywt</t>
  </si>
  <si>
    <t>2011_5_Asel2</t>
  </si>
  <si>
    <t>2011_5_bodywt</t>
  </si>
  <si>
    <t>2011_6_Asel2</t>
  </si>
  <si>
    <t>2011_6_bodywt</t>
  </si>
  <si>
    <t>2011_7_Asel2</t>
  </si>
  <si>
    <t>2011_7_bodywt</t>
  </si>
  <si>
    <t>2011_8_Asel2</t>
  </si>
  <si>
    <t>2011_8_bodywt</t>
  </si>
  <si>
    <t>2011_9_Asel2</t>
  </si>
  <si>
    <t>2011_9_bodywt</t>
  </si>
  <si>
    <t>2012_Fecund</t>
  </si>
  <si>
    <t>2012_1_Asel2</t>
  </si>
  <si>
    <t>2012_1_F</t>
  </si>
  <si>
    <t>2012_1_bodywt</t>
  </si>
  <si>
    <t>2012_2_Asel2</t>
  </si>
  <si>
    <t>2012_2_F</t>
  </si>
  <si>
    <t>2012_2_bodywt</t>
  </si>
  <si>
    <t>2012_3_Asel2</t>
  </si>
  <si>
    <t>2012_3_F</t>
  </si>
  <si>
    <t>2012_3_bodywt</t>
  </si>
  <si>
    <t>2012_4_Asel2</t>
  </si>
  <si>
    <t>2012_4_bodywt</t>
  </si>
  <si>
    <t>2012_5_Asel2</t>
  </si>
  <si>
    <t>2012_5_bodywt</t>
  </si>
  <si>
    <t>2012_6_Asel2</t>
  </si>
  <si>
    <t>2012_6_bodywt</t>
  </si>
  <si>
    <t>2012_7_Asel2</t>
  </si>
  <si>
    <t>2012_7_bodywt</t>
  </si>
  <si>
    <t>2012_8_Asel2</t>
  </si>
  <si>
    <t>2012_8_bodywt</t>
  </si>
  <si>
    <t>2012_9_Asel2</t>
  </si>
  <si>
    <t>2012_9_bodywt</t>
  </si>
  <si>
    <t>2013_Fecund</t>
  </si>
  <si>
    <t>2013_1_Asel2</t>
  </si>
  <si>
    <t>2013_1_F</t>
  </si>
  <si>
    <t>2013_1_bodywt</t>
  </si>
  <si>
    <t>2013_2_Asel2</t>
  </si>
  <si>
    <t>2013_2_F</t>
  </si>
  <si>
    <t>2013_2_bodywt</t>
  </si>
  <si>
    <t>2013_3_Asel2</t>
  </si>
  <si>
    <t>2013_3_F</t>
  </si>
  <si>
    <t>2013_3_bodywt</t>
  </si>
  <si>
    <t>2013_4_Asel2</t>
  </si>
  <si>
    <t>2013_4_bodywt</t>
  </si>
  <si>
    <t>2013_5_Asel2</t>
  </si>
  <si>
    <t>2013_5_bodywt</t>
  </si>
  <si>
    <t>2013_6_Asel2</t>
  </si>
  <si>
    <t>2013_6_bodywt</t>
  </si>
  <si>
    <t>2013_7_Asel2</t>
  </si>
  <si>
    <t>2013_7_bodywt</t>
  </si>
  <si>
    <t>2013_8_Asel2</t>
  </si>
  <si>
    <t>2013_8_bodywt</t>
  </si>
  <si>
    <t>2013_9_Asel2</t>
  </si>
  <si>
    <t>2013_9_bodywt</t>
  </si>
  <si>
    <t>2014_Fecund</t>
  </si>
  <si>
    <t>2014_1_Asel2</t>
  </si>
  <si>
    <t>2014_1_F</t>
  </si>
  <si>
    <t>2014_1_bodywt</t>
  </si>
  <si>
    <t>2014_2_Asel2</t>
  </si>
  <si>
    <t>2014_2_F</t>
  </si>
  <si>
    <t>2014_2_bodywt</t>
  </si>
  <si>
    <t>2014_3_Asel2</t>
  </si>
  <si>
    <t>2014_3_F</t>
  </si>
  <si>
    <t>2014_3_bodywt</t>
  </si>
  <si>
    <t>2014_4_Asel2</t>
  </si>
  <si>
    <t>2014_4_bodywt</t>
  </si>
  <si>
    <t>2014_5_Asel2</t>
  </si>
  <si>
    <t>2014_5_bodywt</t>
  </si>
  <si>
    <t>2014_6_Asel2</t>
  </si>
  <si>
    <t>2014_6_bodywt</t>
  </si>
  <si>
    <t>2014_7_Asel2</t>
  </si>
  <si>
    <t>2014_7_bodywt</t>
  </si>
  <si>
    <t>2014_8_Asel2</t>
  </si>
  <si>
    <t>2014_8_bodywt</t>
  </si>
  <si>
    <t>2014_9_Asel2</t>
  </si>
  <si>
    <t>2014_9_bodywt</t>
  </si>
  <si>
    <t>2015_Fecund</t>
  </si>
  <si>
    <t>2015_1_Asel2</t>
  </si>
  <si>
    <t>2015_1_F</t>
  </si>
  <si>
    <t>2015_1_bodywt</t>
  </si>
  <si>
    <t>2015_2_Asel2</t>
  </si>
  <si>
    <t>2015_2_F</t>
  </si>
  <si>
    <t>2015_2_bodywt</t>
  </si>
  <si>
    <t>2015_3_Asel2</t>
  </si>
  <si>
    <t>2015_3_F</t>
  </si>
  <si>
    <t>2015_3_bodywt</t>
  </si>
  <si>
    <t>2015_4_Asel2</t>
  </si>
  <si>
    <t>2015_4_bodywt</t>
  </si>
  <si>
    <t>2015_5_Asel2</t>
  </si>
  <si>
    <t>2015_5_bodywt</t>
  </si>
  <si>
    <t>2015_6_Asel2</t>
  </si>
  <si>
    <t>2015_6_bodywt</t>
  </si>
  <si>
    <t>2015_7_Asel2</t>
  </si>
  <si>
    <t>2015_7_bodywt</t>
  </si>
  <si>
    <t>2015_8_Asel2</t>
  </si>
  <si>
    <t>2015_8_bodywt</t>
  </si>
  <si>
    <t>2015_9_Asel2</t>
  </si>
  <si>
    <t>2015_9_bodywt</t>
  </si>
  <si>
    <t>2016_Fecund</t>
  </si>
  <si>
    <t>2016_1_Asel2</t>
  </si>
  <si>
    <t>2016_1_F</t>
  </si>
  <si>
    <t>2016_1_bodywt</t>
  </si>
  <si>
    <t>2016_2_Asel2</t>
  </si>
  <si>
    <t>2016_2_F</t>
  </si>
  <si>
    <t>2016_2_bodywt</t>
  </si>
  <si>
    <t>2016_3_Asel2</t>
  </si>
  <si>
    <t>2016_3_F</t>
  </si>
  <si>
    <t>2016_3_bodywt</t>
  </si>
  <si>
    <t>2016_4_Asel2</t>
  </si>
  <si>
    <t>2016_4_bodywt</t>
  </si>
  <si>
    <t>2016_5_Asel2</t>
  </si>
  <si>
    <t>2016_5_bodywt</t>
  </si>
  <si>
    <t>2016_6_Asel2</t>
  </si>
  <si>
    <t>2016_6_bodywt</t>
  </si>
  <si>
    <t>2016_7_Asel2</t>
  </si>
  <si>
    <t>2016_7_bodywt</t>
  </si>
  <si>
    <t>2016_8_Asel2</t>
  </si>
  <si>
    <t>2016_8_bodywt</t>
  </si>
  <si>
    <t>2016_9_Asel2</t>
  </si>
  <si>
    <t>2016_9_bodywt</t>
  </si>
  <si>
    <t>2017_Fecund</t>
  </si>
  <si>
    <t>2017_1_Asel2</t>
  </si>
  <si>
    <t>2017_1_F</t>
  </si>
  <si>
    <t>2017_1_bodywt</t>
  </si>
  <si>
    <t>2017_2_Asel2</t>
  </si>
  <si>
    <t>2017_2_F</t>
  </si>
  <si>
    <t>2017_2_bodywt</t>
  </si>
  <si>
    <t>2017_3_Asel2</t>
  </si>
  <si>
    <t>2017_3_F</t>
  </si>
  <si>
    <t>2017_3_bodywt</t>
  </si>
  <si>
    <t>2017_4_Asel2</t>
  </si>
  <si>
    <t>2017_4_bodywt</t>
  </si>
  <si>
    <t>2017_5_Asel2</t>
  </si>
  <si>
    <t>2017_5_bodywt</t>
  </si>
  <si>
    <t>2017_6_Asel2</t>
  </si>
  <si>
    <t>2017_6_bodywt</t>
  </si>
  <si>
    <t>2017_7_Asel2</t>
  </si>
  <si>
    <t>2017_7_bodywt</t>
  </si>
  <si>
    <t>2017_8_Asel2</t>
  </si>
  <si>
    <t>2017_8_bodywt</t>
  </si>
  <si>
    <t>2017_9_Asel2</t>
  </si>
  <si>
    <t>2017_9_bodywt</t>
  </si>
  <si>
    <t>2018_Fecund</t>
  </si>
  <si>
    <t>2018_1_Asel2</t>
  </si>
  <si>
    <t>2018_1_F</t>
  </si>
  <si>
    <t>2018_1_bodywt</t>
  </si>
  <si>
    <t>2018_2_Asel2</t>
  </si>
  <si>
    <t>2018_2_F</t>
  </si>
  <si>
    <t>2018_2_bodywt</t>
  </si>
  <si>
    <t>2018_3_Asel2</t>
  </si>
  <si>
    <t>2018_3_F</t>
  </si>
  <si>
    <t>2018_3_bodywt</t>
  </si>
  <si>
    <t>2018_4_Asel2</t>
  </si>
  <si>
    <t>2018_4_bodywt</t>
  </si>
  <si>
    <t>2018_5_Asel2</t>
  </si>
  <si>
    <t>2018_5_bodywt</t>
  </si>
  <si>
    <t>2018_6_Asel2</t>
  </si>
  <si>
    <t>2018_6_bodywt</t>
  </si>
  <si>
    <t>2018_7_Asel2</t>
  </si>
  <si>
    <t>2018_7_bodywt</t>
  </si>
  <si>
    <t>2018_8_Asel2</t>
  </si>
  <si>
    <t>2018_8_bodywt</t>
  </si>
  <si>
    <t>2018_9_Asel2</t>
  </si>
  <si>
    <t>2018_9_bodywt</t>
  </si>
  <si>
    <t>2019_Fecund</t>
  </si>
  <si>
    <t>2019_1_Asel2</t>
  </si>
  <si>
    <t>2019_1_F</t>
  </si>
  <si>
    <t>2019_1_bodywt</t>
  </si>
  <si>
    <t>2019_2_Asel2</t>
  </si>
  <si>
    <t>2019_2_F</t>
  </si>
  <si>
    <t>2019_2_bodywt</t>
  </si>
  <si>
    <t>2019_3_Asel2</t>
  </si>
  <si>
    <t>2019_3_F</t>
  </si>
  <si>
    <t>2019_3_bodywt</t>
  </si>
  <si>
    <t>2019_4_Asel2</t>
  </si>
  <si>
    <t>2019_4_bodywt</t>
  </si>
  <si>
    <t>2019_5_Asel2</t>
  </si>
  <si>
    <t>2019_5_bodywt</t>
  </si>
  <si>
    <t>2019_6_Asel2</t>
  </si>
  <si>
    <t>2019_6_bodywt</t>
  </si>
  <si>
    <t>2019_7_Asel2</t>
  </si>
  <si>
    <t>2019_7_bodywt</t>
  </si>
  <si>
    <t>2019_8_Asel2</t>
  </si>
  <si>
    <t>2019_8_bodywt</t>
  </si>
  <si>
    <t>2019_9_Asel2</t>
  </si>
  <si>
    <t>2019_9_bodywt</t>
  </si>
  <si>
    <t>2020_Fecund</t>
  </si>
  <si>
    <t>2020_1_Asel2</t>
  </si>
  <si>
    <t>2020_1_F</t>
  </si>
  <si>
    <t>2020_1_bodywt</t>
  </si>
  <si>
    <t>2020_2_Asel2</t>
  </si>
  <si>
    <t>2020_2_F</t>
  </si>
  <si>
    <t>2020_2_bodywt</t>
  </si>
  <si>
    <t>2020_3_Asel2</t>
  </si>
  <si>
    <t>2020_3_F</t>
  </si>
  <si>
    <t>2020_3_bodywt</t>
  </si>
  <si>
    <t>2020_4_Asel2</t>
  </si>
  <si>
    <t>2020_4_bodywt</t>
  </si>
  <si>
    <t>2020_5_Asel2</t>
  </si>
  <si>
    <t>2020_5_bodywt</t>
  </si>
  <si>
    <t>2020_6_Asel2</t>
  </si>
  <si>
    <t>2020_6_bodywt</t>
  </si>
  <si>
    <t>2020_7_Asel2</t>
  </si>
  <si>
    <t>2020_7_bodywt</t>
  </si>
  <si>
    <t>2020_8_Asel2</t>
  </si>
  <si>
    <t>2020_8_bodywt</t>
  </si>
  <si>
    <t>2020_9_Asel2</t>
  </si>
  <si>
    <t>2020_9_bodywt</t>
  </si>
  <si>
    <t>2021_Fecund</t>
  </si>
  <si>
    <t>2021_1_Asel2</t>
  </si>
  <si>
    <t>2021_1_F</t>
  </si>
  <si>
    <t>2021_1_bodywt</t>
  </si>
  <si>
    <t>2021_2_Asel2</t>
  </si>
  <si>
    <t>2021_2_F</t>
  </si>
  <si>
    <t>2021_2_bodywt</t>
  </si>
  <si>
    <t>2021_3_Asel2</t>
  </si>
  <si>
    <t>2021_3_F</t>
  </si>
  <si>
    <t>2021_3_bodywt</t>
  </si>
  <si>
    <t>2021_4_Asel2</t>
  </si>
  <si>
    <t>2021_4_bodywt</t>
  </si>
  <si>
    <t>2021_5_Asel2</t>
  </si>
  <si>
    <t>2021_5_bodywt</t>
  </si>
  <si>
    <t>2021_6_Asel2</t>
  </si>
  <si>
    <t>2021_6_bodywt</t>
  </si>
  <si>
    <t>2021_7_Asel2</t>
  </si>
  <si>
    <t>2021_7_bodywt</t>
  </si>
  <si>
    <t>2021_8_Asel2</t>
  </si>
  <si>
    <t>2021_8_bodywt</t>
  </si>
  <si>
    <t>2021_9_Asel2</t>
  </si>
  <si>
    <t>2021_9_bodywt</t>
  </si>
  <si>
    <t>2022_Fecund</t>
  </si>
  <si>
    <t>2022_1_Asel2</t>
  </si>
  <si>
    <t>2022_1_F</t>
  </si>
  <si>
    <t>2022_1_bodywt</t>
  </si>
  <si>
    <t>2022_2_Asel2</t>
  </si>
  <si>
    <t>2022_2_F</t>
  </si>
  <si>
    <t>2022_2_bodywt</t>
  </si>
  <si>
    <t>2022_3_Asel2</t>
  </si>
  <si>
    <t>2022_3_F</t>
  </si>
  <si>
    <t>2022_3_bodywt</t>
  </si>
  <si>
    <t>2022_4_Asel2</t>
  </si>
  <si>
    <t>2022_4_bodywt</t>
  </si>
  <si>
    <t>2022_5_Asel2</t>
  </si>
  <si>
    <t>2022_5_bodywt</t>
  </si>
  <si>
    <t>2022_6_Asel2</t>
  </si>
  <si>
    <t>2022_6_bodywt</t>
  </si>
  <si>
    <t>2022_7_Asel2</t>
  </si>
  <si>
    <t>2022_7_bodywt</t>
  </si>
  <si>
    <t>2022_8_Asel2</t>
  </si>
  <si>
    <t>2022_8_bodywt</t>
  </si>
  <si>
    <t>2022_9_Asel2</t>
  </si>
  <si>
    <t>2022_9_bodywt</t>
  </si>
  <si>
    <t>2023_Fecund</t>
  </si>
  <si>
    <t>2023_1_Asel2</t>
  </si>
  <si>
    <t>2023_1_F</t>
  </si>
  <si>
    <t>2023_1_bodywt</t>
  </si>
  <si>
    <t>2023_2_Asel2</t>
  </si>
  <si>
    <t>2023_2_F</t>
  </si>
  <si>
    <t>2023_2_bodywt</t>
  </si>
  <si>
    <t>2023_3_Asel2</t>
  </si>
  <si>
    <t>2023_3_F</t>
  </si>
  <si>
    <t>2023_3_bodywt</t>
  </si>
  <si>
    <t>2023_4_Asel2</t>
  </si>
  <si>
    <t>2023_4_bodywt</t>
  </si>
  <si>
    <t>2023_5_Asel2</t>
  </si>
  <si>
    <t>2023_5_bodywt</t>
  </si>
  <si>
    <t>2023_6_Asel2</t>
  </si>
  <si>
    <t>2023_6_bodywt</t>
  </si>
  <si>
    <t>2023_7_Asel2</t>
  </si>
  <si>
    <t>2023_7_bodywt</t>
  </si>
  <si>
    <t>2023_8_Asel2</t>
  </si>
  <si>
    <t>2023_8_bodywt</t>
  </si>
  <si>
    <t>2023_9_Asel2</t>
  </si>
  <si>
    <t>2023_9_bodywt</t>
  </si>
  <si>
    <t>2024_Fecund</t>
  </si>
  <si>
    <t>2024_1_Asel2</t>
  </si>
  <si>
    <t>2024_1_F</t>
  </si>
  <si>
    <t>2024_1_bodywt</t>
  </si>
  <si>
    <t>2024_2_Asel2</t>
  </si>
  <si>
    <t>2024_2_F</t>
  </si>
  <si>
    <t>2024_2_bodywt</t>
  </si>
  <si>
    <t>2024_3_Asel2</t>
  </si>
  <si>
    <t>2024_3_F</t>
  </si>
  <si>
    <t>2024_3_bodywt</t>
  </si>
  <si>
    <t>2024_4_Asel2</t>
  </si>
  <si>
    <t>2024_4_bodywt</t>
  </si>
  <si>
    <t>2024_5_Asel2</t>
  </si>
  <si>
    <t>2024_5_bodywt</t>
  </si>
  <si>
    <t>2024_6_Asel2</t>
  </si>
  <si>
    <t>2024_6_bodywt</t>
  </si>
  <si>
    <t>2024_7_Asel2</t>
  </si>
  <si>
    <t>2024_7_bodywt</t>
  </si>
  <si>
    <t>2024_8_Asel2</t>
  </si>
  <si>
    <t>2024_8_bodywt</t>
  </si>
  <si>
    <t>2024_9_Asel2</t>
  </si>
  <si>
    <t>2024_9_bodywt</t>
  </si>
  <si>
    <t>2025_Fecund</t>
  </si>
  <si>
    <t>2025_1_Asel2</t>
  </si>
  <si>
    <t>2025_1_F</t>
  </si>
  <si>
    <t>2025_1_bodywt</t>
  </si>
  <si>
    <t>2025_2_Asel2</t>
  </si>
  <si>
    <t>2025_2_F</t>
  </si>
  <si>
    <t>2025_2_bodywt</t>
  </si>
  <si>
    <t>2025_3_Asel2</t>
  </si>
  <si>
    <t>2025_3_F</t>
  </si>
  <si>
    <t>2025_3_bodywt</t>
  </si>
  <si>
    <t>2025_4_Asel2</t>
  </si>
  <si>
    <t>2025_4_bodywt</t>
  </si>
  <si>
    <t>2025_5_Asel2</t>
  </si>
  <si>
    <t>2025_5_bodywt</t>
  </si>
  <si>
    <t>2025_6_Asel2</t>
  </si>
  <si>
    <t>2025_6_bodywt</t>
  </si>
  <si>
    <t>2025_7_Asel2</t>
  </si>
  <si>
    <t>2025_7_bodywt</t>
  </si>
  <si>
    <t>2025_8_Asel2</t>
  </si>
  <si>
    <t>2025_8_bodywt</t>
  </si>
  <si>
    <t>2025_9_Asel2</t>
  </si>
  <si>
    <t>2025_9_bodywt</t>
  </si>
  <si>
    <t>2026_Fecund</t>
  </si>
  <si>
    <t>2026_1_Asel2</t>
  </si>
  <si>
    <t>2026_1_F</t>
  </si>
  <si>
    <t>2026_1_bodywt</t>
  </si>
  <si>
    <t>2026_2_Asel2</t>
  </si>
  <si>
    <t>2026_2_F</t>
  </si>
  <si>
    <t>2026_2_bodywt</t>
  </si>
  <si>
    <t>2026_3_Asel2</t>
  </si>
  <si>
    <t>2026_3_F</t>
  </si>
  <si>
    <t>2026_3_bodywt</t>
  </si>
  <si>
    <t>2026_4_Asel2</t>
  </si>
  <si>
    <t>2026_4_bodywt</t>
  </si>
  <si>
    <t>2026_5_Asel2</t>
  </si>
  <si>
    <t>2026_5_bodywt</t>
  </si>
  <si>
    <t>2026_6_Asel2</t>
  </si>
  <si>
    <t>2026_6_bodywt</t>
  </si>
  <si>
    <t>2026_7_Asel2</t>
  </si>
  <si>
    <t>2026_7_bodywt</t>
  </si>
  <si>
    <t>2026_8_Asel2</t>
  </si>
  <si>
    <t>2026_8_bodywt</t>
  </si>
  <si>
    <t>2026_9_Asel2</t>
  </si>
  <si>
    <t>2026_9_bodywt</t>
  </si>
  <si>
    <t>2027_Fecund</t>
  </si>
  <si>
    <t>2027_1_Asel2</t>
  </si>
  <si>
    <t>2027_1_F</t>
  </si>
  <si>
    <t>2027_1_bodywt</t>
  </si>
  <si>
    <t>2027_2_Asel2</t>
  </si>
  <si>
    <t>2027_2_F</t>
  </si>
  <si>
    <t>2027_2_bodywt</t>
  </si>
  <si>
    <t>2027_3_Asel2</t>
  </si>
  <si>
    <t>2027_3_F</t>
  </si>
  <si>
    <t>2027_3_bodywt</t>
  </si>
  <si>
    <t>2027_4_Asel2</t>
  </si>
  <si>
    <t>2027_4_bodywt</t>
  </si>
  <si>
    <t>2027_5_Asel2</t>
  </si>
  <si>
    <t>2027_5_bodywt</t>
  </si>
  <si>
    <t>2027_6_Asel2</t>
  </si>
  <si>
    <t>2027_6_bodywt</t>
  </si>
  <si>
    <t>2027_7_Asel2</t>
  </si>
  <si>
    <t>2027_7_bodywt</t>
  </si>
  <si>
    <t>2027_8_Asel2</t>
  </si>
  <si>
    <t>2027_8_bodywt</t>
  </si>
  <si>
    <t>2027_9_Asel2</t>
  </si>
  <si>
    <t>2027_9_bodywt</t>
  </si>
  <si>
    <t>2028_Fecund</t>
  </si>
  <si>
    <t>2028_1_Asel2</t>
  </si>
  <si>
    <t>2028_1_F</t>
  </si>
  <si>
    <t>2028_1_bodywt</t>
  </si>
  <si>
    <t>2028_2_Asel2</t>
  </si>
  <si>
    <t>2028_2_F</t>
  </si>
  <si>
    <t>2028_2_bodywt</t>
  </si>
  <si>
    <t>2028_3_Asel2</t>
  </si>
  <si>
    <t>2028_3_F</t>
  </si>
  <si>
    <t>2028_3_bodywt</t>
  </si>
  <si>
    <t>2028_4_Asel2</t>
  </si>
  <si>
    <t>2028_4_bodywt</t>
  </si>
  <si>
    <t>2028_5_Asel2</t>
  </si>
  <si>
    <t>2028_5_bodywt</t>
  </si>
  <si>
    <t>2028_6_Asel2</t>
  </si>
  <si>
    <t>2028_6_bodywt</t>
  </si>
  <si>
    <t>2028_7_Asel2</t>
  </si>
  <si>
    <t>2028_7_bodywt</t>
  </si>
  <si>
    <t>2028_8_Asel2</t>
  </si>
  <si>
    <t>2028_8_bodywt</t>
  </si>
  <si>
    <t>2028_9_Asel2</t>
  </si>
  <si>
    <t>2028_9_bodywt</t>
  </si>
  <si>
    <t>2029_Fecund</t>
  </si>
  <si>
    <t>2029_1_Asel2</t>
  </si>
  <si>
    <t>2029_1_F</t>
  </si>
  <si>
    <t>2029_1_bodywt</t>
  </si>
  <si>
    <t>2029_2_Asel2</t>
  </si>
  <si>
    <t>2029_2_F</t>
  </si>
  <si>
    <t>2029_2_bodywt</t>
  </si>
  <si>
    <t>2029_3_Asel2</t>
  </si>
  <si>
    <t>2029_3_F</t>
  </si>
  <si>
    <t>2029_3_bodywt</t>
  </si>
  <si>
    <t>2029_4_Asel2</t>
  </si>
  <si>
    <t>2029_4_bodywt</t>
  </si>
  <si>
    <t>2029_5_Asel2</t>
  </si>
  <si>
    <t>2029_5_bodywt</t>
  </si>
  <si>
    <t>2029_6_Asel2</t>
  </si>
  <si>
    <t>2029_6_bodywt</t>
  </si>
  <si>
    <t>2029_7_Asel2</t>
  </si>
  <si>
    <t>2029_7_bodywt</t>
  </si>
  <si>
    <t>2029_8_Asel2</t>
  </si>
  <si>
    <t>2029_8_bodywt</t>
  </si>
  <si>
    <t>2029_9_Asel2</t>
  </si>
  <si>
    <t>2029_9_bodywt</t>
  </si>
  <si>
    <t>2030_Fecund</t>
  </si>
  <si>
    <t>2030_1_Asel2</t>
  </si>
  <si>
    <t>2030_1_F</t>
  </si>
  <si>
    <t>2030_1_bodywt</t>
  </si>
  <si>
    <t>2030_2_Asel2</t>
  </si>
  <si>
    <t>2030_2_F</t>
  </si>
  <si>
    <t>2030_2_bodywt</t>
  </si>
  <si>
    <t>2030_3_Asel2</t>
  </si>
  <si>
    <t>2030_3_F</t>
  </si>
  <si>
    <t>2030_3_bodywt</t>
  </si>
  <si>
    <t>2030_4_Asel2</t>
  </si>
  <si>
    <t>2030_4_bodywt</t>
  </si>
  <si>
    <t>2030_5_Asel2</t>
  </si>
  <si>
    <t>2030_5_bodywt</t>
  </si>
  <si>
    <t>2030_6_Asel2</t>
  </si>
  <si>
    <t>2030_6_bodywt</t>
  </si>
  <si>
    <t>2030_7_Asel2</t>
  </si>
  <si>
    <t>2030_7_bodywt</t>
  </si>
  <si>
    <t>2030_8_Asel2</t>
  </si>
  <si>
    <t>2030_8_bodywt</t>
  </si>
  <si>
    <t>2030_9_Asel2</t>
  </si>
  <si>
    <t>2030_9_bodywt</t>
  </si>
  <si>
    <t>2031_Fecund</t>
  </si>
  <si>
    <t>2031_1_Asel2</t>
  </si>
  <si>
    <t>2031_1_F</t>
  </si>
  <si>
    <t>2031_1_bodywt</t>
  </si>
  <si>
    <t>2031_2_Asel2</t>
  </si>
  <si>
    <t>2031_2_F</t>
  </si>
  <si>
    <t>2031_2_bodywt</t>
  </si>
  <si>
    <t>2031_3_Asel2</t>
  </si>
  <si>
    <t>2031_3_F</t>
  </si>
  <si>
    <t>2031_3_bodywt</t>
  </si>
  <si>
    <t>2031_4_Asel2</t>
  </si>
  <si>
    <t>2031_4_bodywt</t>
  </si>
  <si>
    <t>2031_5_Asel2</t>
  </si>
  <si>
    <t>2031_5_bodywt</t>
  </si>
  <si>
    <t>2031_6_Asel2</t>
  </si>
  <si>
    <t>2031_6_bodywt</t>
  </si>
  <si>
    <t>2031_7_Asel2</t>
  </si>
  <si>
    <t>2031_7_bodywt</t>
  </si>
  <si>
    <t>2031_8_Asel2</t>
  </si>
  <si>
    <t>2031_8_bodywt</t>
  </si>
  <si>
    <t>2031_9_Asel2</t>
  </si>
  <si>
    <t>2031_9_bodywt</t>
  </si>
  <si>
    <t>2032_Fecund</t>
  </si>
  <si>
    <t>2032_1_Asel2</t>
  </si>
  <si>
    <t>2032_1_F</t>
  </si>
  <si>
    <t>2032_1_bodywt</t>
  </si>
  <si>
    <t>2032_2_Asel2</t>
  </si>
  <si>
    <t>2032_2_F</t>
  </si>
  <si>
    <t>2032_2_bodywt</t>
  </si>
  <si>
    <t>2032_3_Asel2</t>
  </si>
  <si>
    <t>2032_3_F</t>
  </si>
  <si>
    <t>2032_3_bodywt</t>
  </si>
  <si>
    <t>2032_4_Asel2</t>
  </si>
  <si>
    <t>2032_4_bodywt</t>
  </si>
  <si>
    <t>2032_5_Asel2</t>
  </si>
  <si>
    <t>2032_5_bodywt</t>
  </si>
  <si>
    <t>2032_6_Asel2</t>
  </si>
  <si>
    <t>2032_6_bodywt</t>
  </si>
  <si>
    <t>2032_7_Asel2</t>
  </si>
  <si>
    <t>2032_7_bodywt</t>
  </si>
  <si>
    <t>2032_8_Asel2</t>
  </si>
  <si>
    <t>2032_8_bodywt</t>
  </si>
  <si>
    <t>2032_9_Asel2</t>
  </si>
  <si>
    <t>2032_9_bodywt</t>
  </si>
  <si>
    <t>2033_Fecund</t>
  </si>
  <si>
    <t>2033_1_Asel2</t>
  </si>
  <si>
    <t>2033_1_F</t>
  </si>
  <si>
    <t>2033_1_bodywt</t>
  </si>
  <si>
    <t>2033_2_Asel2</t>
  </si>
  <si>
    <t>2033_2_F</t>
  </si>
  <si>
    <t>2033_2_bodywt</t>
  </si>
  <si>
    <t>2033_3_Asel2</t>
  </si>
  <si>
    <t>2033_3_F</t>
  </si>
  <si>
    <t>2033_3_bodywt</t>
  </si>
  <si>
    <t>2033_4_Asel2</t>
  </si>
  <si>
    <t>2033_4_bodywt</t>
  </si>
  <si>
    <t>2033_5_Asel2</t>
  </si>
  <si>
    <t>2033_5_bodywt</t>
  </si>
  <si>
    <t>2033_6_Asel2</t>
  </si>
  <si>
    <t>2033_6_bodywt</t>
  </si>
  <si>
    <t>2033_7_Asel2</t>
  </si>
  <si>
    <t>2033_7_bodywt</t>
  </si>
  <si>
    <t>2033_8_Asel2</t>
  </si>
  <si>
    <t>2033_8_bodywt</t>
  </si>
  <si>
    <t>2033_9_Asel2</t>
  </si>
  <si>
    <t>2033_9_bodywt</t>
  </si>
  <si>
    <t>2034_Fecund</t>
  </si>
  <si>
    <t>2034_1_Asel2</t>
  </si>
  <si>
    <t>2034_1_F</t>
  </si>
  <si>
    <t>2034_1_bodywt</t>
  </si>
  <si>
    <t>2034_2_Asel2</t>
  </si>
  <si>
    <t>2034_2_F</t>
  </si>
  <si>
    <t>2034_2_bodywt</t>
  </si>
  <si>
    <t>2034_3_Asel2</t>
  </si>
  <si>
    <t>2034_3_F</t>
  </si>
  <si>
    <t>2034_3_bodywt</t>
  </si>
  <si>
    <t>2034_4_Asel2</t>
  </si>
  <si>
    <t>2034_4_bodywt</t>
  </si>
  <si>
    <t>2034_5_Asel2</t>
  </si>
  <si>
    <t>2034_5_bodywt</t>
  </si>
  <si>
    <t>2034_6_Asel2</t>
  </si>
  <si>
    <t>2034_6_bodywt</t>
  </si>
  <si>
    <t>2034_7_Asel2</t>
  </si>
  <si>
    <t>2034_7_bodywt</t>
  </si>
  <si>
    <t>2034_8_Asel2</t>
  </si>
  <si>
    <t>2034_8_bodywt</t>
  </si>
  <si>
    <t>2034_9_Asel2</t>
  </si>
  <si>
    <t>2034_9_bodywt</t>
  </si>
  <si>
    <t>2035_Fecund</t>
  </si>
  <si>
    <t>2035_1_Asel2</t>
  </si>
  <si>
    <t>2035_1_F</t>
  </si>
  <si>
    <t>2035_1_bodywt</t>
  </si>
  <si>
    <t>2035_2_Asel2</t>
  </si>
  <si>
    <t>2035_2_F</t>
  </si>
  <si>
    <t>2035_2_bodywt</t>
  </si>
  <si>
    <t>2035_3_Asel2</t>
  </si>
  <si>
    <t>2035_3_F</t>
  </si>
  <si>
    <t>2035_3_bodywt</t>
  </si>
  <si>
    <t>2035_4_Asel2</t>
  </si>
  <si>
    <t>2035_4_bodywt</t>
  </si>
  <si>
    <t>2035_5_Asel2</t>
  </si>
  <si>
    <t>2035_5_bodywt</t>
  </si>
  <si>
    <t>2035_6_Asel2</t>
  </si>
  <si>
    <t>2035_6_bodywt</t>
  </si>
  <si>
    <t>2035_7_Asel2</t>
  </si>
  <si>
    <t>2035_7_bodywt</t>
  </si>
  <si>
    <t>2035_8_Asel2</t>
  </si>
  <si>
    <t>2035_8_bodywt</t>
  </si>
  <si>
    <t>2035_9_Asel2</t>
  </si>
  <si>
    <t>2035_9_bodywt</t>
  </si>
  <si>
    <t>2036_Fecund</t>
  </si>
  <si>
    <t>2036_1_Asel2</t>
  </si>
  <si>
    <t>2036_1_F</t>
  </si>
  <si>
    <t>2036_1_bodywt</t>
  </si>
  <si>
    <t>2036_2_Asel2</t>
  </si>
  <si>
    <t>2036_2_F</t>
  </si>
  <si>
    <t>2036_2_bodywt</t>
  </si>
  <si>
    <t>2036_3_Asel2</t>
  </si>
  <si>
    <t>2036_3_F</t>
  </si>
  <si>
    <t>2036_3_bodywt</t>
  </si>
  <si>
    <t>2036_4_Asel2</t>
  </si>
  <si>
    <t>2036_4_bodywt</t>
  </si>
  <si>
    <t>2036_5_Asel2</t>
  </si>
  <si>
    <t>2036_5_bodywt</t>
  </si>
  <si>
    <t>2036_6_Asel2</t>
  </si>
  <si>
    <t>2036_6_bodywt</t>
  </si>
  <si>
    <t>2036_7_Asel2</t>
  </si>
  <si>
    <t>2036_7_bodywt</t>
  </si>
  <si>
    <t>2036_8_Asel2</t>
  </si>
  <si>
    <t>2036_8_bodywt</t>
  </si>
  <si>
    <t>2036_9_Asel2</t>
  </si>
  <si>
    <t>2036_9_bodywt</t>
  </si>
  <si>
    <t>2037_Fecund</t>
  </si>
  <si>
    <t>2037_1_Asel2</t>
  </si>
  <si>
    <t>2037_1_F</t>
  </si>
  <si>
    <t>2037_1_bodywt</t>
  </si>
  <si>
    <t>2037_2_Asel2</t>
  </si>
  <si>
    <t>2037_2_F</t>
  </si>
  <si>
    <t>2037_2_bodywt</t>
  </si>
  <si>
    <t>2037_3_Asel2</t>
  </si>
  <si>
    <t>2037_3_F</t>
  </si>
  <si>
    <t>2037_3_bodywt</t>
  </si>
  <si>
    <t>2037_4_Asel2</t>
  </si>
  <si>
    <t>2037_4_bodywt</t>
  </si>
  <si>
    <t>2037_5_Asel2</t>
  </si>
  <si>
    <t>2037_5_bodywt</t>
  </si>
  <si>
    <t>2037_6_Asel2</t>
  </si>
  <si>
    <t>2037_6_bodywt</t>
  </si>
  <si>
    <t>2037_7_Asel2</t>
  </si>
  <si>
    <t>2037_7_bodywt</t>
  </si>
  <si>
    <t>2037_8_Asel2</t>
  </si>
  <si>
    <t>2037_8_bodywt</t>
  </si>
  <si>
    <t>2037_9_Asel2</t>
  </si>
  <si>
    <t>2037_9_bodywt</t>
  </si>
  <si>
    <t>sel*wt</t>
  </si>
  <si>
    <t>2023_1_sel*wt</t>
  </si>
  <si>
    <t>sel*ret*wt</t>
  </si>
  <si>
    <t>2023_1_sel*ret*wt</t>
  </si>
  <si>
    <t>sel_nums</t>
  </si>
  <si>
    <t>2023_1_sel_nums</t>
  </si>
  <si>
    <t>sel*ret_nums</t>
  </si>
  <si>
    <t>2023_1_sel*ret_nums</t>
  </si>
  <si>
    <t>dead_nums</t>
  </si>
  <si>
    <t>2023_1_dead_nums</t>
  </si>
  <si>
    <t>dead*wt</t>
  </si>
  <si>
    <t>2023_1_dead*wt</t>
  </si>
  <si>
    <t>2023_2_sel*wt</t>
  </si>
  <si>
    <t>2023_2_sel*ret*wt</t>
  </si>
  <si>
    <t>2023_2_sel_nums</t>
  </si>
  <si>
    <t>2023_2_sel*ret_nums</t>
  </si>
  <si>
    <t>2023_2_dead_nums</t>
  </si>
  <si>
    <t>2023_2_dead*wt</t>
  </si>
  <si>
    <t>2023_3_sel*wt</t>
  </si>
  <si>
    <t>2023_3_sel*ret*wt</t>
  </si>
  <si>
    <t>2023_3_sel_nums</t>
  </si>
  <si>
    <t>2023_3_sel*ret_nums</t>
  </si>
  <si>
    <t>2023_3_dead_nums</t>
  </si>
  <si>
    <t>2023_3_dead*wt</t>
  </si>
  <si>
    <t>#_Begins.in.startyr-1.which.for.model.generated.columns.shows.the.base.value.to.which.other.years.are.scaled</t>
  </si>
  <si>
    <t>#_Ninput.vectors</t>
  </si>
  <si>
    <t>#_statistics.for.each.inout.env.vector.where.mc.is.to.meancenter.and.Zscore.also.divides.by.stdev</t>
  </si>
  <si>
    <t>minyr</t>
  </si>
  <si>
    <t>maxyr</t>
  </si>
  <si>
    <t>stdev</t>
  </si>
  <si>
    <t>mc</t>
  </si>
  <si>
    <t>Zscore</t>
  </si>
  <si>
    <t>rel_smrynum</t>
  </si>
  <si>
    <t>rel_smrybio</t>
  </si>
  <si>
    <t>exp(recdev)</t>
  </si>
  <si>
    <t>rel_SSB</t>
  </si>
  <si>
    <t>null</t>
  </si>
  <si>
    <t>env:_1</t>
  </si>
  <si>
    <t>env:_2</t>
  </si>
  <si>
    <t>env:_3</t>
  </si>
  <si>
    <t>env:_4</t>
  </si>
  <si>
    <t>env:_5</t>
  </si>
  <si>
    <t>env:_6</t>
  </si>
  <si>
    <t>Bio_Pattern</t>
  </si>
  <si>
    <t>Settlement</t>
  </si>
  <si>
    <t>Beg/Mid</t>
  </si>
  <si>
    <t>B</t>
  </si>
  <si>
    <t>XX</t>
  </si>
  <si>
    <t>Type</t>
  </si>
  <si>
    <t>dead</t>
  </si>
  <si>
    <t>N_Used_morphs;_lengths;_ages;_season;_by_season_in_endyr</t>
  </si>
  <si>
    <t>Bin</t>
  </si>
  <si>
    <t>Low</t>
  </si>
  <si>
    <t>Mean_Size</t>
  </si>
  <si>
    <t>Wt_len</t>
  </si>
  <si>
    <t>Mat_len</t>
  </si>
  <si>
    <t>Spawn</t>
  </si>
  <si>
    <t>Fecundity</t>
  </si>
  <si>
    <t>Method:</t>
  </si>
  <si>
    <t>Natural_Mortality_Bmark</t>
  </si>
  <si>
    <t>Natural_Mortality_endyr</t>
  </si>
  <si>
    <t>Count</t>
  </si>
  <si>
    <t>A1</t>
  </si>
  <si>
    <t>A2</t>
  </si>
  <si>
    <t>L_a_A1</t>
  </si>
  <si>
    <t>L_a_A2</t>
  </si>
  <si>
    <t>K</t>
  </si>
  <si>
    <t>A_a_L0</t>
  </si>
  <si>
    <t>Linf</t>
  </si>
  <si>
    <t>CVmin</t>
  </si>
  <si>
    <t>CVmax</t>
  </si>
  <si>
    <t>natM_amin</t>
  </si>
  <si>
    <t>natM_max</t>
  </si>
  <si>
    <t>M_age0</t>
  </si>
  <si>
    <t>M_nages</t>
  </si>
  <si>
    <t>WtLen1</t>
  </si>
  <si>
    <t>WtLen2</t>
  </si>
  <si>
    <t>Mat1</t>
  </si>
  <si>
    <t>Mat2</t>
  </si>
  <si>
    <t>Fec1</t>
  </si>
  <si>
    <t>Fec2</t>
  </si>
  <si>
    <t>in_endyr_with_SD=F(LAA)</t>
  </si>
  <si>
    <t>int_Age</t>
  </si>
  <si>
    <t>Real_Age</t>
  </si>
  <si>
    <t>Age_Beg</t>
  </si>
  <si>
    <t>Age_Mid</t>
  </si>
  <si>
    <t>Len_Beg</t>
  </si>
  <si>
    <t>Len_Mid</t>
  </si>
  <si>
    <t>SD_Beg</t>
  </si>
  <si>
    <t>SD_Mid</t>
  </si>
  <si>
    <t>Wt_Beg</t>
  </si>
  <si>
    <t>Wt_Mid</t>
  </si>
  <si>
    <t>Len_Mat</t>
  </si>
  <si>
    <t>Age_Mat</t>
  </si>
  <si>
    <t>Mat*Fecund</t>
  </si>
  <si>
    <t>Mat_F_wtatage</t>
  </si>
  <si>
    <t>Mat_F_Natage</t>
  </si>
  <si>
    <t>Len:_1</t>
  </si>
  <si>
    <t>SelWt:_1</t>
  </si>
  <si>
    <t>RetWt:_1</t>
  </si>
  <si>
    <t>Len:_2</t>
  </si>
  <si>
    <t>SelWt:_2</t>
  </si>
  <si>
    <t>RetWt:_2</t>
  </si>
  <si>
    <t>Len:_3</t>
  </si>
  <si>
    <t>SelWt:_3</t>
  </si>
  <si>
    <t>RetWt:_3</t>
  </si>
  <si>
    <t>Len:_4</t>
  </si>
  <si>
    <t>SelWt:_4</t>
  </si>
  <si>
    <t>RetWt:_4</t>
  </si>
  <si>
    <t>Len:_5</t>
  </si>
  <si>
    <t>SelWt:_5</t>
  </si>
  <si>
    <t>RetWt:_5</t>
  </si>
  <si>
    <t>Len:_6</t>
  </si>
  <si>
    <t>SelWt:_6</t>
  </si>
  <si>
    <t>RetWt:_6</t>
  </si>
  <si>
    <t>Len:_7</t>
  </si>
  <si>
    <t>SelWt:_7</t>
  </si>
  <si>
    <t>RetWt:_7</t>
  </si>
  <si>
    <t>Len:_8</t>
  </si>
  <si>
    <t>SelWt:_8</t>
  </si>
  <si>
    <t>RetWt:_8</t>
  </si>
  <si>
    <t>Len:_9</t>
  </si>
  <si>
    <t>SelWt:_9</t>
  </si>
  <si>
    <t>RetWt:_9</t>
  </si>
  <si>
    <t>yr=_1974_stores_values_for_benchmark</t>
  </si>
  <si>
    <t>SubSeas</t>
  </si>
  <si>
    <t>mean_size_Jan_1_for_sex:</t>
  </si>
  <si>
    <t>1#NOTE:</t>
  </si>
  <si>
    <t>combines_all_settlements_areas_GP_and_platoons</t>
  </si>
  <si>
    <t>Beg</t>
  </si>
  <si>
    <t>sdratio</t>
  </si>
  <si>
    <t>sdwithin</t>
  </si>
  <si>
    <t>sdbetween</t>
  </si>
  <si>
    <t>Seas:</t>
  </si>
  <si>
    <t>Sub_Seas:</t>
  </si>
  <si>
    <t>Morph:</t>
  </si>
  <si>
    <t>Age:</t>
  </si>
  <si>
    <t>sdsize</t>
  </si>
  <si>
    <t>KEY:</t>
  </si>
  <si>
    <t>SD</t>
  </si>
  <si>
    <t>Kind</t>
  </si>
  <si>
    <t>Selex</t>
  </si>
  <si>
    <t>L</t>
  </si>
  <si>
    <t>A</t>
  </si>
  <si>
    <t>end</t>
  </si>
  <si>
    <t>selex</t>
  </si>
  <si>
    <t>output</t>
  </si>
  <si>
    <t>Spawning_Biomass_Report_2</t>
  </si>
  <si>
    <t>With_fishery</t>
  </si>
  <si>
    <t>Area:</t>
  </si>
  <si>
    <t>xxxx</t>
  </si>
  <si>
    <t>GP:</t>
  </si>
  <si>
    <t>NUMBERS_AT_AGE_Annual_2</t>
  </si>
  <si>
    <t>Z_AT_AGE_Annual_2</t>
  </si>
  <si>
    <t>Spawning_Biomass_Report_1</t>
  </si>
  <si>
    <t>No_fishery_for_Z=M_and_dynamic_Bzero</t>
  </si>
  <si>
    <t>NUMBERS_AT_AGE_Annual_1</t>
  </si>
  <si>
    <t>Z_AT_AGE_Annual_1</t>
  </si>
  <si>
    <t>Note:</t>
  </si>
  <si>
    <t>Z</t>
  </si>
  <si>
    <t>calculated</t>
  </si>
  <si>
    <t>/</t>
  </si>
  <si>
    <t>Nt)</t>
  </si>
  <si>
    <t>for</t>
  </si>
  <si>
    <t>maxage</t>
  </si>
  <si>
    <t>not</t>
  </si>
  <si>
    <t>possible,</t>
  </si>
  <si>
    <t>maxage-1</t>
  </si>
  <si>
    <t>includes</t>
  </si>
  <si>
    <t>numbers</t>
  </si>
  <si>
    <t>at</t>
  </si>
  <si>
    <t>maxage,</t>
  </si>
  <si>
    <t>so</t>
  </si>
  <si>
    <t>approximate</t>
  </si>
  <si>
    <t>Report_Z_by_area_morph_platoon</t>
  </si>
  <si>
    <t>_2</t>
  </si>
  <si>
    <t>_1</t>
  </si>
  <si>
    <t>No_fishery_for_Z=M</t>
  </si>
  <si>
    <t>SPRloop</t>
  </si>
  <si>
    <t>Iter</t>
  </si>
  <si>
    <t>Bycatch</t>
  </si>
  <si>
    <t>Fmult</t>
  </si>
  <si>
    <t>YPR*Recr</t>
  </si>
  <si>
    <t>SSB/Bzero</t>
  </si>
  <si>
    <t>Tot_Catch</t>
  </si>
  <si>
    <t>FshTrawl(1)Dead</t>
  </si>
  <si>
    <t>FshLL(2)Dead</t>
  </si>
  <si>
    <t>FshPot(3)Dead</t>
  </si>
  <si>
    <t>FshTrawl(1)Ret</t>
  </si>
  <si>
    <t>FshLL(2)Ret</t>
  </si>
  <si>
    <t>FshPot(3)Ret</t>
  </si>
  <si>
    <t>FshTrawl(1)Age</t>
  </si>
  <si>
    <t>FshLL(2)Age</t>
  </si>
  <si>
    <t>FshPot(3)Age</t>
  </si>
  <si>
    <t>SSB_Area:1_GP:1</t>
  </si>
  <si>
    <t>Finish</t>
  </si>
  <si>
    <t>SPR/YPR</t>
  </si>
  <si>
    <t>profile</t>
  </si>
  <si>
    <t>#Profile</t>
  </si>
  <si>
    <t>descending</t>
  </si>
  <si>
    <t>additively</t>
  </si>
  <si>
    <t>max</t>
  </si>
  <si>
    <t>possible</t>
  </si>
  <si>
    <t>F:</t>
  </si>
  <si>
    <t>multiplicatively</t>
  </si>
  <si>
    <t>half</t>
  </si>
  <si>
    <t>of</t>
  </si>
  <si>
    <t>additive</t>
  </si>
  <si>
    <t>back</t>
  </si>
  <si>
    <t>Fcrash:</t>
  </si>
  <si>
    <t>#value</t>
  </si>
  <si>
    <t>uses</t>
  </si>
  <si>
    <t>endyr</t>
  </si>
  <si>
    <t>F,</t>
  </si>
  <si>
    <t>which</t>
  </si>
  <si>
    <t>has</t>
  </si>
  <si>
    <t>different</t>
  </si>
  <si>
    <t>fleet</t>
  </si>
  <si>
    <t>allocation</t>
  </si>
  <si>
    <t>than</t>
  </si>
  <si>
    <t>benchmark</t>
  </si>
  <si>
    <t>Fspr:</t>
  </si>
  <si>
    <t>Fbtgt:</t>
  </si>
  <si>
    <t>Fmsy:</t>
  </si>
  <si>
    <t>increases</t>
  </si>
  <si>
    <t>Fmsy</t>
  </si>
  <si>
    <t>Fcrash</t>
  </si>
  <si>
    <t>meanage_of_catch_is_for_total_catch_of_fleet_type==1_or_bycatch_fleets_with_scaled_Hrate</t>
  </si>
  <si>
    <t>ACTUAL_SELECTIVITY_MSY</t>
  </si>
  <si>
    <t>------</t>
  </si>
  <si>
    <t>BTGT</t>
  </si>
  <si>
    <t>MSY</t>
  </si>
  <si>
    <t>Fstd</t>
  </si>
  <si>
    <t>Exploit</t>
  </si>
  <si>
    <t>Recruit</t>
  </si>
  <si>
    <t>Y_dead</t>
  </si>
  <si>
    <t>Y_ret</t>
  </si>
  <si>
    <t>VBIO</t>
  </si>
  <si>
    <t>B/B0</t>
  </si>
  <si>
    <t>Y_MSY</t>
  </si>
  <si>
    <t>Actual</t>
  </si>
  <si>
    <t>KNIFE_AGE_SELECTIVITY_MSY</t>
  </si>
  <si>
    <t>SLOT_AGE_SELECTIVITY_MSY</t>
  </si>
  <si>
    <t>9.56605e-319</t>
  </si>
  <si>
    <t>Model</t>
  </si>
  <si>
    <t>Total #</t>
  </si>
  <si>
    <t>Not Converged</t>
  </si>
  <si>
    <t>At MLE</t>
  </si>
  <si>
    <t>Below MLE</t>
  </si>
  <si>
    <t>% converged at MLE</t>
  </si>
  <si>
    <t>19.1a</t>
  </si>
  <si>
    <t>x</t>
  </si>
  <si>
    <t>2*SD</t>
  </si>
  <si>
    <t>MLE</t>
  </si>
  <si>
    <t>Not conv</t>
  </si>
  <si>
    <t>Leave-one-out</t>
  </si>
  <si>
    <t>σ</t>
  </si>
  <si>
    <t xml:space="preserve"> CV</t>
  </si>
  <si>
    <t>Mean bias</t>
  </si>
  <si>
    <t>Mean bias/MLE Value</t>
  </si>
  <si>
    <r>
      <t>F</t>
    </r>
    <r>
      <rPr>
        <vertAlign val="subscript"/>
        <sz val="11"/>
        <color rgb="FF000000"/>
        <rFont val="Times New Roman"/>
        <family val="1"/>
      </rPr>
      <t>40%</t>
    </r>
  </si>
  <si>
    <r>
      <t>M</t>
    </r>
    <r>
      <rPr>
        <vertAlign val="subscript"/>
        <sz val="11"/>
        <color rgb="FF000000"/>
        <rFont val="Times New Roman"/>
        <family val="1"/>
      </rPr>
      <t>base</t>
    </r>
  </si>
  <si>
    <r>
      <t>Q</t>
    </r>
    <r>
      <rPr>
        <vertAlign val="subscript"/>
        <sz val="11"/>
        <color rgb="FF000000"/>
        <rFont val="Times New Roman"/>
        <family val="1"/>
      </rPr>
      <t>Bottom trawl</t>
    </r>
  </si>
  <si>
    <r>
      <t>SSB</t>
    </r>
    <r>
      <rPr>
        <vertAlign val="subscript"/>
        <sz val="11"/>
        <color rgb="FF000000"/>
        <rFont val="Times New Roman"/>
        <family val="1"/>
      </rPr>
      <t>Unfished</t>
    </r>
  </si>
  <si>
    <r>
      <t>ABC</t>
    </r>
    <r>
      <rPr>
        <vertAlign val="subscript"/>
        <sz val="11"/>
        <color rgb="FF000000"/>
        <rFont val="Times New Roman"/>
        <family val="1"/>
      </rPr>
      <t>2023</t>
    </r>
  </si>
  <si>
    <r>
      <t>SSB</t>
    </r>
    <r>
      <rPr>
        <vertAlign val="subscript"/>
        <sz val="11"/>
        <color rgb="FF000000"/>
        <rFont val="Times New Roman"/>
        <family val="1"/>
      </rPr>
      <t>2023</t>
    </r>
  </si>
  <si>
    <t>variable</t>
  </si>
  <si>
    <t>bias</t>
  </si>
  <si>
    <t>p</t>
  </si>
  <si>
    <t>Nat_M</t>
  </si>
  <si>
    <t>SSB_UN</t>
  </si>
  <si>
    <t>SSBfore</t>
  </si>
  <si>
    <t>ABCfore</t>
  </si>
  <si>
    <t>Sp.Bio</t>
  </si>
  <si>
    <t>St.dev</t>
  </si>
  <si>
    <t>Tot. Bio. 0+</t>
  </si>
  <si>
    <t>Last Year's Model (19.1)</t>
  </si>
  <si>
    <t>M19.1 - 2020</t>
  </si>
  <si>
    <t>M21.2</t>
  </si>
  <si>
    <r>
      <t>Age-0 x 10</t>
    </r>
    <r>
      <rPr>
        <b/>
        <vertAlign val="superscript"/>
        <sz val="10"/>
        <color rgb="FFA6A6A6"/>
        <rFont val="Times New Roman"/>
        <family val="1"/>
      </rPr>
      <t>9</t>
    </r>
  </si>
  <si>
    <t>Stdev</t>
  </si>
  <si>
    <r>
      <t>Age-0 x 10</t>
    </r>
    <r>
      <rPr>
        <b/>
        <vertAlign val="superscript"/>
        <sz val="10"/>
        <color theme="1"/>
        <rFont val="Times New Roman"/>
        <family val="1"/>
      </rPr>
      <t>9</t>
    </r>
  </si>
  <si>
    <t>Stdev(Ln(x))</t>
  </si>
  <si>
    <t>Mean 1977-(final year - 2)</t>
  </si>
  <si>
    <t>Sum Apical F</t>
  </si>
  <si>
    <t>Total Exploitation</t>
  </si>
  <si>
    <t>Catch.Yr</t>
  </si>
  <si>
    <t>Catch.scenario_1</t>
  </si>
  <si>
    <t>Catch.scenario_2</t>
  </si>
  <si>
    <t>Catch.scenario_3</t>
  </si>
  <si>
    <t>Catch.scenario_4</t>
  </si>
  <si>
    <t>Catch.scenario_5</t>
  </si>
  <si>
    <t>Catch.scenario_6</t>
  </si>
  <si>
    <t>Catch.scenario_7</t>
  </si>
  <si>
    <t>F.Yr</t>
  </si>
  <si>
    <t>F.scenario_1</t>
  </si>
  <si>
    <t>F.scenario_2</t>
  </si>
  <si>
    <t>F.scenario_3</t>
  </si>
  <si>
    <t>F.scenario_4</t>
  </si>
  <si>
    <t>F.scenario_5</t>
  </si>
  <si>
    <t>F.scenario_6</t>
  </si>
  <si>
    <t>F.scenario_7</t>
  </si>
  <si>
    <t>SSB.Yr</t>
  </si>
  <si>
    <t>SSB.scenario_1</t>
  </si>
  <si>
    <t>SSB.scenario_2</t>
  </si>
  <si>
    <t>SSB.scenario_3</t>
  </si>
  <si>
    <t>SSB.scenario_4</t>
  </si>
  <si>
    <t>SSB.scenario_5</t>
  </si>
  <si>
    <t>SSB.scenario_6</t>
  </si>
  <si>
    <t>SSB.scenario_7</t>
  </si>
  <si>
    <t>Scenario 1</t>
  </si>
  <si>
    <t>Scenario 2</t>
  </si>
  <si>
    <t>Scenario 3</t>
  </si>
  <si>
    <t>Scenario 4</t>
  </si>
  <si>
    <t>Scenario 5</t>
  </si>
  <si>
    <t>Scenario 6</t>
  </si>
  <si>
    <t>Scenario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</si>
</sst>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0.000"/>
    <numFmt numFmtId="165" formatCode="_(* #,##0_);_(* \(#,##0\);_(* &quot;-&quot;??_);_(@_)"/>
  </numFmts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0"/>
      <color theme="1"/>
      <name val="Times New Roman"/>
      <family val="1"/>
    </font>
    <font>
      <i/>
      <sz val="11"/>
      <color theme="1"/>
      <name val="Times New Roman"/>
      <family val="1"/>
    </font>
    <font>
      <i/>
      <sz val="10"/>
      <color rgb="FF000000"/>
      <name val="Times New Roman"/>
      <family val="1"/>
    </font>
    <font>
      <sz val="10"/>
      <color rgb="FF000000"/>
      <name val="Times New Roman"/>
      <family val="1"/>
    </font>
    <font>
      <i/>
      <vertAlign val="subscript"/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11"/>
      <color rgb="FF000000"/>
      <name val="Times New Roman"/>
      <family val="1"/>
    </font>
    <font>
      <b/>
      <sz val="10"/>
      <color theme="1"/>
      <name val="Calibri"/>
      <family val="2"/>
      <scheme val="minor"/>
    </font>
    <font>
      <i/>
      <sz val="11"/>
      <color rgb="FF000000"/>
      <name val="Times New Roman"/>
      <family val="1"/>
    </font>
    <font>
      <i/>
      <vertAlign val="subscript"/>
      <sz val="11"/>
      <color rgb="FF000000"/>
      <name val="Times New Roman"/>
      <family val="1"/>
    </font>
    <font>
      <b/>
      <sz val="11"/>
      <color rgb="FF000000"/>
      <name val="Times New Roman"/>
      <family val="1"/>
    </font>
    <font>
      <vertAlign val="subscript"/>
      <sz val="11"/>
      <color rgb="FF000000"/>
      <name val="Times New Roman"/>
      <family val="1"/>
    </font>
    <font>
      <sz val="11"/>
      <color theme="1"/>
      <name val="Calibri"/>
      <family val="2"/>
      <scheme val="minor"/>
    </font>
    <font>
      <b/>
      <sz val="12"/>
      <color rgb="FF000000"/>
      <name val="Times New Roman"/>
      <family val="1"/>
    </font>
    <font>
      <sz val="12"/>
      <color rgb="FF000000"/>
      <name val="Times New Roman"/>
      <family val="1"/>
    </font>
    <font>
      <b/>
      <sz val="10"/>
      <color rgb="FF808080"/>
      <name val="Times New Roman"/>
      <family val="1"/>
    </font>
    <font>
      <sz val="10"/>
      <color rgb="FF808080"/>
      <name val="Times New Roman"/>
      <family val="1"/>
    </font>
    <font>
      <sz val="10"/>
      <color rgb="FFA6A6A6"/>
      <name val="Times New Roman"/>
      <family val="1"/>
    </font>
    <font>
      <b/>
      <sz val="10"/>
      <color rgb="FFA6A6A6"/>
      <name val="Times New Roman"/>
      <family val="1"/>
    </font>
    <font>
      <b/>
      <sz val="10"/>
      <color rgb="FF000000"/>
      <name val="Times New Roman"/>
      <family val="1"/>
    </font>
    <font>
      <b/>
      <vertAlign val="superscript"/>
      <sz val="10"/>
      <color rgb="FFA6A6A6"/>
      <name val="Times New Roman"/>
      <family val="1"/>
    </font>
    <font>
      <b/>
      <vertAlign val="superscript"/>
      <sz val="10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2F2F2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Dashed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</borders>
  <cellStyleXfs count="2">
    <xf numFmtId="0" fontId="0" fillId="0" borderId="0"/>
    <xf numFmtId="43" fontId="16" fillId="0" borderId="0" applyFont="0" applyFill="0" applyBorder="0" applyAlignment="0" applyProtection="0"/>
  </cellStyleXfs>
  <cellXfs count="162">
    <xf numFmtId="0" fontId="0" fillId="0" borderId="0" xfId="0"/>
    <xf numFmtId="0" fontId="3" fillId="0" borderId="1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3" fillId="0" borderId="3" xfId="0" applyFont="1" applyBorder="1" applyAlignment="1">
      <alignment vertical="center"/>
    </xf>
    <xf numFmtId="0" fontId="6" fillId="0" borderId="2" xfId="0" applyFont="1" applyBorder="1" applyAlignment="1">
      <alignment vertical="center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2" fillId="0" borderId="7" xfId="0" applyFont="1" applyBorder="1" applyAlignment="1">
      <alignment horizontal="right" vertical="center" wrapText="1"/>
    </xf>
    <xf numFmtId="0" fontId="2" fillId="0" borderId="8" xfId="0" applyFont="1" applyBorder="1" applyAlignment="1">
      <alignment horizontal="right" vertical="center" wrapText="1"/>
    </xf>
    <xf numFmtId="0" fontId="2" fillId="0" borderId="4" xfId="0" applyFont="1" applyBorder="1" applyAlignment="1">
      <alignment horizontal="right" vertical="center" wrapText="1"/>
    </xf>
    <xf numFmtId="0" fontId="2" fillId="0" borderId="9" xfId="0" applyFont="1" applyBorder="1" applyAlignment="1">
      <alignment horizontal="right" vertical="center" wrapText="1"/>
    </xf>
    <xf numFmtId="3" fontId="10" fillId="0" borderId="4" xfId="0" applyNumberFormat="1" applyFont="1" applyBorder="1" applyAlignment="1">
      <alignment horizontal="right" vertical="center" wrapText="1"/>
    </xf>
    <xf numFmtId="3" fontId="10" fillId="0" borderId="9" xfId="0" applyNumberFormat="1" applyFont="1" applyBorder="1" applyAlignment="1">
      <alignment horizontal="right" vertical="center" wrapText="1"/>
    </xf>
    <xf numFmtId="0" fontId="10" fillId="0" borderId="4" xfId="0" applyFont="1" applyBorder="1" applyAlignment="1">
      <alignment horizontal="right" vertical="center" wrapText="1"/>
    </xf>
    <xf numFmtId="0" fontId="10" fillId="0" borderId="9" xfId="0" applyFont="1" applyBorder="1" applyAlignment="1">
      <alignment horizontal="right" vertical="center" wrapText="1"/>
    </xf>
    <xf numFmtId="3" fontId="2" fillId="0" borderId="4" xfId="0" applyNumberFormat="1" applyFont="1" applyBorder="1" applyAlignment="1">
      <alignment horizontal="right" vertical="center" wrapText="1"/>
    </xf>
    <xf numFmtId="3" fontId="2" fillId="0" borderId="9" xfId="0" applyNumberFormat="1" applyFont="1" applyBorder="1" applyAlignment="1">
      <alignment horizontal="right" vertical="center" wrapText="1"/>
    </xf>
    <xf numFmtId="3" fontId="10" fillId="0" borderId="7" xfId="0" applyNumberFormat="1" applyFont="1" applyBorder="1" applyAlignment="1">
      <alignment horizontal="right" vertical="center" wrapText="1"/>
    </xf>
    <xf numFmtId="3" fontId="10" fillId="0" borderId="8" xfId="0" applyNumberFormat="1" applyFont="1" applyBorder="1" applyAlignment="1">
      <alignment horizontal="right" vertical="center" wrapText="1"/>
    </xf>
    <xf numFmtId="0" fontId="9" fillId="0" borderId="5" xfId="0" applyFont="1" applyBorder="1" applyAlignment="1">
      <alignment vertical="center"/>
    </xf>
    <xf numFmtId="0" fontId="9" fillId="0" borderId="6" xfId="0" applyFont="1" applyBorder="1" applyAlignment="1">
      <alignment vertical="center"/>
    </xf>
    <xf numFmtId="21" fontId="0" fillId="0" borderId="0" xfId="0" applyNumberFormat="1"/>
    <xf numFmtId="11" fontId="0" fillId="0" borderId="0" xfId="0" applyNumberFormat="1"/>
    <xf numFmtId="0" fontId="1" fillId="0" borderId="0" xfId="0" applyFont="1"/>
    <xf numFmtId="0" fontId="2" fillId="2" borderId="5" xfId="0" applyFont="1" applyFill="1" applyBorder="1" applyAlignment="1">
      <alignment horizontal="right" vertical="center" wrapText="1"/>
    </xf>
    <xf numFmtId="0" fontId="2" fillId="2" borderId="6" xfId="0" applyFont="1" applyFill="1" applyBorder="1" applyAlignment="1">
      <alignment horizontal="right" vertical="center" wrapText="1"/>
    </xf>
    <xf numFmtId="0" fontId="0" fillId="2" borderId="0" xfId="0" applyFill="1"/>
    <xf numFmtId="2" fontId="10" fillId="0" borderId="4" xfId="0" applyNumberFormat="1" applyFont="1" applyBorder="1" applyAlignment="1">
      <alignment horizontal="right" vertical="center" wrapText="1"/>
    </xf>
    <xf numFmtId="2" fontId="10" fillId="0" borderId="9" xfId="0" applyNumberFormat="1" applyFont="1" applyBorder="1" applyAlignment="1">
      <alignment horizontal="right" vertical="center" wrapText="1"/>
    </xf>
    <xf numFmtId="0" fontId="2" fillId="2" borderId="9" xfId="0" applyFont="1" applyFill="1" applyBorder="1" applyAlignment="1">
      <alignment horizontal="right" vertical="center" wrapText="1"/>
    </xf>
    <xf numFmtId="0" fontId="2" fillId="0" borderId="5" xfId="0" applyFont="1" applyFill="1" applyBorder="1" applyAlignment="1">
      <alignment horizontal="right" vertical="center" wrapText="1"/>
    </xf>
    <xf numFmtId="0" fontId="2" fillId="0" borderId="6" xfId="0" applyFont="1" applyFill="1" applyBorder="1" applyAlignment="1">
      <alignment horizontal="right" vertical="center" wrapText="1"/>
    </xf>
    <xf numFmtId="2" fontId="2" fillId="0" borderId="4" xfId="0" applyNumberFormat="1" applyFont="1" applyFill="1" applyBorder="1" applyAlignment="1">
      <alignment horizontal="right" vertical="center" wrapText="1"/>
    </xf>
    <xf numFmtId="3" fontId="10" fillId="0" borderId="4" xfId="0" applyNumberFormat="1" applyFont="1" applyFill="1" applyBorder="1" applyAlignment="1">
      <alignment horizontal="right" vertical="center" wrapText="1"/>
    </xf>
    <xf numFmtId="3" fontId="10" fillId="0" borderId="9" xfId="0" applyNumberFormat="1" applyFont="1" applyFill="1" applyBorder="1" applyAlignment="1">
      <alignment horizontal="right" vertical="center" wrapText="1"/>
    </xf>
    <xf numFmtId="2" fontId="2" fillId="0" borderId="9" xfId="0" applyNumberFormat="1" applyFont="1" applyFill="1" applyBorder="1" applyAlignment="1">
      <alignment horizontal="right" vertical="center" wrapText="1"/>
    </xf>
    <xf numFmtId="2" fontId="10" fillId="0" borderId="9" xfId="0" applyNumberFormat="1" applyFont="1" applyFill="1" applyBorder="1" applyAlignment="1">
      <alignment horizontal="right" vertical="center" wrapText="1"/>
    </xf>
    <xf numFmtId="0" fontId="0" fillId="0" borderId="0" xfId="0" applyFill="1"/>
    <xf numFmtId="11" fontId="0" fillId="0" borderId="0" xfId="0" applyNumberFormat="1" applyFill="1"/>
    <xf numFmtId="0" fontId="2" fillId="3" borderId="10" xfId="0" applyFont="1" applyFill="1" applyBorder="1" applyAlignment="1">
      <alignment horizontal="right" vertical="center" wrapText="1"/>
    </xf>
    <xf numFmtId="0" fontId="2" fillId="3" borderId="8" xfId="0" applyFont="1" applyFill="1" applyBorder="1" applyAlignment="1">
      <alignment horizontal="right" vertical="center" wrapText="1"/>
    </xf>
    <xf numFmtId="0" fontId="2" fillId="0" borderId="10" xfId="0" applyFont="1" applyBorder="1" applyAlignment="1">
      <alignment horizontal="right" vertical="center" wrapText="1"/>
    </xf>
    <xf numFmtId="0" fontId="2" fillId="3" borderId="0" xfId="0" applyFont="1" applyFill="1" applyAlignment="1">
      <alignment horizontal="right" vertical="center" wrapText="1"/>
    </xf>
    <xf numFmtId="0" fontId="2" fillId="3" borderId="9" xfId="0" applyFont="1" applyFill="1" applyBorder="1" applyAlignment="1">
      <alignment horizontal="right" vertical="center" wrapText="1"/>
    </xf>
    <xf numFmtId="3" fontId="2" fillId="3" borderId="0" xfId="0" applyNumberFormat="1" applyFont="1" applyFill="1" applyAlignment="1">
      <alignment horizontal="right" vertical="center" wrapText="1"/>
    </xf>
    <xf numFmtId="3" fontId="2" fillId="3" borderId="9" xfId="0" applyNumberFormat="1" applyFont="1" applyFill="1" applyBorder="1" applyAlignment="1">
      <alignment horizontal="right" vertical="center" wrapText="1"/>
    </xf>
    <xf numFmtId="3" fontId="10" fillId="0" borderId="0" xfId="0" applyNumberFormat="1" applyFont="1" applyAlignment="1">
      <alignment horizontal="right" vertical="center" wrapText="1"/>
    </xf>
    <xf numFmtId="0" fontId="10" fillId="3" borderId="0" xfId="0" applyFont="1" applyFill="1" applyAlignment="1">
      <alignment horizontal="right" vertical="center" wrapText="1"/>
    </xf>
    <xf numFmtId="0" fontId="10" fillId="3" borderId="9" xfId="0" applyFont="1" applyFill="1" applyBorder="1" applyAlignment="1">
      <alignment horizontal="right" vertical="center" wrapText="1"/>
    </xf>
    <xf numFmtId="0" fontId="10" fillId="0" borderId="0" xfId="0" applyFont="1" applyAlignment="1">
      <alignment horizontal="right" vertical="center" wrapText="1"/>
    </xf>
    <xf numFmtId="3" fontId="2" fillId="0" borderId="0" xfId="0" applyNumberFormat="1" applyFont="1" applyAlignment="1">
      <alignment horizontal="right" vertical="center" wrapText="1"/>
    </xf>
    <xf numFmtId="3" fontId="10" fillId="3" borderId="0" xfId="0" applyNumberFormat="1" applyFont="1" applyFill="1" applyAlignment="1">
      <alignment horizontal="right" vertical="center" wrapText="1"/>
    </xf>
    <xf numFmtId="3" fontId="10" fillId="3" borderId="9" xfId="0" applyNumberFormat="1" applyFont="1" applyFill="1" applyBorder="1" applyAlignment="1">
      <alignment horizontal="right" vertical="center" wrapText="1"/>
    </xf>
    <xf numFmtId="3" fontId="10" fillId="3" borderId="10" xfId="0" applyNumberFormat="1" applyFont="1" applyFill="1" applyBorder="1" applyAlignment="1">
      <alignment horizontal="right" vertical="center" wrapText="1"/>
    </xf>
    <xf numFmtId="3" fontId="10" fillId="3" borderId="8" xfId="0" applyNumberFormat="1" applyFont="1" applyFill="1" applyBorder="1" applyAlignment="1">
      <alignment horizontal="right" vertical="center" wrapText="1"/>
    </xf>
    <xf numFmtId="3" fontId="10" fillId="0" borderId="10" xfId="0" applyNumberFormat="1" applyFont="1" applyBorder="1" applyAlignment="1">
      <alignment horizontal="right" vertical="center" wrapText="1"/>
    </xf>
    <xf numFmtId="0" fontId="12" fillId="0" borderId="2" xfId="0" applyFont="1" applyBorder="1" applyAlignment="1">
      <alignment vertical="center"/>
    </xf>
    <xf numFmtId="0" fontId="10" fillId="0" borderId="2" xfId="0" applyFont="1" applyBorder="1" applyAlignment="1">
      <alignment vertical="center"/>
    </xf>
    <xf numFmtId="0" fontId="10" fillId="0" borderId="3" xfId="0" applyFont="1" applyBorder="1" applyAlignment="1">
      <alignment vertical="center"/>
    </xf>
    <xf numFmtId="2" fontId="2" fillId="0" borderId="5" xfId="0" applyNumberFormat="1" applyFont="1" applyFill="1" applyBorder="1" applyAlignment="1">
      <alignment horizontal="right" vertical="center" wrapText="1"/>
    </xf>
    <xf numFmtId="2" fontId="2" fillId="0" borderId="6" xfId="0" applyNumberFormat="1" applyFont="1" applyFill="1" applyBorder="1" applyAlignment="1">
      <alignment horizontal="right" vertical="center" wrapText="1"/>
    </xf>
    <xf numFmtId="2" fontId="2" fillId="3" borderId="0" xfId="0" applyNumberFormat="1" applyFont="1" applyFill="1" applyAlignment="1">
      <alignment horizontal="right" vertical="center" wrapText="1"/>
    </xf>
    <xf numFmtId="2" fontId="2" fillId="3" borderId="9" xfId="0" applyNumberFormat="1" applyFont="1" applyFill="1" applyBorder="1" applyAlignment="1">
      <alignment horizontal="right" vertical="center" wrapText="1"/>
    </xf>
    <xf numFmtId="2" fontId="2" fillId="0" borderId="0" xfId="0" applyNumberFormat="1" applyFont="1" applyAlignment="1">
      <alignment horizontal="right" vertical="center" wrapText="1"/>
    </xf>
    <xf numFmtId="2" fontId="2" fillId="0" borderId="9" xfId="0" applyNumberFormat="1" applyFont="1" applyBorder="1" applyAlignment="1">
      <alignment horizontal="right" vertical="center" wrapText="1"/>
    </xf>
    <xf numFmtId="0" fontId="2" fillId="2" borderId="0" xfId="0" applyFont="1" applyFill="1" applyAlignment="1">
      <alignment horizontal="right" vertical="center" wrapText="1"/>
    </xf>
    <xf numFmtId="2" fontId="10" fillId="0" borderId="0" xfId="0" applyNumberFormat="1" applyFont="1" applyAlignment="1">
      <alignment horizontal="right" vertical="center" wrapText="1"/>
    </xf>
    <xf numFmtId="0" fontId="1" fillId="0" borderId="0" xfId="0" applyFont="1" applyFill="1"/>
    <xf numFmtId="21" fontId="0" fillId="0" borderId="0" xfId="0" applyNumberFormat="1" applyFill="1"/>
    <xf numFmtId="0" fontId="0" fillId="0" borderId="11" xfId="0" applyBorder="1"/>
    <xf numFmtId="0" fontId="10" fillId="0" borderId="0" xfId="0" applyFont="1" applyAlignment="1">
      <alignment vertical="center"/>
    </xf>
    <xf numFmtId="0" fontId="10" fillId="0" borderId="10" xfId="0" applyFont="1" applyBorder="1" applyAlignment="1">
      <alignment vertical="center"/>
    </xf>
    <xf numFmtId="0" fontId="10" fillId="0" borderId="0" xfId="0" applyFont="1" applyAlignment="1">
      <alignment horizontal="right" vertical="center"/>
    </xf>
    <xf numFmtId="0" fontId="2" fillId="0" borderId="0" xfId="0" applyFont="1" applyAlignment="1">
      <alignment horizontal="right" vertical="center"/>
    </xf>
    <xf numFmtId="0" fontId="14" fillId="0" borderId="11" xfId="0" applyFont="1" applyBorder="1" applyAlignment="1">
      <alignment horizontal="center" vertical="center"/>
    </xf>
    <xf numFmtId="0" fontId="14" fillId="0" borderId="11" xfId="0" applyFont="1" applyBorder="1" applyAlignment="1">
      <alignment vertical="center"/>
    </xf>
    <xf numFmtId="2" fontId="10" fillId="0" borderId="12" xfId="0" applyNumberFormat="1" applyFont="1" applyBorder="1" applyAlignment="1">
      <alignment vertical="center"/>
    </xf>
    <xf numFmtId="2" fontId="10" fillId="0" borderId="0" xfId="0" applyNumberFormat="1" applyFont="1" applyAlignment="1">
      <alignment vertical="center"/>
    </xf>
    <xf numFmtId="2" fontId="2" fillId="0" borderId="0" xfId="0" applyNumberFormat="1" applyFont="1" applyAlignment="1">
      <alignment vertical="center"/>
    </xf>
    <xf numFmtId="2" fontId="10" fillId="0" borderId="10" xfId="0" applyNumberFormat="1" applyFont="1" applyBorder="1" applyAlignment="1">
      <alignment vertical="center"/>
    </xf>
    <xf numFmtId="0" fontId="10" fillId="0" borderId="14" xfId="0" applyFont="1" applyBorder="1" applyAlignment="1">
      <alignment vertical="center"/>
    </xf>
    <xf numFmtId="11" fontId="10" fillId="0" borderId="14" xfId="0" applyNumberFormat="1" applyFont="1" applyBorder="1" applyAlignment="1">
      <alignment horizontal="right" vertical="center"/>
    </xf>
    <xf numFmtId="14" fontId="0" fillId="0" borderId="0" xfId="0" applyNumberFormat="1"/>
    <xf numFmtId="2" fontId="10" fillId="0" borderId="14" xfId="0" applyNumberFormat="1" applyFont="1" applyBorder="1" applyAlignment="1">
      <alignment horizontal="right" vertical="center"/>
    </xf>
    <xf numFmtId="2" fontId="10" fillId="0" borderId="0" xfId="0" applyNumberFormat="1" applyFont="1" applyAlignment="1">
      <alignment horizontal="right" vertical="center"/>
    </xf>
    <xf numFmtId="0" fontId="18" fillId="0" borderId="10" xfId="0" applyFont="1" applyBorder="1" applyAlignment="1">
      <alignment horizontal="right" vertical="center"/>
    </xf>
    <xf numFmtId="9" fontId="18" fillId="0" borderId="10" xfId="0" applyNumberFormat="1" applyFont="1" applyBorder="1" applyAlignment="1">
      <alignment horizontal="right" vertical="center"/>
    </xf>
    <xf numFmtId="0" fontId="17" fillId="0" borderId="11" xfId="0" applyFont="1" applyBorder="1" applyAlignment="1">
      <alignment horizontal="center" vertical="center" wrapText="1"/>
    </xf>
    <xf numFmtId="0" fontId="14" fillId="0" borderId="15" xfId="0" applyFont="1" applyBorder="1" applyAlignment="1">
      <alignment vertical="center"/>
    </xf>
    <xf numFmtId="0" fontId="0" fillId="0" borderId="15" xfId="0" applyBorder="1"/>
    <xf numFmtId="0" fontId="14" fillId="0" borderId="10" xfId="0" applyFont="1" applyBorder="1" applyAlignment="1">
      <alignment vertical="center"/>
    </xf>
    <xf numFmtId="0" fontId="14" fillId="0" borderId="10" xfId="0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164" fontId="10" fillId="0" borderId="0" xfId="0" applyNumberFormat="1" applyFont="1" applyAlignment="1">
      <alignment horizontal="right" vertical="center"/>
    </xf>
    <xf numFmtId="164" fontId="10" fillId="0" borderId="10" xfId="0" applyNumberFormat="1" applyFont="1" applyBorder="1" applyAlignment="1">
      <alignment horizontal="right" vertical="center"/>
    </xf>
    <xf numFmtId="2" fontId="10" fillId="0" borderId="9" xfId="0" applyNumberFormat="1" applyFont="1" applyBorder="1" applyAlignment="1">
      <alignment horizontal="right" vertical="center"/>
    </xf>
    <xf numFmtId="165" fontId="10" fillId="0" borderId="0" xfId="1" applyNumberFormat="1" applyFont="1" applyAlignment="1">
      <alignment horizontal="right" vertical="center"/>
    </xf>
    <xf numFmtId="165" fontId="10" fillId="0" borderId="10" xfId="1" applyNumberFormat="1" applyFont="1" applyBorder="1" applyAlignment="1">
      <alignment horizontal="right" vertical="center"/>
    </xf>
    <xf numFmtId="2" fontId="10" fillId="0" borderId="8" xfId="0" applyNumberFormat="1" applyFont="1" applyBorder="1" applyAlignment="1">
      <alignment horizontal="right" vertical="center"/>
    </xf>
    <xf numFmtId="2" fontId="10" fillId="0" borderId="7" xfId="0" applyNumberFormat="1" applyFont="1" applyBorder="1" applyAlignment="1">
      <alignment horizontal="right" vertical="center"/>
    </xf>
    <xf numFmtId="0" fontId="0" fillId="0" borderId="10" xfId="0" applyBorder="1"/>
    <xf numFmtId="0" fontId="20" fillId="0" borderId="10" xfId="0" applyFont="1" applyBorder="1" applyAlignment="1">
      <alignment horizontal="right" vertical="center"/>
    </xf>
    <xf numFmtId="0" fontId="19" fillId="0" borderId="10" xfId="0" applyFont="1" applyBorder="1" applyAlignment="1">
      <alignment horizontal="right" vertical="center"/>
    </xf>
    <xf numFmtId="0" fontId="19" fillId="0" borderId="10" xfId="0" applyFont="1" applyBorder="1" applyAlignment="1">
      <alignment horizontal="right" vertical="center" wrapText="1"/>
    </xf>
    <xf numFmtId="0" fontId="4" fillId="0" borderId="10" xfId="0" applyFont="1" applyBorder="1" applyAlignment="1">
      <alignment horizontal="right" vertical="center" wrapText="1"/>
    </xf>
    <xf numFmtId="0" fontId="9" fillId="0" borderId="0" xfId="0" applyFont="1" applyAlignment="1">
      <alignment horizontal="right" vertical="center"/>
    </xf>
    <xf numFmtId="3" fontId="21" fillId="0" borderId="0" xfId="0" applyNumberFormat="1" applyFont="1" applyAlignment="1">
      <alignment horizontal="right" vertical="center" wrapText="1"/>
    </xf>
    <xf numFmtId="3" fontId="7" fillId="0" borderId="0" xfId="0" applyNumberFormat="1" applyFont="1" applyAlignment="1">
      <alignment horizontal="right" vertical="center" wrapText="1"/>
    </xf>
    <xf numFmtId="0" fontId="9" fillId="0" borderId="0" xfId="0" applyFont="1" applyAlignment="1">
      <alignment vertical="center"/>
    </xf>
    <xf numFmtId="0" fontId="2" fillId="0" borderId="0" xfId="0" applyFont="1" applyAlignment="1">
      <alignment horizontal="right" vertical="center" wrapText="1"/>
    </xf>
    <xf numFmtId="0" fontId="9" fillId="0" borderId="10" xfId="0" applyFont="1" applyBorder="1" applyAlignment="1">
      <alignment vertical="center"/>
    </xf>
    <xf numFmtId="0" fontId="2" fillId="0" borderId="10" xfId="0" applyFont="1" applyBorder="1" applyAlignment="1">
      <alignment horizontal="right" vertical="center"/>
    </xf>
    <xf numFmtId="0" fontId="9" fillId="0" borderId="10" xfId="0" applyFont="1" applyBorder="1" applyAlignment="1">
      <alignment horizontal="right" vertical="center"/>
    </xf>
    <xf numFmtId="0" fontId="23" fillId="0" borderId="10" xfId="0" applyFont="1" applyBorder="1" applyAlignment="1">
      <alignment vertical="center" wrapText="1"/>
    </xf>
    <xf numFmtId="3" fontId="7" fillId="0" borderId="10" xfId="0" applyNumberFormat="1" applyFont="1" applyBorder="1" applyAlignment="1">
      <alignment horizontal="right" vertical="center" wrapText="1"/>
    </xf>
    <xf numFmtId="0" fontId="4" fillId="0" borderId="10" xfId="0" applyFont="1" applyBorder="1" applyAlignment="1">
      <alignment vertical="center"/>
    </xf>
    <xf numFmtId="0" fontId="22" fillId="0" borderId="10" xfId="0" applyFont="1" applyBorder="1" applyAlignment="1">
      <alignment vertical="center"/>
    </xf>
    <xf numFmtId="0" fontId="4" fillId="0" borderId="10" xfId="0" applyFont="1" applyBorder="1" applyAlignment="1">
      <alignment vertical="center" wrapText="1"/>
    </xf>
    <xf numFmtId="0" fontId="9" fillId="4" borderId="0" xfId="0" applyFont="1" applyFill="1" applyAlignment="1">
      <alignment horizontal="right" vertical="center"/>
    </xf>
    <xf numFmtId="0" fontId="9" fillId="0" borderId="0" xfId="0" applyFont="1" applyFill="1" applyAlignment="1">
      <alignment horizontal="right" vertical="center"/>
    </xf>
    <xf numFmtId="2" fontId="9" fillId="0" borderId="0" xfId="0" applyNumberFormat="1" applyFont="1" applyFill="1" applyAlignment="1">
      <alignment horizontal="right" vertical="center"/>
    </xf>
    <xf numFmtId="2" fontId="9" fillId="0" borderId="0" xfId="0" applyNumberFormat="1" applyFont="1" applyFill="1" applyAlignment="1">
      <alignment horizontal="right" vertical="center" wrapText="1"/>
    </xf>
    <xf numFmtId="2" fontId="0" fillId="0" borderId="0" xfId="0" applyNumberFormat="1" applyBorder="1"/>
    <xf numFmtId="2" fontId="9" fillId="0" borderId="0" xfId="0" applyNumberFormat="1" applyFont="1" applyAlignment="1">
      <alignment horizontal="right" vertical="center"/>
    </xf>
    <xf numFmtId="2" fontId="20" fillId="0" borderId="0" xfId="0" applyNumberFormat="1" applyFont="1" applyAlignment="1">
      <alignment horizontal="right" vertical="center"/>
    </xf>
    <xf numFmtId="2" fontId="9" fillId="5" borderId="0" xfId="0" applyNumberFormat="1" applyFont="1" applyFill="1" applyAlignment="1">
      <alignment horizontal="right" vertical="center" wrapText="1"/>
    </xf>
    <xf numFmtId="2" fontId="20" fillId="0" borderId="10" xfId="0" applyNumberFormat="1" applyFont="1" applyBorder="1" applyAlignment="1">
      <alignment vertical="center"/>
    </xf>
    <xf numFmtId="2" fontId="9" fillId="0" borderId="10" xfId="0" applyNumberFormat="1" applyFont="1" applyBorder="1" applyAlignment="1">
      <alignment horizontal="right" vertical="center"/>
    </xf>
    <xf numFmtId="2" fontId="9" fillId="5" borderId="10" xfId="0" applyNumberFormat="1" applyFont="1" applyFill="1" applyBorder="1" applyAlignment="1">
      <alignment horizontal="right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10" xfId="0" applyFont="1" applyBorder="1" applyAlignment="1">
      <alignment vertical="center"/>
    </xf>
    <xf numFmtId="0" fontId="2" fillId="0" borderId="10" xfId="0" applyFont="1" applyBorder="1" applyAlignment="1">
      <alignment horizontal="center" vertical="center"/>
    </xf>
    <xf numFmtId="0" fontId="3" fillId="0" borderId="10" xfId="0" applyFont="1" applyBorder="1" applyAlignment="1">
      <alignment vertical="center" wrapText="1"/>
    </xf>
    <xf numFmtId="0" fontId="2" fillId="0" borderId="10" xfId="0" applyFont="1" applyBorder="1" applyAlignment="1">
      <alignment horizontal="center" vertical="center" wrapText="1"/>
    </xf>
    <xf numFmtId="164" fontId="10" fillId="0" borderId="9" xfId="0" applyNumberFormat="1" applyFont="1" applyBorder="1" applyAlignment="1">
      <alignment horizontal="right" vertical="center"/>
    </xf>
    <xf numFmtId="164" fontId="10" fillId="0" borderId="12" xfId="0" applyNumberFormat="1" applyFont="1" applyBorder="1" applyAlignment="1">
      <alignment horizontal="right" vertical="center"/>
    </xf>
    <xf numFmtId="164" fontId="10" fillId="0" borderId="6" xfId="0" applyNumberFormat="1" applyFont="1" applyBorder="1" applyAlignment="1">
      <alignment horizontal="right" vertical="center"/>
    </xf>
    <xf numFmtId="164" fontId="10" fillId="0" borderId="0" xfId="0" applyNumberFormat="1" applyFont="1" applyBorder="1" applyAlignment="1">
      <alignment horizontal="right" vertical="center"/>
    </xf>
    <xf numFmtId="164" fontId="10" fillId="0" borderId="8" xfId="0" applyNumberFormat="1" applyFont="1" applyBorder="1" applyAlignment="1">
      <alignment horizontal="right" vertical="center"/>
    </xf>
    <xf numFmtId="164" fontId="10" fillId="0" borderId="0" xfId="0" applyNumberFormat="1" applyFont="1" applyAlignment="1">
      <alignment horizontal="right" vertical="center" wrapText="1"/>
    </xf>
    <xf numFmtId="0" fontId="4" fillId="0" borderId="13" xfId="0" applyFont="1" applyBorder="1" applyAlignment="1">
      <alignment horizontal="right" vertical="center"/>
    </xf>
    <xf numFmtId="0" fontId="10" fillId="0" borderId="0" xfId="1" applyNumberFormat="1" applyFont="1" applyAlignment="1">
      <alignment horizontal="right" vertical="center"/>
    </xf>
    <xf numFmtId="0" fontId="3" fillId="0" borderId="1" xfId="0" applyFont="1" applyBorder="1" applyAlignment="1">
      <alignment vertical="center"/>
    </xf>
    <xf numFmtId="0" fontId="3" fillId="0" borderId="3" xfId="0" applyFont="1" applyBorder="1" applyAlignment="1">
      <alignment vertical="center"/>
    </xf>
    <xf numFmtId="0" fontId="2" fillId="3" borderId="5" xfId="0" applyFont="1" applyFill="1" applyBorder="1" applyAlignment="1">
      <alignment vertical="center" wrapText="1"/>
    </xf>
    <xf numFmtId="0" fontId="2" fillId="3" borderId="6" xfId="0" applyFont="1" applyFill="1" applyBorder="1" applyAlignment="1">
      <alignment vertical="center" wrapText="1"/>
    </xf>
    <xf numFmtId="0" fontId="2" fillId="0" borderId="5" xfId="0" applyFont="1" applyBorder="1" applyAlignment="1">
      <alignment vertical="center" wrapText="1"/>
    </xf>
    <xf numFmtId="0" fontId="2" fillId="0" borderId="6" xfId="0" applyFont="1" applyBorder="1" applyAlignment="1">
      <alignment vertical="center" wrapText="1"/>
    </xf>
    <xf numFmtId="0" fontId="14" fillId="0" borderId="15" xfId="0" applyFont="1" applyBorder="1" applyAlignment="1">
      <alignment horizontal="center" vertical="center"/>
    </xf>
    <xf numFmtId="0" fontId="14" fillId="0" borderId="16" xfId="0" applyFont="1" applyBorder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19" fillId="0" borderId="15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 wrapText="1"/>
    </xf>
    <xf numFmtId="0" fontId="22" fillId="0" borderId="15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U20"/>
  <sheetViews>
    <sheetView tabSelected="1" workbookViewId="0">
      <selection activeCell="K22" sqref="K22"/>
    </sheetView>
  </sheetViews>
  <sheetFormatPr defaultRowHeight="14.5" x14ac:dyDescent="0.35"/>
  <cols>
    <col min="2" max="2" width="29.54296875" bestFit="1" customWidth="1"/>
  </cols>
  <sheetData>
    <row r="3" spans="2:21" ht="15" thickBot="1" x14ac:dyDescent="0.4"/>
    <row r="4" spans="2:21" ht="42" customHeight="1" x14ac:dyDescent="0.35">
      <c r="B4" s="143" t="s">
        <v>2</v>
      </c>
      <c r="C4" s="145" t="s">
        <v>890</v>
      </c>
      <c r="D4" s="146"/>
      <c r="E4" s="147" t="s">
        <v>891</v>
      </c>
      <c r="F4" s="148"/>
    </row>
    <row r="5" spans="2:21" ht="15" thickBot="1" x14ac:dyDescent="0.4">
      <c r="B5" s="144"/>
      <c r="C5" s="39">
        <v>2022</v>
      </c>
      <c r="D5" s="40">
        <v>2023</v>
      </c>
      <c r="E5" s="41">
        <v>2023</v>
      </c>
      <c r="F5" s="8">
        <v>2024</v>
      </c>
      <c r="L5" t="s">
        <v>923</v>
      </c>
    </row>
    <row r="6" spans="2:21" x14ac:dyDescent="0.35">
      <c r="B6" s="56" t="s">
        <v>892</v>
      </c>
      <c r="C6" s="61">
        <f>'19.1 (21) exec summ'!C8</f>
        <v>0.49918899999999999</v>
      </c>
      <c r="D6" s="62">
        <f>'19.1 (21) exec summ'!D8</f>
        <v>0.49918899999999999</v>
      </c>
      <c r="E6" s="63" t="str">
        <f>CONCATENATE(ROUND('ss_summ (22)'!C27,2),"*")</f>
        <v>0.48*</v>
      </c>
      <c r="F6" s="64" t="str">
        <f>E6</f>
        <v>0.48*</v>
      </c>
      <c r="L6" t="s">
        <v>913</v>
      </c>
      <c r="M6" t="s">
        <v>914</v>
      </c>
      <c r="N6" t="s">
        <v>915</v>
      </c>
      <c r="O6" t="s">
        <v>916</v>
      </c>
      <c r="P6" t="s">
        <v>917</v>
      </c>
      <c r="Q6" t="s">
        <v>918</v>
      </c>
      <c r="R6" t="s">
        <v>919</v>
      </c>
      <c r="S6" t="s">
        <v>920</v>
      </c>
      <c r="T6" t="s">
        <v>921</v>
      </c>
      <c r="U6" t="s">
        <v>922</v>
      </c>
    </row>
    <row r="7" spans="2:21" x14ac:dyDescent="0.35">
      <c r="B7" s="57" t="s">
        <v>4</v>
      </c>
      <c r="C7" s="42" t="s">
        <v>18</v>
      </c>
      <c r="D7" s="43" t="s">
        <v>18</v>
      </c>
      <c r="E7" s="65" t="s">
        <v>18</v>
      </c>
      <c r="F7" s="29" t="s">
        <v>18</v>
      </c>
      <c r="L7">
        <v>2023</v>
      </c>
      <c r="M7">
        <v>45514</v>
      </c>
      <c r="N7">
        <v>0.27415925258865298</v>
      </c>
      <c r="O7">
        <v>166013</v>
      </c>
      <c r="P7">
        <v>66405.2</v>
      </c>
      <c r="Q7">
        <v>58104.55</v>
      </c>
      <c r="R7">
        <v>0.44155499999999998</v>
      </c>
      <c r="S7">
        <v>0.54833900000000002</v>
      </c>
      <c r="T7">
        <v>27811.5</v>
      </c>
      <c r="U7">
        <v>33493.699999999997</v>
      </c>
    </row>
    <row r="8" spans="2:21" x14ac:dyDescent="0.35">
      <c r="B8" s="57" t="s">
        <v>5</v>
      </c>
      <c r="C8" s="44">
        <f>'19.1 (21) exec summ'!C10</f>
        <v>178961</v>
      </c>
      <c r="D8" s="45">
        <f>'19.1 (21) exec summ'!D10</f>
        <v>199841</v>
      </c>
      <c r="E8" s="46">
        <f>'ss_summ (22)'!C770</f>
        <v>168841</v>
      </c>
      <c r="F8" s="12">
        <f>'ss_summ (22)'!C771</f>
        <v>194255</v>
      </c>
      <c r="L8">
        <v>2024</v>
      </c>
      <c r="M8">
        <v>41506.800000000003</v>
      </c>
      <c r="N8">
        <v>0.25002138386752798</v>
      </c>
      <c r="O8">
        <v>166013</v>
      </c>
      <c r="P8">
        <v>66405.2</v>
      </c>
      <c r="Q8">
        <v>58104.55</v>
      </c>
      <c r="R8">
        <v>0.39962599999999998</v>
      </c>
      <c r="S8">
        <v>0.49627100000000002</v>
      </c>
      <c r="T8">
        <v>23853.200000000001</v>
      </c>
      <c r="U8">
        <v>28896.6</v>
      </c>
    </row>
    <row r="9" spans="2:21" x14ac:dyDescent="0.35">
      <c r="B9" s="57" t="s">
        <v>6</v>
      </c>
      <c r="C9" s="47"/>
      <c r="D9" s="48"/>
      <c r="E9" s="49"/>
      <c r="F9" s="14"/>
    </row>
    <row r="10" spans="2:21" x14ac:dyDescent="0.35">
      <c r="B10" s="57" t="s">
        <v>7</v>
      </c>
      <c r="C10" s="44">
        <f>'19.1 (21) exec summ'!C12</f>
        <v>48061.2</v>
      </c>
      <c r="D10" s="45">
        <f>'19.1 (21) exec summ'!D12</f>
        <v>44529.85</v>
      </c>
      <c r="E10" s="46">
        <f>M7</f>
        <v>45514</v>
      </c>
      <c r="F10" s="12">
        <f>M8</f>
        <v>41506.800000000003</v>
      </c>
    </row>
    <row r="11" spans="2:21" x14ac:dyDescent="0.35">
      <c r="B11" s="56"/>
      <c r="C11" s="47"/>
      <c r="D11" s="48"/>
      <c r="E11" s="49"/>
      <c r="F11" s="14"/>
    </row>
    <row r="12" spans="2:21" ht="17" x14ac:dyDescent="0.35">
      <c r="B12" s="56" t="s">
        <v>893</v>
      </c>
      <c r="C12" s="44">
        <f>'19.1 (21) exec summ'!C14</f>
        <v>165508</v>
      </c>
      <c r="D12" s="45">
        <f>'19.1 (21) exec summ'!D14</f>
        <v>165508</v>
      </c>
      <c r="E12" s="46">
        <f>O7</f>
        <v>166013</v>
      </c>
      <c r="F12" s="12">
        <f>E12</f>
        <v>166013</v>
      </c>
    </row>
    <row r="13" spans="2:21" ht="17" x14ac:dyDescent="0.35">
      <c r="B13" s="56" t="s">
        <v>894</v>
      </c>
      <c r="C13" s="44">
        <f>'19.1 (21) exec summ'!C15</f>
        <v>66203.199999999997</v>
      </c>
      <c r="D13" s="45">
        <f>'19.1 (21) exec summ'!D15</f>
        <v>66203.199999999997</v>
      </c>
      <c r="E13" s="50">
        <f>0.4*E12</f>
        <v>66405.2</v>
      </c>
      <c r="F13" s="16">
        <f>E13</f>
        <v>66405.2</v>
      </c>
    </row>
    <row r="14" spans="2:21" ht="17" x14ac:dyDescent="0.35">
      <c r="B14" s="56" t="s">
        <v>895</v>
      </c>
      <c r="C14" s="44">
        <f>'19.1 (21) exec summ'!C16</f>
        <v>57927.799999999996</v>
      </c>
      <c r="D14" s="45">
        <f>'19.1 (21) exec summ'!D16</f>
        <v>57927.799999999996</v>
      </c>
      <c r="E14" s="46">
        <f>0.35*E12</f>
        <v>58104.549999999996</v>
      </c>
      <c r="F14" s="12">
        <f>E14</f>
        <v>58104.549999999996</v>
      </c>
    </row>
    <row r="15" spans="2:21" ht="17" x14ac:dyDescent="0.35">
      <c r="B15" s="56" t="s">
        <v>896</v>
      </c>
      <c r="C15" s="61">
        <f>'19.1 (21) exec summ'!C17</f>
        <v>0.616371</v>
      </c>
      <c r="D15" s="62">
        <f>'19.1 (21) exec summ'!D17</f>
        <v>0.56774000000000002</v>
      </c>
      <c r="E15" s="63">
        <f>S7</f>
        <v>0.54833900000000002</v>
      </c>
      <c r="F15" s="64">
        <f>S8</f>
        <v>0.49627100000000002</v>
      </c>
    </row>
    <row r="16" spans="2:21" ht="17" x14ac:dyDescent="0.35">
      <c r="B16" s="56" t="s">
        <v>897</v>
      </c>
      <c r="C16" s="61">
        <f>'19.1 (21) exec summ'!C18</f>
        <v>0.49545899999999998</v>
      </c>
      <c r="D16" s="62">
        <f>'19.1 (21) exec summ'!D18</f>
        <v>0.45636700000000002</v>
      </c>
      <c r="E16" s="66">
        <f>R7</f>
        <v>0.44155499999999998</v>
      </c>
      <c r="F16" s="28">
        <f>R8</f>
        <v>0.39962599999999998</v>
      </c>
    </row>
    <row r="17" spans="2:6" ht="17" x14ac:dyDescent="0.35">
      <c r="B17" s="56" t="s">
        <v>898</v>
      </c>
      <c r="C17" s="61">
        <f>'19.1 (21) exec summ'!C19</f>
        <v>0.49545899999999998</v>
      </c>
      <c r="D17" s="62">
        <f>'19.1 (21) exec summ'!D19</f>
        <v>0.45636700000000002</v>
      </c>
      <c r="E17" s="66">
        <f>E16</f>
        <v>0.44155499999999998</v>
      </c>
      <c r="F17" s="28">
        <f>F16</f>
        <v>0.39962599999999998</v>
      </c>
    </row>
    <row r="18" spans="2:6" x14ac:dyDescent="0.35">
      <c r="B18" s="57" t="s">
        <v>14</v>
      </c>
      <c r="C18" s="51">
        <f>'19.1 (21) exec summ'!C20</f>
        <v>39554.800000000003</v>
      </c>
      <c r="D18" s="52">
        <f>'19.1 (21) exec summ'!D20</f>
        <v>34673.199999999997</v>
      </c>
      <c r="E18" s="46">
        <f>U7</f>
        <v>33493.699999999997</v>
      </c>
      <c r="F18" s="12">
        <f>U8</f>
        <v>28896.6</v>
      </c>
    </row>
    <row r="19" spans="2:6" x14ac:dyDescent="0.35">
      <c r="B19" s="57" t="s">
        <v>15</v>
      </c>
      <c r="C19" s="51">
        <f>'19.1 (21) exec summ'!C21</f>
        <v>32811.1</v>
      </c>
      <c r="D19" s="52">
        <f>'19.1 (21) exec summ'!D21</f>
        <v>28707.5</v>
      </c>
      <c r="E19" s="46">
        <f>T7</f>
        <v>27811.5</v>
      </c>
      <c r="F19" s="12">
        <f>T8</f>
        <v>23853.200000000001</v>
      </c>
    </row>
    <row r="20" spans="2:6" ht="15" thickBot="1" x14ac:dyDescent="0.4">
      <c r="B20" s="58" t="s">
        <v>16</v>
      </c>
      <c r="C20" s="53">
        <f>'19.1 (21) exec summ'!C22</f>
        <v>32811.1</v>
      </c>
      <c r="D20" s="54">
        <f>'19.1 (21) exec summ'!D22</f>
        <v>28707.5</v>
      </c>
      <c r="E20" s="55">
        <f>E19</f>
        <v>27811.5</v>
      </c>
      <c r="F20" s="18">
        <f>F19</f>
        <v>23853.200000000001</v>
      </c>
    </row>
  </sheetData>
  <mergeCells count="3">
    <mergeCell ref="B4:B5"/>
    <mergeCell ref="C4:D4"/>
    <mergeCell ref="E4:F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M26"/>
  <sheetViews>
    <sheetView workbookViewId="0">
      <selection activeCell="H15" sqref="H15"/>
    </sheetView>
  </sheetViews>
  <sheetFormatPr defaultRowHeight="14.5" x14ac:dyDescent="0.35"/>
  <cols>
    <col min="2" max="2" width="23.6328125" bestFit="1" customWidth="1"/>
    <col min="3" max="3" width="11.81640625" bestFit="1" customWidth="1"/>
  </cols>
  <sheetData>
    <row r="3" spans="2:13" ht="15" thickBot="1" x14ac:dyDescent="0.4"/>
    <row r="4" spans="2:13" ht="15.5" thickTop="1" thickBot="1" x14ac:dyDescent="0.4">
      <c r="B4" s="69"/>
      <c r="C4" s="75" t="s">
        <v>957</v>
      </c>
      <c r="G4" s="74" t="s">
        <v>44</v>
      </c>
      <c r="H4" s="74" t="s">
        <v>947</v>
      </c>
      <c r="I4" s="74" t="s">
        <v>948</v>
      </c>
      <c r="J4" s="74" t="s">
        <v>949</v>
      </c>
      <c r="K4" s="74" t="s">
        <v>950</v>
      </c>
      <c r="L4" s="74" t="s">
        <v>951</v>
      </c>
      <c r="M4" s="74" t="s">
        <v>952</v>
      </c>
    </row>
    <row r="5" spans="2:13" ht="15" thickBot="1" x14ac:dyDescent="0.4">
      <c r="B5" s="70" t="s">
        <v>924</v>
      </c>
      <c r="C5" s="76">
        <f>'ss_summ (22)'!C9</f>
        <v>3865.29</v>
      </c>
      <c r="G5" s="70" t="s">
        <v>953</v>
      </c>
      <c r="H5" s="84">
        <f>'Report (22)'!B192</f>
        <v>2125.94</v>
      </c>
      <c r="I5" s="84">
        <f>'Report (22)'!C192</f>
        <v>456.63299999999998</v>
      </c>
      <c r="J5" s="84">
        <f>'Report (22)'!D192</f>
        <v>486.77300000000002</v>
      </c>
      <c r="K5" s="84">
        <f>'Report (22)'!E192</f>
        <v>419.84699999999998</v>
      </c>
      <c r="L5" s="84">
        <f>'Report (22)'!F192</f>
        <v>762.68399999999997</v>
      </c>
    </row>
    <row r="6" spans="2:13" ht="15" thickBot="1" x14ac:dyDescent="0.4">
      <c r="B6" s="70" t="s">
        <v>925</v>
      </c>
      <c r="C6" s="77">
        <f>'ss_summ (22)'!C11</f>
        <v>-15.4575</v>
      </c>
      <c r="G6" s="80" t="s">
        <v>954</v>
      </c>
      <c r="H6" s="81">
        <f>'Report (22)'!B180</f>
        <v>1.18258E-12</v>
      </c>
      <c r="I6" s="81">
        <f>'Report (22)'!C180</f>
        <v>3.5636799999999998E-13</v>
      </c>
      <c r="J6" s="81">
        <f>'Report (22)'!D180</f>
        <v>3.9990399999999998E-13</v>
      </c>
      <c r="K6" s="81">
        <f>'Report (22)'!E180</f>
        <v>4.2630500000000002E-13</v>
      </c>
      <c r="L6" s="80"/>
      <c r="M6" s="80"/>
    </row>
    <row r="7" spans="2:13" ht="15" thickBot="1" x14ac:dyDescent="0.4">
      <c r="B7" s="70" t="s">
        <v>926</v>
      </c>
      <c r="C7" s="77">
        <f>'ss_summ (22)'!C12</f>
        <v>1738.13</v>
      </c>
      <c r="G7" s="80" t="s">
        <v>955</v>
      </c>
      <c r="H7" s="83">
        <f>'Report (22)'!B188</f>
        <v>1738.13</v>
      </c>
      <c r="I7" s="83">
        <f>'Report (22)'!C188</f>
        <v>543.90200000000004</v>
      </c>
      <c r="J7" s="83">
        <f>'Report (22)'!D188</f>
        <v>324.14299999999997</v>
      </c>
      <c r="K7" s="83">
        <f>'Report (22)'!E188</f>
        <v>421.07799999999997</v>
      </c>
      <c r="L7" s="83">
        <f>'Report (22)'!F188</f>
        <v>205.42400000000001</v>
      </c>
      <c r="M7" s="83">
        <f>'Report (22)'!G188</f>
        <v>243.58199999999999</v>
      </c>
    </row>
    <row r="8" spans="2:13" x14ac:dyDescent="0.35">
      <c r="B8" s="70" t="s">
        <v>927</v>
      </c>
      <c r="C8" s="77">
        <f>'ss_summ (22)'!C13</f>
        <v>2125.94</v>
      </c>
      <c r="G8" s="80" t="s">
        <v>956</v>
      </c>
      <c r="H8" s="83">
        <f>'Report (22)'!B184</f>
        <v>-15.4575</v>
      </c>
      <c r="I8" s="83"/>
      <c r="J8" s="83"/>
      <c r="K8" s="83"/>
      <c r="L8" s="83">
        <f>'Report (22)'!F184</f>
        <v>-10.337899999999999</v>
      </c>
      <c r="M8" s="83">
        <f>'Report (22)'!G184</f>
        <v>-5.1196700000000002</v>
      </c>
    </row>
    <row r="9" spans="2:13" x14ac:dyDescent="0.35">
      <c r="B9" s="70" t="s">
        <v>52</v>
      </c>
      <c r="C9" s="78">
        <f>'ss_summ (22)'!C15</f>
        <v>4.2747099999999998</v>
      </c>
    </row>
    <row r="10" spans="2:13" x14ac:dyDescent="0.35">
      <c r="B10" s="70" t="s">
        <v>928</v>
      </c>
      <c r="C10" s="78">
        <f>'ss_summ (22)'!C16</f>
        <v>2.3959100000000002</v>
      </c>
    </row>
    <row r="11" spans="2:13" x14ac:dyDescent="0.35">
      <c r="B11" s="70" t="s">
        <v>55</v>
      </c>
      <c r="C11" s="78">
        <f>'ss_summ (22)'!C18</f>
        <v>2.17604</v>
      </c>
    </row>
    <row r="12" spans="2:13" x14ac:dyDescent="0.35">
      <c r="B12" s="70" t="s">
        <v>929</v>
      </c>
      <c r="C12" s="78">
        <f>'ss_summ (22)'!C19</f>
        <v>1.2643500000000001</v>
      </c>
    </row>
    <row r="13" spans="2:13" x14ac:dyDescent="0.35">
      <c r="B13" s="70" t="s">
        <v>930</v>
      </c>
      <c r="C13" s="77">
        <f>'ss_summ (22)'!C357/1000</f>
        <v>446.59399999999999</v>
      </c>
    </row>
    <row r="14" spans="2:13" x14ac:dyDescent="0.35">
      <c r="B14" s="70" t="s">
        <v>95</v>
      </c>
      <c r="C14" s="78">
        <f>'ss_summ (22)'!C52</f>
        <v>13.009399999999999</v>
      </c>
    </row>
    <row r="15" spans="2:13" x14ac:dyDescent="0.35">
      <c r="B15" s="70" t="s">
        <v>931</v>
      </c>
      <c r="C15" s="77">
        <f>'ss_summ (22)'!C27</f>
        <v>0.48418099999999997</v>
      </c>
    </row>
    <row r="16" spans="2:13" x14ac:dyDescent="0.35">
      <c r="B16" s="70" t="s">
        <v>932</v>
      </c>
      <c r="C16" s="77">
        <f>'ss_summ (22)'!C48</f>
        <v>0.84462400000000004</v>
      </c>
    </row>
    <row r="17" spans="2:3" x14ac:dyDescent="0.35">
      <c r="B17" s="70" t="s">
        <v>933</v>
      </c>
      <c r="C17" s="77">
        <f>'ss_summ (22)'!C28</f>
        <v>6.2553299999999998</v>
      </c>
    </row>
    <row r="18" spans="2:3" x14ac:dyDescent="0.35">
      <c r="B18" s="70" t="s">
        <v>934</v>
      </c>
      <c r="C18" s="77">
        <f>'ss_summ (22)'!C29</f>
        <v>99.462000000000003</v>
      </c>
    </row>
    <row r="19" spans="2:3" x14ac:dyDescent="0.35">
      <c r="B19" s="70" t="s">
        <v>935</v>
      </c>
      <c r="C19" s="77">
        <f>'ss_summ (22)'!C30</f>
        <v>0.19198699999999999</v>
      </c>
    </row>
    <row r="20" spans="2:3" x14ac:dyDescent="0.35">
      <c r="B20" s="70" t="s">
        <v>936</v>
      </c>
      <c r="C20" s="77">
        <f>EXP('ss_summ (22)'!C130)</f>
        <v>1.0970036406275179</v>
      </c>
    </row>
    <row r="21" spans="2:3" x14ac:dyDescent="0.35">
      <c r="B21" s="70" t="s">
        <v>937</v>
      </c>
      <c r="C21" s="77">
        <f>('ss_summ (22)'!C293/2)/1000</f>
        <v>197.22749999999999</v>
      </c>
    </row>
    <row r="22" spans="2:3" x14ac:dyDescent="0.35">
      <c r="B22" s="70" t="s">
        <v>938</v>
      </c>
      <c r="C22" s="77">
        <f>'ss_summ (22)'!D293/'ss_summ (22)'!C293</f>
        <v>7.5958981379371543E-2</v>
      </c>
    </row>
    <row r="23" spans="2:3" ht="17" x14ac:dyDescent="0.35">
      <c r="B23" s="70" t="s">
        <v>939</v>
      </c>
      <c r="C23" s="77">
        <f>'ss_summ (22)'!C543</f>
        <v>0.66014799999999996</v>
      </c>
    </row>
    <row r="24" spans="2:3" ht="17" x14ac:dyDescent="0.35">
      <c r="B24" s="70" t="s">
        <v>942</v>
      </c>
      <c r="C24" s="77">
        <f>'ss_summ (22)'!C529</f>
        <v>0.44155499999999998</v>
      </c>
    </row>
    <row r="25" spans="2:3" x14ac:dyDescent="0.35">
      <c r="B25" s="70" t="s">
        <v>940</v>
      </c>
      <c r="C25" s="77">
        <f>'ss_summ (22)'!C340/'ss_summ (22)'!$C$606</f>
        <v>0.30591278996223187</v>
      </c>
    </row>
    <row r="26" spans="2:3" ht="15" thickBot="1" x14ac:dyDescent="0.4">
      <c r="B26" s="71" t="s">
        <v>946</v>
      </c>
      <c r="C26" s="79">
        <f>'ss_summ (22)'!C341/'ss_summ (22)'!$C$606</f>
        <v>0.2741592525886527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59"/>
  <sheetViews>
    <sheetView workbookViewId="0">
      <selection activeCell="Q22" sqref="Q22"/>
    </sheetView>
  </sheetViews>
  <sheetFormatPr defaultRowHeight="14.5" x14ac:dyDescent="0.35"/>
  <cols>
    <col min="2" max="2" width="6.81640625" bestFit="1" customWidth="1"/>
    <col min="3" max="3" width="7.81640625" bestFit="1" customWidth="1"/>
    <col min="4" max="4" width="12.54296875" customWidth="1"/>
    <col min="5" max="5" width="11.81640625" bestFit="1" customWidth="1"/>
    <col min="6" max="6" width="9.90625" bestFit="1" customWidth="1"/>
    <col min="7" max="7" width="14.1796875" customWidth="1"/>
    <col min="11" max="11" width="9.26953125" bestFit="1" customWidth="1"/>
    <col min="12" max="12" width="11.08984375" bestFit="1" customWidth="1"/>
    <col min="13" max="13" width="10.08984375" bestFit="1" customWidth="1"/>
    <col min="14" max="14" width="5.81640625" bestFit="1" customWidth="1"/>
    <col min="15" max="15" width="9.6328125" bestFit="1" customWidth="1"/>
    <col min="16" max="16" width="20.36328125" bestFit="1" customWidth="1"/>
    <col min="18" max="18" width="9.1796875" bestFit="1" customWidth="1"/>
  </cols>
  <sheetData>
    <row r="2" spans="2:20" ht="15" thickBot="1" x14ac:dyDescent="0.4"/>
    <row r="3" spans="2:20" ht="61" thickTop="1" thickBot="1" x14ac:dyDescent="0.4">
      <c r="B3" s="87" t="s">
        <v>3571</v>
      </c>
      <c r="C3" s="87" t="s">
        <v>3572</v>
      </c>
      <c r="D3" s="87" t="s">
        <v>3573</v>
      </c>
      <c r="E3" s="87" t="s">
        <v>3574</v>
      </c>
      <c r="F3" s="87" t="s">
        <v>3575</v>
      </c>
      <c r="G3" s="87" t="s">
        <v>3576</v>
      </c>
    </row>
    <row r="4" spans="2:20" ht="16" thickBot="1" x14ac:dyDescent="0.4">
      <c r="B4" s="85" t="s">
        <v>3577</v>
      </c>
      <c r="C4" s="85">
        <v>50</v>
      </c>
      <c r="D4" s="85">
        <f>SUM(D10:D59)</f>
        <v>2</v>
      </c>
      <c r="E4" s="85">
        <f>SUM(E10:E59)</f>
        <v>40</v>
      </c>
      <c r="F4" s="85">
        <f>SUM(F10:F59)</f>
        <v>0</v>
      </c>
      <c r="G4" s="86">
        <f>E4/C4</f>
        <v>0.8</v>
      </c>
    </row>
    <row r="6" spans="2:20" x14ac:dyDescent="0.35">
      <c r="D6" t="s">
        <v>3579</v>
      </c>
      <c r="E6">
        <f>2*STDEV(C10:C59)</f>
        <v>29958.289056864731</v>
      </c>
    </row>
    <row r="7" spans="2:20" ht="15" thickBot="1" x14ac:dyDescent="0.4">
      <c r="D7" t="s">
        <v>3580</v>
      </c>
      <c r="E7">
        <f>'ss_summ (22)'!C9</f>
        <v>3865.29</v>
      </c>
    </row>
    <row r="8" spans="2:20" ht="15" thickTop="1" x14ac:dyDescent="0.35">
      <c r="K8" s="88"/>
      <c r="L8" s="149" t="s">
        <v>3580</v>
      </c>
      <c r="M8" s="149"/>
      <c r="N8" s="150"/>
      <c r="O8" s="151" t="s">
        <v>3582</v>
      </c>
      <c r="P8" s="149"/>
    </row>
    <row r="9" spans="2:20" ht="15" thickBot="1" x14ac:dyDescent="0.4">
      <c r="C9" t="s">
        <v>3578</v>
      </c>
      <c r="D9" t="s">
        <v>3581</v>
      </c>
      <c r="E9" t="s">
        <v>3580</v>
      </c>
      <c r="F9" t="s">
        <v>3575</v>
      </c>
      <c r="K9" s="90" t="s">
        <v>44</v>
      </c>
      <c r="L9" s="91" t="s">
        <v>1277</v>
      </c>
      <c r="M9" s="91" t="s">
        <v>3583</v>
      </c>
      <c r="N9" s="92" t="s">
        <v>3584</v>
      </c>
      <c r="O9" s="91" t="s">
        <v>3585</v>
      </c>
      <c r="P9" s="91" t="s">
        <v>3586</v>
      </c>
      <c r="R9" t="s">
        <v>3593</v>
      </c>
      <c r="S9" t="s">
        <v>3594</v>
      </c>
      <c r="T9" t="s">
        <v>3595</v>
      </c>
    </row>
    <row r="10" spans="2:20" ht="17" x14ac:dyDescent="0.35">
      <c r="B10">
        <v>1</v>
      </c>
      <c r="C10">
        <v>3865.29</v>
      </c>
      <c r="D10">
        <f t="shared" ref="D10:D41" si="0">IF(C10&gt;$E$6,1,0)</f>
        <v>0</v>
      </c>
      <c r="E10">
        <f t="shared" ref="E10:E41" si="1">IF(C10=$E$7,1,0)</f>
        <v>1</v>
      </c>
      <c r="F10">
        <f>IF(C10&lt;E7,1,0)</f>
        <v>0</v>
      </c>
      <c r="K10" s="70" t="s">
        <v>3591</v>
      </c>
      <c r="L10" s="97">
        <f>'ss_summ (22)'!C623</f>
        <v>27811.5</v>
      </c>
      <c r="M10" s="97">
        <f>'ss_summ (22)'!D623</f>
        <v>5225.92</v>
      </c>
      <c r="N10" s="96">
        <f>M10/L10</f>
        <v>0.18790500332596227</v>
      </c>
      <c r="O10" s="84">
        <f>S15</f>
        <v>706.80909090909097</v>
      </c>
      <c r="P10" s="94">
        <f>O10/L10</f>
        <v>2.5414274343674055E-2</v>
      </c>
      <c r="R10" t="s">
        <v>3596</v>
      </c>
      <c r="S10">
        <v>1.87618181818184E-3</v>
      </c>
      <c r="T10">
        <v>3.8749596084560198E-3</v>
      </c>
    </row>
    <row r="11" spans="2:20" ht="17" x14ac:dyDescent="0.35">
      <c r="B11">
        <v>2</v>
      </c>
      <c r="C11">
        <v>4117.51</v>
      </c>
      <c r="D11">
        <f t="shared" si="0"/>
        <v>0</v>
      </c>
      <c r="E11">
        <f t="shared" si="1"/>
        <v>0</v>
      </c>
      <c r="F11">
        <f t="shared" ref="F11:F59" si="2">IF(C11&lt;J12,1,0)</f>
        <v>0</v>
      </c>
      <c r="K11" s="70" t="s">
        <v>3587</v>
      </c>
      <c r="L11" s="94">
        <f>'ss_summ (22)'!C612</f>
        <v>0.66014799999999996</v>
      </c>
      <c r="M11" s="94">
        <f>'ss_summ (22)'!D612</f>
        <v>4.9320200000000002E-2</v>
      </c>
      <c r="N11" s="96">
        <f t="shared" ref="N11:N15" si="3">M11/L11</f>
        <v>7.471082242163879E-2</v>
      </c>
      <c r="O11" s="94">
        <f>S11</f>
        <v>4.17345454545458E-3</v>
      </c>
      <c r="P11" s="94">
        <f t="shared" ref="P11:P15" si="4">O11/L11</f>
        <v>6.3219983177326602E-3</v>
      </c>
      <c r="R11" t="s">
        <v>647</v>
      </c>
      <c r="S11">
        <v>4.17345454545458E-3</v>
      </c>
      <c r="T11">
        <v>6.3219983177326602E-3</v>
      </c>
    </row>
    <row r="12" spans="2:20" ht="17" x14ac:dyDescent="0.35">
      <c r="B12">
        <v>3</v>
      </c>
      <c r="C12">
        <v>3865.29</v>
      </c>
      <c r="D12">
        <f t="shared" si="0"/>
        <v>0</v>
      </c>
      <c r="E12">
        <f t="shared" si="1"/>
        <v>1</v>
      </c>
      <c r="F12">
        <f t="shared" si="2"/>
        <v>0</v>
      </c>
      <c r="K12" s="70" t="s">
        <v>3588</v>
      </c>
      <c r="L12" s="94">
        <f>'ss_summ (22)'!C27</f>
        <v>0.48418099999999997</v>
      </c>
      <c r="M12" s="94">
        <f>'ss_summ (22)'!D27</f>
        <v>1.84584E-2</v>
      </c>
      <c r="N12" s="96">
        <f t="shared" si="3"/>
        <v>3.8122933365828067E-2</v>
      </c>
      <c r="O12" s="94">
        <f>S10</f>
        <v>1.87618181818184E-3</v>
      </c>
      <c r="P12" s="94">
        <f t="shared" si="4"/>
        <v>3.8749596084560116E-3</v>
      </c>
      <c r="R12" t="s">
        <v>1530</v>
      </c>
      <c r="S12">
        <v>-3.0417902633987099E-3</v>
      </c>
      <c r="T12">
        <v>-2.7728169267138602E-3</v>
      </c>
    </row>
    <row r="13" spans="2:20" ht="17" x14ac:dyDescent="0.35">
      <c r="B13">
        <v>4</v>
      </c>
      <c r="C13">
        <v>3865.29</v>
      </c>
      <c r="D13">
        <f t="shared" si="0"/>
        <v>0</v>
      </c>
      <c r="E13">
        <f t="shared" si="1"/>
        <v>1</v>
      </c>
      <c r="F13">
        <f t="shared" si="2"/>
        <v>0</v>
      </c>
      <c r="K13" s="70" t="s">
        <v>3589</v>
      </c>
      <c r="L13" s="94">
        <f>'ss_summ (22)'!C130</f>
        <v>9.2582499999999998E-2</v>
      </c>
      <c r="M13" s="94">
        <f>'ss_summ (22)'!D130</f>
        <v>7.7994900000000006E-2</v>
      </c>
      <c r="N13" s="93" t="s">
        <v>941</v>
      </c>
      <c r="O13" s="94">
        <f>S12</f>
        <v>-3.0417902633987099E-3</v>
      </c>
      <c r="P13" s="94">
        <f t="shared" si="4"/>
        <v>-3.2854916030553398E-2</v>
      </c>
      <c r="R13" t="s">
        <v>3597</v>
      </c>
      <c r="S13">
        <v>1812.1818181818201</v>
      </c>
      <c r="T13">
        <v>5.4579515404872504E-3</v>
      </c>
    </row>
    <row r="14" spans="2:20" ht="17" x14ac:dyDescent="0.35">
      <c r="B14">
        <v>5</v>
      </c>
      <c r="C14">
        <v>3865.29</v>
      </c>
      <c r="D14">
        <f t="shared" si="0"/>
        <v>0</v>
      </c>
      <c r="E14">
        <f t="shared" si="1"/>
        <v>1</v>
      </c>
      <c r="F14">
        <f t="shared" si="2"/>
        <v>0</v>
      </c>
      <c r="K14" s="70" t="s">
        <v>3590</v>
      </c>
      <c r="L14" s="97">
        <f>'ss_summ (22)'!C606/2</f>
        <v>166013</v>
      </c>
      <c r="M14" s="97">
        <f>'ss_summ (22)'!D606/2</f>
        <v>12202.7</v>
      </c>
      <c r="N14" s="96">
        <f>M14/L14</f>
        <v>7.3504484588556324E-2</v>
      </c>
      <c r="O14" s="84">
        <f>S13</f>
        <v>1812.1818181818201</v>
      </c>
      <c r="P14" s="94">
        <f t="shared" si="4"/>
        <v>1.0915903080974503E-2</v>
      </c>
      <c r="R14" t="s">
        <v>3598</v>
      </c>
      <c r="S14">
        <v>1071.45454545454</v>
      </c>
      <c r="T14">
        <v>1.1770604049902701E-2</v>
      </c>
    </row>
    <row r="15" spans="2:20" ht="17.5" thickBot="1" x14ac:dyDescent="0.4">
      <c r="B15">
        <v>6</v>
      </c>
      <c r="C15">
        <v>3865.29</v>
      </c>
      <c r="D15">
        <f t="shared" si="0"/>
        <v>0</v>
      </c>
      <c r="E15">
        <f t="shared" si="1"/>
        <v>1</v>
      </c>
      <c r="F15">
        <f t="shared" si="2"/>
        <v>0</v>
      </c>
      <c r="K15" s="71" t="s">
        <v>3592</v>
      </c>
      <c r="L15" s="98">
        <f>'ss_summ (22)'!C341/2</f>
        <v>45514</v>
      </c>
      <c r="M15" s="98">
        <f>'ss_summ (22)'!D341/2</f>
        <v>4139.9799999999996</v>
      </c>
      <c r="N15" s="99">
        <f t="shared" si="3"/>
        <v>9.0960583556707816E-2</v>
      </c>
      <c r="O15" s="100">
        <f>S14</f>
        <v>1071.45454545454</v>
      </c>
      <c r="P15" s="95">
        <f t="shared" si="4"/>
        <v>2.3541208099805335E-2</v>
      </c>
      <c r="R15" t="s">
        <v>3599</v>
      </c>
      <c r="S15">
        <v>706.80909090909097</v>
      </c>
      <c r="T15">
        <v>2.5414274343674E-2</v>
      </c>
    </row>
    <row r="16" spans="2:20" x14ac:dyDescent="0.35">
      <c r="B16">
        <v>7</v>
      </c>
      <c r="C16">
        <v>3865.29</v>
      </c>
      <c r="D16">
        <f t="shared" si="0"/>
        <v>0</v>
      </c>
      <c r="E16">
        <f t="shared" si="1"/>
        <v>1</v>
      </c>
      <c r="F16">
        <f t="shared" si="2"/>
        <v>0</v>
      </c>
    </row>
    <row r="17" spans="2:6" x14ac:dyDescent="0.35">
      <c r="B17">
        <v>8</v>
      </c>
      <c r="C17">
        <v>3865.29</v>
      </c>
      <c r="D17">
        <f t="shared" si="0"/>
        <v>0</v>
      </c>
      <c r="E17">
        <f t="shared" si="1"/>
        <v>1</v>
      </c>
      <c r="F17">
        <f t="shared" si="2"/>
        <v>0</v>
      </c>
    </row>
    <row r="18" spans="2:6" x14ac:dyDescent="0.35">
      <c r="B18">
        <v>9</v>
      </c>
      <c r="C18">
        <v>3865.29</v>
      </c>
      <c r="D18">
        <f t="shared" si="0"/>
        <v>0</v>
      </c>
      <c r="E18">
        <f t="shared" si="1"/>
        <v>1</v>
      </c>
      <c r="F18">
        <f t="shared" si="2"/>
        <v>0</v>
      </c>
    </row>
    <row r="19" spans="2:6" x14ac:dyDescent="0.35">
      <c r="B19">
        <v>10</v>
      </c>
      <c r="C19">
        <v>3865.29</v>
      </c>
      <c r="D19">
        <f t="shared" si="0"/>
        <v>0</v>
      </c>
      <c r="E19">
        <f t="shared" si="1"/>
        <v>1</v>
      </c>
      <c r="F19">
        <f t="shared" si="2"/>
        <v>0</v>
      </c>
    </row>
    <row r="20" spans="2:6" x14ac:dyDescent="0.35">
      <c r="B20">
        <v>11</v>
      </c>
      <c r="C20">
        <v>3865.29</v>
      </c>
      <c r="D20">
        <f t="shared" si="0"/>
        <v>0</v>
      </c>
      <c r="E20">
        <f t="shared" si="1"/>
        <v>1</v>
      </c>
      <c r="F20">
        <f t="shared" si="2"/>
        <v>0</v>
      </c>
    </row>
    <row r="21" spans="2:6" x14ac:dyDescent="0.35">
      <c r="B21">
        <v>12</v>
      </c>
      <c r="C21">
        <v>3865.29</v>
      </c>
      <c r="D21">
        <f t="shared" si="0"/>
        <v>0</v>
      </c>
      <c r="E21">
        <f t="shared" si="1"/>
        <v>1</v>
      </c>
      <c r="F21">
        <f t="shared" si="2"/>
        <v>0</v>
      </c>
    </row>
    <row r="22" spans="2:6" x14ac:dyDescent="0.35">
      <c r="B22">
        <v>13</v>
      </c>
      <c r="C22">
        <v>3909.7</v>
      </c>
      <c r="D22">
        <f t="shared" si="0"/>
        <v>0</v>
      </c>
      <c r="E22">
        <f t="shared" si="1"/>
        <v>0</v>
      </c>
      <c r="F22">
        <f t="shared" si="2"/>
        <v>0</v>
      </c>
    </row>
    <row r="23" spans="2:6" x14ac:dyDescent="0.35">
      <c r="B23">
        <v>14</v>
      </c>
      <c r="C23">
        <v>3865.29</v>
      </c>
      <c r="D23">
        <f t="shared" si="0"/>
        <v>0</v>
      </c>
      <c r="E23">
        <f t="shared" si="1"/>
        <v>1</v>
      </c>
      <c r="F23">
        <f t="shared" si="2"/>
        <v>0</v>
      </c>
    </row>
    <row r="24" spans="2:6" x14ac:dyDescent="0.35">
      <c r="B24">
        <v>15</v>
      </c>
      <c r="C24">
        <v>52650.7</v>
      </c>
      <c r="D24">
        <f t="shared" si="0"/>
        <v>1</v>
      </c>
      <c r="E24">
        <f t="shared" si="1"/>
        <v>0</v>
      </c>
      <c r="F24">
        <f t="shared" si="2"/>
        <v>0</v>
      </c>
    </row>
    <row r="25" spans="2:6" x14ac:dyDescent="0.35">
      <c r="B25">
        <v>16</v>
      </c>
      <c r="C25">
        <v>3865.29</v>
      </c>
      <c r="D25">
        <f t="shared" si="0"/>
        <v>0</v>
      </c>
      <c r="E25">
        <f t="shared" si="1"/>
        <v>1</v>
      </c>
      <c r="F25">
        <f t="shared" si="2"/>
        <v>0</v>
      </c>
    </row>
    <row r="26" spans="2:6" x14ac:dyDescent="0.35">
      <c r="B26">
        <v>17</v>
      </c>
      <c r="C26">
        <v>3865.29</v>
      </c>
      <c r="D26">
        <f t="shared" si="0"/>
        <v>0</v>
      </c>
      <c r="E26">
        <f t="shared" si="1"/>
        <v>1</v>
      </c>
      <c r="F26">
        <f t="shared" si="2"/>
        <v>0</v>
      </c>
    </row>
    <row r="27" spans="2:6" x14ac:dyDescent="0.35">
      <c r="B27">
        <v>18</v>
      </c>
      <c r="C27">
        <v>3865.29</v>
      </c>
      <c r="D27">
        <f t="shared" si="0"/>
        <v>0</v>
      </c>
      <c r="E27">
        <f t="shared" si="1"/>
        <v>1</v>
      </c>
      <c r="F27">
        <f t="shared" si="2"/>
        <v>0</v>
      </c>
    </row>
    <row r="28" spans="2:6" x14ac:dyDescent="0.35">
      <c r="B28">
        <v>19</v>
      </c>
      <c r="C28">
        <v>3865.29</v>
      </c>
      <c r="D28">
        <f t="shared" si="0"/>
        <v>0</v>
      </c>
      <c r="E28">
        <f t="shared" si="1"/>
        <v>1</v>
      </c>
      <c r="F28">
        <f t="shared" si="2"/>
        <v>0</v>
      </c>
    </row>
    <row r="29" spans="2:6" x14ac:dyDescent="0.35">
      <c r="B29">
        <v>20</v>
      </c>
      <c r="C29">
        <v>3865.29</v>
      </c>
      <c r="D29">
        <f t="shared" si="0"/>
        <v>0</v>
      </c>
      <c r="E29">
        <f t="shared" si="1"/>
        <v>1</v>
      </c>
      <c r="F29">
        <f t="shared" si="2"/>
        <v>0</v>
      </c>
    </row>
    <row r="30" spans="2:6" x14ac:dyDescent="0.35">
      <c r="B30">
        <v>21</v>
      </c>
      <c r="C30">
        <v>3865.29</v>
      </c>
      <c r="D30">
        <f t="shared" si="0"/>
        <v>0</v>
      </c>
      <c r="E30">
        <f t="shared" si="1"/>
        <v>1</v>
      </c>
      <c r="F30">
        <f t="shared" si="2"/>
        <v>0</v>
      </c>
    </row>
    <row r="31" spans="2:6" x14ac:dyDescent="0.35">
      <c r="B31">
        <v>22</v>
      </c>
      <c r="C31">
        <v>3865.29</v>
      </c>
      <c r="D31">
        <f t="shared" si="0"/>
        <v>0</v>
      </c>
      <c r="E31">
        <f t="shared" si="1"/>
        <v>1</v>
      </c>
      <c r="F31">
        <f t="shared" si="2"/>
        <v>0</v>
      </c>
    </row>
    <row r="32" spans="2:6" x14ac:dyDescent="0.35">
      <c r="B32">
        <v>23</v>
      </c>
      <c r="C32">
        <v>4040.61</v>
      </c>
      <c r="D32">
        <f t="shared" si="0"/>
        <v>0</v>
      </c>
      <c r="E32">
        <f t="shared" si="1"/>
        <v>0</v>
      </c>
      <c r="F32">
        <f t="shared" si="2"/>
        <v>0</v>
      </c>
    </row>
    <row r="33" spans="2:6" x14ac:dyDescent="0.35">
      <c r="B33">
        <v>24</v>
      </c>
      <c r="C33">
        <v>3865.29</v>
      </c>
      <c r="D33">
        <f t="shared" si="0"/>
        <v>0</v>
      </c>
      <c r="E33">
        <f t="shared" si="1"/>
        <v>1</v>
      </c>
      <c r="F33">
        <f t="shared" si="2"/>
        <v>0</v>
      </c>
    </row>
    <row r="34" spans="2:6" x14ac:dyDescent="0.35">
      <c r="B34">
        <v>25</v>
      </c>
      <c r="C34">
        <v>3865.29</v>
      </c>
      <c r="D34">
        <f t="shared" si="0"/>
        <v>0</v>
      </c>
      <c r="E34">
        <f t="shared" si="1"/>
        <v>1</v>
      </c>
      <c r="F34">
        <f t="shared" si="2"/>
        <v>0</v>
      </c>
    </row>
    <row r="35" spans="2:6" x14ac:dyDescent="0.35">
      <c r="B35">
        <v>26</v>
      </c>
      <c r="C35">
        <v>3865.29</v>
      </c>
      <c r="D35">
        <f t="shared" si="0"/>
        <v>0</v>
      </c>
      <c r="E35">
        <f t="shared" si="1"/>
        <v>1</v>
      </c>
      <c r="F35">
        <f t="shared" si="2"/>
        <v>0</v>
      </c>
    </row>
    <row r="36" spans="2:6" x14ac:dyDescent="0.35">
      <c r="B36">
        <v>27</v>
      </c>
      <c r="C36">
        <v>4054.68</v>
      </c>
      <c r="D36">
        <f t="shared" si="0"/>
        <v>0</v>
      </c>
      <c r="E36">
        <f t="shared" si="1"/>
        <v>0</v>
      </c>
      <c r="F36">
        <f t="shared" si="2"/>
        <v>0</v>
      </c>
    </row>
    <row r="37" spans="2:6" x14ac:dyDescent="0.35">
      <c r="B37">
        <v>28</v>
      </c>
      <c r="C37">
        <v>4005.47</v>
      </c>
      <c r="D37">
        <f t="shared" si="0"/>
        <v>0</v>
      </c>
      <c r="E37">
        <f t="shared" si="1"/>
        <v>0</v>
      </c>
      <c r="F37">
        <f t="shared" si="2"/>
        <v>0</v>
      </c>
    </row>
    <row r="38" spans="2:6" x14ac:dyDescent="0.35">
      <c r="B38">
        <v>29</v>
      </c>
      <c r="C38">
        <v>3865.29</v>
      </c>
      <c r="D38">
        <f t="shared" si="0"/>
        <v>0</v>
      </c>
      <c r="E38">
        <f t="shared" si="1"/>
        <v>1</v>
      </c>
      <c r="F38">
        <f t="shared" si="2"/>
        <v>0</v>
      </c>
    </row>
    <row r="39" spans="2:6" x14ac:dyDescent="0.35">
      <c r="B39">
        <v>30</v>
      </c>
      <c r="C39">
        <v>3865.29</v>
      </c>
      <c r="D39">
        <f t="shared" si="0"/>
        <v>0</v>
      </c>
      <c r="E39">
        <f t="shared" si="1"/>
        <v>1</v>
      </c>
      <c r="F39">
        <f t="shared" si="2"/>
        <v>0</v>
      </c>
    </row>
    <row r="40" spans="2:6" x14ac:dyDescent="0.35">
      <c r="B40">
        <v>31</v>
      </c>
      <c r="C40">
        <v>3865.29</v>
      </c>
      <c r="D40">
        <f t="shared" si="0"/>
        <v>0</v>
      </c>
      <c r="E40">
        <f t="shared" si="1"/>
        <v>1</v>
      </c>
      <c r="F40">
        <f t="shared" si="2"/>
        <v>0</v>
      </c>
    </row>
    <row r="41" spans="2:6" x14ac:dyDescent="0.35">
      <c r="B41">
        <v>32</v>
      </c>
      <c r="C41">
        <v>3865.29</v>
      </c>
      <c r="D41">
        <f t="shared" si="0"/>
        <v>0</v>
      </c>
      <c r="E41">
        <f t="shared" si="1"/>
        <v>1</v>
      </c>
      <c r="F41">
        <f t="shared" si="2"/>
        <v>0</v>
      </c>
    </row>
    <row r="42" spans="2:6" x14ac:dyDescent="0.35">
      <c r="B42">
        <v>33</v>
      </c>
      <c r="C42">
        <v>3892.53</v>
      </c>
      <c r="D42">
        <f t="shared" ref="D42:D73" si="5">IF(C42&gt;$E$6,1,0)</f>
        <v>0</v>
      </c>
      <c r="E42">
        <f t="shared" ref="E42:E59" si="6">IF(C42=$E$7,1,0)</f>
        <v>0</v>
      </c>
      <c r="F42">
        <f t="shared" si="2"/>
        <v>0</v>
      </c>
    </row>
    <row r="43" spans="2:6" x14ac:dyDescent="0.35">
      <c r="B43">
        <v>34</v>
      </c>
      <c r="C43">
        <v>3865.29</v>
      </c>
      <c r="D43">
        <f t="shared" si="5"/>
        <v>0</v>
      </c>
      <c r="E43">
        <f t="shared" si="6"/>
        <v>1</v>
      </c>
      <c r="F43">
        <f t="shared" si="2"/>
        <v>0</v>
      </c>
    </row>
    <row r="44" spans="2:6" x14ac:dyDescent="0.35">
      <c r="B44">
        <v>35</v>
      </c>
      <c r="C44">
        <v>3865.29</v>
      </c>
      <c r="D44">
        <f t="shared" si="5"/>
        <v>0</v>
      </c>
      <c r="E44">
        <f t="shared" si="6"/>
        <v>1</v>
      </c>
      <c r="F44">
        <f t="shared" si="2"/>
        <v>0</v>
      </c>
    </row>
    <row r="45" spans="2:6" x14ac:dyDescent="0.35">
      <c r="B45">
        <v>36</v>
      </c>
      <c r="C45">
        <v>3865.29</v>
      </c>
      <c r="D45">
        <f t="shared" si="5"/>
        <v>0</v>
      </c>
      <c r="E45">
        <f t="shared" si="6"/>
        <v>1</v>
      </c>
      <c r="F45">
        <f t="shared" si="2"/>
        <v>0</v>
      </c>
    </row>
    <row r="46" spans="2:6" x14ac:dyDescent="0.35">
      <c r="B46">
        <v>37</v>
      </c>
      <c r="C46">
        <v>3865.29</v>
      </c>
      <c r="D46">
        <f t="shared" si="5"/>
        <v>0</v>
      </c>
      <c r="E46">
        <f t="shared" si="6"/>
        <v>1</v>
      </c>
      <c r="F46">
        <f t="shared" si="2"/>
        <v>0</v>
      </c>
    </row>
    <row r="47" spans="2:6" x14ac:dyDescent="0.35">
      <c r="B47">
        <v>38</v>
      </c>
      <c r="C47">
        <v>3865.29</v>
      </c>
      <c r="D47">
        <f t="shared" si="5"/>
        <v>0</v>
      </c>
      <c r="E47">
        <f t="shared" si="6"/>
        <v>1</v>
      </c>
      <c r="F47">
        <f t="shared" si="2"/>
        <v>0</v>
      </c>
    </row>
    <row r="48" spans="2:6" x14ac:dyDescent="0.35">
      <c r="B48">
        <v>39</v>
      </c>
      <c r="C48">
        <v>3865.29</v>
      </c>
      <c r="D48">
        <f t="shared" si="5"/>
        <v>0</v>
      </c>
      <c r="E48">
        <f t="shared" si="6"/>
        <v>1</v>
      </c>
      <c r="F48">
        <f t="shared" si="2"/>
        <v>0</v>
      </c>
    </row>
    <row r="49" spans="2:6" x14ac:dyDescent="0.35">
      <c r="B49">
        <v>40</v>
      </c>
      <c r="C49">
        <v>3865.29</v>
      </c>
      <c r="D49">
        <f t="shared" si="5"/>
        <v>0</v>
      </c>
      <c r="E49">
        <f t="shared" si="6"/>
        <v>1</v>
      </c>
      <c r="F49">
        <f t="shared" si="2"/>
        <v>0</v>
      </c>
    </row>
    <row r="50" spans="2:6" x14ac:dyDescent="0.35">
      <c r="B50">
        <v>41</v>
      </c>
      <c r="C50">
        <v>3865.29</v>
      </c>
      <c r="D50">
        <f t="shared" si="5"/>
        <v>0</v>
      </c>
      <c r="E50">
        <f t="shared" si="6"/>
        <v>1</v>
      </c>
      <c r="F50">
        <f t="shared" si="2"/>
        <v>0</v>
      </c>
    </row>
    <row r="51" spans="2:6" x14ac:dyDescent="0.35">
      <c r="B51">
        <v>42</v>
      </c>
      <c r="C51">
        <v>3865.29</v>
      </c>
      <c r="D51">
        <f t="shared" si="5"/>
        <v>0</v>
      </c>
      <c r="E51">
        <f t="shared" si="6"/>
        <v>1</v>
      </c>
      <c r="F51">
        <f t="shared" si="2"/>
        <v>0</v>
      </c>
    </row>
    <row r="52" spans="2:6" x14ac:dyDescent="0.35">
      <c r="B52">
        <v>43</v>
      </c>
      <c r="C52">
        <v>3865.29</v>
      </c>
      <c r="D52">
        <f t="shared" si="5"/>
        <v>0</v>
      </c>
      <c r="E52">
        <f t="shared" si="6"/>
        <v>1</v>
      </c>
      <c r="F52">
        <f t="shared" si="2"/>
        <v>0</v>
      </c>
    </row>
    <row r="53" spans="2:6" x14ac:dyDescent="0.35">
      <c r="B53">
        <v>44</v>
      </c>
      <c r="C53">
        <v>3865.29</v>
      </c>
      <c r="D53">
        <f t="shared" si="5"/>
        <v>0</v>
      </c>
      <c r="E53">
        <f t="shared" si="6"/>
        <v>1</v>
      </c>
      <c r="F53">
        <f t="shared" si="2"/>
        <v>0</v>
      </c>
    </row>
    <row r="54" spans="2:6" x14ac:dyDescent="0.35">
      <c r="B54">
        <v>45</v>
      </c>
      <c r="C54">
        <v>7180.64</v>
      </c>
      <c r="D54">
        <f t="shared" si="5"/>
        <v>0</v>
      </c>
      <c r="E54">
        <f t="shared" si="6"/>
        <v>0</v>
      </c>
      <c r="F54">
        <f t="shared" si="2"/>
        <v>0</v>
      </c>
    </row>
    <row r="55" spans="2:6" x14ac:dyDescent="0.35">
      <c r="B55">
        <v>46</v>
      </c>
      <c r="C55">
        <v>3865.29</v>
      </c>
      <c r="D55">
        <f t="shared" si="5"/>
        <v>0</v>
      </c>
      <c r="E55">
        <f t="shared" si="6"/>
        <v>1</v>
      </c>
      <c r="F55">
        <f t="shared" si="2"/>
        <v>0</v>
      </c>
    </row>
    <row r="56" spans="2:6" x14ac:dyDescent="0.35">
      <c r="B56">
        <v>47</v>
      </c>
      <c r="C56">
        <v>3865.29</v>
      </c>
      <c r="D56">
        <f t="shared" si="5"/>
        <v>0</v>
      </c>
      <c r="E56">
        <f t="shared" si="6"/>
        <v>1</v>
      </c>
      <c r="F56">
        <f t="shared" si="2"/>
        <v>0</v>
      </c>
    </row>
    <row r="57" spans="2:6" x14ac:dyDescent="0.35">
      <c r="B57">
        <v>48</v>
      </c>
      <c r="C57">
        <v>4000.86</v>
      </c>
      <c r="D57">
        <f t="shared" si="5"/>
        <v>0</v>
      </c>
      <c r="E57">
        <f t="shared" si="6"/>
        <v>0</v>
      </c>
      <c r="F57">
        <f t="shared" si="2"/>
        <v>0</v>
      </c>
    </row>
    <row r="58" spans="2:6" x14ac:dyDescent="0.35">
      <c r="B58">
        <v>49</v>
      </c>
      <c r="C58">
        <v>3865.29</v>
      </c>
      <c r="D58">
        <f t="shared" si="5"/>
        <v>0</v>
      </c>
      <c r="E58">
        <f t="shared" si="6"/>
        <v>1</v>
      </c>
      <c r="F58">
        <f t="shared" si="2"/>
        <v>0</v>
      </c>
    </row>
    <row r="59" spans="2:6" x14ac:dyDescent="0.35">
      <c r="B59">
        <v>50</v>
      </c>
      <c r="C59">
        <v>98955.7</v>
      </c>
      <c r="D59">
        <f t="shared" si="5"/>
        <v>1</v>
      </c>
      <c r="E59">
        <f t="shared" si="6"/>
        <v>0</v>
      </c>
      <c r="F59">
        <f t="shared" si="2"/>
        <v>0</v>
      </c>
    </row>
  </sheetData>
  <mergeCells count="2">
    <mergeCell ref="L8:N8"/>
    <mergeCell ref="O8:P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Z53"/>
  <sheetViews>
    <sheetView workbookViewId="0">
      <selection activeCell="V34" sqref="V34"/>
    </sheetView>
  </sheetViews>
  <sheetFormatPr defaultRowHeight="14.5" x14ac:dyDescent="0.35"/>
  <cols>
    <col min="14" max="15" width="10.36328125" bestFit="1" customWidth="1"/>
    <col min="26" max="26" width="9.36328125" bestFit="1" customWidth="1"/>
  </cols>
  <sheetData>
    <row r="3" spans="2:26" ht="15" thickBot="1" x14ac:dyDescent="0.4"/>
    <row r="4" spans="2:26" ht="15.5" customHeight="1" thickTop="1" x14ac:dyDescent="0.35">
      <c r="B4" s="89"/>
      <c r="C4" s="157" t="s">
        <v>3603</v>
      </c>
      <c r="D4" s="157"/>
      <c r="E4" s="157"/>
      <c r="F4" s="158" t="s">
        <v>957</v>
      </c>
      <c r="G4" s="158"/>
      <c r="H4" s="158"/>
      <c r="K4" s="89"/>
      <c r="L4" s="159" t="s">
        <v>3604</v>
      </c>
      <c r="M4" s="159"/>
      <c r="N4" s="158" t="s">
        <v>3605</v>
      </c>
      <c r="O4" s="158"/>
      <c r="S4" s="89"/>
      <c r="T4" s="152" t="s">
        <v>3611</v>
      </c>
      <c r="U4" s="152"/>
      <c r="V4" s="153" t="s">
        <v>3612</v>
      </c>
      <c r="W4" s="130"/>
      <c r="X4" s="155" t="s">
        <v>3611</v>
      </c>
      <c r="Y4" s="155"/>
      <c r="Z4" s="155" t="s">
        <v>3612</v>
      </c>
    </row>
    <row r="5" spans="2:26" ht="26.5" thickBot="1" x14ac:dyDescent="0.4">
      <c r="B5" s="101"/>
      <c r="C5" s="102" t="s">
        <v>3600</v>
      </c>
      <c r="D5" s="103" t="s">
        <v>3601</v>
      </c>
      <c r="E5" s="104" t="s">
        <v>3602</v>
      </c>
      <c r="F5" s="105" t="s">
        <v>3600</v>
      </c>
      <c r="G5" s="105" t="s">
        <v>3601</v>
      </c>
      <c r="H5" s="105" t="s">
        <v>3602</v>
      </c>
      <c r="K5" s="116" t="s">
        <v>1348</v>
      </c>
      <c r="L5" s="117" t="s">
        <v>3606</v>
      </c>
      <c r="M5" s="117" t="s">
        <v>3607</v>
      </c>
      <c r="N5" s="118" t="s">
        <v>3608</v>
      </c>
      <c r="O5" s="118" t="s">
        <v>3607</v>
      </c>
      <c r="S5" s="131" t="s">
        <v>1348</v>
      </c>
      <c r="T5" s="132" t="s">
        <v>1382</v>
      </c>
      <c r="U5" s="132" t="s">
        <v>3583</v>
      </c>
      <c r="V5" s="154"/>
      <c r="W5" s="133" t="s">
        <v>1348</v>
      </c>
      <c r="X5" s="134" t="s">
        <v>1382</v>
      </c>
      <c r="Y5" s="134" t="s">
        <v>3583</v>
      </c>
      <c r="Z5" s="156"/>
    </row>
    <row r="6" spans="2:26" x14ac:dyDescent="0.35">
      <c r="B6" s="106">
        <v>1977</v>
      </c>
      <c r="C6" s="107">
        <f>'ss_summ (21)'!B294/2</f>
        <v>105722.5</v>
      </c>
      <c r="D6" s="107">
        <f>'ss_summ (21)'!C294/2</f>
        <v>22310.85</v>
      </c>
      <c r="E6" s="107">
        <f>'ss_summ (21)'!B717</f>
        <v>342781</v>
      </c>
      <c r="F6" s="108">
        <f>'ss_summ (22)'!C295/2</f>
        <v>91510.5</v>
      </c>
      <c r="G6" s="108">
        <f>'ss_summ (22)'!D295/2</f>
        <v>18466.8</v>
      </c>
      <c r="H6" s="108">
        <f>'ss_summ (22)'!C724</f>
        <v>293043</v>
      </c>
      <c r="K6" s="120">
        <v>1977</v>
      </c>
      <c r="L6" s="121">
        <f>'ss_summ (21)'!B357/1000000</f>
        <v>1.2492000000000001</v>
      </c>
      <c r="M6" s="121">
        <f>'ss_summ (21)'!C357/1000000</f>
        <v>0.32040000000000002</v>
      </c>
      <c r="N6" s="122">
        <f>'ss_summ (22)'!C359/1000000</f>
        <v>0.972692</v>
      </c>
      <c r="O6" s="122">
        <f>'ss_summ (22)'!D359/1000000</f>
        <v>0.24573400000000001</v>
      </c>
      <c r="S6" s="73">
        <v>1977</v>
      </c>
      <c r="T6" s="136">
        <f>'ss_summ (22)'!C483</f>
        <v>1.09669E-2</v>
      </c>
      <c r="U6" s="136">
        <f>'ss_summ (22)'!D483</f>
        <v>2.6741500000000001E-3</v>
      </c>
      <c r="V6" s="137">
        <f>'ss_summ (22)'!C787/'ss_summ (22)'!C724</f>
        <v>7.7394785065672952E-3</v>
      </c>
      <c r="W6" s="110">
        <v>2001</v>
      </c>
      <c r="X6" s="140">
        <f>'ss_summ (22)'!C507</f>
        <v>0.38358599999999998</v>
      </c>
      <c r="Y6" s="140">
        <f>'ss_summ (22)'!D507</f>
        <v>2.60629E-2</v>
      </c>
      <c r="Z6" s="140">
        <f>'ss_summ (22)'!C811/'ss_summ (22)'!C748</f>
        <v>0.16649510017738231</v>
      </c>
    </row>
    <row r="7" spans="2:26" x14ac:dyDescent="0.35">
      <c r="B7" s="106">
        <v>1978</v>
      </c>
      <c r="C7" s="107">
        <f>'ss_summ (21)'!B295/2</f>
        <v>117225.5</v>
      </c>
      <c r="D7" s="107">
        <f>'ss_summ (21)'!C295/2</f>
        <v>23592.9</v>
      </c>
      <c r="E7" s="107">
        <f>'ss_summ (21)'!B718</f>
        <v>360209</v>
      </c>
      <c r="F7" s="108">
        <f>'ss_summ (22)'!C296/2</f>
        <v>102779.5</v>
      </c>
      <c r="G7" s="108">
        <f>'ss_summ (22)'!D296/2</f>
        <v>19751.400000000001</v>
      </c>
      <c r="H7" s="108">
        <f>'ss_summ (22)'!C725</f>
        <v>308848</v>
      </c>
      <c r="K7" s="106">
        <v>1978</v>
      </c>
      <c r="L7" s="121">
        <f>'ss_summ (21)'!B358/1000000</f>
        <v>0.53654400000000002</v>
      </c>
      <c r="M7" s="121">
        <f>'ss_summ (21)'!C358/1000000</f>
        <v>0.168961</v>
      </c>
      <c r="N7" s="122">
        <f>'ss_summ (22)'!C360/1000000</f>
        <v>0.48888599999999999</v>
      </c>
      <c r="O7" s="122">
        <f>'ss_summ (22)'!D360/1000000</f>
        <v>0.14752899999999999</v>
      </c>
      <c r="S7" s="73">
        <v>1978</v>
      </c>
      <c r="T7" s="138">
        <f>'ss_summ (22)'!C484</f>
        <v>5.2676300000000002E-2</v>
      </c>
      <c r="U7" s="138">
        <f>'ss_summ (22)'!D484</f>
        <v>1.0383E-2</v>
      </c>
      <c r="V7" s="135">
        <f>'ss_summ (22)'!C788/'ss_summ (22)'!C725</f>
        <v>3.9469253483914418E-2</v>
      </c>
      <c r="W7" s="110">
        <v>2002</v>
      </c>
      <c r="X7" s="140">
        <f>'ss_summ (22)'!C508</f>
        <v>0.44664399999999999</v>
      </c>
      <c r="Y7" s="140">
        <f>'ss_summ (22)'!D508</f>
        <v>2.9513899999999999E-2</v>
      </c>
      <c r="Z7" s="140">
        <f>'ss_summ (22)'!C812/'ss_summ (22)'!C749</f>
        <v>0.17872063431834984</v>
      </c>
    </row>
    <row r="8" spans="2:26" x14ac:dyDescent="0.35">
      <c r="B8" s="106">
        <v>1979</v>
      </c>
      <c r="C8" s="107">
        <f>'ss_summ (21)'!B296/2</f>
        <v>114369.5</v>
      </c>
      <c r="D8" s="107">
        <f>'ss_summ (21)'!C296/2</f>
        <v>22260.2</v>
      </c>
      <c r="E8" s="107">
        <f>'ss_summ (21)'!B719</f>
        <v>415846</v>
      </c>
      <c r="F8" s="108">
        <f>'ss_summ (22)'!C297/2</f>
        <v>100948</v>
      </c>
      <c r="G8" s="108">
        <f>'ss_summ (22)'!D297/2</f>
        <v>18919.2</v>
      </c>
      <c r="H8" s="108">
        <f>'ss_summ (22)'!C726</f>
        <v>355314</v>
      </c>
      <c r="K8" s="106">
        <v>1979</v>
      </c>
      <c r="L8" s="121">
        <f>'ss_summ (21)'!B359/1000000</f>
        <v>0.45164799999999999</v>
      </c>
      <c r="M8" s="121">
        <f>'ss_summ (21)'!C359/1000000</f>
        <v>0.13506399999999999</v>
      </c>
      <c r="N8" s="122">
        <f>'ss_summ (22)'!C361/1000000</f>
        <v>0.37665700000000002</v>
      </c>
      <c r="O8" s="122">
        <f>'ss_summ (22)'!D361/1000000</f>
        <v>0.11133</v>
      </c>
      <c r="S8" s="73">
        <v>1979</v>
      </c>
      <c r="T8" s="138">
        <f>'ss_summ (22)'!C485</f>
        <v>6.9205100000000006E-2</v>
      </c>
      <c r="U8" s="138">
        <f>'ss_summ (22)'!D485</f>
        <v>1.4408600000000001E-2</v>
      </c>
      <c r="V8" s="135">
        <f>'ss_summ (22)'!C789/'ss_summ (22)'!C726</f>
        <v>4.194599706175383E-2</v>
      </c>
      <c r="W8" s="110">
        <v>2003</v>
      </c>
      <c r="X8" s="140">
        <f>'ss_summ (22)'!C509</f>
        <v>0.45526100000000003</v>
      </c>
      <c r="Y8" s="140">
        <f>'ss_summ (22)'!D509</f>
        <v>2.9686500000000001E-2</v>
      </c>
      <c r="Z8" s="140">
        <f>'ss_summ (22)'!C813/'ss_summ (22)'!C750</f>
        <v>0.17601091249916315</v>
      </c>
    </row>
    <row r="9" spans="2:26" x14ac:dyDescent="0.35">
      <c r="B9" s="106">
        <v>1980</v>
      </c>
      <c r="C9" s="107">
        <f>'ss_summ (21)'!B297/2</f>
        <v>112318</v>
      </c>
      <c r="D9" s="107">
        <f>'ss_summ (21)'!C297/2</f>
        <v>20687.400000000001</v>
      </c>
      <c r="E9" s="107">
        <f>'ss_summ (21)'!B720</f>
        <v>483380</v>
      </c>
      <c r="F9" s="108">
        <f>'ss_summ (22)'!C298/2</f>
        <v>98988.5</v>
      </c>
      <c r="G9" s="108">
        <f>'ss_summ (22)'!D298/2</f>
        <v>17665.05</v>
      </c>
      <c r="H9" s="108">
        <f>'ss_summ (22)'!C727</f>
        <v>417022</v>
      </c>
      <c r="K9" s="106">
        <v>1980</v>
      </c>
      <c r="L9" s="121">
        <f>'ss_summ (21)'!B360/1000000</f>
        <v>0.63364500000000001</v>
      </c>
      <c r="M9" s="121">
        <f>'ss_summ (21)'!C360/1000000</f>
        <v>0.17336199999999999</v>
      </c>
      <c r="N9" s="122">
        <f>'ss_summ (22)'!C362/1000000</f>
        <v>0.50243000000000004</v>
      </c>
      <c r="O9" s="122">
        <f>'ss_summ (22)'!D362/1000000</f>
        <v>0.136152</v>
      </c>
      <c r="S9" s="73">
        <v>1980</v>
      </c>
      <c r="T9" s="138">
        <f>'ss_summ (22)'!C486</f>
        <v>0.16608999999999999</v>
      </c>
      <c r="U9" s="138">
        <f>'ss_summ (22)'!D486</f>
        <v>3.5286100000000001E-2</v>
      </c>
      <c r="V9" s="135">
        <f>'ss_summ (22)'!C790/'ss_summ (22)'!C727</f>
        <v>8.4755720321709652E-2</v>
      </c>
      <c r="W9" s="110">
        <v>2004</v>
      </c>
      <c r="X9" s="140">
        <f>'ss_summ (22)'!C510</f>
        <v>0.48402299999999998</v>
      </c>
      <c r="Y9" s="140">
        <f>'ss_summ (22)'!D510</f>
        <v>3.0988000000000002E-2</v>
      </c>
      <c r="Z9" s="140">
        <f>'ss_summ (22)'!C814/'ss_summ (22)'!C751</f>
        <v>0.19946455871888627</v>
      </c>
    </row>
    <row r="10" spans="2:26" x14ac:dyDescent="0.35">
      <c r="B10" s="106">
        <v>1981</v>
      </c>
      <c r="C10" s="107">
        <f>'ss_summ (21)'!B298/2</f>
        <v>134207.5</v>
      </c>
      <c r="D10" s="107">
        <f>'ss_summ (21)'!C298/2</f>
        <v>23980.65</v>
      </c>
      <c r="E10" s="107">
        <f>'ss_summ (21)'!B721</f>
        <v>517038</v>
      </c>
      <c r="F10" s="108">
        <f>'ss_summ (22)'!C299/2</f>
        <v>117663</v>
      </c>
      <c r="G10" s="108">
        <f>'ss_summ (22)'!D299/2</f>
        <v>20526.2</v>
      </c>
      <c r="H10" s="108">
        <f>'ss_summ (22)'!C728</f>
        <v>450121</v>
      </c>
      <c r="K10" s="106">
        <v>1981</v>
      </c>
      <c r="L10" s="121">
        <f>'ss_summ (21)'!B361/1000000</f>
        <v>0.89838099999999999</v>
      </c>
      <c r="M10" s="121">
        <f>'ss_summ (21)'!C361/1000000</f>
        <v>0.21760199999999999</v>
      </c>
      <c r="N10" s="122">
        <f>'ss_summ (22)'!C363/1000000</f>
        <v>0.75909099999999996</v>
      </c>
      <c r="O10" s="122">
        <f>'ss_summ (22)'!D363/1000000</f>
        <v>0.178954</v>
      </c>
      <c r="S10" s="73">
        <v>1981</v>
      </c>
      <c r="T10" s="138">
        <f>'ss_summ (22)'!C487</f>
        <v>0.107001</v>
      </c>
      <c r="U10" s="138">
        <f>'ss_summ (22)'!D487</f>
        <v>1.89508E-2</v>
      </c>
      <c r="V10" s="135">
        <f>'ss_summ (22)'!C791/'ss_summ (22)'!C728</f>
        <v>8.0269527527042722E-2</v>
      </c>
      <c r="W10" s="110">
        <v>2005</v>
      </c>
      <c r="X10" s="140">
        <f>'ss_summ (22)'!C511</f>
        <v>0.57919699999999996</v>
      </c>
      <c r="Y10" s="140">
        <f>'ss_summ (22)'!D511</f>
        <v>8.6375900000000005E-2</v>
      </c>
      <c r="Z10" s="140">
        <f>'ss_summ (22)'!C815/'ss_summ (22)'!C752</f>
        <v>0.18356369948886103</v>
      </c>
    </row>
    <row r="11" spans="2:26" x14ac:dyDescent="0.35">
      <c r="B11" s="106">
        <v>1982</v>
      </c>
      <c r="C11" s="107">
        <f>'ss_summ (21)'!B299/2</f>
        <v>160243</v>
      </c>
      <c r="D11" s="107">
        <f>'ss_summ (21)'!C299/2</f>
        <v>28115.95</v>
      </c>
      <c r="E11" s="107">
        <f>'ss_summ (21)'!B722</f>
        <v>541779</v>
      </c>
      <c r="F11" s="108">
        <f>'ss_summ (22)'!C300/2</f>
        <v>141640.5</v>
      </c>
      <c r="G11" s="108">
        <f>'ss_summ (22)'!D300/2</f>
        <v>24426.75</v>
      </c>
      <c r="H11" s="108">
        <f>'ss_summ (22)'!C729</f>
        <v>474737</v>
      </c>
      <c r="K11" s="106">
        <v>1982</v>
      </c>
      <c r="L11" s="121">
        <f>'ss_summ (21)'!B362/1000000</f>
        <v>0.88168000000000002</v>
      </c>
      <c r="M11" s="121">
        <f>'ss_summ (21)'!C362/1000000</f>
        <v>0.22231600000000001</v>
      </c>
      <c r="N11" s="122">
        <f>'ss_summ (22)'!C364/1000000</f>
        <v>0.71899999999999997</v>
      </c>
      <c r="O11" s="122">
        <f>'ss_summ (22)'!D364/1000000</f>
        <v>0.179009</v>
      </c>
      <c r="S11" s="73">
        <v>1982</v>
      </c>
      <c r="T11" s="138">
        <f>'ss_summ (22)'!C488</f>
        <v>8.2448199999999999E-2</v>
      </c>
      <c r="U11" s="138">
        <f>'ss_summ (22)'!D488</f>
        <v>1.43275E-2</v>
      </c>
      <c r="V11" s="135">
        <f>'ss_summ (22)'!C792/'ss_summ (22)'!C729</f>
        <v>6.2065943880506472E-2</v>
      </c>
      <c r="W11" s="110">
        <v>2006</v>
      </c>
      <c r="X11" s="140">
        <f>'ss_summ (22)'!C512</f>
        <v>0.61193200000000003</v>
      </c>
      <c r="Y11" s="140">
        <f>'ss_summ (22)'!D512</f>
        <v>8.2913799999999996E-2</v>
      </c>
      <c r="Z11" s="140">
        <f>'ss_summ (22)'!C816/'ss_summ (22)'!C753</f>
        <v>0.19380631952059366</v>
      </c>
    </row>
    <row r="12" spans="2:26" x14ac:dyDescent="0.35">
      <c r="B12" s="106">
        <v>1983</v>
      </c>
      <c r="C12" s="107">
        <f>'ss_summ (21)'!B300/2</f>
        <v>168783.5</v>
      </c>
      <c r="D12" s="107">
        <f>'ss_summ (21)'!C300/2</f>
        <v>28883.5</v>
      </c>
      <c r="E12" s="107">
        <f>'ss_summ (21)'!B723</f>
        <v>585680</v>
      </c>
      <c r="F12" s="108">
        <f>'ss_summ (22)'!C301/2</f>
        <v>151368</v>
      </c>
      <c r="G12" s="108">
        <f>'ss_summ (22)'!D301/2</f>
        <v>25665.3</v>
      </c>
      <c r="H12" s="108">
        <f>'ss_summ (22)'!C730</f>
        <v>516768</v>
      </c>
      <c r="K12" s="106">
        <v>1983</v>
      </c>
      <c r="L12" s="121">
        <f>'ss_summ (21)'!B363/1000000</f>
        <v>0.7298</v>
      </c>
      <c r="M12" s="121">
        <f>'ss_summ (21)'!C363/1000000</f>
        <v>0.204981</v>
      </c>
      <c r="N12" s="122">
        <f>'ss_summ (22)'!C365/1000000</f>
        <v>0.63982600000000001</v>
      </c>
      <c r="O12" s="122">
        <f>'ss_summ (22)'!D365/1000000</f>
        <v>0.17439399999999999</v>
      </c>
      <c r="S12" s="73">
        <v>1983</v>
      </c>
      <c r="T12" s="138">
        <f>'ss_summ (22)'!C489</f>
        <v>0.104667</v>
      </c>
      <c r="U12" s="138">
        <f>'ss_summ (22)'!D489</f>
        <v>1.8017700000000001E-2</v>
      </c>
      <c r="V12" s="135">
        <f>'ss_summ (22)'!C793/'ss_summ (22)'!C730</f>
        <v>7.0708712613784142E-2</v>
      </c>
      <c r="W12" s="110">
        <v>2007</v>
      </c>
      <c r="X12" s="140">
        <f>'ss_summ (22)'!C513</f>
        <v>0.57374899999999995</v>
      </c>
      <c r="Y12" s="140">
        <f>'ss_summ (22)'!D513</f>
        <v>4.1451099999999998E-2</v>
      </c>
      <c r="Z12" s="140">
        <f>'ss_summ (22)'!C817/'ss_summ (22)'!C754</f>
        <v>0.20493304315432426</v>
      </c>
    </row>
    <row r="13" spans="2:26" x14ac:dyDescent="0.35">
      <c r="B13" s="106">
        <v>1984</v>
      </c>
      <c r="C13" s="107">
        <f>'ss_summ (21)'!B301/2</f>
        <v>170865.5</v>
      </c>
      <c r="D13" s="107">
        <f>'ss_summ (21)'!C301/2</f>
        <v>28418.799999999999</v>
      </c>
      <c r="E13" s="107">
        <f>'ss_summ (21)'!B724</f>
        <v>632697</v>
      </c>
      <c r="F13" s="108">
        <f>'ss_summ (22)'!C302/2</f>
        <v>154378</v>
      </c>
      <c r="G13" s="108">
        <f>'ss_summ (22)'!D302/2</f>
        <v>25677.05</v>
      </c>
      <c r="H13" s="108">
        <f>'ss_summ (22)'!C731</f>
        <v>561644</v>
      </c>
      <c r="K13" s="106">
        <v>1984</v>
      </c>
      <c r="L13" s="121">
        <f>'ss_summ (21)'!B364/1000000</f>
        <v>0.64027400000000001</v>
      </c>
      <c r="M13" s="121">
        <f>'ss_summ (21)'!C364/1000000</f>
        <v>0.182699</v>
      </c>
      <c r="N13" s="122">
        <f>'ss_summ (22)'!C366/1000000</f>
        <v>0.53493500000000005</v>
      </c>
      <c r="O13" s="122">
        <f>'ss_summ (22)'!D366/1000000</f>
        <v>0.152194</v>
      </c>
      <c r="S13" s="73">
        <v>1984</v>
      </c>
      <c r="T13" s="138">
        <f>'ss_summ (22)'!C490</f>
        <v>6.7841600000000002E-2</v>
      </c>
      <c r="U13" s="138">
        <f>'ss_summ (22)'!D490</f>
        <v>1.19306E-2</v>
      </c>
      <c r="V13" s="135">
        <f>'ss_summ (22)'!C794/'ss_summ (22)'!C731</f>
        <v>4.2550085107292163E-2</v>
      </c>
      <c r="W13" s="110">
        <v>2008</v>
      </c>
      <c r="X13" s="140">
        <f>'ss_summ (22)'!C514</f>
        <v>0.68487100000000001</v>
      </c>
      <c r="Y13" s="140">
        <f>'ss_summ (22)'!D514</f>
        <v>5.3999800000000001E-2</v>
      </c>
      <c r="Z13" s="140">
        <f>'ss_summ (22)'!C818/'ss_summ (22)'!C755</f>
        <v>0.20503003498580766</v>
      </c>
    </row>
    <row r="14" spans="2:26" x14ac:dyDescent="0.35">
      <c r="B14" s="106">
        <v>1985</v>
      </c>
      <c r="C14" s="107">
        <f>'ss_summ (21)'!B302/2</f>
        <v>189897</v>
      </c>
      <c r="D14" s="107">
        <f>'ss_summ (21)'!C302/2</f>
        <v>28881.05</v>
      </c>
      <c r="E14" s="107">
        <f>'ss_summ (21)'!B725</f>
        <v>683824</v>
      </c>
      <c r="F14" s="108">
        <f>'ss_summ (22)'!C303/2</f>
        <v>173440</v>
      </c>
      <c r="G14" s="108">
        <f>'ss_summ (22)'!D303/2</f>
        <v>26454</v>
      </c>
      <c r="H14" s="108">
        <f>'ss_summ (22)'!C732</f>
        <v>613606</v>
      </c>
      <c r="K14" s="106">
        <v>1985</v>
      </c>
      <c r="L14" s="121">
        <f>'ss_summ (21)'!B365/1000000</f>
        <v>1.2123999999999999</v>
      </c>
      <c r="M14" s="121">
        <f>'ss_summ (21)'!C365/1000000</f>
        <v>0.24445</v>
      </c>
      <c r="N14" s="122">
        <f>'ss_summ (22)'!C367/1000000</f>
        <v>1.0667899999999999</v>
      </c>
      <c r="O14" s="122">
        <f>'ss_summ (22)'!D367/1000000</f>
        <v>0.210199</v>
      </c>
      <c r="S14" s="73">
        <v>1985</v>
      </c>
      <c r="T14" s="138">
        <f>'ss_summ (22)'!C491</f>
        <v>6.0374200000000003E-2</v>
      </c>
      <c r="U14" s="138">
        <f>'ss_summ (22)'!D491</f>
        <v>1.34612E-2</v>
      </c>
      <c r="V14" s="135">
        <f>'ss_summ (22)'!C795/'ss_summ (22)'!C732</f>
        <v>2.3513459777120823E-2</v>
      </c>
      <c r="W14" s="110">
        <v>2009</v>
      </c>
      <c r="X14" s="140">
        <f>'ss_summ (22)'!C515</f>
        <v>0.53059199999999995</v>
      </c>
      <c r="Y14" s="140">
        <f>'ss_summ (22)'!D515</f>
        <v>4.1401100000000003E-2</v>
      </c>
      <c r="Z14" s="140">
        <f>'ss_summ (22)'!C819/'ss_summ (22)'!C756</f>
        <v>0.16083148404573738</v>
      </c>
    </row>
    <row r="15" spans="2:26" x14ac:dyDescent="0.35">
      <c r="B15" s="106">
        <v>1986</v>
      </c>
      <c r="C15" s="107">
        <f>'ss_summ (21)'!B303/2</f>
        <v>218353</v>
      </c>
      <c r="D15" s="107">
        <f>'ss_summ (21)'!C303/2</f>
        <v>29286.25</v>
      </c>
      <c r="E15" s="107">
        <f>'ss_summ (21)'!B726</f>
        <v>732867</v>
      </c>
      <c r="F15" s="108">
        <f>'ss_summ (22)'!C304/2</f>
        <v>201396.5</v>
      </c>
      <c r="G15" s="108">
        <f>'ss_summ (22)'!D304/2</f>
        <v>27072.7</v>
      </c>
      <c r="H15" s="108">
        <f>'ss_summ (22)'!C733</f>
        <v>665628</v>
      </c>
      <c r="K15" s="106">
        <v>1986</v>
      </c>
      <c r="L15" s="121">
        <f>'ss_summ (21)'!B366/1000000</f>
        <v>0.54283000000000003</v>
      </c>
      <c r="M15" s="121">
        <f>'ss_summ (21)'!C366/1000000</f>
        <v>0.13522500000000001</v>
      </c>
      <c r="N15" s="122">
        <f>'ss_summ (22)'!C368/1000000</f>
        <v>0.49582599999999999</v>
      </c>
      <c r="O15" s="122">
        <f>'ss_summ (22)'!D368/1000000</f>
        <v>0.11984599999999999</v>
      </c>
      <c r="S15" s="73">
        <v>1986</v>
      </c>
      <c r="T15" s="138">
        <f>'ss_summ (22)'!C492</f>
        <v>8.6222400000000005E-2</v>
      </c>
      <c r="U15" s="138">
        <f>'ss_summ (22)'!D492</f>
        <v>1.7553300000000001E-2</v>
      </c>
      <c r="V15" s="135">
        <f>'ss_summ (22)'!C796/'ss_summ (22)'!C733</f>
        <v>3.7576544255950771E-2</v>
      </c>
      <c r="W15" s="110">
        <v>2010</v>
      </c>
      <c r="X15" s="140">
        <f>'ss_summ (22)'!C516</f>
        <v>0.61848000000000003</v>
      </c>
      <c r="Y15" s="140">
        <f>'ss_summ (22)'!D516</f>
        <v>4.7539400000000002E-2</v>
      </c>
      <c r="Z15" s="140">
        <f>'ss_summ (22)'!C820/'ss_summ (22)'!C757</f>
        <v>0.20482182041833241</v>
      </c>
    </row>
    <row r="16" spans="2:26" x14ac:dyDescent="0.35">
      <c r="B16" s="106">
        <v>1987</v>
      </c>
      <c r="C16" s="107">
        <f>'ss_summ (21)'!B304/2</f>
        <v>237217</v>
      </c>
      <c r="D16" s="107">
        <f>'ss_summ (21)'!C304/2</f>
        <v>28196.85</v>
      </c>
      <c r="E16" s="107">
        <f>'ss_summ (21)'!B727</f>
        <v>782490</v>
      </c>
      <c r="F16" s="108">
        <f>'ss_summ (22)'!C305/2</f>
        <v>220757.5</v>
      </c>
      <c r="G16" s="108">
        <f>'ss_summ (22)'!D305/2</f>
        <v>26203.65</v>
      </c>
      <c r="H16" s="108">
        <f>'ss_summ (22)'!C734</f>
        <v>719603</v>
      </c>
      <c r="K16" s="106">
        <v>1987</v>
      </c>
      <c r="L16" s="121">
        <f>'ss_summ (21)'!B367/1000000</f>
        <v>0.72113300000000002</v>
      </c>
      <c r="M16" s="121">
        <f>'ss_summ (21)'!C367/1000000</f>
        <v>0.14269200000000001</v>
      </c>
      <c r="N16" s="122">
        <f>'ss_summ (22)'!C369/1000000</f>
        <v>0.63827699999999998</v>
      </c>
      <c r="O16" s="122">
        <f>'ss_summ (22)'!D369/1000000</f>
        <v>0.12364</v>
      </c>
      <c r="S16" s="73">
        <v>1987</v>
      </c>
      <c r="T16" s="138">
        <f>'ss_summ (22)'!C493</f>
        <v>6.5282300000000001E-2</v>
      </c>
      <c r="U16" s="138">
        <f>'ss_summ (22)'!D493</f>
        <v>1.2910400000000001E-2</v>
      </c>
      <c r="V16" s="135">
        <f>'ss_summ (22)'!C797/'ss_summ (22)'!C734</f>
        <v>4.577385030357016E-2</v>
      </c>
      <c r="W16" s="110">
        <v>2011</v>
      </c>
      <c r="X16" s="140">
        <f>'ss_summ (22)'!C517</f>
        <v>0.59796499999999997</v>
      </c>
      <c r="Y16" s="140">
        <f>'ss_summ (22)'!D517</f>
        <v>4.67261E-2</v>
      </c>
      <c r="Z16" s="140">
        <f>'ss_summ (22)'!C821/'ss_summ (22)'!C758</f>
        <v>0.21099714029368219</v>
      </c>
    </row>
    <row r="17" spans="2:26" x14ac:dyDescent="0.35">
      <c r="B17" s="106">
        <v>1988</v>
      </c>
      <c r="C17" s="107">
        <f>'ss_summ (21)'!B305/2</f>
        <v>241050.5</v>
      </c>
      <c r="D17" s="107">
        <f>'ss_summ (21)'!C305/2</f>
        <v>25464.65</v>
      </c>
      <c r="E17" s="107">
        <f>'ss_summ (21)'!B728</f>
        <v>798727</v>
      </c>
      <c r="F17" s="108">
        <f>'ss_summ (22)'!C306/2</f>
        <v>227082</v>
      </c>
      <c r="G17" s="108">
        <f>'ss_summ (22)'!D306/2</f>
        <v>23889.55</v>
      </c>
      <c r="H17" s="108">
        <f>'ss_summ (22)'!C735</f>
        <v>745513</v>
      </c>
      <c r="K17" s="106">
        <v>1988</v>
      </c>
      <c r="L17" s="121">
        <f>'ss_summ (21)'!B368/1000000</f>
        <v>0.67304600000000003</v>
      </c>
      <c r="M17" s="121">
        <f>'ss_summ (21)'!C368/1000000</f>
        <v>0.132996</v>
      </c>
      <c r="N17" s="122">
        <f>'ss_summ (22)'!C370/1000000</f>
        <v>0.60895500000000002</v>
      </c>
      <c r="O17" s="122">
        <f>'ss_summ (22)'!D370/1000000</f>
        <v>0.11652</v>
      </c>
      <c r="S17" s="73">
        <v>1988</v>
      </c>
      <c r="T17" s="138">
        <f>'ss_summ (22)'!C494</f>
        <v>6.4342999999999997E-2</v>
      </c>
      <c r="U17" s="138">
        <f>'ss_summ (22)'!D494</f>
        <v>7.0405800000000003E-3</v>
      </c>
      <c r="V17" s="135">
        <f>'ss_summ (22)'!C798/'ss_summ (22)'!C735</f>
        <v>4.5340590975610086E-2</v>
      </c>
      <c r="W17" s="110">
        <v>2012</v>
      </c>
      <c r="X17" s="140">
        <f>'ss_summ (22)'!C518</f>
        <v>0.49644199999999999</v>
      </c>
      <c r="Y17" s="140">
        <f>'ss_summ (22)'!D518</f>
        <v>4.1667999999999997E-2</v>
      </c>
      <c r="Z17" s="140">
        <f>'ss_summ (22)'!C822/'ss_summ (22)'!C759</f>
        <v>0.18959737829993356</v>
      </c>
    </row>
    <row r="18" spans="2:26" x14ac:dyDescent="0.35">
      <c r="B18" s="106">
        <v>1989</v>
      </c>
      <c r="C18" s="107">
        <f>'ss_summ (21)'!B306/2</f>
        <v>253102.5</v>
      </c>
      <c r="D18" s="107">
        <f>'ss_summ (21)'!C306/2</f>
        <v>23482.95</v>
      </c>
      <c r="E18" s="107">
        <f>'ss_summ (21)'!B729</f>
        <v>794743</v>
      </c>
      <c r="F18" s="108">
        <f>'ss_summ (22)'!C307/2</f>
        <v>242047</v>
      </c>
      <c r="G18" s="108">
        <f>'ss_summ (22)'!D307/2</f>
        <v>22266.55</v>
      </c>
      <c r="H18" s="108">
        <f>'ss_summ (22)'!C736</f>
        <v>752029</v>
      </c>
      <c r="K18" s="106">
        <v>1989</v>
      </c>
      <c r="L18" s="121">
        <f>'ss_summ (21)'!B369/1000000</f>
        <v>0.737954</v>
      </c>
      <c r="M18" s="121">
        <f>'ss_summ (21)'!C369/1000000</f>
        <v>0.140237</v>
      </c>
      <c r="N18" s="122">
        <f>'ss_summ (22)'!C371/1000000</f>
        <v>0.66054299999999999</v>
      </c>
      <c r="O18" s="122">
        <f>'ss_summ (22)'!D371/1000000</f>
        <v>0.122417</v>
      </c>
      <c r="S18" s="73">
        <v>1989</v>
      </c>
      <c r="T18" s="138">
        <f>'ss_summ (22)'!C495</f>
        <v>7.7760700000000002E-2</v>
      </c>
      <c r="U18" s="138">
        <f>'ss_summ (22)'!D495</f>
        <v>1.0407700000000001E-2</v>
      </c>
      <c r="V18" s="135">
        <f>'ss_summ (22)'!C799/'ss_summ (22)'!C736</f>
        <v>5.7568258670875727E-2</v>
      </c>
      <c r="W18" s="110">
        <v>2013</v>
      </c>
      <c r="X18" s="140">
        <f>'ss_summ (22)'!C519</f>
        <v>0.40950700000000001</v>
      </c>
      <c r="Y18" s="140">
        <f>'ss_summ (22)'!D519</f>
        <v>3.6736400000000002E-2</v>
      </c>
      <c r="Z18" s="140">
        <f>'ss_summ (22)'!C823/'ss_summ (22)'!C760</f>
        <v>0.15677501508861127</v>
      </c>
    </row>
    <row r="19" spans="2:26" x14ac:dyDescent="0.35">
      <c r="B19" s="106">
        <v>1990</v>
      </c>
      <c r="C19" s="107">
        <f>'ss_summ (21)'!B307/2</f>
        <v>254499.5</v>
      </c>
      <c r="D19" s="107">
        <f>'ss_summ (21)'!C307/2</f>
        <v>21177.200000000001</v>
      </c>
      <c r="E19" s="107">
        <f>'ss_summ (21)'!B730</f>
        <v>772193</v>
      </c>
      <c r="F19" s="108">
        <f>'ss_summ (22)'!C308/2</f>
        <v>246533.5</v>
      </c>
      <c r="G19" s="108">
        <f>'ss_summ (22)'!D308/2</f>
        <v>20293.3</v>
      </c>
      <c r="H19" s="108">
        <f>'ss_summ (22)'!C737</f>
        <v>739269</v>
      </c>
      <c r="K19" s="106">
        <v>1990</v>
      </c>
      <c r="L19" s="121">
        <f>'ss_summ (21)'!B370/1000000</f>
        <v>0.86921700000000002</v>
      </c>
      <c r="M19" s="121">
        <f>'ss_summ (21)'!C370/1000000</f>
        <v>0.15656200000000001</v>
      </c>
      <c r="N19" s="122">
        <f>'ss_summ (22)'!C372/1000000</f>
        <v>0.803454</v>
      </c>
      <c r="O19" s="122">
        <f>'ss_summ (22)'!D372/1000000</f>
        <v>0.13981199999999999</v>
      </c>
      <c r="S19" s="73">
        <v>1990</v>
      </c>
      <c r="T19" s="138">
        <f>'ss_summ (22)'!C496</f>
        <v>0.190443</v>
      </c>
      <c r="U19" s="138">
        <f>'ss_summ (22)'!D496</f>
        <v>1.7129999999999999E-2</v>
      </c>
      <c r="V19" s="135">
        <f>'ss_summ (22)'!C800/'ss_summ (22)'!C737</f>
        <v>9.8092845770619358E-2</v>
      </c>
      <c r="W19" s="110">
        <v>2014</v>
      </c>
      <c r="X19" s="140">
        <f>'ss_summ (22)'!C520</f>
        <v>0.58893499999999999</v>
      </c>
      <c r="Y19" s="140">
        <f>'ss_summ (22)'!D520</f>
        <v>5.2595099999999999E-2</v>
      </c>
      <c r="Z19" s="140">
        <f>'ss_summ (22)'!C824/'ss_summ (22)'!C761</f>
        <v>0.16567800246532166</v>
      </c>
    </row>
    <row r="20" spans="2:26" x14ac:dyDescent="0.35">
      <c r="B20" s="106">
        <v>1991</v>
      </c>
      <c r="C20" s="107">
        <f>'ss_summ (21)'!B308/2</f>
        <v>233360</v>
      </c>
      <c r="D20" s="107">
        <f>'ss_summ (21)'!C308/2</f>
        <v>18559.349999999999</v>
      </c>
      <c r="E20" s="107">
        <f>'ss_summ (21)'!B731</f>
        <v>731935</v>
      </c>
      <c r="F20" s="108">
        <f>'ss_summ (22)'!C309/2</f>
        <v>228843.5</v>
      </c>
      <c r="G20" s="108">
        <f>'ss_summ (22)'!D309/2</f>
        <v>17979.25</v>
      </c>
      <c r="H20" s="108">
        <f>'ss_summ (22)'!C738</f>
        <v>707263</v>
      </c>
      <c r="K20" s="106">
        <v>1991</v>
      </c>
      <c r="L20" s="121">
        <f>'ss_summ (21)'!B371/1000000</f>
        <v>0.55674100000000004</v>
      </c>
      <c r="M20" s="121">
        <f>'ss_summ (21)'!C371/1000000</f>
        <v>0.109802</v>
      </c>
      <c r="N20" s="122">
        <f>'ss_summ (22)'!C373/1000000</f>
        <v>0.53251400000000004</v>
      </c>
      <c r="O20" s="122">
        <f>'ss_summ (22)'!D373/1000000</f>
        <v>0.10134700000000001</v>
      </c>
      <c r="S20" s="73">
        <v>1991</v>
      </c>
      <c r="T20" s="138">
        <f>'ss_summ (22)'!C497</f>
        <v>0.21797800000000001</v>
      </c>
      <c r="U20" s="138">
        <f>'ss_summ (22)'!D497</f>
        <v>1.86739E-2</v>
      </c>
      <c r="V20" s="135">
        <f>'ss_summ (22)'!C801/'ss_summ (22)'!C738</f>
        <v>0.10788136803423903</v>
      </c>
      <c r="W20" s="110">
        <v>2015</v>
      </c>
      <c r="X20" s="140">
        <f>'ss_summ (22)'!C521</f>
        <v>0.78104099999999999</v>
      </c>
      <c r="Y20" s="140">
        <f>'ss_summ (22)'!D521</f>
        <v>6.2573699999999996E-2</v>
      </c>
      <c r="Z20" s="140">
        <f>'ss_summ (22)'!C825/'ss_summ (22)'!C762</f>
        <v>0.20048405445423428</v>
      </c>
    </row>
    <row r="21" spans="2:26" x14ac:dyDescent="0.35">
      <c r="B21" s="106">
        <v>1992</v>
      </c>
      <c r="C21" s="107">
        <f>'ss_summ (21)'!B309/2</f>
        <v>213108</v>
      </c>
      <c r="D21" s="107">
        <f>'ss_summ (21)'!C309/2</f>
        <v>16507.7</v>
      </c>
      <c r="E21" s="107">
        <f>'ss_summ (21)'!B732</f>
        <v>702773</v>
      </c>
      <c r="F21" s="108">
        <f>'ss_summ (22)'!C310/2</f>
        <v>211354</v>
      </c>
      <c r="G21" s="108">
        <f>'ss_summ (22)'!D310/2</f>
        <v>16125.1</v>
      </c>
      <c r="H21" s="108">
        <f>'ss_summ (22)'!C739</f>
        <v>685953</v>
      </c>
      <c r="K21" s="106">
        <v>1992</v>
      </c>
      <c r="L21" s="121">
        <f>'ss_summ (21)'!B372/1000000</f>
        <v>0.50004099999999996</v>
      </c>
      <c r="M21" s="121">
        <f>'ss_summ (21)'!C372/1000000</f>
        <v>9.3689800000000004E-2</v>
      </c>
      <c r="N21" s="122">
        <f>'ss_summ (22)'!C374/1000000</f>
        <v>0.48621500000000001</v>
      </c>
      <c r="O21" s="122">
        <f>'ss_summ (22)'!D374/1000000</f>
        <v>8.7747000000000006E-2</v>
      </c>
      <c r="S21" s="73">
        <v>1992</v>
      </c>
      <c r="T21" s="138">
        <f>'ss_summ (22)'!C498</f>
        <v>0.24950900000000001</v>
      </c>
      <c r="U21" s="138">
        <f>'ss_summ (22)'!D498</f>
        <v>2.0864199999999999E-2</v>
      </c>
      <c r="V21" s="135">
        <f>'ss_summ (22)'!C802/'ss_summ (22)'!C739</f>
        <v>0.11771520789325217</v>
      </c>
      <c r="W21" s="110">
        <v>2016</v>
      </c>
      <c r="X21" s="140">
        <f>'ss_summ (22)'!C522</f>
        <v>0.79139999999999999</v>
      </c>
      <c r="Y21" s="140">
        <f>'ss_summ (22)'!D522</f>
        <v>5.9877399999999997E-2</v>
      </c>
      <c r="Z21" s="140">
        <f>'ss_summ (22)'!C826/'ss_summ (22)'!C763</f>
        <v>0.2376093835202297</v>
      </c>
    </row>
    <row r="22" spans="2:26" x14ac:dyDescent="0.35">
      <c r="B22" s="106">
        <v>1993</v>
      </c>
      <c r="C22" s="107">
        <f>'ss_summ (21)'!B310/2</f>
        <v>198337.5</v>
      </c>
      <c r="D22" s="107">
        <f>'ss_summ (21)'!C310/2</f>
        <v>15180.1</v>
      </c>
      <c r="E22" s="107">
        <f>'ss_summ (21)'!B733</f>
        <v>666905</v>
      </c>
      <c r="F22" s="108">
        <f>'ss_summ (22)'!C311/2</f>
        <v>199002.5</v>
      </c>
      <c r="G22" s="108">
        <f>'ss_summ (22)'!D311/2</f>
        <v>14927.35</v>
      </c>
      <c r="H22" s="108">
        <f>'ss_summ (22)'!C740</f>
        <v>659790</v>
      </c>
      <c r="K22" s="106">
        <v>1993</v>
      </c>
      <c r="L22" s="121">
        <f>'ss_summ (21)'!B373/1000000</f>
        <v>0.34175</v>
      </c>
      <c r="M22" s="121">
        <f>'ss_summ (21)'!C373/1000000</f>
        <v>6.8986500000000006E-2</v>
      </c>
      <c r="N22" s="122">
        <f>'ss_summ (22)'!C375/1000000</f>
        <v>0.337422</v>
      </c>
      <c r="O22" s="122">
        <f>'ss_summ (22)'!D375/1000000</f>
        <v>6.5785300000000005E-2</v>
      </c>
      <c r="S22" s="73">
        <v>1993</v>
      </c>
      <c r="T22" s="138">
        <f>'ss_summ (22)'!C499</f>
        <v>0.18169199999999999</v>
      </c>
      <c r="U22" s="138">
        <f>'ss_summ (22)'!D499</f>
        <v>1.4561899999999999E-2</v>
      </c>
      <c r="V22" s="135">
        <f>'ss_summ (22)'!C803/'ss_summ (22)'!C740</f>
        <v>8.5614362145531156E-2</v>
      </c>
      <c r="W22" s="110">
        <v>2017</v>
      </c>
      <c r="X22" s="140">
        <f>'ss_summ (22)'!C523</f>
        <v>0.90518500000000002</v>
      </c>
      <c r="Y22" s="140">
        <f>'ss_summ (22)'!D523</f>
        <v>0.174736</v>
      </c>
      <c r="Z22" s="140">
        <f>'ss_summ (22)'!C827/'ss_summ (22)'!C764</f>
        <v>0.29699934172030429</v>
      </c>
    </row>
    <row r="23" spans="2:26" x14ac:dyDescent="0.35">
      <c r="B23" s="106">
        <v>1994</v>
      </c>
      <c r="C23" s="107">
        <f>'ss_summ (21)'!B311/2</f>
        <v>201236</v>
      </c>
      <c r="D23" s="107">
        <f>'ss_summ (21)'!C311/2</f>
        <v>14421</v>
      </c>
      <c r="E23" s="107">
        <f>'ss_summ (21)'!B734</f>
        <v>636597</v>
      </c>
      <c r="F23" s="108">
        <f>'ss_summ (22)'!C312/2</f>
        <v>204548</v>
      </c>
      <c r="G23" s="108">
        <f>'ss_summ (22)'!D312/2</f>
        <v>14252.95</v>
      </c>
      <c r="H23" s="108">
        <f>'ss_summ (22)'!C741</f>
        <v>640315</v>
      </c>
      <c r="K23" s="106">
        <v>1994</v>
      </c>
      <c r="L23" s="121">
        <f>'ss_summ (21)'!B374/1000000</f>
        <v>0.38193100000000002</v>
      </c>
      <c r="M23" s="121">
        <f>'ss_summ (21)'!C374/1000000</f>
        <v>7.0618399999999998E-2</v>
      </c>
      <c r="N23" s="122">
        <f>'ss_summ (22)'!C376/1000000</f>
        <v>0.36568299999999998</v>
      </c>
      <c r="O23" s="122">
        <f>'ss_summ (22)'!D376/1000000</f>
        <v>6.5500500000000003E-2</v>
      </c>
      <c r="S23" s="73">
        <v>1994</v>
      </c>
      <c r="T23" s="138">
        <f>'ss_summ (22)'!C500</f>
        <v>0.14871999999999999</v>
      </c>
      <c r="U23" s="138">
        <f>'ss_summ (22)'!D500</f>
        <v>1.10285E-2</v>
      </c>
      <c r="V23" s="135">
        <f>'ss_summ (22)'!C804/'ss_summ (22)'!C741</f>
        <v>7.4158187766958442E-2</v>
      </c>
      <c r="W23" s="110">
        <v>2018</v>
      </c>
      <c r="X23" s="140">
        <f>'ss_summ (22)'!C524</f>
        <v>0.27364500000000003</v>
      </c>
      <c r="Y23" s="140">
        <f>'ss_summ (22)'!D524</f>
        <v>4.7193300000000001E-2</v>
      </c>
      <c r="Z23" s="140">
        <f>'ss_summ (22)'!C828/'ss_summ (22)'!C765</f>
        <v>0.10741155618574973</v>
      </c>
    </row>
    <row r="24" spans="2:26" x14ac:dyDescent="0.35">
      <c r="B24" s="106">
        <v>1995</v>
      </c>
      <c r="C24" s="107">
        <f>'ss_summ (21)'!B312/2</f>
        <v>202277</v>
      </c>
      <c r="D24" s="107">
        <f>'ss_summ (21)'!C312/2</f>
        <v>13242.8</v>
      </c>
      <c r="E24" s="107">
        <f>'ss_summ (21)'!B735</f>
        <v>594030</v>
      </c>
      <c r="F24" s="108">
        <f>'ss_summ (22)'!C313/2</f>
        <v>208762.5</v>
      </c>
      <c r="G24" s="108">
        <f>'ss_summ (22)'!D313/2</f>
        <v>13156.35</v>
      </c>
      <c r="H24" s="108">
        <f>'ss_summ (22)'!C742</f>
        <v>608186</v>
      </c>
      <c r="K24" s="106">
        <v>1995</v>
      </c>
      <c r="L24" s="121">
        <f>'ss_summ (21)'!B375/1000000</f>
        <v>0.52239500000000005</v>
      </c>
      <c r="M24" s="121">
        <f>'ss_summ (21)'!C375/1000000</f>
        <v>8.4482500000000002E-2</v>
      </c>
      <c r="N24" s="122">
        <f>'ss_summ (22)'!C377/1000000</f>
        <v>0.51734899999999995</v>
      </c>
      <c r="O24" s="122">
        <f>'ss_summ (22)'!D377/1000000</f>
        <v>7.8764500000000001E-2</v>
      </c>
      <c r="S24" s="73">
        <v>1995</v>
      </c>
      <c r="T24" s="138">
        <f>'ss_summ (22)'!C501</f>
        <v>0.21843299999999999</v>
      </c>
      <c r="U24" s="138">
        <f>'ss_summ (22)'!D501</f>
        <v>1.48521E-2</v>
      </c>
      <c r="V24" s="135">
        <f>'ss_summ (22)'!C805/'ss_summ (22)'!C742</f>
        <v>0.11342780004801162</v>
      </c>
      <c r="W24" s="110">
        <v>2019</v>
      </c>
      <c r="X24" s="140">
        <f>'ss_summ (22)'!C525</f>
        <v>0.26884599999999997</v>
      </c>
      <c r="Y24" s="140">
        <f>'ss_summ (22)'!D525</f>
        <v>3.9960500000000003E-2</v>
      </c>
      <c r="Z24" s="140">
        <f>'ss_summ (22)'!C829/'ss_summ (22)'!C766</f>
        <v>0.10482301386674849</v>
      </c>
    </row>
    <row r="25" spans="2:26" x14ac:dyDescent="0.35">
      <c r="B25" s="106">
        <v>1996</v>
      </c>
      <c r="C25" s="107">
        <f>'ss_summ (21)'!B313/2</f>
        <v>180906</v>
      </c>
      <c r="D25" s="107">
        <f>'ss_summ (21)'!C313/2</f>
        <v>11347.45</v>
      </c>
      <c r="E25" s="107">
        <f>'ss_summ (21)'!B736</f>
        <v>521432</v>
      </c>
      <c r="F25" s="108">
        <f>'ss_summ (22)'!C314/2</f>
        <v>190658.5</v>
      </c>
      <c r="G25" s="108">
        <f>'ss_summ (22)'!D314/2</f>
        <v>11316</v>
      </c>
      <c r="H25" s="108">
        <f>'ss_summ (22)'!C743</f>
        <v>543454</v>
      </c>
      <c r="K25" s="106">
        <v>1996</v>
      </c>
      <c r="L25" s="121">
        <f>'ss_summ (21)'!B376/1000000</f>
        <v>0.34470400000000001</v>
      </c>
      <c r="M25" s="121">
        <f>'ss_summ (21)'!C376/1000000</f>
        <v>6.1064599999999997E-2</v>
      </c>
      <c r="N25" s="122">
        <f>'ss_summ (22)'!C378/1000000</f>
        <v>0.33102300000000001</v>
      </c>
      <c r="O25" s="122">
        <f>'ss_summ (22)'!D378/1000000</f>
        <v>5.59669E-2</v>
      </c>
      <c r="S25" s="73">
        <v>1996</v>
      </c>
      <c r="T25" s="138">
        <f>'ss_summ (22)'!C502</f>
        <v>0.23775199999999999</v>
      </c>
      <c r="U25" s="138">
        <f>'ss_summ (22)'!D502</f>
        <v>1.55815E-2</v>
      </c>
      <c r="V25" s="135">
        <f>'ss_summ (22)'!C806/'ss_summ (22)'!C743</f>
        <v>0.12564062459748201</v>
      </c>
      <c r="W25" s="110">
        <v>2020</v>
      </c>
      <c r="X25" s="140">
        <f>'ss_summ (22)'!C526</f>
        <v>9.7128999999999993E-2</v>
      </c>
      <c r="Y25" s="140">
        <f>'ss_summ (22)'!D526</f>
        <v>1.05212E-2</v>
      </c>
      <c r="Z25" s="140">
        <f>'ss_summ (22)'!C830/'ss_summ (22)'!C767</f>
        <v>4.3905104804446322E-2</v>
      </c>
    </row>
    <row r="26" spans="2:26" x14ac:dyDescent="0.35">
      <c r="B26" s="106">
        <v>1997</v>
      </c>
      <c r="C26" s="107">
        <f>'ss_summ (21)'!B314/2</f>
        <v>153341</v>
      </c>
      <c r="D26" s="107">
        <f>'ss_summ (21)'!C314/2</f>
        <v>9399.85</v>
      </c>
      <c r="E26" s="107">
        <f>'ss_summ (21)'!B737</f>
        <v>462156</v>
      </c>
      <c r="F26" s="108">
        <f>'ss_summ (22)'!C315/2</f>
        <v>165446.5</v>
      </c>
      <c r="G26" s="108">
        <f>'ss_summ (22)'!D315/2</f>
        <v>9355.65</v>
      </c>
      <c r="H26" s="108">
        <f>'ss_summ (22)'!C744</f>
        <v>489880</v>
      </c>
      <c r="K26" s="106">
        <v>1997</v>
      </c>
      <c r="L26" s="121">
        <f>'ss_summ (21)'!B377/1000000</f>
        <v>0.35735499999999998</v>
      </c>
      <c r="M26" s="121">
        <f>'ss_summ (21)'!C377/1000000</f>
        <v>6.08082E-2</v>
      </c>
      <c r="N26" s="122">
        <f>'ss_summ (22)'!C379/1000000</f>
        <v>0.34829599999999999</v>
      </c>
      <c r="O26" s="122">
        <f>'ss_summ (22)'!D379/1000000</f>
        <v>5.58185E-2</v>
      </c>
      <c r="S26" s="73">
        <v>1997</v>
      </c>
      <c r="T26" s="138">
        <f>'ss_summ (22)'!C503</f>
        <v>0.31869399999999998</v>
      </c>
      <c r="U26" s="138">
        <f>'ss_summ (22)'!D503</f>
        <v>2.0183799999999998E-2</v>
      </c>
      <c r="V26" s="135">
        <f>'ss_summ (22)'!C807/'ss_summ (22)'!C744</f>
        <v>0.15752898669061813</v>
      </c>
      <c r="W26" s="110">
        <v>2021</v>
      </c>
      <c r="X26" s="140">
        <f>'ss_summ (22)'!C527</f>
        <v>0.26763999999999999</v>
      </c>
      <c r="Y26" s="140">
        <f>'ss_summ (22)'!D527</f>
        <v>3.23723E-2</v>
      </c>
      <c r="Z26" s="140">
        <f>'ss_summ (22)'!C831/'ss_summ (22)'!C768</f>
        <v>0.11770927327526412</v>
      </c>
    </row>
    <row r="27" spans="2:26" x14ac:dyDescent="0.35">
      <c r="B27" s="106">
        <v>1998</v>
      </c>
      <c r="C27" s="107">
        <f>'ss_summ (21)'!B315/2</f>
        <v>127132.5</v>
      </c>
      <c r="D27" s="107">
        <f>'ss_summ (21)'!C315/2</f>
        <v>7878.05</v>
      </c>
      <c r="E27" s="107">
        <f>'ss_summ (21)'!B738</f>
        <v>411385</v>
      </c>
      <c r="F27" s="108">
        <f>'ss_summ (22)'!C316/2</f>
        <v>137274.5</v>
      </c>
      <c r="G27" s="108">
        <f>'ss_summ (22)'!D316/2</f>
        <v>7771.25</v>
      </c>
      <c r="H27" s="108">
        <f>'ss_summ (22)'!C745</f>
        <v>435538</v>
      </c>
      <c r="K27" s="106">
        <v>1998</v>
      </c>
      <c r="L27" s="121">
        <f>'ss_summ (21)'!B378/1000000</f>
        <v>0.290385</v>
      </c>
      <c r="M27" s="121">
        <f>'ss_summ (21)'!C378/1000000</f>
        <v>5.0242099999999998E-2</v>
      </c>
      <c r="N27" s="122">
        <f>'ss_summ (22)'!C380/1000000</f>
        <v>0.265374</v>
      </c>
      <c r="O27" s="122">
        <f>'ss_summ (22)'!D380/1000000</f>
        <v>4.4125499999999998E-2</v>
      </c>
      <c r="S27" s="73">
        <v>1998</v>
      </c>
      <c r="T27" s="138">
        <f>'ss_summ (22)'!C504</f>
        <v>0.36574299999999998</v>
      </c>
      <c r="U27" s="138">
        <f>'ss_summ (22)'!D504</f>
        <v>2.3249599999999999E-2</v>
      </c>
      <c r="V27" s="135">
        <f>'ss_summ (22)'!C808/'ss_summ (22)'!C745</f>
        <v>0.16674710358223621</v>
      </c>
      <c r="W27" s="110">
        <v>2022</v>
      </c>
      <c r="X27" s="140">
        <f>'ss_summ (22)'!C528</f>
        <v>0.336511</v>
      </c>
      <c r="Y27" s="140">
        <f>'ss_summ (22)'!D528</f>
        <v>4.2200000000000001E-2</v>
      </c>
      <c r="Z27" s="140">
        <f>'ss_summ (22)'!C832/'ss_summ (22)'!C769</f>
        <v>0.14389211499965915</v>
      </c>
    </row>
    <row r="28" spans="2:26" x14ac:dyDescent="0.35">
      <c r="B28" s="106">
        <v>1999</v>
      </c>
      <c r="C28" s="107">
        <f>'ss_summ (21)'!B316/2</f>
        <v>113049.5</v>
      </c>
      <c r="D28" s="107">
        <f>'ss_summ (21)'!C316/2</f>
        <v>7080.85</v>
      </c>
      <c r="E28" s="107">
        <f>'ss_summ (21)'!B739</f>
        <v>371229</v>
      </c>
      <c r="F28" s="108">
        <f>'ss_summ (22)'!C317/2</f>
        <v>121226.5</v>
      </c>
      <c r="G28" s="108">
        <f>'ss_summ (22)'!D317/2</f>
        <v>6888.95</v>
      </c>
      <c r="H28" s="108">
        <f>'ss_summ (22)'!C746</f>
        <v>389872</v>
      </c>
      <c r="K28" s="106">
        <v>1999</v>
      </c>
      <c r="L28" s="121">
        <f>'ss_summ (21)'!B379/1000000</f>
        <v>0.41348800000000002</v>
      </c>
      <c r="M28" s="121">
        <f>'ss_summ (21)'!C379/1000000</f>
        <v>6.5800600000000001E-2</v>
      </c>
      <c r="N28" s="122">
        <f>'ss_summ (22)'!C381/1000000</f>
        <v>0.36518200000000001</v>
      </c>
      <c r="O28" s="122">
        <f>'ss_summ (22)'!D381/1000000</f>
        <v>5.6109199999999998E-2</v>
      </c>
      <c r="S28" s="73">
        <v>1999</v>
      </c>
      <c r="T28" s="138">
        <f>'ss_summ (22)'!C505</f>
        <v>0.49252200000000002</v>
      </c>
      <c r="U28" s="138">
        <f>'ss_summ (22)'!D505</f>
        <v>3.1926099999999999E-2</v>
      </c>
      <c r="V28" s="135">
        <f>'ss_summ (22)'!C809/'ss_summ (22)'!C746</f>
        <v>0.21171717897155992</v>
      </c>
      <c r="W28" s="110"/>
      <c r="X28" s="110"/>
      <c r="Y28" s="110"/>
      <c r="Z28" s="110"/>
    </row>
    <row r="29" spans="2:26" ht="15" thickBot="1" x14ac:dyDescent="0.4">
      <c r="B29" s="106">
        <v>2000</v>
      </c>
      <c r="C29" s="107">
        <f>'ss_summ (21)'!B317/2</f>
        <v>99436</v>
      </c>
      <c r="D29" s="107">
        <f>'ss_summ (21)'!C317/2</f>
        <v>6515.15</v>
      </c>
      <c r="E29" s="107">
        <f>'ss_summ (21)'!B740</f>
        <v>329155</v>
      </c>
      <c r="F29" s="108">
        <f>'ss_summ (22)'!C318/2</f>
        <v>104300</v>
      </c>
      <c r="G29" s="108">
        <f>'ss_summ (22)'!D318/2</f>
        <v>6243.75</v>
      </c>
      <c r="H29" s="108">
        <f>'ss_summ (22)'!C747</f>
        <v>338184</v>
      </c>
      <c r="K29" s="106">
        <v>2000</v>
      </c>
      <c r="L29" s="121">
        <f>'ss_summ (21)'!B380/1000000</f>
        <v>0.49362</v>
      </c>
      <c r="M29" s="121">
        <f>'ss_summ (21)'!C380/1000000</f>
        <v>7.5785600000000009E-2</v>
      </c>
      <c r="N29" s="122">
        <f>'ss_summ (22)'!C382/1000000</f>
        <v>0.44139499999999998</v>
      </c>
      <c r="O29" s="122">
        <f>'ss_summ (22)'!D382/1000000</f>
        <v>6.5443699999999994E-2</v>
      </c>
      <c r="S29" s="112">
        <v>2000</v>
      </c>
      <c r="T29" s="95">
        <f>'ss_summ (22)'!C506</f>
        <v>0.452901</v>
      </c>
      <c r="U29" s="95">
        <f>'ss_summ (22)'!D506</f>
        <v>3.0181599999999999E-2</v>
      </c>
      <c r="V29" s="139">
        <f>'ss_summ (22)'!C810/'ss_summ (22)'!C747</f>
        <v>0.19679050457738981</v>
      </c>
      <c r="W29" s="41"/>
      <c r="X29" s="41"/>
      <c r="Y29" s="41"/>
      <c r="Z29" s="41"/>
    </row>
    <row r="30" spans="2:26" x14ac:dyDescent="0.35">
      <c r="B30" s="106">
        <v>2001</v>
      </c>
      <c r="C30" s="107">
        <f>'ss_summ (21)'!B318/2</f>
        <v>89634.5</v>
      </c>
      <c r="D30" s="107">
        <f>'ss_summ (21)'!C318/2</f>
        <v>5917.35</v>
      </c>
      <c r="E30" s="107">
        <f>'ss_summ (21)'!B741</f>
        <v>310120</v>
      </c>
      <c r="F30" s="108">
        <f>'ss_summ (22)'!C319/2</f>
        <v>91840</v>
      </c>
      <c r="G30" s="108">
        <f>'ss_summ (22)'!D319/2</f>
        <v>5611.05</v>
      </c>
      <c r="H30" s="108">
        <f>'ss_summ (22)'!C748</f>
        <v>309501</v>
      </c>
      <c r="K30" s="106">
        <v>2001</v>
      </c>
      <c r="L30" s="121">
        <f>'ss_summ (21)'!B381/1000000</f>
        <v>0.32857599999999998</v>
      </c>
      <c r="M30" s="121">
        <f>'ss_summ (21)'!C381/1000000</f>
        <v>5.4072699999999994E-2</v>
      </c>
      <c r="N30" s="122">
        <f>'ss_summ (22)'!C383/1000000</f>
        <v>0.30451</v>
      </c>
      <c r="O30" s="122">
        <f>'ss_summ (22)'!D383/1000000</f>
        <v>4.8212499999999998E-2</v>
      </c>
    </row>
    <row r="31" spans="2:26" x14ac:dyDescent="0.35">
      <c r="B31" s="106">
        <v>2002</v>
      </c>
      <c r="C31" s="107">
        <f>'ss_summ (21)'!B319/2</f>
        <v>84462.5</v>
      </c>
      <c r="D31" s="107">
        <f>'ss_summ (21)'!C319/2</f>
        <v>5363.55</v>
      </c>
      <c r="E31" s="107">
        <f>'ss_summ (21)'!B742</f>
        <v>314352</v>
      </c>
      <c r="F31" s="108">
        <f>'ss_summ (22)'!C320/2</f>
        <v>84359</v>
      </c>
      <c r="G31" s="108">
        <f>'ss_summ (22)'!D320/2</f>
        <v>5052.6499999999996</v>
      </c>
      <c r="H31" s="108">
        <f>'ss_summ (22)'!C749</f>
        <v>305714</v>
      </c>
      <c r="K31" s="106">
        <v>2002</v>
      </c>
      <c r="L31" s="121">
        <f>'ss_summ (21)'!B382/1000000</f>
        <v>0.22541700000000001</v>
      </c>
      <c r="M31" s="121">
        <f>'ss_summ (21)'!C382/1000000</f>
        <v>3.8759199999999994E-2</v>
      </c>
      <c r="N31" s="122">
        <f>'ss_summ (22)'!C384/1000000</f>
        <v>0.203153</v>
      </c>
      <c r="O31" s="122">
        <f>'ss_summ (22)'!D384/1000000</f>
        <v>3.4105499999999997E-2</v>
      </c>
    </row>
    <row r="32" spans="2:26" x14ac:dyDescent="0.35">
      <c r="B32" s="106">
        <v>2003</v>
      </c>
      <c r="C32" s="107">
        <f>'ss_summ (21)'!B320/2</f>
        <v>83097</v>
      </c>
      <c r="D32" s="107">
        <f>'ss_summ (21)'!C320/2</f>
        <v>5078.3999999999996</v>
      </c>
      <c r="E32" s="107">
        <f>'ss_summ (21)'!B743</f>
        <v>315306</v>
      </c>
      <c r="F32" s="108">
        <f>'ss_summ (22)'!C321/2</f>
        <v>79277.5</v>
      </c>
      <c r="G32" s="108">
        <f>'ss_summ (22)'!D321/2</f>
        <v>4788.1949999999997</v>
      </c>
      <c r="H32" s="108">
        <f>'ss_summ (22)'!C750</f>
        <v>298740</v>
      </c>
      <c r="K32" s="106">
        <v>2003</v>
      </c>
      <c r="L32" s="121">
        <f>'ss_summ (21)'!B383/1000000</f>
        <v>0.2747</v>
      </c>
      <c r="M32" s="121">
        <f>'ss_summ (21)'!C383/1000000</f>
        <v>4.2640300000000006E-2</v>
      </c>
      <c r="N32" s="122">
        <f>'ss_summ (22)'!C385/1000000</f>
        <v>0.24576899999999999</v>
      </c>
      <c r="O32" s="122">
        <f>'ss_summ (22)'!D385/1000000</f>
        <v>3.7101699999999994E-2</v>
      </c>
    </row>
    <row r="33" spans="2:15" x14ac:dyDescent="0.35">
      <c r="B33" s="106">
        <v>2004</v>
      </c>
      <c r="C33" s="107">
        <f>'ss_summ (21)'!B321/2</f>
        <v>84096.5</v>
      </c>
      <c r="D33" s="107">
        <f>'ss_summ (21)'!C321/2</f>
        <v>5129.25</v>
      </c>
      <c r="E33" s="107">
        <f>'ss_summ (21)'!B744</f>
        <v>296214</v>
      </c>
      <c r="F33" s="108">
        <f>'ss_summ (22)'!C322/2</f>
        <v>81417.5</v>
      </c>
      <c r="G33" s="108">
        <f>'ss_summ (22)'!D322/2</f>
        <v>4878.99</v>
      </c>
      <c r="H33" s="108">
        <f>'ss_summ (22)'!C751</f>
        <v>283878</v>
      </c>
      <c r="K33" s="106">
        <v>2004</v>
      </c>
      <c r="L33" s="121">
        <f>'ss_summ (21)'!B384/1000000</f>
        <v>0.33017999999999997</v>
      </c>
      <c r="M33" s="121">
        <f>'ss_summ (21)'!C384/1000000</f>
        <v>4.9794699999999997E-2</v>
      </c>
      <c r="N33" s="122">
        <f>'ss_summ (22)'!C386/1000000</f>
        <v>0.289632</v>
      </c>
      <c r="O33" s="122">
        <f>'ss_summ (22)'!D386/1000000</f>
        <v>4.2578600000000001E-2</v>
      </c>
    </row>
    <row r="34" spans="2:15" x14ac:dyDescent="0.35">
      <c r="B34" s="106">
        <v>2005</v>
      </c>
      <c r="C34" s="107">
        <f>'ss_summ (21)'!B322/2</f>
        <v>80923.5</v>
      </c>
      <c r="D34" s="107">
        <f>'ss_summ (21)'!C322/2</f>
        <v>4989.4849999999997</v>
      </c>
      <c r="E34" s="107">
        <f>'ss_summ (21)'!B745</f>
        <v>268601</v>
      </c>
      <c r="F34" s="108">
        <f>'ss_summ (22)'!C323/2</f>
        <v>79341</v>
      </c>
      <c r="G34" s="108">
        <f>'ss_summ (22)'!D323/2</f>
        <v>4796.5349999999999</v>
      </c>
      <c r="H34" s="108">
        <f>'ss_summ (22)'!C752</f>
        <v>259225</v>
      </c>
      <c r="K34" s="106">
        <v>2005</v>
      </c>
      <c r="L34" s="121">
        <f>'ss_summ (21)'!B385/1000000</f>
        <v>0.49131999999999998</v>
      </c>
      <c r="M34" s="121">
        <f>'ss_summ (21)'!C385/1000000</f>
        <v>7.1451199999999992E-2</v>
      </c>
      <c r="N34" s="122">
        <f>'ss_summ (22)'!C387/1000000</f>
        <v>0.43252099999999999</v>
      </c>
      <c r="O34" s="122">
        <f>'ss_summ (22)'!D387/1000000</f>
        <v>6.0902900000000003E-2</v>
      </c>
    </row>
    <row r="35" spans="2:15" x14ac:dyDescent="0.35">
      <c r="B35" s="106">
        <v>2006</v>
      </c>
      <c r="C35" s="107">
        <f>'ss_summ (21)'!B323/2</f>
        <v>73244</v>
      </c>
      <c r="D35" s="107">
        <f>'ss_summ (21)'!C323/2</f>
        <v>4467.09</v>
      </c>
      <c r="E35" s="107">
        <f>'ss_summ (21)'!B746</f>
        <v>255663</v>
      </c>
      <c r="F35" s="108">
        <f>'ss_summ (22)'!C324/2</f>
        <v>72645.5</v>
      </c>
      <c r="G35" s="108">
        <f>'ss_summ (22)'!D324/2</f>
        <v>4334.0349999999999</v>
      </c>
      <c r="H35" s="108">
        <f>'ss_summ (22)'!C753</f>
        <v>247139</v>
      </c>
      <c r="K35" s="106">
        <v>2006</v>
      </c>
      <c r="L35" s="121">
        <f>'ss_summ (21)'!B386/1000000</f>
        <v>0.75316700000000003</v>
      </c>
      <c r="M35" s="121">
        <f>'ss_summ (21)'!C386/1000000</f>
        <v>0.108012</v>
      </c>
      <c r="N35" s="122">
        <f>'ss_summ (22)'!C388/1000000</f>
        <v>0.66784699999999997</v>
      </c>
      <c r="O35" s="122">
        <f>'ss_summ (22)'!D388/1000000</f>
        <v>9.2567099999999999E-2</v>
      </c>
    </row>
    <row r="36" spans="2:15" x14ac:dyDescent="0.35">
      <c r="B36" s="106">
        <v>2007</v>
      </c>
      <c r="C36" s="107">
        <f>'ss_summ (21)'!B324/2</f>
        <v>64085.5</v>
      </c>
      <c r="D36" s="107">
        <f>'ss_summ (21)'!C324/2</f>
        <v>3987.4650000000001</v>
      </c>
      <c r="E36" s="107">
        <f>'ss_summ (21)'!B747</f>
        <v>265118</v>
      </c>
      <c r="F36" s="108">
        <f>'ss_summ (22)'!C325/2</f>
        <v>64099</v>
      </c>
      <c r="G36" s="108">
        <f>'ss_summ (22)'!D325/2</f>
        <v>3888.28</v>
      </c>
      <c r="H36" s="108">
        <f>'ss_summ (22)'!C754</f>
        <v>255015</v>
      </c>
      <c r="K36" s="106">
        <v>2007</v>
      </c>
      <c r="L36" s="121">
        <f>'ss_summ (21)'!B387/1000000</f>
        <v>0.543207</v>
      </c>
      <c r="M36" s="121">
        <f>'ss_summ (21)'!C387/1000000</f>
        <v>8.4386000000000003E-2</v>
      </c>
      <c r="N36" s="122">
        <f>'ss_summ (22)'!C389/1000000</f>
        <v>0.49005300000000002</v>
      </c>
      <c r="O36" s="122">
        <f>'ss_summ (22)'!D389/1000000</f>
        <v>7.3371399999999989E-2</v>
      </c>
    </row>
    <row r="37" spans="2:15" x14ac:dyDescent="0.35">
      <c r="B37" s="106">
        <v>2008</v>
      </c>
      <c r="C37" s="107">
        <f>'ss_summ (21)'!B325/2</f>
        <v>59219.5</v>
      </c>
      <c r="D37" s="107">
        <f>'ss_summ (21)'!C325/2</f>
        <v>3899.88</v>
      </c>
      <c r="E37" s="107">
        <f>'ss_summ (21)'!B748</f>
        <v>300799</v>
      </c>
      <c r="F37" s="108">
        <f>'ss_summ (22)'!C326/2</f>
        <v>59255.5</v>
      </c>
      <c r="G37" s="108">
        <f>'ss_summ (22)'!D326/2</f>
        <v>3799.145</v>
      </c>
      <c r="H37" s="108">
        <f>'ss_summ (22)'!C755</f>
        <v>287831</v>
      </c>
      <c r="K37" s="106">
        <v>2008</v>
      </c>
      <c r="L37" s="121">
        <f>'ss_summ (21)'!B388/1000000</f>
        <v>0.74741100000000005</v>
      </c>
      <c r="M37" s="121">
        <f>'ss_summ (21)'!C388/1000000</f>
        <v>0.11365500000000001</v>
      </c>
      <c r="N37" s="122">
        <f>'ss_summ (22)'!C390/1000000</f>
        <v>0.65548399999999996</v>
      </c>
      <c r="O37" s="122">
        <f>'ss_summ (22)'!D390/1000000</f>
        <v>9.6491499999999994E-2</v>
      </c>
    </row>
    <row r="38" spans="2:15" x14ac:dyDescent="0.35">
      <c r="B38" s="106">
        <v>2009</v>
      </c>
      <c r="C38" s="107">
        <f>'ss_summ (21)'!B326/2</f>
        <v>64158.5</v>
      </c>
      <c r="D38" s="107">
        <f>'ss_summ (21)'!C326/2</f>
        <v>4419.0950000000003</v>
      </c>
      <c r="E38" s="107">
        <f>'ss_summ (21)'!B749</f>
        <v>346125</v>
      </c>
      <c r="F38" s="108">
        <f>'ss_summ (22)'!C327/2</f>
        <v>63859.5</v>
      </c>
      <c r="G38" s="108">
        <f>'ss_summ (22)'!D327/2</f>
        <v>4283.4250000000002</v>
      </c>
      <c r="H38" s="108">
        <f>'ss_summ (22)'!C756</f>
        <v>330758</v>
      </c>
      <c r="K38" s="106">
        <v>2009</v>
      </c>
      <c r="L38" s="121">
        <f>'ss_summ (21)'!B389/1000000</f>
        <v>0.51320500000000002</v>
      </c>
      <c r="M38" s="121">
        <f>'ss_summ (21)'!C389/1000000</f>
        <v>8.7379600000000002E-2</v>
      </c>
      <c r="N38" s="122">
        <f>'ss_summ (22)'!C391/1000000</f>
        <v>0.46603499999999998</v>
      </c>
      <c r="O38" s="122">
        <f>'ss_summ (22)'!D391/1000000</f>
        <v>7.6255899999999988E-2</v>
      </c>
    </row>
    <row r="39" spans="2:15" x14ac:dyDescent="0.35">
      <c r="B39" s="106">
        <v>2010</v>
      </c>
      <c r="C39" s="107">
        <f>'ss_summ (21)'!B327/2</f>
        <v>84725.5</v>
      </c>
      <c r="D39" s="107">
        <f>'ss_summ (21)'!C327/2</f>
        <v>5605.45</v>
      </c>
      <c r="E39" s="107">
        <f>'ss_summ (21)'!B750</f>
        <v>400730</v>
      </c>
      <c r="F39" s="108">
        <f>'ss_summ (22)'!C328/2</f>
        <v>84132</v>
      </c>
      <c r="G39" s="108">
        <f>'ss_summ (22)'!D328/2</f>
        <v>5409.3</v>
      </c>
      <c r="H39" s="108">
        <f>'ss_summ (22)'!C757</f>
        <v>383714</v>
      </c>
      <c r="K39" s="106">
        <v>2010</v>
      </c>
      <c r="L39" s="121">
        <f>'ss_summ (21)'!B390/1000000</f>
        <v>0.58529799999999998</v>
      </c>
      <c r="M39" s="121">
        <f>'ss_summ (21)'!C390/1000000</f>
        <v>9.9808600000000011E-2</v>
      </c>
      <c r="N39" s="122">
        <f>'ss_summ (22)'!C392/1000000</f>
        <v>0.50447900000000001</v>
      </c>
      <c r="O39" s="122">
        <f>'ss_summ (22)'!D392/1000000</f>
        <v>8.3833100000000008E-2</v>
      </c>
    </row>
    <row r="40" spans="2:15" x14ac:dyDescent="0.35">
      <c r="B40" s="106">
        <v>2011</v>
      </c>
      <c r="C40" s="107">
        <f>'ss_summ (21)'!B328/2</f>
        <v>97195.5</v>
      </c>
      <c r="D40" s="107">
        <f>'ss_summ (21)'!C328/2</f>
        <v>6737.15</v>
      </c>
      <c r="E40" s="107">
        <f>'ss_summ (21)'!B751</f>
        <v>422163</v>
      </c>
      <c r="F40" s="108">
        <f>'ss_summ (22)'!C329/2</f>
        <v>96298.5</v>
      </c>
      <c r="G40" s="108">
        <f>'ss_summ (22)'!D329/2</f>
        <v>6491.9</v>
      </c>
      <c r="H40" s="108">
        <f>'ss_summ (22)'!C758</f>
        <v>404587</v>
      </c>
      <c r="K40" s="106">
        <v>2011</v>
      </c>
      <c r="L40" s="121">
        <f>'ss_summ (21)'!B391/1000000</f>
        <v>0.72214699999999998</v>
      </c>
      <c r="M40" s="121">
        <f>'ss_summ (21)'!C391/1000000</f>
        <v>0.131801</v>
      </c>
      <c r="N40" s="122">
        <f>'ss_summ (22)'!C393/1000000</f>
        <v>0.618923</v>
      </c>
      <c r="O40" s="122">
        <f>'ss_summ (22)'!D393/1000000</f>
        <v>0.110011</v>
      </c>
    </row>
    <row r="41" spans="2:15" x14ac:dyDescent="0.35">
      <c r="B41" s="106">
        <v>2012</v>
      </c>
      <c r="C41" s="107">
        <f>'ss_summ (21)'!B329/2</f>
        <v>105131</v>
      </c>
      <c r="D41" s="107">
        <f>'ss_summ (21)'!C329/2</f>
        <v>7950.5</v>
      </c>
      <c r="E41" s="107">
        <f>'ss_summ (21)'!B752</f>
        <v>430148</v>
      </c>
      <c r="F41" s="108">
        <f>'ss_summ (22)'!C330/2</f>
        <v>103992</v>
      </c>
      <c r="G41" s="108">
        <f>'ss_summ (22)'!D330/2</f>
        <v>7665.75</v>
      </c>
      <c r="H41" s="108">
        <f>'ss_summ (22)'!C759</f>
        <v>411031</v>
      </c>
      <c r="K41" s="119">
        <v>2012</v>
      </c>
      <c r="L41" s="121">
        <f>'ss_summ (21)'!B392/1000000</f>
        <v>1.4222399999999999</v>
      </c>
      <c r="M41" s="121">
        <f>'ss_summ (21)'!C392/1000000</f>
        <v>0.27035199999999998</v>
      </c>
      <c r="N41" s="122">
        <f>'ss_summ (22)'!C394/1000000</f>
        <v>1.23465</v>
      </c>
      <c r="O41" s="122">
        <f>'ss_summ (22)'!D394/1000000</f>
        <v>0.228268</v>
      </c>
    </row>
    <row r="42" spans="2:15" x14ac:dyDescent="0.35">
      <c r="B42" s="106">
        <v>2013</v>
      </c>
      <c r="C42" s="107">
        <f>'ss_summ (21)'!B330/2</f>
        <v>110731</v>
      </c>
      <c r="D42" s="107">
        <f>'ss_summ (21)'!C330/2</f>
        <v>9086.1</v>
      </c>
      <c r="E42" s="107">
        <f>'ss_summ (21)'!B753</f>
        <v>461599</v>
      </c>
      <c r="F42" s="108">
        <f>'ss_summ (22)'!C331/2</f>
        <v>109383</v>
      </c>
      <c r="G42" s="108">
        <f>'ss_summ (22)'!D331/2</f>
        <v>8786.1</v>
      </c>
      <c r="H42" s="108">
        <f>'ss_summ (22)'!C760</f>
        <v>437416</v>
      </c>
      <c r="K42" s="106">
        <v>2013</v>
      </c>
      <c r="L42" s="121">
        <f>'ss_summ (21)'!B393/1000000</f>
        <v>0.90025500000000003</v>
      </c>
      <c r="M42" s="121">
        <f>'ss_summ (21)'!C393/1000000</f>
        <v>0.197657</v>
      </c>
      <c r="N42" s="122">
        <f>'ss_summ (22)'!C395/1000000</f>
        <v>0.82665</v>
      </c>
      <c r="O42" s="122">
        <f>'ss_summ (22)'!D395/1000000</f>
        <v>0.177096</v>
      </c>
    </row>
    <row r="43" spans="2:15" x14ac:dyDescent="0.35">
      <c r="B43" s="106">
        <v>2014</v>
      </c>
      <c r="C43" s="107">
        <f>'ss_summ (21)'!B331/2</f>
        <v>116050.5</v>
      </c>
      <c r="D43" s="107">
        <f>'ss_summ (21)'!C331/2</f>
        <v>10449.5</v>
      </c>
      <c r="E43" s="107">
        <f>'ss_summ (21)'!B754</f>
        <v>544567</v>
      </c>
      <c r="F43" s="108">
        <f>'ss_summ (22)'!C332/2</f>
        <v>114067.5</v>
      </c>
      <c r="G43" s="108">
        <f>'ss_summ (22)'!D332/2</f>
        <v>10125.9</v>
      </c>
      <c r="H43" s="108">
        <f>'ss_summ (22)'!C761</f>
        <v>512712</v>
      </c>
      <c r="K43" s="106">
        <v>2014</v>
      </c>
      <c r="L43" s="121">
        <f>'ss_summ (21)'!B394/1000000</f>
        <v>0.31931199999999998</v>
      </c>
      <c r="M43" s="121">
        <f>'ss_summ (21)'!C394/1000000</f>
        <v>7.9861600000000005E-2</v>
      </c>
      <c r="N43" s="122">
        <f>'ss_summ (22)'!C396/1000000</f>
        <v>0.29357800000000001</v>
      </c>
      <c r="O43" s="122">
        <f>'ss_summ (22)'!D396/1000000</f>
        <v>7.2317199999999998E-2</v>
      </c>
    </row>
    <row r="44" spans="2:15" x14ac:dyDescent="0.35">
      <c r="B44" s="106">
        <v>2015</v>
      </c>
      <c r="C44" s="107">
        <f>'ss_summ (21)'!B332/2</f>
        <v>82679</v>
      </c>
      <c r="D44" s="107">
        <f>'ss_summ (21)'!C332/2</f>
        <v>6458.75</v>
      </c>
      <c r="E44" s="107">
        <f>'ss_summ (21)'!B755</f>
        <v>413710</v>
      </c>
      <c r="F44" s="108">
        <f>'ss_summ (22)'!C333/2</f>
        <v>81715</v>
      </c>
      <c r="G44" s="108">
        <f>'ss_summ (22)'!D333/2</f>
        <v>6286.45</v>
      </c>
      <c r="H44" s="108">
        <f>'ss_summ (22)'!C762</f>
        <v>396443</v>
      </c>
      <c r="K44" s="106">
        <v>2015</v>
      </c>
      <c r="L44" s="121">
        <f>'ss_summ (21)'!B395/1000000</f>
        <v>0.276783</v>
      </c>
      <c r="M44" s="121">
        <f>'ss_summ (21)'!C395/1000000</f>
        <v>6.2005400000000002E-2</v>
      </c>
      <c r="N44" s="122">
        <f>'ss_summ (22)'!C397/1000000</f>
        <v>0.26439600000000002</v>
      </c>
      <c r="O44" s="122">
        <f>'ss_summ (22)'!D397/1000000</f>
        <v>5.75513E-2</v>
      </c>
    </row>
    <row r="45" spans="2:15" x14ac:dyDescent="0.35">
      <c r="B45" s="106">
        <v>2016</v>
      </c>
      <c r="C45" s="107">
        <f>'ss_summ (21)'!B333/2</f>
        <v>65815.5</v>
      </c>
      <c r="D45" s="107">
        <f>'ss_summ (21)'!C333/2</f>
        <v>4699.8599999999997</v>
      </c>
      <c r="E45" s="107">
        <f>'ss_summ (21)'!B756</f>
        <v>274478</v>
      </c>
      <c r="F45" s="108">
        <f>'ss_summ (22)'!C334/2</f>
        <v>65949.5</v>
      </c>
      <c r="G45" s="108">
        <f>'ss_summ (22)'!D334/2</f>
        <v>4609.3549999999996</v>
      </c>
      <c r="H45" s="108">
        <f>'ss_summ (22)'!C763</f>
        <v>269579</v>
      </c>
      <c r="K45" s="106">
        <v>2016</v>
      </c>
      <c r="L45" s="121">
        <f>'ss_summ (21)'!B396/1000000</f>
        <v>0.298452</v>
      </c>
      <c r="M45" s="121">
        <f>'ss_summ (21)'!C396/1000000</f>
        <v>5.7179199999999999E-2</v>
      </c>
      <c r="N45" s="122">
        <f>'ss_summ (22)'!C398/1000000</f>
        <v>0.274034</v>
      </c>
      <c r="O45" s="122">
        <f>'ss_summ (22)'!D398/1000000</f>
        <v>5.0824800000000003E-2</v>
      </c>
    </row>
    <row r="46" spans="2:15" x14ac:dyDescent="0.35">
      <c r="B46" s="106">
        <v>2017</v>
      </c>
      <c r="C46" s="107">
        <f>'ss_summ (21)'!B334/2</f>
        <v>47801.3</v>
      </c>
      <c r="D46" s="107">
        <f>'ss_summ (21)'!C334/2</f>
        <v>3544.5949999999998</v>
      </c>
      <c r="E46" s="107">
        <f>'ss_summ (21)'!B757</f>
        <v>162220</v>
      </c>
      <c r="F46" s="108">
        <f>'ss_summ (22)'!C335/2</f>
        <v>49041.65</v>
      </c>
      <c r="G46" s="108">
        <f>'ss_summ (22)'!D335/2</f>
        <v>3560.92</v>
      </c>
      <c r="H46" s="108">
        <f>'ss_summ (22)'!C764</f>
        <v>164064</v>
      </c>
      <c r="K46" s="106">
        <v>2017</v>
      </c>
      <c r="L46" s="121">
        <f>'ss_summ (21)'!B397/1000000</f>
        <v>0.196608</v>
      </c>
      <c r="M46" s="121">
        <f>'ss_summ (21)'!C397/1000000</f>
        <v>3.7443699999999996E-2</v>
      </c>
      <c r="N46" s="122">
        <f>'ss_summ (22)'!C399/1000000</f>
        <v>0.20563999999999999</v>
      </c>
      <c r="O46" s="122">
        <f>'ss_summ (22)'!D399/1000000</f>
        <v>3.4843100000000002E-2</v>
      </c>
    </row>
    <row r="47" spans="2:15" x14ac:dyDescent="0.35">
      <c r="B47" s="106">
        <v>2018</v>
      </c>
      <c r="C47" s="107">
        <f>'ss_summ (21)'!B335/2</f>
        <v>39720.5</v>
      </c>
      <c r="D47" s="107">
        <f>'ss_summ (21)'!C335/2</f>
        <v>3559.44</v>
      </c>
      <c r="E47" s="107">
        <f>'ss_summ (21)'!B758</f>
        <v>136739</v>
      </c>
      <c r="F47" s="108">
        <f>'ss_summ (22)'!C336/2</f>
        <v>41668.6</v>
      </c>
      <c r="G47" s="108">
        <f>'ss_summ (22)'!D336/2</f>
        <v>3611.83</v>
      </c>
      <c r="H47" s="108">
        <f>'ss_summ (22)'!C765</f>
        <v>141050</v>
      </c>
      <c r="K47" s="106">
        <v>2018</v>
      </c>
      <c r="L47" s="121">
        <f>'ss_summ (21)'!B398/1000000</f>
        <v>0.26699000000000001</v>
      </c>
      <c r="M47" s="121">
        <f>'ss_summ (21)'!C398/1000000</f>
        <v>5.0653699999999996E-2</v>
      </c>
      <c r="N47" s="122">
        <f>'ss_summ (22)'!C400/1000000</f>
        <v>0.16145799999999999</v>
      </c>
      <c r="O47" s="122">
        <f>'ss_summ (22)'!D400/1000000</f>
        <v>2.8583999999999998E-2</v>
      </c>
    </row>
    <row r="48" spans="2:15" x14ac:dyDescent="0.35">
      <c r="B48" s="106">
        <v>2019</v>
      </c>
      <c r="C48" s="107">
        <f>'ss_summ (21)'!B336/2</f>
        <v>38692</v>
      </c>
      <c r="D48" s="107">
        <f>'ss_summ (21)'!C336/2</f>
        <v>3401.2750000000001</v>
      </c>
      <c r="E48" s="107">
        <f>'ss_summ (21)'!B759</f>
        <v>144511</v>
      </c>
      <c r="F48" s="108">
        <f>'ss_summ (22)'!C337/2</f>
        <v>41549.25</v>
      </c>
      <c r="G48" s="108">
        <f>'ss_summ (22)'!D337/2</f>
        <v>3479.105</v>
      </c>
      <c r="H48" s="108">
        <f>'ss_summ (22)'!C766</f>
        <v>149927</v>
      </c>
      <c r="K48" s="106">
        <v>2019</v>
      </c>
      <c r="L48" s="121">
        <f>'ss_summ (21)'!B399/1000000</f>
        <v>0.14277500000000001</v>
      </c>
      <c r="M48" s="121">
        <f>'ss_summ (21)'!C399/1000000</f>
        <v>4.0933900000000002E-2</v>
      </c>
      <c r="N48" s="122">
        <f>'ss_summ (22)'!C401/1000000</f>
        <v>7.9058000000000003E-2</v>
      </c>
      <c r="O48" s="122">
        <f>'ss_summ (22)'!D401/1000000</f>
        <v>1.9224700000000001E-2</v>
      </c>
    </row>
    <row r="49" spans="2:15" x14ac:dyDescent="0.35">
      <c r="B49" s="106">
        <v>2020</v>
      </c>
      <c r="C49" s="107">
        <f>'ss_summ (21)'!B337/2</f>
        <v>39414.35</v>
      </c>
      <c r="D49" s="107">
        <f>'ss_summ (21)'!C337/2</f>
        <v>3482.3449999999998</v>
      </c>
      <c r="E49" s="107">
        <f>'ss_summ (21)'!B760</f>
        <v>155524</v>
      </c>
      <c r="F49" s="108">
        <f>'ss_summ (22)'!C338/2</f>
        <v>43160.65</v>
      </c>
      <c r="G49" s="108">
        <f>'ss_summ (22)'!D338/2</f>
        <v>3550.7449999999999</v>
      </c>
      <c r="H49" s="108">
        <f>'ss_summ (22)'!C767</f>
        <v>155814</v>
      </c>
      <c r="K49" s="106">
        <v>2020</v>
      </c>
      <c r="L49" s="121">
        <f>'ss_summ (21)'!B400/1000000</f>
        <v>0.24666199999999999</v>
      </c>
      <c r="M49" s="121">
        <f>'ss_summ (21)'!C400/1000000</f>
        <v>6.5931500000000004E-2</v>
      </c>
      <c r="N49" s="122">
        <f>'ss_summ (22)'!C402/1000000</f>
        <v>0.216699</v>
      </c>
      <c r="O49" s="122">
        <f>'ss_summ (22)'!D402/1000000</f>
        <v>4.8946699999999996E-2</v>
      </c>
    </row>
    <row r="50" spans="2:15" x14ac:dyDescent="0.35">
      <c r="B50" s="109">
        <v>2021</v>
      </c>
      <c r="C50" s="107">
        <f>'ss_summ (21)'!B338/2</f>
        <v>46189.599999999999</v>
      </c>
      <c r="D50" s="107">
        <f>'ss_summ (21)'!C338/2</f>
        <v>3836.3150000000001</v>
      </c>
      <c r="E50" s="107">
        <f>'ss_summ (21)'!B761</f>
        <v>171976</v>
      </c>
      <c r="F50" s="108">
        <f>'ss_summ (22)'!C339/2</f>
        <v>50407</v>
      </c>
      <c r="G50" s="108">
        <f>'ss_summ (22)'!D339/2</f>
        <v>3830.415</v>
      </c>
      <c r="H50" s="108">
        <f>'ss_summ (22)'!C768</f>
        <v>162909</v>
      </c>
      <c r="K50" s="106">
        <v>2021</v>
      </c>
      <c r="L50" s="121">
        <f>'ss_summ (21)'!B401/1000000</f>
        <v>0.51669100000000001</v>
      </c>
      <c r="M50" s="121">
        <f>'ss_summ (21)'!C401/1000000</f>
        <v>0.24389</v>
      </c>
      <c r="N50" s="122">
        <f>'ss_summ (22)'!C403/1000000</f>
        <v>0.25373499999999999</v>
      </c>
      <c r="O50" s="122">
        <f>'ss_summ (22)'!D403/1000000</f>
        <v>9.7738399999999989E-2</v>
      </c>
    </row>
    <row r="51" spans="2:15" x14ac:dyDescent="0.35">
      <c r="B51" s="109">
        <v>2022</v>
      </c>
      <c r="C51" s="107">
        <f>'ss_summ (21)'!B339/2</f>
        <v>48061.2</v>
      </c>
      <c r="D51" s="107">
        <f>'ss_summ (21)'!C339/2</f>
        <v>4475.5050000000001</v>
      </c>
      <c r="E51" s="107">
        <f>'ss_summ (21)'!B762</f>
        <v>178961</v>
      </c>
      <c r="F51" s="108">
        <f>'ss_summ (22)'!C340/2</f>
        <v>50785.5</v>
      </c>
      <c r="G51" s="108">
        <f>'ss_summ (22)'!D340/2</f>
        <v>4064.4450000000002</v>
      </c>
      <c r="H51" s="108">
        <f>'ss_summ (22)'!C769</f>
        <v>161357</v>
      </c>
      <c r="K51" s="106">
        <v>2022</v>
      </c>
      <c r="L51" s="123"/>
      <c r="M51" s="123"/>
      <c r="N51" s="122">
        <f>'ss_summ (22)'!C404/1000000</f>
        <v>0.44659399999999999</v>
      </c>
      <c r="O51" s="122">
        <f>'ss_summ (22)'!D404/1000000</f>
        <v>0.209976</v>
      </c>
    </row>
    <row r="52" spans="2:15" ht="15" thickBot="1" x14ac:dyDescent="0.4">
      <c r="B52" s="111">
        <v>2023</v>
      </c>
      <c r="C52" s="105"/>
      <c r="D52" s="113"/>
      <c r="E52" s="114"/>
      <c r="F52" s="115">
        <f>'ss_summ (22)'!C341/2</f>
        <v>45514</v>
      </c>
      <c r="G52" s="115">
        <f>'ss_summ (22)'!D341/2</f>
        <v>4139.9799999999996</v>
      </c>
      <c r="H52" s="115">
        <f>'ss_summ (22)'!C770</f>
        <v>168841</v>
      </c>
      <c r="K52" s="109" t="s">
        <v>3610</v>
      </c>
      <c r="L52" s="124">
        <f>AVERAGE(L6:L48)</f>
        <v>0.5655396511627907</v>
      </c>
      <c r="M52" s="125"/>
      <c r="N52" s="126">
        <f>AVERAGE(N6:N49)</f>
        <v>0.49300872727272721</v>
      </c>
      <c r="O52" s="126"/>
    </row>
    <row r="53" spans="2:15" ht="15" thickBot="1" x14ac:dyDescent="0.4">
      <c r="K53" s="111" t="s">
        <v>3609</v>
      </c>
      <c r="L53" s="127"/>
      <c r="M53" s="128">
        <f t="array" ref="M53">STDEV(LN(L6:L48))</f>
        <v>0.51163247135183687</v>
      </c>
      <c r="N53" s="129"/>
      <c r="O53" s="129">
        <f t="array" ref="O53">STDEV(LN(N6:N49))</f>
        <v>0.53777018162125834</v>
      </c>
    </row>
  </sheetData>
  <mergeCells count="8">
    <mergeCell ref="T4:U4"/>
    <mergeCell ref="V4:V5"/>
    <mergeCell ref="X4:Y4"/>
    <mergeCell ref="Z4:Z5"/>
    <mergeCell ref="C4:E4"/>
    <mergeCell ref="F4:H4"/>
    <mergeCell ref="L4:M4"/>
    <mergeCell ref="N4:O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H47"/>
  <sheetViews>
    <sheetView workbookViewId="0">
      <selection activeCell="M28" sqref="M28"/>
    </sheetView>
  </sheetViews>
  <sheetFormatPr defaultRowHeight="14.5" x14ac:dyDescent="0.35"/>
  <cols>
    <col min="3" max="4" width="10.1796875" bestFit="1" customWidth="1"/>
    <col min="5" max="7" width="11.08984375" bestFit="1" customWidth="1"/>
    <col min="8" max="9" width="10.1796875" bestFit="1" customWidth="1"/>
  </cols>
  <sheetData>
    <row r="2" spans="2:34" ht="15" thickBot="1" x14ac:dyDescent="0.4"/>
    <row r="3" spans="2:34" ht="15" thickBot="1" x14ac:dyDescent="0.4">
      <c r="B3" s="141" t="s">
        <v>47</v>
      </c>
      <c r="C3" s="141" t="s">
        <v>3637</v>
      </c>
      <c r="D3" s="141" t="s">
        <v>3638</v>
      </c>
      <c r="E3" s="141" t="s">
        <v>3639</v>
      </c>
      <c r="F3" s="141" t="s">
        <v>3640</v>
      </c>
      <c r="G3" s="141" t="s">
        <v>3641</v>
      </c>
      <c r="H3" s="141" t="s">
        <v>3642</v>
      </c>
      <c r="I3" s="141" t="s">
        <v>3643</v>
      </c>
      <c r="K3" t="s">
        <v>3613</v>
      </c>
      <c r="L3" t="s">
        <v>3614</v>
      </c>
      <c r="M3" t="s">
        <v>3615</v>
      </c>
      <c r="N3" t="s">
        <v>3616</v>
      </c>
      <c r="O3" t="s">
        <v>3617</v>
      </c>
      <c r="P3" t="s">
        <v>3618</v>
      </c>
      <c r="Q3" t="s">
        <v>3619</v>
      </c>
      <c r="R3" t="s">
        <v>3620</v>
      </c>
      <c r="S3" t="s">
        <v>3621</v>
      </c>
      <c r="T3" t="s">
        <v>3622</v>
      </c>
      <c r="U3" t="s">
        <v>3623</v>
      </c>
      <c r="V3" t="s">
        <v>3624</v>
      </c>
      <c r="W3" t="s">
        <v>3625</v>
      </c>
      <c r="X3" t="s">
        <v>3626</v>
      </c>
      <c r="Y3" t="s">
        <v>3627</v>
      </c>
      <c r="Z3" t="s">
        <v>3628</v>
      </c>
      <c r="AA3" t="s">
        <v>3629</v>
      </c>
      <c r="AB3" t="s">
        <v>3630</v>
      </c>
      <c r="AC3" t="s">
        <v>3631</v>
      </c>
      <c r="AD3" t="s">
        <v>3632</v>
      </c>
      <c r="AE3" t="s">
        <v>3633</v>
      </c>
      <c r="AF3" t="s">
        <v>3634</v>
      </c>
      <c r="AG3" t="s">
        <v>3635</v>
      </c>
      <c r="AH3" t="s">
        <v>3636</v>
      </c>
    </row>
    <row r="4" spans="2:34" x14ac:dyDescent="0.35">
      <c r="B4" s="72">
        <f>K4</f>
        <v>2022</v>
      </c>
      <c r="C4" s="97">
        <f t="shared" ref="C4:I4" si="0">L4</f>
        <v>23218</v>
      </c>
      <c r="D4" s="97">
        <f t="shared" si="0"/>
        <v>23218</v>
      </c>
      <c r="E4" s="97">
        <f t="shared" si="0"/>
        <v>23218</v>
      </c>
      <c r="F4" s="97">
        <f t="shared" si="0"/>
        <v>23218</v>
      </c>
      <c r="G4" s="97">
        <f t="shared" si="0"/>
        <v>23218</v>
      </c>
      <c r="H4" s="97">
        <f t="shared" si="0"/>
        <v>23218</v>
      </c>
      <c r="I4" s="97">
        <f t="shared" si="0"/>
        <v>23218</v>
      </c>
      <c r="K4">
        <v>2022</v>
      </c>
      <c r="L4">
        <v>23218</v>
      </c>
      <c r="M4">
        <v>23218</v>
      </c>
      <c r="N4">
        <v>23218</v>
      </c>
      <c r="O4">
        <v>23218</v>
      </c>
      <c r="P4">
        <v>23218</v>
      </c>
      <c r="Q4">
        <v>23218</v>
      </c>
      <c r="R4">
        <v>23218</v>
      </c>
      <c r="S4">
        <v>2022</v>
      </c>
      <c r="T4">
        <v>0.336511</v>
      </c>
      <c r="U4">
        <v>0.336511</v>
      </c>
      <c r="V4">
        <v>0.336511</v>
      </c>
      <c r="W4">
        <v>0.336511</v>
      </c>
      <c r="X4">
        <v>0.336511</v>
      </c>
      <c r="Y4">
        <v>0.336511</v>
      </c>
      <c r="Z4">
        <v>0.336511</v>
      </c>
      <c r="AA4">
        <v>2022</v>
      </c>
      <c r="AB4">
        <v>50785.5</v>
      </c>
      <c r="AC4">
        <v>50785.5</v>
      </c>
      <c r="AD4">
        <v>50785.5</v>
      </c>
      <c r="AE4">
        <v>50785.5</v>
      </c>
      <c r="AF4">
        <v>50785.5</v>
      </c>
      <c r="AG4">
        <v>50785.5</v>
      </c>
      <c r="AH4">
        <v>50785.5</v>
      </c>
    </row>
    <row r="5" spans="2:34" x14ac:dyDescent="0.35">
      <c r="B5" s="72">
        <f t="shared" ref="B5:B17" si="1">K5</f>
        <v>2023</v>
      </c>
      <c r="C5" s="97">
        <f t="shared" ref="C5:C17" si="2">L5</f>
        <v>27811.5</v>
      </c>
      <c r="D5" s="97">
        <f t="shared" ref="D5:D17" si="3">M5</f>
        <v>27811.5</v>
      </c>
      <c r="E5" s="97">
        <f t="shared" ref="E5:E17" si="4">N5</f>
        <v>16247.6</v>
      </c>
      <c r="F5" s="97">
        <f t="shared" ref="F5:F17" si="5">O5</f>
        <v>6906.18</v>
      </c>
      <c r="G5" s="142">
        <f t="shared" ref="G5:G17" si="6">P5</f>
        <v>0</v>
      </c>
      <c r="H5" s="97">
        <f t="shared" ref="H5:H17" si="7">Q5</f>
        <v>33493.699999999997</v>
      </c>
      <c r="I5" s="97">
        <f t="shared" ref="I5:I17" si="8">R5</f>
        <v>27811.5</v>
      </c>
      <c r="K5">
        <v>2023</v>
      </c>
      <c r="L5">
        <v>27811.5</v>
      </c>
      <c r="M5">
        <v>27811.5</v>
      </c>
      <c r="N5">
        <v>16247.6</v>
      </c>
      <c r="O5">
        <v>6906.18</v>
      </c>
      <c r="P5">
        <v>0</v>
      </c>
      <c r="Q5">
        <v>33493.699999999997</v>
      </c>
      <c r="R5">
        <v>27811.5</v>
      </c>
      <c r="S5">
        <v>2023</v>
      </c>
      <c r="T5">
        <v>0.44155499999999998</v>
      </c>
      <c r="U5">
        <v>0.44155499999999998</v>
      </c>
      <c r="V5">
        <v>0.24245900000000001</v>
      </c>
      <c r="W5">
        <v>9.8982000000000001E-2</v>
      </c>
      <c r="X5">
        <v>0</v>
      </c>
      <c r="Y5">
        <v>0.54833900000000002</v>
      </c>
      <c r="Z5">
        <v>0.441554</v>
      </c>
      <c r="AA5">
        <v>2023</v>
      </c>
      <c r="AB5">
        <v>45514</v>
      </c>
      <c r="AC5">
        <v>45514</v>
      </c>
      <c r="AD5">
        <v>45514</v>
      </c>
      <c r="AE5">
        <v>45514</v>
      </c>
      <c r="AF5">
        <v>45514</v>
      </c>
      <c r="AG5">
        <v>45514</v>
      </c>
      <c r="AH5">
        <v>45514</v>
      </c>
    </row>
    <row r="6" spans="2:34" x14ac:dyDescent="0.35">
      <c r="B6" s="72">
        <f t="shared" si="1"/>
        <v>2024</v>
      </c>
      <c r="C6" s="97">
        <f t="shared" si="2"/>
        <v>23853.200000000001</v>
      </c>
      <c r="D6" s="97">
        <f t="shared" si="3"/>
        <v>23853.200000000001</v>
      </c>
      <c r="E6" s="97">
        <f t="shared" si="4"/>
        <v>16712.900000000001</v>
      </c>
      <c r="F6" s="97">
        <f t="shared" si="5"/>
        <v>8203.41</v>
      </c>
      <c r="G6" s="142">
        <f t="shared" si="6"/>
        <v>0</v>
      </c>
      <c r="H6" s="97">
        <f t="shared" si="7"/>
        <v>26244.799999999999</v>
      </c>
      <c r="I6" s="97">
        <f t="shared" si="8"/>
        <v>23853.200000000001</v>
      </c>
      <c r="K6">
        <v>2024</v>
      </c>
      <c r="L6">
        <v>23853.200000000001</v>
      </c>
      <c r="M6">
        <v>23853.200000000001</v>
      </c>
      <c r="N6">
        <v>16712.900000000001</v>
      </c>
      <c r="O6">
        <v>8203.41</v>
      </c>
      <c r="P6">
        <v>0</v>
      </c>
      <c r="Q6">
        <v>26244.799999999999</v>
      </c>
      <c r="R6">
        <v>23853.200000000001</v>
      </c>
      <c r="S6">
        <v>2024</v>
      </c>
      <c r="T6">
        <v>0.39962599999999998</v>
      </c>
      <c r="U6">
        <v>0.39962599999999998</v>
      </c>
      <c r="V6">
        <v>0.24437200000000001</v>
      </c>
      <c r="W6">
        <v>0.108112</v>
      </c>
      <c r="X6">
        <v>0</v>
      </c>
      <c r="Y6">
        <v>0.46900399999999998</v>
      </c>
      <c r="Z6">
        <v>0.39962599999999998</v>
      </c>
      <c r="AA6">
        <v>2024</v>
      </c>
      <c r="AB6">
        <v>41506.800000000003</v>
      </c>
      <c r="AC6">
        <v>41506.800000000003</v>
      </c>
      <c r="AD6">
        <v>45846.95</v>
      </c>
      <c r="AE6">
        <v>49406.35</v>
      </c>
      <c r="AF6">
        <v>52069.5</v>
      </c>
      <c r="AG6">
        <v>39408.400000000001</v>
      </c>
      <c r="AH6">
        <v>41506.85</v>
      </c>
    </row>
    <row r="7" spans="2:34" x14ac:dyDescent="0.35">
      <c r="B7" s="72">
        <f t="shared" si="1"/>
        <v>2025</v>
      </c>
      <c r="C7" s="97">
        <f t="shared" si="2"/>
        <v>32455.9</v>
      </c>
      <c r="D7" s="97">
        <f t="shared" si="3"/>
        <v>32455.9</v>
      </c>
      <c r="E7" s="97">
        <f t="shared" si="4"/>
        <v>23504.400000000001</v>
      </c>
      <c r="F7" s="97">
        <f t="shared" si="5"/>
        <v>12240.4</v>
      </c>
      <c r="G7" s="142">
        <f t="shared" si="6"/>
        <v>0</v>
      </c>
      <c r="H7" s="97">
        <f t="shared" si="7"/>
        <v>35666.6</v>
      </c>
      <c r="I7" s="97">
        <f t="shared" si="8"/>
        <v>39283.5</v>
      </c>
      <c r="K7">
        <v>2025</v>
      </c>
      <c r="L7">
        <v>32455.9</v>
      </c>
      <c r="M7">
        <v>32455.9</v>
      </c>
      <c r="N7">
        <v>23504.400000000001</v>
      </c>
      <c r="O7">
        <v>12240.4</v>
      </c>
      <c r="P7">
        <v>0</v>
      </c>
      <c r="Q7">
        <v>35666.6</v>
      </c>
      <c r="R7">
        <v>39283.5</v>
      </c>
      <c r="S7">
        <v>2025</v>
      </c>
      <c r="T7">
        <v>0.46511999999999998</v>
      </c>
      <c r="U7">
        <v>0.46511999999999998</v>
      </c>
      <c r="V7">
        <v>0.29001900000000003</v>
      </c>
      <c r="W7">
        <v>0.13245199999999999</v>
      </c>
      <c r="X7">
        <v>0</v>
      </c>
      <c r="Y7">
        <v>0.545072</v>
      </c>
      <c r="Z7">
        <v>0.57760400000000001</v>
      </c>
      <c r="AA7">
        <v>2025</v>
      </c>
      <c r="AB7">
        <v>47766.2</v>
      </c>
      <c r="AC7">
        <v>47766.2</v>
      </c>
      <c r="AD7">
        <v>53792</v>
      </c>
      <c r="AE7">
        <v>59783.5</v>
      </c>
      <c r="AF7">
        <v>65014</v>
      </c>
      <c r="AG7">
        <v>45262.55</v>
      </c>
      <c r="AH7">
        <v>47766.25</v>
      </c>
    </row>
    <row r="8" spans="2:34" x14ac:dyDescent="0.35">
      <c r="B8" s="72">
        <f t="shared" si="1"/>
        <v>2026</v>
      </c>
      <c r="C8" s="97">
        <f t="shared" si="2"/>
        <v>53227.3</v>
      </c>
      <c r="D8" s="97">
        <f t="shared" si="3"/>
        <v>53227.3</v>
      </c>
      <c r="E8" s="97">
        <f t="shared" si="4"/>
        <v>37353.300000000003</v>
      </c>
      <c r="F8" s="97">
        <f t="shared" si="5"/>
        <v>17830.900000000001</v>
      </c>
      <c r="G8" s="142">
        <f t="shared" si="6"/>
        <v>0</v>
      </c>
      <c r="H8" s="97">
        <f t="shared" si="7"/>
        <v>58626.5</v>
      </c>
      <c r="I8" s="97">
        <f t="shared" si="8"/>
        <v>59825.1</v>
      </c>
      <c r="K8">
        <v>2026</v>
      </c>
      <c r="L8">
        <v>53227.3</v>
      </c>
      <c r="M8">
        <v>53227.3</v>
      </c>
      <c r="N8">
        <v>37353.300000000003</v>
      </c>
      <c r="O8">
        <v>17830.900000000001</v>
      </c>
      <c r="P8">
        <v>0</v>
      </c>
      <c r="Q8">
        <v>58626.5</v>
      </c>
      <c r="R8">
        <v>59825.1</v>
      </c>
      <c r="S8">
        <v>2026</v>
      </c>
      <c r="T8">
        <v>0.60853299999999999</v>
      </c>
      <c r="U8">
        <v>0.60853299999999999</v>
      </c>
      <c r="V8">
        <v>0.36248900000000001</v>
      </c>
      <c r="W8">
        <v>0.147983</v>
      </c>
      <c r="X8">
        <v>0</v>
      </c>
      <c r="Y8">
        <v>0.71616500000000005</v>
      </c>
      <c r="Z8">
        <v>0.72556799999999999</v>
      </c>
      <c r="AA8">
        <v>2026</v>
      </c>
      <c r="AB8">
        <v>61472.5</v>
      </c>
      <c r="AC8">
        <v>61472.5</v>
      </c>
      <c r="AD8">
        <v>69327.5</v>
      </c>
      <c r="AE8">
        <v>78133</v>
      </c>
      <c r="AF8">
        <v>86830</v>
      </c>
      <c r="AG8">
        <v>58430</v>
      </c>
      <c r="AH8">
        <v>59153.5</v>
      </c>
    </row>
    <row r="9" spans="2:34" x14ac:dyDescent="0.35">
      <c r="B9" s="72">
        <f t="shared" si="1"/>
        <v>2027</v>
      </c>
      <c r="C9" s="97">
        <f t="shared" si="2"/>
        <v>67700.399999999994</v>
      </c>
      <c r="D9" s="97">
        <f t="shared" si="3"/>
        <v>67700.399999999994</v>
      </c>
      <c r="E9" s="97">
        <f t="shared" si="4"/>
        <v>45650</v>
      </c>
      <c r="F9" s="97">
        <f t="shared" si="5"/>
        <v>22561.1</v>
      </c>
      <c r="G9" s="142">
        <f t="shared" si="6"/>
        <v>0</v>
      </c>
      <c r="H9" s="97">
        <f t="shared" si="7"/>
        <v>77063.3</v>
      </c>
      <c r="I9" s="97">
        <f t="shared" si="8"/>
        <v>77026</v>
      </c>
      <c r="K9">
        <v>2027</v>
      </c>
      <c r="L9">
        <v>67700.399999999994</v>
      </c>
      <c r="M9">
        <v>67700.399999999994</v>
      </c>
      <c r="N9">
        <v>45650</v>
      </c>
      <c r="O9">
        <v>22561.1</v>
      </c>
      <c r="P9">
        <v>0</v>
      </c>
      <c r="Q9">
        <v>77063.3</v>
      </c>
      <c r="R9">
        <v>77026</v>
      </c>
      <c r="S9">
        <v>2027</v>
      </c>
      <c r="T9">
        <v>0.66014799999999996</v>
      </c>
      <c r="U9">
        <v>0.66014799999999996</v>
      </c>
      <c r="V9">
        <v>0.36248900000000001</v>
      </c>
      <c r="W9">
        <v>0.147983</v>
      </c>
      <c r="X9">
        <v>0</v>
      </c>
      <c r="Y9">
        <v>0.819797</v>
      </c>
      <c r="Z9">
        <v>0.819797</v>
      </c>
      <c r="AA9">
        <v>2027</v>
      </c>
      <c r="AB9">
        <v>73476.5</v>
      </c>
      <c r="AC9">
        <v>73476.5</v>
      </c>
      <c r="AD9">
        <v>85198</v>
      </c>
      <c r="AE9">
        <v>99235.5</v>
      </c>
      <c r="AF9">
        <v>112798.5</v>
      </c>
      <c r="AG9">
        <v>69252</v>
      </c>
      <c r="AH9">
        <v>69275</v>
      </c>
    </row>
    <row r="10" spans="2:34" x14ac:dyDescent="0.35">
      <c r="B10" s="72">
        <f t="shared" si="1"/>
        <v>2028</v>
      </c>
      <c r="C10" s="97">
        <f t="shared" si="2"/>
        <v>72782.600000000006</v>
      </c>
      <c r="D10" s="97">
        <f t="shared" si="3"/>
        <v>72782.600000000006</v>
      </c>
      <c r="E10" s="97">
        <f t="shared" si="4"/>
        <v>51540.4</v>
      </c>
      <c r="F10" s="97">
        <f t="shared" si="5"/>
        <v>26382.9</v>
      </c>
      <c r="G10" s="142">
        <f t="shared" si="6"/>
        <v>0</v>
      </c>
      <c r="H10" s="97">
        <f t="shared" si="7"/>
        <v>80655.399999999994</v>
      </c>
      <c r="I10" s="97">
        <f t="shared" si="8"/>
        <v>80588.2</v>
      </c>
      <c r="K10">
        <v>2028</v>
      </c>
      <c r="L10">
        <v>72782.600000000006</v>
      </c>
      <c r="M10">
        <v>72782.600000000006</v>
      </c>
      <c r="N10">
        <v>51540.4</v>
      </c>
      <c r="O10">
        <v>26382.9</v>
      </c>
      <c r="P10">
        <v>0</v>
      </c>
      <c r="Q10">
        <v>80655.399999999994</v>
      </c>
      <c r="R10">
        <v>80588.2</v>
      </c>
      <c r="S10">
        <v>2028</v>
      </c>
      <c r="T10">
        <v>0.66014799999999996</v>
      </c>
      <c r="U10">
        <v>0.66014799999999996</v>
      </c>
      <c r="V10">
        <v>0.36248900000000001</v>
      </c>
      <c r="W10">
        <v>0.147983</v>
      </c>
      <c r="X10">
        <v>0</v>
      </c>
      <c r="Y10">
        <v>0.819797</v>
      </c>
      <c r="Z10">
        <v>0.819797</v>
      </c>
      <c r="AA10">
        <v>2028</v>
      </c>
      <c r="AB10">
        <v>79571</v>
      </c>
      <c r="AC10">
        <v>79571</v>
      </c>
      <c r="AD10">
        <v>96865</v>
      </c>
      <c r="AE10">
        <v>116650.5</v>
      </c>
      <c r="AF10">
        <v>135944.5</v>
      </c>
      <c r="AG10">
        <v>72944</v>
      </c>
      <c r="AH10">
        <v>72894.5</v>
      </c>
    </row>
    <row r="11" spans="2:34" x14ac:dyDescent="0.35">
      <c r="B11" s="72">
        <f t="shared" si="1"/>
        <v>2029</v>
      </c>
      <c r="C11" s="97">
        <f t="shared" si="2"/>
        <v>74830.600000000006</v>
      </c>
      <c r="D11" s="97">
        <f t="shared" si="3"/>
        <v>74830.600000000006</v>
      </c>
      <c r="E11" s="97">
        <f t="shared" si="4"/>
        <v>54827</v>
      </c>
      <c r="F11" s="97">
        <f t="shared" si="5"/>
        <v>28912.2</v>
      </c>
      <c r="G11" s="142">
        <f t="shared" si="6"/>
        <v>0</v>
      </c>
      <c r="H11" s="97">
        <f t="shared" si="7"/>
        <v>81658.399999999994</v>
      </c>
      <c r="I11" s="97">
        <f t="shared" si="8"/>
        <v>81622.5</v>
      </c>
      <c r="K11">
        <v>2029</v>
      </c>
      <c r="L11">
        <v>74830.600000000006</v>
      </c>
      <c r="M11">
        <v>74830.600000000006</v>
      </c>
      <c r="N11">
        <v>54827</v>
      </c>
      <c r="O11">
        <v>28912.2</v>
      </c>
      <c r="P11">
        <v>0</v>
      </c>
      <c r="Q11">
        <v>81658.399999999994</v>
      </c>
      <c r="R11">
        <v>81622.5</v>
      </c>
      <c r="S11">
        <v>2029</v>
      </c>
      <c r="T11">
        <v>0.66014799999999996</v>
      </c>
      <c r="U11">
        <v>0.66014799999999996</v>
      </c>
      <c r="V11">
        <v>0.36248900000000001</v>
      </c>
      <c r="W11">
        <v>0.147983</v>
      </c>
      <c r="X11">
        <v>0</v>
      </c>
      <c r="Y11">
        <v>0.819797</v>
      </c>
      <c r="Z11">
        <v>0.819797</v>
      </c>
      <c r="AA11">
        <v>2029</v>
      </c>
      <c r="AB11">
        <v>82218.5</v>
      </c>
      <c r="AC11">
        <v>82218.5</v>
      </c>
      <c r="AD11">
        <v>103748</v>
      </c>
      <c r="AE11">
        <v>128765.5</v>
      </c>
      <c r="AF11">
        <v>153858.5</v>
      </c>
      <c r="AG11">
        <v>74097</v>
      </c>
      <c r="AH11">
        <v>74063.5</v>
      </c>
    </row>
    <row r="12" spans="2:34" x14ac:dyDescent="0.35">
      <c r="B12" s="72">
        <f t="shared" si="1"/>
        <v>2030</v>
      </c>
      <c r="C12" s="97">
        <f t="shared" si="2"/>
        <v>75633.2</v>
      </c>
      <c r="D12" s="97">
        <f t="shared" si="3"/>
        <v>75633.2</v>
      </c>
      <c r="E12" s="97">
        <f t="shared" si="4"/>
        <v>56584.6</v>
      </c>
      <c r="F12" s="97">
        <f t="shared" si="5"/>
        <v>30536.6</v>
      </c>
      <c r="G12" s="142">
        <f t="shared" si="6"/>
        <v>0</v>
      </c>
      <c r="H12" s="97">
        <f t="shared" si="7"/>
        <v>81929.7</v>
      </c>
      <c r="I12" s="97">
        <f t="shared" si="8"/>
        <v>81915.199999999997</v>
      </c>
      <c r="K12">
        <v>2030</v>
      </c>
      <c r="L12">
        <v>75633.2</v>
      </c>
      <c r="M12">
        <v>75633.2</v>
      </c>
      <c r="N12">
        <v>56584.6</v>
      </c>
      <c r="O12">
        <v>30536.6</v>
      </c>
      <c r="P12">
        <v>0</v>
      </c>
      <c r="Q12">
        <v>81929.7</v>
      </c>
      <c r="R12">
        <v>81915.199999999997</v>
      </c>
      <c r="S12">
        <v>2030</v>
      </c>
      <c r="T12">
        <v>0.66014799999999996</v>
      </c>
      <c r="U12">
        <v>0.66014799999999996</v>
      </c>
      <c r="V12">
        <v>0.36248900000000001</v>
      </c>
      <c r="W12">
        <v>0.147983</v>
      </c>
      <c r="X12">
        <v>0</v>
      </c>
      <c r="Y12">
        <v>0.819797</v>
      </c>
      <c r="Z12">
        <v>0.819797</v>
      </c>
      <c r="AA12">
        <v>2030</v>
      </c>
      <c r="AB12">
        <v>83344.5</v>
      </c>
      <c r="AC12">
        <v>83344.5</v>
      </c>
      <c r="AD12">
        <v>107697.5</v>
      </c>
      <c r="AE12">
        <v>137124</v>
      </c>
      <c r="AF12">
        <v>167838</v>
      </c>
      <c r="AG12">
        <v>74455</v>
      </c>
      <c r="AH12">
        <v>74439.5</v>
      </c>
    </row>
    <row r="13" spans="2:34" x14ac:dyDescent="0.35">
      <c r="B13" s="72">
        <f t="shared" si="1"/>
        <v>2031</v>
      </c>
      <c r="C13" s="97">
        <f t="shared" si="2"/>
        <v>75940.800000000003</v>
      </c>
      <c r="D13" s="97">
        <f t="shared" si="3"/>
        <v>75940.800000000003</v>
      </c>
      <c r="E13" s="97">
        <f t="shared" si="4"/>
        <v>57473.5</v>
      </c>
      <c r="F13" s="97">
        <f t="shared" si="5"/>
        <v>31515.599999999999</v>
      </c>
      <c r="G13" s="142">
        <f t="shared" si="6"/>
        <v>0</v>
      </c>
      <c r="H13" s="97">
        <f t="shared" si="7"/>
        <v>82006.399999999994</v>
      </c>
      <c r="I13" s="97">
        <f t="shared" si="8"/>
        <v>82000.7</v>
      </c>
      <c r="K13">
        <v>2031</v>
      </c>
      <c r="L13">
        <v>75940.800000000003</v>
      </c>
      <c r="M13">
        <v>75940.800000000003</v>
      </c>
      <c r="N13">
        <v>57473.5</v>
      </c>
      <c r="O13">
        <v>31515.599999999999</v>
      </c>
      <c r="P13">
        <v>0</v>
      </c>
      <c r="Q13">
        <v>82006.399999999994</v>
      </c>
      <c r="R13">
        <v>82000.7</v>
      </c>
      <c r="S13">
        <v>2031</v>
      </c>
      <c r="T13">
        <v>0.66014799999999996</v>
      </c>
      <c r="U13">
        <v>0.66014799999999996</v>
      </c>
      <c r="V13">
        <v>0.36248900000000001</v>
      </c>
      <c r="W13">
        <v>0.147983</v>
      </c>
      <c r="X13">
        <v>0</v>
      </c>
      <c r="Y13">
        <v>0.819797</v>
      </c>
      <c r="Z13">
        <v>0.819797</v>
      </c>
      <c r="AA13">
        <v>2031</v>
      </c>
      <c r="AB13">
        <v>83793.5</v>
      </c>
      <c r="AC13">
        <v>83793.5</v>
      </c>
      <c r="AD13">
        <v>109778.5</v>
      </c>
      <c r="AE13">
        <v>142375.5</v>
      </c>
      <c r="AF13">
        <v>177698</v>
      </c>
      <c r="AG13">
        <v>74562</v>
      </c>
      <c r="AH13">
        <v>74555.5</v>
      </c>
    </row>
    <row r="14" spans="2:34" x14ac:dyDescent="0.35">
      <c r="B14" s="72">
        <f t="shared" si="1"/>
        <v>2032</v>
      </c>
      <c r="C14" s="97">
        <f t="shared" si="2"/>
        <v>76086</v>
      </c>
      <c r="D14" s="97">
        <f t="shared" si="3"/>
        <v>76086</v>
      </c>
      <c r="E14" s="97">
        <f t="shared" si="4"/>
        <v>57972.800000000003</v>
      </c>
      <c r="F14" s="97">
        <f t="shared" si="5"/>
        <v>32155.200000000001</v>
      </c>
      <c r="G14" s="142">
        <f t="shared" si="6"/>
        <v>0</v>
      </c>
      <c r="H14" s="97">
        <f t="shared" si="7"/>
        <v>82046</v>
      </c>
      <c r="I14" s="97">
        <f t="shared" si="8"/>
        <v>82043.8</v>
      </c>
      <c r="K14">
        <v>2032</v>
      </c>
      <c r="L14">
        <v>76086</v>
      </c>
      <c r="M14">
        <v>76086</v>
      </c>
      <c r="N14">
        <v>57972.800000000003</v>
      </c>
      <c r="O14">
        <v>32155.200000000001</v>
      </c>
      <c r="P14">
        <v>0</v>
      </c>
      <c r="Q14">
        <v>82046</v>
      </c>
      <c r="R14">
        <v>82043.8</v>
      </c>
      <c r="S14">
        <v>2032</v>
      </c>
      <c r="T14">
        <v>0.66014799999999996</v>
      </c>
      <c r="U14">
        <v>0.66014799999999996</v>
      </c>
      <c r="V14">
        <v>0.36248900000000001</v>
      </c>
      <c r="W14">
        <v>0.147983</v>
      </c>
      <c r="X14">
        <v>0</v>
      </c>
      <c r="Y14">
        <v>0.819797</v>
      </c>
      <c r="Z14">
        <v>0.819797</v>
      </c>
      <c r="AA14">
        <v>2032</v>
      </c>
      <c r="AB14">
        <v>84017.5</v>
      </c>
      <c r="AC14">
        <v>84017.5</v>
      </c>
      <c r="AD14">
        <v>111010.5</v>
      </c>
      <c r="AE14">
        <v>145984.5</v>
      </c>
      <c r="AF14">
        <v>185193.5</v>
      </c>
      <c r="AG14">
        <v>74618.5</v>
      </c>
      <c r="AH14">
        <v>74616</v>
      </c>
    </row>
    <row r="15" spans="2:34" x14ac:dyDescent="0.35">
      <c r="B15" s="72">
        <f t="shared" si="1"/>
        <v>2033</v>
      </c>
      <c r="C15" s="97">
        <f t="shared" si="2"/>
        <v>76136.2</v>
      </c>
      <c r="D15" s="97">
        <f t="shared" si="3"/>
        <v>76136.2</v>
      </c>
      <c r="E15" s="97">
        <f t="shared" si="4"/>
        <v>58202.9</v>
      </c>
      <c r="F15" s="97">
        <f t="shared" si="5"/>
        <v>32506.1</v>
      </c>
      <c r="G15" s="142">
        <f t="shared" si="6"/>
        <v>0</v>
      </c>
      <c r="H15" s="97">
        <f t="shared" si="7"/>
        <v>82055.5</v>
      </c>
      <c r="I15" s="97">
        <f t="shared" si="8"/>
        <v>82054.7</v>
      </c>
      <c r="K15">
        <v>2033</v>
      </c>
      <c r="L15">
        <v>76136.2</v>
      </c>
      <c r="M15">
        <v>76136.2</v>
      </c>
      <c r="N15">
        <v>58202.9</v>
      </c>
      <c r="O15">
        <v>32506.1</v>
      </c>
      <c r="P15">
        <v>0</v>
      </c>
      <c r="Q15">
        <v>82055.5</v>
      </c>
      <c r="R15">
        <v>82054.7</v>
      </c>
      <c r="S15">
        <v>2033</v>
      </c>
      <c r="T15">
        <v>0.66014799999999996</v>
      </c>
      <c r="U15">
        <v>0.66014799999999996</v>
      </c>
      <c r="V15">
        <v>0.36248900000000001</v>
      </c>
      <c r="W15">
        <v>0.147983</v>
      </c>
      <c r="X15">
        <v>0</v>
      </c>
      <c r="Y15">
        <v>0.819797</v>
      </c>
      <c r="Z15">
        <v>0.819797</v>
      </c>
      <c r="AA15">
        <v>2033</v>
      </c>
      <c r="AB15">
        <v>84094</v>
      </c>
      <c r="AC15">
        <v>84094</v>
      </c>
      <c r="AD15">
        <v>111577.5</v>
      </c>
      <c r="AE15">
        <v>147964</v>
      </c>
      <c r="AF15">
        <v>189812</v>
      </c>
      <c r="AG15">
        <v>74631.5</v>
      </c>
      <c r="AH15">
        <v>74630.5</v>
      </c>
    </row>
    <row r="16" spans="2:34" x14ac:dyDescent="0.35">
      <c r="B16" s="72">
        <f t="shared" si="1"/>
        <v>2034</v>
      </c>
      <c r="C16" s="97">
        <f t="shared" si="2"/>
        <v>76154.2</v>
      </c>
      <c r="D16" s="97">
        <f t="shared" si="3"/>
        <v>76154.2</v>
      </c>
      <c r="E16" s="97">
        <f t="shared" si="4"/>
        <v>58309.599999999999</v>
      </c>
      <c r="F16" s="97">
        <f t="shared" si="5"/>
        <v>32698.799999999999</v>
      </c>
      <c r="G16" s="142">
        <f t="shared" si="6"/>
        <v>0</v>
      </c>
      <c r="H16" s="97">
        <f t="shared" si="7"/>
        <v>82058</v>
      </c>
      <c r="I16" s="97">
        <f t="shared" si="8"/>
        <v>82057.8</v>
      </c>
      <c r="K16">
        <v>2034</v>
      </c>
      <c r="L16">
        <v>76154.2</v>
      </c>
      <c r="M16">
        <v>76154.2</v>
      </c>
      <c r="N16">
        <v>58309.599999999999</v>
      </c>
      <c r="O16">
        <v>32698.799999999999</v>
      </c>
      <c r="P16">
        <v>0</v>
      </c>
      <c r="Q16">
        <v>82058</v>
      </c>
      <c r="R16">
        <v>82057.8</v>
      </c>
      <c r="S16">
        <v>2034</v>
      </c>
      <c r="T16">
        <v>0.66014799999999996</v>
      </c>
      <c r="U16">
        <v>0.66014799999999996</v>
      </c>
      <c r="V16">
        <v>0.36248900000000001</v>
      </c>
      <c r="W16">
        <v>0.147983</v>
      </c>
      <c r="X16">
        <v>0</v>
      </c>
      <c r="Y16">
        <v>0.819797</v>
      </c>
      <c r="Z16">
        <v>0.819797</v>
      </c>
      <c r="AA16">
        <v>2034</v>
      </c>
      <c r="AB16">
        <v>84121</v>
      </c>
      <c r="AC16">
        <v>84121</v>
      </c>
      <c r="AD16">
        <v>111840</v>
      </c>
      <c r="AE16">
        <v>149051.5</v>
      </c>
      <c r="AF16">
        <v>192658</v>
      </c>
      <c r="AG16">
        <v>74635</v>
      </c>
      <c r="AH16">
        <v>74634.5</v>
      </c>
    </row>
    <row r="17" spans="2:34" ht="15" thickBot="1" x14ac:dyDescent="0.4">
      <c r="B17" s="72">
        <f t="shared" si="1"/>
        <v>2035</v>
      </c>
      <c r="C17" s="97">
        <f t="shared" si="2"/>
        <v>76160.800000000003</v>
      </c>
      <c r="D17" s="97">
        <f t="shared" si="3"/>
        <v>76160.800000000003</v>
      </c>
      <c r="E17" s="97">
        <f t="shared" si="4"/>
        <v>58359.1</v>
      </c>
      <c r="F17" s="97">
        <f t="shared" si="5"/>
        <v>32804.699999999997</v>
      </c>
      <c r="G17" s="142">
        <f t="shared" si="6"/>
        <v>0</v>
      </c>
      <c r="H17" s="97">
        <f t="shared" si="7"/>
        <v>82058.8</v>
      </c>
      <c r="I17" s="97">
        <f t="shared" si="8"/>
        <v>82058.7</v>
      </c>
      <c r="K17">
        <v>2035</v>
      </c>
      <c r="L17">
        <v>76160.800000000003</v>
      </c>
      <c r="M17">
        <v>76160.800000000003</v>
      </c>
      <c r="N17">
        <v>58359.1</v>
      </c>
      <c r="O17">
        <v>32804.699999999997</v>
      </c>
      <c r="P17">
        <v>0</v>
      </c>
      <c r="Q17">
        <v>82058.8</v>
      </c>
      <c r="R17">
        <v>82058.7</v>
      </c>
      <c r="S17">
        <v>2035</v>
      </c>
      <c r="T17">
        <v>0.66014799999999996</v>
      </c>
      <c r="U17">
        <v>0.66014799999999996</v>
      </c>
      <c r="V17">
        <v>0.36248900000000001</v>
      </c>
      <c r="W17">
        <v>0.147983</v>
      </c>
      <c r="X17">
        <v>0</v>
      </c>
      <c r="Y17">
        <v>0.819797</v>
      </c>
      <c r="Z17">
        <v>0.819797</v>
      </c>
      <c r="AA17">
        <v>2035</v>
      </c>
      <c r="AB17">
        <v>84131</v>
      </c>
      <c r="AC17">
        <v>84131</v>
      </c>
      <c r="AD17">
        <v>111962</v>
      </c>
      <c r="AE17">
        <v>149648.5</v>
      </c>
      <c r="AF17">
        <v>194411.5</v>
      </c>
      <c r="AG17">
        <v>74636</v>
      </c>
      <c r="AH17">
        <v>74636</v>
      </c>
    </row>
    <row r="18" spans="2:34" ht="15" thickBot="1" x14ac:dyDescent="0.4">
      <c r="B18" s="141" t="s">
        <v>1382</v>
      </c>
      <c r="C18" s="141"/>
      <c r="D18" s="141"/>
      <c r="E18" s="141"/>
      <c r="F18" s="141"/>
      <c r="G18" s="141"/>
      <c r="H18" s="141"/>
      <c r="I18" s="141"/>
      <c r="K18">
        <v>2036</v>
      </c>
      <c r="L18">
        <v>76163.199999999997</v>
      </c>
      <c r="M18">
        <v>76163.199999999997</v>
      </c>
      <c r="N18">
        <v>58382</v>
      </c>
      <c r="O18">
        <v>32862.9</v>
      </c>
      <c r="P18">
        <v>0</v>
      </c>
      <c r="Q18">
        <v>82059</v>
      </c>
      <c r="R18">
        <v>82059</v>
      </c>
      <c r="S18">
        <v>2036</v>
      </c>
      <c r="T18">
        <v>0.66014799999999996</v>
      </c>
      <c r="U18">
        <v>0.66014799999999996</v>
      </c>
      <c r="V18">
        <v>0.36248900000000001</v>
      </c>
      <c r="W18">
        <v>0.147983</v>
      </c>
      <c r="X18">
        <v>0</v>
      </c>
      <c r="Y18">
        <v>0.819797</v>
      </c>
      <c r="Z18">
        <v>0.819797</v>
      </c>
      <c r="AA18">
        <v>2036</v>
      </c>
      <c r="AB18">
        <v>84134.5</v>
      </c>
      <c r="AC18">
        <v>84134.5</v>
      </c>
      <c r="AD18">
        <v>112018.5</v>
      </c>
      <c r="AE18">
        <v>149976.5</v>
      </c>
      <c r="AF18">
        <v>195492.5</v>
      </c>
      <c r="AG18">
        <v>74636</v>
      </c>
      <c r="AH18">
        <v>74636</v>
      </c>
    </row>
    <row r="19" spans="2:34" x14ac:dyDescent="0.35">
      <c r="B19" s="72">
        <f>S4</f>
        <v>2022</v>
      </c>
      <c r="C19" s="84">
        <f t="shared" ref="C19:I19" si="9">T4</f>
        <v>0.336511</v>
      </c>
      <c r="D19" s="84">
        <f t="shared" si="9"/>
        <v>0.336511</v>
      </c>
      <c r="E19" s="84">
        <f t="shared" si="9"/>
        <v>0.336511</v>
      </c>
      <c r="F19" s="84">
        <f t="shared" si="9"/>
        <v>0.336511</v>
      </c>
      <c r="G19" s="84">
        <f t="shared" si="9"/>
        <v>0.336511</v>
      </c>
      <c r="H19" s="84">
        <f t="shared" si="9"/>
        <v>0.336511</v>
      </c>
      <c r="I19" s="84">
        <f t="shared" si="9"/>
        <v>0.336511</v>
      </c>
      <c r="K19">
        <v>2037</v>
      </c>
      <c r="L19">
        <v>76164.100000000006</v>
      </c>
      <c r="M19">
        <v>76164.100000000006</v>
      </c>
      <c r="N19">
        <v>58392.7</v>
      </c>
      <c r="O19">
        <v>32894.800000000003</v>
      </c>
      <c r="P19">
        <v>0</v>
      </c>
      <c r="Q19">
        <v>82059.100000000006</v>
      </c>
      <c r="R19">
        <v>82059.100000000006</v>
      </c>
      <c r="S19">
        <v>2037</v>
      </c>
      <c r="T19">
        <v>0.66014799999999996</v>
      </c>
      <c r="U19">
        <v>0.66014799999999996</v>
      </c>
      <c r="V19">
        <v>0.36248900000000001</v>
      </c>
      <c r="W19">
        <v>0.147983</v>
      </c>
      <c r="X19">
        <v>0</v>
      </c>
      <c r="Y19">
        <v>0.819797</v>
      </c>
      <c r="Z19">
        <v>0.819797</v>
      </c>
      <c r="AA19">
        <v>2037</v>
      </c>
      <c r="AB19">
        <v>84136</v>
      </c>
      <c r="AC19">
        <v>84136</v>
      </c>
      <c r="AD19">
        <v>112044.5</v>
      </c>
      <c r="AE19">
        <v>150157</v>
      </c>
      <c r="AF19">
        <v>196158.5</v>
      </c>
      <c r="AG19">
        <v>74636.5</v>
      </c>
      <c r="AH19">
        <v>74636.5</v>
      </c>
    </row>
    <row r="20" spans="2:34" x14ac:dyDescent="0.35">
      <c r="B20" s="72">
        <f t="shared" ref="B20:B32" si="10">S5</f>
        <v>2023</v>
      </c>
      <c r="C20" s="84">
        <f t="shared" ref="C20:C32" si="11">T5</f>
        <v>0.44155499999999998</v>
      </c>
      <c r="D20" s="84">
        <f t="shared" ref="D20:D32" si="12">U5</f>
        <v>0.44155499999999998</v>
      </c>
      <c r="E20" s="84">
        <f t="shared" ref="E20:E32" si="13">V5</f>
        <v>0.24245900000000001</v>
      </c>
      <c r="F20" s="84">
        <f t="shared" ref="F20:F32" si="14">W5</f>
        <v>9.8982000000000001E-2</v>
      </c>
      <c r="G20" s="84">
        <f t="shared" ref="G20:G32" si="15">X5</f>
        <v>0</v>
      </c>
      <c r="H20" s="84">
        <f t="shared" ref="H20:H32" si="16">Y5</f>
        <v>0.54833900000000002</v>
      </c>
      <c r="I20" s="84">
        <f t="shared" ref="I20:I32" si="17">Z5</f>
        <v>0.441554</v>
      </c>
    </row>
    <row r="21" spans="2:34" x14ac:dyDescent="0.35">
      <c r="B21" s="72">
        <f t="shared" si="10"/>
        <v>2024</v>
      </c>
      <c r="C21" s="84">
        <f t="shared" si="11"/>
        <v>0.39962599999999998</v>
      </c>
      <c r="D21" s="84">
        <f t="shared" si="12"/>
        <v>0.39962599999999998</v>
      </c>
      <c r="E21" s="84">
        <f t="shared" si="13"/>
        <v>0.24437200000000001</v>
      </c>
      <c r="F21" s="84">
        <f t="shared" si="14"/>
        <v>0.108112</v>
      </c>
      <c r="G21" s="84">
        <f t="shared" si="15"/>
        <v>0</v>
      </c>
      <c r="H21" s="84">
        <f t="shared" si="16"/>
        <v>0.46900399999999998</v>
      </c>
      <c r="I21" s="84">
        <f t="shared" si="17"/>
        <v>0.39962599999999998</v>
      </c>
    </row>
    <row r="22" spans="2:34" x14ac:dyDescent="0.35">
      <c r="B22" s="72">
        <f t="shared" si="10"/>
        <v>2025</v>
      </c>
      <c r="C22" s="84">
        <f t="shared" si="11"/>
        <v>0.46511999999999998</v>
      </c>
      <c r="D22" s="84">
        <f t="shared" si="12"/>
        <v>0.46511999999999998</v>
      </c>
      <c r="E22" s="84">
        <f t="shared" si="13"/>
        <v>0.29001900000000003</v>
      </c>
      <c r="F22" s="84">
        <f t="shared" si="14"/>
        <v>0.13245199999999999</v>
      </c>
      <c r="G22" s="84">
        <f t="shared" si="15"/>
        <v>0</v>
      </c>
      <c r="H22" s="84">
        <f t="shared" si="16"/>
        <v>0.545072</v>
      </c>
      <c r="I22" s="84">
        <f t="shared" si="17"/>
        <v>0.57760400000000001</v>
      </c>
    </row>
    <row r="23" spans="2:34" x14ac:dyDescent="0.35">
      <c r="B23" s="72">
        <f t="shared" si="10"/>
        <v>2026</v>
      </c>
      <c r="C23" s="84">
        <f t="shared" si="11"/>
        <v>0.60853299999999999</v>
      </c>
      <c r="D23" s="84">
        <f t="shared" si="12"/>
        <v>0.60853299999999999</v>
      </c>
      <c r="E23" s="84">
        <f t="shared" si="13"/>
        <v>0.36248900000000001</v>
      </c>
      <c r="F23" s="84">
        <f t="shared" si="14"/>
        <v>0.147983</v>
      </c>
      <c r="G23" s="84">
        <f t="shared" si="15"/>
        <v>0</v>
      </c>
      <c r="H23" s="84">
        <f t="shared" si="16"/>
        <v>0.71616500000000005</v>
      </c>
      <c r="I23" s="84">
        <f t="shared" si="17"/>
        <v>0.72556799999999999</v>
      </c>
    </row>
    <row r="24" spans="2:34" x14ac:dyDescent="0.35">
      <c r="B24" s="72">
        <f t="shared" si="10"/>
        <v>2027</v>
      </c>
      <c r="C24" s="84">
        <f t="shared" si="11"/>
        <v>0.66014799999999996</v>
      </c>
      <c r="D24" s="84">
        <f t="shared" si="12"/>
        <v>0.66014799999999996</v>
      </c>
      <c r="E24" s="84">
        <f t="shared" si="13"/>
        <v>0.36248900000000001</v>
      </c>
      <c r="F24" s="84">
        <f t="shared" si="14"/>
        <v>0.147983</v>
      </c>
      <c r="G24" s="84">
        <f t="shared" si="15"/>
        <v>0</v>
      </c>
      <c r="H24" s="84">
        <f t="shared" si="16"/>
        <v>0.819797</v>
      </c>
      <c r="I24" s="84">
        <f t="shared" si="17"/>
        <v>0.819797</v>
      </c>
    </row>
    <row r="25" spans="2:34" x14ac:dyDescent="0.35">
      <c r="B25" s="72">
        <f t="shared" si="10"/>
        <v>2028</v>
      </c>
      <c r="C25" s="84">
        <f t="shared" si="11"/>
        <v>0.66014799999999996</v>
      </c>
      <c r="D25" s="84">
        <f t="shared" si="12"/>
        <v>0.66014799999999996</v>
      </c>
      <c r="E25" s="84">
        <f t="shared" si="13"/>
        <v>0.36248900000000001</v>
      </c>
      <c r="F25" s="84">
        <f t="shared" si="14"/>
        <v>0.147983</v>
      </c>
      <c r="G25" s="84">
        <f t="shared" si="15"/>
        <v>0</v>
      </c>
      <c r="H25" s="84">
        <f t="shared" si="16"/>
        <v>0.819797</v>
      </c>
      <c r="I25" s="84">
        <f t="shared" si="17"/>
        <v>0.819797</v>
      </c>
    </row>
    <row r="26" spans="2:34" x14ac:dyDescent="0.35">
      <c r="B26" s="72">
        <f t="shared" si="10"/>
        <v>2029</v>
      </c>
      <c r="C26" s="84">
        <f t="shared" si="11"/>
        <v>0.66014799999999996</v>
      </c>
      <c r="D26" s="84">
        <f t="shared" si="12"/>
        <v>0.66014799999999996</v>
      </c>
      <c r="E26" s="84">
        <f t="shared" si="13"/>
        <v>0.36248900000000001</v>
      </c>
      <c r="F26" s="84">
        <f t="shared" si="14"/>
        <v>0.147983</v>
      </c>
      <c r="G26" s="84">
        <f t="shared" si="15"/>
        <v>0</v>
      </c>
      <c r="H26" s="84">
        <f t="shared" si="16"/>
        <v>0.819797</v>
      </c>
      <c r="I26" s="84">
        <f t="shared" si="17"/>
        <v>0.819797</v>
      </c>
    </row>
    <row r="27" spans="2:34" x14ac:dyDescent="0.35">
      <c r="B27" s="72">
        <f t="shared" si="10"/>
        <v>2030</v>
      </c>
      <c r="C27" s="84">
        <f t="shared" si="11"/>
        <v>0.66014799999999996</v>
      </c>
      <c r="D27" s="84">
        <f t="shared" si="12"/>
        <v>0.66014799999999996</v>
      </c>
      <c r="E27" s="84">
        <f t="shared" si="13"/>
        <v>0.36248900000000001</v>
      </c>
      <c r="F27" s="84">
        <f t="shared" si="14"/>
        <v>0.147983</v>
      </c>
      <c r="G27" s="84">
        <f t="shared" si="15"/>
        <v>0</v>
      </c>
      <c r="H27" s="84">
        <f t="shared" si="16"/>
        <v>0.819797</v>
      </c>
      <c r="I27" s="84">
        <f t="shared" si="17"/>
        <v>0.819797</v>
      </c>
    </row>
    <row r="28" spans="2:34" x14ac:dyDescent="0.35">
      <c r="B28" s="72">
        <f t="shared" si="10"/>
        <v>2031</v>
      </c>
      <c r="C28" s="84">
        <f t="shared" si="11"/>
        <v>0.66014799999999996</v>
      </c>
      <c r="D28" s="84">
        <f t="shared" si="12"/>
        <v>0.66014799999999996</v>
      </c>
      <c r="E28" s="84">
        <f t="shared" si="13"/>
        <v>0.36248900000000001</v>
      </c>
      <c r="F28" s="84">
        <f t="shared" si="14"/>
        <v>0.147983</v>
      </c>
      <c r="G28" s="84">
        <f t="shared" si="15"/>
        <v>0</v>
      </c>
      <c r="H28" s="84">
        <f t="shared" si="16"/>
        <v>0.819797</v>
      </c>
      <c r="I28" s="84">
        <f t="shared" si="17"/>
        <v>0.819797</v>
      </c>
    </row>
    <row r="29" spans="2:34" x14ac:dyDescent="0.35">
      <c r="B29" s="72">
        <f t="shared" si="10"/>
        <v>2032</v>
      </c>
      <c r="C29" s="84">
        <f t="shared" si="11"/>
        <v>0.66014799999999996</v>
      </c>
      <c r="D29" s="84">
        <f t="shared" si="12"/>
        <v>0.66014799999999996</v>
      </c>
      <c r="E29" s="84">
        <f t="shared" si="13"/>
        <v>0.36248900000000001</v>
      </c>
      <c r="F29" s="84">
        <f t="shared" si="14"/>
        <v>0.147983</v>
      </c>
      <c r="G29" s="84">
        <f t="shared" si="15"/>
        <v>0</v>
      </c>
      <c r="H29" s="84">
        <f t="shared" si="16"/>
        <v>0.819797</v>
      </c>
      <c r="I29" s="84">
        <f t="shared" si="17"/>
        <v>0.819797</v>
      </c>
    </row>
    <row r="30" spans="2:34" x14ac:dyDescent="0.35">
      <c r="B30" s="72">
        <f t="shared" si="10"/>
        <v>2033</v>
      </c>
      <c r="C30" s="84">
        <f t="shared" si="11"/>
        <v>0.66014799999999996</v>
      </c>
      <c r="D30" s="84">
        <f t="shared" si="12"/>
        <v>0.66014799999999996</v>
      </c>
      <c r="E30" s="84">
        <f t="shared" si="13"/>
        <v>0.36248900000000001</v>
      </c>
      <c r="F30" s="84">
        <f t="shared" si="14"/>
        <v>0.147983</v>
      </c>
      <c r="G30" s="84">
        <f t="shared" si="15"/>
        <v>0</v>
      </c>
      <c r="H30" s="84">
        <f t="shared" si="16"/>
        <v>0.819797</v>
      </c>
      <c r="I30" s="84">
        <f t="shared" si="17"/>
        <v>0.819797</v>
      </c>
    </row>
    <row r="31" spans="2:34" x14ac:dyDescent="0.35">
      <c r="B31" s="72">
        <f t="shared" si="10"/>
        <v>2034</v>
      </c>
      <c r="C31" s="84">
        <f t="shared" si="11"/>
        <v>0.66014799999999996</v>
      </c>
      <c r="D31" s="84">
        <f t="shared" si="12"/>
        <v>0.66014799999999996</v>
      </c>
      <c r="E31" s="84">
        <f t="shared" si="13"/>
        <v>0.36248900000000001</v>
      </c>
      <c r="F31" s="84">
        <f t="shared" si="14"/>
        <v>0.147983</v>
      </c>
      <c r="G31" s="84">
        <f t="shared" si="15"/>
        <v>0</v>
      </c>
      <c r="H31" s="84">
        <f t="shared" si="16"/>
        <v>0.819797</v>
      </c>
      <c r="I31" s="84">
        <f t="shared" si="17"/>
        <v>0.819797</v>
      </c>
    </row>
    <row r="32" spans="2:34" ht="15" thickBot="1" x14ac:dyDescent="0.4">
      <c r="B32" s="72">
        <f t="shared" si="10"/>
        <v>2035</v>
      </c>
      <c r="C32" s="84">
        <f t="shared" si="11"/>
        <v>0.66014799999999996</v>
      </c>
      <c r="D32" s="84">
        <f t="shared" si="12"/>
        <v>0.66014799999999996</v>
      </c>
      <c r="E32" s="84">
        <f t="shared" si="13"/>
        <v>0.36248900000000001</v>
      </c>
      <c r="F32" s="84">
        <f t="shared" si="14"/>
        <v>0.147983</v>
      </c>
      <c r="G32" s="84">
        <f t="shared" si="15"/>
        <v>0</v>
      </c>
      <c r="H32" s="84">
        <f t="shared" si="16"/>
        <v>0.819797</v>
      </c>
      <c r="I32" s="84">
        <f t="shared" si="17"/>
        <v>0.819797</v>
      </c>
    </row>
    <row r="33" spans="2:9" ht="15" thickBot="1" x14ac:dyDescent="0.4">
      <c r="B33" s="141" t="s">
        <v>914</v>
      </c>
      <c r="C33" s="141"/>
      <c r="D33" s="141"/>
      <c r="E33" s="141"/>
      <c r="F33" s="141"/>
      <c r="G33" s="141"/>
      <c r="H33" s="141"/>
      <c r="I33" s="141"/>
    </row>
    <row r="34" spans="2:9" x14ac:dyDescent="0.35">
      <c r="B34" s="72">
        <f>AA4</f>
        <v>2022</v>
      </c>
      <c r="C34" s="97">
        <f t="shared" ref="C34:I34" si="18">AB4</f>
        <v>50785.5</v>
      </c>
      <c r="D34" s="97">
        <f t="shared" si="18"/>
        <v>50785.5</v>
      </c>
      <c r="E34" s="97">
        <f t="shared" si="18"/>
        <v>50785.5</v>
      </c>
      <c r="F34" s="97">
        <f t="shared" si="18"/>
        <v>50785.5</v>
      </c>
      <c r="G34" s="97">
        <f t="shared" si="18"/>
        <v>50785.5</v>
      </c>
      <c r="H34" s="97">
        <f t="shared" si="18"/>
        <v>50785.5</v>
      </c>
      <c r="I34" s="97">
        <f t="shared" si="18"/>
        <v>50785.5</v>
      </c>
    </row>
    <row r="35" spans="2:9" x14ac:dyDescent="0.35">
      <c r="B35" s="72">
        <f t="shared" ref="B35:B47" si="19">AA5</f>
        <v>2023</v>
      </c>
      <c r="C35" s="97">
        <f t="shared" ref="C35:C47" si="20">AB5</f>
        <v>45514</v>
      </c>
      <c r="D35" s="97">
        <f t="shared" ref="D35:D47" si="21">AC5</f>
        <v>45514</v>
      </c>
      <c r="E35" s="97">
        <f t="shared" ref="E35:E47" si="22">AD5</f>
        <v>45514</v>
      </c>
      <c r="F35" s="97">
        <f t="shared" ref="F35:F47" si="23">AE5</f>
        <v>45514</v>
      </c>
      <c r="G35" s="97">
        <f t="shared" ref="G35:G47" si="24">AF5</f>
        <v>45514</v>
      </c>
      <c r="H35" s="97">
        <f t="shared" ref="H35:H47" si="25">AG5</f>
        <v>45514</v>
      </c>
      <c r="I35" s="97">
        <f t="shared" ref="I35:I47" si="26">AH5</f>
        <v>45514</v>
      </c>
    </row>
    <row r="36" spans="2:9" x14ac:dyDescent="0.35">
      <c r="B36" s="72">
        <f t="shared" si="19"/>
        <v>2024</v>
      </c>
      <c r="C36" s="97">
        <f t="shared" si="20"/>
        <v>41506.800000000003</v>
      </c>
      <c r="D36" s="97">
        <f t="shared" si="21"/>
        <v>41506.800000000003</v>
      </c>
      <c r="E36" s="97">
        <f t="shared" si="22"/>
        <v>45846.95</v>
      </c>
      <c r="F36" s="97">
        <f t="shared" si="23"/>
        <v>49406.35</v>
      </c>
      <c r="G36" s="97">
        <f t="shared" si="24"/>
        <v>52069.5</v>
      </c>
      <c r="H36" s="97">
        <f t="shared" si="25"/>
        <v>39408.400000000001</v>
      </c>
      <c r="I36" s="97">
        <f t="shared" si="26"/>
        <v>41506.85</v>
      </c>
    </row>
    <row r="37" spans="2:9" x14ac:dyDescent="0.35">
      <c r="B37" s="72">
        <f t="shared" si="19"/>
        <v>2025</v>
      </c>
      <c r="C37" s="97">
        <f t="shared" si="20"/>
        <v>47766.2</v>
      </c>
      <c r="D37" s="97">
        <f t="shared" si="21"/>
        <v>47766.2</v>
      </c>
      <c r="E37" s="97">
        <f t="shared" si="22"/>
        <v>53792</v>
      </c>
      <c r="F37" s="97">
        <f t="shared" si="23"/>
        <v>59783.5</v>
      </c>
      <c r="G37" s="97">
        <f t="shared" si="24"/>
        <v>65014</v>
      </c>
      <c r="H37" s="97">
        <f t="shared" si="25"/>
        <v>45262.55</v>
      </c>
      <c r="I37" s="97">
        <f t="shared" si="26"/>
        <v>47766.25</v>
      </c>
    </row>
    <row r="38" spans="2:9" x14ac:dyDescent="0.35">
      <c r="B38" s="72">
        <f t="shared" si="19"/>
        <v>2026</v>
      </c>
      <c r="C38" s="97">
        <f t="shared" si="20"/>
        <v>61472.5</v>
      </c>
      <c r="D38" s="97">
        <f t="shared" si="21"/>
        <v>61472.5</v>
      </c>
      <c r="E38" s="97">
        <f t="shared" si="22"/>
        <v>69327.5</v>
      </c>
      <c r="F38" s="97">
        <f t="shared" si="23"/>
        <v>78133</v>
      </c>
      <c r="G38" s="97">
        <f t="shared" si="24"/>
        <v>86830</v>
      </c>
      <c r="H38" s="97">
        <f t="shared" si="25"/>
        <v>58430</v>
      </c>
      <c r="I38" s="97">
        <f t="shared" si="26"/>
        <v>59153.5</v>
      </c>
    </row>
    <row r="39" spans="2:9" x14ac:dyDescent="0.35">
      <c r="B39" s="72">
        <f t="shared" si="19"/>
        <v>2027</v>
      </c>
      <c r="C39" s="97">
        <f t="shared" si="20"/>
        <v>73476.5</v>
      </c>
      <c r="D39" s="97">
        <f t="shared" si="21"/>
        <v>73476.5</v>
      </c>
      <c r="E39" s="97">
        <f t="shared" si="22"/>
        <v>85198</v>
      </c>
      <c r="F39" s="97">
        <f t="shared" si="23"/>
        <v>99235.5</v>
      </c>
      <c r="G39" s="97">
        <f t="shared" si="24"/>
        <v>112798.5</v>
      </c>
      <c r="H39" s="97">
        <f t="shared" si="25"/>
        <v>69252</v>
      </c>
      <c r="I39" s="97">
        <f t="shared" si="26"/>
        <v>69275</v>
      </c>
    </row>
    <row r="40" spans="2:9" x14ac:dyDescent="0.35">
      <c r="B40" s="72">
        <f t="shared" si="19"/>
        <v>2028</v>
      </c>
      <c r="C40" s="97">
        <f t="shared" si="20"/>
        <v>79571</v>
      </c>
      <c r="D40" s="97">
        <f t="shared" si="21"/>
        <v>79571</v>
      </c>
      <c r="E40" s="97">
        <f t="shared" si="22"/>
        <v>96865</v>
      </c>
      <c r="F40" s="97">
        <f t="shared" si="23"/>
        <v>116650.5</v>
      </c>
      <c r="G40" s="97">
        <f t="shared" si="24"/>
        <v>135944.5</v>
      </c>
      <c r="H40" s="97">
        <f t="shared" si="25"/>
        <v>72944</v>
      </c>
      <c r="I40" s="97">
        <f t="shared" si="26"/>
        <v>72894.5</v>
      </c>
    </row>
    <row r="41" spans="2:9" x14ac:dyDescent="0.35">
      <c r="B41" s="72">
        <f t="shared" si="19"/>
        <v>2029</v>
      </c>
      <c r="C41" s="97">
        <f t="shared" si="20"/>
        <v>82218.5</v>
      </c>
      <c r="D41" s="97">
        <f t="shared" si="21"/>
        <v>82218.5</v>
      </c>
      <c r="E41" s="97">
        <f t="shared" si="22"/>
        <v>103748</v>
      </c>
      <c r="F41" s="97">
        <f t="shared" si="23"/>
        <v>128765.5</v>
      </c>
      <c r="G41" s="97">
        <f t="shared" si="24"/>
        <v>153858.5</v>
      </c>
      <c r="H41" s="97">
        <f t="shared" si="25"/>
        <v>74097</v>
      </c>
      <c r="I41" s="97">
        <f t="shared" si="26"/>
        <v>74063.5</v>
      </c>
    </row>
    <row r="42" spans="2:9" x14ac:dyDescent="0.35">
      <c r="B42" s="72">
        <f t="shared" si="19"/>
        <v>2030</v>
      </c>
      <c r="C42" s="97">
        <f t="shared" si="20"/>
        <v>83344.5</v>
      </c>
      <c r="D42" s="97">
        <f t="shared" si="21"/>
        <v>83344.5</v>
      </c>
      <c r="E42" s="97">
        <f t="shared" si="22"/>
        <v>107697.5</v>
      </c>
      <c r="F42" s="97">
        <f t="shared" si="23"/>
        <v>137124</v>
      </c>
      <c r="G42" s="97">
        <f t="shared" si="24"/>
        <v>167838</v>
      </c>
      <c r="H42" s="97">
        <f t="shared" si="25"/>
        <v>74455</v>
      </c>
      <c r="I42" s="97">
        <f t="shared" si="26"/>
        <v>74439.5</v>
      </c>
    </row>
    <row r="43" spans="2:9" x14ac:dyDescent="0.35">
      <c r="B43" s="72">
        <f t="shared" si="19"/>
        <v>2031</v>
      </c>
      <c r="C43" s="97">
        <f t="shared" si="20"/>
        <v>83793.5</v>
      </c>
      <c r="D43" s="97">
        <f t="shared" si="21"/>
        <v>83793.5</v>
      </c>
      <c r="E43" s="97">
        <f t="shared" si="22"/>
        <v>109778.5</v>
      </c>
      <c r="F43" s="97">
        <f t="shared" si="23"/>
        <v>142375.5</v>
      </c>
      <c r="G43" s="97">
        <f t="shared" si="24"/>
        <v>177698</v>
      </c>
      <c r="H43" s="97">
        <f t="shared" si="25"/>
        <v>74562</v>
      </c>
      <c r="I43" s="97">
        <f t="shared" si="26"/>
        <v>74555.5</v>
      </c>
    </row>
    <row r="44" spans="2:9" x14ac:dyDescent="0.35">
      <c r="B44" s="72">
        <f t="shared" si="19"/>
        <v>2032</v>
      </c>
      <c r="C44" s="97">
        <f t="shared" si="20"/>
        <v>84017.5</v>
      </c>
      <c r="D44" s="97">
        <f t="shared" si="21"/>
        <v>84017.5</v>
      </c>
      <c r="E44" s="97">
        <f t="shared" si="22"/>
        <v>111010.5</v>
      </c>
      <c r="F44" s="97">
        <f t="shared" si="23"/>
        <v>145984.5</v>
      </c>
      <c r="G44" s="97">
        <f t="shared" si="24"/>
        <v>185193.5</v>
      </c>
      <c r="H44" s="97">
        <f t="shared" si="25"/>
        <v>74618.5</v>
      </c>
      <c r="I44" s="97">
        <f t="shared" si="26"/>
        <v>74616</v>
      </c>
    </row>
    <row r="45" spans="2:9" x14ac:dyDescent="0.35">
      <c r="B45" s="72">
        <f t="shared" si="19"/>
        <v>2033</v>
      </c>
      <c r="C45" s="97">
        <f t="shared" si="20"/>
        <v>84094</v>
      </c>
      <c r="D45" s="97">
        <f t="shared" si="21"/>
        <v>84094</v>
      </c>
      <c r="E45" s="97">
        <f t="shared" si="22"/>
        <v>111577.5</v>
      </c>
      <c r="F45" s="97">
        <f t="shared" si="23"/>
        <v>147964</v>
      </c>
      <c r="G45" s="97">
        <f t="shared" si="24"/>
        <v>189812</v>
      </c>
      <c r="H45" s="97">
        <f t="shared" si="25"/>
        <v>74631.5</v>
      </c>
      <c r="I45" s="97">
        <f t="shared" si="26"/>
        <v>74630.5</v>
      </c>
    </row>
    <row r="46" spans="2:9" x14ac:dyDescent="0.35">
      <c r="B46" s="72">
        <f t="shared" si="19"/>
        <v>2034</v>
      </c>
      <c r="C46" s="97">
        <f t="shared" si="20"/>
        <v>84121</v>
      </c>
      <c r="D46" s="97">
        <f t="shared" si="21"/>
        <v>84121</v>
      </c>
      <c r="E46" s="97">
        <f t="shared" si="22"/>
        <v>111840</v>
      </c>
      <c r="F46" s="97">
        <f t="shared" si="23"/>
        <v>149051.5</v>
      </c>
      <c r="G46" s="97">
        <f t="shared" si="24"/>
        <v>192658</v>
      </c>
      <c r="H46" s="97">
        <f t="shared" si="25"/>
        <v>74635</v>
      </c>
      <c r="I46" s="97">
        <f t="shared" si="26"/>
        <v>74634.5</v>
      </c>
    </row>
    <row r="47" spans="2:9" x14ac:dyDescent="0.35">
      <c r="B47" s="72">
        <f t="shared" si="19"/>
        <v>2035</v>
      </c>
      <c r="C47" s="97">
        <f t="shared" si="20"/>
        <v>84131</v>
      </c>
      <c r="D47" s="97">
        <f t="shared" si="21"/>
        <v>84131</v>
      </c>
      <c r="E47" s="97">
        <f t="shared" si="22"/>
        <v>111962</v>
      </c>
      <c r="F47" s="97">
        <f t="shared" si="23"/>
        <v>149648.5</v>
      </c>
      <c r="G47" s="97">
        <f t="shared" si="24"/>
        <v>194411.5</v>
      </c>
      <c r="H47" s="97">
        <f t="shared" si="25"/>
        <v>74636</v>
      </c>
      <c r="I47" s="97">
        <f t="shared" si="26"/>
        <v>74636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847"/>
  <sheetViews>
    <sheetView topLeftCell="B742" workbookViewId="0">
      <selection activeCell="B2" sqref="B2:G847"/>
    </sheetView>
  </sheetViews>
  <sheetFormatPr defaultRowHeight="14.5" x14ac:dyDescent="0.35"/>
  <cols>
    <col min="1" max="1" width="8.7265625" style="37"/>
    <col min="2" max="2" width="44.453125" style="37" bestFit="1" customWidth="1"/>
    <col min="3" max="16384" width="8.7265625" style="37"/>
  </cols>
  <sheetData>
    <row r="1" spans="2:7" x14ac:dyDescent="0.35">
      <c r="B1" s="67" t="s">
        <v>878</v>
      </c>
    </row>
    <row r="2" spans="2:7" x14ac:dyDescent="0.35">
      <c r="B2" s="37" t="s">
        <v>32</v>
      </c>
      <c r="C2" s="37">
        <v>30</v>
      </c>
      <c r="D2" s="37" t="s">
        <v>33</v>
      </c>
    </row>
    <row r="3" spans="2:7" x14ac:dyDescent="0.35">
      <c r="B3" s="37" t="s">
        <v>943</v>
      </c>
      <c r="C3" s="37" t="s">
        <v>35</v>
      </c>
    </row>
    <row r="4" spans="2:7" x14ac:dyDescent="0.35">
      <c r="B4" s="37" t="s">
        <v>944</v>
      </c>
      <c r="C4" s="37" t="s">
        <v>37</v>
      </c>
    </row>
    <row r="5" spans="2:7" x14ac:dyDescent="0.35">
      <c r="B5" s="37" t="s">
        <v>38</v>
      </c>
      <c r="C5" s="37" t="s">
        <v>880</v>
      </c>
      <c r="D5" s="37" t="s">
        <v>40</v>
      </c>
      <c r="E5" s="37">
        <v>25</v>
      </c>
      <c r="F5" s="68">
        <v>0.70675925925925931</v>
      </c>
      <c r="G5" s="37">
        <v>2022</v>
      </c>
    </row>
    <row r="6" spans="2:7" x14ac:dyDescent="0.35">
      <c r="B6" s="37" t="s">
        <v>41</v>
      </c>
      <c r="C6" s="37">
        <v>11</v>
      </c>
      <c r="D6" s="37" t="s">
        <v>42</v>
      </c>
      <c r="E6" s="37">
        <v>2240</v>
      </c>
    </row>
    <row r="7" spans="2:7" x14ac:dyDescent="0.35">
      <c r="B7" s="37" t="s">
        <v>43</v>
      </c>
    </row>
    <row r="8" spans="2:7" x14ac:dyDescent="0.35">
      <c r="B8" s="37" t="s">
        <v>44</v>
      </c>
      <c r="C8" s="37" t="s">
        <v>45</v>
      </c>
    </row>
    <row r="9" spans="2:7" x14ac:dyDescent="0.35">
      <c r="B9" s="37" t="s">
        <v>46</v>
      </c>
      <c r="C9" s="37">
        <v>3865.29</v>
      </c>
    </row>
    <row r="10" spans="2:7" x14ac:dyDescent="0.35">
      <c r="B10" s="37" t="s">
        <v>47</v>
      </c>
      <c r="C10" s="38">
        <v>1.18258E-12</v>
      </c>
    </row>
    <row r="11" spans="2:7" x14ac:dyDescent="0.35">
      <c r="B11" s="37" t="s">
        <v>48</v>
      </c>
      <c r="C11" s="37">
        <v>-15.4575</v>
      </c>
    </row>
    <row r="12" spans="2:7" x14ac:dyDescent="0.35">
      <c r="B12" s="37" t="s">
        <v>49</v>
      </c>
      <c r="C12" s="37">
        <v>1738.13</v>
      </c>
    </row>
    <row r="13" spans="2:7" x14ac:dyDescent="0.35">
      <c r="B13" s="37" t="s">
        <v>50</v>
      </c>
      <c r="C13" s="37">
        <v>2125.94</v>
      </c>
    </row>
    <row r="14" spans="2:7" x14ac:dyDescent="0.35">
      <c r="B14" s="37" t="s">
        <v>51</v>
      </c>
      <c r="C14" s="37">
        <v>0</v>
      </c>
    </row>
    <row r="15" spans="2:7" x14ac:dyDescent="0.35">
      <c r="B15" s="37" t="s">
        <v>52</v>
      </c>
      <c r="C15" s="37">
        <v>4.2747099999999998</v>
      </c>
    </row>
    <row r="16" spans="2:7" x14ac:dyDescent="0.35">
      <c r="B16" s="37" t="s">
        <v>53</v>
      </c>
      <c r="C16" s="37">
        <v>2.3959100000000002</v>
      </c>
    </row>
    <row r="17" spans="2:6" x14ac:dyDescent="0.35">
      <c r="B17" s="37" t="s">
        <v>54</v>
      </c>
      <c r="C17" s="38">
        <v>7.6527999999999999E-9</v>
      </c>
    </row>
    <row r="18" spans="2:6" x14ac:dyDescent="0.35">
      <c r="B18" s="37" t="s">
        <v>55</v>
      </c>
      <c r="C18" s="37">
        <v>2.17604</v>
      </c>
    </row>
    <row r="19" spans="2:6" x14ac:dyDescent="0.35">
      <c r="B19" s="37" t="s">
        <v>56</v>
      </c>
      <c r="C19" s="37">
        <v>1.2643500000000001</v>
      </c>
    </row>
    <row r="20" spans="2:6" x14ac:dyDescent="0.35">
      <c r="B20" s="37" t="s">
        <v>57</v>
      </c>
      <c r="C20" s="37">
        <v>1.37567E-2</v>
      </c>
    </row>
    <row r="21" spans="2:6" x14ac:dyDescent="0.35">
      <c r="B21" s="37" t="s">
        <v>58</v>
      </c>
      <c r="C21" s="37">
        <v>6.5535100000000002</v>
      </c>
    </row>
    <row r="22" spans="2:6" x14ac:dyDescent="0.35">
      <c r="B22" s="37" t="s">
        <v>59</v>
      </c>
      <c r="C22" s="37">
        <v>0</v>
      </c>
    </row>
    <row r="23" spans="2:6" x14ac:dyDescent="0.35">
      <c r="B23" s="37" t="s">
        <v>60</v>
      </c>
      <c r="C23" s="37">
        <v>0</v>
      </c>
    </row>
    <row r="24" spans="2:6" x14ac:dyDescent="0.35">
      <c r="B24" s="37" t="s">
        <v>20</v>
      </c>
    </row>
    <row r="25" spans="2:6" x14ac:dyDescent="0.35">
      <c r="B25" s="37" t="s">
        <v>61</v>
      </c>
      <c r="C25" s="37" t="s">
        <v>62</v>
      </c>
      <c r="D25" s="37" t="s">
        <v>63</v>
      </c>
      <c r="E25" s="37" t="s">
        <v>64</v>
      </c>
      <c r="F25" s="37" t="s">
        <v>65</v>
      </c>
    </row>
    <row r="26" spans="2:6" x14ac:dyDescent="0.35">
      <c r="B26" s="37" t="s">
        <v>21</v>
      </c>
    </row>
    <row r="27" spans="2:6" x14ac:dyDescent="0.35">
      <c r="B27" s="37" t="s">
        <v>66</v>
      </c>
      <c r="C27" s="37">
        <v>0.48418099999999997</v>
      </c>
      <c r="D27" s="37">
        <v>1.84584E-2</v>
      </c>
      <c r="E27" s="37" t="s">
        <v>67</v>
      </c>
      <c r="F27" s="37">
        <v>0.27441500000000002</v>
      </c>
    </row>
    <row r="28" spans="2:6" x14ac:dyDescent="0.35">
      <c r="B28" s="37" t="s">
        <v>68</v>
      </c>
      <c r="C28" s="37">
        <v>6.2553299999999998</v>
      </c>
      <c r="D28" s="37">
        <v>0.41481899999999999</v>
      </c>
      <c r="E28" s="37" t="s">
        <v>67</v>
      </c>
      <c r="F28" s="37">
        <v>0.125107</v>
      </c>
    </row>
    <row r="29" spans="2:6" x14ac:dyDescent="0.35">
      <c r="B29" s="37" t="s">
        <v>69</v>
      </c>
      <c r="C29" s="37">
        <v>99.462000000000003</v>
      </c>
      <c r="D29" s="37">
        <v>1.4998900000000001E-2</v>
      </c>
      <c r="E29" s="37" t="s">
        <v>67</v>
      </c>
      <c r="F29" s="37">
        <v>0.491033</v>
      </c>
    </row>
    <row r="30" spans="2:6" x14ac:dyDescent="0.35">
      <c r="B30" s="37" t="s">
        <v>70</v>
      </c>
      <c r="C30" s="37">
        <v>0.19198699999999999</v>
      </c>
      <c r="D30" s="37">
        <v>1.8869900000000001E-3</v>
      </c>
      <c r="E30" s="37" t="s">
        <v>67</v>
      </c>
      <c r="F30" s="37">
        <v>0.19198599999999999</v>
      </c>
    </row>
    <row r="31" spans="2:6" x14ac:dyDescent="0.35">
      <c r="B31" s="37" t="s">
        <v>71</v>
      </c>
      <c r="C31" s="37">
        <v>3.7947299999999999</v>
      </c>
      <c r="D31" s="37">
        <v>0.18743799999999999</v>
      </c>
      <c r="E31" s="37" t="s">
        <v>67</v>
      </c>
      <c r="F31" s="37">
        <v>0.379473</v>
      </c>
    </row>
    <row r="32" spans="2:6" x14ac:dyDescent="0.35">
      <c r="B32" s="37" t="s">
        <v>72</v>
      </c>
      <c r="C32" s="37">
        <v>7.5050400000000002</v>
      </c>
      <c r="D32" s="37">
        <v>0.26168599999999997</v>
      </c>
      <c r="E32" s="37" t="s">
        <v>67</v>
      </c>
      <c r="F32" s="37">
        <v>0.37525199999999997</v>
      </c>
    </row>
    <row r="33" spans="2:6" x14ac:dyDescent="0.35">
      <c r="B33" s="37" t="s">
        <v>73</v>
      </c>
      <c r="C33" s="38">
        <v>5.6309599999999997E-6</v>
      </c>
      <c r="D33" s="37">
        <v>0</v>
      </c>
      <c r="E33" s="37" t="s">
        <v>74</v>
      </c>
      <c r="F33" s="37">
        <v>0.5</v>
      </c>
    </row>
    <row r="34" spans="2:6" x14ac:dyDescent="0.35">
      <c r="B34" s="37" t="s">
        <v>75</v>
      </c>
      <c r="C34" s="37">
        <v>3.1305999999999998</v>
      </c>
      <c r="D34" s="37">
        <v>0</v>
      </c>
      <c r="E34" s="37" t="s">
        <v>74</v>
      </c>
      <c r="F34" s="37">
        <v>0.51581100000000002</v>
      </c>
    </row>
    <row r="35" spans="2:6" x14ac:dyDescent="0.35">
      <c r="B35" s="37" t="s">
        <v>76</v>
      </c>
      <c r="C35" s="37">
        <v>53.7</v>
      </c>
      <c r="D35" s="37">
        <v>0</v>
      </c>
      <c r="E35" s="37" t="s">
        <v>74</v>
      </c>
      <c r="F35" s="37">
        <v>0.77121200000000001</v>
      </c>
    </row>
    <row r="36" spans="2:6" x14ac:dyDescent="0.35">
      <c r="B36" s="37" t="s">
        <v>77</v>
      </c>
      <c r="C36" s="37">
        <v>-0.27365699999999998</v>
      </c>
      <c r="D36" s="37">
        <v>0</v>
      </c>
      <c r="E36" s="37" t="s">
        <v>74</v>
      </c>
      <c r="F36" s="37">
        <v>0.49861800000000001</v>
      </c>
    </row>
    <row r="37" spans="2:6" x14ac:dyDescent="0.35">
      <c r="B37" s="37" t="s">
        <v>78</v>
      </c>
      <c r="C37" s="37">
        <v>1</v>
      </c>
      <c r="D37" s="37">
        <v>0</v>
      </c>
      <c r="E37" s="37" t="s">
        <v>74</v>
      </c>
      <c r="F37" s="37">
        <v>0.50505100000000003</v>
      </c>
    </row>
    <row r="38" spans="2:6" x14ac:dyDescent="0.35">
      <c r="B38" s="37" t="s">
        <v>79</v>
      </c>
      <c r="C38" s="37">
        <v>0</v>
      </c>
      <c r="D38" s="37">
        <v>0</v>
      </c>
      <c r="E38" s="37" t="s">
        <v>74</v>
      </c>
      <c r="F38" s="37">
        <v>0.5</v>
      </c>
    </row>
    <row r="39" spans="2:6" x14ac:dyDescent="0.35">
      <c r="B39" s="37" t="s">
        <v>80</v>
      </c>
      <c r="C39" s="37">
        <v>1</v>
      </c>
      <c r="D39" s="37">
        <v>0</v>
      </c>
      <c r="E39" s="37" t="s">
        <v>74</v>
      </c>
      <c r="F39" s="37">
        <v>9.0909100000000007E-2</v>
      </c>
    </row>
    <row r="40" spans="2:6" x14ac:dyDescent="0.35">
      <c r="B40" s="37" t="s">
        <v>81</v>
      </c>
      <c r="C40" s="37">
        <v>3</v>
      </c>
      <c r="D40" s="37">
        <v>0</v>
      </c>
      <c r="E40" s="37" t="s">
        <v>74</v>
      </c>
      <c r="F40" s="37">
        <v>0.65</v>
      </c>
    </row>
    <row r="41" spans="2:6" x14ac:dyDescent="0.35">
      <c r="B41" s="37" t="s">
        <v>82</v>
      </c>
      <c r="C41" s="37">
        <v>0</v>
      </c>
      <c r="D41" s="37">
        <v>0</v>
      </c>
      <c r="E41" s="37" t="s">
        <v>74</v>
      </c>
      <c r="F41" s="37">
        <v>0.5</v>
      </c>
    </row>
    <row r="42" spans="2:6" x14ac:dyDescent="0.35">
      <c r="B42" s="37" t="s">
        <v>83</v>
      </c>
      <c r="C42" s="37">
        <v>0</v>
      </c>
      <c r="D42" s="37">
        <v>0</v>
      </c>
      <c r="E42" s="37" t="s">
        <v>74</v>
      </c>
      <c r="F42" s="37">
        <v>0.5</v>
      </c>
    </row>
    <row r="43" spans="2:6" x14ac:dyDescent="0.35">
      <c r="B43" s="37" t="s">
        <v>84</v>
      </c>
      <c r="C43" s="37">
        <v>0</v>
      </c>
      <c r="D43" s="37">
        <v>0</v>
      </c>
      <c r="E43" s="37" t="s">
        <v>74</v>
      </c>
      <c r="F43" s="37">
        <v>0.5</v>
      </c>
    </row>
    <row r="44" spans="2:6" x14ac:dyDescent="0.35">
      <c r="B44" s="37" t="s">
        <v>85</v>
      </c>
      <c r="C44" s="37">
        <v>0.56999999999999995</v>
      </c>
      <c r="D44" s="37">
        <v>0</v>
      </c>
      <c r="E44" s="37" t="s">
        <v>74</v>
      </c>
      <c r="F44" s="37">
        <v>0.52849999999999997</v>
      </c>
    </row>
    <row r="45" spans="2:6" x14ac:dyDescent="0.35">
      <c r="B45" s="37" t="s">
        <v>86</v>
      </c>
      <c r="C45" s="37">
        <v>1.1599999999999999</v>
      </c>
      <c r="D45" s="37">
        <v>0</v>
      </c>
      <c r="E45" s="37" t="s">
        <v>74</v>
      </c>
      <c r="F45" s="37">
        <v>0.55800000000000005</v>
      </c>
    </row>
    <row r="46" spans="2:6" x14ac:dyDescent="0.35">
      <c r="B46" s="37" t="s">
        <v>87</v>
      </c>
      <c r="C46" s="37">
        <v>0</v>
      </c>
      <c r="D46" s="37">
        <v>0</v>
      </c>
      <c r="E46" s="37" t="s">
        <v>74</v>
      </c>
      <c r="F46" s="37">
        <v>0.5</v>
      </c>
    </row>
    <row r="47" spans="2:6" x14ac:dyDescent="0.35">
      <c r="B47" s="37" t="s">
        <v>88</v>
      </c>
      <c r="C47" s="37">
        <v>0.5</v>
      </c>
      <c r="D47" s="37">
        <v>0</v>
      </c>
      <c r="E47" s="37" t="s">
        <v>74</v>
      </c>
      <c r="F47" s="37">
        <v>0.49999900000000003</v>
      </c>
    </row>
    <row r="48" spans="2:6" x14ac:dyDescent="0.35">
      <c r="B48" s="37" t="s">
        <v>885</v>
      </c>
      <c r="C48" s="37">
        <v>0.84462400000000004</v>
      </c>
      <c r="D48" s="37">
        <v>4.9483600000000003E-2</v>
      </c>
      <c r="E48" s="37" t="s">
        <v>67</v>
      </c>
      <c r="F48" s="37">
        <v>0.39190700000000001</v>
      </c>
    </row>
    <row r="49" spans="2:6" x14ac:dyDescent="0.35">
      <c r="B49" s="37" t="s">
        <v>93</v>
      </c>
      <c r="C49" s="37">
        <v>0.41997400000000001</v>
      </c>
      <c r="D49" s="37">
        <v>5.3769499999999998E-2</v>
      </c>
      <c r="E49" s="37" t="s">
        <v>67</v>
      </c>
      <c r="F49" s="37">
        <v>0.52333200000000002</v>
      </c>
    </row>
    <row r="50" spans="2:6" x14ac:dyDescent="0.35">
      <c r="B50" s="37" t="s">
        <v>94</v>
      </c>
      <c r="C50" s="37">
        <v>-8.9725200000000005E-2</v>
      </c>
      <c r="D50" s="37">
        <v>0.13525899999999999</v>
      </c>
      <c r="E50" s="37" t="s">
        <v>67</v>
      </c>
      <c r="F50" s="37">
        <v>0.49501499999999998</v>
      </c>
    </row>
    <row r="51" spans="2:6" x14ac:dyDescent="0.35">
      <c r="B51" s="37" t="s">
        <v>22</v>
      </c>
    </row>
    <row r="52" spans="2:6" x14ac:dyDescent="0.35">
      <c r="B52" s="37" t="s">
        <v>95</v>
      </c>
      <c r="C52" s="37">
        <v>13.009399999999999</v>
      </c>
      <c r="D52" s="37">
        <v>0.165717</v>
      </c>
      <c r="E52" s="37" t="s">
        <v>67</v>
      </c>
      <c r="F52" s="37">
        <v>0.30094100000000001</v>
      </c>
    </row>
    <row r="53" spans="2:6" x14ac:dyDescent="0.35">
      <c r="B53" s="37" t="s">
        <v>96</v>
      </c>
      <c r="C53" s="37">
        <v>1</v>
      </c>
      <c r="D53" s="37">
        <v>0</v>
      </c>
      <c r="E53" s="37" t="s">
        <v>74</v>
      </c>
      <c r="F53" s="37">
        <v>0.99999899999999997</v>
      </c>
    </row>
    <row r="54" spans="2:6" x14ac:dyDescent="0.35">
      <c r="B54" s="37" t="s">
        <v>97</v>
      </c>
      <c r="C54" s="37">
        <v>0.44</v>
      </c>
      <c r="D54" s="37">
        <v>0</v>
      </c>
      <c r="E54" s="37" t="s">
        <v>74</v>
      </c>
      <c r="F54" s="37">
        <v>4.3999999999999997E-2</v>
      </c>
    </row>
    <row r="55" spans="2:6" x14ac:dyDescent="0.35">
      <c r="B55" s="37" t="s">
        <v>98</v>
      </c>
      <c r="C55" s="37">
        <v>0</v>
      </c>
      <c r="D55" s="37">
        <v>0</v>
      </c>
      <c r="E55" s="37" t="s">
        <v>74</v>
      </c>
      <c r="F55" s="37">
        <v>0.5</v>
      </c>
    </row>
    <row r="56" spans="2:6" x14ac:dyDescent="0.35">
      <c r="B56" s="37" t="s">
        <v>99</v>
      </c>
      <c r="C56" s="37">
        <v>0</v>
      </c>
      <c r="D56" s="37">
        <v>0</v>
      </c>
      <c r="E56" s="37" t="s">
        <v>74</v>
      </c>
      <c r="F56" s="37">
        <v>0.5</v>
      </c>
    </row>
    <row r="57" spans="2:6" x14ac:dyDescent="0.35">
      <c r="B57" s="37" t="s">
        <v>886</v>
      </c>
      <c r="C57" s="37">
        <v>-0.61530799999999997</v>
      </c>
      <c r="D57" s="37">
        <v>0.182946</v>
      </c>
      <c r="E57" s="37" t="s">
        <v>67</v>
      </c>
      <c r="F57" s="37">
        <v>0.46923500000000001</v>
      </c>
    </row>
    <row r="58" spans="2:6" x14ac:dyDescent="0.35">
      <c r="B58" s="37" t="s">
        <v>102</v>
      </c>
      <c r="C58" s="37">
        <v>-0.498533</v>
      </c>
      <c r="D58" s="37">
        <v>0.36565500000000001</v>
      </c>
      <c r="E58" s="37" t="s">
        <v>67</v>
      </c>
      <c r="F58" s="37">
        <v>0.45014700000000002</v>
      </c>
    </row>
    <row r="59" spans="2:6" x14ac:dyDescent="0.35">
      <c r="B59" s="37" t="s">
        <v>103</v>
      </c>
      <c r="C59" s="37">
        <v>-0.332372</v>
      </c>
      <c r="D59" s="37">
        <v>0.38301800000000003</v>
      </c>
      <c r="E59" s="37" t="s">
        <v>67</v>
      </c>
      <c r="F59" s="37">
        <v>0.46676299999999998</v>
      </c>
    </row>
    <row r="60" spans="2:6" x14ac:dyDescent="0.35">
      <c r="B60" s="37" t="s">
        <v>104</v>
      </c>
      <c r="C60" s="37">
        <v>-0.351331</v>
      </c>
      <c r="D60" s="37">
        <v>0.37837100000000001</v>
      </c>
      <c r="E60" s="37" t="s">
        <v>67</v>
      </c>
      <c r="F60" s="37">
        <v>0.46486699999999997</v>
      </c>
    </row>
    <row r="61" spans="2:6" x14ac:dyDescent="0.35">
      <c r="B61" s="37" t="s">
        <v>105</v>
      </c>
      <c r="C61" s="37">
        <v>-0.29491099999999998</v>
      </c>
      <c r="D61" s="37">
        <v>0.37865399999999999</v>
      </c>
      <c r="E61" s="37" t="s">
        <v>67</v>
      </c>
      <c r="F61" s="37">
        <v>0.47050900000000001</v>
      </c>
    </row>
    <row r="62" spans="2:6" x14ac:dyDescent="0.35">
      <c r="B62" s="37" t="s">
        <v>106</v>
      </c>
      <c r="C62" s="37">
        <v>-0.178949</v>
      </c>
      <c r="D62" s="37">
        <v>0.380722</v>
      </c>
      <c r="E62" s="37" t="s">
        <v>67</v>
      </c>
      <c r="F62" s="37">
        <v>0.48210500000000001</v>
      </c>
    </row>
    <row r="63" spans="2:6" x14ac:dyDescent="0.35">
      <c r="B63" s="37" t="s">
        <v>107</v>
      </c>
      <c r="C63" s="37">
        <v>-4.1917599999999999E-2</v>
      </c>
      <c r="D63" s="37">
        <v>0.39051400000000003</v>
      </c>
      <c r="E63" s="37" t="s">
        <v>67</v>
      </c>
      <c r="F63" s="37">
        <v>0.49580800000000003</v>
      </c>
    </row>
    <row r="64" spans="2:6" x14ac:dyDescent="0.35">
      <c r="B64" s="37" t="s">
        <v>108</v>
      </c>
      <c r="C64" s="37">
        <v>0.54636799999999996</v>
      </c>
      <c r="D64" s="37">
        <v>0.32466200000000001</v>
      </c>
      <c r="E64" s="37" t="s">
        <v>67</v>
      </c>
      <c r="F64" s="37">
        <v>0.55463700000000005</v>
      </c>
    </row>
    <row r="65" spans="2:6" x14ac:dyDescent="0.35">
      <c r="B65" s="37" t="s">
        <v>109</v>
      </c>
      <c r="C65" s="37">
        <v>0.24368400000000001</v>
      </c>
      <c r="D65" s="37">
        <v>0.30073699999999998</v>
      </c>
      <c r="E65" s="37" t="s">
        <v>67</v>
      </c>
      <c r="F65" s="37">
        <v>0.52436799999999995</v>
      </c>
    </row>
    <row r="66" spans="2:6" x14ac:dyDescent="0.35">
      <c r="B66" s="37" t="s">
        <v>110</v>
      </c>
      <c r="C66" s="37">
        <v>-0.30914399999999997</v>
      </c>
      <c r="D66" s="37">
        <v>0.30949199999999999</v>
      </c>
      <c r="E66" s="37" t="s">
        <v>67</v>
      </c>
      <c r="F66" s="37">
        <v>0.469086</v>
      </c>
    </row>
    <row r="67" spans="2:6" x14ac:dyDescent="0.35">
      <c r="B67" s="37" t="s">
        <v>111</v>
      </c>
      <c r="C67" s="37">
        <v>-0.29058699999999998</v>
      </c>
      <c r="D67" s="37">
        <v>0.33889399999999997</v>
      </c>
      <c r="E67" s="37" t="s">
        <v>67</v>
      </c>
      <c r="F67" s="37">
        <v>0.470941</v>
      </c>
    </row>
    <row r="68" spans="2:6" x14ac:dyDescent="0.35">
      <c r="B68" s="37" t="s">
        <v>112</v>
      </c>
      <c r="C68" s="37">
        <v>0.85087299999999999</v>
      </c>
      <c r="D68" s="37">
        <v>0.175095</v>
      </c>
      <c r="E68" s="37" t="s">
        <v>67</v>
      </c>
      <c r="F68" s="37">
        <v>0.58508700000000002</v>
      </c>
    </row>
    <row r="69" spans="2:6" x14ac:dyDescent="0.35">
      <c r="B69" s="37" t="s">
        <v>113</v>
      </c>
      <c r="C69" s="37">
        <v>0.168684</v>
      </c>
      <c r="D69" s="37">
        <v>0.25262099999999998</v>
      </c>
      <c r="E69" s="37" t="s">
        <v>67</v>
      </c>
      <c r="F69" s="37">
        <v>0.51686799999999999</v>
      </c>
    </row>
    <row r="70" spans="2:6" x14ac:dyDescent="0.35">
      <c r="B70" s="37" t="s">
        <v>114</v>
      </c>
      <c r="C70" s="37">
        <v>-8.6358400000000002E-2</v>
      </c>
      <c r="D70" s="37">
        <v>0.24298900000000001</v>
      </c>
      <c r="E70" s="37" t="s">
        <v>67</v>
      </c>
      <c r="F70" s="37">
        <v>0.49136400000000002</v>
      </c>
    </row>
    <row r="71" spans="2:6" x14ac:dyDescent="0.35">
      <c r="B71" s="37" t="s">
        <v>115</v>
      </c>
      <c r="C71" s="37">
        <v>0.205787</v>
      </c>
      <c r="D71" s="37">
        <v>0.21060699999999999</v>
      </c>
      <c r="E71" s="37" t="s">
        <v>67</v>
      </c>
      <c r="F71" s="37">
        <v>0.52057900000000001</v>
      </c>
    </row>
    <row r="72" spans="2:6" x14ac:dyDescent="0.35">
      <c r="B72" s="37" t="s">
        <v>116</v>
      </c>
      <c r="C72" s="37">
        <v>0.618452</v>
      </c>
      <c r="D72" s="37">
        <v>0.16390399999999999</v>
      </c>
      <c r="E72" s="37" t="s">
        <v>67</v>
      </c>
      <c r="F72" s="37">
        <v>0.56184500000000004</v>
      </c>
    </row>
    <row r="73" spans="2:6" x14ac:dyDescent="0.35">
      <c r="B73" s="37" t="s">
        <v>117</v>
      </c>
      <c r="C73" s="37">
        <v>0.56419200000000003</v>
      </c>
      <c r="D73" s="37">
        <v>0.18293200000000001</v>
      </c>
      <c r="E73" s="37" t="s">
        <v>67</v>
      </c>
      <c r="F73" s="37">
        <v>0.556419</v>
      </c>
    </row>
    <row r="74" spans="2:6" x14ac:dyDescent="0.35">
      <c r="B74" s="37" t="s">
        <v>118</v>
      </c>
      <c r="C74" s="37">
        <v>0.44752700000000001</v>
      </c>
      <c r="D74" s="37">
        <v>0.21975700000000001</v>
      </c>
      <c r="E74" s="37" t="s">
        <v>67</v>
      </c>
      <c r="F74" s="37">
        <v>0.54475300000000004</v>
      </c>
    </row>
    <row r="75" spans="2:6" x14ac:dyDescent="0.35">
      <c r="B75" s="37" t="s">
        <v>119</v>
      </c>
      <c r="C75" s="37">
        <v>0.26847700000000002</v>
      </c>
      <c r="D75" s="37">
        <v>0.24006</v>
      </c>
      <c r="E75" s="37" t="s">
        <v>67</v>
      </c>
      <c r="F75" s="37">
        <v>0.52684799999999998</v>
      </c>
    </row>
    <row r="76" spans="2:6" x14ac:dyDescent="0.35">
      <c r="B76" s="37" t="s">
        <v>120</v>
      </c>
      <c r="C76" s="37">
        <v>0.95873799999999998</v>
      </c>
      <c r="D76" s="37">
        <v>0.13986699999999999</v>
      </c>
      <c r="E76" s="37" t="s">
        <v>67</v>
      </c>
      <c r="F76" s="37">
        <v>0.59587400000000001</v>
      </c>
    </row>
    <row r="77" spans="2:6" x14ac:dyDescent="0.35">
      <c r="B77" s="37" t="s">
        <v>121</v>
      </c>
      <c r="C77" s="37">
        <v>0.192556</v>
      </c>
      <c r="D77" s="37">
        <v>0.198653</v>
      </c>
      <c r="E77" s="37" t="s">
        <v>67</v>
      </c>
      <c r="F77" s="37">
        <v>0.51925600000000005</v>
      </c>
    </row>
    <row r="78" spans="2:6" x14ac:dyDescent="0.35">
      <c r="B78" s="37" t="s">
        <v>122</v>
      </c>
      <c r="C78" s="37">
        <v>0.44510300000000003</v>
      </c>
      <c r="D78" s="37">
        <v>0.14130599999999999</v>
      </c>
      <c r="E78" s="37" t="s">
        <v>67</v>
      </c>
      <c r="F78" s="37">
        <v>0.54451000000000005</v>
      </c>
    </row>
    <row r="79" spans="2:6" x14ac:dyDescent="0.35">
      <c r="B79" s="37" t="s">
        <v>123</v>
      </c>
      <c r="C79" s="37">
        <v>0.39807500000000001</v>
      </c>
      <c r="D79" s="37">
        <v>0.136798</v>
      </c>
      <c r="E79" s="37" t="s">
        <v>67</v>
      </c>
      <c r="F79" s="37">
        <v>0.53980700000000004</v>
      </c>
    </row>
    <row r="80" spans="2:6" x14ac:dyDescent="0.35">
      <c r="B80" s="37" t="s">
        <v>124</v>
      </c>
      <c r="C80" s="37">
        <v>0.47939300000000001</v>
      </c>
      <c r="D80" s="37">
        <v>0.13125700000000001</v>
      </c>
      <c r="E80" s="37" t="s">
        <v>67</v>
      </c>
      <c r="F80" s="37">
        <v>0.54793899999999995</v>
      </c>
    </row>
    <row r="81" spans="2:6" x14ac:dyDescent="0.35">
      <c r="B81" s="37" t="s">
        <v>125</v>
      </c>
      <c r="C81" s="37">
        <v>0.67525000000000002</v>
      </c>
      <c r="D81" s="37">
        <v>0.11862499999999999</v>
      </c>
      <c r="E81" s="37" t="s">
        <v>67</v>
      </c>
      <c r="F81" s="37">
        <v>0.56752499999999995</v>
      </c>
    </row>
    <row r="82" spans="2:6" x14ac:dyDescent="0.35">
      <c r="B82" s="37" t="s">
        <v>126</v>
      </c>
      <c r="C82" s="37">
        <v>0.26394000000000001</v>
      </c>
      <c r="D82" s="37">
        <v>0.14324200000000001</v>
      </c>
      <c r="E82" s="37" t="s">
        <v>67</v>
      </c>
      <c r="F82" s="37">
        <v>0.52639400000000003</v>
      </c>
    </row>
    <row r="83" spans="2:6" x14ac:dyDescent="0.35">
      <c r="B83" s="37" t="s">
        <v>127</v>
      </c>
      <c r="C83" s="37">
        <v>0.172982</v>
      </c>
      <c r="D83" s="37">
        <v>0.134246</v>
      </c>
      <c r="E83" s="37" t="s">
        <v>67</v>
      </c>
      <c r="F83" s="37">
        <v>0.51729800000000004</v>
      </c>
    </row>
    <row r="84" spans="2:6" x14ac:dyDescent="0.35">
      <c r="B84" s="37" t="s">
        <v>128</v>
      </c>
      <c r="C84" s="37">
        <v>-0.19233600000000001</v>
      </c>
      <c r="D84" s="37">
        <v>0.15597800000000001</v>
      </c>
      <c r="E84" s="37" t="s">
        <v>67</v>
      </c>
      <c r="F84" s="37">
        <v>0.48076600000000003</v>
      </c>
    </row>
    <row r="85" spans="2:6" x14ac:dyDescent="0.35">
      <c r="B85" s="37" t="s">
        <v>129</v>
      </c>
      <c r="C85" s="37">
        <v>-0.111902</v>
      </c>
      <c r="D85" s="37">
        <v>0.14030000000000001</v>
      </c>
      <c r="E85" s="37" t="s">
        <v>67</v>
      </c>
      <c r="F85" s="37">
        <v>0.48881000000000002</v>
      </c>
    </row>
    <row r="86" spans="2:6" x14ac:dyDescent="0.35">
      <c r="B86" s="37" t="s">
        <v>130</v>
      </c>
      <c r="C86" s="37">
        <v>0.23504900000000001</v>
      </c>
      <c r="D86" s="37">
        <v>0.10868999999999999</v>
      </c>
      <c r="E86" s="37" t="s">
        <v>67</v>
      </c>
      <c r="F86" s="37">
        <v>0.523505</v>
      </c>
    </row>
    <row r="87" spans="2:6" x14ac:dyDescent="0.35">
      <c r="B87" s="37" t="s">
        <v>131</v>
      </c>
      <c r="C87" s="37">
        <v>-0.211482</v>
      </c>
      <c r="D87" s="37">
        <v>0.13070200000000001</v>
      </c>
      <c r="E87" s="37" t="s">
        <v>67</v>
      </c>
      <c r="F87" s="37">
        <v>0.478852</v>
      </c>
    </row>
    <row r="88" spans="2:6" x14ac:dyDescent="0.35">
      <c r="B88" s="37" t="s">
        <v>132</v>
      </c>
      <c r="C88" s="37">
        <v>-0.16061700000000001</v>
      </c>
      <c r="D88" s="37">
        <v>0.118911</v>
      </c>
      <c r="E88" s="37" t="s">
        <v>67</v>
      </c>
      <c r="F88" s="37">
        <v>0.48393799999999998</v>
      </c>
    </row>
    <row r="89" spans="2:6" x14ac:dyDescent="0.35">
      <c r="B89" s="37" t="s">
        <v>133</v>
      </c>
      <c r="C89" s="37">
        <v>-0.43253000000000003</v>
      </c>
      <c r="D89" s="37">
        <v>0.12796199999999999</v>
      </c>
      <c r="E89" s="37" t="s">
        <v>67</v>
      </c>
      <c r="F89" s="37">
        <v>0.45674700000000001</v>
      </c>
    </row>
    <row r="90" spans="2:6" x14ac:dyDescent="0.35">
      <c r="B90" s="37" t="s">
        <v>134</v>
      </c>
      <c r="C90" s="37">
        <v>-0.113274</v>
      </c>
      <c r="D90" s="37">
        <v>0.111023</v>
      </c>
      <c r="E90" s="37" t="s">
        <v>67</v>
      </c>
      <c r="F90" s="37">
        <v>0.48867300000000002</v>
      </c>
    </row>
    <row r="91" spans="2:6" x14ac:dyDescent="0.35">
      <c r="B91" s="37" t="s">
        <v>135</v>
      </c>
      <c r="C91" s="37">
        <v>7.6271900000000004E-2</v>
      </c>
      <c r="D91" s="37">
        <v>0.10408100000000001</v>
      </c>
      <c r="E91" s="37" t="s">
        <v>67</v>
      </c>
      <c r="F91" s="37">
        <v>0.50762700000000005</v>
      </c>
    </row>
    <row r="92" spans="2:6" x14ac:dyDescent="0.35">
      <c r="B92" s="37" t="s">
        <v>136</v>
      </c>
      <c r="C92" s="37">
        <v>-0.29496600000000001</v>
      </c>
      <c r="D92" s="37">
        <v>0.121267</v>
      </c>
      <c r="E92" s="37" t="s">
        <v>67</v>
      </c>
      <c r="F92" s="37">
        <v>0.470503</v>
      </c>
    </row>
    <row r="93" spans="2:6" x14ac:dyDescent="0.35">
      <c r="B93" s="37" t="s">
        <v>137</v>
      </c>
      <c r="C93" s="37">
        <v>-0.69971099999999997</v>
      </c>
      <c r="D93" s="37">
        <v>0.13600999999999999</v>
      </c>
      <c r="E93" s="37" t="s">
        <v>67</v>
      </c>
      <c r="F93" s="37">
        <v>0.43002899999999999</v>
      </c>
    </row>
    <row r="94" spans="2:6" x14ac:dyDescent="0.35">
      <c r="B94" s="37" t="s">
        <v>138</v>
      </c>
      <c r="C94" s="37">
        <v>-0.50927500000000003</v>
      </c>
      <c r="D94" s="37">
        <v>0.118586</v>
      </c>
      <c r="E94" s="37" t="s">
        <v>67</v>
      </c>
      <c r="F94" s="37">
        <v>0.44907200000000003</v>
      </c>
    </row>
    <row r="95" spans="2:6" x14ac:dyDescent="0.35">
      <c r="B95" s="37" t="s">
        <v>139</v>
      </c>
      <c r="C95" s="37">
        <v>-0.34505599999999997</v>
      </c>
      <c r="D95" s="37">
        <v>0.11165899999999999</v>
      </c>
      <c r="E95" s="37" t="s">
        <v>67</v>
      </c>
      <c r="F95" s="37">
        <v>0.46549400000000002</v>
      </c>
    </row>
    <row r="96" spans="2:6" x14ac:dyDescent="0.35">
      <c r="B96" s="37" t="s">
        <v>140</v>
      </c>
      <c r="C96" s="37">
        <v>5.5961900000000002E-2</v>
      </c>
      <c r="D96" s="37">
        <v>0.10277500000000001</v>
      </c>
      <c r="E96" s="37" t="s">
        <v>67</v>
      </c>
      <c r="F96" s="37">
        <v>0.50559600000000005</v>
      </c>
    </row>
    <row r="97" spans="2:6" x14ac:dyDescent="0.35">
      <c r="B97" s="37" t="s">
        <v>141</v>
      </c>
      <c r="C97" s="37">
        <v>0.49039100000000002</v>
      </c>
      <c r="D97" s="37">
        <v>9.2383599999999996E-2</v>
      </c>
      <c r="E97" s="37" t="s">
        <v>67</v>
      </c>
      <c r="F97" s="37">
        <v>0.54903900000000005</v>
      </c>
    </row>
    <row r="98" spans="2:6" x14ac:dyDescent="0.35">
      <c r="B98" s="37" t="s">
        <v>142</v>
      </c>
      <c r="C98" s="37">
        <v>0.18084500000000001</v>
      </c>
      <c r="D98" s="37">
        <v>0.10713499999999999</v>
      </c>
      <c r="E98" s="37" t="s">
        <v>67</v>
      </c>
      <c r="F98" s="37">
        <v>0.51808399999999999</v>
      </c>
    </row>
    <row r="99" spans="2:6" x14ac:dyDescent="0.35">
      <c r="B99" s="37" t="s">
        <v>143</v>
      </c>
      <c r="C99" s="37">
        <v>0.47170499999999999</v>
      </c>
      <c r="D99" s="37">
        <v>9.6794099999999994E-2</v>
      </c>
      <c r="E99" s="37" t="s">
        <v>67</v>
      </c>
      <c r="F99" s="37">
        <v>0.54717000000000005</v>
      </c>
    </row>
    <row r="100" spans="2:6" x14ac:dyDescent="0.35">
      <c r="B100" s="37" t="s">
        <v>144</v>
      </c>
      <c r="C100" s="37">
        <v>0.13059200000000001</v>
      </c>
      <c r="D100" s="37">
        <v>0.115255</v>
      </c>
      <c r="E100" s="37" t="s">
        <v>67</v>
      </c>
      <c r="F100" s="37">
        <v>0.51305900000000004</v>
      </c>
    </row>
    <row r="101" spans="2:6" x14ac:dyDescent="0.35">
      <c r="B101" s="37" t="s">
        <v>145</v>
      </c>
      <c r="C101" s="37">
        <v>0.20985599999999999</v>
      </c>
      <c r="D101" s="37">
        <v>0.115115</v>
      </c>
      <c r="E101" s="37" t="s">
        <v>67</v>
      </c>
      <c r="F101" s="37">
        <v>0.52098599999999995</v>
      </c>
    </row>
    <row r="102" spans="2:6" x14ac:dyDescent="0.35">
      <c r="B102" s="37" t="s">
        <v>146</v>
      </c>
      <c r="C102" s="37">
        <v>0.41431200000000001</v>
      </c>
      <c r="D102" s="37">
        <v>0.12559300000000001</v>
      </c>
      <c r="E102" s="37" t="s">
        <v>67</v>
      </c>
      <c r="F102" s="37">
        <v>0.541431</v>
      </c>
    </row>
    <row r="103" spans="2:6" x14ac:dyDescent="0.35">
      <c r="B103" s="37" t="s">
        <v>147</v>
      </c>
      <c r="C103" s="37">
        <v>1.1048800000000001</v>
      </c>
      <c r="D103" s="37">
        <v>0.122852</v>
      </c>
      <c r="E103" s="37" t="s">
        <v>67</v>
      </c>
      <c r="F103" s="37">
        <v>0.61048800000000003</v>
      </c>
    </row>
    <row r="104" spans="2:6" x14ac:dyDescent="0.35">
      <c r="B104" s="37" t="s">
        <v>148</v>
      </c>
      <c r="C104" s="37">
        <v>0.70156700000000005</v>
      </c>
      <c r="D104" s="37">
        <v>0.14621600000000001</v>
      </c>
      <c r="E104" s="37" t="s">
        <v>67</v>
      </c>
      <c r="F104" s="37">
        <v>0.57015700000000002</v>
      </c>
    </row>
    <row r="105" spans="2:6" x14ac:dyDescent="0.35">
      <c r="B105" s="37" t="s">
        <v>149</v>
      </c>
      <c r="C105" s="37">
        <v>-0.35513099999999997</v>
      </c>
      <c r="D105" s="37">
        <v>0.184535</v>
      </c>
      <c r="E105" s="37" t="s">
        <v>67</v>
      </c>
      <c r="F105" s="37">
        <v>0.46448699999999998</v>
      </c>
    </row>
    <row r="106" spans="2:6" x14ac:dyDescent="0.35">
      <c r="B106" s="37" t="s">
        <v>150</v>
      </c>
      <c r="C106" s="37">
        <v>-0.48128500000000002</v>
      </c>
      <c r="D106" s="37">
        <v>0.15382299999999999</v>
      </c>
      <c r="E106" s="37" t="s">
        <v>67</v>
      </c>
      <c r="F106" s="37">
        <v>0.45187100000000002</v>
      </c>
    </row>
    <row r="107" spans="2:6" x14ac:dyDescent="0.35">
      <c r="B107" s="37" t="s">
        <v>151</v>
      </c>
      <c r="C107" s="37">
        <v>-0.46694000000000002</v>
      </c>
      <c r="D107" s="37">
        <v>0.122471</v>
      </c>
      <c r="E107" s="37" t="s">
        <v>67</v>
      </c>
      <c r="F107" s="37">
        <v>0.45330599999999999</v>
      </c>
    </row>
    <row r="108" spans="2:6" x14ac:dyDescent="0.35">
      <c r="B108" s="37" t="s">
        <v>152</v>
      </c>
      <c r="C108" s="37">
        <v>-0.77552200000000004</v>
      </c>
      <c r="D108" s="37">
        <v>0.118085</v>
      </c>
      <c r="E108" s="37" t="s">
        <v>67</v>
      </c>
      <c r="F108" s="37">
        <v>0.42244799999999999</v>
      </c>
    </row>
    <row r="109" spans="2:6" x14ac:dyDescent="0.35">
      <c r="B109" s="37" t="s">
        <v>153</v>
      </c>
      <c r="C109" s="37">
        <v>-1.0174099999999999</v>
      </c>
      <c r="D109" s="37">
        <v>0.12911300000000001</v>
      </c>
      <c r="E109" s="37" t="s">
        <v>67</v>
      </c>
      <c r="F109" s="37">
        <v>0.39825899999999997</v>
      </c>
    </row>
    <row r="110" spans="2:6" x14ac:dyDescent="0.35">
      <c r="B110" s="37" t="s">
        <v>899</v>
      </c>
      <c r="C110" s="37">
        <v>-1.7314700000000001</v>
      </c>
      <c r="D110" s="37">
        <v>0.207589</v>
      </c>
      <c r="E110" s="37" t="s">
        <v>67</v>
      </c>
      <c r="F110" s="37">
        <v>0.326853</v>
      </c>
    </row>
    <row r="111" spans="2:6" x14ac:dyDescent="0.35">
      <c r="B111" s="37" t="s">
        <v>155</v>
      </c>
      <c r="C111" s="37">
        <v>-0.72313899999999998</v>
      </c>
      <c r="D111" s="37">
        <v>0.18390300000000001</v>
      </c>
      <c r="E111" s="37" t="s">
        <v>67</v>
      </c>
      <c r="F111" s="37">
        <v>0.42768600000000001</v>
      </c>
    </row>
    <row r="112" spans="2:6" x14ac:dyDescent="0.35">
      <c r="B112" s="37" t="s">
        <v>156</v>
      </c>
      <c r="C112" s="37">
        <v>-0.56535999999999997</v>
      </c>
      <c r="D112" s="37">
        <v>0.349939</v>
      </c>
      <c r="E112" s="37" t="s">
        <v>67</v>
      </c>
      <c r="F112" s="37">
        <v>0.44346400000000002</v>
      </c>
    </row>
    <row r="113" spans="2:6" x14ac:dyDescent="0.35">
      <c r="B113" s="37" t="s">
        <v>900</v>
      </c>
      <c r="C113" s="37">
        <v>0</v>
      </c>
      <c r="D113" s="37">
        <v>0.44</v>
      </c>
      <c r="E113" s="37" t="s">
        <v>67</v>
      </c>
      <c r="F113" s="37">
        <v>0.5</v>
      </c>
    </row>
    <row r="114" spans="2:6" x14ac:dyDescent="0.35">
      <c r="B114" s="37" t="s">
        <v>158</v>
      </c>
      <c r="C114" s="37">
        <v>0</v>
      </c>
      <c r="D114" s="37">
        <v>0.44</v>
      </c>
      <c r="E114" s="37" t="s">
        <v>67</v>
      </c>
      <c r="F114" s="37">
        <v>0.5</v>
      </c>
    </row>
    <row r="115" spans="2:6" x14ac:dyDescent="0.35">
      <c r="B115" s="37" t="s">
        <v>159</v>
      </c>
      <c r="C115" s="37">
        <v>0</v>
      </c>
      <c r="D115" s="37">
        <v>0.44</v>
      </c>
      <c r="E115" s="37" t="s">
        <v>67</v>
      </c>
      <c r="F115" s="37">
        <v>0.5</v>
      </c>
    </row>
    <row r="116" spans="2:6" x14ac:dyDescent="0.35">
      <c r="B116" s="37" t="s">
        <v>160</v>
      </c>
      <c r="C116" s="37">
        <v>0</v>
      </c>
      <c r="D116" s="37">
        <v>0.44</v>
      </c>
      <c r="E116" s="37" t="s">
        <v>67</v>
      </c>
      <c r="F116" s="37">
        <v>0.5</v>
      </c>
    </row>
    <row r="117" spans="2:6" x14ac:dyDescent="0.35">
      <c r="B117" s="37" t="s">
        <v>161</v>
      </c>
      <c r="C117" s="37">
        <v>0</v>
      </c>
      <c r="D117" s="37">
        <v>0.44</v>
      </c>
      <c r="E117" s="37" t="s">
        <v>67</v>
      </c>
      <c r="F117" s="37">
        <v>0.5</v>
      </c>
    </row>
    <row r="118" spans="2:6" x14ac:dyDescent="0.35">
      <c r="B118" s="37" t="s">
        <v>162</v>
      </c>
      <c r="C118" s="37">
        <v>0</v>
      </c>
      <c r="D118" s="37">
        <v>0.44</v>
      </c>
      <c r="E118" s="37" t="s">
        <v>67</v>
      </c>
      <c r="F118" s="37">
        <v>0.5</v>
      </c>
    </row>
    <row r="119" spans="2:6" x14ac:dyDescent="0.35">
      <c r="B119" s="37" t="s">
        <v>163</v>
      </c>
      <c r="C119" s="37">
        <v>0</v>
      </c>
      <c r="D119" s="37">
        <v>0.44</v>
      </c>
      <c r="E119" s="37" t="s">
        <v>67</v>
      </c>
      <c r="F119" s="37">
        <v>0.5</v>
      </c>
    </row>
    <row r="120" spans="2:6" x14ac:dyDescent="0.35">
      <c r="B120" s="37" t="s">
        <v>164</v>
      </c>
      <c r="C120" s="37">
        <v>0</v>
      </c>
      <c r="D120" s="37">
        <v>0.44</v>
      </c>
      <c r="E120" s="37" t="s">
        <v>67</v>
      </c>
      <c r="F120" s="37">
        <v>0.5</v>
      </c>
    </row>
    <row r="121" spans="2:6" x14ac:dyDescent="0.35">
      <c r="B121" s="37" t="s">
        <v>165</v>
      </c>
      <c r="C121" s="37">
        <v>0</v>
      </c>
      <c r="D121" s="37">
        <v>0.44</v>
      </c>
      <c r="E121" s="37" t="s">
        <v>67</v>
      </c>
      <c r="F121" s="37">
        <v>0.5</v>
      </c>
    </row>
    <row r="122" spans="2:6" x14ac:dyDescent="0.35">
      <c r="B122" s="37" t="s">
        <v>166</v>
      </c>
      <c r="C122" s="37">
        <v>0</v>
      </c>
      <c r="D122" s="37">
        <v>0.44</v>
      </c>
      <c r="E122" s="37" t="s">
        <v>67</v>
      </c>
      <c r="F122" s="37">
        <v>0.5</v>
      </c>
    </row>
    <row r="123" spans="2:6" x14ac:dyDescent="0.35">
      <c r="B123" s="37" t="s">
        <v>167</v>
      </c>
      <c r="C123" s="37">
        <v>0</v>
      </c>
      <c r="D123" s="37">
        <v>0.44</v>
      </c>
      <c r="E123" s="37" t="s">
        <v>67</v>
      </c>
      <c r="F123" s="37">
        <v>0.5</v>
      </c>
    </row>
    <row r="124" spans="2:6" x14ac:dyDescent="0.35">
      <c r="B124" s="37" t="s">
        <v>168</v>
      </c>
      <c r="C124" s="37">
        <v>0</v>
      </c>
      <c r="D124" s="37">
        <v>0.44</v>
      </c>
      <c r="E124" s="37" t="s">
        <v>67</v>
      </c>
      <c r="F124" s="37">
        <v>0.5</v>
      </c>
    </row>
    <row r="125" spans="2:6" x14ac:dyDescent="0.35">
      <c r="B125" s="37" t="s">
        <v>169</v>
      </c>
      <c r="C125" s="37">
        <v>0</v>
      </c>
      <c r="D125" s="37">
        <v>0.44</v>
      </c>
      <c r="E125" s="37" t="s">
        <v>67</v>
      </c>
      <c r="F125" s="37">
        <v>0.5</v>
      </c>
    </row>
    <row r="126" spans="2:6" x14ac:dyDescent="0.35">
      <c r="B126" s="37" t="s">
        <v>170</v>
      </c>
      <c r="C126" s="37">
        <v>0</v>
      </c>
      <c r="D126" s="37">
        <v>0.44</v>
      </c>
      <c r="E126" s="37" t="s">
        <v>67</v>
      </c>
      <c r="F126" s="37">
        <v>0.5</v>
      </c>
    </row>
    <row r="127" spans="2:6" x14ac:dyDescent="0.35">
      <c r="B127" s="37" t="s">
        <v>171</v>
      </c>
      <c r="C127" s="37">
        <v>0</v>
      </c>
      <c r="D127" s="37">
        <v>0.44</v>
      </c>
      <c r="E127" s="37" t="s">
        <v>67</v>
      </c>
      <c r="F127" s="37">
        <v>0.5</v>
      </c>
    </row>
    <row r="128" spans="2:6" x14ac:dyDescent="0.35">
      <c r="B128" s="37" t="s">
        <v>901</v>
      </c>
      <c r="C128" s="37">
        <v>0</v>
      </c>
      <c r="D128" s="37">
        <v>0.44</v>
      </c>
      <c r="E128" s="37" t="s">
        <v>67</v>
      </c>
      <c r="F128" s="37">
        <v>0.5</v>
      </c>
    </row>
    <row r="129" spans="2:6" x14ac:dyDescent="0.35">
      <c r="B129" s="37" t="s">
        <v>23</v>
      </c>
    </row>
    <row r="130" spans="2:6" x14ac:dyDescent="0.35">
      <c r="B130" s="37" t="s">
        <v>172</v>
      </c>
      <c r="C130" s="37">
        <v>9.2582499999999998E-2</v>
      </c>
      <c r="D130" s="37">
        <v>7.7994900000000006E-2</v>
      </c>
      <c r="E130" s="37" t="s">
        <v>67</v>
      </c>
      <c r="F130" s="37">
        <v>0.50462899999999999</v>
      </c>
    </row>
    <row r="131" spans="2:6" x14ac:dyDescent="0.35">
      <c r="B131" s="37" t="s">
        <v>173</v>
      </c>
      <c r="C131" s="37">
        <v>0.100217</v>
      </c>
      <c r="D131" s="37">
        <v>6.0435599999999999E-2</v>
      </c>
      <c r="E131" s="37" t="s">
        <v>67</v>
      </c>
      <c r="F131" s="37">
        <v>0.50501099999999999</v>
      </c>
    </row>
    <row r="132" spans="2:6" x14ac:dyDescent="0.35">
      <c r="B132" s="37" t="s">
        <v>174</v>
      </c>
      <c r="C132" s="37">
        <v>0</v>
      </c>
      <c r="D132" s="37">
        <v>0</v>
      </c>
      <c r="E132" s="37" t="s">
        <v>74</v>
      </c>
      <c r="F132" s="37">
        <v>0.5</v>
      </c>
    </row>
    <row r="133" spans="2:6" x14ac:dyDescent="0.35">
      <c r="B133" s="37" t="s">
        <v>175</v>
      </c>
      <c r="C133" s="37">
        <v>0</v>
      </c>
      <c r="D133" s="37">
        <v>0</v>
      </c>
      <c r="E133" s="37" t="s">
        <v>74</v>
      </c>
      <c r="F133" s="37">
        <v>0.5</v>
      </c>
    </row>
    <row r="134" spans="2:6" x14ac:dyDescent="0.35">
      <c r="B134" s="37" t="s">
        <v>176</v>
      </c>
      <c r="C134" s="37">
        <v>-5.3904500000000004</v>
      </c>
      <c r="D134" s="37">
        <v>0</v>
      </c>
      <c r="E134" s="37" t="s">
        <v>74</v>
      </c>
      <c r="F134" s="37">
        <v>0.39219100000000001</v>
      </c>
    </row>
    <row r="135" spans="2:6" x14ac:dyDescent="0.35">
      <c r="B135" s="37" t="s">
        <v>887</v>
      </c>
      <c r="C135" s="37">
        <v>2.24627</v>
      </c>
      <c r="D135" s="37">
        <v>0</v>
      </c>
      <c r="E135" s="37" t="s">
        <v>74</v>
      </c>
      <c r="F135" s="37">
        <v>0.541045</v>
      </c>
    </row>
    <row r="136" spans="2:6" x14ac:dyDescent="0.35">
      <c r="B136" s="37" t="s">
        <v>177</v>
      </c>
      <c r="C136" s="37">
        <v>-37.305700000000002</v>
      </c>
      <c r="D136" s="37">
        <v>0</v>
      </c>
      <c r="E136" s="37" t="s">
        <v>74</v>
      </c>
      <c r="F136" s="37">
        <v>0.16925699999999999</v>
      </c>
    </row>
    <row r="137" spans="2:6" x14ac:dyDescent="0.35">
      <c r="B137" s="37" t="s">
        <v>888</v>
      </c>
      <c r="C137" s="37">
        <v>2.1000899999999998</v>
      </c>
      <c r="D137" s="37">
        <v>0</v>
      </c>
      <c r="E137" s="37" t="s">
        <v>74</v>
      </c>
      <c r="F137" s="37">
        <v>0.51668199999999997</v>
      </c>
    </row>
    <row r="138" spans="2:6" x14ac:dyDescent="0.35">
      <c r="B138" s="37" t="s">
        <v>179</v>
      </c>
      <c r="C138" s="37">
        <v>1.1575800000000001</v>
      </c>
      <c r="D138" s="37">
        <v>0.41517999999999999</v>
      </c>
      <c r="E138" s="37" t="s">
        <v>67</v>
      </c>
      <c r="F138" s="37">
        <v>0.55787900000000001</v>
      </c>
    </row>
    <row r="139" spans="2:6" x14ac:dyDescent="0.35">
      <c r="B139" s="37" t="s">
        <v>24</v>
      </c>
    </row>
    <row r="140" spans="2:6" x14ac:dyDescent="0.35">
      <c r="B140" s="37" t="s">
        <v>180</v>
      </c>
      <c r="C140" s="37">
        <v>57.489600000000003</v>
      </c>
      <c r="D140" s="37">
        <v>3.8157299999999998</v>
      </c>
      <c r="E140" s="37" t="s">
        <v>67</v>
      </c>
      <c r="F140" s="37">
        <v>0.47489599999999998</v>
      </c>
    </row>
    <row r="141" spans="2:6" x14ac:dyDescent="0.35">
      <c r="B141" s="37" t="s">
        <v>181</v>
      </c>
      <c r="C141" s="37">
        <v>-4.4096399999999996</v>
      </c>
      <c r="D141" s="37">
        <v>214.30500000000001</v>
      </c>
      <c r="E141" s="37" t="s">
        <v>67</v>
      </c>
      <c r="F141" s="37">
        <v>0.519679</v>
      </c>
    </row>
    <row r="142" spans="2:6" x14ac:dyDescent="0.35">
      <c r="B142" s="37" t="s">
        <v>182</v>
      </c>
      <c r="C142" s="37">
        <v>5.0915299999999997</v>
      </c>
      <c r="D142" s="37">
        <v>0.349995</v>
      </c>
      <c r="E142" s="37" t="s">
        <v>67</v>
      </c>
      <c r="F142" s="37">
        <v>0.75457600000000002</v>
      </c>
    </row>
    <row r="143" spans="2:6" x14ac:dyDescent="0.35">
      <c r="B143" s="37" t="s">
        <v>183</v>
      </c>
      <c r="C143" s="37">
        <v>-0.13979</v>
      </c>
      <c r="D143" s="37">
        <v>177.41200000000001</v>
      </c>
      <c r="E143" s="37" t="s">
        <v>67</v>
      </c>
      <c r="F143" s="37">
        <v>0.49301</v>
      </c>
    </row>
    <row r="144" spans="2:6" x14ac:dyDescent="0.35">
      <c r="B144" s="37" t="s">
        <v>184</v>
      </c>
      <c r="C144" s="37">
        <v>-999</v>
      </c>
      <c r="D144" s="37">
        <v>0</v>
      </c>
      <c r="E144" s="37" t="s">
        <v>74</v>
      </c>
      <c r="F144" s="37">
        <v>9.9728899999999994E-4</v>
      </c>
    </row>
    <row r="145" spans="2:6" x14ac:dyDescent="0.35">
      <c r="B145" s="37" t="s">
        <v>185</v>
      </c>
      <c r="C145" s="37">
        <v>10</v>
      </c>
      <c r="D145" s="37">
        <v>0</v>
      </c>
      <c r="E145" s="37" t="s">
        <v>74</v>
      </c>
      <c r="F145" s="37">
        <v>1</v>
      </c>
    </row>
    <row r="146" spans="2:6" x14ac:dyDescent="0.35">
      <c r="B146" s="37" t="s">
        <v>186</v>
      </c>
      <c r="C146" s="37">
        <v>66.091800000000006</v>
      </c>
      <c r="D146" s="37">
        <v>4.4934700000000003</v>
      </c>
      <c r="E146" s="37" t="s">
        <v>67</v>
      </c>
      <c r="F146" s="37">
        <v>0.70114799999999999</v>
      </c>
    </row>
    <row r="147" spans="2:6" x14ac:dyDescent="0.35">
      <c r="B147" s="37" t="s">
        <v>187</v>
      </c>
      <c r="C147" s="37">
        <v>-5.0756300000000003</v>
      </c>
      <c r="D147" s="37">
        <v>322.83300000000003</v>
      </c>
      <c r="E147" s="37" t="s">
        <v>67</v>
      </c>
      <c r="F147" s="37">
        <v>0.497479</v>
      </c>
    </row>
    <row r="148" spans="2:6" x14ac:dyDescent="0.35">
      <c r="B148" s="37" t="s">
        <v>188</v>
      </c>
      <c r="C148" s="37">
        <v>5.1291799999999999</v>
      </c>
      <c r="D148" s="37">
        <v>0.35746800000000001</v>
      </c>
      <c r="E148" s="37" t="s">
        <v>67</v>
      </c>
      <c r="F148" s="37">
        <v>0.75645899999999999</v>
      </c>
    </row>
    <row r="149" spans="2:6" x14ac:dyDescent="0.35">
      <c r="B149" s="37" t="s">
        <v>189</v>
      </c>
      <c r="C149" s="37">
        <v>10</v>
      </c>
      <c r="D149" s="37">
        <v>0</v>
      </c>
      <c r="E149" s="37" t="s">
        <v>74</v>
      </c>
      <c r="F149" s="37">
        <v>1</v>
      </c>
    </row>
    <row r="150" spans="2:6" x14ac:dyDescent="0.35">
      <c r="B150" s="37" t="s">
        <v>190</v>
      </c>
      <c r="C150" s="37">
        <v>-999</v>
      </c>
      <c r="D150" s="37">
        <v>0</v>
      </c>
      <c r="E150" s="37" t="s">
        <v>74</v>
      </c>
      <c r="F150" s="37">
        <v>9.9728899999999994E-4</v>
      </c>
    </row>
    <row r="151" spans="2:6" x14ac:dyDescent="0.35">
      <c r="B151" s="37" t="s">
        <v>191</v>
      </c>
      <c r="C151" s="37">
        <v>10</v>
      </c>
      <c r="D151" s="37">
        <v>0</v>
      </c>
      <c r="E151" s="37" t="s">
        <v>74</v>
      </c>
      <c r="F151" s="37">
        <v>1</v>
      </c>
    </row>
    <row r="152" spans="2:6" x14ac:dyDescent="0.35">
      <c r="B152" s="37" t="s">
        <v>192</v>
      </c>
      <c r="C152" s="37">
        <v>70.5732</v>
      </c>
      <c r="D152" s="37">
        <v>0.464615</v>
      </c>
      <c r="E152" s="37" t="s">
        <v>67</v>
      </c>
      <c r="F152" s="37">
        <v>0.75716499999999998</v>
      </c>
    </row>
    <row r="153" spans="2:6" x14ac:dyDescent="0.35">
      <c r="B153" s="37" t="s">
        <v>193</v>
      </c>
      <c r="C153" s="37">
        <v>-12.098100000000001</v>
      </c>
      <c r="D153" s="37">
        <v>100.31399999999999</v>
      </c>
      <c r="E153" s="37" t="s">
        <v>67</v>
      </c>
      <c r="F153" s="37">
        <v>0.26339699999999999</v>
      </c>
    </row>
    <row r="154" spans="2:6" x14ac:dyDescent="0.35">
      <c r="B154" s="37" t="s">
        <v>194</v>
      </c>
      <c r="C154" s="37">
        <v>5.01736</v>
      </c>
      <c r="D154" s="37">
        <v>4.3694299999999998E-2</v>
      </c>
      <c r="E154" s="37" t="s">
        <v>67</v>
      </c>
      <c r="F154" s="37">
        <v>0.75086799999999998</v>
      </c>
    </row>
    <row r="155" spans="2:6" x14ac:dyDescent="0.35">
      <c r="B155" s="37" t="s">
        <v>195</v>
      </c>
      <c r="C155" s="37">
        <v>4.0689099999999998</v>
      </c>
      <c r="D155" s="37">
        <v>0.45677899999999999</v>
      </c>
      <c r="E155" s="37" t="s">
        <v>67</v>
      </c>
      <c r="F155" s="37">
        <v>0.406891</v>
      </c>
    </row>
    <row r="156" spans="2:6" x14ac:dyDescent="0.35">
      <c r="B156" s="37" t="s">
        <v>196</v>
      </c>
      <c r="C156" s="37">
        <v>-999</v>
      </c>
      <c r="D156" s="37">
        <v>0</v>
      </c>
      <c r="E156" s="37" t="s">
        <v>74</v>
      </c>
      <c r="F156" s="37">
        <v>9.9728899999999994E-4</v>
      </c>
    </row>
    <row r="157" spans="2:6" x14ac:dyDescent="0.35">
      <c r="B157" s="37" t="s">
        <v>197</v>
      </c>
      <c r="C157" s="37">
        <v>0.217616</v>
      </c>
      <c r="D157" s="37">
        <v>0.26084099999999999</v>
      </c>
      <c r="E157" s="37" t="s">
        <v>67</v>
      </c>
      <c r="F157" s="37">
        <v>0.51088100000000003</v>
      </c>
    </row>
    <row r="158" spans="2:6" x14ac:dyDescent="0.35">
      <c r="B158" s="37" t="s">
        <v>198</v>
      </c>
      <c r="C158" s="37">
        <v>60.011699999999998</v>
      </c>
      <c r="D158" s="37">
        <v>2.19597</v>
      </c>
      <c r="E158" s="37" t="s">
        <v>67</v>
      </c>
      <c r="F158" s="37">
        <v>0.62514599999999998</v>
      </c>
    </row>
    <row r="159" spans="2:6" x14ac:dyDescent="0.35">
      <c r="B159" s="37" t="s">
        <v>199</v>
      </c>
      <c r="C159" s="37">
        <v>-11.893800000000001</v>
      </c>
      <c r="D159" s="37">
        <v>102.53100000000001</v>
      </c>
      <c r="E159" s="37" t="s">
        <v>67</v>
      </c>
      <c r="F159" s="37">
        <v>0.270206</v>
      </c>
    </row>
    <row r="160" spans="2:6" x14ac:dyDescent="0.35">
      <c r="B160" s="37" t="s">
        <v>200</v>
      </c>
      <c r="C160" s="37">
        <v>5.5506099999999998</v>
      </c>
      <c r="D160" s="37">
        <v>0.24317</v>
      </c>
      <c r="E160" s="37" t="s">
        <v>67</v>
      </c>
      <c r="F160" s="37">
        <v>0.77753099999999997</v>
      </c>
    </row>
    <row r="161" spans="2:6" x14ac:dyDescent="0.35">
      <c r="B161" s="37" t="s">
        <v>201</v>
      </c>
      <c r="C161" s="37">
        <v>4.0894399999999997</v>
      </c>
      <c r="D161" s="37">
        <v>0.96207699999999996</v>
      </c>
      <c r="E161" s="37" t="s">
        <v>67</v>
      </c>
      <c r="F161" s="37">
        <v>0.40894399999999997</v>
      </c>
    </row>
    <row r="162" spans="2:6" x14ac:dyDescent="0.35">
      <c r="B162" s="37" t="s">
        <v>202</v>
      </c>
      <c r="C162" s="37">
        <v>-3.0790700000000002</v>
      </c>
      <c r="D162" s="37">
        <v>0.32738800000000001</v>
      </c>
      <c r="E162" s="37" t="s">
        <v>67</v>
      </c>
      <c r="F162" s="37">
        <v>0.54417199999999999</v>
      </c>
    </row>
    <row r="163" spans="2:6" x14ac:dyDescent="0.35">
      <c r="B163" s="37" t="s">
        <v>203</v>
      </c>
      <c r="C163" s="37">
        <v>-0.72526000000000002</v>
      </c>
      <c r="D163" s="37">
        <v>0.48926199999999997</v>
      </c>
      <c r="E163" s="37" t="s">
        <v>67</v>
      </c>
      <c r="F163" s="37">
        <v>0.46373700000000001</v>
      </c>
    </row>
    <row r="164" spans="2:6" x14ac:dyDescent="0.35">
      <c r="B164" s="37" t="s">
        <v>204</v>
      </c>
      <c r="C164" s="37">
        <v>65.569800000000001</v>
      </c>
      <c r="D164" s="37">
        <v>0.46753299999999998</v>
      </c>
      <c r="E164" s="37" t="s">
        <v>67</v>
      </c>
      <c r="F164" s="37">
        <v>0.69462199999999996</v>
      </c>
    </row>
    <row r="165" spans="2:6" x14ac:dyDescent="0.35">
      <c r="B165" s="37" t="s">
        <v>205</v>
      </c>
      <c r="C165" s="37">
        <v>-12.4801</v>
      </c>
      <c r="D165" s="37">
        <v>96.240300000000005</v>
      </c>
      <c r="E165" s="37" t="s">
        <v>67</v>
      </c>
      <c r="F165" s="37">
        <v>0.25066300000000002</v>
      </c>
    </row>
    <row r="166" spans="2:6" x14ac:dyDescent="0.35">
      <c r="B166" s="37" t="s">
        <v>206</v>
      </c>
      <c r="C166" s="37">
        <v>4.69747</v>
      </c>
      <c r="D166" s="37">
        <v>5.68274E-2</v>
      </c>
      <c r="E166" s="37" t="s">
        <v>67</v>
      </c>
      <c r="F166" s="37">
        <v>0.734873</v>
      </c>
    </row>
    <row r="167" spans="2:6" x14ac:dyDescent="0.35">
      <c r="B167" s="37" t="s">
        <v>207</v>
      </c>
      <c r="C167" s="37">
        <v>4.5882199999999997</v>
      </c>
      <c r="D167" s="37">
        <v>0.35872300000000001</v>
      </c>
      <c r="E167" s="37" t="s">
        <v>67</v>
      </c>
      <c r="F167" s="37">
        <v>0.45882200000000001</v>
      </c>
    </row>
    <row r="168" spans="2:6" x14ac:dyDescent="0.35">
      <c r="B168" s="37" t="s">
        <v>208</v>
      </c>
      <c r="C168" s="37">
        <v>-999</v>
      </c>
      <c r="D168" s="37">
        <v>0</v>
      </c>
      <c r="E168" s="37" t="s">
        <v>74</v>
      </c>
      <c r="F168" s="37">
        <v>9.9728899999999994E-4</v>
      </c>
    </row>
    <row r="169" spans="2:6" x14ac:dyDescent="0.35">
      <c r="B169" s="37" t="s">
        <v>209</v>
      </c>
      <c r="C169" s="37">
        <v>-0.474526</v>
      </c>
      <c r="D169" s="37">
        <v>0.27966200000000002</v>
      </c>
      <c r="E169" s="37" t="s">
        <v>67</v>
      </c>
      <c r="F169" s="37">
        <v>0.47627399999999998</v>
      </c>
    </row>
    <row r="170" spans="2:6" x14ac:dyDescent="0.35">
      <c r="B170" s="37" t="s">
        <v>210</v>
      </c>
      <c r="C170" s="37">
        <v>78.216999999999999</v>
      </c>
      <c r="D170" s="37">
        <v>1.30444</v>
      </c>
      <c r="E170" s="37" t="s">
        <v>67</v>
      </c>
      <c r="F170" s="37">
        <v>0.85271300000000005</v>
      </c>
    </row>
    <row r="171" spans="2:6" x14ac:dyDescent="0.35">
      <c r="B171" s="37" t="s">
        <v>211</v>
      </c>
      <c r="C171" s="37">
        <v>94.522999999999996</v>
      </c>
      <c r="D171" s="37">
        <v>5.4929500000000004</v>
      </c>
      <c r="E171" s="37" t="s">
        <v>67</v>
      </c>
      <c r="F171" s="37">
        <v>0.93914399999999998</v>
      </c>
    </row>
    <row r="172" spans="2:6" x14ac:dyDescent="0.35">
      <c r="B172" s="37" t="s">
        <v>212</v>
      </c>
      <c r="C172" s="37">
        <v>78.516400000000004</v>
      </c>
      <c r="D172" s="37">
        <v>1.71496</v>
      </c>
      <c r="E172" s="37" t="s">
        <v>67</v>
      </c>
      <c r="F172" s="37">
        <v>0.85645499999999997</v>
      </c>
    </row>
    <row r="173" spans="2:6" x14ac:dyDescent="0.35">
      <c r="B173" s="37" t="s">
        <v>213</v>
      </c>
      <c r="C173" s="37">
        <v>77.255600000000001</v>
      </c>
      <c r="D173" s="37">
        <v>0</v>
      </c>
      <c r="E173" s="37" t="s">
        <v>74</v>
      </c>
      <c r="F173" s="37">
        <v>0.84069499999999997</v>
      </c>
    </row>
    <row r="174" spans="2:6" x14ac:dyDescent="0.35">
      <c r="B174" s="37" t="s">
        <v>214</v>
      </c>
      <c r="C174" s="37">
        <v>0.2</v>
      </c>
      <c r="D174" s="37">
        <v>0</v>
      </c>
      <c r="E174" s="37" t="s">
        <v>74</v>
      </c>
      <c r="F174" s="37">
        <v>9.9954899999999999E-2</v>
      </c>
    </row>
    <row r="175" spans="2:6" x14ac:dyDescent="0.35">
      <c r="B175" s="37" t="s">
        <v>215</v>
      </c>
      <c r="C175" s="37">
        <v>0</v>
      </c>
      <c r="D175" s="37">
        <v>0</v>
      </c>
      <c r="E175" s="37" t="s">
        <v>74</v>
      </c>
      <c r="F175" s="37">
        <v>0.5</v>
      </c>
    </row>
    <row r="176" spans="2:6" x14ac:dyDescent="0.35">
      <c r="B176" s="37" t="s">
        <v>216</v>
      </c>
      <c r="C176" s="37">
        <v>0.44472699999999998</v>
      </c>
      <c r="D176" s="37">
        <v>87.977900000000005</v>
      </c>
      <c r="E176" s="37" t="s">
        <v>67</v>
      </c>
      <c r="F176" s="37">
        <v>0.68149099999999996</v>
      </c>
    </row>
    <row r="177" spans="2:6" x14ac:dyDescent="0.35">
      <c r="B177" s="37" t="s">
        <v>217</v>
      </c>
      <c r="C177" s="37">
        <v>-4.9291299999999998</v>
      </c>
      <c r="D177" s="37">
        <v>347.66300000000001</v>
      </c>
      <c r="E177" s="37" t="s">
        <v>67</v>
      </c>
      <c r="F177" s="37">
        <v>0.50236199999999998</v>
      </c>
    </row>
    <row r="178" spans="2:6" x14ac:dyDescent="0.35">
      <c r="B178" s="37" t="s">
        <v>218</v>
      </c>
      <c r="C178" s="37">
        <v>-4.9233599999999997</v>
      </c>
      <c r="D178" s="37">
        <v>352.423</v>
      </c>
      <c r="E178" s="37" t="s">
        <v>67</v>
      </c>
      <c r="F178" s="37">
        <v>0.50255499999999997</v>
      </c>
    </row>
    <row r="179" spans="2:6" x14ac:dyDescent="0.35">
      <c r="B179" s="37" t="s">
        <v>219</v>
      </c>
      <c r="C179" s="37">
        <v>-0.10101300000000001</v>
      </c>
      <c r="D179" s="37">
        <v>107.414</v>
      </c>
      <c r="E179" s="37" t="s">
        <v>67</v>
      </c>
      <c r="F179" s="37">
        <v>0.6633</v>
      </c>
    </row>
    <row r="180" spans="2:6" x14ac:dyDescent="0.35">
      <c r="B180" s="37" t="s">
        <v>220</v>
      </c>
      <c r="C180" s="37">
        <v>6.0204700000000004</v>
      </c>
      <c r="D180" s="37">
        <v>6.3266000000000003E-2</v>
      </c>
      <c r="E180" s="37" t="s">
        <v>67</v>
      </c>
      <c r="F180" s="37">
        <v>0.80102399999999996</v>
      </c>
    </row>
    <row r="181" spans="2:6" x14ac:dyDescent="0.35">
      <c r="B181" s="37" t="s">
        <v>221</v>
      </c>
      <c r="C181" s="37">
        <v>6.2805200000000001</v>
      </c>
      <c r="D181" s="37">
        <v>0.19276399999999999</v>
      </c>
      <c r="E181" s="37" t="s">
        <v>67</v>
      </c>
      <c r="F181" s="37">
        <v>0.81402600000000003</v>
      </c>
    </row>
    <row r="182" spans="2:6" x14ac:dyDescent="0.35">
      <c r="B182" s="37" t="s">
        <v>222</v>
      </c>
      <c r="C182" s="37">
        <v>6.2242300000000004</v>
      </c>
      <c r="D182" s="37">
        <v>6.9776699999999997E-2</v>
      </c>
      <c r="E182" s="37" t="s">
        <v>67</v>
      </c>
      <c r="F182" s="37">
        <v>0.81121100000000002</v>
      </c>
    </row>
    <row r="183" spans="2:6" x14ac:dyDescent="0.35">
      <c r="B183" s="37" t="s">
        <v>223</v>
      </c>
      <c r="C183" s="37">
        <v>6.2893800000000004</v>
      </c>
      <c r="D183" s="37">
        <v>4.96341E-2</v>
      </c>
      <c r="E183" s="37" t="s">
        <v>67</v>
      </c>
      <c r="F183" s="37">
        <v>0.814469</v>
      </c>
    </row>
    <row r="184" spans="2:6" x14ac:dyDescent="0.35">
      <c r="B184" s="37" t="s">
        <v>224</v>
      </c>
      <c r="C184" s="37">
        <v>0.2</v>
      </c>
      <c r="D184" s="37">
        <v>0</v>
      </c>
      <c r="E184" s="37" t="s">
        <v>74</v>
      </c>
      <c r="F184" s="37">
        <v>9.9954899999999999E-2</v>
      </c>
    </row>
    <row r="185" spans="2:6" x14ac:dyDescent="0.35">
      <c r="B185" s="37" t="s">
        <v>225</v>
      </c>
      <c r="C185" s="37">
        <v>0</v>
      </c>
      <c r="D185" s="37">
        <v>0</v>
      </c>
      <c r="E185" s="37" t="s">
        <v>74</v>
      </c>
      <c r="F185" s="37">
        <v>0.5</v>
      </c>
    </row>
    <row r="186" spans="2:6" x14ac:dyDescent="0.35">
      <c r="B186" s="37" t="s">
        <v>226</v>
      </c>
      <c r="C186" s="37">
        <v>5.1085099999999999</v>
      </c>
      <c r="D186" s="37">
        <v>109.688</v>
      </c>
      <c r="E186" s="37" t="s">
        <v>67</v>
      </c>
      <c r="F186" s="37">
        <v>0.51085100000000006</v>
      </c>
    </row>
    <row r="187" spans="2:6" x14ac:dyDescent="0.35">
      <c r="B187" s="37" t="s">
        <v>227</v>
      </c>
      <c r="C187" s="37">
        <v>5.1625399999999999</v>
      </c>
      <c r="D187" s="37">
        <v>103.804</v>
      </c>
      <c r="E187" s="37" t="s">
        <v>67</v>
      </c>
      <c r="F187" s="37">
        <v>0.51625399999999999</v>
      </c>
    </row>
    <row r="188" spans="2:6" x14ac:dyDescent="0.35">
      <c r="B188" s="37" t="s">
        <v>228</v>
      </c>
      <c r="C188" s="37">
        <v>5.6961199999999996</v>
      </c>
      <c r="D188" s="37">
        <v>107.97499999999999</v>
      </c>
      <c r="E188" s="37" t="s">
        <v>67</v>
      </c>
      <c r="F188" s="37">
        <v>0.56961200000000001</v>
      </c>
    </row>
    <row r="189" spans="2:6" x14ac:dyDescent="0.35">
      <c r="B189" s="37" t="s">
        <v>229</v>
      </c>
      <c r="C189" s="37">
        <v>5.1733799999999999</v>
      </c>
      <c r="D189" s="37">
        <v>109.455</v>
      </c>
      <c r="E189" s="37" t="s">
        <v>67</v>
      </c>
      <c r="F189" s="37">
        <v>0.51733799999999996</v>
      </c>
    </row>
    <row r="190" spans="2:6" x14ac:dyDescent="0.35">
      <c r="B190" s="37" t="s">
        <v>230</v>
      </c>
      <c r="C190" s="37">
        <v>0.2</v>
      </c>
      <c r="D190" s="37">
        <v>0</v>
      </c>
      <c r="E190" s="37" t="s">
        <v>74</v>
      </c>
      <c r="F190" s="37">
        <v>9.9954899999999999E-2</v>
      </c>
    </row>
    <row r="191" spans="2:6" x14ac:dyDescent="0.35">
      <c r="B191" s="37" t="s">
        <v>231</v>
      </c>
      <c r="C191" s="37">
        <v>0</v>
      </c>
      <c r="D191" s="37">
        <v>0</v>
      </c>
      <c r="E191" s="37" t="s">
        <v>74</v>
      </c>
      <c r="F191" s="37">
        <v>0.5</v>
      </c>
    </row>
    <row r="192" spans="2:6" x14ac:dyDescent="0.35">
      <c r="B192" s="37" t="s">
        <v>232</v>
      </c>
      <c r="C192" s="37">
        <v>71.673400000000001</v>
      </c>
      <c r="D192" s="37">
        <v>1.0164299999999999</v>
      </c>
      <c r="E192" s="37" t="s">
        <v>67</v>
      </c>
      <c r="F192" s="37">
        <v>0.77091699999999996</v>
      </c>
    </row>
    <row r="193" spans="2:6" x14ac:dyDescent="0.35">
      <c r="B193" s="37" t="s">
        <v>233</v>
      </c>
      <c r="C193" s="37">
        <v>68.205699999999993</v>
      </c>
      <c r="D193" s="37">
        <v>1.6232</v>
      </c>
      <c r="E193" s="37" t="s">
        <v>67</v>
      </c>
      <c r="F193" s="37">
        <v>0.72757099999999997</v>
      </c>
    </row>
    <row r="194" spans="2:6" x14ac:dyDescent="0.35">
      <c r="B194" s="37" t="s">
        <v>234</v>
      </c>
      <c r="C194" s="37">
        <v>71.900199999999998</v>
      </c>
      <c r="D194" s="37">
        <v>0.89265000000000005</v>
      </c>
      <c r="E194" s="37" t="s">
        <v>67</v>
      </c>
      <c r="F194" s="37">
        <v>0.77375300000000002</v>
      </c>
    </row>
    <row r="195" spans="2:6" x14ac:dyDescent="0.35">
      <c r="B195" s="37" t="s">
        <v>235</v>
      </c>
      <c r="C195" s="37">
        <v>71.265799999999999</v>
      </c>
      <c r="D195" s="37">
        <v>2.1438999999999999</v>
      </c>
      <c r="E195" s="37" t="s">
        <v>67</v>
      </c>
      <c r="F195" s="37">
        <v>0.765822</v>
      </c>
    </row>
    <row r="196" spans="2:6" x14ac:dyDescent="0.35">
      <c r="B196" s="37" t="s">
        <v>236</v>
      </c>
      <c r="C196" s="37">
        <v>0.2</v>
      </c>
      <c r="D196" s="37">
        <v>0</v>
      </c>
      <c r="E196" s="37" t="s">
        <v>74</v>
      </c>
      <c r="F196" s="37">
        <v>9.9954899999999999E-2</v>
      </c>
    </row>
    <row r="197" spans="2:6" x14ac:dyDescent="0.35">
      <c r="B197" s="37" t="s">
        <v>237</v>
      </c>
      <c r="C197" s="37">
        <v>0</v>
      </c>
      <c r="D197" s="37">
        <v>0</v>
      </c>
      <c r="E197" s="37" t="s">
        <v>74</v>
      </c>
      <c r="F197" s="37">
        <v>0.5</v>
      </c>
    </row>
    <row r="198" spans="2:6" x14ac:dyDescent="0.35">
      <c r="B198" s="37" t="s">
        <v>238</v>
      </c>
      <c r="C198" s="37">
        <v>-0.30160300000000001</v>
      </c>
      <c r="D198" s="37">
        <v>153.654</v>
      </c>
      <c r="E198" s="37" t="s">
        <v>67</v>
      </c>
      <c r="F198" s="37">
        <v>0.656613</v>
      </c>
    </row>
    <row r="199" spans="2:6" x14ac:dyDescent="0.35">
      <c r="B199" s="37" t="s">
        <v>239</v>
      </c>
      <c r="C199" s="37">
        <v>-5.1188399999999996</v>
      </c>
      <c r="D199" s="37">
        <v>317.52600000000001</v>
      </c>
      <c r="E199" s="37" t="s">
        <v>67</v>
      </c>
      <c r="F199" s="37">
        <v>0.49603799999999998</v>
      </c>
    </row>
    <row r="200" spans="2:6" x14ac:dyDescent="0.35">
      <c r="B200" s="37" t="s">
        <v>240</v>
      </c>
      <c r="C200" s="37">
        <v>-5.1769600000000002</v>
      </c>
      <c r="D200" s="37">
        <v>309.97199999999998</v>
      </c>
      <c r="E200" s="37" t="s">
        <v>67</v>
      </c>
      <c r="F200" s="37">
        <v>0.49410100000000001</v>
      </c>
    </row>
    <row r="201" spans="2:6" x14ac:dyDescent="0.35">
      <c r="B201" s="37" t="s">
        <v>241</v>
      </c>
      <c r="C201" s="37">
        <v>-4.6741400000000004</v>
      </c>
      <c r="D201" s="37">
        <v>404.541</v>
      </c>
      <c r="E201" s="37" t="s">
        <v>67</v>
      </c>
      <c r="F201" s="37">
        <v>0.51086200000000004</v>
      </c>
    </row>
    <row r="202" spans="2:6" x14ac:dyDescent="0.35">
      <c r="B202" s="37" t="s">
        <v>242</v>
      </c>
      <c r="C202" s="37">
        <v>5.3597200000000003</v>
      </c>
      <c r="D202" s="37">
        <v>8.00786E-2</v>
      </c>
      <c r="E202" s="37" t="s">
        <v>67</v>
      </c>
      <c r="F202" s="37">
        <v>0.76798599999999995</v>
      </c>
    </row>
    <row r="203" spans="2:6" x14ac:dyDescent="0.35">
      <c r="B203" s="37" t="s">
        <v>243</v>
      </c>
      <c r="C203" s="37">
        <v>5.2510500000000002</v>
      </c>
      <c r="D203" s="37">
        <v>0.151643</v>
      </c>
      <c r="E203" s="37" t="s">
        <v>67</v>
      </c>
      <c r="F203" s="37">
        <v>0.76255200000000001</v>
      </c>
    </row>
    <row r="204" spans="2:6" x14ac:dyDescent="0.35">
      <c r="B204" s="37" t="s">
        <v>244</v>
      </c>
      <c r="C204" s="37">
        <v>5.4260299999999999</v>
      </c>
      <c r="D204" s="37">
        <v>6.2385299999999998E-2</v>
      </c>
      <c r="E204" s="37" t="s">
        <v>67</v>
      </c>
      <c r="F204" s="37">
        <v>0.77130100000000001</v>
      </c>
    </row>
    <row r="205" spans="2:6" x14ac:dyDescent="0.35">
      <c r="B205" s="37" t="s">
        <v>245</v>
      </c>
      <c r="C205" s="37">
        <v>5.3719000000000001</v>
      </c>
      <c r="D205" s="37">
        <v>0.16686599999999999</v>
      </c>
      <c r="E205" s="37" t="s">
        <v>67</v>
      </c>
      <c r="F205" s="37">
        <v>0.76859500000000003</v>
      </c>
    </row>
    <row r="206" spans="2:6" x14ac:dyDescent="0.35">
      <c r="B206" s="37" t="s">
        <v>246</v>
      </c>
      <c r="C206" s="37">
        <v>0.2</v>
      </c>
      <c r="D206" s="37">
        <v>0</v>
      </c>
      <c r="E206" s="37" t="s">
        <v>74</v>
      </c>
      <c r="F206" s="37">
        <v>9.9954899999999999E-2</v>
      </c>
    </row>
    <row r="207" spans="2:6" x14ac:dyDescent="0.35">
      <c r="B207" s="37" t="s">
        <v>247</v>
      </c>
      <c r="C207" s="37">
        <v>0</v>
      </c>
      <c r="D207" s="37">
        <v>0</v>
      </c>
      <c r="E207" s="37" t="s">
        <v>74</v>
      </c>
      <c r="F207" s="37">
        <v>0.5</v>
      </c>
    </row>
    <row r="208" spans="2:6" x14ac:dyDescent="0.35">
      <c r="B208" s="37" t="s">
        <v>248</v>
      </c>
      <c r="C208" s="37">
        <v>10</v>
      </c>
      <c r="D208" s="37">
        <v>0</v>
      </c>
      <c r="E208" s="37" t="s">
        <v>74</v>
      </c>
      <c r="F208" s="37">
        <v>1</v>
      </c>
    </row>
    <row r="209" spans="2:6" x14ac:dyDescent="0.35">
      <c r="B209" s="37" t="s">
        <v>249</v>
      </c>
      <c r="C209" s="37">
        <v>10</v>
      </c>
      <c r="D209" s="37">
        <v>0</v>
      </c>
      <c r="E209" s="37" t="s">
        <v>74</v>
      </c>
      <c r="F209" s="37">
        <v>1</v>
      </c>
    </row>
    <row r="210" spans="2:6" x14ac:dyDescent="0.35">
      <c r="B210" s="37" t="s">
        <v>250</v>
      </c>
      <c r="C210" s="37">
        <v>10</v>
      </c>
      <c r="D210" s="37">
        <v>0</v>
      </c>
      <c r="E210" s="37" t="s">
        <v>74</v>
      </c>
      <c r="F210" s="37">
        <v>1</v>
      </c>
    </row>
    <row r="211" spans="2:6" x14ac:dyDescent="0.35">
      <c r="B211" s="37" t="s">
        <v>251</v>
      </c>
      <c r="C211" s="37">
        <v>10</v>
      </c>
      <c r="D211" s="37">
        <v>0</v>
      </c>
      <c r="E211" s="37" t="s">
        <v>74</v>
      </c>
      <c r="F211" s="37">
        <v>1</v>
      </c>
    </row>
    <row r="212" spans="2:6" x14ac:dyDescent="0.35">
      <c r="B212" s="37" t="s">
        <v>252</v>
      </c>
      <c r="C212" s="37">
        <v>83.162199999999999</v>
      </c>
      <c r="D212" s="37">
        <v>4.9568399999999997</v>
      </c>
      <c r="E212" s="37" t="s">
        <v>67</v>
      </c>
      <c r="F212" s="37">
        <v>0.91452699999999998</v>
      </c>
    </row>
    <row r="213" spans="2:6" x14ac:dyDescent="0.35">
      <c r="B213" s="37" t="s">
        <v>253</v>
      </c>
      <c r="C213" s="37">
        <v>2.6856300000000002</v>
      </c>
      <c r="D213" s="37">
        <v>26.700399999999998</v>
      </c>
      <c r="E213" s="37" t="s">
        <v>67</v>
      </c>
      <c r="F213" s="37">
        <v>0.75618799999999997</v>
      </c>
    </row>
    <row r="214" spans="2:6" x14ac:dyDescent="0.35">
      <c r="B214" s="37" t="s">
        <v>254</v>
      </c>
      <c r="C214" s="37">
        <v>5.90029</v>
      </c>
      <c r="D214" s="37">
        <v>0.24299499999999999</v>
      </c>
      <c r="E214" s="37" t="s">
        <v>67</v>
      </c>
      <c r="F214" s="37">
        <v>0.795014</v>
      </c>
    </row>
    <row r="215" spans="2:6" x14ac:dyDescent="0.35">
      <c r="B215" s="37" t="s">
        <v>255</v>
      </c>
      <c r="C215" s="37">
        <v>59.670900000000003</v>
      </c>
      <c r="D215" s="37">
        <v>2.4988299999999999</v>
      </c>
      <c r="E215" s="37" t="s">
        <v>67</v>
      </c>
      <c r="F215" s="37">
        <v>0.62088600000000005</v>
      </c>
    </row>
    <row r="216" spans="2:6" x14ac:dyDescent="0.35">
      <c r="B216" s="37" t="s">
        <v>256</v>
      </c>
      <c r="C216" s="37">
        <v>54.376100000000001</v>
      </c>
      <c r="D216" s="37">
        <v>2.28206</v>
      </c>
      <c r="E216" s="37" t="s">
        <v>67</v>
      </c>
      <c r="F216" s="37">
        <v>0.554701</v>
      </c>
    </row>
    <row r="217" spans="2:6" x14ac:dyDescent="0.35">
      <c r="B217" s="37" t="s">
        <v>257</v>
      </c>
      <c r="C217" s="37">
        <v>-3.88422</v>
      </c>
      <c r="D217" s="37">
        <v>288.85599999999999</v>
      </c>
      <c r="E217" s="37" t="s">
        <v>67</v>
      </c>
      <c r="F217" s="37">
        <v>0.53719300000000003</v>
      </c>
    </row>
    <row r="218" spans="2:6" x14ac:dyDescent="0.35">
      <c r="B218" s="37" t="s">
        <v>258</v>
      </c>
      <c r="C218" s="37">
        <v>-2.6470199999999999</v>
      </c>
      <c r="D218" s="37">
        <v>87.09</v>
      </c>
      <c r="E218" s="37" t="s">
        <v>67</v>
      </c>
      <c r="F218" s="37">
        <v>0.57843299999999997</v>
      </c>
    </row>
    <row r="219" spans="2:6" x14ac:dyDescent="0.35">
      <c r="B219" s="37" t="s">
        <v>259</v>
      </c>
      <c r="C219" s="37">
        <v>5.45967</v>
      </c>
      <c r="D219" s="37">
        <v>0.29345399999999999</v>
      </c>
      <c r="E219" s="37" t="s">
        <v>67</v>
      </c>
      <c r="F219" s="37">
        <v>0.77298299999999998</v>
      </c>
    </row>
    <row r="220" spans="2:6" x14ac:dyDescent="0.35">
      <c r="B220" s="37" t="s">
        <v>260</v>
      </c>
      <c r="C220" s="37">
        <v>4.8801399999999999</v>
      </c>
      <c r="D220" s="37">
        <v>0.32535599999999998</v>
      </c>
      <c r="E220" s="37" t="s">
        <v>67</v>
      </c>
      <c r="F220" s="37">
        <v>0.74400699999999997</v>
      </c>
    </row>
    <row r="221" spans="2:6" x14ac:dyDescent="0.35">
      <c r="B221" s="37" t="s">
        <v>261</v>
      </c>
      <c r="C221" s="37">
        <v>4.1906800000000004</v>
      </c>
      <c r="D221" s="37">
        <v>81.879000000000005</v>
      </c>
      <c r="E221" s="37" t="s">
        <v>67</v>
      </c>
      <c r="F221" s="37">
        <v>0.419068</v>
      </c>
    </row>
    <row r="222" spans="2:6" x14ac:dyDescent="0.35">
      <c r="B222" s="37" t="s">
        <v>262</v>
      </c>
      <c r="C222" s="37">
        <v>4.0606600000000004</v>
      </c>
      <c r="D222" s="37">
        <v>85.451999999999998</v>
      </c>
      <c r="E222" s="37" t="s">
        <v>67</v>
      </c>
      <c r="F222" s="37">
        <v>0.40606599999999998</v>
      </c>
    </row>
    <row r="223" spans="2:6" x14ac:dyDescent="0.35">
      <c r="B223" s="37" t="s">
        <v>263</v>
      </c>
      <c r="C223" s="37">
        <v>-1.9901899999999999</v>
      </c>
      <c r="D223" s="37">
        <v>0.18331800000000001</v>
      </c>
      <c r="E223" s="37" t="s">
        <v>67</v>
      </c>
      <c r="F223" s="37">
        <v>0.62978699999999999</v>
      </c>
    </row>
    <row r="224" spans="2:6" x14ac:dyDescent="0.35">
      <c r="B224" s="37" t="s">
        <v>264</v>
      </c>
      <c r="C224" s="37">
        <v>-1.8213200000000001</v>
      </c>
      <c r="D224" s="37">
        <v>0.148836</v>
      </c>
      <c r="E224" s="37" t="s">
        <v>67</v>
      </c>
      <c r="F224" s="37">
        <v>0.643065</v>
      </c>
    </row>
    <row r="225" spans="2:6" x14ac:dyDescent="0.35">
      <c r="B225" s="37" t="s">
        <v>265</v>
      </c>
      <c r="C225" s="37">
        <v>10</v>
      </c>
      <c r="D225" s="37">
        <v>0</v>
      </c>
      <c r="E225" s="37" t="s">
        <v>74</v>
      </c>
      <c r="F225" s="37">
        <v>1</v>
      </c>
    </row>
    <row r="226" spans="2:6" x14ac:dyDescent="0.35">
      <c r="B226" s="37" t="s">
        <v>266</v>
      </c>
      <c r="C226" s="37">
        <v>10</v>
      </c>
      <c r="D226" s="37">
        <v>0</v>
      </c>
      <c r="E226" s="37" t="s">
        <v>74</v>
      </c>
      <c r="F226" s="37">
        <v>1</v>
      </c>
    </row>
    <row r="227" spans="2:6" x14ac:dyDescent="0.35">
      <c r="B227" s="37" t="s">
        <v>25</v>
      </c>
    </row>
    <row r="228" spans="2:6" x14ac:dyDescent="0.35">
      <c r="B228" s="37" t="s">
        <v>267</v>
      </c>
      <c r="C228" s="37">
        <v>-0.46920699999999999</v>
      </c>
      <c r="D228" s="37">
        <v>0.49297099999999999</v>
      </c>
      <c r="E228" s="37" t="s">
        <v>268</v>
      </c>
      <c r="F228" s="37">
        <v>0.47654000000000002</v>
      </c>
    </row>
    <row r="229" spans="2:6" x14ac:dyDescent="0.35">
      <c r="B229" s="37" t="s">
        <v>269</v>
      </c>
      <c r="C229" s="37">
        <v>-0.27193600000000001</v>
      </c>
      <c r="D229" s="37">
        <v>0.62141599999999997</v>
      </c>
      <c r="E229" s="37" t="s">
        <v>268</v>
      </c>
      <c r="F229" s="37">
        <v>0.48640299999999997</v>
      </c>
    </row>
    <row r="230" spans="2:6" x14ac:dyDescent="0.35">
      <c r="B230" s="37" t="s">
        <v>270</v>
      </c>
      <c r="C230" s="37">
        <v>1.8240300000000001E-2</v>
      </c>
      <c r="D230" s="37">
        <v>0.98068</v>
      </c>
      <c r="E230" s="37" t="s">
        <v>268</v>
      </c>
      <c r="F230" s="37">
        <v>0.50091200000000002</v>
      </c>
    </row>
    <row r="231" spans="2:6" x14ac:dyDescent="0.35">
      <c r="B231" s="37" t="s">
        <v>271</v>
      </c>
      <c r="C231" s="37">
        <v>0.58375999999999995</v>
      </c>
      <c r="D231" s="37">
        <v>0.47318700000000002</v>
      </c>
      <c r="E231" s="37" t="s">
        <v>268</v>
      </c>
      <c r="F231" s="37">
        <v>0.52918799999999999</v>
      </c>
    </row>
    <row r="232" spans="2:6" x14ac:dyDescent="0.35">
      <c r="B232" s="37" t="s">
        <v>272</v>
      </c>
      <c r="C232" s="37">
        <v>-0.378714</v>
      </c>
      <c r="D232" s="37">
        <v>0.48933100000000002</v>
      </c>
      <c r="E232" s="37" t="s">
        <v>268</v>
      </c>
      <c r="F232" s="37">
        <v>0.48106399999999999</v>
      </c>
    </row>
    <row r="233" spans="2:6" x14ac:dyDescent="0.35">
      <c r="B233" s="37" t="s">
        <v>273</v>
      </c>
      <c r="C233" s="37">
        <v>-0.23864199999999999</v>
      </c>
      <c r="D233" s="37">
        <v>0.49143500000000001</v>
      </c>
      <c r="E233" s="37" t="s">
        <v>268</v>
      </c>
      <c r="F233" s="37">
        <v>0.488068</v>
      </c>
    </row>
    <row r="234" spans="2:6" x14ac:dyDescent="0.35">
      <c r="B234" s="37" t="s">
        <v>274</v>
      </c>
      <c r="C234" s="37">
        <v>-1.13513E-2</v>
      </c>
      <c r="D234" s="37">
        <v>0.38161400000000001</v>
      </c>
      <c r="E234" s="37" t="s">
        <v>268</v>
      </c>
      <c r="F234" s="37">
        <v>0.49943199999999999</v>
      </c>
    </row>
    <row r="235" spans="2:6" x14ac:dyDescent="0.35">
      <c r="B235" s="37" t="s">
        <v>275</v>
      </c>
      <c r="C235" s="37">
        <v>-0.38733000000000001</v>
      </c>
      <c r="D235" s="37">
        <v>0.36027300000000001</v>
      </c>
      <c r="E235" s="37" t="s">
        <v>268</v>
      </c>
      <c r="F235" s="37">
        <v>0.48063299999999998</v>
      </c>
    </row>
    <row r="236" spans="2:6" x14ac:dyDescent="0.35">
      <c r="B236" s="37" t="s">
        <v>276</v>
      </c>
      <c r="C236" s="37">
        <v>0.72553800000000002</v>
      </c>
      <c r="D236" s="37">
        <v>0.37486599999999998</v>
      </c>
      <c r="E236" s="37" t="s">
        <v>268</v>
      </c>
      <c r="F236" s="37">
        <v>0.536277</v>
      </c>
    </row>
    <row r="237" spans="2:6" x14ac:dyDescent="0.35">
      <c r="B237" s="37" t="s">
        <v>277</v>
      </c>
      <c r="C237" s="37">
        <v>-0.24552099999999999</v>
      </c>
      <c r="D237" s="37">
        <v>0.90425800000000001</v>
      </c>
      <c r="E237" s="37" t="s">
        <v>268</v>
      </c>
      <c r="F237" s="37">
        <v>0.48772399999999999</v>
      </c>
    </row>
    <row r="238" spans="2:6" x14ac:dyDescent="0.35">
      <c r="B238" s="37" t="s">
        <v>278</v>
      </c>
      <c r="C238" s="37">
        <v>-4.7659600000000003E-2</v>
      </c>
      <c r="D238" s="37">
        <v>0.54333399999999998</v>
      </c>
      <c r="E238" s="37" t="s">
        <v>268</v>
      </c>
      <c r="F238" s="37">
        <v>0.49761699999999998</v>
      </c>
    </row>
    <row r="239" spans="2:6" x14ac:dyDescent="0.35">
      <c r="B239" s="37" t="s">
        <v>279</v>
      </c>
      <c r="C239" s="37">
        <v>0.14949599999999999</v>
      </c>
      <c r="D239" s="37">
        <v>0.40691100000000002</v>
      </c>
      <c r="E239" s="37" t="s">
        <v>268</v>
      </c>
      <c r="F239" s="37">
        <v>0.50747500000000001</v>
      </c>
    </row>
    <row r="240" spans="2:6" x14ac:dyDescent="0.35">
      <c r="B240" s="37" t="s">
        <v>280</v>
      </c>
      <c r="C240" s="37">
        <v>0.57330400000000004</v>
      </c>
      <c r="D240" s="37">
        <v>0.535582</v>
      </c>
      <c r="E240" s="37" t="s">
        <v>268</v>
      </c>
      <c r="F240" s="37">
        <v>0.52866500000000005</v>
      </c>
    </row>
    <row r="241" spans="2:6" x14ac:dyDescent="0.35">
      <c r="B241" s="37" t="s">
        <v>281</v>
      </c>
      <c r="C241" s="37">
        <v>-0.29435099999999997</v>
      </c>
      <c r="D241" s="37">
        <v>0.69691499999999995</v>
      </c>
      <c r="E241" s="37" t="s">
        <v>268</v>
      </c>
      <c r="F241" s="37">
        <v>0.48528199999999999</v>
      </c>
    </row>
    <row r="242" spans="2:6" x14ac:dyDescent="0.35">
      <c r="B242" s="37" t="s">
        <v>282</v>
      </c>
      <c r="C242" s="37">
        <v>-1.7715100000000001E-2</v>
      </c>
      <c r="D242" s="37">
        <v>0.63585100000000006</v>
      </c>
      <c r="E242" s="37" t="s">
        <v>268</v>
      </c>
      <c r="F242" s="37">
        <v>0.499114</v>
      </c>
    </row>
    <row r="243" spans="2:6" x14ac:dyDescent="0.35">
      <c r="B243" s="37" t="s">
        <v>283</v>
      </c>
      <c r="C243" s="37">
        <v>-1.7675900000000001E-2</v>
      </c>
      <c r="D243" s="37">
        <v>0.98741800000000002</v>
      </c>
      <c r="E243" s="37" t="s">
        <v>268</v>
      </c>
      <c r="F243" s="37">
        <v>0.499116</v>
      </c>
    </row>
    <row r="244" spans="2:6" x14ac:dyDescent="0.35">
      <c r="B244" s="37" t="s">
        <v>284</v>
      </c>
      <c r="C244" s="37">
        <v>0.23358000000000001</v>
      </c>
      <c r="D244" s="37">
        <v>0.51259399999999999</v>
      </c>
      <c r="E244" s="37" t="s">
        <v>268</v>
      </c>
      <c r="F244" s="37">
        <v>0.51167899999999999</v>
      </c>
    </row>
    <row r="245" spans="2:6" x14ac:dyDescent="0.35">
      <c r="B245" s="37" t="s">
        <v>285</v>
      </c>
      <c r="C245" s="37">
        <v>-0.41486600000000001</v>
      </c>
      <c r="D245" s="37">
        <v>0.73109199999999996</v>
      </c>
      <c r="E245" s="37" t="s">
        <v>268</v>
      </c>
      <c r="F245" s="37">
        <v>0.47925699999999999</v>
      </c>
    </row>
    <row r="246" spans="2:6" x14ac:dyDescent="0.35">
      <c r="B246" s="37" t="s">
        <v>286</v>
      </c>
      <c r="C246" s="37">
        <v>8.8064600000000007E-2</v>
      </c>
      <c r="D246" s="37">
        <v>0.51969100000000001</v>
      </c>
      <c r="E246" s="37" t="s">
        <v>268</v>
      </c>
      <c r="F246" s="37">
        <v>0.50440300000000005</v>
      </c>
    </row>
    <row r="247" spans="2:6" x14ac:dyDescent="0.35">
      <c r="B247" s="37" t="s">
        <v>287</v>
      </c>
      <c r="C247" s="37">
        <v>-0.323598</v>
      </c>
      <c r="D247" s="37">
        <v>0.45025799999999999</v>
      </c>
      <c r="E247" s="37" t="s">
        <v>268</v>
      </c>
      <c r="F247" s="37">
        <v>0.48381999999999997</v>
      </c>
    </row>
    <row r="248" spans="2:6" x14ac:dyDescent="0.35">
      <c r="B248" s="37" t="s">
        <v>288</v>
      </c>
      <c r="C248" s="37">
        <v>-0.81241799999999997</v>
      </c>
      <c r="D248" s="37">
        <v>0.462642</v>
      </c>
      <c r="E248" s="37" t="s">
        <v>268</v>
      </c>
      <c r="F248" s="37">
        <v>0.45937899999999998</v>
      </c>
    </row>
    <row r="249" spans="2:6" x14ac:dyDescent="0.35">
      <c r="B249" s="37" t="s">
        <v>289</v>
      </c>
      <c r="C249" s="37">
        <v>0.45926699999999998</v>
      </c>
      <c r="D249" s="37">
        <v>0.38168099999999999</v>
      </c>
      <c r="E249" s="37" t="s">
        <v>268</v>
      </c>
      <c r="F249" s="37">
        <v>0.52296299999999996</v>
      </c>
    </row>
    <row r="250" spans="2:6" x14ac:dyDescent="0.35">
      <c r="B250" s="37" t="s">
        <v>290</v>
      </c>
      <c r="C250" s="37">
        <v>0.50256199999999995</v>
      </c>
      <c r="D250" s="37">
        <v>0.67850999999999995</v>
      </c>
      <c r="E250" s="37" t="s">
        <v>268</v>
      </c>
      <c r="F250" s="37">
        <v>0.52512800000000004</v>
      </c>
    </row>
    <row r="251" spans="2:6" x14ac:dyDescent="0.35">
      <c r="B251" s="37" t="s">
        <v>291</v>
      </c>
      <c r="C251" s="37">
        <v>-7.7850000000000003E-2</v>
      </c>
      <c r="D251" s="37">
        <v>0.70707500000000001</v>
      </c>
      <c r="E251" s="37" t="s">
        <v>268</v>
      </c>
      <c r="F251" s="37">
        <v>0.49610700000000002</v>
      </c>
    </row>
    <row r="252" spans="2:6" x14ac:dyDescent="0.35">
      <c r="B252" s="37" t="s">
        <v>292</v>
      </c>
      <c r="C252" s="37">
        <v>-6.5449199999999999E-2</v>
      </c>
      <c r="D252" s="37">
        <v>0.48530400000000001</v>
      </c>
      <c r="E252" s="37" t="s">
        <v>268</v>
      </c>
      <c r="F252" s="37">
        <v>0.496728</v>
      </c>
    </row>
    <row r="253" spans="2:6" x14ac:dyDescent="0.35">
      <c r="B253" s="37" t="s">
        <v>293</v>
      </c>
      <c r="C253" s="37">
        <v>0.74058999999999997</v>
      </c>
      <c r="D253" s="37">
        <v>0.47780400000000001</v>
      </c>
      <c r="E253" s="37" t="s">
        <v>268</v>
      </c>
      <c r="F253" s="37">
        <v>0.53702899999999998</v>
      </c>
    </row>
    <row r="254" spans="2:6" x14ac:dyDescent="0.35">
      <c r="B254" s="37" t="s">
        <v>294</v>
      </c>
      <c r="C254" s="38">
        <v>-4.84525E-9</v>
      </c>
      <c r="D254" s="37">
        <v>1</v>
      </c>
      <c r="E254" s="37" t="s">
        <v>268</v>
      </c>
      <c r="F254" s="37">
        <v>0.5</v>
      </c>
    </row>
    <row r="255" spans="2:6" x14ac:dyDescent="0.35">
      <c r="B255" s="37" t="s">
        <v>295</v>
      </c>
      <c r="C255" s="38">
        <v>-1.6336900000000001E-7</v>
      </c>
      <c r="D255" s="37">
        <v>1</v>
      </c>
      <c r="E255" s="37" t="s">
        <v>268</v>
      </c>
      <c r="F255" s="37">
        <v>0.5</v>
      </c>
    </row>
    <row r="256" spans="2:6" x14ac:dyDescent="0.35">
      <c r="B256" s="37" t="s">
        <v>296</v>
      </c>
      <c r="C256" s="38">
        <v>-1.3480200000000001E-9</v>
      </c>
      <c r="D256" s="37">
        <v>1</v>
      </c>
      <c r="E256" s="37" t="s">
        <v>268</v>
      </c>
      <c r="F256" s="37">
        <v>0.5</v>
      </c>
    </row>
    <row r="257" spans="2:6" x14ac:dyDescent="0.35">
      <c r="B257" s="37" t="s">
        <v>297</v>
      </c>
      <c r="C257" s="38">
        <v>2.8314599999999999E-7</v>
      </c>
      <c r="D257" s="37">
        <v>1</v>
      </c>
      <c r="E257" s="37" t="s">
        <v>268</v>
      </c>
      <c r="F257" s="37">
        <v>0.5</v>
      </c>
    </row>
    <row r="258" spans="2:6" x14ac:dyDescent="0.35">
      <c r="B258" s="37" t="s">
        <v>298</v>
      </c>
      <c r="C258" s="38">
        <v>-1.3824800000000001E-7</v>
      </c>
      <c r="D258" s="37">
        <v>1</v>
      </c>
      <c r="E258" s="37" t="s">
        <v>268</v>
      </c>
      <c r="F258" s="37">
        <v>0.5</v>
      </c>
    </row>
    <row r="259" spans="2:6" x14ac:dyDescent="0.35">
      <c r="B259" s="37" t="s">
        <v>299</v>
      </c>
      <c r="C259" s="38">
        <v>-3.4684600000000001E-8</v>
      </c>
      <c r="D259" s="37">
        <v>1</v>
      </c>
      <c r="E259" s="37" t="s">
        <v>268</v>
      </c>
      <c r="F259" s="37">
        <v>0.5</v>
      </c>
    </row>
    <row r="260" spans="2:6" x14ac:dyDescent="0.35">
      <c r="B260" s="37" t="s">
        <v>300</v>
      </c>
      <c r="C260" s="38">
        <v>-2.4043399999999999E-7</v>
      </c>
      <c r="D260" s="37">
        <v>1</v>
      </c>
      <c r="E260" s="37" t="s">
        <v>268</v>
      </c>
      <c r="F260" s="37">
        <v>0.5</v>
      </c>
    </row>
    <row r="261" spans="2:6" x14ac:dyDescent="0.35">
      <c r="B261" s="37" t="s">
        <v>301</v>
      </c>
      <c r="C261" s="38">
        <v>-3.4466999999999998E-7</v>
      </c>
      <c r="D261" s="37">
        <v>1</v>
      </c>
      <c r="E261" s="37" t="s">
        <v>268</v>
      </c>
      <c r="F261" s="37">
        <v>0.5</v>
      </c>
    </row>
    <row r="262" spans="2:6" x14ac:dyDescent="0.35">
      <c r="B262" s="37" t="s">
        <v>302</v>
      </c>
      <c r="C262" s="38">
        <v>2.2859599999999999E-7</v>
      </c>
      <c r="D262" s="37">
        <v>1</v>
      </c>
      <c r="E262" s="37" t="s">
        <v>268</v>
      </c>
      <c r="F262" s="37">
        <v>0.5</v>
      </c>
    </row>
    <row r="263" spans="2:6" x14ac:dyDescent="0.35">
      <c r="B263" s="37" t="s">
        <v>303</v>
      </c>
      <c r="C263" s="38">
        <v>1.49014E-9</v>
      </c>
      <c r="D263" s="37">
        <v>1</v>
      </c>
      <c r="E263" s="37" t="s">
        <v>268</v>
      </c>
      <c r="F263" s="37">
        <v>0.5</v>
      </c>
    </row>
    <row r="264" spans="2:6" x14ac:dyDescent="0.35">
      <c r="B264" s="37" t="s">
        <v>304</v>
      </c>
      <c r="C264" s="38">
        <v>1.5056299999999999E-8</v>
      </c>
      <c r="D264" s="37">
        <v>1</v>
      </c>
      <c r="E264" s="37" t="s">
        <v>268</v>
      </c>
      <c r="F264" s="37">
        <v>0.5</v>
      </c>
    </row>
    <row r="265" spans="2:6" x14ac:dyDescent="0.35">
      <c r="B265" s="37" t="s">
        <v>305</v>
      </c>
      <c r="C265" s="38">
        <v>9.1130400000000005E-8</v>
      </c>
      <c r="D265" s="37">
        <v>1</v>
      </c>
      <c r="E265" s="37" t="s">
        <v>268</v>
      </c>
      <c r="F265" s="37">
        <v>0.5</v>
      </c>
    </row>
    <row r="266" spans="2:6" x14ac:dyDescent="0.35">
      <c r="B266" s="37" t="s">
        <v>306</v>
      </c>
      <c r="C266" s="38">
        <v>1.7862499999999999E-9</v>
      </c>
      <c r="D266" s="37">
        <v>1</v>
      </c>
      <c r="E266" s="37" t="s">
        <v>268</v>
      </c>
      <c r="F266" s="37">
        <v>0.5</v>
      </c>
    </row>
    <row r="267" spans="2:6" x14ac:dyDescent="0.35">
      <c r="B267" s="37" t="s">
        <v>307</v>
      </c>
      <c r="C267" s="37">
        <v>-0.38475300000000001</v>
      </c>
      <c r="D267" s="37">
        <v>0.431251</v>
      </c>
      <c r="E267" s="37" t="s">
        <v>268</v>
      </c>
      <c r="F267" s="37">
        <v>0.48076200000000002</v>
      </c>
    </row>
    <row r="268" spans="2:6" x14ac:dyDescent="0.35">
      <c r="B268" s="37" t="s">
        <v>308</v>
      </c>
      <c r="C268" s="37">
        <v>-0.340559</v>
      </c>
      <c r="D268" s="37">
        <v>0.46676400000000001</v>
      </c>
      <c r="E268" s="37" t="s">
        <v>268</v>
      </c>
      <c r="F268" s="37">
        <v>0.48297200000000001</v>
      </c>
    </row>
    <row r="269" spans="2:6" x14ac:dyDescent="0.35">
      <c r="B269" s="37" t="s">
        <v>309</v>
      </c>
      <c r="C269" s="37">
        <v>0.28585500000000003</v>
      </c>
      <c r="D269" s="37">
        <v>0.46144800000000002</v>
      </c>
      <c r="E269" s="37" t="s">
        <v>268</v>
      </c>
      <c r="F269" s="37">
        <v>0.514293</v>
      </c>
    </row>
    <row r="270" spans="2:6" x14ac:dyDescent="0.35">
      <c r="B270" s="37" t="s">
        <v>310</v>
      </c>
      <c r="C270" s="37">
        <v>-0.74258400000000002</v>
      </c>
      <c r="D270" s="37">
        <v>0.37836900000000001</v>
      </c>
      <c r="E270" s="37" t="s">
        <v>268</v>
      </c>
      <c r="F270" s="37">
        <v>0.46287099999999998</v>
      </c>
    </row>
    <row r="271" spans="2:6" x14ac:dyDescent="0.35">
      <c r="B271" s="37" t="s">
        <v>311</v>
      </c>
      <c r="C271" s="37">
        <v>-0.68187500000000001</v>
      </c>
      <c r="D271" s="37">
        <v>0.395146</v>
      </c>
      <c r="E271" s="37" t="s">
        <v>268</v>
      </c>
      <c r="F271" s="37">
        <v>0.46590599999999999</v>
      </c>
    </row>
    <row r="272" spans="2:6" x14ac:dyDescent="0.35">
      <c r="B272" s="37" t="s">
        <v>312</v>
      </c>
      <c r="C272" s="37">
        <v>-0.66769900000000004</v>
      </c>
      <c r="D272" s="37">
        <v>0.36586099999999999</v>
      </c>
      <c r="E272" s="37" t="s">
        <v>268</v>
      </c>
      <c r="F272" s="37">
        <v>0.466615</v>
      </c>
    </row>
    <row r="273" spans="2:6" x14ac:dyDescent="0.35">
      <c r="B273" s="37" t="s">
        <v>313</v>
      </c>
      <c r="C273" s="37">
        <v>5.6068999999999997E-3</v>
      </c>
      <c r="D273" s="37">
        <v>0.41418500000000003</v>
      </c>
      <c r="E273" s="37" t="s">
        <v>268</v>
      </c>
      <c r="F273" s="37">
        <v>0.50027999999999995</v>
      </c>
    </row>
    <row r="274" spans="2:6" x14ac:dyDescent="0.35">
      <c r="B274" s="37" t="s">
        <v>314</v>
      </c>
      <c r="C274" s="37">
        <v>1.44981</v>
      </c>
      <c r="D274" s="37">
        <v>0.41053400000000001</v>
      </c>
      <c r="E274" s="37" t="s">
        <v>268</v>
      </c>
      <c r="F274" s="37">
        <v>0.57249099999999997</v>
      </c>
    </row>
    <row r="275" spans="2:6" x14ac:dyDescent="0.35">
      <c r="B275" s="37" t="s">
        <v>315</v>
      </c>
      <c r="C275" s="37">
        <v>1.2665999999999999</v>
      </c>
      <c r="D275" s="37">
        <v>0.40412799999999999</v>
      </c>
      <c r="E275" s="37" t="s">
        <v>268</v>
      </c>
      <c r="F275" s="37">
        <v>0.56333</v>
      </c>
    </row>
    <row r="276" spans="2:6" x14ac:dyDescent="0.35">
      <c r="B276" s="37" t="s">
        <v>316</v>
      </c>
      <c r="C276" s="37">
        <v>-1.01954E-2</v>
      </c>
      <c r="D276" s="37">
        <v>1.0093099999999999</v>
      </c>
      <c r="E276" s="37" t="s">
        <v>268</v>
      </c>
      <c r="F276" s="37">
        <v>0.49948999999999999</v>
      </c>
    </row>
    <row r="277" spans="2:6" x14ac:dyDescent="0.35">
      <c r="B277" s="37" t="s">
        <v>317</v>
      </c>
      <c r="C277" s="37">
        <v>-0.16983100000000001</v>
      </c>
      <c r="D277" s="37">
        <v>0.55683800000000006</v>
      </c>
      <c r="E277" s="37" t="s">
        <v>268</v>
      </c>
      <c r="F277" s="37">
        <v>0.491508</v>
      </c>
    </row>
    <row r="278" spans="2:6" x14ac:dyDescent="0.35">
      <c r="B278" s="37" t="s">
        <v>318</v>
      </c>
      <c r="C278" s="37">
        <v>-5.2484000000000003E-2</v>
      </c>
      <c r="D278" s="37">
        <v>0.95600399999999996</v>
      </c>
      <c r="E278" s="37" t="s">
        <v>268</v>
      </c>
      <c r="F278" s="37">
        <v>0.49737599999999998</v>
      </c>
    </row>
    <row r="279" spans="2:6" x14ac:dyDescent="0.35">
      <c r="B279" s="37" t="s">
        <v>319</v>
      </c>
      <c r="C279" s="37">
        <v>-0.14499999999999999</v>
      </c>
      <c r="D279" s="37">
        <v>0.50031499999999995</v>
      </c>
      <c r="E279" s="37" t="s">
        <v>268</v>
      </c>
      <c r="F279" s="37">
        <v>0.49275000000000002</v>
      </c>
    </row>
    <row r="280" spans="2:6" x14ac:dyDescent="0.35">
      <c r="B280" s="37" t="s">
        <v>320</v>
      </c>
      <c r="C280" s="37">
        <v>-0.20589299999999999</v>
      </c>
      <c r="D280" s="37">
        <v>0.51627999999999996</v>
      </c>
      <c r="E280" s="37" t="s">
        <v>268</v>
      </c>
      <c r="F280" s="37">
        <v>0.489705</v>
      </c>
    </row>
    <row r="281" spans="2:6" x14ac:dyDescent="0.35">
      <c r="B281" s="37" t="s">
        <v>321</v>
      </c>
      <c r="C281" s="37">
        <v>0.53587899999999999</v>
      </c>
      <c r="D281" s="37">
        <v>0.42353299999999999</v>
      </c>
      <c r="E281" s="37" t="s">
        <v>268</v>
      </c>
      <c r="F281" s="37">
        <v>0.52679399999999998</v>
      </c>
    </row>
    <row r="282" spans="2:6" x14ac:dyDescent="0.35">
      <c r="B282" s="37" t="s">
        <v>322</v>
      </c>
      <c r="C282" s="37">
        <v>-0.75459299999999996</v>
      </c>
      <c r="D282" s="37">
        <v>0.49429400000000001</v>
      </c>
      <c r="E282" s="37" t="s">
        <v>268</v>
      </c>
      <c r="F282" s="37">
        <v>0.46227000000000001</v>
      </c>
    </row>
    <row r="283" spans="2:6" x14ac:dyDescent="0.35">
      <c r="B283" s="37" t="s">
        <v>323</v>
      </c>
      <c r="C283" s="37">
        <v>-0.437525</v>
      </c>
      <c r="D283" s="37">
        <v>0.48401</v>
      </c>
      <c r="E283" s="37" t="s">
        <v>268</v>
      </c>
      <c r="F283" s="37">
        <v>0.47812399999999999</v>
      </c>
    </row>
    <row r="284" spans="2:6" x14ac:dyDescent="0.35">
      <c r="B284" s="37" t="s">
        <v>324</v>
      </c>
      <c r="C284" s="37">
        <v>-0.75396799999999997</v>
      </c>
      <c r="D284" s="37">
        <v>0.45014300000000002</v>
      </c>
      <c r="E284" s="37" t="s">
        <v>268</v>
      </c>
      <c r="F284" s="37">
        <v>0.46230199999999999</v>
      </c>
    </row>
    <row r="285" spans="2:6" x14ac:dyDescent="0.35">
      <c r="B285" s="37" t="s">
        <v>325</v>
      </c>
      <c r="C285" s="37">
        <v>3.4301699999999997E-2</v>
      </c>
      <c r="D285" s="37">
        <v>0.44786500000000001</v>
      </c>
      <c r="E285" s="37" t="s">
        <v>268</v>
      </c>
      <c r="F285" s="37">
        <v>0.50171500000000002</v>
      </c>
    </row>
    <row r="286" spans="2:6" x14ac:dyDescent="0.35">
      <c r="B286" s="37" t="s">
        <v>326</v>
      </c>
      <c r="C286" s="37">
        <v>1.0103</v>
      </c>
      <c r="D286" s="37">
        <v>0.37046200000000001</v>
      </c>
      <c r="E286" s="37" t="s">
        <v>268</v>
      </c>
      <c r="F286" s="37">
        <v>0.55051499999999998</v>
      </c>
    </row>
    <row r="287" spans="2:6" x14ac:dyDescent="0.35">
      <c r="B287" s="37" t="s">
        <v>327</v>
      </c>
      <c r="C287" s="37">
        <v>0.889876</v>
      </c>
      <c r="D287" s="37">
        <v>0.37395899999999999</v>
      </c>
      <c r="E287" s="37" t="s">
        <v>268</v>
      </c>
      <c r="F287" s="37">
        <v>0.54449400000000003</v>
      </c>
    </row>
    <row r="288" spans="2:6" x14ac:dyDescent="0.35">
      <c r="B288" s="37" t="s">
        <v>328</v>
      </c>
      <c r="C288" s="37">
        <v>7.2646999999999998E-3</v>
      </c>
      <c r="D288" s="37">
        <v>1.00264</v>
      </c>
      <c r="E288" s="37" t="s">
        <v>268</v>
      </c>
      <c r="F288" s="37">
        <v>0.500363</v>
      </c>
    </row>
    <row r="289" spans="2:6" x14ac:dyDescent="0.35">
      <c r="B289" s="37" t="s">
        <v>329</v>
      </c>
      <c r="C289" s="37">
        <v>-0.180669</v>
      </c>
      <c r="D289" s="37">
        <v>0.78571800000000003</v>
      </c>
      <c r="E289" s="37" t="s">
        <v>268</v>
      </c>
      <c r="F289" s="37">
        <v>0.49096699999999999</v>
      </c>
    </row>
    <row r="290" spans="2:6" x14ac:dyDescent="0.35">
      <c r="B290" s="37" t="s">
        <v>330</v>
      </c>
      <c r="C290" s="37">
        <v>1.7414300000000001E-2</v>
      </c>
      <c r="D290" s="37">
        <v>0.996143</v>
      </c>
      <c r="E290" s="37" t="s">
        <v>268</v>
      </c>
      <c r="F290" s="37">
        <v>0.50087099999999996</v>
      </c>
    </row>
    <row r="291" spans="2:6" x14ac:dyDescent="0.35">
      <c r="B291" s="37" t="s">
        <v>26</v>
      </c>
    </row>
    <row r="292" spans="2:6" x14ac:dyDescent="0.35">
      <c r="B292" s="37" t="s">
        <v>27</v>
      </c>
    </row>
    <row r="293" spans="2:6" x14ac:dyDescent="0.35">
      <c r="B293" s="37" t="s">
        <v>331</v>
      </c>
      <c r="C293" s="37">
        <v>394455</v>
      </c>
      <c r="D293" s="37">
        <v>29962.400000000001</v>
      </c>
    </row>
    <row r="294" spans="2:6" x14ac:dyDescent="0.35">
      <c r="B294" s="37" t="s">
        <v>332</v>
      </c>
      <c r="C294" s="37">
        <v>213193</v>
      </c>
      <c r="D294" s="37">
        <v>40387.300000000003</v>
      </c>
    </row>
    <row r="295" spans="2:6" x14ac:dyDescent="0.35">
      <c r="B295" s="37" t="s">
        <v>333</v>
      </c>
      <c r="C295" s="37">
        <v>183021</v>
      </c>
      <c r="D295" s="37">
        <v>36933.599999999999</v>
      </c>
    </row>
    <row r="296" spans="2:6" x14ac:dyDescent="0.35">
      <c r="B296" s="37" t="s">
        <v>334</v>
      </c>
      <c r="C296" s="37">
        <v>205559</v>
      </c>
      <c r="D296" s="37">
        <v>39502.800000000003</v>
      </c>
    </row>
    <row r="297" spans="2:6" x14ac:dyDescent="0.35">
      <c r="B297" s="37" t="s">
        <v>335</v>
      </c>
      <c r="C297" s="37">
        <v>201896</v>
      </c>
      <c r="D297" s="37">
        <v>37838.400000000001</v>
      </c>
    </row>
    <row r="298" spans="2:6" x14ac:dyDescent="0.35">
      <c r="B298" s="37" t="s">
        <v>336</v>
      </c>
      <c r="C298" s="37">
        <v>197977</v>
      </c>
      <c r="D298" s="37">
        <v>35330.1</v>
      </c>
    </row>
    <row r="299" spans="2:6" x14ac:dyDescent="0.35">
      <c r="B299" s="37" t="s">
        <v>337</v>
      </c>
      <c r="C299" s="37">
        <v>235326</v>
      </c>
      <c r="D299" s="37">
        <v>41052.400000000001</v>
      </c>
    </row>
    <row r="300" spans="2:6" x14ac:dyDescent="0.35">
      <c r="B300" s="37" t="s">
        <v>338</v>
      </c>
      <c r="C300" s="37">
        <v>283281</v>
      </c>
      <c r="D300" s="37">
        <v>48853.5</v>
      </c>
    </row>
    <row r="301" spans="2:6" x14ac:dyDescent="0.35">
      <c r="B301" s="37" t="s">
        <v>339</v>
      </c>
      <c r="C301" s="37">
        <v>302736</v>
      </c>
      <c r="D301" s="37">
        <v>51330.6</v>
      </c>
    </row>
    <row r="302" spans="2:6" x14ac:dyDescent="0.35">
      <c r="B302" s="37" t="s">
        <v>340</v>
      </c>
      <c r="C302" s="37">
        <v>308756</v>
      </c>
      <c r="D302" s="37">
        <v>51354.1</v>
      </c>
    </row>
    <row r="303" spans="2:6" x14ac:dyDescent="0.35">
      <c r="B303" s="37" t="s">
        <v>341</v>
      </c>
      <c r="C303" s="37">
        <v>346880</v>
      </c>
      <c r="D303" s="37">
        <v>52908</v>
      </c>
    </row>
    <row r="304" spans="2:6" x14ac:dyDescent="0.35">
      <c r="B304" s="37" t="s">
        <v>342</v>
      </c>
      <c r="C304" s="37">
        <v>402793</v>
      </c>
      <c r="D304" s="37">
        <v>54145.4</v>
      </c>
    </row>
    <row r="305" spans="2:4" x14ac:dyDescent="0.35">
      <c r="B305" s="37" t="s">
        <v>343</v>
      </c>
      <c r="C305" s="37">
        <v>441515</v>
      </c>
      <c r="D305" s="37">
        <v>52407.3</v>
      </c>
    </row>
    <row r="306" spans="2:4" x14ac:dyDescent="0.35">
      <c r="B306" s="37" t="s">
        <v>344</v>
      </c>
      <c r="C306" s="37">
        <v>454164</v>
      </c>
      <c r="D306" s="37">
        <v>47779.1</v>
      </c>
    </row>
    <row r="307" spans="2:4" x14ac:dyDescent="0.35">
      <c r="B307" s="37" t="s">
        <v>345</v>
      </c>
      <c r="C307" s="37">
        <v>484094</v>
      </c>
      <c r="D307" s="37">
        <v>44533.1</v>
      </c>
    </row>
    <row r="308" spans="2:4" x14ac:dyDescent="0.35">
      <c r="B308" s="37" t="s">
        <v>346</v>
      </c>
      <c r="C308" s="37">
        <v>493067</v>
      </c>
      <c r="D308" s="37">
        <v>40586.6</v>
      </c>
    </row>
    <row r="309" spans="2:4" x14ac:dyDescent="0.35">
      <c r="B309" s="37" t="s">
        <v>347</v>
      </c>
      <c r="C309" s="37">
        <v>457687</v>
      </c>
      <c r="D309" s="37">
        <v>35958.5</v>
      </c>
    </row>
    <row r="310" spans="2:4" x14ac:dyDescent="0.35">
      <c r="B310" s="37" t="s">
        <v>348</v>
      </c>
      <c r="C310" s="37">
        <v>422708</v>
      </c>
      <c r="D310" s="37">
        <v>32250.2</v>
      </c>
    </row>
    <row r="311" spans="2:4" x14ac:dyDescent="0.35">
      <c r="B311" s="37" t="s">
        <v>349</v>
      </c>
      <c r="C311" s="37">
        <v>398005</v>
      </c>
      <c r="D311" s="37">
        <v>29854.7</v>
      </c>
    </row>
    <row r="312" spans="2:4" x14ac:dyDescent="0.35">
      <c r="B312" s="37" t="s">
        <v>350</v>
      </c>
      <c r="C312" s="37">
        <v>409096</v>
      </c>
      <c r="D312" s="37">
        <v>28505.9</v>
      </c>
    </row>
    <row r="313" spans="2:4" x14ac:dyDescent="0.35">
      <c r="B313" s="37" t="s">
        <v>351</v>
      </c>
      <c r="C313" s="37">
        <v>417525</v>
      </c>
      <c r="D313" s="37">
        <v>26312.7</v>
      </c>
    </row>
    <row r="314" spans="2:4" x14ac:dyDescent="0.35">
      <c r="B314" s="37" t="s">
        <v>352</v>
      </c>
      <c r="C314" s="37">
        <v>381317</v>
      </c>
      <c r="D314" s="37">
        <v>22632</v>
      </c>
    </row>
    <row r="315" spans="2:4" x14ac:dyDescent="0.35">
      <c r="B315" s="37" t="s">
        <v>353</v>
      </c>
      <c r="C315" s="37">
        <v>330893</v>
      </c>
      <c r="D315" s="37">
        <v>18711.3</v>
      </c>
    </row>
    <row r="316" spans="2:4" x14ac:dyDescent="0.35">
      <c r="B316" s="37" t="s">
        <v>354</v>
      </c>
      <c r="C316" s="37">
        <v>274549</v>
      </c>
      <c r="D316" s="37">
        <v>15542.5</v>
      </c>
    </row>
    <row r="317" spans="2:4" x14ac:dyDescent="0.35">
      <c r="B317" s="37" t="s">
        <v>355</v>
      </c>
      <c r="C317" s="37">
        <v>242453</v>
      </c>
      <c r="D317" s="37">
        <v>13777.9</v>
      </c>
    </row>
    <row r="318" spans="2:4" x14ac:dyDescent="0.35">
      <c r="B318" s="37" t="s">
        <v>356</v>
      </c>
      <c r="C318" s="37">
        <v>208600</v>
      </c>
      <c r="D318" s="37">
        <v>12487.5</v>
      </c>
    </row>
    <row r="319" spans="2:4" x14ac:dyDescent="0.35">
      <c r="B319" s="37" t="s">
        <v>357</v>
      </c>
      <c r="C319" s="37">
        <v>183680</v>
      </c>
      <c r="D319" s="37">
        <v>11222.1</v>
      </c>
    </row>
    <row r="320" spans="2:4" x14ac:dyDescent="0.35">
      <c r="B320" s="37" t="s">
        <v>358</v>
      </c>
      <c r="C320" s="37">
        <v>168718</v>
      </c>
      <c r="D320" s="37">
        <v>10105.299999999999</v>
      </c>
    </row>
    <row r="321" spans="2:4" x14ac:dyDescent="0.35">
      <c r="B321" s="37" t="s">
        <v>359</v>
      </c>
      <c r="C321" s="37">
        <v>158555</v>
      </c>
      <c r="D321" s="37">
        <v>9576.39</v>
      </c>
    </row>
    <row r="322" spans="2:4" x14ac:dyDescent="0.35">
      <c r="B322" s="37" t="s">
        <v>360</v>
      </c>
      <c r="C322" s="37">
        <v>162835</v>
      </c>
      <c r="D322" s="37">
        <v>9757.98</v>
      </c>
    </row>
    <row r="323" spans="2:4" x14ac:dyDescent="0.35">
      <c r="B323" s="37" t="s">
        <v>361</v>
      </c>
      <c r="C323" s="37">
        <v>158682</v>
      </c>
      <c r="D323" s="37">
        <v>9593.07</v>
      </c>
    </row>
    <row r="324" spans="2:4" x14ac:dyDescent="0.35">
      <c r="B324" s="37" t="s">
        <v>362</v>
      </c>
      <c r="C324" s="37">
        <v>145291</v>
      </c>
      <c r="D324" s="37">
        <v>8668.07</v>
      </c>
    </row>
    <row r="325" spans="2:4" x14ac:dyDescent="0.35">
      <c r="B325" s="37" t="s">
        <v>363</v>
      </c>
      <c r="C325" s="37">
        <v>128198</v>
      </c>
      <c r="D325" s="37">
        <v>7776.56</v>
      </c>
    </row>
    <row r="326" spans="2:4" x14ac:dyDescent="0.35">
      <c r="B326" s="37" t="s">
        <v>364</v>
      </c>
      <c r="C326" s="37">
        <v>118511</v>
      </c>
      <c r="D326" s="37">
        <v>7598.29</v>
      </c>
    </row>
    <row r="327" spans="2:4" x14ac:dyDescent="0.35">
      <c r="B327" s="37" t="s">
        <v>365</v>
      </c>
      <c r="C327" s="37">
        <v>127719</v>
      </c>
      <c r="D327" s="37">
        <v>8566.85</v>
      </c>
    </row>
    <row r="328" spans="2:4" x14ac:dyDescent="0.35">
      <c r="B328" s="37" t="s">
        <v>366</v>
      </c>
      <c r="C328" s="37">
        <v>168264</v>
      </c>
      <c r="D328" s="37">
        <v>10818.6</v>
      </c>
    </row>
    <row r="329" spans="2:4" x14ac:dyDescent="0.35">
      <c r="B329" s="37" t="s">
        <v>367</v>
      </c>
      <c r="C329" s="37">
        <v>192597</v>
      </c>
      <c r="D329" s="37">
        <v>12983.8</v>
      </c>
    </row>
    <row r="330" spans="2:4" x14ac:dyDescent="0.35">
      <c r="B330" s="37" t="s">
        <v>368</v>
      </c>
      <c r="C330" s="37">
        <v>207984</v>
      </c>
      <c r="D330" s="37">
        <v>15331.5</v>
      </c>
    </row>
    <row r="331" spans="2:4" x14ac:dyDescent="0.35">
      <c r="B331" s="37" t="s">
        <v>369</v>
      </c>
      <c r="C331" s="37">
        <v>218766</v>
      </c>
      <c r="D331" s="37">
        <v>17572.2</v>
      </c>
    </row>
    <row r="332" spans="2:4" x14ac:dyDescent="0.35">
      <c r="B332" s="37" t="s">
        <v>370</v>
      </c>
      <c r="C332" s="37">
        <v>228135</v>
      </c>
      <c r="D332" s="37">
        <v>20251.8</v>
      </c>
    </row>
    <row r="333" spans="2:4" x14ac:dyDescent="0.35">
      <c r="B333" s="37" t="s">
        <v>371</v>
      </c>
      <c r="C333" s="37">
        <v>163430</v>
      </c>
      <c r="D333" s="37">
        <v>12572.9</v>
      </c>
    </row>
    <row r="334" spans="2:4" x14ac:dyDescent="0.35">
      <c r="B334" s="37" t="s">
        <v>372</v>
      </c>
      <c r="C334" s="37">
        <v>131899</v>
      </c>
      <c r="D334" s="37">
        <v>9218.7099999999991</v>
      </c>
    </row>
    <row r="335" spans="2:4" x14ac:dyDescent="0.35">
      <c r="B335" s="37" t="s">
        <v>373</v>
      </c>
      <c r="C335" s="37">
        <v>98083.3</v>
      </c>
      <c r="D335" s="37">
        <v>7121.84</v>
      </c>
    </row>
    <row r="336" spans="2:4" x14ac:dyDescent="0.35">
      <c r="B336" s="37" t="s">
        <v>374</v>
      </c>
      <c r="C336" s="37">
        <v>83337.2</v>
      </c>
      <c r="D336" s="37">
        <v>7223.66</v>
      </c>
    </row>
    <row r="337" spans="2:4" x14ac:dyDescent="0.35">
      <c r="B337" s="37" t="s">
        <v>375</v>
      </c>
      <c r="C337" s="37">
        <v>83098.5</v>
      </c>
      <c r="D337" s="37">
        <v>6958.21</v>
      </c>
    </row>
    <row r="338" spans="2:4" x14ac:dyDescent="0.35">
      <c r="B338" s="37" t="s">
        <v>376</v>
      </c>
      <c r="C338" s="37">
        <v>86321.3</v>
      </c>
      <c r="D338" s="37">
        <v>7101.49</v>
      </c>
    </row>
    <row r="339" spans="2:4" x14ac:dyDescent="0.35">
      <c r="B339" s="37" t="s">
        <v>377</v>
      </c>
      <c r="C339" s="37">
        <v>100814</v>
      </c>
      <c r="D339" s="37">
        <v>7660.83</v>
      </c>
    </row>
    <row r="340" spans="2:4" x14ac:dyDescent="0.35">
      <c r="B340" s="37" t="s">
        <v>378</v>
      </c>
      <c r="C340" s="37">
        <v>101571</v>
      </c>
      <c r="D340" s="37">
        <v>8128.89</v>
      </c>
    </row>
    <row r="341" spans="2:4" x14ac:dyDescent="0.35">
      <c r="B341" s="37" t="s">
        <v>379</v>
      </c>
      <c r="C341" s="37">
        <v>91028</v>
      </c>
      <c r="D341" s="37">
        <v>8279.9599999999991</v>
      </c>
    </row>
    <row r="342" spans="2:4" x14ac:dyDescent="0.35">
      <c r="B342" s="37" t="s">
        <v>380</v>
      </c>
      <c r="C342" s="37">
        <v>83013.600000000006</v>
      </c>
      <c r="D342" s="37">
        <v>6802.35</v>
      </c>
    </row>
    <row r="343" spans="2:4" x14ac:dyDescent="0.35">
      <c r="B343" s="37" t="s">
        <v>381</v>
      </c>
      <c r="C343" s="37">
        <v>95532.4</v>
      </c>
      <c r="D343" s="37">
        <v>11809.8</v>
      </c>
    </row>
    <row r="344" spans="2:4" x14ac:dyDescent="0.35">
      <c r="B344" s="37" t="s">
        <v>382</v>
      </c>
      <c r="C344" s="37">
        <v>122945</v>
      </c>
      <c r="D344" s="37">
        <v>22550</v>
      </c>
    </row>
    <row r="345" spans="2:4" x14ac:dyDescent="0.35">
      <c r="B345" s="37" t="s">
        <v>383</v>
      </c>
      <c r="C345" s="37">
        <v>146953</v>
      </c>
      <c r="D345" s="37">
        <v>30463.7</v>
      </c>
    </row>
    <row r="346" spans="2:4" x14ac:dyDescent="0.35">
      <c r="B346" s="37" t="s">
        <v>384</v>
      </c>
      <c r="C346" s="37">
        <v>159142</v>
      </c>
      <c r="D346" s="37">
        <v>40699.800000000003</v>
      </c>
    </row>
    <row r="347" spans="2:4" x14ac:dyDescent="0.35">
      <c r="B347" s="37" t="s">
        <v>385</v>
      </c>
      <c r="C347" s="37">
        <v>164437</v>
      </c>
      <c r="D347" s="37">
        <v>47444.9</v>
      </c>
    </row>
    <row r="348" spans="2:4" x14ac:dyDescent="0.35">
      <c r="B348" s="37" t="s">
        <v>386</v>
      </c>
      <c r="C348" s="37">
        <v>166689</v>
      </c>
      <c r="D348" s="37">
        <v>51148.2</v>
      </c>
    </row>
    <row r="349" spans="2:4" x14ac:dyDescent="0.35">
      <c r="B349" s="37" t="s">
        <v>387</v>
      </c>
      <c r="C349" s="37">
        <v>167587</v>
      </c>
      <c r="D349" s="37">
        <v>52994.9</v>
      </c>
    </row>
    <row r="350" spans="2:4" x14ac:dyDescent="0.35">
      <c r="B350" s="37" t="s">
        <v>388</v>
      </c>
      <c r="C350" s="37">
        <v>168035</v>
      </c>
      <c r="D350" s="37">
        <v>53929.4</v>
      </c>
    </row>
    <row r="351" spans="2:4" x14ac:dyDescent="0.35">
      <c r="B351" s="37" t="s">
        <v>389</v>
      </c>
      <c r="C351" s="37">
        <v>168188</v>
      </c>
      <c r="D351" s="37">
        <v>54383.199999999997</v>
      </c>
    </row>
    <row r="352" spans="2:4" x14ac:dyDescent="0.35">
      <c r="B352" s="37" t="s">
        <v>390</v>
      </c>
      <c r="C352" s="37">
        <v>168242</v>
      </c>
      <c r="D352" s="37">
        <v>54597.3</v>
      </c>
    </row>
    <row r="353" spans="2:4" x14ac:dyDescent="0.35">
      <c r="B353" s="37" t="s">
        <v>391</v>
      </c>
      <c r="C353" s="37">
        <v>168262</v>
      </c>
      <c r="D353" s="37">
        <v>54700.3</v>
      </c>
    </row>
    <row r="354" spans="2:4" x14ac:dyDescent="0.35">
      <c r="B354" s="37" t="s">
        <v>392</v>
      </c>
      <c r="C354" s="37">
        <v>168269</v>
      </c>
      <c r="D354" s="37">
        <v>54750.400000000001</v>
      </c>
    </row>
    <row r="355" spans="2:4" x14ac:dyDescent="0.35">
      <c r="B355" s="37" t="s">
        <v>902</v>
      </c>
      <c r="C355" s="37">
        <v>168272</v>
      </c>
      <c r="D355" s="37">
        <v>54775</v>
      </c>
    </row>
    <row r="356" spans="2:4" x14ac:dyDescent="0.35">
      <c r="B356" s="37" t="s">
        <v>28</v>
      </c>
    </row>
    <row r="357" spans="2:4" x14ac:dyDescent="0.35">
      <c r="B357" s="37" t="s">
        <v>393</v>
      </c>
      <c r="C357" s="37">
        <v>446594</v>
      </c>
      <c r="D357" s="37">
        <v>74008.3</v>
      </c>
    </row>
    <row r="358" spans="2:4" x14ac:dyDescent="0.35">
      <c r="B358" s="37" t="s">
        <v>394</v>
      </c>
      <c r="C358" s="37">
        <v>241373</v>
      </c>
      <c r="D358" s="37">
        <v>63686.6</v>
      </c>
    </row>
    <row r="359" spans="2:4" x14ac:dyDescent="0.35">
      <c r="B359" s="37" t="s">
        <v>395</v>
      </c>
      <c r="C359" s="37">
        <v>972692</v>
      </c>
      <c r="D359" s="37">
        <v>245734</v>
      </c>
    </row>
    <row r="360" spans="2:4" x14ac:dyDescent="0.35">
      <c r="B360" s="37" t="s">
        <v>396</v>
      </c>
      <c r="C360" s="37">
        <v>488886</v>
      </c>
      <c r="D360" s="37">
        <v>147529</v>
      </c>
    </row>
    <row r="361" spans="2:4" x14ac:dyDescent="0.35">
      <c r="B361" s="37" t="s">
        <v>397</v>
      </c>
      <c r="C361" s="37">
        <v>376657</v>
      </c>
      <c r="D361" s="37">
        <v>111330</v>
      </c>
    </row>
    <row r="362" spans="2:4" x14ac:dyDescent="0.35">
      <c r="B362" s="37" t="s">
        <v>398</v>
      </c>
      <c r="C362" s="37">
        <v>502430</v>
      </c>
      <c r="D362" s="37">
        <v>136152</v>
      </c>
    </row>
    <row r="363" spans="2:4" x14ac:dyDescent="0.35">
      <c r="B363" s="37" t="s">
        <v>399</v>
      </c>
      <c r="C363" s="37">
        <v>759091</v>
      </c>
      <c r="D363" s="37">
        <v>178954</v>
      </c>
    </row>
    <row r="364" spans="2:4" x14ac:dyDescent="0.35">
      <c r="B364" s="37" t="s">
        <v>400</v>
      </c>
      <c r="C364" s="37">
        <v>719000</v>
      </c>
      <c r="D364" s="37">
        <v>179009</v>
      </c>
    </row>
    <row r="365" spans="2:4" x14ac:dyDescent="0.35">
      <c r="B365" s="37" t="s">
        <v>401</v>
      </c>
      <c r="C365" s="37">
        <v>639826</v>
      </c>
      <c r="D365" s="37">
        <v>174394</v>
      </c>
    </row>
    <row r="366" spans="2:4" x14ac:dyDescent="0.35">
      <c r="B366" s="37" t="s">
        <v>402</v>
      </c>
      <c r="C366" s="37">
        <v>534935</v>
      </c>
      <c r="D366" s="37">
        <v>152194</v>
      </c>
    </row>
    <row r="367" spans="2:4" x14ac:dyDescent="0.35">
      <c r="B367" s="37" t="s">
        <v>403</v>
      </c>
      <c r="C367" s="38">
        <v>1066790</v>
      </c>
      <c r="D367" s="37">
        <v>210199</v>
      </c>
    </row>
    <row r="368" spans="2:4" x14ac:dyDescent="0.35">
      <c r="B368" s="37" t="s">
        <v>404</v>
      </c>
      <c r="C368" s="37">
        <v>495826</v>
      </c>
      <c r="D368" s="37">
        <v>119846</v>
      </c>
    </row>
    <row r="369" spans="2:4" x14ac:dyDescent="0.35">
      <c r="B369" s="37" t="s">
        <v>405</v>
      </c>
      <c r="C369" s="37">
        <v>638277</v>
      </c>
      <c r="D369" s="37">
        <v>123640</v>
      </c>
    </row>
    <row r="370" spans="2:4" x14ac:dyDescent="0.35">
      <c r="B370" s="37" t="s">
        <v>406</v>
      </c>
      <c r="C370" s="37">
        <v>608955</v>
      </c>
      <c r="D370" s="37">
        <v>116520</v>
      </c>
    </row>
    <row r="371" spans="2:4" x14ac:dyDescent="0.35">
      <c r="B371" s="37" t="s">
        <v>407</v>
      </c>
      <c r="C371" s="37">
        <v>660543</v>
      </c>
      <c r="D371" s="37">
        <v>122417</v>
      </c>
    </row>
    <row r="372" spans="2:4" x14ac:dyDescent="0.35">
      <c r="B372" s="37" t="s">
        <v>408</v>
      </c>
      <c r="C372" s="37">
        <v>803454</v>
      </c>
      <c r="D372" s="37">
        <v>139812</v>
      </c>
    </row>
    <row r="373" spans="2:4" x14ac:dyDescent="0.35">
      <c r="B373" s="37" t="s">
        <v>409</v>
      </c>
      <c r="C373" s="37">
        <v>532514</v>
      </c>
      <c r="D373" s="37">
        <v>101347</v>
      </c>
    </row>
    <row r="374" spans="2:4" x14ac:dyDescent="0.35">
      <c r="B374" s="37" t="s">
        <v>410</v>
      </c>
      <c r="C374" s="37">
        <v>486215</v>
      </c>
      <c r="D374" s="37">
        <v>87747</v>
      </c>
    </row>
    <row r="375" spans="2:4" x14ac:dyDescent="0.35">
      <c r="B375" s="37" t="s">
        <v>411</v>
      </c>
      <c r="C375" s="37">
        <v>337422</v>
      </c>
      <c r="D375" s="37">
        <v>65785.3</v>
      </c>
    </row>
    <row r="376" spans="2:4" x14ac:dyDescent="0.35">
      <c r="B376" s="37" t="s">
        <v>412</v>
      </c>
      <c r="C376" s="37">
        <v>365683</v>
      </c>
      <c r="D376" s="37">
        <v>65500.5</v>
      </c>
    </row>
    <row r="377" spans="2:4" x14ac:dyDescent="0.35">
      <c r="B377" s="37" t="s">
        <v>413</v>
      </c>
      <c r="C377" s="37">
        <v>517349</v>
      </c>
      <c r="D377" s="37">
        <v>78764.5</v>
      </c>
    </row>
    <row r="378" spans="2:4" x14ac:dyDescent="0.35">
      <c r="B378" s="37" t="s">
        <v>414</v>
      </c>
      <c r="C378" s="37">
        <v>331023</v>
      </c>
      <c r="D378" s="37">
        <v>55966.9</v>
      </c>
    </row>
    <row r="379" spans="2:4" x14ac:dyDescent="0.35">
      <c r="B379" s="37" t="s">
        <v>415</v>
      </c>
      <c r="C379" s="37">
        <v>348296</v>
      </c>
      <c r="D379" s="37">
        <v>55818.5</v>
      </c>
    </row>
    <row r="380" spans="2:4" x14ac:dyDescent="0.35">
      <c r="B380" s="37" t="s">
        <v>416</v>
      </c>
      <c r="C380" s="37">
        <v>265374</v>
      </c>
      <c r="D380" s="37">
        <v>44125.5</v>
      </c>
    </row>
    <row r="381" spans="2:4" x14ac:dyDescent="0.35">
      <c r="B381" s="37" t="s">
        <v>417</v>
      </c>
      <c r="C381" s="37">
        <v>365182</v>
      </c>
      <c r="D381" s="37">
        <v>56109.2</v>
      </c>
    </row>
    <row r="382" spans="2:4" x14ac:dyDescent="0.35">
      <c r="B382" s="37" t="s">
        <v>418</v>
      </c>
      <c r="C382" s="37">
        <v>441395</v>
      </c>
      <c r="D382" s="37">
        <v>65443.7</v>
      </c>
    </row>
    <row r="383" spans="2:4" x14ac:dyDescent="0.35">
      <c r="B383" s="37" t="s">
        <v>419</v>
      </c>
      <c r="C383" s="37">
        <v>304510</v>
      </c>
      <c r="D383" s="37">
        <v>48212.5</v>
      </c>
    </row>
    <row r="384" spans="2:4" x14ac:dyDescent="0.35">
      <c r="B384" s="37" t="s">
        <v>420</v>
      </c>
      <c r="C384" s="37">
        <v>203153</v>
      </c>
      <c r="D384" s="37">
        <v>34105.5</v>
      </c>
    </row>
    <row r="385" spans="2:4" x14ac:dyDescent="0.35">
      <c r="B385" s="37" t="s">
        <v>421</v>
      </c>
      <c r="C385" s="37">
        <v>245769</v>
      </c>
      <c r="D385" s="37">
        <v>37101.699999999997</v>
      </c>
    </row>
    <row r="386" spans="2:4" x14ac:dyDescent="0.35">
      <c r="B386" s="37" t="s">
        <v>422</v>
      </c>
      <c r="C386" s="37">
        <v>289632</v>
      </c>
      <c r="D386" s="37">
        <v>42578.6</v>
      </c>
    </row>
    <row r="387" spans="2:4" x14ac:dyDescent="0.35">
      <c r="B387" s="37" t="s">
        <v>423</v>
      </c>
      <c r="C387" s="37">
        <v>432521</v>
      </c>
      <c r="D387" s="37">
        <v>60902.9</v>
      </c>
    </row>
    <row r="388" spans="2:4" x14ac:dyDescent="0.35">
      <c r="B388" s="37" t="s">
        <v>424</v>
      </c>
      <c r="C388" s="37">
        <v>667847</v>
      </c>
      <c r="D388" s="37">
        <v>92567.1</v>
      </c>
    </row>
    <row r="389" spans="2:4" x14ac:dyDescent="0.35">
      <c r="B389" s="37" t="s">
        <v>425</v>
      </c>
      <c r="C389" s="37">
        <v>490053</v>
      </c>
      <c r="D389" s="37">
        <v>73371.399999999994</v>
      </c>
    </row>
    <row r="390" spans="2:4" x14ac:dyDescent="0.35">
      <c r="B390" s="37" t="s">
        <v>426</v>
      </c>
      <c r="C390" s="37">
        <v>655484</v>
      </c>
      <c r="D390" s="37">
        <v>96491.5</v>
      </c>
    </row>
    <row r="391" spans="2:4" x14ac:dyDescent="0.35">
      <c r="B391" s="37" t="s">
        <v>427</v>
      </c>
      <c r="C391" s="37">
        <v>466035</v>
      </c>
      <c r="D391" s="37">
        <v>76255.899999999994</v>
      </c>
    </row>
    <row r="392" spans="2:4" x14ac:dyDescent="0.35">
      <c r="B392" s="37" t="s">
        <v>428</v>
      </c>
      <c r="C392" s="37">
        <v>504479</v>
      </c>
      <c r="D392" s="37">
        <v>83833.100000000006</v>
      </c>
    </row>
    <row r="393" spans="2:4" x14ac:dyDescent="0.35">
      <c r="B393" s="37" t="s">
        <v>429</v>
      </c>
      <c r="C393" s="37">
        <v>618923</v>
      </c>
      <c r="D393" s="37">
        <v>110011</v>
      </c>
    </row>
    <row r="394" spans="2:4" x14ac:dyDescent="0.35">
      <c r="B394" s="37" t="s">
        <v>430</v>
      </c>
      <c r="C394" s="38">
        <v>1234650</v>
      </c>
      <c r="D394" s="37">
        <v>228268</v>
      </c>
    </row>
    <row r="395" spans="2:4" x14ac:dyDescent="0.35">
      <c r="B395" s="37" t="s">
        <v>431</v>
      </c>
      <c r="C395" s="37">
        <v>826650</v>
      </c>
      <c r="D395" s="37">
        <v>177096</v>
      </c>
    </row>
    <row r="396" spans="2:4" x14ac:dyDescent="0.35">
      <c r="B396" s="37" t="s">
        <v>432</v>
      </c>
      <c r="C396" s="37">
        <v>293578</v>
      </c>
      <c r="D396" s="37">
        <v>72317.2</v>
      </c>
    </row>
    <row r="397" spans="2:4" x14ac:dyDescent="0.35">
      <c r="B397" s="37" t="s">
        <v>433</v>
      </c>
      <c r="C397" s="37">
        <v>264396</v>
      </c>
      <c r="D397" s="37">
        <v>57551.3</v>
      </c>
    </row>
    <row r="398" spans="2:4" x14ac:dyDescent="0.35">
      <c r="B398" s="37" t="s">
        <v>434</v>
      </c>
      <c r="C398" s="37">
        <v>274034</v>
      </c>
      <c r="D398" s="37">
        <v>50824.800000000003</v>
      </c>
    </row>
    <row r="399" spans="2:4" x14ac:dyDescent="0.35">
      <c r="B399" s="37" t="s">
        <v>435</v>
      </c>
      <c r="C399" s="37">
        <v>205640</v>
      </c>
      <c r="D399" s="37">
        <v>34843.1</v>
      </c>
    </row>
    <row r="400" spans="2:4" x14ac:dyDescent="0.35">
      <c r="B400" s="37" t="s">
        <v>436</v>
      </c>
      <c r="C400" s="37">
        <v>161458</v>
      </c>
      <c r="D400" s="37">
        <v>28584</v>
      </c>
    </row>
    <row r="401" spans="2:4" x14ac:dyDescent="0.35">
      <c r="B401" s="37" t="s">
        <v>437</v>
      </c>
      <c r="C401" s="37">
        <v>79058</v>
      </c>
      <c r="D401" s="37">
        <v>19224.7</v>
      </c>
    </row>
    <row r="402" spans="2:4" x14ac:dyDescent="0.35">
      <c r="B402" s="37" t="s">
        <v>438</v>
      </c>
      <c r="C402" s="37">
        <v>216699</v>
      </c>
      <c r="D402" s="37">
        <v>48946.7</v>
      </c>
    </row>
    <row r="403" spans="2:4" x14ac:dyDescent="0.35">
      <c r="B403" s="37" t="s">
        <v>439</v>
      </c>
      <c r="C403" s="37">
        <v>253735</v>
      </c>
      <c r="D403" s="37">
        <v>97738.4</v>
      </c>
    </row>
    <row r="404" spans="2:4" x14ac:dyDescent="0.35">
      <c r="B404" s="37" t="s">
        <v>440</v>
      </c>
      <c r="C404" s="37">
        <v>446594</v>
      </c>
      <c r="D404" s="37">
        <v>209976</v>
      </c>
    </row>
    <row r="405" spans="2:4" x14ac:dyDescent="0.35">
      <c r="B405" s="37" t="s">
        <v>441</v>
      </c>
      <c r="C405" s="37">
        <v>446594</v>
      </c>
      <c r="D405" s="37">
        <v>209976</v>
      </c>
    </row>
    <row r="406" spans="2:4" x14ac:dyDescent="0.35">
      <c r="B406" s="37" t="s">
        <v>442</v>
      </c>
      <c r="C406" s="37">
        <v>446594</v>
      </c>
      <c r="D406" s="37">
        <v>209976</v>
      </c>
    </row>
    <row r="407" spans="2:4" x14ac:dyDescent="0.35">
      <c r="B407" s="37" t="s">
        <v>443</v>
      </c>
      <c r="C407" s="37">
        <v>446594</v>
      </c>
      <c r="D407" s="37">
        <v>209976</v>
      </c>
    </row>
    <row r="408" spans="2:4" x14ac:dyDescent="0.35">
      <c r="B408" s="37" t="s">
        <v>444</v>
      </c>
      <c r="C408" s="37">
        <v>446594</v>
      </c>
      <c r="D408" s="37">
        <v>209976</v>
      </c>
    </row>
    <row r="409" spans="2:4" x14ac:dyDescent="0.35">
      <c r="B409" s="37" t="s">
        <v>445</v>
      </c>
      <c r="C409" s="37">
        <v>446594</v>
      </c>
      <c r="D409" s="37">
        <v>209976</v>
      </c>
    </row>
    <row r="410" spans="2:4" x14ac:dyDescent="0.35">
      <c r="B410" s="37" t="s">
        <v>446</v>
      </c>
      <c r="C410" s="37">
        <v>446594</v>
      </c>
      <c r="D410" s="37">
        <v>209976</v>
      </c>
    </row>
    <row r="411" spans="2:4" x14ac:dyDescent="0.35">
      <c r="B411" s="37" t="s">
        <v>447</v>
      </c>
      <c r="C411" s="37">
        <v>446594</v>
      </c>
      <c r="D411" s="37">
        <v>209976</v>
      </c>
    </row>
    <row r="412" spans="2:4" x14ac:dyDescent="0.35">
      <c r="B412" s="37" t="s">
        <v>448</v>
      </c>
      <c r="C412" s="37">
        <v>446594</v>
      </c>
      <c r="D412" s="37">
        <v>209976</v>
      </c>
    </row>
    <row r="413" spans="2:4" x14ac:dyDescent="0.35">
      <c r="B413" s="37" t="s">
        <v>449</v>
      </c>
      <c r="C413" s="37">
        <v>446594</v>
      </c>
      <c r="D413" s="37">
        <v>209976</v>
      </c>
    </row>
    <row r="414" spans="2:4" x14ac:dyDescent="0.35">
      <c r="B414" s="37" t="s">
        <v>450</v>
      </c>
      <c r="C414" s="37">
        <v>446594</v>
      </c>
      <c r="D414" s="37">
        <v>209976</v>
      </c>
    </row>
    <row r="415" spans="2:4" x14ac:dyDescent="0.35">
      <c r="B415" s="37" t="s">
        <v>451</v>
      </c>
      <c r="C415" s="37">
        <v>446594</v>
      </c>
      <c r="D415" s="37">
        <v>209976</v>
      </c>
    </row>
    <row r="416" spans="2:4" x14ac:dyDescent="0.35">
      <c r="B416" s="37" t="s">
        <v>452</v>
      </c>
      <c r="C416" s="37">
        <v>446594</v>
      </c>
      <c r="D416" s="37">
        <v>209976</v>
      </c>
    </row>
    <row r="417" spans="2:4" x14ac:dyDescent="0.35">
      <c r="B417" s="37" t="s">
        <v>453</v>
      </c>
      <c r="C417" s="37">
        <v>446594</v>
      </c>
      <c r="D417" s="37">
        <v>209976</v>
      </c>
    </row>
    <row r="418" spans="2:4" x14ac:dyDescent="0.35">
      <c r="B418" s="37" t="s">
        <v>454</v>
      </c>
      <c r="C418" s="37">
        <v>446594</v>
      </c>
      <c r="D418" s="37">
        <v>209976</v>
      </c>
    </row>
    <row r="419" spans="2:4" x14ac:dyDescent="0.35">
      <c r="B419" s="37" t="s">
        <v>903</v>
      </c>
      <c r="C419" s="37">
        <v>446594</v>
      </c>
      <c r="D419" s="37">
        <v>209976</v>
      </c>
    </row>
    <row r="420" spans="2:4" x14ac:dyDescent="0.35">
      <c r="B420" s="37" t="s">
        <v>455</v>
      </c>
      <c r="C420" s="37" t="s">
        <v>456</v>
      </c>
      <c r="D420" s="37" t="s">
        <v>457</v>
      </c>
    </row>
    <row r="421" spans="2:4" x14ac:dyDescent="0.35">
      <c r="B421" s="37" t="s">
        <v>458</v>
      </c>
      <c r="C421" s="37">
        <v>3.2803899999999997E-2</v>
      </c>
      <c r="D421" s="37">
        <v>7.0220999999999999E-3</v>
      </c>
    </row>
    <row r="422" spans="2:4" x14ac:dyDescent="0.35">
      <c r="B422" s="37" t="s">
        <v>459</v>
      </c>
      <c r="C422" s="37">
        <v>0.15592200000000001</v>
      </c>
      <c r="D422" s="37">
        <v>2.84716E-2</v>
      </c>
    </row>
    <row r="423" spans="2:4" x14ac:dyDescent="0.35">
      <c r="B423" s="37" t="s">
        <v>460</v>
      </c>
      <c r="C423" s="37">
        <v>0.18897900000000001</v>
      </c>
      <c r="D423" s="37">
        <v>3.2569399999999998E-2</v>
      </c>
    </row>
    <row r="424" spans="2:4" x14ac:dyDescent="0.35">
      <c r="B424" s="37" t="s">
        <v>461</v>
      </c>
      <c r="C424" s="37">
        <v>0.33369100000000002</v>
      </c>
      <c r="D424" s="37">
        <v>4.7035500000000001E-2</v>
      </c>
    </row>
    <row r="425" spans="2:4" x14ac:dyDescent="0.35">
      <c r="B425" s="37" t="s">
        <v>462</v>
      </c>
      <c r="C425" s="37">
        <v>0.28769800000000001</v>
      </c>
      <c r="D425" s="37">
        <v>4.2979200000000002E-2</v>
      </c>
    </row>
    <row r="426" spans="2:4" x14ac:dyDescent="0.35">
      <c r="B426" s="37" t="s">
        <v>463</v>
      </c>
      <c r="C426" s="37">
        <v>0.23649300000000001</v>
      </c>
      <c r="D426" s="37">
        <v>3.67508E-2</v>
      </c>
    </row>
    <row r="427" spans="2:4" x14ac:dyDescent="0.35">
      <c r="B427" s="37" t="s">
        <v>464</v>
      </c>
      <c r="C427" s="37">
        <v>0.271256</v>
      </c>
      <c r="D427" s="37">
        <v>3.97799E-2</v>
      </c>
    </row>
    <row r="428" spans="2:4" x14ac:dyDescent="0.35">
      <c r="B428" s="37" t="s">
        <v>465</v>
      </c>
      <c r="C428" s="37">
        <v>0.17785699999999999</v>
      </c>
      <c r="D428" s="37">
        <v>2.7636000000000001E-2</v>
      </c>
    </row>
    <row r="429" spans="2:4" x14ac:dyDescent="0.35">
      <c r="B429" s="37" t="s">
        <v>466</v>
      </c>
      <c r="C429" s="37">
        <v>0.101577</v>
      </c>
      <c r="D429" s="37">
        <v>1.6441299999999999E-2</v>
      </c>
    </row>
    <row r="430" spans="2:4" x14ac:dyDescent="0.35">
      <c r="B430" s="37" t="s">
        <v>467</v>
      </c>
      <c r="C430" s="37">
        <v>0.150843</v>
      </c>
      <c r="D430" s="37">
        <v>2.07554E-2</v>
      </c>
    </row>
    <row r="431" spans="2:4" x14ac:dyDescent="0.35">
      <c r="B431" s="37" t="s">
        <v>468</v>
      </c>
      <c r="C431" s="37">
        <v>0.18407599999999999</v>
      </c>
      <c r="D431" s="37">
        <v>2.2746599999999999E-2</v>
      </c>
    </row>
    <row r="432" spans="2:4" x14ac:dyDescent="0.35">
      <c r="B432" s="37" t="s">
        <v>469</v>
      </c>
      <c r="C432" s="37">
        <v>0.17835699999999999</v>
      </c>
      <c r="D432" s="37">
        <v>1.94082E-2</v>
      </c>
    </row>
    <row r="433" spans="2:4" x14ac:dyDescent="0.35">
      <c r="B433" s="37" t="s">
        <v>470</v>
      </c>
      <c r="C433" s="37">
        <v>0.21704100000000001</v>
      </c>
      <c r="D433" s="37">
        <v>2.2197399999999999E-2</v>
      </c>
    </row>
    <row r="434" spans="2:4" x14ac:dyDescent="0.35">
      <c r="B434" s="37" t="s">
        <v>471</v>
      </c>
      <c r="C434" s="37">
        <v>0.29836499999999999</v>
      </c>
      <c r="D434" s="37">
        <v>2.55879E-2</v>
      </c>
    </row>
    <row r="435" spans="2:4" x14ac:dyDescent="0.35">
      <c r="B435" s="37" t="s">
        <v>472</v>
      </c>
      <c r="C435" s="37">
        <v>0.32561800000000002</v>
      </c>
      <c r="D435" s="37">
        <v>2.6162500000000002E-2</v>
      </c>
    </row>
    <row r="436" spans="2:4" x14ac:dyDescent="0.35">
      <c r="B436" s="37" t="s">
        <v>473</v>
      </c>
      <c r="C436" s="37">
        <v>0.356962</v>
      </c>
      <c r="D436" s="37">
        <v>2.6976E-2</v>
      </c>
    </row>
    <row r="437" spans="2:4" x14ac:dyDescent="0.35">
      <c r="B437" s="37" t="s">
        <v>474</v>
      </c>
      <c r="C437" s="37">
        <v>0.287381</v>
      </c>
      <c r="D437" s="37">
        <v>2.3300100000000001E-2</v>
      </c>
    </row>
    <row r="438" spans="2:4" x14ac:dyDescent="0.35">
      <c r="B438" s="37" t="s">
        <v>475</v>
      </c>
      <c r="C438" s="37">
        <v>0.24795600000000001</v>
      </c>
      <c r="D438" s="37">
        <v>2.00924E-2</v>
      </c>
    </row>
    <row r="439" spans="2:4" x14ac:dyDescent="0.35">
      <c r="B439" s="37" t="s">
        <v>476</v>
      </c>
      <c r="C439" s="37">
        <v>0.32488099999999998</v>
      </c>
      <c r="D439" s="37">
        <v>2.2801100000000001E-2</v>
      </c>
    </row>
    <row r="440" spans="2:4" x14ac:dyDescent="0.35">
      <c r="B440" s="37" t="s">
        <v>477</v>
      </c>
      <c r="C440" s="37">
        <v>0.34452300000000002</v>
      </c>
      <c r="D440" s="37">
        <v>2.2814299999999999E-2</v>
      </c>
    </row>
    <row r="441" spans="2:4" x14ac:dyDescent="0.35">
      <c r="B441" s="37" t="s">
        <v>478</v>
      </c>
      <c r="C441" s="37">
        <v>0.411188</v>
      </c>
      <c r="D441" s="37">
        <v>2.4215E-2</v>
      </c>
    </row>
    <row r="442" spans="2:4" x14ac:dyDescent="0.35">
      <c r="B442" s="37" t="s">
        <v>479</v>
      </c>
      <c r="C442" s="37">
        <v>0.44259799999999999</v>
      </c>
      <c r="D442" s="37">
        <v>2.4643200000000001E-2</v>
      </c>
    </row>
    <row r="443" spans="2:4" x14ac:dyDescent="0.35">
      <c r="B443" s="37" t="s">
        <v>480</v>
      </c>
      <c r="C443" s="37">
        <v>0.51200199999999996</v>
      </c>
      <c r="D443" s="37">
        <v>2.5486999999999999E-2</v>
      </c>
    </row>
    <row r="444" spans="2:4" x14ac:dyDescent="0.35">
      <c r="B444" s="37" t="s">
        <v>481</v>
      </c>
      <c r="C444" s="37">
        <v>0.49174000000000001</v>
      </c>
      <c r="D444" s="37">
        <v>2.59636E-2</v>
      </c>
    </row>
    <row r="445" spans="2:4" x14ac:dyDescent="0.35">
      <c r="B445" s="37" t="s">
        <v>482</v>
      </c>
      <c r="C445" s="37">
        <v>0.45494000000000001</v>
      </c>
      <c r="D445" s="37">
        <v>2.57526E-2</v>
      </c>
    </row>
    <row r="446" spans="2:4" x14ac:dyDescent="0.35">
      <c r="B446" s="37" t="s">
        <v>483</v>
      </c>
      <c r="C446" s="37">
        <v>0.49146600000000001</v>
      </c>
      <c r="D446" s="37">
        <v>2.6057299999999999E-2</v>
      </c>
    </row>
    <row r="447" spans="2:4" x14ac:dyDescent="0.35">
      <c r="B447" s="37" t="s">
        <v>484</v>
      </c>
      <c r="C447" s="37">
        <v>0.49406499999999998</v>
      </c>
      <c r="D447" s="37">
        <v>2.62084E-2</v>
      </c>
    </row>
    <row r="448" spans="2:4" x14ac:dyDescent="0.35">
      <c r="B448" s="37" t="s">
        <v>485</v>
      </c>
      <c r="C448" s="37">
        <v>0.50759799999999999</v>
      </c>
      <c r="D448" s="37">
        <v>2.63888E-2</v>
      </c>
    </row>
    <row r="449" spans="2:4" x14ac:dyDescent="0.35">
      <c r="B449" s="37" t="s">
        <v>486</v>
      </c>
      <c r="C449" s="37">
        <v>0.46274999999999999</v>
      </c>
      <c r="D449" s="37">
        <v>2.5801600000000001E-2</v>
      </c>
    </row>
    <row r="450" spans="2:4" x14ac:dyDescent="0.35">
      <c r="B450" s="37" t="s">
        <v>487</v>
      </c>
      <c r="C450" s="37">
        <v>0.48869000000000001</v>
      </c>
      <c r="D450" s="37">
        <v>2.58433E-2</v>
      </c>
    </row>
    <row r="451" spans="2:4" x14ac:dyDescent="0.35">
      <c r="B451" s="37" t="s">
        <v>488</v>
      </c>
      <c r="C451" s="37">
        <v>0.55620599999999998</v>
      </c>
      <c r="D451" s="37">
        <v>2.5920800000000001E-2</v>
      </c>
    </row>
    <row r="452" spans="2:4" x14ac:dyDescent="0.35">
      <c r="B452" s="37" t="s">
        <v>489</v>
      </c>
      <c r="C452" s="37">
        <v>0.59990600000000005</v>
      </c>
      <c r="D452" s="37">
        <v>2.6061999999999998E-2</v>
      </c>
    </row>
    <row r="453" spans="2:4" x14ac:dyDescent="0.35">
      <c r="B453" s="37" t="s">
        <v>490</v>
      </c>
      <c r="C453" s="37">
        <v>0.53958899999999999</v>
      </c>
      <c r="D453" s="37">
        <v>2.70665E-2</v>
      </c>
    </row>
    <row r="454" spans="2:4" x14ac:dyDescent="0.35">
      <c r="B454" s="37" t="s">
        <v>491</v>
      </c>
      <c r="C454" s="37">
        <v>0.57531500000000002</v>
      </c>
      <c r="D454" s="37">
        <v>2.6791499999999999E-2</v>
      </c>
    </row>
    <row r="455" spans="2:4" x14ac:dyDescent="0.35">
      <c r="B455" s="37" t="s">
        <v>492</v>
      </c>
      <c r="C455" s="37">
        <v>0.56292299999999995</v>
      </c>
      <c r="D455" s="37">
        <v>2.7880800000000001E-2</v>
      </c>
    </row>
    <row r="456" spans="2:4" x14ac:dyDescent="0.35">
      <c r="B456" s="37" t="s">
        <v>493</v>
      </c>
      <c r="C456" s="37">
        <v>0.52188699999999999</v>
      </c>
      <c r="D456" s="37">
        <v>2.94039E-2</v>
      </c>
    </row>
    <row r="457" spans="2:4" x14ac:dyDescent="0.35">
      <c r="B457" s="37" t="s">
        <v>494</v>
      </c>
      <c r="C457" s="37">
        <v>0.47654999999999997</v>
      </c>
      <c r="D457" s="37">
        <v>3.04292E-2</v>
      </c>
    </row>
    <row r="458" spans="2:4" x14ac:dyDescent="0.35">
      <c r="B458" s="37" t="s">
        <v>495</v>
      </c>
      <c r="C458" s="37">
        <v>0.35001900000000002</v>
      </c>
      <c r="D458" s="37">
        <v>3.8863099999999998E-2</v>
      </c>
    </row>
    <row r="459" spans="2:4" x14ac:dyDescent="0.35">
      <c r="B459" s="37" t="s">
        <v>496</v>
      </c>
      <c r="C459" s="37">
        <v>0.40583200000000003</v>
      </c>
      <c r="D459" s="37">
        <v>3.7743400000000003E-2</v>
      </c>
    </row>
    <row r="460" spans="2:4" x14ac:dyDescent="0.35">
      <c r="B460" s="37" t="s">
        <v>497</v>
      </c>
      <c r="C460" s="37">
        <v>0.404864</v>
      </c>
      <c r="D460" s="37">
        <v>3.4025699999999999E-2</v>
      </c>
    </row>
    <row r="461" spans="2:4" x14ac:dyDescent="0.35">
      <c r="B461" s="37" t="s">
        <v>498</v>
      </c>
      <c r="C461" s="37">
        <v>0.60633800000000004</v>
      </c>
      <c r="D461" s="37">
        <v>2.8451400000000002E-2</v>
      </c>
    </row>
    <row r="462" spans="2:4" x14ac:dyDescent="0.35">
      <c r="B462" s="37" t="s">
        <v>499</v>
      </c>
      <c r="C462" s="37">
        <v>0.344914</v>
      </c>
      <c r="D462" s="37">
        <v>2.8326899999999999E-2</v>
      </c>
    </row>
    <row r="463" spans="2:4" x14ac:dyDescent="0.35">
      <c r="B463" s="37" t="s">
        <v>500</v>
      </c>
      <c r="C463" s="37">
        <v>0.34564299999999998</v>
      </c>
      <c r="D463" s="37">
        <v>2.7315599999999999E-2</v>
      </c>
    </row>
    <row r="464" spans="2:4" x14ac:dyDescent="0.35">
      <c r="B464" s="37" t="s">
        <v>501</v>
      </c>
      <c r="C464" s="37">
        <v>0.178645</v>
      </c>
      <c r="D464" s="37">
        <v>1.6714300000000001E-2</v>
      </c>
    </row>
    <row r="465" spans="2:4" x14ac:dyDescent="0.35">
      <c r="B465" s="37" t="s">
        <v>502</v>
      </c>
      <c r="C465" s="37">
        <v>0.35350300000000001</v>
      </c>
      <c r="D465" s="37">
        <v>2.5615099999999998E-2</v>
      </c>
    </row>
    <row r="466" spans="2:4" x14ac:dyDescent="0.35">
      <c r="B466" s="37" t="s">
        <v>503</v>
      </c>
      <c r="C466" s="37">
        <v>0.40020499999999998</v>
      </c>
      <c r="D466" s="37">
        <v>2.8041300000000002E-2</v>
      </c>
    </row>
    <row r="467" spans="2:4" x14ac:dyDescent="0.35">
      <c r="B467" s="37" t="s">
        <v>504</v>
      </c>
      <c r="C467" s="37">
        <v>0.47838399999999998</v>
      </c>
      <c r="D467" s="37">
        <v>2.5893300000000001E-2</v>
      </c>
    </row>
    <row r="468" spans="2:4" x14ac:dyDescent="0.35">
      <c r="B468" s="37" t="s">
        <v>505</v>
      </c>
      <c r="C468" s="37">
        <v>0.45435500000000001</v>
      </c>
      <c r="D468" s="37">
        <v>2.1676999999999998E-2</v>
      </c>
    </row>
    <row r="469" spans="2:4" x14ac:dyDescent="0.35">
      <c r="B469" s="37" t="s">
        <v>506</v>
      </c>
      <c r="C469" s="37">
        <v>0.49089100000000002</v>
      </c>
      <c r="D469" s="37">
        <v>3.0270100000000001E-2</v>
      </c>
    </row>
    <row r="470" spans="2:4" x14ac:dyDescent="0.35">
      <c r="B470" s="37" t="s">
        <v>507</v>
      </c>
      <c r="C470" s="37">
        <v>0.55462199999999995</v>
      </c>
      <c r="D470" s="37">
        <v>4.3622800000000003E-2</v>
      </c>
    </row>
    <row r="471" spans="2:4" x14ac:dyDescent="0.35">
      <c r="B471" s="37" t="s">
        <v>508</v>
      </c>
      <c r="C471" s="37">
        <v>0.57340199999999997</v>
      </c>
      <c r="D471" s="37">
        <v>3.8932599999999998E-2</v>
      </c>
    </row>
    <row r="472" spans="2:4" x14ac:dyDescent="0.35">
      <c r="B472" s="37" t="s">
        <v>509</v>
      </c>
      <c r="C472" s="37">
        <v>0.57340199999999997</v>
      </c>
      <c r="D472" s="37">
        <v>6.0139199999999997E-2</v>
      </c>
    </row>
    <row r="473" spans="2:4" x14ac:dyDescent="0.35">
      <c r="B473" s="37" t="s">
        <v>510</v>
      </c>
      <c r="C473" s="37">
        <v>0.57340199999999997</v>
      </c>
      <c r="D473" s="37">
        <v>7.0471800000000001E-2</v>
      </c>
    </row>
    <row r="474" spans="2:4" x14ac:dyDescent="0.35">
      <c r="B474" s="37" t="s">
        <v>511</v>
      </c>
      <c r="C474" s="37">
        <v>0.57340199999999997</v>
      </c>
      <c r="D474" s="37">
        <v>7.5012899999999993E-2</v>
      </c>
    </row>
    <row r="475" spans="2:4" x14ac:dyDescent="0.35">
      <c r="B475" s="37" t="s">
        <v>512</v>
      </c>
      <c r="C475" s="37">
        <v>0.57340199999999997</v>
      </c>
      <c r="D475" s="37">
        <v>7.7101600000000006E-2</v>
      </c>
    </row>
    <row r="476" spans="2:4" x14ac:dyDescent="0.35">
      <c r="B476" s="37" t="s">
        <v>513</v>
      </c>
      <c r="C476" s="37">
        <v>0.57340199999999997</v>
      </c>
      <c r="D476" s="37">
        <v>7.8111600000000003E-2</v>
      </c>
    </row>
    <row r="477" spans="2:4" x14ac:dyDescent="0.35">
      <c r="B477" s="37" t="s">
        <v>514</v>
      </c>
      <c r="C477" s="37">
        <v>0.57340199999999997</v>
      </c>
      <c r="D477" s="37">
        <v>7.8616699999999998E-2</v>
      </c>
    </row>
    <row r="478" spans="2:4" x14ac:dyDescent="0.35">
      <c r="B478" s="37" t="s">
        <v>515</v>
      </c>
      <c r="C478" s="37">
        <v>0.57340199999999997</v>
      </c>
      <c r="D478" s="37">
        <v>7.8862600000000005E-2</v>
      </c>
    </row>
    <row r="479" spans="2:4" x14ac:dyDescent="0.35">
      <c r="B479" s="37" t="s">
        <v>516</v>
      </c>
      <c r="C479" s="37">
        <v>0.57340199999999997</v>
      </c>
      <c r="D479" s="37">
        <v>7.8983700000000004E-2</v>
      </c>
    </row>
    <row r="480" spans="2:4" x14ac:dyDescent="0.35">
      <c r="B480" s="37" t="s">
        <v>517</v>
      </c>
      <c r="C480" s="37">
        <v>0.57340199999999997</v>
      </c>
      <c r="D480" s="37">
        <v>7.9043600000000006E-2</v>
      </c>
    </row>
    <row r="481" spans="2:4" x14ac:dyDescent="0.35">
      <c r="B481" s="37" t="s">
        <v>904</v>
      </c>
      <c r="C481" s="37">
        <v>0.57340199999999997</v>
      </c>
      <c r="D481" s="37">
        <v>7.9073299999999999E-2</v>
      </c>
    </row>
    <row r="482" spans="2:4" x14ac:dyDescent="0.35">
      <c r="B482" s="37" t="s">
        <v>518</v>
      </c>
      <c r="C482" s="37" t="s">
        <v>456</v>
      </c>
      <c r="D482" s="37" t="s">
        <v>519</v>
      </c>
    </row>
    <row r="483" spans="2:4" x14ac:dyDescent="0.35">
      <c r="B483" s="37" t="s">
        <v>520</v>
      </c>
      <c r="C483" s="37">
        <v>1.09669E-2</v>
      </c>
      <c r="D483" s="37">
        <v>2.6741500000000001E-3</v>
      </c>
    </row>
    <row r="484" spans="2:4" x14ac:dyDescent="0.35">
      <c r="B484" s="37" t="s">
        <v>521</v>
      </c>
      <c r="C484" s="37">
        <v>5.2676300000000002E-2</v>
      </c>
      <c r="D484" s="37">
        <v>1.0383E-2</v>
      </c>
    </row>
    <row r="485" spans="2:4" x14ac:dyDescent="0.35">
      <c r="B485" s="37" t="s">
        <v>522</v>
      </c>
      <c r="C485" s="37">
        <v>6.9205100000000006E-2</v>
      </c>
      <c r="D485" s="37">
        <v>1.4408600000000001E-2</v>
      </c>
    </row>
    <row r="486" spans="2:4" x14ac:dyDescent="0.35">
      <c r="B486" s="37" t="s">
        <v>523</v>
      </c>
      <c r="C486" s="37">
        <v>0.16608999999999999</v>
      </c>
      <c r="D486" s="37">
        <v>3.5286100000000001E-2</v>
      </c>
    </row>
    <row r="487" spans="2:4" x14ac:dyDescent="0.35">
      <c r="B487" s="37" t="s">
        <v>524</v>
      </c>
      <c r="C487" s="37">
        <v>0.107001</v>
      </c>
      <c r="D487" s="37">
        <v>1.89508E-2</v>
      </c>
    </row>
    <row r="488" spans="2:4" x14ac:dyDescent="0.35">
      <c r="B488" s="37" t="s">
        <v>525</v>
      </c>
      <c r="C488" s="37">
        <v>8.2448199999999999E-2</v>
      </c>
      <c r="D488" s="37">
        <v>1.43275E-2</v>
      </c>
    </row>
    <row r="489" spans="2:4" x14ac:dyDescent="0.35">
      <c r="B489" s="37" t="s">
        <v>526</v>
      </c>
      <c r="C489" s="37">
        <v>0.104667</v>
      </c>
      <c r="D489" s="37">
        <v>1.8017700000000001E-2</v>
      </c>
    </row>
    <row r="490" spans="2:4" x14ac:dyDescent="0.35">
      <c r="B490" s="37" t="s">
        <v>527</v>
      </c>
      <c r="C490" s="37">
        <v>6.7841600000000002E-2</v>
      </c>
      <c r="D490" s="37">
        <v>1.19306E-2</v>
      </c>
    </row>
    <row r="491" spans="2:4" x14ac:dyDescent="0.35">
      <c r="B491" s="37" t="s">
        <v>528</v>
      </c>
      <c r="C491" s="37">
        <v>6.0374200000000003E-2</v>
      </c>
      <c r="D491" s="37">
        <v>1.34612E-2</v>
      </c>
    </row>
    <row r="492" spans="2:4" x14ac:dyDescent="0.35">
      <c r="B492" s="37" t="s">
        <v>529</v>
      </c>
      <c r="C492" s="37">
        <v>8.6222400000000005E-2</v>
      </c>
      <c r="D492" s="37">
        <v>1.7553300000000001E-2</v>
      </c>
    </row>
    <row r="493" spans="2:4" x14ac:dyDescent="0.35">
      <c r="B493" s="37" t="s">
        <v>530</v>
      </c>
      <c r="C493" s="37">
        <v>6.5282300000000001E-2</v>
      </c>
      <c r="D493" s="37">
        <v>1.2910400000000001E-2</v>
      </c>
    </row>
    <row r="494" spans="2:4" x14ac:dyDescent="0.35">
      <c r="B494" s="37" t="s">
        <v>531</v>
      </c>
      <c r="C494" s="37">
        <v>6.4342999999999997E-2</v>
      </c>
      <c r="D494" s="37">
        <v>7.0405800000000003E-3</v>
      </c>
    </row>
    <row r="495" spans="2:4" x14ac:dyDescent="0.35">
      <c r="B495" s="37" t="s">
        <v>532</v>
      </c>
      <c r="C495" s="37">
        <v>7.7760700000000002E-2</v>
      </c>
      <c r="D495" s="37">
        <v>1.0407700000000001E-2</v>
      </c>
    </row>
    <row r="496" spans="2:4" x14ac:dyDescent="0.35">
      <c r="B496" s="37" t="s">
        <v>533</v>
      </c>
      <c r="C496" s="37">
        <v>0.190443</v>
      </c>
      <c r="D496" s="37">
        <v>1.7129999999999999E-2</v>
      </c>
    </row>
    <row r="497" spans="2:4" x14ac:dyDescent="0.35">
      <c r="B497" s="37" t="s">
        <v>534</v>
      </c>
      <c r="C497" s="37">
        <v>0.21797800000000001</v>
      </c>
      <c r="D497" s="37">
        <v>1.86739E-2</v>
      </c>
    </row>
    <row r="498" spans="2:4" x14ac:dyDescent="0.35">
      <c r="B498" s="37" t="s">
        <v>535</v>
      </c>
      <c r="C498" s="37">
        <v>0.24950900000000001</v>
      </c>
      <c r="D498" s="37">
        <v>2.0864199999999999E-2</v>
      </c>
    </row>
    <row r="499" spans="2:4" x14ac:dyDescent="0.35">
      <c r="B499" s="37" t="s">
        <v>536</v>
      </c>
      <c r="C499" s="37">
        <v>0.18169199999999999</v>
      </c>
      <c r="D499" s="37">
        <v>1.4561899999999999E-2</v>
      </c>
    </row>
    <row r="500" spans="2:4" x14ac:dyDescent="0.35">
      <c r="B500" s="37" t="s">
        <v>537</v>
      </c>
      <c r="C500" s="37">
        <v>0.14871999999999999</v>
      </c>
      <c r="D500" s="37">
        <v>1.10285E-2</v>
      </c>
    </row>
    <row r="501" spans="2:4" x14ac:dyDescent="0.35">
      <c r="B501" s="37" t="s">
        <v>538</v>
      </c>
      <c r="C501" s="37">
        <v>0.21843299999999999</v>
      </c>
      <c r="D501" s="37">
        <v>1.48521E-2</v>
      </c>
    </row>
    <row r="502" spans="2:4" x14ac:dyDescent="0.35">
      <c r="B502" s="37" t="s">
        <v>539</v>
      </c>
      <c r="C502" s="37">
        <v>0.23775199999999999</v>
      </c>
      <c r="D502" s="37">
        <v>1.55815E-2</v>
      </c>
    </row>
    <row r="503" spans="2:4" x14ac:dyDescent="0.35">
      <c r="B503" s="37" t="s">
        <v>540</v>
      </c>
      <c r="C503" s="37">
        <v>0.31869399999999998</v>
      </c>
      <c r="D503" s="37">
        <v>2.0183799999999998E-2</v>
      </c>
    </row>
    <row r="504" spans="2:4" x14ac:dyDescent="0.35">
      <c r="B504" s="37" t="s">
        <v>541</v>
      </c>
      <c r="C504" s="37">
        <v>0.36574299999999998</v>
      </c>
      <c r="D504" s="37">
        <v>2.3249599999999999E-2</v>
      </c>
    </row>
    <row r="505" spans="2:4" x14ac:dyDescent="0.35">
      <c r="B505" s="37" t="s">
        <v>542</v>
      </c>
      <c r="C505" s="37">
        <v>0.49252200000000002</v>
      </c>
      <c r="D505" s="37">
        <v>3.1926099999999999E-2</v>
      </c>
    </row>
    <row r="506" spans="2:4" x14ac:dyDescent="0.35">
      <c r="B506" s="37" t="s">
        <v>543</v>
      </c>
      <c r="C506" s="37">
        <v>0.452901</v>
      </c>
      <c r="D506" s="37">
        <v>3.0181599999999999E-2</v>
      </c>
    </row>
    <row r="507" spans="2:4" x14ac:dyDescent="0.35">
      <c r="B507" s="37" t="s">
        <v>544</v>
      </c>
      <c r="C507" s="37">
        <v>0.38358599999999998</v>
      </c>
      <c r="D507" s="37">
        <v>2.60629E-2</v>
      </c>
    </row>
    <row r="508" spans="2:4" x14ac:dyDescent="0.35">
      <c r="B508" s="37" t="s">
        <v>545</v>
      </c>
      <c r="C508" s="37">
        <v>0.44664399999999999</v>
      </c>
      <c r="D508" s="37">
        <v>2.9513899999999999E-2</v>
      </c>
    </row>
    <row r="509" spans="2:4" x14ac:dyDescent="0.35">
      <c r="B509" s="37" t="s">
        <v>546</v>
      </c>
      <c r="C509" s="37">
        <v>0.45526100000000003</v>
      </c>
      <c r="D509" s="37">
        <v>2.9686500000000001E-2</v>
      </c>
    </row>
    <row r="510" spans="2:4" x14ac:dyDescent="0.35">
      <c r="B510" s="37" t="s">
        <v>547</v>
      </c>
      <c r="C510" s="37">
        <v>0.48402299999999998</v>
      </c>
      <c r="D510" s="37">
        <v>3.0988000000000002E-2</v>
      </c>
    </row>
    <row r="511" spans="2:4" x14ac:dyDescent="0.35">
      <c r="B511" s="37" t="s">
        <v>548</v>
      </c>
      <c r="C511" s="37">
        <v>0.57919699999999996</v>
      </c>
      <c r="D511" s="37">
        <v>8.6375900000000005E-2</v>
      </c>
    </row>
    <row r="512" spans="2:4" x14ac:dyDescent="0.35">
      <c r="B512" s="37" t="s">
        <v>549</v>
      </c>
      <c r="C512" s="37">
        <v>0.61193200000000003</v>
      </c>
      <c r="D512" s="37">
        <v>8.2913799999999996E-2</v>
      </c>
    </row>
    <row r="513" spans="2:4" x14ac:dyDescent="0.35">
      <c r="B513" s="37" t="s">
        <v>550</v>
      </c>
      <c r="C513" s="37">
        <v>0.57374899999999995</v>
      </c>
      <c r="D513" s="37">
        <v>4.1451099999999998E-2</v>
      </c>
    </row>
    <row r="514" spans="2:4" x14ac:dyDescent="0.35">
      <c r="B514" s="37" t="s">
        <v>551</v>
      </c>
      <c r="C514" s="37">
        <v>0.68487100000000001</v>
      </c>
      <c r="D514" s="37">
        <v>5.3999800000000001E-2</v>
      </c>
    </row>
    <row r="515" spans="2:4" x14ac:dyDescent="0.35">
      <c r="B515" s="37" t="s">
        <v>552</v>
      </c>
      <c r="C515" s="37">
        <v>0.53059199999999995</v>
      </c>
      <c r="D515" s="37">
        <v>4.1401100000000003E-2</v>
      </c>
    </row>
    <row r="516" spans="2:4" x14ac:dyDescent="0.35">
      <c r="B516" s="37" t="s">
        <v>553</v>
      </c>
      <c r="C516" s="37">
        <v>0.61848000000000003</v>
      </c>
      <c r="D516" s="37">
        <v>4.7539400000000002E-2</v>
      </c>
    </row>
    <row r="517" spans="2:4" x14ac:dyDescent="0.35">
      <c r="B517" s="37" t="s">
        <v>554</v>
      </c>
      <c r="C517" s="37">
        <v>0.59796499999999997</v>
      </c>
      <c r="D517" s="37">
        <v>4.67261E-2</v>
      </c>
    </row>
    <row r="518" spans="2:4" x14ac:dyDescent="0.35">
      <c r="B518" s="37" t="s">
        <v>555</v>
      </c>
      <c r="C518" s="37">
        <v>0.49644199999999999</v>
      </c>
      <c r="D518" s="37">
        <v>4.1667999999999997E-2</v>
      </c>
    </row>
    <row r="519" spans="2:4" x14ac:dyDescent="0.35">
      <c r="B519" s="37" t="s">
        <v>556</v>
      </c>
      <c r="C519" s="37">
        <v>0.40950700000000001</v>
      </c>
      <c r="D519" s="37">
        <v>3.6736400000000002E-2</v>
      </c>
    </row>
    <row r="520" spans="2:4" x14ac:dyDescent="0.35">
      <c r="B520" s="37" t="s">
        <v>557</v>
      </c>
      <c r="C520" s="37">
        <v>0.58893499999999999</v>
      </c>
      <c r="D520" s="37">
        <v>5.2595099999999999E-2</v>
      </c>
    </row>
    <row r="521" spans="2:4" x14ac:dyDescent="0.35">
      <c r="B521" s="37" t="s">
        <v>558</v>
      </c>
      <c r="C521" s="37">
        <v>0.78104099999999999</v>
      </c>
      <c r="D521" s="37">
        <v>6.2573699999999996E-2</v>
      </c>
    </row>
    <row r="522" spans="2:4" x14ac:dyDescent="0.35">
      <c r="B522" s="37" t="s">
        <v>559</v>
      </c>
      <c r="C522" s="37">
        <v>0.79139999999999999</v>
      </c>
      <c r="D522" s="37">
        <v>5.9877399999999997E-2</v>
      </c>
    </row>
    <row r="523" spans="2:4" x14ac:dyDescent="0.35">
      <c r="B523" s="37" t="s">
        <v>560</v>
      </c>
      <c r="C523" s="37">
        <v>0.90518500000000002</v>
      </c>
      <c r="D523" s="37">
        <v>0.174736</v>
      </c>
    </row>
    <row r="524" spans="2:4" x14ac:dyDescent="0.35">
      <c r="B524" s="37" t="s">
        <v>561</v>
      </c>
      <c r="C524" s="37">
        <v>0.27364500000000003</v>
      </c>
      <c r="D524" s="37">
        <v>4.7193300000000001E-2</v>
      </c>
    </row>
    <row r="525" spans="2:4" x14ac:dyDescent="0.35">
      <c r="B525" s="37" t="s">
        <v>562</v>
      </c>
      <c r="C525" s="37">
        <v>0.26884599999999997</v>
      </c>
      <c r="D525" s="37">
        <v>3.9960500000000003E-2</v>
      </c>
    </row>
    <row r="526" spans="2:4" x14ac:dyDescent="0.35">
      <c r="B526" s="37" t="s">
        <v>563</v>
      </c>
      <c r="C526" s="37">
        <v>9.7128999999999993E-2</v>
      </c>
      <c r="D526" s="37">
        <v>1.05212E-2</v>
      </c>
    </row>
    <row r="527" spans="2:4" x14ac:dyDescent="0.35">
      <c r="B527" s="37" t="s">
        <v>564</v>
      </c>
      <c r="C527" s="37">
        <v>0.26763999999999999</v>
      </c>
      <c r="D527" s="37">
        <v>3.23723E-2</v>
      </c>
    </row>
    <row r="528" spans="2:4" x14ac:dyDescent="0.35">
      <c r="B528" s="37" t="s">
        <v>565</v>
      </c>
      <c r="C528" s="37">
        <v>0.336511</v>
      </c>
      <c r="D528" s="37">
        <v>4.2200000000000001E-2</v>
      </c>
    </row>
    <row r="529" spans="2:4" x14ac:dyDescent="0.35">
      <c r="B529" s="37" t="s">
        <v>566</v>
      </c>
      <c r="C529" s="37">
        <v>0.44155499999999998</v>
      </c>
      <c r="D529" s="37">
        <v>6.0637000000000003E-2</v>
      </c>
    </row>
    <row r="530" spans="2:4" x14ac:dyDescent="0.35">
      <c r="B530" s="37" t="s">
        <v>567</v>
      </c>
      <c r="C530" s="37">
        <v>0.39962599999999998</v>
      </c>
      <c r="D530" s="37">
        <v>4.5695699999999999E-2</v>
      </c>
    </row>
    <row r="531" spans="2:4" x14ac:dyDescent="0.35">
      <c r="B531" s="37" t="s">
        <v>568</v>
      </c>
      <c r="C531" s="37">
        <v>0.46511999999999998</v>
      </c>
      <c r="D531" s="37">
        <v>6.8895100000000001E-2</v>
      </c>
    </row>
    <row r="532" spans="2:4" x14ac:dyDescent="0.35">
      <c r="B532" s="37" t="s">
        <v>569</v>
      </c>
      <c r="C532" s="37">
        <v>0.60853299999999999</v>
      </c>
      <c r="D532" s="37">
        <v>0.12507699999999999</v>
      </c>
    </row>
    <row r="533" spans="2:4" x14ac:dyDescent="0.35">
      <c r="B533" s="37" t="s">
        <v>570</v>
      </c>
      <c r="C533" s="37">
        <v>0.66014799999999996</v>
      </c>
      <c r="D533" s="37">
        <v>0.121532</v>
      </c>
    </row>
    <row r="534" spans="2:4" x14ac:dyDescent="0.35">
      <c r="B534" s="37" t="s">
        <v>571</v>
      </c>
      <c r="C534" s="37">
        <v>0.66014799999999996</v>
      </c>
      <c r="D534" s="37">
        <v>0.180199</v>
      </c>
    </row>
    <row r="535" spans="2:4" x14ac:dyDescent="0.35">
      <c r="B535" s="37" t="s">
        <v>572</v>
      </c>
      <c r="C535" s="37">
        <v>0.66014799999999996</v>
      </c>
      <c r="D535" s="37">
        <v>0.20926900000000001</v>
      </c>
    </row>
    <row r="536" spans="2:4" x14ac:dyDescent="0.35">
      <c r="B536" s="37" t="s">
        <v>573</v>
      </c>
      <c r="C536" s="37">
        <v>0.66014799999999996</v>
      </c>
      <c r="D536" s="37">
        <v>0.22204499999999999</v>
      </c>
    </row>
    <row r="537" spans="2:4" x14ac:dyDescent="0.35">
      <c r="B537" s="37" t="s">
        <v>574</v>
      </c>
      <c r="C537" s="37">
        <v>0.66014799999999996</v>
      </c>
      <c r="D537" s="37">
        <v>0.22791500000000001</v>
      </c>
    </row>
    <row r="538" spans="2:4" x14ac:dyDescent="0.35">
      <c r="B538" s="37" t="s">
        <v>575</v>
      </c>
      <c r="C538" s="37">
        <v>0.66014799999999996</v>
      </c>
      <c r="D538" s="37">
        <v>0.23075200000000001</v>
      </c>
    </row>
    <row r="539" spans="2:4" x14ac:dyDescent="0.35">
      <c r="B539" s="37" t="s">
        <v>576</v>
      </c>
      <c r="C539" s="37">
        <v>0.66014799999999996</v>
      </c>
      <c r="D539" s="37">
        <v>0.23217099999999999</v>
      </c>
    </row>
    <row r="540" spans="2:4" x14ac:dyDescent="0.35">
      <c r="B540" s="37" t="s">
        <v>577</v>
      </c>
      <c r="C540" s="37">
        <v>0.66014799999999996</v>
      </c>
      <c r="D540" s="37">
        <v>0.23286299999999999</v>
      </c>
    </row>
    <row r="541" spans="2:4" x14ac:dyDescent="0.35">
      <c r="B541" s="37" t="s">
        <v>578</v>
      </c>
      <c r="C541" s="37">
        <v>0.66014799999999996</v>
      </c>
      <c r="D541" s="37">
        <v>0.23320299999999999</v>
      </c>
    </row>
    <row r="542" spans="2:4" x14ac:dyDescent="0.35">
      <c r="B542" s="37" t="s">
        <v>579</v>
      </c>
      <c r="C542" s="37">
        <v>0.66014799999999996</v>
      </c>
      <c r="D542" s="37">
        <v>0.233372</v>
      </c>
    </row>
    <row r="543" spans="2:4" x14ac:dyDescent="0.35">
      <c r="B543" s="37" t="s">
        <v>905</v>
      </c>
      <c r="C543" s="37">
        <v>0.66014799999999996</v>
      </c>
      <c r="D543" s="37">
        <v>0.233455</v>
      </c>
    </row>
    <row r="544" spans="2:4" x14ac:dyDescent="0.35">
      <c r="B544" s="37" t="s">
        <v>580</v>
      </c>
      <c r="C544" s="37" t="s">
        <v>456</v>
      </c>
      <c r="D544" s="37" t="s">
        <v>581</v>
      </c>
    </row>
    <row r="545" spans="2:4" x14ac:dyDescent="0.35">
      <c r="B545" s="37" t="s">
        <v>582</v>
      </c>
      <c r="C545" s="37">
        <v>0.52112099999999995</v>
      </c>
      <c r="D545" s="37">
        <v>9.6990199999999999E-2</v>
      </c>
    </row>
    <row r="546" spans="2:4" x14ac:dyDescent="0.35">
      <c r="B546" s="37" t="s">
        <v>583</v>
      </c>
      <c r="C546" s="37">
        <v>0.51183599999999996</v>
      </c>
      <c r="D546" s="37">
        <v>9.2796299999999998E-2</v>
      </c>
    </row>
    <row r="547" spans="2:4" x14ac:dyDescent="0.35">
      <c r="B547" s="37" t="s">
        <v>584</v>
      </c>
      <c r="C547" s="37">
        <v>0.50190000000000001</v>
      </c>
      <c r="D547" s="37">
        <v>8.6175799999999997E-2</v>
      </c>
    </row>
    <row r="548" spans="2:4" x14ac:dyDescent="0.35">
      <c r="B548" s="37" t="s">
        <v>585</v>
      </c>
      <c r="C548" s="37">
        <v>0.59658500000000003</v>
      </c>
      <c r="D548" s="37">
        <v>9.9150199999999994E-2</v>
      </c>
    </row>
    <row r="549" spans="2:4" x14ac:dyDescent="0.35">
      <c r="B549" s="37" t="s">
        <v>586</v>
      </c>
      <c r="C549" s="37">
        <v>0.71815799999999996</v>
      </c>
      <c r="D549" s="37">
        <v>0.117518</v>
      </c>
    </row>
    <row r="550" spans="2:4" x14ac:dyDescent="0.35">
      <c r="B550" s="37" t="s">
        <v>587</v>
      </c>
      <c r="C550" s="37">
        <v>0.76748000000000005</v>
      </c>
      <c r="D550" s="37">
        <v>0.12310699999999999</v>
      </c>
    </row>
    <row r="551" spans="2:4" x14ac:dyDescent="0.35">
      <c r="B551" s="37" t="s">
        <v>588</v>
      </c>
      <c r="C551" s="37">
        <v>0.78274100000000002</v>
      </c>
      <c r="D551" s="37">
        <v>0.122598</v>
      </c>
    </row>
    <row r="552" spans="2:4" x14ac:dyDescent="0.35">
      <c r="B552" s="37" t="s">
        <v>589</v>
      </c>
      <c r="C552" s="37">
        <v>0.87939100000000003</v>
      </c>
      <c r="D552" s="37">
        <v>0.12632599999999999</v>
      </c>
    </row>
    <row r="553" spans="2:4" x14ac:dyDescent="0.35">
      <c r="B553" s="37" t="s">
        <v>590</v>
      </c>
      <c r="C553" s="37">
        <v>1.0211399999999999</v>
      </c>
      <c r="D553" s="37">
        <v>0.13045699999999999</v>
      </c>
    </row>
    <row r="554" spans="2:4" x14ac:dyDescent="0.35">
      <c r="B554" s="37" t="s">
        <v>591</v>
      </c>
      <c r="C554" s="37">
        <v>1.11931</v>
      </c>
      <c r="D554" s="37">
        <v>0.128245</v>
      </c>
    </row>
    <row r="555" spans="2:4" x14ac:dyDescent="0.35">
      <c r="B555" s="37" t="s">
        <v>592</v>
      </c>
      <c r="C555" s="37">
        <v>1.15137</v>
      </c>
      <c r="D555" s="37">
        <v>0.119576</v>
      </c>
    </row>
    <row r="556" spans="2:4" x14ac:dyDescent="0.35">
      <c r="B556" s="37" t="s">
        <v>593</v>
      </c>
      <c r="C556" s="37">
        <v>1.22725</v>
      </c>
      <c r="D556" s="37">
        <v>0.116369</v>
      </c>
    </row>
    <row r="557" spans="2:4" x14ac:dyDescent="0.35">
      <c r="B557" s="37" t="s">
        <v>594</v>
      </c>
      <c r="C557" s="37">
        <v>1.25</v>
      </c>
      <c r="D557" s="37">
        <v>0.111135</v>
      </c>
    </row>
    <row r="558" spans="2:4" x14ac:dyDescent="0.35">
      <c r="B558" s="37" t="s">
        <v>595</v>
      </c>
      <c r="C558" s="37">
        <v>1.1603000000000001</v>
      </c>
      <c r="D558" s="37">
        <v>0.100635</v>
      </c>
    </row>
    <row r="559" spans="2:4" x14ac:dyDescent="0.35">
      <c r="B559" s="37" t="s">
        <v>596</v>
      </c>
      <c r="C559" s="37">
        <v>1.0716300000000001</v>
      </c>
      <c r="D559" s="37">
        <v>9.1719999999999996E-2</v>
      </c>
    </row>
    <row r="560" spans="2:4" x14ac:dyDescent="0.35">
      <c r="B560" s="37" t="s">
        <v>597</v>
      </c>
      <c r="C560" s="37">
        <v>1.0089999999999999</v>
      </c>
      <c r="D560" s="37">
        <v>8.5841399999999998E-2</v>
      </c>
    </row>
    <row r="561" spans="2:4" x14ac:dyDescent="0.35">
      <c r="B561" s="37" t="s">
        <v>598</v>
      </c>
      <c r="C561" s="37">
        <v>1.03712</v>
      </c>
      <c r="D561" s="37">
        <v>8.5582599999999995E-2</v>
      </c>
    </row>
    <row r="562" spans="2:4" x14ac:dyDescent="0.35">
      <c r="B562" s="37" t="s">
        <v>599</v>
      </c>
      <c r="C562" s="37">
        <v>1.0584899999999999</v>
      </c>
      <c r="D562" s="37">
        <v>8.4276299999999998E-2</v>
      </c>
    </row>
    <row r="563" spans="2:4" x14ac:dyDescent="0.35">
      <c r="B563" s="37" t="s">
        <v>600</v>
      </c>
      <c r="C563" s="37">
        <v>0.96669300000000002</v>
      </c>
      <c r="D563" s="37">
        <v>7.5587000000000001E-2</v>
      </c>
    </row>
    <row r="564" spans="2:4" x14ac:dyDescent="0.35">
      <c r="B564" s="37" t="s">
        <v>601</v>
      </c>
      <c r="C564" s="37">
        <v>0.83886300000000003</v>
      </c>
      <c r="D564" s="37">
        <v>6.4722600000000005E-2</v>
      </c>
    </row>
    <row r="565" spans="2:4" x14ac:dyDescent="0.35">
      <c r="B565" s="37" t="s">
        <v>602</v>
      </c>
      <c r="C565" s="37">
        <v>0.696021</v>
      </c>
      <c r="D565" s="37">
        <v>5.3656099999999998E-2</v>
      </c>
    </row>
    <row r="566" spans="2:4" x14ac:dyDescent="0.35">
      <c r="B566" s="37" t="s">
        <v>603</v>
      </c>
      <c r="C566" s="37">
        <v>0.614653</v>
      </c>
      <c r="D566" s="37">
        <v>4.7470999999999999E-2</v>
      </c>
    </row>
    <row r="567" spans="2:4" x14ac:dyDescent="0.35">
      <c r="B567" s="37" t="s">
        <v>604</v>
      </c>
      <c r="C567" s="37">
        <v>0.52883199999999997</v>
      </c>
      <c r="D567" s="37">
        <v>4.1626400000000001E-2</v>
      </c>
    </row>
    <row r="568" spans="2:4" x14ac:dyDescent="0.35">
      <c r="B568" s="37" t="s">
        <v>605</v>
      </c>
      <c r="C568" s="37">
        <v>0.46565499999999999</v>
      </c>
      <c r="D568" s="37">
        <v>3.7059000000000002E-2</v>
      </c>
    </row>
    <row r="569" spans="2:4" x14ac:dyDescent="0.35">
      <c r="B569" s="37" t="s">
        <v>606</v>
      </c>
      <c r="C569" s="37">
        <v>0.42772399999999999</v>
      </c>
      <c r="D569" s="37">
        <v>3.3980400000000001E-2</v>
      </c>
    </row>
    <row r="570" spans="2:4" x14ac:dyDescent="0.35">
      <c r="B570" s="37" t="s">
        <v>607</v>
      </c>
      <c r="C570" s="37">
        <v>0.40195999999999998</v>
      </c>
      <c r="D570" s="37">
        <v>3.2199100000000001E-2</v>
      </c>
    </row>
    <row r="571" spans="2:4" x14ac:dyDescent="0.35">
      <c r="B571" s="37" t="s">
        <v>608</v>
      </c>
      <c r="C571" s="37">
        <v>0.41281099999999998</v>
      </c>
      <c r="D571" s="37">
        <v>3.32854E-2</v>
      </c>
    </row>
    <row r="572" spans="2:4" x14ac:dyDescent="0.35">
      <c r="B572" s="37" t="s">
        <v>609</v>
      </c>
      <c r="C572" s="37">
        <v>0.40228199999999997</v>
      </c>
      <c r="D572" s="37">
        <v>3.2801499999999997E-2</v>
      </c>
    </row>
    <row r="573" spans="2:4" x14ac:dyDescent="0.35">
      <c r="B573" s="37" t="s">
        <v>610</v>
      </c>
      <c r="C573" s="37">
        <v>0.36833300000000002</v>
      </c>
      <c r="D573" s="37">
        <v>3.0041999999999999E-2</v>
      </c>
    </row>
    <row r="574" spans="2:4" x14ac:dyDescent="0.35">
      <c r="B574" s="37" t="s">
        <v>611</v>
      </c>
      <c r="C574" s="37">
        <v>0.32500000000000001</v>
      </c>
      <c r="D574" s="37">
        <v>2.6730500000000001E-2</v>
      </c>
    </row>
    <row r="575" spans="2:4" x14ac:dyDescent="0.35">
      <c r="B575" s="37" t="s">
        <v>612</v>
      </c>
      <c r="C575" s="37">
        <v>0.30044399999999999</v>
      </c>
      <c r="D575" s="37">
        <v>2.51778E-2</v>
      </c>
    </row>
    <row r="576" spans="2:4" x14ac:dyDescent="0.35">
      <c r="B576" s="37" t="s">
        <v>613</v>
      </c>
      <c r="C576" s="37">
        <v>0.32378699999999999</v>
      </c>
      <c r="D576" s="37">
        <v>2.73038E-2</v>
      </c>
    </row>
    <row r="577" spans="2:4" x14ac:dyDescent="0.35">
      <c r="B577" s="37" t="s">
        <v>614</v>
      </c>
      <c r="C577" s="37">
        <v>0.42657400000000001</v>
      </c>
      <c r="D577" s="37">
        <v>3.4757700000000002E-2</v>
      </c>
    </row>
    <row r="578" spans="2:4" x14ac:dyDescent="0.35">
      <c r="B578" s="37" t="s">
        <v>615</v>
      </c>
      <c r="C578" s="37">
        <v>0.48826199999999997</v>
      </c>
      <c r="D578" s="37">
        <v>3.9784699999999999E-2</v>
      </c>
    </row>
    <row r="579" spans="2:4" x14ac:dyDescent="0.35">
      <c r="B579" s="37" t="s">
        <v>616</v>
      </c>
      <c r="C579" s="37">
        <v>0.52727100000000005</v>
      </c>
      <c r="D579" s="37">
        <v>4.3930499999999997E-2</v>
      </c>
    </row>
    <row r="580" spans="2:4" x14ac:dyDescent="0.35">
      <c r="B580" s="37" t="s">
        <v>617</v>
      </c>
      <c r="C580" s="37">
        <v>0.55460399999999999</v>
      </c>
      <c r="D580" s="37">
        <v>4.7581999999999999E-2</v>
      </c>
    </row>
    <row r="581" spans="2:4" x14ac:dyDescent="0.35">
      <c r="B581" s="37" t="s">
        <v>618</v>
      </c>
      <c r="C581" s="37">
        <v>0.57835499999999995</v>
      </c>
      <c r="D581" s="37">
        <v>5.21685E-2</v>
      </c>
    </row>
    <row r="582" spans="2:4" x14ac:dyDescent="0.35">
      <c r="B582" s="37" t="s">
        <v>619</v>
      </c>
      <c r="C582" s="37">
        <v>0.41431800000000002</v>
      </c>
      <c r="D582" s="37">
        <v>3.4643100000000003E-2</v>
      </c>
    </row>
    <row r="583" spans="2:4" x14ac:dyDescent="0.35">
      <c r="B583" s="37" t="s">
        <v>620</v>
      </c>
      <c r="C583" s="37">
        <v>0.33438299999999999</v>
      </c>
      <c r="D583" s="37">
        <v>2.7629799999999999E-2</v>
      </c>
    </row>
    <row r="584" spans="2:4" x14ac:dyDescent="0.35">
      <c r="B584" s="37" t="s">
        <v>621</v>
      </c>
      <c r="C584" s="37">
        <v>0.24865499999999999</v>
      </c>
      <c r="D584" s="37">
        <v>2.2853399999999999E-2</v>
      </c>
    </row>
    <row r="585" spans="2:4" x14ac:dyDescent="0.35">
      <c r="B585" s="37" t="s">
        <v>622</v>
      </c>
      <c r="C585" s="37">
        <v>0.21127199999999999</v>
      </c>
      <c r="D585" s="37">
        <v>2.1047900000000001E-2</v>
      </c>
    </row>
    <row r="586" spans="2:4" x14ac:dyDescent="0.35">
      <c r="B586" s="37" t="s">
        <v>623</v>
      </c>
      <c r="C586" s="37">
        <v>0.21066699999999999</v>
      </c>
      <c r="D586" s="37">
        <v>2.02782E-2</v>
      </c>
    </row>
    <row r="587" spans="2:4" x14ac:dyDescent="0.35">
      <c r="B587" s="37" t="s">
        <v>624</v>
      </c>
      <c r="C587" s="37">
        <v>0.218837</v>
      </c>
      <c r="D587" s="37">
        <v>2.0474099999999999E-2</v>
      </c>
    </row>
    <row r="588" spans="2:4" x14ac:dyDescent="0.35">
      <c r="B588" s="37" t="s">
        <v>625</v>
      </c>
      <c r="C588" s="37">
        <v>0.255579</v>
      </c>
      <c r="D588" s="37">
        <v>2.2578399999999998E-2</v>
      </c>
    </row>
    <row r="589" spans="2:4" x14ac:dyDescent="0.35">
      <c r="B589" s="37" t="s">
        <v>626</v>
      </c>
      <c r="C589" s="37">
        <v>0.257496</v>
      </c>
      <c r="D589" s="37">
        <v>2.3157199999999999E-2</v>
      </c>
    </row>
    <row r="590" spans="2:4" x14ac:dyDescent="0.35">
      <c r="B590" s="37" t="s">
        <v>627</v>
      </c>
      <c r="C590" s="37">
        <v>0.230769</v>
      </c>
      <c r="D590" s="37">
        <v>2.21932E-2</v>
      </c>
    </row>
    <row r="591" spans="2:4" x14ac:dyDescent="0.35">
      <c r="B591" s="37" t="s">
        <v>628</v>
      </c>
      <c r="C591" s="37">
        <v>0.210452</v>
      </c>
      <c r="D591" s="37">
        <v>1.6624900000000001E-2</v>
      </c>
    </row>
    <row r="592" spans="2:4" x14ac:dyDescent="0.35">
      <c r="B592" s="37" t="s">
        <v>629</v>
      </c>
      <c r="C592" s="37">
        <v>0.24218899999999999</v>
      </c>
      <c r="D592" s="37">
        <v>2.7546999999999999E-2</v>
      </c>
    </row>
    <row r="593" spans="2:4" x14ac:dyDescent="0.35">
      <c r="B593" s="37" t="s">
        <v>630</v>
      </c>
      <c r="C593" s="37">
        <v>0.31168299999999999</v>
      </c>
      <c r="D593" s="37">
        <v>5.3182500000000001E-2</v>
      </c>
    </row>
    <row r="594" spans="2:4" x14ac:dyDescent="0.35">
      <c r="B594" s="37" t="s">
        <v>631</v>
      </c>
      <c r="C594" s="37">
        <v>0.37254700000000002</v>
      </c>
      <c r="D594" s="37">
        <v>7.2087700000000005E-2</v>
      </c>
    </row>
    <row r="595" spans="2:4" x14ac:dyDescent="0.35">
      <c r="B595" s="37" t="s">
        <v>632</v>
      </c>
      <c r="C595" s="37">
        <v>0.403449</v>
      </c>
      <c r="D595" s="37">
        <v>9.8539299999999996E-2</v>
      </c>
    </row>
    <row r="596" spans="2:4" x14ac:dyDescent="0.35">
      <c r="B596" s="37" t="s">
        <v>633</v>
      </c>
      <c r="C596" s="37">
        <v>0.41687099999999999</v>
      </c>
      <c r="D596" s="37">
        <v>0.116045</v>
      </c>
    </row>
    <row r="597" spans="2:4" x14ac:dyDescent="0.35">
      <c r="B597" s="37" t="s">
        <v>634</v>
      </c>
      <c r="C597" s="37">
        <v>0.42258099999999998</v>
      </c>
      <c r="D597" s="37">
        <v>0.125665</v>
      </c>
    </row>
    <row r="598" spans="2:4" x14ac:dyDescent="0.35">
      <c r="B598" s="37" t="s">
        <v>635</v>
      </c>
      <c r="C598" s="37">
        <v>0.42485699999999998</v>
      </c>
      <c r="D598" s="37">
        <v>0.13046099999999999</v>
      </c>
    </row>
    <row r="599" spans="2:4" x14ac:dyDescent="0.35">
      <c r="B599" s="37" t="s">
        <v>636</v>
      </c>
      <c r="C599" s="37">
        <v>0.42599399999999998</v>
      </c>
      <c r="D599" s="37">
        <v>0.13288800000000001</v>
      </c>
    </row>
    <row r="600" spans="2:4" x14ac:dyDescent="0.35">
      <c r="B600" s="37" t="s">
        <v>637</v>
      </c>
      <c r="C600" s="37">
        <v>0.42638100000000001</v>
      </c>
      <c r="D600" s="37">
        <v>0.13406899999999999</v>
      </c>
    </row>
    <row r="601" spans="2:4" x14ac:dyDescent="0.35">
      <c r="B601" s="37" t="s">
        <v>638</v>
      </c>
      <c r="C601" s="37">
        <v>0.42651800000000001</v>
      </c>
      <c r="D601" s="37">
        <v>0.134626</v>
      </c>
    </row>
    <row r="602" spans="2:4" x14ac:dyDescent="0.35">
      <c r="B602" s="37" t="s">
        <v>639</v>
      </c>
      <c r="C602" s="37">
        <v>0.42656899999999998</v>
      </c>
      <c r="D602" s="37">
        <v>0.13489399999999999</v>
      </c>
    </row>
    <row r="603" spans="2:4" x14ac:dyDescent="0.35">
      <c r="B603" s="37" t="s">
        <v>640</v>
      </c>
      <c r="C603" s="37">
        <v>0.42658699999999999</v>
      </c>
      <c r="D603" s="37">
        <v>0.13502500000000001</v>
      </c>
    </row>
    <row r="604" spans="2:4" x14ac:dyDescent="0.35">
      <c r="B604" s="37" t="s">
        <v>906</v>
      </c>
      <c r="C604" s="37">
        <v>0.42659399999999997</v>
      </c>
      <c r="D604" s="37">
        <v>0.13508899999999999</v>
      </c>
    </row>
    <row r="605" spans="2:4" x14ac:dyDescent="0.35">
      <c r="B605" s="37" t="s">
        <v>29</v>
      </c>
    </row>
    <row r="606" spans="2:4" x14ac:dyDescent="0.35">
      <c r="B606" s="37" t="s">
        <v>641</v>
      </c>
      <c r="C606" s="37">
        <v>332026</v>
      </c>
      <c r="D606" s="37">
        <v>24405.4</v>
      </c>
    </row>
    <row r="607" spans="2:4" x14ac:dyDescent="0.35">
      <c r="B607" s="37" t="s">
        <v>642</v>
      </c>
      <c r="C607" s="37">
        <v>497626</v>
      </c>
      <c r="D607" s="37">
        <v>40545.800000000003</v>
      </c>
    </row>
    <row r="608" spans="2:4" x14ac:dyDescent="0.35">
      <c r="B608" s="37" t="s">
        <v>643</v>
      </c>
      <c r="C608" s="37">
        <v>497443</v>
      </c>
      <c r="D608" s="37">
        <v>40521.4</v>
      </c>
    </row>
    <row r="609" spans="2:4" x14ac:dyDescent="0.35">
      <c r="B609" s="37" t="s">
        <v>644</v>
      </c>
      <c r="C609" s="37">
        <v>446594</v>
      </c>
      <c r="D609" s="37">
        <v>74008.3</v>
      </c>
    </row>
    <row r="610" spans="2:4" x14ac:dyDescent="0.35">
      <c r="B610" s="37" t="s">
        <v>645</v>
      </c>
      <c r="C610" s="37">
        <v>132811</v>
      </c>
      <c r="D610" s="37">
        <v>9762.15</v>
      </c>
    </row>
    <row r="611" spans="2:4" x14ac:dyDescent="0.35">
      <c r="B611" s="37" t="s">
        <v>646</v>
      </c>
      <c r="C611" s="37">
        <v>0.4</v>
      </c>
      <c r="D611" s="38">
        <v>7.0498599999999992E-18</v>
      </c>
    </row>
    <row r="612" spans="2:4" x14ac:dyDescent="0.35">
      <c r="B612" s="37" t="s">
        <v>647</v>
      </c>
      <c r="C612" s="37">
        <v>0.66014799999999996</v>
      </c>
      <c r="D612" s="37">
        <v>4.9320200000000002E-2</v>
      </c>
    </row>
    <row r="613" spans="2:4" x14ac:dyDescent="0.35">
      <c r="B613" s="37" t="s">
        <v>648</v>
      </c>
      <c r="C613" s="37">
        <v>68881.5</v>
      </c>
      <c r="D613" s="37">
        <v>6811.86</v>
      </c>
    </row>
    <row r="614" spans="2:4" x14ac:dyDescent="0.35">
      <c r="B614" s="37" t="s">
        <v>649</v>
      </c>
      <c r="C614" s="37">
        <v>132811</v>
      </c>
      <c r="D614" s="37">
        <v>9762.15</v>
      </c>
    </row>
    <row r="615" spans="2:4" x14ac:dyDescent="0.35">
      <c r="B615" s="37" t="s">
        <v>650</v>
      </c>
      <c r="C615" s="37">
        <v>0.66014799999999996</v>
      </c>
      <c r="D615" s="37">
        <v>4.9320200000000002E-2</v>
      </c>
    </row>
    <row r="616" spans="2:4" x14ac:dyDescent="0.35">
      <c r="B616" s="37" t="s">
        <v>651</v>
      </c>
      <c r="C616" s="37">
        <v>68881.5</v>
      </c>
      <c r="D616" s="37">
        <v>6811.86</v>
      </c>
    </row>
    <row r="617" spans="2:4" x14ac:dyDescent="0.35">
      <c r="B617" s="37" t="s">
        <v>652</v>
      </c>
      <c r="C617" s="37">
        <v>132811</v>
      </c>
      <c r="D617" s="37">
        <v>9762.15</v>
      </c>
    </row>
    <row r="618" spans="2:4" x14ac:dyDescent="0.35">
      <c r="B618" s="37" t="s">
        <v>653</v>
      </c>
      <c r="C618" s="37">
        <v>0.4</v>
      </c>
      <c r="D618" s="38">
        <v>6.8690399999999996E-11</v>
      </c>
    </row>
    <row r="619" spans="2:4" x14ac:dyDescent="0.35">
      <c r="B619" s="37" t="s">
        <v>654</v>
      </c>
      <c r="C619" s="37">
        <v>0.66014799999999996</v>
      </c>
      <c r="D619" s="37">
        <v>4.9320200000000002E-2</v>
      </c>
    </row>
    <row r="620" spans="2:4" x14ac:dyDescent="0.35">
      <c r="B620" s="37" t="s">
        <v>655</v>
      </c>
      <c r="C620" s="37">
        <v>68881.5</v>
      </c>
      <c r="D620" s="37">
        <v>6811.86</v>
      </c>
    </row>
    <row r="621" spans="2:4" x14ac:dyDescent="0.35">
      <c r="B621" s="37" t="s">
        <v>656</v>
      </c>
      <c r="C621" s="37">
        <v>68881.5</v>
      </c>
      <c r="D621" s="37">
        <v>6811.86</v>
      </c>
    </row>
    <row r="622" spans="2:4" x14ac:dyDescent="0.35">
      <c r="B622" s="37" t="s">
        <v>657</v>
      </c>
      <c r="C622" s="37">
        <v>0.4</v>
      </c>
      <c r="D622" s="38">
        <v>6.8690399999999996E-11</v>
      </c>
    </row>
    <row r="623" spans="2:4" x14ac:dyDescent="0.35">
      <c r="B623" s="37" t="s">
        <v>659</v>
      </c>
      <c r="C623" s="37">
        <v>27811.5</v>
      </c>
      <c r="D623" s="37">
        <v>5225.92</v>
      </c>
    </row>
    <row r="624" spans="2:4" x14ac:dyDescent="0.35">
      <c r="B624" s="37" t="s">
        <v>660</v>
      </c>
      <c r="C624" s="37">
        <v>23853.200000000001</v>
      </c>
      <c r="D624" s="37">
        <v>3874.87</v>
      </c>
    </row>
    <row r="625" spans="2:4" x14ac:dyDescent="0.35">
      <c r="B625" s="37" t="s">
        <v>661</v>
      </c>
      <c r="C625" s="37">
        <v>32455.9</v>
      </c>
      <c r="D625" s="37">
        <v>7941.56</v>
      </c>
    </row>
    <row r="626" spans="2:4" x14ac:dyDescent="0.35">
      <c r="B626" s="37" t="s">
        <v>662</v>
      </c>
      <c r="C626" s="37">
        <v>53227.3</v>
      </c>
      <c r="D626" s="37">
        <v>18234.2</v>
      </c>
    </row>
    <row r="627" spans="2:4" x14ac:dyDescent="0.35">
      <c r="B627" s="37" t="s">
        <v>663</v>
      </c>
      <c r="C627" s="37">
        <v>67700.399999999994</v>
      </c>
      <c r="D627" s="37">
        <v>11343.5</v>
      </c>
    </row>
    <row r="628" spans="2:4" x14ac:dyDescent="0.35">
      <c r="B628" s="37" t="s">
        <v>664</v>
      </c>
      <c r="C628" s="37">
        <v>72782.600000000006</v>
      </c>
      <c r="D628" s="37">
        <v>9361.2199999999993</v>
      </c>
    </row>
    <row r="629" spans="2:4" x14ac:dyDescent="0.35">
      <c r="B629" s="37" t="s">
        <v>665</v>
      </c>
      <c r="C629" s="37">
        <v>74830.600000000006</v>
      </c>
      <c r="D629" s="37">
        <v>8055.79</v>
      </c>
    </row>
    <row r="630" spans="2:4" x14ac:dyDescent="0.35">
      <c r="B630" s="37" t="s">
        <v>666</v>
      </c>
      <c r="C630" s="37">
        <v>75633.2</v>
      </c>
      <c r="D630" s="37">
        <v>7738.34</v>
      </c>
    </row>
    <row r="631" spans="2:4" x14ac:dyDescent="0.35">
      <c r="B631" s="37" t="s">
        <v>667</v>
      </c>
      <c r="C631" s="37">
        <v>75940.800000000003</v>
      </c>
      <c r="D631" s="37">
        <v>7675.15</v>
      </c>
    </row>
    <row r="632" spans="2:4" x14ac:dyDescent="0.35">
      <c r="B632" s="37" t="s">
        <v>668</v>
      </c>
      <c r="C632" s="37">
        <v>76086</v>
      </c>
      <c r="D632" s="37">
        <v>7657.55</v>
      </c>
    </row>
    <row r="633" spans="2:4" x14ac:dyDescent="0.35">
      <c r="B633" s="37" t="s">
        <v>669</v>
      </c>
      <c r="C633" s="37">
        <v>76136.2</v>
      </c>
      <c r="D633" s="37">
        <v>7650.22</v>
      </c>
    </row>
    <row r="634" spans="2:4" x14ac:dyDescent="0.35">
      <c r="B634" s="37" t="s">
        <v>670</v>
      </c>
      <c r="C634" s="37">
        <v>76154.2</v>
      </c>
      <c r="D634" s="37">
        <v>7647.32</v>
      </c>
    </row>
    <row r="635" spans="2:4" x14ac:dyDescent="0.35">
      <c r="B635" s="37" t="s">
        <v>671</v>
      </c>
      <c r="C635" s="37">
        <v>76160.800000000003</v>
      </c>
      <c r="D635" s="37">
        <v>7646.07</v>
      </c>
    </row>
    <row r="636" spans="2:4" x14ac:dyDescent="0.35">
      <c r="B636" s="37" t="s">
        <v>672</v>
      </c>
      <c r="C636" s="37">
        <v>76163.199999999997</v>
      </c>
      <c r="D636" s="37">
        <v>7645.53</v>
      </c>
    </row>
    <row r="637" spans="2:4" x14ac:dyDescent="0.35">
      <c r="B637" s="37" t="s">
        <v>907</v>
      </c>
      <c r="C637" s="37">
        <v>76164.100000000006</v>
      </c>
      <c r="D637" s="37">
        <v>7645.29</v>
      </c>
    </row>
    <row r="638" spans="2:4" x14ac:dyDescent="0.35">
      <c r="B638" s="37" t="s">
        <v>674</v>
      </c>
      <c r="C638" s="37">
        <v>39071.599999999999</v>
      </c>
      <c r="D638" s="37">
        <v>4561.91</v>
      </c>
    </row>
    <row r="639" spans="2:4" x14ac:dyDescent="0.35">
      <c r="B639" s="37" t="s">
        <v>675</v>
      </c>
      <c r="C639" s="37">
        <v>36893.599999999999</v>
      </c>
      <c r="D639" s="37">
        <v>4068.15</v>
      </c>
    </row>
    <row r="640" spans="2:4" x14ac:dyDescent="0.35">
      <c r="B640" s="37" t="s">
        <v>676</v>
      </c>
      <c r="C640" s="37">
        <v>44073.8</v>
      </c>
      <c r="D640" s="37">
        <v>6758.61</v>
      </c>
    </row>
    <row r="641" spans="2:4" x14ac:dyDescent="0.35">
      <c r="B641" s="37" t="s">
        <v>677</v>
      </c>
      <c r="C641" s="37">
        <v>57098.2</v>
      </c>
      <c r="D641" s="37">
        <v>11429.8</v>
      </c>
    </row>
    <row r="642" spans="2:4" x14ac:dyDescent="0.35">
      <c r="B642" s="37" t="s">
        <v>678</v>
      </c>
      <c r="C642" s="37">
        <v>67700.399999999994</v>
      </c>
      <c r="D642" s="37">
        <v>11343.5</v>
      </c>
    </row>
    <row r="643" spans="2:4" x14ac:dyDescent="0.35">
      <c r="B643" s="37" t="s">
        <v>679</v>
      </c>
      <c r="C643" s="37">
        <v>72782.600000000006</v>
      </c>
      <c r="D643" s="37">
        <v>9361.2199999999993</v>
      </c>
    </row>
    <row r="644" spans="2:4" x14ac:dyDescent="0.35">
      <c r="B644" s="37" t="s">
        <v>680</v>
      </c>
      <c r="C644" s="37">
        <v>74830.600000000006</v>
      </c>
      <c r="D644" s="37">
        <v>8055.79</v>
      </c>
    </row>
    <row r="645" spans="2:4" x14ac:dyDescent="0.35">
      <c r="B645" s="37" t="s">
        <v>681</v>
      </c>
      <c r="C645" s="37">
        <v>75633.2</v>
      </c>
      <c r="D645" s="37">
        <v>7738.34</v>
      </c>
    </row>
    <row r="646" spans="2:4" x14ac:dyDescent="0.35">
      <c r="B646" s="37" t="s">
        <v>682</v>
      </c>
      <c r="C646" s="37">
        <v>75940.800000000003</v>
      </c>
      <c r="D646" s="37">
        <v>7675.15</v>
      </c>
    </row>
    <row r="647" spans="2:4" x14ac:dyDescent="0.35">
      <c r="B647" s="37" t="s">
        <v>683</v>
      </c>
      <c r="C647" s="37">
        <v>76086</v>
      </c>
      <c r="D647" s="37">
        <v>7657.55</v>
      </c>
    </row>
    <row r="648" spans="2:4" x14ac:dyDescent="0.35">
      <c r="B648" s="37" t="s">
        <v>684</v>
      </c>
      <c r="C648" s="37">
        <v>76136.2</v>
      </c>
      <c r="D648" s="37">
        <v>7650.22</v>
      </c>
    </row>
    <row r="649" spans="2:4" x14ac:dyDescent="0.35">
      <c r="B649" s="37" t="s">
        <v>685</v>
      </c>
      <c r="C649" s="37">
        <v>76154.2</v>
      </c>
      <c r="D649" s="37">
        <v>7647.32</v>
      </c>
    </row>
    <row r="650" spans="2:4" x14ac:dyDescent="0.35">
      <c r="B650" s="37" t="s">
        <v>686</v>
      </c>
      <c r="C650" s="37">
        <v>76160.800000000003</v>
      </c>
      <c r="D650" s="37">
        <v>7646.07</v>
      </c>
    </row>
    <row r="651" spans="2:4" x14ac:dyDescent="0.35">
      <c r="B651" s="37" t="s">
        <v>687</v>
      </c>
      <c r="C651" s="37">
        <v>76163.199999999997</v>
      </c>
      <c r="D651" s="37">
        <v>7645.53</v>
      </c>
    </row>
    <row r="652" spans="2:4" x14ac:dyDescent="0.35">
      <c r="B652" s="37" t="s">
        <v>908</v>
      </c>
      <c r="C652" s="37">
        <v>76164.100000000006</v>
      </c>
      <c r="D652" s="37">
        <v>7645.29</v>
      </c>
    </row>
    <row r="653" spans="2:4" x14ac:dyDescent="0.35">
      <c r="B653" s="37" t="s">
        <v>30</v>
      </c>
    </row>
    <row r="654" spans="2:4" x14ac:dyDescent="0.35">
      <c r="B654" s="37" t="s">
        <v>688</v>
      </c>
      <c r="C654" s="37">
        <v>12.1174</v>
      </c>
      <c r="D654" s="37">
        <v>0.20180000000000001</v>
      </c>
    </row>
    <row r="655" spans="2:4" x14ac:dyDescent="0.35">
      <c r="B655" s="37" t="s">
        <v>689</v>
      </c>
      <c r="C655" s="37">
        <v>12.3986</v>
      </c>
      <c r="D655" s="37">
        <v>5.6827099999999998E-2</v>
      </c>
    </row>
    <row r="656" spans="2:4" x14ac:dyDescent="0.35">
      <c r="B656" s="37" t="s">
        <v>909</v>
      </c>
      <c r="C656" s="37">
        <v>11.528499999999999</v>
      </c>
      <c r="D656" s="37">
        <v>8.0031900000000003E-2</v>
      </c>
    </row>
    <row r="657" spans="2:4" x14ac:dyDescent="0.35">
      <c r="B657" s="37" t="s">
        <v>691</v>
      </c>
      <c r="C657" s="37">
        <v>573151</v>
      </c>
      <c r="D657" s="37">
        <v>0</v>
      </c>
    </row>
    <row r="658" spans="2:4" x14ac:dyDescent="0.35">
      <c r="B658" s="37" t="s">
        <v>692</v>
      </c>
      <c r="C658" s="37">
        <v>309774</v>
      </c>
      <c r="D658" s="37">
        <v>0</v>
      </c>
    </row>
    <row r="659" spans="2:4" x14ac:dyDescent="0.35">
      <c r="B659" s="37" t="s">
        <v>693</v>
      </c>
      <c r="C659" s="37">
        <v>292645</v>
      </c>
      <c r="D659" s="37">
        <v>0</v>
      </c>
    </row>
    <row r="660" spans="2:4" x14ac:dyDescent="0.35">
      <c r="B660" s="37" t="s">
        <v>694</v>
      </c>
      <c r="C660" s="37">
        <v>308648</v>
      </c>
      <c r="D660" s="37">
        <v>0</v>
      </c>
    </row>
    <row r="661" spans="2:4" x14ac:dyDescent="0.35">
      <c r="B661" s="37" t="s">
        <v>695</v>
      </c>
      <c r="C661" s="37">
        <v>355160</v>
      </c>
      <c r="D661" s="37">
        <v>0</v>
      </c>
    </row>
    <row r="662" spans="2:4" x14ac:dyDescent="0.35">
      <c r="B662" s="37" t="s">
        <v>696</v>
      </c>
      <c r="C662" s="37">
        <v>416817</v>
      </c>
      <c r="D662" s="37">
        <v>0</v>
      </c>
    </row>
    <row r="663" spans="2:4" x14ac:dyDescent="0.35">
      <c r="B663" s="37" t="s">
        <v>697</v>
      </c>
      <c r="C663" s="37">
        <v>449810</v>
      </c>
      <c r="D663" s="37">
        <v>0</v>
      </c>
    </row>
    <row r="664" spans="2:4" x14ac:dyDescent="0.35">
      <c r="B664" s="37" t="s">
        <v>698</v>
      </c>
      <c r="C664" s="37">
        <v>474443</v>
      </c>
      <c r="D664" s="37">
        <v>0</v>
      </c>
    </row>
    <row r="665" spans="2:4" x14ac:dyDescent="0.35">
      <c r="B665" s="37" t="s">
        <v>699</v>
      </c>
      <c r="C665" s="37">
        <v>516506</v>
      </c>
      <c r="D665" s="37">
        <v>0</v>
      </c>
    </row>
    <row r="666" spans="2:4" x14ac:dyDescent="0.35">
      <c r="B666" s="37" t="s">
        <v>700</v>
      </c>
      <c r="C666" s="37">
        <v>561425</v>
      </c>
      <c r="D666" s="37">
        <v>0</v>
      </c>
    </row>
    <row r="667" spans="2:4" x14ac:dyDescent="0.35">
      <c r="B667" s="37" t="s">
        <v>701</v>
      </c>
      <c r="C667" s="37">
        <v>613170</v>
      </c>
      <c r="D667" s="37">
        <v>0</v>
      </c>
    </row>
    <row r="668" spans="2:4" x14ac:dyDescent="0.35">
      <c r="B668" s="37" t="s">
        <v>702</v>
      </c>
      <c r="C668" s="37">
        <v>665425</v>
      </c>
      <c r="D668" s="37">
        <v>0</v>
      </c>
    </row>
    <row r="669" spans="2:4" x14ac:dyDescent="0.35">
      <c r="B669" s="37" t="s">
        <v>703</v>
      </c>
      <c r="C669" s="37">
        <v>719341</v>
      </c>
      <c r="D669" s="37">
        <v>0</v>
      </c>
    </row>
    <row r="670" spans="2:4" x14ac:dyDescent="0.35">
      <c r="B670" s="37" t="s">
        <v>704</v>
      </c>
      <c r="C670" s="37">
        <v>745263</v>
      </c>
      <c r="D670" s="37">
        <v>0</v>
      </c>
    </row>
    <row r="671" spans="2:4" x14ac:dyDescent="0.35">
      <c r="B671" s="37" t="s">
        <v>705</v>
      </c>
      <c r="C671" s="37">
        <v>751759</v>
      </c>
      <c r="D671" s="37">
        <v>0</v>
      </c>
    </row>
    <row r="672" spans="2:4" x14ac:dyDescent="0.35">
      <c r="B672" s="37" t="s">
        <v>706</v>
      </c>
      <c r="C672" s="37">
        <v>738941</v>
      </c>
      <c r="D672" s="37">
        <v>0</v>
      </c>
    </row>
    <row r="673" spans="2:4" x14ac:dyDescent="0.35">
      <c r="B673" s="37" t="s">
        <v>707</v>
      </c>
      <c r="C673" s="37">
        <v>707045</v>
      </c>
      <c r="D673" s="37">
        <v>0</v>
      </c>
    </row>
    <row r="674" spans="2:4" x14ac:dyDescent="0.35">
      <c r="B674" s="37" t="s">
        <v>708</v>
      </c>
      <c r="C674" s="37">
        <v>685753</v>
      </c>
      <c r="D674" s="37">
        <v>0</v>
      </c>
    </row>
    <row r="675" spans="2:4" x14ac:dyDescent="0.35">
      <c r="B675" s="37" t="s">
        <v>709</v>
      </c>
      <c r="C675" s="37">
        <v>659652</v>
      </c>
      <c r="D675" s="37">
        <v>0</v>
      </c>
    </row>
    <row r="676" spans="2:4" x14ac:dyDescent="0.35">
      <c r="B676" s="37" t="s">
        <v>710</v>
      </c>
      <c r="C676" s="37">
        <v>640165</v>
      </c>
      <c r="D676" s="37">
        <v>0</v>
      </c>
    </row>
    <row r="677" spans="2:4" x14ac:dyDescent="0.35">
      <c r="B677" s="37" t="s">
        <v>711</v>
      </c>
      <c r="C677" s="37">
        <v>607974</v>
      </c>
      <c r="D677" s="37">
        <v>0</v>
      </c>
    </row>
    <row r="678" spans="2:4" x14ac:dyDescent="0.35">
      <c r="B678" s="37" t="s">
        <v>712</v>
      </c>
      <c r="C678" s="37">
        <v>543318</v>
      </c>
      <c r="D678" s="37">
        <v>0</v>
      </c>
    </row>
    <row r="679" spans="2:4" x14ac:dyDescent="0.35">
      <c r="B679" s="37" t="s">
        <v>713</v>
      </c>
      <c r="C679" s="37">
        <v>489738</v>
      </c>
      <c r="D679" s="37">
        <v>0</v>
      </c>
    </row>
    <row r="680" spans="2:4" x14ac:dyDescent="0.35">
      <c r="B680" s="37" t="s">
        <v>714</v>
      </c>
      <c r="C680" s="37">
        <v>435429</v>
      </c>
      <c r="D680" s="37">
        <v>0</v>
      </c>
    </row>
    <row r="681" spans="2:4" x14ac:dyDescent="0.35">
      <c r="B681" s="37" t="s">
        <v>715</v>
      </c>
      <c r="C681" s="37">
        <v>389723</v>
      </c>
      <c r="D681" s="37">
        <v>0</v>
      </c>
    </row>
    <row r="682" spans="2:4" x14ac:dyDescent="0.35">
      <c r="B682" s="37" t="s">
        <v>716</v>
      </c>
      <c r="C682" s="37">
        <v>338003</v>
      </c>
      <c r="D682" s="37">
        <v>0</v>
      </c>
    </row>
    <row r="683" spans="2:4" x14ac:dyDescent="0.35">
      <c r="B683" s="37" t="s">
        <v>717</v>
      </c>
      <c r="C683" s="37">
        <v>309376</v>
      </c>
      <c r="D683" s="37">
        <v>0</v>
      </c>
    </row>
    <row r="684" spans="2:4" x14ac:dyDescent="0.35">
      <c r="B684" s="37" t="s">
        <v>718</v>
      </c>
      <c r="C684" s="37">
        <v>305631</v>
      </c>
      <c r="D684" s="37">
        <v>0</v>
      </c>
    </row>
    <row r="685" spans="2:4" x14ac:dyDescent="0.35">
      <c r="B685" s="37" t="s">
        <v>719</v>
      </c>
      <c r="C685" s="37">
        <v>298640</v>
      </c>
      <c r="D685" s="37">
        <v>0</v>
      </c>
    </row>
    <row r="686" spans="2:4" x14ac:dyDescent="0.35">
      <c r="B686" s="37" t="s">
        <v>720</v>
      </c>
      <c r="C686" s="37">
        <v>283760</v>
      </c>
      <c r="D686" s="37">
        <v>0</v>
      </c>
    </row>
    <row r="687" spans="2:4" x14ac:dyDescent="0.35">
      <c r="B687" s="37" t="s">
        <v>721</v>
      </c>
      <c r="C687" s="37">
        <v>259048</v>
      </c>
      <c r="D687" s="37">
        <v>0</v>
      </c>
    </row>
    <row r="688" spans="2:4" x14ac:dyDescent="0.35">
      <c r="B688" s="37" t="s">
        <v>722</v>
      </c>
      <c r="C688" s="37">
        <v>246866</v>
      </c>
      <c r="D688" s="37">
        <v>0</v>
      </c>
    </row>
    <row r="689" spans="2:4" x14ac:dyDescent="0.35">
      <c r="B689" s="37" t="s">
        <v>723</v>
      </c>
      <c r="C689" s="37">
        <v>254815</v>
      </c>
      <c r="D689" s="37">
        <v>0</v>
      </c>
    </row>
    <row r="690" spans="2:4" x14ac:dyDescent="0.35">
      <c r="B690" s="37" t="s">
        <v>724</v>
      </c>
      <c r="C690" s="37">
        <v>287562</v>
      </c>
      <c r="D690" s="37">
        <v>0</v>
      </c>
    </row>
    <row r="691" spans="2:4" x14ac:dyDescent="0.35">
      <c r="B691" s="37" t="s">
        <v>725</v>
      </c>
      <c r="C691" s="37">
        <v>330568</v>
      </c>
      <c r="D691" s="37">
        <v>0</v>
      </c>
    </row>
    <row r="692" spans="2:4" x14ac:dyDescent="0.35">
      <c r="B692" s="37" t="s">
        <v>726</v>
      </c>
      <c r="C692" s="37">
        <v>383507</v>
      </c>
      <c r="D692" s="37">
        <v>0</v>
      </c>
    </row>
    <row r="693" spans="2:4" x14ac:dyDescent="0.35">
      <c r="B693" s="37" t="s">
        <v>727</v>
      </c>
      <c r="C693" s="37">
        <v>404333</v>
      </c>
      <c r="D693" s="37">
        <v>0</v>
      </c>
    </row>
    <row r="694" spans="2:4" x14ac:dyDescent="0.35">
      <c r="B694" s="37" t="s">
        <v>728</v>
      </c>
      <c r="C694" s="37">
        <v>410525</v>
      </c>
      <c r="D694" s="37">
        <v>0</v>
      </c>
    </row>
    <row r="695" spans="2:4" x14ac:dyDescent="0.35">
      <c r="B695" s="37" t="s">
        <v>729</v>
      </c>
      <c r="C695" s="37">
        <v>437078</v>
      </c>
      <c r="D695" s="37">
        <v>0</v>
      </c>
    </row>
    <row r="696" spans="2:4" x14ac:dyDescent="0.35">
      <c r="B696" s="37" t="s">
        <v>730</v>
      </c>
      <c r="C696" s="37">
        <v>512592</v>
      </c>
      <c r="D696" s="37">
        <v>0</v>
      </c>
    </row>
    <row r="697" spans="2:4" x14ac:dyDescent="0.35">
      <c r="B697" s="37" t="s">
        <v>731</v>
      </c>
      <c r="C697" s="37">
        <v>396335</v>
      </c>
      <c r="D697" s="37">
        <v>0</v>
      </c>
    </row>
    <row r="698" spans="2:4" x14ac:dyDescent="0.35">
      <c r="B698" s="37" t="s">
        <v>732</v>
      </c>
      <c r="C698" s="37">
        <v>269467</v>
      </c>
      <c r="D698" s="37">
        <v>0</v>
      </c>
    </row>
    <row r="699" spans="2:4" x14ac:dyDescent="0.35">
      <c r="B699" s="37" t="s">
        <v>733</v>
      </c>
      <c r="C699" s="37">
        <v>163980</v>
      </c>
      <c r="D699" s="37">
        <v>0</v>
      </c>
    </row>
    <row r="700" spans="2:4" x14ac:dyDescent="0.35">
      <c r="B700" s="37" t="s">
        <v>734</v>
      </c>
      <c r="C700" s="37">
        <v>140984</v>
      </c>
      <c r="D700" s="37">
        <v>0</v>
      </c>
    </row>
    <row r="701" spans="2:4" x14ac:dyDescent="0.35">
      <c r="B701" s="37" t="s">
        <v>735</v>
      </c>
      <c r="C701" s="37">
        <v>149895</v>
      </c>
      <c r="D701" s="37">
        <v>0</v>
      </c>
    </row>
    <row r="702" spans="2:4" x14ac:dyDescent="0.35">
      <c r="B702" s="37" t="s">
        <v>736</v>
      </c>
      <c r="C702" s="37">
        <v>155726</v>
      </c>
      <c r="D702" s="37">
        <v>0</v>
      </c>
    </row>
    <row r="703" spans="2:4" x14ac:dyDescent="0.35">
      <c r="B703" s="37" t="s">
        <v>737</v>
      </c>
      <c r="C703" s="37">
        <v>162805</v>
      </c>
      <c r="D703" s="37">
        <v>0</v>
      </c>
    </row>
    <row r="704" spans="2:4" x14ac:dyDescent="0.35">
      <c r="B704" s="37" t="s">
        <v>738</v>
      </c>
      <c r="C704" s="37">
        <v>161174</v>
      </c>
      <c r="D704" s="37">
        <v>0</v>
      </c>
    </row>
    <row r="705" spans="2:4" x14ac:dyDescent="0.35">
      <c r="B705" s="37" t="s">
        <v>739</v>
      </c>
      <c r="C705" s="37">
        <v>168658</v>
      </c>
      <c r="D705" s="37">
        <v>0</v>
      </c>
    </row>
    <row r="706" spans="2:4" x14ac:dyDescent="0.35">
      <c r="B706" s="37" t="s">
        <v>740</v>
      </c>
      <c r="C706" s="37">
        <v>194072</v>
      </c>
      <c r="D706" s="37">
        <v>0</v>
      </c>
    </row>
    <row r="707" spans="2:4" x14ac:dyDescent="0.35">
      <c r="B707" s="37" t="s">
        <v>741</v>
      </c>
      <c r="C707" s="37">
        <v>241590</v>
      </c>
      <c r="D707" s="37">
        <v>0</v>
      </c>
    </row>
    <row r="708" spans="2:4" x14ac:dyDescent="0.35">
      <c r="B708" s="37" t="s">
        <v>742</v>
      </c>
      <c r="C708" s="37">
        <v>288471</v>
      </c>
      <c r="D708" s="37">
        <v>0</v>
      </c>
    </row>
    <row r="709" spans="2:4" x14ac:dyDescent="0.35">
      <c r="B709" s="37" t="s">
        <v>743</v>
      </c>
      <c r="C709" s="37">
        <v>316525</v>
      </c>
      <c r="D709" s="37">
        <v>0</v>
      </c>
    </row>
    <row r="710" spans="2:4" x14ac:dyDescent="0.35">
      <c r="B710" s="37" t="s">
        <v>744</v>
      </c>
      <c r="C710" s="37">
        <v>328794</v>
      </c>
      <c r="D710" s="37">
        <v>0</v>
      </c>
    </row>
    <row r="711" spans="2:4" x14ac:dyDescent="0.35">
      <c r="B711" s="37" t="s">
        <v>745</v>
      </c>
      <c r="C711" s="37">
        <v>334040</v>
      </c>
      <c r="D711" s="37">
        <v>0</v>
      </c>
    </row>
    <row r="712" spans="2:4" x14ac:dyDescent="0.35">
      <c r="B712" s="37" t="s">
        <v>746</v>
      </c>
      <c r="C712" s="37">
        <v>336281</v>
      </c>
      <c r="D712" s="37">
        <v>0</v>
      </c>
    </row>
    <row r="713" spans="2:4" x14ac:dyDescent="0.35">
      <c r="B713" s="37" t="s">
        <v>747</v>
      </c>
      <c r="C713" s="37">
        <v>337177</v>
      </c>
      <c r="D713" s="37">
        <v>0</v>
      </c>
    </row>
    <row r="714" spans="2:4" x14ac:dyDescent="0.35">
      <c r="B714" s="37" t="s">
        <v>748</v>
      </c>
      <c r="C714" s="37">
        <v>337625</v>
      </c>
      <c r="D714" s="37">
        <v>0</v>
      </c>
    </row>
    <row r="715" spans="2:4" x14ac:dyDescent="0.35">
      <c r="B715" s="37" t="s">
        <v>749</v>
      </c>
      <c r="C715" s="37">
        <v>337778</v>
      </c>
      <c r="D715" s="37">
        <v>0</v>
      </c>
    </row>
    <row r="716" spans="2:4" x14ac:dyDescent="0.35">
      <c r="B716" s="37" t="s">
        <v>750</v>
      </c>
      <c r="C716" s="37">
        <v>337832</v>
      </c>
      <c r="D716" s="37">
        <v>0</v>
      </c>
    </row>
    <row r="717" spans="2:4" x14ac:dyDescent="0.35">
      <c r="B717" s="37" t="s">
        <v>751</v>
      </c>
      <c r="C717" s="37">
        <v>337852</v>
      </c>
      <c r="D717" s="37">
        <v>0</v>
      </c>
    </row>
    <row r="718" spans="2:4" x14ac:dyDescent="0.35">
      <c r="B718" s="37" t="s">
        <v>752</v>
      </c>
      <c r="C718" s="37">
        <v>337859</v>
      </c>
      <c r="D718" s="37">
        <v>0</v>
      </c>
    </row>
    <row r="719" spans="2:4" x14ac:dyDescent="0.35">
      <c r="B719" s="37" t="s">
        <v>910</v>
      </c>
      <c r="C719" s="37">
        <v>337862</v>
      </c>
      <c r="D719" s="37">
        <v>0</v>
      </c>
    </row>
    <row r="720" spans="2:4" x14ac:dyDescent="0.35">
      <c r="B720" s="37" t="s">
        <v>753</v>
      </c>
      <c r="C720" s="37">
        <v>0</v>
      </c>
    </row>
    <row r="721" spans="2:4" x14ac:dyDescent="0.35">
      <c r="B721" s="37" t="s">
        <v>31</v>
      </c>
    </row>
    <row r="722" spans="2:4" x14ac:dyDescent="0.35">
      <c r="B722" s="37" t="s">
        <v>754</v>
      </c>
      <c r="C722" s="37">
        <v>573334</v>
      </c>
      <c r="D722" s="37">
        <v>0</v>
      </c>
    </row>
    <row r="723" spans="2:4" x14ac:dyDescent="0.35">
      <c r="B723" s="37" t="s">
        <v>755</v>
      </c>
      <c r="C723" s="37">
        <v>309872</v>
      </c>
      <c r="D723" s="37">
        <v>0</v>
      </c>
    </row>
    <row r="724" spans="2:4" x14ac:dyDescent="0.35">
      <c r="B724" s="37" t="s">
        <v>756</v>
      </c>
      <c r="C724" s="37">
        <v>293043</v>
      </c>
      <c r="D724" s="37">
        <v>0</v>
      </c>
    </row>
    <row r="725" spans="2:4" x14ac:dyDescent="0.35">
      <c r="B725" s="37" t="s">
        <v>757</v>
      </c>
      <c r="C725" s="37">
        <v>308848</v>
      </c>
      <c r="D725" s="37">
        <v>0</v>
      </c>
    </row>
    <row r="726" spans="2:4" x14ac:dyDescent="0.35">
      <c r="B726" s="37" t="s">
        <v>758</v>
      </c>
      <c r="C726" s="37">
        <v>355314</v>
      </c>
      <c r="D726" s="37">
        <v>0</v>
      </c>
    </row>
    <row r="727" spans="2:4" x14ac:dyDescent="0.35">
      <c r="B727" s="37" t="s">
        <v>759</v>
      </c>
      <c r="C727" s="37">
        <v>417022</v>
      </c>
      <c r="D727" s="37">
        <v>0</v>
      </c>
    </row>
    <row r="728" spans="2:4" x14ac:dyDescent="0.35">
      <c r="B728" s="37" t="s">
        <v>760</v>
      </c>
      <c r="C728" s="37">
        <v>450121</v>
      </c>
      <c r="D728" s="37">
        <v>0</v>
      </c>
    </row>
    <row r="729" spans="2:4" x14ac:dyDescent="0.35">
      <c r="B729" s="37" t="s">
        <v>761</v>
      </c>
      <c r="C729" s="37">
        <v>474737</v>
      </c>
      <c r="D729" s="37">
        <v>0</v>
      </c>
    </row>
    <row r="730" spans="2:4" x14ac:dyDescent="0.35">
      <c r="B730" s="37" t="s">
        <v>762</v>
      </c>
      <c r="C730" s="37">
        <v>516768</v>
      </c>
      <c r="D730" s="37">
        <v>0</v>
      </c>
    </row>
    <row r="731" spans="2:4" x14ac:dyDescent="0.35">
      <c r="B731" s="37" t="s">
        <v>763</v>
      </c>
      <c r="C731" s="37">
        <v>561644</v>
      </c>
      <c r="D731" s="37">
        <v>0</v>
      </c>
    </row>
    <row r="732" spans="2:4" x14ac:dyDescent="0.35">
      <c r="B732" s="37" t="s">
        <v>764</v>
      </c>
      <c r="C732" s="37">
        <v>613606</v>
      </c>
      <c r="D732" s="37">
        <v>0</v>
      </c>
    </row>
    <row r="733" spans="2:4" x14ac:dyDescent="0.35">
      <c r="B733" s="37" t="s">
        <v>765</v>
      </c>
      <c r="C733" s="37">
        <v>665628</v>
      </c>
      <c r="D733" s="37">
        <v>0</v>
      </c>
    </row>
    <row r="734" spans="2:4" x14ac:dyDescent="0.35">
      <c r="B734" s="37" t="s">
        <v>766</v>
      </c>
      <c r="C734" s="37">
        <v>719603</v>
      </c>
      <c r="D734" s="37">
        <v>0</v>
      </c>
    </row>
    <row r="735" spans="2:4" x14ac:dyDescent="0.35">
      <c r="B735" s="37" t="s">
        <v>767</v>
      </c>
      <c r="C735" s="37">
        <v>745513</v>
      </c>
      <c r="D735" s="37">
        <v>0</v>
      </c>
    </row>
    <row r="736" spans="2:4" x14ac:dyDescent="0.35">
      <c r="B736" s="37" t="s">
        <v>768</v>
      </c>
      <c r="C736" s="37">
        <v>752029</v>
      </c>
      <c r="D736" s="37">
        <v>0</v>
      </c>
    </row>
    <row r="737" spans="2:4" x14ac:dyDescent="0.35">
      <c r="B737" s="37" t="s">
        <v>769</v>
      </c>
      <c r="C737" s="37">
        <v>739269</v>
      </c>
      <c r="D737" s="37">
        <v>0</v>
      </c>
    </row>
    <row r="738" spans="2:4" x14ac:dyDescent="0.35">
      <c r="B738" s="37" t="s">
        <v>770</v>
      </c>
      <c r="C738" s="37">
        <v>707263</v>
      </c>
      <c r="D738" s="37">
        <v>0</v>
      </c>
    </row>
    <row r="739" spans="2:4" x14ac:dyDescent="0.35">
      <c r="B739" s="37" t="s">
        <v>771</v>
      </c>
      <c r="C739" s="37">
        <v>685953</v>
      </c>
      <c r="D739" s="37">
        <v>0</v>
      </c>
    </row>
    <row r="740" spans="2:4" x14ac:dyDescent="0.35">
      <c r="B740" s="37" t="s">
        <v>772</v>
      </c>
      <c r="C740" s="37">
        <v>659790</v>
      </c>
      <c r="D740" s="37">
        <v>0</v>
      </c>
    </row>
    <row r="741" spans="2:4" x14ac:dyDescent="0.35">
      <c r="B741" s="37" t="s">
        <v>773</v>
      </c>
      <c r="C741" s="37">
        <v>640315</v>
      </c>
      <c r="D741" s="37">
        <v>0</v>
      </c>
    </row>
    <row r="742" spans="2:4" x14ac:dyDescent="0.35">
      <c r="B742" s="37" t="s">
        <v>774</v>
      </c>
      <c r="C742" s="37">
        <v>608186</v>
      </c>
      <c r="D742" s="37">
        <v>0</v>
      </c>
    </row>
    <row r="743" spans="2:4" x14ac:dyDescent="0.35">
      <c r="B743" s="37" t="s">
        <v>775</v>
      </c>
      <c r="C743" s="37">
        <v>543454</v>
      </c>
      <c r="D743" s="37">
        <v>0</v>
      </c>
    </row>
    <row r="744" spans="2:4" x14ac:dyDescent="0.35">
      <c r="B744" s="37" t="s">
        <v>776</v>
      </c>
      <c r="C744" s="37">
        <v>489880</v>
      </c>
      <c r="D744" s="37">
        <v>0</v>
      </c>
    </row>
    <row r="745" spans="2:4" x14ac:dyDescent="0.35">
      <c r="B745" s="37" t="s">
        <v>777</v>
      </c>
      <c r="C745" s="37">
        <v>435538</v>
      </c>
      <c r="D745" s="37">
        <v>0</v>
      </c>
    </row>
    <row r="746" spans="2:4" x14ac:dyDescent="0.35">
      <c r="B746" s="37" t="s">
        <v>778</v>
      </c>
      <c r="C746" s="37">
        <v>389872</v>
      </c>
      <c r="D746" s="37">
        <v>0</v>
      </c>
    </row>
    <row r="747" spans="2:4" x14ac:dyDescent="0.35">
      <c r="B747" s="37" t="s">
        <v>779</v>
      </c>
      <c r="C747" s="37">
        <v>338184</v>
      </c>
      <c r="D747" s="37">
        <v>0</v>
      </c>
    </row>
    <row r="748" spans="2:4" x14ac:dyDescent="0.35">
      <c r="B748" s="37" t="s">
        <v>780</v>
      </c>
      <c r="C748" s="37">
        <v>309501</v>
      </c>
      <c r="D748" s="37">
        <v>0</v>
      </c>
    </row>
    <row r="749" spans="2:4" x14ac:dyDescent="0.35">
      <c r="B749" s="37" t="s">
        <v>781</v>
      </c>
      <c r="C749" s="37">
        <v>305714</v>
      </c>
      <c r="D749" s="37">
        <v>0</v>
      </c>
    </row>
    <row r="750" spans="2:4" x14ac:dyDescent="0.35">
      <c r="B750" s="37" t="s">
        <v>782</v>
      </c>
      <c r="C750" s="37">
        <v>298740</v>
      </c>
      <c r="D750" s="37">
        <v>0</v>
      </c>
    </row>
    <row r="751" spans="2:4" x14ac:dyDescent="0.35">
      <c r="B751" s="37" t="s">
        <v>783</v>
      </c>
      <c r="C751" s="37">
        <v>283878</v>
      </c>
      <c r="D751" s="37">
        <v>0</v>
      </c>
    </row>
    <row r="752" spans="2:4" x14ac:dyDescent="0.35">
      <c r="B752" s="37" t="s">
        <v>784</v>
      </c>
      <c r="C752" s="37">
        <v>259225</v>
      </c>
      <c r="D752" s="37">
        <v>0</v>
      </c>
    </row>
    <row r="753" spans="2:4" x14ac:dyDescent="0.35">
      <c r="B753" s="37" t="s">
        <v>785</v>
      </c>
      <c r="C753" s="37">
        <v>247139</v>
      </c>
      <c r="D753" s="37">
        <v>0</v>
      </c>
    </row>
    <row r="754" spans="2:4" x14ac:dyDescent="0.35">
      <c r="B754" s="37" t="s">
        <v>786</v>
      </c>
      <c r="C754" s="37">
        <v>255015</v>
      </c>
      <c r="D754" s="37">
        <v>0</v>
      </c>
    </row>
    <row r="755" spans="2:4" x14ac:dyDescent="0.35">
      <c r="B755" s="37" t="s">
        <v>787</v>
      </c>
      <c r="C755" s="37">
        <v>287831</v>
      </c>
      <c r="D755" s="37">
        <v>0</v>
      </c>
    </row>
    <row r="756" spans="2:4" x14ac:dyDescent="0.35">
      <c r="B756" s="37" t="s">
        <v>788</v>
      </c>
      <c r="C756" s="37">
        <v>330758</v>
      </c>
      <c r="D756" s="37">
        <v>0</v>
      </c>
    </row>
    <row r="757" spans="2:4" x14ac:dyDescent="0.35">
      <c r="B757" s="37" t="s">
        <v>789</v>
      </c>
      <c r="C757" s="37">
        <v>383714</v>
      </c>
      <c r="D757" s="37">
        <v>0</v>
      </c>
    </row>
    <row r="758" spans="2:4" x14ac:dyDescent="0.35">
      <c r="B758" s="37" t="s">
        <v>790</v>
      </c>
      <c r="C758" s="37">
        <v>404587</v>
      </c>
      <c r="D758" s="37">
        <v>0</v>
      </c>
    </row>
    <row r="759" spans="2:4" x14ac:dyDescent="0.35">
      <c r="B759" s="37" t="s">
        <v>791</v>
      </c>
      <c r="C759" s="37">
        <v>411031</v>
      </c>
      <c r="D759" s="37">
        <v>0</v>
      </c>
    </row>
    <row r="760" spans="2:4" x14ac:dyDescent="0.35">
      <c r="B760" s="37" t="s">
        <v>792</v>
      </c>
      <c r="C760" s="37">
        <v>437416</v>
      </c>
      <c r="D760" s="37">
        <v>0</v>
      </c>
    </row>
    <row r="761" spans="2:4" x14ac:dyDescent="0.35">
      <c r="B761" s="37" t="s">
        <v>793</v>
      </c>
      <c r="C761" s="37">
        <v>512712</v>
      </c>
      <c r="D761" s="37">
        <v>0</v>
      </c>
    </row>
    <row r="762" spans="2:4" x14ac:dyDescent="0.35">
      <c r="B762" s="37" t="s">
        <v>794</v>
      </c>
      <c r="C762" s="37">
        <v>396443</v>
      </c>
      <c r="D762" s="37">
        <v>0</v>
      </c>
    </row>
    <row r="763" spans="2:4" x14ac:dyDescent="0.35">
      <c r="B763" s="37" t="s">
        <v>795</v>
      </c>
      <c r="C763" s="37">
        <v>269579</v>
      </c>
      <c r="D763" s="37">
        <v>0</v>
      </c>
    </row>
    <row r="764" spans="2:4" x14ac:dyDescent="0.35">
      <c r="B764" s="37" t="s">
        <v>796</v>
      </c>
      <c r="C764" s="37">
        <v>164064</v>
      </c>
      <c r="D764" s="37">
        <v>0</v>
      </c>
    </row>
    <row r="765" spans="2:4" x14ac:dyDescent="0.35">
      <c r="B765" s="37" t="s">
        <v>797</v>
      </c>
      <c r="C765" s="37">
        <v>141050</v>
      </c>
      <c r="D765" s="37">
        <v>0</v>
      </c>
    </row>
    <row r="766" spans="2:4" x14ac:dyDescent="0.35">
      <c r="B766" s="37" t="s">
        <v>798</v>
      </c>
      <c r="C766" s="37">
        <v>149927</v>
      </c>
      <c r="D766" s="37">
        <v>0</v>
      </c>
    </row>
    <row r="767" spans="2:4" x14ac:dyDescent="0.35">
      <c r="B767" s="37" t="s">
        <v>799</v>
      </c>
      <c r="C767" s="37">
        <v>155814</v>
      </c>
      <c r="D767" s="37">
        <v>0</v>
      </c>
    </row>
    <row r="768" spans="2:4" x14ac:dyDescent="0.35">
      <c r="B768" s="37" t="s">
        <v>800</v>
      </c>
      <c r="C768" s="37">
        <v>162909</v>
      </c>
      <c r="D768" s="37">
        <v>0</v>
      </c>
    </row>
    <row r="769" spans="2:4" x14ac:dyDescent="0.35">
      <c r="B769" s="37" t="s">
        <v>801</v>
      </c>
      <c r="C769" s="37">
        <v>161357</v>
      </c>
      <c r="D769" s="37">
        <v>0</v>
      </c>
    </row>
    <row r="770" spans="2:4" x14ac:dyDescent="0.35">
      <c r="B770" s="37" t="s">
        <v>802</v>
      </c>
      <c r="C770" s="37">
        <v>168841</v>
      </c>
      <c r="D770" s="37">
        <v>0</v>
      </c>
    </row>
    <row r="771" spans="2:4" x14ac:dyDescent="0.35">
      <c r="B771" s="37" t="s">
        <v>803</v>
      </c>
      <c r="C771" s="37">
        <v>194255</v>
      </c>
      <c r="D771" s="37">
        <v>0</v>
      </c>
    </row>
    <row r="772" spans="2:4" x14ac:dyDescent="0.35">
      <c r="B772" s="37" t="s">
        <v>804</v>
      </c>
      <c r="C772" s="37">
        <v>241773</v>
      </c>
      <c r="D772" s="37">
        <v>0</v>
      </c>
    </row>
    <row r="773" spans="2:4" x14ac:dyDescent="0.35">
      <c r="B773" s="37" t="s">
        <v>805</v>
      </c>
      <c r="C773" s="37">
        <v>288653</v>
      </c>
      <c r="D773" s="37">
        <v>0</v>
      </c>
    </row>
    <row r="774" spans="2:4" x14ac:dyDescent="0.35">
      <c r="B774" s="37" t="s">
        <v>806</v>
      </c>
      <c r="C774" s="37">
        <v>316708</v>
      </c>
      <c r="D774" s="37">
        <v>0</v>
      </c>
    </row>
    <row r="775" spans="2:4" x14ac:dyDescent="0.35">
      <c r="B775" s="37" t="s">
        <v>807</v>
      </c>
      <c r="C775" s="37">
        <v>328977</v>
      </c>
      <c r="D775" s="37">
        <v>0</v>
      </c>
    </row>
    <row r="776" spans="2:4" x14ac:dyDescent="0.35">
      <c r="B776" s="37" t="s">
        <v>808</v>
      </c>
      <c r="C776" s="37">
        <v>334223</v>
      </c>
      <c r="D776" s="37">
        <v>0</v>
      </c>
    </row>
    <row r="777" spans="2:4" x14ac:dyDescent="0.35">
      <c r="B777" s="37" t="s">
        <v>809</v>
      </c>
      <c r="C777" s="37">
        <v>336464</v>
      </c>
      <c r="D777" s="37">
        <v>0</v>
      </c>
    </row>
    <row r="778" spans="2:4" x14ac:dyDescent="0.35">
      <c r="B778" s="37" t="s">
        <v>810</v>
      </c>
      <c r="C778" s="37">
        <v>337360</v>
      </c>
      <c r="D778" s="37">
        <v>0</v>
      </c>
    </row>
    <row r="779" spans="2:4" x14ac:dyDescent="0.35">
      <c r="B779" s="37" t="s">
        <v>811</v>
      </c>
      <c r="C779" s="37">
        <v>337808</v>
      </c>
      <c r="D779" s="37">
        <v>0</v>
      </c>
    </row>
    <row r="780" spans="2:4" x14ac:dyDescent="0.35">
      <c r="B780" s="37" t="s">
        <v>812</v>
      </c>
      <c r="C780" s="37">
        <v>337961</v>
      </c>
      <c r="D780" s="37">
        <v>0</v>
      </c>
    </row>
    <row r="781" spans="2:4" x14ac:dyDescent="0.35">
      <c r="B781" s="37" t="s">
        <v>813</v>
      </c>
      <c r="C781" s="37">
        <v>338015</v>
      </c>
      <c r="D781" s="37">
        <v>0</v>
      </c>
    </row>
    <row r="782" spans="2:4" x14ac:dyDescent="0.35">
      <c r="B782" s="37" t="s">
        <v>814</v>
      </c>
      <c r="C782" s="37">
        <v>338035</v>
      </c>
      <c r="D782" s="37">
        <v>0</v>
      </c>
    </row>
    <row r="783" spans="2:4" x14ac:dyDescent="0.35">
      <c r="B783" s="37" t="s">
        <v>815</v>
      </c>
      <c r="C783" s="37">
        <v>338042</v>
      </c>
      <c r="D783" s="37">
        <v>0</v>
      </c>
    </row>
    <row r="784" spans="2:4" x14ac:dyDescent="0.35">
      <c r="B784" s="37" t="s">
        <v>911</v>
      </c>
      <c r="C784" s="37">
        <v>338045</v>
      </c>
      <c r="D784" s="37">
        <v>0</v>
      </c>
    </row>
    <row r="785" spans="2:4" x14ac:dyDescent="0.35">
      <c r="B785" s="37" t="s">
        <v>816</v>
      </c>
      <c r="C785" s="37">
        <v>0</v>
      </c>
      <c r="D785" s="37">
        <v>0</v>
      </c>
    </row>
    <row r="786" spans="2:4" x14ac:dyDescent="0.35">
      <c r="B786" s="37" t="s">
        <v>817</v>
      </c>
      <c r="C786" s="37">
        <v>0</v>
      </c>
      <c r="D786" s="37">
        <v>0</v>
      </c>
    </row>
    <row r="787" spans="2:4" x14ac:dyDescent="0.35">
      <c r="B787" s="37" t="s">
        <v>818</v>
      </c>
      <c r="C787" s="37">
        <v>2268</v>
      </c>
      <c r="D787" s="37">
        <v>0</v>
      </c>
    </row>
    <row r="788" spans="2:4" x14ac:dyDescent="0.35">
      <c r="B788" s="37" t="s">
        <v>819</v>
      </c>
      <c r="C788" s="37">
        <v>12190</v>
      </c>
      <c r="D788" s="37">
        <v>0</v>
      </c>
    </row>
    <row r="789" spans="2:4" x14ac:dyDescent="0.35">
      <c r="B789" s="37" t="s">
        <v>820</v>
      </c>
      <c r="C789" s="37">
        <v>14904</v>
      </c>
      <c r="D789" s="37">
        <v>0</v>
      </c>
    </row>
    <row r="790" spans="2:4" x14ac:dyDescent="0.35">
      <c r="B790" s="37" t="s">
        <v>821</v>
      </c>
      <c r="C790" s="37">
        <v>35345</v>
      </c>
      <c r="D790" s="37">
        <v>0</v>
      </c>
    </row>
    <row r="791" spans="2:4" x14ac:dyDescent="0.35">
      <c r="B791" s="37" t="s">
        <v>822</v>
      </c>
      <c r="C791" s="37">
        <v>36131</v>
      </c>
      <c r="D791" s="37">
        <v>0</v>
      </c>
    </row>
    <row r="792" spans="2:4" x14ac:dyDescent="0.35">
      <c r="B792" s="37" t="s">
        <v>823</v>
      </c>
      <c r="C792" s="37">
        <v>29465</v>
      </c>
      <c r="D792" s="37">
        <v>0</v>
      </c>
    </row>
    <row r="793" spans="2:4" x14ac:dyDescent="0.35">
      <c r="B793" s="37" t="s">
        <v>824</v>
      </c>
      <c r="C793" s="37">
        <v>36540</v>
      </c>
      <c r="D793" s="37">
        <v>0</v>
      </c>
    </row>
    <row r="794" spans="2:4" x14ac:dyDescent="0.35">
      <c r="B794" s="37" t="s">
        <v>825</v>
      </c>
      <c r="C794" s="37">
        <v>23898</v>
      </c>
      <c r="D794" s="37">
        <v>0</v>
      </c>
    </row>
    <row r="795" spans="2:4" x14ac:dyDescent="0.35">
      <c r="B795" s="37" t="s">
        <v>826</v>
      </c>
      <c r="C795" s="37">
        <v>14428</v>
      </c>
      <c r="D795" s="37">
        <v>0</v>
      </c>
    </row>
    <row r="796" spans="2:4" x14ac:dyDescent="0.35">
      <c r="B796" s="37" t="s">
        <v>827</v>
      </c>
      <c r="C796" s="37">
        <v>25012</v>
      </c>
      <c r="D796" s="37">
        <v>0</v>
      </c>
    </row>
    <row r="797" spans="2:4" x14ac:dyDescent="0.35">
      <c r="B797" s="37" t="s">
        <v>828</v>
      </c>
      <c r="C797" s="37">
        <v>32939</v>
      </c>
      <c r="D797" s="37">
        <v>0</v>
      </c>
    </row>
    <row r="798" spans="2:4" x14ac:dyDescent="0.35">
      <c r="B798" s="37" t="s">
        <v>829</v>
      </c>
      <c r="C798" s="37">
        <v>33802</v>
      </c>
      <c r="D798" s="37">
        <v>0</v>
      </c>
    </row>
    <row r="799" spans="2:4" x14ac:dyDescent="0.35">
      <c r="B799" s="37" t="s">
        <v>830</v>
      </c>
      <c r="C799" s="37">
        <v>43293</v>
      </c>
      <c r="D799" s="37">
        <v>0</v>
      </c>
    </row>
    <row r="800" spans="2:4" x14ac:dyDescent="0.35">
      <c r="B800" s="37" t="s">
        <v>831</v>
      </c>
      <c r="C800" s="37">
        <v>72517</v>
      </c>
      <c r="D800" s="37">
        <v>0</v>
      </c>
    </row>
    <row r="801" spans="2:4" x14ac:dyDescent="0.35">
      <c r="B801" s="37" t="s">
        <v>832</v>
      </c>
      <c r="C801" s="37">
        <v>76300.5</v>
      </c>
      <c r="D801" s="37">
        <v>0</v>
      </c>
    </row>
    <row r="802" spans="2:4" x14ac:dyDescent="0.35">
      <c r="B802" s="37" t="s">
        <v>833</v>
      </c>
      <c r="C802" s="37">
        <v>80747.100000000006</v>
      </c>
      <c r="D802" s="37">
        <v>0</v>
      </c>
    </row>
    <row r="803" spans="2:4" x14ac:dyDescent="0.35">
      <c r="B803" s="37" t="s">
        <v>834</v>
      </c>
      <c r="C803" s="37">
        <v>56487.5</v>
      </c>
      <c r="D803" s="37">
        <v>0</v>
      </c>
    </row>
    <row r="804" spans="2:4" x14ac:dyDescent="0.35">
      <c r="B804" s="37" t="s">
        <v>835</v>
      </c>
      <c r="C804" s="37">
        <v>47484.6</v>
      </c>
      <c r="D804" s="37">
        <v>0</v>
      </c>
    </row>
    <row r="805" spans="2:4" x14ac:dyDescent="0.35">
      <c r="B805" s="37" t="s">
        <v>836</v>
      </c>
      <c r="C805" s="37">
        <v>68985.2</v>
      </c>
      <c r="D805" s="37">
        <v>0</v>
      </c>
    </row>
    <row r="806" spans="2:4" x14ac:dyDescent="0.35">
      <c r="B806" s="37" t="s">
        <v>837</v>
      </c>
      <c r="C806" s="37">
        <v>68279.899999999994</v>
      </c>
      <c r="D806" s="37">
        <v>0</v>
      </c>
    </row>
    <row r="807" spans="2:4" x14ac:dyDescent="0.35">
      <c r="B807" s="37" t="s">
        <v>838</v>
      </c>
      <c r="C807" s="37">
        <v>77170.3</v>
      </c>
      <c r="D807" s="37">
        <v>0</v>
      </c>
    </row>
    <row r="808" spans="2:4" x14ac:dyDescent="0.35">
      <c r="B808" s="37" t="s">
        <v>839</v>
      </c>
      <c r="C808" s="37">
        <v>72624.7</v>
      </c>
      <c r="D808" s="37">
        <v>0</v>
      </c>
    </row>
    <row r="809" spans="2:4" x14ac:dyDescent="0.35">
      <c r="B809" s="37" t="s">
        <v>840</v>
      </c>
      <c r="C809" s="37">
        <v>82542.600000000006</v>
      </c>
      <c r="D809" s="37">
        <v>0</v>
      </c>
    </row>
    <row r="810" spans="2:4" x14ac:dyDescent="0.35">
      <c r="B810" s="37" t="s">
        <v>841</v>
      </c>
      <c r="C810" s="37">
        <v>66551.399999999994</v>
      </c>
      <c r="D810" s="37">
        <v>0</v>
      </c>
    </row>
    <row r="811" spans="2:4" x14ac:dyDescent="0.35">
      <c r="B811" s="37" t="s">
        <v>842</v>
      </c>
      <c r="C811" s="37">
        <v>51530.400000000001</v>
      </c>
      <c r="D811" s="37">
        <v>0</v>
      </c>
    </row>
    <row r="812" spans="2:4" x14ac:dyDescent="0.35">
      <c r="B812" s="37" t="s">
        <v>843</v>
      </c>
      <c r="C812" s="37">
        <v>54637.4</v>
      </c>
      <c r="D812" s="37">
        <v>0</v>
      </c>
    </row>
    <row r="813" spans="2:4" x14ac:dyDescent="0.35">
      <c r="B813" s="37" t="s">
        <v>844</v>
      </c>
      <c r="C813" s="37">
        <v>52581.5</v>
      </c>
      <c r="D813" s="37">
        <v>0</v>
      </c>
    </row>
    <row r="814" spans="2:4" x14ac:dyDescent="0.35">
      <c r="B814" s="37" t="s">
        <v>845</v>
      </c>
      <c r="C814" s="37">
        <v>56623.6</v>
      </c>
      <c r="D814" s="37">
        <v>0</v>
      </c>
    </row>
    <row r="815" spans="2:4" x14ac:dyDescent="0.35">
      <c r="B815" s="37" t="s">
        <v>846</v>
      </c>
      <c r="C815" s="37">
        <v>47584.3</v>
      </c>
      <c r="D815" s="37">
        <v>0</v>
      </c>
    </row>
    <row r="816" spans="2:4" x14ac:dyDescent="0.35">
      <c r="B816" s="37" t="s">
        <v>847</v>
      </c>
      <c r="C816" s="37">
        <v>47897.1</v>
      </c>
      <c r="D816" s="37">
        <v>0</v>
      </c>
    </row>
    <row r="817" spans="2:4" x14ac:dyDescent="0.35">
      <c r="B817" s="37" t="s">
        <v>848</v>
      </c>
      <c r="C817" s="37">
        <v>52261</v>
      </c>
      <c r="D817" s="37">
        <v>0</v>
      </c>
    </row>
    <row r="818" spans="2:4" x14ac:dyDescent="0.35">
      <c r="B818" s="37" t="s">
        <v>849</v>
      </c>
      <c r="C818" s="37">
        <v>59014</v>
      </c>
      <c r="D818" s="37">
        <v>0</v>
      </c>
    </row>
    <row r="819" spans="2:4" x14ac:dyDescent="0.35">
      <c r="B819" s="37" t="s">
        <v>850</v>
      </c>
      <c r="C819" s="37">
        <v>53196.3</v>
      </c>
      <c r="D819" s="37">
        <v>0</v>
      </c>
    </row>
    <row r="820" spans="2:4" x14ac:dyDescent="0.35">
      <c r="B820" s="37" t="s">
        <v>851</v>
      </c>
      <c r="C820" s="37">
        <v>78593</v>
      </c>
      <c r="D820" s="37">
        <v>0</v>
      </c>
    </row>
    <row r="821" spans="2:4" x14ac:dyDescent="0.35">
      <c r="B821" s="37" t="s">
        <v>852</v>
      </c>
      <c r="C821" s="37">
        <v>85366.7</v>
      </c>
      <c r="D821" s="37">
        <v>0</v>
      </c>
    </row>
    <row r="822" spans="2:4" x14ac:dyDescent="0.35">
      <c r="B822" s="37" t="s">
        <v>853</v>
      </c>
      <c r="C822" s="37">
        <v>77930.399999999994</v>
      </c>
      <c r="D822" s="37">
        <v>0</v>
      </c>
    </row>
    <row r="823" spans="2:4" x14ac:dyDescent="0.35">
      <c r="B823" s="37" t="s">
        <v>854</v>
      </c>
      <c r="C823" s="37">
        <v>68575.899999999994</v>
      </c>
      <c r="D823" s="37">
        <v>0</v>
      </c>
    </row>
    <row r="824" spans="2:4" x14ac:dyDescent="0.35">
      <c r="B824" s="37" t="s">
        <v>855</v>
      </c>
      <c r="C824" s="37">
        <v>84945.1</v>
      </c>
      <c r="D824" s="37">
        <v>0</v>
      </c>
    </row>
    <row r="825" spans="2:4" x14ac:dyDescent="0.35">
      <c r="B825" s="37" t="s">
        <v>856</v>
      </c>
      <c r="C825" s="37">
        <v>79480.5</v>
      </c>
      <c r="D825" s="37">
        <v>0</v>
      </c>
    </row>
    <row r="826" spans="2:4" x14ac:dyDescent="0.35">
      <c r="B826" s="37" t="s">
        <v>857</v>
      </c>
      <c r="C826" s="37">
        <v>64054.5</v>
      </c>
      <c r="D826" s="37">
        <v>0</v>
      </c>
    </row>
    <row r="827" spans="2:4" x14ac:dyDescent="0.35">
      <c r="B827" s="37" t="s">
        <v>858</v>
      </c>
      <c r="C827" s="37">
        <v>48726.9</v>
      </c>
      <c r="D827" s="37">
        <v>0</v>
      </c>
    </row>
    <row r="828" spans="2:4" x14ac:dyDescent="0.35">
      <c r="B828" s="37" t="s">
        <v>859</v>
      </c>
      <c r="C828" s="37">
        <v>15150.4</v>
      </c>
      <c r="D828" s="37">
        <v>0</v>
      </c>
    </row>
    <row r="829" spans="2:4" x14ac:dyDescent="0.35">
      <c r="B829" s="37" t="s">
        <v>860</v>
      </c>
      <c r="C829" s="37">
        <v>15715.8</v>
      </c>
      <c r="D829" s="37">
        <v>0</v>
      </c>
    </row>
    <row r="830" spans="2:4" x14ac:dyDescent="0.35">
      <c r="B830" s="37" t="s">
        <v>861</v>
      </c>
      <c r="C830" s="37">
        <v>6841.03</v>
      </c>
      <c r="D830" s="37">
        <v>0</v>
      </c>
    </row>
    <row r="831" spans="2:4" x14ac:dyDescent="0.35">
      <c r="B831" s="37" t="s">
        <v>862</v>
      </c>
      <c r="C831" s="37">
        <v>19175.900000000001</v>
      </c>
      <c r="D831" s="37">
        <v>0</v>
      </c>
    </row>
    <row r="832" spans="2:4" x14ac:dyDescent="0.35">
      <c r="B832" s="37" t="s">
        <v>863</v>
      </c>
      <c r="C832" s="37">
        <v>23218</v>
      </c>
      <c r="D832" s="37">
        <v>0</v>
      </c>
    </row>
    <row r="833" spans="2:4" x14ac:dyDescent="0.35">
      <c r="B833" s="37" t="s">
        <v>864</v>
      </c>
      <c r="C833" s="37">
        <v>27811.5</v>
      </c>
      <c r="D833" s="37">
        <v>0</v>
      </c>
    </row>
    <row r="834" spans="2:4" x14ac:dyDescent="0.35">
      <c r="B834" s="37" t="s">
        <v>865</v>
      </c>
      <c r="C834" s="37">
        <v>23853.200000000001</v>
      </c>
      <c r="D834" s="37">
        <v>0</v>
      </c>
    </row>
    <row r="835" spans="2:4" x14ac:dyDescent="0.35">
      <c r="B835" s="37" t="s">
        <v>866</v>
      </c>
      <c r="C835" s="37">
        <v>32455.9</v>
      </c>
      <c r="D835" s="37">
        <v>0</v>
      </c>
    </row>
    <row r="836" spans="2:4" x14ac:dyDescent="0.35">
      <c r="B836" s="37" t="s">
        <v>867</v>
      </c>
      <c r="C836" s="37">
        <v>53227.3</v>
      </c>
      <c r="D836" s="37">
        <v>0</v>
      </c>
    </row>
    <row r="837" spans="2:4" x14ac:dyDescent="0.35">
      <c r="B837" s="37" t="s">
        <v>868</v>
      </c>
      <c r="C837" s="37">
        <v>67700.399999999994</v>
      </c>
      <c r="D837" s="37">
        <v>0</v>
      </c>
    </row>
    <row r="838" spans="2:4" x14ac:dyDescent="0.35">
      <c r="B838" s="37" t="s">
        <v>869</v>
      </c>
      <c r="C838" s="37">
        <v>72782.600000000006</v>
      </c>
      <c r="D838" s="37">
        <v>0</v>
      </c>
    </row>
    <row r="839" spans="2:4" x14ac:dyDescent="0.35">
      <c r="B839" s="37" t="s">
        <v>870</v>
      </c>
      <c r="C839" s="37">
        <v>74830.600000000006</v>
      </c>
      <c r="D839" s="37">
        <v>0</v>
      </c>
    </row>
    <row r="840" spans="2:4" x14ac:dyDescent="0.35">
      <c r="B840" s="37" t="s">
        <v>871</v>
      </c>
      <c r="C840" s="37">
        <v>75633.2</v>
      </c>
      <c r="D840" s="37">
        <v>0</v>
      </c>
    </row>
    <row r="841" spans="2:4" x14ac:dyDescent="0.35">
      <c r="B841" s="37" t="s">
        <v>872</v>
      </c>
      <c r="C841" s="37">
        <v>75940.800000000003</v>
      </c>
      <c r="D841" s="37">
        <v>0</v>
      </c>
    </row>
    <row r="842" spans="2:4" x14ac:dyDescent="0.35">
      <c r="B842" s="37" t="s">
        <v>873</v>
      </c>
      <c r="C842" s="37">
        <v>76086</v>
      </c>
      <c r="D842" s="37">
        <v>0</v>
      </c>
    </row>
    <row r="843" spans="2:4" x14ac:dyDescent="0.35">
      <c r="B843" s="37" t="s">
        <v>874</v>
      </c>
      <c r="C843" s="37">
        <v>76136.2</v>
      </c>
      <c r="D843" s="37">
        <v>0</v>
      </c>
    </row>
    <row r="844" spans="2:4" x14ac:dyDescent="0.35">
      <c r="B844" s="37" t="s">
        <v>875</v>
      </c>
      <c r="C844" s="37">
        <v>76154.2</v>
      </c>
      <c r="D844" s="37">
        <v>0</v>
      </c>
    </row>
    <row r="845" spans="2:4" x14ac:dyDescent="0.35">
      <c r="B845" s="37" t="s">
        <v>876</v>
      </c>
      <c r="C845" s="37">
        <v>76160.800000000003</v>
      </c>
      <c r="D845" s="37">
        <v>0</v>
      </c>
    </row>
    <row r="846" spans="2:4" x14ac:dyDescent="0.35">
      <c r="B846" s="37" t="s">
        <v>877</v>
      </c>
      <c r="C846" s="37">
        <v>76163.199999999997</v>
      </c>
      <c r="D846" s="37">
        <v>0</v>
      </c>
    </row>
    <row r="847" spans="2:4" x14ac:dyDescent="0.35">
      <c r="B847" s="37" t="s">
        <v>912</v>
      </c>
      <c r="C847" s="37">
        <v>76164.100000000006</v>
      </c>
      <c r="D847" s="3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20242"/>
  <sheetViews>
    <sheetView workbookViewId="0">
      <selection sqref="A1:DY20243"/>
    </sheetView>
  </sheetViews>
  <sheetFormatPr defaultRowHeight="14.5" x14ac:dyDescent="0.35"/>
  <sheetData>
    <row r="1" spans="1:9" x14ac:dyDescent="0.35">
      <c r="A1" t="s">
        <v>32</v>
      </c>
      <c r="B1">
        <v>30</v>
      </c>
      <c r="C1" t="s">
        <v>33</v>
      </c>
    </row>
    <row r="2" spans="1:9" x14ac:dyDescent="0.35">
      <c r="A2" t="s">
        <v>980</v>
      </c>
    </row>
    <row r="3" spans="1:9" x14ac:dyDescent="0.35">
      <c r="A3" t="s">
        <v>981</v>
      </c>
    </row>
    <row r="4" spans="1:9" x14ac:dyDescent="0.35">
      <c r="A4" t="s">
        <v>982</v>
      </c>
    </row>
    <row r="5" spans="1:9" x14ac:dyDescent="0.35">
      <c r="A5" t="s">
        <v>983</v>
      </c>
    </row>
    <row r="6" spans="1:9" x14ac:dyDescent="0.35">
      <c r="A6" t="s">
        <v>984</v>
      </c>
    </row>
    <row r="8" spans="1:9" x14ac:dyDescent="0.35">
      <c r="A8" t="s">
        <v>985</v>
      </c>
      <c r="B8" t="s">
        <v>880</v>
      </c>
      <c r="C8" t="s">
        <v>40</v>
      </c>
      <c r="D8">
        <v>25</v>
      </c>
      <c r="E8" s="21">
        <v>0.70675925925925931</v>
      </c>
      <c r="F8">
        <v>2022</v>
      </c>
    </row>
    <row r="9" spans="1:9" x14ac:dyDescent="0.35">
      <c r="A9" t="s">
        <v>986</v>
      </c>
      <c r="B9" t="s">
        <v>880</v>
      </c>
      <c r="C9" t="s">
        <v>40</v>
      </c>
      <c r="D9">
        <v>25</v>
      </c>
      <c r="E9" s="21">
        <v>0.71362268518518512</v>
      </c>
      <c r="F9">
        <v>2022</v>
      </c>
    </row>
    <row r="10" spans="1:9" x14ac:dyDescent="0.35">
      <c r="A10" t="s">
        <v>987</v>
      </c>
      <c r="B10" t="s">
        <v>988</v>
      </c>
      <c r="C10" t="s">
        <v>989</v>
      </c>
      <c r="D10">
        <v>0</v>
      </c>
      <c r="E10" t="s">
        <v>990</v>
      </c>
      <c r="F10">
        <v>9</v>
      </c>
      <c r="G10" t="s">
        <v>991</v>
      </c>
      <c r="H10">
        <v>53</v>
      </c>
      <c r="I10" t="s">
        <v>992</v>
      </c>
    </row>
    <row r="11" spans="1:9" x14ac:dyDescent="0.35">
      <c r="A11" t="s">
        <v>993</v>
      </c>
      <c r="B11" t="s">
        <v>943</v>
      </c>
    </row>
    <row r="12" spans="1:9" x14ac:dyDescent="0.35">
      <c r="A12" t="s">
        <v>994</v>
      </c>
      <c r="B12" t="s">
        <v>944</v>
      </c>
    </row>
    <row r="14" spans="1:9" x14ac:dyDescent="0.35">
      <c r="A14" t="s">
        <v>995</v>
      </c>
      <c r="B14" s="22">
        <v>7.29486E-6</v>
      </c>
      <c r="C14" t="s">
        <v>996</v>
      </c>
    </row>
    <row r="15" spans="1:9" x14ac:dyDescent="0.35">
      <c r="A15" t="s">
        <v>997</v>
      </c>
      <c r="B15">
        <v>338.21</v>
      </c>
      <c r="C15" t="s">
        <v>998</v>
      </c>
      <c r="D15" t="s">
        <v>999</v>
      </c>
    </row>
    <row r="17" spans="1:13" x14ac:dyDescent="0.35">
      <c r="A17" t="s">
        <v>1000</v>
      </c>
    </row>
    <row r="18" spans="1:13" x14ac:dyDescent="0.35">
      <c r="A18" t="s">
        <v>1001</v>
      </c>
      <c r="B18" t="s">
        <v>1002</v>
      </c>
      <c r="C18" t="s">
        <v>1003</v>
      </c>
      <c r="D18" t="s">
        <v>1004</v>
      </c>
      <c r="E18" t="s">
        <v>1005</v>
      </c>
      <c r="F18" t="s">
        <v>1006</v>
      </c>
      <c r="G18" t="s">
        <v>1007</v>
      </c>
      <c r="H18" t="s">
        <v>1008</v>
      </c>
    </row>
    <row r="19" spans="1:13" x14ac:dyDescent="0.35">
      <c r="A19" t="s">
        <v>1001</v>
      </c>
      <c r="B19" t="s">
        <v>1009</v>
      </c>
      <c r="C19" t="s">
        <v>1010</v>
      </c>
      <c r="D19" t="s">
        <v>1011</v>
      </c>
      <c r="E19" t="s">
        <v>1012</v>
      </c>
      <c r="F19" t="s">
        <v>1013</v>
      </c>
      <c r="G19" t="s">
        <v>1014</v>
      </c>
      <c r="H19" t="s">
        <v>1015</v>
      </c>
      <c r="I19" t="s">
        <v>1016</v>
      </c>
      <c r="J19" t="s">
        <v>1017</v>
      </c>
    </row>
    <row r="20" spans="1:13" x14ac:dyDescent="0.35">
      <c r="A20" t="s">
        <v>1001</v>
      </c>
      <c r="B20" t="s">
        <v>1018</v>
      </c>
      <c r="C20" t="s">
        <v>1019</v>
      </c>
      <c r="D20" t="s">
        <v>1020</v>
      </c>
      <c r="E20" t="s">
        <v>1021</v>
      </c>
      <c r="F20" t="s">
        <v>1022</v>
      </c>
      <c r="G20" t="s">
        <v>1023</v>
      </c>
    </row>
    <row r="21" spans="1:13" x14ac:dyDescent="0.35">
      <c r="A21" t="s">
        <v>1001</v>
      </c>
      <c r="B21" t="s">
        <v>1003</v>
      </c>
      <c r="C21" t="s">
        <v>1024</v>
      </c>
      <c r="D21" t="s">
        <v>1025</v>
      </c>
      <c r="E21" s="82">
        <v>42422</v>
      </c>
      <c r="F21" s="21">
        <v>0.72849537037037038</v>
      </c>
    </row>
    <row r="23" spans="1:13" x14ac:dyDescent="0.35">
      <c r="A23" t="s">
        <v>1026</v>
      </c>
    </row>
    <row r="24" spans="1:13" x14ac:dyDescent="0.35">
      <c r="A24" t="s">
        <v>1001</v>
      </c>
      <c r="B24" t="s">
        <v>1027</v>
      </c>
      <c r="C24" t="s">
        <v>1003</v>
      </c>
      <c r="D24" t="s">
        <v>1028</v>
      </c>
      <c r="E24" t="s">
        <v>1029</v>
      </c>
      <c r="F24" t="s">
        <v>1030</v>
      </c>
      <c r="G24" t="s">
        <v>1031</v>
      </c>
      <c r="H24" t="s">
        <v>1007</v>
      </c>
      <c r="I24" t="s">
        <v>1016</v>
      </c>
      <c r="J24" t="s">
        <v>1030</v>
      </c>
      <c r="K24" t="s">
        <v>1006</v>
      </c>
      <c r="L24" t="s">
        <v>1032</v>
      </c>
      <c r="M24" t="s">
        <v>1033</v>
      </c>
    </row>
    <row r="25" spans="1:13" x14ac:dyDescent="0.35">
      <c r="A25" t="s">
        <v>1001</v>
      </c>
      <c r="B25" t="s">
        <v>1018</v>
      </c>
      <c r="C25" t="s">
        <v>1019</v>
      </c>
      <c r="D25" t="s">
        <v>1020</v>
      </c>
      <c r="E25" t="s">
        <v>1021</v>
      </c>
      <c r="F25" t="s">
        <v>1022</v>
      </c>
    </row>
    <row r="26" spans="1:13" x14ac:dyDescent="0.35">
      <c r="A26" t="s">
        <v>1001</v>
      </c>
      <c r="B26" t="s">
        <v>1003</v>
      </c>
      <c r="C26" t="s">
        <v>1024</v>
      </c>
      <c r="D26" t="s">
        <v>1025</v>
      </c>
      <c r="E26" s="82">
        <v>44265</v>
      </c>
      <c r="F26" s="21">
        <v>0.64145833333333335</v>
      </c>
    </row>
    <row r="28" spans="1:13" x14ac:dyDescent="0.35">
      <c r="A28" t="s">
        <v>1034</v>
      </c>
    </row>
    <row r="29" spans="1:13" x14ac:dyDescent="0.35">
      <c r="A29" t="s">
        <v>1035</v>
      </c>
      <c r="B29" t="s">
        <v>1036</v>
      </c>
    </row>
    <row r="30" spans="1:13" x14ac:dyDescent="0.35">
      <c r="A30" t="s">
        <v>1037</v>
      </c>
    </row>
    <row r="31" spans="1:13" x14ac:dyDescent="0.35">
      <c r="A31" t="s">
        <v>1038</v>
      </c>
      <c r="B31" t="s">
        <v>1039</v>
      </c>
      <c r="C31" t="s">
        <v>1040</v>
      </c>
    </row>
    <row r="32" spans="1:13" x14ac:dyDescent="0.35">
      <c r="A32" t="s">
        <v>1038</v>
      </c>
      <c r="B32" t="s">
        <v>1041</v>
      </c>
      <c r="C32" t="s">
        <v>1042</v>
      </c>
    </row>
    <row r="33" spans="1:3" x14ac:dyDescent="0.35">
      <c r="A33" t="s">
        <v>1038</v>
      </c>
      <c r="B33" t="s">
        <v>1043</v>
      </c>
      <c r="C33" t="s">
        <v>1044</v>
      </c>
    </row>
    <row r="34" spans="1:3" x14ac:dyDescent="0.35">
      <c r="A34" t="s">
        <v>1038</v>
      </c>
      <c r="B34" t="s">
        <v>1045</v>
      </c>
      <c r="C34" t="s">
        <v>1046</v>
      </c>
    </row>
    <row r="35" spans="1:3" x14ac:dyDescent="0.35">
      <c r="A35" t="s">
        <v>1038</v>
      </c>
      <c r="B35" t="s">
        <v>1047</v>
      </c>
      <c r="C35" t="s">
        <v>1048</v>
      </c>
    </row>
    <row r="36" spans="1:3" x14ac:dyDescent="0.35">
      <c r="A36" t="s">
        <v>1038</v>
      </c>
      <c r="B36" t="s">
        <v>1049</v>
      </c>
      <c r="C36" t="s">
        <v>1050</v>
      </c>
    </row>
    <row r="37" spans="1:3" x14ac:dyDescent="0.35">
      <c r="A37" t="s">
        <v>1038</v>
      </c>
      <c r="B37" t="s">
        <v>1051</v>
      </c>
      <c r="C37" t="s">
        <v>1052</v>
      </c>
    </row>
    <row r="38" spans="1:3" x14ac:dyDescent="0.35">
      <c r="A38" t="s">
        <v>1038</v>
      </c>
      <c r="B38" t="s">
        <v>1053</v>
      </c>
      <c r="C38" t="s">
        <v>1054</v>
      </c>
    </row>
    <row r="39" spans="1:3" x14ac:dyDescent="0.35">
      <c r="A39" t="s">
        <v>1038</v>
      </c>
      <c r="B39" t="s">
        <v>1055</v>
      </c>
      <c r="C39" t="s">
        <v>1056</v>
      </c>
    </row>
    <row r="40" spans="1:3" x14ac:dyDescent="0.35">
      <c r="A40" t="s">
        <v>1038</v>
      </c>
      <c r="B40" t="s">
        <v>1057</v>
      </c>
      <c r="C40" t="s">
        <v>1058</v>
      </c>
    </row>
    <row r="42" spans="1:3" x14ac:dyDescent="0.35">
      <c r="A42" t="s">
        <v>1059</v>
      </c>
      <c r="B42" t="s">
        <v>1060</v>
      </c>
    </row>
    <row r="43" spans="1:3" x14ac:dyDescent="0.35">
      <c r="A43" t="s">
        <v>1038</v>
      </c>
      <c r="B43" t="s">
        <v>1061</v>
      </c>
      <c r="C43" t="s">
        <v>1062</v>
      </c>
    </row>
    <row r="44" spans="1:3" x14ac:dyDescent="0.35">
      <c r="A44" t="s">
        <v>1038</v>
      </c>
      <c r="B44" t="s">
        <v>1063</v>
      </c>
      <c r="C44" t="s">
        <v>1064</v>
      </c>
    </row>
    <row r="45" spans="1:3" x14ac:dyDescent="0.35">
      <c r="A45" t="s">
        <v>1038</v>
      </c>
      <c r="B45" t="s">
        <v>1065</v>
      </c>
      <c r="C45" t="s">
        <v>1066</v>
      </c>
    </row>
    <row r="46" spans="1:3" x14ac:dyDescent="0.35">
      <c r="A46" t="s">
        <v>1038</v>
      </c>
      <c r="B46" t="s">
        <v>1067</v>
      </c>
      <c r="C46" t="s">
        <v>1068</v>
      </c>
    </row>
    <row r="47" spans="1:3" x14ac:dyDescent="0.35">
      <c r="A47" t="s">
        <v>1038</v>
      </c>
      <c r="B47" t="s">
        <v>1069</v>
      </c>
      <c r="C47" t="s">
        <v>1070</v>
      </c>
    </row>
    <row r="48" spans="1:3" x14ac:dyDescent="0.35">
      <c r="A48" t="s">
        <v>1038</v>
      </c>
      <c r="B48" t="s">
        <v>1071</v>
      </c>
      <c r="C48" t="s">
        <v>1072</v>
      </c>
    </row>
    <row r="49" spans="1:4" x14ac:dyDescent="0.35">
      <c r="A49" t="s">
        <v>1038</v>
      </c>
      <c r="B49" t="s">
        <v>1073</v>
      </c>
      <c r="C49" t="s">
        <v>1074</v>
      </c>
    </row>
    <row r="50" spans="1:4" x14ac:dyDescent="0.35">
      <c r="A50" t="s">
        <v>1038</v>
      </c>
      <c r="B50" t="s">
        <v>1075</v>
      </c>
      <c r="C50" t="s">
        <v>1076</v>
      </c>
    </row>
    <row r="51" spans="1:4" x14ac:dyDescent="0.35">
      <c r="A51" t="s">
        <v>1038</v>
      </c>
      <c r="B51" t="s">
        <v>1077</v>
      </c>
      <c r="C51" t="s">
        <v>1078</v>
      </c>
    </row>
    <row r="52" spans="1:4" x14ac:dyDescent="0.35">
      <c r="A52" t="s">
        <v>1038</v>
      </c>
      <c r="B52" t="s">
        <v>1079</v>
      </c>
      <c r="C52" t="s">
        <v>1080</v>
      </c>
    </row>
    <row r="53" spans="1:4" x14ac:dyDescent="0.35">
      <c r="A53" t="s">
        <v>1038</v>
      </c>
      <c r="B53" t="s">
        <v>1081</v>
      </c>
      <c r="C53" t="s">
        <v>1082</v>
      </c>
    </row>
    <row r="54" spans="1:4" x14ac:dyDescent="0.35">
      <c r="A54" t="s">
        <v>1038</v>
      </c>
      <c r="B54" t="s">
        <v>1083</v>
      </c>
      <c r="C54" t="s">
        <v>1084</v>
      </c>
    </row>
    <row r="55" spans="1:4" x14ac:dyDescent="0.35">
      <c r="A55" t="s">
        <v>1038</v>
      </c>
      <c r="B55" t="s">
        <v>1085</v>
      </c>
      <c r="C55" t="s">
        <v>1086</v>
      </c>
    </row>
    <row r="56" spans="1:4" x14ac:dyDescent="0.35">
      <c r="A56" t="s">
        <v>1038</v>
      </c>
      <c r="B56" t="s">
        <v>1087</v>
      </c>
      <c r="C56" t="s">
        <v>1088</v>
      </c>
    </row>
    <row r="58" spans="1:4" x14ac:dyDescent="0.35">
      <c r="A58" t="s">
        <v>1059</v>
      </c>
      <c r="B58" t="s">
        <v>1089</v>
      </c>
    </row>
    <row r="59" spans="1:4" x14ac:dyDescent="0.35">
      <c r="A59" t="s">
        <v>1038</v>
      </c>
      <c r="B59" t="s">
        <v>1090</v>
      </c>
      <c r="C59" t="s">
        <v>1091</v>
      </c>
    </row>
    <row r="60" spans="1:4" x14ac:dyDescent="0.35">
      <c r="A60" t="s">
        <v>1092</v>
      </c>
      <c r="B60" t="s">
        <v>1093</v>
      </c>
      <c r="C60" t="s">
        <v>1094</v>
      </c>
    </row>
    <row r="61" spans="1:4" x14ac:dyDescent="0.35">
      <c r="A61" t="s">
        <v>1092</v>
      </c>
      <c r="B61" t="s">
        <v>1095</v>
      </c>
      <c r="C61" t="s">
        <v>1096</v>
      </c>
    </row>
    <row r="62" spans="1:4" x14ac:dyDescent="0.35">
      <c r="A62" t="s">
        <v>1038</v>
      </c>
      <c r="B62" t="s">
        <v>1097</v>
      </c>
      <c r="C62" t="s">
        <v>1098</v>
      </c>
      <c r="D62" t="s">
        <v>1099</v>
      </c>
    </row>
    <row r="63" spans="1:4" x14ac:dyDescent="0.35">
      <c r="A63" t="s">
        <v>1038</v>
      </c>
      <c r="B63" t="s">
        <v>1100</v>
      </c>
      <c r="C63" t="s">
        <v>1101</v>
      </c>
      <c r="D63" t="s">
        <v>1102</v>
      </c>
    </row>
    <row r="64" spans="1:4" x14ac:dyDescent="0.35">
      <c r="A64" t="s">
        <v>1038</v>
      </c>
      <c r="B64" t="s">
        <v>1103</v>
      </c>
      <c r="C64" t="s">
        <v>1104</v>
      </c>
      <c r="D64" t="s">
        <v>1105</v>
      </c>
    </row>
    <row r="65" spans="1:3" x14ac:dyDescent="0.35">
      <c r="A65" t="s">
        <v>1038</v>
      </c>
      <c r="B65" t="s">
        <v>1106</v>
      </c>
      <c r="C65" t="s">
        <v>1107</v>
      </c>
    </row>
    <row r="66" spans="1:3" x14ac:dyDescent="0.35">
      <c r="A66" t="s">
        <v>1038</v>
      </c>
      <c r="B66" t="s">
        <v>1108</v>
      </c>
      <c r="C66" t="s">
        <v>1109</v>
      </c>
    </row>
    <row r="67" spans="1:3" x14ac:dyDescent="0.35">
      <c r="A67" t="s">
        <v>1092</v>
      </c>
      <c r="B67" t="s">
        <v>1110</v>
      </c>
      <c r="C67" t="s">
        <v>1111</v>
      </c>
    </row>
    <row r="68" spans="1:3" x14ac:dyDescent="0.35">
      <c r="A68" t="s">
        <v>1092</v>
      </c>
      <c r="B68" t="s">
        <v>1112</v>
      </c>
      <c r="C68" t="s">
        <v>1113</v>
      </c>
    </row>
    <row r="69" spans="1:3" x14ac:dyDescent="0.35">
      <c r="A69" t="s">
        <v>1092</v>
      </c>
      <c r="B69" t="s">
        <v>1114</v>
      </c>
      <c r="C69" t="s">
        <v>1115</v>
      </c>
    </row>
    <row r="71" spans="1:3" x14ac:dyDescent="0.35">
      <c r="A71" t="s">
        <v>1059</v>
      </c>
      <c r="B71" t="s">
        <v>1116</v>
      </c>
    </row>
    <row r="72" spans="1:3" x14ac:dyDescent="0.35">
      <c r="A72" t="s">
        <v>1038</v>
      </c>
      <c r="B72" t="s">
        <v>1117</v>
      </c>
      <c r="C72" t="s">
        <v>1118</v>
      </c>
    </row>
    <row r="73" spans="1:3" x14ac:dyDescent="0.35">
      <c r="A73" t="s">
        <v>1038</v>
      </c>
      <c r="B73" t="s">
        <v>1119</v>
      </c>
      <c r="C73" t="s">
        <v>1120</v>
      </c>
    </row>
    <row r="74" spans="1:3" x14ac:dyDescent="0.35">
      <c r="A74" t="s">
        <v>1038</v>
      </c>
      <c r="B74" t="s">
        <v>1121</v>
      </c>
      <c r="C74" t="s">
        <v>1122</v>
      </c>
    </row>
    <row r="75" spans="1:3" x14ac:dyDescent="0.35">
      <c r="A75" t="s">
        <v>1038</v>
      </c>
      <c r="B75" t="s">
        <v>1123</v>
      </c>
      <c r="C75" t="s">
        <v>1124</v>
      </c>
    </row>
    <row r="76" spans="1:3" x14ac:dyDescent="0.35">
      <c r="A76" t="s">
        <v>1038</v>
      </c>
      <c r="B76" t="s">
        <v>1125</v>
      </c>
      <c r="C76" t="s">
        <v>1126</v>
      </c>
    </row>
    <row r="78" spans="1:3" x14ac:dyDescent="0.35">
      <c r="A78" t="s">
        <v>1127</v>
      </c>
    </row>
    <row r="79" spans="1:3" x14ac:dyDescent="0.35">
      <c r="A79" t="s">
        <v>1038</v>
      </c>
      <c r="B79" t="s">
        <v>1128</v>
      </c>
      <c r="C79" t="s">
        <v>1129</v>
      </c>
    </row>
    <row r="80" spans="1:3" x14ac:dyDescent="0.35">
      <c r="A80" t="s">
        <v>1038</v>
      </c>
      <c r="B80" t="s">
        <v>1130</v>
      </c>
      <c r="C80" t="s">
        <v>1131</v>
      </c>
    </row>
    <row r="81" spans="1:3" x14ac:dyDescent="0.35">
      <c r="A81" t="s">
        <v>1092</v>
      </c>
      <c r="B81" t="s">
        <v>1132</v>
      </c>
      <c r="C81" t="s">
        <v>1133</v>
      </c>
    </row>
    <row r="82" spans="1:3" x14ac:dyDescent="0.35">
      <c r="A82" t="s">
        <v>1038</v>
      </c>
      <c r="B82" t="s">
        <v>1134</v>
      </c>
      <c r="C82" t="s">
        <v>1135</v>
      </c>
    </row>
    <row r="83" spans="1:3" x14ac:dyDescent="0.35">
      <c r="A83" t="s">
        <v>1038</v>
      </c>
      <c r="B83" t="s">
        <v>1136</v>
      </c>
      <c r="C83" t="s">
        <v>1137</v>
      </c>
    </row>
    <row r="84" spans="1:3" x14ac:dyDescent="0.35">
      <c r="A84" t="s">
        <v>1038</v>
      </c>
      <c r="B84" t="s">
        <v>1138</v>
      </c>
      <c r="C84" t="s">
        <v>1139</v>
      </c>
    </row>
    <row r="85" spans="1:3" x14ac:dyDescent="0.35">
      <c r="A85" t="s">
        <v>1038</v>
      </c>
      <c r="B85" t="s">
        <v>1140</v>
      </c>
      <c r="C85" t="s">
        <v>1141</v>
      </c>
    </row>
    <row r="86" spans="1:3" x14ac:dyDescent="0.35">
      <c r="A86" t="s">
        <v>1092</v>
      </c>
      <c r="B86" t="s">
        <v>1142</v>
      </c>
      <c r="C86" t="s">
        <v>1143</v>
      </c>
    </row>
    <row r="87" spans="1:3" x14ac:dyDescent="0.35">
      <c r="A87" t="s">
        <v>1038</v>
      </c>
      <c r="B87" t="s">
        <v>1144</v>
      </c>
      <c r="C87" t="s">
        <v>1145</v>
      </c>
    </row>
    <row r="88" spans="1:3" x14ac:dyDescent="0.35">
      <c r="A88" t="s">
        <v>1038</v>
      </c>
      <c r="B88" t="s">
        <v>1146</v>
      </c>
      <c r="C88" t="s">
        <v>1147</v>
      </c>
    </row>
    <row r="89" spans="1:3" x14ac:dyDescent="0.35">
      <c r="A89" t="s">
        <v>1092</v>
      </c>
      <c r="B89" t="s">
        <v>1148</v>
      </c>
      <c r="C89" t="s">
        <v>1149</v>
      </c>
    </row>
    <row r="90" spans="1:3" x14ac:dyDescent="0.35">
      <c r="A90" t="s">
        <v>1092</v>
      </c>
      <c r="B90" t="s">
        <v>1150</v>
      </c>
      <c r="C90" t="s">
        <v>1151</v>
      </c>
    </row>
    <row r="92" spans="1:3" x14ac:dyDescent="0.35">
      <c r="A92" t="s">
        <v>1059</v>
      </c>
      <c r="B92" t="s">
        <v>1152</v>
      </c>
    </row>
    <row r="93" spans="1:3" x14ac:dyDescent="0.35">
      <c r="A93" t="s">
        <v>1038</v>
      </c>
      <c r="B93" t="s">
        <v>1153</v>
      </c>
      <c r="C93" t="s">
        <v>1154</v>
      </c>
    </row>
    <row r="94" spans="1:3" x14ac:dyDescent="0.35">
      <c r="A94" t="s">
        <v>1038</v>
      </c>
      <c r="B94" t="s">
        <v>1155</v>
      </c>
      <c r="C94" t="s">
        <v>1156</v>
      </c>
    </row>
    <row r="95" spans="1:3" x14ac:dyDescent="0.35">
      <c r="A95" t="s">
        <v>1038</v>
      </c>
      <c r="B95" t="s">
        <v>1157</v>
      </c>
      <c r="C95" t="s">
        <v>1158</v>
      </c>
    </row>
    <row r="96" spans="1:3" x14ac:dyDescent="0.35">
      <c r="A96" t="s">
        <v>1038</v>
      </c>
      <c r="B96" t="s">
        <v>1159</v>
      </c>
      <c r="C96" t="s">
        <v>1160</v>
      </c>
    </row>
    <row r="98" spans="1:61" x14ac:dyDescent="0.35">
      <c r="A98" t="s">
        <v>1059</v>
      </c>
      <c r="B98" t="s">
        <v>1161</v>
      </c>
    </row>
    <row r="99" spans="1:61" x14ac:dyDescent="0.35">
      <c r="A99" t="s">
        <v>1038</v>
      </c>
      <c r="B99" t="s">
        <v>1162</v>
      </c>
      <c r="C99" t="s">
        <v>1163</v>
      </c>
    </row>
    <row r="100" spans="1:61" x14ac:dyDescent="0.35">
      <c r="A100" t="s">
        <v>1038</v>
      </c>
      <c r="B100" t="s">
        <v>1164</v>
      </c>
      <c r="C100" t="s">
        <v>1165</v>
      </c>
    </row>
    <row r="101" spans="1:61" x14ac:dyDescent="0.35">
      <c r="A101" t="s">
        <v>1038</v>
      </c>
      <c r="B101" t="s">
        <v>1166</v>
      </c>
      <c r="C101" t="s">
        <v>1167</v>
      </c>
    </row>
    <row r="102" spans="1:61" x14ac:dyDescent="0.35">
      <c r="A102" t="s">
        <v>1038</v>
      </c>
      <c r="B102" t="s">
        <v>1168</v>
      </c>
      <c r="C102" t="s">
        <v>1169</v>
      </c>
    </row>
    <row r="104" spans="1:61" x14ac:dyDescent="0.35">
      <c r="A104" t="s">
        <v>1059</v>
      </c>
      <c r="B104" t="s">
        <v>1170</v>
      </c>
    </row>
    <row r="105" spans="1:61" x14ac:dyDescent="0.35">
      <c r="B105" t="s">
        <v>1038</v>
      </c>
      <c r="C105" t="s">
        <v>1038</v>
      </c>
      <c r="D105" t="s">
        <v>1038</v>
      </c>
      <c r="E105" t="s">
        <v>1038</v>
      </c>
      <c r="F105" t="s">
        <v>1038</v>
      </c>
      <c r="G105" t="s">
        <v>1038</v>
      </c>
      <c r="H105" t="s">
        <v>1038</v>
      </c>
      <c r="I105" t="s">
        <v>1038</v>
      </c>
      <c r="J105" t="s">
        <v>1038</v>
      </c>
      <c r="K105" t="s">
        <v>1038</v>
      </c>
      <c r="L105" t="s">
        <v>1038</v>
      </c>
      <c r="M105" t="s">
        <v>1092</v>
      </c>
      <c r="N105" t="s">
        <v>1092</v>
      </c>
      <c r="O105" t="s">
        <v>1038</v>
      </c>
      <c r="P105" t="s">
        <v>1038</v>
      </c>
      <c r="Q105" t="s">
        <v>1038</v>
      </c>
      <c r="R105" t="s">
        <v>1038</v>
      </c>
      <c r="S105" t="s">
        <v>1038</v>
      </c>
      <c r="T105" t="s">
        <v>1038</v>
      </c>
      <c r="U105" t="s">
        <v>1038</v>
      </c>
      <c r="V105" t="s">
        <v>1038</v>
      </c>
      <c r="W105" t="s">
        <v>1038</v>
      </c>
      <c r="X105" t="s">
        <v>1038</v>
      </c>
      <c r="Y105" t="s">
        <v>1092</v>
      </c>
      <c r="Z105" t="s">
        <v>1092</v>
      </c>
      <c r="AA105" t="s">
        <v>1092</v>
      </c>
      <c r="AB105" t="s">
        <v>1038</v>
      </c>
      <c r="AC105" t="s">
        <v>1038</v>
      </c>
      <c r="AD105" t="s">
        <v>1092</v>
      </c>
      <c r="AE105" t="s">
        <v>1038</v>
      </c>
      <c r="AF105" t="s">
        <v>1038</v>
      </c>
      <c r="AG105" t="s">
        <v>1038</v>
      </c>
      <c r="AH105" t="s">
        <v>1038</v>
      </c>
      <c r="AI105" t="s">
        <v>1092</v>
      </c>
      <c r="AJ105" t="s">
        <v>1038</v>
      </c>
      <c r="AK105" t="s">
        <v>1038</v>
      </c>
      <c r="AL105" t="s">
        <v>1038</v>
      </c>
      <c r="AM105" t="s">
        <v>1038</v>
      </c>
      <c r="AN105" t="s">
        <v>1038</v>
      </c>
      <c r="AO105" t="s">
        <v>1038</v>
      </c>
      <c r="AP105" t="s">
        <v>1038</v>
      </c>
      <c r="AQ105" t="s">
        <v>1038</v>
      </c>
      <c r="AR105" t="s">
        <v>1038</v>
      </c>
      <c r="AS105" t="s">
        <v>1092</v>
      </c>
      <c r="AT105" t="s">
        <v>1038</v>
      </c>
      <c r="AU105" t="s">
        <v>1092</v>
      </c>
      <c r="AV105" t="s">
        <v>1038</v>
      </c>
      <c r="AW105" t="s">
        <v>1038</v>
      </c>
      <c r="AX105" t="s">
        <v>1038</v>
      </c>
      <c r="AY105" t="s">
        <v>1038</v>
      </c>
      <c r="AZ105" t="s">
        <v>1038</v>
      </c>
      <c r="BA105" t="s">
        <v>1038</v>
      </c>
      <c r="BB105" t="s">
        <v>1038</v>
      </c>
      <c r="BC105" t="s">
        <v>1038</v>
      </c>
      <c r="BD105" t="s">
        <v>1038</v>
      </c>
      <c r="BE105" t="s">
        <v>1038</v>
      </c>
      <c r="BF105" t="s">
        <v>1038</v>
      </c>
      <c r="BG105" t="s">
        <v>1038</v>
      </c>
      <c r="BH105" t="s">
        <v>1038</v>
      </c>
      <c r="BI105" t="s">
        <v>1038</v>
      </c>
    </row>
    <row r="108" spans="1:61" x14ac:dyDescent="0.35">
      <c r="A108" t="s">
        <v>1039</v>
      </c>
      <c r="B108" t="s">
        <v>1040</v>
      </c>
    </row>
    <row r="109" spans="1:61" x14ac:dyDescent="0.35">
      <c r="A109" t="s">
        <v>1171</v>
      </c>
      <c r="B109">
        <v>1</v>
      </c>
    </row>
    <row r="110" spans="1:61" x14ac:dyDescent="0.35">
      <c r="A110" t="s">
        <v>1172</v>
      </c>
      <c r="B110">
        <v>2</v>
      </c>
    </row>
    <row r="111" spans="1:61" x14ac:dyDescent="0.35">
      <c r="A111" t="s">
        <v>1173</v>
      </c>
      <c r="B111">
        <v>12</v>
      </c>
      <c r="C111" t="s">
        <v>1174</v>
      </c>
      <c r="D111">
        <v>1</v>
      </c>
    </row>
    <row r="112" spans="1:61" x14ac:dyDescent="0.35">
      <c r="A112" t="s">
        <v>1175</v>
      </c>
      <c r="B112">
        <v>1</v>
      </c>
    </row>
    <row r="113" spans="1:11" x14ac:dyDescent="0.35">
      <c r="A113" t="s">
        <v>1176</v>
      </c>
      <c r="B113">
        <v>1</v>
      </c>
    </row>
    <row r="114" spans="1:11" x14ac:dyDescent="0.35">
      <c r="A114" t="s">
        <v>1177</v>
      </c>
      <c r="B114">
        <v>1</v>
      </c>
    </row>
    <row r="115" spans="1:11" x14ac:dyDescent="0.35">
      <c r="A115" t="s">
        <v>1178</v>
      </c>
      <c r="B115">
        <v>0</v>
      </c>
    </row>
    <row r="116" spans="1:11" x14ac:dyDescent="0.35">
      <c r="A116" t="s">
        <v>1179</v>
      </c>
      <c r="B116">
        <v>1</v>
      </c>
    </row>
    <row r="117" spans="1:11" x14ac:dyDescent="0.35">
      <c r="A117" t="s">
        <v>1180</v>
      </c>
      <c r="B117">
        <v>1977</v>
      </c>
    </row>
    <row r="118" spans="1:11" x14ac:dyDescent="0.35">
      <c r="A118" t="s">
        <v>1181</v>
      </c>
      <c r="B118">
        <v>2022</v>
      </c>
    </row>
    <row r="119" spans="1:11" x14ac:dyDescent="0.35">
      <c r="A119" t="s">
        <v>1182</v>
      </c>
      <c r="B119">
        <v>2022</v>
      </c>
    </row>
    <row r="120" spans="1:11" x14ac:dyDescent="0.35">
      <c r="A120" t="s">
        <v>1183</v>
      </c>
      <c r="B120">
        <v>15</v>
      </c>
    </row>
    <row r="121" spans="1:11" x14ac:dyDescent="0.35">
      <c r="A121" t="s">
        <v>1179</v>
      </c>
      <c r="B121">
        <v>1</v>
      </c>
    </row>
    <row r="122" spans="1:11" x14ac:dyDescent="0.35">
      <c r="A122" t="s">
        <v>1184</v>
      </c>
      <c r="B122">
        <v>1</v>
      </c>
    </row>
    <row r="123" spans="1:11" x14ac:dyDescent="0.35">
      <c r="A123" t="s">
        <v>1185</v>
      </c>
      <c r="B123">
        <v>10</v>
      </c>
    </row>
    <row r="124" spans="1:11" x14ac:dyDescent="0.35">
      <c r="A124" t="s">
        <v>1186</v>
      </c>
      <c r="B124">
        <v>0</v>
      </c>
    </row>
    <row r="125" spans="1:11" x14ac:dyDescent="0.35">
      <c r="A125" t="s">
        <v>1187</v>
      </c>
      <c r="B125">
        <v>1</v>
      </c>
    </row>
    <row r="126" spans="1:11" x14ac:dyDescent="0.35">
      <c r="A126" t="s">
        <v>1188</v>
      </c>
      <c r="B126">
        <v>1</v>
      </c>
    </row>
    <row r="127" spans="1:11" x14ac:dyDescent="0.35">
      <c r="A127" t="s">
        <v>1189</v>
      </c>
      <c r="B127">
        <v>0</v>
      </c>
      <c r="C127" t="s">
        <v>1059</v>
      </c>
      <c r="D127" t="s">
        <v>1190</v>
      </c>
    </row>
    <row r="128" spans="1:11" x14ac:dyDescent="0.35">
      <c r="A128" t="s">
        <v>1191</v>
      </c>
      <c r="B128">
        <v>1</v>
      </c>
      <c r="C128" t="s">
        <v>1059</v>
      </c>
      <c r="D128" t="s">
        <v>1192</v>
      </c>
      <c r="E128" t="s">
        <v>1020</v>
      </c>
      <c r="F128" t="s">
        <v>1193</v>
      </c>
      <c r="G128" t="s">
        <v>1020</v>
      </c>
      <c r="H128" t="s">
        <v>1194</v>
      </c>
      <c r="I128" t="s">
        <v>1195</v>
      </c>
      <c r="J128" t="s">
        <v>1196</v>
      </c>
      <c r="K128" t="s">
        <v>1197</v>
      </c>
    </row>
    <row r="129" spans="1:10" x14ac:dyDescent="0.35">
      <c r="A129" t="s">
        <v>1198</v>
      </c>
      <c r="B129">
        <v>1</v>
      </c>
      <c r="C129" t="s">
        <v>1059</v>
      </c>
      <c r="D129" t="s">
        <v>1199</v>
      </c>
      <c r="E129" t="s">
        <v>1200</v>
      </c>
      <c r="F129" t="s">
        <v>1201</v>
      </c>
      <c r="G129" t="s">
        <v>1202</v>
      </c>
      <c r="H129" t="s">
        <v>1203</v>
      </c>
      <c r="I129" t="s">
        <v>1204</v>
      </c>
    </row>
    <row r="130" spans="1:10" x14ac:dyDescent="0.35">
      <c r="A130" t="s">
        <v>1205</v>
      </c>
      <c r="B130">
        <v>1</v>
      </c>
      <c r="C130" t="s">
        <v>1059</v>
      </c>
      <c r="D130" t="s">
        <v>1206</v>
      </c>
    </row>
    <row r="131" spans="1:10" x14ac:dyDescent="0.35">
      <c r="A131" t="s">
        <v>1207</v>
      </c>
      <c r="B131">
        <v>0</v>
      </c>
    </row>
    <row r="132" spans="1:10" x14ac:dyDescent="0.35">
      <c r="A132" t="s">
        <v>1208</v>
      </c>
      <c r="B132">
        <v>1</v>
      </c>
    </row>
    <row r="133" spans="1:10" x14ac:dyDescent="0.35">
      <c r="A133" t="s">
        <v>1209</v>
      </c>
      <c r="B133">
        <v>1</v>
      </c>
    </row>
    <row r="134" spans="1:10" x14ac:dyDescent="0.35">
      <c r="A134" t="s">
        <v>1210</v>
      </c>
      <c r="B134">
        <v>1</v>
      </c>
    </row>
    <row r="135" spans="1:10" x14ac:dyDescent="0.35">
      <c r="A135" t="s">
        <v>1211</v>
      </c>
      <c r="B135">
        <v>10</v>
      </c>
    </row>
    <row r="136" spans="1:10" x14ac:dyDescent="0.35">
      <c r="A136" t="s">
        <v>1212</v>
      </c>
      <c r="B136">
        <v>11</v>
      </c>
    </row>
    <row r="137" spans="1:10" x14ac:dyDescent="0.35">
      <c r="A137" t="s">
        <v>1213</v>
      </c>
      <c r="B137">
        <v>0</v>
      </c>
    </row>
    <row r="138" spans="1:10" x14ac:dyDescent="0.35">
      <c r="A138" t="s">
        <v>1214</v>
      </c>
      <c r="B138">
        <v>0</v>
      </c>
    </row>
    <row r="139" spans="1:10" x14ac:dyDescent="0.35">
      <c r="A139" t="s">
        <v>1215</v>
      </c>
      <c r="B139" t="s">
        <v>948</v>
      </c>
      <c r="C139" t="s">
        <v>949</v>
      </c>
      <c r="D139" t="s">
        <v>950</v>
      </c>
      <c r="E139" t="s">
        <v>951</v>
      </c>
      <c r="F139" t="s">
        <v>952</v>
      </c>
      <c r="G139" t="s">
        <v>1216</v>
      </c>
      <c r="H139" t="s">
        <v>1217</v>
      </c>
      <c r="I139" t="s">
        <v>1218</v>
      </c>
      <c r="J139" t="s">
        <v>1219</v>
      </c>
    </row>
    <row r="140" spans="1:10" x14ac:dyDescent="0.35">
      <c r="A140" t="s">
        <v>1220</v>
      </c>
      <c r="B140">
        <v>1</v>
      </c>
      <c r="C140">
        <v>1</v>
      </c>
      <c r="D140">
        <v>1</v>
      </c>
      <c r="E140">
        <v>3</v>
      </c>
      <c r="F140">
        <v>3</v>
      </c>
      <c r="G140">
        <v>3</v>
      </c>
      <c r="H140">
        <v>3</v>
      </c>
      <c r="I140">
        <v>3</v>
      </c>
      <c r="J140">
        <v>3</v>
      </c>
    </row>
    <row r="141" spans="1:10" x14ac:dyDescent="0.35">
      <c r="A141" t="s">
        <v>1221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</row>
    <row r="142" spans="1:10" x14ac:dyDescent="0.35">
      <c r="A142" t="s">
        <v>1222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35">
      <c r="A143" t="s">
        <v>1223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35">
      <c r="A144" t="s">
        <v>1224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35">
      <c r="A145" t="s">
        <v>1225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35">
      <c r="A146" t="s">
        <v>1059</v>
      </c>
    </row>
    <row r="147" spans="1:10" x14ac:dyDescent="0.35">
      <c r="A147" t="s">
        <v>1226</v>
      </c>
      <c r="B147" t="s">
        <v>1227</v>
      </c>
      <c r="C147" t="s">
        <v>1228</v>
      </c>
      <c r="D147" t="s">
        <v>1229</v>
      </c>
      <c r="E147" t="s">
        <v>1230</v>
      </c>
      <c r="F147" t="s">
        <v>1231</v>
      </c>
      <c r="G147" t="s">
        <v>1232</v>
      </c>
      <c r="H147" t="s">
        <v>1233</v>
      </c>
      <c r="I147" t="s">
        <v>1234</v>
      </c>
    </row>
    <row r="148" spans="1:10" x14ac:dyDescent="0.35">
      <c r="A148">
        <v>1</v>
      </c>
      <c r="B148">
        <v>1</v>
      </c>
      <c r="C148">
        <v>-1</v>
      </c>
      <c r="D148">
        <v>1</v>
      </c>
      <c r="E148">
        <v>1</v>
      </c>
      <c r="F148">
        <v>0</v>
      </c>
      <c r="G148">
        <v>1</v>
      </c>
      <c r="H148">
        <v>0</v>
      </c>
      <c r="I148" t="s">
        <v>948</v>
      </c>
    </row>
    <row r="149" spans="1:10" x14ac:dyDescent="0.35">
      <c r="A149">
        <v>2</v>
      </c>
      <c r="B149">
        <v>1</v>
      </c>
      <c r="C149">
        <v>-1</v>
      </c>
      <c r="D149">
        <v>1</v>
      </c>
      <c r="E149">
        <v>1</v>
      </c>
      <c r="F149">
        <v>0</v>
      </c>
      <c r="G149">
        <v>1</v>
      </c>
      <c r="H149">
        <v>0</v>
      </c>
      <c r="I149" t="s">
        <v>949</v>
      </c>
    </row>
    <row r="150" spans="1:10" x14ac:dyDescent="0.35">
      <c r="A150">
        <v>3</v>
      </c>
      <c r="B150">
        <v>1</v>
      </c>
      <c r="C150">
        <v>-1</v>
      </c>
      <c r="D150">
        <v>1</v>
      </c>
      <c r="E150">
        <v>1</v>
      </c>
      <c r="F150">
        <v>0</v>
      </c>
      <c r="G150">
        <v>1</v>
      </c>
      <c r="H150">
        <v>0</v>
      </c>
      <c r="I150" t="s">
        <v>950</v>
      </c>
    </row>
    <row r="151" spans="1:10" x14ac:dyDescent="0.35">
      <c r="A151">
        <v>4</v>
      </c>
      <c r="B151">
        <v>3</v>
      </c>
      <c r="C151">
        <v>1</v>
      </c>
      <c r="D151">
        <v>1</v>
      </c>
      <c r="E151">
        <v>2</v>
      </c>
      <c r="F151">
        <v>0</v>
      </c>
      <c r="G151">
        <v>0</v>
      </c>
      <c r="H151">
        <v>0</v>
      </c>
      <c r="I151" t="s">
        <v>951</v>
      </c>
    </row>
    <row r="152" spans="1:10" x14ac:dyDescent="0.35">
      <c r="A152">
        <v>5</v>
      </c>
      <c r="B152">
        <v>3</v>
      </c>
      <c r="C152">
        <v>1</v>
      </c>
      <c r="D152">
        <v>1</v>
      </c>
      <c r="E152">
        <v>2</v>
      </c>
      <c r="F152">
        <v>0</v>
      </c>
      <c r="G152">
        <v>0</v>
      </c>
      <c r="H152">
        <v>0</v>
      </c>
      <c r="I152" t="s">
        <v>952</v>
      </c>
    </row>
    <row r="153" spans="1:10" x14ac:dyDescent="0.35">
      <c r="A153">
        <v>6</v>
      </c>
      <c r="B153">
        <v>3</v>
      </c>
      <c r="C153">
        <v>1</v>
      </c>
      <c r="D153">
        <v>1</v>
      </c>
      <c r="E153">
        <v>2</v>
      </c>
      <c r="F153">
        <v>0</v>
      </c>
      <c r="G153">
        <v>0</v>
      </c>
      <c r="H153">
        <v>0</v>
      </c>
      <c r="I153" t="s">
        <v>1216</v>
      </c>
    </row>
    <row r="154" spans="1:10" x14ac:dyDescent="0.35">
      <c r="A154">
        <v>7</v>
      </c>
      <c r="B154">
        <v>3</v>
      </c>
      <c r="C154">
        <v>1</v>
      </c>
      <c r="D154">
        <v>1</v>
      </c>
      <c r="E154">
        <v>2</v>
      </c>
      <c r="F154">
        <v>0</v>
      </c>
      <c r="G154">
        <v>0</v>
      </c>
      <c r="H154">
        <v>0</v>
      </c>
      <c r="I154" t="s">
        <v>1217</v>
      </c>
    </row>
    <row r="155" spans="1:10" x14ac:dyDescent="0.35">
      <c r="A155">
        <v>8</v>
      </c>
      <c r="B155">
        <v>3</v>
      </c>
      <c r="C155">
        <v>1</v>
      </c>
      <c r="D155">
        <v>1</v>
      </c>
      <c r="E155">
        <v>2</v>
      </c>
      <c r="F155">
        <v>0</v>
      </c>
      <c r="G155">
        <v>33</v>
      </c>
      <c r="H155">
        <v>0</v>
      </c>
      <c r="I155" t="s">
        <v>1218</v>
      </c>
    </row>
    <row r="156" spans="1:10" x14ac:dyDescent="0.35">
      <c r="A156">
        <v>9</v>
      </c>
      <c r="B156">
        <v>3</v>
      </c>
      <c r="C156">
        <v>1</v>
      </c>
      <c r="D156">
        <v>1</v>
      </c>
      <c r="E156">
        <v>2</v>
      </c>
      <c r="F156">
        <v>0</v>
      </c>
      <c r="G156">
        <v>33</v>
      </c>
      <c r="H156">
        <v>0</v>
      </c>
      <c r="I156" t="s">
        <v>1219</v>
      </c>
    </row>
    <row r="158" spans="1:10" x14ac:dyDescent="0.35">
      <c r="A158" t="s">
        <v>1047</v>
      </c>
      <c r="B158" t="s">
        <v>1048</v>
      </c>
      <c r="C158">
        <v>3865.29</v>
      </c>
    </row>
    <row r="159" spans="1:10" x14ac:dyDescent="0.35">
      <c r="A159" t="s">
        <v>1235</v>
      </c>
      <c r="B159" t="s">
        <v>45</v>
      </c>
      <c r="C159" t="s">
        <v>1236</v>
      </c>
    </row>
    <row r="160" spans="1:10" x14ac:dyDescent="0.35">
      <c r="A160" t="s">
        <v>1237</v>
      </c>
      <c r="B160">
        <v>3865.29</v>
      </c>
      <c r="C160" t="s">
        <v>941</v>
      </c>
    </row>
    <row r="161" spans="1:3" x14ac:dyDescent="0.35">
      <c r="A161" t="s">
        <v>47</v>
      </c>
      <c r="B161" s="22">
        <v>1.18258E-12</v>
      </c>
      <c r="C161" t="s">
        <v>941</v>
      </c>
    </row>
    <row r="162" spans="1:3" x14ac:dyDescent="0.35">
      <c r="A162" t="s">
        <v>1238</v>
      </c>
      <c r="B162">
        <v>0</v>
      </c>
      <c r="C162" t="s">
        <v>941</v>
      </c>
    </row>
    <row r="163" spans="1:3" x14ac:dyDescent="0.35">
      <c r="A163" t="s">
        <v>48</v>
      </c>
      <c r="B163">
        <v>-15.4575</v>
      </c>
      <c r="C163" t="s">
        <v>941</v>
      </c>
    </row>
    <row r="164" spans="1:3" x14ac:dyDescent="0.35">
      <c r="A164" t="s">
        <v>49</v>
      </c>
      <c r="B164">
        <v>1738.13</v>
      </c>
      <c r="C164" t="s">
        <v>941</v>
      </c>
    </row>
    <row r="165" spans="1:3" x14ac:dyDescent="0.35">
      <c r="A165" t="s">
        <v>50</v>
      </c>
      <c r="B165">
        <v>2125.94</v>
      </c>
      <c r="C165" t="s">
        <v>941</v>
      </c>
    </row>
    <row r="166" spans="1:3" x14ac:dyDescent="0.35">
      <c r="A166" t="s">
        <v>51</v>
      </c>
      <c r="B166">
        <v>0</v>
      </c>
      <c r="C166" t="s">
        <v>941</v>
      </c>
    </row>
    <row r="167" spans="1:3" x14ac:dyDescent="0.35">
      <c r="A167" t="s">
        <v>52</v>
      </c>
      <c r="B167">
        <v>4.2747099999999998</v>
      </c>
      <c r="C167">
        <v>1</v>
      </c>
    </row>
    <row r="168" spans="1:3" x14ac:dyDescent="0.35">
      <c r="A168" t="s">
        <v>928</v>
      </c>
      <c r="B168">
        <v>2.3959100000000002</v>
      </c>
      <c r="C168">
        <v>1</v>
      </c>
    </row>
    <row r="169" spans="1:3" x14ac:dyDescent="0.35">
      <c r="A169" t="s">
        <v>55</v>
      </c>
      <c r="B169">
        <v>2.17604</v>
      </c>
      <c r="C169">
        <v>1</v>
      </c>
    </row>
    <row r="170" spans="1:3" x14ac:dyDescent="0.35">
      <c r="A170" t="s">
        <v>56</v>
      </c>
      <c r="B170">
        <v>1.2643500000000001</v>
      </c>
      <c r="C170">
        <v>1</v>
      </c>
    </row>
    <row r="171" spans="1:3" x14ac:dyDescent="0.35">
      <c r="A171" t="s">
        <v>57</v>
      </c>
      <c r="B171">
        <v>1.37567E-2</v>
      </c>
      <c r="C171" t="s">
        <v>941</v>
      </c>
    </row>
    <row r="172" spans="1:3" x14ac:dyDescent="0.35">
      <c r="A172" t="s">
        <v>58</v>
      </c>
      <c r="B172">
        <v>6.5535100000000002</v>
      </c>
      <c r="C172">
        <v>1</v>
      </c>
    </row>
    <row r="173" spans="1:3" x14ac:dyDescent="0.35">
      <c r="A173" t="s">
        <v>60</v>
      </c>
      <c r="B173">
        <v>0</v>
      </c>
      <c r="C173">
        <v>1</v>
      </c>
    </row>
    <row r="174" spans="1:3" x14ac:dyDescent="0.35">
      <c r="A174" t="s">
        <v>1239</v>
      </c>
    </row>
    <row r="175" spans="1:3" x14ac:dyDescent="0.35">
      <c r="A175" t="s">
        <v>1240</v>
      </c>
      <c r="B175">
        <v>-7.34049</v>
      </c>
      <c r="C175">
        <v>1</v>
      </c>
    </row>
    <row r="176" spans="1:3" x14ac:dyDescent="0.35">
      <c r="A176" t="s">
        <v>1241</v>
      </c>
      <c r="B176">
        <v>3853.67</v>
      </c>
      <c r="C176" t="s">
        <v>941</v>
      </c>
    </row>
    <row r="177" spans="1:11" x14ac:dyDescent="0.35">
      <c r="A177" t="s">
        <v>1059</v>
      </c>
    </row>
    <row r="178" spans="1:11" x14ac:dyDescent="0.35">
      <c r="A178" t="s">
        <v>958</v>
      </c>
      <c r="B178" t="s">
        <v>947</v>
      </c>
      <c r="C178">
        <v>1</v>
      </c>
      <c r="D178">
        <v>2</v>
      </c>
      <c r="E178">
        <v>3</v>
      </c>
      <c r="F178">
        <v>4</v>
      </c>
      <c r="G178">
        <v>5</v>
      </c>
      <c r="H178">
        <v>6</v>
      </c>
      <c r="I178">
        <v>7</v>
      </c>
      <c r="J178">
        <v>8</v>
      </c>
      <c r="K178">
        <v>9</v>
      </c>
    </row>
    <row r="179" spans="1:11" x14ac:dyDescent="0.35">
      <c r="A179" t="s">
        <v>959</v>
      </c>
      <c r="B179" t="s">
        <v>960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</row>
    <row r="180" spans="1:11" x14ac:dyDescent="0.35">
      <c r="A180" t="s">
        <v>961</v>
      </c>
      <c r="B180" s="22">
        <v>1.18258E-12</v>
      </c>
      <c r="C180" s="22">
        <v>3.5636799999999998E-13</v>
      </c>
      <c r="D180" s="22">
        <v>3.9990399999999998E-13</v>
      </c>
      <c r="E180" s="22">
        <v>4.2630500000000002E-13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 x14ac:dyDescent="0.35">
      <c r="A181" t="s">
        <v>962</v>
      </c>
      <c r="B181" t="s">
        <v>960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</row>
    <row r="182" spans="1:11" x14ac:dyDescent="0.35">
      <c r="A182" t="s">
        <v>963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 x14ac:dyDescent="0.35">
      <c r="A183" t="s">
        <v>964</v>
      </c>
      <c r="B183" t="s">
        <v>960</v>
      </c>
      <c r="C183">
        <v>0</v>
      </c>
      <c r="D183">
        <v>0</v>
      </c>
      <c r="E183">
        <v>0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</row>
    <row r="184" spans="1:11" x14ac:dyDescent="0.35">
      <c r="A184" t="s">
        <v>965</v>
      </c>
      <c r="B184">
        <v>-15.4575</v>
      </c>
      <c r="C184">
        <v>0</v>
      </c>
      <c r="D184">
        <v>0</v>
      </c>
      <c r="E184">
        <v>0</v>
      </c>
      <c r="F184">
        <v>-10.337899999999999</v>
      </c>
      <c r="G184">
        <v>-5.1196700000000002</v>
      </c>
      <c r="H184">
        <v>0</v>
      </c>
      <c r="I184">
        <v>0</v>
      </c>
      <c r="J184">
        <v>615617</v>
      </c>
      <c r="K184">
        <v>553.01800000000003</v>
      </c>
    </row>
    <row r="185" spans="1:11" x14ac:dyDescent="0.35">
      <c r="A185" t="s">
        <v>966</v>
      </c>
      <c r="B185" t="s">
        <v>960</v>
      </c>
      <c r="C185">
        <v>0</v>
      </c>
      <c r="D185">
        <v>0</v>
      </c>
      <c r="E185">
        <v>0</v>
      </c>
      <c r="F185">
        <v>15</v>
      </c>
      <c r="G185">
        <v>33</v>
      </c>
      <c r="H185">
        <v>0</v>
      </c>
      <c r="I185">
        <v>0</v>
      </c>
      <c r="J185">
        <v>35</v>
      </c>
      <c r="K185">
        <v>17</v>
      </c>
    </row>
    <row r="186" spans="1:11" x14ac:dyDescent="0.35">
      <c r="A186" t="s">
        <v>967</v>
      </c>
      <c r="B186" t="s">
        <v>960</v>
      </c>
      <c r="C186">
        <v>0</v>
      </c>
      <c r="D186">
        <v>0</v>
      </c>
      <c r="E186">
        <v>0</v>
      </c>
      <c r="F186">
        <v>23</v>
      </c>
      <c r="G186">
        <v>0</v>
      </c>
      <c r="H186">
        <v>23</v>
      </c>
      <c r="I186">
        <v>35</v>
      </c>
      <c r="J186">
        <v>10</v>
      </c>
      <c r="K186">
        <v>29</v>
      </c>
    </row>
    <row r="187" spans="1:11" x14ac:dyDescent="0.35">
      <c r="A187" t="s">
        <v>968</v>
      </c>
      <c r="B187" t="s">
        <v>960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0</v>
      </c>
      <c r="I187">
        <v>0</v>
      </c>
      <c r="J187">
        <v>0</v>
      </c>
      <c r="K187">
        <v>0</v>
      </c>
    </row>
    <row r="188" spans="1:11" x14ac:dyDescent="0.35">
      <c r="A188" t="s">
        <v>969</v>
      </c>
      <c r="B188">
        <v>1738.13</v>
      </c>
      <c r="C188">
        <v>543.90200000000004</v>
      </c>
      <c r="D188">
        <v>324.14299999999997</v>
      </c>
      <c r="E188">
        <v>421.07799999999997</v>
      </c>
      <c r="F188">
        <v>205.42400000000001</v>
      </c>
      <c r="G188">
        <v>243.58199999999999</v>
      </c>
      <c r="H188">
        <v>0</v>
      </c>
      <c r="I188">
        <v>0</v>
      </c>
      <c r="J188">
        <v>0</v>
      </c>
      <c r="K188">
        <v>0</v>
      </c>
    </row>
    <row r="189" spans="1:11" x14ac:dyDescent="0.35">
      <c r="A189" t="s">
        <v>970</v>
      </c>
      <c r="B189" t="s">
        <v>960</v>
      </c>
      <c r="C189">
        <v>45</v>
      </c>
      <c r="D189">
        <v>43</v>
      </c>
      <c r="E189">
        <v>33</v>
      </c>
      <c r="F189">
        <v>17</v>
      </c>
      <c r="G189">
        <v>33</v>
      </c>
      <c r="H189">
        <v>0</v>
      </c>
      <c r="I189">
        <v>0</v>
      </c>
      <c r="J189">
        <v>0</v>
      </c>
      <c r="K189">
        <v>0</v>
      </c>
    </row>
    <row r="190" spans="1:11" x14ac:dyDescent="0.35">
      <c r="A190" t="s">
        <v>971</v>
      </c>
      <c r="B190" t="s">
        <v>960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 x14ac:dyDescent="0.35">
      <c r="A191" t="s">
        <v>972</v>
      </c>
      <c r="B191" t="s">
        <v>960</v>
      </c>
      <c r="C191">
        <v>1</v>
      </c>
      <c r="D191">
        <v>1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 x14ac:dyDescent="0.35">
      <c r="A192" t="s">
        <v>973</v>
      </c>
      <c r="B192">
        <v>2125.94</v>
      </c>
      <c r="C192">
        <v>456.63299999999998</v>
      </c>
      <c r="D192">
        <v>486.77300000000002</v>
      </c>
      <c r="E192">
        <v>419.84699999999998</v>
      </c>
      <c r="F192">
        <v>762.68399999999997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5" x14ac:dyDescent="0.35">
      <c r="A193" t="s">
        <v>974</v>
      </c>
      <c r="B193" t="s">
        <v>960</v>
      </c>
      <c r="C193">
        <v>533</v>
      </c>
      <c r="D193">
        <v>585</v>
      </c>
      <c r="E193">
        <v>513</v>
      </c>
      <c r="F193">
        <v>1194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5" x14ac:dyDescent="0.35">
      <c r="A194" t="s">
        <v>975</v>
      </c>
      <c r="B194" t="s">
        <v>960</v>
      </c>
      <c r="C194">
        <v>203</v>
      </c>
      <c r="D194">
        <v>76</v>
      </c>
      <c r="E194">
        <v>102</v>
      </c>
      <c r="F194">
        <v>55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5" x14ac:dyDescent="0.35">
      <c r="A195" t="s">
        <v>976</v>
      </c>
      <c r="B195" t="s">
        <v>960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5" x14ac:dyDescent="0.35">
      <c r="A196" t="s">
        <v>977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5" x14ac:dyDescent="0.35">
      <c r="A197" t="s">
        <v>978</v>
      </c>
      <c r="B197" t="s">
        <v>960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5" x14ac:dyDescent="0.35">
      <c r="A198" t="s">
        <v>979</v>
      </c>
      <c r="B198" t="s">
        <v>960</v>
      </c>
      <c r="C198">
        <v>0</v>
      </c>
      <c r="D198">
        <v>0</v>
      </c>
      <c r="E198">
        <v>0</v>
      </c>
      <c r="F198">
        <v>16</v>
      </c>
      <c r="G198">
        <v>0</v>
      </c>
      <c r="H198">
        <v>0</v>
      </c>
      <c r="I198">
        <v>0</v>
      </c>
      <c r="J198">
        <v>0</v>
      </c>
      <c r="K198">
        <v>0</v>
      </c>
    </row>
    <row r="200" spans="1:15" x14ac:dyDescent="0.35">
      <c r="A200" t="s">
        <v>1057</v>
      </c>
      <c r="B200" t="s">
        <v>1058</v>
      </c>
    </row>
    <row r="201" spans="1:15" x14ac:dyDescent="0.35">
      <c r="A201" t="s">
        <v>1242</v>
      </c>
      <c r="B201" t="s">
        <v>1243</v>
      </c>
      <c r="C201" t="s">
        <v>1244</v>
      </c>
      <c r="D201" t="s">
        <v>1245</v>
      </c>
      <c r="E201" t="s">
        <v>1092</v>
      </c>
      <c r="F201" t="s">
        <v>1246</v>
      </c>
      <c r="G201" t="s">
        <v>1247</v>
      </c>
      <c r="H201" t="s">
        <v>1248</v>
      </c>
      <c r="I201" t="s">
        <v>1249</v>
      </c>
      <c r="J201" t="s">
        <v>1250</v>
      </c>
      <c r="K201" t="s">
        <v>1251</v>
      </c>
      <c r="L201" t="s">
        <v>1252</v>
      </c>
      <c r="M201" t="s">
        <v>1253</v>
      </c>
      <c r="N201" t="s">
        <v>1254</v>
      </c>
      <c r="O201" t="s">
        <v>1255</v>
      </c>
    </row>
    <row r="202" spans="1:15" x14ac:dyDescent="0.35">
      <c r="A202">
        <v>1</v>
      </c>
      <c r="B202">
        <v>3</v>
      </c>
      <c r="C202">
        <v>1977</v>
      </c>
      <c r="D202">
        <v>1989</v>
      </c>
      <c r="E202">
        <v>13</v>
      </c>
      <c r="F202">
        <v>0.2</v>
      </c>
      <c r="G202">
        <v>0</v>
      </c>
      <c r="H202">
        <v>0.96286300000000002</v>
      </c>
      <c r="I202">
        <v>0</v>
      </c>
      <c r="J202" s="22">
        <v>-1.7767099999999999E-6</v>
      </c>
      <c r="K202">
        <v>0.38488</v>
      </c>
      <c r="L202">
        <v>0.14813299999999999</v>
      </c>
      <c r="M202">
        <v>0.38488</v>
      </c>
      <c r="N202">
        <v>-0.20206399999999999</v>
      </c>
      <c r="O202">
        <v>2.0880399999999999</v>
      </c>
    </row>
    <row r="203" spans="1:15" x14ac:dyDescent="0.35">
      <c r="A203">
        <v>2</v>
      </c>
      <c r="B203">
        <v>3</v>
      </c>
      <c r="C203">
        <v>1977</v>
      </c>
      <c r="D203">
        <v>1989</v>
      </c>
      <c r="E203">
        <v>13</v>
      </c>
      <c r="F203">
        <v>0.2</v>
      </c>
      <c r="G203">
        <v>0</v>
      </c>
      <c r="H203">
        <v>1.05437</v>
      </c>
      <c r="I203">
        <v>0</v>
      </c>
      <c r="J203" s="22">
        <v>1.0769400000000001E-5</v>
      </c>
      <c r="K203">
        <v>0.40275499999999997</v>
      </c>
      <c r="L203">
        <v>0.16221099999999999</v>
      </c>
      <c r="M203">
        <v>0.40275499999999997</v>
      </c>
      <c r="N203">
        <v>-6.2903299999999995E-2</v>
      </c>
      <c r="O203">
        <v>1.8149500000000001</v>
      </c>
    </row>
    <row r="204" spans="1:15" x14ac:dyDescent="0.35">
      <c r="A204">
        <v>3</v>
      </c>
      <c r="B204">
        <v>3</v>
      </c>
      <c r="C204">
        <v>1977</v>
      </c>
      <c r="D204">
        <v>1989</v>
      </c>
      <c r="E204">
        <v>13</v>
      </c>
      <c r="F204">
        <v>0.2</v>
      </c>
      <c r="G204">
        <v>0</v>
      </c>
      <c r="H204" s="22">
        <v>1.8230100000000001E-13</v>
      </c>
      <c r="I204">
        <v>0</v>
      </c>
      <c r="J204" s="22">
        <v>-2.3568700000000001E-8</v>
      </c>
      <c r="K204" s="22">
        <v>3.1623199999999999E-5</v>
      </c>
      <c r="L204" s="22">
        <v>2.7490799999999999E-14</v>
      </c>
      <c r="M204" s="22">
        <v>3.1623199999999999E-5</v>
      </c>
      <c r="N204" s="22">
        <v>-2.2587999999999999E-6</v>
      </c>
      <c r="O204">
        <v>7.6770400000000002E-4</v>
      </c>
    </row>
    <row r="205" spans="1:15" x14ac:dyDescent="0.35">
      <c r="A205">
        <v>4</v>
      </c>
      <c r="B205">
        <v>3</v>
      </c>
      <c r="C205">
        <v>1978</v>
      </c>
      <c r="D205">
        <v>1989</v>
      </c>
      <c r="E205">
        <v>12</v>
      </c>
      <c r="F205">
        <v>0.2</v>
      </c>
      <c r="G205">
        <v>0</v>
      </c>
      <c r="H205">
        <v>2.7729499999999998</v>
      </c>
      <c r="I205">
        <v>0</v>
      </c>
      <c r="J205">
        <v>-3.5090400000000002E-3</v>
      </c>
      <c r="K205">
        <v>0.67982200000000004</v>
      </c>
      <c r="L205">
        <v>0.462146</v>
      </c>
      <c r="M205">
        <v>0.679813</v>
      </c>
      <c r="N205">
        <v>0.51594700000000004</v>
      </c>
      <c r="O205">
        <v>1.02746</v>
      </c>
    </row>
    <row r="206" spans="1:15" x14ac:dyDescent="0.35">
      <c r="A206">
        <v>5</v>
      </c>
      <c r="B206">
        <v>3</v>
      </c>
      <c r="C206">
        <v>1978</v>
      </c>
      <c r="D206">
        <v>1989</v>
      </c>
      <c r="E206">
        <v>12</v>
      </c>
      <c r="F206">
        <v>0.2</v>
      </c>
      <c r="G206">
        <v>0</v>
      </c>
      <c r="H206">
        <v>1.76332</v>
      </c>
      <c r="I206">
        <v>0</v>
      </c>
      <c r="J206">
        <v>1.4489399999999999E-3</v>
      </c>
      <c r="K206">
        <v>0.54211399999999998</v>
      </c>
      <c r="L206">
        <v>0.29388500000000001</v>
      </c>
      <c r="M206">
        <v>0.54211200000000004</v>
      </c>
      <c r="N206">
        <v>0.33556999999999998</v>
      </c>
      <c r="O206">
        <v>1.37863</v>
      </c>
    </row>
    <row r="209" spans="1:44" x14ac:dyDescent="0.35">
      <c r="A209" t="s">
        <v>1045</v>
      </c>
      <c r="B209" t="s">
        <v>1046</v>
      </c>
    </row>
    <row r="210" spans="1:44" x14ac:dyDescent="0.35">
      <c r="A210" t="s">
        <v>1226</v>
      </c>
      <c r="B210">
        <v>1</v>
      </c>
      <c r="C210">
        <v>2</v>
      </c>
      <c r="D210">
        <v>3</v>
      </c>
      <c r="E210">
        <v>4</v>
      </c>
      <c r="F210">
        <v>5</v>
      </c>
      <c r="G210">
        <v>6</v>
      </c>
      <c r="H210">
        <v>7</v>
      </c>
      <c r="I210">
        <v>8</v>
      </c>
      <c r="J210">
        <v>9</v>
      </c>
    </row>
    <row r="211" spans="1:44" x14ac:dyDescent="0.35">
      <c r="A211" t="s">
        <v>1256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44" x14ac:dyDescent="0.35">
      <c r="A212" t="s">
        <v>1257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44" x14ac:dyDescent="0.35">
      <c r="A213" t="s">
        <v>1258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44" x14ac:dyDescent="0.35">
      <c r="A214" t="s">
        <v>1259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0</v>
      </c>
      <c r="H214">
        <v>0</v>
      </c>
      <c r="I214">
        <v>1</v>
      </c>
      <c r="J214">
        <v>1</v>
      </c>
    </row>
    <row r="215" spans="1:44" x14ac:dyDescent="0.35">
      <c r="A215" t="s">
        <v>1260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0</v>
      </c>
      <c r="H215">
        <v>0</v>
      </c>
      <c r="I215">
        <v>1</v>
      </c>
      <c r="J215">
        <v>1</v>
      </c>
    </row>
    <row r="216" spans="1:44" x14ac:dyDescent="0.35">
      <c r="A216" t="s">
        <v>1261</v>
      </c>
      <c r="B216">
        <v>1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0</v>
      </c>
      <c r="I216">
        <v>1</v>
      </c>
      <c r="J216">
        <v>1</v>
      </c>
    </row>
    <row r="217" spans="1:44" x14ac:dyDescent="0.35">
      <c r="A217" t="s">
        <v>1262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</row>
    <row r="218" spans="1:44" x14ac:dyDescent="0.35">
      <c r="A218" t="s">
        <v>1263</v>
      </c>
      <c r="B218" t="s">
        <v>1264</v>
      </c>
      <c r="C218" t="s">
        <v>1265</v>
      </c>
      <c r="D218" t="s">
        <v>1266</v>
      </c>
      <c r="E218" t="s">
        <v>1267</v>
      </c>
      <c r="F218" t="s">
        <v>1268</v>
      </c>
      <c r="G218" t="s">
        <v>1269</v>
      </c>
      <c r="H218" t="s">
        <v>1270</v>
      </c>
      <c r="I218" t="s">
        <v>1271</v>
      </c>
      <c r="J218" t="s">
        <v>1272</v>
      </c>
      <c r="K218" t="s">
        <v>1273</v>
      </c>
      <c r="L218" t="s">
        <v>1274</v>
      </c>
      <c r="M218" t="s">
        <v>1275</v>
      </c>
    </row>
    <row r="220" spans="1:44" x14ac:dyDescent="0.35">
      <c r="A220" t="s">
        <v>1055</v>
      </c>
      <c r="B220" t="s">
        <v>1056</v>
      </c>
    </row>
    <row r="221" spans="1:44" x14ac:dyDescent="0.35">
      <c r="A221" t="s">
        <v>1276</v>
      </c>
      <c r="B221" t="s">
        <v>44</v>
      </c>
      <c r="C221" t="s">
        <v>1277</v>
      </c>
      <c r="D221" t="s">
        <v>1278</v>
      </c>
      <c r="E221" t="s">
        <v>1243</v>
      </c>
      <c r="F221" t="s">
        <v>1279</v>
      </c>
      <c r="G221" t="s">
        <v>1280</v>
      </c>
      <c r="H221" t="s">
        <v>1281</v>
      </c>
      <c r="I221" t="s">
        <v>1282</v>
      </c>
      <c r="J221" t="s">
        <v>1283</v>
      </c>
      <c r="K221" t="s">
        <v>1284</v>
      </c>
      <c r="L221" t="s">
        <v>1285</v>
      </c>
      <c r="M221" t="s">
        <v>1286</v>
      </c>
      <c r="N221" t="s">
        <v>1287</v>
      </c>
      <c r="O221" t="s">
        <v>1288</v>
      </c>
      <c r="P221" t="s">
        <v>1289</v>
      </c>
      <c r="Q221" t="s">
        <v>1290</v>
      </c>
      <c r="R221" t="s">
        <v>1291</v>
      </c>
      <c r="S221" t="s">
        <v>1292</v>
      </c>
      <c r="T221" t="s">
        <v>1293</v>
      </c>
      <c r="U221" t="s">
        <v>1294</v>
      </c>
      <c r="V221" t="s">
        <v>1295</v>
      </c>
      <c r="W221" t="s">
        <v>1296</v>
      </c>
      <c r="X221" t="s">
        <v>1297</v>
      </c>
      <c r="Y221" t="s">
        <v>1298</v>
      </c>
      <c r="Z221" t="s">
        <v>1299</v>
      </c>
      <c r="AA221" t="s">
        <v>1300</v>
      </c>
      <c r="AB221" t="s">
        <v>1301</v>
      </c>
      <c r="AC221" t="s">
        <v>1302</v>
      </c>
      <c r="AD221" t="s">
        <v>1303</v>
      </c>
      <c r="AE221" t="s">
        <v>1304</v>
      </c>
      <c r="AF221" t="s">
        <v>1305</v>
      </c>
      <c r="AG221" t="s">
        <v>1306</v>
      </c>
      <c r="AH221" t="s">
        <v>1307</v>
      </c>
      <c r="AI221" t="s">
        <v>1308</v>
      </c>
      <c r="AJ221" t="s">
        <v>1309</v>
      </c>
      <c r="AK221" t="s">
        <v>1310</v>
      </c>
      <c r="AL221" t="s">
        <v>1311</v>
      </c>
      <c r="AM221" t="s">
        <v>1312</v>
      </c>
      <c r="AN221" t="s">
        <v>1313</v>
      </c>
      <c r="AO221" t="s">
        <v>1314</v>
      </c>
      <c r="AP221" t="s">
        <v>1315</v>
      </c>
      <c r="AQ221" t="s">
        <v>1316</v>
      </c>
      <c r="AR221" t="s">
        <v>1317</v>
      </c>
    </row>
    <row r="222" spans="1:44" x14ac:dyDescent="0.35">
      <c r="A222">
        <v>1</v>
      </c>
      <c r="B222" t="s">
        <v>66</v>
      </c>
      <c r="C222">
        <v>0.48418099999999997</v>
      </c>
      <c r="D222">
        <v>1</v>
      </c>
      <c r="E222">
        <v>5</v>
      </c>
      <c r="F222">
        <v>0.1</v>
      </c>
      <c r="G222">
        <v>1.5</v>
      </c>
      <c r="H222">
        <v>0.49918899999999999</v>
      </c>
      <c r="I222">
        <v>0.49918899999999999</v>
      </c>
      <c r="J222" t="s">
        <v>1318</v>
      </c>
      <c r="K222">
        <v>1.84584E-2</v>
      </c>
      <c r="L222" s="22">
        <v>-2.7244599999999998E-7</v>
      </c>
      <c r="M222" t="s">
        <v>1319</v>
      </c>
      <c r="N222">
        <v>-0.81</v>
      </c>
      <c r="O222">
        <v>0.41</v>
      </c>
      <c r="P222">
        <v>2.1340100000000001E-2</v>
      </c>
      <c r="Q222">
        <v>0.48418099999999997</v>
      </c>
      <c r="R222">
        <v>0.44800200000000001</v>
      </c>
      <c r="S222">
        <v>0.52035900000000002</v>
      </c>
      <c r="T222">
        <v>0.114</v>
      </c>
      <c r="U222">
        <v>0.24</v>
      </c>
      <c r="V222">
        <v>0.38</v>
      </c>
      <c r="W222">
        <v>0.52</v>
      </c>
      <c r="X222">
        <v>0.66</v>
      </c>
      <c r="Y222">
        <v>0.8</v>
      </c>
      <c r="Z222">
        <v>0.94</v>
      </c>
      <c r="AA222">
        <v>1.08</v>
      </c>
      <c r="AB222">
        <v>1.22</v>
      </c>
      <c r="AC222">
        <v>1.36</v>
      </c>
      <c r="AD222">
        <v>1.486</v>
      </c>
      <c r="AE222">
        <v>2.1340100000000001E-2</v>
      </c>
      <c r="AF222">
        <v>1.4753699999999999E-4</v>
      </c>
      <c r="AG222">
        <v>7.3095900000000005E-2</v>
      </c>
      <c r="AH222">
        <v>5.5140900000000004</v>
      </c>
      <c r="AI222">
        <v>1.13276</v>
      </c>
      <c r="AJ222">
        <v>7.3862999999999998E-2</v>
      </c>
      <c r="AK222">
        <v>7.2453699999999996E-2</v>
      </c>
      <c r="AL222">
        <v>0.46287299999999998</v>
      </c>
      <c r="AM222">
        <v>1.0243899999999999</v>
      </c>
      <c r="AN222">
        <v>1.66475</v>
      </c>
      <c r="AO222">
        <v>2.3399800000000002</v>
      </c>
      <c r="AP222">
        <v>3.0273099999999999</v>
      </c>
      <c r="AQ222">
        <v>3.7143700000000002</v>
      </c>
      <c r="AR222">
        <v>4.3267300000000004</v>
      </c>
    </row>
    <row r="223" spans="1:44" x14ac:dyDescent="0.35">
      <c r="A223">
        <v>2</v>
      </c>
      <c r="B223" t="s">
        <v>68</v>
      </c>
      <c r="C223">
        <v>6.2553299999999998</v>
      </c>
      <c r="D223">
        <v>2</v>
      </c>
      <c r="E223">
        <v>1</v>
      </c>
      <c r="F223">
        <v>0</v>
      </c>
      <c r="G223">
        <v>50</v>
      </c>
      <c r="H223">
        <v>6.3922999999999996</v>
      </c>
      <c r="I223">
        <v>6.3922999999999996</v>
      </c>
      <c r="J223" t="s">
        <v>1318</v>
      </c>
      <c r="K223">
        <v>0.41481899999999999</v>
      </c>
      <c r="L223" s="22">
        <v>3.2649499999999999E-7</v>
      </c>
      <c r="M223" t="s">
        <v>1320</v>
      </c>
    </row>
    <row r="224" spans="1:44" x14ac:dyDescent="0.35">
      <c r="A224">
        <v>3</v>
      </c>
      <c r="B224" t="s">
        <v>69</v>
      </c>
      <c r="C224">
        <v>99.462000000000003</v>
      </c>
      <c r="D224">
        <v>3</v>
      </c>
      <c r="E224">
        <v>1</v>
      </c>
      <c r="F224">
        <v>70</v>
      </c>
      <c r="G224">
        <v>130</v>
      </c>
      <c r="H224">
        <v>99.461699999999993</v>
      </c>
      <c r="I224">
        <v>99.461699999999993</v>
      </c>
      <c r="J224" t="s">
        <v>1318</v>
      </c>
      <c r="K224">
        <v>1.4998900000000001E-2</v>
      </c>
      <c r="L224" s="22">
        <v>8.6471899999999995E-7</v>
      </c>
      <c r="M224" t="s">
        <v>1321</v>
      </c>
      <c r="N224">
        <v>99.46</v>
      </c>
      <c r="O224">
        <v>1.4999999999999999E-2</v>
      </c>
      <c r="P224">
        <v>8.5333400000000004E-3</v>
      </c>
      <c r="Q224">
        <v>99.462000000000003</v>
      </c>
      <c r="R224">
        <v>99.432599999999994</v>
      </c>
      <c r="S224">
        <v>99.491399999999999</v>
      </c>
      <c r="T224">
        <v>70.599999999999994</v>
      </c>
      <c r="U224">
        <v>76</v>
      </c>
      <c r="V224">
        <v>82</v>
      </c>
      <c r="W224">
        <v>88</v>
      </c>
      <c r="X224">
        <v>94</v>
      </c>
      <c r="Y224">
        <v>100</v>
      </c>
      <c r="Z224">
        <v>106</v>
      </c>
      <c r="AA224">
        <v>112</v>
      </c>
      <c r="AB224">
        <v>118</v>
      </c>
      <c r="AC224">
        <v>124</v>
      </c>
      <c r="AD224">
        <v>129.4</v>
      </c>
      <c r="AE224">
        <v>8.5333400000000004E-3</v>
      </c>
      <c r="AF224">
        <v>1.6730100000000001</v>
      </c>
      <c r="AG224">
        <v>2.1850800000000001</v>
      </c>
      <c r="AH224" s="22">
        <v>1850890</v>
      </c>
      <c r="AI224" s="22">
        <v>1223050</v>
      </c>
      <c r="AJ224">
        <v>677448</v>
      </c>
      <c r="AK224">
        <v>291848</v>
      </c>
      <c r="AL224">
        <v>66248</v>
      </c>
      <c r="AM224">
        <v>648</v>
      </c>
      <c r="AN224">
        <v>95048</v>
      </c>
      <c r="AO224">
        <v>349448</v>
      </c>
      <c r="AP224">
        <v>763848</v>
      </c>
      <c r="AQ224" s="22">
        <v>1338250</v>
      </c>
      <c r="AR224" s="22">
        <v>1992010</v>
      </c>
    </row>
    <row r="225" spans="1:44" x14ac:dyDescent="0.35">
      <c r="A225">
        <v>4</v>
      </c>
      <c r="B225" t="s">
        <v>70</v>
      </c>
      <c r="C225">
        <v>0.19198699999999999</v>
      </c>
      <c r="D225">
        <v>4</v>
      </c>
      <c r="E225">
        <v>1</v>
      </c>
      <c r="F225">
        <v>0</v>
      </c>
      <c r="G225">
        <v>1</v>
      </c>
      <c r="H225">
        <v>0.18884200000000001</v>
      </c>
      <c r="I225">
        <v>0.18884200000000001</v>
      </c>
      <c r="J225" t="s">
        <v>1318</v>
      </c>
      <c r="K225">
        <v>1.8869900000000001E-3</v>
      </c>
      <c r="L225" s="22">
        <v>3.1584000000000001E-6</v>
      </c>
      <c r="M225" t="s">
        <v>1321</v>
      </c>
      <c r="N225">
        <v>0.1966</v>
      </c>
      <c r="O225">
        <v>0.03</v>
      </c>
      <c r="P225">
        <v>1.1823800000000001E-2</v>
      </c>
      <c r="Q225">
        <v>0.19198699999999999</v>
      </c>
      <c r="R225">
        <v>0.18828800000000001</v>
      </c>
      <c r="S225">
        <v>0.195685</v>
      </c>
      <c r="T225">
        <v>0.01</v>
      </c>
      <c r="U225">
        <v>0.1</v>
      </c>
      <c r="V225">
        <v>0.2</v>
      </c>
      <c r="W225">
        <v>0.3</v>
      </c>
      <c r="X225">
        <v>0.4</v>
      </c>
      <c r="Y225">
        <v>0.5</v>
      </c>
      <c r="Z225">
        <v>0.6</v>
      </c>
      <c r="AA225">
        <v>0.7</v>
      </c>
      <c r="AB225">
        <v>0.8</v>
      </c>
      <c r="AC225">
        <v>0.9</v>
      </c>
      <c r="AD225">
        <v>0.99</v>
      </c>
      <c r="AE225">
        <v>1.1823800000000001E-2</v>
      </c>
      <c r="AF225">
        <v>3.8381400000000003E-2</v>
      </c>
      <c r="AG225">
        <v>4.6495999999999999E-4</v>
      </c>
      <c r="AH225">
        <v>19.344200000000001</v>
      </c>
      <c r="AI225">
        <v>5.1841999999999997</v>
      </c>
      <c r="AJ225">
        <v>6.4222200000000002E-3</v>
      </c>
      <c r="AK225">
        <v>5.9397599999999997</v>
      </c>
      <c r="AL225">
        <v>22.984200000000001</v>
      </c>
      <c r="AM225">
        <v>51.139800000000001</v>
      </c>
      <c r="AN225">
        <v>90.406400000000005</v>
      </c>
      <c r="AO225">
        <v>140.78399999999999</v>
      </c>
      <c r="AP225">
        <v>202.273</v>
      </c>
      <c r="AQ225">
        <v>274.87299999999999</v>
      </c>
      <c r="AR225">
        <v>349.71300000000002</v>
      </c>
    </row>
    <row r="226" spans="1:44" x14ac:dyDescent="0.35">
      <c r="A226">
        <v>5</v>
      </c>
      <c r="B226" t="s">
        <v>71</v>
      </c>
      <c r="C226">
        <v>3.7947299999999999</v>
      </c>
      <c r="D226">
        <v>5</v>
      </c>
      <c r="E226">
        <v>10</v>
      </c>
      <c r="F226">
        <v>0</v>
      </c>
      <c r="G226">
        <v>10</v>
      </c>
      <c r="H226">
        <v>3.82037</v>
      </c>
      <c r="I226">
        <v>3.82037</v>
      </c>
      <c r="J226" t="s">
        <v>1318</v>
      </c>
      <c r="K226">
        <v>0.18743799999999999</v>
      </c>
      <c r="L226" s="22">
        <v>-8.50782E-8</v>
      </c>
      <c r="M226" t="s">
        <v>1320</v>
      </c>
    </row>
    <row r="227" spans="1:44" x14ac:dyDescent="0.35">
      <c r="A227">
        <v>6</v>
      </c>
      <c r="B227" t="s">
        <v>72</v>
      </c>
      <c r="C227">
        <v>7.5050400000000002</v>
      </c>
      <c r="D227">
        <v>6</v>
      </c>
      <c r="E227">
        <v>10</v>
      </c>
      <c r="F227">
        <v>0</v>
      </c>
      <c r="G227">
        <v>20</v>
      </c>
      <c r="H227">
        <v>7.4289500000000004</v>
      </c>
      <c r="I227">
        <v>7.4289500000000004</v>
      </c>
      <c r="J227" t="s">
        <v>1318</v>
      </c>
      <c r="K227">
        <v>0.26168599999999997</v>
      </c>
      <c r="L227" s="22">
        <v>3.7416800000000002E-7</v>
      </c>
      <c r="M227" t="s">
        <v>1320</v>
      </c>
    </row>
    <row r="228" spans="1:44" x14ac:dyDescent="0.35">
      <c r="A228">
        <v>7</v>
      </c>
      <c r="B228" t="s">
        <v>73</v>
      </c>
      <c r="C228" s="22">
        <v>5.6309599999999997E-6</v>
      </c>
      <c r="D228" t="s">
        <v>960</v>
      </c>
      <c r="E228">
        <v>-3</v>
      </c>
      <c r="F228">
        <v>-99</v>
      </c>
      <c r="G228">
        <v>99</v>
      </c>
      <c r="H228" s="22">
        <v>5.6309599999999997E-6</v>
      </c>
      <c r="I228" s="22">
        <v>5.6309599999999997E-6</v>
      </c>
      <c r="J228" t="s">
        <v>941</v>
      </c>
      <c r="K228" t="s">
        <v>960</v>
      </c>
      <c r="L228" t="s">
        <v>960</v>
      </c>
      <c r="M228" t="s">
        <v>1320</v>
      </c>
    </row>
    <row r="229" spans="1:44" x14ac:dyDescent="0.35">
      <c r="A229">
        <v>8</v>
      </c>
      <c r="B229" t="s">
        <v>75</v>
      </c>
      <c r="C229">
        <v>3.1305999999999998</v>
      </c>
      <c r="D229" t="s">
        <v>960</v>
      </c>
      <c r="E229">
        <v>-3</v>
      </c>
      <c r="F229">
        <v>-99</v>
      </c>
      <c r="G229">
        <v>99</v>
      </c>
      <c r="H229">
        <v>3.1305999999999998</v>
      </c>
      <c r="I229">
        <v>3.1305999999999998</v>
      </c>
      <c r="J229" t="s">
        <v>941</v>
      </c>
      <c r="K229" t="s">
        <v>960</v>
      </c>
      <c r="L229" t="s">
        <v>960</v>
      </c>
      <c r="M229" t="s">
        <v>1320</v>
      </c>
    </row>
    <row r="230" spans="1:44" x14ac:dyDescent="0.35">
      <c r="A230">
        <v>9</v>
      </c>
      <c r="B230" t="s">
        <v>76</v>
      </c>
      <c r="C230">
        <v>53.7</v>
      </c>
      <c r="D230" t="s">
        <v>960</v>
      </c>
      <c r="E230">
        <v>-1</v>
      </c>
      <c r="F230">
        <v>-99</v>
      </c>
      <c r="G230">
        <v>99</v>
      </c>
      <c r="H230">
        <v>53.7</v>
      </c>
      <c r="I230">
        <v>53.7</v>
      </c>
      <c r="J230" t="s">
        <v>941</v>
      </c>
      <c r="K230" t="s">
        <v>960</v>
      </c>
      <c r="L230" t="s">
        <v>960</v>
      </c>
      <c r="M230" t="s">
        <v>1320</v>
      </c>
    </row>
    <row r="231" spans="1:44" x14ac:dyDescent="0.35">
      <c r="A231">
        <v>10</v>
      </c>
      <c r="B231" t="s">
        <v>77</v>
      </c>
      <c r="C231">
        <v>-0.27365699999999998</v>
      </c>
      <c r="D231" t="s">
        <v>960</v>
      </c>
      <c r="E231">
        <v>-1</v>
      </c>
      <c r="F231">
        <v>-99</v>
      </c>
      <c r="G231">
        <v>99</v>
      </c>
      <c r="H231">
        <v>-0.27365699999999998</v>
      </c>
      <c r="I231">
        <v>-0.27365699999999998</v>
      </c>
      <c r="J231" t="s">
        <v>941</v>
      </c>
      <c r="K231" t="s">
        <v>960</v>
      </c>
      <c r="L231" t="s">
        <v>960</v>
      </c>
      <c r="M231" t="s">
        <v>1320</v>
      </c>
    </row>
    <row r="232" spans="1:44" x14ac:dyDescent="0.35">
      <c r="A232">
        <v>11</v>
      </c>
      <c r="B232" t="s">
        <v>78</v>
      </c>
      <c r="C232">
        <v>1</v>
      </c>
      <c r="D232" t="s">
        <v>960</v>
      </c>
      <c r="E232">
        <v>-1</v>
      </c>
      <c r="F232">
        <v>-99</v>
      </c>
      <c r="G232">
        <v>99</v>
      </c>
      <c r="H232">
        <v>1</v>
      </c>
      <c r="I232">
        <v>1</v>
      </c>
      <c r="J232" t="s">
        <v>941</v>
      </c>
      <c r="K232" t="s">
        <v>960</v>
      </c>
      <c r="L232" t="s">
        <v>960</v>
      </c>
      <c r="M232" t="s">
        <v>1320</v>
      </c>
    </row>
    <row r="233" spans="1:44" x14ac:dyDescent="0.35">
      <c r="A233">
        <v>12</v>
      </c>
      <c r="B233" t="s">
        <v>79</v>
      </c>
      <c r="C233">
        <v>0</v>
      </c>
      <c r="D233" t="s">
        <v>960</v>
      </c>
      <c r="E233">
        <v>-1</v>
      </c>
      <c r="F233">
        <v>-99</v>
      </c>
      <c r="G233">
        <v>99</v>
      </c>
      <c r="H233">
        <v>0</v>
      </c>
      <c r="I233">
        <v>0</v>
      </c>
      <c r="J233" t="s">
        <v>941</v>
      </c>
      <c r="K233" t="s">
        <v>960</v>
      </c>
      <c r="L233" t="s">
        <v>960</v>
      </c>
      <c r="M233" t="s">
        <v>1320</v>
      </c>
    </row>
    <row r="234" spans="1:44" x14ac:dyDescent="0.35">
      <c r="A234">
        <v>13</v>
      </c>
      <c r="B234" t="s">
        <v>80</v>
      </c>
      <c r="C234">
        <v>1</v>
      </c>
      <c r="D234" t="s">
        <v>960</v>
      </c>
      <c r="E234">
        <v>-1</v>
      </c>
      <c r="F234">
        <v>0.1</v>
      </c>
      <c r="G234">
        <v>10</v>
      </c>
      <c r="H234">
        <v>1</v>
      </c>
      <c r="I234">
        <v>1</v>
      </c>
      <c r="J234" t="s">
        <v>941</v>
      </c>
      <c r="K234" t="s">
        <v>960</v>
      </c>
      <c r="L234" t="s">
        <v>960</v>
      </c>
      <c r="M234" t="s">
        <v>1320</v>
      </c>
    </row>
    <row r="235" spans="1:44" x14ac:dyDescent="0.35">
      <c r="A235">
        <v>14</v>
      </c>
      <c r="B235" t="s">
        <v>81</v>
      </c>
      <c r="C235">
        <v>3</v>
      </c>
      <c r="D235" t="s">
        <v>960</v>
      </c>
      <c r="E235">
        <v>-5</v>
      </c>
      <c r="F235">
        <v>-10</v>
      </c>
      <c r="G235">
        <v>10</v>
      </c>
      <c r="H235">
        <v>3</v>
      </c>
      <c r="I235">
        <v>3</v>
      </c>
      <c r="J235" t="s">
        <v>941</v>
      </c>
      <c r="K235" t="s">
        <v>960</v>
      </c>
      <c r="L235" t="s">
        <v>960</v>
      </c>
      <c r="M235" t="s">
        <v>1320</v>
      </c>
    </row>
    <row r="236" spans="1:44" x14ac:dyDescent="0.35">
      <c r="A236">
        <v>15</v>
      </c>
      <c r="B236" t="s">
        <v>82</v>
      </c>
      <c r="C236">
        <v>0</v>
      </c>
      <c r="D236" t="s">
        <v>960</v>
      </c>
      <c r="E236">
        <v>-10</v>
      </c>
      <c r="F236">
        <v>-10</v>
      </c>
      <c r="G236">
        <v>10</v>
      </c>
      <c r="H236">
        <v>0</v>
      </c>
      <c r="I236">
        <v>0</v>
      </c>
      <c r="J236" t="s">
        <v>941</v>
      </c>
      <c r="K236" t="s">
        <v>960</v>
      </c>
      <c r="L236" t="s">
        <v>960</v>
      </c>
      <c r="M236" t="s">
        <v>1320</v>
      </c>
    </row>
    <row r="237" spans="1:44" x14ac:dyDescent="0.35">
      <c r="A237">
        <v>16</v>
      </c>
      <c r="B237" t="s">
        <v>83</v>
      </c>
      <c r="C237">
        <v>0</v>
      </c>
      <c r="D237" t="s">
        <v>960</v>
      </c>
      <c r="E237">
        <v>-10</v>
      </c>
      <c r="F237">
        <v>-10</v>
      </c>
      <c r="G237">
        <v>10</v>
      </c>
      <c r="H237">
        <v>0</v>
      </c>
      <c r="I237">
        <v>0</v>
      </c>
      <c r="J237" t="s">
        <v>941</v>
      </c>
      <c r="K237" t="s">
        <v>960</v>
      </c>
      <c r="L237" t="s">
        <v>960</v>
      </c>
      <c r="M237" t="s">
        <v>1320</v>
      </c>
    </row>
    <row r="238" spans="1:44" x14ac:dyDescent="0.35">
      <c r="A238">
        <v>17</v>
      </c>
      <c r="B238" t="s">
        <v>84</v>
      </c>
      <c r="C238">
        <v>0</v>
      </c>
      <c r="D238" t="s">
        <v>960</v>
      </c>
      <c r="E238">
        <v>-1</v>
      </c>
      <c r="F238">
        <v>-10</v>
      </c>
      <c r="G238">
        <v>10</v>
      </c>
      <c r="H238">
        <v>0</v>
      </c>
      <c r="I238">
        <v>0</v>
      </c>
      <c r="J238" t="s">
        <v>941</v>
      </c>
      <c r="K238" t="s">
        <v>960</v>
      </c>
      <c r="L238" t="s">
        <v>960</v>
      </c>
      <c r="M238" t="s">
        <v>1320</v>
      </c>
    </row>
    <row r="239" spans="1:44" x14ac:dyDescent="0.35">
      <c r="A239">
        <v>18</v>
      </c>
      <c r="B239" t="s">
        <v>85</v>
      </c>
      <c r="C239">
        <v>0.56999999999999995</v>
      </c>
      <c r="D239" t="s">
        <v>960</v>
      </c>
      <c r="E239">
        <v>-1</v>
      </c>
      <c r="F239">
        <v>-10</v>
      </c>
      <c r="G239">
        <v>10</v>
      </c>
      <c r="H239">
        <v>0.56999999999999995</v>
      </c>
      <c r="I239">
        <v>0.56999999999999995</v>
      </c>
      <c r="J239" t="s">
        <v>941</v>
      </c>
      <c r="K239" t="s">
        <v>960</v>
      </c>
      <c r="L239" t="s">
        <v>960</v>
      </c>
      <c r="M239" t="s">
        <v>1320</v>
      </c>
    </row>
    <row r="240" spans="1:44" x14ac:dyDescent="0.35">
      <c r="A240">
        <v>19</v>
      </c>
      <c r="B240" t="s">
        <v>86</v>
      </c>
      <c r="C240">
        <v>1.1599999999999999</v>
      </c>
      <c r="D240" t="s">
        <v>960</v>
      </c>
      <c r="E240">
        <v>-1</v>
      </c>
      <c r="F240">
        <v>-10</v>
      </c>
      <c r="G240">
        <v>10</v>
      </c>
      <c r="H240">
        <v>1.1599999999999999</v>
      </c>
      <c r="I240">
        <v>1.1599999999999999</v>
      </c>
      <c r="J240" t="s">
        <v>941</v>
      </c>
      <c r="K240" t="s">
        <v>960</v>
      </c>
      <c r="L240" t="s">
        <v>960</v>
      </c>
      <c r="M240" t="s">
        <v>1320</v>
      </c>
    </row>
    <row r="241" spans="1:44" x14ac:dyDescent="0.35">
      <c r="A241">
        <v>20</v>
      </c>
      <c r="B241" t="s">
        <v>87</v>
      </c>
      <c r="C241">
        <v>0</v>
      </c>
      <c r="D241" t="s">
        <v>960</v>
      </c>
      <c r="E241">
        <v>-1</v>
      </c>
      <c r="F241">
        <v>-10</v>
      </c>
      <c r="G241">
        <v>10</v>
      </c>
      <c r="H241">
        <v>0</v>
      </c>
      <c r="I241">
        <v>0</v>
      </c>
      <c r="J241" t="s">
        <v>941</v>
      </c>
      <c r="K241" t="s">
        <v>960</v>
      </c>
      <c r="L241" t="s">
        <v>960</v>
      </c>
      <c r="M241" t="s">
        <v>1320</v>
      </c>
    </row>
    <row r="242" spans="1:44" x14ac:dyDescent="0.35">
      <c r="A242">
        <v>21</v>
      </c>
      <c r="B242" t="s">
        <v>88</v>
      </c>
      <c r="C242">
        <v>0.5</v>
      </c>
      <c r="D242" t="s">
        <v>960</v>
      </c>
      <c r="E242">
        <v>-99</v>
      </c>
      <c r="F242" s="22">
        <v>9.9999999999999995E-7</v>
      </c>
      <c r="G242">
        <v>0.99999899999999997</v>
      </c>
      <c r="H242">
        <v>0.5</v>
      </c>
      <c r="I242">
        <v>0.5</v>
      </c>
      <c r="J242" t="s">
        <v>941</v>
      </c>
      <c r="K242" t="s">
        <v>960</v>
      </c>
      <c r="L242" t="s">
        <v>960</v>
      </c>
      <c r="M242" t="s">
        <v>1320</v>
      </c>
    </row>
    <row r="243" spans="1:44" x14ac:dyDescent="0.35">
      <c r="A243">
        <v>22</v>
      </c>
      <c r="B243" t="s">
        <v>885</v>
      </c>
      <c r="C243">
        <v>0.84462400000000004</v>
      </c>
      <c r="D243">
        <v>7</v>
      </c>
      <c r="E243">
        <v>6</v>
      </c>
      <c r="F243">
        <v>0.1</v>
      </c>
      <c r="G243">
        <v>2</v>
      </c>
      <c r="H243">
        <v>0.87483699999999998</v>
      </c>
      <c r="I243">
        <v>0.87483699999999998</v>
      </c>
      <c r="J243" t="s">
        <v>1318</v>
      </c>
      <c r="K243">
        <v>4.9483600000000003E-2</v>
      </c>
      <c r="L243" s="22">
        <v>-9.0009999999999997E-7</v>
      </c>
      <c r="M243" t="s">
        <v>1319</v>
      </c>
      <c r="N243">
        <v>-0.81</v>
      </c>
      <c r="O243">
        <v>0.41</v>
      </c>
      <c r="P243">
        <v>1.22265</v>
      </c>
      <c r="Q243">
        <v>0.84462400000000004</v>
      </c>
      <c r="R243">
        <v>0.74763599999999997</v>
      </c>
      <c r="S243">
        <v>0.941612</v>
      </c>
      <c r="T243">
        <v>0.11899999999999999</v>
      </c>
      <c r="U243">
        <v>0.28999999999999998</v>
      </c>
      <c r="V243">
        <v>0.48</v>
      </c>
      <c r="W243">
        <v>0.67</v>
      </c>
      <c r="X243">
        <v>0.86</v>
      </c>
      <c r="Y243">
        <v>1.05</v>
      </c>
      <c r="Z243">
        <v>1.24</v>
      </c>
      <c r="AA243">
        <v>1.43</v>
      </c>
      <c r="AB243">
        <v>1.62</v>
      </c>
      <c r="AC243">
        <v>1.81</v>
      </c>
      <c r="AD243">
        <v>1.9810000000000001</v>
      </c>
      <c r="AE243">
        <v>1.22265</v>
      </c>
      <c r="AF243">
        <v>0.80168799999999996</v>
      </c>
      <c r="AG243">
        <v>1.67239</v>
      </c>
      <c r="AH243">
        <v>5.1718900000000003</v>
      </c>
      <c r="AI243">
        <v>0.54454599999999997</v>
      </c>
      <c r="AJ243">
        <v>1.71942E-2</v>
      </c>
      <c r="AK243">
        <v>0.498836</v>
      </c>
      <c r="AL243">
        <v>1.29243</v>
      </c>
      <c r="AM243">
        <v>2.1937000000000002</v>
      </c>
      <c r="AN243">
        <v>3.12568</v>
      </c>
      <c r="AO243">
        <v>4.0555099999999999</v>
      </c>
      <c r="AP243">
        <v>4.9683700000000002</v>
      </c>
      <c r="AQ243">
        <v>5.8575999999999997</v>
      </c>
      <c r="AR243">
        <v>6.6354699999999998</v>
      </c>
    </row>
    <row r="244" spans="1:44" x14ac:dyDescent="0.35">
      <c r="A244">
        <v>23</v>
      </c>
      <c r="B244" t="s">
        <v>93</v>
      </c>
      <c r="C244">
        <v>0.41997400000000001</v>
      </c>
      <c r="D244">
        <v>8</v>
      </c>
      <c r="E244">
        <v>9</v>
      </c>
      <c r="F244">
        <v>-9</v>
      </c>
      <c r="G244">
        <v>9</v>
      </c>
      <c r="H244">
        <v>0.39152100000000001</v>
      </c>
      <c r="I244">
        <v>0.39152100000000001</v>
      </c>
      <c r="J244" t="s">
        <v>1318</v>
      </c>
      <c r="K244">
        <v>5.3769499999999998E-2</v>
      </c>
      <c r="L244" s="22">
        <v>-2.2045599999999999E-8</v>
      </c>
      <c r="M244" t="s">
        <v>1320</v>
      </c>
    </row>
    <row r="245" spans="1:44" x14ac:dyDescent="0.35">
      <c r="A245">
        <v>24</v>
      </c>
      <c r="B245" t="s">
        <v>94</v>
      </c>
      <c r="C245">
        <v>-8.9725200000000005E-2</v>
      </c>
      <c r="D245">
        <v>9</v>
      </c>
      <c r="E245">
        <v>9</v>
      </c>
      <c r="F245">
        <v>-9</v>
      </c>
      <c r="G245">
        <v>9</v>
      </c>
      <c r="H245">
        <v>-0.18460799999999999</v>
      </c>
      <c r="I245">
        <v>-0.18460799999999999</v>
      </c>
      <c r="J245" t="s">
        <v>1318</v>
      </c>
      <c r="K245">
        <v>0.13525899999999999</v>
      </c>
      <c r="L245" s="22">
        <v>-4.1720800000000003E-8</v>
      </c>
      <c r="M245" t="s">
        <v>1320</v>
      </c>
    </row>
    <row r="246" spans="1:44" x14ac:dyDescent="0.35">
      <c r="A246">
        <v>25</v>
      </c>
      <c r="B246" t="s">
        <v>95</v>
      </c>
      <c r="C246">
        <v>13.009399999999999</v>
      </c>
      <c r="D246">
        <v>10</v>
      </c>
      <c r="E246">
        <v>1</v>
      </c>
      <c r="F246">
        <v>10</v>
      </c>
      <c r="G246">
        <v>20</v>
      </c>
      <c r="H246">
        <v>13.155200000000001</v>
      </c>
      <c r="I246">
        <v>13.155200000000001</v>
      </c>
      <c r="J246" t="s">
        <v>1318</v>
      </c>
      <c r="K246">
        <v>0.165717</v>
      </c>
      <c r="L246" s="22">
        <v>1.39995E-6</v>
      </c>
      <c r="M246" t="s">
        <v>1320</v>
      </c>
    </row>
    <row r="247" spans="1:44" x14ac:dyDescent="0.35">
      <c r="A247">
        <v>26</v>
      </c>
      <c r="B247" t="s">
        <v>96</v>
      </c>
      <c r="C247">
        <v>1</v>
      </c>
      <c r="D247" t="s">
        <v>960</v>
      </c>
      <c r="E247">
        <v>-1</v>
      </c>
      <c r="F247">
        <v>0</v>
      </c>
      <c r="G247">
        <v>1</v>
      </c>
      <c r="H247">
        <v>1</v>
      </c>
      <c r="I247">
        <v>1</v>
      </c>
      <c r="J247" t="s">
        <v>941</v>
      </c>
      <c r="K247" t="s">
        <v>960</v>
      </c>
      <c r="L247" t="s">
        <v>960</v>
      </c>
      <c r="M247" t="s">
        <v>1320</v>
      </c>
    </row>
    <row r="248" spans="1:44" x14ac:dyDescent="0.35">
      <c r="A248">
        <v>27</v>
      </c>
      <c r="B248" t="s">
        <v>97</v>
      </c>
      <c r="C248">
        <v>0.44</v>
      </c>
      <c r="D248" t="s">
        <v>960</v>
      </c>
      <c r="E248">
        <v>-4</v>
      </c>
      <c r="F248">
        <v>0</v>
      </c>
      <c r="G248">
        <v>10</v>
      </c>
      <c r="H248">
        <v>0.44</v>
      </c>
      <c r="I248">
        <v>0.44</v>
      </c>
      <c r="J248" t="s">
        <v>941</v>
      </c>
      <c r="K248" t="s">
        <v>960</v>
      </c>
      <c r="L248" t="s">
        <v>960</v>
      </c>
      <c r="M248" t="s">
        <v>1320</v>
      </c>
    </row>
    <row r="249" spans="1:44" x14ac:dyDescent="0.35">
      <c r="A249">
        <v>28</v>
      </c>
      <c r="B249" t="s">
        <v>98</v>
      </c>
      <c r="C249">
        <v>0</v>
      </c>
      <c r="D249" t="s">
        <v>960</v>
      </c>
      <c r="E249">
        <v>-3</v>
      </c>
      <c r="F249">
        <v>-5</v>
      </c>
      <c r="G249">
        <v>5</v>
      </c>
      <c r="H249">
        <v>0</v>
      </c>
      <c r="I249">
        <v>0</v>
      </c>
      <c r="J249" t="s">
        <v>941</v>
      </c>
      <c r="K249" t="s">
        <v>960</v>
      </c>
      <c r="L249" t="s">
        <v>960</v>
      </c>
      <c r="M249" t="s">
        <v>1320</v>
      </c>
    </row>
    <row r="250" spans="1:44" x14ac:dyDescent="0.35">
      <c r="A250">
        <v>29</v>
      </c>
      <c r="B250" t="s">
        <v>99</v>
      </c>
      <c r="C250">
        <v>0</v>
      </c>
      <c r="D250" t="s">
        <v>960</v>
      </c>
      <c r="E250">
        <v>-1</v>
      </c>
      <c r="F250">
        <v>-99</v>
      </c>
      <c r="G250">
        <v>99</v>
      </c>
      <c r="H250">
        <v>0</v>
      </c>
      <c r="I250">
        <v>0</v>
      </c>
      <c r="J250" t="s">
        <v>941</v>
      </c>
      <c r="K250" t="s">
        <v>960</v>
      </c>
      <c r="L250" t="s">
        <v>960</v>
      </c>
      <c r="M250" t="s">
        <v>1320</v>
      </c>
    </row>
    <row r="251" spans="1:44" x14ac:dyDescent="0.35">
      <c r="A251">
        <v>30</v>
      </c>
      <c r="B251" t="s">
        <v>886</v>
      </c>
      <c r="C251">
        <v>-0.61530799999999997</v>
      </c>
      <c r="D251">
        <v>11</v>
      </c>
      <c r="E251">
        <v>1</v>
      </c>
      <c r="F251">
        <v>-10</v>
      </c>
      <c r="G251">
        <v>10</v>
      </c>
      <c r="H251">
        <v>-0.52381800000000001</v>
      </c>
      <c r="I251">
        <v>-0.52381800000000001</v>
      </c>
      <c r="J251" t="s">
        <v>1318</v>
      </c>
      <c r="K251">
        <v>0.182946</v>
      </c>
      <c r="L251" s="22">
        <v>-1.61347E-7</v>
      </c>
      <c r="M251" t="s">
        <v>1320</v>
      </c>
    </row>
    <row r="252" spans="1:44" x14ac:dyDescent="0.35">
      <c r="A252">
        <v>31</v>
      </c>
      <c r="B252" t="s">
        <v>102</v>
      </c>
      <c r="C252">
        <v>-0.498533</v>
      </c>
      <c r="D252">
        <v>12</v>
      </c>
      <c r="E252">
        <v>2</v>
      </c>
      <c r="F252">
        <v>-5</v>
      </c>
      <c r="G252">
        <v>5</v>
      </c>
      <c r="H252">
        <v>0</v>
      </c>
      <c r="I252">
        <v>0</v>
      </c>
      <c r="J252" t="s">
        <v>1322</v>
      </c>
      <c r="K252">
        <v>0.36565500000000001</v>
      </c>
      <c r="L252" s="22">
        <v>1.2814999999999999E-7</v>
      </c>
      <c r="M252" t="s">
        <v>1323</v>
      </c>
    </row>
    <row r="253" spans="1:44" x14ac:dyDescent="0.35">
      <c r="A253">
        <v>32</v>
      </c>
      <c r="B253" t="s">
        <v>103</v>
      </c>
      <c r="C253">
        <v>-0.332372</v>
      </c>
      <c r="D253">
        <v>13</v>
      </c>
      <c r="E253">
        <v>2</v>
      </c>
      <c r="F253">
        <v>-5</v>
      </c>
      <c r="G253">
        <v>5</v>
      </c>
      <c r="H253">
        <v>0</v>
      </c>
      <c r="I253">
        <v>0</v>
      </c>
      <c r="J253" t="s">
        <v>1322</v>
      </c>
      <c r="K253">
        <v>0.38301800000000003</v>
      </c>
      <c r="L253" s="22">
        <v>5.2706399999999997E-8</v>
      </c>
      <c r="M253" t="s">
        <v>1323</v>
      </c>
    </row>
    <row r="254" spans="1:44" x14ac:dyDescent="0.35">
      <c r="A254">
        <v>33</v>
      </c>
      <c r="B254" t="s">
        <v>104</v>
      </c>
      <c r="C254">
        <v>-0.351331</v>
      </c>
      <c r="D254">
        <v>14</v>
      </c>
      <c r="E254">
        <v>2</v>
      </c>
      <c r="F254">
        <v>-5</v>
      </c>
      <c r="G254">
        <v>5</v>
      </c>
      <c r="H254">
        <v>0</v>
      </c>
      <c r="I254">
        <v>0</v>
      </c>
      <c r="J254" t="s">
        <v>1322</v>
      </c>
      <c r="K254">
        <v>0.37837100000000001</v>
      </c>
      <c r="L254" s="22">
        <v>-6.3554800000000005E-8</v>
      </c>
      <c r="M254" t="s">
        <v>1323</v>
      </c>
    </row>
    <row r="255" spans="1:44" x14ac:dyDescent="0.35">
      <c r="A255">
        <v>34</v>
      </c>
      <c r="B255" t="s">
        <v>105</v>
      </c>
      <c r="C255">
        <v>-0.29491099999999998</v>
      </c>
      <c r="D255">
        <v>15</v>
      </c>
      <c r="E255">
        <v>2</v>
      </c>
      <c r="F255">
        <v>-5</v>
      </c>
      <c r="G255">
        <v>5</v>
      </c>
      <c r="H255">
        <v>0</v>
      </c>
      <c r="I255">
        <v>0</v>
      </c>
      <c r="J255" t="s">
        <v>1322</v>
      </c>
      <c r="K255">
        <v>0.37865399999999999</v>
      </c>
      <c r="L255" s="22">
        <v>-1.12766E-6</v>
      </c>
      <c r="M255" t="s">
        <v>1323</v>
      </c>
    </row>
    <row r="256" spans="1:44" x14ac:dyDescent="0.35">
      <c r="A256">
        <v>35</v>
      </c>
      <c r="B256" t="s">
        <v>106</v>
      </c>
      <c r="C256">
        <v>-0.178949</v>
      </c>
      <c r="D256">
        <v>16</v>
      </c>
      <c r="E256">
        <v>2</v>
      </c>
      <c r="F256">
        <v>-5</v>
      </c>
      <c r="G256">
        <v>5</v>
      </c>
      <c r="H256">
        <v>0</v>
      </c>
      <c r="I256">
        <v>0</v>
      </c>
      <c r="J256" t="s">
        <v>1322</v>
      </c>
      <c r="K256">
        <v>0.380722</v>
      </c>
      <c r="L256" s="22">
        <v>8.1320299999999998E-7</v>
      </c>
      <c r="M256" t="s">
        <v>1323</v>
      </c>
    </row>
    <row r="257" spans="1:13" x14ac:dyDescent="0.35">
      <c r="A257">
        <v>36</v>
      </c>
      <c r="B257" t="s">
        <v>107</v>
      </c>
      <c r="C257">
        <v>-4.1917599999999999E-2</v>
      </c>
      <c r="D257">
        <v>17</v>
      </c>
      <c r="E257">
        <v>2</v>
      </c>
      <c r="F257">
        <v>-5</v>
      </c>
      <c r="G257">
        <v>5</v>
      </c>
      <c r="H257">
        <v>0</v>
      </c>
      <c r="I257">
        <v>0</v>
      </c>
      <c r="J257" t="s">
        <v>1322</v>
      </c>
      <c r="K257">
        <v>0.39051400000000003</v>
      </c>
      <c r="L257" s="22">
        <v>-1.06039E-7</v>
      </c>
      <c r="M257" t="s">
        <v>1323</v>
      </c>
    </row>
    <row r="258" spans="1:13" x14ac:dyDescent="0.35">
      <c r="A258">
        <v>37</v>
      </c>
      <c r="B258" t="s">
        <v>108</v>
      </c>
      <c r="C258">
        <v>0.54636799999999996</v>
      </c>
      <c r="D258">
        <v>18</v>
      </c>
      <c r="E258">
        <v>2</v>
      </c>
      <c r="F258">
        <v>-5</v>
      </c>
      <c r="G258">
        <v>5</v>
      </c>
      <c r="H258">
        <v>0</v>
      </c>
      <c r="I258">
        <v>0</v>
      </c>
      <c r="J258" t="s">
        <v>1322</v>
      </c>
      <c r="K258">
        <v>0.32466200000000001</v>
      </c>
      <c r="L258" s="22">
        <v>5.6265999999999998E-7</v>
      </c>
      <c r="M258" t="s">
        <v>1323</v>
      </c>
    </row>
    <row r="259" spans="1:13" x14ac:dyDescent="0.35">
      <c r="A259">
        <v>38</v>
      </c>
      <c r="B259" t="s">
        <v>109</v>
      </c>
      <c r="C259">
        <v>0.24368400000000001</v>
      </c>
      <c r="D259">
        <v>19</v>
      </c>
      <c r="E259">
        <v>2</v>
      </c>
      <c r="F259">
        <v>-5</v>
      </c>
      <c r="G259">
        <v>5</v>
      </c>
      <c r="H259">
        <v>0</v>
      </c>
      <c r="I259">
        <v>0</v>
      </c>
      <c r="J259" t="s">
        <v>1322</v>
      </c>
      <c r="K259">
        <v>0.30073699999999998</v>
      </c>
      <c r="L259" s="22">
        <v>4.8682200000000003E-8</v>
      </c>
      <c r="M259" t="s">
        <v>1323</v>
      </c>
    </row>
    <row r="260" spans="1:13" x14ac:dyDescent="0.35">
      <c r="A260">
        <v>39</v>
      </c>
      <c r="B260" t="s">
        <v>110</v>
      </c>
      <c r="C260">
        <v>-0.30914399999999997</v>
      </c>
      <c r="D260">
        <v>20</v>
      </c>
      <c r="E260">
        <v>2</v>
      </c>
      <c r="F260">
        <v>-5</v>
      </c>
      <c r="G260">
        <v>5</v>
      </c>
      <c r="H260">
        <v>0</v>
      </c>
      <c r="I260">
        <v>0</v>
      </c>
      <c r="J260" t="s">
        <v>1322</v>
      </c>
      <c r="K260">
        <v>0.30949199999999999</v>
      </c>
      <c r="L260" s="22">
        <v>-1.66442E-7</v>
      </c>
      <c r="M260" t="s">
        <v>1323</v>
      </c>
    </row>
    <row r="261" spans="1:13" x14ac:dyDescent="0.35">
      <c r="A261">
        <v>40</v>
      </c>
      <c r="B261" t="s">
        <v>111</v>
      </c>
      <c r="C261">
        <v>-0.29058699999999998</v>
      </c>
      <c r="D261">
        <v>21</v>
      </c>
      <c r="E261">
        <v>2</v>
      </c>
      <c r="F261">
        <v>-5</v>
      </c>
      <c r="G261">
        <v>5</v>
      </c>
      <c r="H261">
        <v>0</v>
      </c>
      <c r="I261">
        <v>0</v>
      </c>
      <c r="J261" t="s">
        <v>1322</v>
      </c>
      <c r="K261">
        <v>0.33889399999999997</v>
      </c>
      <c r="L261" s="22">
        <v>7.6418500000000004E-7</v>
      </c>
      <c r="M261" t="s">
        <v>1323</v>
      </c>
    </row>
    <row r="262" spans="1:13" x14ac:dyDescent="0.35">
      <c r="A262">
        <v>41</v>
      </c>
      <c r="B262" t="s">
        <v>112</v>
      </c>
      <c r="C262">
        <v>0.85087299999999999</v>
      </c>
      <c r="D262">
        <v>22</v>
      </c>
      <c r="E262">
        <v>2</v>
      </c>
      <c r="F262">
        <v>-5</v>
      </c>
      <c r="G262">
        <v>5</v>
      </c>
      <c r="H262">
        <v>0</v>
      </c>
      <c r="I262">
        <v>0</v>
      </c>
      <c r="J262" t="s">
        <v>1322</v>
      </c>
      <c r="K262">
        <v>0.175095</v>
      </c>
      <c r="L262" s="22">
        <v>-2.10442E-7</v>
      </c>
      <c r="M262" t="s">
        <v>1323</v>
      </c>
    </row>
    <row r="263" spans="1:13" x14ac:dyDescent="0.35">
      <c r="A263">
        <v>42</v>
      </c>
      <c r="B263" t="s">
        <v>113</v>
      </c>
      <c r="C263">
        <v>0.168684</v>
      </c>
      <c r="D263">
        <v>23</v>
      </c>
      <c r="E263">
        <v>1</v>
      </c>
      <c r="F263">
        <v>-5</v>
      </c>
      <c r="G263">
        <v>5</v>
      </c>
      <c r="H263">
        <v>0</v>
      </c>
      <c r="I263">
        <v>0</v>
      </c>
      <c r="J263" t="s">
        <v>1322</v>
      </c>
      <c r="K263">
        <v>0.25262099999999998</v>
      </c>
      <c r="L263" s="22">
        <v>1.1444799999999999E-7</v>
      </c>
      <c r="M263" t="s">
        <v>1323</v>
      </c>
    </row>
    <row r="264" spans="1:13" x14ac:dyDescent="0.35">
      <c r="A264">
        <v>43</v>
      </c>
      <c r="B264" t="s">
        <v>114</v>
      </c>
      <c r="C264">
        <v>-8.6358400000000002E-2</v>
      </c>
      <c r="D264">
        <v>24</v>
      </c>
      <c r="E264">
        <v>1</v>
      </c>
      <c r="F264">
        <v>-5</v>
      </c>
      <c r="G264">
        <v>5</v>
      </c>
      <c r="H264">
        <v>0</v>
      </c>
      <c r="I264">
        <v>0</v>
      </c>
      <c r="J264" t="s">
        <v>1322</v>
      </c>
      <c r="K264">
        <v>0.24298900000000001</v>
      </c>
      <c r="L264" s="22">
        <v>-4.1967699999999998E-7</v>
      </c>
      <c r="M264" t="s">
        <v>1323</v>
      </c>
    </row>
    <row r="265" spans="1:13" x14ac:dyDescent="0.35">
      <c r="A265">
        <v>44</v>
      </c>
      <c r="B265" t="s">
        <v>115</v>
      </c>
      <c r="C265">
        <v>0.205787</v>
      </c>
      <c r="D265">
        <v>25</v>
      </c>
      <c r="E265">
        <v>1</v>
      </c>
      <c r="F265">
        <v>-5</v>
      </c>
      <c r="G265">
        <v>5</v>
      </c>
      <c r="H265">
        <v>0</v>
      </c>
      <c r="I265">
        <v>0</v>
      </c>
      <c r="J265" t="s">
        <v>1322</v>
      </c>
      <c r="K265">
        <v>0.21060699999999999</v>
      </c>
      <c r="L265" s="22">
        <v>-4.0158199999999999E-8</v>
      </c>
      <c r="M265" t="s">
        <v>1323</v>
      </c>
    </row>
    <row r="266" spans="1:13" x14ac:dyDescent="0.35">
      <c r="A266">
        <v>45</v>
      </c>
      <c r="B266" t="s">
        <v>116</v>
      </c>
      <c r="C266">
        <v>0.618452</v>
      </c>
      <c r="D266">
        <v>26</v>
      </c>
      <c r="E266">
        <v>1</v>
      </c>
      <c r="F266">
        <v>-5</v>
      </c>
      <c r="G266">
        <v>5</v>
      </c>
      <c r="H266">
        <v>0</v>
      </c>
      <c r="I266">
        <v>0</v>
      </c>
      <c r="J266" t="s">
        <v>1322</v>
      </c>
      <c r="K266">
        <v>0.16390399999999999</v>
      </c>
      <c r="L266" s="22">
        <v>1.9588799999999999E-7</v>
      </c>
      <c r="M266" t="s">
        <v>1323</v>
      </c>
    </row>
    <row r="267" spans="1:13" x14ac:dyDescent="0.35">
      <c r="A267">
        <v>46</v>
      </c>
      <c r="B267" t="s">
        <v>117</v>
      </c>
      <c r="C267">
        <v>0.56419200000000003</v>
      </c>
      <c r="D267">
        <v>27</v>
      </c>
      <c r="E267">
        <v>1</v>
      </c>
      <c r="F267">
        <v>-5</v>
      </c>
      <c r="G267">
        <v>5</v>
      </c>
      <c r="H267">
        <v>0</v>
      </c>
      <c r="I267">
        <v>0</v>
      </c>
      <c r="J267" t="s">
        <v>1322</v>
      </c>
      <c r="K267">
        <v>0.18293200000000001</v>
      </c>
      <c r="L267" s="22">
        <v>-3.0234699999999997E-7</v>
      </c>
      <c r="M267" t="s">
        <v>1323</v>
      </c>
    </row>
    <row r="268" spans="1:13" x14ac:dyDescent="0.35">
      <c r="A268">
        <v>47</v>
      </c>
      <c r="B268" t="s">
        <v>118</v>
      </c>
      <c r="C268">
        <v>0.44752700000000001</v>
      </c>
      <c r="D268">
        <v>28</v>
      </c>
      <c r="E268">
        <v>1</v>
      </c>
      <c r="F268">
        <v>-5</v>
      </c>
      <c r="G268">
        <v>5</v>
      </c>
      <c r="H268">
        <v>0</v>
      </c>
      <c r="I268">
        <v>0</v>
      </c>
      <c r="J268" t="s">
        <v>1322</v>
      </c>
      <c r="K268">
        <v>0.21975700000000001</v>
      </c>
      <c r="L268" s="22">
        <v>3.0059099999999999E-7</v>
      </c>
      <c r="M268" t="s">
        <v>1323</v>
      </c>
    </row>
    <row r="269" spans="1:13" x14ac:dyDescent="0.35">
      <c r="A269">
        <v>48</v>
      </c>
      <c r="B269" t="s">
        <v>119</v>
      </c>
      <c r="C269">
        <v>0.26847700000000002</v>
      </c>
      <c r="D269">
        <v>29</v>
      </c>
      <c r="E269">
        <v>1</v>
      </c>
      <c r="F269">
        <v>-5</v>
      </c>
      <c r="G269">
        <v>5</v>
      </c>
      <c r="H269">
        <v>0</v>
      </c>
      <c r="I269">
        <v>0</v>
      </c>
      <c r="J269" t="s">
        <v>1322</v>
      </c>
      <c r="K269">
        <v>0.24006</v>
      </c>
      <c r="L269" s="22">
        <v>-1.9481799999999999E-7</v>
      </c>
      <c r="M269" t="s">
        <v>1323</v>
      </c>
    </row>
    <row r="270" spans="1:13" x14ac:dyDescent="0.35">
      <c r="A270">
        <v>49</v>
      </c>
      <c r="B270" t="s">
        <v>120</v>
      </c>
      <c r="C270">
        <v>0.95873799999999998</v>
      </c>
      <c r="D270">
        <v>30</v>
      </c>
      <c r="E270">
        <v>1</v>
      </c>
      <c r="F270">
        <v>-5</v>
      </c>
      <c r="G270">
        <v>5</v>
      </c>
      <c r="H270">
        <v>0</v>
      </c>
      <c r="I270">
        <v>0</v>
      </c>
      <c r="J270" t="s">
        <v>1322</v>
      </c>
      <c r="K270">
        <v>0.13986699999999999</v>
      </c>
      <c r="L270" s="22">
        <v>-1.5078700000000001E-7</v>
      </c>
      <c r="M270" t="s">
        <v>1323</v>
      </c>
    </row>
    <row r="271" spans="1:13" x14ac:dyDescent="0.35">
      <c r="A271">
        <v>50</v>
      </c>
      <c r="B271" t="s">
        <v>121</v>
      </c>
      <c r="C271">
        <v>0.192556</v>
      </c>
      <c r="D271">
        <v>31</v>
      </c>
      <c r="E271">
        <v>1</v>
      </c>
      <c r="F271">
        <v>-5</v>
      </c>
      <c r="G271">
        <v>5</v>
      </c>
      <c r="H271">
        <v>0</v>
      </c>
      <c r="I271">
        <v>0</v>
      </c>
      <c r="J271" t="s">
        <v>1322</v>
      </c>
      <c r="K271">
        <v>0.198653</v>
      </c>
      <c r="L271" s="22">
        <v>2.8545800000000001E-7</v>
      </c>
      <c r="M271" t="s">
        <v>1323</v>
      </c>
    </row>
    <row r="272" spans="1:13" x14ac:dyDescent="0.35">
      <c r="A272">
        <v>51</v>
      </c>
      <c r="B272" t="s">
        <v>122</v>
      </c>
      <c r="C272">
        <v>0.44510300000000003</v>
      </c>
      <c r="D272">
        <v>32</v>
      </c>
      <c r="E272">
        <v>1</v>
      </c>
      <c r="F272">
        <v>-5</v>
      </c>
      <c r="G272">
        <v>5</v>
      </c>
      <c r="H272">
        <v>0</v>
      </c>
      <c r="I272">
        <v>0</v>
      </c>
      <c r="J272" t="s">
        <v>1322</v>
      </c>
      <c r="K272">
        <v>0.14130599999999999</v>
      </c>
      <c r="L272" s="22">
        <v>8.8201900000000006E-8</v>
      </c>
      <c r="M272" t="s">
        <v>1323</v>
      </c>
    </row>
    <row r="273" spans="1:13" x14ac:dyDescent="0.35">
      <c r="A273">
        <v>52</v>
      </c>
      <c r="B273" t="s">
        <v>123</v>
      </c>
      <c r="C273">
        <v>0.39807500000000001</v>
      </c>
      <c r="D273">
        <v>33</v>
      </c>
      <c r="E273">
        <v>1</v>
      </c>
      <c r="F273">
        <v>-5</v>
      </c>
      <c r="G273">
        <v>5</v>
      </c>
      <c r="H273">
        <v>0</v>
      </c>
      <c r="I273">
        <v>0</v>
      </c>
      <c r="J273" t="s">
        <v>1322</v>
      </c>
      <c r="K273">
        <v>0.136798</v>
      </c>
      <c r="L273" s="22">
        <v>-1.8722200000000001E-7</v>
      </c>
      <c r="M273" t="s">
        <v>1323</v>
      </c>
    </row>
    <row r="274" spans="1:13" x14ac:dyDescent="0.35">
      <c r="A274">
        <v>53</v>
      </c>
      <c r="B274" t="s">
        <v>124</v>
      </c>
      <c r="C274">
        <v>0.47939300000000001</v>
      </c>
      <c r="D274">
        <v>34</v>
      </c>
      <c r="E274">
        <v>1</v>
      </c>
      <c r="F274">
        <v>-5</v>
      </c>
      <c r="G274">
        <v>5</v>
      </c>
      <c r="H274">
        <v>0</v>
      </c>
      <c r="I274">
        <v>0</v>
      </c>
      <c r="J274" t="s">
        <v>1322</v>
      </c>
      <c r="K274">
        <v>0.13125700000000001</v>
      </c>
      <c r="L274" s="22">
        <v>-2.1971E-7</v>
      </c>
      <c r="M274" t="s">
        <v>1323</v>
      </c>
    </row>
    <row r="275" spans="1:13" x14ac:dyDescent="0.35">
      <c r="A275">
        <v>54</v>
      </c>
      <c r="B275" t="s">
        <v>125</v>
      </c>
      <c r="C275">
        <v>0.67525000000000002</v>
      </c>
      <c r="D275">
        <v>35</v>
      </c>
      <c r="E275">
        <v>1</v>
      </c>
      <c r="F275">
        <v>-5</v>
      </c>
      <c r="G275">
        <v>5</v>
      </c>
      <c r="H275">
        <v>0</v>
      </c>
      <c r="I275">
        <v>0</v>
      </c>
      <c r="J275" t="s">
        <v>1322</v>
      </c>
      <c r="K275">
        <v>0.11862499999999999</v>
      </c>
      <c r="L275" s="22">
        <v>-2.2336599999999999E-7</v>
      </c>
      <c r="M275" t="s">
        <v>1323</v>
      </c>
    </row>
    <row r="276" spans="1:13" x14ac:dyDescent="0.35">
      <c r="A276">
        <v>55</v>
      </c>
      <c r="B276" t="s">
        <v>126</v>
      </c>
      <c r="C276">
        <v>0.26394000000000001</v>
      </c>
      <c r="D276">
        <v>36</v>
      </c>
      <c r="E276">
        <v>1</v>
      </c>
      <c r="F276">
        <v>-5</v>
      </c>
      <c r="G276">
        <v>5</v>
      </c>
      <c r="H276">
        <v>0</v>
      </c>
      <c r="I276">
        <v>0</v>
      </c>
      <c r="J276" t="s">
        <v>1322</v>
      </c>
      <c r="K276">
        <v>0.14324200000000001</v>
      </c>
      <c r="L276" s="22">
        <v>-1.3458E-7</v>
      </c>
      <c r="M276" t="s">
        <v>1323</v>
      </c>
    </row>
    <row r="277" spans="1:13" x14ac:dyDescent="0.35">
      <c r="A277">
        <v>56</v>
      </c>
      <c r="B277" t="s">
        <v>127</v>
      </c>
      <c r="C277">
        <v>0.172982</v>
      </c>
      <c r="D277">
        <v>37</v>
      </c>
      <c r="E277">
        <v>1</v>
      </c>
      <c r="F277">
        <v>-5</v>
      </c>
      <c r="G277">
        <v>5</v>
      </c>
      <c r="H277">
        <v>0</v>
      </c>
      <c r="I277">
        <v>0</v>
      </c>
      <c r="J277" t="s">
        <v>1322</v>
      </c>
      <c r="K277">
        <v>0.134246</v>
      </c>
      <c r="L277" s="22">
        <v>-1.89899E-7</v>
      </c>
      <c r="M277" t="s">
        <v>1323</v>
      </c>
    </row>
    <row r="278" spans="1:13" x14ac:dyDescent="0.35">
      <c r="A278">
        <v>57</v>
      </c>
      <c r="B278" t="s">
        <v>128</v>
      </c>
      <c r="C278">
        <v>-0.19233600000000001</v>
      </c>
      <c r="D278">
        <v>38</v>
      </c>
      <c r="E278">
        <v>1</v>
      </c>
      <c r="F278">
        <v>-5</v>
      </c>
      <c r="G278">
        <v>5</v>
      </c>
      <c r="H278">
        <v>0</v>
      </c>
      <c r="I278">
        <v>0</v>
      </c>
      <c r="J278" t="s">
        <v>1322</v>
      </c>
      <c r="K278">
        <v>0.15597800000000001</v>
      </c>
      <c r="L278" s="22">
        <v>-2.56753E-7</v>
      </c>
      <c r="M278" t="s">
        <v>1323</v>
      </c>
    </row>
    <row r="279" spans="1:13" x14ac:dyDescent="0.35">
      <c r="A279">
        <v>58</v>
      </c>
      <c r="B279" t="s">
        <v>129</v>
      </c>
      <c r="C279">
        <v>-0.111902</v>
      </c>
      <c r="D279">
        <v>39</v>
      </c>
      <c r="E279">
        <v>1</v>
      </c>
      <c r="F279">
        <v>-5</v>
      </c>
      <c r="G279">
        <v>5</v>
      </c>
      <c r="H279">
        <v>0</v>
      </c>
      <c r="I279">
        <v>0</v>
      </c>
      <c r="J279" t="s">
        <v>1322</v>
      </c>
      <c r="K279">
        <v>0.14030000000000001</v>
      </c>
      <c r="L279" s="22">
        <v>1.1150600000000001E-7</v>
      </c>
      <c r="M279" t="s">
        <v>1323</v>
      </c>
    </row>
    <row r="280" spans="1:13" x14ac:dyDescent="0.35">
      <c r="A280">
        <v>59</v>
      </c>
      <c r="B280" t="s">
        <v>130</v>
      </c>
      <c r="C280">
        <v>0.23504900000000001</v>
      </c>
      <c r="D280">
        <v>40</v>
      </c>
      <c r="E280">
        <v>1</v>
      </c>
      <c r="F280">
        <v>-5</v>
      </c>
      <c r="G280">
        <v>5</v>
      </c>
      <c r="H280">
        <v>0</v>
      </c>
      <c r="I280">
        <v>0</v>
      </c>
      <c r="J280" t="s">
        <v>1322</v>
      </c>
      <c r="K280">
        <v>0.10868999999999999</v>
      </c>
      <c r="L280" s="22">
        <v>5.4627000000000002E-9</v>
      </c>
      <c r="M280" t="s">
        <v>1323</v>
      </c>
    </row>
    <row r="281" spans="1:13" x14ac:dyDescent="0.35">
      <c r="A281">
        <v>60</v>
      </c>
      <c r="B281" t="s">
        <v>131</v>
      </c>
      <c r="C281">
        <v>-0.211482</v>
      </c>
      <c r="D281">
        <v>41</v>
      </c>
      <c r="E281">
        <v>1</v>
      </c>
      <c r="F281">
        <v>-5</v>
      </c>
      <c r="G281">
        <v>5</v>
      </c>
      <c r="H281">
        <v>0</v>
      </c>
      <c r="I281">
        <v>0</v>
      </c>
      <c r="J281" t="s">
        <v>1322</v>
      </c>
      <c r="K281">
        <v>0.13070200000000001</v>
      </c>
      <c r="L281" s="22">
        <v>-6.3256900000000003E-8</v>
      </c>
      <c r="M281" t="s">
        <v>1323</v>
      </c>
    </row>
    <row r="282" spans="1:13" x14ac:dyDescent="0.35">
      <c r="A282">
        <v>61</v>
      </c>
      <c r="B282" t="s">
        <v>132</v>
      </c>
      <c r="C282">
        <v>-0.16061700000000001</v>
      </c>
      <c r="D282">
        <v>42</v>
      </c>
      <c r="E282">
        <v>1</v>
      </c>
      <c r="F282">
        <v>-5</v>
      </c>
      <c r="G282">
        <v>5</v>
      </c>
      <c r="H282">
        <v>0</v>
      </c>
      <c r="I282">
        <v>0</v>
      </c>
      <c r="J282" t="s">
        <v>1322</v>
      </c>
      <c r="K282">
        <v>0.118911</v>
      </c>
      <c r="L282" s="22">
        <v>-1.44734E-7</v>
      </c>
      <c r="M282" t="s">
        <v>1323</v>
      </c>
    </row>
    <row r="283" spans="1:13" x14ac:dyDescent="0.35">
      <c r="A283">
        <v>62</v>
      </c>
      <c r="B283" t="s">
        <v>133</v>
      </c>
      <c r="C283">
        <v>-0.43253000000000003</v>
      </c>
      <c r="D283">
        <v>43</v>
      </c>
      <c r="E283">
        <v>1</v>
      </c>
      <c r="F283">
        <v>-5</v>
      </c>
      <c r="G283">
        <v>5</v>
      </c>
      <c r="H283">
        <v>0</v>
      </c>
      <c r="I283">
        <v>0</v>
      </c>
      <c r="J283" t="s">
        <v>1322</v>
      </c>
      <c r="K283">
        <v>0.12796199999999999</v>
      </c>
      <c r="L283" s="22">
        <v>3.08044E-7</v>
      </c>
      <c r="M283" t="s">
        <v>1323</v>
      </c>
    </row>
    <row r="284" spans="1:13" x14ac:dyDescent="0.35">
      <c r="A284">
        <v>63</v>
      </c>
      <c r="B284" t="s">
        <v>134</v>
      </c>
      <c r="C284">
        <v>-0.113274</v>
      </c>
      <c r="D284">
        <v>44</v>
      </c>
      <c r="E284">
        <v>1</v>
      </c>
      <c r="F284">
        <v>-5</v>
      </c>
      <c r="G284">
        <v>5</v>
      </c>
      <c r="H284">
        <v>0</v>
      </c>
      <c r="I284">
        <v>0</v>
      </c>
      <c r="J284" t="s">
        <v>1322</v>
      </c>
      <c r="K284">
        <v>0.111023</v>
      </c>
      <c r="L284" s="22">
        <v>-2.6419399999999999E-7</v>
      </c>
      <c r="M284" t="s">
        <v>1323</v>
      </c>
    </row>
    <row r="285" spans="1:13" x14ac:dyDescent="0.35">
      <c r="A285">
        <v>64</v>
      </c>
      <c r="B285" t="s">
        <v>135</v>
      </c>
      <c r="C285">
        <v>7.6271900000000004E-2</v>
      </c>
      <c r="D285">
        <v>45</v>
      </c>
      <c r="E285">
        <v>1</v>
      </c>
      <c r="F285">
        <v>-5</v>
      </c>
      <c r="G285">
        <v>5</v>
      </c>
      <c r="H285">
        <v>0</v>
      </c>
      <c r="I285">
        <v>0</v>
      </c>
      <c r="J285" t="s">
        <v>1322</v>
      </c>
      <c r="K285">
        <v>0.10408100000000001</v>
      </c>
      <c r="L285" s="22">
        <v>7.2500000000000004E-9</v>
      </c>
      <c r="M285" t="s">
        <v>1323</v>
      </c>
    </row>
    <row r="286" spans="1:13" x14ac:dyDescent="0.35">
      <c r="A286">
        <v>65</v>
      </c>
      <c r="B286" t="s">
        <v>136</v>
      </c>
      <c r="C286">
        <v>-0.29496600000000001</v>
      </c>
      <c r="D286">
        <v>46</v>
      </c>
      <c r="E286">
        <v>1</v>
      </c>
      <c r="F286">
        <v>-5</v>
      </c>
      <c r="G286">
        <v>5</v>
      </c>
      <c r="H286">
        <v>0</v>
      </c>
      <c r="I286">
        <v>0</v>
      </c>
      <c r="J286" t="s">
        <v>1322</v>
      </c>
      <c r="K286">
        <v>0.121267</v>
      </c>
      <c r="L286" s="22">
        <v>-8.7822000000000004E-8</v>
      </c>
      <c r="M286" t="s">
        <v>1323</v>
      </c>
    </row>
    <row r="287" spans="1:13" x14ac:dyDescent="0.35">
      <c r="A287">
        <v>66</v>
      </c>
      <c r="B287" t="s">
        <v>137</v>
      </c>
      <c r="C287">
        <v>-0.69971099999999997</v>
      </c>
      <c r="D287">
        <v>47</v>
      </c>
      <c r="E287">
        <v>1</v>
      </c>
      <c r="F287">
        <v>-5</v>
      </c>
      <c r="G287">
        <v>5</v>
      </c>
      <c r="H287">
        <v>0</v>
      </c>
      <c r="I287">
        <v>0</v>
      </c>
      <c r="J287" t="s">
        <v>1322</v>
      </c>
      <c r="K287">
        <v>0.13600999999999999</v>
      </c>
      <c r="L287" s="22">
        <v>-4.1309700000000003E-9</v>
      </c>
      <c r="M287" t="s">
        <v>1323</v>
      </c>
    </row>
    <row r="288" spans="1:13" x14ac:dyDescent="0.35">
      <c r="A288">
        <v>67</v>
      </c>
      <c r="B288" t="s">
        <v>138</v>
      </c>
      <c r="C288">
        <v>-0.50927500000000003</v>
      </c>
      <c r="D288">
        <v>48</v>
      </c>
      <c r="E288">
        <v>1</v>
      </c>
      <c r="F288">
        <v>-5</v>
      </c>
      <c r="G288">
        <v>5</v>
      </c>
      <c r="H288">
        <v>0</v>
      </c>
      <c r="I288">
        <v>0</v>
      </c>
      <c r="J288" t="s">
        <v>1322</v>
      </c>
      <c r="K288">
        <v>0.118586</v>
      </c>
      <c r="L288" s="22">
        <v>1.07803E-7</v>
      </c>
      <c r="M288" t="s">
        <v>1323</v>
      </c>
    </row>
    <row r="289" spans="1:13" x14ac:dyDescent="0.35">
      <c r="A289">
        <v>68</v>
      </c>
      <c r="B289" t="s">
        <v>139</v>
      </c>
      <c r="C289">
        <v>-0.34505599999999997</v>
      </c>
      <c r="D289">
        <v>49</v>
      </c>
      <c r="E289">
        <v>1</v>
      </c>
      <c r="F289">
        <v>-5</v>
      </c>
      <c r="G289">
        <v>5</v>
      </c>
      <c r="H289">
        <v>0</v>
      </c>
      <c r="I289">
        <v>0</v>
      </c>
      <c r="J289" t="s">
        <v>1322</v>
      </c>
      <c r="K289">
        <v>0.11165899999999999</v>
      </c>
      <c r="L289" s="22">
        <v>-3.18224E-8</v>
      </c>
      <c r="M289" t="s">
        <v>1323</v>
      </c>
    </row>
    <row r="290" spans="1:13" x14ac:dyDescent="0.35">
      <c r="A290">
        <v>69</v>
      </c>
      <c r="B290" t="s">
        <v>140</v>
      </c>
      <c r="C290">
        <v>5.5961900000000002E-2</v>
      </c>
      <c r="D290">
        <v>50</v>
      </c>
      <c r="E290">
        <v>1</v>
      </c>
      <c r="F290">
        <v>-5</v>
      </c>
      <c r="G290">
        <v>5</v>
      </c>
      <c r="H290">
        <v>0</v>
      </c>
      <c r="I290">
        <v>0</v>
      </c>
      <c r="J290" t="s">
        <v>1322</v>
      </c>
      <c r="K290">
        <v>0.10277500000000001</v>
      </c>
      <c r="L290" s="22">
        <v>1.4544499999999999E-7</v>
      </c>
      <c r="M290" t="s">
        <v>1323</v>
      </c>
    </row>
    <row r="291" spans="1:13" x14ac:dyDescent="0.35">
      <c r="A291">
        <v>70</v>
      </c>
      <c r="B291" t="s">
        <v>141</v>
      </c>
      <c r="C291">
        <v>0.49039100000000002</v>
      </c>
      <c r="D291">
        <v>51</v>
      </c>
      <c r="E291">
        <v>1</v>
      </c>
      <c r="F291">
        <v>-5</v>
      </c>
      <c r="G291">
        <v>5</v>
      </c>
      <c r="H291">
        <v>0</v>
      </c>
      <c r="I291">
        <v>0</v>
      </c>
      <c r="J291" t="s">
        <v>1322</v>
      </c>
      <c r="K291">
        <v>9.2383599999999996E-2</v>
      </c>
      <c r="L291" s="22">
        <v>3.5062299999999998E-7</v>
      </c>
      <c r="M291" t="s">
        <v>1323</v>
      </c>
    </row>
    <row r="292" spans="1:13" x14ac:dyDescent="0.35">
      <c r="A292">
        <v>71</v>
      </c>
      <c r="B292" t="s">
        <v>142</v>
      </c>
      <c r="C292">
        <v>0.18084500000000001</v>
      </c>
      <c r="D292">
        <v>52</v>
      </c>
      <c r="E292">
        <v>1</v>
      </c>
      <c r="F292">
        <v>-5</v>
      </c>
      <c r="G292">
        <v>5</v>
      </c>
      <c r="H292">
        <v>0</v>
      </c>
      <c r="I292">
        <v>0</v>
      </c>
      <c r="J292" t="s">
        <v>1322</v>
      </c>
      <c r="K292">
        <v>0.10713499999999999</v>
      </c>
      <c r="L292" s="22">
        <v>3.7236500000000001E-7</v>
      </c>
      <c r="M292" t="s">
        <v>1323</v>
      </c>
    </row>
    <row r="293" spans="1:13" x14ac:dyDescent="0.35">
      <c r="A293">
        <v>72</v>
      </c>
      <c r="B293" t="s">
        <v>143</v>
      </c>
      <c r="C293">
        <v>0.47170499999999999</v>
      </c>
      <c r="D293">
        <v>53</v>
      </c>
      <c r="E293">
        <v>1</v>
      </c>
      <c r="F293">
        <v>-5</v>
      </c>
      <c r="G293">
        <v>5</v>
      </c>
      <c r="H293">
        <v>0</v>
      </c>
      <c r="I293">
        <v>0</v>
      </c>
      <c r="J293" t="s">
        <v>1322</v>
      </c>
      <c r="K293">
        <v>9.6794099999999994E-2</v>
      </c>
      <c r="L293" s="22">
        <v>2.2614100000000001E-7</v>
      </c>
      <c r="M293" t="s">
        <v>1323</v>
      </c>
    </row>
    <row r="294" spans="1:13" x14ac:dyDescent="0.35">
      <c r="A294">
        <v>73</v>
      </c>
      <c r="B294" t="s">
        <v>144</v>
      </c>
      <c r="C294">
        <v>0.13059200000000001</v>
      </c>
      <c r="D294">
        <v>54</v>
      </c>
      <c r="E294">
        <v>1</v>
      </c>
      <c r="F294">
        <v>-5</v>
      </c>
      <c r="G294">
        <v>5</v>
      </c>
      <c r="H294">
        <v>0</v>
      </c>
      <c r="I294">
        <v>0</v>
      </c>
      <c r="J294" t="s">
        <v>1322</v>
      </c>
      <c r="K294">
        <v>0.115255</v>
      </c>
      <c r="L294" s="22">
        <v>4.2871999999999999E-7</v>
      </c>
      <c r="M294" t="s">
        <v>1323</v>
      </c>
    </row>
    <row r="295" spans="1:13" x14ac:dyDescent="0.35">
      <c r="A295">
        <v>74</v>
      </c>
      <c r="B295" t="s">
        <v>145</v>
      </c>
      <c r="C295">
        <v>0.20985599999999999</v>
      </c>
      <c r="D295">
        <v>55</v>
      </c>
      <c r="E295">
        <v>1</v>
      </c>
      <c r="F295">
        <v>-5</v>
      </c>
      <c r="G295">
        <v>5</v>
      </c>
      <c r="H295">
        <v>0</v>
      </c>
      <c r="I295">
        <v>0</v>
      </c>
      <c r="J295" t="s">
        <v>1322</v>
      </c>
      <c r="K295">
        <v>0.115115</v>
      </c>
      <c r="L295" s="22">
        <v>1.07171E-7</v>
      </c>
      <c r="M295" t="s">
        <v>1323</v>
      </c>
    </row>
    <row r="296" spans="1:13" x14ac:dyDescent="0.35">
      <c r="A296">
        <v>75</v>
      </c>
      <c r="B296" t="s">
        <v>146</v>
      </c>
      <c r="C296">
        <v>0.41431200000000001</v>
      </c>
      <c r="D296">
        <v>56</v>
      </c>
      <c r="E296">
        <v>1</v>
      </c>
      <c r="F296">
        <v>-5</v>
      </c>
      <c r="G296">
        <v>5</v>
      </c>
      <c r="H296">
        <v>0</v>
      </c>
      <c r="I296">
        <v>0</v>
      </c>
      <c r="J296" t="s">
        <v>1322</v>
      </c>
      <c r="K296">
        <v>0.12559300000000001</v>
      </c>
      <c r="L296" s="22">
        <v>3.9383700000000001E-7</v>
      </c>
      <c r="M296" t="s">
        <v>1323</v>
      </c>
    </row>
    <row r="297" spans="1:13" x14ac:dyDescent="0.35">
      <c r="A297">
        <v>76</v>
      </c>
      <c r="B297" t="s">
        <v>147</v>
      </c>
      <c r="C297">
        <v>1.1048800000000001</v>
      </c>
      <c r="D297">
        <v>57</v>
      </c>
      <c r="E297">
        <v>1</v>
      </c>
      <c r="F297">
        <v>-5</v>
      </c>
      <c r="G297">
        <v>5</v>
      </c>
      <c r="H297">
        <v>0</v>
      </c>
      <c r="I297">
        <v>0</v>
      </c>
      <c r="J297" t="s">
        <v>1322</v>
      </c>
      <c r="K297">
        <v>0.122852</v>
      </c>
      <c r="L297" s="22">
        <v>8.6925100000000001E-7</v>
      </c>
      <c r="M297" t="s">
        <v>1323</v>
      </c>
    </row>
    <row r="298" spans="1:13" x14ac:dyDescent="0.35">
      <c r="A298">
        <v>77</v>
      </c>
      <c r="B298" t="s">
        <v>148</v>
      </c>
      <c r="C298">
        <v>0.70156700000000005</v>
      </c>
      <c r="D298">
        <v>58</v>
      </c>
      <c r="E298">
        <v>1</v>
      </c>
      <c r="F298">
        <v>-5</v>
      </c>
      <c r="G298">
        <v>5</v>
      </c>
      <c r="H298">
        <v>0</v>
      </c>
      <c r="I298">
        <v>0</v>
      </c>
      <c r="J298" t="s">
        <v>1322</v>
      </c>
      <c r="K298">
        <v>0.14621600000000001</v>
      </c>
      <c r="L298" s="22">
        <v>2.8872899999999999E-7</v>
      </c>
      <c r="M298" t="s">
        <v>1323</v>
      </c>
    </row>
    <row r="299" spans="1:13" x14ac:dyDescent="0.35">
      <c r="A299">
        <v>78</v>
      </c>
      <c r="B299" t="s">
        <v>149</v>
      </c>
      <c r="C299">
        <v>-0.35513099999999997</v>
      </c>
      <c r="D299">
        <v>59</v>
      </c>
      <c r="E299">
        <v>1</v>
      </c>
      <c r="F299">
        <v>-5</v>
      </c>
      <c r="G299">
        <v>5</v>
      </c>
      <c r="H299">
        <v>0</v>
      </c>
      <c r="I299">
        <v>0</v>
      </c>
      <c r="J299" t="s">
        <v>1322</v>
      </c>
      <c r="K299">
        <v>0.184535</v>
      </c>
      <c r="L299" s="22">
        <v>1.38709E-7</v>
      </c>
      <c r="M299" t="s">
        <v>1323</v>
      </c>
    </row>
    <row r="300" spans="1:13" x14ac:dyDescent="0.35">
      <c r="A300">
        <v>79</v>
      </c>
      <c r="B300" t="s">
        <v>150</v>
      </c>
      <c r="C300">
        <v>-0.48128500000000002</v>
      </c>
      <c r="D300">
        <v>60</v>
      </c>
      <c r="E300">
        <v>1</v>
      </c>
      <c r="F300">
        <v>-5</v>
      </c>
      <c r="G300">
        <v>5</v>
      </c>
      <c r="H300">
        <v>0</v>
      </c>
      <c r="I300">
        <v>0</v>
      </c>
      <c r="J300" t="s">
        <v>1322</v>
      </c>
      <c r="K300">
        <v>0.15382299999999999</v>
      </c>
      <c r="L300" s="22">
        <v>-1.7008E-7</v>
      </c>
      <c r="M300" t="s">
        <v>1323</v>
      </c>
    </row>
    <row r="301" spans="1:13" x14ac:dyDescent="0.35">
      <c r="A301">
        <v>80</v>
      </c>
      <c r="B301" t="s">
        <v>151</v>
      </c>
      <c r="C301">
        <v>-0.46694000000000002</v>
      </c>
      <c r="D301">
        <v>61</v>
      </c>
      <c r="E301">
        <v>1</v>
      </c>
      <c r="F301">
        <v>-5</v>
      </c>
      <c r="G301">
        <v>5</v>
      </c>
      <c r="H301">
        <v>0</v>
      </c>
      <c r="I301">
        <v>0</v>
      </c>
      <c r="J301" t="s">
        <v>1322</v>
      </c>
      <c r="K301">
        <v>0.122471</v>
      </c>
      <c r="L301" s="22">
        <v>-4.3355600000000002E-7</v>
      </c>
      <c r="M301" t="s">
        <v>1323</v>
      </c>
    </row>
    <row r="302" spans="1:13" x14ac:dyDescent="0.35">
      <c r="A302">
        <v>81</v>
      </c>
      <c r="B302" t="s">
        <v>152</v>
      </c>
      <c r="C302">
        <v>-0.77552200000000004</v>
      </c>
      <c r="D302">
        <v>62</v>
      </c>
      <c r="E302">
        <v>1</v>
      </c>
      <c r="F302">
        <v>-5</v>
      </c>
      <c r="G302">
        <v>5</v>
      </c>
      <c r="H302">
        <v>0</v>
      </c>
      <c r="I302">
        <v>0</v>
      </c>
      <c r="J302" t="s">
        <v>1322</v>
      </c>
      <c r="K302">
        <v>0.118085</v>
      </c>
      <c r="L302" s="22">
        <v>-6.9208100000000002E-7</v>
      </c>
      <c r="M302" t="s">
        <v>1323</v>
      </c>
    </row>
    <row r="303" spans="1:13" x14ac:dyDescent="0.35">
      <c r="A303">
        <v>82</v>
      </c>
      <c r="B303" t="s">
        <v>153</v>
      </c>
      <c r="C303">
        <v>-1.0174099999999999</v>
      </c>
      <c r="D303">
        <v>63</v>
      </c>
      <c r="E303">
        <v>1</v>
      </c>
      <c r="F303">
        <v>-5</v>
      </c>
      <c r="G303">
        <v>5</v>
      </c>
      <c r="H303">
        <v>0</v>
      </c>
      <c r="I303">
        <v>0</v>
      </c>
      <c r="J303" t="s">
        <v>1322</v>
      </c>
      <c r="K303">
        <v>0.12911300000000001</v>
      </c>
      <c r="L303" s="22">
        <v>-4.22309E-7</v>
      </c>
      <c r="M303" t="s">
        <v>1323</v>
      </c>
    </row>
    <row r="304" spans="1:13" x14ac:dyDescent="0.35">
      <c r="A304">
        <v>83</v>
      </c>
      <c r="B304" t="s">
        <v>899</v>
      </c>
      <c r="C304">
        <v>-1.7314700000000001</v>
      </c>
      <c r="D304">
        <v>64</v>
      </c>
      <c r="E304">
        <v>1</v>
      </c>
      <c r="F304">
        <v>-5</v>
      </c>
      <c r="G304">
        <v>5</v>
      </c>
      <c r="H304">
        <v>0</v>
      </c>
      <c r="I304">
        <v>0</v>
      </c>
      <c r="J304" t="s">
        <v>1322</v>
      </c>
      <c r="K304">
        <v>0.207589</v>
      </c>
      <c r="L304" s="22">
        <v>-1.92026E-7</v>
      </c>
      <c r="M304" t="s">
        <v>1323</v>
      </c>
    </row>
    <row r="305" spans="1:13" x14ac:dyDescent="0.35">
      <c r="A305">
        <v>84</v>
      </c>
      <c r="B305" t="s">
        <v>155</v>
      </c>
      <c r="C305">
        <v>-0.72313899999999998</v>
      </c>
      <c r="D305">
        <v>65</v>
      </c>
      <c r="E305">
        <v>11</v>
      </c>
      <c r="F305">
        <v>-5</v>
      </c>
      <c r="G305">
        <v>5</v>
      </c>
      <c r="H305">
        <v>0</v>
      </c>
      <c r="I305">
        <v>0</v>
      </c>
      <c r="J305" t="s">
        <v>1322</v>
      </c>
      <c r="K305">
        <v>0.18390300000000001</v>
      </c>
      <c r="L305" s="22">
        <v>1.40307E-6</v>
      </c>
      <c r="M305" t="s">
        <v>1323</v>
      </c>
    </row>
    <row r="306" spans="1:13" x14ac:dyDescent="0.35">
      <c r="A306">
        <v>85</v>
      </c>
      <c r="B306" t="s">
        <v>156</v>
      </c>
      <c r="C306">
        <v>-0.56535999999999997</v>
      </c>
      <c r="D306">
        <v>66</v>
      </c>
      <c r="E306">
        <v>11</v>
      </c>
      <c r="F306">
        <v>-5</v>
      </c>
      <c r="G306">
        <v>5</v>
      </c>
      <c r="H306">
        <v>0</v>
      </c>
      <c r="I306">
        <v>0</v>
      </c>
      <c r="J306" t="s">
        <v>1322</v>
      </c>
      <c r="K306">
        <v>0.349939</v>
      </c>
      <c r="L306" s="22">
        <v>-1.5102599999999999E-7</v>
      </c>
      <c r="M306" t="s">
        <v>1323</v>
      </c>
    </row>
    <row r="307" spans="1:13" x14ac:dyDescent="0.35">
      <c r="A307">
        <v>86</v>
      </c>
      <c r="B307" t="s">
        <v>900</v>
      </c>
      <c r="C307">
        <v>0</v>
      </c>
      <c r="D307">
        <v>67</v>
      </c>
      <c r="E307">
        <v>11</v>
      </c>
      <c r="F307">
        <v>-5</v>
      </c>
      <c r="G307">
        <v>5</v>
      </c>
      <c r="H307">
        <v>0</v>
      </c>
      <c r="I307">
        <v>0</v>
      </c>
      <c r="J307" t="s">
        <v>1322</v>
      </c>
      <c r="K307">
        <v>0.44</v>
      </c>
      <c r="L307">
        <v>0</v>
      </c>
      <c r="M307" t="s">
        <v>1323</v>
      </c>
    </row>
    <row r="308" spans="1:13" x14ac:dyDescent="0.35">
      <c r="A308">
        <v>87</v>
      </c>
      <c r="B308" t="s">
        <v>158</v>
      </c>
      <c r="C308">
        <v>0</v>
      </c>
      <c r="D308">
        <v>68</v>
      </c>
      <c r="E308">
        <v>11</v>
      </c>
      <c r="F308">
        <v>-5</v>
      </c>
      <c r="G308">
        <v>5</v>
      </c>
      <c r="H308">
        <v>0</v>
      </c>
      <c r="I308">
        <v>0</v>
      </c>
      <c r="J308" t="s">
        <v>1322</v>
      </c>
      <c r="K308">
        <v>0.44</v>
      </c>
      <c r="L308">
        <v>0</v>
      </c>
      <c r="M308" t="s">
        <v>1323</v>
      </c>
    </row>
    <row r="309" spans="1:13" x14ac:dyDescent="0.35">
      <c r="A309">
        <v>88</v>
      </c>
      <c r="B309" t="s">
        <v>159</v>
      </c>
      <c r="C309">
        <v>0</v>
      </c>
      <c r="D309">
        <v>69</v>
      </c>
      <c r="E309">
        <v>11</v>
      </c>
      <c r="F309">
        <v>-5</v>
      </c>
      <c r="G309">
        <v>5</v>
      </c>
      <c r="H309">
        <v>0</v>
      </c>
      <c r="I309">
        <v>0</v>
      </c>
      <c r="J309" t="s">
        <v>1322</v>
      </c>
      <c r="K309">
        <v>0.44</v>
      </c>
      <c r="L309">
        <v>0</v>
      </c>
      <c r="M309" t="s">
        <v>1323</v>
      </c>
    </row>
    <row r="310" spans="1:13" x14ac:dyDescent="0.35">
      <c r="A310">
        <v>89</v>
      </c>
      <c r="B310" t="s">
        <v>160</v>
      </c>
      <c r="C310">
        <v>0</v>
      </c>
      <c r="D310">
        <v>70</v>
      </c>
      <c r="E310">
        <v>11</v>
      </c>
      <c r="F310">
        <v>-5</v>
      </c>
      <c r="G310">
        <v>5</v>
      </c>
      <c r="H310">
        <v>0</v>
      </c>
      <c r="I310">
        <v>0</v>
      </c>
      <c r="J310" t="s">
        <v>1322</v>
      </c>
      <c r="K310">
        <v>0.44</v>
      </c>
      <c r="L310">
        <v>0</v>
      </c>
      <c r="M310" t="s">
        <v>1323</v>
      </c>
    </row>
    <row r="311" spans="1:13" x14ac:dyDescent="0.35">
      <c r="A311">
        <v>90</v>
      </c>
      <c r="B311" t="s">
        <v>161</v>
      </c>
      <c r="C311">
        <v>0</v>
      </c>
      <c r="D311">
        <v>71</v>
      </c>
      <c r="E311">
        <v>11</v>
      </c>
      <c r="F311">
        <v>-5</v>
      </c>
      <c r="G311">
        <v>5</v>
      </c>
      <c r="H311">
        <v>0</v>
      </c>
      <c r="I311">
        <v>0</v>
      </c>
      <c r="J311" t="s">
        <v>1322</v>
      </c>
      <c r="K311">
        <v>0.44</v>
      </c>
      <c r="L311">
        <v>0</v>
      </c>
      <c r="M311" t="s">
        <v>1323</v>
      </c>
    </row>
    <row r="312" spans="1:13" x14ac:dyDescent="0.35">
      <c r="A312">
        <v>91</v>
      </c>
      <c r="B312" t="s">
        <v>162</v>
      </c>
      <c r="C312">
        <v>0</v>
      </c>
      <c r="D312">
        <v>72</v>
      </c>
      <c r="E312">
        <v>11</v>
      </c>
      <c r="F312">
        <v>-5</v>
      </c>
      <c r="G312">
        <v>5</v>
      </c>
      <c r="H312">
        <v>0</v>
      </c>
      <c r="I312">
        <v>0</v>
      </c>
      <c r="J312" t="s">
        <v>1322</v>
      </c>
      <c r="K312">
        <v>0.44</v>
      </c>
      <c r="L312">
        <v>0</v>
      </c>
      <c r="M312" t="s">
        <v>1323</v>
      </c>
    </row>
    <row r="313" spans="1:13" x14ac:dyDescent="0.35">
      <c r="A313">
        <v>92</v>
      </c>
      <c r="B313" t="s">
        <v>163</v>
      </c>
      <c r="C313">
        <v>0</v>
      </c>
      <c r="D313">
        <v>73</v>
      </c>
      <c r="E313">
        <v>11</v>
      </c>
      <c r="F313">
        <v>-5</v>
      </c>
      <c r="G313">
        <v>5</v>
      </c>
      <c r="H313">
        <v>0</v>
      </c>
      <c r="I313">
        <v>0</v>
      </c>
      <c r="J313" t="s">
        <v>1322</v>
      </c>
      <c r="K313">
        <v>0.44</v>
      </c>
      <c r="L313">
        <v>0</v>
      </c>
      <c r="M313" t="s">
        <v>1323</v>
      </c>
    </row>
    <row r="314" spans="1:13" x14ac:dyDescent="0.35">
      <c r="A314">
        <v>93</v>
      </c>
      <c r="B314" t="s">
        <v>164</v>
      </c>
      <c r="C314">
        <v>0</v>
      </c>
      <c r="D314">
        <v>74</v>
      </c>
      <c r="E314">
        <v>11</v>
      </c>
      <c r="F314">
        <v>-5</v>
      </c>
      <c r="G314">
        <v>5</v>
      </c>
      <c r="H314">
        <v>0</v>
      </c>
      <c r="I314">
        <v>0</v>
      </c>
      <c r="J314" t="s">
        <v>1322</v>
      </c>
      <c r="K314">
        <v>0.44</v>
      </c>
      <c r="L314">
        <v>0</v>
      </c>
      <c r="M314" t="s">
        <v>1323</v>
      </c>
    </row>
    <row r="315" spans="1:13" x14ac:dyDescent="0.35">
      <c r="A315">
        <v>94</v>
      </c>
      <c r="B315" t="s">
        <v>165</v>
      </c>
      <c r="C315">
        <v>0</v>
      </c>
      <c r="D315">
        <v>75</v>
      </c>
      <c r="E315">
        <v>11</v>
      </c>
      <c r="F315">
        <v>-5</v>
      </c>
      <c r="G315">
        <v>5</v>
      </c>
      <c r="H315">
        <v>0</v>
      </c>
      <c r="I315">
        <v>0</v>
      </c>
      <c r="J315" t="s">
        <v>1322</v>
      </c>
      <c r="K315">
        <v>0.44</v>
      </c>
      <c r="L315">
        <v>0</v>
      </c>
      <c r="M315" t="s">
        <v>1323</v>
      </c>
    </row>
    <row r="316" spans="1:13" x14ac:dyDescent="0.35">
      <c r="A316">
        <v>95</v>
      </c>
      <c r="B316" t="s">
        <v>166</v>
      </c>
      <c r="C316">
        <v>0</v>
      </c>
      <c r="D316">
        <v>76</v>
      </c>
      <c r="E316">
        <v>11</v>
      </c>
      <c r="F316">
        <v>-5</v>
      </c>
      <c r="G316">
        <v>5</v>
      </c>
      <c r="H316">
        <v>0</v>
      </c>
      <c r="I316">
        <v>0</v>
      </c>
      <c r="J316" t="s">
        <v>1322</v>
      </c>
      <c r="K316">
        <v>0.44</v>
      </c>
      <c r="L316">
        <v>0</v>
      </c>
      <c r="M316" t="s">
        <v>1323</v>
      </c>
    </row>
    <row r="317" spans="1:13" x14ac:dyDescent="0.35">
      <c r="A317">
        <v>96</v>
      </c>
      <c r="B317" t="s">
        <v>167</v>
      </c>
      <c r="C317">
        <v>0</v>
      </c>
      <c r="D317">
        <v>77</v>
      </c>
      <c r="E317">
        <v>11</v>
      </c>
      <c r="F317">
        <v>-5</v>
      </c>
      <c r="G317">
        <v>5</v>
      </c>
      <c r="H317">
        <v>0</v>
      </c>
      <c r="I317">
        <v>0</v>
      </c>
      <c r="J317" t="s">
        <v>1322</v>
      </c>
      <c r="K317">
        <v>0.44</v>
      </c>
      <c r="L317">
        <v>0</v>
      </c>
      <c r="M317" t="s">
        <v>1323</v>
      </c>
    </row>
    <row r="318" spans="1:13" x14ac:dyDescent="0.35">
      <c r="A318">
        <v>97</v>
      </c>
      <c r="B318" t="s">
        <v>168</v>
      </c>
      <c r="C318">
        <v>0</v>
      </c>
      <c r="D318">
        <v>78</v>
      </c>
      <c r="E318">
        <v>11</v>
      </c>
      <c r="F318">
        <v>-5</v>
      </c>
      <c r="G318">
        <v>5</v>
      </c>
      <c r="H318">
        <v>0</v>
      </c>
      <c r="I318">
        <v>0</v>
      </c>
      <c r="J318" t="s">
        <v>1322</v>
      </c>
      <c r="K318">
        <v>0.44</v>
      </c>
      <c r="L318">
        <v>0</v>
      </c>
      <c r="M318" t="s">
        <v>1323</v>
      </c>
    </row>
    <row r="319" spans="1:13" x14ac:dyDescent="0.35">
      <c r="A319">
        <v>98</v>
      </c>
      <c r="B319" t="s">
        <v>169</v>
      </c>
      <c r="C319">
        <v>0</v>
      </c>
      <c r="D319">
        <v>79</v>
      </c>
      <c r="E319">
        <v>11</v>
      </c>
      <c r="F319">
        <v>-5</v>
      </c>
      <c r="G319">
        <v>5</v>
      </c>
      <c r="H319">
        <v>0</v>
      </c>
      <c r="I319">
        <v>0</v>
      </c>
      <c r="J319" t="s">
        <v>1322</v>
      </c>
      <c r="K319">
        <v>0.44</v>
      </c>
      <c r="L319">
        <v>0</v>
      </c>
      <c r="M319" t="s">
        <v>1323</v>
      </c>
    </row>
    <row r="320" spans="1:13" x14ac:dyDescent="0.35">
      <c r="A320">
        <v>99</v>
      </c>
      <c r="B320" t="s">
        <v>170</v>
      </c>
      <c r="C320">
        <v>0</v>
      </c>
      <c r="D320">
        <v>80</v>
      </c>
      <c r="E320">
        <v>11</v>
      </c>
      <c r="F320">
        <v>-5</v>
      </c>
      <c r="G320">
        <v>5</v>
      </c>
      <c r="H320">
        <v>0</v>
      </c>
      <c r="I320">
        <v>0</v>
      </c>
      <c r="J320" t="s">
        <v>1322</v>
      </c>
      <c r="K320">
        <v>0.44</v>
      </c>
      <c r="L320">
        <v>0</v>
      </c>
      <c r="M320" t="s">
        <v>1323</v>
      </c>
    </row>
    <row r="321" spans="1:13" x14ac:dyDescent="0.35">
      <c r="A321">
        <v>100</v>
      </c>
      <c r="B321" t="s">
        <v>171</v>
      </c>
      <c r="C321">
        <v>0</v>
      </c>
      <c r="D321">
        <v>81</v>
      </c>
      <c r="E321">
        <v>11</v>
      </c>
      <c r="F321">
        <v>-5</v>
      </c>
      <c r="G321">
        <v>5</v>
      </c>
      <c r="H321">
        <v>0</v>
      </c>
      <c r="I321">
        <v>0</v>
      </c>
      <c r="J321" t="s">
        <v>1322</v>
      </c>
      <c r="K321">
        <v>0.44</v>
      </c>
      <c r="L321">
        <v>0</v>
      </c>
      <c r="M321" t="s">
        <v>1323</v>
      </c>
    </row>
    <row r="322" spans="1:13" x14ac:dyDescent="0.35">
      <c r="A322">
        <v>101</v>
      </c>
      <c r="B322" t="s">
        <v>901</v>
      </c>
      <c r="C322">
        <v>0</v>
      </c>
      <c r="D322">
        <v>82</v>
      </c>
      <c r="E322">
        <v>11</v>
      </c>
      <c r="F322">
        <v>-5</v>
      </c>
      <c r="G322">
        <v>5</v>
      </c>
      <c r="H322">
        <v>0</v>
      </c>
      <c r="I322">
        <v>0</v>
      </c>
      <c r="J322" t="s">
        <v>1322</v>
      </c>
      <c r="K322">
        <v>0.44</v>
      </c>
      <c r="L322">
        <v>0</v>
      </c>
      <c r="M322" t="s">
        <v>1323</v>
      </c>
    </row>
    <row r="323" spans="1:13" x14ac:dyDescent="0.35">
      <c r="A323">
        <v>102</v>
      </c>
      <c r="B323" t="s">
        <v>172</v>
      </c>
      <c r="C323">
        <v>9.2582499999999998E-2</v>
      </c>
      <c r="D323">
        <v>83</v>
      </c>
      <c r="E323">
        <v>1</v>
      </c>
      <c r="F323">
        <v>-10</v>
      </c>
      <c r="G323">
        <v>10</v>
      </c>
      <c r="H323">
        <v>0.10134799999999999</v>
      </c>
      <c r="I323">
        <v>0.10134799999999999</v>
      </c>
      <c r="J323" t="s">
        <v>1318</v>
      </c>
      <c r="K323">
        <v>7.7994900000000006E-2</v>
      </c>
      <c r="L323" s="22">
        <v>3.5256799999999998E-7</v>
      </c>
      <c r="M323" t="s">
        <v>1320</v>
      </c>
    </row>
    <row r="324" spans="1:13" x14ac:dyDescent="0.35">
      <c r="A324">
        <v>103</v>
      </c>
      <c r="B324" t="s">
        <v>173</v>
      </c>
      <c r="C324">
        <v>0.100217</v>
      </c>
      <c r="D324">
        <v>84</v>
      </c>
      <c r="E324">
        <v>1</v>
      </c>
      <c r="F324">
        <v>-10</v>
      </c>
      <c r="G324">
        <v>10</v>
      </c>
      <c r="H324">
        <v>0.115124</v>
      </c>
      <c r="I324">
        <v>0.115124</v>
      </c>
      <c r="J324" t="s">
        <v>1318</v>
      </c>
      <c r="K324">
        <v>6.0435599999999999E-2</v>
      </c>
      <c r="L324" s="22">
        <v>-4.2328000000000004E-6</v>
      </c>
      <c r="M324" t="s">
        <v>1320</v>
      </c>
    </row>
    <row r="325" spans="1:13" x14ac:dyDescent="0.35">
      <c r="A325">
        <v>104</v>
      </c>
      <c r="B325" t="s">
        <v>174</v>
      </c>
      <c r="C325">
        <v>0</v>
      </c>
      <c r="D325" t="s">
        <v>960</v>
      </c>
      <c r="E325">
        <v>-1</v>
      </c>
      <c r="F325">
        <v>-25</v>
      </c>
      <c r="G325">
        <v>25</v>
      </c>
      <c r="H325">
        <v>0</v>
      </c>
      <c r="I325">
        <v>0</v>
      </c>
      <c r="J325" t="s">
        <v>941</v>
      </c>
      <c r="K325" t="s">
        <v>960</v>
      </c>
      <c r="L325" t="s">
        <v>960</v>
      </c>
      <c r="M325" t="s">
        <v>1320</v>
      </c>
    </row>
    <row r="326" spans="1:13" x14ac:dyDescent="0.35">
      <c r="A326">
        <v>105</v>
      </c>
      <c r="B326" t="s">
        <v>175</v>
      </c>
      <c r="C326">
        <v>0</v>
      </c>
      <c r="D326" t="s">
        <v>960</v>
      </c>
      <c r="E326">
        <v>-1</v>
      </c>
      <c r="F326">
        <v>-25</v>
      </c>
      <c r="G326">
        <v>25</v>
      </c>
      <c r="H326">
        <v>0</v>
      </c>
      <c r="I326">
        <v>0</v>
      </c>
      <c r="J326" t="s">
        <v>941</v>
      </c>
      <c r="K326" t="s">
        <v>960</v>
      </c>
      <c r="L326" t="s">
        <v>960</v>
      </c>
      <c r="M326" t="s">
        <v>1320</v>
      </c>
    </row>
    <row r="327" spans="1:13" x14ac:dyDescent="0.35">
      <c r="A327">
        <v>106</v>
      </c>
      <c r="B327" t="s">
        <v>176</v>
      </c>
      <c r="C327">
        <v>-5.3904500000000004</v>
      </c>
      <c r="D327" t="s">
        <v>960</v>
      </c>
      <c r="E327">
        <v>-1</v>
      </c>
      <c r="F327">
        <v>-25</v>
      </c>
      <c r="G327">
        <v>25</v>
      </c>
      <c r="H327">
        <v>-5.3904500000000004</v>
      </c>
      <c r="I327">
        <v>-5.3904500000000004</v>
      </c>
      <c r="J327" t="s">
        <v>941</v>
      </c>
      <c r="K327" t="s">
        <v>960</v>
      </c>
      <c r="L327" t="s">
        <v>960</v>
      </c>
      <c r="M327" t="s">
        <v>1320</v>
      </c>
    </row>
    <row r="328" spans="1:13" x14ac:dyDescent="0.35">
      <c r="A328">
        <v>107</v>
      </c>
      <c r="B328" t="s">
        <v>887</v>
      </c>
      <c r="C328">
        <v>2.24627</v>
      </c>
      <c r="D328" t="s">
        <v>960</v>
      </c>
      <c r="E328">
        <v>-1</v>
      </c>
      <c r="F328">
        <v>-1</v>
      </c>
      <c r="G328">
        <v>5</v>
      </c>
      <c r="H328">
        <v>2.24627</v>
      </c>
      <c r="I328">
        <v>2.24627</v>
      </c>
      <c r="J328" t="s">
        <v>941</v>
      </c>
      <c r="K328" t="s">
        <v>960</v>
      </c>
      <c r="L328" t="s">
        <v>960</v>
      </c>
      <c r="M328" t="s">
        <v>1320</v>
      </c>
    </row>
    <row r="329" spans="1:13" x14ac:dyDescent="0.35">
      <c r="A329">
        <v>108</v>
      </c>
      <c r="B329" t="s">
        <v>177</v>
      </c>
      <c r="C329">
        <v>-37.305700000000002</v>
      </c>
      <c r="D329" t="s">
        <v>960</v>
      </c>
      <c r="E329">
        <v>-1</v>
      </c>
      <c r="F329">
        <v>-50</v>
      </c>
      <c r="G329">
        <v>25</v>
      </c>
      <c r="H329">
        <v>-37.305700000000002</v>
      </c>
      <c r="I329">
        <v>-37.305700000000002</v>
      </c>
      <c r="J329" t="s">
        <v>941</v>
      </c>
      <c r="K329" t="s">
        <v>960</v>
      </c>
      <c r="L329" t="s">
        <v>960</v>
      </c>
      <c r="M329" t="s">
        <v>1320</v>
      </c>
    </row>
    <row r="330" spans="1:13" x14ac:dyDescent="0.35">
      <c r="A330">
        <v>109</v>
      </c>
      <c r="B330" t="s">
        <v>888</v>
      </c>
      <c r="C330">
        <v>2.1000899999999998</v>
      </c>
      <c r="D330" t="s">
        <v>960</v>
      </c>
      <c r="E330">
        <v>-1</v>
      </c>
      <c r="F330">
        <v>-1</v>
      </c>
      <c r="G330">
        <v>5</v>
      </c>
      <c r="H330">
        <v>2.1000899999999998</v>
      </c>
      <c r="I330">
        <v>2.1000899999999998</v>
      </c>
      <c r="J330" t="s">
        <v>941</v>
      </c>
      <c r="K330" t="s">
        <v>960</v>
      </c>
      <c r="L330" t="s">
        <v>960</v>
      </c>
      <c r="M330" t="s">
        <v>1320</v>
      </c>
    </row>
    <row r="331" spans="1:13" x14ac:dyDescent="0.35">
      <c r="A331">
        <v>110</v>
      </c>
      <c r="B331" t="s">
        <v>179</v>
      </c>
      <c r="C331">
        <v>1.1575800000000001</v>
      </c>
      <c r="D331">
        <v>85</v>
      </c>
      <c r="E331">
        <v>5</v>
      </c>
      <c r="F331">
        <v>-10</v>
      </c>
      <c r="G331">
        <v>10</v>
      </c>
      <c r="H331">
        <v>1.1229199999999999</v>
      </c>
      <c r="I331">
        <v>1.1229199999999999</v>
      </c>
      <c r="J331" t="s">
        <v>1318</v>
      </c>
      <c r="K331">
        <v>0.41517999999999999</v>
      </c>
      <c r="L331" s="22">
        <v>-1.57782E-7</v>
      </c>
      <c r="M331" t="s">
        <v>1320</v>
      </c>
    </row>
    <row r="332" spans="1:13" x14ac:dyDescent="0.35">
      <c r="A332">
        <v>111</v>
      </c>
      <c r="B332" t="s">
        <v>180</v>
      </c>
      <c r="C332">
        <v>57.489600000000003</v>
      </c>
      <c r="D332">
        <v>86</v>
      </c>
      <c r="E332">
        <v>1</v>
      </c>
      <c r="F332">
        <v>10</v>
      </c>
      <c r="G332">
        <v>110</v>
      </c>
      <c r="H332">
        <v>57.655099999999997</v>
      </c>
      <c r="I332">
        <v>57.655099999999997</v>
      </c>
      <c r="J332" t="s">
        <v>1318</v>
      </c>
      <c r="K332">
        <v>3.8157299999999998</v>
      </c>
      <c r="L332" s="22">
        <v>3.1618999999999997E-7</v>
      </c>
      <c r="M332" t="s">
        <v>1320</v>
      </c>
    </row>
    <row r="333" spans="1:13" x14ac:dyDescent="0.35">
      <c r="A333">
        <v>112</v>
      </c>
      <c r="B333" t="s">
        <v>181</v>
      </c>
      <c r="C333">
        <v>-4.4096399999999996</v>
      </c>
      <c r="D333">
        <v>87</v>
      </c>
      <c r="E333">
        <v>2</v>
      </c>
      <c r="F333">
        <v>-20</v>
      </c>
      <c r="G333">
        <v>10</v>
      </c>
      <c r="H333">
        <v>-4.5791500000000003</v>
      </c>
      <c r="I333">
        <v>-4.5791500000000003</v>
      </c>
      <c r="J333" t="s">
        <v>1318</v>
      </c>
      <c r="K333">
        <v>214.30500000000001</v>
      </c>
      <c r="L333" s="22">
        <v>5.3252500000000004E-6</v>
      </c>
      <c r="M333" t="s">
        <v>1320</v>
      </c>
    </row>
    <row r="334" spans="1:13" x14ac:dyDescent="0.35">
      <c r="A334">
        <v>113</v>
      </c>
      <c r="B334" t="s">
        <v>182</v>
      </c>
      <c r="C334">
        <v>5.0915299999999997</v>
      </c>
      <c r="D334">
        <v>88</v>
      </c>
      <c r="E334">
        <v>2</v>
      </c>
      <c r="F334">
        <v>-10</v>
      </c>
      <c r="G334">
        <v>10</v>
      </c>
      <c r="H334">
        <v>5.0914799999999998</v>
      </c>
      <c r="I334">
        <v>5.0914799999999998</v>
      </c>
      <c r="J334" t="s">
        <v>1318</v>
      </c>
      <c r="K334">
        <v>0.349995</v>
      </c>
      <c r="L334" s="22">
        <v>2.2642299999999999E-7</v>
      </c>
      <c r="M334" t="s">
        <v>1320</v>
      </c>
    </row>
    <row r="335" spans="1:13" x14ac:dyDescent="0.35">
      <c r="A335">
        <v>114</v>
      </c>
      <c r="B335" t="s">
        <v>183</v>
      </c>
      <c r="C335">
        <v>-0.13979</v>
      </c>
      <c r="D335">
        <v>89</v>
      </c>
      <c r="E335">
        <v>2</v>
      </c>
      <c r="F335">
        <v>-10</v>
      </c>
      <c r="G335">
        <v>10</v>
      </c>
      <c r="H335">
        <v>-0.30167500000000003</v>
      </c>
      <c r="I335">
        <v>-0.30167500000000003</v>
      </c>
      <c r="J335" t="s">
        <v>1318</v>
      </c>
      <c r="K335">
        <v>177.41200000000001</v>
      </c>
      <c r="L335" s="22">
        <v>2.6498500000000001E-6</v>
      </c>
      <c r="M335" t="s">
        <v>1320</v>
      </c>
    </row>
    <row r="336" spans="1:13" x14ac:dyDescent="0.35">
      <c r="A336">
        <v>115</v>
      </c>
      <c r="B336" t="s">
        <v>184</v>
      </c>
      <c r="C336">
        <v>-999</v>
      </c>
      <c r="D336" t="s">
        <v>960</v>
      </c>
      <c r="E336">
        <v>-2</v>
      </c>
      <c r="F336">
        <v>-1000</v>
      </c>
      <c r="G336">
        <v>2.71828</v>
      </c>
      <c r="H336">
        <v>-999</v>
      </c>
      <c r="I336">
        <v>-999</v>
      </c>
      <c r="J336" t="s">
        <v>941</v>
      </c>
      <c r="K336" t="s">
        <v>960</v>
      </c>
      <c r="L336" t="s">
        <v>960</v>
      </c>
      <c r="M336" t="s">
        <v>1320</v>
      </c>
    </row>
    <row r="337" spans="1:13" x14ac:dyDescent="0.35">
      <c r="A337">
        <v>116</v>
      </c>
      <c r="B337" t="s">
        <v>185</v>
      </c>
      <c r="C337">
        <v>10</v>
      </c>
      <c r="D337" t="s">
        <v>960</v>
      </c>
      <c r="E337">
        <v>-2</v>
      </c>
      <c r="F337">
        <v>-10</v>
      </c>
      <c r="G337">
        <v>10</v>
      </c>
      <c r="H337">
        <v>10</v>
      </c>
      <c r="I337">
        <v>10</v>
      </c>
      <c r="J337" t="s">
        <v>941</v>
      </c>
      <c r="K337" t="s">
        <v>960</v>
      </c>
      <c r="L337" t="s">
        <v>960</v>
      </c>
      <c r="M337" t="s">
        <v>1320</v>
      </c>
    </row>
    <row r="338" spans="1:13" x14ac:dyDescent="0.35">
      <c r="A338">
        <v>117</v>
      </c>
      <c r="B338" t="s">
        <v>186</v>
      </c>
      <c r="C338">
        <v>66.091800000000006</v>
      </c>
      <c r="D338">
        <v>90</v>
      </c>
      <c r="E338">
        <v>1</v>
      </c>
      <c r="F338">
        <v>10</v>
      </c>
      <c r="G338">
        <v>90</v>
      </c>
      <c r="H338">
        <v>66.425299999999993</v>
      </c>
      <c r="I338">
        <v>66.425299999999993</v>
      </c>
      <c r="J338" t="s">
        <v>1318</v>
      </c>
      <c r="K338">
        <v>4.4934700000000003</v>
      </c>
      <c r="L338" s="22">
        <v>-1.42842E-8</v>
      </c>
      <c r="M338" t="s">
        <v>1320</v>
      </c>
    </row>
    <row r="339" spans="1:13" x14ac:dyDescent="0.35">
      <c r="A339">
        <v>118</v>
      </c>
      <c r="B339" t="s">
        <v>187</v>
      </c>
      <c r="C339">
        <v>-5.0756300000000003</v>
      </c>
      <c r="D339">
        <v>91</v>
      </c>
      <c r="E339">
        <v>2</v>
      </c>
      <c r="F339">
        <v>-20</v>
      </c>
      <c r="G339">
        <v>10</v>
      </c>
      <c r="H339">
        <v>-5.0633699999999999</v>
      </c>
      <c r="I339">
        <v>-5.0633699999999999</v>
      </c>
      <c r="J339" t="s">
        <v>1318</v>
      </c>
      <c r="K339">
        <v>322.83300000000003</v>
      </c>
      <c r="L339" s="22">
        <v>-4.6499799999999997E-9</v>
      </c>
      <c r="M339" t="s">
        <v>1320</v>
      </c>
    </row>
    <row r="340" spans="1:13" x14ac:dyDescent="0.35">
      <c r="A340">
        <v>119</v>
      </c>
      <c r="B340" t="s">
        <v>188</v>
      </c>
      <c r="C340">
        <v>5.1291799999999999</v>
      </c>
      <c r="D340">
        <v>92</v>
      </c>
      <c r="E340">
        <v>2</v>
      </c>
      <c r="F340">
        <v>-10</v>
      </c>
      <c r="G340">
        <v>10</v>
      </c>
      <c r="H340">
        <v>5.1468699999999998</v>
      </c>
      <c r="I340">
        <v>5.1468699999999998</v>
      </c>
      <c r="J340" t="s">
        <v>1318</v>
      </c>
      <c r="K340">
        <v>0.35746800000000001</v>
      </c>
      <c r="L340" s="22">
        <v>7.0742100000000005E-7</v>
      </c>
      <c r="M340" t="s">
        <v>1320</v>
      </c>
    </row>
    <row r="341" spans="1:13" x14ac:dyDescent="0.35">
      <c r="A341">
        <v>120</v>
      </c>
      <c r="B341" t="s">
        <v>189</v>
      </c>
      <c r="C341">
        <v>10</v>
      </c>
      <c r="D341" t="s">
        <v>960</v>
      </c>
      <c r="E341">
        <v>-2</v>
      </c>
      <c r="F341">
        <v>0</v>
      </c>
      <c r="G341">
        <v>10</v>
      </c>
      <c r="H341">
        <v>10</v>
      </c>
      <c r="I341">
        <v>10</v>
      </c>
      <c r="J341" t="s">
        <v>941</v>
      </c>
      <c r="K341" t="s">
        <v>960</v>
      </c>
      <c r="L341" t="s">
        <v>960</v>
      </c>
      <c r="M341" t="s">
        <v>1320</v>
      </c>
    </row>
    <row r="342" spans="1:13" x14ac:dyDescent="0.35">
      <c r="A342">
        <v>121</v>
      </c>
      <c r="B342" t="s">
        <v>190</v>
      </c>
      <c r="C342">
        <v>-999</v>
      </c>
      <c r="D342" t="s">
        <v>960</v>
      </c>
      <c r="E342">
        <v>-2</v>
      </c>
      <c r="F342">
        <v>-1000</v>
      </c>
      <c r="G342">
        <v>2.71828</v>
      </c>
      <c r="H342">
        <v>-999</v>
      </c>
      <c r="I342">
        <v>-999</v>
      </c>
      <c r="J342" t="s">
        <v>941</v>
      </c>
      <c r="K342" t="s">
        <v>960</v>
      </c>
      <c r="L342" t="s">
        <v>960</v>
      </c>
      <c r="M342" t="s">
        <v>1320</v>
      </c>
    </row>
    <row r="343" spans="1:13" x14ac:dyDescent="0.35">
      <c r="A343">
        <v>122</v>
      </c>
      <c r="B343" t="s">
        <v>191</v>
      </c>
      <c r="C343">
        <v>10</v>
      </c>
      <c r="D343" t="s">
        <v>960</v>
      </c>
      <c r="E343">
        <v>-2</v>
      </c>
      <c r="F343">
        <v>-10</v>
      </c>
      <c r="G343">
        <v>10</v>
      </c>
      <c r="H343">
        <v>10</v>
      </c>
      <c r="I343">
        <v>10</v>
      </c>
      <c r="J343" t="s">
        <v>941</v>
      </c>
      <c r="K343" t="s">
        <v>960</v>
      </c>
      <c r="L343" t="s">
        <v>960</v>
      </c>
      <c r="M343" t="s">
        <v>1320</v>
      </c>
    </row>
    <row r="344" spans="1:13" x14ac:dyDescent="0.35">
      <c r="A344">
        <v>123</v>
      </c>
      <c r="B344" t="s">
        <v>192</v>
      </c>
      <c r="C344">
        <v>70.5732</v>
      </c>
      <c r="D344">
        <v>93</v>
      </c>
      <c r="E344">
        <v>1</v>
      </c>
      <c r="F344">
        <v>10</v>
      </c>
      <c r="G344">
        <v>90</v>
      </c>
      <c r="H344">
        <v>70.728200000000001</v>
      </c>
      <c r="I344">
        <v>70.728200000000001</v>
      </c>
      <c r="J344" t="s">
        <v>1318</v>
      </c>
      <c r="K344">
        <v>0.464615</v>
      </c>
      <c r="L344" s="22">
        <v>2.4217200000000001E-7</v>
      </c>
      <c r="M344" t="s">
        <v>1320</v>
      </c>
    </row>
    <row r="345" spans="1:13" x14ac:dyDescent="0.35">
      <c r="A345">
        <v>124</v>
      </c>
      <c r="B345" t="s">
        <v>193</v>
      </c>
      <c r="C345">
        <v>-12.098100000000001</v>
      </c>
      <c r="D345">
        <v>94</v>
      </c>
      <c r="E345">
        <v>2</v>
      </c>
      <c r="F345">
        <v>-20</v>
      </c>
      <c r="G345">
        <v>10</v>
      </c>
      <c r="H345">
        <v>-12.064299999999999</v>
      </c>
      <c r="I345">
        <v>-12.064299999999999</v>
      </c>
      <c r="J345" t="s">
        <v>1318</v>
      </c>
      <c r="K345">
        <v>100.31399999999999</v>
      </c>
      <c r="L345" s="22">
        <v>2.9831700000000002E-9</v>
      </c>
      <c r="M345" t="s">
        <v>1320</v>
      </c>
    </row>
    <row r="346" spans="1:13" x14ac:dyDescent="0.35">
      <c r="A346">
        <v>125</v>
      </c>
      <c r="B346" t="s">
        <v>194</v>
      </c>
      <c r="C346">
        <v>5.01736</v>
      </c>
      <c r="D346">
        <v>95</v>
      </c>
      <c r="E346">
        <v>2</v>
      </c>
      <c r="F346">
        <v>-10</v>
      </c>
      <c r="G346">
        <v>10</v>
      </c>
      <c r="H346">
        <v>5.0162500000000003</v>
      </c>
      <c r="I346">
        <v>5.0162500000000003</v>
      </c>
      <c r="J346" t="s">
        <v>1318</v>
      </c>
      <c r="K346">
        <v>4.3694299999999998E-2</v>
      </c>
      <c r="L346" s="22">
        <v>-6.3055899999999998E-7</v>
      </c>
      <c r="M346" t="s">
        <v>1320</v>
      </c>
    </row>
    <row r="347" spans="1:13" x14ac:dyDescent="0.35">
      <c r="A347">
        <v>126</v>
      </c>
      <c r="B347" t="s">
        <v>195</v>
      </c>
      <c r="C347">
        <v>4.0689099999999998</v>
      </c>
      <c r="D347">
        <v>96</v>
      </c>
      <c r="E347">
        <v>2</v>
      </c>
      <c r="F347">
        <v>0</v>
      </c>
      <c r="G347">
        <v>10</v>
      </c>
      <c r="H347">
        <v>4.0557999999999996</v>
      </c>
      <c r="I347">
        <v>4.0557999999999996</v>
      </c>
      <c r="J347" t="s">
        <v>1318</v>
      </c>
      <c r="K347">
        <v>0.45677899999999999</v>
      </c>
      <c r="L347" s="22">
        <v>2.3723199999999999E-7</v>
      </c>
      <c r="M347" t="s">
        <v>1320</v>
      </c>
    </row>
    <row r="348" spans="1:13" x14ac:dyDescent="0.35">
      <c r="A348">
        <v>127</v>
      </c>
      <c r="B348" t="s">
        <v>196</v>
      </c>
      <c r="C348">
        <v>-999</v>
      </c>
      <c r="D348" t="s">
        <v>960</v>
      </c>
      <c r="E348">
        <v>-2</v>
      </c>
      <c r="F348">
        <v>-1000</v>
      </c>
      <c r="G348">
        <v>2.71828</v>
      </c>
      <c r="H348">
        <v>-999</v>
      </c>
      <c r="I348">
        <v>-999</v>
      </c>
      <c r="J348" t="s">
        <v>941</v>
      </c>
      <c r="K348" t="s">
        <v>960</v>
      </c>
      <c r="L348" t="s">
        <v>960</v>
      </c>
      <c r="M348" t="s">
        <v>1320</v>
      </c>
    </row>
    <row r="349" spans="1:13" x14ac:dyDescent="0.35">
      <c r="A349">
        <v>128</v>
      </c>
      <c r="B349" t="s">
        <v>197</v>
      </c>
      <c r="C349">
        <v>0.217616</v>
      </c>
      <c r="D349">
        <v>97</v>
      </c>
      <c r="E349">
        <v>2</v>
      </c>
      <c r="F349">
        <v>-10</v>
      </c>
      <c r="G349">
        <v>10</v>
      </c>
      <c r="H349">
        <v>0.28491300000000003</v>
      </c>
      <c r="I349">
        <v>0.28491300000000003</v>
      </c>
      <c r="J349" t="s">
        <v>1318</v>
      </c>
      <c r="K349">
        <v>0.26084099999999999</v>
      </c>
      <c r="L349" s="22">
        <v>4.4560899999999999E-8</v>
      </c>
      <c r="M349" t="s">
        <v>1320</v>
      </c>
    </row>
    <row r="350" spans="1:13" x14ac:dyDescent="0.35">
      <c r="A350">
        <v>129</v>
      </c>
      <c r="B350" t="s">
        <v>198</v>
      </c>
      <c r="C350">
        <v>60.011699999999998</v>
      </c>
      <c r="D350">
        <v>98</v>
      </c>
      <c r="E350">
        <v>1</v>
      </c>
      <c r="F350">
        <v>10</v>
      </c>
      <c r="G350">
        <v>90</v>
      </c>
      <c r="H350">
        <v>60.224600000000002</v>
      </c>
      <c r="I350">
        <v>60.224600000000002</v>
      </c>
      <c r="J350" t="s">
        <v>1318</v>
      </c>
      <c r="K350">
        <v>2.19597</v>
      </c>
      <c r="L350" s="22">
        <v>5.8492000000000003E-7</v>
      </c>
      <c r="M350" t="s">
        <v>1320</v>
      </c>
    </row>
    <row r="351" spans="1:13" x14ac:dyDescent="0.35">
      <c r="A351">
        <v>130</v>
      </c>
      <c r="B351" t="s">
        <v>199</v>
      </c>
      <c r="C351">
        <v>-11.893800000000001</v>
      </c>
      <c r="D351">
        <v>99</v>
      </c>
      <c r="E351">
        <v>2</v>
      </c>
      <c r="F351">
        <v>-20</v>
      </c>
      <c r="G351">
        <v>10</v>
      </c>
      <c r="H351">
        <v>-11.9482</v>
      </c>
      <c r="I351">
        <v>-11.9482</v>
      </c>
      <c r="J351" t="s">
        <v>1318</v>
      </c>
      <c r="K351">
        <v>102.53100000000001</v>
      </c>
      <c r="L351" s="22">
        <v>2.6031900000000001E-6</v>
      </c>
      <c r="M351" t="s">
        <v>1320</v>
      </c>
    </row>
    <row r="352" spans="1:13" x14ac:dyDescent="0.35">
      <c r="A352">
        <v>131</v>
      </c>
      <c r="B352" t="s">
        <v>200</v>
      </c>
      <c r="C352">
        <v>5.5506099999999998</v>
      </c>
      <c r="D352">
        <v>100</v>
      </c>
      <c r="E352">
        <v>2</v>
      </c>
      <c r="F352">
        <v>-10</v>
      </c>
      <c r="G352">
        <v>10</v>
      </c>
      <c r="H352">
        <v>5.5483099999999999</v>
      </c>
      <c r="I352">
        <v>5.5483099999999999</v>
      </c>
      <c r="J352" t="s">
        <v>1318</v>
      </c>
      <c r="K352">
        <v>0.24317</v>
      </c>
      <c r="L352" s="22">
        <v>9.4010099999999998E-8</v>
      </c>
      <c r="M352" t="s">
        <v>1320</v>
      </c>
    </row>
    <row r="353" spans="1:44" x14ac:dyDescent="0.35">
      <c r="A353">
        <v>132</v>
      </c>
      <c r="B353" t="s">
        <v>201</v>
      </c>
      <c r="C353">
        <v>4.0894399999999997</v>
      </c>
      <c r="D353">
        <v>101</v>
      </c>
      <c r="E353">
        <v>5</v>
      </c>
      <c r="F353">
        <v>0</v>
      </c>
      <c r="G353">
        <v>10</v>
      </c>
      <c r="H353">
        <v>3.9944999999999999</v>
      </c>
      <c r="I353">
        <v>3.9944999999999999</v>
      </c>
      <c r="J353" t="s">
        <v>1318</v>
      </c>
      <c r="K353">
        <v>0.96207699999999996</v>
      </c>
      <c r="L353" s="22">
        <v>1.59946E-7</v>
      </c>
      <c r="M353" t="s">
        <v>1320</v>
      </c>
    </row>
    <row r="354" spans="1:44" x14ac:dyDescent="0.35">
      <c r="A354">
        <v>133</v>
      </c>
      <c r="B354" t="s">
        <v>202</v>
      </c>
      <c r="C354">
        <v>-3.0790700000000002</v>
      </c>
      <c r="D354">
        <v>102</v>
      </c>
      <c r="E354">
        <v>2</v>
      </c>
      <c r="F354">
        <v>-10</v>
      </c>
      <c r="G354">
        <v>2.71828</v>
      </c>
      <c r="H354">
        <v>-3.1026600000000002</v>
      </c>
      <c r="I354">
        <v>-3.1026600000000002</v>
      </c>
      <c r="J354" t="s">
        <v>1318</v>
      </c>
      <c r="K354">
        <v>0.32738800000000001</v>
      </c>
      <c r="L354" s="22">
        <v>-4.4864199999999998E-7</v>
      </c>
      <c r="M354" t="s">
        <v>1320</v>
      </c>
    </row>
    <row r="355" spans="1:44" x14ac:dyDescent="0.35">
      <c r="A355">
        <v>134</v>
      </c>
      <c r="B355" t="s">
        <v>203</v>
      </c>
      <c r="C355">
        <v>-0.72526000000000002</v>
      </c>
      <c r="D355">
        <v>103</v>
      </c>
      <c r="E355">
        <v>5</v>
      </c>
      <c r="F355">
        <v>-10</v>
      </c>
      <c r="G355">
        <v>10</v>
      </c>
      <c r="H355">
        <v>-0.66554999999999997</v>
      </c>
      <c r="I355">
        <v>-0.66554999999999997</v>
      </c>
      <c r="J355" t="s">
        <v>1318</v>
      </c>
      <c r="K355">
        <v>0.48926199999999997</v>
      </c>
      <c r="L355" s="22">
        <v>-3.2560099999999998E-7</v>
      </c>
      <c r="M355" t="s">
        <v>1320</v>
      </c>
    </row>
    <row r="356" spans="1:44" x14ac:dyDescent="0.35">
      <c r="A356">
        <v>135</v>
      </c>
      <c r="B356" t="s">
        <v>204</v>
      </c>
      <c r="C356">
        <v>65.569800000000001</v>
      </c>
      <c r="D356">
        <v>104</v>
      </c>
      <c r="E356">
        <v>1</v>
      </c>
      <c r="F356">
        <v>10</v>
      </c>
      <c r="G356">
        <v>90</v>
      </c>
      <c r="H356">
        <v>65.544899999999998</v>
      </c>
      <c r="I356">
        <v>65.544899999999998</v>
      </c>
      <c r="J356" t="s">
        <v>1318</v>
      </c>
      <c r="K356">
        <v>0.46753299999999998</v>
      </c>
      <c r="L356" s="22">
        <v>-2.27841E-8</v>
      </c>
      <c r="M356" t="s">
        <v>1320</v>
      </c>
    </row>
    <row r="357" spans="1:44" x14ac:dyDescent="0.35">
      <c r="A357">
        <v>136</v>
      </c>
      <c r="B357" t="s">
        <v>205</v>
      </c>
      <c r="C357">
        <v>-12.4801</v>
      </c>
      <c r="D357">
        <v>105</v>
      </c>
      <c r="E357">
        <v>2</v>
      </c>
      <c r="F357">
        <v>-20</v>
      </c>
      <c r="G357">
        <v>10</v>
      </c>
      <c r="H357">
        <v>-12.478</v>
      </c>
      <c r="I357">
        <v>-12.478</v>
      </c>
      <c r="J357" t="s">
        <v>1318</v>
      </c>
      <c r="K357">
        <v>96.240300000000005</v>
      </c>
      <c r="L357" s="22">
        <v>-3.9215100000000003E-6</v>
      </c>
      <c r="M357" t="s">
        <v>1320</v>
      </c>
    </row>
    <row r="358" spans="1:44" x14ac:dyDescent="0.35">
      <c r="A358">
        <v>137</v>
      </c>
      <c r="B358" t="s">
        <v>206</v>
      </c>
      <c r="C358">
        <v>4.69747</v>
      </c>
      <c r="D358">
        <v>106</v>
      </c>
      <c r="E358">
        <v>2</v>
      </c>
      <c r="F358">
        <v>-10</v>
      </c>
      <c r="G358">
        <v>10</v>
      </c>
      <c r="H358">
        <v>4.6812199999999997</v>
      </c>
      <c r="I358">
        <v>4.6812199999999997</v>
      </c>
      <c r="J358" t="s">
        <v>1318</v>
      </c>
      <c r="K358">
        <v>5.68274E-2</v>
      </c>
      <c r="L358" s="22">
        <v>-1.4633599999999999E-7</v>
      </c>
      <c r="M358" t="s">
        <v>1320</v>
      </c>
    </row>
    <row r="359" spans="1:44" x14ac:dyDescent="0.35">
      <c r="A359">
        <v>138</v>
      </c>
      <c r="B359" t="s">
        <v>207</v>
      </c>
      <c r="C359">
        <v>4.5882199999999997</v>
      </c>
      <c r="D359">
        <v>107</v>
      </c>
      <c r="E359">
        <v>2</v>
      </c>
      <c r="F359">
        <v>0</v>
      </c>
      <c r="G359">
        <v>10</v>
      </c>
      <c r="H359">
        <v>4.6497799999999998</v>
      </c>
      <c r="I359">
        <v>4.6497799999999998</v>
      </c>
      <c r="J359" t="s">
        <v>1318</v>
      </c>
      <c r="K359">
        <v>0.35872300000000001</v>
      </c>
      <c r="L359" s="22">
        <v>3.9122300000000001E-7</v>
      </c>
      <c r="M359" t="s">
        <v>1320</v>
      </c>
    </row>
    <row r="360" spans="1:44" x14ac:dyDescent="0.35">
      <c r="A360">
        <v>139</v>
      </c>
      <c r="B360" t="s">
        <v>208</v>
      </c>
      <c r="C360">
        <v>-999</v>
      </c>
      <c r="D360" t="s">
        <v>960</v>
      </c>
      <c r="E360">
        <v>-2</v>
      </c>
      <c r="F360">
        <v>-1000</v>
      </c>
      <c r="G360">
        <v>2.71828</v>
      </c>
      <c r="H360">
        <v>-999</v>
      </c>
      <c r="I360">
        <v>-999</v>
      </c>
      <c r="J360" t="s">
        <v>941</v>
      </c>
      <c r="K360" t="s">
        <v>960</v>
      </c>
      <c r="L360" t="s">
        <v>960</v>
      </c>
      <c r="M360" t="s">
        <v>1320</v>
      </c>
    </row>
    <row r="361" spans="1:44" x14ac:dyDescent="0.35">
      <c r="A361">
        <v>140</v>
      </c>
      <c r="B361" t="s">
        <v>209</v>
      </c>
      <c r="C361">
        <v>-0.474526</v>
      </c>
      <c r="D361">
        <v>108</v>
      </c>
      <c r="E361">
        <v>2</v>
      </c>
      <c r="F361">
        <v>-10</v>
      </c>
      <c r="G361">
        <v>10</v>
      </c>
      <c r="H361">
        <v>-0.466947</v>
      </c>
      <c r="I361">
        <v>-0.466947</v>
      </c>
      <c r="J361" t="s">
        <v>1318</v>
      </c>
      <c r="K361">
        <v>0.27966200000000002</v>
      </c>
      <c r="L361" s="22">
        <v>-1.68615E-7</v>
      </c>
      <c r="M361" t="s">
        <v>1320</v>
      </c>
    </row>
    <row r="362" spans="1:44" x14ac:dyDescent="0.35">
      <c r="A362">
        <v>141</v>
      </c>
      <c r="B362" t="s">
        <v>210</v>
      </c>
      <c r="C362">
        <v>78.216999999999999</v>
      </c>
      <c r="D362">
        <v>109</v>
      </c>
      <c r="E362">
        <v>1</v>
      </c>
      <c r="F362">
        <v>10</v>
      </c>
      <c r="G362">
        <v>90</v>
      </c>
      <c r="H362">
        <v>78.631100000000004</v>
      </c>
      <c r="I362">
        <v>78.631100000000004</v>
      </c>
      <c r="J362" t="s">
        <v>1318</v>
      </c>
      <c r="K362">
        <v>1.30444</v>
      </c>
      <c r="L362" s="22">
        <v>2.5485199999999998E-7</v>
      </c>
      <c r="M362" t="s">
        <v>1320</v>
      </c>
    </row>
    <row r="363" spans="1:44" x14ac:dyDescent="0.35">
      <c r="A363">
        <v>142</v>
      </c>
      <c r="B363" t="s">
        <v>211</v>
      </c>
      <c r="C363">
        <v>94.522999999999996</v>
      </c>
      <c r="D363">
        <v>110</v>
      </c>
      <c r="E363">
        <v>1</v>
      </c>
      <c r="F363">
        <v>10</v>
      </c>
      <c r="G363">
        <v>100</v>
      </c>
      <c r="H363">
        <v>94.579099999999997</v>
      </c>
      <c r="I363">
        <v>94.579099999999997</v>
      </c>
      <c r="J363" t="s">
        <v>1318</v>
      </c>
      <c r="K363">
        <v>5.4929500000000004</v>
      </c>
      <c r="L363" s="22">
        <v>-1.17335E-7</v>
      </c>
      <c r="M363" t="s">
        <v>1320</v>
      </c>
    </row>
    <row r="364" spans="1:44" x14ac:dyDescent="0.35">
      <c r="A364">
        <v>143</v>
      </c>
      <c r="B364" t="s">
        <v>212</v>
      </c>
      <c r="C364">
        <v>78.516400000000004</v>
      </c>
      <c r="D364">
        <v>111</v>
      </c>
      <c r="E364">
        <v>1</v>
      </c>
      <c r="F364">
        <v>10</v>
      </c>
      <c r="G364">
        <v>90</v>
      </c>
      <c r="H364">
        <v>79.904799999999994</v>
      </c>
      <c r="I364">
        <v>79.904799999999994</v>
      </c>
      <c r="J364" t="s">
        <v>1318</v>
      </c>
      <c r="K364">
        <v>1.71496</v>
      </c>
      <c r="L364" s="22">
        <v>1.85652E-7</v>
      </c>
      <c r="M364" t="s">
        <v>1320</v>
      </c>
    </row>
    <row r="365" spans="1:44" x14ac:dyDescent="0.35">
      <c r="A365">
        <v>144</v>
      </c>
      <c r="B365" t="s">
        <v>213</v>
      </c>
      <c r="C365">
        <v>77.255600000000001</v>
      </c>
      <c r="D365" t="s">
        <v>960</v>
      </c>
      <c r="E365">
        <v>-1</v>
      </c>
      <c r="F365">
        <v>10</v>
      </c>
      <c r="G365">
        <v>90</v>
      </c>
      <c r="H365">
        <v>77.255600000000001</v>
      </c>
      <c r="I365">
        <v>77.255600000000001</v>
      </c>
      <c r="J365" t="s">
        <v>941</v>
      </c>
      <c r="K365" t="s">
        <v>960</v>
      </c>
      <c r="L365" t="s">
        <v>960</v>
      </c>
      <c r="M365" t="s">
        <v>1320</v>
      </c>
    </row>
    <row r="366" spans="1:44" x14ac:dyDescent="0.35">
      <c r="A366">
        <v>145</v>
      </c>
      <c r="B366" t="s">
        <v>214</v>
      </c>
      <c r="C366">
        <v>0.2</v>
      </c>
      <c r="D366" t="s">
        <v>960</v>
      </c>
      <c r="E366">
        <v>-5</v>
      </c>
      <c r="F366">
        <v>1E-4</v>
      </c>
      <c r="G366">
        <v>2</v>
      </c>
      <c r="H366">
        <v>0.2</v>
      </c>
      <c r="I366">
        <v>0.2</v>
      </c>
      <c r="J366" t="s">
        <v>941</v>
      </c>
      <c r="K366" t="s">
        <v>960</v>
      </c>
      <c r="L366" t="s">
        <v>960</v>
      </c>
      <c r="M366" t="s">
        <v>1321</v>
      </c>
      <c r="N366">
        <v>0.2</v>
      </c>
      <c r="O366">
        <v>0.5</v>
      </c>
      <c r="P366">
        <v>0</v>
      </c>
      <c r="Q366">
        <v>0.2</v>
      </c>
      <c r="R366">
        <v>0.2</v>
      </c>
      <c r="S366">
        <v>0.2</v>
      </c>
      <c r="T366">
        <v>2.0098999999999999E-2</v>
      </c>
      <c r="U366">
        <v>0.20008999999999999</v>
      </c>
      <c r="V366">
        <v>0.40007999999999999</v>
      </c>
      <c r="W366">
        <v>0.60006999999999999</v>
      </c>
      <c r="X366">
        <v>0.80005999999999999</v>
      </c>
      <c r="Y366">
        <v>1.0000500000000001</v>
      </c>
      <c r="Z366">
        <v>1.20004</v>
      </c>
      <c r="AA366">
        <v>1.4000300000000001</v>
      </c>
      <c r="AB366">
        <v>1.60002</v>
      </c>
      <c r="AC366">
        <v>1.8000100000000001</v>
      </c>
      <c r="AD366">
        <v>1.98</v>
      </c>
      <c r="AE366">
        <v>0</v>
      </c>
      <c r="AF366">
        <v>0</v>
      </c>
      <c r="AG366">
        <v>0</v>
      </c>
      <c r="AH366">
        <v>6.47287E-2</v>
      </c>
      <c r="AI366" s="22">
        <v>1.6199999999999999E-8</v>
      </c>
      <c r="AJ366">
        <v>8.0063999999999996E-2</v>
      </c>
      <c r="AK366">
        <v>0.32011200000000001</v>
      </c>
      <c r="AL366">
        <v>0.72014400000000001</v>
      </c>
      <c r="AM366">
        <v>1.28016</v>
      </c>
      <c r="AN366">
        <v>2.0001600000000002</v>
      </c>
      <c r="AO366">
        <v>2.8801399999999999</v>
      </c>
      <c r="AP366">
        <v>3.9201100000000002</v>
      </c>
      <c r="AQ366">
        <v>5.1200599999999996</v>
      </c>
      <c r="AR366">
        <v>6.3368099999999998</v>
      </c>
    </row>
    <row r="367" spans="1:44" x14ac:dyDescent="0.35">
      <c r="A367">
        <v>146</v>
      </c>
      <c r="B367" t="s">
        <v>215</v>
      </c>
      <c r="C367">
        <v>0</v>
      </c>
      <c r="D367" t="s">
        <v>960</v>
      </c>
      <c r="E367">
        <v>-6</v>
      </c>
      <c r="F367">
        <v>-0.99</v>
      </c>
      <c r="G367">
        <v>0.99</v>
      </c>
      <c r="H367">
        <v>0</v>
      </c>
      <c r="I367">
        <v>0</v>
      </c>
      <c r="J367" t="s">
        <v>941</v>
      </c>
      <c r="K367" t="s">
        <v>960</v>
      </c>
      <c r="L367" t="s">
        <v>960</v>
      </c>
      <c r="M367" t="s">
        <v>1321</v>
      </c>
      <c r="N367">
        <v>0</v>
      </c>
      <c r="O367">
        <v>0.5</v>
      </c>
      <c r="P367">
        <v>0</v>
      </c>
      <c r="Q367">
        <v>0</v>
      </c>
      <c r="R367">
        <v>0</v>
      </c>
      <c r="S367">
        <v>0</v>
      </c>
      <c r="T367">
        <v>-0.97019999999999995</v>
      </c>
      <c r="U367">
        <v>-0.79200000000000004</v>
      </c>
      <c r="V367">
        <v>-0.59399999999999997</v>
      </c>
      <c r="W367">
        <v>-0.39600000000000002</v>
      </c>
      <c r="X367">
        <v>-0.19800000000000001</v>
      </c>
      <c r="Y367">
        <v>0</v>
      </c>
      <c r="Z367">
        <v>0.19800000000000001</v>
      </c>
      <c r="AA367">
        <v>0.39600000000000002</v>
      </c>
      <c r="AB367">
        <v>0.59399999999999997</v>
      </c>
      <c r="AC367">
        <v>0.79200000000000004</v>
      </c>
      <c r="AD367">
        <v>0.97019999999999995</v>
      </c>
      <c r="AE367">
        <v>0</v>
      </c>
      <c r="AF367">
        <v>0</v>
      </c>
      <c r="AG367">
        <v>0</v>
      </c>
      <c r="AH367">
        <v>1.8825799999999999</v>
      </c>
      <c r="AI367">
        <v>1.2545299999999999</v>
      </c>
      <c r="AJ367">
        <v>0.70567199999999997</v>
      </c>
      <c r="AK367">
        <v>0.31363200000000002</v>
      </c>
      <c r="AL367">
        <v>7.8408000000000005E-2</v>
      </c>
      <c r="AM367">
        <v>0</v>
      </c>
      <c r="AN367">
        <v>7.8408000000000005E-2</v>
      </c>
      <c r="AO367">
        <v>0.31363200000000002</v>
      </c>
      <c r="AP367">
        <v>0.70567199999999997</v>
      </c>
      <c r="AQ367">
        <v>1.2545299999999999</v>
      </c>
      <c r="AR367">
        <v>1.8825799999999999</v>
      </c>
    </row>
    <row r="368" spans="1:44" x14ac:dyDescent="0.35">
      <c r="A368">
        <v>147</v>
      </c>
      <c r="B368" t="s">
        <v>216</v>
      </c>
      <c r="C368">
        <v>0.44472699999999998</v>
      </c>
      <c r="D368">
        <v>112</v>
      </c>
      <c r="E368">
        <v>2</v>
      </c>
      <c r="F368">
        <v>-20</v>
      </c>
      <c r="G368">
        <v>10</v>
      </c>
      <c r="H368">
        <v>0.43481599999999998</v>
      </c>
      <c r="I368">
        <v>0.43481599999999998</v>
      </c>
      <c r="J368" t="s">
        <v>1318</v>
      </c>
      <c r="K368">
        <v>87.977900000000005</v>
      </c>
      <c r="L368" s="22">
        <v>7.29486E-6</v>
      </c>
      <c r="M368" t="s">
        <v>1320</v>
      </c>
    </row>
    <row r="369" spans="1:44" x14ac:dyDescent="0.35">
      <c r="A369">
        <v>148</v>
      </c>
      <c r="B369" t="s">
        <v>217</v>
      </c>
      <c r="C369">
        <v>-4.9291299999999998</v>
      </c>
      <c r="D369">
        <v>113</v>
      </c>
      <c r="E369">
        <v>2</v>
      </c>
      <c r="F369">
        <v>-20</v>
      </c>
      <c r="G369">
        <v>10</v>
      </c>
      <c r="H369">
        <v>-4.9315800000000003</v>
      </c>
      <c r="I369">
        <v>-4.9315800000000003</v>
      </c>
      <c r="J369" t="s">
        <v>1318</v>
      </c>
      <c r="K369">
        <v>347.66300000000001</v>
      </c>
      <c r="L369" s="22">
        <v>-1.3357500000000001E-8</v>
      </c>
      <c r="M369" t="s">
        <v>1320</v>
      </c>
    </row>
    <row r="370" spans="1:44" x14ac:dyDescent="0.35">
      <c r="A370">
        <v>149</v>
      </c>
      <c r="B370" t="s">
        <v>218</v>
      </c>
      <c r="C370">
        <v>-4.9233599999999997</v>
      </c>
      <c r="D370">
        <v>114</v>
      </c>
      <c r="E370">
        <v>2</v>
      </c>
      <c r="F370">
        <v>-20</v>
      </c>
      <c r="G370">
        <v>10</v>
      </c>
      <c r="H370">
        <v>-4.7588499999999998</v>
      </c>
      <c r="I370">
        <v>-4.7588499999999998</v>
      </c>
      <c r="J370" t="s">
        <v>1318</v>
      </c>
      <c r="K370">
        <v>352.423</v>
      </c>
      <c r="L370" s="22">
        <v>7.0141999999999999E-7</v>
      </c>
      <c r="M370" t="s">
        <v>1320</v>
      </c>
    </row>
    <row r="371" spans="1:44" x14ac:dyDescent="0.35">
      <c r="A371">
        <v>150</v>
      </c>
      <c r="B371" t="s">
        <v>219</v>
      </c>
      <c r="C371">
        <v>-0.10101300000000001</v>
      </c>
      <c r="D371">
        <v>115</v>
      </c>
      <c r="E371">
        <v>2</v>
      </c>
      <c r="F371">
        <v>-20</v>
      </c>
      <c r="G371">
        <v>10</v>
      </c>
      <c r="H371">
        <v>-4.8894399999999996</v>
      </c>
      <c r="I371">
        <v>-4.8894399999999996</v>
      </c>
      <c r="J371" t="s">
        <v>1318</v>
      </c>
      <c r="K371">
        <v>107.414</v>
      </c>
      <c r="L371" s="22">
        <v>6.3351100000000004E-7</v>
      </c>
      <c r="M371" t="s">
        <v>1320</v>
      </c>
    </row>
    <row r="372" spans="1:44" x14ac:dyDescent="0.35">
      <c r="A372">
        <v>151</v>
      </c>
      <c r="B372" t="s">
        <v>220</v>
      </c>
      <c r="C372">
        <v>6.0204700000000004</v>
      </c>
      <c r="D372">
        <v>116</v>
      </c>
      <c r="E372">
        <v>2</v>
      </c>
      <c r="F372">
        <v>-10</v>
      </c>
      <c r="G372">
        <v>10</v>
      </c>
      <c r="H372">
        <v>6.0247099999999998</v>
      </c>
      <c r="I372">
        <v>6.0247099999999998</v>
      </c>
      <c r="J372" t="s">
        <v>1318</v>
      </c>
      <c r="K372">
        <v>6.3266000000000003E-2</v>
      </c>
      <c r="L372" s="22">
        <v>8.3533399999999995E-7</v>
      </c>
      <c r="M372" t="s">
        <v>1320</v>
      </c>
    </row>
    <row r="373" spans="1:44" x14ac:dyDescent="0.35">
      <c r="A373">
        <v>152</v>
      </c>
      <c r="B373" t="s">
        <v>221</v>
      </c>
      <c r="C373">
        <v>6.2805200000000001</v>
      </c>
      <c r="D373">
        <v>117</v>
      </c>
      <c r="E373">
        <v>2</v>
      </c>
      <c r="F373">
        <v>-10</v>
      </c>
      <c r="G373">
        <v>10</v>
      </c>
      <c r="H373">
        <v>6.2635199999999998</v>
      </c>
      <c r="I373">
        <v>6.2635199999999998</v>
      </c>
      <c r="J373" t="s">
        <v>1318</v>
      </c>
      <c r="K373">
        <v>0.19276399999999999</v>
      </c>
      <c r="L373" s="22">
        <v>4.5667000000000003E-7</v>
      </c>
      <c r="M373" t="s">
        <v>1320</v>
      </c>
    </row>
    <row r="374" spans="1:44" x14ac:dyDescent="0.35">
      <c r="A374">
        <v>153</v>
      </c>
      <c r="B374" t="s">
        <v>222</v>
      </c>
      <c r="C374">
        <v>6.2242300000000004</v>
      </c>
      <c r="D374">
        <v>118</v>
      </c>
      <c r="E374">
        <v>2</v>
      </c>
      <c r="F374">
        <v>-10</v>
      </c>
      <c r="G374">
        <v>10</v>
      </c>
      <c r="H374">
        <v>6.2493600000000002</v>
      </c>
      <c r="I374">
        <v>6.2493600000000002</v>
      </c>
      <c r="J374" t="s">
        <v>1318</v>
      </c>
      <c r="K374">
        <v>6.9776699999999997E-2</v>
      </c>
      <c r="L374" s="22">
        <v>-2.0723100000000001E-7</v>
      </c>
      <c r="M374" t="s">
        <v>1320</v>
      </c>
    </row>
    <row r="375" spans="1:44" x14ac:dyDescent="0.35">
      <c r="A375">
        <v>154</v>
      </c>
      <c r="B375" t="s">
        <v>223</v>
      </c>
      <c r="C375">
        <v>6.2893800000000004</v>
      </c>
      <c r="D375">
        <v>119</v>
      </c>
      <c r="E375">
        <v>2</v>
      </c>
      <c r="F375">
        <v>-10</v>
      </c>
      <c r="G375">
        <v>10</v>
      </c>
      <c r="H375">
        <v>6.2942200000000001</v>
      </c>
      <c r="I375">
        <v>6.2942200000000001</v>
      </c>
      <c r="J375" t="s">
        <v>1318</v>
      </c>
      <c r="K375">
        <v>4.96341E-2</v>
      </c>
      <c r="L375" s="22">
        <v>2.5169699999999998E-6</v>
      </c>
      <c r="M375" t="s">
        <v>1320</v>
      </c>
    </row>
    <row r="376" spans="1:44" x14ac:dyDescent="0.35">
      <c r="A376">
        <v>155</v>
      </c>
      <c r="B376" t="s">
        <v>224</v>
      </c>
      <c r="C376">
        <v>0.2</v>
      </c>
      <c r="D376" t="s">
        <v>960</v>
      </c>
      <c r="E376">
        <v>-5</v>
      </c>
      <c r="F376">
        <v>1E-4</v>
      </c>
      <c r="G376">
        <v>2</v>
      </c>
      <c r="H376">
        <v>0.2</v>
      </c>
      <c r="I376">
        <v>0.2</v>
      </c>
      <c r="J376" t="s">
        <v>941</v>
      </c>
      <c r="K376" t="s">
        <v>960</v>
      </c>
      <c r="L376" t="s">
        <v>960</v>
      </c>
      <c r="M376" t="s">
        <v>1321</v>
      </c>
      <c r="N376">
        <v>0.2</v>
      </c>
      <c r="O376">
        <v>0.5</v>
      </c>
      <c r="P376">
        <v>0</v>
      </c>
      <c r="Q376">
        <v>0.2</v>
      </c>
      <c r="R376">
        <v>0.2</v>
      </c>
      <c r="S376">
        <v>0.2</v>
      </c>
      <c r="T376">
        <v>2.0098999999999999E-2</v>
      </c>
      <c r="U376">
        <v>0.20008999999999999</v>
      </c>
      <c r="V376">
        <v>0.40007999999999999</v>
      </c>
      <c r="W376">
        <v>0.60006999999999999</v>
      </c>
      <c r="X376">
        <v>0.80005999999999999</v>
      </c>
      <c r="Y376">
        <v>1.0000500000000001</v>
      </c>
      <c r="Z376">
        <v>1.20004</v>
      </c>
      <c r="AA376">
        <v>1.4000300000000001</v>
      </c>
      <c r="AB376">
        <v>1.60002</v>
      </c>
      <c r="AC376">
        <v>1.8000100000000001</v>
      </c>
      <c r="AD376">
        <v>1.98</v>
      </c>
      <c r="AE376">
        <v>0</v>
      </c>
      <c r="AF376">
        <v>0</v>
      </c>
      <c r="AG376">
        <v>0</v>
      </c>
      <c r="AH376">
        <v>6.47287E-2</v>
      </c>
      <c r="AI376" s="22">
        <v>1.6199999999999999E-8</v>
      </c>
      <c r="AJ376">
        <v>8.0063999999999996E-2</v>
      </c>
      <c r="AK376">
        <v>0.32011200000000001</v>
      </c>
      <c r="AL376">
        <v>0.72014400000000001</v>
      </c>
      <c r="AM376">
        <v>1.28016</v>
      </c>
      <c r="AN376">
        <v>2.0001600000000002</v>
      </c>
      <c r="AO376">
        <v>2.8801399999999999</v>
      </c>
      <c r="AP376">
        <v>3.9201100000000002</v>
      </c>
      <c r="AQ376">
        <v>5.1200599999999996</v>
      </c>
      <c r="AR376">
        <v>6.3368099999999998</v>
      </c>
    </row>
    <row r="377" spans="1:44" x14ac:dyDescent="0.35">
      <c r="A377">
        <v>156</v>
      </c>
      <c r="B377" t="s">
        <v>225</v>
      </c>
      <c r="C377">
        <v>0</v>
      </c>
      <c r="D377" t="s">
        <v>960</v>
      </c>
      <c r="E377">
        <v>-6</v>
      </c>
      <c r="F377">
        <v>-0.99</v>
      </c>
      <c r="G377">
        <v>0.99</v>
      </c>
      <c r="H377">
        <v>0</v>
      </c>
      <c r="I377">
        <v>0</v>
      </c>
      <c r="J377" t="s">
        <v>941</v>
      </c>
      <c r="K377" t="s">
        <v>960</v>
      </c>
      <c r="L377" t="s">
        <v>960</v>
      </c>
      <c r="M377" t="s">
        <v>1321</v>
      </c>
      <c r="N377">
        <v>0</v>
      </c>
      <c r="O377">
        <v>0.5</v>
      </c>
      <c r="P377">
        <v>0</v>
      </c>
      <c r="Q377">
        <v>0</v>
      </c>
      <c r="R377">
        <v>0</v>
      </c>
      <c r="S377">
        <v>0</v>
      </c>
      <c r="T377">
        <v>-0.97019999999999995</v>
      </c>
      <c r="U377">
        <v>-0.79200000000000004</v>
      </c>
      <c r="V377">
        <v>-0.59399999999999997</v>
      </c>
      <c r="W377">
        <v>-0.39600000000000002</v>
      </c>
      <c r="X377">
        <v>-0.19800000000000001</v>
      </c>
      <c r="Y377">
        <v>0</v>
      </c>
      <c r="Z377">
        <v>0.19800000000000001</v>
      </c>
      <c r="AA377">
        <v>0.39600000000000002</v>
      </c>
      <c r="AB377">
        <v>0.59399999999999997</v>
      </c>
      <c r="AC377">
        <v>0.79200000000000004</v>
      </c>
      <c r="AD377">
        <v>0.97019999999999995</v>
      </c>
      <c r="AE377">
        <v>0</v>
      </c>
      <c r="AF377">
        <v>0</v>
      </c>
      <c r="AG377">
        <v>0</v>
      </c>
      <c r="AH377">
        <v>1.8825799999999999</v>
      </c>
      <c r="AI377">
        <v>1.2545299999999999</v>
      </c>
      <c r="AJ377">
        <v>0.70567199999999997</v>
      </c>
      <c r="AK377">
        <v>0.31363200000000002</v>
      </c>
      <c r="AL377">
        <v>7.8408000000000005E-2</v>
      </c>
      <c r="AM377">
        <v>0</v>
      </c>
      <c r="AN377">
        <v>7.8408000000000005E-2</v>
      </c>
      <c r="AO377">
        <v>0.31363200000000002</v>
      </c>
      <c r="AP377">
        <v>0.70567199999999997</v>
      </c>
      <c r="AQ377">
        <v>1.2545299999999999</v>
      </c>
      <c r="AR377">
        <v>1.8825799999999999</v>
      </c>
    </row>
    <row r="378" spans="1:44" x14ac:dyDescent="0.35">
      <c r="A378">
        <v>157</v>
      </c>
      <c r="B378" t="s">
        <v>226</v>
      </c>
      <c r="C378">
        <v>5.1085099999999999</v>
      </c>
      <c r="D378">
        <v>120</v>
      </c>
      <c r="E378">
        <v>2</v>
      </c>
      <c r="F378">
        <v>0</v>
      </c>
      <c r="G378">
        <v>10</v>
      </c>
      <c r="H378">
        <v>5.1060400000000001</v>
      </c>
      <c r="I378">
        <v>5.1060400000000001</v>
      </c>
      <c r="J378" t="s">
        <v>1318</v>
      </c>
      <c r="K378">
        <v>109.688</v>
      </c>
      <c r="L378" s="22">
        <v>6.5369000000000003E-7</v>
      </c>
      <c r="M378" t="s">
        <v>1320</v>
      </c>
    </row>
    <row r="379" spans="1:44" x14ac:dyDescent="0.35">
      <c r="A379">
        <v>158</v>
      </c>
      <c r="B379" t="s">
        <v>227</v>
      </c>
      <c r="C379">
        <v>5.1625399999999999</v>
      </c>
      <c r="D379">
        <v>121</v>
      </c>
      <c r="E379">
        <v>2</v>
      </c>
      <c r="F379">
        <v>0</v>
      </c>
      <c r="G379">
        <v>10</v>
      </c>
      <c r="H379">
        <v>5.1597299999999997</v>
      </c>
      <c r="I379">
        <v>5.1597299999999997</v>
      </c>
      <c r="J379" t="s">
        <v>1318</v>
      </c>
      <c r="K379">
        <v>103.804</v>
      </c>
      <c r="L379" s="22">
        <v>-2.7430799999999998E-8</v>
      </c>
      <c r="M379" t="s">
        <v>1320</v>
      </c>
    </row>
    <row r="380" spans="1:44" x14ac:dyDescent="0.35">
      <c r="A380">
        <v>159</v>
      </c>
      <c r="B380" t="s">
        <v>228</v>
      </c>
      <c r="C380">
        <v>5.6961199999999996</v>
      </c>
      <c r="D380">
        <v>122</v>
      </c>
      <c r="E380">
        <v>2</v>
      </c>
      <c r="F380">
        <v>0</v>
      </c>
      <c r="G380">
        <v>10</v>
      </c>
      <c r="H380">
        <v>5.7990599999999999</v>
      </c>
      <c r="I380">
        <v>5.7990599999999999</v>
      </c>
      <c r="J380" t="s">
        <v>1318</v>
      </c>
      <c r="K380">
        <v>107.97499999999999</v>
      </c>
      <c r="L380" s="22">
        <v>8.1603200000000004E-7</v>
      </c>
      <c r="M380" t="s">
        <v>1320</v>
      </c>
    </row>
    <row r="381" spans="1:44" x14ac:dyDescent="0.35">
      <c r="A381">
        <v>160</v>
      </c>
      <c r="B381" t="s">
        <v>229</v>
      </c>
      <c r="C381">
        <v>5.1733799999999999</v>
      </c>
      <c r="D381">
        <v>123</v>
      </c>
      <c r="E381">
        <v>2</v>
      </c>
      <c r="F381">
        <v>0</v>
      </c>
      <c r="G381">
        <v>10</v>
      </c>
      <c r="H381">
        <v>5.26328</v>
      </c>
      <c r="I381">
        <v>5.26328</v>
      </c>
      <c r="J381" t="s">
        <v>1318</v>
      </c>
      <c r="K381">
        <v>109.455</v>
      </c>
      <c r="L381" s="22">
        <v>-5.6272799999999999E-8</v>
      </c>
      <c r="M381" t="s">
        <v>1320</v>
      </c>
    </row>
    <row r="382" spans="1:44" x14ac:dyDescent="0.35">
      <c r="A382">
        <v>161</v>
      </c>
      <c r="B382" t="s">
        <v>230</v>
      </c>
      <c r="C382">
        <v>0.2</v>
      </c>
      <c r="D382" t="s">
        <v>960</v>
      </c>
      <c r="E382">
        <v>-5</v>
      </c>
      <c r="F382">
        <v>1E-4</v>
      </c>
      <c r="G382">
        <v>2</v>
      </c>
      <c r="H382">
        <v>0.2</v>
      </c>
      <c r="I382">
        <v>0.2</v>
      </c>
      <c r="J382" t="s">
        <v>941</v>
      </c>
      <c r="K382" t="s">
        <v>960</v>
      </c>
      <c r="L382" t="s">
        <v>960</v>
      </c>
      <c r="M382" t="s">
        <v>1321</v>
      </c>
      <c r="N382">
        <v>0.2</v>
      </c>
      <c r="O382">
        <v>0.5</v>
      </c>
      <c r="P382">
        <v>0</v>
      </c>
      <c r="Q382">
        <v>0.2</v>
      </c>
      <c r="R382">
        <v>0.2</v>
      </c>
      <c r="S382">
        <v>0.2</v>
      </c>
      <c r="T382">
        <v>2.0098999999999999E-2</v>
      </c>
      <c r="U382">
        <v>0.20008999999999999</v>
      </c>
      <c r="V382">
        <v>0.40007999999999999</v>
      </c>
      <c r="W382">
        <v>0.60006999999999999</v>
      </c>
      <c r="X382">
        <v>0.80005999999999999</v>
      </c>
      <c r="Y382">
        <v>1.0000500000000001</v>
      </c>
      <c r="Z382">
        <v>1.20004</v>
      </c>
      <c r="AA382">
        <v>1.4000300000000001</v>
      </c>
      <c r="AB382">
        <v>1.60002</v>
      </c>
      <c r="AC382">
        <v>1.8000100000000001</v>
      </c>
      <c r="AD382">
        <v>1.98</v>
      </c>
      <c r="AE382">
        <v>0</v>
      </c>
      <c r="AF382">
        <v>0</v>
      </c>
      <c r="AG382">
        <v>0</v>
      </c>
      <c r="AH382">
        <v>6.47287E-2</v>
      </c>
      <c r="AI382" s="22">
        <v>1.6199999999999999E-8</v>
      </c>
      <c r="AJ382">
        <v>8.0063999999999996E-2</v>
      </c>
      <c r="AK382">
        <v>0.32011200000000001</v>
      </c>
      <c r="AL382">
        <v>0.72014400000000001</v>
      </c>
      <c r="AM382">
        <v>1.28016</v>
      </c>
      <c r="AN382">
        <v>2.0001600000000002</v>
      </c>
      <c r="AO382">
        <v>2.8801399999999999</v>
      </c>
      <c r="AP382">
        <v>3.9201100000000002</v>
      </c>
      <c r="AQ382">
        <v>5.1200599999999996</v>
      </c>
      <c r="AR382">
        <v>6.3368099999999998</v>
      </c>
    </row>
    <row r="383" spans="1:44" x14ac:dyDescent="0.35">
      <c r="A383">
        <v>162</v>
      </c>
      <c r="B383" t="s">
        <v>231</v>
      </c>
      <c r="C383">
        <v>0</v>
      </c>
      <c r="D383" t="s">
        <v>960</v>
      </c>
      <c r="E383">
        <v>-6</v>
      </c>
      <c r="F383">
        <v>-0.99</v>
      </c>
      <c r="G383">
        <v>0.99</v>
      </c>
      <c r="H383">
        <v>0</v>
      </c>
      <c r="I383">
        <v>0</v>
      </c>
      <c r="J383" t="s">
        <v>941</v>
      </c>
      <c r="K383" t="s">
        <v>960</v>
      </c>
      <c r="L383" t="s">
        <v>960</v>
      </c>
      <c r="M383" t="s">
        <v>1321</v>
      </c>
      <c r="N383">
        <v>0</v>
      </c>
      <c r="O383">
        <v>0.5</v>
      </c>
      <c r="P383">
        <v>0</v>
      </c>
      <c r="Q383">
        <v>0</v>
      </c>
      <c r="R383">
        <v>0</v>
      </c>
      <c r="S383">
        <v>0</v>
      </c>
      <c r="T383">
        <v>-0.97019999999999995</v>
      </c>
      <c r="U383">
        <v>-0.79200000000000004</v>
      </c>
      <c r="V383">
        <v>-0.59399999999999997</v>
      </c>
      <c r="W383">
        <v>-0.39600000000000002</v>
      </c>
      <c r="X383">
        <v>-0.19800000000000001</v>
      </c>
      <c r="Y383">
        <v>0</v>
      </c>
      <c r="Z383">
        <v>0.19800000000000001</v>
      </c>
      <c r="AA383">
        <v>0.39600000000000002</v>
      </c>
      <c r="AB383">
        <v>0.59399999999999997</v>
      </c>
      <c r="AC383">
        <v>0.79200000000000004</v>
      </c>
      <c r="AD383">
        <v>0.97019999999999995</v>
      </c>
      <c r="AE383">
        <v>0</v>
      </c>
      <c r="AF383">
        <v>0</v>
      </c>
      <c r="AG383">
        <v>0</v>
      </c>
      <c r="AH383">
        <v>1.8825799999999999</v>
      </c>
      <c r="AI383">
        <v>1.2545299999999999</v>
      </c>
      <c r="AJ383">
        <v>0.70567199999999997</v>
      </c>
      <c r="AK383">
        <v>0.31363200000000002</v>
      </c>
      <c r="AL383">
        <v>7.8408000000000005E-2</v>
      </c>
      <c r="AM383">
        <v>0</v>
      </c>
      <c r="AN383">
        <v>7.8408000000000005E-2</v>
      </c>
      <c r="AO383">
        <v>0.31363200000000002</v>
      </c>
      <c r="AP383">
        <v>0.70567199999999997</v>
      </c>
      <c r="AQ383">
        <v>1.2545299999999999</v>
      </c>
      <c r="AR383">
        <v>1.8825799999999999</v>
      </c>
    </row>
    <row r="384" spans="1:44" x14ac:dyDescent="0.35">
      <c r="A384">
        <v>163</v>
      </c>
      <c r="B384" t="s">
        <v>232</v>
      </c>
      <c r="C384">
        <v>71.673400000000001</v>
      </c>
      <c r="D384">
        <v>124</v>
      </c>
      <c r="E384">
        <v>1</v>
      </c>
      <c r="F384">
        <v>10</v>
      </c>
      <c r="G384">
        <v>90</v>
      </c>
      <c r="H384">
        <v>71.869900000000001</v>
      </c>
      <c r="I384">
        <v>71.869900000000001</v>
      </c>
      <c r="J384" t="s">
        <v>1318</v>
      </c>
      <c r="K384">
        <v>1.0164299999999999</v>
      </c>
      <c r="L384" s="22">
        <v>3.3200899999999999E-7</v>
      </c>
      <c r="M384" t="s">
        <v>1320</v>
      </c>
    </row>
    <row r="385" spans="1:44" x14ac:dyDescent="0.35">
      <c r="A385">
        <v>164</v>
      </c>
      <c r="B385" t="s">
        <v>233</v>
      </c>
      <c r="C385">
        <v>68.205699999999993</v>
      </c>
      <c r="D385">
        <v>125</v>
      </c>
      <c r="E385">
        <v>1</v>
      </c>
      <c r="F385">
        <v>10</v>
      </c>
      <c r="G385">
        <v>90</v>
      </c>
      <c r="H385">
        <v>68.462900000000005</v>
      </c>
      <c r="I385">
        <v>68.462900000000005</v>
      </c>
      <c r="J385" t="s">
        <v>1318</v>
      </c>
      <c r="K385">
        <v>1.6232</v>
      </c>
      <c r="L385" s="22">
        <v>-4.5031299999999998E-8</v>
      </c>
      <c r="M385" t="s">
        <v>1320</v>
      </c>
    </row>
    <row r="386" spans="1:44" x14ac:dyDescent="0.35">
      <c r="A386">
        <v>165</v>
      </c>
      <c r="B386" t="s">
        <v>234</v>
      </c>
      <c r="C386">
        <v>71.900199999999998</v>
      </c>
      <c r="D386">
        <v>126</v>
      </c>
      <c r="E386">
        <v>1</v>
      </c>
      <c r="F386">
        <v>10</v>
      </c>
      <c r="G386">
        <v>90</v>
      </c>
      <c r="H386">
        <v>72.547200000000004</v>
      </c>
      <c r="I386">
        <v>72.547200000000004</v>
      </c>
      <c r="J386" t="s">
        <v>1318</v>
      </c>
      <c r="K386">
        <v>0.89265000000000005</v>
      </c>
      <c r="L386" s="22">
        <v>2.1642800000000001E-7</v>
      </c>
      <c r="M386" t="s">
        <v>1320</v>
      </c>
    </row>
    <row r="387" spans="1:44" x14ac:dyDescent="0.35">
      <c r="A387">
        <v>166</v>
      </c>
      <c r="B387" t="s">
        <v>235</v>
      </c>
      <c r="C387">
        <v>71.265799999999999</v>
      </c>
      <c r="D387">
        <v>127</v>
      </c>
      <c r="E387">
        <v>1</v>
      </c>
      <c r="F387">
        <v>10</v>
      </c>
      <c r="G387">
        <v>90</v>
      </c>
      <c r="H387">
        <v>71.949399999999997</v>
      </c>
      <c r="I387">
        <v>71.949399999999997</v>
      </c>
      <c r="J387" t="s">
        <v>1318</v>
      </c>
      <c r="K387">
        <v>2.1438999999999999</v>
      </c>
      <c r="L387" s="22">
        <v>2.2082199999999999E-7</v>
      </c>
      <c r="M387" t="s">
        <v>1320</v>
      </c>
    </row>
    <row r="388" spans="1:44" x14ac:dyDescent="0.35">
      <c r="A388">
        <v>167</v>
      </c>
      <c r="B388" t="s">
        <v>236</v>
      </c>
      <c r="C388">
        <v>0.2</v>
      </c>
      <c r="D388" t="s">
        <v>960</v>
      </c>
      <c r="E388">
        <v>-5</v>
      </c>
      <c r="F388">
        <v>1E-4</v>
      </c>
      <c r="G388">
        <v>2</v>
      </c>
      <c r="H388">
        <v>0.2</v>
      </c>
      <c r="I388">
        <v>0.2</v>
      </c>
      <c r="J388" t="s">
        <v>941</v>
      </c>
      <c r="K388" t="s">
        <v>960</v>
      </c>
      <c r="L388" t="s">
        <v>960</v>
      </c>
      <c r="M388" t="s">
        <v>1321</v>
      </c>
      <c r="N388">
        <v>0.2</v>
      </c>
      <c r="O388">
        <v>0.5</v>
      </c>
      <c r="P388">
        <v>0</v>
      </c>
      <c r="Q388">
        <v>0.2</v>
      </c>
      <c r="R388">
        <v>0.2</v>
      </c>
      <c r="S388">
        <v>0.2</v>
      </c>
      <c r="T388">
        <v>2.0098999999999999E-2</v>
      </c>
      <c r="U388">
        <v>0.20008999999999999</v>
      </c>
      <c r="V388">
        <v>0.40007999999999999</v>
      </c>
      <c r="W388">
        <v>0.60006999999999999</v>
      </c>
      <c r="X388">
        <v>0.80005999999999999</v>
      </c>
      <c r="Y388">
        <v>1.0000500000000001</v>
      </c>
      <c r="Z388">
        <v>1.20004</v>
      </c>
      <c r="AA388">
        <v>1.4000300000000001</v>
      </c>
      <c r="AB388">
        <v>1.60002</v>
      </c>
      <c r="AC388">
        <v>1.8000100000000001</v>
      </c>
      <c r="AD388">
        <v>1.98</v>
      </c>
      <c r="AE388">
        <v>0</v>
      </c>
      <c r="AF388">
        <v>0</v>
      </c>
      <c r="AG388">
        <v>0</v>
      </c>
      <c r="AH388">
        <v>6.47287E-2</v>
      </c>
      <c r="AI388" s="22">
        <v>1.6199999999999999E-8</v>
      </c>
      <c r="AJ388">
        <v>8.0063999999999996E-2</v>
      </c>
      <c r="AK388">
        <v>0.32011200000000001</v>
      </c>
      <c r="AL388">
        <v>0.72014400000000001</v>
      </c>
      <c r="AM388">
        <v>1.28016</v>
      </c>
      <c r="AN388">
        <v>2.0001600000000002</v>
      </c>
      <c r="AO388">
        <v>2.8801399999999999</v>
      </c>
      <c r="AP388">
        <v>3.9201100000000002</v>
      </c>
      <c r="AQ388">
        <v>5.1200599999999996</v>
      </c>
      <c r="AR388">
        <v>6.3368099999999998</v>
      </c>
    </row>
    <row r="389" spans="1:44" x14ac:dyDescent="0.35">
      <c r="A389">
        <v>168</v>
      </c>
      <c r="B389" t="s">
        <v>237</v>
      </c>
      <c r="C389">
        <v>0</v>
      </c>
      <c r="D389" t="s">
        <v>960</v>
      </c>
      <c r="E389">
        <v>-6</v>
      </c>
      <c r="F389">
        <v>-0.99</v>
      </c>
      <c r="G389">
        <v>0.99</v>
      </c>
      <c r="H389">
        <v>0</v>
      </c>
      <c r="I389">
        <v>0</v>
      </c>
      <c r="J389" t="s">
        <v>941</v>
      </c>
      <c r="K389" t="s">
        <v>960</v>
      </c>
      <c r="L389" t="s">
        <v>960</v>
      </c>
      <c r="M389" t="s">
        <v>1321</v>
      </c>
      <c r="N389">
        <v>0</v>
      </c>
      <c r="O389">
        <v>0.5</v>
      </c>
      <c r="P389">
        <v>0</v>
      </c>
      <c r="Q389">
        <v>0</v>
      </c>
      <c r="R389">
        <v>0</v>
      </c>
      <c r="S389">
        <v>0</v>
      </c>
      <c r="T389">
        <v>-0.97019999999999995</v>
      </c>
      <c r="U389">
        <v>-0.79200000000000004</v>
      </c>
      <c r="V389">
        <v>-0.59399999999999997</v>
      </c>
      <c r="W389">
        <v>-0.39600000000000002</v>
      </c>
      <c r="X389">
        <v>-0.19800000000000001</v>
      </c>
      <c r="Y389">
        <v>0</v>
      </c>
      <c r="Z389">
        <v>0.19800000000000001</v>
      </c>
      <c r="AA389">
        <v>0.39600000000000002</v>
      </c>
      <c r="AB389">
        <v>0.59399999999999997</v>
      </c>
      <c r="AC389">
        <v>0.79200000000000004</v>
      </c>
      <c r="AD389">
        <v>0.97019999999999995</v>
      </c>
      <c r="AE389">
        <v>0</v>
      </c>
      <c r="AF389">
        <v>0</v>
      </c>
      <c r="AG389">
        <v>0</v>
      </c>
      <c r="AH389">
        <v>1.8825799999999999</v>
      </c>
      <c r="AI389">
        <v>1.2545299999999999</v>
      </c>
      <c r="AJ389">
        <v>0.70567199999999997</v>
      </c>
      <c r="AK389">
        <v>0.31363200000000002</v>
      </c>
      <c r="AL389">
        <v>7.8408000000000005E-2</v>
      </c>
      <c r="AM389">
        <v>0</v>
      </c>
      <c r="AN389">
        <v>7.8408000000000005E-2</v>
      </c>
      <c r="AO389">
        <v>0.31363200000000002</v>
      </c>
      <c r="AP389">
        <v>0.70567199999999997</v>
      </c>
      <c r="AQ389">
        <v>1.2545299999999999</v>
      </c>
      <c r="AR389">
        <v>1.8825799999999999</v>
      </c>
    </row>
    <row r="390" spans="1:44" x14ac:dyDescent="0.35">
      <c r="A390">
        <v>169</v>
      </c>
      <c r="B390" t="s">
        <v>238</v>
      </c>
      <c r="C390">
        <v>-0.30160300000000001</v>
      </c>
      <c r="D390">
        <v>128</v>
      </c>
      <c r="E390">
        <v>2</v>
      </c>
      <c r="F390">
        <v>-20</v>
      </c>
      <c r="G390">
        <v>10</v>
      </c>
      <c r="H390">
        <v>-0.22423100000000001</v>
      </c>
      <c r="I390">
        <v>-0.22423100000000001</v>
      </c>
      <c r="J390" t="s">
        <v>1318</v>
      </c>
      <c r="K390">
        <v>153.654</v>
      </c>
      <c r="L390" s="22">
        <v>9.4834000000000001E-8</v>
      </c>
      <c r="M390" t="s">
        <v>1320</v>
      </c>
    </row>
    <row r="391" spans="1:44" x14ac:dyDescent="0.35">
      <c r="A391">
        <v>170</v>
      </c>
      <c r="B391" t="s">
        <v>239</v>
      </c>
      <c r="C391">
        <v>-5.1188399999999996</v>
      </c>
      <c r="D391">
        <v>129</v>
      </c>
      <c r="E391">
        <v>2</v>
      </c>
      <c r="F391">
        <v>-20</v>
      </c>
      <c r="G391">
        <v>10</v>
      </c>
      <c r="H391">
        <v>-5.1063299999999998</v>
      </c>
      <c r="I391">
        <v>-5.1063299999999998</v>
      </c>
      <c r="J391" t="s">
        <v>1318</v>
      </c>
      <c r="K391">
        <v>317.52600000000001</v>
      </c>
      <c r="L391" s="22">
        <v>-2.44826E-9</v>
      </c>
      <c r="M391" t="s">
        <v>1320</v>
      </c>
    </row>
    <row r="392" spans="1:44" x14ac:dyDescent="0.35">
      <c r="A392">
        <v>171</v>
      </c>
      <c r="B392" t="s">
        <v>240</v>
      </c>
      <c r="C392">
        <v>-5.1769600000000002</v>
      </c>
      <c r="D392">
        <v>130</v>
      </c>
      <c r="E392">
        <v>2</v>
      </c>
      <c r="F392">
        <v>-20</v>
      </c>
      <c r="G392">
        <v>10</v>
      </c>
      <c r="H392">
        <v>-5.1146000000000003</v>
      </c>
      <c r="I392">
        <v>-5.1146000000000003</v>
      </c>
      <c r="J392" t="s">
        <v>1318</v>
      </c>
      <c r="K392">
        <v>309.97199999999998</v>
      </c>
      <c r="L392" s="22">
        <v>2.87975E-8</v>
      </c>
      <c r="M392" t="s">
        <v>1320</v>
      </c>
    </row>
    <row r="393" spans="1:44" x14ac:dyDescent="0.35">
      <c r="A393">
        <v>172</v>
      </c>
      <c r="B393" t="s">
        <v>241</v>
      </c>
      <c r="C393">
        <v>-4.6741400000000004</v>
      </c>
      <c r="D393">
        <v>131</v>
      </c>
      <c r="E393">
        <v>2</v>
      </c>
      <c r="F393">
        <v>-20</v>
      </c>
      <c r="G393">
        <v>10</v>
      </c>
      <c r="H393">
        <v>-4.6904500000000002</v>
      </c>
      <c r="I393">
        <v>-4.6904500000000002</v>
      </c>
      <c r="J393" t="s">
        <v>1318</v>
      </c>
      <c r="K393">
        <v>404.541</v>
      </c>
      <c r="L393" s="22">
        <v>7.8018300000000002E-7</v>
      </c>
      <c r="M393" t="s">
        <v>1320</v>
      </c>
    </row>
    <row r="394" spans="1:44" x14ac:dyDescent="0.35">
      <c r="A394">
        <v>173</v>
      </c>
      <c r="B394" t="s">
        <v>242</v>
      </c>
      <c r="C394">
        <v>5.3597200000000003</v>
      </c>
      <c r="D394">
        <v>132</v>
      </c>
      <c r="E394">
        <v>2</v>
      </c>
      <c r="F394">
        <v>-10</v>
      </c>
      <c r="G394">
        <v>10</v>
      </c>
      <c r="H394">
        <v>5.3611800000000001</v>
      </c>
      <c r="I394">
        <v>5.3611800000000001</v>
      </c>
      <c r="J394" t="s">
        <v>1318</v>
      </c>
      <c r="K394">
        <v>8.00786E-2</v>
      </c>
      <c r="L394" s="22">
        <v>-1.20894E-6</v>
      </c>
      <c r="M394" t="s">
        <v>1320</v>
      </c>
    </row>
    <row r="395" spans="1:44" x14ac:dyDescent="0.35">
      <c r="A395">
        <v>174</v>
      </c>
      <c r="B395" t="s">
        <v>243</v>
      </c>
      <c r="C395">
        <v>5.2510500000000002</v>
      </c>
      <c r="D395">
        <v>133</v>
      </c>
      <c r="E395">
        <v>2</v>
      </c>
      <c r="F395">
        <v>-10</v>
      </c>
      <c r="G395">
        <v>10</v>
      </c>
      <c r="H395">
        <v>5.2519099999999996</v>
      </c>
      <c r="I395">
        <v>5.2519099999999996</v>
      </c>
      <c r="J395" t="s">
        <v>1318</v>
      </c>
      <c r="K395">
        <v>0.151643</v>
      </c>
      <c r="L395" s="22">
        <v>7.5055599999999999E-8</v>
      </c>
      <c r="M395" t="s">
        <v>1320</v>
      </c>
    </row>
    <row r="396" spans="1:44" x14ac:dyDescent="0.35">
      <c r="A396">
        <v>175</v>
      </c>
      <c r="B396" t="s">
        <v>244</v>
      </c>
      <c r="C396">
        <v>5.4260299999999999</v>
      </c>
      <c r="D396">
        <v>134</v>
      </c>
      <c r="E396">
        <v>2</v>
      </c>
      <c r="F396">
        <v>-10</v>
      </c>
      <c r="G396">
        <v>10</v>
      </c>
      <c r="H396">
        <v>5.4425499999999998</v>
      </c>
      <c r="I396">
        <v>5.4425499999999998</v>
      </c>
      <c r="J396" t="s">
        <v>1318</v>
      </c>
      <c r="K396">
        <v>6.2385299999999998E-2</v>
      </c>
      <c r="L396" s="22">
        <v>-7.7733099999999996E-7</v>
      </c>
      <c r="M396" t="s">
        <v>1320</v>
      </c>
    </row>
    <row r="397" spans="1:44" x14ac:dyDescent="0.35">
      <c r="A397">
        <v>176</v>
      </c>
      <c r="B397" t="s">
        <v>245</v>
      </c>
      <c r="C397">
        <v>5.3719000000000001</v>
      </c>
      <c r="D397">
        <v>135</v>
      </c>
      <c r="E397">
        <v>2</v>
      </c>
      <c r="F397">
        <v>-10</v>
      </c>
      <c r="G397">
        <v>10</v>
      </c>
      <c r="H397">
        <v>5.3538800000000002</v>
      </c>
      <c r="I397">
        <v>5.3538800000000002</v>
      </c>
      <c r="J397" t="s">
        <v>1318</v>
      </c>
      <c r="K397">
        <v>0.16686599999999999</v>
      </c>
      <c r="L397" s="22">
        <v>5.31781E-8</v>
      </c>
      <c r="M397" t="s">
        <v>1320</v>
      </c>
    </row>
    <row r="398" spans="1:44" x14ac:dyDescent="0.35">
      <c r="A398">
        <v>177</v>
      </c>
      <c r="B398" t="s">
        <v>246</v>
      </c>
      <c r="C398">
        <v>0.2</v>
      </c>
      <c r="D398" t="s">
        <v>960</v>
      </c>
      <c r="E398">
        <v>-5</v>
      </c>
      <c r="F398">
        <v>1E-4</v>
      </c>
      <c r="G398">
        <v>2</v>
      </c>
      <c r="H398">
        <v>0.2</v>
      </c>
      <c r="I398">
        <v>0.2</v>
      </c>
      <c r="J398" t="s">
        <v>941</v>
      </c>
      <c r="K398" t="s">
        <v>960</v>
      </c>
      <c r="L398" t="s">
        <v>960</v>
      </c>
      <c r="M398" t="s">
        <v>1321</v>
      </c>
      <c r="N398">
        <v>0.2</v>
      </c>
      <c r="O398">
        <v>0.5</v>
      </c>
      <c r="P398">
        <v>0</v>
      </c>
      <c r="Q398">
        <v>0.2</v>
      </c>
      <c r="R398">
        <v>0.2</v>
      </c>
      <c r="S398">
        <v>0.2</v>
      </c>
      <c r="T398">
        <v>2.0098999999999999E-2</v>
      </c>
      <c r="U398">
        <v>0.20008999999999999</v>
      </c>
      <c r="V398">
        <v>0.40007999999999999</v>
      </c>
      <c r="W398">
        <v>0.60006999999999999</v>
      </c>
      <c r="X398">
        <v>0.80005999999999999</v>
      </c>
      <c r="Y398">
        <v>1.0000500000000001</v>
      </c>
      <c r="Z398">
        <v>1.20004</v>
      </c>
      <c r="AA398">
        <v>1.4000300000000001</v>
      </c>
      <c r="AB398">
        <v>1.60002</v>
      </c>
      <c r="AC398">
        <v>1.8000100000000001</v>
      </c>
      <c r="AD398">
        <v>1.98</v>
      </c>
      <c r="AE398">
        <v>0</v>
      </c>
      <c r="AF398">
        <v>0</v>
      </c>
      <c r="AG398">
        <v>0</v>
      </c>
      <c r="AH398">
        <v>6.47287E-2</v>
      </c>
      <c r="AI398" s="22">
        <v>1.6199999999999999E-8</v>
      </c>
      <c r="AJ398">
        <v>8.0063999999999996E-2</v>
      </c>
      <c r="AK398">
        <v>0.32011200000000001</v>
      </c>
      <c r="AL398">
        <v>0.72014400000000001</v>
      </c>
      <c r="AM398">
        <v>1.28016</v>
      </c>
      <c r="AN398">
        <v>2.0001600000000002</v>
      </c>
      <c r="AO398">
        <v>2.8801399999999999</v>
      </c>
      <c r="AP398">
        <v>3.9201100000000002</v>
      </c>
      <c r="AQ398">
        <v>5.1200599999999996</v>
      </c>
      <c r="AR398">
        <v>6.3368099999999998</v>
      </c>
    </row>
    <row r="399" spans="1:44" x14ac:dyDescent="0.35">
      <c r="A399">
        <v>178</v>
      </c>
      <c r="B399" t="s">
        <v>247</v>
      </c>
      <c r="C399">
        <v>0</v>
      </c>
      <c r="D399" t="s">
        <v>960</v>
      </c>
      <c r="E399">
        <v>-6</v>
      </c>
      <c r="F399">
        <v>-0.99</v>
      </c>
      <c r="G399">
        <v>0.99</v>
      </c>
      <c r="H399">
        <v>0</v>
      </c>
      <c r="I399">
        <v>0</v>
      </c>
      <c r="J399" t="s">
        <v>941</v>
      </c>
      <c r="K399" t="s">
        <v>960</v>
      </c>
      <c r="L399" t="s">
        <v>960</v>
      </c>
      <c r="M399" t="s">
        <v>1321</v>
      </c>
      <c r="N399">
        <v>0</v>
      </c>
      <c r="O399">
        <v>0.5</v>
      </c>
      <c r="P399">
        <v>0</v>
      </c>
      <c r="Q399">
        <v>0</v>
      </c>
      <c r="R399">
        <v>0</v>
      </c>
      <c r="S399">
        <v>0</v>
      </c>
      <c r="T399">
        <v>-0.97019999999999995</v>
      </c>
      <c r="U399">
        <v>-0.79200000000000004</v>
      </c>
      <c r="V399">
        <v>-0.59399999999999997</v>
      </c>
      <c r="W399">
        <v>-0.39600000000000002</v>
      </c>
      <c r="X399">
        <v>-0.19800000000000001</v>
      </c>
      <c r="Y399">
        <v>0</v>
      </c>
      <c r="Z399">
        <v>0.19800000000000001</v>
      </c>
      <c r="AA399">
        <v>0.39600000000000002</v>
      </c>
      <c r="AB399">
        <v>0.59399999999999997</v>
      </c>
      <c r="AC399">
        <v>0.79200000000000004</v>
      </c>
      <c r="AD399">
        <v>0.97019999999999995</v>
      </c>
      <c r="AE399">
        <v>0</v>
      </c>
      <c r="AF399">
        <v>0</v>
      </c>
      <c r="AG399">
        <v>0</v>
      </c>
      <c r="AH399">
        <v>1.8825799999999999</v>
      </c>
      <c r="AI399">
        <v>1.2545299999999999</v>
      </c>
      <c r="AJ399">
        <v>0.70567199999999997</v>
      </c>
      <c r="AK399">
        <v>0.31363200000000002</v>
      </c>
      <c r="AL399">
        <v>7.8408000000000005E-2</v>
      </c>
      <c r="AM399">
        <v>0</v>
      </c>
      <c r="AN399">
        <v>7.8408000000000005E-2</v>
      </c>
      <c r="AO399">
        <v>0.31363200000000002</v>
      </c>
      <c r="AP399">
        <v>0.70567199999999997</v>
      </c>
      <c r="AQ399">
        <v>1.2545299999999999</v>
      </c>
      <c r="AR399">
        <v>1.8825799999999999</v>
      </c>
    </row>
    <row r="400" spans="1:44" x14ac:dyDescent="0.35">
      <c r="A400">
        <v>179</v>
      </c>
      <c r="B400" t="s">
        <v>248</v>
      </c>
      <c r="C400">
        <v>10</v>
      </c>
      <c r="D400" t="s">
        <v>960</v>
      </c>
      <c r="E400">
        <v>-2</v>
      </c>
      <c r="F400">
        <v>0</v>
      </c>
      <c r="G400">
        <v>10</v>
      </c>
      <c r="H400">
        <v>10</v>
      </c>
      <c r="I400">
        <v>10</v>
      </c>
      <c r="J400" t="s">
        <v>941</v>
      </c>
      <c r="K400" t="s">
        <v>960</v>
      </c>
      <c r="L400" t="s">
        <v>960</v>
      </c>
      <c r="M400" t="s">
        <v>1320</v>
      </c>
    </row>
    <row r="401" spans="1:13" x14ac:dyDescent="0.35">
      <c r="A401">
        <v>180</v>
      </c>
      <c r="B401" t="s">
        <v>249</v>
      </c>
      <c r="C401">
        <v>10</v>
      </c>
      <c r="D401" t="s">
        <v>960</v>
      </c>
      <c r="E401">
        <v>-2</v>
      </c>
      <c r="F401">
        <v>0</v>
      </c>
      <c r="G401">
        <v>10</v>
      </c>
      <c r="H401">
        <v>10</v>
      </c>
      <c r="I401">
        <v>10</v>
      </c>
      <c r="J401" t="s">
        <v>941</v>
      </c>
      <c r="K401" t="s">
        <v>960</v>
      </c>
      <c r="L401" t="s">
        <v>960</v>
      </c>
      <c r="M401" t="s">
        <v>1320</v>
      </c>
    </row>
    <row r="402" spans="1:13" x14ac:dyDescent="0.35">
      <c r="A402">
        <v>181</v>
      </c>
      <c r="B402" t="s">
        <v>250</v>
      </c>
      <c r="C402">
        <v>10</v>
      </c>
      <c r="D402" t="s">
        <v>960</v>
      </c>
      <c r="E402">
        <v>-2</v>
      </c>
      <c r="F402">
        <v>0</v>
      </c>
      <c r="G402">
        <v>10</v>
      </c>
      <c r="H402">
        <v>10</v>
      </c>
      <c r="I402">
        <v>10</v>
      </c>
      <c r="J402" t="s">
        <v>941</v>
      </c>
      <c r="K402" t="s">
        <v>960</v>
      </c>
      <c r="L402" t="s">
        <v>960</v>
      </c>
      <c r="M402" t="s">
        <v>1320</v>
      </c>
    </row>
    <row r="403" spans="1:13" x14ac:dyDescent="0.35">
      <c r="A403">
        <v>182</v>
      </c>
      <c r="B403" t="s">
        <v>251</v>
      </c>
      <c r="C403">
        <v>10</v>
      </c>
      <c r="D403" t="s">
        <v>960</v>
      </c>
      <c r="E403">
        <v>-2</v>
      </c>
      <c r="F403">
        <v>0</v>
      </c>
      <c r="G403">
        <v>10</v>
      </c>
      <c r="H403">
        <v>10</v>
      </c>
      <c r="I403">
        <v>10</v>
      </c>
      <c r="J403" t="s">
        <v>941</v>
      </c>
      <c r="K403" t="s">
        <v>960</v>
      </c>
      <c r="L403" t="s">
        <v>960</v>
      </c>
      <c r="M403" t="s">
        <v>1320</v>
      </c>
    </row>
    <row r="404" spans="1:13" x14ac:dyDescent="0.35">
      <c r="A404">
        <v>183</v>
      </c>
      <c r="B404" t="s">
        <v>252</v>
      </c>
      <c r="C404">
        <v>83.162199999999999</v>
      </c>
      <c r="D404">
        <v>136</v>
      </c>
      <c r="E404">
        <v>1</v>
      </c>
      <c r="F404">
        <v>10</v>
      </c>
      <c r="G404">
        <v>90</v>
      </c>
      <c r="H404">
        <v>75.964600000000004</v>
      </c>
      <c r="I404">
        <v>75.964600000000004</v>
      </c>
      <c r="J404" t="s">
        <v>1318</v>
      </c>
      <c r="K404">
        <v>4.9568399999999997</v>
      </c>
      <c r="L404" s="22">
        <v>2.9777099999999997E-7</v>
      </c>
      <c r="M404" t="s">
        <v>1320</v>
      </c>
    </row>
    <row r="405" spans="1:13" x14ac:dyDescent="0.35">
      <c r="A405">
        <v>184</v>
      </c>
      <c r="B405" t="s">
        <v>253</v>
      </c>
      <c r="C405">
        <v>2.6856300000000002</v>
      </c>
      <c r="D405">
        <v>137</v>
      </c>
      <c r="E405">
        <v>2</v>
      </c>
      <c r="F405">
        <v>-20</v>
      </c>
      <c r="G405">
        <v>10</v>
      </c>
      <c r="H405">
        <v>2.80531</v>
      </c>
      <c r="I405">
        <v>2.80531</v>
      </c>
      <c r="J405" t="s">
        <v>1318</v>
      </c>
      <c r="K405">
        <v>26.700399999999998</v>
      </c>
      <c r="L405" s="22">
        <v>1.9593299999999999E-8</v>
      </c>
      <c r="M405" t="s">
        <v>1320</v>
      </c>
    </row>
    <row r="406" spans="1:13" x14ac:dyDescent="0.35">
      <c r="A406">
        <v>185</v>
      </c>
      <c r="B406" t="s">
        <v>254</v>
      </c>
      <c r="C406">
        <v>5.90029</v>
      </c>
      <c r="D406">
        <v>138</v>
      </c>
      <c r="E406">
        <v>2</v>
      </c>
      <c r="F406">
        <v>-10</v>
      </c>
      <c r="G406">
        <v>10</v>
      </c>
      <c r="H406">
        <v>5.4794600000000004</v>
      </c>
      <c r="I406">
        <v>5.4794600000000004</v>
      </c>
      <c r="J406" t="s">
        <v>1318</v>
      </c>
      <c r="K406">
        <v>0.24299499999999999</v>
      </c>
      <c r="L406" s="22">
        <v>-2.10349E-6</v>
      </c>
      <c r="M406" t="s">
        <v>1320</v>
      </c>
    </row>
    <row r="407" spans="1:13" x14ac:dyDescent="0.35">
      <c r="A407">
        <v>186</v>
      </c>
      <c r="B407" t="s">
        <v>255</v>
      </c>
      <c r="C407">
        <v>59.670900000000003</v>
      </c>
      <c r="D407">
        <v>139</v>
      </c>
      <c r="E407">
        <v>1</v>
      </c>
      <c r="F407">
        <v>10</v>
      </c>
      <c r="G407">
        <v>90</v>
      </c>
      <c r="H407">
        <v>59.965000000000003</v>
      </c>
      <c r="I407">
        <v>59.965000000000003</v>
      </c>
      <c r="J407" t="s">
        <v>1318</v>
      </c>
      <c r="K407">
        <v>2.4988299999999999</v>
      </c>
      <c r="L407" s="22">
        <v>7.64084E-8</v>
      </c>
      <c r="M407" t="s">
        <v>1320</v>
      </c>
    </row>
    <row r="408" spans="1:13" x14ac:dyDescent="0.35">
      <c r="A408">
        <v>187</v>
      </c>
      <c r="B408" t="s">
        <v>256</v>
      </c>
      <c r="C408">
        <v>54.376100000000001</v>
      </c>
      <c r="D408">
        <v>140</v>
      </c>
      <c r="E408">
        <v>1</v>
      </c>
      <c r="F408">
        <v>10</v>
      </c>
      <c r="G408">
        <v>90</v>
      </c>
      <c r="H408">
        <v>56.5473</v>
      </c>
      <c r="I408">
        <v>56.5473</v>
      </c>
      <c r="J408" t="s">
        <v>1318</v>
      </c>
      <c r="K408">
        <v>2.28206</v>
      </c>
      <c r="L408" s="22">
        <v>2.7719699999999999E-7</v>
      </c>
      <c r="M408" t="s">
        <v>1320</v>
      </c>
    </row>
    <row r="409" spans="1:13" x14ac:dyDescent="0.35">
      <c r="A409">
        <v>188</v>
      </c>
      <c r="B409" t="s">
        <v>257</v>
      </c>
      <c r="C409">
        <v>-3.88422</v>
      </c>
      <c r="D409">
        <v>141</v>
      </c>
      <c r="E409">
        <v>2</v>
      </c>
      <c r="F409">
        <v>-20</v>
      </c>
      <c r="G409">
        <v>10</v>
      </c>
      <c r="H409">
        <v>-4.1540699999999999</v>
      </c>
      <c r="I409">
        <v>-4.1540699999999999</v>
      </c>
      <c r="J409" t="s">
        <v>1318</v>
      </c>
      <c r="K409">
        <v>288.85599999999999</v>
      </c>
      <c r="L409" s="22">
        <v>3.8196800000000003E-6</v>
      </c>
      <c r="M409" t="s">
        <v>1320</v>
      </c>
    </row>
    <row r="410" spans="1:13" x14ac:dyDescent="0.35">
      <c r="A410">
        <v>189</v>
      </c>
      <c r="B410" t="s">
        <v>258</v>
      </c>
      <c r="C410">
        <v>-2.6470199999999999</v>
      </c>
      <c r="D410">
        <v>142</v>
      </c>
      <c r="E410">
        <v>2</v>
      </c>
      <c r="F410">
        <v>-20</v>
      </c>
      <c r="G410">
        <v>10</v>
      </c>
      <c r="H410">
        <v>-3.7371699999999999</v>
      </c>
      <c r="I410">
        <v>-3.7371699999999999</v>
      </c>
      <c r="J410" t="s">
        <v>1318</v>
      </c>
      <c r="K410">
        <v>87.09</v>
      </c>
      <c r="L410" s="22">
        <v>1.18057E-6</v>
      </c>
      <c r="M410" t="s">
        <v>1320</v>
      </c>
    </row>
    <row r="411" spans="1:13" x14ac:dyDescent="0.35">
      <c r="A411">
        <v>190</v>
      </c>
      <c r="B411" t="s">
        <v>259</v>
      </c>
      <c r="C411">
        <v>5.45967</v>
      </c>
      <c r="D411">
        <v>143</v>
      </c>
      <c r="E411">
        <v>2</v>
      </c>
      <c r="F411">
        <v>-10</v>
      </c>
      <c r="G411">
        <v>10</v>
      </c>
      <c r="H411">
        <v>5.4718999999999998</v>
      </c>
      <c r="I411">
        <v>5.4718999999999998</v>
      </c>
      <c r="J411" t="s">
        <v>1318</v>
      </c>
      <c r="K411">
        <v>0.29345399999999999</v>
      </c>
      <c r="L411" s="22">
        <v>-3.8648099999999998E-7</v>
      </c>
      <c r="M411" t="s">
        <v>1320</v>
      </c>
    </row>
    <row r="412" spans="1:13" x14ac:dyDescent="0.35">
      <c r="A412">
        <v>191</v>
      </c>
      <c r="B412" t="s">
        <v>260</v>
      </c>
      <c r="C412">
        <v>4.8801399999999999</v>
      </c>
      <c r="D412">
        <v>144</v>
      </c>
      <c r="E412">
        <v>2</v>
      </c>
      <c r="F412">
        <v>-10</v>
      </c>
      <c r="G412">
        <v>10</v>
      </c>
      <c r="H412">
        <v>5.09389</v>
      </c>
      <c r="I412">
        <v>5.09389</v>
      </c>
      <c r="J412" t="s">
        <v>1318</v>
      </c>
      <c r="K412">
        <v>0.32535599999999998</v>
      </c>
      <c r="L412" s="22">
        <v>-2.3365100000000001E-7</v>
      </c>
      <c r="M412" t="s">
        <v>1320</v>
      </c>
    </row>
    <row r="413" spans="1:13" x14ac:dyDescent="0.35">
      <c r="A413">
        <v>192</v>
      </c>
      <c r="B413" t="s">
        <v>261</v>
      </c>
      <c r="C413">
        <v>4.1906800000000004</v>
      </c>
      <c r="D413">
        <v>145</v>
      </c>
      <c r="E413">
        <v>5</v>
      </c>
      <c r="F413">
        <v>0</v>
      </c>
      <c r="G413">
        <v>10</v>
      </c>
      <c r="H413">
        <v>4.2124600000000001</v>
      </c>
      <c r="I413">
        <v>4.2124600000000001</v>
      </c>
      <c r="J413" t="s">
        <v>1318</v>
      </c>
      <c r="K413">
        <v>81.879000000000005</v>
      </c>
      <c r="L413" s="22">
        <v>-1.9136600000000002E-6</v>
      </c>
      <c r="M413" t="s">
        <v>1320</v>
      </c>
    </row>
    <row r="414" spans="1:13" x14ac:dyDescent="0.35">
      <c r="A414">
        <v>193</v>
      </c>
      <c r="B414" t="s">
        <v>262</v>
      </c>
      <c r="C414">
        <v>4.0606600000000004</v>
      </c>
      <c r="D414">
        <v>146</v>
      </c>
      <c r="E414">
        <v>5</v>
      </c>
      <c r="F414">
        <v>0</v>
      </c>
      <c r="G414">
        <v>10</v>
      </c>
      <c r="H414">
        <v>4.1950000000000003</v>
      </c>
      <c r="I414">
        <v>4.1950000000000003</v>
      </c>
      <c r="J414" t="s">
        <v>1318</v>
      </c>
      <c r="K414">
        <v>85.451999999999998</v>
      </c>
      <c r="L414" s="22">
        <v>-5.1198200000000002E-6</v>
      </c>
      <c r="M414" t="s">
        <v>1320</v>
      </c>
    </row>
    <row r="415" spans="1:13" x14ac:dyDescent="0.35">
      <c r="A415">
        <v>194</v>
      </c>
      <c r="B415" t="s">
        <v>263</v>
      </c>
      <c r="C415">
        <v>-1.9901899999999999</v>
      </c>
      <c r="D415">
        <v>147</v>
      </c>
      <c r="E415">
        <v>2</v>
      </c>
      <c r="F415">
        <v>-10</v>
      </c>
      <c r="G415">
        <v>2.71828</v>
      </c>
      <c r="H415">
        <v>-2.0902099999999999</v>
      </c>
      <c r="I415">
        <v>-2.0902099999999999</v>
      </c>
      <c r="J415" t="s">
        <v>1318</v>
      </c>
      <c r="K415">
        <v>0.18331800000000001</v>
      </c>
      <c r="L415" s="22">
        <v>-3.2645099999999999E-7</v>
      </c>
      <c r="M415" t="s">
        <v>1320</v>
      </c>
    </row>
    <row r="416" spans="1:13" x14ac:dyDescent="0.35">
      <c r="A416">
        <v>195</v>
      </c>
      <c r="B416" t="s">
        <v>264</v>
      </c>
      <c r="C416">
        <v>-1.8213200000000001</v>
      </c>
      <c r="D416">
        <v>148</v>
      </c>
      <c r="E416">
        <v>2</v>
      </c>
      <c r="F416">
        <v>-10</v>
      </c>
      <c r="G416">
        <v>2.71828</v>
      </c>
      <c r="H416">
        <v>-2.0152100000000002</v>
      </c>
      <c r="I416">
        <v>-2.0152100000000002</v>
      </c>
      <c r="J416" t="s">
        <v>1318</v>
      </c>
      <c r="K416">
        <v>0.148836</v>
      </c>
      <c r="L416" s="22">
        <v>6.6945999999999996E-7</v>
      </c>
      <c r="M416" t="s">
        <v>1320</v>
      </c>
    </row>
    <row r="417" spans="1:13" x14ac:dyDescent="0.35">
      <c r="A417">
        <v>196</v>
      </c>
      <c r="B417" t="s">
        <v>265</v>
      </c>
      <c r="C417">
        <v>10</v>
      </c>
      <c r="D417" t="s">
        <v>960</v>
      </c>
      <c r="E417">
        <v>-5</v>
      </c>
      <c r="F417">
        <v>0</v>
      </c>
      <c r="G417">
        <v>10</v>
      </c>
      <c r="H417">
        <v>10</v>
      </c>
      <c r="I417">
        <v>10</v>
      </c>
      <c r="J417" t="s">
        <v>941</v>
      </c>
      <c r="K417" t="s">
        <v>960</v>
      </c>
      <c r="L417" t="s">
        <v>960</v>
      </c>
      <c r="M417" t="s">
        <v>1320</v>
      </c>
    </row>
    <row r="418" spans="1:13" x14ac:dyDescent="0.35">
      <c r="A418">
        <v>197</v>
      </c>
      <c r="B418" t="s">
        <v>266</v>
      </c>
      <c r="C418">
        <v>10</v>
      </c>
      <c r="D418" t="s">
        <v>960</v>
      </c>
      <c r="E418">
        <v>-5</v>
      </c>
      <c r="F418">
        <v>0</v>
      </c>
      <c r="G418">
        <v>10</v>
      </c>
      <c r="H418">
        <v>10</v>
      </c>
      <c r="I418">
        <v>10</v>
      </c>
      <c r="J418" t="s">
        <v>941</v>
      </c>
      <c r="K418" t="s">
        <v>960</v>
      </c>
      <c r="L418" t="s">
        <v>960</v>
      </c>
      <c r="M418" t="s">
        <v>1320</v>
      </c>
    </row>
    <row r="419" spans="1:13" x14ac:dyDescent="0.35">
      <c r="A419">
        <v>198</v>
      </c>
      <c r="B419" t="s">
        <v>267</v>
      </c>
      <c r="C419">
        <v>-0.46920699999999999</v>
      </c>
      <c r="D419">
        <v>149</v>
      </c>
      <c r="E419">
        <v>3</v>
      </c>
      <c r="F419">
        <v>-10</v>
      </c>
      <c r="G419">
        <v>10</v>
      </c>
      <c r="H419">
        <v>0</v>
      </c>
      <c r="I419">
        <v>0</v>
      </c>
      <c r="J419" t="s">
        <v>1322</v>
      </c>
      <c r="K419">
        <v>0.49297099999999999</v>
      </c>
      <c r="L419" s="22">
        <v>6.5113900000000004E-8</v>
      </c>
      <c r="M419" t="s">
        <v>1323</v>
      </c>
    </row>
    <row r="420" spans="1:13" x14ac:dyDescent="0.35">
      <c r="A420">
        <v>199</v>
      </c>
      <c r="B420" t="s">
        <v>269</v>
      </c>
      <c r="C420">
        <v>-0.27193600000000001</v>
      </c>
      <c r="D420">
        <v>150</v>
      </c>
      <c r="E420">
        <v>3</v>
      </c>
      <c r="F420">
        <v>-10</v>
      </c>
      <c r="G420">
        <v>10</v>
      </c>
      <c r="H420">
        <v>0</v>
      </c>
      <c r="I420">
        <v>0</v>
      </c>
      <c r="J420" t="s">
        <v>1322</v>
      </c>
      <c r="K420">
        <v>0.62141599999999997</v>
      </c>
      <c r="L420" s="22">
        <v>-3.3030399999999999E-7</v>
      </c>
      <c r="M420" t="s">
        <v>1323</v>
      </c>
    </row>
    <row r="421" spans="1:13" x14ac:dyDescent="0.35">
      <c r="A421">
        <v>200</v>
      </c>
      <c r="B421" t="s">
        <v>270</v>
      </c>
      <c r="C421">
        <v>1.8240300000000001E-2</v>
      </c>
      <c r="D421">
        <v>151</v>
      </c>
      <c r="E421">
        <v>3</v>
      </c>
      <c r="F421">
        <v>-10</v>
      </c>
      <c r="G421">
        <v>10</v>
      </c>
      <c r="H421">
        <v>0</v>
      </c>
      <c r="I421">
        <v>0</v>
      </c>
      <c r="J421" t="s">
        <v>1322</v>
      </c>
      <c r="K421">
        <v>0.98068</v>
      </c>
      <c r="L421" s="22">
        <v>3.5656099999999999E-7</v>
      </c>
      <c r="M421" t="s">
        <v>1323</v>
      </c>
    </row>
    <row r="422" spans="1:13" x14ac:dyDescent="0.35">
      <c r="A422">
        <v>201</v>
      </c>
      <c r="B422" t="s">
        <v>271</v>
      </c>
      <c r="C422">
        <v>0.58375999999999995</v>
      </c>
      <c r="D422">
        <v>152</v>
      </c>
      <c r="E422">
        <v>3</v>
      </c>
      <c r="F422">
        <v>-10</v>
      </c>
      <c r="G422">
        <v>10</v>
      </c>
      <c r="H422">
        <v>0</v>
      </c>
      <c r="I422">
        <v>0</v>
      </c>
      <c r="J422" t="s">
        <v>1322</v>
      </c>
      <c r="K422">
        <v>0.47318700000000002</v>
      </c>
      <c r="L422" s="22">
        <v>-2.5605999999999998E-7</v>
      </c>
      <c r="M422" t="s">
        <v>1323</v>
      </c>
    </row>
    <row r="423" spans="1:13" x14ac:dyDescent="0.35">
      <c r="A423">
        <v>202</v>
      </c>
      <c r="B423" t="s">
        <v>272</v>
      </c>
      <c r="C423">
        <v>-0.378714</v>
      </c>
      <c r="D423">
        <v>153</v>
      </c>
      <c r="E423">
        <v>3</v>
      </c>
      <c r="F423">
        <v>-10</v>
      </c>
      <c r="G423">
        <v>10</v>
      </c>
      <c r="H423">
        <v>0</v>
      </c>
      <c r="I423">
        <v>0</v>
      </c>
      <c r="J423" t="s">
        <v>1322</v>
      </c>
      <c r="K423">
        <v>0.48933100000000002</v>
      </c>
      <c r="L423" s="22">
        <v>5.4056199999999997E-7</v>
      </c>
      <c r="M423" t="s">
        <v>1323</v>
      </c>
    </row>
    <row r="424" spans="1:13" x14ac:dyDescent="0.35">
      <c r="A424">
        <v>203</v>
      </c>
      <c r="B424" t="s">
        <v>273</v>
      </c>
      <c r="C424">
        <v>-0.23864199999999999</v>
      </c>
      <c r="D424">
        <v>154</v>
      </c>
      <c r="E424">
        <v>3</v>
      </c>
      <c r="F424">
        <v>-10</v>
      </c>
      <c r="G424">
        <v>10</v>
      </c>
      <c r="H424">
        <v>0</v>
      </c>
      <c r="I424">
        <v>0</v>
      </c>
      <c r="J424" t="s">
        <v>1322</v>
      </c>
      <c r="K424">
        <v>0.49143500000000001</v>
      </c>
      <c r="L424" s="22">
        <v>2.2399899999999999E-7</v>
      </c>
      <c r="M424" t="s">
        <v>1323</v>
      </c>
    </row>
    <row r="425" spans="1:13" x14ac:dyDescent="0.35">
      <c r="A425">
        <v>204</v>
      </c>
      <c r="B425" t="s">
        <v>274</v>
      </c>
      <c r="C425">
        <v>-1.13513E-2</v>
      </c>
      <c r="D425">
        <v>155</v>
      </c>
      <c r="E425">
        <v>3</v>
      </c>
      <c r="F425">
        <v>-10</v>
      </c>
      <c r="G425">
        <v>10</v>
      </c>
      <c r="H425">
        <v>0</v>
      </c>
      <c r="I425">
        <v>0</v>
      </c>
      <c r="J425" t="s">
        <v>1322</v>
      </c>
      <c r="K425">
        <v>0.38161400000000001</v>
      </c>
      <c r="L425" s="22">
        <v>-1.40669E-7</v>
      </c>
      <c r="M425" t="s">
        <v>1323</v>
      </c>
    </row>
    <row r="426" spans="1:13" x14ac:dyDescent="0.35">
      <c r="A426">
        <v>205</v>
      </c>
      <c r="B426" t="s">
        <v>275</v>
      </c>
      <c r="C426">
        <v>-0.38733000000000001</v>
      </c>
      <c r="D426">
        <v>156</v>
      </c>
      <c r="E426">
        <v>3</v>
      </c>
      <c r="F426">
        <v>-10</v>
      </c>
      <c r="G426">
        <v>10</v>
      </c>
      <c r="H426">
        <v>0</v>
      </c>
      <c r="I426">
        <v>0</v>
      </c>
      <c r="J426" t="s">
        <v>1322</v>
      </c>
      <c r="K426">
        <v>0.36027300000000001</v>
      </c>
      <c r="L426" s="22">
        <v>2.64627E-8</v>
      </c>
      <c r="M426" t="s">
        <v>1323</v>
      </c>
    </row>
    <row r="427" spans="1:13" x14ac:dyDescent="0.35">
      <c r="A427">
        <v>206</v>
      </c>
      <c r="B427" t="s">
        <v>276</v>
      </c>
      <c r="C427">
        <v>0.72553800000000002</v>
      </c>
      <c r="D427">
        <v>157</v>
      </c>
      <c r="E427">
        <v>3</v>
      </c>
      <c r="F427">
        <v>-10</v>
      </c>
      <c r="G427">
        <v>10</v>
      </c>
      <c r="H427">
        <v>0</v>
      </c>
      <c r="I427">
        <v>0</v>
      </c>
      <c r="J427" t="s">
        <v>1322</v>
      </c>
      <c r="K427">
        <v>0.37486599999999998</v>
      </c>
      <c r="L427" s="22">
        <v>6.0992199999999995E-7</v>
      </c>
      <c r="M427" t="s">
        <v>1323</v>
      </c>
    </row>
    <row r="428" spans="1:13" x14ac:dyDescent="0.35">
      <c r="A428">
        <v>207</v>
      </c>
      <c r="B428" t="s">
        <v>277</v>
      </c>
      <c r="C428">
        <v>-0.24552099999999999</v>
      </c>
      <c r="D428">
        <v>158</v>
      </c>
      <c r="E428">
        <v>3</v>
      </c>
      <c r="F428">
        <v>-10</v>
      </c>
      <c r="G428">
        <v>10</v>
      </c>
      <c r="H428">
        <v>0</v>
      </c>
      <c r="I428">
        <v>0</v>
      </c>
      <c r="J428" t="s">
        <v>1322</v>
      </c>
      <c r="K428">
        <v>0.90425800000000001</v>
      </c>
      <c r="L428" s="22">
        <v>4.1280899999999999E-8</v>
      </c>
      <c r="M428" t="s">
        <v>1323</v>
      </c>
    </row>
    <row r="429" spans="1:13" x14ac:dyDescent="0.35">
      <c r="A429">
        <v>208</v>
      </c>
      <c r="B429" t="s">
        <v>278</v>
      </c>
      <c r="C429">
        <v>-4.7659600000000003E-2</v>
      </c>
      <c r="D429">
        <v>159</v>
      </c>
      <c r="E429">
        <v>3</v>
      </c>
      <c r="F429">
        <v>-10</v>
      </c>
      <c r="G429">
        <v>10</v>
      </c>
      <c r="H429">
        <v>0</v>
      </c>
      <c r="I429">
        <v>0</v>
      </c>
      <c r="J429" t="s">
        <v>1322</v>
      </c>
      <c r="K429">
        <v>0.54333399999999998</v>
      </c>
      <c r="L429" s="22">
        <v>-5.0461700000000002E-8</v>
      </c>
      <c r="M429" t="s">
        <v>1323</v>
      </c>
    </row>
    <row r="430" spans="1:13" x14ac:dyDescent="0.35">
      <c r="A430">
        <v>209</v>
      </c>
      <c r="B430" t="s">
        <v>279</v>
      </c>
      <c r="C430">
        <v>0.14949599999999999</v>
      </c>
      <c r="D430">
        <v>160</v>
      </c>
      <c r="E430">
        <v>3</v>
      </c>
      <c r="F430">
        <v>-10</v>
      </c>
      <c r="G430">
        <v>10</v>
      </c>
      <c r="H430">
        <v>0</v>
      </c>
      <c r="I430">
        <v>0</v>
      </c>
      <c r="J430" t="s">
        <v>1322</v>
      </c>
      <c r="K430">
        <v>0.40691100000000002</v>
      </c>
      <c r="L430" s="22">
        <v>1.16703E-7</v>
      </c>
      <c r="M430" t="s">
        <v>1323</v>
      </c>
    </row>
    <row r="431" spans="1:13" x14ac:dyDescent="0.35">
      <c r="A431">
        <v>210</v>
      </c>
      <c r="B431" t="s">
        <v>280</v>
      </c>
      <c r="C431">
        <v>0.57330400000000004</v>
      </c>
      <c r="D431">
        <v>161</v>
      </c>
      <c r="E431">
        <v>3</v>
      </c>
      <c r="F431">
        <v>-10</v>
      </c>
      <c r="G431">
        <v>10</v>
      </c>
      <c r="H431">
        <v>0</v>
      </c>
      <c r="I431">
        <v>0</v>
      </c>
      <c r="J431" t="s">
        <v>1322</v>
      </c>
      <c r="K431">
        <v>0.535582</v>
      </c>
      <c r="L431" s="22">
        <v>3.5291400000000001E-7</v>
      </c>
      <c r="M431" t="s">
        <v>1323</v>
      </c>
    </row>
    <row r="432" spans="1:13" x14ac:dyDescent="0.35">
      <c r="A432">
        <v>211</v>
      </c>
      <c r="B432" t="s">
        <v>281</v>
      </c>
      <c r="C432">
        <v>-0.29435099999999997</v>
      </c>
      <c r="D432">
        <v>162</v>
      </c>
      <c r="E432">
        <v>3</v>
      </c>
      <c r="F432">
        <v>-10</v>
      </c>
      <c r="G432">
        <v>10</v>
      </c>
      <c r="H432">
        <v>0</v>
      </c>
      <c r="I432">
        <v>0</v>
      </c>
      <c r="J432" t="s">
        <v>1322</v>
      </c>
      <c r="K432">
        <v>0.69691499999999995</v>
      </c>
      <c r="L432" s="22">
        <v>-5.3998499999999999E-8</v>
      </c>
      <c r="M432" t="s">
        <v>1323</v>
      </c>
    </row>
    <row r="433" spans="1:13" x14ac:dyDescent="0.35">
      <c r="A433">
        <v>212</v>
      </c>
      <c r="B433" t="s">
        <v>282</v>
      </c>
      <c r="C433">
        <v>-1.7715100000000001E-2</v>
      </c>
      <c r="D433">
        <v>163</v>
      </c>
      <c r="E433">
        <v>3</v>
      </c>
      <c r="F433">
        <v>-10</v>
      </c>
      <c r="G433">
        <v>10</v>
      </c>
      <c r="H433">
        <v>0</v>
      </c>
      <c r="I433">
        <v>0</v>
      </c>
      <c r="J433" t="s">
        <v>1322</v>
      </c>
      <c r="K433">
        <v>0.63585100000000006</v>
      </c>
      <c r="L433" s="22">
        <v>-2.5551900000000003E-7</v>
      </c>
      <c r="M433" t="s">
        <v>1323</v>
      </c>
    </row>
    <row r="434" spans="1:13" x14ac:dyDescent="0.35">
      <c r="A434">
        <v>213</v>
      </c>
      <c r="B434" t="s">
        <v>283</v>
      </c>
      <c r="C434">
        <v>-1.7675900000000001E-2</v>
      </c>
      <c r="D434">
        <v>164</v>
      </c>
      <c r="E434">
        <v>3</v>
      </c>
      <c r="F434">
        <v>-10</v>
      </c>
      <c r="G434">
        <v>10</v>
      </c>
      <c r="H434">
        <v>0</v>
      </c>
      <c r="I434">
        <v>0</v>
      </c>
      <c r="J434" t="s">
        <v>1322</v>
      </c>
      <c r="K434">
        <v>0.98741800000000002</v>
      </c>
      <c r="L434" s="22">
        <v>2.0324699999999999E-8</v>
      </c>
      <c r="M434" t="s">
        <v>1323</v>
      </c>
    </row>
    <row r="435" spans="1:13" x14ac:dyDescent="0.35">
      <c r="A435">
        <v>214</v>
      </c>
      <c r="B435" t="s">
        <v>284</v>
      </c>
      <c r="C435">
        <v>0.23358000000000001</v>
      </c>
      <c r="D435">
        <v>165</v>
      </c>
      <c r="E435">
        <v>3</v>
      </c>
      <c r="F435">
        <v>-10</v>
      </c>
      <c r="G435">
        <v>10</v>
      </c>
      <c r="H435">
        <v>0</v>
      </c>
      <c r="I435">
        <v>0</v>
      </c>
      <c r="J435" t="s">
        <v>1322</v>
      </c>
      <c r="K435">
        <v>0.51259399999999999</v>
      </c>
      <c r="L435" s="22">
        <v>-1.0766800000000001E-6</v>
      </c>
      <c r="M435" t="s">
        <v>1323</v>
      </c>
    </row>
    <row r="436" spans="1:13" x14ac:dyDescent="0.35">
      <c r="A436">
        <v>215</v>
      </c>
      <c r="B436" t="s">
        <v>285</v>
      </c>
      <c r="C436">
        <v>-0.41486600000000001</v>
      </c>
      <c r="D436">
        <v>166</v>
      </c>
      <c r="E436">
        <v>3</v>
      </c>
      <c r="F436">
        <v>-10</v>
      </c>
      <c r="G436">
        <v>10</v>
      </c>
      <c r="H436">
        <v>0</v>
      </c>
      <c r="I436">
        <v>0</v>
      </c>
      <c r="J436" t="s">
        <v>1322</v>
      </c>
      <c r="K436">
        <v>0.73109199999999996</v>
      </c>
      <c r="L436" s="22">
        <v>7.7657599999999998E-7</v>
      </c>
      <c r="M436" t="s">
        <v>1323</v>
      </c>
    </row>
    <row r="437" spans="1:13" x14ac:dyDescent="0.35">
      <c r="A437">
        <v>216</v>
      </c>
      <c r="B437" t="s">
        <v>286</v>
      </c>
      <c r="C437">
        <v>8.8064600000000007E-2</v>
      </c>
      <c r="D437">
        <v>167</v>
      </c>
      <c r="E437">
        <v>3</v>
      </c>
      <c r="F437">
        <v>-10</v>
      </c>
      <c r="G437">
        <v>10</v>
      </c>
      <c r="H437">
        <v>0</v>
      </c>
      <c r="I437">
        <v>0</v>
      </c>
      <c r="J437" t="s">
        <v>1322</v>
      </c>
      <c r="K437">
        <v>0.51969100000000001</v>
      </c>
      <c r="L437" s="22">
        <v>3.6820199999999998E-7</v>
      </c>
      <c r="M437" t="s">
        <v>1323</v>
      </c>
    </row>
    <row r="438" spans="1:13" x14ac:dyDescent="0.35">
      <c r="A438">
        <v>217</v>
      </c>
      <c r="B438" t="s">
        <v>287</v>
      </c>
      <c r="C438">
        <v>-0.323598</v>
      </c>
      <c r="D438">
        <v>168</v>
      </c>
      <c r="E438">
        <v>3</v>
      </c>
      <c r="F438">
        <v>-10</v>
      </c>
      <c r="G438">
        <v>10</v>
      </c>
      <c r="H438">
        <v>0</v>
      </c>
      <c r="I438">
        <v>0</v>
      </c>
      <c r="J438" t="s">
        <v>1322</v>
      </c>
      <c r="K438">
        <v>0.45025799999999999</v>
      </c>
      <c r="L438" s="22">
        <v>4.6139699999999999E-8</v>
      </c>
      <c r="M438" t="s">
        <v>1323</v>
      </c>
    </row>
    <row r="439" spans="1:13" x14ac:dyDescent="0.35">
      <c r="A439">
        <v>218</v>
      </c>
      <c r="B439" t="s">
        <v>288</v>
      </c>
      <c r="C439">
        <v>-0.81241799999999997</v>
      </c>
      <c r="D439">
        <v>169</v>
      </c>
      <c r="E439">
        <v>3</v>
      </c>
      <c r="F439">
        <v>-10</v>
      </c>
      <c r="G439">
        <v>10</v>
      </c>
      <c r="H439">
        <v>0</v>
      </c>
      <c r="I439">
        <v>0</v>
      </c>
      <c r="J439" t="s">
        <v>1322</v>
      </c>
      <c r="K439">
        <v>0.462642</v>
      </c>
      <c r="L439" s="22">
        <v>2.97471E-7</v>
      </c>
      <c r="M439" t="s">
        <v>1323</v>
      </c>
    </row>
    <row r="440" spans="1:13" x14ac:dyDescent="0.35">
      <c r="A440">
        <v>219</v>
      </c>
      <c r="B440" t="s">
        <v>289</v>
      </c>
      <c r="C440">
        <v>0.45926699999999998</v>
      </c>
      <c r="D440">
        <v>170</v>
      </c>
      <c r="E440">
        <v>3</v>
      </c>
      <c r="F440">
        <v>-10</v>
      </c>
      <c r="G440">
        <v>10</v>
      </c>
      <c r="H440">
        <v>0</v>
      </c>
      <c r="I440">
        <v>0</v>
      </c>
      <c r="J440" t="s">
        <v>1322</v>
      </c>
      <c r="K440">
        <v>0.38168099999999999</v>
      </c>
      <c r="L440" s="22">
        <v>7.6223700000000005E-8</v>
      </c>
      <c r="M440" t="s">
        <v>1323</v>
      </c>
    </row>
    <row r="441" spans="1:13" x14ac:dyDescent="0.35">
      <c r="A441">
        <v>220</v>
      </c>
      <c r="B441" t="s">
        <v>290</v>
      </c>
      <c r="C441">
        <v>0.50256199999999995</v>
      </c>
      <c r="D441">
        <v>171</v>
      </c>
      <c r="E441">
        <v>3</v>
      </c>
      <c r="F441">
        <v>-10</v>
      </c>
      <c r="G441">
        <v>10</v>
      </c>
      <c r="H441">
        <v>0</v>
      </c>
      <c r="I441">
        <v>0</v>
      </c>
      <c r="J441" t="s">
        <v>1322</v>
      </c>
      <c r="K441">
        <v>0.67850999999999995</v>
      </c>
      <c r="L441" s="22">
        <v>4.24434E-8</v>
      </c>
      <c r="M441" t="s">
        <v>1323</v>
      </c>
    </row>
    <row r="442" spans="1:13" x14ac:dyDescent="0.35">
      <c r="A442">
        <v>221</v>
      </c>
      <c r="B442" t="s">
        <v>291</v>
      </c>
      <c r="C442">
        <v>-7.7850000000000003E-2</v>
      </c>
      <c r="D442">
        <v>172</v>
      </c>
      <c r="E442">
        <v>3</v>
      </c>
      <c r="F442">
        <v>-10</v>
      </c>
      <c r="G442">
        <v>10</v>
      </c>
      <c r="H442">
        <v>0</v>
      </c>
      <c r="I442">
        <v>0</v>
      </c>
      <c r="J442" t="s">
        <v>1322</v>
      </c>
      <c r="K442">
        <v>0.70707500000000001</v>
      </c>
      <c r="L442" s="22">
        <v>-5.5639899999999995E-7</v>
      </c>
      <c r="M442" t="s">
        <v>1323</v>
      </c>
    </row>
    <row r="443" spans="1:13" x14ac:dyDescent="0.35">
      <c r="A443">
        <v>222</v>
      </c>
      <c r="B443" t="s">
        <v>292</v>
      </c>
      <c r="C443">
        <v>-6.5449199999999999E-2</v>
      </c>
      <c r="D443">
        <v>173</v>
      </c>
      <c r="E443">
        <v>3</v>
      </c>
      <c r="F443">
        <v>-10</v>
      </c>
      <c r="G443">
        <v>10</v>
      </c>
      <c r="H443">
        <v>0</v>
      </c>
      <c r="I443">
        <v>0</v>
      </c>
      <c r="J443" t="s">
        <v>1322</v>
      </c>
      <c r="K443">
        <v>0.48530400000000001</v>
      </c>
      <c r="L443" s="22">
        <v>4.09122E-7</v>
      </c>
      <c r="M443" t="s">
        <v>1323</v>
      </c>
    </row>
    <row r="444" spans="1:13" x14ac:dyDescent="0.35">
      <c r="A444">
        <v>223</v>
      </c>
      <c r="B444" t="s">
        <v>293</v>
      </c>
      <c r="C444">
        <v>0.74058999999999997</v>
      </c>
      <c r="D444">
        <v>174</v>
      </c>
      <c r="E444">
        <v>3</v>
      </c>
      <c r="F444">
        <v>-10</v>
      </c>
      <c r="G444">
        <v>10</v>
      </c>
      <c r="H444">
        <v>0</v>
      </c>
      <c r="I444">
        <v>0</v>
      </c>
      <c r="J444" t="s">
        <v>1322</v>
      </c>
      <c r="K444">
        <v>0.47780400000000001</v>
      </c>
      <c r="L444" s="22">
        <v>4.18038E-7</v>
      </c>
      <c r="M444" t="s">
        <v>1323</v>
      </c>
    </row>
    <row r="445" spans="1:13" x14ac:dyDescent="0.35">
      <c r="A445">
        <v>224</v>
      </c>
      <c r="B445" t="s">
        <v>294</v>
      </c>
      <c r="C445" s="22">
        <v>-4.84525E-9</v>
      </c>
      <c r="D445">
        <v>175</v>
      </c>
      <c r="E445">
        <v>3</v>
      </c>
      <c r="F445">
        <v>-10</v>
      </c>
      <c r="G445">
        <v>10</v>
      </c>
      <c r="H445">
        <v>0</v>
      </c>
      <c r="I445">
        <v>0</v>
      </c>
      <c r="J445" t="s">
        <v>1322</v>
      </c>
      <c r="K445">
        <v>1</v>
      </c>
      <c r="L445" s="22">
        <v>-9.3339600000000003E-7</v>
      </c>
      <c r="M445" t="s">
        <v>1323</v>
      </c>
    </row>
    <row r="446" spans="1:13" x14ac:dyDescent="0.35">
      <c r="A446">
        <v>225</v>
      </c>
      <c r="B446" t="s">
        <v>295</v>
      </c>
      <c r="C446" s="22">
        <v>-1.6336900000000001E-7</v>
      </c>
      <c r="D446">
        <v>176</v>
      </c>
      <c r="E446">
        <v>3</v>
      </c>
      <c r="F446">
        <v>-10</v>
      </c>
      <c r="G446">
        <v>10</v>
      </c>
      <c r="H446">
        <v>0</v>
      </c>
      <c r="I446">
        <v>0</v>
      </c>
      <c r="J446" t="s">
        <v>1322</v>
      </c>
      <c r="K446">
        <v>1</v>
      </c>
      <c r="L446" s="22">
        <v>-1.65655E-6</v>
      </c>
      <c r="M446" t="s">
        <v>1323</v>
      </c>
    </row>
    <row r="447" spans="1:13" x14ac:dyDescent="0.35">
      <c r="A447">
        <v>226</v>
      </c>
      <c r="B447" t="s">
        <v>296</v>
      </c>
      <c r="C447" s="22">
        <v>-1.3480200000000001E-9</v>
      </c>
      <c r="D447">
        <v>177</v>
      </c>
      <c r="E447">
        <v>3</v>
      </c>
      <c r="F447">
        <v>-10</v>
      </c>
      <c r="G447">
        <v>10</v>
      </c>
      <c r="H447">
        <v>0</v>
      </c>
      <c r="I447">
        <v>0</v>
      </c>
      <c r="J447" t="s">
        <v>1322</v>
      </c>
      <c r="K447">
        <v>1</v>
      </c>
      <c r="L447" s="22">
        <v>-2.75742E-8</v>
      </c>
      <c r="M447" t="s">
        <v>1323</v>
      </c>
    </row>
    <row r="448" spans="1:13" x14ac:dyDescent="0.35">
      <c r="A448">
        <v>227</v>
      </c>
      <c r="B448" t="s">
        <v>297</v>
      </c>
      <c r="C448" s="22">
        <v>2.8314599999999999E-7</v>
      </c>
      <c r="D448">
        <v>178</v>
      </c>
      <c r="E448">
        <v>3</v>
      </c>
      <c r="F448">
        <v>-10</v>
      </c>
      <c r="G448">
        <v>10</v>
      </c>
      <c r="H448">
        <v>0</v>
      </c>
      <c r="I448">
        <v>0</v>
      </c>
      <c r="J448" t="s">
        <v>1322</v>
      </c>
      <c r="K448">
        <v>1</v>
      </c>
      <c r="L448" s="22">
        <v>1.19359E-6</v>
      </c>
      <c r="M448" t="s">
        <v>1323</v>
      </c>
    </row>
    <row r="449" spans="1:13" x14ac:dyDescent="0.35">
      <c r="A449">
        <v>228</v>
      </c>
      <c r="B449" t="s">
        <v>298</v>
      </c>
      <c r="C449" s="22">
        <v>-1.3824800000000001E-7</v>
      </c>
      <c r="D449">
        <v>179</v>
      </c>
      <c r="E449">
        <v>3</v>
      </c>
      <c r="F449">
        <v>-10</v>
      </c>
      <c r="G449">
        <v>10</v>
      </c>
      <c r="H449">
        <v>0</v>
      </c>
      <c r="I449">
        <v>0</v>
      </c>
      <c r="J449" t="s">
        <v>1322</v>
      </c>
      <c r="K449">
        <v>1</v>
      </c>
      <c r="L449" s="22">
        <v>4.2853199999999999E-7</v>
      </c>
      <c r="M449" t="s">
        <v>1323</v>
      </c>
    </row>
    <row r="450" spans="1:13" x14ac:dyDescent="0.35">
      <c r="A450">
        <v>229</v>
      </c>
      <c r="B450" t="s">
        <v>299</v>
      </c>
      <c r="C450" s="22">
        <v>-3.4684600000000001E-8</v>
      </c>
      <c r="D450">
        <v>180</v>
      </c>
      <c r="E450">
        <v>3</v>
      </c>
      <c r="F450">
        <v>-10</v>
      </c>
      <c r="G450">
        <v>10</v>
      </c>
      <c r="H450">
        <v>0</v>
      </c>
      <c r="I450">
        <v>0</v>
      </c>
      <c r="J450" t="s">
        <v>1322</v>
      </c>
      <c r="K450">
        <v>1</v>
      </c>
      <c r="L450" s="22">
        <v>-1.85885E-6</v>
      </c>
      <c r="M450" t="s">
        <v>1323</v>
      </c>
    </row>
    <row r="451" spans="1:13" x14ac:dyDescent="0.35">
      <c r="A451">
        <v>230</v>
      </c>
      <c r="B451" t="s">
        <v>300</v>
      </c>
      <c r="C451" s="22">
        <v>-2.4043399999999999E-7</v>
      </c>
      <c r="D451">
        <v>181</v>
      </c>
      <c r="E451">
        <v>3</v>
      </c>
      <c r="F451">
        <v>-10</v>
      </c>
      <c r="G451">
        <v>10</v>
      </c>
      <c r="H451">
        <v>0</v>
      </c>
      <c r="I451">
        <v>0</v>
      </c>
      <c r="J451" t="s">
        <v>1322</v>
      </c>
      <c r="K451">
        <v>1</v>
      </c>
      <c r="L451" s="22">
        <v>-4.5383000000000002E-6</v>
      </c>
      <c r="M451" t="s">
        <v>1323</v>
      </c>
    </row>
    <row r="452" spans="1:13" x14ac:dyDescent="0.35">
      <c r="A452">
        <v>231</v>
      </c>
      <c r="B452" t="s">
        <v>301</v>
      </c>
      <c r="C452" s="22">
        <v>-3.4466999999999998E-7</v>
      </c>
      <c r="D452">
        <v>182</v>
      </c>
      <c r="E452">
        <v>3</v>
      </c>
      <c r="F452">
        <v>-10</v>
      </c>
      <c r="G452">
        <v>10</v>
      </c>
      <c r="H452">
        <v>0</v>
      </c>
      <c r="I452">
        <v>0</v>
      </c>
      <c r="J452" t="s">
        <v>1322</v>
      </c>
      <c r="K452">
        <v>1</v>
      </c>
      <c r="L452" s="22">
        <v>-1.64557E-6</v>
      </c>
      <c r="M452" t="s">
        <v>1323</v>
      </c>
    </row>
    <row r="453" spans="1:13" x14ac:dyDescent="0.35">
      <c r="A453">
        <v>232</v>
      </c>
      <c r="B453" t="s">
        <v>302</v>
      </c>
      <c r="C453" s="22">
        <v>2.2859599999999999E-7</v>
      </c>
      <c r="D453">
        <v>183</v>
      </c>
      <c r="E453">
        <v>3</v>
      </c>
      <c r="F453">
        <v>-10</v>
      </c>
      <c r="G453">
        <v>10</v>
      </c>
      <c r="H453">
        <v>0</v>
      </c>
      <c r="I453">
        <v>0</v>
      </c>
      <c r="J453" t="s">
        <v>1322</v>
      </c>
      <c r="K453">
        <v>1</v>
      </c>
      <c r="L453" s="22">
        <v>1.47805E-6</v>
      </c>
      <c r="M453" t="s">
        <v>1323</v>
      </c>
    </row>
    <row r="454" spans="1:13" x14ac:dyDescent="0.35">
      <c r="A454">
        <v>233</v>
      </c>
      <c r="B454" t="s">
        <v>303</v>
      </c>
      <c r="C454" s="22">
        <v>1.49014E-9</v>
      </c>
      <c r="D454">
        <v>184</v>
      </c>
      <c r="E454">
        <v>3</v>
      </c>
      <c r="F454">
        <v>-10</v>
      </c>
      <c r="G454">
        <v>10</v>
      </c>
      <c r="H454">
        <v>0</v>
      </c>
      <c r="I454">
        <v>0</v>
      </c>
      <c r="J454" t="s">
        <v>1322</v>
      </c>
      <c r="K454">
        <v>1</v>
      </c>
      <c r="L454" s="22">
        <v>-5.9545300000000003E-7</v>
      </c>
      <c r="M454" t="s">
        <v>1323</v>
      </c>
    </row>
    <row r="455" spans="1:13" x14ac:dyDescent="0.35">
      <c r="A455">
        <v>234</v>
      </c>
      <c r="B455" t="s">
        <v>304</v>
      </c>
      <c r="C455" s="22">
        <v>1.5056299999999999E-8</v>
      </c>
      <c r="D455">
        <v>185</v>
      </c>
      <c r="E455">
        <v>3</v>
      </c>
      <c r="F455">
        <v>-10</v>
      </c>
      <c r="G455">
        <v>10</v>
      </c>
      <c r="H455">
        <v>0</v>
      </c>
      <c r="I455">
        <v>0</v>
      </c>
      <c r="J455" t="s">
        <v>1322</v>
      </c>
      <c r="K455">
        <v>1</v>
      </c>
      <c r="L455" s="22">
        <v>8.5289899999999999E-7</v>
      </c>
      <c r="M455" t="s">
        <v>1323</v>
      </c>
    </row>
    <row r="456" spans="1:13" x14ac:dyDescent="0.35">
      <c r="A456">
        <v>235</v>
      </c>
      <c r="B456" t="s">
        <v>305</v>
      </c>
      <c r="C456" s="22">
        <v>9.1130400000000005E-8</v>
      </c>
      <c r="D456">
        <v>186</v>
      </c>
      <c r="E456">
        <v>3</v>
      </c>
      <c r="F456">
        <v>-10</v>
      </c>
      <c r="G456">
        <v>10</v>
      </c>
      <c r="H456">
        <v>0</v>
      </c>
      <c r="I456">
        <v>0</v>
      </c>
      <c r="J456" t="s">
        <v>1322</v>
      </c>
      <c r="K456">
        <v>1</v>
      </c>
      <c r="L456" s="22">
        <v>1.30876E-6</v>
      </c>
      <c r="M456" t="s">
        <v>1323</v>
      </c>
    </row>
    <row r="457" spans="1:13" x14ac:dyDescent="0.35">
      <c r="A457">
        <v>236</v>
      </c>
      <c r="B457" t="s">
        <v>306</v>
      </c>
      <c r="C457" s="22">
        <v>1.7862499999999999E-9</v>
      </c>
      <c r="D457">
        <v>187</v>
      </c>
      <c r="E457">
        <v>3</v>
      </c>
      <c r="F457">
        <v>-10</v>
      </c>
      <c r="G457">
        <v>10</v>
      </c>
      <c r="H457">
        <v>0</v>
      </c>
      <c r="I457">
        <v>0</v>
      </c>
      <c r="J457" t="s">
        <v>1322</v>
      </c>
      <c r="K457">
        <v>1</v>
      </c>
      <c r="L457" s="22">
        <v>-1.2114199999999999E-7</v>
      </c>
      <c r="M457" t="s">
        <v>1323</v>
      </c>
    </row>
    <row r="458" spans="1:13" x14ac:dyDescent="0.35">
      <c r="A458">
        <v>237</v>
      </c>
      <c r="B458" t="s">
        <v>307</v>
      </c>
      <c r="C458">
        <v>-0.38475300000000001</v>
      </c>
      <c r="D458">
        <v>188</v>
      </c>
      <c r="E458">
        <v>3</v>
      </c>
      <c r="F458">
        <v>-10</v>
      </c>
      <c r="G458">
        <v>10</v>
      </c>
      <c r="H458">
        <v>0</v>
      </c>
      <c r="I458">
        <v>0</v>
      </c>
      <c r="J458" t="s">
        <v>1322</v>
      </c>
      <c r="K458">
        <v>0.431251</v>
      </c>
      <c r="L458" s="22">
        <v>1.29747E-7</v>
      </c>
      <c r="M458" t="s">
        <v>1323</v>
      </c>
    </row>
    <row r="459" spans="1:13" x14ac:dyDescent="0.35">
      <c r="A459">
        <v>238</v>
      </c>
      <c r="B459" t="s">
        <v>308</v>
      </c>
      <c r="C459">
        <v>-0.340559</v>
      </c>
      <c r="D459">
        <v>189</v>
      </c>
      <c r="E459">
        <v>3</v>
      </c>
      <c r="F459">
        <v>-10</v>
      </c>
      <c r="G459">
        <v>10</v>
      </c>
      <c r="H459">
        <v>0</v>
      </c>
      <c r="I459">
        <v>0</v>
      </c>
      <c r="J459" t="s">
        <v>1322</v>
      </c>
      <c r="K459">
        <v>0.46676400000000001</v>
      </c>
      <c r="L459" s="22">
        <v>-4.14632E-7</v>
      </c>
      <c r="M459" t="s">
        <v>1323</v>
      </c>
    </row>
    <row r="460" spans="1:13" x14ac:dyDescent="0.35">
      <c r="A460">
        <v>239</v>
      </c>
      <c r="B460" t="s">
        <v>309</v>
      </c>
      <c r="C460">
        <v>0.28585500000000003</v>
      </c>
      <c r="D460">
        <v>190</v>
      </c>
      <c r="E460">
        <v>3</v>
      </c>
      <c r="F460">
        <v>-10</v>
      </c>
      <c r="G460">
        <v>10</v>
      </c>
      <c r="H460">
        <v>0</v>
      </c>
      <c r="I460">
        <v>0</v>
      </c>
      <c r="J460" t="s">
        <v>1322</v>
      </c>
      <c r="K460">
        <v>0.46144800000000002</v>
      </c>
      <c r="L460" s="22">
        <v>5.9650199999999998E-7</v>
      </c>
      <c r="M460" t="s">
        <v>1323</v>
      </c>
    </row>
    <row r="461" spans="1:13" x14ac:dyDescent="0.35">
      <c r="A461">
        <v>240</v>
      </c>
      <c r="B461" t="s">
        <v>310</v>
      </c>
      <c r="C461">
        <v>-0.74258400000000002</v>
      </c>
      <c r="D461">
        <v>191</v>
      </c>
      <c r="E461">
        <v>3</v>
      </c>
      <c r="F461">
        <v>-10</v>
      </c>
      <c r="G461">
        <v>10</v>
      </c>
      <c r="H461">
        <v>0</v>
      </c>
      <c r="I461">
        <v>0</v>
      </c>
      <c r="J461" t="s">
        <v>1322</v>
      </c>
      <c r="K461">
        <v>0.37836900000000001</v>
      </c>
      <c r="L461" s="22">
        <v>2.6218900000000002E-7</v>
      </c>
      <c r="M461" t="s">
        <v>1323</v>
      </c>
    </row>
    <row r="462" spans="1:13" x14ac:dyDescent="0.35">
      <c r="A462">
        <v>241</v>
      </c>
      <c r="B462" t="s">
        <v>311</v>
      </c>
      <c r="C462">
        <v>-0.68187500000000001</v>
      </c>
      <c r="D462">
        <v>192</v>
      </c>
      <c r="E462">
        <v>3</v>
      </c>
      <c r="F462">
        <v>-10</v>
      </c>
      <c r="G462">
        <v>10</v>
      </c>
      <c r="H462">
        <v>0</v>
      </c>
      <c r="I462">
        <v>0</v>
      </c>
      <c r="J462" t="s">
        <v>1322</v>
      </c>
      <c r="K462">
        <v>0.395146</v>
      </c>
      <c r="L462" s="22">
        <v>-2.0757700000000001E-7</v>
      </c>
      <c r="M462" t="s">
        <v>1323</v>
      </c>
    </row>
    <row r="463" spans="1:13" x14ac:dyDescent="0.35">
      <c r="A463">
        <v>242</v>
      </c>
      <c r="B463" t="s">
        <v>312</v>
      </c>
      <c r="C463">
        <v>-0.66769900000000004</v>
      </c>
      <c r="D463">
        <v>193</v>
      </c>
      <c r="E463">
        <v>3</v>
      </c>
      <c r="F463">
        <v>-10</v>
      </c>
      <c r="G463">
        <v>10</v>
      </c>
      <c r="H463">
        <v>0</v>
      </c>
      <c r="I463">
        <v>0</v>
      </c>
      <c r="J463" t="s">
        <v>1322</v>
      </c>
      <c r="K463">
        <v>0.36586099999999999</v>
      </c>
      <c r="L463" s="22">
        <v>-2.4260600000000002E-7</v>
      </c>
      <c r="M463" t="s">
        <v>1323</v>
      </c>
    </row>
    <row r="464" spans="1:13" x14ac:dyDescent="0.35">
      <c r="A464">
        <v>243</v>
      </c>
      <c r="B464" t="s">
        <v>313</v>
      </c>
      <c r="C464">
        <v>5.6068999999999997E-3</v>
      </c>
      <c r="D464">
        <v>194</v>
      </c>
      <c r="E464">
        <v>3</v>
      </c>
      <c r="F464">
        <v>-10</v>
      </c>
      <c r="G464">
        <v>10</v>
      </c>
      <c r="H464">
        <v>0</v>
      </c>
      <c r="I464">
        <v>0</v>
      </c>
      <c r="J464" t="s">
        <v>1322</v>
      </c>
      <c r="K464">
        <v>0.41418500000000003</v>
      </c>
      <c r="L464" s="22">
        <v>-1.3390700000000001E-7</v>
      </c>
      <c r="M464" t="s">
        <v>1323</v>
      </c>
    </row>
    <row r="465" spans="1:13" x14ac:dyDescent="0.35">
      <c r="A465">
        <v>244</v>
      </c>
      <c r="B465" t="s">
        <v>314</v>
      </c>
      <c r="C465">
        <v>1.44981</v>
      </c>
      <c r="D465">
        <v>195</v>
      </c>
      <c r="E465">
        <v>3</v>
      </c>
      <c r="F465">
        <v>-10</v>
      </c>
      <c r="G465">
        <v>10</v>
      </c>
      <c r="H465">
        <v>0</v>
      </c>
      <c r="I465">
        <v>0</v>
      </c>
      <c r="J465" t="s">
        <v>1322</v>
      </c>
      <c r="K465">
        <v>0.41053400000000001</v>
      </c>
      <c r="L465" s="22">
        <v>-2.38337E-7</v>
      </c>
      <c r="M465" t="s">
        <v>1323</v>
      </c>
    </row>
    <row r="466" spans="1:13" x14ac:dyDescent="0.35">
      <c r="A466">
        <v>245</v>
      </c>
      <c r="B466" t="s">
        <v>315</v>
      </c>
      <c r="C466">
        <v>1.2665999999999999</v>
      </c>
      <c r="D466">
        <v>196</v>
      </c>
      <c r="E466">
        <v>3</v>
      </c>
      <c r="F466">
        <v>-10</v>
      </c>
      <c r="G466">
        <v>10</v>
      </c>
      <c r="H466">
        <v>0</v>
      </c>
      <c r="I466">
        <v>0</v>
      </c>
      <c r="J466" t="s">
        <v>1322</v>
      </c>
      <c r="K466">
        <v>0.40412799999999999</v>
      </c>
      <c r="L466" s="22">
        <v>4.9311200000000002E-8</v>
      </c>
      <c r="M466" t="s">
        <v>1323</v>
      </c>
    </row>
    <row r="467" spans="1:13" x14ac:dyDescent="0.35">
      <c r="A467">
        <v>246</v>
      </c>
      <c r="B467" t="s">
        <v>316</v>
      </c>
      <c r="C467">
        <v>-1.01954E-2</v>
      </c>
      <c r="D467">
        <v>197</v>
      </c>
      <c r="E467">
        <v>3</v>
      </c>
      <c r="F467">
        <v>-10</v>
      </c>
      <c r="G467">
        <v>10</v>
      </c>
      <c r="H467">
        <v>0</v>
      </c>
      <c r="I467">
        <v>0</v>
      </c>
      <c r="J467" t="s">
        <v>1322</v>
      </c>
      <c r="K467">
        <v>1.0093099999999999</v>
      </c>
      <c r="L467" s="22">
        <v>-1.7941199999999999E-7</v>
      </c>
      <c r="M467" t="s">
        <v>1323</v>
      </c>
    </row>
    <row r="468" spans="1:13" x14ac:dyDescent="0.35">
      <c r="A468">
        <v>247</v>
      </c>
      <c r="B468" t="s">
        <v>317</v>
      </c>
      <c r="C468">
        <v>-0.16983100000000001</v>
      </c>
      <c r="D468">
        <v>198</v>
      </c>
      <c r="E468">
        <v>3</v>
      </c>
      <c r="F468">
        <v>-10</v>
      </c>
      <c r="G468">
        <v>10</v>
      </c>
      <c r="H468">
        <v>0</v>
      </c>
      <c r="I468">
        <v>0</v>
      </c>
      <c r="J468" t="s">
        <v>1322</v>
      </c>
      <c r="K468">
        <v>0.55683800000000006</v>
      </c>
      <c r="L468" s="22">
        <v>1.9905900000000001E-7</v>
      </c>
      <c r="M468" t="s">
        <v>1323</v>
      </c>
    </row>
    <row r="469" spans="1:13" x14ac:dyDescent="0.35">
      <c r="A469">
        <v>248</v>
      </c>
      <c r="B469" t="s">
        <v>318</v>
      </c>
      <c r="C469">
        <v>-5.2484000000000003E-2</v>
      </c>
      <c r="D469">
        <v>199</v>
      </c>
      <c r="E469">
        <v>3</v>
      </c>
      <c r="F469">
        <v>-10</v>
      </c>
      <c r="G469">
        <v>10</v>
      </c>
      <c r="H469">
        <v>0</v>
      </c>
      <c r="I469">
        <v>0</v>
      </c>
      <c r="J469" t="s">
        <v>1322</v>
      </c>
      <c r="K469">
        <v>0.95600399999999996</v>
      </c>
      <c r="L469" s="22">
        <v>9.0558099999999996E-7</v>
      </c>
      <c r="M469" t="s">
        <v>1323</v>
      </c>
    </row>
    <row r="470" spans="1:13" x14ac:dyDescent="0.35">
      <c r="A470">
        <v>249</v>
      </c>
      <c r="B470" t="s">
        <v>319</v>
      </c>
      <c r="C470">
        <v>-0.14499999999999999</v>
      </c>
      <c r="D470">
        <v>200</v>
      </c>
      <c r="E470">
        <v>3</v>
      </c>
      <c r="F470">
        <v>-10</v>
      </c>
      <c r="G470">
        <v>10</v>
      </c>
      <c r="H470">
        <v>0</v>
      </c>
      <c r="I470">
        <v>0</v>
      </c>
      <c r="J470" t="s">
        <v>1322</v>
      </c>
      <c r="K470">
        <v>0.50031499999999995</v>
      </c>
      <c r="L470" s="22">
        <v>1.9171500000000001E-8</v>
      </c>
      <c r="M470" t="s">
        <v>1323</v>
      </c>
    </row>
    <row r="471" spans="1:13" x14ac:dyDescent="0.35">
      <c r="A471">
        <v>250</v>
      </c>
      <c r="B471" t="s">
        <v>320</v>
      </c>
      <c r="C471">
        <v>-0.20589299999999999</v>
      </c>
      <c r="D471">
        <v>201</v>
      </c>
      <c r="E471">
        <v>3</v>
      </c>
      <c r="F471">
        <v>-10</v>
      </c>
      <c r="G471">
        <v>10</v>
      </c>
      <c r="H471">
        <v>0</v>
      </c>
      <c r="I471">
        <v>0</v>
      </c>
      <c r="J471" t="s">
        <v>1322</v>
      </c>
      <c r="K471">
        <v>0.51627999999999996</v>
      </c>
      <c r="L471" s="22">
        <v>-1.81944E-7</v>
      </c>
      <c r="M471" t="s">
        <v>1323</v>
      </c>
    </row>
    <row r="472" spans="1:13" x14ac:dyDescent="0.35">
      <c r="A472">
        <v>251</v>
      </c>
      <c r="B472" t="s">
        <v>321</v>
      </c>
      <c r="C472">
        <v>0.53587899999999999</v>
      </c>
      <c r="D472">
        <v>202</v>
      </c>
      <c r="E472">
        <v>3</v>
      </c>
      <c r="F472">
        <v>-10</v>
      </c>
      <c r="G472">
        <v>10</v>
      </c>
      <c r="H472">
        <v>0</v>
      </c>
      <c r="I472">
        <v>0</v>
      </c>
      <c r="J472" t="s">
        <v>1322</v>
      </c>
      <c r="K472">
        <v>0.42353299999999999</v>
      </c>
      <c r="L472" s="22">
        <v>5.1168900000000002E-7</v>
      </c>
      <c r="M472" t="s">
        <v>1323</v>
      </c>
    </row>
    <row r="473" spans="1:13" x14ac:dyDescent="0.35">
      <c r="A473">
        <v>252</v>
      </c>
      <c r="B473" t="s">
        <v>322</v>
      </c>
      <c r="C473">
        <v>-0.75459299999999996</v>
      </c>
      <c r="D473">
        <v>203</v>
      </c>
      <c r="E473">
        <v>3</v>
      </c>
      <c r="F473">
        <v>-10</v>
      </c>
      <c r="G473">
        <v>10</v>
      </c>
      <c r="H473">
        <v>0</v>
      </c>
      <c r="I473">
        <v>0</v>
      </c>
      <c r="J473" t="s">
        <v>1322</v>
      </c>
      <c r="K473">
        <v>0.49429400000000001</v>
      </c>
      <c r="L473" s="22">
        <v>5.7486499999999998E-7</v>
      </c>
      <c r="M473" t="s">
        <v>1323</v>
      </c>
    </row>
    <row r="474" spans="1:13" x14ac:dyDescent="0.35">
      <c r="A474">
        <v>253</v>
      </c>
      <c r="B474" t="s">
        <v>323</v>
      </c>
      <c r="C474">
        <v>-0.437525</v>
      </c>
      <c r="D474">
        <v>204</v>
      </c>
      <c r="E474">
        <v>3</v>
      </c>
      <c r="F474">
        <v>-10</v>
      </c>
      <c r="G474">
        <v>10</v>
      </c>
      <c r="H474">
        <v>0</v>
      </c>
      <c r="I474">
        <v>0</v>
      </c>
      <c r="J474" t="s">
        <v>1322</v>
      </c>
      <c r="K474">
        <v>0.48401</v>
      </c>
      <c r="L474" s="22">
        <v>-2.7589000000000002E-7</v>
      </c>
      <c r="M474" t="s">
        <v>1323</v>
      </c>
    </row>
    <row r="475" spans="1:13" x14ac:dyDescent="0.35">
      <c r="A475">
        <v>254</v>
      </c>
      <c r="B475" t="s">
        <v>324</v>
      </c>
      <c r="C475">
        <v>-0.75396799999999997</v>
      </c>
      <c r="D475">
        <v>205</v>
      </c>
      <c r="E475">
        <v>3</v>
      </c>
      <c r="F475">
        <v>-10</v>
      </c>
      <c r="G475">
        <v>10</v>
      </c>
      <c r="H475">
        <v>0</v>
      </c>
      <c r="I475">
        <v>0</v>
      </c>
      <c r="J475" t="s">
        <v>1322</v>
      </c>
      <c r="K475">
        <v>0.45014300000000002</v>
      </c>
      <c r="L475" s="22">
        <v>-1.0414299999999999E-7</v>
      </c>
      <c r="M475" t="s">
        <v>1323</v>
      </c>
    </row>
    <row r="476" spans="1:13" x14ac:dyDescent="0.35">
      <c r="A476">
        <v>255</v>
      </c>
      <c r="B476" t="s">
        <v>325</v>
      </c>
      <c r="C476">
        <v>3.4301699999999997E-2</v>
      </c>
      <c r="D476">
        <v>206</v>
      </c>
      <c r="E476">
        <v>3</v>
      </c>
      <c r="F476">
        <v>-10</v>
      </c>
      <c r="G476">
        <v>10</v>
      </c>
      <c r="H476">
        <v>0</v>
      </c>
      <c r="I476">
        <v>0</v>
      </c>
      <c r="J476" t="s">
        <v>1322</v>
      </c>
      <c r="K476">
        <v>0.44786500000000001</v>
      </c>
      <c r="L476" s="22">
        <v>-1.48684E-8</v>
      </c>
      <c r="M476" t="s">
        <v>1323</v>
      </c>
    </row>
    <row r="477" spans="1:13" x14ac:dyDescent="0.35">
      <c r="A477">
        <v>256</v>
      </c>
      <c r="B477" t="s">
        <v>326</v>
      </c>
      <c r="C477">
        <v>1.0103</v>
      </c>
      <c r="D477">
        <v>207</v>
      </c>
      <c r="E477">
        <v>3</v>
      </c>
      <c r="F477">
        <v>-10</v>
      </c>
      <c r="G477">
        <v>10</v>
      </c>
      <c r="H477">
        <v>0</v>
      </c>
      <c r="I477">
        <v>0</v>
      </c>
      <c r="J477" t="s">
        <v>1322</v>
      </c>
      <c r="K477">
        <v>0.37046200000000001</v>
      </c>
      <c r="L477" s="22">
        <v>-1.6901900000000001E-7</v>
      </c>
      <c r="M477" t="s">
        <v>1323</v>
      </c>
    </row>
    <row r="478" spans="1:13" x14ac:dyDescent="0.35">
      <c r="A478">
        <v>257</v>
      </c>
      <c r="B478" t="s">
        <v>327</v>
      </c>
      <c r="C478">
        <v>0.889876</v>
      </c>
      <c r="D478">
        <v>208</v>
      </c>
      <c r="E478">
        <v>3</v>
      </c>
      <c r="F478">
        <v>-10</v>
      </c>
      <c r="G478">
        <v>10</v>
      </c>
      <c r="H478">
        <v>0</v>
      </c>
      <c r="I478">
        <v>0</v>
      </c>
      <c r="J478" t="s">
        <v>1322</v>
      </c>
      <c r="K478">
        <v>0.37395899999999999</v>
      </c>
      <c r="L478" s="22">
        <v>5.6212199999999998E-8</v>
      </c>
      <c r="M478" t="s">
        <v>1323</v>
      </c>
    </row>
    <row r="479" spans="1:13" x14ac:dyDescent="0.35">
      <c r="A479">
        <v>258</v>
      </c>
      <c r="B479" t="s">
        <v>328</v>
      </c>
      <c r="C479">
        <v>7.2646999999999998E-3</v>
      </c>
      <c r="D479">
        <v>209</v>
      </c>
      <c r="E479">
        <v>3</v>
      </c>
      <c r="F479">
        <v>-10</v>
      </c>
      <c r="G479">
        <v>10</v>
      </c>
      <c r="H479">
        <v>0</v>
      </c>
      <c r="I479">
        <v>0</v>
      </c>
      <c r="J479" t="s">
        <v>1322</v>
      </c>
      <c r="K479">
        <v>1.00264</v>
      </c>
      <c r="L479" s="22">
        <v>-7.6348399999999996E-7</v>
      </c>
      <c r="M479" t="s">
        <v>1323</v>
      </c>
    </row>
    <row r="480" spans="1:13" x14ac:dyDescent="0.35">
      <c r="A480">
        <v>259</v>
      </c>
      <c r="B480" t="s">
        <v>329</v>
      </c>
      <c r="C480">
        <v>-0.180669</v>
      </c>
      <c r="D480">
        <v>210</v>
      </c>
      <c r="E480">
        <v>3</v>
      </c>
      <c r="F480">
        <v>-10</v>
      </c>
      <c r="G480">
        <v>10</v>
      </c>
      <c r="H480">
        <v>0</v>
      </c>
      <c r="I480">
        <v>0</v>
      </c>
      <c r="J480" t="s">
        <v>1322</v>
      </c>
      <c r="K480">
        <v>0.78571800000000003</v>
      </c>
      <c r="L480" s="22">
        <v>3.8027299999999998E-7</v>
      </c>
      <c r="M480" t="s">
        <v>1323</v>
      </c>
    </row>
    <row r="481" spans="1:13" x14ac:dyDescent="0.35">
      <c r="A481">
        <v>260</v>
      </c>
      <c r="B481" t="s">
        <v>330</v>
      </c>
      <c r="C481">
        <v>1.7414300000000001E-2</v>
      </c>
      <c r="D481">
        <v>211</v>
      </c>
      <c r="E481">
        <v>3</v>
      </c>
      <c r="F481">
        <v>-10</v>
      </c>
      <c r="G481">
        <v>10</v>
      </c>
      <c r="H481">
        <v>0</v>
      </c>
      <c r="I481">
        <v>0</v>
      </c>
      <c r="J481" t="s">
        <v>1322</v>
      </c>
      <c r="K481">
        <v>0.996143</v>
      </c>
      <c r="L481" s="22">
        <v>9.3854000000000001E-8</v>
      </c>
      <c r="M481" t="s">
        <v>1323</v>
      </c>
    </row>
    <row r="482" spans="1:13" x14ac:dyDescent="0.35">
      <c r="A482" t="s">
        <v>1059</v>
      </c>
    </row>
    <row r="483" spans="1:13" x14ac:dyDescent="0.35">
      <c r="A483" t="s">
        <v>1324</v>
      </c>
      <c r="B483">
        <v>260</v>
      </c>
    </row>
    <row r="484" spans="1:13" x14ac:dyDescent="0.35">
      <c r="A484" t="s">
        <v>1325</v>
      </c>
      <c r="B484">
        <v>211</v>
      </c>
    </row>
    <row r="485" spans="1:13" x14ac:dyDescent="0.35">
      <c r="A485" t="s">
        <v>1326</v>
      </c>
      <c r="B485">
        <v>0</v>
      </c>
    </row>
    <row r="487" spans="1:13" x14ac:dyDescent="0.35">
      <c r="A487" t="s">
        <v>1041</v>
      </c>
      <c r="B487" t="s">
        <v>1042</v>
      </c>
    </row>
    <row r="488" spans="1:13" x14ac:dyDescent="0.35">
      <c r="A488" t="s">
        <v>1327</v>
      </c>
      <c r="B488" t="s">
        <v>457</v>
      </c>
    </row>
    <row r="489" spans="1:13" x14ac:dyDescent="0.35">
      <c r="A489" t="s">
        <v>1328</v>
      </c>
      <c r="B489" t="s">
        <v>519</v>
      </c>
    </row>
    <row r="490" spans="1:13" x14ac:dyDescent="0.35">
      <c r="A490" t="s">
        <v>1329</v>
      </c>
      <c r="B490" t="s">
        <v>581</v>
      </c>
    </row>
    <row r="491" spans="1:13" x14ac:dyDescent="0.35">
      <c r="A491" t="s">
        <v>44</v>
      </c>
      <c r="B491" t="s">
        <v>1277</v>
      </c>
      <c r="C491" t="s">
        <v>1330</v>
      </c>
      <c r="D491" t="s">
        <v>1331</v>
      </c>
      <c r="E491" t="s">
        <v>1332</v>
      </c>
    </row>
    <row r="492" spans="1:13" x14ac:dyDescent="0.35">
      <c r="A492" t="s">
        <v>331</v>
      </c>
      <c r="B492">
        <v>394455</v>
      </c>
      <c r="C492">
        <v>29962.400000000001</v>
      </c>
    </row>
    <row r="493" spans="1:13" x14ac:dyDescent="0.35">
      <c r="A493" t="s">
        <v>332</v>
      </c>
      <c r="B493">
        <v>213193</v>
      </c>
      <c r="C493">
        <v>40387.300000000003</v>
      </c>
    </row>
    <row r="494" spans="1:13" x14ac:dyDescent="0.35">
      <c r="A494" t="s">
        <v>333</v>
      </c>
      <c r="B494">
        <v>183021</v>
      </c>
      <c r="C494">
        <v>36933.599999999999</v>
      </c>
    </row>
    <row r="495" spans="1:13" x14ac:dyDescent="0.35">
      <c r="A495" t="s">
        <v>334</v>
      </c>
      <c r="B495">
        <v>205559</v>
      </c>
      <c r="C495">
        <v>39502.800000000003</v>
      </c>
    </row>
    <row r="496" spans="1:13" x14ac:dyDescent="0.35">
      <c r="A496" t="s">
        <v>335</v>
      </c>
      <c r="B496">
        <v>201896</v>
      </c>
      <c r="C496">
        <v>37838.400000000001</v>
      </c>
    </row>
    <row r="497" spans="1:3" x14ac:dyDescent="0.35">
      <c r="A497" t="s">
        <v>336</v>
      </c>
      <c r="B497">
        <v>197977</v>
      </c>
      <c r="C497">
        <v>35330.1</v>
      </c>
    </row>
    <row r="498" spans="1:3" x14ac:dyDescent="0.35">
      <c r="A498" t="s">
        <v>337</v>
      </c>
      <c r="B498">
        <v>235326</v>
      </c>
      <c r="C498">
        <v>41052.400000000001</v>
      </c>
    </row>
    <row r="499" spans="1:3" x14ac:dyDescent="0.35">
      <c r="A499" t="s">
        <v>338</v>
      </c>
      <c r="B499">
        <v>283281</v>
      </c>
      <c r="C499">
        <v>48853.5</v>
      </c>
    </row>
    <row r="500" spans="1:3" x14ac:dyDescent="0.35">
      <c r="A500" t="s">
        <v>339</v>
      </c>
      <c r="B500">
        <v>302736</v>
      </c>
      <c r="C500">
        <v>51330.6</v>
      </c>
    </row>
    <row r="501" spans="1:3" x14ac:dyDescent="0.35">
      <c r="A501" t="s">
        <v>340</v>
      </c>
      <c r="B501">
        <v>308756</v>
      </c>
      <c r="C501">
        <v>51354.1</v>
      </c>
    </row>
    <row r="502" spans="1:3" x14ac:dyDescent="0.35">
      <c r="A502" t="s">
        <v>341</v>
      </c>
      <c r="B502">
        <v>346880</v>
      </c>
      <c r="C502">
        <v>52908</v>
      </c>
    </row>
    <row r="503" spans="1:3" x14ac:dyDescent="0.35">
      <c r="A503" t="s">
        <v>342</v>
      </c>
      <c r="B503">
        <v>402793</v>
      </c>
      <c r="C503">
        <v>54145.4</v>
      </c>
    </row>
    <row r="504" spans="1:3" x14ac:dyDescent="0.35">
      <c r="A504" t="s">
        <v>343</v>
      </c>
      <c r="B504">
        <v>441515</v>
      </c>
      <c r="C504">
        <v>52407.3</v>
      </c>
    </row>
    <row r="505" spans="1:3" x14ac:dyDescent="0.35">
      <c r="A505" t="s">
        <v>344</v>
      </c>
      <c r="B505">
        <v>454164</v>
      </c>
      <c r="C505">
        <v>47779.1</v>
      </c>
    </row>
    <row r="506" spans="1:3" x14ac:dyDescent="0.35">
      <c r="A506" t="s">
        <v>345</v>
      </c>
      <c r="B506">
        <v>484094</v>
      </c>
      <c r="C506">
        <v>44533.1</v>
      </c>
    </row>
    <row r="507" spans="1:3" x14ac:dyDescent="0.35">
      <c r="A507" t="s">
        <v>346</v>
      </c>
      <c r="B507">
        <v>493067</v>
      </c>
      <c r="C507">
        <v>40586.6</v>
      </c>
    </row>
    <row r="508" spans="1:3" x14ac:dyDescent="0.35">
      <c r="A508" t="s">
        <v>347</v>
      </c>
      <c r="B508">
        <v>457687</v>
      </c>
      <c r="C508">
        <v>35958.5</v>
      </c>
    </row>
    <row r="509" spans="1:3" x14ac:dyDescent="0.35">
      <c r="A509" t="s">
        <v>348</v>
      </c>
      <c r="B509">
        <v>422708</v>
      </c>
      <c r="C509">
        <v>32250.2</v>
      </c>
    </row>
    <row r="510" spans="1:3" x14ac:dyDescent="0.35">
      <c r="A510" t="s">
        <v>349</v>
      </c>
      <c r="B510">
        <v>398005</v>
      </c>
      <c r="C510">
        <v>29854.7</v>
      </c>
    </row>
    <row r="511" spans="1:3" x14ac:dyDescent="0.35">
      <c r="A511" t="s">
        <v>350</v>
      </c>
      <c r="B511">
        <v>409096</v>
      </c>
      <c r="C511">
        <v>28505.9</v>
      </c>
    </row>
    <row r="512" spans="1:3" x14ac:dyDescent="0.35">
      <c r="A512" t="s">
        <v>351</v>
      </c>
      <c r="B512">
        <v>417525</v>
      </c>
      <c r="C512">
        <v>26312.7</v>
      </c>
    </row>
    <row r="513" spans="1:3" x14ac:dyDescent="0.35">
      <c r="A513" t="s">
        <v>352</v>
      </c>
      <c r="B513">
        <v>381317</v>
      </c>
      <c r="C513">
        <v>22632</v>
      </c>
    </row>
    <row r="514" spans="1:3" x14ac:dyDescent="0.35">
      <c r="A514" t="s">
        <v>353</v>
      </c>
      <c r="B514">
        <v>330893</v>
      </c>
      <c r="C514">
        <v>18711.3</v>
      </c>
    </row>
    <row r="515" spans="1:3" x14ac:dyDescent="0.35">
      <c r="A515" t="s">
        <v>354</v>
      </c>
      <c r="B515">
        <v>274549</v>
      </c>
      <c r="C515">
        <v>15542.5</v>
      </c>
    </row>
    <row r="516" spans="1:3" x14ac:dyDescent="0.35">
      <c r="A516" t="s">
        <v>355</v>
      </c>
      <c r="B516">
        <v>242453</v>
      </c>
      <c r="C516">
        <v>13777.9</v>
      </c>
    </row>
    <row r="517" spans="1:3" x14ac:dyDescent="0.35">
      <c r="A517" t="s">
        <v>356</v>
      </c>
      <c r="B517">
        <v>208600</v>
      </c>
      <c r="C517">
        <v>12487.5</v>
      </c>
    </row>
    <row r="518" spans="1:3" x14ac:dyDescent="0.35">
      <c r="A518" t="s">
        <v>357</v>
      </c>
      <c r="B518">
        <v>183680</v>
      </c>
      <c r="C518">
        <v>11222.1</v>
      </c>
    </row>
    <row r="519" spans="1:3" x14ac:dyDescent="0.35">
      <c r="A519" t="s">
        <v>358</v>
      </c>
      <c r="B519">
        <v>168718</v>
      </c>
      <c r="C519">
        <v>10105.299999999999</v>
      </c>
    </row>
    <row r="520" spans="1:3" x14ac:dyDescent="0.35">
      <c r="A520" t="s">
        <v>359</v>
      </c>
      <c r="B520">
        <v>158555</v>
      </c>
      <c r="C520">
        <v>9576.39</v>
      </c>
    </row>
    <row r="521" spans="1:3" x14ac:dyDescent="0.35">
      <c r="A521" t="s">
        <v>360</v>
      </c>
      <c r="B521">
        <v>162835</v>
      </c>
      <c r="C521">
        <v>9757.98</v>
      </c>
    </row>
    <row r="522" spans="1:3" x14ac:dyDescent="0.35">
      <c r="A522" t="s">
        <v>361</v>
      </c>
      <c r="B522">
        <v>158682</v>
      </c>
      <c r="C522">
        <v>9593.07</v>
      </c>
    </row>
    <row r="523" spans="1:3" x14ac:dyDescent="0.35">
      <c r="A523" t="s">
        <v>362</v>
      </c>
      <c r="B523">
        <v>145291</v>
      </c>
      <c r="C523">
        <v>8668.07</v>
      </c>
    </row>
    <row r="524" spans="1:3" x14ac:dyDescent="0.35">
      <c r="A524" t="s">
        <v>363</v>
      </c>
      <c r="B524">
        <v>128198</v>
      </c>
      <c r="C524">
        <v>7776.56</v>
      </c>
    </row>
    <row r="525" spans="1:3" x14ac:dyDescent="0.35">
      <c r="A525" t="s">
        <v>364</v>
      </c>
      <c r="B525">
        <v>118511</v>
      </c>
      <c r="C525">
        <v>7598.29</v>
      </c>
    </row>
    <row r="526" spans="1:3" x14ac:dyDescent="0.35">
      <c r="A526" t="s">
        <v>365</v>
      </c>
      <c r="B526">
        <v>127719</v>
      </c>
      <c r="C526">
        <v>8566.85</v>
      </c>
    </row>
    <row r="527" spans="1:3" x14ac:dyDescent="0.35">
      <c r="A527" t="s">
        <v>366</v>
      </c>
      <c r="B527">
        <v>168264</v>
      </c>
      <c r="C527">
        <v>10818.6</v>
      </c>
    </row>
    <row r="528" spans="1:3" x14ac:dyDescent="0.35">
      <c r="A528" t="s">
        <v>367</v>
      </c>
      <c r="B528">
        <v>192597</v>
      </c>
      <c r="C528">
        <v>12983.8</v>
      </c>
    </row>
    <row r="529" spans="1:3" x14ac:dyDescent="0.35">
      <c r="A529" t="s">
        <v>368</v>
      </c>
      <c r="B529">
        <v>207984</v>
      </c>
      <c r="C529">
        <v>15331.5</v>
      </c>
    </row>
    <row r="530" spans="1:3" x14ac:dyDescent="0.35">
      <c r="A530" t="s">
        <v>369</v>
      </c>
      <c r="B530">
        <v>218766</v>
      </c>
      <c r="C530">
        <v>17572.2</v>
      </c>
    </row>
    <row r="531" spans="1:3" x14ac:dyDescent="0.35">
      <c r="A531" t="s">
        <v>370</v>
      </c>
      <c r="B531">
        <v>228135</v>
      </c>
      <c r="C531">
        <v>20251.8</v>
      </c>
    </row>
    <row r="532" spans="1:3" x14ac:dyDescent="0.35">
      <c r="A532" t="s">
        <v>371</v>
      </c>
      <c r="B532">
        <v>163430</v>
      </c>
      <c r="C532">
        <v>12572.9</v>
      </c>
    </row>
    <row r="533" spans="1:3" x14ac:dyDescent="0.35">
      <c r="A533" t="s">
        <v>372</v>
      </c>
      <c r="B533">
        <v>131899</v>
      </c>
      <c r="C533">
        <v>9218.7099999999991</v>
      </c>
    </row>
    <row r="534" spans="1:3" x14ac:dyDescent="0.35">
      <c r="A534" t="s">
        <v>373</v>
      </c>
      <c r="B534">
        <v>98083.3</v>
      </c>
      <c r="C534">
        <v>7121.84</v>
      </c>
    </row>
    <row r="535" spans="1:3" x14ac:dyDescent="0.35">
      <c r="A535" t="s">
        <v>374</v>
      </c>
      <c r="B535">
        <v>83337.2</v>
      </c>
      <c r="C535">
        <v>7223.66</v>
      </c>
    </row>
    <row r="536" spans="1:3" x14ac:dyDescent="0.35">
      <c r="A536" t="s">
        <v>375</v>
      </c>
      <c r="B536">
        <v>83098.5</v>
      </c>
      <c r="C536">
        <v>6958.21</v>
      </c>
    </row>
    <row r="537" spans="1:3" x14ac:dyDescent="0.35">
      <c r="A537" t="s">
        <v>376</v>
      </c>
      <c r="B537">
        <v>86321.3</v>
      </c>
      <c r="C537">
        <v>7101.49</v>
      </c>
    </row>
    <row r="538" spans="1:3" x14ac:dyDescent="0.35">
      <c r="A538" t="s">
        <v>377</v>
      </c>
      <c r="B538">
        <v>100814</v>
      </c>
      <c r="C538">
        <v>7660.83</v>
      </c>
    </row>
    <row r="539" spans="1:3" x14ac:dyDescent="0.35">
      <c r="A539" t="s">
        <v>378</v>
      </c>
      <c r="B539">
        <v>101571</v>
      </c>
      <c r="C539">
        <v>8128.89</v>
      </c>
    </row>
    <row r="540" spans="1:3" x14ac:dyDescent="0.35">
      <c r="A540" t="s">
        <v>379</v>
      </c>
      <c r="B540">
        <v>91028</v>
      </c>
      <c r="C540">
        <v>8279.9599999999991</v>
      </c>
    </row>
    <row r="541" spans="1:3" x14ac:dyDescent="0.35">
      <c r="A541" t="s">
        <v>380</v>
      </c>
      <c r="B541">
        <v>83013.600000000006</v>
      </c>
      <c r="C541">
        <v>6802.35</v>
      </c>
    </row>
    <row r="542" spans="1:3" x14ac:dyDescent="0.35">
      <c r="A542" t="s">
        <v>381</v>
      </c>
      <c r="B542">
        <v>95532.4</v>
      </c>
      <c r="C542">
        <v>11809.8</v>
      </c>
    </row>
    <row r="543" spans="1:3" x14ac:dyDescent="0.35">
      <c r="A543" t="s">
        <v>382</v>
      </c>
      <c r="B543">
        <v>122945</v>
      </c>
      <c r="C543">
        <v>22550</v>
      </c>
    </row>
    <row r="544" spans="1:3" x14ac:dyDescent="0.35">
      <c r="A544" t="s">
        <v>383</v>
      </c>
      <c r="B544">
        <v>146953</v>
      </c>
      <c r="C544">
        <v>30463.7</v>
      </c>
    </row>
    <row r="545" spans="1:3" x14ac:dyDescent="0.35">
      <c r="A545" t="s">
        <v>384</v>
      </c>
      <c r="B545">
        <v>159142</v>
      </c>
      <c r="C545">
        <v>40699.800000000003</v>
      </c>
    </row>
    <row r="546" spans="1:3" x14ac:dyDescent="0.35">
      <c r="A546" t="s">
        <v>385</v>
      </c>
      <c r="B546">
        <v>164437</v>
      </c>
      <c r="C546">
        <v>47444.9</v>
      </c>
    </row>
    <row r="547" spans="1:3" x14ac:dyDescent="0.35">
      <c r="A547" t="s">
        <v>386</v>
      </c>
      <c r="B547">
        <v>166689</v>
      </c>
      <c r="C547">
        <v>51148.2</v>
      </c>
    </row>
    <row r="548" spans="1:3" x14ac:dyDescent="0.35">
      <c r="A548" t="s">
        <v>387</v>
      </c>
      <c r="B548">
        <v>167587</v>
      </c>
      <c r="C548">
        <v>52994.9</v>
      </c>
    </row>
    <row r="549" spans="1:3" x14ac:dyDescent="0.35">
      <c r="A549" t="s">
        <v>388</v>
      </c>
      <c r="B549">
        <v>168035</v>
      </c>
      <c r="C549">
        <v>53929.4</v>
      </c>
    </row>
    <row r="550" spans="1:3" x14ac:dyDescent="0.35">
      <c r="A550" t="s">
        <v>389</v>
      </c>
      <c r="B550">
        <v>168188</v>
      </c>
      <c r="C550">
        <v>54383.199999999997</v>
      </c>
    </row>
    <row r="551" spans="1:3" x14ac:dyDescent="0.35">
      <c r="A551" t="s">
        <v>390</v>
      </c>
      <c r="B551">
        <v>168242</v>
      </c>
      <c r="C551">
        <v>54597.3</v>
      </c>
    </row>
    <row r="552" spans="1:3" x14ac:dyDescent="0.35">
      <c r="A552" t="s">
        <v>391</v>
      </c>
      <c r="B552">
        <v>168262</v>
      </c>
      <c r="C552">
        <v>54700.3</v>
      </c>
    </row>
    <row r="553" spans="1:3" x14ac:dyDescent="0.35">
      <c r="A553" t="s">
        <v>392</v>
      </c>
      <c r="B553">
        <v>168269</v>
      </c>
      <c r="C553">
        <v>54750.400000000001</v>
      </c>
    </row>
    <row r="554" spans="1:3" x14ac:dyDescent="0.35">
      <c r="A554" t="s">
        <v>902</v>
      </c>
      <c r="B554">
        <v>168272</v>
      </c>
      <c r="C554">
        <v>54775</v>
      </c>
    </row>
    <row r="555" spans="1:3" x14ac:dyDescent="0.35">
      <c r="A555" t="s">
        <v>393</v>
      </c>
      <c r="B555">
        <v>446594</v>
      </c>
      <c r="C555">
        <v>74008.3</v>
      </c>
    </row>
    <row r="556" spans="1:3" x14ac:dyDescent="0.35">
      <c r="A556" t="s">
        <v>394</v>
      </c>
      <c r="B556">
        <v>241373</v>
      </c>
      <c r="C556">
        <v>63686.6</v>
      </c>
    </row>
    <row r="557" spans="1:3" x14ac:dyDescent="0.35">
      <c r="A557" t="s">
        <v>395</v>
      </c>
      <c r="B557" s="22">
        <v>972692</v>
      </c>
      <c r="C557">
        <v>245734</v>
      </c>
    </row>
    <row r="558" spans="1:3" x14ac:dyDescent="0.35">
      <c r="A558" t="s">
        <v>396</v>
      </c>
      <c r="B558">
        <v>488886</v>
      </c>
      <c r="C558">
        <v>147529</v>
      </c>
    </row>
    <row r="559" spans="1:3" x14ac:dyDescent="0.35">
      <c r="A559" t="s">
        <v>397</v>
      </c>
      <c r="B559">
        <v>376657</v>
      </c>
      <c r="C559">
        <v>111330</v>
      </c>
    </row>
    <row r="560" spans="1:3" x14ac:dyDescent="0.35">
      <c r="A560" t="s">
        <v>398</v>
      </c>
      <c r="B560">
        <v>502430</v>
      </c>
      <c r="C560">
        <v>136152</v>
      </c>
    </row>
    <row r="561" spans="1:3" x14ac:dyDescent="0.35">
      <c r="A561" t="s">
        <v>399</v>
      </c>
      <c r="B561">
        <v>759091</v>
      </c>
      <c r="C561">
        <v>178954</v>
      </c>
    </row>
    <row r="562" spans="1:3" x14ac:dyDescent="0.35">
      <c r="A562" t="s">
        <v>400</v>
      </c>
      <c r="B562">
        <v>719000</v>
      </c>
      <c r="C562">
        <v>179009</v>
      </c>
    </row>
    <row r="563" spans="1:3" x14ac:dyDescent="0.35">
      <c r="A563" t="s">
        <v>401</v>
      </c>
      <c r="B563">
        <v>639826</v>
      </c>
      <c r="C563">
        <v>174394</v>
      </c>
    </row>
    <row r="564" spans="1:3" x14ac:dyDescent="0.35">
      <c r="A564" t="s">
        <v>402</v>
      </c>
      <c r="B564">
        <v>534935</v>
      </c>
      <c r="C564">
        <v>152194</v>
      </c>
    </row>
    <row r="565" spans="1:3" x14ac:dyDescent="0.35">
      <c r="A565" t="s">
        <v>403</v>
      </c>
      <c r="B565" s="22">
        <v>1066790</v>
      </c>
      <c r="C565">
        <v>210199</v>
      </c>
    </row>
    <row r="566" spans="1:3" x14ac:dyDescent="0.35">
      <c r="A566" t="s">
        <v>404</v>
      </c>
      <c r="B566">
        <v>495826</v>
      </c>
      <c r="C566">
        <v>119846</v>
      </c>
    </row>
    <row r="567" spans="1:3" x14ac:dyDescent="0.35">
      <c r="A567" t="s">
        <v>405</v>
      </c>
      <c r="B567">
        <v>638277</v>
      </c>
      <c r="C567">
        <v>123640</v>
      </c>
    </row>
    <row r="568" spans="1:3" x14ac:dyDescent="0.35">
      <c r="A568" t="s">
        <v>406</v>
      </c>
      <c r="B568">
        <v>608955</v>
      </c>
      <c r="C568">
        <v>116520</v>
      </c>
    </row>
    <row r="569" spans="1:3" x14ac:dyDescent="0.35">
      <c r="A569" t="s">
        <v>407</v>
      </c>
      <c r="B569">
        <v>660543</v>
      </c>
      <c r="C569">
        <v>122417</v>
      </c>
    </row>
    <row r="570" spans="1:3" x14ac:dyDescent="0.35">
      <c r="A570" t="s">
        <v>408</v>
      </c>
      <c r="B570">
        <v>803454</v>
      </c>
      <c r="C570">
        <v>139812</v>
      </c>
    </row>
    <row r="571" spans="1:3" x14ac:dyDescent="0.35">
      <c r="A571" t="s">
        <v>409</v>
      </c>
      <c r="B571">
        <v>532514</v>
      </c>
      <c r="C571">
        <v>101347</v>
      </c>
    </row>
    <row r="572" spans="1:3" x14ac:dyDescent="0.35">
      <c r="A572" t="s">
        <v>410</v>
      </c>
      <c r="B572">
        <v>486215</v>
      </c>
      <c r="C572">
        <v>87747</v>
      </c>
    </row>
    <row r="573" spans="1:3" x14ac:dyDescent="0.35">
      <c r="A573" t="s">
        <v>411</v>
      </c>
      <c r="B573">
        <v>337422</v>
      </c>
      <c r="C573">
        <v>65785.3</v>
      </c>
    </row>
    <row r="574" spans="1:3" x14ac:dyDescent="0.35">
      <c r="A574" t="s">
        <v>412</v>
      </c>
      <c r="B574">
        <v>365683</v>
      </c>
      <c r="C574">
        <v>65500.5</v>
      </c>
    </row>
    <row r="575" spans="1:3" x14ac:dyDescent="0.35">
      <c r="A575" t="s">
        <v>413</v>
      </c>
      <c r="B575">
        <v>517349</v>
      </c>
      <c r="C575">
        <v>78764.5</v>
      </c>
    </row>
    <row r="576" spans="1:3" x14ac:dyDescent="0.35">
      <c r="A576" t="s">
        <v>414</v>
      </c>
      <c r="B576">
        <v>331023</v>
      </c>
      <c r="C576">
        <v>55966.9</v>
      </c>
    </row>
    <row r="577" spans="1:3" x14ac:dyDescent="0.35">
      <c r="A577" t="s">
        <v>415</v>
      </c>
      <c r="B577">
        <v>348296</v>
      </c>
      <c r="C577">
        <v>55818.5</v>
      </c>
    </row>
    <row r="578" spans="1:3" x14ac:dyDescent="0.35">
      <c r="A578" t="s">
        <v>416</v>
      </c>
      <c r="B578">
        <v>265374</v>
      </c>
      <c r="C578">
        <v>44125.5</v>
      </c>
    </row>
    <row r="579" spans="1:3" x14ac:dyDescent="0.35">
      <c r="A579" t="s">
        <v>417</v>
      </c>
      <c r="B579">
        <v>365182</v>
      </c>
      <c r="C579">
        <v>56109.2</v>
      </c>
    </row>
    <row r="580" spans="1:3" x14ac:dyDescent="0.35">
      <c r="A580" t="s">
        <v>418</v>
      </c>
      <c r="B580">
        <v>441395</v>
      </c>
      <c r="C580">
        <v>65443.7</v>
      </c>
    </row>
    <row r="581" spans="1:3" x14ac:dyDescent="0.35">
      <c r="A581" t="s">
        <v>419</v>
      </c>
      <c r="B581">
        <v>304510</v>
      </c>
      <c r="C581">
        <v>48212.5</v>
      </c>
    </row>
    <row r="582" spans="1:3" x14ac:dyDescent="0.35">
      <c r="A582" t="s">
        <v>420</v>
      </c>
      <c r="B582">
        <v>203153</v>
      </c>
      <c r="C582">
        <v>34105.5</v>
      </c>
    </row>
    <row r="583" spans="1:3" x14ac:dyDescent="0.35">
      <c r="A583" t="s">
        <v>421</v>
      </c>
      <c r="B583">
        <v>245769</v>
      </c>
      <c r="C583">
        <v>37101.699999999997</v>
      </c>
    </row>
    <row r="584" spans="1:3" x14ac:dyDescent="0.35">
      <c r="A584" t="s">
        <v>422</v>
      </c>
      <c r="B584">
        <v>289632</v>
      </c>
      <c r="C584">
        <v>42578.6</v>
      </c>
    </row>
    <row r="585" spans="1:3" x14ac:dyDescent="0.35">
      <c r="A585" t="s">
        <v>423</v>
      </c>
      <c r="B585">
        <v>432521</v>
      </c>
      <c r="C585">
        <v>60902.9</v>
      </c>
    </row>
    <row r="586" spans="1:3" x14ac:dyDescent="0.35">
      <c r="A586" t="s">
        <v>424</v>
      </c>
      <c r="B586">
        <v>667847</v>
      </c>
      <c r="C586">
        <v>92567.1</v>
      </c>
    </row>
    <row r="587" spans="1:3" x14ac:dyDescent="0.35">
      <c r="A587" t="s">
        <v>425</v>
      </c>
      <c r="B587">
        <v>490053</v>
      </c>
      <c r="C587">
        <v>73371.399999999994</v>
      </c>
    </row>
    <row r="588" spans="1:3" x14ac:dyDescent="0.35">
      <c r="A588" t="s">
        <v>426</v>
      </c>
      <c r="B588">
        <v>655484</v>
      </c>
      <c r="C588">
        <v>96491.5</v>
      </c>
    </row>
    <row r="589" spans="1:3" x14ac:dyDescent="0.35">
      <c r="A589" t="s">
        <v>427</v>
      </c>
      <c r="B589">
        <v>466035</v>
      </c>
      <c r="C589">
        <v>76255.899999999994</v>
      </c>
    </row>
    <row r="590" spans="1:3" x14ac:dyDescent="0.35">
      <c r="A590" t="s">
        <v>428</v>
      </c>
      <c r="B590">
        <v>504479</v>
      </c>
      <c r="C590">
        <v>83833.100000000006</v>
      </c>
    </row>
    <row r="591" spans="1:3" x14ac:dyDescent="0.35">
      <c r="A591" t="s">
        <v>429</v>
      </c>
      <c r="B591">
        <v>618923</v>
      </c>
      <c r="C591">
        <v>110011</v>
      </c>
    </row>
    <row r="592" spans="1:3" x14ac:dyDescent="0.35">
      <c r="A592" t="s">
        <v>430</v>
      </c>
      <c r="B592" s="22">
        <v>1234650</v>
      </c>
      <c r="C592">
        <v>228268</v>
      </c>
    </row>
    <row r="593" spans="1:3" x14ac:dyDescent="0.35">
      <c r="A593" t="s">
        <v>431</v>
      </c>
      <c r="B593">
        <v>826650</v>
      </c>
      <c r="C593">
        <v>177096</v>
      </c>
    </row>
    <row r="594" spans="1:3" x14ac:dyDescent="0.35">
      <c r="A594" t="s">
        <v>432</v>
      </c>
      <c r="B594">
        <v>293578</v>
      </c>
      <c r="C594">
        <v>72317.2</v>
      </c>
    </row>
    <row r="595" spans="1:3" x14ac:dyDescent="0.35">
      <c r="A595" t="s">
        <v>433</v>
      </c>
      <c r="B595">
        <v>264396</v>
      </c>
      <c r="C595">
        <v>57551.3</v>
      </c>
    </row>
    <row r="596" spans="1:3" x14ac:dyDescent="0.35">
      <c r="A596" t="s">
        <v>434</v>
      </c>
      <c r="B596">
        <v>274034</v>
      </c>
      <c r="C596">
        <v>50824.800000000003</v>
      </c>
    </row>
    <row r="597" spans="1:3" x14ac:dyDescent="0.35">
      <c r="A597" t="s">
        <v>435</v>
      </c>
      <c r="B597">
        <v>205640</v>
      </c>
      <c r="C597">
        <v>34843.1</v>
      </c>
    </row>
    <row r="598" spans="1:3" x14ac:dyDescent="0.35">
      <c r="A598" t="s">
        <v>436</v>
      </c>
      <c r="B598">
        <v>161458</v>
      </c>
      <c r="C598">
        <v>28584</v>
      </c>
    </row>
    <row r="599" spans="1:3" x14ac:dyDescent="0.35">
      <c r="A599" t="s">
        <v>437</v>
      </c>
      <c r="B599">
        <v>79058</v>
      </c>
      <c r="C599">
        <v>19224.7</v>
      </c>
    </row>
    <row r="600" spans="1:3" x14ac:dyDescent="0.35">
      <c r="A600" t="s">
        <v>438</v>
      </c>
      <c r="B600">
        <v>216699</v>
      </c>
      <c r="C600">
        <v>48946.7</v>
      </c>
    </row>
    <row r="601" spans="1:3" x14ac:dyDescent="0.35">
      <c r="A601" t="s">
        <v>439</v>
      </c>
      <c r="B601">
        <v>253735</v>
      </c>
      <c r="C601">
        <v>97738.4</v>
      </c>
    </row>
    <row r="602" spans="1:3" x14ac:dyDescent="0.35">
      <c r="A602" t="s">
        <v>440</v>
      </c>
      <c r="B602">
        <v>446594</v>
      </c>
      <c r="C602">
        <v>209976</v>
      </c>
    </row>
    <row r="603" spans="1:3" x14ac:dyDescent="0.35">
      <c r="A603" t="s">
        <v>441</v>
      </c>
      <c r="B603">
        <v>446594</v>
      </c>
      <c r="C603">
        <v>209976</v>
      </c>
    </row>
    <row r="604" spans="1:3" x14ac:dyDescent="0.35">
      <c r="A604" t="s">
        <v>442</v>
      </c>
      <c r="B604">
        <v>446594</v>
      </c>
      <c r="C604">
        <v>209976</v>
      </c>
    </row>
    <row r="605" spans="1:3" x14ac:dyDescent="0.35">
      <c r="A605" t="s">
        <v>443</v>
      </c>
      <c r="B605">
        <v>446594</v>
      </c>
      <c r="C605">
        <v>209976</v>
      </c>
    </row>
    <row r="606" spans="1:3" x14ac:dyDescent="0.35">
      <c r="A606" t="s">
        <v>444</v>
      </c>
      <c r="B606">
        <v>446594</v>
      </c>
      <c r="C606">
        <v>209976</v>
      </c>
    </row>
    <row r="607" spans="1:3" x14ac:dyDescent="0.35">
      <c r="A607" t="s">
        <v>445</v>
      </c>
      <c r="B607">
        <v>446594</v>
      </c>
      <c r="C607">
        <v>209976</v>
      </c>
    </row>
    <row r="608" spans="1:3" x14ac:dyDescent="0.35">
      <c r="A608" t="s">
        <v>446</v>
      </c>
      <c r="B608">
        <v>446594</v>
      </c>
      <c r="C608">
        <v>209976</v>
      </c>
    </row>
    <row r="609" spans="1:5" x14ac:dyDescent="0.35">
      <c r="A609" t="s">
        <v>447</v>
      </c>
      <c r="B609">
        <v>446594</v>
      </c>
      <c r="C609">
        <v>209976</v>
      </c>
    </row>
    <row r="610" spans="1:5" x14ac:dyDescent="0.35">
      <c r="A610" t="s">
        <v>448</v>
      </c>
      <c r="B610">
        <v>446594</v>
      </c>
      <c r="C610">
        <v>209976</v>
      </c>
    </row>
    <row r="611" spans="1:5" x14ac:dyDescent="0.35">
      <c r="A611" t="s">
        <v>449</v>
      </c>
      <c r="B611">
        <v>446594</v>
      </c>
      <c r="C611">
        <v>209976</v>
      </c>
    </row>
    <row r="612" spans="1:5" x14ac:dyDescent="0.35">
      <c r="A612" t="s">
        <v>450</v>
      </c>
      <c r="B612">
        <v>446594</v>
      </c>
      <c r="C612">
        <v>209976</v>
      </c>
    </row>
    <row r="613" spans="1:5" x14ac:dyDescent="0.35">
      <c r="A613" t="s">
        <v>451</v>
      </c>
      <c r="B613">
        <v>446594</v>
      </c>
      <c r="C613">
        <v>209976</v>
      </c>
    </row>
    <row r="614" spans="1:5" x14ac:dyDescent="0.35">
      <c r="A614" t="s">
        <v>452</v>
      </c>
      <c r="B614">
        <v>446594</v>
      </c>
      <c r="C614">
        <v>209976</v>
      </c>
    </row>
    <row r="615" spans="1:5" x14ac:dyDescent="0.35">
      <c r="A615" t="s">
        <v>453</v>
      </c>
      <c r="B615">
        <v>446594</v>
      </c>
      <c r="C615">
        <v>209976</v>
      </c>
    </row>
    <row r="616" spans="1:5" x14ac:dyDescent="0.35">
      <c r="A616" t="s">
        <v>454</v>
      </c>
      <c r="B616">
        <v>446594</v>
      </c>
      <c r="C616">
        <v>209976</v>
      </c>
    </row>
    <row r="617" spans="1:5" x14ac:dyDescent="0.35">
      <c r="A617" t="s">
        <v>903</v>
      </c>
      <c r="B617">
        <v>446594</v>
      </c>
      <c r="C617">
        <v>209976</v>
      </c>
    </row>
    <row r="618" spans="1:5" x14ac:dyDescent="0.35">
      <c r="A618" t="s">
        <v>458</v>
      </c>
      <c r="B618">
        <v>3.2803899999999997E-2</v>
      </c>
      <c r="C618">
        <v>7.0220999999999999E-3</v>
      </c>
      <c r="D618">
        <v>-137.73599999999999</v>
      </c>
      <c r="E618">
        <v>0</v>
      </c>
    </row>
    <row r="619" spans="1:5" x14ac:dyDescent="0.35">
      <c r="A619" t="s">
        <v>459</v>
      </c>
      <c r="B619">
        <v>0.15592200000000001</v>
      </c>
      <c r="C619">
        <v>2.84716E-2</v>
      </c>
      <c r="D619">
        <v>-29.6463</v>
      </c>
      <c r="E619" s="22">
        <v>2.1356099999999999E-193</v>
      </c>
    </row>
    <row r="620" spans="1:5" x14ac:dyDescent="0.35">
      <c r="A620" t="s">
        <v>460</v>
      </c>
      <c r="B620">
        <v>0.18897900000000001</v>
      </c>
      <c r="C620">
        <v>3.2569399999999998E-2</v>
      </c>
      <c r="D620">
        <v>-24.901299999999999</v>
      </c>
      <c r="E620" s="22">
        <v>3.9844599999999998E-137</v>
      </c>
    </row>
    <row r="621" spans="1:5" x14ac:dyDescent="0.35">
      <c r="A621" t="s">
        <v>461</v>
      </c>
      <c r="B621">
        <v>0.33369100000000002</v>
      </c>
      <c r="C621">
        <v>4.7035500000000001E-2</v>
      </c>
      <c r="D621">
        <v>-14.1661</v>
      </c>
      <c r="E621" s="22">
        <v>7.7560700000000005E-46</v>
      </c>
    </row>
    <row r="622" spans="1:5" x14ac:dyDescent="0.35">
      <c r="A622" t="s">
        <v>462</v>
      </c>
      <c r="B622">
        <v>0.28769800000000001</v>
      </c>
      <c r="C622">
        <v>4.2979200000000002E-2</v>
      </c>
      <c r="D622">
        <v>-16.5732</v>
      </c>
      <c r="E622" s="22">
        <v>5.7683100000000001E-62</v>
      </c>
    </row>
    <row r="623" spans="1:5" x14ac:dyDescent="0.35">
      <c r="A623" t="s">
        <v>463</v>
      </c>
      <c r="B623">
        <v>0.23649300000000001</v>
      </c>
      <c r="C623">
        <v>3.67508E-2</v>
      </c>
      <c r="D623">
        <v>-20.775200000000002</v>
      </c>
      <c r="E623" s="22">
        <v>3.9326699999999997E-96</v>
      </c>
    </row>
    <row r="624" spans="1:5" x14ac:dyDescent="0.35">
      <c r="A624" t="s">
        <v>464</v>
      </c>
      <c r="B624">
        <v>0.271256</v>
      </c>
      <c r="C624">
        <v>3.97799E-2</v>
      </c>
      <c r="D624">
        <v>-18.319400000000002</v>
      </c>
      <c r="E624" s="22">
        <v>3.09809E-75</v>
      </c>
    </row>
    <row r="625" spans="1:5" x14ac:dyDescent="0.35">
      <c r="A625" t="s">
        <v>465</v>
      </c>
      <c r="B625">
        <v>0.17785699999999999</v>
      </c>
      <c r="C625">
        <v>2.7636000000000001E-2</v>
      </c>
      <c r="D625">
        <v>-29.748999999999999</v>
      </c>
      <c r="E625" s="22">
        <v>1.01029E-194</v>
      </c>
    </row>
    <row r="626" spans="1:5" x14ac:dyDescent="0.35">
      <c r="A626" t="s">
        <v>466</v>
      </c>
      <c r="B626">
        <v>0.101577</v>
      </c>
      <c r="C626">
        <v>1.6441299999999999E-2</v>
      </c>
      <c r="D626">
        <v>-54.644300000000001</v>
      </c>
      <c r="E626">
        <v>0</v>
      </c>
    </row>
    <row r="627" spans="1:5" x14ac:dyDescent="0.35">
      <c r="A627" t="s">
        <v>467</v>
      </c>
      <c r="B627">
        <v>0.150843</v>
      </c>
      <c r="C627">
        <v>2.07554E-2</v>
      </c>
      <c r="D627">
        <v>-40.912700000000001</v>
      </c>
      <c r="E627">
        <v>0</v>
      </c>
    </row>
    <row r="628" spans="1:5" x14ac:dyDescent="0.35">
      <c r="A628" t="s">
        <v>468</v>
      </c>
      <c r="B628">
        <v>0.18407599999999999</v>
      </c>
      <c r="C628">
        <v>2.2746599999999999E-2</v>
      </c>
      <c r="D628">
        <v>-35.870100000000001</v>
      </c>
      <c r="E628" s="22">
        <v>5.1552799999999998E-282</v>
      </c>
    </row>
    <row r="629" spans="1:5" x14ac:dyDescent="0.35">
      <c r="A629" t="s">
        <v>469</v>
      </c>
      <c r="B629">
        <v>0.17835699999999999</v>
      </c>
      <c r="C629">
        <v>1.94082E-2</v>
      </c>
      <c r="D629">
        <v>-42.334899999999998</v>
      </c>
      <c r="E629">
        <v>0</v>
      </c>
    </row>
    <row r="630" spans="1:5" x14ac:dyDescent="0.35">
      <c r="A630" t="s">
        <v>470</v>
      </c>
      <c r="B630">
        <v>0.21704100000000001</v>
      </c>
      <c r="C630">
        <v>2.2197399999999999E-2</v>
      </c>
      <c r="D630">
        <v>-35.272599999999997</v>
      </c>
      <c r="E630" s="22">
        <v>8.91068E-273</v>
      </c>
    </row>
    <row r="631" spans="1:5" x14ac:dyDescent="0.35">
      <c r="A631" t="s">
        <v>471</v>
      </c>
      <c r="B631">
        <v>0.29836499999999999</v>
      </c>
      <c r="C631">
        <v>2.55879E-2</v>
      </c>
      <c r="D631">
        <v>-27.4206</v>
      </c>
      <c r="E631" s="22">
        <v>8.7232700000000001E-166</v>
      </c>
    </row>
    <row r="632" spans="1:5" x14ac:dyDescent="0.35">
      <c r="A632" t="s">
        <v>472</v>
      </c>
      <c r="B632">
        <v>0.32561800000000002</v>
      </c>
      <c r="C632">
        <v>2.6162500000000002E-2</v>
      </c>
      <c r="D632">
        <v>-25.776700000000002</v>
      </c>
      <c r="E632" s="22">
        <v>8.9888599999999997E-147</v>
      </c>
    </row>
    <row r="633" spans="1:5" x14ac:dyDescent="0.35">
      <c r="A633" t="s">
        <v>473</v>
      </c>
      <c r="B633">
        <v>0.356962</v>
      </c>
      <c r="C633">
        <v>2.6976E-2</v>
      </c>
      <c r="D633">
        <v>-23.837399999999999</v>
      </c>
      <c r="E633" s="22">
        <v>7.5330199999999997E-126</v>
      </c>
    </row>
    <row r="634" spans="1:5" x14ac:dyDescent="0.35">
      <c r="A634" t="s">
        <v>474</v>
      </c>
      <c r="B634">
        <v>0.287381</v>
      </c>
      <c r="C634">
        <v>2.3300100000000001E-2</v>
      </c>
      <c r="D634">
        <v>-30.584299999999999</v>
      </c>
      <c r="E634" s="22">
        <v>1.12109E-205</v>
      </c>
    </row>
    <row r="635" spans="1:5" x14ac:dyDescent="0.35">
      <c r="A635" t="s">
        <v>475</v>
      </c>
      <c r="B635">
        <v>0.24795600000000001</v>
      </c>
      <c r="C635">
        <v>2.00924E-2</v>
      </c>
      <c r="D635">
        <v>-37.429299999999998</v>
      </c>
      <c r="E635" s="22">
        <v>7.5645699999999994E-307</v>
      </c>
    </row>
    <row r="636" spans="1:5" x14ac:dyDescent="0.35">
      <c r="A636" t="s">
        <v>476</v>
      </c>
      <c r="B636">
        <v>0.32488099999999998</v>
      </c>
      <c r="C636">
        <v>2.2801100000000001E-2</v>
      </c>
      <c r="D636">
        <v>-29.609100000000002</v>
      </c>
      <c r="E636" s="22">
        <v>6.4451699999999995E-193</v>
      </c>
    </row>
    <row r="637" spans="1:5" x14ac:dyDescent="0.35">
      <c r="A637" t="s">
        <v>477</v>
      </c>
      <c r="B637">
        <v>0.34452300000000002</v>
      </c>
      <c r="C637">
        <v>2.2814299999999999E-2</v>
      </c>
      <c r="D637">
        <v>-28.730899999999998</v>
      </c>
      <c r="E637" s="22">
        <v>8.8191299999999998E-182</v>
      </c>
    </row>
    <row r="638" spans="1:5" x14ac:dyDescent="0.35">
      <c r="A638" t="s">
        <v>478</v>
      </c>
      <c r="B638">
        <v>0.411188</v>
      </c>
      <c r="C638">
        <v>2.4215E-2</v>
      </c>
      <c r="D638">
        <v>-24.315999999999999</v>
      </c>
      <c r="E638" s="22">
        <v>7.3223700000000001E-131</v>
      </c>
    </row>
    <row r="639" spans="1:5" x14ac:dyDescent="0.35">
      <c r="A639" t="s">
        <v>479</v>
      </c>
      <c r="B639">
        <v>0.44259799999999999</v>
      </c>
      <c r="C639">
        <v>2.4643200000000001E-2</v>
      </c>
      <c r="D639">
        <v>-22.6189</v>
      </c>
      <c r="E639" s="22">
        <v>1.5465999999999999E-113</v>
      </c>
    </row>
    <row r="640" spans="1:5" x14ac:dyDescent="0.35">
      <c r="A640" t="s">
        <v>480</v>
      </c>
      <c r="B640">
        <v>0.51200199999999996</v>
      </c>
      <c r="C640">
        <v>2.5486999999999999E-2</v>
      </c>
      <c r="D640">
        <v>-19.146899999999999</v>
      </c>
      <c r="E640" s="22">
        <v>5.5215400000000003E-82</v>
      </c>
    </row>
    <row r="641" spans="1:5" x14ac:dyDescent="0.35">
      <c r="A641" t="s">
        <v>481</v>
      </c>
      <c r="B641">
        <v>0.49174000000000001</v>
      </c>
      <c r="C641">
        <v>2.59636E-2</v>
      </c>
      <c r="D641">
        <v>-19.575900000000001</v>
      </c>
      <c r="E641" s="22">
        <v>1.3377E-85</v>
      </c>
    </row>
    <row r="642" spans="1:5" x14ac:dyDescent="0.35">
      <c r="A642" t="s">
        <v>482</v>
      </c>
      <c r="B642">
        <v>0.45494000000000001</v>
      </c>
      <c r="C642">
        <v>2.57526E-2</v>
      </c>
      <c r="D642">
        <v>-21.165299999999998</v>
      </c>
      <c r="E642" s="22">
        <v>1.0847199999999999E-99</v>
      </c>
    </row>
    <row r="643" spans="1:5" x14ac:dyDescent="0.35">
      <c r="A643" t="s">
        <v>483</v>
      </c>
      <c r="B643">
        <v>0.49146600000000001</v>
      </c>
      <c r="C643">
        <v>2.6057299999999999E-2</v>
      </c>
      <c r="D643">
        <v>-19.515999999999998</v>
      </c>
      <c r="E643" s="22">
        <v>4.3249699999999997E-85</v>
      </c>
    </row>
    <row r="644" spans="1:5" x14ac:dyDescent="0.35">
      <c r="A644" t="s">
        <v>484</v>
      </c>
      <c r="B644">
        <v>0.49406499999999998</v>
      </c>
      <c r="C644">
        <v>2.62084E-2</v>
      </c>
      <c r="D644">
        <v>-19.304300000000001</v>
      </c>
      <c r="E644" s="22">
        <v>2.65754E-83</v>
      </c>
    </row>
    <row r="645" spans="1:5" x14ac:dyDescent="0.35">
      <c r="A645" t="s">
        <v>485</v>
      </c>
      <c r="B645">
        <v>0.50759799999999999</v>
      </c>
      <c r="C645">
        <v>2.63888E-2</v>
      </c>
      <c r="D645">
        <v>-18.659500000000001</v>
      </c>
      <c r="E645" s="22">
        <v>5.6662499999999997E-78</v>
      </c>
    </row>
    <row r="646" spans="1:5" x14ac:dyDescent="0.35">
      <c r="A646" t="s">
        <v>486</v>
      </c>
      <c r="B646">
        <v>0.46274999999999999</v>
      </c>
      <c r="C646">
        <v>2.5801600000000001E-2</v>
      </c>
      <c r="D646">
        <v>-20.822399999999998</v>
      </c>
      <c r="E646" s="22">
        <v>1.4722E-96</v>
      </c>
    </row>
    <row r="647" spans="1:5" x14ac:dyDescent="0.35">
      <c r="A647" t="s">
        <v>487</v>
      </c>
      <c r="B647">
        <v>0.48869000000000001</v>
      </c>
      <c r="C647">
        <v>2.58433E-2</v>
      </c>
      <c r="D647">
        <v>-19.785</v>
      </c>
      <c r="E647" s="22">
        <v>2.1622700000000001E-87</v>
      </c>
    </row>
    <row r="648" spans="1:5" x14ac:dyDescent="0.35">
      <c r="A648" t="s">
        <v>488</v>
      </c>
      <c r="B648">
        <v>0.55620599999999998</v>
      </c>
      <c r="C648">
        <v>2.5920800000000001E-2</v>
      </c>
      <c r="D648">
        <v>-17.121099999999998</v>
      </c>
      <c r="E648" s="22">
        <v>5.4873200000000005E-66</v>
      </c>
    </row>
    <row r="649" spans="1:5" x14ac:dyDescent="0.35">
      <c r="A649" t="s">
        <v>489</v>
      </c>
      <c r="B649">
        <v>0.59990600000000005</v>
      </c>
      <c r="C649">
        <v>2.6061999999999998E-2</v>
      </c>
      <c r="D649">
        <v>-15.351599999999999</v>
      </c>
      <c r="E649" s="22">
        <v>1.8154500000000001E-53</v>
      </c>
    </row>
    <row r="650" spans="1:5" x14ac:dyDescent="0.35">
      <c r="A650" t="s">
        <v>490</v>
      </c>
      <c r="B650">
        <v>0.53958899999999999</v>
      </c>
      <c r="C650">
        <v>2.70665E-2</v>
      </c>
      <c r="D650">
        <v>-17.010300000000001</v>
      </c>
      <c r="E650" s="22">
        <v>3.6540899999999998E-65</v>
      </c>
    </row>
    <row r="651" spans="1:5" x14ac:dyDescent="0.35">
      <c r="A651" t="s">
        <v>491</v>
      </c>
      <c r="B651">
        <v>0.57531500000000002</v>
      </c>
      <c r="C651">
        <v>2.6791499999999999E-2</v>
      </c>
      <c r="D651">
        <v>-15.8515</v>
      </c>
      <c r="E651" s="22">
        <v>7.2355599999999997E-57</v>
      </c>
    </row>
    <row r="652" spans="1:5" x14ac:dyDescent="0.35">
      <c r="A652" t="s">
        <v>492</v>
      </c>
      <c r="B652">
        <v>0.56292299999999995</v>
      </c>
      <c r="C652">
        <v>2.7880800000000001E-2</v>
      </c>
      <c r="D652">
        <v>-15.676600000000001</v>
      </c>
      <c r="E652" s="22">
        <v>1.1511100000000001E-55</v>
      </c>
    </row>
    <row r="653" spans="1:5" x14ac:dyDescent="0.35">
      <c r="A653" t="s">
        <v>493</v>
      </c>
      <c r="B653">
        <v>0.52188699999999999</v>
      </c>
      <c r="C653">
        <v>2.94039E-2</v>
      </c>
      <c r="D653">
        <v>-16.260200000000001</v>
      </c>
      <c r="E653" s="22">
        <v>1.00003E-59</v>
      </c>
    </row>
    <row r="654" spans="1:5" x14ac:dyDescent="0.35">
      <c r="A654" t="s">
        <v>494</v>
      </c>
      <c r="B654">
        <v>0.47654999999999997</v>
      </c>
      <c r="C654">
        <v>3.04292E-2</v>
      </c>
      <c r="D654">
        <v>-17.202300000000001</v>
      </c>
      <c r="E654" s="22">
        <v>1.3571599999999999E-66</v>
      </c>
    </row>
    <row r="655" spans="1:5" x14ac:dyDescent="0.35">
      <c r="A655" t="s">
        <v>495</v>
      </c>
      <c r="B655">
        <v>0.35001900000000002</v>
      </c>
      <c r="C655">
        <v>3.8863099999999998E-2</v>
      </c>
      <c r="D655">
        <v>-16.724900000000002</v>
      </c>
      <c r="E655" s="22">
        <v>4.5752100000000001E-63</v>
      </c>
    </row>
    <row r="656" spans="1:5" x14ac:dyDescent="0.35">
      <c r="A656" t="s">
        <v>496</v>
      </c>
      <c r="B656">
        <v>0.40583200000000003</v>
      </c>
      <c r="C656">
        <v>3.7743400000000003E-2</v>
      </c>
      <c r="D656">
        <v>-15.7423</v>
      </c>
      <c r="E656" s="22">
        <v>4.0880900000000002E-56</v>
      </c>
    </row>
    <row r="657" spans="1:5" x14ac:dyDescent="0.35">
      <c r="A657" t="s">
        <v>497</v>
      </c>
      <c r="B657">
        <v>0.404864</v>
      </c>
      <c r="C657">
        <v>3.4025699999999999E-2</v>
      </c>
      <c r="D657">
        <v>-17.4907</v>
      </c>
      <c r="E657" s="22">
        <v>8.9724700000000004E-69</v>
      </c>
    </row>
    <row r="658" spans="1:5" x14ac:dyDescent="0.35">
      <c r="A658" t="s">
        <v>498</v>
      </c>
      <c r="B658">
        <v>0.60633800000000004</v>
      </c>
      <c r="C658">
        <v>2.8451400000000002E-2</v>
      </c>
      <c r="D658">
        <v>-13.8363</v>
      </c>
      <c r="E658" s="22">
        <v>8.0195600000000005E-44</v>
      </c>
    </row>
    <row r="659" spans="1:5" x14ac:dyDescent="0.35">
      <c r="A659" t="s">
        <v>499</v>
      </c>
      <c r="B659">
        <v>0.344914</v>
      </c>
      <c r="C659">
        <v>2.8326899999999999E-2</v>
      </c>
      <c r="D659">
        <v>-23.126000000000001</v>
      </c>
      <c r="E659" s="22">
        <v>1.3924699999999999E-118</v>
      </c>
    </row>
    <row r="660" spans="1:5" x14ac:dyDescent="0.35">
      <c r="A660" t="s">
        <v>500</v>
      </c>
      <c r="B660">
        <v>0.34564299999999998</v>
      </c>
      <c r="C660">
        <v>2.7315599999999999E-2</v>
      </c>
      <c r="D660">
        <v>-23.955400000000001</v>
      </c>
      <c r="E660" s="22">
        <v>4.4699300000000001E-127</v>
      </c>
    </row>
    <row r="661" spans="1:5" x14ac:dyDescent="0.35">
      <c r="A661" t="s">
        <v>501</v>
      </c>
      <c r="B661">
        <v>0.178645</v>
      </c>
      <c r="C661">
        <v>1.6714300000000001E-2</v>
      </c>
      <c r="D661">
        <v>-49.140700000000002</v>
      </c>
      <c r="E661">
        <v>0</v>
      </c>
    </row>
    <row r="662" spans="1:5" x14ac:dyDescent="0.35">
      <c r="A662" t="s">
        <v>502</v>
      </c>
      <c r="B662">
        <v>0.35350300000000001</v>
      </c>
      <c r="C662">
        <v>2.5615099999999998E-2</v>
      </c>
      <c r="D662">
        <v>-25.238900000000001</v>
      </c>
      <c r="E662" s="22">
        <v>8.3061799999999994E-141</v>
      </c>
    </row>
    <row r="663" spans="1:5" x14ac:dyDescent="0.35">
      <c r="A663" t="s">
        <v>503</v>
      </c>
      <c r="B663">
        <v>0.40020499999999998</v>
      </c>
      <c r="C663">
        <v>2.8041300000000002E-2</v>
      </c>
      <c r="D663">
        <v>-21.389700000000001</v>
      </c>
      <c r="E663" s="22">
        <v>9.0694300000000005E-102</v>
      </c>
    </row>
    <row r="664" spans="1:5" x14ac:dyDescent="0.35">
      <c r="A664" t="s">
        <v>504</v>
      </c>
      <c r="B664">
        <v>0.47838399999999998</v>
      </c>
      <c r="C664">
        <v>2.5893300000000001E-2</v>
      </c>
      <c r="D664">
        <v>-20.1448</v>
      </c>
      <c r="E664" s="22">
        <v>1.6151E-90</v>
      </c>
    </row>
    <row r="665" spans="1:5" x14ac:dyDescent="0.35">
      <c r="A665" t="s">
        <v>505</v>
      </c>
      <c r="B665">
        <v>0.45435500000000001</v>
      </c>
      <c r="C665">
        <v>2.1676999999999998E-2</v>
      </c>
      <c r="D665">
        <v>-25.171600000000002</v>
      </c>
      <c r="E665" s="22">
        <v>4.5429600000000003E-140</v>
      </c>
    </row>
    <row r="666" spans="1:5" x14ac:dyDescent="0.35">
      <c r="A666" t="s">
        <v>506</v>
      </c>
      <c r="B666">
        <v>0.49089100000000002</v>
      </c>
      <c r="C666">
        <v>3.0270100000000001E-2</v>
      </c>
      <c r="D666">
        <v>-16.818899999999999</v>
      </c>
      <c r="E666" s="22">
        <v>9.4156799999999994E-64</v>
      </c>
    </row>
    <row r="667" spans="1:5" x14ac:dyDescent="0.35">
      <c r="A667" t="s">
        <v>507</v>
      </c>
      <c r="B667">
        <v>0.55462199999999995</v>
      </c>
      <c r="C667">
        <v>4.3622800000000003E-2</v>
      </c>
      <c r="D667">
        <v>-10.2097</v>
      </c>
      <c r="E667" s="22">
        <v>9.1537800000000001E-25</v>
      </c>
    </row>
    <row r="668" spans="1:5" x14ac:dyDescent="0.35">
      <c r="A668" t="s">
        <v>508</v>
      </c>
      <c r="B668">
        <v>0.57340199999999997</v>
      </c>
      <c r="C668">
        <v>3.8932599999999998E-2</v>
      </c>
      <c r="D668">
        <v>-10.9573</v>
      </c>
      <c r="E668" s="22">
        <v>3.1403000000000002E-28</v>
      </c>
    </row>
    <row r="669" spans="1:5" x14ac:dyDescent="0.35">
      <c r="A669" t="s">
        <v>509</v>
      </c>
      <c r="B669">
        <v>0.57340199999999997</v>
      </c>
      <c r="C669">
        <v>6.0139199999999997E-2</v>
      </c>
      <c r="D669">
        <v>-7.0935100000000002</v>
      </c>
      <c r="E669" s="22">
        <v>6.5823000000000001E-13</v>
      </c>
    </row>
    <row r="670" spans="1:5" x14ac:dyDescent="0.35">
      <c r="A670" t="s">
        <v>510</v>
      </c>
      <c r="B670">
        <v>0.57340199999999997</v>
      </c>
      <c r="C670">
        <v>7.0471800000000001E-2</v>
      </c>
      <c r="D670">
        <v>-6.0534600000000003</v>
      </c>
      <c r="E670" s="22">
        <v>7.1148000000000001E-10</v>
      </c>
    </row>
    <row r="671" spans="1:5" x14ac:dyDescent="0.35">
      <c r="A671" t="s">
        <v>511</v>
      </c>
      <c r="B671">
        <v>0.57340199999999997</v>
      </c>
      <c r="C671">
        <v>7.5012899999999993E-2</v>
      </c>
      <c r="D671">
        <v>-5.6869899999999998</v>
      </c>
      <c r="E671" s="22">
        <v>6.4833300000000002E-9</v>
      </c>
    </row>
    <row r="672" spans="1:5" x14ac:dyDescent="0.35">
      <c r="A672" t="s">
        <v>512</v>
      </c>
      <c r="B672">
        <v>0.57340199999999997</v>
      </c>
      <c r="C672">
        <v>7.7101600000000006E-2</v>
      </c>
      <c r="D672">
        <v>-5.5329300000000003</v>
      </c>
      <c r="E672" s="22">
        <v>1.5785799999999999E-8</v>
      </c>
    </row>
    <row r="673" spans="1:5" x14ac:dyDescent="0.35">
      <c r="A673" t="s">
        <v>513</v>
      </c>
      <c r="B673">
        <v>0.57340199999999997</v>
      </c>
      <c r="C673">
        <v>7.8111600000000003E-2</v>
      </c>
      <c r="D673">
        <v>-5.4613899999999997</v>
      </c>
      <c r="E673" s="22">
        <v>2.3677399999999999E-8</v>
      </c>
    </row>
    <row r="674" spans="1:5" x14ac:dyDescent="0.35">
      <c r="A674" t="s">
        <v>514</v>
      </c>
      <c r="B674">
        <v>0.57340199999999997</v>
      </c>
      <c r="C674">
        <v>7.8616699999999998E-2</v>
      </c>
      <c r="D674">
        <v>-5.4263000000000003</v>
      </c>
      <c r="E674" s="22">
        <v>2.88336E-8</v>
      </c>
    </row>
    <row r="675" spans="1:5" x14ac:dyDescent="0.35">
      <c r="A675" t="s">
        <v>515</v>
      </c>
      <c r="B675">
        <v>0.57340199999999997</v>
      </c>
      <c r="C675">
        <v>7.8862600000000005E-2</v>
      </c>
      <c r="D675">
        <v>-5.4093799999999996</v>
      </c>
      <c r="E675" s="22">
        <v>3.1693800000000002E-8</v>
      </c>
    </row>
    <row r="676" spans="1:5" x14ac:dyDescent="0.35">
      <c r="A676" t="s">
        <v>516</v>
      </c>
      <c r="B676">
        <v>0.57340199999999997</v>
      </c>
      <c r="C676">
        <v>7.8983700000000004E-2</v>
      </c>
      <c r="D676">
        <v>-5.4010899999999999</v>
      </c>
      <c r="E676" s="22">
        <v>3.3193999999999999E-8</v>
      </c>
    </row>
    <row r="677" spans="1:5" x14ac:dyDescent="0.35">
      <c r="A677" t="s">
        <v>517</v>
      </c>
      <c r="B677">
        <v>0.57340199999999997</v>
      </c>
      <c r="C677">
        <v>7.9043600000000006E-2</v>
      </c>
      <c r="D677">
        <v>-5.3970000000000002</v>
      </c>
      <c r="E677" s="22">
        <v>3.39595E-8</v>
      </c>
    </row>
    <row r="678" spans="1:5" x14ac:dyDescent="0.35">
      <c r="A678" t="s">
        <v>904</v>
      </c>
      <c r="B678">
        <v>0.57340199999999997</v>
      </c>
      <c r="C678">
        <v>7.9073299999999999E-2</v>
      </c>
      <c r="D678">
        <v>-5.3949699999999998</v>
      </c>
      <c r="E678" s="22">
        <v>3.43451E-8</v>
      </c>
    </row>
    <row r="679" spans="1:5" x14ac:dyDescent="0.35">
      <c r="A679" t="s">
        <v>520</v>
      </c>
      <c r="B679">
        <v>1.09669E-2</v>
      </c>
      <c r="C679">
        <v>2.6741500000000001E-3</v>
      </c>
      <c r="D679">
        <v>-369.84899999999999</v>
      </c>
      <c r="E679">
        <v>0</v>
      </c>
    </row>
    <row r="680" spans="1:5" x14ac:dyDescent="0.35">
      <c r="A680" t="s">
        <v>521</v>
      </c>
      <c r="B680">
        <v>5.2676300000000002E-2</v>
      </c>
      <c r="C680">
        <v>1.0383E-2</v>
      </c>
      <c r="D680">
        <v>-91.237799999999993</v>
      </c>
      <c r="E680">
        <v>0</v>
      </c>
    </row>
    <row r="681" spans="1:5" x14ac:dyDescent="0.35">
      <c r="A681" t="s">
        <v>522</v>
      </c>
      <c r="B681">
        <v>6.9205100000000006E-2</v>
      </c>
      <c r="C681">
        <v>1.4408600000000001E-2</v>
      </c>
      <c r="D681">
        <v>-64.599699999999999</v>
      </c>
      <c r="E681">
        <v>0</v>
      </c>
    </row>
    <row r="682" spans="1:5" x14ac:dyDescent="0.35">
      <c r="A682" t="s">
        <v>523</v>
      </c>
      <c r="B682">
        <v>0.16608999999999999</v>
      </c>
      <c r="C682">
        <v>3.5286100000000001E-2</v>
      </c>
      <c r="D682">
        <v>-23.6328</v>
      </c>
      <c r="E682" s="22">
        <v>9.7506299999999993E-124</v>
      </c>
    </row>
    <row r="683" spans="1:5" x14ac:dyDescent="0.35">
      <c r="A683" t="s">
        <v>524</v>
      </c>
      <c r="B683">
        <v>0.107001</v>
      </c>
      <c r="C683">
        <v>1.89508E-2</v>
      </c>
      <c r="D683">
        <v>-47.121899999999997</v>
      </c>
      <c r="E683">
        <v>0</v>
      </c>
    </row>
    <row r="684" spans="1:5" x14ac:dyDescent="0.35">
      <c r="A684" t="s">
        <v>525</v>
      </c>
      <c r="B684">
        <v>8.2448199999999999E-2</v>
      </c>
      <c r="C684">
        <v>1.43275E-2</v>
      </c>
      <c r="D684">
        <v>-64.041200000000003</v>
      </c>
      <c r="E684">
        <v>0</v>
      </c>
    </row>
    <row r="685" spans="1:5" x14ac:dyDescent="0.35">
      <c r="A685" t="s">
        <v>526</v>
      </c>
      <c r="B685">
        <v>0.104667</v>
      </c>
      <c r="C685">
        <v>1.8017700000000001E-2</v>
      </c>
      <c r="D685">
        <v>-49.691800000000001</v>
      </c>
      <c r="E685">
        <v>0</v>
      </c>
    </row>
    <row r="686" spans="1:5" x14ac:dyDescent="0.35">
      <c r="A686" t="s">
        <v>527</v>
      </c>
      <c r="B686">
        <v>6.7841600000000002E-2</v>
      </c>
      <c r="C686">
        <v>1.19306E-2</v>
      </c>
      <c r="D686">
        <v>-78.131399999999999</v>
      </c>
      <c r="E686">
        <v>0</v>
      </c>
    </row>
    <row r="687" spans="1:5" x14ac:dyDescent="0.35">
      <c r="A687" t="s">
        <v>528</v>
      </c>
      <c r="B687">
        <v>6.0374200000000003E-2</v>
      </c>
      <c r="C687">
        <v>1.34612E-2</v>
      </c>
      <c r="D687">
        <v>-69.802700000000002</v>
      </c>
      <c r="E687">
        <v>0</v>
      </c>
    </row>
    <row r="688" spans="1:5" x14ac:dyDescent="0.35">
      <c r="A688" t="s">
        <v>529</v>
      </c>
      <c r="B688">
        <v>8.6222400000000005E-2</v>
      </c>
      <c r="C688">
        <v>1.7553300000000001E-2</v>
      </c>
      <c r="D688">
        <v>-52.057299999999998</v>
      </c>
      <c r="E688">
        <v>0</v>
      </c>
    </row>
    <row r="689" spans="1:5" x14ac:dyDescent="0.35">
      <c r="A689" t="s">
        <v>530</v>
      </c>
      <c r="B689">
        <v>6.5282300000000001E-2</v>
      </c>
      <c r="C689">
        <v>1.2910400000000001E-2</v>
      </c>
      <c r="D689">
        <v>-72.400300000000001</v>
      </c>
      <c r="E689">
        <v>0</v>
      </c>
    </row>
    <row r="690" spans="1:5" x14ac:dyDescent="0.35">
      <c r="A690" t="s">
        <v>531</v>
      </c>
      <c r="B690">
        <v>6.4342999999999997E-2</v>
      </c>
      <c r="C690">
        <v>7.0405800000000003E-3</v>
      </c>
      <c r="D690">
        <v>-132.89500000000001</v>
      </c>
      <c r="E690">
        <v>0</v>
      </c>
    </row>
    <row r="691" spans="1:5" x14ac:dyDescent="0.35">
      <c r="A691" t="s">
        <v>532</v>
      </c>
      <c r="B691">
        <v>7.7760700000000002E-2</v>
      </c>
      <c r="C691">
        <v>1.0407700000000001E-2</v>
      </c>
      <c r="D691">
        <v>-88.611500000000007</v>
      </c>
      <c r="E691">
        <v>0</v>
      </c>
    </row>
    <row r="692" spans="1:5" x14ac:dyDescent="0.35">
      <c r="A692" t="s">
        <v>533</v>
      </c>
      <c r="B692">
        <v>0.190443</v>
      </c>
      <c r="C692">
        <v>1.7129999999999999E-2</v>
      </c>
      <c r="D692">
        <v>-47.259700000000002</v>
      </c>
      <c r="E692">
        <v>0</v>
      </c>
    </row>
    <row r="693" spans="1:5" x14ac:dyDescent="0.35">
      <c r="A693" t="s">
        <v>534</v>
      </c>
      <c r="B693">
        <v>0.21797800000000001</v>
      </c>
      <c r="C693">
        <v>1.86739E-2</v>
      </c>
      <c r="D693">
        <v>-41.877899999999997</v>
      </c>
      <c r="E693">
        <v>0</v>
      </c>
    </row>
    <row r="694" spans="1:5" x14ac:dyDescent="0.35">
      <c r="A694" t="s">
        <v>535</v>
      </c>
      <c r="B694">
        <v>0.24950900000000001</v>
      </c>
      <c r="C694">
        <v>2.0864199999999999E-2</v>
      </c>
      <c r="D694">
        <v>-35.970300000000002</v>
      </c>
      <c r="E694" s="22">
        <v>1.4068000000000001E-283</v>
      </c>
    </row>
    <row r="695" spans="1:5" x14ac:dyDescent="0.35">
      <c r="A695" t="s">
        <v>536</v>
      </c>
      <c r="B695">
        <v>0.18169199999999999</v>
      </c>
      <c r="C695">
        <v>1.4561899999999999E-2</v>
      </c>
      <c r="D695">
        <v>-56.1952</v>
      </c>
      <c r="E695">
        <v>0</v>
      </c>
    </row>
    <row r="696" spans="1:5" x14ac:dyDescent="0.35">
      <c r="A696" t="s">
        <v>537</v>
      </c>
      <c r="B696">
        <v>0.14871999999999999</v>
      </c>
      <c r="C696">
        <v>1.10285E-2</v>
      </c>
      <c r="D696">
        <v>-77.188999999999993</v>
      </c>
      <c r="E696">
        <v>0</v>
      </c>
    </row>
    <row r="697" spans="1:5" x14ac:dyDescent="0.35">
      <c r="A697" t="s">
        <v>538</v>
      </c>
      <c r="B697">
        <v>0.21843299999999999</v>
      </c>
      <c r="C697">
        <v>1.48521E-2</v>
      </c>
      <c r="D697">
        <v>-52.623399999999997</v>
      </c>
      <c r="E697">
        <v>0</v>
      </c>
    </row>
    <row r="698" spans="1:5" x14ac:dyDescent="0.35">
      <c r="A698" t="s">
        <v>539</v>
      </c>
      <c r="B698">
        <v>0.23775199999999999</v>
      </c>
      <c r="C698">
        <v>1.55815E-2</v>
      </c>
      <c r="D698">
        <v>-48.92</v>
      </c>
      <c r="E698">
        <v>0</v>
      </c>
    </row>
    <row r="699" spans="1:5" x14ac:dyDescent="0.35">
      <c r="A699" t="s">
        <v>540</v>
      </c>
      <c r="B699">
        <v>0.31869399999999998</v>
      </c>
      <c r="C699">
        <v>2.0183799999999998E-2</v>
      </c>
      <c r="D699">
        <v>-33.755099999999999</v>
      </c>
      <c r="E699" s="22">
        <v>5.1645199999999998E-250</v>
      </c>
    </row>
    <row r="700" spans="1:5" x14ac:dyDescent="0.35">
      <c r="A700" t="s">
        <v>541</v>
      </c>
      <c r="B700">
        <v>0.36574299999999998</v>
      </c>
      <c r="C700">
        <v>2.3249599999999999E-2</v>
      </c>
      <c r="D700">
        <v>-27.2803</v>
      </c>
      <c r="E700" s="22">
        <v>4.0590800000000004E-164</v>
      </c>
    </row>
    <row r="701" spans="1:5" x14ac:dyDescent="0.35">
      <c r="A701" t="s">
        <v>542</v>
      </c>
      <c r="B701">
        <v>0.49252200000000002</v>
      </c>
      <c r="C701">
        <v>3.1926099999999999E-2</v>
      </c>
      <c r="D701">
        <v>-15.8954</v>
      </c>
      <c r="E701" s="22">
        <v>3.5964999999999999E-57</v>
      </c>
    </row>
    <row r="702" spans="1:5" x14ac:dyDescent="0.35">
      <c r="A702" t="s">
        <v>543</v>
      </c>
      <c r="B702">
        <v>0.452901</v>
      </c>
      <c r="C702">
        <v>3.0181599999999999E-2</v>
      </c>
      <c r="D702">
        <v>-18.126899999999999</v>
      </c>
      <c r="E702" s="22">
        <v>1.04467E-73</v>
      </c>
    </row>
    <row r="703" spans="1:5" x14ac:dyDescent="0.35">
      <c r="A703" t="s">
        <v>544</v>
      </c>
      <c r="B703">
        <v>0.38358599999999998</v>
      </c>
      <c r="C703">
        <v>2.60629E-2</v>
      </c>
      <c r="D703">
        <v>-23.651</v>
      </c>
      <c r="E703" s="22">
        <v>6.34047E-124</v>
      </c>
    </row>
    <row r="704" spans="1:5" x14ac:dyDescent="0.35">
      <c r="A704" t="s">
        <v>545</v>
      </c>
      <c r="B704">
        <v>0.44664399999999999</v>
      </c>
      <c r="C704">
        <v>2.9513899999999999E-2</v>
      </c>
      <c r="D704">
        <v>-18.748999999999999</v>
      </c>
      <c r="E704" s="22">
        <v>1.0576099999999999E-78</v>
      </c>
    </row>
    <row r="705" spans="1:5" x14ac:dyDescent="0.35">
      <c r="A705" t="s">
        <v>546</v>
      </c>
      <c r="B705">
        <v>0.45526100000000003</v>
      </c>
      <c r="C705">
        <v>2.9686500000000001E-2</v>
      </c>
      <c r="D705">
        <v>-18.349699999999999</v>
      </c>
      <c r="E705" s="22">
        <v>1.77589E-75</v>
      </c>
    </row>
    <row r="706" spans="1:5" x14ac:dyDescent="0.35">
      <c r="A706" t="s">
        <v>547</v>
      </c>
      <c r="B706">
        <v>0.48402299999999998</v>
      </c>
      <c r="C706">
        <v>3.0988000000000002E-2</v>
      </c>
      <c r="D706">
        <v>-16.6508</v>
      </c>
      <c r="E706" s="22">
        <v>1.58115E-62</v>
      </c>
    </row>
    <row r="707" spans="1:5" x14ac:dyDescent="0.35">
      <c r="A707" t="s">
        <v>548</v>
      </c>
      <c r="B707">
        <v>0.57919699999999996</v>
      </c>
      <c r="C707">
        <v>8.6375900000000005E-2</v>
      </c>
      <c r="D707">
        <v>-4.8717600000000001</v>
      </c>
      <c r="E707" s="22">
        <v>5.5382100000000005E-7</v>
      </c>
    </row>
    <row r="708" spans="1:5" x14ac:dyDescent="0.35">
      <c r="A708" t="s">
        <v>549</v>
      </c>
      <c r="B708">
        <v>0.61193200000000003</v>
      </c>
      <c r="C708">
        <v>8.2913799999999996E-2</v>
      </c>
      <c r="D708">
        <v>-4.6803800000000004</v>
      </c>
      <c r="E708" s="22">
        <v>1.4333399999999999E-6</v>
      </c>
    </row>
    <row r="709" spans="1:5" x14ac:dyDescent="0.35">
      <c r="A709" t="s">
        <v>550</v>
      </c>
      <c r="B709">
        <v>0.57374899999999995</v>
      </c>
      <c r="C709">
        <v>4.1451099999999998E-2</v>
      </c>
      <c r="D709">
        <v>-10.283200000000001</v>
      </c>
      <c r="E709" s="22">
        <v>4.2826700000000003E-25</v>
      </c>
    </row>
    <row r="710" spans="1:5" x14ac:dyDescent="0.35">
      <c r="A710" t="s">
        <v>551</v>
      </c>
      <c r="B710">
        <v>0.68487100000000001</v>
      </c>
      <c r="C710">
        <v>5.3999800000000001E-2</v>
      </c>
      <c r="D710">
        <v>-5.8357400000000004</v>
      </c>
      <c r="E710" s="22">
        <v>2.68617E-9</v>
      </c>
    </row>
    <row r="711" spans="1:5" x14ac:dyDescent="0.35">
      <c r="A711" t="s">
        <v>552</v>
      </c>
      <c r="B711">
        <v>0.53059199999999995</v>
      </c>
      <c r="C711">
        <v>4.1401100000000003E-2</v>
      </c>
      <c r="D711">
        <v>-11.338100000000001</v>
      </c>
      <c r="E711" s="22">
        <v>4.3658799999999999E-30</v>
      </c>
    </row>
    <row r="712" spans="1:5" x14ac:dyDescent="0.35">
      <c r="A712" t="s">
        <v>553</v>
      </c>
      <c r="B712">
        <v>0.61848000000000003</v>
      </c>
      <c r="C712">
        <v>4.7539400000000002E-2</v>
      </c>
      <c r="D712">
        <v>-8.0253399999999999</v>
      </c>
      <c r="E712" s="22">
        <v>5.1147800000000005E-16</v>
      </c>
    </row>
    <row r="713" spans="1:5" x14ac:dyDescent="0.35">
      <c r="A713" t="s">
        <v>554</v>
      </c>
      <c r="B713">
        <v>0.59796499999999997</v>
      </c>
      <c r="C713">
        <v>4.67261E-2</v>
      </c>
      <c r="D713">
        <v>-8.6040799999999997</v>
      </c>
      <c r="E713" s="22">
        <v>3.8960599999999999E-18</v>
      </c>
    </row>
    <row r="714" spans="1:5" x14ac:dyDescent="0.35">
      <c r="A714" t="s">
        <v>555</v>
      </c>
      <c r="B714">
        <v>0.49644199999999999</v>
      </c>
      <c r="C714">
        <v>4.1667999999999997E-2</v>
      </c>
      <c r="D714">
        <v>-12.085000000000001</v>
      </c>
      <c r="E714" s="22">
        <v>6.5396700000000002E-34</v>
      </c>
    </row>
    <row r="715" spans="1:5" x14ac:dyDescent="0.35">
      <c r="A715" t="s">
        <v>556</v>
      </c>
      <c r="B715">
        <v>0.40950700000000001</v>
      </c>
      <c r="C715">
        <v>3.6736400000000002E-2</v>
      </c>
      <c r="D715">
        <v>-16.073799999999999</v>
      </c>
      <c r="E715" s="22">
        <v>2.05703E-58</v>
      </c>
    </row>
    <row r="716" spans="1:5" x14ac:dyDescent="0.35">
      <c r="A716" t="s">
        <v>557</v>
      </c>
      <c r="B716">
        <v>0.58893499999999999</v>
      </c>
      <c r="C716">
        <v>5.2595099999999999E-2</v>
      </c>
      <c r="D716">
        <v>-7.8156499999999998</v>
      </c>
      <c r="E716" s="22">
        <v>2.7599799999999999E-15</v>
      </c>
    </row>
    <row r="717" spans="1:5" x14ac:dyDescent="0.35">
      <c r="A717" t="s">
        <v>558</v>
      </c>
      <c r="B717">
        <v>0.78104099999999999</v>
      </c>
      <c r="C717">
        <v>6.2573699999999996E-2</v>
      </c>
      <c r="D717">
        <v>-3.4992200000000002</v>
      </c>
      <c r="E717">
        <v>2.33353E-4</v>
      </c>
    </row>
    <row r="718" spans="1:5" x14ac:dyDescent="0.35">
      <c r="A718" t="s">
        <v>559</v>
      </c>
      <c r="B718">
        <v>0.79139999999999999</v>
      </c>
      <c r="C718">
        <v>5.9877399999999997E-2</v>
      </c>
      <c r="D718">
        <v>-3.4837799999999999</v>
      </c>
      <c r="E718">
        <v>2.4723399999999998E-4</v>
      </c>
    </row>
    <row r="719" spans="1:5" x14ac:dyDescent="0.35">
      <c r="A719" t="s">
        <v>560</v>
      </c>
      <c r="B719">
        <v>0.90518500000000002</v>
      </c>
      <c r="C719">
        <v>0.174736</v>
      </c>
      <c r="D719">
        <v>-0.54261499999999996</v>
      </c>
      <c r="E719">
        <v>0.29369699999999999</v>
      </c>
    </row>
    <row r="720" spans="1:5" x14ac:dyDescent="0.35">
      <c r="A720" t="s">
        <v>561</v>
      </c>
      <c r="B720">
        <v>0.27364500000000003</v>
      </c>
      <c r="C720">
        <v>4.7193300000000001E-2</v>
      </c>
      <c r="D720">
        <v>-15.3911</v>
      </c>
      <c r="E720" s="22">
        <v>9.8819699999999995E-54</v>
      </c>
    </row>
    <row r="721" spans="1:5" x14ac:dyDescent="0.35">
      <c r="A721" t="s">
        <v>562</v>
      </c>
      <c r="B721">
        <v>0.26884599999999997</v>
      </c>
      <c r="C721">
        <v>3.9960500000000003E-2</v>
      </c>
      <c r="D721">
        <v>-18.296900000000001</v>
      </c>
      <c r="E721" s="22">
        <v>4.6816400000000003E-75</v>
      </c>
    </row>
    <row r="722" spans="1:5" x14ac:dyDescent="0.35">
      <c r="A722" t="s">
        <v>563</v>
      </c>
      <c r="B722">
        <v>9.7128999999999993E-2</v>
      </c>
      <c r="C722">
        <v>1.05212E-2</v>
      </c>
      <c r="D722">
        <v>-85.814400000000006</v>
      </c>
      <c r="E722">
        <v>0</v>
      </c>
    </row>
    <row r="723" spans="1:5" x14ac:dyDescent="0.35">
      <c r="A723" t="s">
        <v>564</v>
      </c>
      <c r="B723">
        <v>0.26763999999999999</v>
      </c>
      <c r="C723">
        <v>3.23723E-2</v>
      </c>
      <c r="D723">
        <v>-22.623000000000001</v>
      </c>
      <c r="E723" s="22">
        <v>1.40794E-113</v>
      </c>
    </row>
    <row r="724" spans="1:5" x14ac:dyDescent="0.35">
      <c r="A724" t="s">
        <v>565</v>
      </c>
      <c r="B724">
        <v>0.336511</v>
      </c>
      <c r="C724">
        <v>4.2200000000000001E-2</v>
      </c>
      <c r="D724">
        <v>-15.7225</v>
      </c>
      <c r="E724" s="22">
        <v>5.5890700000000002E-56</v>
      </c>
    </row>
    <row r="725" spans="1:5" x14ac:dyDescent="0.35">
      <c r="A725" t="s">
        <v>566</v>
      </c>
      <c r="B725">
        <v>0.44155499999999998</v>
      </c>
      <c r="C725">
        <v>6.0637000000000003E-2</v>
      </c>
      <c r="D725">
        <v>-9.2096499999999999</v>
      </c>
      <c r="E725" s="22">
        <v>1.6616200000000001E-20</v>
      </c>
    </row>
    <row r="726" spans="1:5" x14ac:dyDescent="0.35">
      <c r="A726" t="s">
        <v>567</v>
      </c>
      <c r="B726">
        <v>0.39962599999999998</v>
      </c>
      <c r="C726">
        <v>4.5695699999999999E-2</v>
      </c>
      <c r="D726">
        <v>-13.138500000000001</v>
      </c>
      <c r="E726" s="22">
        <v>1.0276800000000001E-39</v>
      </c>
    </row>
    <row r="727" spans="1:5" x14ac:dyDescent="0.35">
      <c r="A727" t="s">
        <v>568</v>
      </c>
      <c r="B727">
        <v>0.46511999999999998</v>
      </c>
      <c r="C727">
        <v>6.8895100000000001E-2</v>
      </c>
      <c r="D727">
        <v>-7.7636799999999999</v>
      </c>
      <c r="E727" s="22">
        <v>4.1633100000000002E-15</v>
      </c>
    </row>
    <row r="728" spans="1:5" x14ac:dyDescent="0.35">
      <c r="A728" t="s">
        <v>569</v>
      </c>
      <c r="B728">
        <v>0.60853299999999999</v>
      </c>
      <c r="C728">
        <v>0.12507699999999999</v>
      </c>
      <c r="D728">
        <v>-3.12982</v>
      </c>
      <c r="E728">
        <v>8.7463799999999996E-4</v>
      </c>
    </row>
    <row r="729" spans="1:5" x14ac:dyDescent="0.35">
      <c r="A729" t="s">
        <v>570</v>
      </c>
      <c r="B729">
        <v>0.66014799999999996</v>
      </c>
      <c r="C729">
        <v>0.121532</v>
      </c>
      <c r="D729">
        <v>-2.7964099999999998</v>
      </c>
      <c r="E729">
        <v>2.58376E-3</v>
      </c>
    </row>
    <row r="730" spans="1:5" x14ac:dyDescent="0.35">
      <c r="A730" t="s">
        <v>571</v>
      </c>
      <c r="B730">
        <v>0.66014799999999996</v>
      </c>
      <c r="C730">
        <v>0.180199</v>
      </c>
      <c r="D730">
        <v>-1.8859900000000001</v>
      </c>
      <c r="E730">
        <v>2.9648399999999998E-2</v>
      </c>
    </row>
    <row r="731" spans="1:5" x14ac:dyDescent="0.35">
      <c r="A731" t="s">
        <v>572</v>
      </c>
      <c r="B731">
        <v>0.66014799999999996</v>
      </c>
      <c r="C731">
        <v>0.20926900000000001</v>
      </c>
      <c r="D731">
        <v>-1.62399</v>
      </c>
      <c r="E731">
        <v>5.2188600000000002E-2</v>
      </c>
    </row>
    <row r="732" spans="1:5" x14ac:dyDescent="0.35">
      <c r="A732" t="s">
        <v>573</v>
      </c>
      <c r="B732">
        <v>0.66014799999999996</v>
      </c>
      <c r="C732">
        <v>0.22204499999999999</v>
      </c>
      <c r="D732">
        <v>-1.5305599999999999</v>
      </c>
      <c r="E732">
        <v>6.2939499999999995E-2</v>
      </c>
    </row>
    <row r="733" spans="1:5" x14ac:dyDescent="0.35">
      <c r="A733" t="s">
        <v>574</v>
      </c>
      <c r="B733">
        <v>0.66014799999999996</v>
      </c>
      <c r="C733">
        <v>0.22791500000000001</v>
      </c>
      <c r="D733">
        <v>-1.4911399999999999</v>
      </c>
      <c r="E733">
        <v>6.7962900000000007E-2</v>
      </c>
    </row>
    <row r="734" spans="1:5" x14ac:dyDescent="0.35">
      <c r="A734" t="s">
        <v>575</v>
      </c>
      <c r="B734">
        <v>0.66014799999999996</v>
      </c>
      <c r="C734">
        <v>0.23075200000000001</v>
      </c>
      <c r="D734">
        <v>-1.4728000000000001</v>
      </c>
      <c r="E734">
        <v>7.0402599999999996E-2</v>
      </c>
    </row>
    <row r="735" spans="1:5" x14ac:dyDescent="0.35">
      <c r="A735" t="s">
        <v>576</v>
      </c>
      <c r="B735">
        <v>0.66014799999999996</v>
      </c>
      <c r="C735">
        <v>0.23217099999999999</v>
      </c>
      <c r="D735">
        <v>-1.4638</v>
      </c>
      <c r="E735">
        <v>7.1624599999999997E-2</v>
      </c>
    </row>
    <row r="736" spans="1:5" x14ac:dyDescent="0.35">
      <c r="A736" t="s">
        <v>577</v>
      </c>
      <c r="B736">
        <v>0.66014799999999996</v>
      </c>
      <c r="C736">
        <v>0.23286299999999999</v>
      </c>
      <c r="D736">
        <v>-1.4594499999999999</v>
      </c>
      <c r="E736">
        <v>7.2220400000000004E-2</v>
      </c>
    </row>
    <row r="737" spans="1:5" x14ac:dyDescent="0.35">
      <c r="A737" t="s">
        <v>578</v>
      </c>
      <c r="B737">
        <v>0.66014799999999996</v>
      </c>
      <c r="C737">
        <v>0.23320299999999999</v>
      </c>
      <c r="D737">
        <v>-1.4573199999999999</v>
      </c>
      <c r="E737">
        <v>7.2513900000000006E-2</v>
      </c>
    </row>
    <row r="738" spans="1:5" x14ac:dyDescent="0.35">
      <c r="A738" t="s">
        <v>579</v>
      </c>
      <c r="B738">
        <v>0.66014799999999996</v>
      </c>
      <c r="C738">
        <v>0.233372</v>
      </c>
      <c r="D738">
        <v>-1.45627</v>
      </c>
      <c r="E738">
        <v>7.2659199999999993E-2</v>
      </c>
    </row>
    <row r="739" spans="1:5" x14ac:dyDescent="0.35">
      <c r="A739" t="s">
        <v>905</v>
      </c>
      <c r="B739">
        <v>0.66014799999999996</v>
      </c>
      <c r="C739">
        <v>0.233455</v>
      </c>
      <c r="D739">
        <v>-1.4557500000000001</v>
      </c>
      <c r="E739">
        <v>7.2731299999999999E-2</v>
      </c>
    </row>
    <row r="740" spans="1:5" x14ac:dyDescent="0.35">
      <c r="A740" t="s">
        <v>582</v>
      </c>
      <c r="B740">
        <v>0.52112099999999995</v>
      </c>
      <c r="C740">
        <v>9.6990199999999999E-2</v>
      </c>
      <c r="D740">
        <v>-4.9373899999999997</v>
      </c>
      <c r="E740" s="22">
        <v>3.9645799999999999E-7</v>
      </c>
    </row>
    <row r="741" spans="1:5" x14ac:dyDescent="0.35">
      <c r="A741" t="s">
        <v>583</v>
      </c>
      <c r="B741">
        <v>0.51183599999999996</v>
      </c>
      <c r="C741">
        <v>9.2796299999999998E-2</v>
      </c>
      <c r="D741">
        <v>-5.2606000000000002</v>
      </c>
      <c r="E741" s="22">
        <v>7.1937500000000005E-8</v>
      </c>
    </row>
    <row r="742" spans="1:5" x14ac:dyDescent="0.35">
      <c r="A742" t="s">
        <v>584</v>
      </c>
      <c r="B742">
        <v>0.50190000000000001</v>
      </c>
      <c r="C742">
        <v>8.6175799999999997E-2</v>
      </c>
      <c r="D742">
        <v>-5.7800399999999996</v>
      </c>
      <c r="E742" s="22">
        <v>3.7455700000000003E-9</v>
      </c>
    </row>
    <row r="743" spans="1:5" x14ac:dyDescent="0.35">
      <c r="A743" t="s">
        <v>585</v>
      </c>
      <c r="B743">
        <v>0.59658500000000003</v>
      </c>
      <c r="C743">
        <v>9.9150199999999994E-2</v>
      </c>
      <c r="D743">
        <v>-4.0687300000000004</v>
      </c>
      <c r="E743" s="22">
        <v>2.3647700000000001E-5</v>
      </c>
    </row>
    <row r="744" spans="1:5" x14ac:dyDescent="0.35">
      <c r="A744" t="s">
        <v>586</v>
      </c>
      <c r="B744">
        <v>0.71815799999999996</v>
      </c>
      <c r="C744">
        <v>0.117518</v>
      </c>
      <c r="D744">
        <v>-2.3982999999999999</v>
      </c>
      <c r="E744">
        <v>8.2357100000000003E-3</v>
      </c>
    </row>
    <row r="745" spans="1:5" x14ac:dyDescent="0.35">
      <c r="A745" t="s">
        <v>587</v>
      </c>
      <c r="B745">
        <v>0.76748000000000005</v>
      </c>
      <c r="C745">
        <v>0.12310699999999999</v>
      </c>
      <c r="D745">
        <v>-1.88876</v>
      </c>
      <c r="E745">
        <v>2.94618E-2</v>
      </c>
    </row>
    <row r="746" spans="1:5" x14ac:dyDescent="0.35">
      <c r="A746" t="s">
        <v>588</v>
      </c>
      <c r="B746">
        <v>0.78274100000000002</v>
      </c>
      <c r="C746">
        <v>0.122598</v>
      </c>
      <c r="D746">
        <v>-1.77213</v>
      </c>
      <c r="E746">
        <v>3.81868E-2</v>
      </c>
    </row>
    <row r="747" spans="1:5" x14ac:dyDescent="0.35">
      <c r="A747" t="s">
        <v>589</v>
      </c>
      <c r="B747">
        <v>0.87939100000000003</v>
      </c>
      <c r="C747">
        <v>0.12632599999999999</v>
      </c>
      <c r="D747">
        <v>-0.95474400000000004</v>
      </c>
      <c r="E747">
        <v>0.169854</v>
      </c>
    </row>
    <row r="748" spans="1:5" x14ac:dyDescent="0.35">
      <c r="A748" t="s">
        <v>590</v>
      </c>
      <c r="B748">
        <v>1.0211399999999999</v>
      </c>
      <c r="C748">
        <v>0.13045699999999999</v>
      </c>
      <c r="D748">
        <v>0.162027</v>
      </c>
      <c r="E748">
        <v>0.56435800000000003</v>
      </c>
    </row>
    <row r="749" spans="1:5" x14ac:dyDescent="0.35">
      <c r="A749" t="s">
        <v>591</v>
      </c>
      <c r="B749">
        <v>1.11931</v>
      </c>
      <c r="C749">
        <v>0.128245</v>
      </c>
      <c r="D749">
        <v>0.93029700000000004</v>
      </c>
      <c r="E749">
        <v>0.82389100000000004</v>
      </c>
    </row>
    <row r="750" spans="1:5" x14ac:dyDescent="0.35">
      <c r="A750" t="s">
        <v>592</v>
      </c>
      <c r="B750">
        <v>1.15137</v>
      </c>
      <c r="C750">
        <v>0.119576</v>
      </c>
      <c r="D750">
        <v>1.2659100000000001</v>
      </c>
      <c r="E750">
        <v>0.897227</v>
      </c>
    </row>
    <row r="751" spans="1:5" x14ac:dyDescent="0.35">
      <c r="A751" t="s">
        <v>593</v>
      </c>
      <c r="B751">
        <v>1.22725</v>
      </c>
      <c r="C751">
        <v>0.116369</v>
      </c>
      <c r="D751">
        <v>1.9528300000000001</v>
      </c>
      <c r="E751">
        <v>0.97458</v>
      </c>
    </row>
    <row r="752" spans="1:5" x14ac:dyDescent="0.35">
      <c r="A752" t="s">
        <v>594</v>
      </c>
      <c r="B752">
        <v>1.25</v>
      </c>
      <c r="C752">
        <v>0.111135</v>
      </c>
      <c r="D752">
        <v>2.2494800000000001</v>
      </c>
      <c r="E752">
        <v>0.98775900000000005</v>
      </c>
    </row>
    <row r="753" spans="1:5" x14ac:dyDescent="0.35">
      <c r="A753" t="s">
        <v>595</v>
      </c>
      <c r="B753">
        <v>1.1603000000000001</v>
      </c>
      <c r="C753">
        <v>0.100635</v>
      </c>
      <c r="D753">
        <v>1.5929199999999999</v>
      </c>
      <c r="E753">
        <v>0.94440999999999997</v>
      </c>
    </row>
    <row r="754" spans="1:5" x14ac:dyDescent="0.35">
      <c r="A754" t="s">
        <v>596</v>
      </c>
      <c r="B754">
        <v>1.0716300000000001</v>
      </c>
      <c r="C754">
        <v>9.1719999999999996E-2</v>
      </c>
      <c r="D754">
        <v>0.78092600000000001</v>
      </c>
      <c r="E754">
        <v>0.78257699999999997</v>
      </c>
    </row>
    <row r="755" spans="1:5" x14ac:dyDescent="0.35">
      <c r="A755" t="s">
        <v>597</v>
      </c>
      <c r="B755">
        <v>1.0089999999999999</v>
      </c>
      <c r="C755">
        <v>8.5841399999999998E-2</v>
      </c>
      <c r="D755">
        <v>0.104835</v>
      </c>
      <c r="E755">
        <v>0.54174699999999998</v>
      </c>
    </row>
    <row r="756" spans="1:5" x14ac:dyDescent="0.35">
      <c r="A756" t="s">
        <v>598</v>
      </c>
      <c r="B756">
        <v>1.03712</v>
      </c>
      <c r="C756">
        <v>8.5582599999999995E-2</v>
      </c>
      <c r="D756">
        <v>0.43371199999999999</v>
      </c>
      <c r="E756">
        <v>0.66775099999999998</v>
      </c>
    </row>
    <row r="757" spans="1:5" x14ac:dyDescent="0.35">
      <c r="A757" t="s">
        <v>599</v>
      </c>
      <c r="B757">
        <v>1.0584899999999999</v>
      </c>
      <c r="C757">
        <v>8.4276299999999998E-2</v>
      </c>
      <c r="D757">
        <v>0.69398599999999999</v>
      </c>
      <c r="E757">
        <v>0.75615399999999999</v>
      </c>
    </row>
    <row r="758" spans="1:5" x14ac:dyDescent="0.35">
      <c r="A758" t="s">
        <v>600</v>
      </c>
      <c r="B758">
        <v>0.96669300000000002</v>
      </c>
      <c r="C758">
        <v>7.5587000000000001E-2</v>
      </c>
      <c r="D758">
        <v>-0.44064500000000001</v>
      </c>
      <c r="E758">
        <v>0.329735</v>
      </c>
    </row>
    <row r="759" spans="1:5" x14ac:dyDescent="0.35">
      <c r="A759" t="s">
        <v>601</v>
      </c>
      <c r="B759">
        <v>0.83886300000000003</v>
      </c>
      <c r="C759">
        <v>6.4722600000000005E-2</v>
      </c>
      <c r="D759">
        <v>-2.4896600000000002</v>
      </c>
      <c r="E759">
        <v>6.3932700000000004E-3</v>
      </c>
    </row>
    <row r="760" spans="1:5" x14ac:dyDescent="0.35">
      <c r="A760" t="s">
        <v>602</v>
      </c>
      <c r="B760">
        <v>0.696021</v>
      </c>
      <c r="C760">
        <v>5.3656099999999998E-2</v>
      </c>
      <c r="D760">
        <v>-5.6653099999999998</v>
      </c>
      <c r="E760" s="22">
        <v>7.3584699999999997E-9</v>
      </c>
    </row>
    <row r="761" spans="1:5" x14ac:dyDescent="0.35">
      <c r="A761" t="s">
        <v>603</v>
      </c>
      <c r="B761">
        <v>0.614653</v>
      </c>
      <c r="C761">
        <v>4.7470999999999999E-2</v>
      </c>
      <c r="D761">
        <v>-8.1175300000000004</v>
      </c>
      <c r="E761" s="22">
        <v>2.4044000000000002E-16</v>
      </c>
    </row>
    <row r="762" spans="1:5" x14ac:dyDescent="0.35">
      <c r="A762" t="s">
        <v>604</v>
      </c>
      <c r="B762">
        <v>0.52883199999999997</v>
      </c>
      <c r="C762">
        <v>4.1626400000000001E-2</v>
      </c>
      <c r="D762">
        <v>-11.319000000000001</v>
      </c>
      <c r="E762" s="22">
        <v>5.4285500000000003E-30</v>
      </c>
    </row>
    <row r="763" spans="1:5" x14ac:dyDescent="0.35">
      <c r="A763" t="s">
        <v>605</v>
      </c>
      <c r="B763">
        <v>0.46565499999999999</v>
      </c>
      <c r="C763">
        <v>3.7059000000000002E-2</v>
      </c>
      <c r="D763">
        <v>-14.418799999999999</v>
      </c>
      <c r="E763" s="22">
        <v>2.06192E-47</v>
      </c>
    </row>
    <row r="764" spans="1:5" x14ac:dyDescent="0.35">
      <c r="A764" t="s">
        <v>606</v>
      </c>
      <c r="B764">
        <v>0.42772399999999999</v>
      </c>
      <c r="C764">
        <v>3.3980400000000001E-2</v>
      </c>
      <c r="D764">
        <v>-16.8414</v>
      </c>
      <c r="E764" s="22">
        <v>6.4369199999999995E-64</v>
      </c>
    </row>
    <row r="765" spans="1:5" x14ac:dyDescent="0.35">
      <c r="A765" t="s">
        <v>607</v>
      </c>
      <c r="B765">
        <v>0.40195999999999998</v>
      </c>
      <c r="C765">
        <v>3.2199100000000001E-2</v>
      </c>
      <c r="D765">
        <v>-18.5732</v>
      </c>
      <c r="E765" s="22">
        <v>2.8376500000000001E-77</v>
      </c>
    </row>
    <row r="766" spans="1:5" x14ac:dyDescent="0.35">
      <c r="A766" t="s">
        <v>608</v>
      </c>
      <c r="B766">
        <v>0.41281099999999998</v>
      </c>
      <c r="C766">
        <v>3.32854E-2</v>
      </c>
      <c r="D766">
        <v>-17.640999999999998</v>
      </c>
      <c r="E766" s="22">
        <v>6.3551500000000002E-70</v>
      </c>
    </row>
    <row r="767" spans="1:5" x14ac:dyDescent="0.35">
      <c r="A767" t="s">
        <v>609</v>
      </c>
      <c r="B767">
        <v>0.40228199999999997</v>
      </c>
      <c r="C767">
        <v>3.2801499999999997E-2</v>
      </c>
      <c r="D767">
        <v>-18.222300000000001</v>
      </c>
      <c r="E767" s="22">
        <v>1.8358E-74</v>
      </c>
    </row>
    <row r="768" spans="1:5" x14ac:dyDescent="0.35">
      <c r="A768" t="s">
        <v>610</v>
      </c>
      <c r="B768">
        <v>0.36833300000000002</v>
      </c>
      <c r="C768">
        <v>3.0041999999999999E-2</v>
      </c>
      <c r="D768">
        <v>-21.0261</v>
      </c>
      <c r="E768" s="22">
        <v>2.0531000000000001E-98</v>
      </c>
    </row>
    <row r="769" spans="1:5" x14ac:dyDescent="0.35">
      <c r="A769" t="s">
        <v>611</v>
      </c>
      <c r="B769">
        <v>0.32500000000000001</v>
      </c>
      <c r="C769">
        <v>2.6730500000000001E-2</v>
      </c>
      <c r="D769">
        <v>-25.251999999999999</v>
      </c>
      <c r="E769" s="22">
        <v>5.9629600000000005E-141</v>
      </c>
    </row>
    <row r="770" spans="1:5" x14ac:dyDescent="0.35">
      <c r="A770" t="s">
        <v>612</v>
      </c>
      <c r="B770">
        <v>0.30044399999999999</v>
      </c>
      <c r="C770">
        <v>2.51778E-2</v>
      </c>
      <c r="D770">
        <v>-27.784600000000001</v>
      </c>
      <c r="E770" s="22">
        <v>3.7327899999999999E-170</v>
      </c>
    </row>
    <row r="771" spans="1:5" x14ac:dyDescent="0.35">
      <c r="A771" t="s">
        <v>613</v>
      </c>
      <c r="B771">
        <v>0.32378699999999999</v>
      </c>
      <c r="C771">
        <v>2.73038E-2</v>
      </c>
      <c r="D771">
        <v>-24.766200000000001</v>
      </c>
      <c r="E771" s="22">
        <v>1.1467499999999999E-135</v>
      </c>
    </row>
    <row r="772" spans="1:5" x14ac:dyDescent="0.35">
      <c r="A772" t="s">
        <v>614</v>
      </c>
      <c r="B772">
        <v>0.42657400000000001</v>
      </c>
      <c r="C772">
        <v>3.4757700000000002E-2</v>
      </c>
      <c r="D772">
        <v>-16.497800000000002</v>
      </c>
      <c r="E772" s="22">
        <v>2.0135E-61</v>
      </c>
    </row>
    <row r="773" spans="1:5" x14ac:dyDescent="0.35">
      <c r="A773" t="s">
        <v>615</v>
      </c>
      <c r="B773">
        <v>0.48826199999999997</v>
      </c>
      <c r="C773">
        <v>3.9784699999999999E-2</v>
      </c>
      <c r="D773">
        <v>-12.8627</v>
      </c>
      <c r="E773" s="22">
        <v>3.7815099999999999E-38</v>
      </c>
    </row>
    <row r="774" spans="1:5" x14ac:dyDescent="0.35">
      <c r="A774" t="s">
        <v>616</v>
      </c>
      <c r="B774">
        <v>0.52727100000000005</v>
      </c>
      <c r="C774">
        <v>4.3930499999999997E-2</v>
      </c>
      <c r="D774">
        <v>-10.7608</v>
      </c>
      <c r="E774" s="22">
        <v>2.69711E-27</v>
      </c>
    </row>
    <row r="775" spans="1:5" x14ac:dyDescent="0.35">
      <c r="A775" t="s">
        <v>617</v>
      </c>
      <c r="B775">
        <v>0.55460399999999999</v>
      </c>
      <c r="C775">
        <v>4.7581999999999999E-2</v>
      </c>
      <c r="D775">
        <v>-9.3605900000000002</v>
      </c>
      <c r="E775" s="22">
        <v>4.0299400000000001E-21</v>
      </c>
    </row>
    <row r="776" spans="1:5" x14ac:dyDescent="0.35">
      <c r="A776" t="s">
        <v>618</v>
      </c>
      <c r="B776">
        <v>0.57835499999999995</v>
      </c>
      <c r="C776">
        <v>5.21685E-2</v>
      </c>
      <c r="D776">
        <v>-8.0823599999999995</v>
      </c>
      <c r="E776" s="22">
        <v>3.2099099999999998E-16</v>
      </c>
    </row>
    <row r="777" spans="1:5" x14ac:dyDescent="0.35">
      <c r="A777" t="s">
        <v>619</v>
      </c>
      <c r="B777">
        <v>0.41431800000000002</v>
      </c>
      <c r="C777">
        <v>3.4643100000000003E-2</v>
      </c>
      <c r="D777">
        <v>-16.906199999999998</v>
      </c>
      <c r="E777" s="22">
        <v>2.1488900000000001E-64</v>
      </c>
    </row>
    <row r="778" spans="1:5" x14ac:dyDescent="0.35">
      <c r="A778" t="s">
        <v>620</v>
      </c>
      <c r="B778">
        <v>0.33438299999999999</v>
      </c>
      <c r="C778">
        <v>2.7629799999999999E-2</v>
      </c>
      <c r="D778">
        <v>-24.090499999999999</v>
      </c>
      <c r="E778" s="22">
        <v>1.7319399999999999E-128</v>
      </c>
    </row>
    <row r="779" spans="1:5" x14ac:dyDescent="0.35">
      <c r="A779" t="s">
        <v>621</v>
      </c>
      <c r="B779">
        <v>0.24865499999999999</v>
      </c>
      <c r="C779">
        <v>2.2853399999999999E-2</v>
      </c>
      <c r="D779">
        <v>-32.8767</v>
      </c>
      <c r="E779" s="22">
        <v>2.7098100000000002E-237</v>
      </c>
    </row>
    <row r="780" spans="1:5" x14ac:dyDescent="0.35">
      <c r="A780" t="s">
        <v>622</v>
      </c>
      <c r="B780">
        <v>0.21127199999999999</v>
      </c>
      <c r="C780">
        <v>2.1047900000000001E-2</v>
      </c>
      <c r="D780">
        <v>-37.472999999999999</v>
      </c>
      <c r="E780" s="22">
        <v>1.4721200000000001E-307</v>
      </c>
    </row>
    <row r="781" spans="1:5" x14ac:dyDescent="0.35">
      <c r="A781" t="s">
        <v>623</v>
      </c>
      <c r="B781">
        <v>0.21066699999999999</v>
      </c>
      <c r="C781">
        <v>2.02782E-2</v>
      </c>
      <c r="D781">
        <v>-38.9253</v>
      </c>
      <c r="E781" s="22">
        <v>0</v>
      </c>
    </row>
    <row r="782" spans="1:5" x14ac:dyDescent="0.35">
      <c r="A782" t="s">
        <v>624</v>
      </c>
      <c r="B782">
        <v>0.218837</v>
      </c>
      <c r="C782">
        <v>2.0474099999999999E-2</v>
      </c>
      <c r="D782">
        <v>-38.153799999999997</v>
      </c>
      <c r="E782" s="22" t="s">
        <v>3570</v>
      </c>
    </row>
    <row r="783" spans="1:5" x14ac:dyDescent="0.35">
      <c r="A783" t="s">
        <v>625</v>
      </c>
      <c r="B783">
        <v>0.255579</v>
      </c>
      <c r="C783">
        <v>2.2578399999999998E-2</v>
      </c>
      <c r="D783">
        <v>-32.970399999999998</v>
      </c>
      <c r="E783" s="22">
        <v>1.2338300000000001E-238</v>
      </c>
    </row>
    <row r="784" spans="1:5" x14ac:dyDescent="0.35">
      <c r="A784" t="s">
        <v>626</v>
      </c>
      <c r="B784">
        <v>0.257496</v>
      </c>
      <c r="C784">
        <v>2.3157199999999999E-2</v>
      </c>
      <c r="D784">
        <v>-32.063699999999997</v>
      </c>
      <c r="E784" s="22">
        <v>8.0738499999999998E-226</v>
      </c>
    </row>
    <row r="785" spans="1:5" x14ac:dyDescent="0.35">
      <c r="A785" t="s">
        <v>627</v>
      </c>
      <c r="B785">
        <v>0.230769</v>
      </c>
      <c r="C785">
        <v>2.21932E-2</v>
      </c>
      <c r="D785">
        <v>-34.660699999999999</v>
      </c>
      <c r="E785" s="22">
        <v>1.7722E-263</v>
      </c>
    </row>
    <row r="786" spans="1:5" x14ac:dyDescent="0.35">
      <c r="A786" t="s">
        <v>628</v>
      </c>
      <c r="B786">
        <v>0.210452</v>
      </c>
      <c r="C786">
        <v>1.6624900000000001E-2</v>
      </c>
      <c r="D786">
        <v>-47.491900000000001</v>
      </c>
      <c r="E786">
        <v>0</v>
      </c>
    </row>
    <row r="787" spans="1:5" x14ac:dyDescent="0.35">
      <c r="A787" t="s">
        <v>629</v>
      </c>
      <c r="B787">
        <v>0.24218899999999999</v>
      </c>
      <c r="C787">
        <v>2.7546999999999999E-2</v>
      </c>
      <c r="D787">
        <v>-27.509799999999998</v>
      </c>
      <c r="E787" s="22">
        <v>7.5019499999999994E-167</v>
      </c>
    </row>
    <row r="788" spans="1:5" x14ac:dyDescent="0.35">
      <c r="A788" t="s">
        <v>630</v>
      </c>
      <c r="B788">
        <v>0.31168299999999999</v>
      </c>
      <c r="C788">
        <v>5.3182500000000001E-2</v>
      </c>
      <c r="D788">
        <v>-12.942600000000001</v>
      </c>
      <c r="E788" s="22">
        <v>1.3419000000000001E-38</v>
      </c>
    </row>
    <row r="789" spans="1:5" x14ac:dyDescent="0.35">
      <c r="A789" t="s">
        <v>631</v>
      </c>
      <c r="B789">
        <v>0.37254700000000002</v>
      </c>
      <c r="C789">
        <v>7.2087700000000005E-2</v>
      </c>
      <c r="D789">
        <v>-8.7040199999999999</v>
      </c>
      <c r="E789" s="22">
        <v>1.62296E-18</v>
      </c>
    </row>
    <row r="790" spans="1:5" x14ac:dyDescent="0.35">
      <c r="A790" t="s">
        <v>632</v>
      </c>
      <c r="B790">
        <v>0.403449</v>
      </c>
      <c r="C790">
        <v>9.8539299999999996E-2</v>
      </c>
      <c r="D790">
        <v>-6.0539300000000003</v>
      </c>
      <c r="E790" s="22">
        <v>7.0937500000000004E-10</v>
      </c>
    </row>
    <row r="791" spans="1:5" x14ac:dyDescent="0.35">
      <c r="A791" t="s">
        <v>633</v>
      </c>
      <c r="B791">
        <v>0.41687099999999999</v>
      </c>
      <c r="C791">
        <v>0.116045</v>
      </c>
      <c r="D791">
        <v>-5.02501</v>
      </c>
      <c r="E791" s="22">
        <v>2.52114E-7</v>
      </c>
    </row>
    <row r="792" spans="1:5" x14ac:dyDescent="0.35">
      <c r="A792" t="s">
        <v>634</v>
      </c>
      <c r="B792">
        <v>0.42258099999999998</v>
      </c>
      <c r="C792">
        <v>0.125665</v>
      </c>
      <c r="D792">
        <v>-4.5949200000000001</v>
      </c>
      <c r="E792" s="22">
        <v>2.1668000000000002E-6</v>
      </c>
    </row>
    <row r="793" spans="1:5" x14ac:dyDescent="0.35">
      <c r="A793" t="s">
        <v>635</v>
      </c>
      <c r="B793">
        <v>0.42485699999999998</v>
      </c>
      <c r="C793">
        <v>0.13046099999999999</v>
      </c>
      <c r="D793">
        <v>-4.4085400000000003</v>
      </c>
      <c r="E793" s="22">
        <v>5.2078899999999999E-6</v>
      </c>
    </row>
    <row r="794" spans="1:5" x14ac:dyDescent="0.35">
      <c r="A794" t="s">
        <v>636</v>
      </c>
      <c r="B794">
        <v>0.42599399999999998</v>
      </c>
      <c r="C794">
        <v>0.13288800000000001</v>
      </c>
      <c r="D794">
        <v>-4.3194699999999999</v>
      </c>
      <c r="E794" s="22">
        <v>7.8260900000000005E-6</v>
      </c>
    </row>
    <row r="795" spans="1:5" x14ac:dyDescent="0.35">
      <c r="A795" t="s">
        <v>637</v>
      </c>
      <c r="B795">
        <v>0.42638100000000001</v>
      </c>
      <c r="C795">
        <v>0.13406899999999999</v>
      </c>
      <c r="D795">
        <v>-4.2785500000000001</v>
      </c>
      <c r="E795" s="22">
        <v>9.4123300000000001E-6</v>
      </c>
    </row>
    <row r="796" spans="1:5" x14ac:dyDescent="0.35">
      <c r="A796" t="s">
        <v>638</v>
      </c>
      <c r="B796">
        <v>0.42651800000000001</v>
      </c>
      <c r="C796">
        <v>0.134626</v>
      </c>
      <c r="D796">
        <v>-4.2598099999999999</v>
      </c>
      <c r="E796" s="22">
        <v>1.02369E-5</v>
      </c>
    </row>
    <row r="797" spans="1:5" x14ac:dyDescent="0.35">
      <c r="A797" t="s">
        <v>639</v>
      </c>
      <c r="B797">
        <v>0.42656899999999998</v>
      </c>
      <c r="C797">
        <v>0.13489399999999999</v>
      </c>
      <c r="D797">
        <v>-4.2509600000000001</v>
      </c>
      <c r="E797" s="22">
        <v>1.0649799999999999E-5</v>
      </c>
    </row>
    <row r="798" spans="1:5" x14ac:dyDescent="0.35">
      <c r="A798" t="s">
        <v>640</v>
      </c>
      <c r="B798">
        <v>0.42658699999999999</v>
      </c>
      <c r="C798">
        <v>0.13502500000000001</v>
      </c>
      <c r="D798">
        <v>-4.2467100000000002</v>
      </c>
      <c r="E798" s="22">
        <v>1.0853600000000001E-5</v>
      </c>
    </row>
    <row r="799" spans="1:5" x14ac:dyDescent="0.35">
      <c r="A799" t="s">
        <v>906</v>
      </c>
      <c r="B799">
        <v>0.42659399999999997</v>
      </c>
      <c r="C799">
        <v>0.13508899999999999</v>
      </c>
      <c r="D799">
        <v>-4.24465</v>
      </c>
      <c r="E799" s="22">
        <v>1.09538E-5</v>
      </c>
    </row>
    <row r="800" spans="1:5" x14ac:dyDescent="0.35">
      <c r="A800" t="s">
        <v>641</v>
      </c>
      <c r="B800">
        <v>332026</v>
      </c>
      <c r="C800">
        <v>24405.4</v>
      </c>
    </row>
    <row r="801" spans="1:3" x14ac:dyDescent="0.35">
      <c r="A801" t="s">
        <v>642</v>
      </c>
      <c r="B801">
        <v>497626</v>
      </c>
      <c r="C801">
        <v>40545.800000000003</v>
      </c>
    </row>
    <row r="802" spans="1:3" x14ac:dyDescent="0.35">
      <c r="A802" t="s">
        <v>643</v>
      </c>
      <c r="B802">
        <v>497443</v>
      </c>
      <c r="C802">
        <v>40521.4</v>
      </c>
    </row>
    <row r="803" spans="1:3" x14ac:dyDescent="0.35">
      <c r="A803" t="s">
        <v>644</v>
      </c>
      <c r="B803">
        <v>446594</v>
      </c>
      <c r="C803">
        <v>74008.3</v>
      </c>
    </row>
    <row r="804" spans="1:3" x14ac:dyDescent="0.35">
      <c r="A804" t="s">
        <v>645</v>
      </c>
      <c r="B804">
        <v>132811</v>
      </c>
      <c r="C804">
        <v>9762.15</v>
      </c>
    </row>
    <row r="805" spans="1:3" x14ac:dyDescent="0.35">
      <c r="A805" t="s">
        <v>646</v>
      </c>
      <c r="B805">
        <v>0.4</v>
      </c>
      <c r="C805" s="22">
        <v>7.0498599999999992E-18</v>
      </c>
    </row>
    <row r="806" spans="1:3" x14ac:dyDescent="0.35">
      <c r="A806" t="s">
        <v>647</v>
      </c>
      <c r="B806">
        <v>0.66014799999999996</v>
      </c>
      <c r="C806">
        <v>4.9320200000000002E-2</v>
      </c>
    </row>
    <row r="807" spans="1:3" x14ac:dyDescent="0.35">
      <c r="A807" t="s">
        <v>648</v>
      </c>
      <c r="B807">
        <v>68881.5</v>
      </c>
      <c r="C807">
        <v>6811.86</v>
      </c>
    </row>
    <row r="808" spans="1:3" x14ac:dyDescent="0.35">
      <c r="A808" t="s">
        <v>649</v>
      </c>
      <c r="B808">
        <v>132811</v>
      </c>
      <c r="C808">
        <v>9762.15</v>
      </c>
    </row>
    <row r="809" spans="1:3" x14ac:dyDescent="0.35">
      <c r="A809" t="s">
        <v>650</v>
      </c>
      <c r="B809">
        <v>0.66014799999999996</v>
      </c>
      <c r="C809">
        <v>4.9320200000000002E-2</v>
      </c>
    </row>
    <row r="810" spans="1:3" x14ac:dyDescent="0.35">
      <c r="A810" t="s">
        <v>651</v>
      </c>
      <c r="B810">
        <v>68881.5</v>
      </c>
      <c r="C810">
        <v>6811.86</v>
      </c>
    </row>
    <row r="811" spans="1:3" x14ac:dyDescent="0.35">
      <c r="A811" t="s">
        <v>652</v>
      </c>
      <c r="B811">
        <v>132811</v>
      </c>
      <c r="C811">
        <v>9762.15</v>
      </c>
    </row>
    <row r="812" spans="1:3" x14ac:dyDescent="0.35">
      <c r="A812" t="s">
        <v>653</v>
      </c>
      <c r="B812">
        <v>0.4</v>
      </c>
      <c r="C812" s="22">
        <v>6.8690399999999996E-11</v>
      </c>
    </row>
    <row r="813" spans="1:3" x14ac:dyDescent="0.35">
      <c r="A813" t="s">
        <v>654</v>
      </c>
      <c r="B813">
        <v>0.66014799999999996</v>
      </c>
      <c r="C813">
        <v>4.9320200000000002E-2</v>
      </c>
    </row>
    <row r="814" spans="1:3" x14ac:dyDescent="0.35">
      <c r="A814" t="s">
        <v>655</v>
      </c>
      <c r="B814">
        <v>68881.5</v>
      </c>
      <c r="C814">
        <v>6811.86</v>
      </c>
    </row>
    <row r="815" spans="1:3" x14ac:dyDescent="0.35">
      <c r="A815" t="s">
        <v>656</v>
      </c>
      <c r="B815">
        <v>68881.5</v>
      </c>
      <c r="C815">
        <v>6811.86</v>
      </c>
    </row>
    <row r="816" spans="1:3" x14ac:dyDescent="0.35">
      <c r="A816" t="s">
        <v>657</v>
      </c>
      <c r="B816">
        <v>0.4</v>
      </c>
      <c r="C816" s="22">
        <v>6.8690399999999996E-11</v>
      </c>
    </row>
    <row r="817" spans="1:3" x14ac:dyDescent="0.35">
      <c r="A817" t="s">
        <v>659</v>
      </c>
      <c r="B817">
        <v>27811.5</v>
      </c>
      <c r="C817">
        <v>5225.92</v>
      </c>
    </row>
    <row r="818" spans="1:3" x14ac:dyDescent="0.35">
      <c r="A818" t="s">
        <v>660</v>
      </c>
      <c r="B818">
        <v>23853.200000000001</v>
      </c>
      <c r="C818">
        <v>3874.87</v>
      </c>
    </row>
    <row r="819" spans="1:3" x14ac:dyDescent="0.35">
      <c r="A819" t="s">
        <v>661</v>
      </c>
      <c r="B819">
        <v>32455.9</v>
      </c>
      <c r="C819">
        <v>7941.56</v>
      </c>
    </row>
    <row r="820" spans="1:3" x14ac:dyDescent="0.35">
      <c r="A820" t="s">
        <v>662</v>
      </c>
      <c r="B820">
        <v>53227.3</v>
      </c>
      <c r="C820">
        <v>18234.2</v>
      </c>
    </row>
    <row r="821" spans="1:3" x14ac:dyDescent="0.35">
      <c r="A821" t="s">
        <v>663</v>
      </c>
      <c r="B821">
        <v>67700.399999999994</v>
      </c>
      <c r="C821">
        <v>11343.5</v>
      </c>
    </row>
    <row r="822" spans="1:3" x14ac:dyDescent="0.35">
      <c r="A822" t="s">
        <v>664</v>
      </c>
      <c r="B822">
        <v>72782.600000000006</v>
      </c>
      <c r="C822">
        <v>9361.2199999999993</v>
      </c>
    </row>
    <row r="823" spans="1:3" x14ac:dyDescent="0.35">
      <c r="A823" t="s">
        <v>665</v>
      </c>
      <c r="B823">
        <v>74830.600000000006</v>
      </c>
      <c r="C823">
        <v>8055.79</v>
      </c>
    </row>
    <row r="824" spans="1:3" x14ac:dyDescent="0.35">
      <c r="A824" t="s">
        <v>666</v>
      </c>
      <c r="B824">
        <v>75633.2</v>
      </c>
      <c r="C824">
        <v>7738.34</v>
      </c>
    </row>
    <row r="825" spans="1:3" x14ac:dyDescent="0.35">
      <c r="A825" t="s">
        <v>667</v>
      </c>
      <c r="B825">
        <v>75940.800000000003</v>
      </c>
      <c r="C825">
        <v>7675.15</v>
      </c>
    </row>
    <row r="826" spans="1:3" x14ac:dyDescent="0.35">
      <c r="A826" t="s">
        <v>668</v>
      </c>
      <c r="B826">
        <v>76086</v>
      </c>
      <c r="C826">
        <v>7657.55</v>
      </c>
    </row>
    <row r="827" spans="1:3" x14ac:dyDescent="0.35">
      <c r="A827" t="s">
        <v>669</v>
      </c>
      <c r="B827">
        <v>76136.2</v>
      </c>
      <c r="C827">
        <v>7650.22</v>
      </c>
    </row>
    <row r="828" spans="1:3" x14ac:dyDescent="0.35">
      <c r="A828" t="s">
        <v>670</v>
      </c>
      <c r="B828">
        <v>76154.2</v>
      </c>
      <c r="C828">
        <v>7647.32</v>
      </c>
    </row>
    <row r="829" spans="1:3" x14ac:dyDescent="0.35">
      <c r="A829" t="s">
        <v>671</v>
      </c>
      <c r="B829">
        <v>76160.800000000003</v>
      </c>
      <c r="C829">
        <v>7646.07</v>
      </c>
    </row>
    <row r="830" spans="1:3" x14ac:dyDescent="0.35">
      <c r="A830" t="s">
        <v>672</v>
      </c>
      <c r="B830">
        <v>76163.199999999997</v>
      </c>
      <c r="C830">
        <v>7645.53</v>
      </c>
    </row>
    <row r="831" spans="1:3" x14ac:dyDescent="0.35">
      <c r="A831" t="s">
        <v>907</v>
      </c>
      <c r="B831">
        <v>76164.100000000006</v>
      </c>
      <c r="C831">
        <v>7645.29</v>
      </c>
    </row>
    <row r="832" spans="1:3" x14ac:dyDescent="0.35">
      <c r="A832" t="s">
        <v>674</v>
      </c>
      <c r="B832">
        <v>39071.599999999999</v>
      </c>
      <c r="C832">
        <v>4561.91</v>
      </c>
    </row>
    <row r="833" spans="1:3" x14ac:dyDescent="0.35">
      <c r="A833" t="s">
        <v>675</v>
      </c>
      <c r="B833">
        <v>36893.599999999999</v>
      </c>
      <c r="C833">
        <v>4068.15</v>
      </c>
    </row>
    <row r="834" spans="1:3" x14ac:dyDescent="0.35">
      <c r="A834" t="s">
        <v>676</v>
      </c>
      <c r="B834">
        <v>44073.8</v>
      </c>
      <c r="C834">
        <v>6758.61</v>
      </c>
    </row>
    <row r="835" spans="1:3" x14ac:dyDescent="0.35">
      <c r="A835" t="s">
        <v>677</v>
      </c>
      <c r="B835">
        <v>57098.2</v>
      </c>
      <c r="C835">
        <v>11429.8</v>
      </c>
    </row>
    <row r="836" spans="1:3" x14ac:dyDescent="0.35">
      <c r="A836" t="s">
        <v>678</v>
      </c>
      <c r="B836">
        <v>67700.399999999994</v>
      </c>
      <c r="C836">
        <v>11343.5</v>
      </c>
    </row>
    <row r="837" spans="1:3" x14ac:dyDescent="0.35">
      <c r="A837" t="s">
        <v>679</v>
      </c>
      <c r="B837">
        <v>72782.600000000006</v>
      </c>
      <c r="C837">
        <v>9361.2199999999993</v>
      </c>
    </row>
    <row r="838" spans="1:3" x14ac:dyDescent="0.35">
      <c r="A838" t="s">
        <v>680</v>
      </c>
      <c r="B838">
        <v>74830.600000000006</v>
      </c>
      <c r="C838">
        <v>8055.79</v>
      </c>
    </row>
    <row r="839" spans="1:3" x14ac:dyDescent="0.35">
      <c r="A839" t="s">
        <v>681</v>
      </c>
      <c r="B839">
        <v>75633.2</v>
      </c>
      <c r="C839">
        <v>7738.34</v>
      </c>
    </row>
    <row r="840" spans="1:3" x14ac:dyDescent="0.35">
      <c r="A840" t="s">
        <v>682</v>
      </c>
      <c r="B840">
        <v>75940.800000000003</v>
      </c>
      <c r="C840">
        <v>7675.15</v>
      </c>
    </row>
    <row r="841" spans="1:3" x14ac:dyDescent="0.35">
      <c r="A841" t="s">
        <v>683</v>
      </c>
      <c r="B841">
        <v>76086</v>
      </c>
      <c r="C841">
        <v>7657.55</v>
      </c>
    </row>
    <row r="842" spans="1:3" x14ac:dyDescent="0.35">
      <c r="A842" t="s">
        <v>684</v>
      </c>
      <c r="B842">
        <v>76136.2</v>
      </c>
      <c r="C842">
        <v>7650.22</v>
      </c>
    </row>
    <row r="843" spans="1:3" x14ac:dyDescent="0.35">
      <c r="A843" t="s">
        <v>685</v>
      </c>
      <c r="B843">
        <v>76154.2</v>
      </c>
      <c r="C843">
        <v>7647.32</v>
      </c>
    </row>
    <row r="844" spans="1:3" x14ac:dyDescent="0.35">
      <c r="A844" t="s">
        <v>686</v>
      </c>
      <c r="B844">
        <v>76160.800000000003</v>
      </c>
      <c r="C844">
        <v>7646.07</v>
      </c>
    </row>
    <row r="845" spans="1:3" x14ac:dyDescent="0.35">
      <c r="A845" t="s">
        <v>687</v>
      </c>
      <c r="B845">
        <v>76163.199999999997</v>
      </c>
      <c r="C845">
        <v>7645.53</v>
      </c>
    </row>
    <row r="846" spans="1:3" x14ac:dyDescent="0.35">
      <c r="A846" t="s">
        <v>908</v>
      </c>
      <c r="B846">
        <v>76164.100000000006</v>
      </c>
      <c r="C846">
        <v>7645.29</v>
      </c>
    </row>
    <row r="847" spans="1:3" x14ac:dyDescent="0.35">
      <c r="A847" t="s">
        <v>688</v>
      </c>
      <c r="B847">
        <v>12.1174</v>
      </c>
      <c r="C847">
        <v>0.20180000000000001</v>
      </c>
    </row>
    <row r="848" spans="1:3" x14ac:dyDescent="0.35">
      <c r="A848" t="s">
        <v>689</v>
      </c>
      <c r="B848">
        <v>12.3986</v>
      </c>
      <c r="C848">
        <v>5.6827099999999998E-2</v>
      </c>
    </row>
    <row r="849" spans="1:26" x14ac:dyDescent="0.35">
      <c r="A849" t="s">
        <v>909</v>
      </c>
      <c r="B849">
        <v>11.528499999999999</v>
      </c>
      <c r="C849">
        <v>8.0031900000000003E-2</v>
      </c>
    </row>
    <row r="851" spans="1:26" x14ac:dyDescent="0.35">
      <c r="A851" t="s">
        <v>1049</v>
      </c>
      <c r="B851" t="s">
        <v>1050</v>
      </c>
    </row>
    <row r="852" spans="1:26" x14ac:dyDescent="0.35">
      <c r="A852" t="s">
        <v>913</v>
      </c>
      <c r="B852" t="s">
        <v>1333</v>
      </c>
      <c r="C852" t="s">
        <v>66</v>
      </c>
      <c r="D852" t="s">
        <v>68</v>
      </c>
      <c r="E852" t="s">
        <v>69</v>
      </c>
      <c r="F852" t="s">
        <v>70</v>
      </c>
      <c r="G852" t="s">
        <v>71</v>
      </c>
      <c r="H852" t="s">
        <v>72</v>
      </c>
      <c r="I852" t="s">
        <v>73</v>
      </c>
      <c r="J852" t="s">
        <v>75</v>
      </c>
      <c r="K852" t="s">
        <v>76</v>
      </c>
      <c r="L852" t="s">
        <v>77</v>
      </c>
      <c r="M852" t="s">
        <v>78</v>
      </c>
      <c r="N852" t="s">
        <v>79</v>
      </c>
      <c r="O852" t="s">
        <v>80</v>
      </c>
      <c r="P852" t="s">
        <v>81</v>
      </c>
      <c r="Q852" t="s">
        <v>82</v>
      </c>
      <c r="R852" t="s">
        <v>83</v>
      </c>
      <c r="S852" t="s">
        <v>84</v>
      </c>
      <c r="T852" t="s">
        <v>85</v>
      </c>
      <c r="U852" t="s">
        <v>86</v>
      </c>
      <c r="V852" t="s">
        <v>87</v>
      </c>
      <c r="W852" t="s">
        <v>88</v>
      </c>
      <c r="X852" t="s">
        <v>885</v>
      </c>
      <c r="Y852" t="s">
        <v>93</v>
      </c>
      <c r="Z852" t="s">
        <v>94</v>
      </c>
    </row>
    <row r="853" spans="1:26" x14ac:dyDescent="0.35">
      <c r="A853">
        <v>1977</v>
      </c>
      <c r="B853">
        <v>0</v>
      </c>
      <c r="C853">
        <v>0.48418099999999997</v>
      </c>
      <c r="D853">
        <v>6.2553299999999998</v>
      </c>
      <c r="E853">
        <v>99.462000000000003</v>
      </c>
      <c r="F853">
        <v>0.19198699999999999</v>
      </c>
      <c r="G853">
        <v>3.7947299999999999</v>
      </c>
      <c r="H853">
        <v>7.5050400000000002</v>
      </c>
      <c r="I853" s="22">
        <v>5.6309599999999997E-6</v>
      </c>
      <c r="J853">
        <v>3.1305999999999998</v>
      </c>
      <c r="K853">
        <v>53.7</v>
      </c>
      <c r="L853">
        <v>-0.27365699999999998</v>
      </c>
      <c r="M853">
        <v>1</v>
      </c>
      <c r="N853">
        <v>0</v>
      </c>
      <c r="O853">
        <v>1</v>
      </c>
      <c r="P853">
        <v>3</v>
      </c>
      <c r="Q853">
        <v>0.41997400000000001</v>
      </c>
      <c r="R853">
        <v>-8.9725200000000005E-2</v>
      </c>
      <c r="S853">
        <v>0</v>
      </c>
      <c r="T853">
        <v>0.56999999999999995</v>
      </c>
      <c r="U853">
        <v>1.1599999999999999</v>
      </c>
      <c r="V853">
        <v>0</v>
      </c>
      <c r="W853">
        <v>0.5</v>
      </c>
      <c r="X853">
        <v>0.84462400000000004</v>
      </c>
      <c r="Y853">
        <v>0.41997400000000001</v>
      </c>
      <c r="Z853">
        <v>-8.9725200000000005E-2</v>
      </c>
    </row>
    <row r="854" spans="1:26" x14ac:dyDescent="0.35">
      <c r="A854">
        <v>1978</v>
      </c>
      <c r="B854">
        <v>0</v>
      </c>
      <c r="C854">
        <v>0.48418099999999997</v>
      </c>
      <c r="D854">
        <v>6.2553299999999998</v>
      </c>
      <c r="E854">
        <v>99.462000000000003</v>
      </c>
      <c r="F854">
        <v>0.19198699999999999</v>
      </c>
      <c r="G854">
        <v>3.7947299999999999</v>
      </c>
      <c r="H854">
        <v>7.5050400000000002</v>
      </c>
      <c r="I854" s="22">
        <v>5.6309599999999997E-6</v>
      </c>
      <c r="J854">
        <v>3.1305999999999998</v>
      </c>
      <c r="K854">
        <v>53.7</v>
      </c>
      <c r="L854">
        <v>-0.27365699999999998</v>
      </c>
      <c r="M854">
        <v>1</v>
      </c>
      <c r="N854">
        <v>0</v>
      </c>
      <c r="O854">
        <v>1</v>
      </c>
      <c r="P854">
        <v>3</v>
      </c>
      <c r="Q854">
        <v>0.41997400000000001</v>
      </c>
      <c r="R854">
        <v>-8.9725200000000005E-2</v>
      </c>
      <c r="S854">
        <v>0</v>
      </c>
      <c r="T854">
        <v>0.56999999999999995</v>
      </c>
      <c r="U854">
        <v>1.1599999999999999</v>
      </c>
      <c r="V854">
        <v>0</v>
      </c>
      <c r="W854">
        <v>0.5</v>
      </c>
      <c r="X854">
        <v>0.84462400000000004</v>
      </c>
      <c r="Y854">
        <v>0.41997400000000001</v>
      </c>
      <c r="Z854">
        <v>-8.9725200000000005E-2</v>
      </c>
    </row>
    <row r="855" spans="1:26" x14ac:dyDescent="0.35">
      <c r="A855">
        <v>1979</v>
      </c>
      <c r="B855">
        <v>0</v>
      </c>
      <c r="C855">
        <v>0.48418099999999997</v>
      </c>
      <c r="D855">
        <v>6.2553299999999998</v>
      </c>
      <c r="E855">
        <v>99.462000000000003</v>
      </c>
      <c r="F855">
        <v>0.19198699999999999</v>
      </c>
      <c r="G855">
        <v>3.7947299999999999</v>
      </c>
      <c r="H855">
        <v>7.5050400000000002</v>
      </c>
      <c r="I855" s="22">
        <v>5.6309599999999997E-6</v>
      </c>
      <c r="J855">
        <v>3.1305999999999998</v>
      </c>
      <c r="K855">
        <v>53.7</v>
      </c>
      <c r="L855">
        <v>-0.27365699999999998</v>
      </c>
      <c r="M855">
        <v>1</v>
      </c>
      <c r="N855">
        <v>0</v>
      </c>
      <c r="O855">
        <v>1</v>
      </c>
      <c r="P855">
        <v>3</v>
      </c>
      <c r="Q855">
        <v>0.41997400000000001</v>
      </c>
      <c r="R855">
        <v>-8.9725200000000005E-2</v>
      </c>
      <c r="S855">
        <v>0</v>
      </c>
      <c r="T855">
        <v>0.56999999999999995</v>
      </c>
      <c r="U855">
        <v>1.1599999999999999</v>
      </c>
      <c r="V855">
        <v>0</v>
      </c>
      <c r="W855">
        <v>0.5</v>
      </c>
      <c r="X855">
        <v>0.84462400000000004</v>
      </c>
      <c r="Y855">
        <v>0.41997400000000001</v>
      </c>
      <c r="Z855">
        <v>-8.9725200000000005E-2</v>
      </c>
    </row>
    <row r="856" spans="1:26" x14ac:dyDescent="0.35">
      <c r="A856">
        <v>1980</v>
      </c>
      <c r="B856">
        <v>0</v>
      </c>
      <c r="C856">
        <v>0.48418099999999997</v>
      </c>
      <c r="D856">
        <v>6.2553299999999998</v>
      </c>
      <c r="E856">
        <v>99.462000000000003</v>
      </c>
      <c r="F856">
        <v>0.19198699999999999</v>
      </c>
      <c r="G856">
        <v>3.7947299999999999</v>
      </c>
      <c r="H856">
        <v>7.5050400000000002</v>
      </c>
      <c r="I856" s="22">
        <v>5.6309599999999997E-6</v>
      </c>
      <c r="J856">
        <v>3.1305999999999998</v>
      </c>
      <c r="K856">
        <v>53.7</v>
      </c>
      <c r="L856">
        <v>-0.27365699999999998</v>
      </c>
      <c r="M856">
        <v>1</v>
      </c>
      <c r="N856">
        <v>0</v>
      </c>
      <c r="O856">
        <v>1</v>
      </c>
      <c r="P856">
        <v>3</v>
      </c>
      <c r="Q856">
        <v>0.41997400000000001</v>
      </c>
      <c r="R856">
        <v>-8.9725200000000005E-2</v>
      </c>
      <c r="S856">
        <v>0</v>
      </c>
      <c r="T856">
        <v>0.56999999999999995</v>
      </c>
      <c r="U856">
        <v>1.1599999999999999</v>
      </c>
      <c r="V856">
        <v>0</v>
      </c>
      <c r="W856">
        <v>0.5</v>
      </c>
      <c r="X856">
        <v>0.84462400000000004</v>
      </c>
      <c r="Y856">
        <v>0.41997400000000001</v>
      </c>
      <c r="Z856">
        <v>-8.9725200000000005E-2</v>
      </c>
    </row>
    <row r="857" spans="1:26" x14ac:dyDescent="0.35">
      <c r="A857">
        <v>1981</v>
      </c>
      <c r="B857">
        <v>0</v>
      </c>
      <c r="C857">
        <v>0.48418099999999997</v>
      </c>
      <c r="D857">
        <v>6.2553299999999998</v>
      </c>
      <c r="E857">
        <v>99.462000000000003</v>
      </c>
      <c r="F857">
        <v>0.19198699999999999</v>
      </c>
      <c r="G857">
        <v>3.7947299999999999</v>
      </c>
      <c r="H857">
        <v>7.5050400000000002</v>
      </c>
      <c r="I857" s="22">
        <v>5.6309599999999997E-6</v>
      </c>
      <c r="J857">
        <v>3.1305999999999998</v>
      </c>
      <c r="K857">
        <v>53.7</v>
      </c>
      <c r="L857">
        <v>-0.27365699999999998</v>
      </c>
      <c r="M857">
        <v>1</v>
      </c>
      <c r="N857">
        <v>0</v>
      </c>
      <c r="O857">
        <v>1</v>
      </c>
      <c r="P857">
        <v>3</v>
      </c>
      <c r="Q857">
        <v>0.41997400000000001</v>
      </c>
      <c r="R857">
        <v>-8.9725200000000005E-2</v>
      </c>
      <c r="S857">
        <v>0</v>
      </c>
      <c r="T857">
        <v>0.56999999999999995</v>
      </c>
      <c r="U857">
        <v>1.1599999999999999</v>
      </c>
      <c r="V857">
        <v>0</v>
      </c>
      <c r="W857">
        <v>0.5</v>
      </c>
      <c r="X857">
        <v>0.84462400000000004</v>
      </c>
      <c r="Y857">
        <v>0.41997400000000001</v>
      </c>
      <c r="Z857">
        <v>-8.9725200000000005E-2</v>
      </c>
    </row>
    <row r="858" spans="1:26" x14ac:dyDescent="0.35">
      <c r="A858">
        <v>1982</v>
      </c>
      <c r="B858">
        <v>0</v>
      </c>
      <c r="C858">
        <v>0.48418099999999997</v>
      </c>
      <c r="D858">
        <v>6.2553299999999998</v>
      </c>
      <c r="E858">
        <v>99.462000000000003</v>
      </c>
      <c r="F858">
        <v>0.19198699999999999</v>
      </c>
      <c r="G858">
        <v>3.7947299999999999</v>
      </c>
      <c r="H858">
        <v>7.5050400000000002</v>
      </c>
      <c r="I858" s="22">
        <v>5.6309599999999997E-6</v>
      </c>
      <c r="J858">
        <v>3.1305999999999998</v>
      </c>
      <c r="K858">
        <v>53.7</v>
      </c>
      <c r="L858">
        <v>-0.27365699999999998</v>
      </c>
      <c r="M858">
        <v>1</v>
      </c>
      <c r="N858">
        <v>0</v>
      </c>
      <c r="O858">
        <v>1</v>
      </c>
      <c r="P858">
        <v>3</v>
      </c>
      <c r="Q858">
        <v>0.41997400000000001</v>
      </c>
      <c r="R858">
        <v>-8.9725200000000005E-2</v>
      </c>
      <c r="S858">
        <v>0</v>
      </c>
      <c r="T858">
        <v>0.56999999999999995</v>
      </c>
      <c r="U858">
        <v>1.1599999999999999</v>
      </c>
      <c r="V858">
        <v>0</v>
      </c>
      <c r="W858">
        <v>0.5</v>
      </c>
      <c r="X858">
        <v>0.84462400000000004</v>
      </c>
      <c r="Y858">
        <v>0.41997400000000001</v>
      </c>
      <c r="Z858">
        <v>-8.9725200000000005E-2</v>
      </c>
    </row>
    <row r="859" spans="1:26" x14ac:dyDescent="0.35">
      <c r="A859">
        <v>1983</v>
      </c>
      <c r="B859">
        <v>0</v>
      </c>
      <c r="C859">
        <v>0.48418099999999997</v>
      </c>
      <c r="D859">
        <v>6.2553299999999998</v>
      </c>
      <c r="E859">
        <v>99.462000000000003</v>
      </c>
      <c r="F859">
        <v>0.19198699999999999</v>
      </c>
      <c r="G859">
        <v>3.7947299999999999</v>
      </c>
      <c r="H859">
        <v>7.5050400000000002</v>
      </c>
      <c r="I859" s="22">
        <v>5.6309599999999997E-6</v>
      </c>
      <c r="J859">
        <v>3.1305999999999998</v>
      </c>
      <c r="K859">
        <v>53.7</v>
      </c>
      <c r="L859">
        <v>-0.27365699999999998</v>
      </c>
      <c r="M859">
        <v>1</v>
      </c>
      <c r="N859">
        <v>0</v>
      </c>
      <c r="O859">
        <v>1</v>
      </c>
      <c r="P859">
        <v>3</v>
      </c>
      <c r="Q859">
        <v>0.41997400000000001</v>
      </c>
      <c r="R859">
        <v>-8.9725200000000005E-2</v>
      </c>
      <c r="S859">
        <v>0</v>
      </c>
      <c r="T859">
        <v>0.56999999999999995</v>
      </c>
      <c r="U859">
        <v>1.1599999999999999</v>
      </c>
      <c r="V859">
        <v>0</v>
      </c>
      <c r="W859">
        <v>0.5</v>
      </c>
      <c r="X859">
        <v>0.84462400000000004</v>
      </c>
      <c r="Y859">
        <v>0.41997400000000001</v>
      </c>
      <c r="Z859">
        <v>-8.9725200000000005E-2</v>
      </c>
    </row>
    <row r="860" spans="1:26" x14ac:dyDescent="0.35">
      <c r="A860">
        <v>1984</v>
      </c>
      <c r="B860">
        <v>0</v>
      </c>
      <c r="C860">
        <v>0.48418099999999997</v>
      </c>
      <c r="D860">
        <v>6.2553299999999998</v>
      </c>
      <c r="E860">
        <v>99.462000000000003</v>
      </c>
      <c r="F860">
        <v>0.19198699999999999</v>
      </c>
      <c r="G860">
        <v>3.7947299999999999</v>
      </c>
      <c r="H860">
        <v>7.5050400000000002</v>
      </c>
      <c r="I860" s="22">
        <v>5.6309599999999997E-6</v>
      </c>
      <c r="J860">
        <v>3.1305999999999998</v>
      </c>
      <c r="K860">
        <v>53.7</v>
      </c>
      <c r="L860">
        <v>-0.27365699999999998</v>
      </c>
      <c r="M860">
        <v>1</v>
      </c>
      <c r="N860">
        <v>0</v>
      </c>
      <c r="O860">
        <v>1</v>
      </c>
      <c r="P860">
        <v>3</v>
      </c>
      <c r="Q860">
        <v>0.41997400000000001</v>
      </c>
      <c r="R860">
        <v>-8.9725200000000005E-2</v>
      </c>
      <c r="S860">
        <v>0</v>
      </c>
      <c r="T860">
        <v>0.56999999999999995</v>
      </c>
      <c r="U860">
        <v>1.1599999999999999</v>
      </c>
      <c r="V860">
        <v>0</v>
      </c>
      <c r="W860">
        <v>0.5</v>
      </c>
      <c r="X860">
        <v>0.84462400000000004</v>
      </c>
      <c r="Y860">
        <v>0.41997400000000001</v>
      </c>
      <c r="Z860">
        <v>-8.9725200000000005E-2</v>
      </c>
    </row>
    <row r="861" spans="1:26" x14ac:dyDescent="0.35">
      <c r="A861">
        <v>1985</v>
      </c>
      <c r="B861">
        <v>0</v>
      </c>
      <c r="C861">
        <v>0.48418099999999997</v>
      </c>
      <c r="D861">
        <v>6.2553299999999998</v>
      </c>
      <c r="E861">
        <v>99.462000000000003</v>
      </c>
      <c r="F861">
        <v>0.19198699999999999</v>
      </c>
      <c r="G861">
        <v>3.7947299999999999</v>
      </c>
      <c r="H861">
        <v>7.5050400000000002</v>
      </c>
      <c r="I861" s="22">
        <v>5.6309599999999997E-6</v>
      </c>
      <c r="J861">
        <v>3.1305999999999998</v>
      </c>
      <c r="K861">
        <v>53.7</v>
      </c>
      <c r="L861">
        <v>-0.27365699999999998</v>
      </c>
      <c r="M861">
        <v>1</v>
      </c>
      <c r="N861">
        <v>0</v>
      </c>
      <c r="O861">
        <v>1</v>
      </c>
      <c r="P861">
        <v>3</v>
      </c>
      <c r="Q861">
        <v>0.41997400000000001</v>
      </c>
      <c r="R861">
        <v>-8.9725200000000005E-2</v>
      </c>
      <c r="S861">
        <v>0</v>
      </c>
      <c r="T861">
        <v>0.56999999999999995</v>
      </c>
      <c r="U861">
        <v>1.1599999999999999</v>
      </c>
      <c r="V861">
        <v>0</v>
      </c>
      <c r="W861">
        <v>0.5</v>
      </c>
      <c r="X861">
        <v>0.84462400000000004</v>
      </c>
      <c r="Y861">
        <v>0.41997400000000001</v>
      </c>
      <c r="Z861">
        <v>-8.9725200000000005E-2</v>
      </c>
    </row>
    <row r="862" spans="1:26" x14ac:dyDescent="0.35">
      <c r="A862">
        <v>1986</v>
      </c>
      <c r="B862">
        <v>0</v>
      </c>
      <c r="C862">
        <v>0.48418099999999997</v>
      </c>
      <c r="D862">
        <v>6.2553299999999998</v>
      </c>
      <c r="E862">
        <v>99.462000000000003</v>
      </c>
      <c r="F862">
        <v>0.19198699999999999</v>
      </c>
      <c r="G862">
        <v>3.7947299999999999</v>
      </c>
      <c r="H862">
        <v>7.5050400000000002</v>
      </c>
      <c r="I862" s="22">
        <v>5.6309599999999997E-6</v>
      </c>
      <c r="J862">
        <v>3.1305999999999998</v>
      </c>
      <c r="K862">
        <v>53.7</v>
      </c>
      <c r="L862">
        <v>-0.27365699999999998</v>
      </c>
      <c r="M862">
        <v>1</v>
      </c>
      <c r="N862">
        <v>0</v>
      </c>
      <c r="O862">
        <v>1</v>
      </c>
      <c r="P862">
        <v>3</v>
      </c>
      <c r="Q862">
        <v>0.41997400000000001</v>
      </c>
      <c r="R862">
        <v>-8.9725200000000005E-2</v>
      </c>
      <c r="S862">
        <v>0</v>
      </c>
      <c r="T862">
        <v>0.56999999999999995</v>
      </c>
      <c r="U862">
        <v>1.1599999999999999</v>
      </c>
      <c r="V862">
        <v>0</v>
      </c>
      <c r="W862">
        <v>0.5</v>
      </c>
      <c r="X862">
        <v>0.84462400000000004</v>
      </c>
      <c r="Y862">
        <v>0.41997400000000001</v>
      </c>
      <c r="Z862">
        <v>-8.9725200000000005E-2</v>
      </c>
    </row>
    <row r="863" spans="1:26" x14ac:dyDescent="0.35">
      <c r="A863">
        <v>1987</v>
      </c>
      <c r="B863">
        <v>0</v>
      </c>
      <c r="C863">
        <v>0.48418099999999997</v>
      </c>
      <c r="D863">
        <v>6.2553299999999998</v>
      </c>
      <c r="E863">
        <v>99.462000000000003</v>
      </c>
      <c r="F863">
        <v>0.19198699999999999</v>
      </c>
      <c r="G863">
        <v>3.7947299999999999</v>
      </c>
      <c r="H863">
        <v>7.5050400000000002</v>
      </c>
      <c r="I863" s="22">
        <v>5.6309599999999997E-6</v>
      </c>
      <c r="J863">
        <v>3.1305999999999998</v>
      </c>
      <c r="K863">
        <v>53.7</v>
      </c>
      <c r="L863">
        <v>-0.27365699999999998</v>
      </c>
      <c r="M863">
        <v>1</v>
      </c>
      <c r="N863">
        <v>0</v>
      </c>
      <c r="O863">
        <v>1</v>
      </c>
      <c r="P863">
        <v>3</v>
      </c>
      <c r="Q863">
        <v>0.41997400000000001</v>
      </c>
      <c r="R863">
        <v>-8.9725200000000005E-2</v>
      </c>
      <c r="S863">
        <v>0</v>
      </c>
      <c r="T863">
        <v>0.56999999999999995</v>
      </c>
      <c r="U863">
        <v>1.1599999999999999</v>
      </c>
      <c r="V863">
        <v>0</v>
      </c>
      <c r="W863">
        <v>0.5</v>
      </c>
      <c r="X863">
        <v>0.84462400000000004</v>
      </c>
      <c r="Y863">
        <v>0.41997400000000001</v>
      </c>
      <c r="Z863">
        <v>-8.9725200000000005E-2</v>
      </c>
    </row>
    <row r="864" spans="1:26" x14ac:dyDescent="0.35">
      <c r="A864">
        <v>1988</v>
      </c>
      <c r="B864">
        <v>0</v>
      </c>
      <c r="C864">
        <v>0.48418099999999997</v>
      </c>
      <c r="D864">
        <v>6.2553299999999998</v>
      </c>
      <c r="E864">
        <v>99.462000000000003</v>
      </c>
      <c r="F864">
        <v>0.19198699999999999</v>
      </c>
      <c r="G864">
        <v>3.7947299999999999</v>
      </c>
      <c r="H864">
        <v>7.5050400000000002</v>
      </c>
      <c r="I864" s="22">
        <v>5.6309599999999997E-6</v>
      </c>
      <c r="J864">
        <v>3.1305999999999998</v>
      </c>
      <c r="K864">
        <v>53.7</v>
      </c>
      <c r="L864">
        <v>-0.27365699999999998</v>
      </c>
      <c r="M864">
        <v>1</v>
      </c>
      <c r="N864">
        <v>0</v>
      </c>
      <c r="O864">
        <v>1</v>
      </c>
      <c r="P864">
        <v>3</v>
      </c>
      <c r="Q864">
        <v>0.41997400000000001</v>
      </c>
      <c r="R864">
        <v>-8.9725200000000005E-2</v>
      </c>
      <c r="S864">
        <v>0</v>
      </c>
      <c r="T864">
        <v>0.56999999999999995</v>
      </c>
      <c r="U864">
        <v>1.1599999999999999</v>
      </c>
      <c r="V864">
        <v>0</v>
      </c>
      <c r="W864">
        <v>0.5</v>
      </c>
      <c r="X864">
        <v>0.84462400000000004</v>
      </c>
      <c r="Y864">
        <v>0.41997400000000001</v>
      </c>
      <c r="Z864">
        <v>-8.9725200000000005E-2</v>
      </c>
    </row>
    <row r="865" spans="1:26" x14ac:dyDescent="0.35">
      <c r="A865">
        <v>1989</v>
      </c>
      <c r="B865">
        <v>0</v>
      </c>
      <c r="C865">
        <v>0.48418099999999997</v>
      </c>
      <c r="D865">
        <v>6.2553299999999998</v>
      </c>
      <c r="E865">
        <v>99.462000000000003</v>
      </c>
      <c r="F865">
        <v>0.19198699999999999</v>
      </c>
      <c r="G865">
        <v>3.7947299999999999</v>
      </c>
      <c r="H865">
        <v>7.5050400000000002</v>
      </c>
      <c r="I865" s="22">
        <v>5.6309599999999997E-6</v>
      </c>
      <c r="J865">
        <v>3.1305999999999998</v>
      </c>
      <c r="K865">
        <v>53.7</v>
      </c>
      <c r="L865">
        <v>-0.27365699999999998</v>
      </c>
      <c r="M865">
        <v>1</v>
      </c>
      <c r="N865">
        <v>0</v>
      </c>
      <c r="O865">
        <v>1</v>
      </c>
      <c r="P865">
        <v>3</v>
      </c>
      <c r="Q865">
        <v>0.41997400000000001</v>
      </c>
      <c r="R865">
        <v>-8.9725200000000005E-2</v>
      </c>
      <c r="S865">
        <v>0</v>
      </c>
      <c r="T865">
        <v>0.56999999999999995</v>
      </c>
      <c r="U865">
        <v>1.1599999999999999</v>
      </c>
      <c r="V865">
        <v>0</v>
      </c>
      <c r="W865">
        <v>0.5</v>
      </c>
      <c r="X865">
        <v>0.84462400000000004</v>
      </c>
      <c r="Y865">
        <v>0.41997400000000001</v>
      </c>
      <c r="Z865">
        <v>-8.9725200000000005E-2</v>
      </c>
    </row>
    <row r="866" spans="1:26" x14ac:dyDescent="0.35">
      <c r="A866">
        <v>1990</v>
      </c>
      <c r="B866">
        <v>0</v>
      </c>
      <c r="C866">
        <v>0.48418099999999997</v>
      </c>
      <c r="D866">
        <v>6.2553299999999998</v>
      </c>
      <c r="E866">
        <v>99.462000000000003</v>
      </c>
      <c r="F866">
        <v>0.19198699999999999</v>
      </c>
      <c r="G866">
        <v>3.7947299999999999</v>
      </c>
      <c r="H866">
        <v>7.5050400000000002</v>
      </c>
      <c r="I866" s="22">
        <v>5.6309599999999997E-6</v>
      </c>
      <c r="J866">
        <v>3.1305999999999998</v>
      </c>
      <c r="K866">
        <v>53.7</v>
      </c>
      <c r="L866">
        <v>-0.27365699999999998</v>
      </c>
      <c r="M866">
        <v>1</v>
      </c>
      <c r="N866">
        <v>0</v>
      </c>
      <c r="O866">
        <v>1</v>
      </c>
      <c r="P866">
        <v>3</v>
      </c>
      <c r="Q866">
        <v>0.41997400000000001</v>
      </c>
      <c r="R866">
        <v>-8.9725200000000005E-2</v>
      </c>
      <c r="S866">
        <v>0</v>
      </c>
      <c r="T866">
        <v>0.56999999999999995</v>
      </c>
      <c r="U866">
        <v>1.1599999999999999</v>
      </c>
      <c r="V866">
        <v>0</v>
      </c>
      <c r="W866">
        <v>0.5</v>
      </c>
      <c r="X866">
        <v>0.84462400000000004</v>
      </c>
      <c r="Y866">
        <v>0.41997400000000001</v>
      </c>
      <c r="Z866">
        <v>-8.9725200000000005E-2</v>
      </c>
    </row>
    <row r="867" spans="1:26" x14ac:dyDescent="0.35">
      <c r="A867">
        <v>1991</v>
      </c>
      <c r="B867">
        <v>0</v>
      </c>
      <c r="C867">
        <v>0.48418099999999997</v>
      </c>
      <c r="D867">
        <v>6.2553299999999998</v>
      </c>
      <c r="E867">
        <v>99.462000000000003</v>
      </c>
      <c r="F867">
        <v>0.19198699999999999</v>
      </c>
      <c r="G867">
        <v>3.7947299999999999</v>
      </c>
      <c r="H867">
        <v>7.5050400000000002</v>
      </c>
      <c r="I867" s="22">
        <v>5.6309599999999997E-6</v>
      </c>
      <c r="J867">
        <v>3.1305999999999998</v>
      </c>
      <c r="K867">
        <v>53.7</v>
      </c>
      <c r="L867">
        <v>-0.27365699999999998</v>
      </c>
      <c r="M867">
        <v>1</v>
      </c>
      <c r="N867">
        <v>0</v>
      </c>
      <c r="O867">
        <v>1</v>
      </c>
      <c r="P867">
        <v>3</v>
      </c>
      <c r="Q867">
        <v>0.41997400000000001</v>
      </c>
      <c r="R867">
        <v>-8.9725200000000005E-2</v>
      </c>
      <c r="S867">
        <v>0</v>
      </c>
      <c r="T867">
        <v>0.56999999999999995</v>
      </c>
      <c r="U867">
        <v>1.1599999999999999</v>
      </c>
      <c r="V867">
        <v>0</v>
      </c>
      <c r="W867">
        <v>0.5</v>
      </c>
      <c r="X867">
        <v>0.84462400000000004</v>
      </c>
      <c r="Y867">
        <v>0.41997400000000001</v>
      </c>
      <c r="Z867">
        <v>-8.9725200000000005E-2</v>
      </c>
    </row>
    <row r="868" spans="1:26" x14ac:dyDescent="0.35">
      <c r="A868">
        <v>1992</v>
      </c>
      <c r="B868">
        <v>0</v>
      </c>
      <c r="C868">
        <v>0.48418099999999997</v>
      </c>
      <c r="D868">
        <v>6.2553299999999998</v>
      </c>
      <c r="E868">
        <v>99.462000000000003</v>
      </c>
      <c r="F868">
        <v>0.19198699999999999</v>
      </c>
      <c r="G868">
        <v>3.7947299999999999</v>
      </c>
      <c r="H868">
        <v>7.5050400000000002</v>
      </c>
      <c r="I868" s="22">
        <v>5.6309599999999997E-6</v>
      </c>
      <c r="J868">
        <v>3.1305999999999998</v>
      </c>
      <c r="K868">
        <v>53.7</v>
      </c>
      <c r="L868">
        <v>-0.27365699999999998</v>
      </c>
      <c r="M868">
        <v>1</v>
      </c>
      <c r="N868">
        <v>0</v>
      </c>
      <c r="O868">
        <v>1</v>
      </c>
      <c r="P868">
        <v>3</v>
      </c>
      <c r="Q868">
        <v>0.41997400000000001</v>
      </c>
      <c r="R868">
        <v>-8.9725200000000005E-2</v>
      </c>
      <c r="S868">
        <v>0</v>
      </c>
      <c r="T868">
        <v>0.56999999999999995</v>
      </c>
      <c r="U868">
        <v>1.1599999999999999</v>
      </c>
      <c r="V868">
        <v>0</v>
      </c>
      <c r="W868">
        <v>0.5</v>
      </c>
      <c r="X868">
        <v>0.84462400000000004</v>
      </c>
      <c r="Y868">
        <v>0.41997400000000001</v>
      </c>
      <c r="Z868">
        <v>-8.9725200000000005E-2</v>
      </c>
    </row>
    <row r="869" spans="1:26" x14ac:dyDescent="0.35">
      <c r="A869">
        <v>1993</v>
      </c>
      <c r="B869">
        <v>0</v>
      </c>
      <c r="C869">
        <v>0.48418099999999997</v>
      </c>
      <c r="D869">
        <v>6.2553299999999998</v>
      </c>
      <c r="E869">
        <v>99.462000000000003</v>
      </c>
      <c r="F869">
        <v>0.19198699999999999</v>
      </c>
      <c r="G869">
        <v>3.7947299999999999</v>
      </c>
      <c r="H869">
        <v>7.5050400000000002</v>
      </c>
      <c r="I869" s="22">
        <v>5.6309599999999997E-6</v>
      </c>
      <c r="J869">
        <v>3.1305999999999998</v>
      </c>
      <c r="K869">
        <v>53.7</v>
      </c>
      <c r="L869">
        <v>-0.27365699999999998</v>
      </c>
      <c r="M869">
        <v>1</v>
      </c>
      <c r="N869">
        <v>0</v>
      </c>
      <c r="O869">
        <v>1</v>
      </c>
      <c r="P869">
        <v>3</v>
      </c>
      <c r="Q869">
        <v>0.41997400000000001</v>
      </c>
      <c r="R869">
        <v>-8.9725200000000005E-2</v>
      </c>
      <c r="S869">
        <v>0</v>
      </c>
      <c r="T869">
        <v>0.56999999999999995</v>
      </c>
      <c r="U869">
        <v>1.1599999999999999</v>
      </c>
      <c r="V869">
        <v>0</v>
      </c>
      <c r="W869">
        <v>0.5</v>
      </c>
      <c r="X869">
        <v>0.84462400000000004</v>
      </c>
      <c r="Y869">
        <v>0.41997400000000001</v>
      </c>
      <c r="Z869">
        <v>-8.9725200000000005E-2</v>
      </c>
    </row>
    <row r="870" spans="1:26" x14ac:dyDescent="0.35">
      <c r="A870">
        <v>1994</v>
      </c>
      <c r="B870">
        <v>0</v>
      </c>
      <c r="C870">
        <v>0.48418099999999997</v>
      </c>
      <c r="D870">
        <v>6.2553299999999998</v>
      </c>
      <c r="E870">
        <v>99.462000000000003</v>
      </c>
      <c r="F870">
        <v>0.19198699999999999</v>
      </c>
      <c r="G870">
        <v>3.7947299999999999</v>
      </c>
      <c r="H870">
        <v>7.5050400000000002</v>
      </c>
      <c r="I870" s="22">
        <v>5.6309599999999997E-6</v>
      </c>
      <c r="J870">
        <v>3.1305999999999998</v>
      </c>
      <c r="K870">
        <v>53.7</v>
      </c>
      <c r="L870">
        <v>-0.27365699999999998</v>
      </c>
      <c r="M870">
        <v>1</v>
      </c>
      <c r="N870">
        <v>0</v>
      </c>
      <c r="O870">
        <v>1</v>
      </c>
      <c r="P870">
        <v>3</v>
      </c>
      <c r="Q870">
        <v>0.41997400000000001</v>
      </c>
      <c r="R870">
        <v>-8.9725200000000005E-2</v>
      </c>
      <c r="S870">
        <v>0</v>
      </c>
      <c r="T870">
        <v>0.56999999999999995</v>
      </c>
      <c r="U870">
        <v>1.1599999999999999</v>
      </c>
      <c r="V870">
        <v>0</v>
      </c>
      <c r="W870">
        <v>0.5</v>
      </c>
      <c r="X870">
        <v>0.84462400000000004</v>
      </c>
      <c r="Y870">
        <v>0.41997400000000001</v>
      </c>
      <c r="Z870">
        <v>-8.9725200000000005E-2</v>
      </c>
    </row>
    <row r="871" spans="1:26" x14ac:dyDescent="0.35">
      <c r="A871">
        <v>1995</v>
      </c>
      <c r="B871">
        <v>0</v>
      </c>
      <c r="C871">
        <v>0.48418099999999997</v>
      </c>
      <c r="D871">
        <v>6.2553299999999998</v>
      </c>
      <c r="E871">
        <v>99.462000000000003</v>
      </c>
      <c r="F871">
        <v>0.19198699999999999</v>
      </c>
      <c r="G871">
        <v>3.7947299999999999</v>
      </c>
      <c r="H871">
        <v>7.5050400000000002</v>
      </c>
      <c r="I871" s="22">
        <v>5.6309599999999997E-6</v>
      </c>
      <c r="J871">
        <v>3.1305999999999998</v>
      </c>
      <c r="K871">
        <v>53.7</v>
      </c>
      <c r="L871">
        <v>-0.27365699999999998</v>
      </c>
      <c r="M871">
        <v>1</v>
      </c>
      <c r="N871">
        <v>0</v>
      </c>
      <c r="O871">
        <v>1</v>
      </c>
      <c r="P871">
        <v>3</v>
      </c>
      <c r="Q871">
        <v>0.41997400000000001</v>
      </c>
      <c r="R871">
        <v>-8.9725200000000005E-2</v>
      </c>
      <c r="S871">
        <v>0</v>
      </c>
      <c r="T871">
        <v>0.56999999999999995</v>
      </c>
      <c r="U871">
        <v>1.1599999999999999</v>
      </c>
      <c r="V871">
        <v>0</v>
      </c>
      <c r="W871">
        <v>0.5</v>
      </c>
      <c r="X871">
        <v>0.84462400000000004</v>
      </c>
      <c r="Y871">
        <v>0.41997400000000001</v>
      </c>
      <c r="Z871">
        <v>-8.9725200000000005E-2</v>
      </c>
    </row>
    <row r="872" spans="1:26" x14ac:dyDescent="0.35">
      <c r="A872">
        <v>1996</v>
      </c>
      <c r="B872">
        <v>0</v>
      </c>
      <c r="C872">
        <v>0.48418099999999997</v>
      </c>
      <c r="D872">
        <v>6.2553299999999998</v>
      </c>
      <c r="E872">
        <v>99.462000000000003</v>
      </c>
      <c r="F872">
        <v>0.19198699999999999</v>
      </c>
      <c r="G872">
        <v>3.7947299999999999</v>
      </c>
      <c r="H872">
        <v>7.5050400000000002</v>
      </c>
      <c r="I872" s="22">
        <v>5.6309599999999997E-6</v>
      </c>
      <c r="J872">
        <v>3.1305999999999998</v>
      </c>
      <c r="K872">
        <v>53.7</v>
      </c>
      <c r="L872">
        <v>-0.27365699999999998</v>
      </c>
      <c r="M872">
        <v>1</v>
      </c>
      <c r="N872">
        <v>0</v>
      </c>
      <c r="O872">
        <v>1</v>
      </c>
      <c r="P872">
        <v>3</v>
      </c>
      <c r="Q872">
        <v>0.41997400000000001</v>
      </c>
      <c r="R872">
        <v>-8.9725200000000005E-2</v>
      </c>
      <c r="S872">
        <v>0</v>
      </c>
      <c r="T872">
        <v>0.56999999999999995</v>
      </c>
      <c r="U872">
        <v>1.1599999999999999</v>
      </c>
      <c r="V872">
        <v>0</v>
      </c>
      <c r="W872">
        <v>0.5</v>
      </c>
      <c r="X872">
        <v>0.84462400000000004</v>
      </c>
      <c r="Y872">
        <v>0.41997400000000001</v>
      </c>
      <c r="Z872">
        <v>-8.9725200000000005E-2</v>
      </c>
    </row>
    <row r="873" spans="1:26" x14ac:dyDescent="0.35">
      <c r="A873">
        <v>1997</v>
      </c>
      <c r="B873">
        <v>0</v>
      </c>
      <c r="C873">
        <v>0.48418099999999997</v>
      </c>
      <c r="D873">
        <v>6.2553299999999998</v>
      </c>
      <c r="E873">
        <v>99.462000000000003</v>
      </c>
      <c r="F873">
        <v>0.19198699999999999</v>
      </c>
      <c r="G873">
        <v>3.7947299999999999</v>
      </c>
      <c r="H873">
        <v>7.5050400000000002</v>
      </c>
      <c r="I873" s="22">
        <v>5.6309599999999997E-6</v>
      </c>
      <c r="J873">
        <v>3.1305999999999998</v>
      </c>
      <c r="K873">
        <v>53.7</v>
      </c>
      <c r="L873">
        <v>-0.27365699999999998</v>
      </c>
      <c r="M873">
        <v>1</v>
      </c>
      <c r="N873">
        <v>0</v>
      </c>
      <c r="O873">
        <v>1</v>
      </c>
      <c r="P873">
        <v>3</v>
      </c>
      <c r="Q873">
        <v>0.41997400000000001</v>
      </c>
      <c r="R873">
        <v>-8.9725200000000005E-2</v>
      </c>
      <c r="S873">
        <v>0</v>
      </c>
      <c r="T873">
        <v>0.56999999999999995</v>
      </c>
      <c r="U873">
        <v>1.1599999999999999</v>
      </c>
      <c r="V873">
        <v>0</v>
      </c>
      <c r="W873">
        <v>0.5</v>
      </c>
      <c r="X873">
        <v>0.84462400000000004</v>
      </c>
      <c r="Y873">
        <v>0.41997400000000001</v>
      </c>
      <c r="Z873">
        <v>-8.9725200000000005E-2</v>
      </c>
    </row>
    <row r="874" spans="1:26" x14ac:dyDescent="0.35">
      <c r="A874">
        <v>1998</v>
      </c>
      <c r="B874">
        <v>0</v>
      </c>
      <c r="C874">
        <v>0.48418099999999997</v>
      </c>
      <c r="D874">
        <v>6.2553299999999998</v>
      </c>
      <c r="E874">
        <v>99.462000000000003</v>
      </c>
      <c r="F874">
        <v>0.19198699999999999</v>
      </c>
      <c r="G874">
        <v>3.7947299999999999</v>
      </c>
      <c r="H874">
        <v>7.5050400000000002</v>
      </c>
      <c r="I874" s="22">
        <v>5.6309599999999997E-6</v>
      </c>
      <c r="J874">
        <v>3.1305999999999998</v>
      </c>
      <c r="K874">
        <v>53.7</v>
      </c>
      <c r="L874">
        <v>-0.27365699999999998</v>
      </c>
      <c r="M874">
        <v>1</v>
      </c>
      <c r="N874">
        <v>0</v>
      </c>
      <c r="O874">
        <v>1</v>
      </c>
      <c r="P874">
        <v>3</v>
      </c>
      <c r="Q874">
        <v>0.41997400000000001</v>
      </c>
      <c r="R874">
        <v>-8.9725200000000005E-2</v>
      </c>
      <c r="S874">
        <v>0</v>
      </c>
      <c r="T874">
        <v>0.56999999999999995</v>
      </c>
      <c r="U874">
        <v>1.1599999999999999</v>
      </c>
      <c r="V874">
        <v>0</v>
      </c>
      <c r="W874">
        <v>0.5</v>
      </c>
      <c r="X874">
        <v>0.84462400000000004</v>
      </c>
      <c r="Y874">
        <v>0.41997400000000001</v>
      </c>
      <c r="Z874">
        <v>-8.9725200000000005E-2</v>
      </c>
    </row>
    <row r="875" spans="1:26" x14ac:dyDescent="0.35">
      <c r="A875">
        <v>1999</v>
      </c>
      <c r="B875">
        <v>0</v>
      </c>
      <c r="C875">
        <v>0.48418099999999997</v>
      </c>
      <c r="D875">
        <v>6.2553299999999998</v>
      </c>
      <c r="E875">
        <v>99.462000000000003</v>
      </c>
      <c r="F875">
        <v>0.19198699999999999</v>
      </c>
      <c r="G875">
        <v>3.7947299999999999</v>
      </c>
      <c r="H875">
        <v>7.5050400000000002</v>
      </c>
      <c r="I875" s="22">
        <v>5.6309599999999997E-6</v>
      </c>
      <c r="J875">
        <v>3.1305999999999998</v>
      </c>
      <c r="K875">
        <v>53.7</v>
      </c>
      <c r="L875">
        <v>-0.27365699999999998</v>
      </c>
      <c r="M875">
        <v>1</v>
      </c>
      <c r="N875">
        <v>0</v>
      </c>
      <c r="O875">
        <v>1</v>
      </c>
      <c r="P875">
        <v>3</v>
      </c>
      <c r="Q875">
        <v>0.41997400000000001</v>
      </c>
      <c r="R875">
        <v>-8.9725200000000005E-2</v>
      </c>
      <c r="S875">
        <v>0</v>
      </c>
      <c r="T875">
        <v>0.56999999999999995</v>
      </c>
      <c r="U875">
        <v>1.1599999999999999</v>
      </c>
      <c r="V875">
        <v>0</v>
      </c>
      <c r="W875">
        <v>0.5</v>
      </c>
      <c r="X875">
        <v>0.84462400000000004</v>
      </c>
      <c r="Y875">
        <v>0.41997400000000001</v>
      </c>
      <c r="Z875">
        <v>-8.9725200000000005E-2</v>
      </c>
    </row>
    <row r="876" spans="1:26" x14ac:dyDescent="0.35">
      <c r="A876">
        <v>2000</v>
      </c>
      <c r="B876">
        <v>0</v>
      </c>
      <c r="C876">
        <v>0.48418099999999997</v>
      </c>
      <c r="D876">
        <v>6.2553299999999998</v>
      </c>
      <c r="E876">
        <v>99.462000000000003</v>
      </c>
      <c r="F876">
        <v>0.19198699999999999</v>
      </c>
      <c r="G876">
        <v>3.7947299999999999</v>
      </c>
      <c r="H876">
        <v>7.5050400000000002</v>
      </c>
      <c r="I876" s="22">
        <v>5.6309599999999997E-6</v>
      </c>
      <c r="J876">
        <v>3.1305999999999998</v>
      </c>
      <c r="K876">
        <v>53.7</v>
      </c>
      <c r="L876">
        <v>-0.27365699999999998</v>
      </c>
      <c r="M876">
        <v>1</v>
      </c>
      <c r="N876">
        <v>0</v>
      </c>
      <c r="O876">
        <v>1</v>
      </c>
      <c r="P876">
        <v>3</v>
      </c>
      <c r="Q876">
        <v>0.41997400000000001</v>
      </c>
      <c r="R876">
        <v>-8.9725200000000005E-2</v>
      </c>
      <c r="S876">
        <v>0</v>
      </c>
      <c r="T876">
        <v>0.56999999999999995</v>
      </c>
      <c r="U876">
        <v>1.1599999999999999</v>
      </c>
      <c r="V876">
        <v>0</v>
      </c>
      <c r="W876">
        <v>0.5</v>
      </c>
      <c r="X876">
        <v>0.84462400000000004</v>
      </c>
      <c r="Y876">
        <v>0.41997400000000001</v>
      </c>
      <c r="Z876">
        <v>-8.9725200000000005E-2</v>
      </c>
    </row>
    <row r="877" spans="1:26" x14ac:dyDescent="0.35">
      <c r="A877">
        <v>2001</v>
      </c>
      <c r="B877">
        <v>0</v>
      </c>
      <c r="C877">
        <v>0.48418099999999997</v>
      </c>
      <c r="D877">
        <v>6.2553299999999998</v>
      </c>
      <c r="E877">
        <v>99.462000000000003</v>
      </c>
      <c r="F877">
        <v>0.19198699999999999</v>
      </c>
      <c r="G877">
        <v>3.7947299999999999</v>
      </c>
      <c r="H877">
        <v>7.5050400000000002</v>
      </c>
      <c r="I877" s="22">
        <v>5.6309599999999997E-6</v>
      </c>
      <c r="J877">
        <v>3.1305999999999998</v>
      </c>
      <c r="K877">
        <v>53.7</v>
      </c>
      <c r="L877">
        <v>-0.27365699999999998</v>
      </c>
      <c r="M877">
        <v>1</v>
      </c>
      <c r="N877">
        <v>0</v>
      </c>
      <c r="O877">
        <v>1</v>
      </c>
      <c r="P877">
        <v>3</v>
      </c>
      <c r="Q877">
        <v>0.41997400000000001</v>
      </c>
      <c r="R877">
        <v>-8.9725200000000005E-2</v>
      </c>
      <c r="S877">
        <v>0</v>
      </c>
      <c r="T877">
        <v>0.56999999999999995</v>
      </c>
      <c r="U877">
        <v>1.1599999999999999</v>
      </c>
      <c r="V877">
        <v>0</v>
      </c>
      <c r="W877">
        <v>0.5</v>
      </c>
      <c r="X877">
        <v>0.84462400000000004</v>
      </c>
      <c r="Y877">
        <v>0.41997400000000001</v>
      </c>
      <c r="Z877">
        <v>-8.9725200000000005E-2</v>
      </c>
    </row>
    <row r="878" spans="1:26" x14ac:dyDescent="0.35">
      <c r="A878">
        <v>2002</v>
      </c>
      <c r="B878">
        <v>0</v>
      </c>
      <c r="C878">
        <v>0.48418099999999997</v>
      </c>
      <c r="D878">
        <v>6.2553299999999998</v>
      </c>
      <c r="E878">
        <v>99.462000000000003</v>
      </c>
      <c r="F878">
        <v>0.19198699999999999</v>
      </c>
      <c r="G878">
        <v>3.7947299999999999</v>
      </c>
      <c r="H878">
        <v>7.5050400000000002</v>
      </c>
      <c r="I878" s="22">
        <v>5.6309599999999997E-6</v>
      </c>
      <c r="J878">
        <v>3.1305999999999998</v>
      </c>
      <c r="K878">
        <v>53.7</v>
      </c>
      <c r="L878">
        <v>-0.27365699999999998</v>
      </c>
      <c r="M878">
        <v>1</v>
      </c>
      <c r="N878">
        <v>0</v>
      </c>
      <c r="O878">
        <v>1</v>
      </c>
      <c r="P878">
        <v>3</v>
      </c>
      <c r="Q878">
        <v>0.41997400000000001</v>
      </c>
      <c r="R878">
        <v>-8.9725200000000005E-2</v>
      </c>
      <c r="S878">
        <v>0</v>
      </c>
      <c r="T878">
        <v>0.56999999999999995</v>
      </c>
      <c r="U878">
        <v>1.1599999999999999</v>
      </c>
      <c r="V878">
        <v>0</v>
      </c>
      <c r="W878">
        <v>0.5</v>
      </c>
      <c r="X878">
        <v>0.84462400000000004</v>
      </c>
      <c r="Y878">
        <v>0.41997400000000001</v>
      </c>
      <c r="Z878">
        <v>-8.9725200000000005E-2</v>
      </c>
    </row>
    <row r="879" spans="1:26" x14ac:dyDescent="0.35">
      <c r="A879">
        <v>2003</v>
      </c>
      <c r="B879">
        <v>0</v>
      </c>
      <c r="C879">
        <v>0.48418099999999997</v>
      </c>
      <c r="D879">
        <v>6.2553299999999998</v>
      </c>
      <c r="E879">
        <v>99.462000000000003</v>
      </c>
      <c r="F879">
        <v>0.19198699999999999</v>
      </c>
      <c r="G879">
        <v>3.7947299999999999</v>
      </c>
      <c r="H879">
        <v>7.5050400000000002</v>
      </c>
      <c r="I879" s="22">
        <v>5.6309599999999997E-6</v>
      </c>
      <c r="J879">
        <v>3.1305999999999998</v>
      </c>
      <c r="K879">
        <v>53.7</v>
      </c>
      <c r="L879">
        <v>-0.27365699999999998</v>
      </c>
      <c r="M879">
        <v>1</v>
      </c>
      <c r="N879">
        <v>0</v>
      </c>
      <c r="O879">
        <v>1</v>
      </c>
      <c r="P879">
        <v>3</v>
      </c>
      <c r="Q879">
        <v>0.41997400000000001</v>
      </c>
      <c r="R879">
        <v>-8.9725200000000005E-2</v>
      </c>
      <c r="S879">
        <v>0</v>
      </c>
      <c r="T879">
        <v>0.56999999999999995</v>
      </c>
      <c r="U879">
        <v>1.1599999999999999</v>
      </c>
      <c r="V879">
        <v>0</v>
      </c>
      <c r="W879">
        <v>0.5</v>
      </c>
      <c r="X879">
        <v>0.84462400000000004</v>
      </c>
      <c r="Y879">
        <v>0.41997400000000001</v>
      </c>
      <c r="Z879">
        <v>-8.9725200000000005E-2</v>
      </c>
    </row>
    <row r="880" spans="1:26" x14ac:dyDescent="0.35">
      <c r="A880">
        <v>2004</v>
      </c>
      <c r="B880">
        <v>0</v>
      </c>
      <c r="C880">
        <v>0.48418099999999997</v>
      </c>
      <c r="D880">
        <v>6.2553299999999998</v>
      </c>
      <c r="E880">
        <v>99.462000000000003</v>
      </c>
      <c r="F880">
        <v>0.19198699999999999</v>
      </c>
      <c r="G880">
        <v>3.7947299999999999</v>
      </c>
      <c r="H880">
        <v>7.5050400000000002</v>
      </c>
      <c r="I880" s="22">
        <v>5.6309599999999997E-6</v>
      </c>
      <c r="J880">
        <v>3.1305999999999998</v>
      </c>
      <c r="K880">
        <v>53.7</v>
      </c>
      <c r="L880">
        <v>-0.27365699999999998</v>
      </c>
      <c r="M880">
        <v>1</v>
      </c>
      <c r="N880">
        <v>0</v>
      </c>
      <c r="O880">
        <v>1</v>
      </c>
      <c r="P880">
        <v>3</v>
      </c>
      <c r="Q880">
        <v>0.41997400000000001</v>
      </c>
      <c r="R880">
        <v>-8.9725200000000005E-2</v>
      </c>
      <c r="S880">
        <v>0</v>
      </c>
      <c r="T880">
        <v>0.56999999999999995</v>
      </c>
      <c r="U880">
        <v>1.1599999999999999</v>
      </c>
      <c r="V880">
        <v>0</v>
      </c>
      <c r="W880">
        <v>0.5</v>
      </c>
      <c r="X880">
        <v>0.84462400000000004</v>
      </c>
      <c r="Y880">
        <v>0.41997400000000001</v>
      </c>
      <c r="Z880">
        <v>-8.9725200000000005E-2</v>
      </c>
    </row>
    <row r="881" spans="1:26" x14ac:dyDescent="0.35">
      <c r="A881">
        <v>2005</v>
      </c>
      <c r="B881">
        <v>0</v>
      </c>
      <c r="C881">
        <v>0.48418099999999997</v>
      </c>
      <c r="D881">
        <v>6.2553299999999998</v>
      </c>
      <c r="E881">
        <v>99.462000000000003</v>
      </c>
      <c r="F881">
        <v>0.19198699999999999</v>
      </c>
      <c r="G881">
        <v>3.7947299999999999</v>
      </c>
      <c r="H881">
        <v>7.5050400000000002</v>
      </c>
      <c r="I881" s="22">
        <v>5.6309599999999997E-6</v>
      </c>
      <c r="J881">
        <v>3.1305999999999998</v>
      </c>
      <c r="K881">
        <v>53.7</v>
      </c>
      <c r="L881">
        <v>-0.27365699999999998</v>
      </c>
      <c r="M881">
        <v>1</v>
      </c>
      <c r="N881">
        <v>0</v>
      </c>
      <c r="O881">
        <v>1</v>
      </c>
      <c r="P881">
        <v>3</v>
      </c>
      <c r="Q881">
        <v>0.41997400000000001</v>
      </c>
      <c r="R881">
        <v>-8.9725200000000005E-2</v>
      </c>
      <c r="S881">
        <v>0</v>
      </c>
      <c r="T881">
        <v>0.56999999999999995</v>
      </c>
      <c r="U881">
        <v>1.1599999999999999</v>
      </c>
      <c r="V881">
        <v>0</v>
      </c>
      <c r="W881">
        <v>0.5</v>
      </c>
      <c r="X881">
        <v>0.84462400000000004</v>
      </c>
      <c r="Y881">
        <v>0.41997400000000001</v>
      </c>
      <c r="Z881">
        <v>-8.9725200000000005E-2</v>
      </c>
    </row>
    <row r="882" spans="1:26" x14ac:dyDescent="0.35">
      <c r="A882">
        <v>2006</v>
      </c>
      <c r="B882">
        <v>0</v>
      </c>
      <c r="C882">
        <v>0.48418099999999997</v>
      </c>
      <c r="D882">
        <v>6.2553299999999998</v>
      </c>
      <c r="E882">
        <v>99.462000000000003</v>
      </c>
      <c r="F882">
        <v>0.19198699999999999</v>
      </c>
      <c r="G882">
        <v>3.7947299999999999</v>
      </c>
      <c r="H882">
        <v>7.5050400000000002</v>
      </c>
      <c r="I882" s="22">
        <v>5.6309599999999997E-6</v>
      </c>
      <c r="J882">
        <v>3.1305999999999998</v>
      </c>
      <c r="K882">
        <v>53.7</v>
      </c>
      <c r="L882">
        <v>-0.27365699999999998</v>
      </c>
      <c r="M882">
        <v>1</v>
      </c>
      <c r="N882">
        <v>0</v>
      </c>
      <c r="O882">
        <v>1</v>
      </c>
      <c r="P882">
        <v>3</v>
      </c>
      <c r="Q882">
        <v>0.41997400000000001</v>
      </c>
      <c r="R882">
        <v>-8.9725200000000005E-2</v>
      </c>
      <c r="S882">
        <v>0</v>
      </c>
      <c r="T882">
        <v>0.56999999999999995</v>
      </c>
      <c r="U882">
        <v>1.1599999999999999</v>
      </c>
      <c r="V882">
        <v>0</v>
      </c>
      <c r="W882">
        <v>0.5</v>
      </c>
      <c r="X882">
        <v>0.84462400000000004</v>
      </c>
      <c r="Y882">
        <v>0.41997400000000001</v>
      </c>
      <c r="Z882">
        <v>-8.9725200000000005E-2</v>
      </c>
    </row>
    <row r="883" spans="1:26" x14ac:dyDescent="0.35">
      <c r="A883">
        <v>2007</v>
      </c>
      <c r="B883">
        <v>1</v>
      </c>
      <c r="C883">
        <v>0.48418099999999997</v>
      </c>
      <c r="D883">
        <v>6.2553299999999998</v>
      </c>
      <c r="E883">
        <v>99.462000000000003</v>
      </c>
      <c r="F883">
        <v>0.19198699999999999</v>
      </c>
      <c r="G883">
        <v>3.7947299999999999</v>
      </c>
      <c r="H883">
        <v>7.5050400000000002</v>
      </c>
      <c r="I883" s="22">
        <v>5.6309599999999997E-6</v>
      </c>
      <c r="J883">
        <v>3.1305999999999998</v>
      </c>
      <c r="K883">
        <v>53.7</v>
      </c>
      <c r="L883">
        <v>-0.27365699999999998</v>
      </c>
      <c r="M883">
        <v>1</v>
      </c>
      <c r="N883">
        <v>0</v>
      </c>
      <c r="O883">
        <v>1</v>
      </c>
      <c r="P883">
        <v>3</v>
      </c>
      <c r="Q883">
        <v>0</v>
      </c>
      <c r="R883">
        <v>0</v>
      </c>
      <c r="S883">
        <v>0</v>
      </c>
      <c r="T883">
        <v>0.56999999999999995</v>
      </c>
      <c r="U883">
        <v>1.1599999999999999</v>
      </c>
      <c r="V883">
        <v>0</v>
      </c>
      <c r="W883">
        <v>0.5</v>
      </c>
      <c r="X883">
        <v>0.84462400000000004</v>
      </c>
      <c r="Y883">
        <v>0.41997400000000001</v>
      </c>
      <c r="Z883">
        <v>-8.9725200000000005E-2</v>
      </c>
    </row>
    <row r="884" spans="1:26" x14ac:dyDescent="0.35">
      <c r="A884">
        <v>2008</v>
      </c>
      <c r="B884">
        <v>0</v>
      </c>
      <c r="C884">
        <v>0.48418099999999997</v>
      </c>
      <c r="D884">
        <v>6.2553299999999998</v>
      </c>
      <c r="E884">
        <v>99.462000000000003</v>
      </c>
      <c r="F884">
        <v>0.19198699999999999</v>
      </c>
      <c r="G884">
        <v>3.7947299999999999</v>
      </c>
      <c r="H884">
        <v>7.5050400000000002</v>
      </c>
      <c r="I884" s="22">
        <v>5.6309599999999997E-6</v>
      </c>
      <c r="J884">
        <v>3.1305999999999998</v>
      </c>
      <c r="K884">
        <v>53.7</v>
      </c>
      <c r="L884">
        <v>-0.27365699999999998</v>
      </c>
      <c r="M884">
        <v>1</v>
      </c>
      <c r="N884">
        <v>0</v>
      </c>
      <c r="O884">
        <v>1</v>
      </c>
      <c r="P884">
        <v>3</v>
      </c>
      <c r="Q884">
        <v>0</v>
      </c>
      <c r="R884">
        <v>0</v>
      </c>
      <c r="S884">
        <v>0</v>
      </c>
      <c r="T884">
        <v>0.56999999999999995</v>
      </c>
      <c r="U884">
        <v>1.1599999999999999</v>
      </c>
      <c r="V884">
        <v>0</v>
      </c>
      <c r="W884">
        <v>0.5</v>
      </c>
      <c r="X884">
        <v>0.84462400000000004</v>
      </c>
      <c r="Y884">
        <v>0.41997400000000001</v>
      </c>
      <c r="Z884">
        <v>-8.9725200000000005E-2</v>
      </c>
    </row>
    <row r="885" spans="1:26" x14ac:dyDescent="0.35">
      <c r="A885">
        <v>2009</v>
      </c>
      <c r="B885">
        <v>0</v>
      </c>
      <c r="C885">
        <v>0.48418099999999997</v>
      </c>
      <c r="D885">
        <v>6.2553299999999998</v>
      </c>
      <c r="E885">
        <v>99.462000000000003</v>
      </c>
      <c r="F885">
        <v>0.19198699999999999</v>
      </c>
      <c r="G885">
        <v>3.7947299999999999</v>
      </c>
      <c r="H885">
        <v>7.5050400000000002</v>
      </c>
      <c r="I885" s="22">
        <v>5.6309599999999997E-6</v>
      </c>
      <c r="J885">
        <v>3.1305999999999998</v>
      </c>
      <c r="K885">
        <v>53.7</v>
      </c>
      <c r="L885">
        <v>-0.27365699999999998</v>
      </c>
      <c r="M885">
        <v>1</v>
      </c>
      <c r="N885">
        <v>0</v>
      </c>
      <c r="O885">
        <v>1</v>
      </c>
      <c r="P885">
        <v>3</v>
      </c>
      <c r="Q885">
        <v>0</v>
      </c>
      <c r="R885">
        <v>0</v>
      </c>
      <c r="S885">
        <v>0</v>
      </c>
      <c r="T885">
        <v>0.56999999999999995</v>
      </c>
      <c r="U885">
        <v>1.1599999999999999</v>
      </c>
      <c r="V885">
        <v>0</v>
      </c>
      <c r="W885">
        <v>0.5</v>
      </c>
      <c r="X885">
        <v>0.84462400000000004</v>
      </c>
      <c r="Y885">
        <v>0.41997400000000001</v>
      </c>
      <c r="Z885">
        <v>-8.9725200000000005E-2</v>
      </c>
    </row>
    <row r="886" spans="1:26" x14ac:dyDescent="0.35">
      <c r="A886">
        <v>2010</v>
      </c>
      <c r="B886">
        <v>0</v>
      </c>
      <c r="C886">
        <v>0.48418099999999997</v>
      </c>
      <c r="D886">
        <v>6.2553299999999998</v>
      </c>
      <c r="E886">
        <v>99.462000000000003</v>
      </c>
      <c r="F886">
        <v>0.19198699999999999</v>
      </c>
      <c r="G886">
        <v>3.7947299999999999</v>
      </c>
      <c r="H886">
        <v>7.5050400000000002</v>
      </c>
      <c r="I886" s="22">
        <v>5.6309599999999997E-6</v>
      </c>
      <c r="J886">
        <v>3.1305999999999998</v>
      </c>
      <c r="K886">
        <v>53.7</v>
      </c>
      <c r="L886">
        <v>-0.27365699999999998</v>
      </c>
      <c r="M886">
        <v>1</v>
      </c>
      <c r="N886">
        <v>0</v>
      </c>
      <c r="O886">
        <v>1</v>
      </c>
      <c r="P886">
        <v>3</v>
      </c>
      <c r="Q886">
        <v>0</v>
      </c>
      <c r="R886">
        <v>0</v>
      </c>
      <c r="S886">
        <v>0</v>
      </c>
      <c r="T886">
        <v>0.56999999999999995</v>
      </c>
      <c r="U886">
        <v>1.1599999999999999</v>
      </c>
      <c r="V886">
        <v>0</v>
      </c>
      <c r="W886">
        <v>0.5</v>
      </c>
      <c r="X886">
        <v>0.84462400000000004</v>
      </c>
      <c r="Y886">
        <v>0.41997400000000001</v>
      </c>
      <c r="Z886">
        <v>-8.9725200000000005E-2</v>
      </c>
    </row>
    <row r="887" spans="1:26" x14ac:dyDescent="0.35">
      <c r="A887">
        <v>2011</v>
      </c>
      <c r="B887">
        <v>0</v>
      </c>
      <c r="C887">
        <v>0.48418099999999997</v>
      </c>
      <c r="D887">
        <v>6.2553299999999998</v>
      </c>
      <c r="E887">
        <v>99.462000000000003</v>
      </c>
      <c r="F887">
        <v>0.19198699999999999</v>
      </c>
      <c r="G887">
        <v>3.7947299999999999</v>
      </c>
      <c r="H887">
        <v>7.5050400000000002</v>
      </c>
      <c r="I887" s="22">
        <v>5.6309599999999997E-6</v>
      </c>
      <c r="J887">
        <v>3.1305999999999998</v>
      </c>
      <c r="K887">
        <v>53.7</v>
      </c>
      <c r="L887">
        <v>-0.27365699999999998</v>
      </c>
      <c r="M887">
        <v>1</v>
      </c>
      <c r="N887">
        <v>0</v>
      </c>
      <c r="O887">
        <v>1</v>
      </c>
      <c r="P887">
        <v>3</v>
      </c>
      <c r="Q887">
        <v>0</v>
      </c>
      <c r="R887">
        <v>0</v>
      </c>
      <c r="S887">
        <v>0</v>
      </c>
      <c r="T887">
        <v>0.56999999999999995</v>
      </c>
      <c r="U887">
        <v>1.1599999999999999</v>
      </c>
      <c r="V887">
        <v>0</v>
      </c>
      <c r="W887">
        <v>0.5</v>
      </c>
      <c r="X887">
        <v>0.84462400000000004</v>
      </c>
      <c r="Y887">
        <v>0.41997400000000001</v>
      </c>
      <c r="Z887">
        <v>-8.9725200000000005E-2</v>
      </c>
    </row>
    <row r="888" spans="1:26" x14ac:dyDescent="0.35">
      <c r="A888">
        <v>2012</v>
      </c>
      <c r="B888">
        <v>0</v>
      </c>
      <c r="C888">
        <v>0.48418099999999997</v>
      </c>
      <c r="D888">
        <v>6.2553299999999998</v>
      </c>
      <c r="E888">
        <v>99.462000000000003</v>
      </c>
      <c r="F888">
        <v>0.19198699999999999</v>
      </c>
      <c r="G888">
        <v>3.7947299999999999</v>
      </c>
      <c r="H888">
        <v>7.5050400000000002</v>
      </c>
      <c r="I888" s="22">
        <v>5.6309599999999997E-6</v>
      </c>
      <c r="J888">
        <v>3.1305999999999998</v>
      </c>
      <c r="K888">
        <v>53.7</v>
      </c>
      <c r="L888">
        <v>-0.27365699999999998</v>
      </c>
      <c r="M888">
        <v>1</v>
      </c>
      <c r="N888">
        <v>0</v>
      </c>
      <c r="O888">
        <v>1</v>
      </c>
      <c r="P888">
        <v>3</v>
      </c>
      <c r="Q888">
        <v>0</v>
      </c>
      <c r="R888">
        <v>0</v>
      </c>
      <c r="S888">
        <v>0</v>
      </c>
      <c r="T888">
        <v>0.56999999999999995</v>
      </c>
      <c r="U888">
        <v>1.1599999999999999</v>
      </c>
      <c r="V888">
        <v>0</v>
      </c>
      <c r="W888">
        <v>0.5</v>
      </c>
      <c r="X888">
        <v>0.84462400000000004</v>
      </c>
      <c r="Y888">
        <v>0.41997400000000001</v>
      </c>
      <c r="Z888">
        <v>-8.9725200000000005E-2</v>
      </c>
    </row>
    <row r="889" spans="1:26" x14ac:dyDescent="0.35">
      <c r="A889">
        <v>2013</v>
      </c>
      <c r="B889">
        <v>0</v>
      </c>
      <c r="C889">
        <v>0.48418099999999997</v>
      </c>
      <c r="D889">
        <v>6.2553299999999998</v>
      </c>
      <c r="E889">
        <v>99.462000000000003</v>
      </c>
      <c r="F889">
        <v>0.19198699999999999</v>
      </c>
      <c r="G889">
        <v>3.7947299999999999</v>
      </c>
      <c r="H889">
        <v>7.5050400000000002</v>
      </c>
      <c r="I889" s="22">
        <v>5.6309599999999997E-6</v>
      </c>
      <c r="J889">
        <v>3.1305999999999998</v>
      </c>
      <c r="K889">
        <v>53.7</v>
      </c>
      <c r="L889">
        <v>-0.27365699999999998</v>
      </c>
      <c r="M889">
        <v>1</v>
      </c>
      <c r="N889">
        <v>0</v>
      </c>
      <c r="O889">
        <v>1</v>
      </c>
      <c r="P889">
        <v>3</v>
      </c>
      <c r="Q889">
        <v>0</v>
      </c>
      <c r="R889">
        <v>0</v>
      </c>
      <c r="S889">
        <v>0</v>
      </c>
      <c r="T889">
        <v>0.56999999999999995</v>
      </c>
      <c r="U889">
        <v>1.1599999999999999</v>
      </c>
      <c r="V889">
        <v>0</v>
      </c>
      <c r="W889">
        <v>0.5</v>
      </c>
      <c r="X889">
        <v>0.84462400000000004</v>
      </c>
      <c r="Y889">
        <v>0.41997400000000001</v>
      </c>
      <c r="Z889">
        <v>-8.9725200000000005E-2</v>
      </c>
    </row>
    <row r="890" spans="1:26" x14ac:dyDescent="0.35">
      <c r="A890">
        <v>2014</v>
      </c>
      <c r="B890">
        <v>1</v>
      </c>
      <c r="C890">
        <v>0.84462400000000004</v>
      </c>
      <c r="D890">
        <v>6.2553299999999998</v>
      </c>
      <c r="E890">
        <v>99.462000000000003</v>
      </c>
      <c r="F890">
        <v>0.19198699999999999</v>
      </c>
      <c r="G890">
        <v>3.7947299999999999</v>
      </c>
      <c r="H890">
        <v>7.5050400000000002</v>
      </c>
      <c r="I890" s="22">
        <v>5.6309599999999997E-6</v>
      </c>
      <c r="J890">
        <v>3.1305999999999998</v>
      </c>
      <c r="K890">
        <v>53.7</v>
      </c>
      <c r="L890">
        <v>-0.27365699999999998</v>
      </c>
      <c r="M890">
        <v>1</v>
      </c>
      <c r="N890">
        <v>0</v>
      </c>
      <c r="O890">
        <v>1</v>
      </c>
      <c r="P890">
        <v>3</v>
      </c>
      <c r="Q890">
        <v>0</v>
      </c>
      <c r="R890">
        <v>0</v>
      </c>
      <c r="S890">
        <v>0</v>
      </c>
      <c r="T890">
        <v>0.56999999999999995</v>
      </c>
      <c r="U890">
        <v>1.1599999999999999</v>
      </c>
      <c r="V890">
        <v>0</v>
      </c>
      <c r="W890">
        <v>0.5</v>
      </c>
      <c r="X890">
        <v>0.84462400000000004</v>
      </c>
      <c r="Y890">
        <v>0.41997400000000001</v>
      </c>
      <c r="Z890">
        <v>-8.9725200000000005E-2</v>
      </c>
    </row>
    <row r="891" spans="1:26" x14ac:dyDescent="0.35">
      <c r="A891">
        <v>2015</v>
      </c>
      <c r="B891">
        <v>0</v>
      </c>
      <c r="C891">
        <v>0.84462400000000004</v>
      </c>
      <c r="D891">
        <v>6.2553299999999998</v>
      </c>
      <c r="E891">
        <v>99.462000000000003</v>
      </c>
      <c r="F891">
        <v>0.19198699999999999</v>
      </c>
      <c r="G891">
        <v>3.7947299999999999</v>
      </c>
      <c r="H891">
        <v>7.5050400000000002</v>
      </c>
      <c r="I891" s="22">
        <v>5.6309599999999997E-6</v>
      </c>
      <c r="J891">
        <v>3.1305999999999998</v>
      </c>
      <c r="K891">
        <v>53.7</v>
      </c>
      <c r="L891">
        <v>-0.27365699999999998</v>
      </c>
      <c r="M891">
        <v>1</v>
      </c>
      <c r="N891">
        <v>0</v>
      </c>
      <c r="O891">
        <v>1</v>
      </c>
      <c r="P891">
        <v>3</v>
      </c>
      <c r="Q891">
        <v>0</v>
      </c>
      <c r="R891">
        <v>0</v>
      </c>
      <c r="S891">
        <v>0</v>
      </c>
      <c r="T891">
        <v>0.56999999999999995</v>
      </c>
      <c r="U891">
        <v>1.1599999999999999</v>
      </c>
      <c r="V891">
        <v>0</v>
      </c>
      <c r="W891">
        <v>0.5</v>
      </c>
      <c r="X891">
        <v>0.84462400000000004</v>
      </c>
      <c r="Y891">
        <v>0.41997400000000001</v>
      </c>
      <c r="Z891">
        <v>-8.9725200000000005E-2</v>
      </c>
    </row>
    <row r="892" spans="1:26" x14ac:dyDescent="0.35">
      <c r="A892">
        <v>2016</v>
      </c>
      <c r="B892">
        <v>0</v>
      </c>
      <c r="C892">
        <v>0.84462400000000004</v>
      </c>
      <c r="D892">
        <v>6.2553299999999998</v>
      </c>
      <c r="E892">
        <v>99.462000000000003</v>
      </c>
      <c r="F892">
        <v>0.19198699999999999</v>
      </c>
      <c r="G892">
        <v>3.7947299999999999</v>
      </c>
      <c r="H892">
        <v>7.5050400000000002</v>
      </c>
      <c r="I892" s="22">
        <v>5.6309599999999997E-6</v>
      </c>
      <c r="J892">
        <v>3.1305999999999998</v>
      </c>
      <c r="K892">
        <v>53.7</v>
      </c>
      <c r="L892">
        <v>-0.27365699999999998</v>
      </c>
      <c r="M892">
        <v>1</v>
      </c>
      <c r="N892">
        <v>0</v>
      </c>
      <c r="O892">
        <v>1</v>
      </c>
      <c r="P892">
        <v>3</v>
      </c>
      <c r="Q892">
        <v>0</v>
      </c>
      <c r="R892">
        <v>0</v>
      </c>
      <c r="S892">
        <v>0</v>
      </c>
      <c r="T892">
        <v>0.56999999999999995</v>
      </c>
      <c r="U892">
        <v>1.1599999999999999</v>
      </c>
      <c r="V892">
        <v>0</v>
      </c>
      <c r="W892">
        <v>0.5</v>
      </c>
      <c r="X892">
        <v>0.84462400000000004</v>
      </c>
      <c r="Y892">
        <v>0.41997400000000001</v>
      </c>
      <c r="Z892">
        <v>-8.9725200000000005E-2</v>
      </c>
    </row>
    <row r="893" spans="1:26" x14ac:dyDescent="0.35">
      <c r="A893">
        <v>2017</v>
      </c>
      <c r="B893">
        <v>1</v>
      </c>
      <c r="C893">
        <v>0.48418099999999997</v>
      </c>
      <c r="D893">
        <v>6.2553299999999998</v>
      </c>
      <c r="E893">
        <v>99.462000000000003</v>
      </c>
      <c r="F893">
        <v>0.19198699999999999</v>
      </c>
      <c r="G893">
        <v>3.7947299999999999</v>
      </c>
      <c r="H893">
        <v>7.5050400000000002</v>
      </c>
      <c r="I893" s="22">
        <v>5.6309599999999997E-6</v>
      </c>
      <c r="J893">
        <v>3.1305999999999998</v>
      </c>
      <c r="K893">
        <v>53.7</v>
      </c>
      <c r="L893">
        <v>-0.27365699999999998</v>
      </c>
      <c r="M893">
        <v>1</v>
      </c>
      <c r="N893">
        <v>0</v>
      </c>
      <c r="O893">
        <v>1</v>
      </c>
      <c r="P893">
        <v>3</v>
      </c>
      <c r="Q893">
        <v>0</v>
      </c>
      <c r="R893">
        <v>0</v>
      </c>
      <c r="S893">
        <v>0</v>
      </c>
      <c r="T893">
        <v>0.56999999999999995</v>
      </c>
      <c r="U893">
        <v>1.1599999999999999</v>
      </c>
      <c r="V893">
        <v>0</v>
      </c>
      <c r="W893">
        <v>0.5</v>
      </c>
      <c r="X893">
        <v>0.84462400000000004</v>
      </c>
      <c r="Y893">
        <v>0.41997400000000001</v>
      </c>
      <c r="Z893">
        <v>-8.9725200000000005E-2</v>
      </c>
    </row>
    <row r="894" spans="1:26" x14ac:dyDescent="0.35">
      <c r="A894">
        <v>2018</v>
      </c>
      <c r="B894">
        <v>0</v>
      </c>
      <c r="C894">
        <v>0.48418099999999997</v>
      </c>
      <c r="D894">
        <v>6.2553299999999998</v>
      </c>
      <c r="E894">
        <v>99.462000000000003</v>
      </c>
      <c r="F894">
        <v>0.19198699999999999</v>
      </c>
      <c r="G894">
        <v>3.7947299999999999</v>
      </c>
      <c r="H894">
        <v>7.5050400000000002</v>
      </c>
      <c r="I894" s="22">
        <v>5.6309599999999997E-6</v>
      </c>
      <c r="J894">
        <v>3.1305999999999998</v>
      </c>
      <c r="K894">
        <v>53.7</v>
      </c>
      <c r="L894">
        <v>-0.27365699999999998</v>
      </c>
      <c r="M894">
        <v>1</v>
      </c>
      <c r="N894">
        <v>0</v>
      </c>
      <c r="O894">
        <v>1</v>
      </c>
      <c r="P894">
        <v>3</v>
      </c>
      <c r="Q894">
        <v>0</v>
      </c>
      <c r="R894">
        <v>0</v>
      </c>
      <c r="S894">
        <v>0</v>
      </c>
      <c r="T894">
        <v>0.56999999999999995</v>
      </c>
      <c r="U894">
        <v>1.1599999999999999</v>
      </c>
      <c r="V894">
        <v>0</v>
      </c>
      <c r="W894">
        <v>0.5</v>
      </c>
      <c r="X894">
        <v>0.84462400000000004</v>
      </c>
      <c r="Y894">
        <v>0.41997400000000001</v>
      </c>
      <c r="Z894">
        <v>-8.9725200000000005E-2</v>
      </c>
    </row>
    <row r="895" spans="1:26" x14ac:dyDescent="0.35">
      <c r="A895">
        <v>2019</v>
      </c>
      <c r="B895">
        <v>0</v>
      </c>
      <c r="C895">
        <v>0.48418099999999997</v>
      </c>
      <c r="D895">
        <v>6.2553299999999998</v>
      </c>
      <c r="E895">
        <v>99.462000000000003</v>
      </c>
      <c r="F895">
        <v>0.19198699999999999</v>
      </c>
      <c r="G895">
        <v>3.7947299999999999</v>
      </c>
      <c r="H895">
        <v>7.5050400000000002</v>
      </c>
      <c r="I895" s="22">
        <v>5.6309599999999997E-6</v>
      </c>
      <c r="J895">
        <v>3.1305999999999998</v>
      </c>
      <c r="K895">
        <v>53.7</v>
      </c>
      <c r="L895">
        <v>-0.27365699999999998</v>
      </c>
      <c r="M895">
        <v>1</v>
      </c>
      <c r="N895">
        <v>0</v>
      </c>
      <c r="O895">
        <v>1</v>
      </c>
      <c r="P895">
        <v>3</v>
      </c>
      <c r="Q895">
        <v>0</v>
      </c>
      <c r="R895">
        <v>0</v>
      </c>
      <c r="S895">
        <v>0</v>
      </c>
      <c r="T895">
        <v>0.56999999999999995</v>
      </c>
      <c r="U895">
        <v>1.1599999999999999</v>
      </c>
      <c r="V895">
        <v>0</v>
      </c>
      <c r="W895">
        <v>0.5</v>
      </c>
      <c r="X895">
        <v>0.84462400000000004</v>
      </c>
      <c r="Y895">
        <v>0.41997400000000001</v>
      </c>
      <c r="Z895">
        <v>-8.9725200000000005E-2</v>
      </c>
    </row>
    <row r="896" spans="1:26" x14ac:dyDescent="0.35">
      <c r="A896">
        <v>2020</v>
      </c>
      <c r="B896">
        <v>0</v>
      </c>
      <c r="C896">
        <v>0.48418099999999997</v>
      </c>
      <c r="D896">
        <v>6.2553299999999998</v>
      </c>
      <c r="E896">
        <v>99.462000000000003</v>
      </c>
      <c r="F896">
        <v>0.19198699999999999</v>
      </c>
      <c r="G896">
        <v>3.7947299999999999</v>
      </c>
      <c r="H896">
        <v>7.5050400000000002</v>
      </c>
      <c r="I896" s="22">
        <v>5.6309599999999997E-6</v>
      </c>
      <c r="J896">
        <v>3.1305999999999998</v>
      </c>
      <c r="K896">
        <v>53.7</v>
      </c>
      <c r="L896">
        <v>-0.27365699999999998</v>
      </c>
      <c r="M896">
        <v>1</v>
      </c>
      <c r="N896">
        <v>0</v>
      </c>
      <c r="O896">
        <v>1</v>
      </c>
      <c r="P896">
        <v>3</v>
      </c>
      <c r="Q896">
        <v>0</v>
      </c>
      <c r="R896">
        <v>0</v>
      </c>
      <c r="S896">
        <v>0</v>
      </c>
      <c r="T896">
        <v>0.56999999999999995</v>
      </c>
      <c r="U896">
        <v>1.1599999999999999</v>
      </c>
      <c r="V896">
        <v>0</v>
      </c>
      <c r="W896">
        <v>0.5</v>
      </c>
      <c r="X896">
        <v>0.84462400000000004</v>
      </c>
      <c r="Y896">
        <v>0.41997400000000001</v>
      </c>
      <c r="Z896">
        <v>-8.9725200000000005E-2</v>
      </c>
    </row>
    <row r="897" spans="1:26" x14ac:dyDescent="0.35">
      <c r="A897">
        <v>2021</v>
      </c>
      <c r="B897">
        <v>0</v>
      </c>
      <c r="C897">
        <v>0.48418099999999997</v>
      </c>
      <c r="D897">
        <v>6.2553299999999998</v>
      </c>
      <c r="E897">
        <v>99.462000000000003</v>
      </c>
      <c r="F897">
        <v>0.19198699999999999</v>
      </c>
      <c r="G897">
        <v>3.7947299999999999</v>
      </c>
      <c r="H897">
        <v>7.5050400000000002</v>
      </c>
      <c r="I897" s="22">
        <v>5.6309599999999997E-6</v>
      </c>
      <c r="J897">
        <v>3.1305999999999998</v>
      </c>
      <c r="K897">
        <v>53.7</v>
      </c>
      <c r="L897">
        <v>-0.27365699999999998</v>
      </c>
      <c r="M897">
        <v>1</v>
      </c>
      <c r="N897">
        <v>0</v>
      </c>
      <c r="O897">
        <v>1</v>
      </c>
      <c r="P897">
        <v>3</v>
      </c>
      <c r="Q897">
        <v>0</v>
      </c>
      <c r="R897">
        <v>0</v>
      </c>
      <c r="S897">
        <v>0</v>
      </c>
      <c r="T897">
        <v>0.56999999999999995</v>
      </c>
      <c r="U897">
        <v>1.1599999999999999</v>
      </c>
      <c r="V897">
        <v>0</v>
      </c>
      <c r="W897">
        <v>0.5</v>
      </c>
      <c r="X897">
        <v>0.84462400000000004</v>
      </c>
      <c r="Y897">
        <v>0.41997400000000001</v>
      </c>
      <c r="Z897">
        <v>-8.9725200000000005E-2</v>
      </c>
    </row>
    <row r="898" spans="1:26" x14ac:dyDescent="0.35">
      <c r="A898">
        <v>2022</v>
      </c>
      <c r="B898">
        <v>0</v>
      </c>
      <c r="C898">
        <v>0.48418099999999997</v>
      </c>
      <c r="D898">
        <v>6.2553299999999998</v>
      </c>
      <c r="E898">
        <v>99.462000000000003</v>
      </c>
      <c r="F898">
        <v>0.19198699999999999</v>
      </c>
      <c r="G898">
        <v>3.7947299999999999</v>
      </c>
      <c r="H898">
        <v>7.5050400000000002</v>
      </c>
      <c r="I898" s="22">
        <v>5.6309599999999997E-6</v>
      </c>
      <c r="J898">
        <v>3.1305999999999998</v>
      </c>
      <c r="K898">
        <v>53.7</v>
      </c>
      <c r="L898">
        <v>-0.27365699999999998</v>
      </c>
      <c r="M898">
        <v>1</v>
      </c>
      <c r="N898">
        <v>0</v>
      </c>
      <c r="O898">
        <v>1</v>
      </c>
      <c r="P898">
        <v>3</v>
      </c>
      <c r="Q898">
        <v>0</v>
      </c>
      <c r="R898">
        <v>0</v>
      </c>
      <c r="S898">
        <v>0</v>
      </c>
      <c r="T898">
        <v>0.56999999999999995</v>
      </c>
      <c r="U898">
        <v>1.1599999999999999</v>
      </c>
      <c r="V898">
        <v>0</v>
      </c>
      <c r="W898">
        <v>0.5</v>
      </c>
      <c r="X898">
        <v>0.84462400000000004</v>
      </c>
      <c r="Y898">
        <v>0.41997400000000001</v>
      </c>
      <c r="Z898">
        <v>-8.9725200000000005E-2</v>
      </c>
    </row>
    <row r="899" spans="1:26" x14ac:dyDescent="0.35">
      <c r="A899">
        <v>2023</v>
      </c>
      <c r="B899">
        <v>0</v>
      </c>
      <c r="C899">
        <v>0.48418099999999997</v>
      </c>
      <c r="D899">
        <v>6.2553299999999998</v>
      </c>
      <c r="E899">
        <v>99.462000000000003</v>
      </c>
      <c r="F899">
        <v>0.19198699999999999</v>
      </c>
      <c r="G899">
        <v>3.7947299999999999</v>
      </c>
      <c r="H899">
        <v>7.5050400000000002</v>
      </c>
      <c r="I899" s="22">
        <v>5.6309599999999997E-6</v>
      </c>
      <c r="J899">
        <v>3.1305999999999998</v>
      </c>
      <c r="K899">
        <v>53.7</v>
      </c>
      <c r="L899">
        <v>-0.27365699999999998</v>
      </c>
      <c r="M899">
        <v>1</v>
      </c>
      <c r="N899">
        <v>0</v>
      </c>
      <c r="O899">
        <v>1</v>
      </c>
      <c r="P899">
        <v>3</v>
      </c>
      <c r="Q899">
        <v>0</v>
      </c>
      <c r="R899">
        <v>0</v>
      </c>
      <c r="S899">
        <v>0</v>
      </c>
      <c r="T899">
        <v>0.56999999999999995</v>
      </c>
      <c r="U899">
        <v>1.1599999999999999</v>
      </c>
      <c r="V899">
        <v>0</v>
      </c>
      <c r="W899">
        <v>0.5</v>
      </c>
      <c r="X899">
        <v>0.84462400000000004</v>
      </c>
      <c r="Y899">
        <v>0.41997400000000001</v>
      </c>
      <c r="Z899">
        <v>-8.9725200000000005E-2</v>
      </c>
    </row>
    <row r="900" spans="1:26" x14ac:dyDescent="0.35">
      <c r="A900">
        <v>2024</v>
      </c>
      <c r="B900">
        <v>0</v>
      </c>
      <c r="C900">
        <v>0.48418099999999997</v>
      </c>
      <c r="D900">
        <v>6.2553299999999998</v>
      </c>
      <c r="E900">
        <v>99.462000000000003</v>
      </c>
      <c r="F900">
        <v>0.19198699999999999</v>
      </c>
      <c r="G900">
        <v>3.7947299999999999</v>
      </c>
      <c r="H900">
        <v>7.5050400000000002</v>
      </c>
      <c r="I900" s="22">
        <v>5.6309599999999997E-6</v>
      </c>
      <c r="J900">
        <v>3.1305999999999998</v>
      </c>
      <c r="K900">
        <v>53.7</v>
      </c>
      <c r="L900">
        <v>-0.27365699999999998</v>
      </c>
      <c r="M900">
        <v>1</v>
      </c>
      <c r="N900">
        <v>0</v>
      </c>
      <c r="O900">
        <v>1</v>
      </c>
      <c r="P900">
        <v>3</v>
      </c>
      <c r="Q900">
        <v>0</v>
      </c>
      <c r="R900">
        <v>0</v>
      </c>
      <c r="S900">
        <v>0</v>
      </c>
      <c r="T900">
        <v>0.56999999999999995</v>
      </c>
      <c r="U900">
        <v>1.1599999999999999</v>
      </c>
      <c r="V900">
        <v>0</v>
      </c>
      <c r="W900">
        <v>0.5</v>
      </c>
      <c r="X900">
        <v>0.84462400000000004</v>
      </c>
      <c r="Y900">
        <v>0.41997400000000001</v>
      </c>
      <c r="Z900">
        <v>-8.9725200000000005E-2</v>
      </c>
    </row>
    <row r="901" spans="1:26" x14ac:dyDescent="0.35">
      <c r="A901">
        <v>2025</v>
      </c>
      <c r="B901">
        <v>0</v>
      </c>
      <c r="C901">
        <v>0.48418099999999997</v>
      </c>
      <c r="D901">
        <v>6.2553299999999998</v>
      </c>
      <c r="E901">
        <v>99.462000000000003</v>
      </c>
      <c r="F901">
        <v>0.19198699999999999</v>
      </c>
      <c r="G901">
        <v>3.7947299999999999</v>
      </c>
      <c r="H901">
        <v>7.5050400000000002</v>
      </c>
      <c r="I901" s="22">
        <v>5.6309599999999997E-6</v>
      </c>
      <c r="J901">
        <v>3.1305999999999998</v>
      </c>
      <c r="K901">
        <v>53.7</v>
      </c>
      <c r="L901">
        <v>-0.27365699999999998</v>
      </c>
      <c r="M901">
        <v>1</v>
      </c>
      <c r="N901">
        <v>0</v>
      </c>
      <c r="O901">
        <v>1</v>
      </c>
      <c r="P901">
        <v>3</v>
      </c>
      <c r="Q901">
        <v>0</v>
      </c>
      <c r="R901">
        <v>0</v>
      </c>
      <c r="S901">
        <v>0</v>
      </c>
      <c r="T901">
        <v>0.56999999999999995</v>
      </c>
      <c r="U901">
        <v>1.1599999999999999</v>
      </c>
      <c r="V901">
        <v>0</v>
      </c>
      <c r="W901">
        <v>0.5</v>
      </c>
      <c r="X901">
        <v>0.84462400000000004</v>
      </c>
      <c r="Y901">
        <v>0.41997400000000001</v>
      </c>
      <c r="Z901">
        <v>-8.9725200000000005E-2</v>
      </c>
    </row>
    <row r="902" spans="1:26" x14ac:dyDescent="0.35">
      <c r="A902">
        <v>2026</v>
      </c>
      <c r="B902">
        <v>0</v>
      </c>
      <c r="C902">
        <v>0.48418099999999997</v>
      </c>
      <c r="D902">
        <v>6.2553299999999998</v>
      </c>
      <c r="E902">
        <v>99.462000000000003</v>
      </c>
      <c r="F902">
        <v>0.19198699999999999</v>
      </c>
      <c r="G902">
        <v>3.7947299999999999</v>
      </c>
      <c r="H902">
        <v>7.5050400000000002</v>
      </c>
      <c r="I902" s="22">
        <v>5.6309599999999997E-6</v>
      </c>
      <c r="J902">
        <v>3.1305999999999998</v>
      </c>
      <c r="K902">
        <v>53.7</v>
      </c>
      <c r="L902">
        <v>-0.27365699999999998</v>
      </c>
      <c r="M902">
        <v>1</v>
      </c>
      <c r="N902">
        <v>0</v>
      </c>
      <c r="O902">
        <v>1</v>
      </c>
      <c r="P902">
        <v>3</v>
      </c>
      <c r="Q902">
        <v>0</v>
      </c>
      <c r="R902">
        <v>0</v>
      </c>
      <c r="S902">
        <v>0</v>
      </c>
      <c r="T902">
        <v>0.56999999999999995</v>
      </c>
      <c r="U902">
        <v>1.1599999999999999</v>
      </c>
      <c r="V902">
        <v>0</v>
      </c>
      <c r="W902">
        <v>0.5</v>
      </c>
      <c r="X902">
        <v>0.84462400000000004</v>
      </c>
      <c r="Y902">
        <v>0.41997400000000001</v>
      </c>
      <c r="Z902">
        <v>-8.9725200000000005E-2</v>
      </c>
    </row>
    <row r="903" spans="1:26" x14ac:dyDescent="0.35">
      <c r="A903">
        <v>2027</v>
      </c>
      <c r="B903">
        <v>0</v>
      </c>
      <c r="C903">
        <v>0.48418099999999997</v>
      </c>
      <c r="D903">
        <v>6.2553299999999998</v>
      </c>
      <c r="E903">
        <v>99.462000000000003</v>
      </c>
      <c r="F903">
        <v>0.19198699999999999</v>
      </c>
      <c r="G903">
        <v>3.7947299999999999</v>
      </c>
      <c r="H903">
        <v>7.5050400000000002</v>
      </c>
      <c r="I903" s="22">
        <v>5.6309599999999997E-6</v>
      </c>
      <c r="J903">
        <v>3.1305999999999998</v>
      </c>
      <c r="K903">
        <v>53.7</v>
      </c>
      <c r="L903">
        <v>-0.27365699999999998</v>
      </c>
      <c r="M903">
        <v>1</v>
      </c>
      <c r="N903">
        <v>0</v>
      </c>
      <c r="O903">
        <v>1</v>
      </c>
      <c r="P903">
        <v>3</v>
      </c>
      <c r="Q903">
        <v>0</v>
      </c>
      <c r="R903">
        <v>0</v>
      </c>
      <c r="S903">
        <v>0</v>
      </c>
      <c r="T903">
        <v>0.56999999999999995</v>
      </c>
      <c r="U903">
        <v>1.1599999999999999</v>
      </c>
      <c r="V903">
        <v>0</v>
      </c>
      <c r="W903">
        <v>0.5</v>
      </c>
      <c r="X903">
        <v>0.84462400000000004</v>
      </c>
      <c r="Y903">
        <v>0.41997400000000001</v>
      </c>
      <c r="Z903">
        <v>-8.9725200000000005E-2</v>
      </c>
    </row>
    <row r="904" spans="1:26" x14ac:dyDescent="0.35">
      <c r="A904">
        <v>2028</v>
      </c>
      <c r="B904">
        <v>0</v>
      </c>
      <c r="C904">
        <v>0.48418099999999997</v>
      </c>
      <c r="D904">
        <v>6.2553299999999998</v>
      </c>
      <c r="E904">
        <v>99.462000000000003</v>
      </c>
      <c r="F904">
        <v>0.19198699999999999</v>
      </c>
      <c r="G904">
        <v>3.7947299999999999</v>
      </c>
      <c r="H904">
        <v>7.5050400000000002</v>
      </c>
      <c r="I904" s="22">
        <v>5.6309599999999997E-6</v>
      </c>
      <c r="J904">
        <v>3.1305999999999998</v>
      </c>
      <c r="K904">
        <v>53.7</v>
      </c>
      <c r="L904">
        <v>-0.27365699999999998</v>
      </c>
      <c r="M904">
        <v>1</v>
      </c>
      <c r="N904">
        <v>0</v>
      </c>
      <c r="O904">
        <v>1</v>
      </c>
      <c r="P904">
        <v>3</v>
      </c>
      <c r="Q904">
        <v>0</v>
      </c>
      <c r="R904">
        <v>0</v>
      </c>
      <c r="S904">
        <v>0</v>
      </c>
      <c r="T904">
        <v>0.56999999999999995</v>
      </c>
      <c r="U904">
        <v>1.1599999999999999</v>
      </c>
      <c r="V904">
        <v>0</v>
      </c>
      <c r="W904">
        <v>0.5</v>
      </c>
      <c r="X904">
        <v>0.84462400000000004</v>
      </c>
      <c r="Y904">
        <v>0.41997400000000001</v>
      </c>
      <c r="Z904">
        <v>-8.9725200000000005E-2</v>
      </c>
    </row>
    <row r="905" spans="1:26" x14ac:dyDescent="0.35">
      <c r="A905">
        <v>2029</v>
      </c>
      <c r="B905">
        <v>0</v>
      </c>
      <c r="C905">
        <v>0.48418099999999997</v>
      </c>
      <c r="D905">
        <v>6.2553299999999998</v>
      </c>
      <c r="E905">
        <v>99.462000000000003</v>
      </c>
      <c r="F905">
        <v>0.19198699999999999</v>
      </c>
      <c r="G905">
        <v>3.7947299999999999</v>
      </c>
      <c r="H905">
        <v>7.5050400000000002</v>
      </c>
      <c r="I905" s="22">
        <v>5.6309599999999997E-6</v>
      </c>
      <c r="J905">
        <v>3.1305999999999998</v>
      </c>
      <c r="K905">
        <v>53.7</v>
      </c>
      <c r="L905">
        <v>-0.27365699999999998</v>
      </c>
      <c r="M905">
        <v>1</v>
      </c>
      <c r="N905">
        <v>0</v>
      </c>
      <c r="O905">
        <v>1</v>
      </c>
      <c r="P905">
        <v>3</v>
      </c>
      <c r="Q905">
        <v>0</v>
      </c>
      <c r="R905">
        <v>0</v>
      </c>
      <c r="S905">
        <v>0</v>
      </c>
      <c r="T905">
        <v>0.56999999999999995</v>
      </c>
      <c r="U905">
        <v>1.1599999999999999</v>
      </c>
      <c r="V905">
        <v>0</v>
      </c>
      <c r="W905">
        <v>0.5</v>
      </c>
      <c r="X905">
        <v>0.84462400000000004</v>
      </c>
      <c r="Y905">
        <v>0.41997400000000001</v>
      </c>
      <c r="Z905">
        <v>-8.9725200000000005E-2</v>
      </c>
    </row>
    <row r="906" spans="1:26" x14ac:dyDescent="0.35">
      <c r="A906">
        <v>2030</v>
      </c>
      <c r="B906">
        <v>0</v>
      </c>
      <c r="C906">
        <v>0.48418099999999997</v>
      </c>
      <c r="D906">
        <v>6.2553299999999998</v>
      </c>
      <c r="E906">
        <v>99.462000000000003</v>
      </c>
      <c r="F906">
        <v>0.19198699999999999</v>
      </c>
      <c r="G906">
        <v>3.7947299999999999</v>
      </c>
      <c r="H906">
        <v>7.5050400000000002</v>
      </c>
      <c r="I906" s="22">
        <v>5.6309599999999997E-6</v>
      </c>
      <c r="J906">
        <v>3.1305999999999998</v>
      </c>
      <c r="K906">
        <v>53.7</v>
      </c>
      <c r="L906">
        <v>-0.27365699999999998</v>
      </c>
      <c r="M906">
        <v>1</v>
      </c>
      <c r="N906">
        <v>0</v>
      </c>
      <c r="O906">
        <v>1</v>
      </c>
      <c r="P906">
        <v>3</v>
      </c>
      <c r="Q906">
        <v>0</v>
      </c>
      <c r="R906">
        <v>0</v>
      </c>
      <c r="S906">
        <v>0</v>
      </c>
      <c r="T906">
        <v>0.56999999999999995</v>
      </c>
      <c r="U906">
        <v>1.1599999999999999</v>
      </c>
      <c r="V906">
        <v>0</v>
      </c>
      <c r="W906">
        <v>0.5</v>
      </c>
      <c r="X906">
        <v>0.84462400000000004</v>
      </c>
      <c r="Y906">
        <v>0.41997400000000001</v>
      </c>
      <c r="Z906">
        <v>-8.9725200000000005E-2</v>
      </c>
    </row>
    <row r="907" spans="1:26" x14ac:dyDescent="0.35">
      <c r="A907">
        <v>2031</v>
      </c>
      <c r="B907">
        <v>0</v>
      </c>
      <c r="C907">
        <v>0.48418099999999997</v>
      </c>
      <c r="D907">
        <v>6.2553299999999998</v>
      </c>
      <c r="E907">
        <v>99.462000000000003</v>
      </c>
      <c r="F907">
        <v>0.19198699999999999</v>
      </c>
      <c r="G907">
        <v>3.7947299999999999</v>
      </c>
      <c r="H907">
        <v>7.5050400000000002</v>
      </c>
      <c r="I907" s="22">
        <v>5.6309599999999997E-6</v>
      </c>
      <c r="J907">
        <v>3.1305999999999998</v>
      </c>
      <c r="K907">
        <v>53.7</v>
      </c>
      <c r="L907">
        <v>-0.27365699999999998</v>
      </c>
      <c r="M907">
        <v>1</v>
      </c>
      <c r="N907">
        <v>0</v>
      </c>
      <c r="O907">
        <v>1</v>
      </c>
      <c r="P907">
        <v>3</v>
      </c>
      <c r="Q907">
        <v>0</v>
      </c>
      <c r="R907">
        <v>0</v>
      </c>
      <c r="S907">
        <v>0</v>
      </c>
      <c r="T907">
        <v>0.56999999999999995</v>
      </c>
      <c r="U907">
        <v>1.1599999999999999</v>
      </c>
      <c r="V907">
        <v>0</v>
      </c>
      <c r="W907">
        <v>0.5</v>
      </c>
      <c r="X907">
        <v>0.84462400000000004</v>
      </c>
      <c r="Y907">
        <v>0.41997400000000001</v>
      </c>
      <c r="Z907">
        <v>-8.9725200000000005E-2</v>
      </c>
    </row>
    <row r="908" spans="1:26" x14ac:dyDescent="0.35">
      <c r="A908">
        <v>2032</v>
      </c>
      <c r="B908">
        <v>0</v>
      </c>
      <c r="C908">
        <v>0.48418099999999997</v>
      </c>
      <c r="D908">
        <v>6.2553299999999998</v>
      </c>
      <c r="E908">
        <v>99.462000000000003</v>
      </c>
      <c r="F908">
        <v>0.19198699999999999</v>
      </c>
      <c r="G908">
        <v>3.7947299999999999</v>
      </c>
      <c r="H908">
        <v>7.5050400000000002</v>
      </c>
      <c r="I908" s="22">
        <v>5.6309599999999997E-6</v>
      </c>
      <c r="J908">
        <v>3.1305999999999998</v>
      </c>
      <c r="K908">
        <v>53.7</v>
      </c>
      <c r="L908">
        <v>-0.27365699999999998</v>
      </c>
      <c r="M908">
        <v>1</v>
      </c>
      <c r="N908">
        <v>0</v>
      </c>
      <c r="O908">
        <v>1</v>
      </c>
      <c r="P908">
        <v>3</v>
      </c>
      <c r="Q908">
        <v>0</v>
      </c>
      <c r="R908">
        <v>0</v>
      </c>
      <c r="S908">
        <v>0</v>
      </c>
      <c r="T908">
        <v>0.56999999999999995</v>
      </c>
      <c r="U908">
        <v>1.1599999999999999</v>
      </c>
      <c r="V908">
        <v>0</v>
      </c>
      <c r="W908">
        <v>0.5</v>
      </c>
      <c r="X908">
        <v>0.84462400000000004</v>
      </c>
      <c r="Y908">
        <v>0.41997400000000001</v>
      </c>
      <c r="Z908">
        <v>-8.9725200000000005E-2</v>
      </c>
    </row>
    <row r="909" spans="1:26" x14ac:dyDescent="0.35">
      <c r="A909">
        <v>2033</v>
      </c>
      <c r="B909">
        <v>0</v>
      </c>
      <c r="C909">
        <v>0.48418099999999997</v>
      </c>
      <c r="D909">
        <v>6.2553299999999998</v>
      </c>
      <c r="E909">
        <v>99.462000000000003</v>
      </c>
      <c r="F909">
        <v>0.19198699999999999</v>
      </c>
      <c r="G909">
        <v>3.7947299999999999</v>
      </c>
      <c r="H909">
        <v>7.5050400000000002</v>
      </c>
      <c r="I909" s="22">
        <v>5.6309599999999997E-6</v>
      </c>
      <c r="J909">
        <v>3.1305999999999998</v>
      </c>
      <c r="K909">
        <v>53.7</v>
      </c>
      <c r="L909">
        <v>-0.27365699999999998</v>
      </c>
      <c r="M909">
        <v>1</v>
      </c>
      <c r="N909">
        <v>0</v>
      </c>
      <c r="O909">
        <v>1</v>
      </c>
      <c r="P909">
        <v>3</v>
      </c>
      <c r="Q909">
        <v>0</v>
      </c>
      <c r="R909">
        <v>0</v>
      </c>
      <c r="S909">
        <v>0</v>
      </c>
      <c r="T909">
        <v>0.56999999999999995</v>
      </c>
      <c r="U909">
        <v>1.1599999999999999</v>
      </c>
      <c r="V909">
        <v>0</v>
      </c>
      <c r="W909">
        <v>0.5</v>
      </c>
      <c r="X909">
        <v>0.84462400000000004</v>
      </c>
      <c r="Y909">
        <v>0.41997400000000001</v>
      </c>
      <c r="Z909">
        <v>-8.9725200000000005E-2</v>
      </c>
    </row>
    <row r="910" spans="1:26" x14ac:dyDescent="0.35">
      <c r="A910">
        <v>2034</v>
      </c>
      <c r="B910">
        <v>0</v>
      </c>
      <c r="C910">
        <v>0.48418099999999997</v>
      </c>
      <c r="D910">
        <v>6.2553299999999998</v>
      </c>
      <c r="E910">
        <v>99.462000000000003</v>
      </c>
      <c r="F910">
        <v>0.19198699999999999</v>
      </c>
      <c r="G910">
        <v>3.7947299999999999</v>
      </c>
      <c r="H910">
        <v>7.5050400000000002</v>
      </c>
      <c r="I910" s="22">
        <v>5.6309599999999997E-6</v>
      </c>
      <c r="J910">
        <v>3.1305999999999998</v>
      </c>
      <c r="K910">
        <v>53.7</v>
      </c>
      <c r="L910">
        <v>-0.27365699999999998</v>
      </c>
      <c r="M910">
        <v>1</v>
      </c>
      <c r="N910">
        <v>0</v>
      </c>
      <c r="O910">
        <v>1</v>
      </c>
      <c r="P910">
        <v>3</v>
      </c>
      <c r="Q910">
        <v>0</v>
      </c>
      <c r="R910">
        <v>0</v>
      </c>
      <c r="S910">
        <v>0</v>
      </c>
      <c r="T910">
        <v>0.56999999999999995</v>
      </c>
      <c r="U910">
        <v>1.1599999999999999</v>
      </c>
      <c r="V910">
        <v>0</v>
      </c>
      <c r="W910">
        <v>0.5</v>
      </c>
      <c r="X910">
        <v>0.84462400000000004</v>
      </c>
      <c r="Y910">
        <v>0.41997400000000001</v>
      </c>
      <c r="Z910">
        <v>-8.9725200000000005E-2</v>
      </c>
    </row>
    <row r="911" spans="1:26" x14ac:dyDescent="0.35">
      <c r="A911">
        <v>2035</v>
      </c>
      <c r="B911">
        <v>0</v>
      </c>
      <c r="C911">
        <v>0.48418099999999997</v>
      </c>
      <c r="D911">
        <v>6.2553299999999998</v>
      </c>
      <c r="E911">
        <v>99.462000000000003</v>
      </c>
      <c r="F911">
        <v>0.19198699999999999</v>
      </c>
      <c r="G911">
        <v>3.7947299999999999</v>
      </c>
      <c r="H911">
        <v>7.5050400000000002</v>
      </c>
      <c r="I911" s="22">
        <v>5.6309599999999997E-6</v>
      </c>
      <c r="J911">
        <v>3.1305999999999998</v>
      </c>
      <c r="K911">
        <v>53.7</v>
      </c>
      <c r="L911">
        <v>-0.27365699999999998</v>
      </c>
      <c r="M911">
        <v>1</v>
      </c>
      <c r="N911">
        <v>0</v>
      </c>
      <c r="O911">
        <v>1</v>
      </c>
      <c r="P911">
        <v>3</v>
      </c>
      <c r="Q911">
        <v>0</v>
      </c>
      <c r="R911">
        <v>0</v>
      </c>
      <c r="S911">
        <v>0</v>
      </c>
      <c r="T911">
        <v>0.56999999999999995</v>
      </c>
      <c r="U911">
        <v>1.1599999999999999</v>
      </c>
      <c r="V911">
        <v>0</v>
      </c>
      <c r="W911">
        <v>0.5</v>
      </c>
      <c r="X911">
        <v>0.84462400000000004</v>
      </c>
      <c r="Y911">
        <v>0.41997400000000001</v>
      </c>
      <c r="Z911">
        <v>-8.9725200000000005E-2</v>
      </c>
    </row>
    <row r="912" spans="1:26" x14ac:dyDescent="0.35">
      <c r="A912">
        <v>2036</v>
      </c>
      <c r="B912">
        <v>0</v>
      </c>
      <c r="C912">
        <v>0.48418099999999997</v>
      </c>
      <c r="D912">
        <v>6.2553299999999998</v>
      </c>
      <c r="E912">
        <v>99.462000000000003</v>
      </c>
      <c r="F912">
        <v>0.19198699999999999</v>
      </c>
      <c r="G912">
        <v>3.7947299999999999</v>
      </c>
      <c r="H912">
        <v>7.5050400000000002</v>
      </c>
      <c r="I912" s="22">
        <v>5.6309599999999997E-6</v>
      </c>
      <c r="J912">
        <v>3.1305999999999998</v>
      </c>
      <c r="K912">
        <v>53.7</v>
      </c>
      <c r="L912">
        <v>-0.27365699999999998</v>
      </c>
      <c r="M912">
        <v>1</v>
      </c>
      <c r="N912">
        <v>0</v>
      </c>
      <c r="O912">
        <v>1</v>
      </c>
      <c r="P912">
        <v>3</v>
      </c>
      <c r="Q912">
        <v>0</v>
      </c>
      <c r="R912">
        <v>0</v>
      </c>
      <c r="S912">
        <v>0</v>
      </c>
      <c r="T912">
        <v>0.56999999999999995</v>
      </c>
      <c r="U912">
        <v>1.1599999999999999</v>
      </c>
      <c r="V912">
        <v>0</v>
      </c>
      <c r="W912">
        <v>0.5</v>
      </c>
      <c r="X912">
        <v>0.84462400000000004</v>
      </c>
      <c r="Y912">
        <v>0.41997400000000001</v>
      </c>
      <c r="Z912">
        <v>-8.9725200000000005E-2</v>
      </c>
    </row>
    <row r="913" spans="1:26" x14ac:dyDescent="0.35">
      <c r="A913">
        <v>2037</v>
      </c>
      <c r="B913">
        <v>0</v>
      </c>
      <c r="C913">
        <v>0.48418099999999997</v>
      </c>
      <c r="D913">
        <v>6.2553299999999998</v>
      </c>
      <c r="E913">
        <v>99.462000000000003</v>
      </c>
      <c r="F913">
        <v>0.19198699999999999</v>
      </c>
      <c r="G913">
        <v>3.7947299999999999</v>
      </c>
      <c r="H913">
        <v>7.5050400000000002</v>
      </c>
      <c r="I913" s="22">
        <v>5.6309599999999997E-6</v>
      </c>
      <c r="J913">
        <v>3.1305999999999998</v>
      </c>
      <c r="K913">
        <v>53.7</v>
      </c>
      <c r="L913">
        <v>-0.27365699999999998</v>
      </c>
      <c r="M913">
        <v>1</v>
      </c>
      <c r="N913">
        <v>0</v>
      </c>
      <c r="O913">
        <v>1</v>
      </c>
      <c r="P913">
        <v>3</v>
      </c>
      <c r="Q913">
        <v>0</v>
      </c>
      <c r="R913">
        <v>0</v>
      </c>
      <c r="S913">
        <v>0</v>
      </c>
      <c r="T913">
        <v>0.56999999999999995</v>
      </c>
      <c r="U913">
        <v>1.1599999999999999</v>
      </c>
      <c r="V913">
        <v>0</v>
      </c>
      <c r="W913">
        <v>0.5</v>
      </c>
      <c r="X913">
        <v>0.84462400000000004</v>
      </c>
      <c r="Y913">
        <v>0.41997400000000001</v>
      </c>
      <c r="Z913">
        <v>-8.9725200000000005E-2</v>
      </c>
    </row>
    <row r="915" spans="1:26" x14ac:dyDescent="0.35">
      <c r="A915" t="s">
        <v>1334</v>
      </c>
    </row>
    <row r="917" spans="1:26" x14ac:dyDescent="0.35">
      <c r="A917" t="s">
        <v>1121</v>
      </c>
      <c r="B917" t="s">
        <v>1122</v>
      </c>
    </row>
    <row r="918" spans="1:26" x14ac:dyDescent="0.35">
      <c r="A918" t="s">
        <v>1226</v>
      </c>
      <c r="B918" t="s">
        <v>913</v>
      </c>
      <c r="C918" t="s">
        <v>1333</v>
      </c>
      <c r="D918" t="s">
        <v>1335</v>
      </c>
    </row>
    <row r="919" spans="1:26" x14ac:dyDescent="0.35">
      <c r="A919">
        <v>1</v>
      </c>
      <c r="B919">
        <v>1977</v>
      </c>
      <c r="C919">
        <v>1</v>
      </c>
      <c r="D919">
        <v>52.3401</v>
      </c>
      <c r="E919">
        <v>-4.4096399999999996</v>
      </c>
      <c r="F919">
        <v>4.80044</v>
      </c>
      <c r="G919">
        <v>-0.13979</v>
      </c>
      <c r="H919">
        <v>-999</v>
      </c>
      <c r="I919">
        <v>10</v>
      </c>
    </row>
    <row r="920" spans="1:26" x14ac:dyDescent="0.35">
      <c r="A920">
        <v>1</v>
      </c>
      <c r="B920">
        <v>1978</v>
      </c>
      <c r="C920">
        <v>1</v>
      </c>
      <c r="D920">
        <v>54.446399999999997</v>
      </c>
      <c r="E920">
        <v>-4.4096399999999996</v>
      </c>
      <c r="F920">
        <v>5.0735200000000003</v>
      </c>
      <c r="G920">
        <v>-0.13979</v>
      </c>
      <c r="H920">
        <v>-999</v>
      </c>
      <c r="I920">
        <v>10</v>
      </c>
    </row>
    <row r="921" spans="1:26" x14ac:dyDescent="0.35">
      <c r="A921">
        <v>1</v>
      </c>
      <c r="B921">
        <v>1979</v>
      </c>
      <c r="C921">
        <v>1</v>
      </c>
      <c r="D921">
        <v>57.6997</v>
      </c>
      <c r="E921">
        <v>-4.4096399999999996</v>
      </c>
      <c r="F921">
        <v>5.0735599999999996</v>
      </c>
      <c r="G921">
        <v>-0.13979</v>
      </c>
      <c r="H921">
        <v>-999</v>
      </c>
      <c r="I921">
        <v>10</v>
      </c>
    </row>
    <row r="922" spans="1:26" x14ac:dyDescent="0.35">
      <c r="A922">
        <v>1</v>
      </c>
      <c r="B922">
        <v>1980</v>
      </c>
      <c r="C922">
        <v>1</v>
      </c>
      <c r="D922">
        <v>64.609200000000001</v>
      </c>
      <c r="E922">
        <v>-4.4096399999999996</v>
      </c>
      <c r="F922">
        <v>5.3350299999999997</v>
      </c>
      <c r="G922">
        <v>-0.13979</v>
      </c>
      <c r="H922">
        <v>-999</v>
      </c>
      <c r="I922">
        <v>10</v>
      </c>
    </row>
    <row r="923" spans="1:26" x14ac:dyDescent="0.35">
      <c r="A923">
        <v>1</v>
      </c>
      <c r="B923">
        <v>1981</v>
      </c>
      <c r="C923">
        <v>1</v>
      </c>
      <c r="D923">
        <v>53.295999999999999</v>
      </c>
      <c r="E923">
        <v>-4.4096399999999996</v>
      </c>
      <c r="F923">
        <v>4.6861199999999998</v>
      </c>
      <c r="G923">
        <v>-0.13979</v>
      </c>
      <c r="H923">
        <v>-999</v>
      </c>
      <c r="I923">
        <v>10</v>
      </c>
    </row>
    <row r="924" spans="1:26" x14ac:dyDescent="0.35">
      <c r="A924">
        <v>1</v>
      </c>
      <c r="B924">
        <v>1982</v>
      </c>
      <c r="C924">
        <v>1</v>
      </c>
      <c r="D924">
        <v>54.810200000000002</v>
      </c>
      <c r="E924">
        <v>-4.4096399999999996</v>
      </c>
      <c r="F924">
        <v>5.1820000000000004</v>
      </c>
      <c r="G924">
        <v>-0.13979</v>
      </c>
      <c r="H924">
        <v>-999</v>
      </c>
      <c r="I924">
        <v>10</v>
      </c>
    </row>
    <row r="925" spans="1:26" x14ac:dyDescent="0.35">
      <c r="A925">
        <v>1</v>
      </c>
      <c r="B925">
        <v>1983</v>
      </c>
      <c r="C925">
        <v>1</v>
      </c>
      <c r="D925">
        <v>57.359200000000001</v>
      </c>
      <c r="E925">
        <v>-4.4096399999999996</v>
      </c>
      <c r="F925">
        <v>4.7724399999999996</v>
      </c>
      <c r="G925">
        <v>-0.13979</v>
      </c>
      <c r="H925">
        <v>-999</v>
      </c>
      <c r="I925">
        <v>10</v>
      </c>
    </row>
    <row r="926" spans="1:26" x14ac:dyDescent="0.35">
      <c r="A926">
        <v>1</v>
      </c>
      <c r="B926">
        <v>1984</v>
      </c>
      <c r="C926">
        <v>1</v>
      </c>
      <c r="D926">
        <v>53.2042</v>
      </c>
      <c r="E926">
        <v>-4.4096399999999996</v>
      </c>
      <c r="F926">
        <v>4.3279500000000004</v>
      </c>
      <c r="G926">
        <v>-0.13979</v>
      </c>
      <c r="H926">
        <v>-999</v>
      </c>
      <c r="I926">
        <v>10</v>
      </c>
    </row>
    <row r="927" spans="1:26" x14ac:dyDescent="0.35">
      <c r="A927">
        <v>1</v>
      </c>
      <c r="B927">
        <v>1985</v>
      </c>
      <c r="C927">
        <v>1</v>
      </c>
      <c r="D927">
        <v>66.467399999999998</v>
      </c>
      <c r="E927">
        <v>-4.4096399999999996</v>
      </c>
      <c r="F927">
        <v>5.5813499999999996</v>
      </c>
      <c r="G927">
        <v>-0.13979</v>
      </c>
      <c r="H927">
        <v>-999</v>
      </c>
      <c r="I927">
        <v>10</v>
      </c>
    </row>
    <row r="928" spans="1:26" x14ac:dyDescent="0.35">
      <c r="A928">
        <v>1</v>
      </c>
      <c r="B928">
        <v>1986</v>
      </c>
      <c r="C928">
        <v>1</v>
      </c>
      <c r="D928">
        <v>54.7348</v>
      </c>
      <c r="E928">
        <v>-4.4096399999999996</v>
      </c>
      <c r="F928">
        <v>5.6298899999999996</v>
      </c>
      <c r="G928">
        <v>-0.13979</v>
      </c>
      <c r="H928">
        <v>-999</v>
      </c>
      <c r="I928">
        <v>10</v>
      </c>
    </row>
    <row r="929" spans="1:9" x14ac:dyDescent="0.35">
      <c r="A929">
        <v>1</v>
      </c>
      <c r="B929">
        <v>1987</v>
      </c>
      <c r="C929">
        <v>1</v>
      </c>
      <c r="D929">
        <v>56.944200000000002</v>
      </c>
      <c r="E929">
        <v>-4.4096399999999996</v>
      </c>
      <c r="F929">
        <v>5.0128700000000004</v>
      </c>
      <c r="G929">
        <v>-0.13979</v>
      </c>
      <c r="H929">
        <v>-999</v>
      </c>
      <c r="I929">
        <v>10</v>
      </c>
    </row>
    <row r="930" spans="1:9" x14ac:dyDescent="0.35">
      <c r="A930">
        <v>1</v>
      </c>
      <c r="B930">
        <v>1988</v>
      </c>
      <c r="C930">
        <v>1</v>
      </c>
      <c r="D930">
        <v>59.234400000000001</v>
      </c>
      <c r="E930">
        <v>-4.4096399999999996</v>
      </c>
      <c r="F930">
        <v>5.0253100000000002</v>
      </c>
      <c r="G930">
        <v>-0.13979</v>
      </c>
      <c r="H930">
        <v>-999</v>
      </c>
      <c r="I930">
        <v>10</v>
      </c>
    </row>
    <row r="931" spans="1:9" x14ac:dyDescent="0.35">
      <c r="A931">
        <v>1</v>
      </c>
      <c r="B931">
        <v>1989</v>
      </c>
      <c r="C931">
        <v>1</v>
      </c>
      <c r="D931">
        <v>64.474199999999996</v>
      </c>
      <c r="E931">
        <v>-4.4096399999999996</v>
      </c>
      <c r="F931">
        <v>5.9043900000000002</v>
      </c>
      <c r="G931">
        <v>-0.13979</v>
      </c>
      <c r="H931">
        <v>-999</v>
      </c>
      <c r="I931">
        <v>10</v>
      </c>
    </row>
    <row r="932" spans="1:9" x14ac:dyDescent="0.35">
      <c r="A932">
        <v>1</v>
      </c>
      <c r="B932">
        <v>1990</v>
      </c>
      <c r="C932">
        <v>1</v>
      </c>
      <c r="D932">
        <v>78.216999999999999</v>
      </c>
      <c r="E932">
        <v>0.44472699999999998</v>
      </c>
      <c r="F932">
        <v>6.0204700000000004</v>
      </c>
      <c r="G932">
        <v>5.1085099999999999</v>
      </c>
      <c r="H932">
        <v>-999</v>
      </c>
      <c r="I932">
        <v>10</v>
      </c>
    </row>
    <row r="933" spans="1:9" x14ac:dyDescent="0.35">
      <c r="A933">
        <v>1</v>
      </c>
      <c r="B933">
        <v>1991</v>
      </c>
      <c r="C933">
        <v>0</v>
      </c>
      <c r="D933">
        <v>78.216999999999999</v>
      </c>
      <c r="E933">
        <v>0.44472699999999998</v>
      </c>
      <c r="F933">
        <v>6.0204700000000004</v>
      </c>
      <c r="G933">
        <v>5.1085099999999999</v>
      </c>
      <c r="H933">
        <v>-999</v>
      </c>
      <c r="I933">
        <v>10</v>
      </c>
    </row>
    <row r="934" spans="1:9" x14ac:dyDescent="0.35">
      <c r="A934">
        <v>1</v>
      </c>
      <c r="B934">
        <v>1992</v>
      </c>
      <c r="C934">
        <v>0</v>
      </c>
      <c r="D934">
        <v>78.216999999999999</v>
      </c>
      <c r="E934">
        <v>0.44472699999999998</v>
      </c>
      <c r="F934">
        <v>6.0204700000000004</v>
      </c>
      <c r="G934">
        <v>5.1085099999999999</v>
      </c>
      <c r="H934">
        <v>-999</v>
      </c>
      <c r="I934">
        <v>10</v>
      </c>
    </row>
    <row r="935" spans="1:9" x14ac:dyDescent="0.35">
      <c r="A935">
        <v>1</v>
      </c>
      <c r="B935">
        <v>1993</v>
      </c>
      <c r="C935">
        <v>0</v>
      </c>
      <c r="D935">
        <v>78.216999999999999</v>
      </c>
      <c r="E935">
        <v>0.44472699999999998</v>
      </c>
      <c r="F935">
        <v>6.0204700000000004</v>
      </c>
      <c r="G935">
        <v>5.1085099999999999</v>
      </c>
      <c r="H935">
        <v>-999</v>
      </c>
      <c r="I935">
        <v>10</v>
      </c>
    </row>
    <row r="936" spans="1:9" x14ac:dyDescent="0.35">
      <c r="A936">
        <v>1</v>
      </c>
      <c r="B936">
        <v>1994</v>
      </c>
      <c r="C936">
        <v>0</v>
      </c>
      <c r="D936">
        <v>78.216999999999999</v>
      </c>
      <c r="E936">
        <v>0.44472699999999998</v>
      </c>
      <c r="F936">
        <v>6.0204700000000004</v>
      </c>
      <c r="G936">
        <v>5.1085099999999999</v>
      </c>
      <c r="H936">
        <v>-999</v>
      </c>
      <c r="I936">
        <v>10</v>
      </c>
    </row>
    <row r="937" spans="1:9" x14ac:dyDescent="0.35">
      <c r="A937">
        <v>1</v>
      </c>
      <c r="B937">
        <v>1995</v>
      </c>
      <c r="C937">
        <v>0</v>
      </c>
      <c r="D937">
        <v>78.216999999999999</v>
      </c>
      <c r="E937">
        <v>0.44472699999999998</v>
      </c>
      <c r="F937">
        <v>6.0204700000000004</v>
      </c>
      <c r="G937">
        <v>5.1085099999999999</v>
      </c>
      <c r="H937">
        <v>-999</v>
      </c>
      <c r="I937">
        <v>10</v>
      </c>
    </row>
    <row r="938" spans="1:9" x14ac:dyDescent="0.35">
      <c r="A938">
        <v>1</v>
      </c>
      <c r="B938">
        <v>1996</v>
      </c>
      <c r="C938">
        <v>0</v>
      </c>
      <c r="D938">
        <v>78.216999999999999</v>
      </c>
      <c r="E938">
        <v>0.44472699999999998</v>
      </c>
      <c r="F938">
        <v>6.0204700000000004</v>
      </c>
      <c r="G938">
        <v>5.1085099999999999</v>
      </c>
      <c r="H938">
        <v>-999</v>
      </c>
      <c r="I938">
        <v>10</v>
      </c>
    </row>
    <row r="939" spans="1:9" x14ac:dyDescent="0.35">
      <c r="A939">
        <v>1</v>
      </c>
      <c r="B939">
        <v>1997</v>
      </c>
      <c r="C939">
        <v>0</v>
      </c>
      <c r="D939">
        <v>78.216999999999999</v>
      </c>
      <c r="E939">
        <v>0.44472699999999998</v>
      </c>
      <c r="F939">
        <v>6.0204700000000004</v>
      </c>
      <c r="G939">
        <v>5.1085099999999999</v>
      </c>
      <c r="H939">
        <v>-999</v>
      </c>
      <c r="I939">
        <v>10</v>
      </c>
    </row>
    <row r="940" spans="1:9" x14ac:dyDescent="0.35">
      <c r="A940">
        <v>1</v>
      </c>
      <c r="B940">
        <v>1998</v>
      </c>
      <c r="C940">
        <v>0</v>
      </c>
      <c r="D940">
        <v>78.216999999999999</v>
      </c>
      <c r="E940">
        <v>0.44472699999999998</v>
      </c>
      <c r="F940">
        <v>6.0204700000000004</v>
      </c>
      <c r="G940">
        <v>5.1085099999999999</v>
      </c>
      <c r="H940">
        <v>-999</v>
      </c>
      <c r="I940">
        <v>10</v>
      </c>
    </row>
    <row r="941" spans="1:9" x14ac:dyDescent="0.35">
      <c r="A941">
        <v>1</v>
      </c>
      <c r="B941">
        <v>1999</v>
      </c>
      <c r="C941">
        <v>0</v>
      </c>
      <c r="D941">
        <v>78.216999999999999</v>
      </c>
      <c r="E941">
        <v>0.44472699999999998</v>
      </c>
      <c r="F941">
        <v>6.0204700000000004</v>
      </c>
      <c r="G941">
        <v>5.1085099999999999</v>
      </c>
      <c r="H941">
        <v>-999</v>
      </c>
      <c r="I941">
        <v>10</v>
      </c>
    </row>
    <row r="942" spans="1:9" x14ac:dyDescent="0.35">
      <c r="A942">
        <v>1</v>
      </c>
      <c r="B942">
        <v>2000</v>
      </c>
      <c r="C942">
        <v>0</v>
      </c>
      <c r="D942">
        <v>78.216999999999999</v>
      </c>
      <c r="E942">
        <v>0.44472699999999998</v>
      </c>
      <c r="F942">
        <v>6.0204700000000004</v>
      </c>
      <c r="G942">
        <v>5.1085099999999999</v>
      </c>
      <c r="H942">
        <v>-999</v>
      </c>
      <c r="I942">
        <v>10</v>
      </c>
    </row>
    <row r="943" spans="1:9" x14ac:dyDescent="0.35">
      <c r="A943">
        <v>1</v>
      </c>
      <c r="B943">
        <v>2001</v>
      </c>
      <c r="C943">
        <v>0</v>
      </c>
      <c r="D943">
        <v>78.216999999999999</v>
      </c>
      <c r="E943">
        <v>0.44472699999999998</v>
      </c>
      <c r="F943">
        <v>6.0204700000000004</v>
      </c>
      <c r="G943">
        <v>5.1085099999999999</v>
      </c>
      <c r="H943">
        <v>-999</v>
      </c>
      <c r="I943">
        <v>10</v>
      </c>
    </row>
    <row r="944" spans="1:9" x14ac:dyDescent="0.35">
      <c r="A944">
        <v>1</v>
      </c>
      <c r="B944">
        <v>2002</v>
      </c>
      <c r="C944">
        <v>0</v>
      </c>
      <c r="D944">
        <v>78.216999999999999</v>
      </c>
      <c r="E944">
        <v>0.44472699999999998</v>
      </c>
      <c r="F944">
        <v>6.0204700000000004</v>
      </c>
      <c r="G944">
        <v>5.1085099999999999</v>
      </c>
      <c r="H944">
        <v>-999</v>
      </c>
      <c r="I944">
        <v>10</v>
      </c>
    </row>
    <row r="945" spans="1:9" x14ac:dyDescent="0.35">
      <c r="A945">
        <v>1</v>
      </c>
      <c r="B945">
        <v>2003</v>
      </c>
      <c r="C945">
        <v>0</v>
      </c>
      <c r="D945">
        <v>78.216999999999999</v>
      </c>
      <c r="E945">
        <v>0.44472699999999998</v>
      </c>
      <c r="F945">
        <v>6.0204700000000004</v>
      </c>
      <c r="G945">
        <v>5.1085099999999999</v>
      </c>
      <c r="H945">
        <v>-999</v>
      </c>
      <c r="I945">
        <v>10</v>
      </c>
    </row>
    <row r="946" spans="1:9" x14ac:dyDescent="0.35">
      <c r="A946">
        <v>1</v>
      </c>
      <c r="B946">
        <v>2004</v>
      </c>
      <c r="C946">
        <v>0</v>
      </c>
      <c r="D946">
        <v>78.216999999999999</v>
      </c>
      <c r="E946">
        <v>0.44472699999999998</v>
      </c>
      <c r="F946">
        <v>6.0204700000000004</v>
      </c>
      <c r="G946">
        <v>5.1085099999999999</v>
      </c>
      <c r="H946">
        <v>-999</v>
      </c>
      <c r="I946">
        <v>10</v>
      </c>
    </row>
    <row r="947" spans="1:9" x14ac:dyDescent="0.35">
      <c r="A947">
        <v>1</v>
      </c>
      <c r="B947">
        <v>2005</v>
      </c>
      <c r="C947">
        <v>1</v>
      </c>
      <c r="D947">
        <v>94.522999999999996</v>
      </c>
      <c r="E947">
        <v>-4.9291299999999998</v>
      </c>
      <c r="F947">
        <v>6.2805200000000001</v>
      </c>
      <c r="G947">
        <v>5.1625399999999999</v>
      </c>
      <c r="H947">
        <v>-999</v>
      </c>
      <c r="I947">
        <v>10</v>
      </c>
    </row>
    <row r="948" spans="1:9" x14ac:dyDescent="0.35">
      <c r="A948">
        <v>1</v>
      </c>
      <c r="B948">
        <v>2006</v>
      </c>
      <c r="C948">
        <v>0</v>
      </c>
      <c r="D948">
        <v>94.522999999999996</v>
      </c>
      <c r="E948">
        <v>-4.9291299999999998</v>
      </c>
      <c r="F948">
        <v>6.2805200000000001</v>
      </c>
      <c r="G948">
        <v>5.1625399999999999</v>
      </c>
      <c r="H948">
        <v>-999</v>
      </c>
      <c r="I948">
        <v>10</v>
      </c>
    </row>
    <row r="949" spans="1:9" x14ac:dyDescent="0.35">
      <c r="A949">
        <v>1</v>
      </c>
      <c r="B949">
        <v>2007</v>
      </c>
      <c r="C949">
        <v>1</v>
      </c>
      <c r="D949">
        <v>78.516400000000004</v>
      </c>
      <c r="E949">
        <v>-4.9233599999999997</v>
      </c>
      <c r="F949">
        <v>6.2242300000000004</v>
      </c>
      <c r="G949">
        <v>5.6961199999999996</v>
      </c>
      <c r="H949">
        <v>-999</v>
      </c>
      <c r="I949">
        <v>10</v>
      </c>
    </row>
    <row r="950" spans="1:9" x14ac:dyDescent="0.35">
      <c r="A950">
        <v>1</v>
      </c>
      <c r="B950">
        <v>2008</v>
      </c>
      <c r="C950">
        <v>0</v>
      </c>
      <c r="D950">
        <v>78.516400000000004</v>
      </c>
      <c r="E950">
        <v>-4.9233599999999997</v>
      </c>
      <c r="F950">
        <v>6.2242300000000004</v>
      </c>
      <c r="G950">
        <v>5.6961199999999996</v>
      </c>
      <c r="H950">
        <v>-999</v>
      </c>
      <c r="I950">
        <v>10</v>
      </c>
    </row>
    <row r="951" spans="1:9" x14ac:dyDescent="0.35">
      <c r="A951">
        <v>1</v>
      </c>
      <c r="B951">
        <v>2009</v>
      </c>
      <c r="C951">
        <v>0</v>
      </c>
      <c r="D951">
        <v>78.516400000000004</v>
      </c>
      <c r="E951">
        <v>-4.9233599999999997</v>
      </c>
      <c r="F951">
        <v>6.2242300000000004</v>
      </c>
      <c r="G951">
        <v>5.6961199999999996</v>
      </c>
      <c r="H951">
        <v>-999</v>
      </c>
      <c r="I951">
        <v>10</v>
      </c>
    </row>
    <row r="952" spans="1:9" x14ac:dyDescent="0.35">
      <c r="A952">
        <v>1</v>
      </c>
      <c r="B952">
        <v>2010</v>
      </c>
      <c r="C952">
        <v>0</v>
      </c>
      <c r="D952">
        <v>78.516400000000004</v>
      </c>
      <c r="E952">
        <v>-4.9233599999999997</v>
      </c>
      <c r="F952">
        <v>6.2242300000000004</v>
      </c>
      <c r="G952">
        <v>5.6961199999999996</v>
      </c>
      <c r="H952">
        <v>-999</v>
      </c>
      <c r="I952">
        <v>10</v>
      </c>
    </row>
    <row r="953" spans="1:9" x14ac:dyDescent="0.35">
      <c r="A953">
        <v>1</v>
      </c>
      <c r="B953">
        <v>2011</v>
      </c>
      <c r="C953">
        <v>0</v>
      </c>
      <c r="D953">
        <v>78.516400000000004</v>
      </c>
      <c r="E953">
        <v>-4.9233599999999997</v>
      </c>
      <c r="F953">
        <v>6.2242300000000004</v>
      </c>
      <c r="G953">
        <v>5.6961199999999996</v>
      </c>
      <c r="H953">
        <v>-999</v>
      </c>
      <c r="I953">
        <v>10</v>
      </c>
    </row>
    <row r="954" spans="1:9" x14ac:dyDescent="0.35">
      <c r="A954">
        <v>1</v>
      </c>
      <c r="B954">
        <v>2012</v>
      </c>
      <c r="C954">
        <v>0</v>
      </c>
      <c r="D954">
        <v>78.516400000000004</v>
      </c>
      <c r="E954">
        <v>-4.9233599999999997</v>
      </c>
      <c r="F954">
        <v>6.2242300000000004</v>
      </c>
      <c r="G954">
        <v>5.6961199999999996</v>
      </c>
      <c r="H954">
        <v>-999</v>
      </c>
      <c r="I954">
        <v>10</v>
      </c>
    </row>
    <row r="955" spans="1:9" x14ac:dyDescent="0.35">
      <c r="A955">
        <v>1</v>
      </c>
      <c r="B955">
        <v>2013</v>
      </c>
      <c r="C955">
        <v>0</v>
      </c>
      <c r="D955">
        <v>78.516400000000004</v>
      </c>
      <c r="E955">
        <v>-4.9233599999999997</v>
      </c>
      <c r="F955">
        <v>6.2242300000000004</v>
      </c>
      <c r="G955">
        <v>5.6961199999999996</v>
      </c>
      <c r="H955">
        <v>-999</v>
      </c>
      <c r="I955">
        <v>10</v>
      </c>
    </row>
    <row r="956" spans="1:9" x14ac:dyDescent="0.35">
      <c r="A956">
        <v>1</v>
      </c>
      <c r="B956">
        <v>2014</v>
      </c>
      <c r="C956">
        <v>0</v>
      </c>
      <c r="D956">
        <v>78.516400000000004</v>
      </c>
      <c r="E956">
        <v>-4.9233599999999997</v>
      </c>
      <c r="F956">
        <v>6.2242300000000004</v>
      </c>
      <c r="G956">
        <v>5.6961199999999996</v>
      </c>
      <c r="H956">
        <v>-999</v>
      </c>
      <c r="I956">
        <v>10</v>
      </c>
    </row>
    <row r="957" spans="1:9" x14ac:dyDescent="0.35">
      <c r="A957">
        <v>1</v>
      </c>
      <c r="B957">
        <v>2015</v>
      </c>
      <c r="C957">
        <v>0</v>
      </c>
      <c r="D957">
        <v>78.516400000000004</v>
      </c>
      <c r="E957">
        <v>-4.9233599999999997</v>
      </c>
      <c r="F957">
        <v>6.2242300000000004</v>
      </c>
      <c r="G957">
        <v>5.6961199999999996</v>
      </c>
      <c r="H957">
        <v>-999</v>
      </c>
      <c r="I957">
        <v>10</v>
      </c>
    </row>
    <row r="958" spans="1:9" x14ac:dyDescent="0.35">
      <c r="A958">
        <v>1</v>
      </c>
      <c r="B958">
        <v>2016</v>
      </c>
      <c r="C958">
        <v>0</v>
      </c>
      <c r="D958">
        <v>78.516400000000004</v>
      </c>
      <c r="E958">
        <v>-4.9233599999999997</v>
      </c>
      <c r="F958">
        <v>6.2242300000000004</v>
      </c>
      <c r="G958">
        <v>5.6961199999999996</v>
      </c>
      <c r="H958">
        <v>-999</v>
      </c>
      <c r="I958">
        <v>10</v>
      </c>
    </row>
    <row r="959" spans="1:9" x14ac:dyDescent="0.35">
      <c r="A959">
        <v>1</v>
      </c>
      <c r="B959">
        <v>2017</v>
      </c>
      <c r="C959">
        <v>1</v>
      </c>
      <c r="D959">
        <v>77.255600000000001</v>
      </c>
      <c r="E959">
        <v>-0.10101300000000001</v>
      </c>
      <c r="F959">
        <v>6.2893800000000004</v>
      </c>
      <c r="G959">
        <v>5.1733799999999999</v>
      </c>
      <c r="H959">
        <v>-999</v>
      </c>
      <c r="I959">
        <v>10</v>
      </c>
    </row>
    <row r="960" spans="1:9" x14ac:dyDescent="0.35">
      <c r="A960">
        <v>1</v>
      </c>
      <c r="B960">
        <v>2018</v>
      </c>
      <c r="C960">
        <v>0</v>
      </c>
      <c r="D960">
        <v>77.255600000000001</v>
      </c>
      <c r="E960">
        <v>-0.10101300000000001</v>
      </c>
      <c r="F960">
        <v>6.2893800000000004</v>
      </c>
      <c r="G960">
        <v>5.1733799999999999</v>
      </c>
      <c r="H960">
        <v>-999</v>
      </c>
      <c r="I960">
        <v>10</v>
      </c>
    </row>
    <row r="961" spans="1:9" x14ac:dyDescent="0.35">
      <c r="A961">
        <v>1</v>
      </c>
      <c r="B961">
        <v>2019</v>
      </c>
      <c r="C961">
        <v>0</v>
      </c>
      <c r="D961">
        <v>77.255600000000001</v>
      </c>
      <c r="E961">
        <v>-0.10101300000000001</v>
      </c>
      <c r="F961">
        <v>6.2893800000000004</v>
      </c>
      <c r="G961">
        <v>5.1733799999999999</v>
      </c>
      <c r="H961">
        <v>-999</v>
      </c>
      <c r="I961">
        <v>10</v>
      </c>
    </row>
    <row r="962" spans="1:9" x14ac:dyDescent="0.35">
      <c r="A962">
        <v>1</v>
      </c>
      <c r="B962">
        <v>2020</v>
      </c>
      <c r="C962">
        <v>0</v>
      </c>
      <c r="D962">
        <v>77.255600000000001</v>
      </c>
      <c r="E962">
        <v>-0.10101300000000001</v>
      </c>
      <c r="F962">
        <v>6.2893800000000004</v>
      </c>
      <c r="G962">
        <v>5.1733799999999999</v>
      </c>
      <c r="H962">
        <v>-999</v>
      </c>
      <c r="I962">
        <v>10</v>
      </c>
    </row>
    <row r="963" spans="1:9" x14ac:dyDescent="0.35">
      <c r="A963">
        <v>1</v>
      </c>
      <c r="B963">
        <v>2021</v>
      </c>
      <c r="C963">
        <v>0</v>
      </c>
      <c r="D963">
        <v>77.255600000000001</v>
      </c>
      <c r="E963">
        <v>-0.10101300000000001</v>
      </c>
      <c r="F963">
        <v>6.2893800000000004</v>
      </c>
      <c r="G963">
        <v>5.1733799999999999</v>
      </c>
      <c r="H963">
        <v>-999</v>
      </c>
      <c r="I963">
        <v>10</v>
      </c>
    </row>
    <row r="964" spans="1:9" x14ac:dyDescent="0.35">
      <c r="A964">
        <v>1</v>
      </c>
      <c r="B964">
        <v>2022</v>
      </c>
      <c r="C964">
        <v>0</v>
      </c>
      <c r="D964">
        <v>77.255600000000001</v>
      </c>
      <c r="E964">
        <v>-0.10101300000000001</v>
      </c>
      <c r="F964">
        <v>6.2893800000000004</v>
      </c>
      <c r="G964">
        <v>5.1733799999999999</v>
      </c>
      <c r="H964">
        <v>-999</v>
      </c>
      <c r="I964">
        <v>10</v>
      </c>
    </row>
    <row r="965" spans="1:9" x14ac:dyDescent="0.35">
      <c r="A965">
        <v>1</v>
      </c>
      <c r="B965">
        <v>2023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35">
      <c r="A966">
        <v>1</v>
      </c>
      <c r="B966">
        <v>2024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35">
      <c r="A967">
        <v>1</v>
      </c>
      <c r="B967">
        <v>2025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35">
      <c r="A968">
        <v>1</v>
      </c>
      <c r="B968">
        <v>2026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35">
      <c r="A969">
        <v>1</v>
      </c>
      <c r="B969">
        <v>2027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</row>
    <row r="970" spans="1:9" x14ac:dyDescent="0.35">
      <c r="A970">
        <v>1</v>
      </c>
      <c r="B970">
        <v>2028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 x14ac:dyDescent="0.35">
      <c r="A971">
        <v>1</v>
      </c>
      <c r="B971">
        <v>2029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</row>
    <row r="972" spans="1:9" x14ac:dyDescent="0.35">
      <c r="A972">
        <v>1</v>
      </c>
      <c r="B972">
        <v>2030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 x14ac:dyDescent="0.35">
      <c r="A973">
        <v>1</v>
      </c>
      <c r="B973">
        <v>2031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 x14ac:dyDescent="0.35">
      <c r="A974">
        <v>1</v>
      </c>
      <c r="B974">
        <v>2032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</row>
    <row r="975" spans="1:9" x14ac:dyDescent="0.35">
      <c r="A975">
        <v>1</v>
      </c>
      <c r="B975">
        <v>2033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</row>
    <row r="976" spans="1:9" x14ac:dyDescent="0.35">
      <c r="A976">
        <v>1</v>
      </c>
      <c r="B976">
        <v>2034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35">
      <c r="A977">
        <v>1</v>
      </c>
      <c r="B977">
        <v>2035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35">
      <c r="A978">
        <v>1</v>
      </c>
      <c r="B978">
        <v>2036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x14ac:dyDescent="0.35">
      <c r="A979">
        <v>1</v>
      </c>
      <c r="B979">
        <v>2037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x14ac:dyDescent="0.35">
      <c r="A980">
        <v>2</v>
      </c>
      <c r="B980">
        <v>1977</v>
      </c>
      <c r="C980">
        <v>1</v>
      </c>
      <c r="D980">
        <v>66.091800000000006</v>
      </c>
      <c r="E980">
        <v>-5.0756300000000003</v>
      </c>
      <c r="F980">
        <v>5.1291799999999999</v>
      </c>
      <c r="G980">
        <v>10</v>
      </c>
      <c r="H980">
        <v>-999</v>
      </c>
      <c r="I980">
        <v>10</v>
      </c>
    </row>
    <row r="981" spans="1:9" x14ac:dyDescent="0.35">
      <c r="A981">
        <v>2</v>
      </c>
      <c r="B981">
        <v>1978</v>
      </c>
      <c r="C981">
        <v>1</v>
      </c>
      <c r="D981">
        <v>61.196800000000003</v>
      </c>
      <c r="E981">
        <v>-5.0756300000000003</v>
      </c>
      <c r="F981">
        <v>4.9825699999999999</v>
      </c>
      <c r="G981">
        <v>10</v>
      </c>
      <c r="H981">
        <v>-999</v>
      </c>
      <c r="I981">
        <v>10</v>
      </c>
    </row>
    <row r="982" spans="1:9" x14ac:dyDescent="0.35">
      <c r="A982">
        <v>2</v>
      </c>
      <c r="B982">
        <v>1979</v>
      </c>
      <c r="C982">
        <v>1</v>
      </c>
      <c r="D982">
        <v>61.740099999999998</v>
      </c>
      <c r="E982">
        <v>-5.0756300000000003</v>
      </c>
      <c r="F982">
        <v>4.92225</v>
      </c>
      <c r="G982">
        <v>10</v>
      </c>
      <c r="H982">
        <v>-999</v>
      </c>
      <c r="I982">
        <v>10</v>
      </c>
    </row>
    <row r="983" spans="1:9" x14ac:dyDescent="0.35">
      <c r="A983">
        <v>2</v>
      </c>
      <c r="B983">
        <v>1980</v>
      </c>
      <c r="C983">
        <v>1</v>
      </c>
      <c r="D983">
        <v>69.980500000000006</v>
      </c>
      <c r="E983">
        <v>-5.0756300000000003</v>
      </c>
      <c r="F983">
        <v>5.7094399999999998</v>
      </c>
      <c r="G983">
        <v>10</v>
      </c>
      <c r="H983">
        <v>-999</v>
      </c>
      <c r="I983">
        <v>10</v>
      </c>
    </row>
    <row r="984" spans="1:9" x14ac:dyDescent="0.35">
      <c r="A984">
        <v>2</v>
      </c>
      <c r="B984">
        <v>1981</v>
      </c>
      <c r="C984">
        <v>1</v>
      </c>
      <c r="D984">
        <v>56.970199999999998</v>
      </c>
      <c r="E984">
        <v>-5.0756300000000003</v>
      </c>
      <c r="F984">
        <v>4.4106699999999996</v>
      </c>
      <c r="G984">
        <v>10</v>
      </c>
      <c r="H984">
        <v>-999</v>
      </c>
      <c r="I984">
        <v>10</v>
      </c>
    </row>
    <row r="985" spans="1:9" x14ac:dyDescent="0.35">
      <c r="A985">
        <v>2</v>
      </c>
      <c r="B985">
        <v>1982</v>
      </c>
      <c r="C985">
        <v>1</v>
      </c>
      <c r="D985">
        <v>57.6661</v>
      </c>
      <c r="E985">
        <v>-5.0756300000000003</v>
      </c>
      <c r="F985">
        <v>4.6994300000000004</v>
      </c>
      <c r="G985">
        <v>10</v>
      </c>
      <c r="H985">
        <v>-999</v>
      </c>
      <c r="I985">
        <v>10</v>
      </c>
    </row>
    <row r="986" spans="1:9" x14ac:dyDescent="0.35">
      <c r="A986">
        <v>2</v>
      </c>
      <c r="B986">
        <v>1983</v>
      </c>
      <c r="C986">
        <v>1</v>
      </c>
      <c r="D986">
        <v>57.829900000000002</v>
      </c>
      <c r="E986">
        <v>-5.0756300000000003</v>
      </c>
      <c r="F986">
        <v>4.4112200000000001</v>
      </c>
      <c r="G986">
        <v>10</v>
      </c>
      <c r="H986">
        <v>-999</v>
      </c>
      <c r="I986">
        <v>10</v>
      </c>
    </row>
    <row r="987" spans="1:9" x14ac:dyDescent="0.35">
      <c r="A987">
        <v>2</v>
      </c>
      <c r="B987">
        <v>1984</v>
      </c>
      <c r="C987">
        <v>1</v>
      </c>
      <c r="D987">
        <v>66.165999999999997</v>
      </c>
      <c r="E987">
        <v>-5.0756300000000003</v>
      </c>
      <c r="F987">
        <v>5.1644899999999998</v>
      </c>
      <c r="G987">
        <v>10</v>
      </c>
      <c r="H987">
        <v>-999</v>
      </c>
      <c r="I987">
        <v>10</v>
      </c>
    </row>
    <row r="988" spans="1:9" x14ac:dyDescent="0.35">
      <c r="A988">
        <v>2</v>
      </c>
      <c r="B988">
        <v>1985</v>
      </c>
      <c r="C988">
        <v>1</v>
      </c>
      <c r="D988">
        <v>88.323700000000002</v>
      </c>
      <c r="E988">
        <v>-5.0756300000000003</v>
      </c>
      <c r="F988">
        <v>6.2777099999999999</v>
      </c>
      <c r="G988">
        <v>10</v>
      </c>
      <c r="H988">
        <v>-999</v>
      </c>
      <c r="I988">
        <v>10</v>
      </c>
    </row>
    <row r="989" spans="1:9" x14ac:dyDescent="0.35">
      <c r="A989">
        <v>2</v>
      </c>
      <c r="B989">
        <v>1986</v>
      </c>
      <c r="C989">
        <v>1</v>
      </c>
      <c r="D989">
        <v>85.145799999999994</v>
      </c>
      <c r="E989">
        <v>-5.0756300000000003</v>
      </c>
      <c r="F989">
        <v>6.1283200000000004</v>
      </c>
      <c r="G989">
        <v>10</v>
      </c>
      <c r="H989">
        <v>-999</v>
      </c>
      <c r="I989">
        <v>10</v>
      </c>
    </row>
    <row r="990" spans="1:9" x14ac:dyDescent="0.35">
      <c r="A990">
        <v>2</v>
      </c>
      <c r="B990">
        <v>1987</v>
      </c>
      <c r="C990">
        <v>1</v>
      </c>
      <c r="D990">
        <v>65.9572</v>
      </c>
      <c r="E990">
        <v>-5.0756300000000003</v>
      </c>
      <c r="F990">
        <v>5.1366300000000003</v>
      </c>
      <c r="G990">
        <v>10</v>
      </c>
      <c r="H990">
        <v>-999</v>
      </c>
      <c r="I990">
        <v>10</v>
      </c>
    </row>
    <row r="991" spans="1:9" x14ac:dyDescent="0.35">
      <c r="A991">
        <v>2</v>
      </c>
      <c r="B991">
        <v>1988</v>
      </c>
      <c r="C991">
        <v>1</v>
      </c>
      <c r="D991">
        <v>63.884700000000002</v>
      </c>
      <c r="E991">
        <v>-5.0756300000000003</v>
      </c>
      <c r="F991">
        <v>4.9471499999999997</v>
      </c>
      <c r="G991">
        <v>10</v>
      </c>
      <c r="H991">
        <v>-999</v>
      </c>
      <c r="I991">
        <v>10</v>
      </c>
    </row>
    <row r="992" spans="1:9" x14ac:dyDescent="0.35">
      <c r="A992">
        <v>2</v>
      </c>
      <c r="B992">
        <v>1989</v>
      </c>
      <c r="C992">
        <v>1</v>
      </c>
      <c r="D992">
        <v>65.401700000000005</v>
      </c>
      <c r="E992">
        <v>-5.0756300000000003</v>
      </c>
      <c r="F992">
        <v>5.1470700000000003</v>
      </c>
      <c r="G992">
        <v>10</v>
      </c>
      <c r="H992">
        <v>-999</v>
      </c>
      <c r="I992">
        <v>10</v>
      </c>
    </row>
    <row r="993" spans="1:9" x14ac:dyDescent="0.35">
      <c r="A993">
        <v>2</v>
      </c>
      <c r="B993">
        <v>1990</v>
      </c>
      <c r="C993">
        <v>1</v>
      </c>
      <c r="D993">
        <v>71.673400000000001</v>
      </c>
      <c r="E993">
        <v>-0.30160300000000001</v>
      </c>
      <c r="F993">
        <v>5.3597200000000003</v>
      </c>
      <c r="G993">
        <v>10</v>
      </c>
      <c r="H993">
        <v>-999</v>
      </c>
      <c r="I993">
        <v>10</v>
      </c>
    </row>
    <row r="994" spans="1:9" x14ac:dyDescent="0.35">
      <c r="A994">
        <v>2</v>
      </c>
      <c r="B994">
        <v>1991</v>
      </c>
      <c r="C994">
        <v>0</v>
      </c>
      <c r="D994">
        <v>71.673400000000001</v>
      </c>
      <c r="E994">
        <v>-0.30160300000000001</v>
      </c>
      <c r="F994">
        <v>5.3597200000000003</v>
      </c>
      <c r="G994">
        <v>10</v>
      </c>
      <c r="H994">
        <v>-999</v>
      </c>
      <c r="I994">
        <v>10</v>
      </c>
    </row>
    <row r="995" spans="1:9" x14ac:dyDescent="0.35">
      <c r="A995">
        <v>2</v>
      </c>
      <c r="B995">
        <v>1992</v>
      </c>
      <c r="C995">
        <v>0</v>
      </c>
      <c r="D995">
        <v>71.673400000000001</v>
      </c>
      <c r="E995">
        <v>-0.30160300000000001</v>
      </c>
      <c r="F995">
        <v>5.3597200000000003</v>
      </c>
      <c r="G995">
        <v>10</v>
      </c>
      <c r="H995">
        <v>-999</v>
      </c>
      <c r="I995">
        <v>10</v>
      </c>
    </row>
    <row r="996" spans="1:9" x14ac:dyDescent="0.35">
      <c r="A996">
        <v>2</v>
      </c>
      <c r="B996">
        <v>1993</v>
      </c>
      <c r="C996">
        <v>0</v>
      </c>
      <c r="D996">
        <v>71.673400000000001</v>
      </c>
      <c r="E996">
        <v>-0.30160300000000001</v>
      </c>
      <c r="F996">
        <v>5.3597200000000003</v>
      </c>
      <c r="G996">
        <v>10</v>
      </c>
      <c r="H996">
        <v>-999</v>
      </c>
      <c r="I996">
        <v>10</v>
      </c>
    </row>
    <row r="997" spans="1:9" x14ac:dyDescent="0.35">
      <c r="A997">
        <v>2</v>
      </c>
      <c r="B997">
        <v>1994</v>
      </c>
      <c r="C997">
        <v>0</v>
      </c>
      <c r="D997">
        <v>71.673400000000001</v>
      </c>
      <c r="E997">
        <v>-0.30160300000000001</v>
      </c>
      <c r="F997">
        <v>5.3597200000000003</v>
      </c>
      <c r="G997">
        <v>10</v>
      </c>
      <c r="H997">
        <v>-999</v>
      </c>
      <c r="I997">
        <v>10</v>
      </c>
    </row>
    <row r="998" spans="1:9" x14ac:dyDescent="0.35">
      <c r="A998">
        <v>2</v>
      </c>
      <c r="B998">
        <v>1995</v>
      </c>
      <c r="C998">
        <v>0</v>
      </c>
      <c r="D998">
        <v>71.673400000000001</v>
      </c>
      <c r="E998">
        <v>-0.30160300000000001</v>
      </c>
      <c r="F998">
        <v>5.3597200000000003</v>
      </c>
      <c r="G998">
        <v>10</v>
      </c>
      <c r="H998">
        <v>-999</v>
      </c>
      <c r="I998">
        <v>10</v>
      </c>
    </row>
    <row r="999" spans="1:9" x14ac:dyDescent="0.35">
      <c r="A999">
        <v>2</v>
      </c>
      <c r="B999">
        <v>1996</v>
      </c>
      <c r="C999">
        <v>0</v>
      </c>
      <c r="D999">
        <v>71.673400000000001</v>
      </c>
      <c r="E999">
        <v>-0.30160300000000001</v>
      </c>
      <c r="F999">
        <v>5.3597200000000003</v>
      </c>
      <c r="G999">
        <v>10</v>
      </c>
      <c r="H999">
        <v>-999</v>
      </c>
      <c r="I999">
        <v>10</v>
      </c>
    </row>
    <row r="1000" spans="1:9" x14ac:dyDescent="0.35">
      <c r="A1000">
        <v>2</v>
      </c>
      <c r="B1000">
        <v>1997</v>
      </c>
      <c r="C1000">
        <v>0</v>
      </c>
      <c r="D1000">
        <v>71.673400000000001</v>
      </c>
      <c r="E1000">
        <v>-0.30160300000000001</v>
      </c>
      <c r="F1000">
        <v>5.3597200000000003</v>
      </c>
      <c r="G1000">
        <v>10</v>
      </c>
      <c r="H1000">
        <v>-999</v>
      </c>
      <c r="I1000">
        <v>10</v>
      </c>
    </row>
    <row r="1001" spans="1:9" x14ac:dyDescent="0.35">
      <c r="A1001">
        <v>2</v>
      </c>
      <c r="B1001">
        <v>1998</v>
      </c>
      <c r="C1001">
        <v>0</v>
      </c>
      <c r="D1001">
        <v>71.673400000000001</v>
      </c>
      <c r="E1001">
        <v>-0.30160300000000001</v>
      </c>
      <c r="F1001">
        <v>5.3597200000000003</v>
      </c>
      <c r="G1001">
        <v>10</v>
      </c>
      <c r="H1001">
        <v>-999</v>
      </c>
      <c r="I1001">
        <v>10</v>
      </c>
    </row>
    <row r="1002" spans="1:9" x14ac:dyDescent="0.35">
      <c r="A1002">
        <v>2</v>
      </c>
      <c r="B1002">
        <v>1999</v>
      </c>
      <c r="C1002">
        <v>0</v>
      </c>
      <c r="D1002">
        <v>71.673400000000001</v>
      </c>
      <c r="E1002">
        <v>-0.30160300000000001</v>
      </c>
      <c r="F1002">
        <v>5.3597200000000003</v>
      </c>
      <c r="G1002">
        <v>10</v>
      </c>
      <c r="H1002">
        <v>-999</v>
      </c>
      <c r="I1002">
        <v>10</v>
      </c>
    </row>
    <row r="1003" spans="1:9" x14ac:dyDescent="0.35">
      <c r="A1003">
        <v>2</v>
      </c>
      <c r="B1003">
        <v>2000</v>
      </c>
      <c r="C1003">
        <v>0</v>
      </c>
      <c r="D1003">
        <v>71.673400000000001</v>
      </c>
      <c r="E1003">
        <v>-0.30160300000000001</v>
      </c>
      <c r="F1003">
        <v>5.3597200000000003</v>
      </c>
      <c r="G1003">
        <v>10</v>
      </c>
      <c r="H1003">
        <v>-999</v>
      </c>
      <c r="I1003">
        <v>10</v>
      </c>
    </row>
    <row r="1004" spans="1:9" x14ac:dyDescent="0.35">
      <c r="A1004">
        <v>2</v>
      </c>
      <c r="B1004">
        <v>2001</v>
      </c>
      <c r="C1004">
        <v>0</v>
      </c>
      <c r="D1004">
        <v>71.673400000000001</v>
      </c>
      <c r="E1004">
        <v>-0.30160300000000001</v>
      </c>
      <c r="F1004">
        <v>5.3597200000000003</v>
      </c>
      <c r="G1004">
        <v>10</v>
      </c>
      <c r="H1004">
        <v>-999</v>
      </c>
      <c r="I1004">
        <v>10</v>
      </c>
    </row>
    <row r="1005" spans="1:9" x14ac:dyDescent="0.35">
      <c r="A1005">
        <v>2</v>
      </c>
      <c r="B1005">
        <v>2002</v>
      </c>
      <c r="C1005">
        <v>0</v>
      </c>
      <c r="D1005">
        <v>71.673400000000001</v>
      </c>
      <c r="E1005">
        <v>-0.30160300000000001</v>
      </c>
      <c r="F1005">
        <v>5.3597200000000003</v>
      </c>
      <c r="G1005">
        <v>10</v>
      </c>
      <c r="H1005">
        <v>-999</v>
      </c>
      <c r="I1005">
        <v>10</v>
      </c>
    </row>
    <row r="1006" spans="1:9" x14ac:dyDescent="0.35">
      <c r="A1006">
        <v>2</v>
      </c>
      <c r="B1006">
        <v>2003</v>
      </c>
      <c r="C1006">
        <v>0</v>
      </c>
      <c r="D1006">
        <v>71.673400000000001</v>
      </c>
      <c r="E1006">
        <v>-0.30160300000000001</v>
      </c>
      <c r="F1006">
        <v>5.3597200000000003</v>
      </c>
      <c r="G1006">
        <v>10</v>
      </c>
      <c r="H1006">
        <v>-999</v>
      </c>
      <c r="I1006">
        <v>10</v>
      </c>
    </row>
    <row r="1007" spans="1:9" x14ac:dyDescent="0.35">
      <c r="A1007">
        <v>2</v>
      </c>
      <c r="B1007">
        <v>2004</v>
      </c>
      <c r="C1007">
        <v>0</v>
      </c>
      <c r="D1007">
        <v>71.673400000000001</v>
      </c>
      <c r="E1007">
        <v>-0.30160300000000001</v>
      </c>
      <c r="F1007">
        <v>5.3597200000000003</v>
      </c>
      <c r="G1007">
        <v>10</v>
      </c>
      <c r="H1007">
        <v>-999</v>
      </c>
      <c r="I1007">
        <v>10</v>
      </c>
    </row>
    <row r="1008" spans="1:9" x14ac:dyDescent="0.35">
      <c r="A1008">
        <v>2</v>
      </c>
      <c r="B1008">
        <v>2005</v>
      </c>
      <c r="C1008">
        <v>1</v>
      </c>
      <c r="D1008">
        <v>68.205699999999993</v>
      </c>
      <c r="E1008">
        <v>-5.1188399999999996</v>
      </c>
      <c r="F1008">
        <v>5.2510500000000002</v>
      </c>
      <c r="G1008">
        <v>10</v>
      </c>
      <c r="H1008">
        <v>-999</v>
      </c>
      <c r="I1008">
        <v>10</v>
      </c>
    </row>
    <row r="1009" spans="1:9" x14ac:dyDescent="0.35">
      <c r="A1009">
        <v>2</v>
      </c>
      <c r="B1009">
        <v>2006</v>
      </c>
      <c r="C1009">
        <v>0</v>
      </c>
      <c r="D1009">
        <v>68.205699999999993</v>
      </c>
      <c r="E1009">
        <v>-5.1188399999999996</v>
      </c>
      <c r="F1009">
        <v>5.2510500000000002</v>
      </c>
      <c r="G1009">
        <v>10</v>
      </c>
      <c r="H1009">
        <v>-999</v>
      </c>
      <c r="I1009">
        <v>10</v>
      </c>
    </row>
    <row r="1010" spans="1:9" x14ac:dyDescent="0.35">
      <c r="A1010">
        <v>2</v>
      </c>
      <c r="B1010">
        <v>2007</v>
      </c>
      <c r="C1010">
        <v>1</v>
      </c>
      <c r="D1010">
        <v>71.900199999999998</v>
      </c>
      <c r="E1010">
        <v>-5.1769600000000002</v>
      </c>
      <c r="F1010">
        <v>5.4260299999999999</v>
      </c>
      <c r="G1010">
        <v>10</v>
      </c>
      <c r="H1010">
        <v>-999</v>
      </c>
      <c r="I1010">
        <v>10</v>
      </c>
    </row>
    <row r="1011" spans="1:9" x14ac:dyDescent="0.35">
      <c r="A1011">
        <v>2</v>
      </c>
      <c r="B1011">
        <v>2008</v>
      </c>
      <c r="C1011">
        <v>0</v>
      </c>
      <c r="D1011">
        <v>71.900199999999998</v>
      </c>
      <c r="E1011">
        <v>-5.1769600000000002</v>
      </c>
      <c r="F1011">
        <v>5.4260299999999999</v>
      </c>
      <c r="G1011">
        <v>10</v>
      </c>
      <c r="H1011">
        <v>-999</v>
      </c>
      <c r="I1011">
        <v>10</v>
      </c>
    </row>
    <row r="1012" spans="1:9" x14ac:dyDescent="0.35">
      <c r="A1012">
        <v>2</v>
      </c>
      <c r="B1012">
        <v>2009</v>
      </c>
      <c r="C1012">
        <v>0</v>
      </c>
      <c r="D1012">
        <v>71.900199999999998</v>
      </c>
      <c r="E1012">
        <v>-5.1769600000000002</v>
      </c>
      <c r="F1012">
        <v>5.4260299999999999</v>
      </c>
      <c r="G1012">
        <v>10</v>
      </c>
      <c r="H1012">
        <v>-999</v>
      </c>
      <c r="I1012">
        <v>10</v>
      </c>
    </row>
    <row r="1013" spans="1:9" x14ac:dyDescent="0.35">
      <c r="A1013">
        <v>2</v>
      </c>
      <c r="B1013">
        <v>2010</v>
      </c>
      <c r="C1013">
        <v>0</v>
      </c>
      <c r="D1013">
        <v>71.900199999999998</v>
      </c>
      <c r="E1013">
        <v>-5.1769600000000002</v>
      </c>
      <c r="F1013">
        <v>5.4260299999999999</v>
      </c>
      <c r="G1013">
        <v>10</v>
      </c>
      <c r="H1013">
        <v>-999</v>
      </c>
      <c r="I1013">
        <v>10</v>
      </c>
    </row>
    <row r="1014" spans="1:9" x14ac:dyDescent="0.35">
      <c r="A1014">
        <v>2</v>
      </c>
      <c r="B1014">
        <v>2011</v>
      </c>
      <c r="C1014">
        <v>0</v>
      </c>
      <c r="D1014">
        <v>71.900199999999998</v>
      </c>
      <c r="E1014">
        <v>-5.1769600000000002</v>
      </c>
      <c r="F1014">
        <v>5.4260299999999999</v>
      </c>
      <c r="G1014">
        <v>10</v>
      </c>
      <c r="H1014">
        <v>-999</v>
      </c>
      <c r="I1014">
        <v>10</v>
      </c>
    </row>
    <row r="1015" spans="1:9" x14ac:dyDescent="0.35">
      <c r="A1015">
        <v>2</v>
      </c>
      <c r="B1015">
        <v>2012</v>
      </c>
      <c r="C1015">
        <v>0</v>
      </c>
      <c r="D1015">
        <v>71.900199999999998</v>
      </c>
      <c r="E1015">
        <v>-5.1769600000000002</v>
      </c>
      <c r="F1015">
        <v>5.4260299999999999</v>
      </c>
      <c r="G1015">
        <v>10</v>
      </c>
      <c r="H1015">
        <v>-999</v>
      </c>
      <c r="I1015">
        <v>10</v>
      </c>
    </row>
    <row r="1016" spans="1:9" x14ac:dyDescent="0.35">
      <c r="A1016">
        <v>2</v>
      </c>
      <c r="B1016">
        <v>2013</v>
      </c>
      <c r="C1016">
        <v>0</v>
      </c>
      <c r="D1016">
        <v>71.900199999999998</v>
      </c>
      <c r="E1016">
        <v>-5.1769600000000002</v>
      </c>
      <c r="F1016">
        <v>5.4260299999999999</v>
      </c>
      <c r="G1016">
        <v>10</v>
      </c>
      <c r="H1016">
        <v>-999</v>
      </c>
      <c r="I1016">
        <v>10</v>
      </c>
    </row>
    <row r="1017" spans="1:9" x14ac:dyDescent="0.35">
      <c r="A1017">
        <v>2</v>
      </c>
      <c r="B1017">
        <v>2014</v>
      </c>
      <c r="C1017">
        <v>0</v>
      </c>
      <c r="D1017">
        <v>71.900199999999998</v>
      </c>
      <c r="E1017">
        <v>-5.1769600000000002</v>
      </c>
      <c r="F1017">
        <v>5.4260299999999999</v>
      </c>
      <c r="G1017">
        <v>10</v>
      </c>
      <c r="H1017">
        <v>-999</v>
      </c>
      <c r="I1017">
        <v>10</v>
      </c>
    </row>
    <row r="1018" spans="1:9" x14ac:dyDescent="0.35">
      <c r="A1018">
        <v>2</v>
      </c>
      <c r="B1018">
        <v>2015</v>
      </c>
      <c r="C1018">
        <v>0</v>
      </c>
      <c r="D1018">
        <v>71.900199999999998</v>
      </c>
      <c r="E1018">
        <v>-5.1769600000000002</v>
      </c>
      <c r="F1018">
        <v>5.4260299999999999</v>
      </c>
      <c r="G1018">
        <v>10</v>
      </c>
      <c r="H1018">
        <v>-999</v>
      </c>
      <c r="I1018">
        <v>10</v>
      </c>
    </row>
    <row r="1019" spans="1:9" x14ac:dyDescent="0.35">
      <c r="A1019">
        <v>2</v>
      </c>
      <c r="B1019">
        <v>2016</v>
      </c>
      <c r="C1019">
        <v>0</v>
      </c>
      <c r="D1019">
        <v>71.900199999999998</v>
      </c>
      <c r="E1019">
        <v>-5.1769600000000002</v>
      </c>
      <c r="F1019">
        <v>5.4260299999999999</v>
      </c>
      <c r="G1019">
        <v>10</v>
      </c>
      <c r="H1019">
        <v>-999</v>
      </c>
      <c r="I1019">
        <v>10</v>
      </c>
    </row>
    <row r="1020" spans="1:9" x14ac:dyDescent="0.35">
      <c r="A1020">
        <v>2</v>
      </c>
      <c r="B1020">
        <v>2017</v>
      </c>
      <c r="C1020">
        <v>1</v>
      </c>
      <c r="D1020">
        <v>71.265799999999999</v>
      </c>
      <c r="E1020">
        <v>-4.6741400000000004</v>
      </c>
      <c r="F1020">
        <v>5.3719000000000001</v>
      </c>
      <c r="G1020">
        <v>10</v>
      </c>
      <c r="H1020">
        <v>-999</v>
      </c>
      <c r="I1020">
        <v>10</v>
      </c>
    </row>
    <row r="1021" spans="1:9" x14ac:dyDescent="0.35">
      <c r="A1021">
        <v>2</v>
      </c>
      <c r="B1021">
        <v>2018</v>
      </c>
      <c r="C1021">
        <v>0</v>
      </c>
      <c r="D1021">
        <v>71.265799999999999</v>
      </c>
      <c r="E1021">
        <v>-4.6741400000000004</v>
      </c>
      <c r="F1021">
        <v>5.3719000000000001</v>
      </c>
      <c r="G1021">
        <v>10</v>
      </c>
      <c r="H1021">
        <v>-999</v>
      </c>
      <c r="I1021">
        <v>10</v>
      </c>
    </row>
    <row r="1022" spans="1:9" x14ac:dyDescent="0.35">
      <c r="A1022">
        <v>2</v>
      </c>
      <c r="B1022">
        <v>2019</v>
      </c>
      <c r="C1022">
        <v>0</v>
      </c>
      <c r="D1022">
        <v>71.265799999999999</v>
      </c>
      <c r="E1022">
        <v>-4.6741400000000004</v>
      </c>
      <c r="F1022">
        <v>5.3719000000000001</v>
      </c>
      <c r="G1022">
        <v>10</v>
      </c>
      <c r="H1022">
        <v>-999</v>
      </c>
      <c r="I1022">
        <v>10</v>
      </c>
    </row>
    <row r="1023" spans="1:9" x14ac:dyDescent="0.35">
      <c r="A1023">
        <v>2</v>
      </c>
      <c r="B1023">
        <v>2020</v>
      </c>
      <c r="C1023">
        <v>0</v>
      </c>
      <c r="D1023">
        <v>71.265799999999999</v>
      </c>
      <c r="E1023">
        <v>-4.6741400000000004</v>
      </c>
      <c r="F1023">
        <v>5.3719000000000001</v>
      </c>
      <c r="G1023">
        <v>10</v>
      </c>
      <c r="H1023">
        <v>-999</v>
      </c>
      <c r="I1023">
        <v>10</v>
      </c>
    </row>
    <row r="1024" spans="1:9" x14ac:dyDescent="0.35">
      <c r="A1024">
        <v>2</v>
      </c>
      <c r="B1024">
        <v>2021</v>
      </c>
      <c r="C1024">
        <v>0</v>
      </c>
      <c r="D1024">
        <v>71.265799999999999</v>
      </c>
      <c r="E1024">
        <v>-4.6741400000000004</v>
      </c>
      <c r="F1024">
        <v>5.3719000000000001</v>
      </c>
      <c r="G1024">
        <v>10</v>
      </c>
      <c r="H1024">
        <v>-999</v>
      </c>
      <c r="I1024">
        <v>10</v>
      </c>
    </row>
    <row r="1025" spans="1:9" x14ac:dyDescent="0.35">
      <c r="A1025">
        <v>2</v>
      </c>
      <c r="B1025">
        <v>2022</v>
      </c>
      <c r="C1025">
        <v>0</v>
      </c>
      <c r="D1025">
        <v>71.265799999999999</v>
      </c>
      <c r="E1025">
        <v>-4.6741400000000004</v>
      </c>
      <c r="F1025">
        <v>5.3719000000000001</v>
      </c>
      <c r="G1025">
        <v>10</v>
      </c>
      <c r="H1025">
        <v>-999</v>
      </c>
      <c r="I1025">
        <v>10</v>
      </c>
    </row>
    <row r="1026" spans="1:9" x14ac:dyDescent="0.35">
      <c r="A1026">
        <v>2</v>
      </c>
      <c r="B1026">
        <v>2023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</row>
    <row r="1027" spans="1:9" x14ac:dyDescent="0.35">
      <c r="A1027">
        <v>2</v>
      </c>
      <c r="B1027">
        <v>2024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</row>
    <row r="1028" spans="1:9" x14ac:dyDescent="0.35">
      <c r="A1028">
        <v>2</v>
      </c>
      <c r="B1028">
        <v>2025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35">
      <c r="A1029">
        <v>2</v>
      </c>
      <c r="B1029">
        <v>2026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35">
      <c r="A1030">
        <v>2</v>
      </c>
      <c r="B1030">
        <v>2027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35">
      <c r="A1031">
        <v>2</v>
      </c>
      <c r="B1031">
        <v>2028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35">
      <c r="A1032">
        <v>2</v>
      </c>
      <c r="B1032">
        <v>2029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35">
      <c r="A1033">
        <v>2</v>
      </c>
      <c r="B1033">
        <v>2030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35">
      <c r="A1034">
        <v>2</v>
      </c>
      <c r="B1034">
        <v>2031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35">
      <c r="A1035">
        <v>2</v>
      </c>
      <c r="B1035">
        <v>2032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35">
      <c r="A1036">
        <v>2</v>
      </c>
      <c r="B1036">
        <v>2033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35">
      <c r="A1037">
        <v>2</v>
      </c>
      <c r="B1037">
        <v>2034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 x14ac:dyDescent="0.35">
      <c r="A1038">
        <v>2</v>
      </c>
      <c r="B1038">
        <v>2035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35">
      <c r="A1039">
        <v>2</v>
      </c>
      <c r="B1039">
        <v>2036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5">
      <c r="A1040">
        <v>2</v>
      </c>
      <c r="B1040">
        <v>2037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5">
      <c r="A1041">
        <v>3</v>
      </c>
      <c r="B1041">
        <v>1977</v>
      </c>
      <c r="C1041">
        <v>1</v>
      </c>
      <c r="D1041">
        <v>70.5732</v>
      </c>
      <c r="E1041">
        <v>-12.098100000000001</v>
      </c>
      <c r="F1041">
        <v>5.01736</v>
      </c>
      <c r="G1041">
        <v>4.0689099999999998</v>
      </c>
      <c r="H1041">
        <v>-999</v>
      </c>
      <c r="I1041">
        <v>0.217616</v>
      </c>
    </row>
    <row r="1042" spans="1:9" x14ac:dyDescent="0.35">
      <c r="A1042">
        <v>3</v>
      </c>
      <c r="B1042">
        <v>1978</v>
      </c>
      <c r="C1042">
        <v>0</v>
      </c>
      <c r="D1042">
        <v>70.5732</v>
      </c>
      <c r="E1042">
        <v>-12.098100000000001</v>
      </c>
      <c r="F1042">
        <v>5.01736</v>
      </c>
      <c r="G1042">
        <v>4.0689099999999998</v>
      </c>
      <c r="H1042">
        <v>-999</v>
      </c>
      <c r="I1042">
        <v>0.217616</v>
      </c>
    </row>
    <row r="1043" spans="1:9" x14ac:dyDescent="0.35">
      <c r="A1043">
        <v>3</v>
      </c>
      <c r="B1043">
        <v>1979</v>
      </c>
      <c r="C1043">
        <v>0</v>
      </c>
      <c r="D1043">
        <v>70.5732</v>
      </c>
      <c r="E1043">
        <v>-12.098100000000001</v>
      </c>
      <c r="F1043">
        <v>5.01736</v>
      </c>
      <c r="G1043">
        <v>4.0689099999999998</v>
      </c>
      <c r="H1043">
        <v>-999</v>
      </c>
      <c r="I1043">
        <v>0.217616</v>
      </c>
    </row>
    <row r="1044" spans="1:9" x14ac:dyDescent="0.35">
      <c r="A1044">
        <v>3</v>
      </c>
      <c r="B1044">
        <v>1980</v>
      </c>
      <c r="C1044">
        <v>0</v>
      </c>
      <c r="D1044">
        <v>70.5732</v>
      </c>
      <c r="E1044">
        <v>-12.098100000000001</v>
      </c>
      <c r="F1044">
        <v>5.01736</v>
      </c>
      <c r="G1044">
        <v>4.0689099999999998</v>
      </c>
      <c r="H1044">
        <v>-999</v>
      </c>
      <c r="I1044">
        <v>0.217616</v>
      </c>
    </row>
    <row r="1045" spans="1:9" x14ac:dyDescent="0.35">
      <c r="A1045">
        <v>3</v>
      </c>
      <c r="B1045">
        <v>1981</v>
      </c>
      <c r="C1045">
        <v>0</v>
      </c>
      <c r="D1045">
        <v>70.5732</v>
      </c>
      <c r="E1045">
        <v>-12.098100000000001</v>
      </c>
      <c r="F1045">
        <v>5.01736</v>
      </c>
      <c r="G1045">
        <v>4.0689099999999998</v>
      </c>
      <c r="H1045">
        <v>-999</v>
      </c>
      <c r="I1045">
        <v>0.217616</v>
      </c>
    </row>
    <row r="1046" spans="1:9" x14ac:dyDescent="0.35">
      <c r="A1046">
        <v>3</v>
      </c>
      <c r="B1046">
        <v>1982</v>
      </c>
      <c r="C1046">
        <v>0</v>
      </c>
      <c r="D1046">
        <v>70.5732</v>
      </c>
      <c r="E1046">
        <v>-12.098100000000001</v>
      </c>
      <c r="F1046">
        <v>5.01736</v>
      </c>
      <c r="G1046">
        <v>4.0689099999999998</v>
      </c>
      <c r="H1046">
        <v>-999</v>
      </c>
      <c r="I1046">
        <v>0.217616</v>
      </c>
    </row>
    <row r="1047" spans="1:9" x14ac:dyDescent="0.35">
      <c r="A1047">
        <v>3</v>
      </c>
      <c r="B1047">
        <v>1983</v>
      </c>
      <c r="C1047">
        <v>0</v>
      </c>
      <c r="D1047">
        <v>70.5732</v>
      </c>
      <c r="E1047">
        <v>-12.098100000000001</v>
      </c>
      <c r="F1047">
        <v>5.01736</v>
      </c>
      <c r="G1047">
        <v>4.0689099999999998</v>
      </c>
      <c r="H1047">
        <v>-999</v>
      </c>
      <c r="I1047">
        <v>0.217616</v>
      </c>
    </row>
    <row r="1048" spans="1:9" x14ac:dyDescent="0.35">
      <c r="A1048">
        <v>3</v>
      </c>
      <c r="B1048">
        <v>1984</v>
      </c>
      <c r="C1048">
        <v>0</v>
      </c>
      <c r="D1048">
        <v>70.5732</v>
      </c>
      <c r="E1048">
        <v>-12.098100000000001</v>
      </c>
      <c r="F1048">
        <v>5.01736</v>
      </c>
      <c r="G1048">
        <v>4.0689099999999998</v>
      </c>
      <c r="H1048">
        <v>-999</v>
      </c>
      <c r="I1048">
        <v>0.217616</v>
      </c>
    </row>
    <row r="1049" spans="1:9" x14ac:dyDescent="0.35">
      <c r="A1049">
        <v>3</v>
      </c>
      <c r="B1049">
        <v>1985</v>
      </c>
      <c r="C1049">
        <v>0</v>
      </c>
      <c r="D1049">
        <v>70.5732</v>
      </c>
      <c r="E1049">
        <v>-12.098100000000001</v>
      </c>
      <c r="F1049">
        <v>5.01736</v>
      </c>
      <c r="G1049">
        <v>4.0689099999999998</v>
      </c>
      <c r="H1049">
        <v>-999</v>
      </c>
      <c r="I1049">
        <v>0.217616</v>
      </c>
    </row>
    <row r="1050" spans="1:9" x14ac:dyDescent="0.35">
      <c r="A1050">
        <v>3</v>
      </c>
      <c r="B1050">
        <v>1986</v>
      </c>
      <c r="C1050">
        <v>0</v>
      </c>
      <c r="D1050">
        <v>70.5732</v>
      </c>
      <c r="E1050">
        <v>-12.098100000000001</v>
      </c>
      <c r="F1050">
        <v>5.01736</v>
      </c>
      <c r="G1050">
        <v>4.0689099999999998</v>
      </c>
      <c r="H1050">
        <v>-999</v>
      </c>
      <c r="I1050">
        <v>0.217616</v>
      </c>
    </row>
    <row r="1051" spans="1:9" x14ac:dyDescent="0.35">
      <c r="A1051">
        <v>3</v>
      </c>
      <c r="B1051">
        <v>1987</v>
      </c>
      <c r="C1051">
        <v>0</v>
      </c>
      <c r="D1051">
        <v>70.5732</v>
      </c>
      <c r="E1051">
        <v>-12.098100000000001</v>
      </c>
      <c r="F1051">
        <v>5.01736</v>
      </c>
      <c r="G1051">
        <v>4.0689099999999998</v>
      </c>
      <c r="H1051">
        <v>-999</v>
      </c>
      <c r="I1051">
        <v>0.217616</v>
      </c>
    </row>
    <row r="1052" spans="1:9" x14ac:dyDescent="0.35">
      <c r="A1052">
        <v>3</v>
      </c>
      <c r="B1052">
        <v>1988</v>
      </c>
      <c r="C1052">
        <v>0</v>
      </c>
      <c r="D1052">
        <v>70.5732</v>
      </c>
      <c r="E1052">
        <v>-12.098100000000001</v>
      </c>
      <c r="F1052">
        <v>5.01736</v>
      </c>
      <c r="G1052">
        <v>4.0689099999999998</v>
      </c>
      <c r="H1052">
        <v>-999</v>
      </c>
      <c r="I1052">
        <v>0.217616</v>
      </c>
    </row>
    <row r="1053" spans="1:9" x14ac:dyDescent="0.35">
      <c r="A1053">
        <v>3</v>
      </c>
      <c r="B1053">
        <v>1989</v>
      </c>
      <c r="C1053">
        <v>0</v>
      </c>
      <c r="D1053">
        <v>70.5732</v>
      </c>
      <c r="E1053">
        <v>-12.098100000000001</v>
      </c>
      <c r="F1053">
        <v>5.01736</v>
      </c>
      <c r="G1053">
        <v>4.0689099999999998</v>
      </c>
      <c r="H1053">
        <v>-999</v>
      </c>
      <c r="I1053">
        <v>0.217616</v>
      </c>
    </row>
    <row r="1054" spans="1:9" x14ac:dyDescent="0.35">
      <c r="A1054">
        <v>3</v>
      </c>
      <c r="B1054">
        <v>1990</v>
      </c>
      <c r="C1054">
        <v>0</v>
      </c>
      <c r="D1054">
        <v>70.5732</v>
      </c>
      <c r="E1054">
        <v>-12.098100000000001</v>
      </c>
      <c r="F1054">
        <v>5.01736</v>
      </c>
      <c r="G1054">
        <v>4.0689099999999998</v>
      </c>
      <c r="H1054">
        <v>-999</v>
      </c>
      <c r="I1054">
        <v>0.217616</v>
      </c>
    </row>
    <row r="1055" spans="1:9" x14ac:dyDescent="0.35">
      <c r="A1055">
        <v>3</v>
      </c>
      <c r="B1055">
        <v>1991</v>
      </c>
      <c r="C1055">
        <v>0</v>
      </c>
      <c r="D1055">
        <v>70.5732</v>
      </c>
      <c r="E1055">
        <v>-12.098100000000001</v>
      </c>
      <c r="F1055">
        <v>5.01736</v>
      </c>
      <c r="G1055">
        <v>4.0689099999999998</v>
      </c>
      <c r="H1055">
        <v>-999</v>
      </c>
      <c r="I1055">
        <v>0.217616</v>
      </c>
    </row>
    <row r="1056" spans="1:9" x14ac:dyDescent="0.35">
      <c r="A1056">
        <v>3</v>
      </c>
      <c r="B1056">
        <v>1992</v>
      </c>
      <c r="C1056">
        <v>0</v>
      </c>
      <c r="D1056">
        <v>70.5732</v>
      </c>
      <c r="E1056">
        <v>-12.098100000000001</v>
      </c>
      <c r="F1056">
        <v>5.01736</v>
      </c>
      <c r="G1056">
        <v>4.0689099999999998</v>
      </c>
      <c r="H1056">
        <v>-999</v>
      </c>
      <c r="I1056">
        <v>0.217616</v>
      </c>
    </row>
    <row r="1057" spans="1:9" x14ac:dyDescent="0.35">
      <c r="A1057">
        <v>3</v>
      </c>
      <c r="B1057">
        <v>1993</v>
      </c>
      <c r="C1057">
        <v>0</v>
      </c>
      <c r="D1057">
        <v>70.5732</v>
      </c>
      <c r="E1057">
        <v>-12.098100000000001</v>
      </c>
      <c r="F1057">
        <v>5.01736</v>
      </c>
      <c r="G1057">
        <v>4.0689099999999998</v>
      </c>
      <c r="H1057">
        <v>-999</v>
      </c>
      <c r="I1057">
        <v>0.217616</v>
      </c>
    </row>
    <row r="1058" spans="1:9" x14ac:dyDescent="0.35">
      <c r="A1058">
        <v>3</v>
      </c>
      <c r="B1058">
        <v>1994</v>
      </c>
      <c r="C1058">
        <v>0</v>
      </c>
      <c r="D1058">
        <v>70.5732</v>
      </c>
      <c r="E1058">
        <v>-12.098100000000001</v>
      </c>
      <c r="F1058">
        <v>5.01736</v>
      </c>
      <c r="G1058">
        <v>4.0689099999999998</v>
      </c>
      <c r="H1058">
        <v>-999</v>
      </c>
      <c r="I1058">
        <v>0.217616</v>
      </c>
    </row>
    <row r="1059" spans="1:9" x14ac:dyDescent="0.35">
      <c r="A1059">
        <v>3</v>
      </c>
      <c r="B1059">
        <v>1995</v>
      </c>
      <c r="C1059">
        <v>0</v>
      </c>
      <c r="D1059">
        <v>70.5732</v>
      </c>
      <c r="E1059">
        <v>-12.098100000000001</v>
      </c>
      <c r="F1059">
        <v>5.01736</v>
      </c>
      <c r="G1059">
        <v>4.0689099999999998</v>
      </c>
      <c r="H1059">
        <v>-999</v>
      </c>
      <c r="I1059">
        <v>0.217616</v>
      </c>
    </row>
    <row r="1060" spans="1:9" x14ac:dyDescent="0.35">
      <c r="A1060">
        <v>3</v>
      </c>
      <c r="B1060">
        <v>1996</v>
      </c>
      <c r="C1060">
        <v>0</v>
      </c>
      <c r="D1060">
        <v>70.5732</v>
      </c>
      <c r="E1060">
        <v>-12.098100000000001</v>
      </c>
      <c r="F1060">
        <v>5.01736</v>
      </c>
      <c r="G1060">
        <v>4.0689099999999998</v>
      </c>
      <c r="H1060">
        <v>-999</v>
      </c>
      <c r="I1060">
        <v>0.217616</v>
      </c>
    </row>
    <row r="1061" spans="1:9" x14ac:dyDescent="0.35">
      <c r="A1061">
        <v>3</v>
      </c>
      <c r="B1061">
        <v>1997</v>
      </c>
      <c r="C1061">
        <v>0</v>
      </c>
      <c r="D1061">
        <v>70.5732</v>
      </c>
      <c r="E1061">
        <v>-12.098100000000001</v>
      </c>
      <c r="F1061">
        <v>5.01736</v>
      </c>
      <c r="G1061">
        <v>4.0689099999999998</v>
      </c>
      <c r="H1061">
        <v>-999</v>
      </c>
      <c r="I1061">
        <v>0.217616</v>
      </c>
    </row>
    <row r="1062" spans="1:9" x14ac:dyDescent="0.35">
      <c r="A1062">
        <v>3</v>
      </c>
      <c r="B1062">
        <v>1998</v>
      </c>
      <c r="C1062">
        <v>0</v>
      </c>
      <c r="D1062">
        <v>70.5732</v>
      </c>
      <c r="E1062">
        <v>-12.098100000000001</v>
      </c>
      <c r="F1062">
        <v>5.01736</v>
      </c>
      <c r="G1062">
        <v>4.0689099999999998</v>
      </c>
      <c r="H1062">
        <v>-999</v>
      </c>
      <c r="I1062">
        <v>0.217616</v>
      </c>
    </row>
    <row r="1063" spans="1:9" x14ac:dyDescent="0.35">
      <c r="A1063">
        <v>3</v>
      </c>
      <c r="B1063">
        <v>1999</v>
      </c>
      <c r="C1063">
        <v>0</v>
      </c>
      <c r="D1063">
        <v>70.5732</v>
      </c>
      <c r="E1063">
        <v>-12.098100000000001</v>
      </c>
      <c r="F1063">
        <v>5.01736</v>
      </c>
      <c r="G1063">
        <v>4.0689099999999998</v>
      </c>
      <c r="H1063">
        <v>-999</v>
      </c>
      <c r="I1063">
        <v>0.217616</v>
      </c>
    </row>
    <row r="1064" spans="1:9" x14ac:dyDescent="0.35">
      <c r="A1064">
        <v>3</v>
      </c>
      <c r="B1064">
        <v>2000</v>
      </c>
      <c r="C1064">
        <v>0</v>
      </c>
      <c r="D1064">
        <v>70.5732</v>
      </c>
      <c r="E1064">
        <v>-12.098100000000001</v>
      </c>
      <c r="F1064">
        <v>5.01736</v>
      </c>
      <c r="G1064">
        <v>4.0689099999999998</v>
      </c>
      <c r="H1064">
        <v>-999</v>
      </c>
      <c r="I1064">
        <v>0.217616</v>
      </c>
    </row>
    <row r="1065" spans="1:9" x14ac:dyDescent="0.35">
      <c r="A1065">
        <v>3</v>
      </c>
      <c r="B1065">
        <v>2001</v>
      </c>
      <c r="C1065">
        <v>0</v>
      </c>
      <c r="D1065">
        <v>70.5732</v>
      </c>
      <c r="E1065">
        <v>-12.098100000000001</v>
      </c>
      <c r="F1065">
        <v>5.01736</v>
      </c>
      <c r="G1065">
        <v>4.0689099999999998</v>
      </c>
      <c r="H1065">
        <v>-999</v>
      </c>
      <c r="I1065">
        <v>0.217616</v>
      </c>
    </row>
    <row r="1066" spans="1:9" x14ac:dyDescent="0.35">
      <c r="A1066">
        <v>3</v>
      </c>
      <c r="B1066">
        <v>2002</v>
      </c>
      <c r="C1066">
        <v>0</v>
      </c>
      <c r="D1066">
        <v>70.5732</v>
      </c>
      <c r="E1066">
        <v>-12.098100000000001</v>
      </c>
      <c r="F1066">
        <v>5.01736</v>
      </c>
      <c r="G1066">
        <v>4.0689099999999998</v>
      </c>
      <c r="H1066">
        <v>-999</v>
      </c>
      <c r="I1066">
        <v>0.217616</v>
      </c>
    </row>
    <row r="1067" spans="1:9" x14ac:dyDescent="0.35">
      <c r="A1067">
        <v>3</v>
      </c>
      <c r="B1067">
        <v>2003</v>
      </c>
      <c r="C1067">
        <v>0</v>
      </c>
      <c r="D1067">
        <v>70.5732</v>
      </c>
      <c r="E1067">
        <v>-12.098100000000001</v>
      </c>
      <c r="F1067">
        <v>5.01736</v>
      </c>
      <c r="G1067">
        <v>4.0689099999999998</v>
      </c>
      <c r="H1067">
        <v>-999</v>
      </c>
      <c r="I1067">
        <v>0.217616</v>
      </c>
    </row>
    <row r="1068" spans="1:9" x14ac:dyDescent="0.35">
      <c r="A1068">
        <v>3</v>
      </c>
      <c r="B1068">
        <v>2004</v>
      </c>
      <c r="C1068">
        <v>0</v>
      </c>
      <c r="D1068">
        <v>70.5732</v>
      </c>
      <c r="E1068">
        <v>-12.098100000000001</v>
      </c>
      <c r="F1068">
        <v>5.01736</v>
      </c>
      <c r="G1068">
        <v>4.0689099999999998</v>
      </c>
      <c r="H1068">
        <v>-999</v>
      </c>
      <c r="I1068">
        <v>0.217616</v>
      </c>
    </row>
    <row r="1069" spans="1:9" x14ac:dyDescent="0.35">
      <c r="A1069">
        <v>3</v>
      </c>
      <c r="B1069">
        <v>2005</v>
      </c>
      <c r="C1069">
        <v>0</v>
      </c>
      <c r="D1069">
        <v>70.5732</v>
      </c>
      <c r="E1069">
        <v>-12.098100000000001</v>
      </c>
      <c r="F1069">
        <v>5.01736</v>
      </c>
      <c r="G1069">
        <v>4.0689099999999998</v>
      </c>
      <c r="H1069">
        <v>-999</v>
      </c>
      <c r="I1069">
        <v>0.217616</v>
      </c>
    </row>
    <row r="1070" spans="1:9" x14ac:dyDescent="0.35">
      <c r="A1070">
        <v>3</v>
      </c>
      <c r="B1070">
        <v>2006</v>
      </c>
      <c r="C1070">
        <v>0</v>
      </c>
      <c r="D1070">
        <v>70.5732</v>
      </c>
      <c r="E1070">
        <v>-12.098100000000001</v>
      </c>
      <c r="F1070">
        <v>5.01736</v>
      </c>
      <c r="G1070">
        <v>4.0689099999999998</v>
      </c>
      <c r="H1070">
        <v>-999</v>
      </c>
      <c r="I1070">
        <v>0.217616</v>
      </c>
    </row>
    <row r="1071" spans="1:9" x14ac:dyDescent="0.35">
      <c r="A1071">
        <v>3</v>
      </c>
      <c r="B1071">
        <v>2007</v>
      </c>
      <c r="C1071">
        <v>0</v>
      </c>
      <c r="D1071">
        <v>70.5732</v>
      </c>
      <c r="E1071">
        <v>-12.098100000000001</v>
      </c>
      <c r="F1071">
        <v>5.01736</v>
      </c>
      <c r="G1071">
        <v>4.0689099999999998</v>
      </c>
      <c r="H1071">
        <v>-999</v>
      </c>
      <c r="I1071">
        <v>0.217616</v>
      </c>
    </row>
    <row r="1072" spans="1:9" x14ac:dyDescent="0.35">
      <c r="A1072">
        <v>3</v>
      </c>
      <c r="B1072">
        <v>2008</v>
      </c>
      <c r="C1072">
        <v>0</v>
      </c>
      <c r="D1072">
        <v>70.5732</v>
      </c>
      <c r="E1072">
        <v>-12.098100000000001</v>
      </c>
      <c r="F1072">
        <v>5.01736</v>
      </c>
      <c r="G1072">
        <v>4.0689099999999998</v>
      </c>
      <c r="H1072">
        <v>-999</v>
      </c>
      <c r="I1072">
        <v>0.217616</v>
      </c>
    </row>
    <row r="1073" spans="1:9" x14ac:dyDescent="0.35">
      <c r="A1073">
        <v>3</v>
      </c>
      <c r="B1073">
        <v>2009</v>
      </c>
      <c r="C1073">
        <v>0</v>
      </c>
      <c r="D1073">
        <v>70.5732</v>
      </c>
      <c r="E1073">
        <v>-12.098100000000001</v>
      </c>
      <c r="F1073">
        <v>5.01736</v>
      </c>
      <c r="G1073">
        <v>4.0689099999999998</v>
      </c>
      <c r="H1073">
        <v>-999</v>
      </c>
      <c r="I1073">
        <v>0.217616</v>
      </c>
    </row>
    <row r="1074" spans="1:9" x14ac:dyDescent="0.35">
      <c r="A1074">
        <v>3</v>
      </c>
      <c r="B1074">
        <v>2010</v>
      </c>
      <c r="C1074">
        <v>0</v>
      </c>
      <c r="D1074">
        <v>70.5732</v>
      </c>
      <c r="E1074">
        <v>-12.098100000000001</v>
      </c>
      <c r="F1074">
        <v>5.01736</v>
      </c>
      <c r="G1074">
        <v>4.0689099999999998</v>
      </c>
      <c r="H1074">
        <v>-999</v>
      </c>
      <c r="I1074">
        <v>0.217616</v>
      </c>
    </row>
    <row r="1075" spans="1:9" x14ac:dyDescent="0.35">
      <c r="A1075">
        <v>3</v>
      </c>
      <c r="B1075">
        <v>2011</v>
      </c>
      <c r="C1075">
        <v>0</v>
      </c>
      <c r="D1075">
        <v>70.5732</v>
      </c>
      <c r="E1075">
        <v>-12.098100000000001</v>
      </c>
      <c r="F1075">
        <v>5.01736</v>
      </c>
      <c r="G1075">
        <v>4.0689099999999998</v>
      </c>
      <c r="H1075">
        <v>-999</v>
      </c>
      <c r="I1075">
        <v>0.217616</v>
      </c>
    </row>
    <row r="1076" spans="1:9" x14ac:dyDescent="0.35">
      <c r="A1076">
        <v>3</v>
      </c>
      <c r="B1076">
        <v>2012</v>
      </c>
      <c r="C1076">
        <v>0</v>
      </c>
      <c r="D1076">
        <v>70.5732</v>
      </c>
      <c r="E1076">
        <v>-12.098100000000001</v>
      </c>
      <c r="F1076">
        <v>5.01736</v>
      </c>
      <c r="G1076">
        <v>4.0689099999999998</v>
      </c>
      <c r="H1076">
        <v>-999</v>
      </c>
      <c r="I1076">
        <v>0.217616</v>
      </c>
    </row>
    <row r="1077" spans="1:9" x14ac:dyDescent="0.35">
      <c r="A1077">
        <v>3</v>
      </c>
      <c r="B1077">
        <v>2013</v>
      </c>
      <c r="C1077">
        <v>0</v>
      </c>
      <c r="D1077">
        <v>70.5732</v>
      </c>
      <c r="E1077">
        <v>-12.098100000000001</v>
      </c>
      <c r="F1077">
        <v>5.01736</v>
      </c>
      <c r="G1077">
        <v>4.0689099999999998</v>
      </c>
      <c r="H1077">
        <v>-999</v>
      </c>
      <c r="I1077">
        <v>0.217616</v>
      </c>
    </row>
    <row r="1078" spans="1:9" x14ac:dyDescent="0.35">
      <c r="A1078">
        <v>3</v>
      </c>
      <c r="B1078">
        <v>2014</v>
      </c>
      <c r="C1078">
        <v>0</v>
      </c>
      <c r="D1078">
        <v>70.5732</v>
      </c>
      <c r="E1078">
        <v>-12.098100000000001</v>
      </c>
      <c r="F1078">
        <v>5.01736</v>
      </c>
      <c r="G1078">
        <v>4.0689099999999998</v>
      </c>
      <c r="H1078">
        <v>-999</v>
      </c>
      <c r="I1078">
        <v>0.217616</v>
      </c>
    </row>
    <row r="1079" spans="1:9" x14ac:dyDescent="0.35">
      <c r="A1079">
        <v>3</v>
      </c>
      <c r="B1079">
        <v>2015</v>
      </c>
      <c r="C1079">
        <v>0</v>
      </c>
      <c r="D1079">
        <v>70.5732</v>
      </c>
      <c r="E1079">
        <v>-12.098100000000001</v>
      </c>
      <c r="F1079">
        <v>5.01736</v>
      </c>
      <c r="G1079">
        <v>4.0689099999999998</v>
      </c>
      <c r="H1079">
        <v>-999</v>
      </c>
      <c r="I1079">
        <v>0.217616</v>
      </c>
    </row>
    <row r="1080" spans="1:9" x14ac:dyDescent="0.35">
      <c r="A1080">
        <v>3</v>
      </c>
      <c r="B1080">
        <v>2016</v>
      </c>
      <c r="C1080">
        <v>0</v>
      </c>
      <c r="D1080">
        <v>70.5732</v>
      </c>
      <c r="E1080">
        <v>-12.098100000000001</v>
      </c>
      <c r="F1080">
        <v>5.01736</v>
      </c>
      <c r="G1080">
        <v>4.0689099999999998</v>
      </c>
      <c r="H1080">
        <v>-999</v>
      </c>
      <c r="I1080">
        <v>0.217616</v>
      </c>
    </row>
    <row r="1081" spans="1:9" x14ac:dyDescent="0.35">
      <c r="A1081">
        <v>3</v>
      </c>
      <c r="B1081">
        <v>2017</v>
      </c>
      <c r="C1081">
        <v>1</v>
      </c>
      <c r="D1081">
        <v>83.162199999999999</v>
      </c>
      <c r="E1081">
        <v>2.6856300000000002</v>
      </c>
      <c r="F1081">
        <v>5.90029</v>
      </c>
      <c r="G1081">
        <v>4.0689099999999998</v>
      </c>
      <c r="H1081">
        <v>-999</v>
      </c>
      <c r="I1081">
        <v>0.217616</v>
      </c>
    </row>
    <row r="1082" spans="1:9" x14ac:dyDescent="0.35">
      <c r="A1082">
        <v>3</v>
      </c>
      <c r="B1082">
        <v>2018</v>
      </c>
      <c r="C1082">
        <v>0</v>
      </c>
      <c r="D1082">
        <v>83.162199999999999</v>
      </c>
      <c r="E1082">
        <v>2.6856300000000002</v>
      </c>
      <c r="F1082">
        <v>5.90029</v>
      </c>
      <c r="G1082">
        <v>4.0689099999999998</v>
      </c>
      <c r="H1082">
        <v>-999</v>
      </c>
      <c r="I1082">
        <v>0.217616</v>
      </c>
    </row>
    <row r="1083" spans="1:9" x14ac:dyDescent="0.35">
      <c r="A1083">
        <v>3</v>
      </c>
      <c r="B1083">
        <v>2019</v>
      </c>
      <c r="C1083">
        <v>0</v>
      </c>
      <c r="D1083">
        <v>83.162199999999999</v>
      </c>
      <c r="E1083">
        <v>2.6856300000000002</v>
      </c>
      <c r="F1083">
        <v>5.90029</v>
      </c>
      <c r="G1083">
        <v>4.0689099999999998</v>
      </c>
      <c r="H1083">
        <v>-999</v>
      </c>
      <c r="I1083">
        <v>0.217616</v>
      </c>
    </row>
    <row r="1084" spans="1:9" x14ac:dyDescent="0.35">
      <c r="A1084">
        <v>3</v>
      </c>
      <c r="B1084">
        <v>2020</v>
      </c>
      <c r="C1084">
        <v>0</v>
      </c>
      <c r="D1084">
        <v>83.162199999999999</v>
      </c>
      <c r="E1084">
        <v>2.6856300000000002</v>
      </c>
      <c r="F1084">
        <v>5.90029</v>
      </c>
      <c r="G1084">
        <v>4.0689099999999998</v>
      </c>
      <c r="H1084">
        <v>-999</v>
      </c>
      <c r="I1084">
        <v>0.217616</v>
      </c>
    </row>
    <row r="1085" spans="1:9" x14ac:dyDescent="0.35">
      <c r="A1085">
        <v>3</v>
      </c>
      <c r="B1085">
        <v>2021</v>
      </c>
      <c r="C1085">
        <v>0</v>
      </c>
      <c r="D1085">
        <v>83.162199999999999</v>
      </c>
      <c r="E1085">
        <v>2.6856300000000002</v>
      </c>
      <c r="F1085">
        <v>5.90029</v>
      </c>
      <c r="G1085">
        <v>4.0689099999999998</v>
      </c>
      <c r="H1085">
        <v>-999</v>
      </c>
      <c r="I1085">
        <v>0.217616</v>
      </c>
    </row>
    <row r="1086" spans="1:9" x14ac:dyDescent="0.35">
      <c r="A1086">
        <v>3</v>
      </c>
      <c r="B1086">
        <v>2022</v>
      </c>
      <c r="C1086">
        <v>0</v>
      </c>
      <c r="D1086">
        <v>83.162199999999999</v>
      </c>
      <c r="E1086">
        <v>2.6856300000000002</v>
      </c>
      <c r="F1086">
        <v>5.90029</v>
      </c>
      <c r="G1086">
        <v>4.0689099999999998</v>
      </c>
      <c r="H1086">
        <v>-999</v>
      </c>
      <c r="I1086">
        <v>0.217616</v>
      </c>
    </row>
    <row r="1087" spans="1:9" x14ac:dyDescent="0.35">
      <c r="A1087">
        <v>3</v>
      </c>
      <c r="B1087">
        <v>2023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 x14ac:dyDescent="0.35">
      <c r="A1088">
        <v>3</v>
      </c>
      <c r="B1088">
        <v>2024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35">
      <c r="A1089">
        <v>3</v>
      </c>
      <c r="B1089">
        <v>2025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</row>
    <row r="1090" spans="1:9" x14ac:dyDescent="0.35">
      <c r="A1090">
        <v>3</v>
      </c>
      <c r="B1090">
        <v>2026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</row>
    <row r="1091" spans="1:9" x14ac:dyDescent="0.35">
      <c r="A1091">
        <v>3</v>
      </c>
      <c r="B1091">
        <v>2027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</row>
    <row r="1092" spans="1:9" x14ac:dyDescent="0.35">
      <c r="A1092">
        <v>3</v>
      </c>
      <c r="B1092">
        <v>2028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</row>
    <row r="1093" spans="1:9" x14ac:dyDescent="0.35">
      <c r="A1093">
        <v>3</v>
      </c>
      <c r="B1093">
        <v>2029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</row>
    <row r="1094" spans="1:9" x14ac:dyDescent="0.35">
      <c r="A1094">
        <v>3</v>
      </c>
      <c r="B1094">
        <v>2030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35">
      <c r="A1095">
        <v>3</v>
      </c>
      <c r="B1095">
        <v>2031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</row>
    <row r="1096" spans="1:9" x14ac:dyDescent="0.35">
      <c r="A1096">
        <v>3</v>
      </c>
      <c r="B1096">
        <v>2032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</row>
    <row r="1097" spans="1:9" x14ac:dyDescent="0.35">
      <c r="A1097">
        <v>3</v>
      </c>
      <c r="B1097">
        <v>2033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</row>
    <row r="1098" spans="1:9" x14ac:dyDescent="0.35">
      <c r="A1098">
        <v>3</v>
      </c>
      <c r="B1098">
        <v>2034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</row>
    <row r="1099" spans="1:9" x14ac:dyDescent="0.35">
      <c r="A1099">
        <v>3</v>
      </c>
      <c r="B1099">
        <v>2035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</row>
    <row r="1100" spans="1:9" x14ac:dyDescent="0.35">
      <c r="A1100">
        <v>3</v>
      </c>
      <c r="B1100">
        <v>2036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</row>
    <row r="1101" spans="1:9" x14ac:dyDescent="0.35">
      <c r="A1101">
        <v>3</v>
      </c>
      <c r="B1101">
        <v>2037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 x14ac:dyDescent="0.35">
      <c r="A1102">
        <v>4</v>
      </c>
      <c r="B1102">
        <v>1977</v>
      </c>
      <c r="C1102">
        <v>1</v>
      </c>
      <c r="D1102">
        <v>60.011699999999998</v>
      </c>
      <c r="E1102">
        <v>-11.893800000000001</v>
      </c>
      <c r="F1102">
        <v>5.5506099999999998</v>
      </c>
      <c r="G1102">
        <v>4.0894399999999997</v>
      </c>
      <c r="H1102">
        <v>-3.0790700000000002</v>
      </c>
      <c r="I1102">
        <v>-0.72526000000000002</v>
      </c>
    </row>
    <row r="1103" spans="1:9" x14ac:dyDescent="0.35">
      <c r="A1103">
        <v>4</v>
      </c>
      <c r="B1103">
        <v>1978</v>
      </c>
      <c r="C1103">
        <v>0</v>
      </c>
      <c r="D1103">
        <v>60.011699999999998</v>
      </c>
      <c r="E1103">
        <v>-11.893800000000001</v>
      </c>
      <c r="F1103">
        <v>5.5506099999999998</v>
      </c>
      <c r="G1103">
        <v>4.0894399999999997</v>
      </c>
      <c r="H1103">
        <v>-3.0790700000000002</v>
      </c>
      <c r="I1103">
        <v>-0.72526000000000002</v>
      </c>
    </row>
    <row r="1104" spans="1:9" x14ac:dyDescent="0.35">
      <c r="A1104">
        <v>4</v>
      </c>
      <c r="B1104">
        <v>1979</v>
      </c>
      <c r="C1104">
        <v>0</v>
      </c>
      <c r="D1104">
        <v>60.011699999999998</v>
      </c>
      <c r="E1104">
        <v>-11.893800000000001</v>
      </c>
      <c r="F1104">
        <v>5.5506099999999998</v>
      </c>
      <c r="G1104">
        <v>4.0894399999999997</v>
      </c>
      <c r="H1104">
        <v>-3.0790700000000002</v>
      </c>
      <c r="I1104">
        <v>-0.72526000000000002</v>
      </c>
    </row>
    <row r="1105" spans="1:9" x14ac:dyDescent="0.35">
      <c r="A1105">
        <v>4</v>
      </c>
      <c r="B1105">
        <v>1980</v>
      </c>
      <c r="C1105">
        <v>0</v>
      </c>
      <c r="D1105">
        <v>60.011699999999998</v>
      </c>
      <c r="E1105">
        <v>-11.893800000000001</v>
      </c>
      <c r="F1105">
        <v>5.5506099999999998</v>
      </c>
      <c r="G1105">
        <v>4.0894399999999997</v>
      </c>
      <c r="H1105">
        <v>-3.0790700000000002</v>
      </c>
      <c r="I1105">
        <v>-0.72526000000000002</v>
      </c>
    </row>
    <row r="1106" spans="1:9" x14ac:dyDescent="0.35">
      <c r="A1106">
        <v>4</v>
      </c>
      <c r="B1106">
        <v>1981</v>
      </c>
      <c r="C1106">
        <v>0</v>
      </c>
      <c r="D1106">
        <v>60.011699999999998</v>
      </c>
      <c r="E1106">
        <v>-11.893800000000001</v>
      </c>
      <c r="F1106">
        <v>5.5506099999999998</v>
      </c>
      <c r="G1106">
        <v>4.0894399999999997</v>
      </c>
      <c r="H1106">
        <v>-3.0790700000000002</v>
      </c>
      <c r="I1106">
        <v>-0.72526000000000002</v>
      </c>
    </row>
    <row r="1107" spans="1:9" x14ac:dyDescent="0.35">
      <c r="A1107">
        <v>4</v>
      </c>
      <c r="B1107">
        <v>1982</v>
      </c>
      <c r="C1107">
        <v>0</v>
      </c>
      <c r="D1107">
        <v>60.011699999999998</v>
      </c>
      <c r="E1107">
        <v>-11.893800000000001</v>
      </c>
      <c r="F1107">
        <v>5.5506099999999998</v>
      </c>
      <c r="G1107">
        <v>4.0894399999999997</v>
      </c>
      <c r="H1107">
        <v>-3.0790700000000002</v>
      </c>
      <c r="I1107">
        <v>-0.72526000000000002</v>
      </c>
    </row>
    <row r="1108" spans="1:9" x14ac:dyDescent="0.35">
      <c r="A1108">
        <v>4</v>
      </c>
      <c r="B1108">
        <v>1983</v>
      </c>
      <c r="C1108">
        <v>0</v>
      </c>
      <c r="D1108">
        <v>60.011699999999998</v>
      </c>
      <c r="E1108">
        <v>-11.893800000000001</v>
      </c>
      <c r="F1108">
        <v>5.5506099999999998</v>
      </c>
      <c r="G1108">
        <v>4.0894399999999997</v>
      </c>
      <c r="H1108">
        <v>-3.0790700000000002</v>
      </c>
      <c r="I1108">
        <v>-0.72526000000000002</v>
      </c>
    </row>
    <row r="1109" spans="1:9" x14ac:dyDescent="0.35">
      <c r="A1109">
        <v>4</v>
      </c>
      <c r="B1109">
        <v>1984</v>
      </c>
      <c r="C1109">
        <v>0</v>
      </c>
      <c r="D1109">
        <v>60.011699999999998</v>
      </c>
      <c r="E1109">
        <v>-11.893800000000001</v>
      </c>
      <c r="F1109">
        <v>5.5506099999999998</v>
      </c>
      <c r="G1109">
        <v>4.0894399999999997</v>
      </c>
      <c r="H1109">
        <v>-3.0790700000000002</v>
      </c>
      <c r="I1109">
        <v>-0.72526000000000002</v>
      </c>
    </row>
    <row r="1110" spans="1:9" x14ac:dyDescent="0.35">
      <c r="A1110">
        <v>4</v>
      </c>
      <c r="B1110">
        <v>1985</v>
      </c>
      <c r="C1110">
        <v>0</v>
      </c>
      <c r="D1110">
        <v>60.011699999999998</v>
      </c>
      <c r="E1110">
        <v>-11.893800000000001</v>
      </c>
      <c r="F1110">
        <v>5.5506099999999998</v>
      </c>
      <c r="G1110">
        <v>4.0894399999999997</v>
      </c>
      <c r="H1110">
        <v>-3.0790700000000002</v>
      </c>
      <c r="I1110">
        <v>-0.72526000000000002</v>
      </c>
    </row>
    <row r="1111" spans="1:9" x14ac:dyDescent="0.35">
      <c r="A1111">
        <v>4</v>
      </c>
      <c r="B1111">
        <v>1986</v>
      </c>
      <c r="C1111">
        <v>0</v>
      </c>
      <c r="D1111">
        <v>60.011699999999998</v>
      </c>
      <c r="E1111">
        <v>-11.893800000000001</v>
      </c>
      <c r="F1111">
        <v>5.5506099999999998</v>
      </c>
      <c r="G1111">
        <v>4.0894399999999997</v>
      </c>
      <c r="H1111">
        <v>-3.0790700000000002</v>
      </c>
      <c r="I1111">
        <v>-0.72526000000000002</v>
      </c>
    </row>
    <row r="1112" spans="1:9" x14ac:dyDescent="0.35">
      <c r="A1112">
        <v>4</v>
      </c>
      <c r="B1112">
        <v>1987</v>
      </c>
      <c r="C1112">
        <v>0</v>
      </c>
      <c r="D1112">
        <v>60.011699999999998</v>
      </c>
      <c r="E1112">
        <v>-11.893800000000001</v>
      </c>
      <c r="F1112">
        <v>5.5506099999999998</v>
      </c>
      <c r="G1112">
        <v>4.0894399999999997</v>
      </c>
      <c r="H1112">
        <v>-3.0790700000000002</v>
      </c>
      <c r="I1112">
        <v>-0.72526000000000002</v>
      </c>
    </row>
    <row r="1113" spans="1:9" x14ac:dyDescent="0.35">
      <c r="A1113">
        <v>4</v>
      </c>
      <c r="B1113">
        <v>1988</v>
      </c>
      <c r="C1113">
        <v>0</v>
      </c>
      <c r="D1113">
        <v>60.011699999999998</v>
      </c>
      <c r="E1113">
        <v>-11.893800000000001</v>
      </c>
      <c r="F1113">
        <v>5.5506099999999998</v>
      </c>
      <c r="G1113">
        <v>4.0894399999999997</v>
      </c>
      <c r="H1113">
        <v>-3.0790700000000002</v>
      </c>
      <c r="I1113">
        <v>-0.72526000000000002</v>
      </c>
    </row>
    <row r="1114" spans="1:9" x14ac:dyDescent="0.35">
      <c r="A1114">
        <v>4</v>
      </c>
      <c r="B1114">
        <v>1989</v>
      </c>
      <c r="C1114">
        <v>0</v>
      </c>
      <c r="D1114">
        <v>60.011699999999998</v>
      </c>
      <c r="E1114">
        <v>-11.893800000000001</v>
      </c>
      <c r="F1114">
        <v>5.5506099999999998</v>
      </c>
      <c r="G1114">
        <v>4.0894399999999997</v>
      </c>
      <c r="H1114">
        <v>-3.0790700000000002</v>
      </c>
      <c r="I1114">
        <v>-0.72526000000000002</v>
      </c>
    </row>
    <row r="1115" spans="1:9" x14ac:dyDescent="0.35">
      <c r="A1115">
        <v>4</v>
      </c>
      <c r="B1115">
        <v>1990</v>
      </c>
      <c r="C1115">
        <v>0</v>
      </c>
      <c r="D1115">
        <v>60.011699999999998</v>
      </c>
      <c r="E1115">
        <v>-11.893800000000001</v>
      </c>
      <c r="F1115">
        <v>5.5506099999999998</v>
      </c>
      <c r="G1115">
        <v>4.0894399999999997</v>
      </c>
      <c r="H1115">
        <v>-3.0790700000000002</v>
      </c>
      <c r="I1115">
        <v>-0.72526000000000002</v>
      </c>
    </row>
    <row r="1116" spans="1:9" x14ac:dyDescent="0.35">
      <c r="A1116">
        <v>4</v>
      </c>
      <c r="B1116">
        <v>1991</v>
      </c>
      <c r="C1116">
        <v>0</v>
      </c>
      <c r="D1116">
        <v>60.011699999999998</v>
      </c>
      <c r="E1116">
        <v>-11.893800000000001</v>
      </c>
      <c r="F1116">
        <v>5.5506099999999998</v>
      </c>
      <c r="G1116">
        <v>4.0894399999999997</v>
      </c>
      <c r="H1116">
        <v>-3.0790700000000002</v>
      </c>
      <c r="I1116">
        <v>-0.72526000000000002</v>
      </c>
    </row>
    <row r="1117" spans="1:9" x14ac:dyDescent="0.35">
      <c r="A1117">
        <v>4</v>
      </c>
      <c r="B1117">
        <v>1992</v>
      </c>
      <c r="C1117">
        <v>0</v>
      </c>
      <c r="D1117">
        <v>60.011699999999998</v>
      </c>
      <c r="E1117">
        <v>-11.893800000000001</v>
      </c>
      <c r="F1117">
        <v>5.5506099999999998</v>
      </c>
      <c r="G1117">
        <v>4.0894399999999997</v>
      </c>
      <c r="H1117">
        <v>-3.0790700000000002</v>
      </c>
      <c r="I1117">
        <v>-0.72526000000000002</v>
      </c>
    </row>
    <row r="1118" spans="1:9" x14ac:dyDescent="0.35">
      <c r="A1118">
        <v>4</v>
      </c>
      <c r="B1118">
        <v>1993</v>
      </c>
      <c r="C1118">
        <v>0</v>
      </c>
      <c r="D1118">
        <v>60.011699999999998</v>
      </c>
      <c r="E1118">
        <v>-11.893800000000001</v>
      </c>
      <c r="F1118">
        <v>5.5506099999999998</v>
      </c>
      <c r="G1118">
        <v>4.0894399999999997</v>
      </c>
      <c r="H1118">
        <v>-3.0790700000000002</v>
      </c>
      <c r="I1118">
        <v>-0.72526000000000002</v>
      </c>
    </row>
    <row r="1119" spans="1:9" x14ac:dyDescent="0.35">
      <c r="A1119">
        <v>4</v>
      </c>
      <c r="B1119">
        <v>1994</v>
      </c>
      <c r="C1119">
        <v>0</v>
      </c>
      <c r="D1119">
        <v>60.011699999999998</v>
      </c>
      <c r="E1119">
        <v>-11.893800000000001</v>
      </c>
      <c r="F1119">
        <v>5.5506099999999998</v>
      </c>
      <c r="G1119">
        <v>4.0894399999999997</v>
      </c>
      <c r="H1119">
        <v>-3.0790700000000002</v>
      </c>
      <c r="I1119">
        <v>-0.72526000000000002</v>
      </c>
    </row>
    <row r="1120" spans="1:9" x14ac:dyDescent="0.35">
      <c r="A1120">
        <v>4</v>
      </c>
      <c r="B1120">
        <v>1995</v>
      </c>
      <c r="C1120">
        <v>0</v>
      </c>
      <c r="D1120">
        <v>60.011699999999998</v>
      </c>
      <c r="E1120">
        <v>-11.893800000000001</v>
      </c>
      <c r="F1120">
        <v>5.5506099999999998</v>
      </c>
      <c r="G1120">
        <v>4.0894399999999997</v>
      </c>
      <c r="H1120">
        <v>-3.0790700000000002</v>
      </c>
      <c r="I1120">
        <v>-0.72526000000000002</v>
      </c>
    </row>
    <row r="1121" spans="1:9" x14ac:dyDescent="0.35">
      <c r="A1121">
        <v>4</v>
      </c>
      <c r="B1121">
        <v>1996</v>
      </c>
      <c r="C1121">
        <v>1</v>
      </c>
      <c r="D1121">
        <v>59.670900000000003</v>
      </c>
      <c r="E1121">
        <v>-3.88422</v>
      </c>
      <c r="F1121">
        <v>5.45967</v>
      </c>
      <c r="G1121">
        <v>4.1906800000000004</v>
      </c>
      <c r="H1121">
        <v>-1.9901899999999999</v>
      </c>
      <c r="I1121">
        <v>10</v>
      </c>
    </row>
    <row r="1122" spans="1:9" x14ac:dyDescent="0.35">
      <c r="A1122">
        <v>4</v>
      </c>
      <c r="B1122">
        <v>1997</v>
      </c>
      <c r="C1122">
        <v>0</v>
      </c>
      <c r="D1122">
        <v>59.670900000000003</v>
      </c>
      <c r="E1122">
        <v>-3.88422</v>
      </c>
      <c r="F1122">
        <v>5.45967</v>
      </c>
      <c r="G1122">
        <v>4.1906800000000004</v>
      </c>
      <c r="H1122">
        <v>-1.9901899999999999</v>
      </c>
      <c r="I1122">
        <v>10</v>
      </c>
    </row>
    <row r="1123" spans="1:9" x14ac:dyDescent="0.35">
      <c r="A1123">
        <v>4</v>
      </c>
      <c r="B1123">
        <v>1998</v>
      </c>
      <c r="C1123">
        <v>0</v>
      </c>
      <c r="D1123">
        <v>59.670900000000003</v>
      </c>
      <c r="E1123">
        <v>-3.88422</v>
      </c>
      <c r="F1123">
        <v>5.45967</v>
      </c>
      <c r="G1123">
        <v>4.1906800000000004</v>
      </c>
      <c r="H1123">
        <v>-1.9901899999999999</v>
      </c>
      <c r="I1123">
        <v>10</v>
      </c>
    </row>
    <row r="1124" spans="1:9" x14ac:dyDescent="0.35">
      <c r="A1124">
        <v>4</v>
      </c>
      <c r="B1124">
        <v>1999</v>
      </c>
      <c r="C1124">
        <v>0</v>
      </c>
      <c r="D1124">
        <v>59.670900000000003</v>
      </c>
      <c r="E1124">
        <v>-3.88422</v>
      </c>
      <c r="F1124">
        <v>5.45967</v>
      </c>
      <c r="G1124">
        <v>4.1906800000000004</v>
      </c>
      <c r="H1124">
        <v>-1.9901899999999999</v>
      </c>
      <c r="I1124">
        <v>10</v>
      </c>
    </row>
    <row r="1125" spans="1:9" x14ac:dyDescent="0.35">
      <c r="A1125">
        <v>4</v>
      </c>
      <c r="B1125">
        <v>2000</v>
      </c>
      <c r="C1125">
        <v>0</v>
      </c>
      <c r="D1125">
        <v>59.670900000000003</v>
      </c>
      <c r="E1125">
        <v>-3.88422</v>
      </c>
      <c r="F1125">
        <v>5.45967</v>
      </c>
      <c r="G1125">
        <v>4.1906800000000004</v>
      </c>
      <c r="H1125">
        <v>-1.9901899999999999</v>
      </c>
      <c r="I1125">
        <v>10</v>
      </c>
    </row>
    <row r="1126" spans="1:9" x14ac:dyDescent="0.35">
      <c r="A1126">
        <v>4</v>
      </c>
      <c r="B1126">
        <v>2001</v>
      </c>
      <c r="C1126">
        <v>0</v>
      </c>
      <c r="D1126">
        <v>59.670900000000003</v>
      </c>
      <c r="E1126">
        <v>-3.88422</v>
      </c>
      <c r="F1126">
        <v>5.45967</v>
      </c>
      <c r="G1126">
        <v>4.1906800000000004</v>
      </c>
      <c r="H1126">
        <v>-1.9901899999999999</v>
      </c>
      <c r="I1126">
        <v>10</v>
      </c>
    </row>
    <row r="1127" spans="1:9" x14ac:dyDescent="0.35">
      <c r="A1127">
        <v>4</v>
      </c>
      <c r="B1127">
        <v>2002</v>
      </c>
      <c r="C1127">
        <v>0</v>
      </c>
      <c r="D1127">
        <v>59.670900000000003</v>
      </c>
      <c r="E1127">
        <v>-3.88422</v>
      </c>
      <c r="F1127">
        <v>5.45967</v>
      </c>
      <c r="G1127">
        <v>4.1906800000000004</v>
      </c>
      <c r="H1127">
        <v>-1.9901899999999999</v>
      </c>
      <c r="I1127">
        <v>10</v>
      </c>
    </row>
    <row r="1128" spans="1:9" x14ac:dyDescent="0.35">
      <c r="A1128">
        <v>4</v>
      </c>
      <c r="B1128">
        <v>2003</v>
      </c>
      <c r="C1128">
        <v>0</v>
      </c>
      <c r="D1128">
        <v>59.670900000000003</v>
      </c>
      <c r="E1128">
        <v>-3.88422</v>
      </c>
      <c r="F1128">
        <v>5.45967</v>
      </c>
      <c r="G1128">
        <v>4.1906800000000004</v>
      </c>
      <c r="H1128">
        <v>-1.9901899999999999</v>
      </c>
      <c r="I1128">
        <v>10</v>
      </c>
    </row>
    <row r="1129" spans="1:9" x14ac:dyDescent="0.35">
      <c r="A1129">
        <v>4</v>
      </c>
      <c r="B1129">
        <v>2004</v>
      </c>
      <c r="C1129">
        <v>0</v>
      </c>
      <c r="D1129">
        <v>59.670900000000003</v>
      </c>
      <c r="E1129">
        <v>-3.88422</v>
      </c>
      <c r="F1129">
        <v>5.45967</v>
      </c>
      <c r="G1129">
        <v>4.1906800000000004</v>
      </c>
      <c r="H1129">
        <v>-1.9901899999999999</v>
      </c>
      <c r="I1129">
        <v>10</v>
      </c>
    </row>
    <row r="1130" spans="1:9" x14ac:dyDescent="0.35">
      <c r="A1130">
        <v>4</v>
      </c>
      <c r="B1130">
        <v>2005</v>
      </c>
      <c r="C1130">
        <v>0</v>
      </c>
      <c r="D1130">
        <v>59.670900000000003</v>
      </c>
      <c r="E1130">
        <v>-3.88422</v>
      </c>
      <c r="F1130">
        <v>5.45967</v>
      </c>
      <c r="G1130">
        <v>4.1906800000000004</v>
      </c>
      <c r="H1130">
        <v>-1.9901899999999999</v>
      </c>
      <c r="I1130">
        <v>10</v>
      </c>
    </row>
    <row r="1131" spans="1:9" x14ac:dyDescent="0.35">
      <c r="A1131">
        <v>4</v>
      </c>
      <c r="B1131">
        <v>2006</v>
      </c>
      <c r="C1131">
        <v>1</v>
      </c>
      <c r="D1131">
        <v>54.376100000000001</v>
      </c>
      <c r="E1131">
        <v>-2.6470199999999999</v>
      </c>
      <c r="F1131">
        <v>4.8801399999999999</v>
      </c>
      <c r="G1131">
        <v>4.0606600000000004</v>
      </c>
      <c r="H1131">
        <v>-1.8213200000000001</v>
      </c>
      <c r="I1131">
        <v>10</v>
      </c>
    </row>
    <row r="1132" spans="1:9" x14ac:dyDescent="0.35">
      <c r="A1132">
        <v>4</v>
      </c>
      <c r="B1132">
        <v>2007</v>
      </c>
      <c r="C1132">
        <v>0</v>
      </c>
      <c r="D1132">
        <v>54.376100000000001</v>
      </c>
      <c r="E1132">
        <v>-2.6470199999999999</v>
      </c>
      <c r="F1132">
        <v>4.8801399999999999</v>
      </c>
      <c r="G1132">
        <v>4.0606600000000004</v>
      </c>
      <c r="H1132">
        <v>-1.8213200000000001</v>
      </c>
      <c r="I1132">
        <v>10</v>
      </c>
    </row>
    <row r="1133" spans="1:9" x14ac:dyDescent="0.35">
      <c r="A1133">
        <v>4</v>
      </c>
      <c r="B1133">
        <v>2008</v>
      </c>
      <c r="C1133">
        <v>0</v>
      </c>
      <c r="D1133">
        <v>54.376100000000001</v>
      </c>
      <c r="E1133">
        <v>-2.6470199999999999</v>
      </c>
      <c r="F1133">
        <v>4.8801399999999999</v>
      </c>
      <c r="G1133">
        <v>4.0606600000000004</v>
      </c>
      <c r="H1133">
        <v>-1.8213200000000001</v>
      </c>
      <c r="I1133">
        <v>10</v>
      </c>
    </row>
    <row r="1134" spans="1:9" x14ac:dyDescent="0.35">
      <c r="A1134">
        <v>4</v>
      </c>
      <c r="B1134">
        <v>2009</v>
      </c>
      <c r="C1134">
        <v>0</v>
      </c>
      <c r="D1134">
        <v>54.376100000000001</v>
      </c>
      <c r="E1134">
        <v>-2.6470199999999999</v>
      </c>
      <c r="F1134">
        <v>4.8801399999999999</v>
      </c>
      <c r="G1134">
        <v>4.0606600000000004</v>
      </c>
      <c r="H1134">
        <v>-1.8213200000000001</v>
      </c>
      <c r="I1134">
        <v>10</v>
      </c>
    </row>
    <row r="1135" spans="1:9" x14ac:dyDescent="0.35">
      <c r="A1135">
        <v>4</v>
      </c>
      <c r="B1135">
        <v>2010</v>
      </c>
      <c r="C1135">
        <v>0</v>
      </c>
      <c r="D1135">
        <v>54.376100000000001</v>
      </c>
      <c r="E1135">
        <v>-2.6470199999999999</v>
      </c>
      <c r="F1135">
        <v>4.8801399999999999</v>
      </c>
      <c r="G1135">
        <v>4.0606600000000004</v>
      </c>
      <c r="H1135">
        <v>-1.8213200000000001</v>
      </c>
      <c r="I1135">
        <v>10</v>
      </c>
    </row>
    <row r="1136" spans="1:9" x14ac:dyDescent="0.35">
      <c r="A1136">
        <v>4</v>
      </c>
      <c r="B1136">
        <v>2011</v>
      </c>
      <c r="C1136">
        <v>0</v>
      </c>
      <c r="D1136">
        <v>54.376100000000001</v>
      </c>
      <c r="E1136">
        <v>-2.6470199999999999</v>
      </c>
      <c r="F1136">
        <v>4.8801399999999999</v>
      </c>
      <c r="G1136">
        <v>4.0606600000000004</v>
      </c>
      <c r="H1136">
        <v>-1.8213200000000001</v>
      </c>
      <c r="I1136">
        <v>10</v>
      </c>
    </row>
    <row r="1137" spans="1:9" x14ac:dyDescent="0.35">
      <c r="A1137">
        <v>4</v>
      </c>
      <c r="B1137">
        <v>2012</v>
      </c>
      <c r="C1137">
        <v>0</v>
      </c>
      <c r="D1137">
        <v>54.376100000000001</v>
      </c>
      <c r="E1137">
        <v>-2.6470199999999999</v>
      </c>
      <c r="F1137">
        <v>4.8801399999999999</v>
      </c>
      <c r="G1137">
        <v>4.0606600000000004</v>
      </c>
      <c r="H1137">
        <v>-1.8213200000000001</v>
      </c>
      <c r="I1137">
        <v>10</v>
      </c>
    </row>
    <row r="1138" spans="1:9" x14ac:dyDescent="0.35">
      <c r="A1138">
        <v>4</v>
      </c>
      <c r="B1138">
        <v>2013</v>
      </c>
      <c r="C1138">
        <v>0</v>
      </c>
      <c r="D1138">
        <v>54.376100000000001</v>
      </c>
      <c r="E1138">
        <v>-2.6470199999999999</v>
      </c>
      <c r="F1138">
        <v>4.8801399999999999</v>
      </c>
      <c r="G1138">
        <v>4.0606600000000004</v>
      </c>
      <c r="H1138">
        <v>-1.8213200000000001</v>
      </c>
      <c r="I1138">
        <v>10</v>
      </c>
    </row>
    <row r="1139" spans="1:9" x14ac:dyDescent="0.35">
      <c r="A1139">
        <v>4</v>
      </c>
      <c r="B1139">
        <v>2014</v>
      </c>
      <c r="C1139">
        <v>0</v>
      </c>
      <c r="D1139">
        <v>54.376100000000001</v>
      </c>
      <c r="E1139">
        <v>-2.6470199999999999</v>
      </c>
      <c r="F1139">
        <v>4.8801399999999999</v>
      </c>
      <c r="G1139">
        <v>4.0606600000000004</v>
      </c>
      <c r="H1139">
        <v>-1.8213200000000001</v>
      </c>
      <c r="I1139">
        <v>10</v>
      </c>
    </row>
    <row r="1140" spans="1:9" x14ac:dyDescent="0.35">
      <c r="A1140">
        <v>4</v>
      </c>
      <c r="B1140">
        <v>2015</v>
      </c>
      <c r="C1140">
        <v>0</v>
      </c>
      <c r="D1140">
        <v>54.376100000000001</v>
      </c>
      <c r="E1140">
        <v>-2.6470199999999999</v>
      </c>
      <c r="F1140">
        <v>4.8801399999999999</v>
      </c>
      <c r="G1140">
        <v>4.0606600000000004</v>
      </c>
      <c r="H1140">
        <v>-1.8213200000000001</v>
      </c>
      <c r="I1140">
        <v>10</v>
      </c>
    </row>
    <row r="1141" spans="1:9" x14ac:dyDescent="0.35">
      <c r="A1141">
        <v>4</v>
      </c>
      <c r="B1141">
        <v>2016</v>
      </c>
      <c r="C1141">
        <v>0</v>
      </c>
      <c r="D1141">
        <v>54.376100000000001</v>
      </c>
      <c r="E1141">
        <v>-2.6470199999999999</v>
      </c>
      <c r="F1141">
        <v>4.8801399999999999</v>
      </c>
      <c r="G1141">
        <v>4.0606600000000004</v>
      </c>
      <c r="H1141">
        <v>-1.8213200000000001</v>
      </c>
      <c r="I1141">
        <v>10</v>
      </c>
    </row>
    <row r="1142" spans="1:9" x14ac:dyDescent="0.35">
      <c r="A1142">
        <v>4</v>
      </c>
      <c r="B1142">
        <v>2017</v>
      </c>
      <c r="C1142">
        <v>0</v>
      </c>
      <c r="D1142">
        <v>54.376100000000001</v>
      </c>
      <c r="E1142">
        <v>-2.6470199999999999</v>
      </c>
      <c r="F1142">
        <v>4.8801399999999999</v>
      </c>
      <c r="G1142">
        <v>4.0606600000000004</v>
      </c>
      <c r="H1142">
        <v>-1.8213200000000001</v>
      </c>
      <c r="I1142">
        <v>10</v>
      </c>
    </row>
    <row r="1143" spans="1:9" x14ac:dyDescent="0.35">
      <c r="A1143">
        <v>4</v>
      </c>
      <c r="B1143">
        <v>2018</v>
      </c>
      <c r="C1143">
        <v>0</v>
      </c>
      <c r="D1143">
        <v>54.376100000000001</v>
      </c>
      <c r="E1143">
        <v>-2.6470199999999999</v>
      </c>
      <c r="F1143">
        <v>4.8801399999999999</v>
      </c>
      <c r="G1143">
        <v>4.0606600000000004</v>
      </c>
      <c r="H1143">
        <v>-1.8213200000000001</v>
      </c>
      <c r="I1143">
        <v>10</v>
      </c>
    </row>
    <row r="1144" spans="1:9" x14ac:dyDescent="0.35">
      <c r="A1144">
        <v>4</v>
      </c>
      <c r="B1144">
        <v>2019</v>
      </c>
      <c r="C1144">
        <v>0</v>
      </c>
      <c r="D1144">
        <v>54.376100000000001</v>
      </c>
      <c r="E1144">
        <v>-2.6470199999999999</v>
      </c>
      <c r="F1144">
        <v>4.8801399999999999</v>
      </c>
      <c r="G1144">
        <v>4.0606600000000004</v>
      </c>
      <c r="H1144">
        <v>-1.8213200000000001</v>
      </c>
      <c r="I1144">
        <v>10</v>
      </c>
    </row>
    <row r="1145" spans="1:9" x14ac:dyDescent="0.35">
      <c r="A1145">
        <v>4</v>
      </c>
      <c r="B1145">
        <v>2020</v>
      </c>
      <c r="C1145">
        <v>0</v>
      </c>
      <c r="D1145">
        <v>54.376100000000001</v>
      </c>
      <c r="E1145">
        <v>-2.6470199999999999</v>
      </c>
      <c r="F1145">
        <v>4.8801399999999999</v>
      </c>
      <c r="G1145">
        <v>4.0606600000000004</v>
      </c>
      <c r="H1145">
        <v>-1.8213200000000001</v>
      </c>
      <c r="I1145">
        <v>10</v>
      </c>
    </row>
    <row r="1146" spans="1:9" x14ac:dyDescent="0.35">
      <c r="A1146">
        <v>4</v>
      </c>
      <c r="B1146">
        <v>2021</v>
      </c>
      <c r="C1146">
        <v>0</v>
      </c>
      <c r="D1146">
        <v>54.376100000000001</v>
      </c>
      <c r="E1146">
        <v>-2.6470199999999999</v>
      </c>
      <c r="F1146">
        <v>4.8801399999999999</v>
      </c>
      <c r="G1146">
        <v>4.0606600000000004</v>
      </c>
      <c r="H1146">
        <v>-1.8213200000000001</v>
      </c>
      <c r="I1146">
        <v>10</v>
      </c>
    </row>
    <row r="1147" spans="1:9" x14ac:dyDescent="0.35">
      <c r="A1147">
        <v>4</v>
      </c>
      <c r="B1147">
        <v>2022</v>
      </c>
      <c r="C1147">
        <v>0</v>
      </c>
      <c r="D1147">
        <v>54.376100000000001</v>
      </c>
      <c r="E1147">
        <v>-2.6470199999999999</v>
      </c>
      <c r="F1147">
        <v>4.8801399999999999</v>
      </c>
      <c r="G1147">
        <v>4.0606600000000004</v>
      </c>
      <c r="H1147">
        <v>-1.8213200000000001</v>
      </c>
      <c r="I1147">
        <v>10</v>
      </c>
    </row>
    <row r="1148" spans="1:9" x14ac:dyDescent="0.35">
      <c r="A1148">
        <v>4</v>
      </c>
      <c r="B1148">
        <v>2023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35">
      <c r="A1149">
        <v>4</v>
      </c>
      <c r="B1149">
        <v>2024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</row>
    <row r="1150" spans="1:9" x14ac:dyDescent="0.35">
      <c r="A1150">
        <v>4</v>
      </c>
      <c r="B1150">
        <v>2025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 x14ac:dyDescent="0.35">
      <c r="A1151">
        <v>4</v>
      </c>
      <c r="B1151">
        <v>2026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 x14ac:dyDescent="0.35">
      <c r="A1152">
        <v>4</v>
      </c>
      <c r="B1152">
        <v>2027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5">
      <c r="A1153">
        <v>4</v>
      </c>
      <c r="B1153">
        <v>2028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</row>
    <row r="1154" spans="1:9" x14ac:dyDescent="0.35">
      <c r="A1154">
        <v>4</v>
      </c>
      <c r="B1154">
        <v>2029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</row>
    <row r="1155" spans="1:9" x14ac:dyDescent="0.35">
      <c r="A1155">
        <v>4</v>
      </c>
      <c r="B1155">
        <v>2030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</row>
    <row r="1156" spans="1:9" x14ac:dyDescent="0.35">
      <c r="A1156">
        <v>4</v>
      </c>
      <c r="B1156">
        <v>2031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</row>
    <row r="1157" spans="1:9" x14ac:dyDescent="0.35">
      <c r="A1157">
        <v>4</v>
      </c>
      <c r="B1157">
        <v>2032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</row>
    <row r="1158" spans="1:9" x14ac:dyDescent="0.35">
      <c r="A1158">
        <v>4</v>
      </c>
      <c r="B1158">
        <v>2033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</row>
    <row r="1159" spans="1:9" x14ac:dyDescent="0.35">
      <c r="A1159">
        <v>4</v>
      </c>
      <c r="B1159">
        <v>2034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</row>
    <row r="1160" spans="1:9" x14ac:dyDescent="0.35">
      <c r="A1160">
        <v>4</v>
      </c>
      <c r="B1160">
        <v>2035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</row>
    <row r="1161" spans="1:9" x14ac:dyDescent="0.35">
      <c r="A1161">
        <v>4</v>
      </c>
      <c r="B1161">
        <v>2036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</row>
    <row r="1162" spans="1:9" x14ac:dyDescent="0.35">
      <c r="A1162">
        <v>4</v>
      </c>
      <c r="B1162">
        <v>2037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</row>
    <row r="1163" spans="1:9" x14ac:dyDescent="0.35">
      <c r="A1163">
        <v>5</v>
      </c>
      <c r="B1163">
        <v>1977</v>
      </c>
      <c r="C1163">
        <v>1</v>
      </c>
      <c r="D1163">
        <v>65.569800000000001</v>
      </c>
      <c r="E1163">
        <v>-12.4801</v>
      </c>
      <c r="F1163">
        <v>4.69747</v>
      </c>
      <c r="G1163">
        <v>4.5882199999999997</v>
      </c>
      <c r="H1163">
        <v>-999</v>
      </c>
      <c r="I1163">
        <v>-0.474526</v>
      </c>
    </row>
    <row r="1164" spans="1:9" x14ac:dyDescent="0.35">
      <c r="A1164">
        <v>5</v>
      </c>
      <c r="B1164">
        <v>1978</v>
      </c>
      <c r="C1164">
        <v>0</v>
      </c>
      <c r="D1164">
        <v>65.569800000000001</v>
      </c>
      <c r="E1164">
        <v>-12.4801</v>
      </c>
      <c r="F1164">
        <v>4.69747</v>
      </c>
      <c r="G1164">
        <v>4.5882199999999997</v>
      </c>
      <c r="H1164">
        <v>-999</v>
      </c>
      <c r="I1164">
        <v>-0.474526</v>
      </c>
    </row>
    <row r="1165" spans="1:9" x14ac:dyDescent="0.35">
      <c r="A1165">
        <v>5</v>
      </c>
      <c r="B1165">
        <v>1979</v>
      </c>
      <c r="C1165">
        <v>0</v>
      </c>
      <c r="D1165">
        <v>65.569800000000001</v>
      </c>
      <c r="E1165">
        <v>-12.4801</v>
      </c>
      <c r="F1165">
        <v>4.69747</v>
      </c>
      <c r="G1165">
        <v>4.5882199999999997</v>
      </c>
      <c r="H1165">
        <v>-999</v>
      </c>
      <c r="I1165">
        <v>-0.474526</v>
      </c>
    </row>
    <row r="1166" spans="1:9" x14ac:dyDescent="0.35">
      <c r="A1166">
        <v>5</v>
      </c>
      <c r="B1166">
        <v>1980</v>
      </c>
      <c r="C1166">
        <v>0</v>
      </c>
      <c r="D1166">
        <v>65.569800000000001</v>
      </c>
      <c r="E1166">
        <v>-12.4801</v>
      </c>
      <c r="F1166">
        <v>4.69747</v>
      </c>
      <c r="G1166">
        <v>4.5882199999999997</v>
      </c>
      <c r="H1166">
        <v>-999</v>
      </c>
      <c r="I1166">
        <v>-0.474526</v>
      </c>
    </row>
    <row r="1167" spans="1:9" x14ac:dyDescent="0.35">
      <c r="A1167">
        <v>5</v>
      </c>
      <c r="B1167">
        <v>1981</v>
      </c>
      <c r="C1167">
        <v>0</v>
      </c>
      <c r="D1167">
        <v>65.569800000000001</v>
      </c>
      <c r="E1167">
        <v>-12.4801</v>
      </c>
      <c r="F1167">
        <v>4.69747</v>
      </c>
      <c r="G1167">
        <v>4.5882199999999997</v>
      </c>
      <c r="H1167">
        <v>-999</v>
      </c>
      <c r="I1167">
        <v>-0.474526</v>
      </c>
    </row>
    <row r="1168" spans="1:9" x14ac:dyDescent="0.35">
      <c r="A1168">
        <v>5</v>
      </c>
      <c r="B1168">
        <v>1982</v>
      </c>
      <c r="C1168">
        <v>0</v>
      </c>
      <c r="D1168">
        <v>65.569800000000001</v>
      </c>
      <c r="E1168">
        <v>-12.4801</v>
      </c>
      <c r="F1168">
        <v>4.69747</v>
      </c>
      <c r="G1168">
        <v>4.5882199999999997</v>
      </c>
      <c r="H1168">
        <v>-999</v>
      </c>
      <c r="I1168">
        <v>-0.474526</v>
      </c>
    </row>
    <row r="1169" spans="1:9" x14ac:dyDescent="0.35">
      <c r="A1169">
        <v>5</v>
      </c>
      <c r="B1169">
        <v>1983</v>
      </c>
      <c r="C1169">
        <v>0</v>
      </c>
      <c r="D1169">
        <v>65.569800000000001</v>
      </c>
      <c r="E1169">
        <v>-12.4801</v>
      </c>
      <c r="F1169">
        <v>4.69747</v>
      </c>
      <c r="G1169">
        <v>4.5882199999999997</v>
      </c>
      <c r="H1169">
        <v>-999</v>
      </c>
      <c r="I1169">
        <v>-0.474526</v>
      </c>
    </row>
    <row r="1170" spans="1:9" x14ac:dyDescent="0.35">
      <c r="A1170">
        <v>5</v>
      </c>
      <c r="B1170">
        <v>1984</v>
      </c>
      <c r="C1170">
        <v>0</v>
      </c>
      <c r="D1170">
        <v>65.569800000000001</v>
      </c>
      <c r="E1170">
        <v>-12.4801</v>
      </c>
      <c r="F1170">
        <v>4.69747</v>
      </c>
      <c r="G1170">
        <v>4.5882199999999997</v>
      </c>
      <c r="H1170">
        <v>-999</v>
      </c>
      <c r="I1170">
        <v>-0.474526</v>
      </c>
    </row>
    <row r="1171" spans="1:9" x14ac:dyDescent="0.35">
      <c r="A1171">
        <v>5</v>
      </c>
      <c r="B1171">
        <v>1985</v>
      </c>
      <c r="C1171">
        <v>0</v>
      </c>
      <c r="D1171">
        <v>65.569800000000001</v>
      </c>
      <c r="E1171">
        <v>-12.4801</v>
      </c>
      <c r="F1171">
        <v>4.69747</v>
      </c>
      <c r="G1171">
        <v>4.5882199999999997</v>
      </c>
      <c r="H1171">
        <v>-999</v>
      </c>
      <c r="I1171">
        <v>-0.474526</v>
      </c>
    </row>
    <row r="1172" spans="1:9" x14ac:dyDescent="0.35">
      <c r="A1172">
        <v>5</v>
      </c>
      <c r="B1172">
        <v>1986</v>
      </c>
      <c r="C1172">
        <v>0</v>
      </c>
      <c r="D1172">
        <v>65.569800000000001</v>
      </c>
      <c r="E1172">
        <v>-12.4801</v>
      </c>
      <c r="F1172">
        <v>4.69747</v>
      </c>
      <c r="G1172">
        <v>4.5882199999999997</v>
      </c>
      <c r="H1172">
        <v>-999</v>
      </c>
      <c r="I1172">
        <v>-0.474526</v>
      </c>
    </row>
    <row r="1173" spans="1:9" x14ac:dyDescent="0.35">
      <c r="A1173">
        <v>5</v>
      </c>
      <c r="B1173">
        <v>1987</v>
      </c>
      <c r="C1173">
        <v>0</v>
      </c>
      <c r="D1173">
        <v>65.569800000000001</v>
      </c>
      <c r="E1173">
        <v>-12.4801</v>
      </c>
      <c r="F1173">
        <v>4.69747</v>
      </c>
      <c r="G1173">
        <v>4.5882199999999997</v>
      </c>
      <c r="H1173">
        <v>-999</v>
      </c>
      <c r="I1173">
        <v>-0.474526</v>
      </c>
    </row>
    <row r="1174" spans="1:9" x14ac:dyDescent="0.35">
      <c r="A1174">
        <v>5</v>
      </c>
      <c r="B1174">
        <v>1988</v>
      </c>
      <c r="C1174">
        <v>0</v>
      </c>
      <c r="D1174">
        <v>65.569800000000001</v>
      </c>
      <c r="E1174">
        <v>-12.4801</v>
      </c>
      <c r="F1174">
        <v>4.69747</v>
      </c>
      <c r="G1174">
        <v>4.5882199999999997</v>
      </c>
      <c r="H1174">
        <v>-999</v>
      </c>
      <c r="I1174">
        <v>-0.474526</v>
      </c>
    </row>
    <row r="1175" spans="1:9" x14ac:dyDescent="0.35">
      <c r="A1175">
        <v>5</v>
      </c>
      <c r="B1175">
        <v>1989</v>
      </c>
      <c r="C1175">
        <v>0</v>
      </c>
      <c r="D1175">
        <v>65.569800000000001</v>
      </c>
      <c r="E1175">
        <v>-12.4801</v>
      </c>
      <c r="F1175">
        <v>4.69747</v>
      </c>
      <c r="G1175">
        <v>4.5882199999999997</v>
      </c>
      <c r="H1175">
        <v>-999</v>
      </c>
      <c r="I1175">
        <v>-0.474526</v>
      </c>
    </row>
    <row r="1176" spans="1:9" x14ac:dyDescent="0.35">
      <c r="A1176">
        <v>5</v>
      </c>
      <c r="B1176">
        <v>1990</v>
      </c>
      <c r="C1176">
        <v>0</v>
      </c>
      <c r="D1176">
        <v>65.569800000000001</v>
      </c>
      <c r="E1176">
        <v>-12.4801</v>
      </c>
      <c r="F1176">
        <v>4.69747</v>
      </c>
      <c r="G1176">
        <v>4.5882199999999997</v>
      </c>
      <c r="H1176">
        <v>-999</v>
      </c>
      <c r="I1176">
        <v>-0.474526</v>
      </c>
    </row>
    <row r="1177" spans="1:9" x14ac:dyDescent="0.35">
      <c r="A1177">
        <v>5</v>
      </c>
      <c r="B1177">
        <v>1991</v>
      </c>
      <c r="C1177">
        <v>0</v>
      </c>
      <c r="D1177">
        <v>65.569800000000001</v>
      </c>
      <c r="E1177">
        <v>-12.4801</v>
      </c>
      <c r="F1177">
        <v>4.69747</v>
      </c>
      <c r="G1177">
        <v>4.5882199999999997</v>
      </c>
      <c r="H1177">
        <v>-999</v>
      </c>
      <c r="I1177">
        <v>-0.474526</v>
      </c>
    </row>
    <row r="1178" spans="1:9" x14ac:dyDescent="0.35">
      <c r="A1178">
        <v>5</v>
      </c>
      <c r="B1178">
        <v>1992</v>
      </c>
      <c r="C1178">
        <v>0</v>
      </c>
      <c r="D1178">
        <v>65.569800000000001</v>
      </c>
      <c r="E1178">
        <v>-12.4801</v>
      </c>
      <c r="F1178">
        <v>4.69747</v>
      </c>
      <c r="G1178">
        <v>4.5882199999999997</v>
      </c>
      <c r="H1178">
        <v>-999</v>
      </c>
      <c r="I1178">
        <v>-0.474526</v>
      </c>
    </row>
    <row r="1179" spans="1:9" x14ac:dyDescent="0.35">
      <c r="A1179">
        <v>5</v>
      </c>
      <c r="B1179">
        <v>1993</v>
      </c>
      <c r="C1179">
        <v>0</v>
      </c>
      <c r="D1179">
        <v>65.569800000000001</v>
      </c>
      <c r="E1179">
        <v>-12.4801</v>
      </c>
      <c r="F1179">
        <v>4.69747</v>
      </c>
      <c r="G1179">
        <v>4.5882199999999997</v>
      </c>
      <c r="H1179">
        <v>-999</v>
      </c>
      <c r="I1179">
        <v>-0.474526</v>
      </c>
    </row>
    <row r="1180" spans="1:9" x14ac:dyDescent="0.35">
      <c r="A1180">
        <v>5</v>
      </c>
      <c r="B1180">
        <v>1994</v>
      </c>
      <c r="C1180">
        <v>0</v>
      </c>
      <c r="D1180">
        <v>65.569800000000001</v>
      </c>
      <c r="E1180">
        <v>-12.4801</v>
      </c>
      <c r="F1180">
        <v>4.69747</v>
      </c>
      <c r="G1180">
        <v>4.5882199999999997</v>
      </c>
      <c r="H1180">
        <v>-999</v>
      </c>
      <c r="I1180">
        <v>-0.474526</v>
      </c>
    </row>
    <row r="1181" spans="1:9" x14ac:dyDescent="0.35">
      <c r="A1181">
        <v>5</v>
      </c>
      <c r="B1181">
        <v>1995</v>
      </c>
      <c r="C1181">
        <v>0</v>
      </c>
      <c r="D1181">
        <v>65.569800000000001</v>
      </c>
      <c r="E1181">
        <v>-12.4801</v>
      </c>
      <c r="F1181">
        <v>4.69747</v>
      </c>
      <c r="G1181">
        <v>4.5882199999999997</v>
      </c>
      <c r="H1181">
        <v>-999</v>
      </c>
      <c r="I1181">
        <v>-0.474526</v>
      </c>
    </row>
    <row r="1182" spans="1:9" x14ac:dyDescent="0.35">
      <c r="A1182">
        <v>5</v>
      </c>
      <c r="B1182">
        <v>1996</v>
      </c>
      <c r="C1182">
        <v>0</v>
      </c>
      <c r="D1182">
        <v>65.569800000000001</v>
      </c>
      <c r="E1182">
        <v>-12.4801</v>
      </c>
      <c r="F1182">
        <v>4.69747</v>
      </c>
      <c r="G1182">
        <v>4.5882199999999997</v>
      </c>
      <c r="H1182">
        <v>-999</v>
      </c>
      <c r="I1182">
        <v>-0.474526</v>
      </c>
    </row>
    <row r="1183" spans="1:9" x14ac:dyDescent="0.35">
      <c r="A1183">
        <v>5</v>
      </c>
      <c r="B1183">
        <v>1997</v>
      </c>
      <c r="C1183">
        <v>0</v>
      </c>
      <c r="D1183">
        <v>65.569800000000001</v>
      </c>
      <c r="E1183">
        <v>-12.4801</v>
      </c>
      <c r="F1183">
        <v>4.69747</v>
      </c>
      <c r="G1183">
        <v>4.5882199999999997</v>
      </c>
      <c r="H1183">
        <v>-999</v>
      </c>
      <c r="I1183">
        <v>-0.474526</v>
      </c>
    </row>
    <row r="1184" spans="1:9" x14ac:dyDescent="0.35">
      <c r="A1184">
        <v>5</v>
      </c>
      <c r="B1184">
        <v>1998</v>
      </c>
      <c r="C1184">
        <v>0</v>
      </c>
      <c r="D1184">
        <v>65.569800000000001</v>
      </c>
      <c r="E1184">
        <v>-12.4801</v>
      </c>
      <c r="F1184">
        <v>4.69747</v>
      </c>
      <c r="G1184">
        <v>4.5882199999999997</v>
      </c>
      <c r="H1184">
        <v>-999</v>
      </c>
      <c r="I1184">
        <v>-0.474526</v>
      </c>
    </row>
    <row r="1185" spans="1:9" x14ac:dyDescent="0.35">
      <c r="A1185">
        <v>5</v>
      </c>
      <c r="B1185">
        <v>1999</v>
      </c>
      <c r="C1185">
        <v>0</v>
      </c>
      <c r="D1185">
        <v>65.569800000000001</v>
      </c>
      <c r="E1185">
        <v>-12.4801</v>
      </c>
      <c r="F1185">
        <v>4.69747</v>
      </c>
      <c r="G1185">
        <v>4.5882199999999997</v>
      </c>
      <c r="H1185">
        <v>-999</v>
      </c>
      <c r="I1185">
        <v>-0.474526</v>
      </c>
    </row>
    <row r="1186" spans="1:9" x14ac:dyDescent="0.35">
      <c r="A1186">
        <v>5</v>
      </c>
      <c r="B1186">
        <v>2000</v>
      </c>
      <c r="C1186">
        <v>0</v>
      </c>
      <c r="D1186">
        <v>65.569800000000001</v>
      </c>
      <c r="E1186">
        <v>-12.4801</v>
      </c>
      <c r="F1186">
        <v>4.69747</v>
      </c>
      <c r="G1186">
        <v>4.5882199999999997</v>
      </c>
      <c r="H1186">
        <v>-999</v>
      </c>
      <c r="I1186">
        <v>-0.474526</v>
      </c>
    </row>
    <row r="1187" spans="1:9" x14ac:dyDescent="0.35">
      <c r="A1187">
        <v>5</v>
      </c>
      <c r="B1187">
        <v>2001</v>
      </c>
      <c r="C1187">
        <v>0</v>
      </c>
      <c r="D1187">
        <v>65.569800000000001</v>
      </c>
      <c r="E1187">
        <v>-12.4801</v>
      </c>
      <c r="F1187">
        <v>4.69747</v>
      </c>
      <c r="G1187">
        <v>4.5882199999999997</v>
      </c>
      <c r="H1187">
        <v>-999</v>
      </c>
      <c r="I1187">
        <v>-0.474526</v>
      </c>
    </row>
    <row r="1188" spans="1:9" x14ac:dyDescent="0.35">
      <c r="A1188">
        <v>5</v>
      </c>
      <c r="B1188">
        <v>2002</v>
      </c>
      <c r="C1188">
        <v>0</v>
      </c>
      <c r="D1188">
        <v>65.569800000000001</v>
      </c>
      <c r="E1188">
        <v>-12.4801</v>
      </c>
      <c r="F1188">
        <v>4.69747</v>
      </c>
      <c r="G1188">
        <v>4.5882199999999997</v>
      </c>
      <c r="H1188">
        <v>-999</v>
      </c>
      <c r="I1188">
        <v>-0.474526</v>
      </c>
    </row>
    <row r="1189" spans="1:9" x14ac:dyDescent="0.35">
      <c r="A1189">
        <v>5</v>
      </c>
      <c r="B1189">
        <v>2003</v>
      </c>
      <c r="C1189">
        <v>0</v>
      </c>
      <c r="D1189">
        <v>65.569800000000001</v>
      </c>
      <c r="E1189">
        <v>-12.4801</v>
      </c>
      <c r="F1189">
        <v>4.69747</v>
      </c>
      <c r="G1189">
        <v>4.5882199999999997</v>
      </c>
      <c r="H1189">
        <v>-999</v>
      </c>
      <c r="I1189">
        <v>-0.474526</v>
      </c>
    </row>
    <row r="1190" spans="1:9" x14ac:dyDescent="0.35">
      <c r="A1190">
        <v>5</v>
      </c>
      <c r="B1190">
        <v>2004</v>
      </c>
      <c r="C1190">
        <v>0</v>
      </c>
      <c r="D1190">
        <v>65.569800000000001</v>
      </c>
      <c r="E1190">
        <v>-12.4801</v>
      </c>
      <c r="F1190">
        <v>4.69747</v>
      </c>
      <c r="G1190">
        <v>4.5882199999999997</v>
      </c>
      <c r="H1190">
        <v>-999</v>
      </c>
      <c r="I1190">
        <v>-0.474526</v>
      </c>
    </row>
    <row r="1191" spans="1:9" x14ac:dyDescent="0.35">
      <c r="A1191">
        <v>5</v>
      </c>
      <c r="B1191">
        <v>2005</v>
      </c>
      <c r="C1191">
        <v>0</v>
      </c>
      <c r="D1191">
        <v>65.569800000000001</v>
      </c>
      <c r="E1191">
        <v>-12.4801</v>
      </c>
      <c r="F1191">
        <v>4.69747</v>
      </c>
      <c r="G1191">
        <v>4.5882199999999997</v>
      </c>
      <c r="H1191">
        <v>-999</v>
      </c>
      <c r="I1191">
        <v>-0.474526</v>
      </c>
    </row>
    <row r="1192" spans="1:9" x14ac:dyDescent="0.35">
      <c r="A1192">
        <v>5</v>
      </c>
      <c r="B1192">
        <v>2006</v>
      </c>
      <c r="C1192">
        <v>0</v>
      </c>
      <c r="D1192">
        <v>65.569800000000001</v>
      </c>
      <c r="E1192">
        <v>-12.4801</v>
      </c>
      <c r="F1192">
        <v>4.69747</v>
      </c>
      <c r="G1192">
        <v>4.5882199999999997</v>
      </c>
      <c r="H1192">
        <v>-999</v>
      </c>
      <c r="I1192">
        <v>-0.474526</v>
      </c>
    </row>
    <row r="1193" spans="1:9" x14ac:dyDescent="0.35">
      <c r="A1193">
        <v>5</v>
      </c>
      <c r="B1193">
        <v>2007</v>
      </c>
      <c r="C1193">
        <v>0</v>
      </c>
      <c r="D1193">
        <v>65.569800000000001</v>
      </c>
      <c r="E1193">
        <v>-12.4801</v>
      </c>
      <c r="F1193">
        <v>4.69747</v>
      </c>
      <c r="G1193">
        <v>4.5882199999999997</v>
      </c>
      <c r="H1193">
        <v>-999</v>
      </c>
      <c r="I1193">
        <v>-0.474526</v>
      </c>
    </row>
    <row r="1194" spans="1:9" x14ac:dyDescent="0.35">
      <c r="A1194">
        <v>5</v>
      </c>
      <c r="B1194">
        <v>2008</v>
      </c>
      <c r="C1194">
        <v>0</v>
      </c>
      <c r="D1194">
        <v>65.569800000000001</v>
      </c>
      <c r="E1194">
        <v>-12.4801</v>
      </c>
      <c r="F1194">
        <v>4.69747</v>
      </c>
      <c r="G1194">
        <v>4.5882199999999997</v>
      </c>
      <c r="H1194">
        <v>-999</v>
      </c>
      <c r="I1194">
        <v>-0.474526</v>
      </c>
    </row>
    <row r="1195" spans="1:9" x14ac:dyDescent="0.35">
      <c r="A1195">
        <v>5</v>
      </c>
      <c r="B1195">
        <v>2009</v>
      </c>
      <c r="C1195">
        <v>0</v>
      </c>
      <c r="D1195">
        <v>65.569800000000001</v>
      </c>
      <c r="E1195">
        <v>-12.4801</v>
      </c>
      <c r="F1195">
        <v>4.69747</v>
      </c>
      <c r="G1195">
        <v>4.5882199999999997</v>
      </c>
      <c r="H1195">
        <v>-999</v>
      </c>
      <c r="I1195">
        <v>-0.474526</v>
      </c>
    </row>
    <row r="1196" spans="1:9" x14ac:dyDescent="0.35">
      <c r="A1196">
        <v>5</v>
      </c>
      <c r="B1196">
        <v>2010</v>
      </c>
      <c r="C1196">
        <v>0</v>
      </c>
      <c r="D1196">
        <v>65.569800000000001</v>
      </c>
      <c r="E1196">
        <v>-12.4801</v>
      </c>
      <c r="F1196">
        <v>4.69747</v>
      </c>
      <c r="G1196">
        <v>4.5882199999999997</v>
      </c>
      <c r="H1196">
        <v>-999</v>
      </c>
      <c r="I1196">
        <v>-0.474526</v>
      </c>
    </row>
    <row r="1197" spans="1:9" x14ac:dyDescent="0.35">
      <c r="A1197">
        <v>5</v>
      </c>
      <c r="B1197">
        <v>2011</v>
      </c>
      <c r="C1197">
        <v>0</v>
      </c>
      <c r="D1197">
        <v>65.569800000000001</v>
      </c>
      <c r="E1197">
        <v>-12.4801</v>
      </c>
      <c r="F1197">
        <v>4.69747</v>
      </c>
      <c r="G1197">
        <v>4.5882199999999997</v>
      </c>
      <c r="H1197">
        <v>-999</v>
      </c>
      <c r="I1197">
        <v>-0.474526</v>
      </c>
    </row>
    <row r="1198" spans="1:9" x14ac:dyDescent="0.35">
      <c r="A1198">
        <v>5</v>
      </c>
      <c r="B1198">
        <v>2012</v>
      </c>
      <c r="C1198">
        <v>0</v>
      </c>
      <c r="D1198">
        <v>65.569800000000001</v>
      </c>
      <c r="E1198">
        <v>-12.4801</v>
      </c>
      <c r="F1198">
        <v>4.69747</v>
      </c>
      <c r="G1198">
        <v>4.5882199999999997</v>
      </c>
      <c r="H1198">
        <v>-999</v>
      </c>
      <c r="I1198">
        <v>-0.474526</v>
      </c>
    </row>
    <row r="1199" spans="1:9" x14ac:dyDescent="0.35">
      <c r="A1199">
        <v>5</v>
      </c>
      <c r="B1199">
        <v>2013</v>
      </c>
      <c r="C1199">
        <v>0</v>
      </c>
      <c r="D1199">
        <v>65.569800000000001</v>
      </c>
      <c r="E1199">
        <v>-12.4801</v>
      </c>
      <c r="F1199">
        <v>4.69747</v>
      </c>
      <c r="G1199">
        <v>4.5882199999999997</v>
      </c>
      <c r="H1199">
        <v>-999</v>
      </c>
      <c r="I1199">
        <v>-0.474526</v>
      </c>
    </row>
    <row r="1200" spans="1:9" x14ac:dyDescent="0.35">
      <c r="A1200">
        <v>5</v>
      </c>
      <c r="B1200">
        <v>2014</v>
      </c>
      <c r="C1200">
        <v>0</v>
      </c>
      <c r="D1200">
        <v>65.569800000000001</v>
      </c>
      <c r="E1200">
        <v>-12.4801</v>
      </c>
      <c r="F1200">
        <v>4.69747</v>
      </c>
      <c r="G1200">
        <v>4.5882199999999997</v>
      </c>
      <c r="H1200">
        <v>-999</v>
      </c>
      <c r="I1200">
        <v>-0.474526</v>
      </c>
    </row>
    <row r="1201" spans="1:9" x14ac:dyDescent="0.35">
      <c r="A1201">
        <v>5</v>
      </c>
      <c r="B1201">
        <v>2015</v>
      </c>
      <c r="C1201">
        <v>0</v>
      </c>
      <c r="D1201">
        <v>65.569800000000001</v>
      </c>
      <c r="E1201">
        <v>-12.4801</v>
      </c>
      <c r="F1201">
        <v>4.69747</v>
      </c>
      <c r="G1201">
        <v>4.5882199999999997</v>
      </c>
      <c r="H1201">
        <v>-999</v>
      </c>
      <c r="I1201">
        <v>-0.474526</v>
      </c>
    </row>
    <row r="1202" spans="1:9" x14ac:dyDescent="0.35">
      <c r="A1202">
        <v>5</v>
      </c>
      <c r="B1202">
        <v>2016</v>
      </c>
      <c r="C1202">
        <v>0</v>
      </c>
      <c r="D1202">
        <v>65.569800000000001</v>
      </c>
      <c r="E1202">
        <v>-12.4801</v>
      </c>
      <c r="F1202">
        <v>4.69747</v>
      </c>
      <c r="G1202">
        <v>4.5882199999999997</v>
      </c>
      <c r="H1202">
        <v>-999</v>
      </c>
      <c r="I1202">
        <v>-0.474526</v>
      </c>
    </row>
    <row r="1203" spans="1:9" x14ac:dyDescent="0.35">
      <c r="A1203">
        <v>5</v>
      </c>
      <c r="B1203">
        <v>2017</v>
      </c>
      <c r="C1203">
        <v>0</v>
      </c>
      <c r="D1203">
        <v>65.569800000000001</v>
      </c>
      <c r="E1203">
        <v>-12.4801</v>
      </c>
      <c r="F1203">
        <v>4.69747</v>
      </c>
      <c r="G1203">
        <v>4.5882199999999997</v>
      </c>
      <c r="H1203">
        <v>-999</v>
      </c>
      <c r="I1203">
        <v>-0.474526</v>
      </c>
    </row>
    <row r="1204" spans="1:9" x14ac:dyDescent="0.35">
      <c r="A1204">
        <v>5</v>
      </c>
      <c r="B1204">
        <v>2018</v>
      </c>
      <c r="C1204">
        <v>0</v>
      </c>
      <c r="D1204">
        <v>65.569800000000001</v>
      </c>
      <c r="E1204">
        <v>-12.4801</v>
      </c>
      <c r="F1204">
        <v>4.69747</v>
      </c>
      <c r="G1204">
        <v>4.5882199999999997</v>
      </c>
      <c r="H1204">
        <v>-999</v>
      </c>
      <c r="I1204">
        <v>-0.474526</v>
      </c>
    </row>
    <row r="1205" spans="1:9" x14ac:dyDescent="0.35">
      <c r="A1205">
        <v>5</v>
      </c>
      <c r="B1205">
        <v>2019</v>
      </c>
      <c r="C1205">
        <v>0</v>
      </c>
      <c r="D1205">
        <v>65.569800000000001</v>
      </c>
      <c r="E1205">
        <v>-12.4801</v>
      </c>
      <c r="F1205">
        <v>4.69747</v>
      </c>
      <c r="G1205">
        <v>4.5882199999999997</v>
      </c>
      <c r="H1205">
        <v>-999</v>
      </c>
      <c r="I1205">
        <v>-0.474526</v>
      </c>
    </row>
    <row r="1206" spans="1:9" x14ac:dyDescent="0.35">
      <c r="A1206">
        <v>5</v>
      </c>
      <c r="B1206">
        <v>2020</v>
      </c>
      <c r="C1206">
        <v>0</v>
      </c>
      <c r="D1206">
        <v>65.569800000000001</v>
      </c>
      <c r="E1206">
        <v>-12.4801</v>
      </c>
      <c r="F1206">
        <v>4.69747</v>
      </c>
      <c r="G1206">
        <v>4.5882199999999997</v>
      </c>
      <c r="H1206">
        <v>-999</v>
      </c>
      <c r="I1206">
        <v>-0.474526</v>
      </c>
    </row>
    <row r="1207" spans="1:9" x14ac:dyDescent="0.35">
      <c r="A1207">
        <v>5</v>
      </c>
      <c r="B1207">
        <v>2021</v>
      </c>
      <c r="C1207">
        <v>0</v>
      </c>
      <c r="D1207">
        <v>65.569800000000001</v>
      </c>
      <c r="E1207">
        <v>-12.4801</v>
      </c>
      <c r="F1207">
        <v>4.69747</v>
      </c>
      <c r="G1207">
        <v>4.5882199999999997</v>
      </c>
      <c r="H1207">
        <v>-999</v>
      </c>
      <c r="I1207">
        <v>-0.474526</v>
      </c>
    </row>
    <row r="1208" spans="1:9" x14ac:dyDescent="0.35">
      <c r="A1208">
        <v>5</v>
      </c>
      <c r="B1208">
        <v>2022</v>
      </c>
      <c r="C1208">
        <v>0</v>
      </c>
      <c r="D1208">
        <v>65.569800000000001</v>
      </c>
      <c r="E1208">
        <v>-12.4801</v>
      </c>
      <c r="F1208">
        <v>4.69747</v>
      </c>
      <c r="G1208">
        <v>4.5882199999999997</v>
      </c>
      <c r="H1208">
        <v>-999</v>
      </c>
      <c r="I1208">
        <v>-0.474526</v>
      </c>
    </row>
    <row r="1209" spans="1:9" x14ac:dyDescent="0.35">
      <c r="A1209">
        <v>5</v>
      </c>
      <c r="B1209">
        <v>2023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9" x14ac:dyDescent="0.35">
      <c r="A1210">
        <v>5</v>
      </c>
      <c r="B1210">
        <v>2024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</row>
    <row r="1211" spans="1:9" x14ac:dyDescent="0.35">
      <c r="A1211">
        <v>5</v>
      </c>
      <c r="B1211">
        <v>2025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</row>
    <row r="1212" spans="1:9" x14ac:dyDescent="0.35">
      <c r="A1212">
        <v>5</v>
      </c>
      <c r="B1212">
        <v>2026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</row>
    <row r="1213" spans="1:9" x14ac:dyDescent="0.35">
      <c r="A1213">
        <v>5</v>
      </c>
      <c r="B1213">
        <v>2027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</row>
    <row r="1214" spans="1:9" x14ac:dyDescent="0.35">
      <c r="A1214">
        <v>5</v>
      </c>
      <c r="B1214">
        <v>2028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</row>
    <row r="1215" spans="1:9" x14ac:dyDescent="0.35">
      <c r="A1215">
        <v>5</v>
      </c>
      <c r="B1215">
        <v>2029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</row>
    <row r="1216" spans="1:9" x14ac:dyDescent="0.35">
      <c r="A1216">
        <v>5</v>
      </c>
      <c r="B1216">
        <v>2030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</row>
    <row r="1217" spans="1:9" x14ac:dyDescent="0.35">
      <c r="A1217">
        <v>5</v>
      </c>
      <c r="B1217">
        <v>2031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</row>
    <row r="1218" spans="1:9" x14ac:dyDescent="0.35">
      <c r="A1218">
        <v>5</v>
      </c>
      <c r="B1218">
        <v>2032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</row>
    <row r="1219" spans="1:9" x14ac:dyDescent="0.35">
      <c r="A1219">
        <v>5</v>
      </c>
      <c r="B1219">
        <v>2033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</row>
    <row r="1220" spans="1:9" x14ac:dyDescent="0.35">
      <c r="A1220">
        <v>5</v>
      </c>
      <c r="B1220">
        <v>2034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 x14ac:dyDescent="0.35">
      <c r="A1221">
        <v>5</v>
      </c>
      <c r="B1221">
        <v>2035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35">
      <c r="A1222">
        <v>5</v>
      </c>
      <c r="B1222">
        <v>2036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 x14ac:dyDescent="0.35">
      <c r="A1223">
        <v>5</v>
      </c>
      <c r="B1223">
        <v>2037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</row>
    <row r="1225" spans="1:9" x14ac:dyDescent="0.35">
      <c r="A1225" t="s">
        <v>1123</v>
      </c>
      <c r="B1225" t="s">
        <v>1124</v>
      </c>
    </row>
    <row r="1226" spans="1:9" x14ac:dyDescent="0.35">
      <c r="A1226" t="s">
        <v>1226</v>
      </c>
      <c r="B1226" t="s">
        <v>913</v>
      </c>
      <c r="C1226" t="s">
        <v>1333</v>
      </c>
      <c r="D1226" t="s">
        <v>1335</v>
      </c>
    </row>
    <row r="1228" spans="1:9" x14ac:dyDescent="0.35">
      <c r="A1228" t="s">
        <v>1146</v>
      </c>
      <c r="B1228" t="s">
        <v>1147</v>
      </c>
    </row>
    <row r="1229" spans="1:9" x14ac:dyDescent="0.35">
      <c r="A1229" t="s">
        <v>1336</v>
      </c>
      <c r="B1229" t="s">
        <v>1337</v>
      </c>
      <c r="C1229" t="s">
        <v>1338</v>
      </c>
      <c r="D1229" t="s">
        <v>1339</v>
      </c>
      <c r="E1229" t="s">
        <v>1340</v>
      </c>
      <c r="F1229" t="s">
        <v>1341</v>
      </c>
      <c r="G1229" t="s">
        <v>1342</v>
      </c>
      <c r="H1229" t="s">
        <v>1343</v>
      </c>
      <c r="I1229" t="s">
        <v>1344</v>
      </c>
    </row>
    <row r="1230" spans="1:9" x14ac:dyDescent="0.35">
      <c r="A1230">
        <v>1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0</v>
      </c>
      <c r="H1230">
        <v>0</v>
      </c>
      <c r="I1230">
        <v>1</v>
      </c>
    </row>
    <row r="1231" spans="1:9" x14ac:dyDescent="0.35">
      <c r="A1231" t="s">
        <v>1059</v>
      </c>
    </row>
    <row r="1232" spans="1:9" x14ac:dyDescent="0.35">
      <c r="A1232" t="s">
        <v>1345</v>
      </c>
    </row>
    <row r="1233" spans="1:9" x14ac:dyDescent="0.35">
      <c r="A1233" t="s">
        <v>1336</v>
      </c>
      <c r="B1233" t="s">
        <v>1337</v>
      </c>
      <c r="C1233" t="s">
        <v>1338</v>
      </c>
      <c r="D1233" t="s">
        <v>1339</v>
      </c>
      <c r="E1233" t="s">
        <v>1340</v>
      </c>
      <c r="F1233" t="s">
        <v>1341</v>
      </c>
      <c r="G1233" t="s">
        <v>1342</v>
      </c>
      <c r="H1233" t="s">
        <v>1343</v>
      </c>
      <c r="I1233" t="s">
        <v>1344</v>
      </c>
    </row>
    <row r="1234" spans="1:9" x14ac:dyDescent="0.35">
      <c r="A1234">
        <v>1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0</v>
      </c>
      <c r="H1234">
        <v>0</v>
      </c>
      <c r="I1234">
        <v>1</v>
      </c>
    </row>
    <row r="1235" spans="1:9" x14ac:dyDescent="0.35">
      <c r="A1235" t="s">
        <v>1059</v>
      </c>
    </row>
    <row r="1236" spans="1:9" x14ac:dyDescent="0.35">
      <c r="A1236" t="s">
        <v>1346</v>
      </c>
    </row>
    <row r="1237" spans="1:9" x14ac:dyDescent="0.35">
      <c r="A1237" t="s">
        <v>1336</v>
      </c>
      <c r="B1237" t="s">
        <v>1337</v>
      </c>
      <c r="C1237" t="s">
        <v>1338</v>
      </c>
      <c r="D1237" t="s">
        <v>1339</v>
      </c>
      <c r="E1237" t="s">
        <v>1340</v>
      </c>
      <c r="F1237" t="s">
        <v>1341</v>
      </c>
      <c r="G1237" t="s">
        <v>1342</v>
      </c>
      <c r="H1237" t="s">
        <v>1343</v>
      </c>
      <c r="I1237" t="s">
        <v>1344</v>
      </c>
    </row>
    <row r="1238" spans="1:9" x14ac:dyDescent="0.35">
      <c r="A1238">
        <v>1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0</v>
      </c>
      <c r="H1238">
        <v>0</v>
      </c>
      <c r="I1238">
        <v>1</v>
      </c>
    </row>
    <row r="1239" spans="1:9" x14ac:dyDescent="0.35">
      <c r="A1239" t="s">
        <v>1347</v>
      </c>
    </row>
    <row r="1240" spans="1:9" x14ac:dyDescent="0.35">
      <c r="A1240" t="s">
        <v>1348</v>
      </c>
      <c r="B1240" t="s">
        <v>1349</v>
      </c>
    </row>
    <row r="1241" spans="1:9" x14ac:dyDescent="0.35">
      <c r="A1241" t="s">
        <v>1348</v>
      </c>
      <c r="B1241">
        <v>1</v>
      </c>
    </row>
    <row r="1242" spans="1:9" x14ac:dyDescent="0.35">
      <c r="A1242">
        <v>1977</v>
      </c>
      <c r="B1242">
        <v>1</v>
      </c>
    </row>
    <row r="1243" spans="1:9" x14ac:dyDescent="0.35">
      <c r="A1243">
        <v>1978</v>
      </c>
      <c r="B1243">
        <v>1</v>
      </c>
    </row>
    <row r="1244" spans="1:9" x14ac:dyDescent="0.35">
      <c r="A1244">
        <v>1979</v>
      </c>
      <c r="B1244">
        <v>1</v>
      </c>
    </row>
    <row r="1245" spans="1:9" x14ac:dyDescent="0.35">
      <c r="A1245">
        <v>1980</v>
      </c>
      <c r="B1245">
        <v>1</v>
      </c>
    </row>
    <row r="1246" spans="1:9" x14ac:dyDescent="0.35">
      <c r="A1246">
        <v>1981</v>
      </c>
      <c r="B1246">
        <v>1</v>
      </c>
    </row>
    <row r="1247" spans="1:9" x14ac:dyDescent="0.35">
      <c r="A1247">
        <v>1982</v>
      </c>
      <c r="B1247">
        <v>1</v>
      </c>
    </row>
    <row r="1248" spans="1:9" x14ac:dyDescent="0.35">
      <c r="A1248">
        <v>1983</v>
      </c>
      <c r="B1248">
        <v>1</v>
      </c>
    </row>
    <row r="1249" spans="1:2" x14ac:dyDescent="0.35">
      <c r="A1249">
        <v>1984</v>
      </c>
      <c r="B1249">
        <v>1</v>
      </c>
    </row>
    <row r="1250" spans="1:2" x14ac:dyDescent="0.35">
      <c r="A1250">
        <v>1985</v>
      </c>
      <c r="B1250">
        <v>1</v>
      </c>
    </row>
    <row r="1251" spans="1:2" x14ac:dyDescent="0.35">
      <c r="A1251">
        <v>1986</v>
      </c>
      <c r="B1251">
        <v>1</v>
      </c>
    </row>
    <row r="1252" spans="1:2" x14ac:dyDescent="0.35">
      <c r="A1252">
        <v>1987</v>
      </c>
      <c r="B1252">
        <v>1</v>
      </c>
    </row>
    <row r="1253" spans="1:2" x14ac:dyDescent="0.35">
      <c r="A1253">
        <v>1988</v>
      </c>
      <c r="B1253">
        <v>1</v>
      </c>
    </row>
    <row r="1254" spans="1:2" x14ac:dyDescent="0.35">
      <c r="A1254">
        <v>1989</v>
      </c>
      <c r="B1254">
        <v>1</v>
      </c>
    </row>
    <row r="1255" spans="1:2" x14ac:dyDescent="0.35">
      <c r="A1255">
        <v>1990</v>
      </c>
      <c r="B1255">
        <v>1</v>
      </c>
    </row>
    <row r="1256" spans="1:2" x14ac:dyDescent="0.35">
      <c r="A1256">
        <v>1991</v>
      </c>
      <c r="B1256">
        <v>1</v>
      </c>
    </row>
    <row r="1257" spans="1:2" x14ac:dyDescent="0.35">
      <c r="A1257">
        <v>1992</v>
      </c>
      <c r="B1257">
        <v>1</v>
      </c>
    </row>
    <row r="1258" spans="1:2" x14ac:dyDescent="0.35">
      <c r="A1258">
        <v>1993</v>
      </c>
      <c r="B1258">
        <v>1</v>
      </c>
    </row>
    <row r="1259" spans="1:2" x14ac:dyDescent="0.35">
      <c r="A1259">
        <v>1994</v>
      </c>
      <c r="B1259">
        <v>1</v>
      </c>
    </row>
    <row r="1260" spans="1:2" x14ac:dyDescent="0.35">
      <c r="A1260">
        <v>1995</v>
      </c>
      <c r="B1260">
        <v>1</v>
      </c>
    </row>
    <row r="1261" spans="1:2" x14ac:dyDescent="0.35">
      <c r="A1261">
        <v>1996</v>
      </c>
      <c r="B1261">
        <v>1</v>
      </c>
    </row>
    <row r="1262" spans="1:2" x14ac:dyDescent="0.35">
      <c r="A1262">
        <v>1997</v>
      </c>
      <c r="B1262">
        <v>1</v>
      </c>
    </row>
    <row r="1263" spans="1:2" x14ac:dyDescent="0.35">
      <c r="A1263">
        <v>1998</v>
      </c>
      <c r="B1263">
        <v>1</v>
      </c>
    </row>
    <row r="1264" spans="1:2" x14ac:dyDescent="0.35">
      <c r="A1264">
        <v>1999</v>
      </c>
      <c r="B1264">
        <v>1</v>
      </c>
    </row>
    <row r="1265" spans="1:2" x14ac:dyDescent="0.35">
      <c r="A1265">
        <v>2000</v>
      </c>
      <c r="B1265">
        <v>1</v>
      </c>
    </row>
    <row r="1266" spans="1:2" x14ac:dyDescent="0.35">
      <c r="A1266">
        <v>2001</v>
      </c>
      <c r="B1266">
        <v>1</v>
      </c>
    </row>
    <row r="1267" spans="1:2" x14ac:dyDescent="0.35">
      <c r="A1267">
        <v>2002</v>
      </c>
      <c r="B1267">
        <v>1</v>
      </c>
    </row>
    <row r="1268" spans="1:2" x14ac:dyDescent="0.35">
      <c r="A1268">
        <v>2003</v>
      </c>
      <c r="B1268">
        <v>1</v>
      </c>
    </row>
    <row r="1269" spans="1:2" x14ac:dyDescent="0.35">
      <c r="A1269">
        <v>2004</v>
      </c>
      <c r="B1269">
        <v>1</v>
      </c>
    </row>
    <row r="1270" spans="1:2" x14ac:dyDescent="0.35">
      <c r="A1270">
        <v>2005</v>
      </c>
      <c r="B1270">
        <v>1</v>
      </c>
    </row>
    <row r="1271" spans="1:2" x14ac:dyDescent="0.35">
      <c r="A1271">
        <v>2006</v>
      </c>
      <c r="B1271">
        <v>1</v>
      </c>
    </row>
    <row r="1272" spans="1:2" x14ac:dyDescent="0.35">
      <c r="A1272">
        <v>2007</v>
      </c>
      <c r="B1272">
        <v>1</v>
      </c>
    </row>
    <row r="1273" spans="1:2" x14ac:dyDescent="0.35">
      <c r="A1273">
        <v>2008</v>
      </c>
      <c r="B1273">
        <v>1</v>
      </c>
    </row>
    <row r="1274" spans="1:2" x14ac:dyDescent="0.35">
      <c r="A1274">
        <v>2009</v>
      </c>
      <c r="B1274">
        <v>1</v>
      </c>
    </row>
    <row r="1275" spans="1:2" x14ac:dyDescent="0.35">
      <c r="A1275">
        <v>2010</v>
      </c>
      <c r="B1275">
        <v>1</v>
      </c>
    </row>
    <row r="1276" spans="1:2" x14ac:dyDescent="0.35">
      <c r="A1276">
        <v>2011</v>
      </c>
      <c r="B1276">
        <v>1</v>
      </c>
    </row>
    <row r="1277" spans="1:2" x14ac:dyDescent="0.35">
      <c r="A1277">
        <v>2012</v>
      </c>
      <c r="B1277">
        <v>1</v>
      </c>
    </row>
    <row r="1278" spans="1:2" x14ac:dyDescent="0.35">
      <c r="A1278">
        <v>2013</v>
      </c>
      <c r="B1278">
        <v>1</v>
      </c>
    </row>
    <row r="1279" spans="1:2" x14ac:dyDescent="0.35">
      <c r="A1279">
        <v>2014</v>
      </c>
      <c r="B1279">
        <v>1</v>
      </c>
    </row>
    <row r="1280" spans="1:2" x14ac:dyDescent="0.35">
      <c r="A1280">
        <v>2015</v>
      </c>
      <c r="B1280">
        <v>1</v>
      </c>
    </row>
    <row r="1281" spans="1:2" x14ac:dyDescent="0.35">
      <c r="A1281">
        <v>2016</v>
      </c>
      <c r="B1281">
        <v>1</v>
      </c>
    </row>
    <row r="1282" spans="1:2" x14ac:dyDescent="0.35">
      <c r="A1282">
        <v>2017</v>
      </c>
      <c r="B1282">
        <v>1</v>
      </c>
    </row>
    <row r="1283" spans="1:2" x14ac:dyDescent="0.35">
      <c r="A1283">
        <v>2018</v>
      </c>
      <c r="B1283">
        <v>1</v>
      </c>
    </row>
    <row r="1284" spans="1:2" x14ac:dyDescent="0.35">
      <c r="A1284">
        <v>2019</v>
      </c>
      <c r="B1284">
        <v>1</v>
      </c>
    </row>
    <row r="1285" spans="1:2" x14ac:dyDescent="0.35">
      <c r="A1285">
        <v>2020</v>
      </c>
      <c r="B1285">
        <v>1</v>
      </c>
    </row>
    <row r="1286" spans="1:2" x14ac:dyDescent="0.35">
      <c r="A1286">
        <v>2021</v>
      </c>
      <c r="B1286">
        <v>1</v>
      </c>
    </row>
    <row r="1287" spans="1:2" x14ac:dyDescent="0.35">
      <c r="A1287">
        <v>2022</v>
      </c>
      <c r="B1287">
        <v>1</v>
      </c>
    </row>
    <row r="1288" spans="1:2" x14ac:dyDescent="0.35">
      <c r="A1288">
        <v>2023</v>
      </c>
      <c r="B1288">
        <v>1</v>
      </c>
    </row>
    <row r="1289" spans="1:2" x14ac:dyDescent="0.35">
      <c r="A1289">
        <v>2024</v>
      </c>
      <c r="B1289">
        <v>1</v>
      </c>
    </row>
    <row r="1290" spans="1:2" x14ac:dyDescent="0.35">
      <c r="A1290">
        <v>2025</v>
      </c>
      <c r="B1290">
        <v>1</v>
      </c>
    </row>
    <row r="1291" spans="1:2" x14ac:dyDescent="0.35">
      <c r="A1291">
        <v>2026</v>
      </c>
      <c r="B1291">
        <v>1</v>
      </c>
    </row>
    <row r="1292" spans="1:2" x14ac:dyDescent="0.35">
      <c r="A1292">
        <v>2027</v>
      </c>
      <c r="B1292">
        <v>1</v>
      </c>
    </row>
    <row r="1293" spans="1:2" x14ac:dyDescent="0.35">
      <c r="A1293">
        <v>2028</v>
      </c>
      <c r="B1293">
        <v>1</v>
      </c>
    </row>
    <row r="1294" spans="1:2" x14ac:dyDescent="0.35">
      <c r="A1294">
        <v>2029</v>
      </c>
      <c r="B1294">
        <v>1</v>
      </c>
    </row>
    <row r="1295" spans="1:2" x14ac:dyDescent="0.35">
      <c r="A1295">
        <v>2030</v>
      </c>
      <c r="B1295">
        <v>1</v>
      </c>
    </row>
    <row r="1296" spans="1:2" x14ac:dyDescent="0.35">
      <c r="A1296">
        <v>2031</v>
      </c>
      <c r="B1296">
        <v>1</v>
      </c>
    </row>
    <row r="1297" spans="1:9" x14ac:dyDescent="0.35">
      <c r="A1297">
        <v>2032</v>
      </c>
      <c r="B1297">
        <v>1</v>
      </c>
    </row>
    <row r="1298" spans="1:9" x14ac:dyDescent="0.35">
      <c r="A1298">
        <v>2033</v>
      </c>
      <c r="B1298">
        <v>1</v>
      </c>
    </row>
    <row r="1299" spans="1:9" x14ac:dyDescent="0.35">
      <c r="A1299">
        <v>2034</v>
      </c>
      <c r="B1299">
        <v>1</v>
      </c>
    </row>
    <row r="1300" spans="1:9" x14ac:dyDescent="0.35">
      <c r="A1300">
        <v>2035</v>
      </c>
      <c r="B1300">
        <v>1</v>
      </c>
    </row>
    <row r="1301" spans="1:9" x14ac:dyDescent="0.35">
      <c r="A1301">
        <v>2036</v>
      </c>
      <c r="B1301">
        <v>1</v>
      </c>
    </row>
    <row r="1302" spans="1:9" x14ac:dyDescent="0.35">
      <c r="A1302">
        <v>2037</v>
      </c>
      <c r="B1302">
        <v>1</v>
      </c>
    </row>
    <row r="1304" spans="1:9" x14ac:dyDescent="0.35">
      <c r="A1304" t="s">
        <v>1051</v>
      </c>
      <c r="B1304" t="s">
        <v>1052</v>
      </c>
    </row>
    <row r="1305" spans="1:9" x14ac:dyDescent="0.35">
      <c r="A1305" t="s">
        <v>1242</v>
      </c>
      <c r="B1305" t="s">
        <v>1350</v>
      </c>
      <c r="C1305" t="s">
        <v>1351</v>
      </c>
      <c r="D1305" t="s">
        <v>1352</v>
      </c>
      <c r="E1305" t="s">
        <v>1353</v>
      </c>
      <c r="F1305" t="s">
        <v>1354</v>
      </c>
      <c r="G1305" t="s">
        <v>1355</v>
      </c>
      <c r="H1305" t="s">
        <v>1356</v>
      </c>
      <c r="I1305" t="s">
        <v>1357</v>
      </c>
    </row>
    <row r="1306" spans="1:9" x14ac:dyDescent="0.35">
      <c r="A1306">
        <v>1</v>
      </c>
      <c r="B1306">
        <v>1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0</v>
      </c>
    </row>
    <row r="1308" spans="1:9" x14ac:dyDescent="0.35">
      <c r="A1308" t="s">
        <v>1069</v>
      </c>
      <c r="B1308" t="s">
        <v>1070</v>
      </c>
    </row>
    <row r="1309" spans="1:9" x14ac:dyDescent="0.35">
      <c r="A1309" t="s">
        <v>1358</v>
      </c>
      <c r="B1309" t="s">
        <v>1359</v>
      </c>
    </row>
    <row r="1310" spans="1:9" x14ac:dyDescent="0.35">
      <c r="A1310" t="s">
        <v>1358</v>
      </c>
      <c r="B1310" t="s">
        <v>1360</v>
      </c>
    </row>
    <row r="1311" spans="1:9" x14ac:dyDescent="0.35">
      <c r="A1311" t="s">
        <v>1358</v>
      </c>
      <c r="B1311" t="s">
        <v>1361</v>
      </c>
    </row>
    <row r="1312" spans="1:9" x14ac:dyDescent="0.35">
      <c r="A1312" t="s">
        <v>1358</v>
      </c>
      <c r="B1312" t="s">
        <v>1362</v>
      </c>
    </row>
    <row r="1313" spans="1:9" x14ac:dyDescent="0.35">
      <c r="A1313" t="s">
        <v>1363</v>
      </c>
      <c r="B1313" t="s">
        <v>1364</v>
      </c>
      <c r="C1313" t="s">
        <v>1365</v>
      </c>
      <c r="D1313" t="s">
        <v>1092</v>
      </c>
      <c r="E1313" t="s">
        <v>1366</v>
      </c>
      <c r="F1313">
        <v>0</v>
      </c>
    </row>
    <row r="1314" spans="1:9" x14ac:dyDescent="0.35">
      <c r="A1314" t="s">
        <v>1358</v>
      </c>
      <c r="B1314" t="s">
        <v>1367</v>
      </c>
    </row>
    <row r="1315" spans="1:9" x14ac:dyDescent="0.35">
      <c r="A1315" t="s">
        <v>1059</v>
      </c>
    </row>
    <row r="1316" spans="1:9" x14ac:dyDescent="0.35">
      <c r="A1316" t="s">
        <v>913</v>
      </c>
      <c r="B1316" t="s">
        <v>1341</v>
      </c>
      <c r="C1316" t="s">
        <v>1368</v>
      </c>
      <c r="D1316" t="s">
        <v>1363</v>
      </c>
      <c r="E1316" t="s">
        <v>1369</v>
      </c>
      <c r="F1316" t="s">
        <v>1370</v>
      </c>
      <c r="G1316" t="s">
        <v>948</v>
      </c>
      <c r="H1316" t="s">
        <v>949</v>
      </c>
      <c r="I1316" t="s">
        <v>950</v>
      </c>
    </row>
    <row r="1317" spans="1:9" x14ac:dyDescent="0.35">
      <c r="A1317" t="s">
        <v>1371</v>
      </c>
      <c r="B1317" t="s">
        <v>960</v>
      </c>
      <c r="C1317" t="s">
        <v>960</v>
      </c>
      <c r="D1317" t="s">
        <v>960</v>
      </c>
      <c r="E1317" t="s">
        <v>960</v>
      </c>
      <c r="F1317" t="s">
        <v>960</v>
      </c>
      <c r="G1317" t="s">
        <v>1372</v>
      </c>
      <c r="H1317" t="s">
        <v>1372</v>
      </c>
      <c r="I1317" t="s">
        <v>1372</v>
      </c>
    </row>
    <row r="1318" spans="1:9" x14ac:dyDescent="0.35">
      <c r="A1318" t="s">
        <v>1373</v>
      </c>
      <c r="B1318" t="s">
        <v>960</v>
      </c>
      <c r="C1318" t="s">
        <v>960</v>
      </c>
      <c r="D1318" t="s">
        <v>960</v>
      </c>
      <c r="E1318" t="s">
        <v>960</v>
      </c>
      <c r="F1318" t="s">
        <v>960</v>
      </c>
      <c r="G1318" t="s">
        <v>47</v>
      </c>
      <c r="H1318" t="s">
        <v>47</v>
      </c>
      <c r="I1318" t="s">
        <v>47</v>
      </c>
    </row>
    <row r="1319" spans="1:9" x14ac:dyDescent="0.35">
      <c r="A1319" t="s">
        <v>1374</v>
      </c>
      <c r="B1319" t="s">
        <v>960</v>
      </c>
      <c r="C1319" t="s">
        <v>960</v>
      </c>
      <c r="D1319" t="s">
        <v>960</v>
      </c>
      <c r="E1319" t="s">
        <v>960</v>
      </c>
      <c r="F1319" t="s">
        <v>960</v>
      </c>
      <c r="G1319">
        <v>1</v>
      </c>
      <c r="H1319">
        <v>1</v>
      </c>
      <c r="I1319">
        <v>1</v>
      </c>
    </row>
    <row r="1320" spans="1:9" x14ac:dyDescent="0.35">
      <c r="A1320" t="s">
        <v>1375</v>
      </c>
      <c r="B1320" t="s">
        <v>960</v>
      </c>
      <c r="C1320" t="s">
        <v>960</v>
      </c>
      <c r="D1320" t="s">
        <v>960</v>
      </c>
      <c r="E1320" t="s">
        <v>960</v>
      </c>
      <c r="F1320" t="s">
        <v>960</v>
      </c>
      <c r="G1320">
        <v>1</v>
      </c>
      <c r="H1320">
        <v>2</v>
      </c>
      <c r="I1320">
        <v>3</v>
      </c>
    </row>
    <row r="1321" spans="1:9" x14ac:dyDescent="0.35">
      <c r="A1321">
        <v>1977</v>
      </c>
      <c r="B1321">
        <v>1</v>
      </c>
      <c r="C1321">
        <v>1</v>
      </c>
      <c r="D1321">
        <v>1.09669E-2</v>
      </c>
      <c r="E1321">
        <v>9.7864800000000002E-3</v>
      </c>
      <c r="F1321">
        <v>0.48418099999999997</v>
      </c>
      <c r="G1321">
        <v>2.52622E-3</v>
      </c>
      <c r="H1321">
        <v>8.4406399999999993E-3</v>
      </c>
      <c r="I1321">
        <v>0</v>
      </c>
    </row>
    <row r="1322" spans="1:9" x14ac:dyDescent="0.35">
      <c r="A1322">
        <v>1978</v>
      </c>
      <c r="B1322">
        <v>1</v>
      </c>
      <c r="C1322">
        <v>1</v>
      </c>
      <c r="D1322">
        <v>5.2676300000000002E-2</v>
      </c>
      <c r="E1322">
        <v>5.0731499999999999E-2</v>
      </c>
      <c r="F1322">
        <v>0.48418099999999997</v>
      </c>
      <c r="G1322">
        <v>1.3007100000000001E-2</v>
      </c>
      <c r="H1322">
        <v>3.9669099999999999E-2</v>
      </c>
      <c r="I1322">
        <v>0</v>
      </c>
    </row>
    <row r="1323" spans="1:9" x14ac:dyDescent="0.35">
      <c r="A1323">
        <v>1979</v>
      </c>
      <c r="B1323">
        <v>1</v>
      </c>
      <c r="C1323">
        <v>1</v>
      </c>
      <c r="D1323">
        <v>6.9205100000000006E-2</v>
      </c>
      <c r="E1323">
        <v>6.5888699999999994E-2</v>
      </c>
      <c r="F1323">
        <v>0.48418099999999997</v>
      </c>
      <c r="G1323">
        <v>1.6125799999999999E-2</v>
      </c>
      <c r="H1323">
        <v>5.3079300000000003E-2</v>
      </c>
      <c r="I1323">
        <v>0</v>
      </c>
    </row>
    <row r="1324" spans="1:9" x14ac:dyDescent="0.35">
      <c r="A1324">
        <v>1980</v>
      </c>
      <c r="B1324">
        <v>1</v>
      </c>
      <c r="C1324">
        <v>1</v>
      </c>
      <c r="D1324">
        <v>0.16608999999999999</v>
      </c>
      <c r="E1324">
        <v>0.13978099999999999</v>
      </c>
      <c r="F1324">
        <v>0.48418099999999997</v>
      </c>
      <c r="G1324">
        <v>4.28592E-2</v>
      </c>
      <c r="H1324">
        <v>0.12323099999999999</v>
      </c>
      <c r="I1324">
        <v>0</v>
      </c>
    </row>
    <row r="1325" spans="1:9" x14ac:dyDescent="0.35">
      <c r="A1325">
        <v>1981</v>
      </c>
      <c r="B1325">
        <v>1</v>
      </c>
      <c r="C1325">
        <v>1</v>
      </c>
      <c r="D1325">
        <v>0.107001</v>
      </c>
      <c r="E1325">
        <v>0.105382</v>
      </c>
      <c r="F1325">
        <v>0.48418099999999997</v>
      </c>
      <c r="G1325">
        <v>2.8412699999999999E-2</v>
      </c>
      <c r="H1325">
        <v>7.8588699999999997E-2</v>
      </c>
      <c r="I1325">
        <v>0</v>
      </c>
    </row>
    <row r="1326" spans="1:9" x14ac:dyDescent="0.35">
      <c r="A1326">
        <v>1982</v>
      </c>
      <c r="B1326">
        <v>1</v>
      </c>
      <c r="C1326">
        <v>1</v>
      </c>
      <c r="D1326">
        <v>8.2448199999999999E-2</v>
      </c>
      <c r="E1326">
        <v>8.1086599999999995E-2</v>
      </c>
      <c r="F1326">
        <v>0.48418099999999997</v>
      </c>
      <c r="G1326">
        <v>1.72877E-2</v>
      </c>
      <c r="H1326">
        <v>6.5160499999999996E-2</v>
      </c>
      <c r="I1326">
        <v>0</v>
      </c>
    </row>
    <row r="1327" spans="1:9" x14ac:dyDescent="0.35">
      <c r="A1327">
        <v>1983</v>
      </c>
      <c r="B1327">
        <v>1</v>
      </c>
      <c r="C1327">
        <v>1</v>
      </c>
      <c r="D1327">
        <v>0.104667</v>
      </c>
      <c r="E1327">
        <v>0.10219200000000001</v>
      </c>
      <c r="F1327">
        <v>0.48418099999999997</v>
      </c>
      <c r="G1327">
        <v>2.6210600000000001E-2</v>
      </c>
      <c r="H1327">
        <v>7.8456700000000004E-2</v>
      </c>
      <c r="I1327">
        <v>0</v>
      </c>
    </row>
    <row r="1328" spans="1:9" x14ac:dyDescent="0.35">
      <c r="A1328">
        <v>1984</v>
      </c>
      <c r="B1328">
        <v>1</v>
      </c>
      <c r="C1328">
        <v>1</v>
      </c>
      <c r="D1328">
        <v>6.7841600000000002E-2</v>
      </c>
      <c r="E1328">
        <v>6.1233799999999998E-2</v>
      </c>
      <c r="F1328">
        <v>0.48418099999999997</v>
      </c>
      <c r="G1328">
        <v>2.05673E-2</v>
      </c>
      <c r="H1328">
        <v>4.7274299999999998E-2</v>
      </c>
      <c r="I1328">
        <v>0</v>
      </c>
    </row>
    <row r="1329" spans="1:9" x14ac:dyDescent="0.35">
      <c r="A1329">
        <v>1985</v>
      </c>
      <c r="B1329">
        <v>1</v>
      </c>
      <c r="C1329">
        <v>1</v>
      </c>
      <c r="D1329">
        <v>6.0374200000000003E-2</v>
      </c>
      <c r="E1329">
        <v>2.7628900000000001E-2</v>
      </c>
      <c r="F1329">
        <v>0.48418099999999997</v>
      </c>
      <c r="G1329">
        <v>1.2232399999999999E-2</v>
      </c>
      <c r="H1329">
        <v>4.8141799999999998E-2</v>
      </c>
      <c r="I1329">
        <v>0</v>
      </c>
    </row>
    <row r="1330" spans="1:9" x14ac:dyDescent="0.35">
      <c r="A1330">
        <v>1986</v>
      </c>
      <c r="B1330">
        <v>1</v>
      </c>
      <c r="C1330">
        <v>1</v>
      </c>
      <c r="D1330">
        <v>8.6222400000000005E-2</v>
      </c>
      <c r="E1330">
        <v>4.1121699999999997E-2</v>
      </c>
      <c r="F1330">
        <v>0.48418099999999997</v>
      </c>
      <c r="G1330">
        <v>1.19016E-2</v>
      </c>
      <c r="H1330">
        <v>7.4320700000000003E-2</v>
      </c>
      <c r="I1330">
        <v>0</v>
      </c>
    </row>
    <row r="1331" spans="1:9" x14ac:dyDescent="0.35">
      <c r="A1331">
        <v>1987</v>
      </c>
      <c r="B1331">
        <v>1</v>
      </c>
      <c r="C1331">
        <v>1</v>
      </c>
      <c r="D1331">
        <v>6.5282300000000001E-2</v>
      </c>
      <c r="E1331">
        <v>6.1161199999999999E-2</v>
      </c>
      <c r="F1331">
        <v>0.48418099999999997</v>
      </c>
      <c r="G1331">
        <v>4.11819E-2</v>
      </c>
      <c r="H1331">
        <v>2.2107100000000001E-2</v>
      </c>
      <c r="I1331">
        <v>1.9931800000000002E-3</v>
      </c>
    </row>
    <row r="1332" spans="1:9" x14ac:dyDescent="0.35">
      <c r="A1332">
        <v>1988</v>
      </c>
      <c r="B1332">
        <v>1</v>
      </c>
      <c r="C1332">
        <v>1</v>
      </c>
      <c r="D1332">
        <v>6.4342999999999997E-2</v>
      </c>
      <c r="E1332">
        <v>6.0594200000000001E-2</v>
      </c>
      <c r="F1332">
        <v>0.48418099999999997</v>
      </c>
      <c r="G1332">
        <v>4.9050099999999999E-2</v>
      </c>
      <c r="H1332">
        <v>1.09759E-2</v>
      </c>
      <c r="I1332">
        <v>4.3169799999999998E-3</v>
      </c>
    </row>
    <row r="1333" spans="1:9" x14ac:dyDescent="0.35">
      <c r="A1333">
        <v>1989</v>
      </c>
      <c r="B1333">
        <v>1</v>
      </c>
      <c r="C1333">
        <v>1</v>
      </c>
      <c r="D1333">
        <v>7.7760700000000002E-2</v>
      </c>
      <c r="E1333">
        <v>7.2684299999999993E-2</v>
      </c>
      <c r="F1333">
        <v>0.48418099999999997</v>
      </c>
      <c r="G1333">
        <v>6.6036300000000006E-2</v>
      </c>
      <c r="H1333">
        <v>1.06383E-2</v>
      </c>
      <c r="I1333">
        <v>1.08613E-3</v>
      </c>
    </row>
    <row r="1334" spans="1:9" x14ac:dyDescent="0.35">
      <c r="A1334">
        <v>1990</v>
      </c>
      <c r="B1334">
        <v>1</v>
      </c>
      <c r="C1334">
        <v>1</v>
      </c>
      <c r="D1334">
        <v>0.190443</v>
      </c>
      <c r="E1334">
        <v>0.11717900000000001</v>
      </c>
      <c r="F1334">
        <v>0.48418099999999997</v>
      </c>
      <c r="G1334">
        <v>0.15515399999999999</v>
      </c>
      <c r="H1334">
        <v>1.8743699999999999E-2</v>
      </c>
      <c r="I1334">
        <v>1.65451E-2</v>
      </c>
    </row>
    <row r="1335" spans="1:9" x14ac:dyDescent="0.35">
      <c r="A1335">
        <v>1991</v>
      </c>
      <c r="B1335">
        <v>1</v>
      </c>
      <c r="C1335">
        <v>1</v>
      </c>
      <c r="D1335">
        <v>0.21797800000000001</v>
      </c>
      <c r="E1335">
        <v>0.13506799999999999</v>
      </c>
      <c r="F1335">
        <v>0.48418099999999997</v>
      </c>
      <c r="G1335">
        <v>0.16400600000000001</v>
      </c>
      <c r="H1335">
        <v>2.0508200000000001E-2</v>
      </c>
      <c r="I1335">
        <v>3.3463199999999999E-2</v>
      </c>
    </row>
    <row r="1336" spans="1:9" x14ac:dyDescent="0.35">
      <c r="A1336">
        <v>1992</v>
      </c>
      <c r="B1336">
        <v>1</v>
      </c>
      <c r="C1336">
        <v>1</v>
      </c>
      <c r="D1336">
        <v>0.24950900000000001</v>
      </c>
      <c r="E1336">
        <v>0.15662300000000001</v>
      </c>
      <c r="F1336">
        <v>0.48418099999999997</v>
      </c>
      <c r="G1336">
        <v>0.16813</v>
      </c>
      <c r="H1336">
        <v>4.5778899999999997E-2</v>
      </c>
      <c r="I1336">
        <v>3.5600300000000001E-2</v>
      </c>
    </row>
    <row r="1337" spans="1:9" x14ac:dyDescent="0.35">
      <c r="A1337">
        <v>1993</v>
      </c>
      <c r="B1337">
        <v>1</v>
      </c>
      <c r="C1337">
        <v>1</v>
      </c>
      <c r="D1337">
        <v>0.18169199999999999</v>
      </c>
      <c r="E1337">
        <v>0.11404599999999999</v>
      </c>
      <c r="F1337">
        <v>0.48418099999999997</v>
      </c>
      <c r="G1337">
        <v>0.12001000000000001</v>
      </c>
      <c r="H1337">
        <v>2.6756100000000001E-2</v>
      </c>
      <c r="I1337">
        <v>3.4925900000000003E-2</v>
      </c>
    </row>
    <row r="1338" spans="1:9" x14ac:dyDescent="0.35">
      <c r="A1338">
        <v>1994</v>
      </c>
      <c r="B1338">
        <v>1</v>
      </c>
      <c r="C1338">
        <v>1</v>
      </c>
      <c r="D1338">
        <v>0.14871999999999999</v>
      </c>
      <c r="E1338">
        <v>9.3346200000000004E-2</v>
      </c>
      <c r="F1338">
        <v>0.48418099999999997</v>
      </c>
      <c r="G1338">
        <v>9.7489900000000004E-2</v>
      </c>
      <c r="H1338">
        <v>1.98347E-2</v>
      </c>
      <c r="I1338">
        <v>3.1395600000000003E-2</v>
      </c>
    </row>
    <row r="1339" spans="1:9" x14ac:dyDescent="0.35">
      <c r="A1339">
        <v>1995</v>
      </c>
      <c r="B1339">
        <v>1</v>
      </c>
      <c r="C1339">
        <v>1</v>
      </c>
      <c r="D1339">
        <v>0.21843299999999999</v>
      </c>
      <c r="E1339">
        <v>0.138045</v>
      </c>
      <c r="F1339">
        <v>0.48418099999999997</v>
      </c>
      <c r="G1339">
        <v>0.13118299999999999</v>
      </c>
      <c r="H1339">
        <v>3.2130300000000001E-2</v>
      </c>
      <c r="I1339">
        <v>5.5119899999999999E-2</v>
      </c>
    </row>
    <row r="1340" spans="1:9" x14ac:dyDescent="0.35">
      <c r="A1340">
        <v>1996</v>
      </c>
      <c r="B1340">
        <v>1</v>
      </c>
      <c r="C1340">
        <v>1</v>
      </c>
      <c r="D1340">
        <v>0.23775199999999999</v>
      </c>
      <c r="E1340">
        <v>0.14905299999999999</v>
      </c>
      <c r="F1340">
        <v>0.48418099999999997</v>
      </c>
      <c r="G1340">
        <v>0.158774</v>
      </c>
      <c r="H1340">
        <v>3.2965399999999999E-2</v>
      </c>
      <c r="I1340">
        <v>4.6011900000000001E-2</v>
      </c>
    </row>
    <row r="1341" spans="1:9" x14ac:dyDescent="0.35">
      <c r="A1341">
        <v>1997</v>
      </c>
      <c r="B1341">
        <v>1</v>
      </c>
      <c r="C1341">
        <v>1</v>
      </c>
      <c r="D1341">
        <v>0.31869399999999998</v>
      </c>
      <c r="E1341">
        <v>0.201068</v>
      </c>
      <c r="F1341">
        <v>0.48418099999999997</v>
      </c>
      <c r="G1341">
        <v>0.19617000000000001</v>
      </c>
      <c r="H1341">
        <v>4.6966399999999998E-2</v>
      </c>
      <c r="I1341">
        <v>7.5557799999999994E-2</v>
      </c>
    </row>
    <row r="1342" spans="1:9" x14ac:dyDescent="0.35">
      <c r="A1342">
        <v>1998</v>
      </c>
      <c r="B1342">
        <v>1</v>
      </c>
      <c r="C1342">
        <v>1</v>
      </c>
      <c r="D1342">
        <v>0.36574299999999998</v>
      </c>
      <c r="E1342">
        <v>0.23233799999999999</v>
      </c>
      <c r="F1342">
        <v>0.48418099999999997</v>
      </c>
      <c r="G1342">
        <v>0.20240900000000001</v>
      </c>
      <c r="H1342">
        <v>5.2339700000000003E-2</v>
      </c>
      <c r="I1342">
        <v>0.110994</v>
      </c>
    </row>
    <row r="1343" spans="1:9" x14ac:dyDescent="0.35">
      <c r="A1343">
        <v>1999</v>
      </c>
      <c r="B1343">
        <v>1</v>
      </c>
      <c r="C1343">
        <v>1</v>
      </c>
      <c r="D1343">
        <v>0.49252200000000002</v>
      </c>
      <c r="E1343">
        <v>0.31722400000000001</v>
      </c>
      <c r="F1343">
        <v>0.48418099999999997</v>
      </c>
      <c r="G1343">
        <v>0.213617</v>
      </c>
      <c r="H1343">
        <v>7.5010800000000002E-2</v>
      </c>
      <c r="I1343">
        <v>0.20389399999999999</v>
      </c>
    </row>
    <row r="1344" spans="1:9" x14ac:dyDescent="0.35">
      <c r="A1344">
        <v>2000</v>
      </c>
      <c r="B1344">
        <v>1</v>
      </c>
      <c r="C1344">
        <v>1</v>
      </c>
      <c r="D1344">
        <v>0.452901</v>
      </c>
      <c r="E1344">
        <v>0.29404000000000002</v>
      </c>
      <c r="F1344">
        <v>0.48418099999999997</v>
      </c>
      <c r="G1344">
        <v>0.168957</v>
      </c>
      <c r="H1344">
        <v>8.2267800000000002E-2</v>
      </c>
      <c r="I1344">
        <v>0.20167599999999999</v>
      </c>
    </row>
    <row r="1345" spans="1:9" x14ac:dyDescent="0.35">
      <c r="A1345">
        <v>2001</v>
      </c>
      <c r="B1345">
        <v>1</v>
      </c>
      <c r="C1345">
        <v>1</v>
      </c>
      <c r="D1345">
        <v>0.38358599999999998</v>
      </c>
      <c r="E1345">
        <v>0.24676999999999999</v>
      </c>
      <c r="F1345">
        <v>0.48418099999999997</v>
      </c>
      <c r="G1345">
        <v>0.17994599999999999</v>
      </c>
      <c r="H1345">
        <v>8.3307800000000001E-2</v>
      </c>
      <c r="I1345">
        <v>0.12033199999999999</v>
      </c>
    </row>
    <row r="1346" spans="1:9" x14ac:dyDescent="0.35">
      <c r="A1346">
        <v>2002</v>
      </c>
      <c r="B1346">
        <v>1</v>
      </c>
      <c r="C1346">
        <v>1</v>
      </c>
      <c r="D1346">
        <v>0.44664399999999999</v>
      </c>
      <c r="E1346">
        <v>0.29168300000000003</v>
      </c>
      <c r="F1346">
        <v>0.48418099999999997</v>
      </c>
      <c r="G1346">
        <v>0.15962399999999999</v>
      </c>
      <c r="H1346">
        <v>0.125001</v>
      </c>
      <c r="I1346">
        <v>0.162019</v>
      </c>
    </row>
    <row r="1347" spans="1:9" x14ac:dyDescent="0.35">
      <c r="A1347">
        <v>2003</v>
      </c>
      <c r="B1347">
        <v>1</v>
      </c>
      <c r="C1347">
        <v>1</v>
      </c>
      <c r="D1347">
        <v>0.45526100000000003</v>
      </c>
      <c r="E1347">
        <v>0.29686899999999999</v>
      </c>
      <c r="F1347">
        <v>0.48418099999999997</v>
      </c>
      <c r="G1347">
        <v>0.15946299999999999</v>
      </c>
      <c r="H1347">
        <v>0.10285900000000001</v>
      </c>
      <c r="I1347">
        <v>0.19294</v>
      </c>
    </row>
    <row r="1348" spans="1:9" x14ac:dyDescent="0.35">
      <c r="A1348">
        <v>2004</v>
      </c>
      <c r="B1348">
        <v>1</v>
      </c>
      <c r="C1348">
        <v>1</v>
      </c>
      <c r="D1348">
        <v>0.48402299999999998</v>
      </c>
      <c r="E1348">
        <v>0.31705699999999998</v>
      </c>
      <c r="F1348">
        <v>0.48418099999999997</v>
      </c>
      <c r="G1348">
        <v>0.148147</v>
      </c>
      <c r="H1348">
        <v>0.105682</v>
      </c>
      <c r="I1348">
        <v>0.23019400000000001</v>
      </c>
    </row>
    <row r="1349" spans="1:9" x14ac:dyDescent="0.35">
      <c r="A1349">
        <v>2005</v>
      </c>
      <c r="B1349">
        <v>1</v>
      </c>
      <c r="C1349">
        <v>1</v>
      </c>
      <c r="D1349">
        <v>0.57919699999999996</v>
      </c>
      <c r="E1349">
        <v>0.25639000000000001</v>
      </c>
      <c r="F1349">
        <v>0.48418099999999997</v>
      </c>
      <c r="G1349">
        <v>0.29738300000000001</v>
      </c>
      <c r="H1349">
        <v>6.0756200000000003E-2</v>
      </c>
      <c r="I1349">
        <v>0.221058</v>
      </c>
    </row>
    <row r="1350" spans="1:9" x14ac:dyDescent="0.35">
      <c r="A1350">
        <v>2006</v>
      </c>
      <c r="B1350">
        <v>1</v>
      </c>
      <c r="C1350">
        <v>1</v>
      </c>
      <c r="D1350">
        <v>0.61193200000000003</v>
      </c>
      <c r="E1350">
        <v>0.288383</v>
      </c>
      <c r="F1350">
        <v>0.48418099999999997</v>
      </c>
      <c r="G1350">
        <v>0.28402500000000003</v>
      </c>
      <c r="H1350">
        <v>8.7500499999999995E-2</v>
      </c>
      <c r="I1350">
        <v>0.24040600000000001</v>
      </c>
    </row>
    <row r="1351" spans="1:9" x14ac:dyDescent="0.35">
      <c r="A1351">
        <v>2007</v>
      </c>
      <c r="B1351">
        <v>1</v>
      </c>
      <c r="C1351">
        <v>1</v>
      </c>
      <c r="D1351">
        <v>0.57374899999999995</v>
      </c>
      <c r="E1351">
        <v>0.384606</v>
      </c>
      <c r="F1351">
        <v>0.48418099999999997</v>
      </c>
      <c r="G1351">
        <v>0.147922</v>
      </c>
      <c r="H1351">
        <v>0.12681200000000001</v>
      </c>
      <c r="I1351">
        <v>0.29901499999999998</v>
      </c>
    </row>
    <row r="1352" spans="1:9" x14ac:dyDescent="0.35">
      <c r="A1352">
        <v>2008</v>
      </c>
      <c r="B1352">
        <v>1</v>
      </c>
      <c r="C1352">
        <v>1</v>
      </c>
      <c r="D1352">
        <v>0.68487100000000001</v>
      </c>
      <c r="E1352">
        <v>0.45812900000000001</v>
      </c>
      <c r="F1352">
        <v>0.48418099999999997</v>
      </c>
      <c r="G1352">
        <v>0.21072399999999999</v>
      </c>
      <c r="H1352">
        <v>0.15263499999999999</v>
      </c>
      <c r="I1352">
        <v>0.32151299999999999</v>
      </c>
    </row>
    <row r="1353" spans="1:9" x14ac:dyDescent="0.35">
      <c r="A1353">
        <v>2009</v>
      </c>
      <c r="B1353">
        <v>1</v>
      </c>
      <c r="C1353">
        <v>1</v>
      </c>
      <c r="D1353">
        <v>0.53059199999999995</v>
      </c>
      <c r="E1353">
        <v>0.35746099999999997</v>
      </c>
      <c r="F1353">
        <v>0.48418099999999997</v>
      </c>
      <c r="G1353">
        <v>0.124219</v>
      </c>
      <c r="H1353">
        <v>0.16236</v>
      </c>
      <c r="I1353">
        <v>0.24401200000000001</v>
      </c>
    </row>
    <row r="1354" spans="1:9" x14ac:dyDescent="0.35">
      <c r="A1354">
        <v>2010</v>
      </c>
      <c r="B1354">
        <v>1</v>
      </c>
      <c r="C1354">
        <v>1</v>
      </c>
      <c r="D1354">
        <v>0.61848000000000003</v>
      </c>
      <c r="E1354">
        <v>0.41536400000000001</v>
      </c>
      <c r="F1354">
        <v>0.48418099999999997</v>
      </c>
      <c r="G1354">
        <v>0.15990299999999999</v>
      </c>
      <c r="H1354">
        <v>0.16175400000000001</v>
      </c>
      <c r="I1354">
        <v>0.296823</v>
      </c>
    </row>
    <row r="1355" spans="1:9" x14ac:dyDescent="0.35">
      <c r="A1355">
        <v>2011</v>
      </c>
      <c r="B1355">
        <v>1</v>
      </c>
      <c r="C1355">
        <v>1</v>
      </c>
      <c r="D1355">
        <v>0.59796499999999997</v>
      </c>
      <c r="E1355">
        <v>0.402808</v>
      </c>
      <c r="F1355">
        <v>0.48418099999999997</v>
      </c>
      <c r="G1355">
        <v>0.106326</v>
      </c>
      <c r="H1355">
        <v>0.150031</v>
      </c>
      <c r="I1355">
        <v>0.34160800000000002</v>
      </c>
    </row>
    <row r="1356" spans="1:9" x14ac:dyDescent="0.35">
      <c r="A1356">
        <v>2012</v>
      </c>
      <c r="B1356">
        <v>1</v>
      </c>
      <c r="C1356">
        <v>1</v>
      </c>
      <c r="D1356">
        <v>0.49644199999999999</v>
      </c>
      <c r="E1356">
        <v>0.33344299999999999</v>
      </c>
      <c r="F1356">
        <v>0.48418099999999997</v>
      </c>
      <c r="G1356">
        <v>0.120198</v>
      </c>
      <c r="H1356">
        <v>0.123391</v>
      </c>
      <c r="I1356">
        <v>0.25285400000000002</v>
      </c>
    </row>
    <row r="1357" spans="1:9" x14ac:dyDescent="0.35">
      <c r="A1357">
        <v>2013</v>
      </c>
      <c r="B1357">
        <v>1</v>
      </c>
      <c r="C1357">
        <v>1</v>
      </c>
      <c r="D1357">
        <v>0.40950700000000001</v>
      </c>
      <c r="E1357">
        <v>0.27394200000000002</v>
      </c>
      <c r="F1357">
        <v>0.48418099999999997</v>
      </c>
      <c r="G1357">
        <v>0.122174</v>
      </c>
      <c r="H1357">
        <v>8.8025599999999996E-2</v>
      </c>
      <c r="I1357">
        <v>0.19930800000000001</v>
      </c>
    </row>
    <row r="1358" spans="1:9" x14ac:dyDescent="0.35">
      <c r="A1358">
        <v>2014</v>
      </c>
      <c r="B1358">
        <v>1</v>
      </c>
      <c r="C1358">
        <v>1</v>
      </c>
      <c r="D1358">
        <v>0.58893499999999999</v>
      </c>
      <c r="E1358">
        <v>0.39413999999999999</v>
      </c>
      <c r="F1358">
        <v>0.84462400000000004</v>
      </c>
      <c r="G1358">
        <v>0.170927</v>
      </c>
      <c r="H1358">
        <v>0.1275</v>
      </c>
      <c r="I1358">
        <v>0.29050700000000002</v>
      </c>
    </row>
    <row r="1359" spans="1:9" x14ac:dyDescent="0.35">
      <c r="A1359">
        <v>2015</v>
      </c>
      <c r="B1359">
        <v>1</v>
      </c>
      <c r="C1359">
        <v>1</v>
      </c>
      <c r="D1359">
        <v>0.78104099999999999</v>
      </c>
      <c r="E1359">
        <v>0.52321899999999999</v>
      </c>
      <c r="F1359">
        <v>0.84462400000000004</v>
      </c>
      <c r="G1359">
        <v>0.191665</v>
      </c>
      <c r="H1359">
        <v>0.15262500000000001</v>
      </c>
      <c r="I1359">
        <v>0.436751</v>
      </c>
    </row>
    <row r="1360" spans="1:9" x14ac:dyDescent="0.35">
      <c r="A1360">
        <v>2016</v>
      </c>
      <c r="B1360">
        <v>1</v>
      </c>
      <c r="C1360">
        <v>1</v>
      </c>
      <c r="D1360">
        <v>0.79139999999999999</v>
      </c>
      <c r="E1360">
        <v>0.52990599999999999</v>
      </c>
      <c r="F1360">
        <v>0.84462400000000004</v>
      </c>
      <c r="G1360">
        <v>0.17052100000000001</v>
      </c>
      <c r="H1360">
        <v>0.124366</v>
      </c>
      <c r="I1360">
        <v>0.49651299999999998</v>
      </c>
    </row>
    <row r="1361" spans="1:9" x14ac:dyDescent="0.35">
      <c r="A1361">
        <v>2017</v>
      </c>
      <c r="B1361">
        <v>1</v>
      </c>
      <c r="C1361">
        <v>1</v>
      </c>
      <c r="D1361">
        <v>0.90518500000000002</v>
      </c>
      <c r="E1361">
        <v>0.44350400000000001</v>
      </c>
      <c r="F1361">
        <v>0.48418099999999997</v>
      </c>
      <c r="G1361">
        <v>0.16795299999999999</v>
      </c>
      <c r="H1361">
        <v>0.123834</v>
      </c>
      <c r="I1361">
        <v>0.613398</v>
      </c>
    </row>
    <row r="1362" spans="1:9" x14ac:dyDescent="0.35">
      <c r="A1362">
        <v>2018</v>
      </c>
      <c r="B1362">
        <v>1</v>
      </c>
      <c r="C1362">
        <v>1</v>
      </c>
      <c r="D1362">
        <v>0.27364500000000003</v>
      </c>
      <c r="E1362">
        <v>0.13905300000000001</v>
      </c>
      <c r="F1362">
        <v>0.48418099999999997</v>
      </c>
      <c r="G1362">
        <v>5.19178E-2</v>
      </c>
      <c r="H1362">
        <v>5.1463799999999997E-2</v>
      </c>
      <c r="I1362">
        <v>0.170263</v>
      </c>
    </row>
    <row r="1363" spans="1:9" x14ac:dyDescent="0.35">
      <c r="A1363">
        <v>2019</v>
      </c>
      <c r="B1363">
        <v>1</v>
      </c>
      <c r="C1363">
        <v>1</v>
      </c>
      <c r="D1363">
        <v>0.26884599999999997</v>
      </c>
      <c r="E1363">
        <v>0.13955600000000001</v>
      </c>
      <c r="F1363">
        <v>0.48418099999999997</v>
      </c>
      <c r="G1363">
        <v>5.9986100000000001E-2</v>
      </c>
      <c r="H1363">
        <v>5.1047700000000001E-2</v>
      </c>
      <c r="I1363">
        <v>0.15781200000000001</v>
      </c>
    </row>
    <row r="1364" spans="1:9" x14ac:dyDescent="0.35">
      <c r="A1364">
        <v>2020</v>
      </c>
      <c r="B1364">
        <v>1</v>
      </c>
      <c r="C1364">
        <v>1</v>
      </c>
      <c r="D1364">
        <v>9.7128999999999993E-2</v>
      </c>
      <c r="E1364">
        <v>5.7294699999999997E-2</v>
      </c>
      <c r="F1364">
        <v>0.48418099999999997</v>
      </c>
      <c r="G1364">
        <v>4.14442E-2</v>
      </c>
      <c r="H1364">
        <v>2.0724699999999999E-2</v>
      </c>
      <c r="I1364">
        <v>3.4960100000000001E-2</v>
      </c>
    </row>
    <row r="1365" spans="1:9" x14ac:dyDescent="0.35">
      <c r="A1365">
        <v>2021</v>
      </c>
      <c r="B1365">
        <v>1</v>
      </c>
      <c r="C1365">
        <v>1</v>
      </c>
      <c r="D1365">
        <v>0.26763999999999999</v>
      </c>
      <c r="E1365">
        <v>0.1459</v>
      </c>
      <c r="F1365">
        <v>0.48418099999999997</v>
      </c>
      <c r="G1365">
        <v>6.7341300000000007E-2</v>
      </c>
      <c r="H1365">
        <v>6.4800999999999997E-2</v>
      </c>
      <c r="I1365">
        <v>0.13549700000000001</v>
      </c>
    </row>
    <row r="1366" spans="1:9" x14ac:dyDescent="0.35">
      <c r="A1366">
        <v>2022</v>
      </c>
      <c r="B1366">
        <v>1</v>
      </c>
      <c r="C1366">
        <v>1</v>
      </c>
      <c r="D1366">
        <v>0.336511</v>
      </c>
      <c r="E1366">
        <v>0.17879100000000001</v>
      </c>
      <c r="F1366">
        <v>0.48418099999999997</v>
      </c>
      <c r="G1366">
        <v>8.0410800000000004E-2</v>
      </c>
      <c r="H1366">
        <v>7.1360800000000002E-2</v>
      </c>
      <c r="I1366">
        <v>0.18473899999999999</v>
      </c>
    </row>
    <row r="1367" spans="1:9" x14ac:dyDescent="0.35">
      <c r="A1367">
        <v>2023</v>
      </c>
      <c r="B1367">
        <v>1</v>
      </c>
      <c r="C1367">
        <v>1</v>
      </c>
      <c r="D1367">
        <v>0.44155499999999998</v>
      </c>
      <c r="E1367">
        <v>0.28041199999999999</v>
      </c>
      <c r="F1367">
        <v>0.48418099999999997</v>
      </c>
      <c r="G1367">
        <v>9.2956899999999995E-2</v>
      </c>
      <c r="H1367">
        <v>7.0203399999999999E-2</v>
      </c>
      <c r="I1367">
        <v>0.27839399999999997</v>
      </c>
    </row>
    <row r="1368" spans="1:9" x14ac:dyDescent="0.35">
      <c r="A1368">
        <v>2024</v>
      </c>
      <c r="B1368">
        <v>1</v>
      </c>
      <c r="C1368">
        <v>1</v>
      </c>
      <c r="D1368">
        <v>0.39962599999999998</v>
      </c>
      <c r="E1368">
        <v>0.25378499999999998</v>
      </c>
      <c r="F1368">
        <v>0.48418099999999997</v>
      </c>
      <c r="G1368">
        <v>8.4129999999999996E-2</v>
      </c>
      <c r="H1368">
        <v>6.3537099999999999E-2</v>
      </c>
      <c r="I1368">
        <v>0.25195899999999999</v>
      </c>
    </row>
    <row r="1369" spans="1:9" x14ac:dyDescent="0.35">
      <c r="A1369">
        <v>2025</v>
      </c>
      <c r="B1369">
        <v>1</v>
      </c>
      <c r="C1369">
        <v>1</v>
      </c>
      <c r="D1369">
        <v>0.46511999999999998</v>
      </c>
      <c r="E1369">
        <v>0.295377</v>
      </c>
      <c r="F1369">
        <v>0.48418099999999997</v>
      </c>
      <c r="G1369">
        <v>9.7918099999999994E-2</v>
      </c>
      <c r="H1369">
        <v>7.3950100000000005E-2</v>
      </c>
      <c r="I1369">
        <v>0.29325200000000001</v>
      </c>
    </row>
    <row r="1370" spans="1:9" x14ac:dyDescent="0.35">
      <c r="A1370">
        <v>2026</v>
      </c>
      <c r="B1370">
        <v>1</v>
      </c>
      <c r="C1370">
        <v>1</v>
      </c>
      <c r="D1370">
        <v>0.60853299999999999</v>
      </c>
      <c r="E1370">
        <v>0.38645200000000002</v>
      </c>
      <c r="F1370">
        <v>0.48418099999999997</v>
      </c>
      <c r="G1370">
        <v>0.128109</v>
      </c>
      <c r="H1370">
        <v>9.6751400000000001E-2</v>
      </c>
      <c r="I1370">
        <v>0.38367200000000001</v>
      </c>
    </row>
    <row r="1371" spans="1:9" x14ac:dyDescent="0.35">
      <c r="A1371">
        <v>2027</v>
      </c>
      <c r="B1371">
        <v>1</v>
      </c>
      <c r="C1371">
        <v>1</v>
      </c>
      <c r="D1371">
        <v>0.66014799999999996</v>
      </c>
      <c r="E1371">
        <v>0.41923100000000002</v>
      </c>
      <c r="F1371">
        <v>0.48418099999999997</v>
      </c>
      <c r="G1371">
        <v>0.13897599999999999</v>
      </c>
      <c r="H1371">
        <v>0.104958</v>
      </c>
      <c r="I1371">
        <v>0.416215</v>
      </c>
    </row>
    <row r="1372" spans="1:9" x14ac:dyDescent="0.35">
      <c r="A1372">
        <v>2028</v>
      </c>
      <c r="B1372">
        <v>1</v>
      </c>
      <c r="C1372">
        <v>1</v>
      </c>
      <c r="D1372">
        <v>0.66014799999999996</v>
      </c>
      <c r="E1372">
        <v>0.41923100000000002</v>
      </c>
      <c r="F1372">
        <v>0.48418099999999997</v>
      </c>
      <c r="G1372">
        <v>0.13897599999999999</v>
      </c>
      <c r="H1372">
        <v>0.104958</v>
      </c>
      <c r="I1372">
        <v>0.416215</v>
      </c>
    </row>
    <row r="1373" spans="1:9" x14ac:dyDescent="0.35">
      <c r="A1373">
        <v>2029</v>
      </c>
      <c r="B1373">
        <v>1</v>
      </c>
      <c r="C1373">
        <v>1</v>
      </c>
      <c r="D1373">
        <v>0.66014799999999996</v>
      </c>
      <c r="E1373">
        <v>0.41923100000000002</v>
      </c>
      <c r="F1373">
        <v>0.48418099999999997</v>
      </c>
      <c r="G1373">
        <v>0.13897599999999999</v>
      </c>
      <c r="H1373">
        <v>0.104958</v>
      </c>
      <c r="I1373">
        <v>0.416215</v>
      </c>
    </row>
    <row r="1374" spans="1:9" x14ac:dyDescent="0.35">
      <c r="A1374">
        <v>2030</v>
      </c>
      <c r="B1374">
        <v>1</v>
      </c>
      <c r="C1374">
        <v>1</v>
      </c>
      <c r="D1374">
        <v>0.66014799999999996</v>
      </c>
      <c r="E1374">
        <v>0.41923100000000002</v>
      </c>
      <c r="F1374">
        <v>0.48418099999999997</v>
      </c>
      <c r="G1374">
        <v>0.13897599999999999</v>
      </c>
      <c r="H1374">
        <v>0.104958</v>
      </c>
      <c r="I1374">
        <v>0.416215</v>
      </c>
    </row>
    <row r="1375" spans="1:9" x14ac:dyDescent="0.35">
      <c r="A1375">
        <v>2031</v>
      </c>
      <c r="B1375">
        <v>1</v>
      </c>
      <c r="C1375">
        <v>1</v>
      </c>
      <c r="D1375">
        <v>0.66014799999999996</v>
      </c>
      <c r="E1375">
        <v>0.41923100000000002</v>
      </c>
      <c r="F1375">
        <v>0.48418099999999997</v>
      </c>
      <c r="G1375">
        <v>0.13897599999999999</v>
      </c>
      <c r="H1375">
        <v>0.104958</v>
      </c>
      <c r="I1375">
        <v>0.416215</v>
      </c>
    </row>
    <row r="1376" spans="1:9" x14ac:dyDescent="0.35">
      <c r="A1376">
        <v>2032</v>
      </c>
      <c r="B1376">
        <v>1</v>
      </c>
      <c r="C1376">
        <v>1</v>
      </c>
      <c r="D1376">
        <v>0.66014799999999996</v>
      </c>
      <c r="E1376">
        <v>0.41923100000000002</v>
      </c>
      <c r="F1376">
        <v>0.48418099999999997</v>
      </c>
      <c r="G1376">
        <v>0.13897599999999999</v>
      </c>
      <c r="H1376">
        <v>0.104958</v>
      </c>
      <c r="I1376">
        <v>0.416215</v>
      </c>
    </row>
    <row r="1377" spans="1:19" x14ac:dyDescent="0.35">
      <c r="A1377">
        <v>2033</v>
      </c>
      <c r="B1377">
        <v>1</v>
      </c>
      <c r="C1377">
        <v>1</v>
      </c>
      <c r="D1377">
        <v>0.66014799999999996</v>
      </c>
      <c r="E1377">
        <v>0.41923100000000002</v>
      </c>
      <c r="F1377">
        <v>0.48418099999999997</v>
      </c>
      <c r="G1377">
        <v>0.13897599999999999</v>
      </c>
      <c r="H1377">
        <v>0.104958</v>
      </c>
      <c r="I1377">
        <v>0.416215</v>
      </c>
    </row>
    <row r="1378" spans="1:19" x14ac:dyDescent="0.35">
      <c r="A1378">
        <v>2034</v>
      </c>
      <c r="B1378">
        <v>1</v>
      </c>
      <c r="C1378">
        <v>1</v>
      </c>
      <c r="D1378">
        <v>0.66014799999999996</v>
      </c>
      <c r="E1378">
        <v>0.41923100000000002</v>
      </c>
      <c r="F1378">
        <v>0.48418099999999997</v>
      </c>
      <c r="G1378">
        <v>0.13897599999999999</v>
      </c>
      <c r="H1378">
        <v>0.104958</v>
      </c>
      <c r="I1378">
        <v>0.416215</v>
      </c>
    </row>
    <row r="1379" spans="1:19" x14ac:dyDescent="0.35">
      <c r="A1379">
        <v>2035</v>
      </c>
      <c r="B1379">
        <v>1</v>
      </c>
      <c r="C1379">
        <v>1</v>
      </c>
      <c r="D1379">
        <v>0.66014799999999996</v>
      </c>
      <c r="E1379">
        <v>0.41923100000000002</v>
      </c>
      <c r="F1379">
        <v>0.48418099999999997</v>
      </c>
      <c r="G1379">
        <v>0.13897599999999999</v>
      </c>
      <c r="H1379">
        <v>0.104958</v>
      </c>
      <c r="I1379">
        <v>0.416215</v>
      </c>
    </row>
    <row r="1380" spans="1:19" x14ac:dyDescent="0.35">
      <c r="A1380">
        <v>2036</v>
      </c>
      <c r="B1380">
        <v>1</v>
      </c>
      <c r="C1380">
        <v>1</v>
      </c>
      <c r="D1380">
        <v>0.66014799999999996</v>
      </c>
      <c r="E1380">
        <v>0.41923100000000002</v>
      </c>
      <c r="F1380">
        <v>0.48418099999999997</v>
      </c>
      <c r="G1380">
        <v>0.13897599999999999</v>
      </c>
      <c r="H1380">
        <v>0.104958</v>
      </c>
      <c r="I1380">
        <v>0.416215</v>
      </c>
    </row>
    <row r="1381" spans="1:19" x14ac:dyDescent="0.35">
      <c r="A1381">
        <v>2037</v>
      </c>
      <c r="B1381">
        <v>1</v>
      </c>
      <c r="C1381">
        <v>1</v>
      </c>
      <c r="D1381">
        <v>0.66014799999999996</v>
      </c>
      <c r="E1381">
        <v>0.41923100000000002</v>
      </c>
      <c r="F1381">
        <v>0.48418099999999997</v>
      </c>
      <c r="G1381">
        <v>0.13897599999999999</v>
      </c>
      <c r="H1381">
        <v>0.104958</v>
      </c>
      <c r="I1381">
        <v>0.416215</v>
      </c>
    </row>
    <row r="1383" spans="1:19" x14ac:dyDescent="0.35">
      <c r="A1383" t="s">
        <v>1065</v>
      </c>
      <c r="B1383" t="s">
        <v>1066</v>
      </c>
    </row>
    <row r="1384" spans="1:19" x14ac:dyDescent="0.35">
      <c r="A1384" t="s">
        <v>1226</v>
      </c>
      <c r="B1384" t="s">
        <v>1376</v>
      </c>
      <c r="C1384" t="s">
        <v>1339</v>
      </c>
      <c r="D1384" t="s">
        <v>913</v>
      </c>
      <c r="E1384" t="s">
        <v>1341</v>
      </c>
      <c r="F1384" t="s">
        <v>1377</v>
      </c>
      <c r="G1384" t="s">
        <v>1378</v>
      </c>
      <c r="H1384" t="s">
        <v>1379</v>
      </c>
      <c r="I1384" t="s">
        <v>1380</v>
      </c>
      <c r="J1384" t="s">
        <v>1381</v>
      </c>
      <c r="K1384" t="s">
        <v>63</v>
      </c>
      <c r="L1384" t="s">
        <v>1382</v>
      </c>
      <c r="M1384" t="s">
        <v>1383</v>
      </c>
      <c r="N1384" t="s">
        <v>1384</v>
      </c>
      <c r="O1384" t="s">
        <v>1385</v>
      </c>
      <c r="P1384" t="s">
        <v>1386</v>
      </c>
      <c r="Q1384" t="s">
        <v>1387</v>
      </c>
      <c r="R1384" t="s">
        <v>1388</v>
      </c>
      <c r="S1384" t="s">
        <v>1389</v>
      </c>
    </row>
    <row r="1385" spans="1:19" x14ac:dyDescent="0.35">
      <c r="A1385">
        <v>1</v>
      </c>
      <c r="B1385" t="s">
        <v>948</v>
      </c>
      <c r="C1385">
        <v>1</v>
      </c>
      <c r="D1385" t="s">
        <v>1390</v>
      </c>
      <c r="E1385">
        <v>1</v>
      </c>
      <c r="F1385">
        <v>1976.5</v>
      </c>
      <c r="G1385">
        <v>0</v>
      </c>
      <c r="H1385">
        <v>0</v>
      </c>
      <c r="I1385">
        <v>1</v>
      </c>
      <c r="J1385">
        <v>0</v>
      </c>
      <c r="K1385">
        <v>0.05</v>
      </c>
      <c r="L1385">
        <v>0</v>
      </c>
      <c r="M1385" t="s">
        <v>941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 x14ac:dyDescent="0.35">
      <c r="A1386">
        <v>1</v>
      </c>
      <c r="B1386" t="s">
        <v>948</v>
      </c>
      <c r="C1386">
        <v>1</v>
      </c>
      <c r="D1386">
        <v>1977</v>
      </c>
      <c r="E1386">
        <v>1</v>
      </c>
      <c r="F1386">
        <v>1977.5</v>
      </c>
      <c r="G1386">
        <v>653</v>
      </c>
      <c r="H1386">
        <v>653</v>
      </c>
      <c r="I1386">
        <v>1</v>
      </c>
      <c r="J1386">
        <v>653</v>
      </c>
      <c r="K1386">
        <v>0.05</v>
      </c>
      <c r="L1386">
        <v>2.52622E-3</v>
      </c>
      <c r="M1386" s="22">
        <v>4.9597800000000003E-17</v>
      </c>
      <c r="N1386">
        <v>653</v>
      </c>
      <c r="O1386">
        <v>653</v>
      </c>
      <c r="P1386">
        <v>653</v>
      </c>
      <c r="Q1386">
        <v>320.75900000000001</v>
      </c>
      <c r="R1386">
        <v>320.75900000000001</v>
      </c>
      <c r="S1386">
        <v>320.75900000000001</v>
      </c>
    </row>
    <row r="1387" spans="1:19" x14ac:dyDescent="0.35">
      <c r="A1387">
        <v>1</v>
      </c>
      <c r="B1387" t="s">
        <v>948</v>
      </c>
      <c r="C1387">
        <v>1</v>
      </c>
      <c r="D1387">
        <v>1978</v>
      </c>
      <c r="E1387">
        <v>1</v>
      </c>
      <c r="F1387">
        <v>1978.5</v>
      </c>
      <c r="G1387">
        <v>3263</v>
      </c>
      <c r="H1387">
        <v>3263</v>
      </c>
      <c r="I1387">
        <v>1</v>
      </c>
      <c r="J1387">
        <v>3263</v>
      </c>
      <c r="K1387">
        <v>0.05</v>
      </c>
      <c r="L1387">
        <v>1.3007100000000001E-2</v>
      </c>
      <c r="M1387" s="22">
        <v>5.1290800000000001E-17</v>
      </c>
      <c r="N1387">
        <v>3263</v>
      </c>
      <c r="O1387">
        <v>3263</v>
      </c>
      <c r="P1387">
        <v>3263</v>
      </c>
      <c r="Q1387">
        <v>1441.95</v>
      </c>
      <c r="R1387">
        <v>1441.95</v>
      </c>
      <c r="S1387">
        <v>1441.95</v>
      </c>
    </row>
    <row r="1388" spans="1:19" x14ac:dyDescent="0.35">
      <c r="A1388">
        <v>1</v>
      </c>
      <c r="B1388" t="s">
        <v>948</v>
      </c>
      <c r="C1388">
        <v>1</v>
      </c>
      <c r="D1388">
        <v>1979</v>
      </c>
      <c r="E1388">
        <v>1</v>
      </c>
      <c r="F1388">
        <v>1979.5</v>
      </c>
      <c r="G1388">
        <v>3790</v>
      </c>
      <c r="H1388">
        <v>3790</v>
      </c>
      <c r="I1388">
        <v>1</v>
      </c>
      <c r="J1388">
        <v>3790</v>
      </c>
      <c r="K1388">
        <v>0.05</v>
      </c>
      <c r="L1388">
        <v>1.6125799999999999E-2</v>
      </c>
      <c r="M1388" s="22">
        <v>5.6450199999999999E-17</v>
      </c>
      <c r="N1388">
        <v>3790</v>
      </c>
      <c r="O1388">
        <v>3790</v>
      </c>
      <c r="P1388">
        <v>3790</v>
      </c>
      <c r="Q1388">
        <v>1706.96</v>
      </c>
      <c r="R1388">
        <v>1706.96</v>
      </c>
      <c r="S1388">
        <v>1706.96</v>
      </c>
    </row>
    <row r="1389" spans="1:19" x14ac:dyDescent="0.35">
      <c r="A1389">
        <v>1</v>
      </c>
      <c r="B1389" t="s">
        <v>948</v>
      </c>
      <c r="C1389">
        <v>1</v>
      </c>
      <c r="D1389">
        <v>1980</v>
      </c>
      <c r="E1389">
        <v>1</v>
      </c>
      <c r="F1389">
        <v>1980.5</v>
      </c>
      <c r="G1389">
        <v>9851</v>
      </c>
      <c r="H1389">
        <v>9851</v>
      </c>
      <c r="I1389">
        <v>1</v>
      </c>
      <c r="J1389">
        <v>9851</v>
      </c>
      <c r="K1389">
        <v>0.05</v>
      </c>
      <c r="L1389">
        <v>4.28592E-2</v>
      </c>
      <c r="M1389" s="22">
        <v>5.0405100000000003E-17</v>
      </c>
      <c r="N1389">
        <v>9851</v>
      </c>
      <c r="O1389">
        <v>9851</v>
      </c>
      <c r="P1389">
        <v>9851</v>
      </c>
      <c r="Q1389">
        <v>4369.38</v>
      </c>
      <c r="R1389">
        <v>4369.38</v>
      </c>
      <c r="S1389">
        <v>4369.38</v>
      </c>
    </row>
    <row r="1390" spans="1:19" x14ac:dyDescent="0.35">
      <c r="A1390">
        <v>1</v>
      </c>
      <c r="B1390" t="s">
        <v>948</v>
      </c>
      <c r="C1390">
        <v>1</v>
      </c>
      <c r="D1390">
        <v>1981</v>
      </c>
      <c r="E1390">
        <v>1</v>
      </c>
      <c r="F1390">
        <v>1981.5</v>
      </c>
      <c r="G1390">
        <v>10485</v>
      </c>
      <c r="H1390">
        <v>10485</v>
      </c>
      <c r="I1390">
        <v>1</v>
      </c>
      <c r="J1390">
        <v>10485</v>
      </c>
      <c r="K1390">
        <v>0.05</v>
      </c>
      <c r="L1390">
        <v>2.8412699999999999E-2</v>
      </c>
      <c r="M1390" s="22">
        <v>2.19943E-17</v>
      </c>
      <c r="N1390">
        <v>10485</v>
      </c>
      <c r="O1390">
        <v>10485</v>
      </c>
      <c r="P1390">
        <v>10485</v>
      </c>
      <c r="Q1390">
        <v>5640.98</v>
      </c>
      <c r="R1390">
        <v>5640.98</v>
      </c>
      <c r="S1390">
        <v>5640.98</v>
      </c>
    </row>
    <row r="1391" spans="1:19" x14ac:dyDescent="0.35">
      <c r="A1391">
        <v>1</v>
      </c>
      <c r="B1391" t="s">
        <v>948</v>
      </c>
      <c r="C1391">
        <v>1</v>
      </c>
      <c r="D1391">
        <v>1982</v>
      </c>
      <c r="E1391">
        <v>1</v>
      </c>
      <c r="F1391">
        <v>1982.5</v>
      </c>
      <c r="G1391">
        <v>6680</v>
      </c>
      <c r="H1391">
        <v>6680</v>
      </c>
      <c r="I1391">
        <v>1</v>
      </c>
      <c r="J1391">
        <v>6680</v>
      </c>
      <c r="K1391">
        <v>0.05</v>
      </c>
      <c r="L1391">
        <v>1.72877E-2</v>
      </c>
      <c r="M1391" s="22">
        <v>2.0781899999999999E-17</v>
      </c>
      <c r="N1391">
        <v>6680</v>
      </c>
      <c r="O1391">
        <v>6680</v>
      </c>
      <c r="P1391">
        <v>6680</v>
      </c>
      <c r="Q1391">
        <v>3451.3</v>
      </c>
      <c r="R1391">
        <v>3451.3</v>
      </c>
      <c r="S1391">
        <v>3451.3</v>
      </c>
    </row>
    <row r="1392" spans="1:19" x14ac:dyDescent="0.35">
      <c r="A1392">
        <v>1</v>
      </c>
      <c r="B1392" t="s">
        <v>948</v>
      </c>
      <c r="C1392">
        <v>1</v>
      </c>
      <c r="D1392">
        <v>1983</v>
      </c>
      <c r="E1392">
        <v>1</v>
      </c>
      <c r="F1392">
        <v>1983.5</v>
      </c>
      <c r="G1392">
        <v>9512</v>
      </c>
      <c r="H1392">
        <v>9512</v>
      </c>
      <c r="I1392">
        <v>1</v>
      </c>
      <c r="J1392">
        <v>9512</v>
      </c>
      <c r="K1392">
        <v>0.05</v>
      </c>
      <c r="L1392">
        <v>2.6210600000000001E-2</v>
      </c>
      <c r="M1392" s="22">
        <v>2.2662600000000001E-17</v>
      </c>
      <c r="N1392">
        <v>9512</v>
      </c>
      <c r="O1392">
        <v>9512</v>
      </c>
      <c r="P1392">
        <v>9512</v>
      </c>
      <c r="Q1392">
        <v>4147.1400000000003</v>
      </c>
      <c r="R1392">
        <v>4147.1400000000003</v>
      </c>
      <c r="S1392">
        <v>4147.1400000000003</v>
      </c>
    </row>
    <row r="1393" spans="1:19" x14ac:dyDescent="0.35">
      <c r="A1393">
        <v>1</v>
      </c>
      <c r="B1393" t="s">
        <v>948</v>
      </c>
      <c r="C1393">
        <v>1</v>
      </c>
      <c r="D1393">
        <v>1984</v>
      </c>
      <c r="E1393">
        <v>1</v>
      </c>
      <c r="F1393">
        <v>1984.5</v>
      </c>
      <c r="G1393">
        <v>8806</v>
      </c>
      <c r="H1393">
        <v>8806</v>
      </c>
      <c r="I1393">
        <v>1</v>
      </c>
      <c r="J1393">
        <v>8806</v>
      </c>
      <c r="K1393">
        <v>0.05</v>
      </c>
      <c r="L1393">
        <v>2.05673E-2</v>
      </c>
      <c r="M1393" s="22">
        <v>1.68502E-17</v>
      </c>
      <c r="N1393">
        <v>8806</v>
      </c>
      <c r="O1393">
        <v>8806</v>
      </c>
      <c r="P1393">
        <v>8806</v>
      </c>
      <c r="Q1393">
        <v>4317.8500000000004</v>
      </c>
      <c r="R1393">
        <v>4317.8500000000004</v>
      </c>
      <c r="S1393">
        <v>4317.8500000000004</v>
      </c>
    </row>
    <row r="1394" spans="1:19" x14ac:dyDescent="0.35">
      <c r="A1394">
        <v>1</v>
      </c>
      <c r="B1394" t="s">
        <v>948</v>
      </c>
      <c r="C1394">
        <v>1</v>
      </c>
      <c r="D1394">
        <v>1985</v>
      </c>
      <c r="E1394">
        <v>1</v>
      </c>
      <c r="F1394">
        <v>1985.5</v>
      </c>
      <c r="G1394">
        <v>4876</v>
      </c>
      <c r="H1394">
        <v>4876</v>
      </c>
      <c r="I1394">
        <v>1</v>
      </c>
      <c r="J1394">
        <v>4876</v>
      </c>
      <c r="K1394">
        <v>0.05</v>
      </c>
      <c r="L1394">
        <v>1.2232399999999999E-2</v>
      </c>
      <c r="M1394" s="22">
        <v>1.8788599999999999E-17</v>
      </c>
      <c r="N1394">
        <v>4876</v>
      </c>
      <c r="O1394">
        <v>4876</v>
      </c>
      <c r="P1394">
        <v>4876</v>
      </c>
      <c r="Q1394">
        <v>2039.39</v>
      </c>
      <c r="R1394">
        <v>2039.39</v>
      </c>
      <c r="S1394">
        <v>2039.39</v>
      </c>
    </row>
    <row r="1395" spans="1:19" x14ac:dyDescent="0.35">
      <c r="A1395">
        <v>1</v>
      </c>
      <c r="B1395" t="s">
        <v>948</v>
      </c>
      <c r="C1395">
        <v>1</v>
      </c>
      <c r="D1395">
        <v>1986</v>
      </c>
      <c r="E1395">
        <v>1</v>
      </c>
      <c r="F1395">
        <v>1986.5</v>
      </c>
      <c r="G1395">
        <v>6851</v>
      </c>
      <c r="H1395">
        <v>6851</v>
      </c>
      <c r="I1395">
        <v>1</v>
      </c>
      <c r="J1395">
        <v>6851</v>
      </c>
      <c r="K1395">
        <v>0.05</v>
      </c>
      <c r="L1395">
        <v>1.19016E-2</v>
      </c>
      <c r="M1395" s="22">
        <v>9.3153699999999998E-18</v>
      </c>
      <c r="N1395">
        <v>6851</v>
      </c>
      <c r="O1395">
        <v>6851</v>
      </c>
      <c r="P1395">
        <v>6851</v>
      </c>
      <c r="Q1395">
        <v>3901.07</v>
      </c>
      <c r="R1395">
        <v>3901.07</v>
      </c>
      <c r="S1395">
        <v>3901.07</v>
      </c>
    </row>
    <row r="1396" spans="1:19" x14ac:dyDescent="0.35">
      <c r="A1396">
        <v>1</v>
      </c>
      <c r="B1396" t="s">
        <v>948</v>
      </c>
      <c r="C1396">
        <v>1</v>
      </c>
      <c r="D1396">
        <v>1987</v>
      </c>
      <c r="E1396">
        <v>1</v>
      </c>
      <c r="F1396">
        <v>1987.5</v>
      </c>
      <c r="G1396">
        <v>22487</v>
      </c>
      <c r="H1396">
        <v>22487</v>
      </c>
      <c r="I1396">
        <v>1</v>
      </c>
      <c r="J1396">
        <v>22487</v>
      </c>
      <c r="K1396">
        <v>0.05</v>
      </c>
      <c r="L1396">
        <v>4.11819E-2</v>
      </c>
      <c r="M1396" s="22">
        <v>1.0432200000000001E-17</v>
      </c>
      <c r="N1396">
        <v>22487</v>
      </c>
      <c r="O1396">
        <v>22487</v>
      </c>
      <c r="P1396">
        <v>22487</v>
      </c>
      <c r="Q1396">
        <v>10140.5</v>
      </c>
      <c r="R1396">
        <v>10140.5</v>
      </c>
      <c r="S1396">
        <v>10140.5</v>
      </c>
    </row>
    <row r="1397" spans="1:19" x14ac:dyDescent="0.35">
      <c r="A1397">
        <v>1</v>
      </c>
      <c r="B1397" t="s">
        <v>948</v>
      </c>
      <c r="C1397">
        <v>1</v>
      </c>
      <c r="D1397">
        <v>1988</v>
      </c>
      <c r="E1397">
        <v>1</v>
      </c>
      <c r="F1397">
        <v>1988.5</v>
      </c>
      <c r="G1397">
        <v>27145</v>
      </c>
      <c r="H1397">
        <v>27145</v>
      </c>
      <c r="I1397">
        <v>1</v>
      </c>
      <c r="J1397">
        <v>27145</v>
      </c>
      <c r="K1397">
        <v>0.05</v>
      </c>
      <c r="L1397">
        <v>4.9050099999999999E-2</v>
      </c>
      <c r="M1397" s="22">
        <v>9.9315699999999996E-18</v>
      </c>
      <c r="N1397">
        <v>27145</v>
      </c>
      <c r="O1397">
        <v>27145</v>
      </c>
      <c r="P1397">
        <v>27145</v>
      </c>
      <c r="Q1397">
        <v>11652.5</v>
      </c>
      <c r="R1397">
        <v>11652.5</v>
      </c>
      <c r="S1397">
        <v>11652.5</v>
      </c>
    </row>
    <row r="1398" spans="1:19" x14ac:dyDescent="0.35">
      <c r="A1398">
        <v>1</v>
      </c>
      <c r="B1398" t="s">
        <v>948</v>
      </c>
      <c r="C1398">
        <v>1</v>
      </c>
      <c r="D1398">
        <v>1989</v>
      </c>
      <c r="E1398">
        <v>1</v>
      </c>
      <c r="F1398">
        <v>1989.5</v>
      </c>
      <c r="G1398">
        <v>37638</v>
      </c>
      <c r="H1398">
        <v>37638</v>
      </c>
      <c r="I1398">
        <v>1</v>
      </c>
      <c r="J1398">
        <v>37638</v>
      </c>
      <c r="K1398">
        <v>0.05</v>
      </c>
      <c r="L1398">
        <v>6.6036300000000006E-2</v>
      </c>
      <c r="M1398" s="22">
        <v>9.2694200000000004E-18</v>
      </c>
      <c r="N1398">
        <v>37638</v>
      </c>
      <c r="O1398">
        <v>37638</v>
      </c>
      <c r="P1398">
        <v>37638</v>
      </c>
      <c r="Q1398">
        <v>16503.400000000001</v>
      </c>
      <c r="R1398">
        <v>16503.400000000001</v>
      </c>
      <c r="S1398">
        <v>16503.400000000001</v>
      </c>
    </row>
    <row r="1399" spans="1:19" x14ac:dyDescent="0.35">
      <c r="A1399">
        <v>1</v>
      </c>
      <c r="B1399" t="s">
        <v>948</v>
      </c>
      <c r="C1399">
        <v>1</v>
      </c>
      <c r="D1399">
        <v>1990</v>
      </c>
      <c r="E1399">
        <v>1</v>
      </c>
      <c r="F1399">
        <v>1990.5</v>
      </c>
      <c r="G1399">
        <v>59190</v>
      </c>
      <c r="H1399">
        <v>59190</v>
      </c>
      <c r="I1399">
        <v>1</v>
      </c>
      <c r="J1399">
        <v>59190</v>
      </c>
      <c r="K1399">
        <v>0.05</v>
      </c>
      <c r="L1399">
        <v>0.15515399999999999</v>
      </c>
      <c r="M1399" s="22">
        <v>1.76975E-17</v>
      </c>
      <c r="N1399">
        <v>59190</v>
      </c>
      <c r="O1399">
        <v>59190</v>
      </c>
      <c r="P1399">
        <v>59190</v>
      </c>
      <c r="Q1399">
        <v>18501.099999999999</v>
      </c>
      <c r="R1399">
        <v>18501.099999999999</v>
      </c>
      <c r="S1399">
        <v>18501.099999999999</v>
      </c>
    </row>
    <row r="1400" spans="1:19" x14ac:dyDescent="0.35">
      <c r="A1400">
        <v>1</v>
      </c>
      <c r="B1400" t="s">
        <v>948</v>
      </c>
      <c r="C1400">
        <v>1</v>
      </c>
      <c r="D1400">
        <v>1991</v>
      </c>
      <c r="E1400">
        <v>1</v>
      </c>
      <c r="F1400">
        <v>1991.5</v>
      </c>
      <c r="G1400">
        <v>58101.5</v>
      </c>
      <c r="H1400">
        <v>58101.5</v>
      </c>
      <c r="I1400">
        <v>1</v>
      </c>
      <c r="J1400">
        <v>58101.5</v>
      </c>
      <c r="K1400">
        <v>0.05</v>
      </c>
      <c r="L1400">
        <v>0.16400600000000001</v>
      </c>
      <c r="M1400" s="22">
        <v>2.0926700000000001E-17</v>
      </c>
      <c r="N1400">
        <v>58101.5</v>
      </c>
      <c r="O1400">
        <v>58101.5</v>
      </c>
      <c r="P1400">
        <v>58101.5</v>
      </c>
      <c r="Q1400">
        <v>18150.400000000001</v>
      </c>
      <c r="R1400">
        <v>18150.400000000001</v>
      </c>
      <c r="S1400">
        <v>18150.400000000001</v>
      </c>
    </row>
    <row r="1401" spans="1:19" x14ac:dyDescent="0.35">
      <c r="A1401">
        <v>1</v>
      </c>
      <c r="B1401" t="s">
        <v>948</v>
      </c>
      <c r="C1401">
        <v>1</v>
      </c>
      <c r="D1401">
        <v>1992</v>
      </c>
      <c r="E1401">
        <v>1</v>
      </c>
      <c r="F1401">
        <v>1992.5</v>
      </c>
      <c r="G1401">
        <v>54762.2</v>
      </c>
      <c r="H1401">
        <v>54762.2</v>
      </c>
      <c r="I1401">
        <v>1</v>
      </c>
      <c r="J1401">
        <v>54762.2</v>
      </c>
      <c r="K1401">
        <v>0.05</v>
      </c>
      <c r="L1401">
        <v>0.16813</v>
      </c>
      <c r="M1401" s="22">
        <v>2.7294200000000001E-17</v>
      </c>
      <c r="N1401">
        <v>54762.2</v>
      </c>
      <c r="O1401">
        <v>54762.2</v>
      </c>
      <c r="P1401">
        <v>54762.2</v>
      </c>
      <c r="Q1401">
        <v>17629.5</v>
      </c>
      <c r="R1401">
        <v>17629.5</v>
      </c>
      <c r="S1401">
        <v>17629.5</v>
      </c>
    </row>
    <row r="1402" spans="1:19" x14ac:dyDescent="0.35">
      <c r="A1402">
        <v>1</v>
      </c>
      <c r="B1402" t="s">
        <v>948</v>
      </c>
      <c r="C1402">
        <v>1</v>
      </c>
      <c r="D1402">
        <v>1993</v>
      </c>
      <c r="E1402">
        <v>1</v>
      </c>
      <c r="F1402">
        <v>1993.5</v>
      </c>
      <c r="G1402">
        <v>37809.5</v>
      </c>
      <c r="H1402">
        <v>37809.5</v>
      </c>
      <c r="I1402">
        <v>1</v>
      </c>
      <c r="J1402">
        <v>37809.5</v>
      </c>
      <c r="K1402">
        <v>0.05</v>
      </c>
      <c r="L1402">
        <v>0.12001000000000001</v>
      </c>
      <c r="M1402" s="22">
        <v>2.5838199999999999E-17</v>
      </c>
      <c r="N1402">
        <v>37809.5</v>
      </c>
      <c r="O1402">
        <v>37809.5</v>
      </c>
      <c r="P1402">
        <v>37809.5</v>
      </c>
      <c r="Q1402">
        <v>12577.2</v>
      </c>
      <c r="R1402">
        <v>12577.2</v>
      </c>
      <c r="S1402">
        <v>12577.2</v>
      </c>
    </row>
    <row r="1403" spans="1:19" x14ac:dyDescent="0.35">
      <c r="A1403">
        <v>1</v>
      </c>
      <c r="B1403" t="s">
        <v>948</v>
      </c>
      <c r="C1403">
        <v>1</v>
      </c>
      <c r="D1403">
        <v>1994</v>
      </c>
      <c r="E1403">
        <v>1</v>
      </c>
      <c r="F1403">
        <v>1994.5</v>
      </c>
      <c r="G1403">
        <v>31446.7</v>
      </c>
      <c r="H1403">
        <v>31446.7</v>
      </c>
      <c r="I1403">
        <v>1</v>
      </c>
      <c r="J1403">
        <v>31446.7</v>
      </c>
      <c r="K1403">
        <v>0.05</v>
      </c>
      <c r="L1403">
        <v>9.7489900000000004E-2</v>
      </c>
      <c r="M1403" s="22">
        <v>2.4957299999999999E-17</v>
      </c>
      <c r="N1403">
        <v>31446.7</v>
      </c>
      <c r="O1403">
        <v>31446.7</v>
      </c>
      <c r="P1403">
        <v>31446.7</v>
      </c>
      <c r="Q1403">
        <v>10369</v>
      </c>
      <c r="R1403">
        <v>10369</v>
      </c>
      <c r="S1403">
        <v>10369</v>
      </c>
    </row>
    <row r="1404" spans="1:19" x14ac:dyDescent="0.35">
      <c r="A1404">
        <v>1</v>
      </c>
      <c r="B1404" t="s">
        <v>948</v>
      </c>
      <c r="C1404">
        <v>1</v>
      </c>
      <c r="D1404">
        <v>1995</v>
      </c>
      <c r="E1404">
        <v>1</v>
      </c>
      <c r="F1404">
        <v>1995.5</v>
      </c>
      <c r="G1404">
        <v>41875</v>
      </c>
      <c r="H1404">
        <v>41875</v>
      </c>
      <c r="I1404">
        <v>1</v>
      </c>
      <c r="J1404">
        <v>41875</v>
      </c>
      <c r="K1404">
        <v>0.05</v>
      </c>
      <c r="L1404">
        <v>0.13118299999999999</v>
      </c>
      <c r="M1404" s="22">
        <v>2.59484E-17</v>
      </c>
      <c r="N1404">
        <v>41875</v>
      </c>
      <c r="O1404">
        <v>41875</v>
      </c>
      <c r="P1404">
        <v>41875</v>
      </c>
      <c r="Q1404">
        <v>13224.3</v>
      </c>
      <c r="R1404">
        <v>13224.3</v>
      </c>
      <c r="S1404">
        <v>13224.3</v>
      </c>
    </row>
    <row r="1405" spans="1:19" x14ac:dyDescent="0.35">
      <c r="A1405">
        <v>1</v>
      </c>
      <c r="B1405" t="s">
        <v>948</v>
      </c>
      <c r="C1405">
        <v>1</v>
      </c>
      <c r="D1405">
        <v>1996</v>
      </c>
      <c r="E1405">
        <v>1</v>
      </c>
      <c r="F1405">
        <v>1996.5</v>
      </c>
      <c r="G1405">
        <v>45990.5</v>
      </c>
      <c r="H1405">
        <v>45990.5</v>
      </c>
      <c r="I1405">
        <v>1</v>
      </c>
      <c r="J1405">
        <v>45990.5</v>
      </c>
      <c r="K1405">
        <v>0.05</v>
      </c>
      <c r="L1405">
        <v>0.158774</v>
      </c>
      <c r="M1405" s="22">
        <v>3.3718400000000001E-17</v>
      </c>
      <c r="N1405">
        <v>45990.5</v>
      </c>
      <c r="O1405">
        <v>45990.5</v>
      </c>
      <c r="P1405">
        <v>45990.5</v>
      </c>
      <c r="Q1405">
        <v>14045.1</v>
      </c>
      <c r="R1405">
        <v>14045.1</v>
      </c>
      <c r="S1405">
        <v>14045.1</v>
      </c>
    </row>
    <row r="1406" spans="1:19" x14ac:dyDescent="0.35">
      <c r="A1406">
        <v>1</v>
      </c>
      <c r="B1406" t="s">
        <v>948</v>
      </c>
      <c r="C1406">
        <v>1</v>
      </c>
      <c r="D1406">
        <v>1997</v>
      </c>
      <c r="E1406">
        <v>1</v>
      </c>
      <c r="F1406">
        <v>1997.5</v>
      </c>
      <c r="G1406">
        <v>48405.9</v>
      </c>
      <c r="H1406">
        <v>48405.9</v>
      </c>
      <c r="I1406">
        <v>1</v>
      </c>
      <c r="J1406">
        <v>48405.9</v>
      </c>
      <c r="K1406">
        <v>0.05</v>
      </c>
      <c r="L1406">
        <v>0.19617000000000001</v>
      </c>
      <c r="M1406" s="22">
        <v>1.4811E-16</v>
      </c>
      <c r="N1406">
        <v>48405.9</v>
      </c>
      <c r="O1406">
        <v>48405.9</v>
      </c>
      <c r="P1406">
        <v>48405.9</v>
      </c>
      <c r="Q1406">
        <v>14716.8</v>
      </c>
      <c r="R1406">
        <v>14716.8</v>
      </c>
      <c r="S1406">
        <v>14716.8</v>
      </c>
    </row>
    <row r="1407" spans="1:19" x14ac:dyDescent="0.35">
      <c r="A1407">
        <v>1</v>
      </c>
      <c r="B1407" t="s">
        <v>948</v>
      </c>
      <c r="C1407">
        <v>1</v>
      </c>
      <c r="D1407">
        <v>1998</v>
      </c>
      <c r="E1407">
        <v>1</v>
      </c>
      <c r="F1407">
        <v>1998.5</v>
      </c>
      <c r="G1407">
        <v>41569.599999999999</v>
      </c>
      <c r="H1407">
        <v>41569.599999999999</v>
      </c>
      <c r="I1407">
        <v>1</v>
      </c>
      <c r="J1407">
        <v>41569.599999999999</v>
      </c>
      <c r="K1407">
        <v>0.05</v>
      </c>
      <c r="L1407">
        <v>0.20240900000000001</v>
      </c>
      <c r="M1407" s="22">
        <v>4.5936699999999996E-16</v>
      </c>
      <c r="N1407">
        <v>41569.599999999999</v>
      </c>
      <c r="O1407">
        <v>41569.599999999999</v>
      </c>
      <c r="P1407">
        <v>41569.599999999999</v>
      </c>
      <c r="Q1407">
        <v>13237.5</v>
      </c>
      <c r="R1407">
        <v>13237.5</v>
      </c>
      <c r="S1407">
        <v>13237.5</v>
      </c>
    </row>
    <row r="1408" spans="1:19" x14ac:dyDescent="0.35">
      <c r="A1408">
        <v>1</v>
      </c>
      <c r="B1408" t="s">
        <v>948</v>
      </c>
      <c r="C1408">
        <v>1</v>
      </c>
      <c r="D1408">
        <v>1999</v>
      </c>
      <c r="E1408">
        <v>1</v>
      </c>
      <c r="F1408">
        <v>1999.5</v>
      </c>
      <c r="G1408">
        <v>37174.699999999997</v>
      </c>
      <c r="H1408">
        <v>37174.699999999997</v>
      </c>
      <c r="I1408">
        <v>1</v>
      </c>
      <c r="J1408">
        <v>37174.699999999997</v>
      </c>
      <c r="K1408">
        <v>0.05</v>
      </c>
      <c r="L1408">
        <v>0.213617</v>
      </c>
      <c r="M1408" s="22">
        <v>1.11801E-14</v>
      </c>
      <c r="N1408">
        <v>37174.699999999997</v>
      </c>
      <c r="O1408">
        <v>37174.699999999997</v>
      </c>
      <c r="P1408">
        <v>37174.699999999997</v>
      </c>
      <c r="Q1408">
        <v>12425.2</v>
      </c>
      <c r="R1408">
        <v>12425.2</v>
      </c>
      <c r="S1408">
        <v>12425.2</v>
      </c>
    </row>
    <row r="1409" spans="1:19" x14ac:dyDescent="0.35">
      <c r="A1409">
        <v>1</v>
      </c>
      <c r="B1409" t="s">
        <v>948</v>
      </c>
      <c r="C1409">
        <v>1</v>
      </c>
      <c r="D1409">
        <v>2000</v>
      </c>
      <c r="E1409">
        <v>1</v>
      </c>
      <c r="F1409">
        <v>2000.5</v>
      </c>
      <c r="G1409">
        <v>25456.9</v>
      </c>
      <c r="H1409">
        <v>25456.9</v>
      </c>
      <c r="I1409">
        <v>1</v>
      </c>
      <c r="J1409">
        <v>25456.9</v>
      </c>
      <c r="K1409">
        <v>0.05</v>
      </c>
      <c r="L1409">
        <v>0.168957</v>
      </c>
      <c r="M1409" s="22">
        <v>3.4403199999999999E-15</v>
      </c>
      <c r="N1409">
        <v>25456.9</v>
      </c>
      <c r="O1409">
        <v>25456.9</v>
      </c>
      <c r="P1409">
        <v>25456.9</v>
      </c>
      <c r="Q1409">
        <v>8692.7000000000007</v>
      </c>
      <c r="R1409">
        <v>8692.7000000000007</v>
      </c>
      <c r="S1409">
        <v>8692.7000000000007</v>
      </c>
    </row>
    <row r="1410" spans="1:19" x14ac:dyDescent="0.35">
      <c r="A1410">
        <v>1</v>
      </c>
      <c r="B1410" t="s">
        <v>948</v>
      </c>
      <c r="C1410">
        <v>1</v>
      </c>
      <c r="D1410">
        <v>2001</v>
      </c>
      <c r="E1410">
        <v>1</v>
      </c>
      <c r="F1410">
        <v>2001.5</v>
      </c>
      <c r="G1410">
        <v>24386.2</v>
      </c>
      <c r="H1410">
        <v>24386.2</v>
      </c>
      <c r="I1410">
        <v>1</v>
      </c>
      <c r="J1410">
        <v>24386.2</v>
      </c>
      <c r="K1410">
        <v>0.05</v>
      </c>
      <c r="L1410">
        <v>0.17994599999999999</v>
      </c>
      <c r="M1410" s="22">
        <v>6.6315899999999999E-16</v>
      </c>
      <c r="N1410">
        <v>24386.2</v>
      </c>
      <c r="O1410">
        <v>24386.2</v>
      </c>
      <c r="P1410">
        <v>24386.2</v>
      </c>
      <c r="Q1410">
        <v>8441.83</v>
      </c>
      <c r="R1410">
        <v>8441.83</v>
      </c>
      <c r="S1410">
        <v>8441.83</v>
      </c>
    </row>
    <row r="1411" spans="1:19" x14ac:dyDescent="0.35">
      <c r="A1411">
        <v>1</v>
      </c>
      <c r="B1411" t="s">
        <v>948</v>
      </c>
      <c r="C1411">
        <v>1</v>
      </c>
      <c r="D1411">
        <v>2002</v>
      </c>
      <c r="E1411">
        <v>1</v>
      </c>
      <c r="F1411">
        <v>2002.5</v>
      </c>
      <c r="G1411">
        <v>19810.2</v>
      </c>
      <c r="H1411">
        <v>19810.2</v>
      </c>
      <c r="I1411">
        <v>1</v>
      </c>
      <c r="J1411">
        <v>19810.2</v>
      </c>
      <c r="K1411">
        <v>0.05</v>
      </c>
      <c r="L1411">
        <v>0.15962399999999999</v>
      </c>
      <c r="M1411" s="22">
        <v>4.2570599999999998E-15</v>
      </c>
      <c r="N1411">
        <v>19810.2</v>
      </c>
      <c r="O1411">
        <v>19810.2</v>
      </c>
      <c r="P1411">
        <v>19810.2</v>
      </c>
      <c r="Q1411">
        <v>7121.71</v>
      </c>
      <c r="R1411">
        <v>7121.71</v>
      </c>
      <c r="S1411">
        <v>7121.71</v>
      </c>
    </row>
    <row r="1412" spans="1:19" x14ac:dyDescent="0.35">
      <c r="A1412">
        <v>1</v>
      </c>
      <c r="B1412" t="s">
        <v>948</v>
      </c>
      <c r="C1412">
        <v>1</v>
      </c>
      <c r="D1412">
        <v>2003</v>
      </c>
      <c r="E1412">
        <v>1</v>
      </c>
      <c r="F1412">
        <v>2003.5</v>
      </c>
      <c r="G1412">
        <v>18885.5</v>
      </c>
      <c r="H1412">
        <v>18885.5</v>
      </c>
      <c r="I1412">
        <v>1</v>
      </c>
      <c r="J1412">
        <v>18885.5</v>
      </c>
      <c r="K1412">
        <v>0.05</v>
      </c>
      <c r="L1412">
        <v>0.15946299999999999</v>
      </c>
      <c r="M1412" s="22">
        <v>1.8983000000000001E-15</v>
      </c>
      <c r="N1412">
        <v>18885.5</v>
      </c>
      <c r="O1412">
        <v>18885.5</v>
      </c>
      <c r="P1412">
        <v>18885.5</v>
      </c>
      <c r="Q1412">
        <v>7140.14</v>
      </c>
      <c r="R1412">
        <v>7140.14</v>
      </c>
      <c r="S1412">
        <v>7140.14</v>
      </c>
    </row>
    <row r="1413" spans="1:19" x14ac:dyDescent="0.35">
      <c r="A1413">
        <v>1</v>
      </c>
      <c r="B1413" t="s">
        <v>948</v>
      </c>
      <c r="C1413">
        <v>1</v>
      </c>
      <c r="D1413">
        <v>2004</v>
      </c>
      <c r="E1413">
        <v>1</v>
      </c>
      <c r="F1413">
        <v>2004.5</v>
      </c>
      <c r="G1413">
        <v>17512.599999999999</v>
      </c>
      <c r="H1413">
        <v>17512.599999999999</v>
      </c>
      <c r="I1413">
        <v>1</v>
      </c>
      <c r="J1413">
        <v>17512.599999999999</v>
      </c>
      <c r="K1413">
        <v>0.05</v>
      </c>
      <c r="L1413">
        <v>0.148147</v>
      </c>
      <c r="M1413" s="22">
        <v>2.6630500000000002E-15</v>
      </c>
      <c r="N1413">
        <v>17512.599999999999</v>
      </c>
      <c r="O1413">
        <v>17512.599999999999</v>
      </c>
      <c r="P1413">
        <v>17512.599999999999</v>
      </c>
      <c r="Q1413">
        <v>6575.06</v>
      </c>
      <c r="R1413">
        <v>6575.06</v>
      </c>
      <c r="S1413">
        <v>6575.06</v>
      </c>
    </row>
    <row r="1414" spans="1:19" x14ac:dyDescent="0.35">
      <c r="A1414">
        <v>1</v>
      </c>
      <c r="B1414" t="s">
        <v>948</v>
      </c>
      <c r="C1414">
        <v>1</v>
      </c>
      <c r="D1414">
        <v>2005</v>
      </c>
      <c r="E1414">
        <v>1</v>
      </c>
      <c r="F1414">
        <v>2005.5</v>
      </c>
      <c r="G1414">
        <v>14549.2</v>
      </c>
      <c r="H1414">
        <v>14549.2</v>
      </c>
      <c r="I1414">
        <v>1</v>
      </c>
      <c r="J1414">
        <v>14549.2</v>
      </c>
      <c r="K1414">
        <v>0.05</v>
      </c>
      <c r="L1414">
        <v>0.29738300000000001</v>
      </c>
      <c r="M1414" s="22">
        <v>1.8984600000000001E-15</v>
      </c>
      <c r="N1414">
        <v>14549.2</v>
      </c>
      <c r="O1414">
        <v>14549.2</v>
      </c>
      <c r="P1414">
        <v>14549.2</v>
      </c>
      <c r="Q1414">
        <v>4125.5</v>
      </c>
      <c r="R1414">
        <v>4125.5</v>
      </c>
      <c r="S1414">
        <v>4125.5</v>
      </c>
    </row>
    <row r="1415" spans="1:19" x14ac:dyDescent="0.35">
      <c r="A1415">
        <v>1</v>
      </c>
      <c r="B1415" t="s">
        <v>948</v>
      </c>
      <c r="C1415">
        <v>1</v>
      </c>
      <c r="D1415">
        <v>2006</v>
      </c>
      <c r="E1415">
        <v>1</v>
      </c>
      <c r="F1415">
        <v>2006.5</v>
      </c>
      <c r="G1415">
        <v>13131.8</v>
      </c>
      <c r="H1415">
        <v>13131.8</v>
      </c>
      <c r="I1415">
        <v>1</v>
      </c>
      <c r="J1415">
        <v>13131.8</v>
      </c>
      <c r="K1415">
        <v>0.05</v>
      </c>
      <c r="L1415">
        <v>0.28402500000000003</v>
      </c>
      <c r="M1415" s="22">
        <v>1.28405E-14</v>
      </c>
      <c r="N1415">
        <v>13131.8</v>
      </c>
      <c r="O1415">
        <v>13131.8</v>
      </c>
      <c r="P1415">
        <v>13131.8</v>
      </c>
      <c r="Q1415">
        <v>3630.32</v>
      </c>
      <c r="R1415">
        <v>3630.32</v>
      </c>
      <c r="S1415">
        <v>3630.32</v>
      </c>
    </row>
    <row r="1416" spans="1:19" x14ac:dyDescent="0.35">
      <c r="A1416">
        <v>1</v>
      </c>
      <c r="B1416" t="s">
        <v>948</v>
      </c>
      <c r="C1416">
        <v>1</v>
      </c>
      <c r="D1416">
        <v>2007</v>
      </c>
      <c r="E1416">
        <v>1</v>
      </c>
      <c r="F1416">
        <v>2007.5</v>
      </c>
      <c r="G1416">
        <v>14775.4</v>
      </c>
      <c r="H1416">
        <v>14775.4</v>
      </c>
      <c r="I1416">
        <v>1</v>
      </c>
      <c r="J1416">
        <v>14775.4</v>
      </c>
      <c r="K1416">
        <v>0.05</v>
      </c>
      <c r="L1416">
        <v>0.147922</v>
      </c>
      <c r="M1416" s="22">
        <v>7.8992700000000006E-14</v>
      </c>
      <c r="N1416">
        <v>14775.4</v>
      </c>
      <c r="O1416">
        <v>14775.4</v>
      </c>
      <c r="P1416">
        <v>14775.4</v>
      </c>
      <c r="Q1416">
        <v>6186.88</v>
      </c>
      <c r="R1416">
        <v>6186.88</v>
      </c>
      <c r="S1416">
        <v>6186.88</v>
      </c>
    </row>
    <row r="1417" spans="1:19" x14ac:dyDescent="0.35">
      <c r="A1417">
        <v>1</v>
      </c>
      <c r="B1417" t="s">
        <v>948</v>
      </c>
      <c r="C1417">
        <v>1</v>
      </c>
      <c r="D1417">
        <v>2008</v>
      </c>
      <c r="E1417">
        <v>1</v>
      </c>
      <c r="F1417">
        <v>2008.5</v>
      </c>
      <c r="G1417">
        <v>20293.400000000001</v>
      </c>
      <c r="H1417">
        <v>20293.400000000001</v>
      </c>
      <c r="I1417">
        <v>1</v>
      </c>
      <c r="J1417">
        <v>20293.400000000001</v>
      </c>
      <c r="K1417">
        <v>0.05</v>
      </c>
      <c r="L1417">
        <v>0.21072399999999999</v>
      </c>
      <c r="M1417" s="22">
        <v>2.0301599999999999E-13</v>
      </c>
      <c r="N1417">
        <v>20293.400000000001</v>
      </c>
      <c r="O1417">
        <v>20293.400000000001</v>
      </c>
      <c r="P1417">
        <v>20293.400000000001</v>
      </c>
      <c r="Q1417">
        <v>9786.59</v>
      </c>
      <c r="R1417">
        <v>9786.59</v>
      </c>
      <c r="S1417">
        <v>9786.59</v>
      </c>
    </row>
    <row r="1418" spans="1:19" x14ac:dyDescent="0.35">
      <c r="A1418">
        <v>1</v>
      </c>
      <c r="B1418" t="s">
        <v>948</v>
      </c>
      <c r="C1418">
        <v>1</v>
      </c>
      <c r="D1418">
        <v>2009</v>
      </c>
      <c r="E1418">
        <v>1</v>
      </c>
      <c r="F1418">
        <v>2009.5</v>
      </c>
      <c r="G1418">
        <v>13976.2</v>
      </c>
      <c r="H1418">
        <v>13976.2</v>
      </c>
      <c r="I1418">
        <v>1</v>
      </c>
      <c r="J1418">
        <v>13976.2</v>
      </c>
      <c r="K1418">
        <v>0.05</v>
      </c>
      <c r="L1418">
        <v>0.124219</v>
      </c>
      <c r="M1418" s="22">
        <v>8.9773000000000009E-16</v>
      </c>
      <c r="N1418">
        <v>13976.2</v>
      </c>
      <c r="O1418">
        <v>13976.2</v>
      </c>
      <c r="P1418">
        <v>13976.2</v>
      </c>
      <c r="Q1418">
        <v>7111.09</v>
      </c>
      <c r="R1418">
        <v>7111.09</v>
      </c>
      <c r="S1418">
        <v>7111.09</v>
      </c>
    </row>
    <row r="1419" spans="1:19" x14ac:dyDescent="0.35">
      <c r="A1419">
        <v>1</v>
      </c>
      <c r="B1419" t="s">
        <v>948</v>
      </c>
      <c r="C1419">
        <v>1</v>
      </c>
      <c r="D1419">
        <v>2010</v>
      </c>
      <c r="E1419">
        <v>1</v>
      </c>
      <c r="F1419">
        <v>2010.5</v>
      </c>
      <c r="G1419">
        <v>22035.200000000001</v>
      </c>
      <c r="H1419">
        <v>22035.200000000001</v>
      </c>
      <c r="I1419">
        <v>1</v>
      </c>
      <c r="J1419">
        <v>22035.200000000001</v>
      </c>
      <c r="K1419">
        <v>0.05</v>
      </c>
      <c r="L1419">
        <v>0.15990299999999999</v>
      </c>
      <c r="M1419" s="22">
        <v>6.8800999999999999E-15</v>
      </c>
      <c r="N1419">
        <v>22035.200000000001</v>
      </c>
      <c r="O1419">
        <v>22035.200000000001</v>
      </c>
      <c r="P1419">
        <v>22035.200000000001</v>
      </c>
      <c r="Q1419">
        <v>10739.6</v>
      </c>
      <c r="R1419">
        <v>10739.6</v>
      </c>
      <c r="S1419">
        <v>10739.6</v>
      </c>
    </row>
    <row r="1420" spans="1:19" x14ac:dyDescent="0.35">
      <c r="A1420">
        <v>1</v>
      </c>
      <c r="B1420" t="s">
        <v>948</v>
      </c>
      <c r="C1420">
        <v>1</v>
      </c>
      <c r="D1420">
        <v>2011</v>
      </c>
      <c r="E1420">
        <v>1</v>
      </c>
      <c r="F1420">
        <v>2011.5</v>
      </c>
      <c r="G1420">
        <v>16456.3</v>
      </c>
      <c r="H1420">
        <v>16456.3</v>
      </c>
      <c r="I1420">
        <v>1</v>
      </c>
      <c r="J1420">
        <v>16456.3</v>
      </c>
      <c r="K1420">
        <v>0.05</v>
      </c>
      <c r="L1420">
        <v>0.106326</v>
      </c>
      <c r="M1420" s="22">
        <v>8.4456300000000007E-15</v>
      </c>
      <c r="N1420">
        <v>16456.3</v>
      </c>
      <c r="O1420">
        <v>16456.3</v>
      </c>
      <c r="P1420">
        <v>16456.3</v>
      </c>
      <c r="Q1420">
        <v>7642.27</v>
      </c>
      <c r="R1420">
        <v>7642.27</v>
      </c>
      <c r="S1420">
        <v>7642.27</v>
      </c>
    </row>
    <row r="1421" spans="1:19" x14ac:dyDescent="0.35">
      <c r="A1421">
        <v>1</v>
      </c>
      <c r="B1421" t="s">
        <v>948</v>
      </c>
      <c r="C1421">
        <v>1</v>
      </c>
      <c r="D1421">
        <v>2012</v>
      </c>
      <c r="E1421">
        <v>1</v>
      </c>
      <c r="F1421">
        <v>2012.5</v>
      </c>
      <c r="G1421">
        <v>20084.099999999999</v>
      </c>
      <c r="H1421">
        <v>20084.099999999999</v>
      </c>
      <c r="I1421">
        <v>1</v>
      </c>
      <c r="J1421">
        <v>20084.099999999999</v>
      </c>
      <c r="K1421">
        <v>0.05</v>
      </c>
      <c r="L1421">
        <v>0.120198</v>
      </c>
      <c r="M1421" s="22">
        <v>1.60857E-15</v>
      </c>
      <c r="N1421">
        <v>20084.099999999999</v>
      </c>
      <c r="O1421">
        <v>20084.099999999999</v>
      </c>
      <c r="P1421">
        <v>20084.099999999999</v>
      </c>
      <c r="Q1421">
        <v>8895.41</v>
      </c>
      <c r="R1421">
        <v>8895.41</v>
      </c>
      <c r="S1421">
        <v>8895.41</v>
      </c>
    </row>
    <row r="1422" spans="1:19" x14ac:dyDescent="0.35">
      <c r="A1422">
        <v>1</v>
      </c>
      <c r="B1422" t="s">
        <v>948</v>
      </c>
      <c r="C1422">
        <v>1</v>
      </c>
      <c r="D1422">
        <v>2013</v>
      </c>
      <c r="E1422">
        <v>1</v>
      </c>
      <c r="F1422">
        <v>2013.5</v>
      </c>
      <c r="G1422">
        <v>21706</v>
      </c>
      <c r="H1422">
        <v>21706</v>
      </c>
      <c r="I1422">
        <v>1</v>
      </c>
      <c r="J1422">
        <v>21706</v>
      </c>
      <c r="K1422">
        <v>0.05</v>
      </c>
      <c r="L1422">
        <v>0.122174</v>
      </c>
      <c r="M1422" s="22">
        <v>3.5306600000000002E-16</v>
      </c>
      <c r="N1422">
        <v>21706</v>
      </c>
      <c r="O1422">
        <v>21706</v>
      </c>
      <c r="P1422">
        <v>21706</v>
      </c>
      <c r="Q1422">
        <v>9431.1200000000008</v>
      </c>
      <c r="R1422">
        <v>9431.1200000000008</v>
      </c>
      <c r="S1422">
        <v>9431.1200000000008</v>
      </c>
    </row>
    <row r="1423" spans="1:19" x14ac:dyDescent="0.35">
      <c r="A1423">
        <v>1</v>
      </c>
      <c r="B1423" t="s">
        <v>948</v>
      </c>
      <c r="C1423">
        <v>1</v>
      </c>
      <c r="D1423">
        <v>2014</v>
      </c>
      <c r="E1423">
        <v>1</v>
      </c>
      <c r="F1423">
        <v>2014.5</v>
      </c>
      <c r="G1423">
        <v>26916.7</v>
      </c>
      <c r="H1423">
        <v>26916.7</v>
      </c>
      <c r="I1423">
        <v>1</v>
      </c>
      <c r="J1423">
        <v>26916.7</v>
      </c>
      <c r="K1423">
        <v>0.05</v>
      </c>
      <c r="L1423">
        <v>0.170927</v>
      </c>
      <c r="M1423" s="22">
        <v>4.7383800000000003E-15</v>
      </c>
      <c r="N1423">
        <v>26916.7</v>
      </c>
      <c r="O1423">
        <v>26916.7</v>
      </c>
      <c r="P1423">
        <v>26916.7</v>
      </c>
      <c r="Q1423">
        <v>12415.4</v>
      </c>
      <c r="R1423">
        <v>12415.4</v>
      </c>
      <c r="S1423">
        <v>12415.4</v>
      </c>
    </row>
    <row r="1424" spans="1:19" x14ac:dyDescent="0.35">
      <c r="A1424">
        <v>1</v>
      </c>
      <c r="B1424" t="s">
        <v>948</v>
      </c>
      <c r="C1424">
        <v>1</v>
      </c>
      <c r="D1424">
        <v>2015</v>
      </c>
      <c r="E1424">
        <v>1</v>
      </c>
      <c r="F1424">
        <v>2015.5</v>
      </c>
      <c r="G1424">
        <v>22268.1</v>
      </c>
      <c r="H1424">
        <v>22268.1</v>
      </c>
      <c r="I1424">
        <v>1</v>
      </c>
      <c r="J1424">
        <v>22268.1</v>
      </c>
      <c r="K1424">
        <v>0.05</v>
      </c>
      <c r="L1424">
        <v>0.191665</v>
      </c>
      <c r="M1424" s="22">
        <v>4.1469599999999998E-15</v>
      </c>
      <c r="N1424">
        <v>22268.1</v>
      </c>
      <c r="O1424">
        <v>22268.1</v>
      </c>
      <c r="P1424">
        <v>22268.1</v>
      </c>
      <c r="Q1424">
        <v>11022.9</v>
      </c>
      <c r="R1424">
        <v>11022.9</v>
      </c>
      <c r="S1424">
        <v>11022.9</v>
      </c>
    </row>
    <row r="1425" spans="1:19" x14ac:dyDescent="0.35">
      <c r="A1425">
        <v>1</v>
      </c>
      <c r="B1425" t="s">
        <v>948</v>
      </c>
      <c r="C1425">
        <v>1</v>
      </c>
      <c r="D1425">
        <v>2016</v>
      </c>
      <c r="E1425">
        <v>1</v>
      </c>
      <c r="F1425">
        <v>2016.5</v>
      </c>
      <c r="G1425">
        <v>15217.4</v>
      </c>
      <c r="H1425">
        <v>15217.4</v>
      </c>
      <c r="I1425">
        <v>1</v>
      </c>
      <c r="J1425">
        <v>15217.4</v>
      </c>
      <c r="K1425">
        <v>0.05</v>
      </c>
      <c r="L1425">
        <v>0.17052100000000001</v>
      </c>
      <c r="M1425" s="22">
        <v>5.2714999999999998E-15</v>
      </c>
      <c r="N1425">
        <v>15217.4</v>
      </c>
      <c r="O1425">
        <v>15217.4</v>
      </c>
      <c r="P1425">
        <v>15217.4</v>
      </c>
      <c r="Q1425">
        <v>7103.41</v>
      </c>
      <c r="R1425">
        <v>7103.41</v>
      </c>
      <c r="S1425">
        <v>7103.41</v>
      </c>
    </row>
    <row r="1426" spans="1:19" x14ac:dyDescent="0.35">
      <c r="A1426">
        <v>1</v>
      </c>
      <c r="B1426" t="s">
        <v>948</v>
      </c>
      <c r="C1426">
        <v>1</v>
      </c>
      <c r="D1426">
        <v>2017</v>
      </c>
      <c r="E1426">
        <v>1</v>
      </c>
      <c r="F1426">
        <v>2017.5</v>
      </c>
      <c r="G1426">
        <v>13041.1</v>
      </c>
      <c r="H1426">
        <v>13041.1</v>
      </c>
      <c r="I1426">
        <v>1</v>
      </c>
      <c r="J1426">
        <v>13041.1</v>
      </c>
      <c r="K1426">
        <v>0.05</v>
      </c>
      <c r="L1426">
        <v>0.16795299999999999</v>
      </c>
      <c r="M1426" s="22">
        <v>2.8497299999999999E-18</v>
      </c>
      <c r="N1426">
        <v>13041.1</v>
      </c>
      <c r="O1426">
        <v>13041.1</v>
      </c>
      <c r="P1426">
        <v>13041.1</v>
      </c>
      <c r="Q1426">
        <v>5682.69</v>
      </c>
      <c r="R1426">
        <v>5682.69</v>
      </c>
      <c r="S1426">
        <v>5682.69</v>
      </c>
    </row>
    <row r="1427" spans="1:19" x14ac:dyDescent="0.35">
      <c r="A1427">
        <v>1</v>
      </c>
      <c r="B1427" t="s">
        <v>948</v>
      </c>
      <c r="C1427">
        <v>1</v>
      </c>
      <c r="D1427">
        <v>2018</v>
      </c>
      <c r="E1427">
        <v>1</v>
      </c>
      <c r="F1427">
        <v>2018.5</v>
      </c>
      <c r="G1427">
        <v>3817.98</v>
      </c>
      <c r="H1427">
        <v>3817.98</v>
      </c>
      <c r="I1427">
        <v>1</v>
      </c>
      <c r="J1427">
        <v>3817.98</v>
      </c>
      <c r="K1427">
        <v>0.05</v>
      </c>
      <c r="L1427">
        <v>5.19178E-2</v>
      </c>
      <c r="M1427" s="22">
        <v>4.5381800000000001E-16</v>
      </c>
      <c r="N1427">
        <v>3817.98</v>
      </c>
      <c r="O1427">
        <v>3817.98</v>
      </c>
      <c r="P1427">
        <v>3817.98</v>
      </c>
      <c r="Q1427">
        <v>1577.55</v>
      </c>
      <c r="R1427">
        <v>1577.55</v>
      </c>
      <c r="S1427">
        <v>1577.55</v>
      </c>
    </row>
    <row r="1428" spans="1:19" x14ac:dyDescent="0.35">
      <c r="A1428">
        <v>1</v>
      </c>
      <c r="B1428" t="s">
        <v>948</v>
      </c>
      <c r="C1428">
        <v>1</v>
      </c>
      <c r="D1428">
        <v>2019</v>
      </c>
      <c r="E1428">
        <v>1</v>
      </c>
      <c r="F1428">
        <v>2019.5</v>
      </c>
      <c r="G1428">
        <v>4534.53</v>
      </c>
      <c r="H1428">
        <v>4534.53</v>
      </c>
      <c r="I1428">
        <v>1</v>
      </c>
      <c r="J1428">
        <v>4534.53</v>
      </c>
      <c r="K1428">
        <v>0.05</v>
      </c>
      <c r="L1428">
        <v>5.9986100000000001E-2</v>
      </c>
      <c r="M1428" s="22">
        <v>4.40204E-16</v>
      </c>
      <c r="N1428">
        <v>4534.53</v>
      </c>
      <c r="O1428">
        <v>4534.53</v>
      </c>
      <c r="P1428">
        <v>4534.53</v>
      </c>
      <c r="Q1428">
        <v>1884.8</v>
      </c>
      <c r="R1428">
        <v>1884.8</v>
      </c>
      <c r="S1428">
        <v>1884.8</v>
      </c>
    </row>
    <row r="1429" spans="1:19" x14ac:dyDescent="0.35">
      <c r="A1429">
        <v>1</v>
      </c>
      <c r="B1429" t="s">
        <v>948</v>
      </c>
      <c r="C1429">
        <v>1</v>
      </c>
      <c r="D1429">
        <v>2020</v>
      </c>
      <c r="E1429">
        <v>1</v>
      </c>
      <c r="F1429">
        <v>2020.5</v>
      </c>
      <c r="G1429">
        <v>3427.15</v>
      </c>
      <c r="H1429">
        <v>3427.15</v>
      </c>
      <c r="I1429">
        <v>1</v>
      </c>
      <c r="J1429">
        <v>3427.15</v>
      </c>
      <c r="K1429">
        <v>0.05</v>
      </c>
      <c r="L1429">
        <v>4.14442E-2</v>
      </c>
      <c r="M1429" s="22">
        <v>3.9726699999999999E-16</v>
      </c>
      <c r="N1429">
        <v>3427.15</v>
      </c>
      <c r="O1429">
        <v>3427.15</v>
      </c>
      <c r="P1429">
        <v>3427.15</v>
      </c>
      <c r="Q1429">
        <v>1412.97</v>
      </c>
      <c r="R1429">
        <v>1412.97</v>
      </c>
      <c r="S1429">
        <v>1412.97</v>
      </c>
    </row>
    <row r="1430" spans="1:19" x14ac:dyDescent="0.35">
      <c r="A1430">
        <v>1</v>
      </c>
      <c r="B1430" t="s">
        <v>948</v>
      </c>
      <c r="C1430">
        <v>1</v>
      </c>
      <c r="D1430">
        <v>2021</v>
      </c>
      <c r="E1430">
        <v>1</v>
      </c>
      <c r="F1430">
        <v>2021.5</v>
      </c>
      <c r="G1430">
        <v>5989.22</v>
      </c>
      <c r="H1430">
        <v>5989.22</v>
      </c>
      <c r="I1430">
        <v>1</v>
      </c>
      <c r="J1430">
        <v>5989.22</v>
      </c>
      <c r="K1430">
        <v>0.05</v>
      </c>
      <c r="L1430">
        <v>6.7341300000000007E-2</v>
      </c>
      <c r="M1430" s="22">
        <v>3.2066300000000002E-16</v>
      </c>
      <c r="N1430">
        <v>5989.22</v>
      </c>
      <c r="O1430">
        <v>5989.22</v>
      </c>
      <c r="P1430">
        <v>5989.22</v>
      </c>
      <c r="Q1430">
        <v>2337.9499999999998</v>
      </c>
      <c r="R1430">
        <v>2337.9499999999998</v>
      </c>
      <c r="S1430">
        <v>2337.9499999999998</v>
      </c>
    </row>
    <row r="1431" spans="1:19" x14ac:dyDescent="0.35">
      <c r="A1431">
        <v>1</v>
      </c>
      <c r="B1431" t="s">
        <v>948</v>
      </c>
      <c r="C1431">
        <v>1</v>
      </c>
      <c r="D1431">
        <v>2022</v>
      </c>
      <c r="E1431">
        <v>1</v>
      </c>
      <c r="F1431">
        <v>2022.5</v>
      </c>
      <c r="G1431">
        <v>6884.67</v>
      </c>
      <c r="H1431">
        <v>6884.67</v>
      </c>
      <c r="I1431">
        <v>1</v>
      </c>
      <c r="J1431">
        <v>6884.67</v>
      </c>
      <c r="K1431">
        <v>0.05</v>
      </c>
      <c r="L1431">
        <v>8.0410800000000004E-2</v>
      </c>
      <c r="M1431" s="22">
        <v>4.3049899999999998E-16</v>
      </c>
      <c r="N1431">
        <v>6884.67</v>
      </c>
      <c r="O1431">
        <v>6884.67</v>
      </c>
      <c r="P1431">
        <v>6884.67</v>
      </c>
      <c r="Q1431">
        <v>2631.49</v>
      </c>
      <c r="R1431">
        <v>2631.49</v>
      </c>
      <c r="S1431">
        <v>2631.49</v>
      </c>
    </row>
    <row r="1432" spans="1:19" x14ac:dyDescent="0.35">
      <c r="A1432">
        <v>2</v>
      </c>
      <c r="B1432" t="s">
        <v>949</v>
      </c>
      <c r="C1432">
        <v>1</v>
      </c>
      <c r="D1432" t="s">
        <v>1390</v>
      </c>
      <c r="E1432">
        <v>1</v>
      </c>
      <c r="F1432">
        <v>1976.5</v>
      </c>
      <c r="G1432">
        <v>0</v>
      </c>
      <c r="H1432">
        <v>0</v>
      </c>
      <c r="I1432">
        <v>1</v>
      </c>
      <c r="J1432">
        <v>0</v>
      </c>
      <c r="K1432">
        <v>0.05</v>
      </c>
      <c r="L1432">
        <v>0</v>
      </c>
      <c r="M1432" t="s">
        <v>941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 x14ac:dyDescent="0.35">
      <c r="A1433">
        <v>2</v>
      </c>
      <c r="B1433" t="s">
        <v>949</v>
      </c>
      <c r="C1433">
        <v>1</v>
      </c>
      <c r="D1433">
        <v>1977</v>
      </c>
      <c r="E1433">
        <v>1</v>
      </c>
      <c r="F1433">
        <v>1977.5</v>
      </c>
      <c r="G1433">
        <v>1615</v>
      </c>
      <c r="H1433">
        <v>1615</v>
      </c>
      <c r="I1433">
        <v>1</v>
      </c>
      <c r="J1433">
        <v>1615</v>
      </c>
      <c r="K1433">
        <v>0.05</v>
      </c>
      <c r="L1433">
        <v>8.4406399999999993E-3</v>
      </c>
      <c r="M1433" s="22">
        <v>8.2089499999999998E-17</v>
      </c>
      <c r="N1433">
        <v>1615</v>
      </c>
      <c r="O1433">
        <v>1615</v>
      </c>
      <c r="P1433">
        <v>1615</v>
      </c>
      <c r="Q1433">
        <v>577.678</v>
      </c>
      <c r="R1433">
        <v>577.678</v>
      </c>
      <c r="S1433">
        <v>577.678</v>
      </c>
    </row>
    <row r="1434" spans="1:19" x14ac:dyDescent="0.35">
      <c r="A1434">
        <v>2</v>
      </c>
      <c r="B1434" t="s">
        <v>949</v>
      </c>
      <c r="C1434">
        <v>1</v>
      </c>
      <c r="D1434">
        <v>1978</v>
      </c>
      <c r="E1434">
        <v>1</v>
      </c>
      <c r="F1434">
        <v>1978.5</v>
      </c>
      <c r="G1434">
        <v>8927</v>
      </c>
      <c r="H1434">
        <v>8927</v>
      </c>
      <c r="I1434">
        <v>1</v>
      </c>
      <c r="J1434">
        <v>8927</v>
      </c>
      <c r="K1434">
        <v>0.05</v>
      </c>
      <c r="L1434">
        <v>3.9669099999999999E-2</v>
      </c>
      <c r="M1434" s="22">
        <v>6.1556400000000003E-17</v>
      </c>
      <c r="N1434">
        <v>8927</v>
      </c>
      <c r="O1434">
        <v>8927</v>
      </c>
      <c r="P1434">
        <v>8927</v>
      </c>
      <c r="Q1434">
        <v>3294.74</v>
      </c>
      <c r="R1434">
        <v>3294.74</v>
      </c>
      <c r="S1434">
        <v>3294.74</v>
      </c>
    </row>
    <row r="1435" spans="1:19" x14ac:dyDescent="0.35">
      <c r="A1435">
        <v>2</v>
      </c>
      <c r="B1435" t="s">
        <v>949</v>
      </c>
      <c r="C1435">
        <v>1</v>
      </c>
      <c r="D1435">
        <v>1979</v>
      </c>
      <c r="E1435">
        <v>1</v>
      </c>
      <c r="F1435">
        <v>1979.5</v>
      </c>
      <c r="G1435">
        <v>11114</v>
      </c>
      <c r="H1435">
        <v>11114</v>
      </c>
      <c r="I1435">
        <v>1</v>
      </c>
      <c r="J1435">
        <v>11114</v>
      </c>
      <c r="K1435">
        <v>0.05</v>
      </c>
      <c r="L1435">
        <v>5.3079300000000003E-2</v>
      </c>
      <c r="M1435" s="22">
        <v>6.9624000000000005E-17</v>
      </c>
      <c r="N1435">
        <v>11114</v>
      </c>
      <c r="O1435">
        <v>11114</v>
      </c>
      <c r="P1435">
        <v>11114</v>
      </c>
      <c r="Q1435">
        <v>3969.64</v>
      </c>
      <c r="R1435">
        <v>3969.64</v>
      </c>
      <c r="S1435">
        <v>3969.64</v>
      </c>
    </row>
    <row r="1436" spans="1:19" x14ac:dyDescent="0.35">
      <c r="A1436">
        <v>2</v>
      </c>
      <c r="B1436" t="s">
        <v>949</v>
      </c>
      <c r="C1436">
        <v>1</v>
      </c>
      <c r="D1436">
        <v>1980</v>
      </c>
      <c r="E1436">
        <v>1</v>
      </c>
      <c r="F1436">
        <v>1980.5</v>
      </c>
      <c r="G1436">
        <v>25494</v>
      </c>
      <c r="H1436">
        <v>25494</v>
      </c>
      <c r="I1436">
        <v>1</v>
      </c>
      <c r="J1436">
        <v>25494</v>
      </c>
      <c r="K1436">
        <v>0.05</v>
      </c>
      <c r="L1436">
        <v>0.12323099999999999</v>
      </c>
      <c r="M1436" s="22">
        <v>6.0765499999999996E-17</v>
      </c>
      <c r="N1436">
        <v>25494</v>
      </c>
      <c r="O1436">
        <v>25494</v>
      </c>
      <c r="P1436">
        <v>25494</v>
      </c>
      <c r="Q1436">
        <v>10635.6</v>
      </c>
      <c r="R1436">
        <v>10635.6</v>
      </c>
      <c r="S1436">
        <v>10635.6</v>
      </c>
    </row>
    <row r="1437" spans="1:19" x14ac:dyDescent="0.35">
      <c r="A1437">
        <v>2</v>
      </c>
      <c r="B1437" t="s">
        <v>949</v>
      </c>
      <c r="C1437">
        <v>1</v>
      </c>
      <c r="D1437">
        <v>1981</v>
      </c>
      <c r="E1437">
        <v>1</v>
      </c>
      <c r="F1437">
        <v>1981.5</v>
      </c>
      <c r="G1437">
        <v>25646</v>
      </c>
      <c r="H1437">
        <v>25646</v>
      </c>
      <c r="I1437">
        <v>1</v>
      </c>
      <c r="J1437">
        <v>25646</v>
      </c>
      <c r="K1437">
        <v>0.05</v>
      </c>
      <c r="L1437">
        <v>7.8588699999999997E-2</v>
      </c>
      <c r="M1437" s="22">
        <v>2.7073700000000001E-17</v>
      </c>
      <c r="N1437">
        <v>25646</v>
      </c>
      <c r="O1437">
        <v>25646</v>
      </c>
      <c r="P1437">
        <v>25646</v>
      </c>
      <c r="Q1437">
        <v>12015.5</v>
      </c>
      <c r="R1437">
        <v>12015.5</v>
      </c>
      <c r="S1437">
        <v>12015.5</v>
      </c>
    </row>
    <row r="1438" spans="1:19" x14ac:dyDescent="0.35">
      <c r="A1438">
        <v>2</v>
      </c>
      <c r="B1438" t="s">
        <v>949</v>
      </c>
      <c r="C1438">
        <v>1</v>
      </c>
      <c r="D1438">
        <v>1982</v>
      </c>
      <c r="E1438">
        <v>1</v>
      </c>
      <c r="F1438">
        <v>1982.5</v>
      </c>
      <c r="G1438">
        <v>22785</v>
      </c>
      <c r="H1438">
        <v>22785</v>
      </c>
      <c r="I1438">
        <v>1</v>
      </c>
      <c r="J1438">
        <v>22785</v>
      </c>
      <c r="K1438">
        <v>0.05</v>
      </c>
      <c r="L1438">
        <v>6.5160499999999996E-2</v>
      </c>
      <c r="M1438" s="22">
        <v>2.4747499999999999E-17</v>
      </c>
      <c r="N1438">
        <v>22785</v>
      </c>
      <c r="O1438">
        <v>22785</v>
      </c>
      <c r="P1438">
        <v>22785</v>
      </c>
      <c r="Q1438">
        <v>9885.3700000000008</v>
      </c>
      <c r="R1438">
        <v>9885.3700000000008</v>
      </c>
      <c r="S1438">
        <v>9885.3700000000008</v>
      </c>
    </row>
    <row r="1439" spans="1:19" x14ac:dyDescent="0.35">
      <c r="A1439">
        <v>2</v>
      </c>
      <c r="B1439" t="s">
        <v>949</v>
      </c>
      <c r="C1439">
        <v>1</v>
      </c>
      <c r="D1439">
        <v>1983</v>
      </c>
      <c r="E1439">
        <v>1</v>
      </c>
      <c r="F1439">
        <v>1983.5</v>
      </c>
      <c r="G1439">
        <v>27028</v>
      </c>
      <c r="H1439">
        <v>27028</v>
      </c>
      <c r="I1439">
        <v>1</v>
      </c>
      <c r="J1439">
        <v>27028</v>
      </c>
      <c r="K1439">
        <v>0.05</v>
      </c>
      <c r="L1439">
        <v>7.8456700000000004E-2</v>
      </c>
      <c r="M1439" s="22">
        <v>2.4878300000000001E-17</v>
      </c>
      <c r="N1439">
        <v>27028</v>
      </c>
      <c r="O1439">
        <v>27028</v>
      </c>
      <c r="P1439">
        <v>27028</v>
      </c>
      <c r="Q1439">
        <v>10803.6</v>
      </c>
      <c r="R1439">
        <v>10803.6</v>
      </c>
      <c r="S1439">
        <v>10803.6</v>
      </c>
    </row>
    <row r="1440" spans="1:19" x14ac:dyDescent="0.35">
      <c r="A1440">
        <v>2</v>
      </c>
      <c r="B1440" t="s">
        <v>949</v>
      </c>
      <c r="C1440">
        <v>1</v>
      </c>
      <c r="D1440">
        <v>1984</v>
      </c>
      <c r="E1440">
        <v>1</v>
      </c>
      <c r="F1440">
        <v>1984.5</v>
      </c>
      <c r="G1440">
        <v>15092</v>
      </c>
      <c r="H1440">
        <v>15092</v>
      </c>
      <c r="I1440">
        <v>1</v>
      </c>
      <c r="J1440">
        <v>15092</v>
      </c>
      <c r="K1440">
        <v>0.05</v>
      </c>
      <c r="L1440">
        <v>4.7274299999999998E-2</v>
      </c>
      <c r="M1440" s="22">
        <v>2.7965000000000002E-17</v>
      </c>
      <c r="N1440">
        <v>15092</v>
      </c>
      <c r="O1440">
        <v>15092</v>
      </c>
      <c r="P1440">
        <v>15092</v>
      </c>
      <c r="Q1440">
        <v>5572.72</v>
      </c>
      <c r="R1440">
        <v>5572.72</v>
      </c>
      <c r="S1440">
        <v>5572.72</v>
      </c>
    </row>
    <row r="1441" spans="1:19" x14ac:dyDescent="0.35">
      <c r="A1441">
        <v>2</v>
      </c>
      <c r="B1441" t="s">
        <v>949</v>
      </c>
      <c r="C1441">
        <v>1</v>
      </c>
      <c r="D1441">
        <v>1985</v>
      </c>
      <c r="E1441">
        <v>1</v>
      </c>
      <c r="F1441">
        <v>1985.5</v>
      </c>
      <c r="G1441">
        <v>9552</v>
      </c>
      <c r="H1441">
        <v>9552</v>
      </c>
      <c r="I1441">
        <v>1</v>
      </c>
      <c r="J1441">
        <v>9552</v>
      </c>
      <c r="K1441">
        <v>0.05</v>
      </c>
      <c r="L1441">
        <v>4.8141799999999998E-2</v>
      </c>
      <c r="M1441" s="22">
        <v>6.2371899999999994E-17</v>
      </c>
      <c r="N1441">
        <v>9552</v>
      </c>
      <c r="O1441">
        <v>9552</v>
      </c>
      <c r="P1441">
        <v>9552</v>
      </c>
      <c r="Q1441">
        <v>2864.8</v>
      </c>
      <c r="R1441">
        <v>2864.8</v>
      </c>
      <c r="S1441">
        <v>2864.8</v>
      </c>
    </row>
    <row r="1442" spans="1:19" x14ac:dyDescent="0.35">
      <c r="A1442">
        <v>2</v>
      </c>
      <c r="B1442" t="s">
        <v>949</v>
      </c>
      <c r="C1442">
        <v>1</v>
      </c>
      <c r="D1442">
        <v>1986</v>
      </c>
      <c r="E1442">
        <v>1</v>
      </c>
      <c r="F1442">
        <v>1986.5</v>
      </c>
      <c r="G1442">
        <v>18161</v>
      </c>
      <c r="H1442">
        <v>18161</v>
      </c>
      <c r="I1442">
        <v>1</v>
      </c>
      <c r="J1442">
        <v>18161</v>
      </c>
      <c r="K1442">
        <v>0.05</v>
      </c>
      <c r="L1442">
        <v>7.4320700000000003E-2</v>
      </c>
      <c r="M1442" s="22">
        <v>4.11422E-17</v>
      </c>
      <c r="N1442">
        <v>18161</v>
      </c>
      <c r="O1442">
        <v>18161</v>
      </c>
      <c r="P1442">
        <v>18161</v>
      </c>
      <c r="Q1442">
        <v>5420.6</v>
      </c>
      <c r="R1442">
        <v>5420.6</v>
      </c>
      <c r="S1442">
        <v>5420.6</v>
      </c>
    </row>
    <row r="1443" spans="1:19" x14ac:dyDescent="0.35">
      <c r="A1443">
        <v>2</v>
      </c>
      <c r="B1443" t="s">
        <v>949</v>
      </c>
      <c r="C1443">
        <v>1</v>
      </c>
      <c r="D1443">
        <v>1987</v>
      </c>
      <c r="E1443">
        <v>1</v>
      </c>
      <c r="F1443">
        <v>1987.5</v>
      </c>
      <c r="G1443">
        <v>9809</v>
      </c>
      <c r="H1443">
        <v>9809</v>
      </c>
      <c r="I1443">
        <v>1</v>
      </c>
      <c r="J1443">
        <v>9809</v>
      </c>
      <c r="K1443">
        <v>0.05</v>
      </c>
      <c r="L1443">
        <v>2.2107100000000001E-2</v>
      </c>
      <c r="M1443" s="22">
        <v>1.47774E-17</v>
      </c>
      <c r="N1443">
        <v>9809</v>
      </c>
      <c r="O1443">
        <v>9809</v>
      </c>
      <c r="P1443">
        <v>9809</v>
      </c>
      <c r="Q1443">
        <v>3436.08</v>
      </c>
      <c r="R1443">
        <v>3436.08</v>
      </c>
      <c r="S1443">
        <v>3436.08</v>
      </c>
    </row>
    <row r="1444" spans="1:19" x14ac:dyDescent="0.35">
      <c r="A1444">
        <v>2</v>
      </c>
      <c r="B1444" t="s">
        <v>949</v>
      </c>
      <c r="C1444">
        <v>1</v>
      </c>
      <c r="D1444">
        <v>1988</v>
      </c>
      <c r="E1444">
        <v>1</v>
      </c>
      <c r="F1444">
        <v>1988.5</v>
      </c>
      <c r="G1444">
        <v>5236</v>
      </c>
      <c r="H1444">
        <v>5236</v>
      </c>
      <c r="I1444">
        <v>1</v>
      </c>
      <c r="J1444">
        <v>5236</v>
      </c>
      <c r="K1444">
        <v>0.05</v>
      </c>
      <c r="L1444">
        <v>1.09759E-2</v>
      </c>
      <c r="M1444" s="22">
        <v>1.27954E-17</v>
      </c>
      <c r="N1444">
        <v>5236</v>
      </c>
      <c r="O1444">
        <v>5236</v>
      </c>
      <c r="P1444">
        <v>5236</v>
      </c>
      <c r="Q1444">
        <v>1895.13</v>
      </c>
      <c r="R1444">
        <v>1895.13</v>
      </c>
      <c r="S1444">
        <v>1895.13</v>
      </c>
    </row>
    <row r="1445" spans="1:19" x14ac:dyDescent="0.35">
      <c r="A1445">
        <v>2</v>
      </c>
      <c r="B1445" t="s">
        <v>949</v>
      </c>
      <c r="C1445">
        <v>1</v>
      </c>
      <c r="D1445">
        <v>1989</v>
      </c>
      <c r="E1445">
        <v>1</v>
      </c>
      <c r="F1445">
        <v>1989.5</v>
      </c>
      <c r="G1445">
        <v>5280</v>
      </c>
      <c r="H1445">
        <v>5280</v>
      </c>
      <c r="I1445">
        <v>1</v>
      </c>
      <c r="J1445">
        <v>5280</v>
      </c>
      <c r="K1445">
        <v>0.05</v>
      </c>
      <c r="L1445">
        <v>1.06383E-2</v>
      </c>
      <c r="M1445" s="22">
        <v>1.16992E-17</v>
      </c>
      <c r="N1445">
        <v>5280</v>
      </c>
      <c r="O1445">
        <v>5280</v>
      </c>
      <c r="P1445">
        <v>5280</v>
      </c>
      <c r="Q1445">
        <v>1879.35</v>
      </c>
      <c r="R1445">
        <v>1879.35</v>
      </c>
      <c r="S1445">
        <v>1879.35</v>
      </c>
    </row>
    <row r="1446" spans="1:19" x14ac:dyDescent="0.35">
      <c r="A1446">
        <v>2</v>
      </c>
      <c r="B1446" t="s">
        <v>949</v>
      </c>
      <c r="C1446">
        <v>1</v>
      </c>
      <c r="D1446">
        <v>1990</v>
      </c>
      <c r="E1446">
        <v>1</v>
      </c>
      <c r="F1446">
        <v>1990.5</v>
      </c>
      <c r="G1446">
        <v>7666</v>
      </c>
      <c r="H1446">
        <v>7666</v>
      </c>
      <c r="I1446">
        <v>1</v>
      </c>
      <c r="J1446">
        <v>7666</v>
      </c>
      <c r="K1446">
        <v>0.05</v>
      </c>
      <c r="L1446">
        <v>1.8743699999999999E-2</v>
      </c>
      <c r="M1446" s="22">
        <v>1.5837399999999999E-17</v>
      </c>
      <c r="N1446">
        <v>7666</v>
      </c>
      <c r="O1446">
        <v>7666</v>
      </c>
      <c r="P1446">
        <v>7666</v>
      </c>
      <c r="Q1446">
        <v>2339.37</v>
      </c>
      <c r="R1446">
        <v>2339.37</v>
      </c>
      <c r="S1446">
        <v>2339.37</v>
      </c>
    </row>
    <row r="1447" spans="1:19" x14ac:dyDescent="0.35">
      <c r="A1447">
        <v>2</v>
      </c>
      <c r="B1447" t="s">
        <v>949</v>
      </c>
      <c r="C1447">
        <v>1</v>
      </c>
      <c r="D1447">
        <v>1991</v>
      </c>
      <c r="E1447">
        <v>1</v>
      </c>
      <c r="F1447">
        <v>1991.5</v>
      </c>
      <c r="G1447">
        <v>7734.9</v>
      </c>
      <c r="H1447">
        <v>7734.9</v>
      </c>
      <c r="I1447">
        <v>1</v>
      </c>
      <c r="J1447">
        <v>7734.9</v>
      </c>
      <c r="K1447">
        <v>0.05</v>
      </c>
      <c r="L1447">
        <v>2.0508200000000001E-2</v>
      </c>
      <c r="M1447" s="22">
        <v>1.8976600000000001E-17</v>
      </c>
      <c r="N1447">
        <v>7734.9</v>
      </c>
      <c r="O1447">
        <v>7734.9</v>
      </c>
      <c r="P1447">
        <v>7734.9</v>
      </c>
      <c r="Q1447">
        <v>2344.7199999999998</v>
      </c>
      <c r="R1447">
        <v>2344.7199999999998</v>
      </c>
      <c r="S1447">
        <v>2344.7199999999998</v>
      </c>
    </row>
    <row r="1448" spans="1:19" x14ac:dyDescent="0.35">
      <c r="A1448">
        <v>2</v>
      </c>
      <c r="B1448" t="s">
        <v>949</v>
      </c>
      <c r="C1448">
        <v>1</v>
      </c>
      <c r="D1448">
        <v>1992</v>
      </c>
      <c r="E1448">
        <v>1</v>
      </c>
      <c r="F1448">
        <v>1992.5</v>
      </c>
      <c r="G1448">
        <v>15830.5</v>
      </c>
      <c r="H1448">
        <v>15830.5</v>
      </c>
      <c r="I1448">
        <v>1</v>
      </c>
      <c r="J1448">
        <v>15830.5</v>
      </c>
      <c r="K1448">
        <v>0.05</v>
      </c>
      <c r="L1448">
        <v>4.5778899999999997E-2</v>
      </c>
      <c r="M1448" s="22">
        <v>2.4994500000000001E-17</v>
      </c>
      <c r="N1448">
        <v>15830.5</v>
      </c>
      <c r="O1448">
        <v>15830.5</v>
      </c>
      <c r="P1448">
        <v>15830.5</v>
      </c>
      <c r="Q1448">
        <v>4904.97</v>
      </c>
      <c r="R1448">
        <v>4904.97</v>
      </c>
      <c r="S1448">
        <v>4904.97</v>
      </c>
    </row>
    <row r="1449" spans="1:19" x14ac:dyDescent="0.35">
      <c r="A1449">
        <v>2</v>
      </c>
      <c r="B1449" t="s">
        <v>949</v>
      </c>
      <c r="C1449">
        <v>1</v>
      </c>
      <c r="D1449">
        <v>1993</v>
      </c>
      <c r="E1449">
        <v>1</v>
      </c>
      <c r="F1449">
        <v>1993.5</v>
      </c>
      <c r="G1449">
        <v>8970.3799999999992</v>
      </c>
      <c r="H1449">
        <v>8970.3799999999992</v>
      </c>
      <c r="I1449">
        <v>1</v>
      </c>
      <c r="J1449">
        <v>8970.3799999999992</v>
      </c>
      <c r="K1449">
        <v>0.05</v>
      </c>
      <c r="L1449">
        <v>2.6756100000000001E-2</v>
      </c>
      <c r="M1449" s="22">
        <v>2.3438500000000001E-17</v>
      </c>
      <c r="N1449">
        <v>8970.3799999999992</v>
      </c>
      <c r="O1449">
        <v>8970.3799999999992</v>
      </c>
      <c r="P1449">
        <v>8970.3799999999992</v>
      </c>
      <c r="Q1449">
        <v>2878.12</v>
      </c>
      <c r="R1449">
        <v>2878.12</v>
      </c>
      <c r="S1449">
        <v>2878.12</v>
      </c>
    </row>
    <row r="1450" spans="1:19" x14ac:dyDescent="0.35">
      <c r="A1450">
        <v>2</v>
      </c>
      <c r="B1450" t="s">
        <v>949</v>
      </c>
      <c r="C1450">
        <v>1</v>
      </c>
      <c r="D1450">
        <v>1994</v>
      </c>
      <c r="E1450">
        <v>1</v>
      </c>
      <c r="F1450">
        <v>1994.5</v>
      </c>
      <c r="G1450">
        <v>6877.4</v>
      </c>
      <c r="H1450">
        <v>6877.4</v>
      </c>
      <c r="I1450">
        <v>1</v>
      </c>
      <c r="J1450">
        <v>6877.4</v>
      </c>
      <c r="K1450">
        <v>0.05</v>
      </c>
      <c r="L1450">
        <v>1.98347E-2</v>
      </c>
      <c r="M1450" s="22">
        <v>2.22518E-17</v>
      </c>
      <c r="N1450">
        <v>6877.4</v>
      </c>
      <c r="O1450">
        <v>6877.4</v>
      </c>
      <c r="P1450">
        <v>6877.4</v>
      </c>
      <c r="Q1450">
        <v>2213.17</v>
      </c>
      <c r="R1450">
        <v>2213.17</v>
      </c>
      <c r="S1450">
        <v>2213.17</v>
      </c>
    </row>
    <row r="1451" spans="1:19" x14ac:dyDescent="0.35">
      <c r="A1451">
        <v>2</v>
      </c>
      <c r="B1451" t="s">
        <v>949</v>
      </c>
      <c r="C1451">
        <v>1</v>
      </c>
      <c r="D1451">
        <v>1995</v>
      </c>
      <c r="E1451">
        <v>1</v>
      </c>
      <c r="F1451">
        <v>1995.5</v>
      </c>
      <c r="G1451">
        <v>11055.3</v>
      </c>
      <c r="H1451">
        <v>11055.3</v>
      </c>
      <c r="I1451">
        <v>1</v>
      </c>
      <c r="J1451">
        <v>11055.3</v>
      </c>
      <c r="K1451">
        <v>0.05</v>
      </c>
      <c r="L1451">
        <v>3.2130300000000001E-2</v>
      </c>
      <c r="M1451" s="22">
        <v>2.3064200000000001E-17</v>
      </c>
      <c r="N1451">
        <v>11055.3</v>
      </c>
      <c r="O1451">
        <v>11055.3</v>
      </c>
      <c r="P1451">
        <v>11055.3</v>
      </c>
      <c r="Q1451">
        <v>3432.71</v>
      </c>
      <c r="R1451">
        <v>3432.71</v>
      </c>
      <c r="S1451">
        <v>3432.71</v>
      </c>
    </row>
    <row r="1452" spans="1:19" x14ac:dyDescent="0.35">
      <c r="A1452">
        <v>2</v>
      </c>
      <c r="B1452" t="s">
        <v>949</v>
      </c>
      <c r="C1452">
        <v>1</v>
      </c>
      <c r="D1452">
        <v>1996</v>
      </c>
      <c r="E1452">
        <v>1</v>
      </c>
      <c r="F1452">
        <v>1996.5</v>
      </c>
      <c r="G1452">
        <v>10249.299999999999</v>
      </c>
      <c r="H1452">
        <v>10249.299999999999</v>
      </c>
      <c r="I1452">
        <v>1</v>
      </c>
      <c r="J1452">
        <v>10249.299999999999</v>
      </c>
      <c r="K1452">
        <v>0.05</v>
      </c>
      <c r="L1452">
        <v>3.2965399999999999E-2</v>
      </c>
      <c r="M1452" s="22">
        <v>3.02668E-17</v>
      </c>
      <c r="N1452">
        <v>10249.299999999999</v>
      </c>
      <c r="O1452">
        <v>10249.299999999999</v>
      </c>
      <c r="P1452">
        <v>10249.299999999999</v>
      </c>
      <c r="Q1452">
        <v>3080.23</v>
      </c>
      <c r="R1452">
        <v>3080.23</v>
      </c>
      <c r="S1452">
        <v>3080.23</v>
      </c>
    </row>
    <row r="1453" spans="1:19" x14ac:dyDescent="0.35">
      <c r="A1453">
        <v>2</v>
      </c>
      <c r="B1453" t="s">
        <v>949</v>
      </c>
      <c r="C1453">
        <v>1</v>
      </c>
      <c r="D1453">
        <v>1997</v>
      </c>
      <c r="E1453">
        <v>1</v>
      </c>
      <c r="F1453">
        <v>1997.5</v>
      </c>
      <c r="G1453">
        <v>12331.2</v>
      </c>
      <c r="H1453">
        <v>12331.2</v>
      </c>
      <c r="I1453">
        <v>1</v>
      </c>
      <c r="J1453">
        <v>12331.2</v>
      </c>
      <c r="K1453">
        <v>0.05</v>
      </c>
      <c r="L1453">
        <v>4.6966399999999998E-2</v>
      </c>
      <c r="M1453" s="22">
        <v>1.40941E-16</v>
      </c>
      <c r="N1453">
        <v>12331.2</v>
      </c>
      <c r="O1453">
        <v>12331.2</v>
      </c>
      <c r="P1453">
        <v>12331.2</v>
      </c>
      <c r="Q1453">
        <v>3646.17</v>
      </c>
      <c r="R1453">
        <v>3646.17</v>
      </c>
      <c r="S1453">
        <v>3646.17</v>
      </c>
    </row>
    <row r="1454" spans="1:19" x14ac:dyDescent="0.35">
      <c r="A1454">
        <v>2</v>
      </c>
      <c r="B1454" t="s">
        <v>949</v>
      </c>
      <c r="C1454">
        <v>1</v>
      </c>
      <c r="D1454">
        <v>1998</v>
      </c>
      <c r="E1454">
        <v>1</v>
      </c>
      <c r="F1454">
        <v>1998.5</v>
      </c>
      <c r="G1454">
        <v>11361.3</v>
      </c>
      <c r="H1454">
        <v>11361.3</v>
      </c>
      <c r="I1454">
        <v>1</v>
      </c>
      <c r="J1454">
        <v>11361.3</v>
      </c>
      <c r="K1454">
        <v>0.05</v>
      </c>
      <c r="L1454">
        <v>5.2339700000000003E-2</v>
      </c>
      <c r="M1454" s="22">
        <v>4.4865E-16</v>
      </c>
      <c r="N1454">
        <v>11361.3</v>
      </c>
      <c r="O1454">
        <v>11361.3</v>
      </c>
      <c r="P1454">
        <v>11361.3</v>
      </c>
      <c r="Q1454">
        <v>3491.26</v>
      </c>
      <c r="R1454">
        <v>3491.26</v>
      </c>
      <c r="S1454">
        <v>3491.26</v>
      </c>
    </row>
    <row r="1455" spans="1:19" x14ac:dyDescent="0.35">
      <c r="A1455">
        <v>2</v>
      </c>
      <c r="B1455" t="s">
        <v>949</v>
      </c>
      <c r="C1455">
        <v>1</v>
      </c>
      <c r="D1455">
        <v>1999</v>
      </c>
      <c r="E1455">
        <v>1</v>
      </c>
      <c r="F1455">
        <v>1999.5</v>
      </c>
      <c r="G1455">
        <v>13943.3</v>
      </c>
      <c r="H1455">
        <v>13943.3</v>
      </c>
      <c r="I1455">
        <v>1</v>
      </c>
      <c r="J1455">
        <v>13943.3</v>
      </c>
      <c r="K1455">
        <v>0.05</v>
      </c>
      <c r="L1455">
        <v>7.5010800000000002E-2</v>
      </c>
      <c r="M1455" s="22">
        <v>1.1130000000000001E-14</v>
      </c>
      <c r="N1455">
        <v>13943.3</v>
      </c>
      <c r="O1455">
        <v>13943.3</v>
      </c>
      <c r="P1455">
        <v>13943.3</v>
      </c>
      <c r="Q1455">
        <v>4512.6099999999997</v>
      </c>
      <c r="R1455">
        <v>4512.6099999999997</v>
      </c>
      <c r="S1455">
        <v>4512.6099999999997</v>
      </c>
    </row>
    <row r="1456" spans="1:19" x14ac:dyDescent="0.35">
      <c r="A1456">
        <v>2</v>
      </c>
      <c r="B1456" t="s">
        <v>949</v>
      </c>
      <c r="C1456">
        <v>1</v>
      </c>
      <c r="D1456">
        <v>2000</v>
      </c>
      <c r="E1456">
        <v>1</v>
      </c>
      <c r="F1456">
        <v>2000.5</v>
      </c>
      <c r="G1456">
        <v>13344.3</v>
      </c>
      <c r="H1456">
        <v>13344.3</v>
      </c>
      <c r="I1456">
        <v>1</v>
      </c>
      <c r="J1456">
        <v>13344.3</v>
      </c>
      <c r="K1456">
        <v>0.05</v>
      </c>
      <c r="L1456">
        <v>8.2267800000000002E-2</v>
      </c>
      <c r="M1456" s="22">
        <v>3.4100999999999999E-15</v>
      </c>
      <c r="N1456">
        <v>13344.3</v>
      </c>
      <c r="O1456">
        <v>13344.3</v>
      </c>
      <c r="P1456">
        <v>13344.3</v>
      </c>
      <c r="Q1456">
        <v>4401.88</v>
      </c>
      <c r="R1456">
        <v>4401.88</v>
      </c>
      <c r="S1456">
        <v>4401.88</v>
      </c>
    </row>
    <row r="1457" spans="1:19" x14ac:dyDescent="0.35">
      <c r="A1457">
        <v>2</v>
      </c>
      <c r="B1457" t="s">
        <v>949</v>
      </c>
      <c r="C1457">
        <v>1</v>
      </c>
      <c r="D1457">
        <v>2001</v>
      </c>
      <c r="E1457">
        <v>1</v>
      </c>
      <c r="F1457">
        <v>2001.5</v>
      </c>
      <c r="G1457">
        <v>12144.6</v>
      </c>
      <c r="H1457">
        <v>12144.6</v>
      </c>
      <c r="I1457">
        <v>1</v>
      </c>
      <c r="J1457">
        <v>12144.6</v>
      </c>
      <c r="K1457">
        <v>0.05</v>
      </c>
      <c r="L1457">
        <v>8.3307800000000001E-2</v>
      </c>
      <c r="M1457" s="22">
        <v>6.3480900000000004E-16</v>
      </c>
      <c r="N1457">
        <v>12144.6</v>
      </c>
      <c r="O1457">
        <v>12144.6</v>
      </c>
      <c r="P1457">
        <v>12144.6</v>
      </c>
      <c r="Q1457">
        <v>4031.62</v>
      </c>
      <c r="R1457">
        <v>4031.62</v>
      </c>
      <c r="S1457">
        <v>4031.62</v>
      </c>
    </row>
    <row r="1458" spans="1:19" x14ac:dyDescent="0.35">
      <c r="A1458">
        <v>2</v>
      </c>
      <c r="B1458" t="s">
        <v>949</v>
      </c>
      <c r="C1458">
        <v>1</v>
      </c>
      <c r="D1458">
        <v>2002</v>
      </c>
      <c r="E1458">
        <v>1</v>
      </c>
      <c r="F1458">
        <v>2002.5</v>
      </c>
      <c r="G1458">
        <v>16556</v>
      </c>
      <c r="H1458">
        <v>16556</v>
      </c>
      <c r="I1458">
        <v>1</v>
      </c>
      <c r="J1458">
        <v>16556</v>
      </c>
      <c r="K1458">
        <v>0.05</v>
      </c>
      <c r="L1458">
        <v>0.125001</v>
      </c>
      <c r="M1458" s="22">
        <v>4.2762299999999997E-15</v>
      </c>
      <c r="N1458">
        <v>16556</v>
      </c>
      <c r="O1458">
        <v>16556</v>
      </c>
      <c r="P1458">
        <v>16556</v>
      </c>
      <c r="Q1458">
        <v>5619</v>
      </c>
      <c r="R1458">
        <v>5619</v>
      </c>
      <c r="S1458">
        <v>5619</v>
      </c>
    </row>
    <row r="1459" spans="1:19" x14ac:dyDescent="0.35">
      <c r="A1459">
        <v>2</v>
      </c>
      <c r="B1459" t="s">
        <v>949</v>
      </c>
      <c r="C1459">
        <v>1</v>
      </c>
      <c r="D1459">
        <v>2003</v>
      </c>
      <c r="E1459">
        <v>1</v>
      </c>
      <c r="F1459">
        <v>2003.5</v>
      </c>
      <c r="G1459">
        <v>12988</v>
      </c>
      <c r="H1459">
        <v>12988</v>
      </c>
      <c r="I1459">
        <v>1</v>
      </c>
      <c r="J1459">
        <v>12988</v>
      </c>
      <c r="K1459">
        <v>0.05</v>
      </c>
      <c r="L1459">
        <v>0.10285900000000001</v>
      </c>
      <c r="M1459" s="22">
        <v>1.8836700000000001E-15</v>
      </c>
      <c r="N1459">
        <v>12988</v>
      </c>
      <c r="O1459">
        <v>12988</v>
      </c>
      <c r="P1459">
        <v>12988</v>
      </c>
      <c r="Q1459">
        <v>4646.7299999999996</v>
      </c>
      <c r="R1459">
        <v>4646.7299999999996</v>
      </c>
      <c r="S1459">
        <v>4646.7299999999996</v>
      </c>
    </row>
    <row r="1460" spans="1:19" x14ac:dyDescent="0.35">
      <c r="A1460">
        <v>2</v>
      </c>
      <c r="B1460" t="s">
        <v>949</v>
      </c>
      <c r="C1460">
        <v>1</v>
      </c>
      <c r="D1460">
        <v>2004</v>
      </c>
      <c r="E1460">
        <v>1</v>
      </c>
      <c r="F1460">
        <v>2004.5</v>
      </c>
      <c r="G1460">
        <v>13542.7</v>
      </c>
      <c r="H1460">
        <v>13542.7</v>
      </c>
      <c r="I1460">
        <v>1</v>
      </c>
      <c r="J1460">
        <v>13542.7</v>
      </c>
      <c r="K1460">
        <v>0.05</v>
      </c>
      <c r="L1460">
        <v>0.105682</v>
      </c>
      <c r="M1460" s="22">
        <v>2.6108700000000002E-15</v>
      </c>
      <c r="N1460">
        <v>13542.7</v>
      </c>
      <c r="O1460">
        <v>13542.7</v>
      </c>
      <c r="P1460">
        <v>13542.7</v>
      </c>
      <c r="Q1460">
        <v>4889.5600000000004</v>
      </c>
      <c r="R1460">
        <v>4889.5600000000004</v>
      </c>
      <c r="S1460">
        <v>4889.5600000000004</v>
      </c>
    </row>
    <row r="1461" spans="1:19" x14ac:dyDescent="0.35">
      <c r="A1461">
        <v>2</v>
      </c>
      <c r="B1461" t="s">
        <v>949</v>
      </c>
      <c r="C1461">
        <v>1</v>
      </c>
      <c r="D1461">
        <v>2005</v>
      </c>
      <c r="E1461">
        <v>1</v>
      </c>
      <c r="F1461">
        <v>2005.5</v>
      </c>
      <c r="G1461">
        <v>8633.5499999999993</v>
      </c>
      <c r="H1461">
        <v>8633.5499999999993</v>
      </c>
      <c r="I1461">
        <v>1</v>
      </c>
      <c r="J1461">
        <v>8633.5499999999993</v>
      </c>
      <c r="K1461">
        <v>0.05</v>
      </c>
      <c r="L1461">
        <v>6.0756200000000003E-2</v>
      </c>
      <c r="M1461" s="22">
        <v>5.0401499999999997E-16</v>
      </c>
      <c r="N1461">
        <v>8633.5499999999993</v>
      </c>
      <c r="O1461">
        <v>8633.5499999999993</v>
      </c>
      <c r="P1461">
        <v>8633.5499999999993</v>
      </c>
      <c r="Q1461">
        <v>3189.84</v>
      </c>
      <c r="R1461">
        <v>3189.84</v>
      </c>
      <c r="S1461">
        <v>3189.84</v>
      </c>
    </row>
    <row r="1462" spans="1:19" x14ac:dyDescent="0.35">
      <c r="A1462">
        <v>2</v>
      </c>
      <c r="B1462" t="s">
        <v>949</v>
      </c>
      <c r="C1462">
        <v>1</v>
      </c>
      <c r="D1462">
        <v>2006</v>
      </c>
      <c r="E1462">
        <v>1</v>
      </c>
      <c r="F1462">
        <v>2006.5</v>
      </c>
      <c r="G1462">
        <v>11079</v>
      </c>
      <c r="H1462">
        <v>11079</v>
      </c>
      <c r="I1462">
        <v>1</v>
      </c>
      <c r="J1462">
        <v>11079</v>
      </c>
      <c r="K1462">
        <v>0.05</v>
      </c>
      <c r="L1462">
        <v>8.7500499999999995E-2</v>
      </c>
      <c r="M1462" s="22">
        <v>6.2158399999999997E-15</v>
      </c>
      <c r="N1462">
        <v>11079</v>
      </c>
      <c r="O1462">
        <v>11079</v>
      </c>
      <c r="P1462">
        <v>11079</v>
      </c>
      <c r="Q1462">
        <v>4003.46</v>
      </c>
      <c r="R1462">
        <v>4003.46</v>
      </c>
      <c r="S1462">
        <v>4003.46</v>
      </c>
    </row>
    <row r="1463" spans="1:19" x14ac:dyDescent="0.35">
      <c r="A1463">
        <v>2</v>
      </c>
      <c r="B1463" t="s">
        <v>949</v>
      </c>
      <c r="C1463">
        <v>1</v>
      </c>
      <c r="D1463">
        <v>2007</v>
      </c>
      <c r="E1463">
        <v>1</v>
      </c>
      <c r="F1463">
        <v>2007.5</v>
      </c>
      <c r="G1463">
        <v>12535.2</v>
      </c>
      <c r="H1463">
        <v>12535.2</v>
      </c>
      <c r="I1463">
        <v>1</v>
      </c>
      <c r="J1463">
        <v>12535.2</v>
      </c>
      <c r="K1463">
        <v>0.05</v>
      </c>
      <c r="L1463">
        <v>0.12681200000000001</v>
      </c>
      <c r="M1463" s="22">
        <v>8.8145999999999996E-14</v>
      </c>
      <c r="N1463">
        <v>12535.2</v>
      </c>
      <c r="O1463">
        <v>12535.2</v>
      </c>
      <c r="P1463">
        <v>12535.2</v>
      </c>
      <c r="Q1463">
        <v>4447.09</v>
      </c>
      <c r="R1463">
        <v>4447.09</v>
      </c>
      <c r="S1463">
        <v>4447.09</v>
      </c>
    </row>
    <row r="1464" spans="1:19" x14ac:dyDescent="0.35">
      <c r="A1464">
        <v>2</v>
      </c>
      <c r="B1464" t="s">
        <v>949</v>
      </c>
      <c r="C1464">
        <v>1</v>
      </c>
      <c r="D1464">
        <v>2008</v>
      </c>
      <c r="E1464">
        <v>1</v>
      </c>
      <c r="F1464">
        <v>2008.5</v>
      </c>
      <c r="G1464">
        <v>14053.4</v>
      </c>
      <c r="H1464">
        <v>14053.4</v>
      </c>
      <c r="I1464">
        <v>1</v>
      </c>
      <c r="J1464">
        <v>14053.4</v>
      </c>
      <c r="K1464">
        <v>0.05</v>
      </c>
      <c r="L1464">
        <v>0.15263499999999999</v>
      </c>
      <c r="M1464" s="22">
        <v>2.4066300000000002E-13</v>
      </c>
      <c r="N1464">
        <v>14053.4</v>
      </c>
      <c r="O1464">
        <v>14053.4</v>
      </c>
      <c r="P1464">
        <v>14053.4</v>
      </c>
      <c r="Q1464">
        <v>5529.94</v>
      </c>
      <c r="R1464">
        <v>5529.94</v>
      </c>
      <c r="S1464">
        <v>5529.94</v>
      </c>
    </row>
    <row r="1465" spans="1:19" x14ac:dyDescent="0.35">
      <c r="A1465">
        <v>2</v>
      </c>
      <c r="B1465" t="s">
        <v>949</v>
      </c>
      <c r="C1465">
        <v>1</v>
      </c>
      <c r="D1465">
        <v>2009</v>
      </c>
      <c r="E1465">
        <v>1</v>
      </c>
      <c r="F1465">
        <v>2009.5</v>
      </c>
      <c r="G1465">
        <v>17350.2</v>
      </c>
      <c r="H1465">
        <v>17350.2</v>
      </c>
      <c r="I1465">
        <v>1</v>
      </c>
      <c r="J1465">
        <v>17350.2</v>
      </c>
      <c r="K1465">
        <v>0.05</v>
      </c>
      <c r="L1465">
        <v>0.16236</v>
      </c>
      <c r="M1465" s="22">
        <v>1.0466800000000001E-15</v>
      </c>
      <c r="N1465">
        <v>17350.2</v>
      </c>
      <c r="O1465">
        <v>17350.2</v>
      </c>
      <c r="P1465">
        <v>17350.2</v>
      </c>
      <c r="Q1465">
        <v>7403.95</v>
      </c>
      <c r="R1465">
        <v>7403.95</v>
      </c>
      <c r="S1465">
        <v>7403.95</v>
      </c>
    </row>
    <row r="1466" spans="1:19" x14ac:dyDescent="0.35">
      <c r="A1466">
        <v>2</v>
      </c>
      <c r="B1466" t="s">
        <v>949</v>
      </c>
      <c r="C1466">
        <v>1</v>
      </c>
      <c r="D1466">
        <v>2010</v>
      </c>
      <c r="E1466">
        <v>1</v>
      </c>
      <c r="F1466">
        <v>2010.5</v>
      </c>
      <c r="G1466">
        <v>21837.8</v>
      </c>
      <c r="H1466">
        <v>21837.8</v>
      </c>
      <c r="I1466">
        <v>1</v>
      </c>
      <c r="J1466">
        <v>21837.8</v>
      </c>
      <c r="K1466">
        <v>0.05</v>
      </c>
      <c r="L1466">
        <v>0.16175400000000001</v>
      </c>
      <c r="M1466" s="22">
        <v>7.8121900000000004E-15</v>
      </c>
      <c r="N1466">
        <v>21837.8</v>
      </c>
      <c r="O1466">
        <v>21837.8</v>
      </c>
      <c r="P1466">
        <v>21837.8</v>
      </c>
      <c r="Q1466">
        <v>9139.76</v>
      </c>
      <c r="R1466">
        <v>9139.76</v>
      </c>
      <c r="S1466">
        <v>9139.76</v>
      </c>
    </row>
    <row r="1467" spans="1:19" x14ac:dyDescent="0.35">
      <c r="A1467">
        <v>2</v>
      </c>
      <c r="B1467" t="s">
        <v>949</v>
      </c>
      <c r="C1467">
        <v>1</v>
      </c>
      <c r="D1467">
        <v>2011</v>
      </c>
      <c r="E1467">
        <v>1</v>
      </c>
      <c r="F1467">
        <v>2011.5</v>
      </c>
      <c r="G1467">
        <v>23002.9</v>
      </c>
      <c r="H1467">
        <v>23002.9</v>
      </c>
      <c r="I1467">
        <v>1</v>
      </c>
      <c r="J1467">
        <v>23002.9</v>
      </c>
      <c r="K1467">
        <v>0.05</v>
      </c>
      <c r="L1467">
        <v>0.150031</v>
      </c>
      <c r="M1467" s="22">
        <v>9.5812199999999999E-15</v>
      </c>
      <c r="N1467">
        <v>23002.9</v>
      </c>
      <c r="O1467">
        <v>23002.9</v>
      </c>
      <c r="P1467">
        <v>23002.9</v>
      </c>
      <c r="Q1467">
        <v>9296.43</v>
      </c>
      <c r="R1467">
        <v>9296.43</v>
      </c>
      <c r="S1467">
        <v>9296.43</v>
      </c>
    </row>
    <row r="1468" spans="1:19" x14ac:dyDescent="0.35">
      <c r="A1468">
        <v>2</v>
      </c>
      <c r="B1468" t="s">
        <v>949</v>
      </c>
      <c r="C1468">
        <v>1</v>
      </c>
      <c r="D1468">
        <v>2012</v>
      </c>
      <c r="E1468">
        <v>1</v>
      </c>
      <c r="F1468">
        <v>2012.5</v>
      </c>
      <c r="G1468">
        <v>20668.400000000001</v>
      </c>
      <c r="H1468">
        <v>20668.400000000001</v>
      </c>
      <c r="I1468">
        <v>1</v>
      </c>
      <c r="J1468">
        <v>20668.400000000001</v>
      </c>
      <c r="K1468">
        <v>0.05</v>
      </c>
      <c r="L1468">
        <v>0.123391</v>
      </c>
      <c r="M1468" s="22">
        <v>1.7498400000000001E-15</v>
      </c>
      <c r="N1468">
        <v>20668.400000000001</v>
      </c>
      <c r="O1468">
        <v>20668.400000000001</v>
      </c>
      <c r="P1468">
        <v>20668.400000000001</v>
      </c>
      <c r="Q1468">
        <v>8063.52</v>
      </c>
      <c r="R1468">
        <v>8063.52</v>
      </c>
      <c r="S1468">
        <v>8063.52</v>
      </c>
    </row>
    <row r="1469" spans="1:19" x14ac:dyDescent="0.35">
      <c r="A1469">
        <v>2</v>
      </c>
      <c r="B1469" t="s">
        <v>949</v>
      </c>
      <c r="C1469">
        <v>1</v>
      </c>
      <c r="D1469">
        <v>2013</v>
      </c>
      <c r="E1469">
        <v>1</v>
      </c>
      <c r="F1469">
        <v>2013.5</v>
      </c>
      <c r="G1469">
        <v>15703.4</v>
      </c>
      <c r="H1469">
        <v>15703.4</v>
      </c>
      <c r="I1469">
        <v>1</v>
      </c>
      <c r="J1469">
        <v>15703.4</v>
      </c>
      <c r="K1469">
        <v>0.05</v>
      </c>
      <c r="L1469">
        <v>8.8025599999999996E-2</v>
      </c>
      <c r="M1469" s="22">
        <v>3.7632600000000002E-16</v>
      </c>
      <c r="N1469">
        <v>15703.4</v>
      </c>
      <c r="O1469">
        <v>15703.4</v>
      </c>
      <c r="P1469">
        <v>15703.4</v>
      </c>
      <c r="Q1469">
        <v>5899.33</v>
      </c>
      <c r="R1469">
        <v>5899.33</v>
      </c>
      <c r="S1469">
        <v>5899.33</v>
      </c>
    </row>
    <row r="1470" spans="1:19" x14ac:dyDescent="0.35">
      <c r="A1470">
        <v>2</v>
      </c>
      <c r="B1470" t="s">
        <v>949</v>
      </c>
      <c r="C1470">
        <v>1</v>
      </c>
      <c r="D1470">
        <v>2014</v>
      </c>
      <c r="E1470">
        <v>1</v>
      </c>
      <c r="F1470">
        <v>2014.5</v>
      </c>
      <c r="G1470">
        <v>19626</v>
      </c>
      <c r="H1470">
        <v>19626</v>
      </c>
      <c r="I1470">
        <v>1</v>
      </c>
      <c r="J1470">
        <v>19626</v>
      </c>
      <c r="K1470">
        <v>0.05</v>
      </c>
      <c r="L1470">
        <v>0.1275</v>
      </c>
      <c r="M1470" s="22">
        <v>5.4354900000000003E-15</v>
      </c>
      <c r="N1470">
        <v>19626</v>
      </c>
      <c r="O1470">
        <v>19626</v>
      </c>
      <c r="P1470">
        <v>19626</v>
      </c>
      <c r="Q1470">
        <v>7490.93</v>
      </c>
      <c r="R1470">
        <v>7490.93</v>
      </c>
      <c r="S1470">
        <v>7490.93</v>
      </c>
    </row>
    <row r="1471" spans="1:19" x14ac:dyDescent="0.35">
      <c r="A1471">
        <v>2</v>
      </c>
      <c r="B1471" t="s">
        <v>949</v>
      </c>
      <c r="C1471">
        <v>1</v>
      </c>
      <c r="D1471">
        <v>2015</v>
      </c>
      <c r="E1471">
        <v>1</v>
      </c>
      <c r="F1471">
        <v>2015.5</v>
      </c>
      <c r="G1471">
        <v>16840.3</v>
      </c>
      <c r="H1471">
        <v>16840.3</v>
      </c>
      <c r="I1471">
        <v>1</v>
      </c>
      <c r="J1471">
        <v>16840.3</v>
      </c>
      <c r="K1471">
        <v>0.05</v>
      </c>
      <c r="L1471">
        <v>0.15262500000000001</v>
      </c>
      <c r="M1471" s="22">
        <v>4.9291400000000003E-15</v>
      </c>
      <c r="N1471">
        <v>16840.3</v>
      </c>
      <c r="O1471">
        <v>16840.3</v>
      </c>
      <c r="P1471">
        <v>16840.3</v>
      </c>
      <c r="Q1471">
        <v>7038.12</v>
      </c>
      <c r="R1471">
        <v>7038.12</v>
      </c>
      <c r="S1471">
        <v>7038.12</v>
      </c>
    </row>
    <row r="1472" spans="1:19" x14ac:dyDescent="0.35">
      <c r="A1472">
        <v>2</v>
      </c>
      <c r="B1472" t="s">
        <v>949</v>
      </c>
      <c r="C1472">
        <v>1</v>
      </c>
      <c r="D1472">
        <v>2016</v>
      </c>
      <c r="E1472">
        <v>1</v>
      </c>
      <c r="F1472">
        <v>2016.5</v>
      </c>
      <c r="G1472">
        <v>10979.4</v>
      </c>
      <c r="H1472">
        <v>10979.4</v>
      </c>
      <c r="I1472">
        <v>1</v>
      </c>
      <c r="J1472">
        <v>10979.4</v>
      </c>
      <c r="K1472">
        <v>0.05</v>
      </c>
      <c r="L1472">
        <v>0.124366</v>
      </c>
      <c r="M1472" s="22">
        <v>5.9731399999999999E-15</v>
      </c>
      <c r="N1472">
        <v>10979.4</v>
      </c>
      <c r="O1472">
        <v>10979.4</v>
      </c>
      <c r="P1472">
        <v>10979.4</v>
      </c>
      <c r="Q1472">
        <v>4605.5</v>
      </c>
      <c r="R1472">
        <v>4605.5</v>
      </c>
      <c r="S1472">
        <v>4605.5</v>
      </c>
    </row>
    <row r="1473" spans="1:19" x14ac:dyDescent="0.35">
      <c r="A1473">
        <v>2</v>
      </c>
      <c r="B1473" t="s">
        <v>949</v>
      </c>
      <c r="C1473">
        <v>1</v>
      </c>
      <c r="D1473">
        <v>2017</v>
      </c>
      <c r="E1473">
        <v>1</v>
      </c>
      <c r="F1473">
        <v>2017.5</v>
      </c>
      <c r="G1473">
        <v>9249.33</v>
      </c>
      <c r="H1473">
        <v>9249.33</v>
      </c>
      <c r="I1473">
        <v>1</v>
      </c>
      <c r="J1473">
        <v>9249.33</v>
      </c>
      <c r="K1473">
        <v>0.05</v>
      </c>
      <c r="L1473">
        <v>0.123834</v>
      </c>
      <c r="M1473" s="22">
        <v>2.33682E-18</v>
      </c>
      <c r="N1473">
        <v>9249.33</v>
      </c>
      <c r="O1473">
        <v>9249.33</v>
      </c>
      <c r="P1473">
        <v>9249.33</v>
      </c>
      <c r="Q1473">
        <v>3545.37</v>
      </c>
      <c r="R1473">
        <v>3545.37</v>
      </c>
      <c r="S1473">
        <v>3545.37</v>
      </c>
    </row>
    <row r="1474" spans="1:19" x14ac:dyDescent="0.35">
      <c r="A1474">
        <v>2</v>
      </c>
      <c r="B1474" t="s">
        <v>949</v>
      </c>
      <c r="C1474">
        <v>1</v>
      </c>
      <c r="D1474">
        <v>2018</v>
      </c>
      <c r="E1474">
        <v>1</v>
      </c>
      <c r="F1474">
        <v>2018.5</v>
      </c>
      <c r="G1474">
        <v>3659.52</v>
      </c>
      <c r="H1474">
        <v>3659.52</v>
      </c>
      <c r="I1474">
        <v>1</v>
      </c>
      <c r="J1474">
        <v>3659.52</v>
      </c>
      <c r="K1474">
        <v>0.05</v>
      </c>
      <c r="L1474">
        <v>5.1463799999999997E-2</v>
      </c>
      <c r="M1474" s="22">
        <v>4.89806E-16</v>
      </c>
      <c r="N1474">
        <v>3659.52</v>
      </c>
      <c r="O1474">
        <v>3659.52</v>
      </c>
      <c r="P1474">
        <v>3659.52</v>
      </c>
      <c r="Q1474">
        <v>1281.18</v>
      </c>
      <c r="R1474">
        <v>1281.18</v>
      </c>
      <c r="S1474">
        <v>1281.18</v>
      </c>
    </row>
    <row r="1475" spans="1:19" x14ac:dyDescent="0.35">
      <c r="A1475">
        <v>2</v>
      </c>
      <c r="B1475" t="s">
        <v>949</v>
      </c>
      <c r="C1475">
        <v>1</v>
      </c>
      <c r="D1475">
        <v>2019</v>
      </c>
      <c r="E1475">
        <v>1</v>
      </c>
      <c r="F1475">
        <v>2019.5</v>
      </c>
      <c r="G1475">
        <v>3628.35</v>
      </c>
      <c r="H1475">
        <v>3628.35</v>
      </c>
      <c r="I1475">
        <v>1</v>
      </c>
      <c r="J1475">
        <v>3628.35</v>
      </c>
      <c r="K1475">
        <v>0.05</v>
      </c>
      <c r="L1475">
        <v>5.1047700000000001E-2</v>
      </c>
      <c r="M1475" s="22">
        <v>5.0070199999999997E-16</v>
      </c>
      <c r="N1475">
        <v>3628.35</v>
      </c>
      <c r="O1475">
        <v>3628.35</v>
      </c>
      <c r="P1475">
        <v>3628.35</v>
      </c>
      <c r="Q1475">
        <v>1242.8599999999999</v>
      </c>
      <c r="R1475">
        <v>1242.8599999999999</v>
      </c>
      <c r="S1475">
        <v>1242.8599999999999</v>
      </c>
    </row>
    <row r="1476" spans="1:19" x14ac:dyDescent="0.35">
      <c r="A1476">
        <v>2</v>
      </c>
      <c r="B1476" t="s">
        <v>949</v>
      </c>
      <c r="C1476">
        <v>1</v>
      </c>
      <c r="D1476">
        <v>2020</v>
      </c>
      <c r="E1476">
        <v>1</v>
      </c>
      <c r="F1476">
        <v>2020.5</v>
      </c>
      <c r="G1476">
        <v>1604.54</v>
      </c>
      <c r="H1476">
        <v>1604.54</v>
      </c>
      <c r="I1476">
        <v>1</v>
      </c>
      <c r="J1476">
        <v>1604.54</v>
      </c>
      <c r="K1476">
        <v>0.05</v>
      </c>
      <c r="L1476">
        <v>2.0724699999999999E-2</v>
      </c>
      <c r="M1476" s="22">
        <v>4.5346999999999995E-16</v>
      </c>
      <c r="N1476">
        <v>1604.54</v>
      </c>
      <c r="O1476">
        <v>1604.54</v>
      </c>
      <c r="P1476">
        <v>1604.54</v>
      </c>
      <c r="Q1476">
        <v>559.202</v>
      </c>
      <c r="R1476">
        <v>559.202</v>
      </c>
      <c r="S1476">
        <v>559.202</v>
      </c>
    </row>
    <row r="1477" spans="1:19" x14ac:dyDescent="0.35">
      <c r="A1477">
        <v>2</v>
      </c>
      <c r="B1477" t="s">
        <v>949</v>
      </c>
      <c r="C1477">
        <v>1</v>
      </c>
      <c r="D1477">
        <v>2021</v>
      </c>
      <c r="E1477">
        <v>1</v>
      </c>
      <c r="F1477">
        <v>2021.5</v>
      </c>
      <c r="G1477">
        <v>5529.59</v>
      </c>
      <c r="H1477">
        <v>5529.59</v>
      </c>
      <c r="I1477">
        <v>1</v>
      </c>
      <c r="J1477">
        <v>5529.59</v>
      </c>
      <c r="K1477">
        <v>0.05</v>
      </c>
      <c r="L1477">
        <v>6.4800999999999997E-2</v>
      </c>
      <c r="M1477" s="22">
        <v>3.49482E-16</v>
      </c>
      <c r="N1477">
        <v>5529.59</v>
      </c>
      <c r="O1477">
        <v>5529.59</v>
      </c>
      <c r="P1477">
        <v>5529.59</v>
      </c>
      <c r="Q1477">
        <v>1891.08</v>
      </c>
      <c r="R1477">
        <v>1891.08</v>
      </c>
      <c r="S1477">
        <v>1891.08</v>
      </c>
    </row>
    <row r="1478" spans="1:19" x14ac:dyDescent="0.35">
      <c r="A1478">
        <v>2</v>
      </c>
      <c r="B1478" t="s">
        <v>949</v>
      </c>
      <c r="C1478">
        <v>1</v>
      </c>
      <c r="D1478">
        <v>2022</v>
      </c>
      <c r="E1478">
        <v>1</v>
      </c>
      <c r="F1478">
        <v>2022.5</v>
      </c>
      <c r="G1478">
        <v>5937.69</v>
      </c>
      <c r="H1478">
        <v>5937.69</v>
      </c>
      <c r="I1478">
        <v>1</v>
      </c>
      <c r="J1478">
        <v>5937.69</v>
      </c>
      <c r="K1478">
        <v>0.05</v>
      </c>
      <c r="L1478">
        <v>7.1360800000000002E-2</v>
      </c>
      <c r="M1478" s="22">
        <v>4.6022799999999995E-16</v>
      </c>
      <c r="N1478">
        <v>5937.69</v>
      </c>
      <c r="O1478">
        <v>5937.69</v>
      </c>
      <c r="P1478">
        <v>5937.69</v>
      </c>
      <c r="Q1478">
        <v>1939.96</v>
      </c>
      <c r="R1478">
        <v>1939.96</v>
      </c>
      <c r="S1478">
        <v>1939.96</v>
      </c>
    </row>
    <row r="1479" spans="1:19" x14ac:dyDescent="0.35">
      <c r="A1479">
        <v>3</v>
      </c>
      <c r="B1479" t="s">
        <v>950</v>
      </c>
      <c r="C1479">
        <v>1</v>
      </c>
      <c r="D1479" t="s">
        <v>1390</v>
      </c>
      <c r="E1479">
        <v>1</v>
      </c>
      <c r="F1479">
        <v>1976.5</v>
      </c>
      <c r="G1479">
        <v>0</v>
      </c>
      <c r="H1479">
        <v>0</v>
      </c>
      <c r="I1479">
        <v>1</v>
      </c>
      <c r="J1479">
        <v>0</v>
      </c>
      <c r="K1479">
        <v>0.05</v>
      </c>
      <c r="L1479">
        <v>0</v>
      </c>
      <c r="M1479" t="s">
        <v>941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 x14ac:dyDescent="0.35">
      <c r="A1480">
        <v>3</v>
      </c>
      <c r="B1480" t="s">
        <v>950</v>
      </c>
      <c r="C1480">
        <v>1</v>
      </c>
      <c r="D1480">
        <v>1977</v>
      </c>
      <c r="E1480">
        <v>1</v>
      </c>
      <c r="F1480">
        <v>1977.5</v>
      </c>
      <c r="G1480">
        <v>0</v>
      </c>
      <c r="H1480">
        <v>0</v>
      </c>
      <c r="I1480">
        <v>1</v>
      </c>
      <c r="J1480">
        <v>0</v>
      </c>
      <c r="K1480">
        <v>0.05</v>
      </c>
      <c r="L1480">
        <v>0</v>
      </c>
      <c r="M1480" t="s">
        <v>941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 x14ac:dyDescent="0.35">
      <c r="A1481">
        <v>3</v>
      </c>
      <c r="B1481" t="s">
        <v>950</v>
      </c>
      <c r="C1481">
        <v>1</v>
      </c>
      <c r="D1481">
        <v>1978</v>
      </c>
      <c r="E1481">
        <v>1</v>
      </c>
      <c r="F1481">
        <v>1978.5</v>
      </c>
      <c r="G1481">
        <v>0</v>
      </c>
      <c r="H1481">
        <v>0</v>
      </c>
      <c r="I1481">
        <v>1</v>
      </c>
      <c r="J1481">
        <v>0</v>
      </c>
      <c r="K1481">
        <v>0.05</v>
      </c>
      <c r="L1481">
        <v>0</v>
      </c>
      <c r="M1481" t="s">
        <v>941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 x14ac:dyDescent="0.35">
      <c r="A1482">
        <v>3</v>
      </c>
      <c r="B1482" t="s">
        <v>950</v>
      </c>
      <c r="C1482">
        <v>1</v>
      </c>
      <c r="D1482">
        <v>1979</v>
      </c>
      <c r="E1482">
        <v>1</v>
      </c>
      <c r="F1482">
        <v>1979.5</v>
      </c>
      <c r="G1482">
        <v>0</v>
      </c>
      <c r="H1482">
        <v>0</v>
      </c>
      <c r="I1482">
        <v>1</v>
      </c>
      <c r="J1482">
        <v>0</v>
      </c>
      <c r="K1482">
        <v>0.05</v>
      </c>
      <c r="L1482">
        <v>0</v>
      </c>
      <c r="M1482" t="s">
        <v>941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 x14ac:dyDescent="0.35">
      <c r="A1483">
        <v>3</v>
      </c>
      <c r="B1483" t="s">
        <v>950</v>
      </c>
      <c r="C1483">
        <v>1</v>
      </c>
      <c r="D1483">
        <v>1980</v>
      </c>
      <c r="E1483">
        <v>1</v>
      </c>
      <c r="F1483">
        <v>1980.5</v>
      </c>
      <c r="G1483">
        <v>0</v>
      </c>
      <c r="H1483">
        <v>0</v>
      </c>
      <c r="I1483">
        <v>1</v>
      </c>
      <c r="J1483">
        <v>0</v>
      </c>
      <c r="K1483">
        <v>0.05</v>
      </c>
      <c r="L1483">
        <v>0</v>
      </c>
      <c r="M1483" t="s">
        <v>941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35">
      <c r="A1484">
        <v>3</v>
      </c>
      <c r="B1484" t="s">
        <v>950</v>
      </c>
      <c r="C1484">
        <v>1</v>
      </c>
      <c r="D1484">
        <v>1981</v>
      </c>
      <c r="E1484">
        <v>1</v>
      </c>
      <c r="F1484">
        <v>1981.5</v>
      </c>
      <c r="G1484">
        <v>0</v>
      </c>
      <c r="H1484">
        <v>0</v>
      </c>
      <c r="I1484">
        <v>1</v>
      </c>
      <c r="J1484">
        <v>0</v>
      </c>
      <c r="K1484">
        <v>0.05</v>
      </c>
      <c r="L1484">
        <v>0</v>
      </c>
      <c r="M1484" t="s">
        <v>941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 x14ac:dyDescent="0.35">
      <c r="A1485">
        <v>3</v>
      </c>
      <c r="B1485" t="s">
        <v>950</v>
      </c>
      <c r="C1485">
        <v>1</v>
      </c>
      <c r="D1485">
        <v>1982</v>
      </c>
      <c r="E1485">
        <v>1</v>
      </c>
      <c r="F1485">
        <v>1982.5</v>
      </c>
      <c r="G1485">
        <v>0</v>
      </c>
      <c r="H1485">
        <v>0</v>
      </c>
      <c r="I1485">
        <v>1</v>
      </c>
      <c r="J1485">
        <v>0</v>
      </c>
      <c r="K1485">
        <v>0.05</v>
      </c>
      <c r="L1485">
        <v>0</v>
      </c>
      <c r="M1485" t="s">
        <v>941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 x14ac:dyDescent="0.35">
      <c r="A1486">
        <v>3</v>
      </c>
      <c r="B1486" t="s">
        <v>950</v>
      </c>
      <c r="C1486">
        <v>1</v>
      </c>
      <c r="D1486">
        <v>1983</v>
      </c>
      <c r="E1486">
        <v>1</v>
      </c>
      <c r="F1486">
        <v>1983.5</v>
      </c>
      <c r="G1486">
        <v>0</v>
      </c>
      <c r="H1486">
        <v>0</v>
      </c>
      <c r="I1486">
        <v>1</v>
      </c>
      <c r="J1486">
        <v>0</v>
      </c>
      <c r="K1486">
        <v>0.05</v>
      </c>
      <c r="L1486">
        <v>0</v>
      </c>
      <c r="M1486" t="s">
        <v>941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 x14ac:dyDescent="0.35">
      <c r="A1487">
        <v>3</v>
      </c>
      <c r="B1487" t="s">
        <v>950</v>
      </c>
      <c r="C1487">
        <v>1</v>
      </c>
      <c r="D1487">
        <v>1984</v>
      </c>
      <c r="E1487">
        <v>1</v>
      </c>
      <c r="F1487">
        <v>1984.5</v>
      </c>
      <c r="G1487">
        <v>0</v>
      </c>
      <c r="H1487">
        <v>0</v>
      </c>
      <c r="I1487">
        <v>1</v>
      </c>
      <c r="J1487">
        <v>0</v>
      </c>
      <c r="K1487">
        <v>0.05</v>
      </c>
      <c r="L1487">
        <v>0</v>
      </c>
      <c r="M1487" t="s">
        <v>941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19" x14ac:dyDescent="0.35">
      <c r="A1488">
        <v>3</v>
      </c>
      <c r="B1488" t="s">
        <v>950</v>
      </c>
      <c r="C1488">
        <v>1</v>
      </c>
      <c r="D1488">
        <v>1985</v>
      </c>
      <c r="E1488">
        <v>1</v>
      </c>
      <c r="F1488">
        <v>1985.5</v>
      </c>
      <c r="G1488">
        <v>0</v>
      </c>
      <c r="H1488">
        <v>0</v>
      </c>
      <c r="I1488">
        <v>1</v>
      </c>
      <c r="J1488">
        <v>0</v>
      </c>
      <c r="K1488">
        <v>0.05</v>
      </c>
      <c r="L1488">
        <v>0</v>
      </c>
      <c r="M1488" t="s">
        <v>941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 x14ac:dyDescent="0.35">
      <c r="A1489">
        <v>3</v>
      </c>
      <c r="B1489" t="s">
        <v>950</v>
      </c>
      <c r="C1489">
        <v>1</v>
      </c>
      <c r="D1489">
        <v>1986</v>
      </c>
      <c r="E1489">
        <v>1</v>
      </c>
      <c r="F1489">
        <v>1986.5</v>
      </c>
      <c r="G1489">
        <v>0</v>
      </c>
      <c r="H1489">
        <v>0</v>
      </c>
      <c r="I1489">
        <v>1</v>
      </c>
      <c r="J1489">
        <v>0</v>
      </c>
      <c r="K1489">
        <v>0.05</v>
      </c>
      <c r="L1489">
        <v>0</v>
      </c>
      <c r="M1489" t="s">
        <v>941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 x14ac:dyDescent="0.35">
      <c r="A1490">
        <v>3</v>
      </c>
      <c r="B1490" t="s">
        <v>950</v>
      </c>
      <c r="C1490">
        <v>1</v>
      </c>
      <c r="D1490">
        <v>1987</v>
      </c>
      <c r="E1490">
        <v>1</v>
      </c>
      <c r="F1490">
        <v>1987.5</v>
      </c>
      <c r="G1490">
        <v>643</v>
      </c>
      <c r="H1490">
        <v>643</v>
      </c>
      <c r="I1490">
        <v>1</v>
      </c>
      <c r="J1490">
        <v>643</v>
      </c>
      <c r="K1490">
        <v>0.05</v>
      </c>
      <c r="L1490">
        <v>1.9931800000000002E-3</v>
      </c>
      <c r="M1490" s="22">
        <v>2.45894E-17</v>
      </c>
      <c r="N1490">
        <v>643</v>
      </c>
      <c r="O1490">
        <v>643</v>
      </c>
      <c r="P1490">
        <v>643</v>
      </c>
      <c r="Q1490">
        <v>205.51900000000001</v>
      </c>
      <c r="R1490">
        <v>205.51900000000001</v>
      </c>
      <c r="S1490">
        <v>205.51900000000001</v>
      </c>
    </row>
    <row r="1491" spans="1:19" x14ac:dyDescent="0.35">
      <c r="A1491">
        <v>3</v>
      </c>
      <c r="B1491" t="s">
        <v>950</v>
      </c>
      <c r="C1491">
        <v>1</v>
      </c>
      <c r="D1491">
        <v>1988</v>
      </c>
      <c r="E1491">
        <v>1</v>
      </c>
      <c r="F1491">
        <v>1988.5</v>
      </c>
      <c r="G1491">
        <v>1421</v>
      </c>
      <c r="H1491">
        <v>1421</v>
      </c>
      <c r="I1491">
        <v>1</v>
      </c>
      <c r="J1491">
        <v>1421</v>
      </c>
      <c r="K1491">
        <v>0.05</v>
      </c>
      <c r="L1491">
        <v>4.3169799999999998E-3</v>
      </c>
      <c r="M1491" s="22">
        <v>2.3354299999999999E-17</v>
      </c>
      <c r="N1491">
        <v>1421</v>
      </c>
      <c r="O1491">
        <v>1421</v>
      </c>
      <c r="P1491">
        <v>1421</v>
      </c>
      <c r="Q1491">
        <v>451.44499999999999</v>
      </c>
      <c r="R1491">
        <v>451.44499999999999</v>
      </c>
      <c r="S1491">
        <v>451.44499999999999</v>
      </c>
    </row>
    <row r="1492" spans="1:19" x14ac:dyDescent="0.35">
      <c r="A1492">
        <v>3</v>
      </c>
      <c r="B1492" t="s">
        <v>950</v>
      </c>
      <c r="C1492">
        <v>1</v>
      </c>
      <c r="D1492">
        <v>1989</v>
      </c>
      <c r="E1492">
        <v>1</v>
      </c>
      <c r="F1492">
        <v>1989.5</v>
      </c>
      <c r="G1492">
        <v>375</v>
      </c>
      <c r="H1492">
        <v>375</v>
      </c>
      <c r="I1492">
        <v>1</v>
      </c>
      <c r="J1492">
        <v>375</v>
      </c>
      <c r="K1492">
        <v>0.05</v>
      </c>
      <c r="L1492">
        <v>1.08613E-3</v>
      </c>
      <c r="M1492" s="22">
        <v>2.0959999999999999E-17</v>
      </c>
      <c r="N1492">
        <v>375</v>
      </c>
      <c r="O1492">
        <v>375</v>
      </c>
      <c r="P1492">
        <v>375</v>
      </c>
      <c r="Q1492">
        <v>120.217</v>
      </c>
      <c r="R1492">
        <v>120.217</v>
      </c>
      <c r="S1492">
        <v>120.217</v>
      </c>
    </row>
    <row r="1493" spans="1:19" x14ac:dyDescent="0.35">
      <c r="A1493">
        <v>3</v>
      </c>
      <c r="B1493" t="s">
        <v>950</v>
      </c>
      <c r="C1493">
        <v>1</v>
      </c>
      <c r="D1493">
        <v>1990</v>
      </c>
      <c r="E1493">
        <v>1</v>
      </c>
      <c r="F1493">
        <v>1990.5</v>
      </c>
      <c r="G1493">
        <v>5661</v>
      </c>
      <c r="H1493">
        <v>5661</v>
      </c>
      <c r="I1493">
        <v>1</v>
      </c>
      <c r="J1493">
        <v>5661</v>
      </c>
      <c r="K1493">
        <v>0.05</v>
      </c>
      <c r="L1493">
        <v>1.65451E-2</v>
      </c>
      <c r="M1493" s="22">
        <v>2.0932900000000001E-17</v>
      </c>
      <c r="N1493">
        <v>5661</v>
      </c>
      <c r="O1493">
        <v>5661</v>
      </c>
      <c r="P1493">
        <v>5661</v>
      </c>
      <c r="Q1493">
        <v>1771.16</v>
      </c>
      <c r="R1493">
        <v>1771.16</v>
      </c>
      <c r="S1493">
        <v>1771.16</v>
      </c>
    </row>
    <row r="1494" spans="1:19" x14ac:dyDescent="0.35">
      <c r="A1494">
        <v>3</v>
      </c>
      <c r="B1494" t="s">
        <v>950</v>
      </c>
      <c r="C1494">
        <v>1</v>
      </c>
      <c r="D1494">
        <v>1991</v>
      </c>
      <c r="E1494">
        <v>1</v>
      </c>
      <c r="F1494">
        <v>1991.5</v>
      </c>
      <c r="G1494">
        <v>10464.1</v>
      </c>
      <c r="H1494">
        <v>10464.1</v>
      </c>
      <c r="I1494">
        <v>1</v>
      </c>
      <c r="J1494">
        <v>10464.1</v>
      </c>
      <c r="K1494">
        <v>0.05</v>
      </c>
      <c r="L1494">
        <v>3.3463199999999999E-2</v>
      </c>
      <c r="M1494" s="22">
        <v>2.5436499999999999E-17</v>
      </c>
      <c r="N1494">
        <v>10464.1</v>
      </c>
      <c r="O1494">
        <v>10464.1</v>
      </c>
      <c r="P1494">
        <v>10464.1</v>
      </c>
      <c r="Q1494">
        <v>3245.92</v>
      </c>
      <c r="R1494">
        <v>3245.92</v>
      </c>
      <c r="S1494">
        <v>3245.92</v>
      </c>
    </row>
    <row r="1495" spans="1:19" x14ac:dyDescent="0.35">
      <c r="A1495">
        <v>3</v>
      </c>
      <c r="B1495" t="s">
        <v>950</v>
      </c>
      <c r="C1495">
        <v>1</v>
      </c>
      <c r="D1495">
        <v>1992</v>
      </c>
      <c r="E1495">
        <v>1</v>
      </c>
      <c r="F1495">
        <v>1992.5</v>
      </c>
      <c r="G1495">
        <v>10154.4</v>
      </c>
      <c r="H1495">
        <v>10154.4</v>
      </c>
      <c r="I1495">
        <v>1</v>
      </c>
      <c r="J1495">
        <v>10154.4</v>
      </c>
      <c r="K1495">
        <v>0.05</v>
      </c>
      <c r="L1495">
        <v>3.5600300000000001E-2</v>
      </c>
      <c r="M1495" s="22">
        <v>3.3248899999999999E-17</v>
      </c>
      <c r="N1495">
        <v>10154.4</v>
      </c>
      <c r="O1495">
        <v>10154.4</v>
      </c>
      <c r="P1495">
        <v>10154.4</v>
      </c>
      <c r="Q1495">
        <v>3206.79</v>
      </c>
      <c r="R1495">
        <v>3206.79</v>
      </c>
      <c r="S1495">
        <v>3206.79</v>
      </c>
    </row>
    <row r="1496" spans="1:19" x14ac:dyDescent="0.35">
      <c r="A1496">
        <v>3</v>
      </c>
      <c r="B1496" t="s">
        <v>950</v>
      </c>
      <c r="C1496">
        <v>1</v>
      </c>
      <c r="D1496">
        <v>1993</v>
      </c>
      <c r="E1496">
        <v>1</v>
      </c>
      <c r="F1496">
        <v>1993.5</v>
      </c>
      <c r="G1496">
        <v>9707.6200000000008</v>
      </c>
      <c r="H1496">
        <v>9707.6200000000008</v>
      </c>
      <c r="I1496">
        <v>1</v>
      </c>
      <c r="J1496">
        <v>9707.6200000000008</v>
      </c>
      <c r="K1496">
        <v>0.05</v>
      </c>
      <c r="L1496">
        <v>3.4925900000000003E-2</v>
      </c>
      <c r="M1496" s="22">
        <v>3.1537300000000002E-17</v>
      </c>
      <c r="N1496">
        <v>9707.6200000000008</v>
      </c>
      <c r="O1496">
        <v>9707.6200000000008</v>
      </c>
      <c r="P1496">
        <v>9707.6200000000008</v>
      </c>
      <c r="Q1496">
        <v>3158.77</v>
      </c>
      <c r="R1496">
        <v>3158.77</v>
      </c>
      <c r="S1496">
        <v>3158.77</v>
      </c>
    </row>
    <row r="1497" spans="1:19" x14ac:dyDescent="0.35">
      <c r="A1497">
        <v>3</v>
      </c>
      <c r="B1497" t="s">
        <v>950</v>
      </c>
      <c r="C1497">
        <v>1</v>
      </c>
      <c r="D1497">
        <v>1994</v>
      </c>
      <c r="E1497">
        <v>1</v>
      </c>
      <c r="F1497">
        <v>1994.5</v>
      </c>
      <c r="G1497">
        <v>9160.5400000000009</v>
      </c>
      <c r="H1497">
        <v>9160.5400000000009</v>
      </c>
      <c r="I1497">
        <v>1</v>
      </c>
      <c r="J1497">
        <v>9160.5400000000009</v>
      </c>
      <c r="K1497">
        <v>0.05</v>
      </c>
      <c r="L1497">
        <v>3.1395600000000003E-2</v>
      </c>
      <c r="M1497" s="22">
        <v>2.9126800000000001E-17</v>
      </c>
      <c r="N1497">
        <v>9160.5400000000009</v>
      </c>
      <c r="O1497">
        <v>9160.5400000000009</v>
      </c>
      <c r="P1497">
        <v>9160.5400000000009</v>
      </c>
      <c r="Q1497">
        <v>3000.35</v>
      </c>
      <c r="R1497">
        <v>3000.35</v>
      </c>
      <c r="S1497">
        <v>3000.35</v>
      </c>
    </row>
    <row r="1498" spans="1:19" x14ac:dyDescent="0.35">
      <c r="A1498">
        <v>3</v>
      </c>
      <c r="B1498" t="s">
        <v>950</v>
      </c>
      <c r="C1498">
        <v>1</v>
      </c>
      <c r="D1498">
        <v>1995</v>
      </c>
      <c r="E1498">
        <v>1</v>
      </c>
      <c r="F1498">
        <v>1995.5</v>
      </c>
      <c r="G1498">
        <v>16054.9</v>
      </c>
      <c r="H1498">
        <v>16054.9</v>
      </c>
      <c r="I1498">
        <v>1</v>
      </c>
      <c r="J1498">
        <v>16054.9</v>
      </c>
      <c r="K1498">
        <v>0.05</v>
      </c>
      <c r="L1498">
        <v>5.5119899999999999E-2</v>
      </c>
      <c r="M1498" s="22">
        <v>2.9853099999999997E-17</v>
      </c>
      <c r="N1498">
        <v>16054.9</v>
      </c>
      <c r="O1498">
        <v>16054.9</v>
      </c>
      <c r="P1498">
        <v>16054.9</v>
      </c>
      <c r="Q1498">
        <v>5100.63</v>
      </c>
      <c r="R1498">
        <v>5100.63</v>
      </c>
      <c r="S1498">
        <v>5100.63</v>
      </c>
    </row>
    <row r="1499" spans="1:19" x14ac:dyDescent="0.35">
      <c r="A1499">
        <v>3</v>
      </c>
      <c r="B1499" t="s">
        <v>950</v>
      </c>
      <c r="C1499">
        <v>1</v>
      </c>
      <c r="D1499">
        <v>1996</v>
      </c>
      <c r="E1499">
        <v>1</v>
      </c>
      <c r="F1499">
        <v>1996.5</v>
      </c>
      <c r="G1499">
        <v>12040.1</v>
      </c>
      <c r="H1499">
        <v>12040.1</v>
      </c>
      <c r="I1499">
        <v>1</v>
      </c>
      <c r="J1499">
        <v>12040.1</v>
      </c>
      <c r="K1499">
        <v>0.05</v>
      </c>
      <c r="L1499">
        <v>4.6011900000000001E-2</v>
      </c>
      <c r="M1499" s="22">
        <v>3.91655E-17</v>
      </c>
      <c r="N1499">
        <v>12040.1</v>
      </c>
      <c r="O1499">
        <v>12040.1</v>
      </c>
      <c r="P1499">
        <v>12040.1</v>
      </c>
      <c r="Q1499">
        <v>3715.43</v>
      </c>
      <c r="R1499">
        <v>3715.43</v>
      </c>
      <c r="S1499">
        <v>3715.43</v>
      </c>
    </row>
    <row r="1500" spans="1:19" x14ac:dyDescent="0.35">
      <c r="A1500">
        <v>3</v>
      </c>
      <c r="B1500" t="s">
        <v>950</v>
      </c>
      <c r="C1500">
        <v>1</v>
      </c>
      <c r="D1500">
        <v>1997</v>
      </c>
      <c r="E1500">
        <v>1</v>
      </c>
      <c r="F1500">
        <v>1997.5</v>
      </c>
      <c r="G1500">
        <v>16433.2</v>
      </c>
      <c r="H1500">
        <v>16433.2</v>
      </c>
      <c r="I1500">
        <v>1</v>
      </c>
      <c r="J1500">
        <v>16433.2</v>
      </c>
      <c r="K1500">
        <v>0.05</v>
      </c>
      <c r="L1500">
        <v>7.5557799999999994E-2</v>
      </c>
      <c r="M1500" s="22">
        <v>1.6352299999999999E-16</v>
      </c>
      <c r="N1500">
        <v>16433.2</v>
      </c>
      <c r="O1500">
        <v>16433.2</v>
      </c>
      <c r="P1500">
        <v>16433.2</v>
      </c>
      <c r="Q1500">
        <v>4986.92</v>
      </c>
      <c r="R1500">
        <v>4986.92</v>
      </c>
      <c r="S1500">
        <v>4986.92</v>
      </c>
    </row>
    <row r="1501" spans="1:19" x14ac:dyDescent="0.35">
      <c r="A1501">
        <v>3</v>
      </c>
      <c r="B1501" t="s">
        <v>950</v>
      </c>
      <c r="C1501">
        <v>1</v>
      </c>
      <c r="D1501">
        <v>1998</v>
      </c>
      <c r="E1501">
        <v>1</v>
      </c>
      <c r="F1501">
        <v>1998.5</v>
      </c>
      <c r="G1501">
        <v>19693.8</v>
      </c>
      <c r="H1501">
        <v>19693.8</v>
      </c>
      <c r="I1501">
        <v>1</v>
      </c>
      <c r="J1501">
        <v>19693.8</v>
      </c>
      <c r="K1501">
        <v>0.05</v>
      </c>
      <c r="L1501">
        <v>0.110994</v>
      </c>
      <c r="M1501" s="22">
        <v>4.9838799999999996E-16</v>
      </c>
      <c r="N1501">
        <v>19693.8</v>
      </c>
      <c r="O1501">
        <v>19693.8</v>
      </c>
      <c r="P1501">
        <v>19693.8</v>
      </c>
      <c r="Q1501">
        <v>6168.36</v>
      </c>
      <c r="R1501">
        <v>6168.36</v>
      </c>
      <c r="S1501">
        <v>6168.36</v>
      </c>
    </row>
    <row r="1502" spans="1:19" x14ac:dyDescent="0.35">
      <c r="A1502">
        <v>3</v>
      </c>
      <c r="B1502" t="s">
        <v>950</v>
      </c>
      <c r="C1502">
        <v>1</v>
      </c>
      <c r="D1502">
        <v>1999</v>
      </c>
      <c r="E1502">
        <v>1</v>
      </c>
      <c r="F1502">
        <v>1999.5</v>
      </c>
      <c r="G1502">
        <v>31424.6</v>
      </c>
      <c r="H1502">
        <v>31424.6</v>
      </c>
      <c r="I1502">
        <v>1</v>
      </c>
      <c r="J1502">
        <v>31424.6</v>
      </c>
      <c r="K1502">
        <v>0.05</v>
      </c>
      <c r="L1502">
        <v>0.20389399999999999</v>
      </c>
      <c r="M1502" s="22">
        <v>1.1114899999999999E-14</v>
      </c>
      <c r="N1502">
        <v>31424.6</v>
      </c>
      <c r="O1502">
        <v>31424.6</v>
      </c>
      <c r="P1502">
        <v>31424.6</v>
      </c>
      <c r="Q1502">
        <v>10353.6</v>
      </c>
      <c r="R1502">
        <v>10353.6</v>
      </c>
      <c r="S1502">
        <v>10353.6</v>
      </c>
    </row>
    <row r="1503" spans="1:19" x14ac:dyDescent="0.35">
      <c r="A1503">
        <v>3</v>
      </c>
      <c r="B1503" t="s">
        <v>950</v>
      </c>
      <c r="C1503">
        <v>1</v>
      </c>
      <c r="D1503">
        <v>2000</v>
      </c>
      <c r="E1503">
        <v>1</v>
      </c>
      <c r="F1503">
        <v>2000.5</v>
      </c>
      <c r="G1503">
        <v>27750.2</v>
      </c>
      <c r="H1503">
        <v>27750.2</v>
      </c>
      <c r="I1503">
        <v>1</v>
      </c>
      <c r="J1503">
        <v>27750.2</v>
      </c>
      <c r="K1503">
        <v>0.05</v>
      </c>
      <c r="L1503">
        <v>0.20167599999999999</v>
      </c>
      <c r="M1503" s="22">
        <v>3.53656E-15</v>
      </c>
      <c r="N1503">
        <v>27750.2</v>
      </c>
      <c r="O1503">
        <v>27750.2</v>
      </c>
      <c r="P1503">
        <v>27750.2</v>
      </c>
      <c r="Q1503">
        <v>9250.7199999999993</v>
      </c>
      <c r="R1503">
        <v>9250.7199999999993</v>
      </c>
      <c r="S1503">
        <v>9250.7199999999993</v>
      </c>
    </row>
    <row r="1504" spans="1:19" x14ac:dyDescent="0.35">
      <c r="A1504">
        <v>3</v>
      </c>
      <c r="B1504" t="s">
        <v>950</v>
      </c>
      <c r="C1504">
        <v>1</v>
      </c>
      <c r="D1504">
        <v>2001</v>
      </c>
      <c r="E1504">
        <v>1</v>
      </c>
      <c r="F1504">
        <v>2001.5</v>
      </c>
      <c r="G1504">
        <v>14999.6</v>
      </c>
      <c r="H1504">
        <v>14999.6</v>
      </c>
      <c r="I1504">
        <v>1</v>
      </c>
      <c r="J1504">
        <v>14999.6</v>
      </c>
      <c r="K1504">
        <v>0.05</v>
      </c>
      <c r="L1504">
        <v>0.12033199999999999</v>
      </c>
      <c r="M1504" s="22">
        <v>7.0642500000000004E-16</v>
      </c>
      <c r="N1504">
        <v>14999.6</v>
      </c>
      <c r="O1504">
        <v>14999.6</v>
      </c>
      <c r="P1504">
        <v>14999.6</v>
      </c>
      <c r="Q1504">
        <v>5002.37</v>
      </c>
      <c r="R1504">
        <v>5002.37</v>
      </c>
      <c r="S1504">
        <v>5002.37</v>
      </c>
    </row>
    <row r="1505" spans="1:19" x14ac:dyDescent="0.35">
      <c r="A1505">
        <v>3</v>
      </c>
      <c r="B1505" t="s">
        <v>950</v>
      </c>
      <c r="C1505">
        <v>1</v>
      </c>
      <c r="D1505">
        <v>2002</v>
      </c>
      <c r="E1505">
        <v>1</v>
      </c>
      <c r="F1505">
        <v>2002.5</v>
      </c>
      <c r="G1505">
        <v>18271.2</v>
      </c>
      <c r="H1505">
        <v>18271.2</v>
      </c>
      <c r="I1505">
        <v>1</v>
      </c>
      <c r="J1505">
        <v>18271.2</v>
      </c>
      <c r="K1505">
        <v>0.05</v>
      </c>
      <c r="L1505">
        <v>0.162019</v>
      </c>
      <c r="M1505" s="22">
        <v>4.5004199999999999E-15</v>
      </c>
      <c r="N1505">
        <v>18271.2</v>
      </c>
      <c r="O1505">
        <v>18271.2</v>
      </c>
      <c r="P1505">
        <v>18271.2</v>
      </c>
      <c r="Q1505">
        <v>6164.41</v>
      </c>
      <c r="R1505">
        <v>6164.41</v>
      </c>
      <c r="S1505">
        <v>6164.41</v>
      </c>
    </row>
    <row r="1506" spans="1:19" x14ac:dyDescent="0.35">
      <c r="A1506">
        <v>3</v>
      </c>
      <c r="B1506" t="s">
        <v>950</v>
      </c>
      <c r="C1506">
        <v>1</v>
      </c>
      <c r="D1506">
        <v>2003</v>
      </c>
      <c r="E1506">
        <v>1</v>
      </c>
      <c r="F1506">
        <v>2003.5</v>
      </c>
      <c r="G1506">
        <v>20708</v>
      </c>
      <c r="H1506">
        <v>20708</v>
      </c>
      <c r="I1506">
        <v>1</v>
      </c>
      <c r="J1506">
        <v>20708</v>
      </c>
      <c r="K1506">
        <v>0.05</v>
      </c>
      <c r="L1506">
        <v>0.19294</v>
      </c>
      <c r="M1506" s="22">
        <v>2.0502300000000002E-15</v>
      </c>
      <c r="N1506">
        <v>20708</v>
      </c>
      <c r="O1506">
        <v>20708</v>
      </c>
      <c r="P1506">
        <v>20708</v>
      </c>
      <c r="Q1506">
        <v>7311.63</v>
      </c>
      <c r="R1506">
        <v>7311.63</v>
      </c>
      <c r="S1506">
        <v>7311.63</v>
      </c>
    </row>
    <row r="1507" spans="1:19" x14ac:dyDescent="0.35">
      <c r="A1507">
        <v>3</v>
      </c>
      <c r="B1507" t="s">
        <v>950</v>
      </c>
      <c r="C1507">
        <v>1</v>
      </c>
      <c r="D1507">
        <v>2004</v>
      </c>
      <c r="E1507">
        <v>1</v>
      </c>
      <c r="F1507">
        <v>2004.5</v>
      </c>
      <c r="G1507">
        <v>25568.3</v>
      </c>
      <c r="H1507">
        <v>25568.3</v>
      </c>
      <c r="I1507">
        <v>1</v>
      </c>
      <c r="J1507">
        <v>25568.3</v>
      </c>
      <c r="K1507">
        <v>0.05</v>
      </c>
      <c r="L1507">
        <v>0.23019400000000001</v>
      </c>
      <c r="M1507" s="22">
        <v>2.76384E-15</v>
      </c>
      <c r="N1507">
        <v>25568.3</v>
      </c>
      <c r="O1507">
        <v>25568.3</v>
      </c>
      <c r="P1507">
        <v>25568.3</v>
      </c>
      <c r="Q1507">
        <v>9155.6299999999992</v>
      </c>
      <c r="R1507">
        <v>9155.6299999999992</v>
      </c>
      <c r="S1507">
        <v>9155.6299999999992</v>
      </c>
    </row>
    <row r="1508" spans="1:19" x14ac:dyDescent="0.35">
      <c r="A1508">
        <v>3</v>
      </c>
      <c r="B1508" t="s">
        <v>950</v>
      </c>
      <c r="C1508">
        <v>1</v>
      </c>
      <c r="D1508">
        <v>2005</v>
      </c>
      <c r="E1508">
        <v>1</v>
      </c>
      <c r="F1508">
        <v>2005.5</v>
      </c>
      <c r="G1508">
        <v>24401.599999999999</v>
      </c>
      <c r="H1508">
        <v>24401.599999999999</v>
      </c>
      <c r="I1508">
        <v>1</v>
      </c>
      <c r="J1508">
        <v>24401.599999999999</v>
      </c>
      <c r="K1508">
        <v>0.05</v>
      </c>
      <c r="L1508">
        <v>0.221058</v>
      </c>
      <c r="M1508" s="22">
        <v>6.4225199999999997E-16</v>
      </c>
      <c r="N1508">
        <v>24401.599999999999</v>
      </c>
      <c r="O1508">
        <v>24401.599999999999</v>
      </c>
      <c r="P1508">
        <v>24401.599999999999</v>
      </c>
      <c r="Q1508">
        <v>8424.6</v>
      </c>
      <c r="R1508">
        <v>8424.6</v>
      </c>
      <c r="S1508">
        <v>8424.6</v>
      </c>
    </row>
    <row r="1509" spans="1:19" x14ac:dyDescent="0.35">
      <c r="A1509">
        <v>3</v>
      </c>
      <c r="B1509" t="s">
        <v>950</v>
      </c>
      <c r="C1509">
        <v>1</v>
      </c>
      <c r="D1509">
        <v>2006</v>
      </c>
      <c r="E1509">
        <v>1</v>
      </c>
      <c r="F1509">
        <v>2006.5</v>
      </c>
      <c r="G1509">
        <v>23686.3</v>
      </c>
      <c r="H1509">
        <v>23686.3</v>
      </c>
      <c r="I1509">
        <v>1</v>
      </c>
      <c r="J1509">
        <v>23686.3</v>
      </c>
      <c r="K1509">
        <v>0.05</v>
      </c>
      <c r="L1509">
        <v>0.24040600000000001</v>
      </c>
      <c r="M1509" s="22">
        <v>7.0446499999999998E-15</v>
      </c>
      <c r="N1509">
        <v>23686.3</v>
      </c>
      <c r="O1509">
        <v>23686.3</v>
      </c>
      <c r="P1509">
        <v>23686.3</v>
      </c>
      <c r="Q1509">
        <v>7932.03</v>
      </c>
      <c r="R1509">
        <v>7932.03</v>
      </c>
      <c r="S1509">
        <v>7932.03</v>
      </c>
    </row>
    <row r="1510" spans="1:19" x14ac:dyDescent="0.35">
      <c r="A1510">
        <v>3</v>
      </c>
      <c r="B1510" t="s">
        <v>950</v>
      </c>
      <c r="C1510">
        <v>1</v>
      </c>
      <c r="D1510">
        <v>2007</v>
      </c>
      <c r="E1510">
        <v>1</v>
      </c>
      <c r="F1510">
        <v>2007.5</v>
      </c>
      <c r="G1510">
        <v>24950.400000000001</v>
      </c>
      <c r="H1510">
        <v>24950.400000000001</v>
      </c>
      <c r="I1510">
        <v>1</v>
      </c>
      <c r="J1510">
        <v>24950.400000000001</v>
      </c>
      <c r="K1510">
        <v>0.05</v>
      </c>
      <c r="L1510">
        <v>0.29901499999999998</v>
      </c>
      <c r="M1510" s="22">
        <v>9.2155E-14</v>
      </c>
      <c r="N1510">
        <v>24950.400000000001</v>
      </c>
      <c r="O1510">
        <v>24950.400000000001</v>
      </c>
      <c r="P1510">
        <v>24950.400000000001</v>
      </c>
      <c r="Q1510">
        <v>8571.5499999999993</v>
      </c>
      <c r="R1510">
        <v>8571.5499999999993</v>
      </c>
      <c r="S1510">
        <v>8571.5499999999993</v>
      </c>
    </row>
    <row r="1511" spans="1:19" x14ac:dyDescent="0.35">
      <c r="A1511">
        <v>3</v>
      </c>
      <c r="B1511" t="s">
        <v>950</v>
      </c>
      <c r="C1511">
        <v>1</v>
      </c>
      <c r="D1511">
        <v>2008</v>
      </c>
      <c r="E1511">
        <v>1</v>
      </c>
      <c r="F1511">
        <v>2008.5</v>
      </c>
      <c r="G1511">
        <v>24667.200000000001</v>
      </c>
      <c r="H1511">
        <v>24667.200000000001</v>
      </c>
      <c r="I1511">
        <v>1</v>
      </c>
      <c r="J1511">
        <v>24667.200000000001</v>
      </c>
      <c r="K1511">
        <v>0.05</v>
      </c>
      <c r="L1511">
        <v>0.32151299999999999</v>
      </c>
      <c r="M1511" s="22">
        <v>2.5619899999999999E-13</v>
      </c>
      <c r="N1511">
        <v>24667.200000000001</v>
      </c>
      <c r="O1511">
        <v>24667.200000000001</v>
      </c>
      <c r="P1511">
        <v>24667.200000000001</v>
      </c>
      <c r="Q1511">
        <v>9162.41</v>
      </c>
      <c r="R1511">
        <v>9162.41</v>
      </c>
      <c r="S1511">
        <v>9162.41</v>
      </c>
    </row>
    <row r="1512" spans="1:19" x14ac:dyDescent="0.35">
      <c r="A1512">
        <v>3</v>
      </c>
      <c r="B1512" t="s">
        <v>950</v>
      </c>
      <c r="C1512">
        <v>1</v>
      </c>
      <c r="D1512">
        <v>2009</v>
      </c>
      <c r="E1512">
        <v>1</v>
      </c>
      <c r="F1512">
        <v>2009.5</v>
      </c>
      <c r="G1512">
        <v>21869.9</v>
      </c>
      <c r="H1512">
        <v>21869.9</v>
      </c>
      <c r="I1512">
        <v>1</v>
      </c>
      <c r="J1512">
        <v>21869.9</v>
      </c>
      <c r="K1512">
        <v>0.05</v>
      </c>
      <c r="L1512">
        <v>0.24401200000000001</v>
      </c>
      <c r="M1512" s="22">
        <v>1.2567599999999999E-15</v>
      </c>
      <c r="N1512">
        <v>21869.9</v>
      </c>
      <c r="O1512">
        <v>21869.9</v>
      </c>
      <c r="P1512">
        <v>21869.9</v>
      </c>
      <c r="Q1512">
        <v>8734.7099999999991</v>
      </c>
      <c r="R1512">
        <v>8734.7099999999991</v>
      </c>
      <c r="S1512">
        <v>8734.7099999999991</v>
      </c>
    </row>
    <row r="1513" spans="1:19" x14ac:dyDescent="0.35">
      <c r="A1513">
        <v>3</v>
      </c>
      <c r="B1513" t="s">
        <v>950</v>
      </c>
      <c r="C1513">
        <v>1</v>
      </c>
      <c r="D1513">
        <v>2010</v>
      </c>
      <c r="E1513">
        <v>1</v>
      </c>
      <c r="F1513">
        <v>2010.5</v>
      </c>
      <c r="G1513">
        <v>34720</v>
      </c>
      <c r="H1513">
        <v>34720</v>
      </c>
      <c r="I1513">
        <v>1</v>
      </c>
      <c r="J1513">
        <v>34720</v>
      </c>
      <c r="K1513">
        <v>0.05</v>
      </c>
      <c r="L1513">
        <v>0.296823</v>
      </c>
      <c r="M1513" s="22">
        <v>8.4700200000000003E-15</v>
      </c>
      <c r="N1513">
        <v>34720</v>
      </c>
      <c r="O1513">
        <v>34720</v>
      </c>
      <c r="P1513">
        <v>34720</v>
      </c>
      <c r="Q1513">
        <v>13735.1</v>
      </c>
      <c r="R1513">
        <v>13735.1</v>
      </c>
      <c r="S1513">
        <v>13735.1</v>
      </c>
    </row>
    <row r="1514" spans="1:19" x14ac:dyDescent="0.35">
      <c r="A1514">
        <v>3</v>
      </c>
      <c r="B1514" t="s">
        <v>950</v>
      </c>
      <c r="C1514">
        <v>1</v>
      </c>
      <c r="D1514">
        <v>2011</v>
      </c>
      <c r="E1514">
        <v>1</v>
      </c>
      <c r="F1514">
        <v>2011.5</v>
      </c>
      <c r="G1514">
        <v>45907.5</v>
      </c>
      <c r="H1514">
        <v>45907.5</v>
      </c>
      <c r="I1514">
        <v>1</v>
      </c>
      <c r="J1514">
        <v>45907.5</v>
      </c>
      <c r="K1514">
        <v>0.05</v>
      </c>
      <c r="L1514">
        <v>0.34160800000000002</v>
      </c>
      <c r="M1514" s="22">
        <v>1.04086E-14</v>
      </c>
      <c r="N1514">
        <v>45907.5</v>
      </c>
      <c r="O1514">
        <v>45907.5</v>
      </c>
      <c r="P1514">
        <v>45907.5</v>
      </c>
      <c r="Q1514">
        <v>17552.8</v>
      </c>
      <c r="R1514">
        <v>17552.8</v>
      </c>
      <c r="S1514">
        <v>17552.8</v>
      </c>
    </row>
    <row r="1515" spans="1:19" x14ac:dyDescent="0.35">
      <c r="A1515">
        <v>3</v>
      </c>
      <c r="B1515" t="s">
        <v>950</v>
      </c>
      <c r="C1515">
        <v>1</v>
      </c>
      <c r="D1515">
        <v>2012</v>
      </c>
      <c r="E1515">
        <v>1</v>
      </c>
      <c r="F1515">
        <v>2012.5</v>
      </c>
      <c r="G1515">
        <v>37177.9</v>
      </c>
      <c r="H1515">
        <v>37177.9</v>
      </c>
      <c r="I1515">
        <v>1</v>
      </c>
      <c r="J1515">
        <v>37177.9</v>
      </c>
      <c r="K1515">
        <v>0.05</v>
      </c>
      <c r="L1515">
        <v>0.25285400000000002</v>
      </c>
      <c r="M1515" s="22">
        <v>1.9029400000000001E-15</v>
      </c>
      <c r="N1515">
        <v>37177.9</v>
      </c>
      <c r="O1515">
        <v>37177.9</v>
      </c>
      <c r="P1515">
        <v>37177.9</v>
      </c>
      <c r="Q1515">
        <v>13883.2</v>
      </c>
      <c r="R1515">
        <v>13883.2</v>
      </c>
      <c r="S1515">
        <v>13883.2</v>
      </c>
    </row>
    <row r="1516" spans="1:19" x14ac:dyDescent="0.35">
      <c r="A1516">
        <v>3</v>
      </c>
      <c r="B1516" t="s">
        <v>950</v>
      </c>
      <c r="C1516">
        <v>1</v>
      </c>
      <c r="D1516">
        <v>2013</v>
      </c>
      <c r="E1516">
        <v>1</v>
      </c>
      <c r="F1516">
        <v>2013.5</v>
      </c>
      <c r="G1516">
        <v>31166.5</v>
      </c>
      <c r="H1516">
        <v>31166.5</v>
      </c>
      <c r="I1516">
        <v>1</v>
      </c>
      <c r="J1516">
        <v>31166.5</v>
      </c>
      <c r="K1516">
        <v>0.05</v>
      </c>
      <c r="L1516">
        <v>0.19930800000000001</v>
      </c>
      <c r="M1516" s="22">
        <v>4.2615599999999999E-16</v>
      </c>
      <c r="N1516">
        <v>31166.5</v>
      </c>
      <c r="O1516">
        <v>31166.5</v>
      </c>
      <c r="P1516">
        <v>31166.5</v>
      </c>
      <c r="Q1516">
        <v>11244.2</v>
      </c>
      <c r="R1516">
        <v>11244.2</v>
      </c>
      <c r="S1516">
        <v>11244.2</v>
      </c>
    </row>
    <row r="1517" spans="1:19" x14ac:dyDescent="0.35">
      <c r="A1517">
        <v>3</v>
      </c>
      <c r="B1517" t="s">
        <v>950</v>
      </c>
      <c r="C1517">
        <v>1</v>
      </c>
      <c r="D1517">
        <v>2014</v>
      </c>
      <c r="E1517">
        <v>1</v>
      </c>
      <c r="F1517">
        <v>2014.5</v>
      </c>
      <c r="G1517">
        <v>38402.400000000001</v>
      </c>
      <c r="H1517">
        <v>38402.400000000001</v>
      </c>
      <c r="I1517">
        <v>1</v>
      </c>
      <c r="J1517">
        <v>38402.400000000001</v>
      </c>
      <c r="K1517">
        <v>0.05</v>
      </c>
      <c r="L1517">
        <v>0.29050700000000002</v>
      </c>
      <c r="M1517" s="22">
        <v>5.8978999999999999E-15</v>
      </c>
      <c r="N1517">
        <v>38402.400000000001</v>
      </c>
      <c r="O1517">
        <v>38402.400000000001</v>
      </c>
      <c r="P1517">
        <v>38402.400000000001</v>
      </c>
      <c r="Q1517">
        <v>13885.5</v>
      </c>
      <c r="R1517">
        <v>13885.5</v>
      </c>
      <c r="S1517">
        <v>13885.5</v>
      </c>
    </row>
    <row r="1518" spans="1:19" x14ac:dyDescent="0.35">
      <c r="A1518">
        <v>3</v>
      </c>
      <c r="B1518" t="s">
        <v>950</v>
      </c>
      <c r="C1518">
        <v>1</v>
      </c>
      <c r="D1518">
        <v>2015</v>
      </c>
      <c r="E1518">
        <v>1</v>
      </c>
      <c r="F1518">
        <v>2015.5</v>
      </c>
      <c r="G1518">
        <v>40372.1</v>
      </c>
      <c r="H1518">
        <v>40372.1</v>
      </c>
      <c r="I1518">
        <v>1</v>
      </c>
      <c r="J1518">
        <v>40372.1</v>
      </c>
      <c r="K1518">
        <v>0.05</v>
      </c>
      <c r="L1518">
        <v>0.436751</v>
      </c>
      <c r="M1518" s="22">
        <v>5.6135400000000001E-15</v>
      </c>
      <c r="N1518">
        <v>40372.1</v>
      </c>
      <c r="O1518">
        <v>40372.1</v>
      </c>
      <c r="P1518">
        <v>40372.1</v>
      </c>
      <c r="Q1518">
        <v>15760.3</v>
      </c>
      <c r="R1518">
        <v>15760.3</v>
      </c>
      <c r="S1518">
        <v>15760.3</v>
      </c>
    </row>
    <row r="1519" spans="1:19" x14ac:dyDescent="0.35">
      <c r="A1519">
        <v>3</v>
      </c>
      <c r="B1519" t="s">
        <v>950</v>
      </c>
      <c r="C1519">
        <v>1</v>
      </c>
      <c r="D1519">
        <v>2016</v>
      </c>
      <c r="E1519">
        <v>1</v>
      </c>
      <c r="F1519">
        <v>2016.5</v>
      </c>
      <c r="G1519">
        <v>37857.699999999997</v>
      </c>
      <c r="H1519">
        <v>37857.699999999997</v>
      </c>
      <c r="I1519">
        <v>1</v>
      </c>
      <c r="J1519">
        <v>37857.699999999997</v>
      </c>
      <c r="K1519">
        <v>0.05</v>
      </c>
      <c r="L1519">
        <v>0.49651299999999998</v>
      </c>
      <c r="M1519" s="22">
        <v>5.9519700000000004E-15</v>
      </c>
      <c r="N1519">
        <v>37857.699999999997</v>
      </c>
      <c r="O1519">
        <v>37857.699999999997</v>
      </c>
      <c r="P1519">
        <v>37857.699999999997</v>
      </c>
      <c r="Q1519">
        <v>15147.1</v>
      </c>
      <c r="R1519">
        <v>15147.1</v>
      </c>
      <c r="S1519">
        <v>15147.1</v>
      </c>
    </row>
    <row r="1520" spans="1:19" x14ac:dyDescent="0.35">
      <c r="A1520">
        <v>3</v>
      </c>
      <c r="B1520" t="s">
        <v>950</v>
      </c>
      <c r="C1520">
        <v>1</v>
      </c>
      <c r="D1520">
        <v>2017</v>
      </c>
      <c r="E1520">
        <v>1</v>
      </c>
      <c r="F1520">
        <v>2017.5</v>
      </c>
      <c r="G1520">
        <v>26436.5</v>
      </c>
      <c r="H1520">
        <v>26436.5</v>
      </c>
      <c r="I1520">
        <v>1</v>
      </c>
      <c r="J1520">
        <v>26436.5</v>
      </c>
      <c r="K1520">
        <v>0.05</v>
      </c>
      <c r="L1520">
        <v>0.613398</v>
      </c>
      <c r="M1520" s="22">
        <v>1.5568500000000001E-16</v>
      </c>
      <c r="N1520">
        <v>26436.5</v>
      </c>
      <c r="O1520">
        <v>26436.5</v>
      </c>
      <c r="P1520">
        <v>26436.5</v>
      </c>
      <c r="Q1520">
        <v>9149.7099999999991</v>
      </c>
      <c r="R1520">
        <v>9149.7099999999991</v>
      </c>
      <c r="S1520">
        <v>9149.7099999999991</v>
      </c>
    </row>
    <row r="1521" spans="1:37" x14ac:dyDescent="0.35">
      <c r="A1521">
        <v>3</v>
      </c>
      <c r="B1521" t="s">
        <v>950</v>
      </c>
      <c r="C1521">
        <v>1</v>
      </c>
      <c r="D1521">
        <v>2018</v>
      </c>
      <c r="E1521">
        <v>1</v>
      </c>
      <c r="F1521">
        <v>2018.5</v>
      </c>
      <c r="G1521">
        <v>7672.92</v>
      </c>
      <c r="H1521">
        <v>7672.92</v>
      </c>
      <c r="I1521">
        <v>1</v>
      </c>
      <c r="J1521">
        <v>7672.92</v>
      </c>
      <c r="K1521">
        <v>0.05</v>
      </c>
      <c r="L1521">
        <v>0.170263</v>
      </c>
      <c r="M1521" s="22">
        <v>1.0804899999999999E-15</v>
      </c>
      <c r="N1521">
        <v>7672.92</v>
      </c>
      <c r="O1521">
        <v>7672.92</v>
      </c>
      <c r="P1521">
        <v>7672.92</v>
      </c>
      <c r="Q1521">
        <v>2406.69</v>
      </c>
      <c r="R1521">
        <v>2406.69</v>
      </c>
      <c r="S1521">
        <v>2406.69</v>
      </c>
    </row>
    <row r="1522" spans="1:37" x14ac:dyDescent="0.35">
      <c r="A1522">
        <v>3</v>
      </c>
      <c r="B1522" t="s">
        <v>950</v>
      </c>
      <c r="C1522">
        <v>1</v>
      </c>
      <c r="D1522">
        <v>2019</v>
      </c>
      <c r="E1522">
        <v>1</v>
      </c>
      <c r="F1522">
        <v>2019.5</v>
      </c>
      <c r="G1522">
        <v>7552.92</v>
      </c>
      <c r="H1522">
        <v>7552.92</v>
      </c>
      <c r="I1522">
        <v>1</v>
      </c>
      <c r="J1522">
        <v>7552.92</v>
      </c>
      <c r="K1522">
        <v>0.05</v>
      </c>
      <c r="L1522">
        <v>0.15781200000000001</v>
      </c>
      <c r="M1522" s="22">
        <v>9.9645499999999994E-16</v>
      </c>
      <c r="N1522">
        <v>7552.92</v>
      </c>
      <c r="O1522">
        <v>7552.92</v>
      </c>
      <c r="P1522">
        <v>7552.92</v>
      </c>
      <c r="Q1522">
        <v>2253.88</v>
      </c>
      <c r="R1522">
        <v>2253.88</v>
      </c>
      <c r="S1522">
        <v>2253.88</v>
      </c>
    </row>
    <row r="1523" spans="1:37" x14ac:dyDescent="0.35">
      <c r="A1523">
        <v>3</v>
      </c>
      <c r="B1523" t="s">
        <v>950</v>
      </c>
      <c r="C1523">
        <v>1</v>
      </c>
      <c r="D1523">
        <v>2020</v>
      </c>
      <c r="E1523">
        <v>1</v>
      </c>
      <c r="F1523">
        <v>2020.5</v>
      </c>
      <c r="G1523">
        <v>1809.34</v>
      </c>
      <c r="H1523">
        <v>1809.34</v>
      </c>
      <c r="I1523">
        <v>1</v>
      </c>
      <c r="J1523">
        <v>1809.34</v>
      </c>
      <c r="K1523">
        <v>0.05</v>
      </c>
      <c r="L1523">
        <v>3.4960100000000001E-2</v>
      </c>
      <c r="M1523" s="22">
        <v>9.0366899999999993E-16</v>
      </c>
      <c r="N1523">
        <v>1809.34</v>
      </c>
      <c r="O1523">
        <v>1809.34</v>
      </c>
      <c r="P1523">
        <v>1809.34</v>
      </c>
      <c r="Q1523">
        <v>540.08799999999997</v>
      </c>
      <c r="R1523">
        <v>540.08799999999997</v>
      </c>
      <c r="S1523">
        <v>540.08799999999997</v>
      </c>
    </row>
    <row r="1524" spans="1:37" x14ac:dyDescent="0.35">
      <c r="A1524">
        <v>3</v>
      </c>
      <c r="B1524" t="s">
        <v>950</v>
      </c>
      <c r="C1524">
        <v>1</v>
      </c>
      <c r="D1524">
        <v>2021</v>
      </c>
      <c r="E1524">
        <v>1</v>
      </c>
      <c r="F1524">
        <v>2021.5</v>
      </c>
      <c r="G1524">
        <v>7657.11</v>
      </c>
      <c r="H1524">
        <v>7657.11</v>
      </c>
      <c r="I1524">
        <v>1</v>
      </c>
      <c r="J1524">
        <v>7657.11</v>
      </c>
      <c r="K1524">
        <v>0.05</v>
      </c>
      <c r="L1524">
        <v>0.13549700000000001</v>
      </c>
      <c r="M1524" s="22">
        <v>7.1871800000000004E-16</v>
      </c>
      <c r="N1524">
        <v>7657.11</v>
      </c>
      <c r="O1524">
        <v>7657.11</v>
      </c>
      <c r="P1524">
        <v>7657.11</v>
      </c>
      <c r="Q1524">
        <v>2256.08</v>
      </c>
      <c r="R1524">
        <v>2256.08</v>
      </c>
      <c r="S1524">
        <v>2256.08</v>
      </c>
    </row>
    <row r="1525" spans="1:37" x14ac:dyDescent="0.35">
      <c r="A1525">
        <v>3</v>
      </c>
      <c r="B1525" t="s">
        <v>950</v>
      </c>
      <c r="C1525">
        <v>1</v>
      </c>
      <c r="D1525">
        <v>2022</v>
      </c>
      <c r="E1525">
        <v>1</v>
      </c>
      <c r="F1525">
        <v>2022.5</v>
      </c>
      <c r="G1525">
        <v>10395.6</v>
      </c>
      <c r="H1525">
        <v>10395.6</v>
      </c>
      <c r="I1525">
        <v>1</v>
      </c>
      <c r="J1525">
        <v>10395.6</v>
      </c>
      <c r="K1525">
        <v>0.05</v>
      </c>
      <c r="L1525">
        <v>0.18473899999999999</v>
      </c>
      <c r="M1525" s="22">
        <v>8.6908100000000003E-16</v>
      </c>
      <c r="N1525">
        <v>10395.6</v>
      </c>
      <c r="O1525">
        <v>10395.6</v>
      </c>
      <c r="P1525">
        <v>10395.6</v>
      </c>
      <c r="Q1525">
        <v>2957.9</v>
      </c>
      <c r="R1525">
        <v>2957.9</v>
      </c>
      <c r="S1525">
        <v>2957.9</v>
      </c>
    </row>
    <row r="1527" spans="1:37" x14ac:dyDescent="0.35">
      <c r="A1527" t="s">
        <v>1087</v>
      </c>
      <c r="B1527" t="s">
        <v>1088</v>
      </c>
      <c r="C1527" t="s">
        <v>1391</v>
      </c>
      <c r="D1527" t="s">
        <v>1392</v>
      </c>
    </row>
    <row r="1528" spans="1:37" x14ac:dyDescent="0.35">
      <c r="A1528" t="s">
        <v>1339</v>
      </c>
      <c r="B1528" t="s">
        <v>913</v>
      </c>
      <c r="C1528" t="s">
        <v>1393</v>
      </c>
      <c r="D1528" t="s">
        <v>1341</v>
      </c>
      <c r="E1528" t="s">
        <v>1394</v>
      </c>
      <c r="F1528" t="s">
        <v>1395</v>
      </c>
      <c r="G1528" t="s">
        <v>1396</v>
      </c>
      <c r="H1528" t="s">
        <v>1397</v>
      </c>
      <c r="I1528" t="s">
        <v>1398</v>
      </c>
      <c r="J1528" t="s">
        <v>1399</v>
      </c>
      <c r="K1528" t="s">
        <v>1400</v>
      </c>
      <c r="L1528" t="s">
        <v>1401</v>
      </c>
      <c r="M1528" t="s">
        <v>1402</v>
      </c>
      <c r="N1528" t="s">
        <v>1403</v>
      </c>
      <c r="O1528" t="s">
        <v>1404</v>
      </c>
      <c r="P1528" t="s">
        <v>1405</v>
      </c>
      <c r="Q1528" t="s">
        <v>1406</v>
      </c>
      <c r="R1528" t="s">
        <v>1407</v>
      </c>
      <c r="S1528" t="s">
        <v>1408</v>
      </c>
      <c r="T1528" t="s">
        <v>1409</v>
      </c>
      <c r="U1528" t="s">
        <v>1410</v>
      </c>
      <c r="V1528" t="s">
        <v>1411</v>
      </c>
      <c r="W1528" t="s">
        <v>1412</v>
      </c>
      <c r="X1528" t="s">
        <v>1413</v>
      </c>
      <c r="Y1528" t="s">
        <v>1414</v>
      </c>
      <c r="Z1528" t="s">
        <v>1415</v>
      </c>
      <c r="AA1528" t="s">
        <v>1416</v>
      </c>
      <c r="AB1528" t="s">
        <v>1417</v>
      </c>
      <c r="AC1528" t="s">
        <v>1418</v>
      </c>
      <c r="AD1528" t="s">
        <v>1419</v>
      </c>
      <c r="AE1528" t="s">
        <v>1420</v>
      </c>
      <c r="AF1528" t="s">
        <v>1421</v>
      </c>
      <c r="AG1528" t="s">
        <v>1422</v>
      </c>
      <c r="AH1528" t="s">
        <v>1423</v>
      </c>
      <c r="AI1528" t="s">
        <v>1424</v>
      </c>
      <c r="AJ1528" t="s">
        <v>1425</v>
      </c>
      <c r="AK1528" t="s">
        <v>1426</v>
      </c>
    </row>
    <row r="1529" spans="1:37" x14ac:dyDescent="0.35">
      <c r="A1529">
        <v>1</v>
      </c>
      <c r="B1529">
        <v>1975</v>
      </c>
      <c r="C1529" t="s">
        <v>1427</v>
      </c>
      <c r="D1529">
        <v>1</v>
      </c>
      <c r="E1529">
        <v>573334</v>
      </c>
      <c r="F1529">
        <v>573151</v>
      </c>
      <c r="G1529">
        <v>394455</v>
      </c>
      <c r="H1529">
        <v>446594</v>
      </c>
      <c r="I1529">
        <v>394455</v>
      </c>
      <c r="J1529">
        <v>573151</v>
      </c>
      <c r="K1529">
        <v>717024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394455</v>
      </c>
      <c r="AK1529" t="s">
        <v>941</v>
      </c>
    </row>
    <row r="1530" spans="1:37" x14ac:dyDescent="0.35">
      <c r="A1530">
        <v>1</v>
      </c>
      <c r="B1530">
        <v>1976</v>
      </c>
      <c r="C1530" t="s">
        <v>1390</v>
      </c>
      <c r="D1530">
        <v>1</v>
      </c>
      <c r="E1530">
        <v>309872</v>
      </c>
      <c r="F1530">
        <v>309774</v>
      </c>
      <c r="G1530">
        <v>213193</v>
      </c>
      <c r="H1530">
        <v>241373</v>
      </c>
      <c r="I1530">
        <v>213193</v>
      </c>
      <c r="J1530">
        <v>309774</v>
      </c>
      <c r="K1530">
        <v>387533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213193</v>
      </c>
      <c r="AK1530" t="s">
        <v>941</v>
      </c>
    </row>
    <row r="1531" spans="1:37" x14ac:dyDescent="0.35">
      <c r="A1531">
        <v>1</v>
      </c>
      <c r="B1531">
        <v>1977</v>
      </c>
      <c r="C1531" t="s">
        <v>1428</v>
      </c>
      <c r="D1531">
        <v>1</v>
      </c>
      <c r="E1531">
        <v>293043</v>
      </c>
      <c r="F1531">
        <v>292645</v>
      </c>
      <c r="G1531">
        <v>183021</v>
      </c>
      <c r="H1531" s="22">
        <v>972692</v>
      </c>
      <c r="I1531">
        <v>183021</v>
      </c>
      <c r="J1531">
        <v>292645</v>
      </c>
      <c r="K1531">
        <v>337511</v>
      </c>
      <c r="L1531">
        <v>653</v>
      </c>
      <c r="M1531">
        <v>653</v>
      </c>
      <c r="N1531">
        <v>653</v>
      </c>
      <c r="O1531">
        <v>320.75900000000001</v>
      </c>
      <c r="P1531">
        <v>320.75900000000001</v>
      </c>
      <c r="Q1531">
        <v>320.75900000000001</v>
      </c>
      <c r="R1531">
        <v>653</v>
      </c>
      <c r="S1531">
        <v>2.52622E-3</v>
      </c>
      <c r="T1531">
        <v>1615</v>
      </c>
      <c r="U1531">
        <v>1615</v>
      </c>
      <c r="V1531">
        <v>1615</v>
      </c>
      <c r="W1531">
        <v>577.678</v>
      </c>
      <c r="X1531">
        <v>577.678</v>
      </c>
      <c r="Y1531">
        <v>577.678</v>
      </c>
      <c r="Z1531">
        <v>1615</v>
      </c>
      <c r="AA1531">
        <v>8.4406399999999993E-3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183021</v>
      </c>
      <c r="AK1531" t="s">
        <v>941</v>
      </c>
    </row>
    <row r="1532" spans="1:37" x14ac:dyDescent="0.35">
      <c r="A1532">
        <v>1</v>
      </c>
      <c r="B1532">
        <v>1978</v>
      </c>
      <c r="C1532" t="s">
        <v>1428</v>
      </c>
      <c r="D1532">
        <v>1</v>
      </c>
      <c r="E1532">
        <v>308848</v>
      </c>
      <c r="F1532">
        <v>308648</v>
      </c>
      <c r="G1532">
        <v>205559</v>
      </c>
      <c r="H1532">
        <v>488886</v>
      </c>
      <c r="I1532">
        <v>205559</v>
      </c>
      <c r="J1532">
        <v>308648</v>
      </c>
      <c r="K1532">
        <v>806651</v>
      </c>
      <c r="L1532">
        <v>3263</v>
      </c>
      <c r="M1532">
        <v>3263</v>
      </c>
      <c r="N1532">
        <v>3263</v>
      </c>
      <c r="O1532">
        <v>1441.95</v>
      </c>
      <c r="P1532">
        <v>1441.95</v>
      </c>
      <c r="Q1532">
        <v>1441.95</v>
      </c>
      <c r="R1532">
        <v>3263</v>
      </c>
      <c r="S1532">
        <v>1.3007100000000001E-2</v>
      </c>
      <c r="T1532">
        <v>8927</v>
      </c>
      <c r="U1532">
        <v>8927</v>
      </c>
      <c r="V1532">
        <v>8927</v>
      </c>
      <c r="W1532">
        <v>3294.74</v>
      </c>
      <c r="X1532">
        <v>3294.74</v>
      </c>
      <c r="Y1532">
        <v>3294.74</v>
      </c>
      <c r="Z1532">
        <v>8927</v>
      </c>
      <c r="AA1532">
        <v>3.9669099999999999E-2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205559</v>
      </c>
      <c r="AK1532" t="s">
        <v>941</v>
      </c>
    </row>
    <row r="1533" spans="1:37" x14ac:dyDescent="0.35">
      <c r="A1533">
        <v>1</v>
      </c>
      <c r="B1533">
        <v>1979</v>
      </c>
      <c r="C1533" t="s">
        <v>1428</v>
      </c>
      <c r="D1533">
        <v>1</v>
      </c>
      <c r="E1533">
        <v>355314</v>
      </c>
      <c r="F1533">
        <v>355160</v>
      </c>
      <c r="G1533">
        <v>201896</v>
      </c>
      <c r="H1533">
        <v>376657</v>
      </c>
      <c r="I1533">
        <v>201896</v>
      </c>
      <c r="J1533">
        <v>355160</v>
      </c>
      <c r="K1533">
        <v>794637</v>
      </c>
      <c r="L1533">
        <v>3790</v>
      </c>
      <c r="M1533">
        <v>3790</v>
      </c>
      <c r="N1533">
        <v>3790</v>
      </c>
      <c r="O1533">
        <v>1706.96</v>
      </c>
      <c r="P1533">
        <v>1706.96</v>
      </c>
      <c r="Q1533">
        <v>1706.96</v>
      </c>
      <c r="R1533">
        <v>3790</v>
      </c>
      <c r="S1533">
        <v>1.6125799999999999E-2</v>
      </c>
      <c r="T1533">
        <v>11114</v>
      </c>
      <c r="U1533">
        <v>11114</v>
      </c>
      <c r="V1533">
        <v>11114</v>
      </c>
      <c r="W1533">
        <v>3969.64</v>
      </c>
      <c r="X1533">
        <v>3969.64</v>
      </c>
      <c r="Y1533">
        <v>3969.64</v>
      </c>
      <c r="Z1533">
        <v>11114</v>
      </c>
      <c r="AA1533">
        <v>5.3079300000000003E-2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201896</v>
      </c>
      <c r="AK1533" t="s">
        <v>941</v>
      </c>
    </row>
    <row r="1534" spans="1:37" x14ac:dyDescent="0.35">
      <c r="A1534">
        <v>1</v>
      </c>
      <c r="B1534">
        <v>1980</v>
      </c>
      <c r="C1534" t="s">
        <v>1428</v>
      </c>
      <c r="D1534">
        <v>1</v>
      </c>
      <c r="E1534">
        <v>417022</v>
      </c>
      <c r="F1534">
        <v>416817</v>
      </c>
      <c r="G1534">
        <v>197977</v>
      </c>
      <c r="H1534">
        <v>502430</v>
      </c>
      <c r="I1534">
        <v>197977</v>
      </c>
      <c r="J1534">
        <v>416817</v>
      </c>
      <c r="K1534">
        <v>717350</v>
      </c>
      <c r="L1534">
        <v>9851</v>
      </c>
      <c r="M1534">
        <v>9851</v>
      </c>
      <c r="N1534">
        <v>9851</v>
      </c>
      <c r="O1534">
        <v>4369.38</v>
      </c>
      <c r="P1534">
        <v>4369.38</v>
      </c>
      <c r="Q1534">
        <v>4369.38</v>
      </c>
      <c r="R1534">
        <v>9851</v>
      </c>
      <c r="S1534">
        <v>4.28592E-2</v>
      </c>
      <c r="T1534">
        <v>25494</v>
      </c>
      <c r="U1534">
        <v>25494</v>
      </c>
      <c r="V1534">
        <v>25494</v>
      </c>
      <c r="W1534">
        <v>10635.6</v>
      </c>
      <c r="X1534">
        <v>10635.6</v>
      </c>
      <c r="Y1534">
        <v>10635.6</v>
      </c>
      <c r="Z1534">
        <v>25494</v>
      </c>
      <c r="AA1534">
        <v>0.12323099999999999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197977</v>
      </c>
      <c r="AK1534" t="s">
        <v>941</v>
      </c>
    </row>
    <row r="1535" spans="1:37" x14ac:dyDescent="0.35">
      <c r="A1535">
        <v>1</v>
      </c>
      <c r="B1535">
        <v>1981</v>
      </c>
      <c r="C1535" t="s">
        <v>1428</v>
      </c>
      <c r="D1535">
        <v>1</v>
      </c>
      <c r="E1535">
        <v>450121</v>
      </c>
      <c r="F1535">
        <v>449810</v>
      </c>
      <c r="G1535">
        <v>235326</v>
      </c>
      <c r="H1535">
        <v>759091</v>
      </c>
      <c r="I1535">
        <v>235326</v>
      </c>
      <c r="J1535">
        <v>449810</v>
      </c>
      <c r="K1535">
        <v>740007</v>
      </c>
      <c r="L1535">
        <v>10485</v>
      </c>
      <c r="M1535">
        <v>10485</v>
      </c>
      <c r="N1535">
        <v>10485</v>
      </c>
      <c r="O1535">
        <v>5640.98</v>
      </c>
      <c r="P1535">
        <v>5640.98</v>
      </c>
      <c r="Q1535">
        <v>5640.98</v>
      </c>
      <c r="R1535">
        <v>10485</v>
      </c>
      <c r="S1535">
        <v>2.8412699999999999E-2</v>
      </c>
      <c r="T1535">
        <v>25646</v>
      </c>
      <c r="U1535">
        <v>25646</v>
      </c>
      <c r="V1535">
        <v>25646</v>
      </c>
      <c r="W1535">
        <v>12015.5</v>
      </c>
      <c r="X1535">
        <v>12015.5</v>
      </c>
      <c r="Y1535">
        <v>12015.5</v>
      </c>
      <c r="Z1535">
        <v>25646</v>
      </c>
      <c r="AA1535">
        <v>7.8588699999999997E-2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235326</v>
      </c>
      <c r="AK1535" t="s">
        <v>941</v>
      </c>
    </row>
    <row r="1536" spans="1:37" x14ac:dyDescent="0.35">
      <c r="A1536">
        <v>1</v>
      </c>
      <c r="B1536">
        <v>1982</v>
      </c>
      <c r="C1536" t="s">
        <v>1428</v>
      </c>
      <c r="D1536">
        <v>1</v>
      </c>
      <c r="E1536">
        <v>474737</v>
      </c>
      <c r="F1536">
        <v>474443</v>
      </c>
      <c r="G1536">
        <v>283281</v>
      </c>
      <c r="H1536">
        <v>719000</v>
      </c>
      <c r="I1536">
        <v>283281</v>
      </c>
      <c r="J1536">
        <v>474443</v>
      </c>
      <c r="K1536">
        <v>910066</v>
      </c>
      <c r="L1536">
        <v>6680</v>
      </c>
      <c r="M1536">
        <v>6680</v>
      </c>
      <c r="N1536">
        <v>6680</v>
      </c>
      <c r="O1536">
        <v>3451.3</v>
      </c>
      <c r="P1536">
        <v>3451.3</v>
      </c>
      <c r="Q1536">
        <v>3451.3</v>
      </c>
      <c r="R1536">
        <v>6680</v>
      </c>
      <c r="S1536">
        <v>1.72877E-2</v>
      </c>
      <c r="T1536">
        <v>22785</v>
      </c>
      <c r="U1536">
        <v>22785</v>
      </c>
      <c r="V1536">
        <v>22785</v>
      </c>
      <c r="W1536">
        <v>9885.3700000000008</v>
      </c>
      <c r="X1536">
        <v>9885.3700000000008</v>
      </c>
      <c r="Y1536">
        <v>9885.3700000000008</v>
      </c>
      <c r="Z1536">
        <v>22785</v>
      </c>
      <c r="AA1536">
        <v>6.5160499999999996E-2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283281</v>
      </c>
      <c r="AK1536" t="s">
        <v>941</v>
      </c>
    </row>
    <row r="1537" spans="1:37" x14ac:dyDescent="0.35">
      <c r="A1537">
        <v>1</v>
      </c>
      <c r="B1537">
        <v>1983</v>
      </c>
      <c r="C1537" t="s">
        <v>1428</v>
      </c>
      <c r="D1537">
        <v>1</v>
      </c>
      <c r="E1537">
        <v>516768</v>
      </c>
      <c r="F1537">
        <v>516506</v>
      </c>
      <c r="G1537">
        <v>302736</v>
      </c>
      <c r="H1537">
        <v>639826</v>
      </c>
      <c r="I1537">
        <v>302736</v>
      </c>
      <c r="J1537">
        <v>516506</v>
      </c>
      <c r="K1537" s="22">
        <v>993493</v>
      </c>
      <c r="L1537">
        <v>9512</v>
      </c>
      <c r="M1537">
        <v>9512</v>
      </c>
      <c r="N1537">
        <v>9512</v>
      </c>
      <c r="O1537">
        <v>4147.1400000000003</v>
      </c>
      <c r="P1537">
        <v>4147.1400000000003</v>
      </c>
      <c r="Q1537">
        <v>4147.1400000000003</v>
      </c>
      <c r="R1537">
        <v>9512</v>
      </c>
      <c r="S1537">
        <v>2.6210600000000001E-2</v>
      </c>
      <c r="T1537">
        <v>27028</v>
      </c>
      <c r="U1537">
        <v>27028</v>
      </c>
      <c r="V1537">
        <v>27028</v>
      </c>
      <c r="W1537">
        <v>10803.6</v>
      </c>
      <c r="X1537">
        <v>10803.6</v>
      </c>
      <c r="Y1537">
        <v>10803.6</v>
      </c>
      <c r="Z1537">
        <v>27028</v>
      </c>
      <c r="AA1537">
        <v>7.8456700000000004E-2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302736</v>
      </c>
      <c r="AK1537" t="s">
        <v>941</v>
      </c>
    </row>
    <row r="1538" spans="1:37" x14ac:dyDescent="0.35">
      <c r="A1538">
        <v>1</v>
      </c>
      <c r="B1538">
        <v>1984</v>
      </c>
      <c r="C1538" t="s">
        <v>1428</v>
      </c>
      <c r="D1538">
        <v>1</v>
      </c>
      <c r="E1538">
        <v>561644</v>
      </c>
      <c r="F1538">
        <v>561425</v>
      </c>
      <c r="G1538">
        <v>308756</v>
      </c>
      <c r="H1538">
        <v>534935</v>
      </c>
      <c r="I1538">
        <v>308756</v>
      </c>
      <c r="J1538">
        <v>561425</v>
      </c>
      <c r="K1538" s="22">
        <v>994869</v>
      </c>
      <c r="L1538">
        <v>8806</v>
      </c>
      <c r="M1538">
        <v>8806</v>
      </c>
      <c r="N1538">
        <v>8806</v>
      </c>
      <c r="O1538">
        <v>4317.8500000000004</v>
      </c>
      <c r="P1538">
        <v>4317.8500000000004</v>
      </c>
      <c r="Q1538">
        <v>4317.8500000000004</v>
      </c>
      <c r="R1538">
        <v>8806</v>
      </c>
      <c r="S1538">
        <v>2.05673E-2</v>
      </c>
      <c r="T1538">
        <v>15092</v>
      </c>
      <c r="U1538">
        <v>15092</v>
      </c>
      <c r="V1538">
        <v>15092</v>
      </c>
      <c r="W1538">
        <v>5572.72</v>
      </c>
      <c r="X1538">
        <v>5572.72</v>
      </c>
      <c r="Y1538">
        <v>5572.72</v>
      </c>
      <c r="Z1538">
        <v>15092</v>
      </c>
      <c r="AA1538">
        <v>4.7274299999999998E-2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308756</v>
      </c>
      <c r="AK1538" t="s">
        <v>941</v>
      </c>
    </row>
    <row r="1539" spans="1:37" x14ac:dyDescent="0.35">
      <c r="A1539">
        <v>1</v>
      </c>
      <c r="B1539">
        <v>1985</v>
      </c>
      <c r="C1539" t="s">
        <v>1428</v>
      </c>
      <c r="D1539">
        <v>1</v>
      </c>
      <c r="E1539">
        <v>613606</v>
      </c>
      <c r="F1539">
        <v>613170</v>
      </c>
      <c r="G1539">
        <v>346880</v>
      </c>
      <c r="H1539" s="22">
        <v>1066790</v>
      </c>
      <c r="I1539">
        <v>346880</v>
      </c>
      <c r="J1539">
        <v>613170</v>
      </c>
      <c r="K1539">
        <v>934993</v>
      </c>
      <c r="L1539">
        <v>4876</v>
      </c>
      <c r="M1539">
        <v>4876</v>
      </c>
      <c r="N1539">
        <v>4876</v>
      </c>
      <c r="O1539">
        <v>2039.39</v>
      </c>
      <c r="P1539">
        <v>2039.39</v>
      </c>
      <c r="Q1539">
        <v>2039.39</v>
      </c>
      <c r="R1539">
        <v>4876</v>
      </c>
      <c r="S1539">
        <v>1.2232399999999999E-2</v>
      </c>
      <c r="T1539">
        <v>9552</v>
      </c>
      <c r="U1539">
        <v>9552</v>
      </c>
      <c r="V1539">
        <v>9552</v>
      </c>
      <c r="W1539">
        <v>2864.8</v>
      </c>
      <c r="X1539">
        <v>2864.8</v>
      </c>
      <c r="Y1539">
        <v>2864.8</v>
      </c>
      <c r="Z1539">
        <v>9552</v>
      </c>
      <c r="AA1539">
        <v>4.8141799999999998E-2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346880</v>
      </c>
      <c r="AK1539" t="s">
        <v>941</v>
      </c>
    </row>
    <row r="1540" spans="1:37" x14ac:dyDescent="0.35">
      <c r="A1540">
        <v>1</v>
      </c>
      <c r="B1540">
        <v>1986</v>
      </c>
      <c r="C1540" t="s">
        <v>1428</v>
      </c>
      <c r="D1540">
        <v>1</v>
      </c>
      <c r="E1540">
        <v>665628</v>
      </c>
      <c r="F1540">
        <v>665425</v>
      </c>
      <c r="G1540">
        <v>402793</v>
      </c>
      <c r="H1540">
        <v>495826</v>
      </c>
      <c r="I1540">
        <v>402793</v>
      </c>
      <c r="J1540">
        <v>665425</v>
      </c>
      <c r="K1540" s="22">
        <v>1229690</v>
      </c>
      <c r="L1540">
        <v>6851</v>
      </c>
      <c r="M1540">
        <v>6851</v>
      </c>
      <c r="N1540">
        <v>6851</v>
      </c>
      <c r="O1540">
        <v>3901.07</v>
      </c>
      <c r="P1540">
        <v>3901.07</v>
      </c>
      <c r="Q1540">
        <v>3901.07</v>
      </c>
      <c r="R1540">
        <v>6851</v>
      </c>
      <c r="S1540">
        <v>1.19016E-2</v>
      </c>
      <c r="T1540">
        <v>18161</v>
      </c>
      <c r="U1540">
        <v>18161</v>
      </c>
      <c r="V1540">
        <v>18161</v>
      </c>
      <c r="W1540">
        <v>5420.6</v>
      </c>
      <c r="X1540">
        <v>5420.6</v>
      </c>
      <c r="Y1540">
        <v>5420.6</v>
      </c>
      <c r="Z1540">
        <v>18161</v>
      </c>
      <c r="AA1540">
        <v>7.4320700000000003E-2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402793</v>
      </c>
      <c r="AK1540" t="s">
        <v>941</v>
      </c>
    </row>
    <row r="1541" spans="1:37" x14ac:dyDescent="0.35">
      <c r="A1541">
        <v>1</v>
      </c>
      <c r="B1541">
        <v>1987</v>
      </c>
      <c r="C1541" t="s">
        <v>1428</v>
      </c>
      <c r="D1541">
        <v>1</v>
      </c>
      <c r="E1541">
        <v>719603</v>
      </c>
      <c r="F1541">
        <v>719341</v>
      </c>
      <c r="G1541">
        <v>441515</v>
      </c>
      <c r="H1541">
        <v>638277</v>
      </c>
      <c r="I1541">
        <v>441515</v>
      </c>
      <c r="J1541">
        <v>719341</v>
      </c>
      <c r="K1541" s="22">
        <v>1056030</v>
      </c>
      <c r="L1541">
        <v>22487</v>
      </c>
      <c r="M1541">
        <v>22487</v>
      </c>
      <c r="N1541">
        <v>22487</v>
      </c>
      <c r="O1541">
        <v>10140.5</v>
      </c>
      <c r="P1541">
        <v>10140.5</v>
      </c>
      <c r="Q1541">
        <v>10140.5</v>
      </c>
      <c r="R1541">
        <v>22487</v>
      </c>
      <c r="S1541">
        <v>4.11819E-2</v>
      </c>
      <c r="T1541">
        <v>9809</v>
      </c>
      <c r="U1541">
        <v>9809</v>
      </c>
      <c r="V1541">
        <v>9809</v>
      </c>
      <c r="W1541">
        <v>3436.08</v>
      </c>
      <c r="X1541">
        <v>3436.08</v>
      </c>
      <c r="Y1541">
        <v>3436.08</v>
      </c>
      <c r="Z1541">
        <v>9809</v>
      </c>
      <c r="AA1541">
        <v>2.2107100000000001E-2</v>
      </c>
      <c r="AB1541">
        <v>643</v>
      </c>
      <c r="AC1541">
        <v>643</v>
      </c>
      <c r="AD1541">
        <v>643</v>
      </c>
      <c r="AE1541">
        <v>205.51900000000001</v>
      </c>
      <c r="AF1541">
        <v>205.51900000000001</v>
      </c>
      <c r="AG1541">
        <v>205.51900000000001</v>
      </c>
      <c r="AH1541">
        <v>643</v>
      </c>
      <c r="AI1541">
        <v>1.9931800000000002E-3</v>
      </c>
      <c r="AJ1541">
        <v>441515</v>
      </c>
      <c r="AK1541" t="s">
        <v>941</v>
      </c>
    </row>
    <row r="1542" spans="1:37" x14ac:dyDescent="0.35">
      <c r="A1542">
        <v>1</v>
      </c>
      <c r="B1542">
        <v>1988</v>
      </c>
      <c r="C1542" t="s">
        <v>1428</v>
      </c>
      <c r="D1542">
        <v>1</v>
      </c>
      <c r="E1542">
        <v>745513</v>
      </c>
      <c r="F1542">
        <v>745263</v>
      </c>
      <c r="G1542">
        <v>454164</v>
      </c>
      <c r="H1542">
        <v>608955</v>
      </c>
      <c r="I1542">
        <v>454164</v>
      </c>
      <c r="J1542">
        <v>745263</v>
      </c>
      <c r="K1542" s="22">
        <v>1033340</v>
      </c>
      <c r="L1542">
        <v>27145</v>
      </c>
      <c r="M1542">
        <v>27145</v>
      </c>
      <c r="N1542">
        <v>27145</v>
      </c>
      <c r="O1542">
        <v>11652.5</v>
      </c>
      <c r="P1542">
        <v>11652.5</v>
      </c>
      <c r="Q1542">
        <v>11652.5</v>
      </c>
      <c r="R1542">
        <v>27145</v>
      </c>
      <c r="S1542">
        <v>4.9050099999999999E-2</v>
      </c>
      <c r="T1542">
        <v>5236</v>
      </c>
      <c r="U1542">
        <v>5236</v>
      </c>
      <c r="V1542">
        <v>5236</v>
      </c>
      <c r="W1542">
        <v>1895.13</v>
      </c>
      <c r="X1542">
        <v>1895.13</v>
      </c>
      <c r="Y1542">
        <v>1895.13</v>
      </c>
      <c r="Z1542">
        <v>5236</v>
      </c>
      <c r="AA1542">
        <v>1.09759E-2</v>
      </c>
      <c r="AB1542">
        <v>1421</v>
      </c>
      <c r="AC1542">
        <v>1421</v>
      </c>
      <c r="AD1542">
        <v>1421</v>
      </c>
      <c r="AE1542">
        <v>451.44499999999999</v>
      </c>
      <c r="AF1542">
        <v>451.44499999999999</v>
      </c>
      <c r="AG1542">
        <v>451.44499999999999</v>
      </c>
      <c r="AH1542">
        <v>1421</v>
      </c>
      <c r="AI1542">
        <v>4.3169799999999998E-3</v>
      </c>
      <c r="AJ1542">
        <v>454164</v>
      </c>
      <c r="AK1542" t="s">
        <v>941</v>
      </c>
    </row>
    <row r="1543" spans="1:37" x14ac:dyDescent="0.35">
      <c r="A1543">
        <v>1</v>
      </c>
      <c r="B1543">
        <v>1989</v>
      </c>
      <c r="C1543" t="s">
        <v>1428</v>
      </c>
      <c r="D1543">
        <v>1</v>
      </c>
      <c r="E1543">
        <v>752029</v>
      </c>
      <c r="F1543">
        <v>751759</v>
      </c>
      <c r="G1543">
        <v>484094</v>
      </c>
      <c r="H1543">
        <v>660543</v>
      </c>
      <c r="I1543">
        <v>484094</v>
      </c>
      <c r="J1543">
        <v>751759</v>
      </c>
      <c r="K1543" s="22">
        <v>1001120</v>
      </c>
      <c r="L1543">
        <v>37638</v>
      </c>
      <c r="M1543">
        <v>37638</v>
      </c>
      <c r="N1543">
        <v>37638</v>
      </c>
      <c r="O1543">
        <v>16503.400000000001</v>
      </c>
      <c r="P1543">
        <v>16503.400000000001</v>
      </c>
      <c r="Q1543">
        <v>16503.400000000001</v>
      </c>
      <c r="R1543">
        <v>37638</v>
      </c>
      <c r="S1543">
        <v>6.6036300000000006E-2</v>
      </c>
      <c r="T1543">
        <v>5280</v>
      </c>
      <c r="U1543">
        <v>5280</v>
      </c>
      <c r="V1543">
        <v>5280</v>
      </c>
      <c r="W1543">
        <v>1879.35</v>
      </c>
      <c r="X1543">
        <v>1879.35</v>
      </c>
      <c r="Y1543">
        <v>1879.35</v>
      </c>
      <c r="Z1543">
        <v>5280</v>
      </c>
      <c r="AA1543">
        <v>1.06383E-2</v>
      </c>
      <c r="AB1543">
        <v>375</v>
      </c>
      <c r="AC1543">
        <v>375</v>
      </c>
      <c r="AD1543">
        <v>375</v>
      </c>
      <c r="AE1543">
        <v>120.217</v>
      </c>
      <c r="AF1543">
        <v>120.217</v>
      </c>
      <c r="AG1543">
        <v>120.217</v>
      </c>
      <c r="AH1543">
        <v>375</v>
      </c>
      <c r="AI1543">
        <v>1.08613E-3</v>
      </c>
      <c r="AJ1543">
        <v>484094</v>
      </c>
      <c r="AK1543" t="s">
        <v>941</v>
      </c>
    </row>
    <row r="1544" spans="1:37" x14ac:dyDescent="0.35">
      <c r="A1544">
        <v>1</v>
      </c>
      <c r="B1544">
        <v>1990</v>
      </c>
      <c r="C1544" t="s">
        <v>1428</v>
      </c>
      <c r="D1544">
        <v>1</v>
      </c>
      <c r="E1544">
        <v>739269</v>
      </c>
      <c r="F1544">
        <v>738941</v>
      </c>
      <c r="G1544">
        <v>493067</v>
      </c>
      <c r="H1544">
        <v>803454</v>
      </c>
      <c r="I1544">
        <v>493067</v>
      </c>
      <c r="J1544">
        <v>738941</v>
      </c>
      <c r="K1544" s="22">
        <v>1009570</v>
      </c>
      <c r="L1544">
        <v>59190</v>
      </c>
      <c r="M1544">
        <v>59190</v>
      </c>
      <c r="N1544">
        <v>59190</v>
      </c>
      <c r="O1544">
        <v>18501.099999999999</v>
      </c>
      <c r="P1544">
        <v>18501.099999999999</v>
      </c>
      <c r="Q1544">
        <v>18501.099999999999</v>
      </c>
      <c r="R1544">
        <v>59190</v>
      </c>
      <c r="S1544">
        <v>0.15515399999999999</v>
      </c>
      <c r="T1544">
        <v>7666</v>
      </c>
      <c r="U1544">
        <v>7666</v>
      </c>
      <c r="V1544">
        <v>7666</v>
      </c>
      <c r="W1544">
        <v>2339.37</v>
      </c>
      <c r="X1544">
        <v>2339.37</v>
      </c>
      <c r="Y1544">
        <v>2339.37</v>
      </c>
      <c r="Z1544">
        <v>7666</v>
      </c>
      <c r="AA1544">
        <v>1.8743699999999999E-2</v>
      </c>
      <c r="AB1544">
        <v>5661</v>
      </c>
      <c r="AC1544">
        <v>5661</v>
      </c>
      <c r="AD1544">
        <v>5661</v>
      </c>
      <c r="AE1544">
        <v>1771.16</v>
      </c>
      <c r="AF1544">
        <v>1771.16</v>
      </c>
      <c r="AG1544">
        <v>1771.16</v>
      </c>
      <c r="AH1544">
        <v>5661</v>
      </c>
      <c r="AI1544">
        <v>1.65451E-2</v>
      </c>
      <c r="AJ1544">
        <v>493067</v>
      </c>
      <c r="AK1544" t="s">
        <v>941</v>
      </c>
    </row>
    <row r="1545" spans="1:37" x14ac:dyDescent="0.35">
      <c r="A1545">
        <v>1</v>
      </c>
      <c r="B1545">
        <v>1991</v>
      </c>
      <c r="C1545" t="s">
        <v>1428</v>
      </c>
      <c r="D1545">
        <v>1</v>
      </c>
      <c r="E1545">
        <v>707263</v>
      </c>
      <c r="F1545">
        <v>707045</v>
      </c>
      <c r="G1545">
        <v>457687</v>
      </c>
      <c r="H1545">
        <v>532514</v>
      </c>
      <c r="I1545">
        <v>457687</v>
      </c>
      <c r="J1545">
        <v>707045</v>
      </c>
      <c r="K1545" s="22">
        <v>1099690</v>
      </c>
      <c r="L1545">
        <v>58101.5</v>
      </c>
      <c r="M1545">
        <v>58101.5</v>
      </c>
      <c r="N1545">
        <v>58101.5</v>
      </c>
      <c r="O1545">
        <v>18150.400000000001</v>
      </c>
      <c r="P1545">
        <v>18150.400000000001</v>
      </c>
      <c r="Q1545">
        <v>18150.400000000001</v>
      </c>
      <c r="R1545">
        <v>58101.5</v>
      </c>
      <c r="S1545">
        <v>0.16400600000000001</v>
      </c>
      <c r="T1545">
        <v>7734.9</v>
      </c>
      <c r="U1545">
        <v>7734.9</v>
      </c>
      <c r="V1545">
        <v>7734.9</v>
      </c>
      <c r="W1545">
        <v>2344.7199999999998</v>
      </c>
      <c r="X1545">
        <v>2344.7199999999998</v>
      </c>
      <c r="Y1545">
        <v>2344.7199999999998</v>
      </c>
      <c r="Z1545">
        <v>7734.9</v>
      </c>
      <c r="AA1545">
        <v>2.0508200000000001E-2</v>
      </c>
      <c r="AB1545">
        <v>10464.1</v>
      </c>
      <c r="AC1545">
        <v>10464.1</v>
      </c>
      <c r="AD1545">
        <v>10464.1</v>
      </c>
      <c r="AE1545">
        <v>3245.92</v>
      </c>
      <c r="AF1545">
        <v>3245.92</v>
      </c>
      <c r="AG1545">
        <v>3245.92</v>
      </c>
      <c r="AH1545">
        <v>10464.1</v>
      </c>
      <c r="AI1545">
        <v>3.3463199999999999E-2</v>
      </c>
      <c r="AJ1545">
        <v>457687</v>
      </c>
      <c r="AK1545" t="s">
        <v>941</v>
      </c>
    </row>
    <row r="1546" spans="1:37" x14ac:dyDescent="0.35">
      <c r="A1546">
        <v>1</v>
      </c>
      <c r="B1546">
        <v>1992</v>
      </c>
      <c r="C1546" t="s">
        <v>1428</v>
      </c>
      <c r="D1546">
        <v>1</v>
      </c>
      <c r="E1546">
        <v>685953</v>
      </c>
      <c r="F1546">
        <v>685753</v>
      </c>
      <c r="G1546">
        <v>422708</v>
      </c>
      <c r="H1546">
        <v>486215</v>
      </c>
      <c r="I1546">
        <v>422708</v>
      </c>
      <c r="J1546">
        <v>685753</v>
      </c>
      <c r="K1546">
        <v>987410</v>
      </c>
      <c r="L1546">
        <v>54762.2</v>
      </c>
      <c r="M1546">
        <v>54762.2</v>
      </c>
      <c r="N1546">
        <v>54762.2</v>
      </c>
      <c r="O1546">
        <v>17629.5</v>
      </c>
      <c r="P1546">
        <v>17629.5</v>
      </c>
      <c r="Q1546">
        <v>17629.5</v>
      </c>
      <c r="R1546">
        <v>54762.2</v>
      </c>
      <c r="S1546">
        <v>0.16813</v>
      </c>
      <c r="T1546">
        <v>15830.5</v>
      </c>
      <c r="U1546">
        <v>15830.5</v>
      </c>
      <c r="V1546">
        <v>15830.5</v>
      </c>
      <c r="W1546">
        <v>4904.97</v>
      </c>
      <c r="X1546">
        <v>4904.97</v>
      </c>
      <c r="Y1546">
        <v>4904.97</v>
      </c>
      <c r="Z1546">
        <v>15830.5</v>
      </c>
      <c r="AA1546">
        <v>4.5778899999999997E-2</v>
      </c>
      <c r="AB1546">
        <v>10154.4</v>
      </c>
      <c r="AC1546">
        <v>10154.4</v>
      </c>
      <c r="AD1546">
        <v>10154.4</v>
      </c>
      <c r="AE1546">
        <v>3206.79</v>
      </c>
      <c r="AF1546">
        <v>3206.79</v>
      </c>
      <c r="AG1546">
        <v>3206.79</v>
      </c>
      <c r="AH1546">
        <v>10154.4</v>
      </c>
      <c r="AI1546">
        <v>3.5600300000000001E-2</v>
      </c>
      <c r="AJ1546">
        <v>422708</v>
      </c>
      <c r="AK1546" t="s">
        <v>941</v>
      </c>
    </row>
    <row r="1547" spans="1:37" x14ac:dyDescent="0.35">
      <c r="A1547">
        <v>1</v>
      </c>
      <c r="B1547">
        <v>1993</v>
      </c>
      <c r="C1547" t="s">
        <v>1428</v>
      </c>
      <c r="D1547">
        <v>1</v>
      </c>
      <c r="E1547">
        <v>659790</v>
      </c>
      <c r="F1547">
        <v>659652</v>
      </c>
      <c r="G1547">
        <v>398005</v>
      </c>
      <c r="H1547">
        <v>337422</v>
      </c>
      <c r="I1547">
        <v>398005</v>
      </c>
      <c r="J1547">
        <v>659652</v>
      </c>
      <c r="K1547">
        <v>888156</v>
      </c>
      <c r="L1547">
        <v>37809.5</v>
      </c>
      <c r="M1547">
        <v>37809.5</v>
      </c>
      <c r="N1547">
        <v>37809.5</v>
      </c>
      <c r="O1547">
        <v>12577.2</v>
      </c>
      <c r="P1547">
        <v>12577.2</v>
      </c>
      <c r="Q1547">
        <v>12577.2</v>
      </c>
      <c r="R1547">
        <v>37809.5</v>
      </c>
      <c r="S1547">
        <v>0.12001000000000001</v>
      </c>
      <c r="T1547">
        <v>8970.3799999999992</v>
      </c>
      <c r="U1547">
        <v>8970.3799999999992</v>
      </c>
      <c r="V1547">
        <v>8970.3799999999992</v>
      </c>
      <c r="W1547">
        <v>2878.12</v>
      </c>
      <c r="X1547">
        <v>2878.12</v>
      </c>
      <c r="Y1547">
        <v>2878.12</v>
      </c>
      <c r="Z1547">
        <v>8970.3799999999992</v>
      </c>
      <c r="AA1547">
        <v>2.6756100000000001E-2</v>
      </c>
      <c r="AB1547">
        <v>9707.6200000000008</v>
      </c>
      <c r="AC1547">
        <v>9707.6200000000008</v>
      </c>
      <c r="AD1547">
        <v>9707.6200000000008</v>
      </c>
      <c r="AE1547">
        <v>3158.77</v>
      </c>
      <c r="AF1547">
        <v>3158.77</v>
      </c>
      <c r="AG1547">
        <v>3158.77</v>
      </c>
      <c r="AH1547">
        <v>9707.6200000000008</v>
      </c>
      <c r="AI1547">
        <v>3.4925900000000003E-2</v>
      </c>
      <c r="AJ1547">
        <v>398005</v>
      </c>
      <c r="AK1547" t="s">
        <v>941</v>
      </c>
    </row>
    <row r="1548" spans="1:37" x14ac:dyDescent="0.35">
      <c r="A1548">
        <v>1</v>
      </c>
      <c r="B1548">
        <v>1994</v>
      </c>
      <c r="C1548" t="s">
        <v>1428</v>
      </c>
      <c r="D1548">
        <v>1</v>
      </c>
      <c r="E1548">
        <v>640315</v>
      </c>
      <c r="F1548">
        <v>640165</v>
      </c>
      <c r="G1548">
        <v>409096</v>
      </c>
      <c r="H1548">
        <v>365683</v>
      </c>
      <c r="I1548">
        <v>409096</v>
      </c>
      <c r="J1548">
        <v>640165</v>
      </c>
      <c r="K1548">
        <v>740792</v>
      </c>
      <c r="L1548">
        <v>31446.7</v>
      </c>
      <c r="M1548">
        <v>31446.7</v>
      </c>
      <c r="N1548">
        <v>31446.7</v>
      </c>
      <c r="O1548">
        <v>10369</v>
      </c>
      <c r="P1548">
        <v>10369</v>
      </c>
      <c r="Q1548">
        <v>10369</v>
      </c>
      <c r="R1548">
        <v>31446.7</v>
      </c>
      <c r="S1548">
        <v>9.7489900000000004E-2</v>
      </c>
      <c r="T1548">
        <v>6877.4</v>
      </c>
      <c r="U1548">
        <v>6877.4</v>
      </c>
      <c r="V1548">
        <v>6877.4</v>
      </c>
      <c r="W1548">
        <v>2213.17</v>
      </c>
      <c r="X1548">
        <v>2213.17</v>
      </c>
      <c r="Y1548">
        <v>2213.17</v>
      </c>
      <c r="Z1548">
        <v>6877.4</v>
      </c>
      <c r="AA1548">
        <v>1.98347E-2</v>
      </c>
      <c r="AB1548">
        <v>9160.5400000000009</v>
      </c>
      <c r="AC1548">
        <v>9160.5400000000009</v>
      </c>
      <c r="AD1548">
        <v>9160.5400000000009</v>
      </c>
      <c r="AE1548">
        <v>3000.35</v>
      </c>
      <c r="AF1548">
        <v>3000.35</v>
      </c>
      <c r="AG1548">
        <v>3000.35</v>
      </c>
      <c r="AH1548">
        <v>9160.5400000000009</v>
      </c>
      <c r="AI1548">
        <v>3.1395600000000003E-2</v>
      </c>
      <c r="AJ1548">
        <v>409096</v>
      </c>
      <c r="AK1548" t="s">
        <v>941</v>
      </c>
    </row>
    <row r="1549" spans="1:37" x14ac:dyDescent="0.35">
      <c r="A1549">
        <v>1</v>
      </c>
      <c r="B1549">
        <v>1995</v>
      </c>
      <c r="C1549" t="s">
        <v>1428</v>
      </c>
      <c r="D1549">
        <v>1</v>
      </c>
      <c r="E1549">
        <v>608186</v>
      </c>
      <c r="F1549">
        <v>607974</v>
      </c>
      <c r="G1549">
        <v>417525</v>
      </c>
      <c r="H1549">
        <v>517349</v>
      </c>
      <c r="I1549">
        <v>417525</v>
      </c>
      <c r="J1549">
        <v>607974</v>
      </c>
      <c r="K1549">
        <v>669740</v>
      </c>
      <c r="L1549">
        <v>41875</v>
      </c>
      <c r="M1549">
        <v>41875</v>
      </c>
      <c r="N1549">
        <v>41875</v>
      </c>
      <c r="O1549">
        <v>13224.3</v>
      </c>
      <c r="P1549">
        <v>13224.3</v>
      </c>
      <c r="Q1549">
        <v>13224.3</v>
      </c>
      <c r="R1549">
        <v>41875</v>
      </c>
      <c r="S1549">
        <v>0.13118299999999999</v>
      </c>
      <c r="T1549">
        <v>11055.3</v>
      </c>
      <c r="U1549">
        <v>11055.3</v>
      </c>
      <c r="V1549">
        <v>11055.3</v>
      </c>
      <c r="W1549">
        <v>3432.71</v>
      </c>
      <c r="X1549">
        <v>3432.71</v>
      </c>
      <c r="Y1549">
        <v>3432.71</v>
      </c>
      <c r="Z1549">
        <v>11055.3</v>
      </c>
      <c r="AA1549">
        <v>3.2130300000000001E-2</v>
      </c>
      <c r="AB1549">
        <v>16054.9</v>
      </c>
      <c r="AC1549">
        <v>16054.9</v>
      </c>
      <c r="AD1549">
        <v>16054.9</v>
      </c>
      <c r="AE1549">
        <v>5100.63</v>
      </c>
      <c r="AF1549">
        <v>5100.63</v>
      </c>
      <c r="AG1549">
        <v>5100.63</v>
      </c>
      <c r="AH1549">
        <v>16054.9</v>
      </c>
      <c r="AI1549">
        <v>5.5119899999999999E-2</v>
      </c>
      <c r="AJ1549">
        <v>417525</v>
      </c>
      <c r="AK1549" t="s">
        <v>941</v>
      </c>
    </row>
    <row r="1550" spans="1:37" x14ac:dyDescent="0.35">
      <c r="A1550">
        <v>1</v>
      </c>
      <c r="B1550">
        <v>1996</v>
      </c>
      <c r="C1550" t="s">
        <v>1428</v>
      </c>
      <c r="D1550">
        <v>1</v>
      </c>
      <c r="E1550">
        <v>543454</v>
      </c>
      <c r="F1550">
        <v>543318</v>
      </c>
      <c r="G1550">
        <v>381317</v>
      </c>
      <c r="H1550">
        <v>331023</v>
      </c>
      <c r="I1550">
        <v>381317</v>
      </c>
      <c r="J1550">
        <v>543318</v>
      </c>
      <c r="K1550">
        <v>714662</v>
      </c>
      <c r="L1550">
        <v>45990.5</v>
      </c>
      <c r="M1550">
        <v>45990.5</v>
      </c>
      <c r="N1550">
        <v>45990.5</v>
      </c>
      <c r="O1550">
        <v>14045.1</v>
      </c>
      <c r="P1550">
        <v>14045.1</v>
      </c>
      <c r="Q1550">
        <v>14045.1</v>
      </c>
      <c r="R1550">
        <v>45990.5</v>
      </c>
      <c r="S1550">
        <v>0.158774</v>
      </c>
      <c r="T1550">
        <v>10249.299999999999</v>
      </c>
      <c r="U1550">
        <v>10249.299999999999</v>
      </c>
      <c r="V1550">
        <v>10249.299999999999</v>
      </c>
      <c r="W1550">
        <v>3080.23</v>
      </c>
      <c r="X1550">
        <v>3080.23</v>
      </c>
      <c r="Y1550">
        <v>3080.23</v>
      </c>
      <c r="Z1550">
        <v>10249.299999999999</v>
      </c>
      <c r="AA1550">
        <v>3.2965399999999999E-2</v>
      </c>
      <c r="AB1550">
        <v>12040.1</v>
      </c>
      <c r="AC1550">
        <v>12040.1</v>
      </c>
      <c r="AD1550">
        <v>12040.1</v>
      </c>
      <c r="AE1550">
        <v>3715.43</v>
      </c>
      <c r="AF1550">
        <v>3715.43</v>
      </c>
      <c r="AG1550">
        <v>3715.43</v>
      </c>
      <c r="AH1550">
        <v>12040.1</v>
      </c>
      <c r="AI1550">
        <v>4.6011900000000001E-2</v>
      </c>
      <c r="AJ1550">
        <v>381317</v>
      </c>
      <c r="AK1550" t="s">
        <v>941</v>
      </c>
    </row>
    <row r="1551" spans="1:37" x14ac:dyDescent="0.35">
      <c r="A1551">
        <v>1</v>
      </c>
      <c r="B1551">
        <v>1997</v>
      </c>
      <c r="C1551" t="s">
        <v>1428</v>
      </c>
      <c r="D1551">
        <v>1</v>
      </c>
      <c r="E1551">
        <v>489880</v>
      </c>
      <c r="F1551">
        <v>489738</v>
      </c>
      <c r="G1551">
        <v>330893</v>
      </c>
      <c r="H1551">
        <v>348296</v>
      </c>
      <c r="I1551">
        <v>330893</v>
      </c>
      <c r="J1551">
        <v>489738</v>
      </c>
      <c r="K1551">
        <v>628249</v>
      </c>
      <c r="L1551">
        <v>48405.9</v>
      </c>
      <c r="M1551">
        <v>48405.9</v>
      </c>
      <c r="N1551">
        <v>48405.9</v>
      </c>
      <c r="O1551">
        <v>14716.8</v>
      </c>
      <c r="P1551">
        <v>14716.8</v>
      </c>
      <c r="Q1551">
        <v>14716.8</v>
      </c>
      <c r="R1551">
        <v>48405.9</v>
      </c>
      <c r="S1551">
        <v>0.19617000000000001</v>
      </c>
      <c r="T1551">
        <v>12331.2</v>
      </c>
      <c r="U1551">
        <v>12331.2</v>
      </c>
      <c r="V1551">
        <v>12331.2</v>
      </c>
      <c r="W1551">
        <v>3646.17</v>
      </c>
      <c r="X1551">
        <v>3646.17</v>
      </c>
      <c r="Y1551">
        <v>3646.17</v>
      </c>
      <c r="Z1551">
        <v>12331.2</v>
      </c>
      <c r="AA1551">
        <v>4.6966399999999998E-2</v>
      </c>
      <c r="AB1551">
        <v>16433.2</v>
      </c>
      <c r="AC1551">
        <v>16433.2</v>
      </c>
      <c r="AD1551">
        <v>16433.2</v>
      </c>
      <c r="AE1551">
        <v>4986.92</v>
      </c>
      <c r="AF1551">
        <v>4986.92</v>
      </c>
      <c r="AG1551">
        <v>4986.92</v>
      </c>
      <c r="AH1551">
        <v>16433.2</v>
      </c>
      <c r="AI1551">
        <v>7.5557799999999994E-2</v>
      </c>
      <c r="AJ1551">
        <v>330893</v>
      </c>
      <c r="AK1551" t="s">
        <v>941</v>
      </c>
    </row>
    <row r="1552" spans="1:37" x14ac:dyDescent="0.35">
      <c r="A1552">
        <v>1</v>
      </c>
      <c r="B1552">
        <v>1998</v>
      </c>
      <c r="C1552" t="s">
        <v>1428</v>
      </c>
      <c r="D1552">
        <v>1</v>
      </c>
      <c r="E1552">
        <v>435538</v>
      </c>
      <c r="F1552">
        <v>435429</v>
      </c>
      <c r="G1552">
        <v>274549</v>
      </c>
      <c r="H1552">
        <v>265374</v>
      </c>
      <c r="I1552">
        <v>274549</v>
      </c>
      <c r="J1552">
        <v>435429</v>
      </c>
      <c r="K1552">
        <v>583742</v>
      </c>
      <c r="L1552">
        <v>41569.599999999999</v>
      </c>
      <c r="M1552">
        <v>41569.599999999999</v>
      </c>
      <c r="N1552">
        <v>41569.599999999999</v>
      </c>
      <c r="O1552">
        <v>13237.5</v>
      </c>
      <c r="P1552">
        <v>13237.5</v>
      </c>
      <c r="Q1552">
        <v>13237.5</v>
      </c>
      <c r="R1552">
        <v>41569.599999999999</v>
      </c>
      <c r="S1552">
        <v>0.20240900000000001</v>
      </c>
      <c r="T1552">
        <v>11361.3</v>
      </c>
      <c r="U1552">
        <v>11361.3</v>
      </c>
      <c r="V1552">
        <v>11361.3</v>
      </c>
      <c r="W1552">
        <v>3491.26</v>
      </c>
      <c r="X1552">
        <v>3491.26</v>
      </c>
      <c r="Y1552">
        <v>3491.26</v>
      </c>
      <c r="Z1552">
        <v>11361.3</v>
      </c>
      <c r="AA1552">
        <v>5.2339700000000003E-2</v>
      </c>
      <c r="AB1552">
        <v>19693.8</v>
      </c>
      <c r="AC1552">
        <v>19693.8</v>
      </c>
      <c r="AD1552">
        <v>19693.8</v>
      </c>
      <c r="AE1552">
        <v>6168.36</v>
      </c>
      <c r="AF1552">
        <v>6168.36</v>
      </c>
      <c r="AG1552">
        <v>6168.36</v>
      </c>
      <c r="AH1552">
        <v>19693.8</v>
      </c>
      <c r="AI1552">
        <v>0.110994</v>
      </c>
      <c r="AJ1552">
        <v>274549</v>
      </c>
      <c r="AK1552" t="s">
        <v>941</v>
      </c>
    </row>
    <row r="1553" spans="1:37" x14ac:dyDescent="0.35">
      <c r="A1553">
        <v>1</v>
      </c>
      <c r="B1553">
        <v>1999</v>
      </c>
      <c r="C1553" t="s">
        <v>1428</v>
      </c>
      <c r="D1553">
        <v>1</v>
      </c>
      <c r="E1553">
        <v>389872</v>
      </c>
      <c r="F1553">
        <v>389723</v>
      </c>
      <c r="G1553">
        <v>242453</v>
      </c>
      <c r="H1553">
        <v>365182</v>
      </c>
      <c r="I1553">
        <v>242453</v>
      </c>
      <c r="J1553">
        <v>389723</v>
      </c>
      <c r="K1553">
        <v>505578</v>
      </c>
      <c r="L1553">
        <v>37174.699999999997</v>
      </c>
      <c r="M1553">
        <v>37174.699999999997</v>
      </c>
      <c r="N1553">
        <v>37174.699999999997</v>
      </c>
      <c r="O1553">
        <v>12425.2</v>
      </c>
      <c r="P1553">
        <v>12425.2</v>
      </c>
      <c r="Q1553">
        <v>12425.2</v>
      </c>
      <c r="R1553">
        <v>37174.699999999997</v>
      </c>
      <c r="S1553">
        <v>0.213617</v>
      </c>
      <c r="T1553">
        <v>13943.3</v>
      </c>
      <c r="U1553">
        <v>13943.3</v>
      </c>
      <c r="V1553">
        <v>13943.3</v>
      </c>
      <c r="W1553">
        <v>4512.6099999999997</v>
      </c>
      <c r="X1553">
        <v>4512.6099999999997</v>
      </c>
      <c r="Y1553">
        <v>4512.6099999999997</v>
      </c>
      <c r="Z1553">
        <v>13943.3</v>
      </c>
      <c r="AA1553">
        <v>7.5010800000000002E-2</v>
      </c>
      <c r="AB1553">
        <v>31424.6</v>
      </c>
      <c r="AC1553">
        <v>31424.6</v>
      </c>
      <c r="AD1553">
        <v>31424.6</v>
      </c>
      <c r="AE1553">
        <v>10353.6</v>
      </c>
      <c r="AF1553">
        <v>10353.6</v>
      </c>
      <c r="AG1553">
        <v>10353.6</v>
      </c>
      <c r="AH1553">
        <v>31424.6</v>
      </c>
      <c r="AI1553">
        <v>0.20389399999999999</v>
      </c>
      <c r="AJ1553">
        <v>242453</v>
      </c>
      <c r="AK1553" t="s">
        <v>941</v>
      </c>
    </row>
    <row r="1554" spans="1:37" x14ac:dyDescent="0.35">
      <c r="A1554">
        <v>1</v>
      </c>
      <c r="B1554">
        <v>2000</v>
      </c>
      <c r="C1554" t="s">
        <v>1428</v>
      </c>
      <c r="D1554">
        <v>1</v>
      </c>
      <c r="E1554">
        <v>338184</v>
      </c>
      <c r="F1554">
        <v>338003</v>
      </c>
      <c r="G1554">
        <v>208600</v>
      </c>
      <c r="H1554">
        <v>441395</v>
      </c>
      <c r="I1554">
        <v>208600</v>
      </c>
      <c r="J1554">
        <v>338003</v>
      </c>
      <c r="K1554">
        <v>515576</v>
      </c>
      <c r="L1554">
        <v>25456.9</v>
      </c>
      <c r="M1554">
        <v>25456.9</v>
      </c>
      <c r="N1554">
        <v>25456.9</v>
      </c>
      <c r="O1554">
        <v>8692.7000000000007</v>
      </c>
      <c r="P1554">
        <v>8692.7000000000007</v>
      </c>
      <c r="Q1554">
        <v>8692.7000000000007</v>
      </c>
      <c r="R1554">
        <v>25456.9</v>
      </c>
      <c r="S1554">
        <v>0.168957</v>
      </c>
      <c r="T1554">
        <v>13344.3</v>
      </c>
      <c r="U1554">
        <v>13344.3</v>
      </c>
      <c r="V1554">
        <v>13344.3</v>
      </c>
      <c r="W1554">
        <v>4401.88</v>
      </c>
      <c r="X1554">
        <v>4401.88</v>
      </c>
      <c r="Y1554">
        <v>4401.88</v>
      </c>
      <c r="Z1554">
        <v>13344.3</v>
      </c>
      <c r="AA1554">
        <v>8.2267800000000002E-2</v>
      </c>
      <c r="AB1554">
        <v>27750.2</v>
      </c>
      <c r="AC1554">
        <v>27750.2</v>
      </c>
      <c r="AD1554">
        <v>27750.2</v>
      </c>
      <c r="AE1554">
        <v>9250.7199999999993</v>
      </c>
      <c r="AF1554">
        <v>9250.7199999999993</v>
      </c>
      <c r="AG1554">
        <v>9250.7199999999993</v>
      </c>
      <c r="AH1554">
        <v>27750.2</v>
      </c>
      <c r="AI1554">
        <v>0.20167599999999999</v>
      </c>
      <c r="AJ1554">
        <v>208600</v>
      </c>
      <c r="AK1554" t="s">
        <v>941</v>
      </c>
    </row>
    <row r="1555" spans="1:37" x14ac:dyDescent="0.35">
      <c r="A1555">
        <v>1</v>
      </c>
      <c r="B1555">
        <v>2001</v>
      </c>
      <c r="C1555" t="s">
        <v>1428</v>
      </c>
      <c r="D1555">
        <v>1</v>
      </c>
      <c r="E1555">
        <v>309501</v>
      </c>
      <c r="F1555">
        <v>309376</v>
      </c>
      <c r="G1555">
        <v>183680</v>
      </c>
      <c r="H1555">
        <v>304510</v>
      </c>
      <c r="I1555">
        <v>183680</v>
      </c>
      <c r="J1555">
        <v>309376</v>
      </c>
      <c r="K1555">
        <v>572493</v>
      </c>
      <c r="L1555">
        <v>24386.2</v>
      </c>
      <c r="M1555">
        <v>24386.2</v>
      </c>
      <c r="N1555">
        <v>24386.2</v>
      </c>
      <c r="O1555">
        <v>8441.83</v>
      </c>
      <c r="P1555">
        <v>8441.83</v>
      </c>
      <c r="Q1555">
        <v>8441.83</v>
      </c>
      <c r="R1555">
        <v>24386.2</v>
      </c>
      <c r="S1555">
        <v>0.17994599999999999</v>
      </c>
      <c r="T1555">
        <v>12144.6</v>
      </c>
      <c r="U1555">
        <v>12144.6</v>
      </c>
      <c r="V1555">
        <v>12144.6</v>
      </c>
      <c r="W1555">
        <v>4031.62</v>
      </c>
      <c r="X1555">
        <v>4031.62</v>
      </c>
      <c r="Y1555">
        <v>4031.62</v>
      </c>
      <c r="Z1555">
        <v>12144.6</v>
      </c>
      <c r="AA1555">
        <v>8.3307800000000001E-2</v>
      </c>
      <c r="AB1555">
        <v>14999.6</v>
      </c>
      <c r="AC1555">
        <v>14999.6</v>
      </c>
      <c r="AD1555">
        <v>14999.6</v>
      </c>
      <c r="AE1555">
        <v>5002.37</v>
      </c>
      <c r="AF1555">
        <v>5002.37</v>
      </c>
      <c r="AG1555">
        <v>5002.37</v>
      </c>
      <c r="AH1555">
        <v>14999.6</v>
      </c>
      <c r="AI1555">
        <v>0.12033199999999999</v>
      </c>
      <c r="AJ1555">
        <v>183680</v>
      </c>
      <c r="AK1555" t="s">
        <v>941</v>
      </c>
    </row>
    <row r="1556" spans="1:37" x14ac:dyDescent="0.35">
      <c r="A1556">
        <v>1</v>
      </c>
      <c r="B1556">
        <v>2002</v>
      </c>
      <c r="C1556" t="s">
        <v>1428</v>
      </c>
      <c r="D1556">
        <v>1</v>
      </c>
      <c r="E1556">
        <v>305714</v>
      </c>
      <c r="F1556">
        <v>305631</v>
      </c>
      <c r="G1556">
        <v>168718</v>
      </c>
      <c r="H1556">
        <v>203153</v>
      </c>
      <c r="I1556">
        <v>168718</v>
      </c>
      <c r="J1556">
        <v>305631</v>
      </c>
      <c r="K1556">
        <v>526943</v>
      </c>
      <c r="L1556">
        <v>19810.2</v>
      </c>
      <c r="M1556">
        <v>19810.2</v>
      </c>
      <c r="N1556">
        <v>19810.2</v>
      </c>
      <c r="O1556">
        <v>7121.71</v>
      </c>
      <c r="P1556">
        <v>7121.71</v>
      </c>
      <c r="Q1556">
        <v>7121.71</v>
      </c>
      <c r="R1556">
        <v>19810.2</v>
      </c>
      <c r="S1556">
        <v>0.15962399999999999</v>
      </c>
      <c r="T1556">
        <v>16556</v>
      </c>
      <c r="U1556">
        <v>16556</v>
      </c>
      <c r="V1556">
        <v>16556</v>
      </c>
      <c r="W1556">
        <v>5619</v>
      </c>
      <c r="X1556">
        <v>5619</v>
      </c>
      <c r="Y1556">
        <v>5619</v>
      </c>
      <c r="Z1556">
        <v>16556</v>
      </c>
      <c r="AA1556">
        <v>0.125001</v>
      </c>
      <c r="AB1556">
        <v>18271.2</v>
      </c>
      <c r="AC1556">
        <v>18271.2</v>
      </c>
      <c r="AD1556">
        <v>18271.2</v>
      </c>
      <c r="AE1556">
        <v>6164.41</v>
      </c>
      <c r="AF1556">
        <v>6164.41</v>
      </c>
      <c r="AG1556">
        <v>6164.41</v>
      </c>
      <c r="AH1556">
        <v>18271.2</v>
      </c>
      <c r="AI1556">
        <v>0.162019</v>
      </c>
      <c r="AJ1556">
        <v>168718</v>
      </c>
      <c r="AK1556" t="s">
        <v>941</v>
      </c>
    </row>
    <row r="1557" spans="1:37" x14ac:dyDescent="0.35">
      <c r="A1557">
        <v>1</v>
      </c>
      <c r="B1557">
        <v>2003</v>
      </c>
      <c r="C1557" t="s">
        <v>1428</v>
      </c>
      <c r="D1557">
        <v>1</v>
      </c>
      <c r="E1557">
        <v>298740</v>
      </c>
      <c r="F1557">
        <v>298640</v>
      </c>
      <c r="G1557">
        <v>158555</v>
      </c>
      <c r="H1557">
        <v>245769</v>
      </c>
      <c r="I1557">
        <v>158555</v>
      </c>
      <c r="J1557">
        <v>298640</v>
      </c>
      <c r="K1557">
        <v>435334</v>
      </c>
      <c r="L1557">
        <v>18885.5</v>
      </c>
      <c r="M1557">
        <v>18885.5</v>
      </c>
      <c r="N1557">
        <v>18885.5</v>
      </c>
      <c r="O1557">
        <v>7140.14</v>
      </c>
      <c r="P1557">
        <v>7140.14</v>
      </c>
      <c r="Q1557">
        <v>7140.14</v>
      </c>
      <c r="R1557">
        <v>18885.5</v>
      </c>
      <c r="S1557">
        <v>0.15946299999999999</v>
      </c>
      <c r="T1557">
        <v>12988</v>
      </c>
      <c r="U1557">
        <v>12988</v>
      </c>
      <c r="V1557">
        <v>12988</v>
      </c>
      <c r="W1557">
        <v>4646.7299999999996</v>
      </c>
      <c r="X1557">
        <v>4646.7299999999996</v>
      </c>
      <c r="Y1557">
        <v>4646.7299999999996</v>
      </c>
      <c r="Z1557">
        <v>12988</v>
      </c>
      <c r="AA1557">
        <v>0.10285900000000001</v>
      </c>
      <c r="AB1557">
        <v>20708</v>
      </c>
      <c r="AC1557">
        <v>20708</v>
      </c>
      <c r="AD1557">
        <v>20708</v>
      </c>
      <c r="AE1557">
        <v>7311.63</v>
      </c>
      <c r="AF1557">
        <v>7311.63</v>
      </c>
      <c r="AG1557">
        <v>7311.63</v>
      </c>
      <c r="AH1557">
        <v>20708</v>
      </c>
      <c r="AI1557">
        <v>0.19294</v>
      </c>
      <c r="AJ1557">
        <v>158555</v>
      </c>
      <c r="AK1557" t="s">
        <v>941</v>
      </c>
    </row>
    <row r="1558" spans="1:37" x14ac:dyDescent="0.35">
      <c r="A1558">
        <v>1</v>
      </c>
      <c r="B1558">
        <v>2004</v>
      </c>
      <c r="C1558" t="s">
        <v>1428</v>
      </c>
      <c r="D1558">
        <v>1</v>
      </c>
      <c r="E1558">
        <v>283878</v>
      </c>
      <c r="F1558">
        <v>283760</v>
      </c>
      <c r="G1558">
        <v>162835</v>
      </c>
      <c r="H1558">
        <v>289632</v>
      </c>
      <c r="I1558">
        <v>162835</v>
      </c>
      <c r="J1558">
        <v>283760</v>
      </c>
      <c r="K1558">
        <v>404987</v>
      </c>
      <c r="L1558">
        <v>17512.599999999999</v>
      </c>
      <c r="M1558">
        <v>17512.599999999999</v>
      </c>
      <c r="N1558">
        <v>17512.599999999999</v>
      </c>
      <c r="O1558">
        <v>6575.06</v>
      </c>
      <c r="P1558">
        <v>6575.06</v>
      </c>
      <c r="Q1558">
        <v>6575.06</v>
      </c>
      <c r="R1558">
        <v>17512.599999999999</v>
      </c>
      <c r="S1558">
        <v>0.148147</v>
      </c>
      <c r="T1558">
        <v>13542.7</v>
      </c>
      <c r="U1558">
        <v>13542.7</v>
      </c>
      <c r="V1558">
        <v>13542.7</v>
      </c>
      <c r="W1558">
        <v>4889.5600000000004</v>
      </c>
      <c r="X1558">
        <v>4889.5600000000004</v>
      </c>
      <c r="Y1558">
        <v>4889.5600000000004</v>
      </c>
      <c r="Z1558">
        <v>13542.7</v>
      </c>
      <c r="AA1558">
        <v>0.105682</v>
      </c>
      <c r="AB1558">
        <v>25568.3</v>
      </c>
      <c r="AC1558">
        <v>25568.3</v>
      </c>
      <c r="AD1558">
        <v>25568.3</v>
      </c>
      <c r="AE1558">
        <v>9155.6299999999992</v>
      </c>
      <c r="AF1558">
        <v>9155.6299999999992</v>
      </c>
      <c r="AG1558">
        <v>9155.6299999999992</v>
      </c>
      <c r="AH1558">
        <v>25568.3</v>
      </c>
      <c r="AI1558">
        <v>0.23019400000000001</v>
      </c>
      <c r="AJ1558">
        <v>162835</v>
      </c>
      <c r="AK1558" t="s">
        <v>941</v>
      </c>
    </row>
    <row r="1559" spans="1:37" x14ac:dyDescent="0.35">
      <c r="A1559">
        <v>1</v>
      </c>
      <c r="B1559">
        <v>2005</v>
      </c>
      <c r="C1559" t="s">
        <v>1428</v>
      </c>
      <c r="D1559">
        <v>1</v>
      </c>
      <c r="E1559">
        <v>259225</v>
      </c>
      <c r="F1559">
        <v>259048</v>
      </c>
      <c r="G1559">
        <v>158682</v>
      </c>
      <c r="H1559">
        <v>432521</v>
      </c>
      <c r="I1559">
        <v>158682</v>
      </c>
      <c r="J1559">
        <v>259048</v>
      </c>
      <c r="K1559">
        <v>412156</v>
      </c>
      <c r="L1559">
        <v>14549.2</v>
      </c>
      <c r="M1559">
        <v>14549.2</v>
      </c>
      <c r="N1559">
        <v>14549.2</v>
      </c>
      <c r="O1559">
        <v>4125.5</v>
      </c>
      <c r="P1559">
        <v>4125.5</v>
      </c>
      <c r="Q1559">
        <v>4125.5</v>
      </c>
      <c r="R1559">
        <v>14549.2</v>
      </c>
      <c r="S1559">
        <v>0.29738300000000001</v>
      </c>
      <c r="T1559">
        <v>8633.5499999999993</v>
      </c>
      <c r="U1559">
        <v>8633.5499999999993</v>
      </c>
      <c r="V1559">
        <v>8633.5499999999993</v>
      </c>
      <c r="W1559">
        <v>3189.84</v>
      </c>
      <c r="X1559">
        <v>3189.84</v>
      </c>
      <c r="Y1559">
        <v>3189.84</v>
      </c>
      <c r="Z1559">
        <v>8633.5499999999993</v>
      </c>
      <c r="AA1559">
        <v>6.0756200000000003E-2</v>
      </c>
      <c r="AB1559">
        <v>24401.599999999999</v>
      </c>
      <c r="AC1559">
        <v>24401.599999999999</v>
      </c>
      <c r="AD1559">
        <v>24401.599999999999</v>
      </c>
      <c r="AE1559">
        <v>8424.6</v>
      </c>
      <c r="AF1559">
        <v>8424.6</v>
      </c>
      <c r="AG1559">
        <v>8424.6</v>
      </c>
      <c r="AH1559">
        <v>24401.599999999999</v>
      </c>
      <c r="AI1559">
        <v>0.221058</v>
      </c>
      <c r="AJ1559">
        <v>158682</v>
      </c>
      <c r="AK1559" t="s">
        <v>941</v>
      </c>
    </row>
    <row r="1560" spans="1:37" x14ac:dyDescent="0.35">
      <c r="A1560">
        <v>1</v>
      </c>
      <c r="B1560">
        <v>2006</v>
      </c>
      <c r="C1560" t="s">
        <v>1428</v>
      </c>
      <c r="D1560">
        <v>1</v>
      </c>
      <c r="E1560">
        <v>247139</v>
      </c>
      <c r="F1560">
        <v>246866</v>
      </c>
      <c r="G1560">
        <v>145291</v>
      </c>
      <c r="H1560">
        <v>667847</v>
      </c>
      <c r="I1560">
        <v>145291</v>
      </c>
      <c r="J1560">
        <v>246866</v>
      </c>
      <c r="K1560">
        <v>508373</v>
      </c>
      <c r="L1560">
        <v>13131.8</v>
      </c>
      <c r="M1560">
        <v>13131.8</v>
      </c>
      <c r="N1560">
        <v>13131.8</v>
      </c>
      <c r="O1560">
        <v>3630.32</v>
      </c>
      <c r="P1560">
        <v>3630.32</v>
      </c>
      <c r="Q1560">
        <v>3630.32</v>
      </c>
      <c r="R1560">
        <v>13131.8</v>
      </c>
      <c r="S1560">
        <v>0.28402500000000003</v>
      </c>
      <c r="T1560">
        <v>11079</v>
      </c>
      <c r="U1560">
        <v>11079</v>
      </c>
      <c r="V1560">
        <v>11079</v>
      </c>
      <c r="W1560">
        <v>4003.46</v>
      </c>
      <c r="X1560">
        <v>4003.46</v>
      </c>
      <c r="Y1560">
        <v>4003.46</v>
      </c>
      <c r="Z1560">
        <v>11079</v>
      </c>
      <c r="AA1560">
        <v>8.7500499999999995E-2</v>
      </c>
      <c r="AB1560">
        <v>23686.3</v>
      </c>
      <c r="AC1560">
        <v>23686.3</v>
      </c>
      <c r="AD1560">
        <v>23686.3</v>
      </c>
      <c r="AE1560">
        <v>7932.03</v>
      </c>
      <c r="AF1560">
        <v>7932.03</v>
      </c>
      <c r="AG1560">
        <v>7932.03</v>
      </c>
      <c r="AH1560">
        <v>23686.3</v>
      </c>
      <c r="AI1560">
        <v>0.24040600000000001</v>
      </c>
      <c r="AJ1560">
        <v>145291</v>
      </c>
      <c r="AK1560" t="s">
        <v>941</v>
      </c>
    </row>
    <row r="1561" spans="1:37" x14ac:dyDescent="0.35">
      <c r="A1561">
        <v>1</v>
      </c>
      <c r="B1561">
        <v>2007</v>
      </c>
      <c r="C1561" t="s">
        <v>1428</v>
      </c>
      <c r="D1561">
        <v>1</v>
      </c>
      <c r="E1561">
        <v>255015</v>
      </c>
      <c r="F1561">
        <v>254815</v>
      </c>
      <c r="G1561">
        <v>128198</v>
      </c>
      <c r="H1561">
        <v>490053</v>
      </c>
      <c r="I1561">
        <v>128198</v>
      </c>
      <c r="J1561">
        <v>254815</v>
      </c>
      <c r="K1561">
        <v>712823</v>
      </c>
      <c r="L1561">
        <v>14775.4</v>
      </c>
      <c r="M1561">
        <v>14775.4</v>
      </c>
      <c r="N1561">
        <v>14775.4</v>
      </c>
      <c r="O1561">
        <v>6186.88</v>
      </c>
      <c r="P1561">
        <v>6186.88</v>
      </c>
      <c r="Q1561">
        <v>6186.88</v>
      </c>
      <c r="R1561">
        <v>14775.4</v>
      </c>
      <c r="S1561">
        <v>0.147922</v>
      </c>
      <c r="T1561">
        <v>12535.2</v>
      </c>
      <c r="U1561">
        <v>12535.2</v>
      </c>
      <c r="V1561">
        <v>12535.2</v>
      </c>
      <c r="W1561">
        <v>4447.09</v>
      </c>
      <c r="X1561">
        <v>4447.09</v>
      </c>
      <c r="Y1561">
        <v>4447.09</v>
      </c>
      <c r="Z1561">
        <v>12535.2</v>
      </c>
      <c r="AA1561">
        <v>0.12681200000000001</v>
      </c>
      <c r="AB1561">
        <v>24950.400000000001</v>
      </c>
      <c r="AC1561">
        <v>24950.400000000001</v>
      </c>
      <c r="AD1561">
        <v>24950.400000000001</v>
      </c>
      <c r="AE1561">
        <v>8571.5499999999993</v>
      </c>
      <c r="AF1561">
        <v>8571.5499999999993</v>
      </c>
      <c r="AG1561">
        <v>8571.5499999999993</v>
      </c>
      <c r="AH1561">
        <v>24950.400000000001</v>
      </c>
      <c r="AI1561">
        <v>0.29901499999999998</v>
      </c>
      <c r="AJ1561">
        <v>128198</v>
      </c>
      <c r="AK1561" t="s">
        <v>941</v>
      </c>
    </row>
    <row r="1562" spans="1:37" x14ac:dyDescent="0.35">
      <c r="A1562">
        <v>1</v>
      </c>
      <c r="B1562">
        <v>2008</v>
      </c>
      <c r="C1562" t="s">
        <v>1428</v>
      </c>
      <c r="D1562">
        <v>1</v>
      </c>
      <c r="E1562">
        <v>287831</v>
      </c>
      <c r="F1562">
        <v>287562</v>
      </c>
      <c r="G1562">
        <v>118511</v>
      </c>
      <c r="H1562">
        <v>655484</v>
      </c>
      <c r="I1562">
        <v>118511</v>
      </c>
      <c r="J1562">
        <v>287562</v>
      </c>
      <c r="K1562">
        <v>726462</v>
      </c>
      <c r="L1562">
        <v>20293.400000000001</v>
      </c>
      <c r="M1562">
        <v>20293.400000000001</v>
      </c>
      <c r="N1562">
        <v>20293.400000000001</v>
      </c>
      <c r="O1562">
        <v>9786.59</v>
      </c>
      <c r="P1562">
        <v>9786.59</v>
      </c>
      <c r="Q1562">
        <v>9786.59</v>
      </c>
      <c r="R1562">
        <v>20293.400000000001</v>
      </c>
      <c r="S1562">
        <v>0.21072399999999999</v>
      </c>
      <c r="T1562">
        <v>14053.4</v>
      </c>
      <c r="U1562">
        <v>14053.4</v>
      </c>
      <c r="V1562">
        <v>14053.4</v>
      </c>
      <c r="W1562">
        <v>5529.94</v>
      </c>
      <c r="X1562">
        <v>5529.94</v>
      </c>
      <c r="Y1562">
        <v>5529.94</v>
      </c>
      <c r="Z1562">
        <v>14053.4</v>
      </c>
      <c r="AA1562">
        <v>0.15263499999999999</v>
      </c>
      <c r="AB1562">
        <v>24667.200000000001</v>
      </c>
      <c r="AC1562">
        <v>24667.200000000001</v>
      </c>
      <c r="AD1562">
        <v>24667.200000000001</v>
      </c>
      <c r="AE1562">
        <v>9162.41</v>
      </c>
      <c r="AF1562">
        <v>9162.41</v>
      </c>
      <c r="AG1562">
        <v>9162.41</v>
      </c>
      <c r="AH1562">
        <v>24667.200000000001</v>
      </c>
      <c r="AI1562">
        <v>0.32151299999999999</v>
      </c>
      <c r="AJ1562">
        <v>118511</v>
      </c>
      <c r="AK1562" t="s">
        <v>941</v>
      </c>
    </row>
    <row r="1563" spans="1:37" x14ac:dyDescent="0.35">
      <c r="A1563">
        <v>1</v>
      </c>
      <c r="B1563">
        <v>2009</v>
      </c>
      <c r="C1563" t="s">
        <v>1428</v>
      </c>
      <c r="D1563">
        <v>1</v>
      </c>
      <c r="E1563">
        <v>330758</v>
      </c>
      <c r="F1563">
        <v>330568</v>
      </c>
      <c r="G1563">
        <v>127719</v>
      </c>
      <c r="H1563">
        <v>466035</v>
      </c>
      <c r="I1563">
        <v>127719</v>
      </c>
      <c r="J1563">
        <v>330568</v>
      </c>
      <c r="K1563">
        <v>832755</v>
      </c>
      <c r="L1563">
        <v>13976.2</v>
      </c>
      <c r="M1563">
        <v>13976.2</v>
      </c>
      <c r="N1563">
        <v>13976.2</v>
      </c>
      <c r="O1563">
        <v>7111.09</v>
      </c>
      <c r="P1563">
        <v>7111.09</v>
      </c>
      <c r="Q1563">
        <v>7111.09</v>
      </c>
      <c r="R1563">
        <v>13976.2</v>
      </c>
      <c r="S1563">
        <v>0.124219</v>
      </c>
      <c r="T1563">
        <v>17350.2</v>
      </c>
      <c r="U1563">
        <v>17350.2</v>
      </c>
      <c r="V1563">
        <v>17350.2</v>
      </c>
      <c r="W1563">
        <v>7403.95</v>
      </c>
      <c r="X1563">
        <v>7403.95</v>
      </c>
      <c r="Y1563">
        <v>7403.95</v>
      </c>
      <c r="Z1563">
        <v>17350.2</v>
      </c>
      <c r="AA1563">
        <v>0.16236</v>
      </c>
      <c r="AB1563">
        <v>21869.9</v>
      </c>
      <c r="AC1563">
        <v>21869.9</v>
      </c>
      <c r="AD1563">
        <v>21869.9</v>
      </c>
      <c r="AE1563">
        <v>8734.7099999999991</v>
      </c>
      <c r="AF1563">
        <v>8734.7099999999991</v>
      </c>
      <c r="AG1563">
        <v>8734.7099999999991</v>
      </c>
      <c r="AH1563">
        <v>21869.9</v>
      </c>
      <c r="AI1563">
        <v>0.24401200000000001</v>
      </c>
      <c r="AJ1563">
        <v>127719</v>
      </c>
      <c r="AK1563" t="s">
        <v>941</v>
      </c>
    </row>
    <row r="1564" spans="1:37" x14ac:dyDescent="0.35">
      <c r="A1564">
        <v>1</v>
      </c>
      <c r="B1564">
        <v>2010</v>
      </c>
      <c r="C1564" t="s">
        <v>1428</v>
      </c>
      <c r="D1564">
        <v>1</v>
      </c>
      <c r="E1564">
        <v>383714</v>
      </c>
      <c r="F1564">
        <v>383507</v>
      </c>
      <c r="G1564">
        <v>168264</v>
      </c>
      <c r="H1564">
        <v>504479</v>
      </c>
      <c r="I1564">
        <v>168264</v>
      </c>
      <c r="J1564">
        <v>383507</v>
      </c>
      <c r="K1564">
        <v>782398</v>
      </c>
      <c r="L1564">
        <v>22035.200000000001</v>
      </c>
      <c r="M1564">
        <v>22035.200000000001</v>
      </c>
      <c r="N1564">
        <v>22035.200000000001</v>
      </c>
      <c r="O1564">
        <v>10739.6</v>
      </c>
      <c r="P1564">
        <v>10739.6</v>
      </c>
      <c r="Q1564">
        <v>10739.6</v>
      </c>
      <c r="R1564">
        <v>22035.200000000001</v>
      </c>
      <c r="S1564">
        <v>0.15990299999999999</v>
      </c>
      <c r="T1564">
        <v>21837.8</v>
      </c>
      <c r="U1564">
        <v>21837.8</v>
      </c>
      <c r="V1564">
        <v>21837.8</v>
      </c>
      <c r="W1564">
        <v>9139.76</v>
      </c>
      <c r="X1564">
        <v>9139.76</v>
      </c>
      <c r="Y1564">
        <v>9139.76</v>
      </c>
      <c r="Z1564">
        <v>21837.8</v>
      </c>
      <c r="AA1564">
        <v>0.16175400000000001</v>
      </c>
      <c r="AB1564">
        <v>34720</v>
      </c>
      <c r="AC1564">
        <v>34720</v>
      </c>
      <c r="AD1564">
        <v>34720</v>
      </c>
      <c r="AE1564">
        <v>13735.1</v>
      </c>
      <c r="AF1564">
        <v>13735.1</v>
      </c>
      <c r="AG1564">
        <v>13735.1</v>
      </c>
      <c r="AH1564">
        <v>34720</v>
      </c>
      <c r="AI1564">
        <v>0.296823</v>
      </c>
      <c r="AJ1564">
        <v>168264</v>
      </c>
      <c r="AK1564" t="s">
        <v>941</v>
      </c>
    </row>
    <row r="1565" spans="1:37" x14ac:dyDescent="0.35">
      <c r="A1565">
        <v>1</v>
      </c>
      <c r="B1565">
        <v>2011</v>
      </c>
      <c r="C1565" t="s">
        <v>1428</v>
      </c>
      <c r="D1565">
        <v>1</v>
      </c>
      <c r="E1565">
        <v>404587</v>
      </c>
      <c r="F1565">
        <v>404333</v>
      </c>
      <c r="G1565">
        <v>192597</v>
      </c>
      <c r="H1565">
        <v>618923</v>
      </c>
      <c r="I1565">
        <v>192597</v>
      </c>
      <c r="J1565">
        <v>404333</v>
      </c>
      <c r="K1565">
        <v>767125</v>
      </c>
      <c r="L1565">
        <v>16456.3</v>
      </c>
      <c r="M1565">
        <v>16456.3</v>
      </c>
      <c r="N1565">
        <v>16456.3</v>
      </c>
      <c r="O1565">
        <v>7642.27</v>
      </c>
      <c r="P1565">
        <v>7642.27</v>
      </c>
      <c r="Q1565">
        <v>7642.27</v>
      </c>
      <c r="R1565">
        <v>16456.3</v>
      </c>
      <c r="S1565">
        <v>0.106326</v>
      </c>
      <c r="T1565">
        <v>23002.9</v>
      </c>
      <c r="U1565">
        <v>23002.9</v>
      </c>
      <c r="V1565">
        <v>23002.9</v>
      </c>
      <c r="W1565">
        <v>9296.43</v>
      </c>
      <c r="X1565">
        <v>9296.43</v>
      </c>
      <c r="Y1565">
        <v>9296.43</v>
      </c>
      <c r="Z1565">
        <v>23002.9</v>
      </c>
      <c r="AA1565">
        <v>0.150031</v>
      </c>
      <c r="AB1565">
        <v>45907.5</v>
      </c>
      <c r="AC1565">
        <v>45907.5</v>
      </c>
      <c r="AD1565">
        <v>45907.5</v>
      </c>
      <c r="AE1565">
        <v>17552.8</v>
      </c>
      <c r="AF1565">
        <v>17552.8</v>
      </c>
      <c r="AG1565">
        <v>17552.8</v>
      </c>
      <c r="AH1565">
        <v>45907.5</v>
      </c>
      <c r="AI1565">
        <v>0.34160800000000002</v>
      </c>
      <c r="AJ1565">
        <v>192597</v>
      </c>
      <c r="AK1565" t="s">
        <v>941</v>
      </c>
    </row>
    <row r="1566" spans="1:37" x14ac:dyDescent="0.35">
      <c r="A1566">
        <v>1</v>
      </c>
      <c r="B1566">
        <v>2012</v>
      </c>
      <c r="C1566" t="s">
        <v>1428</v>
      </c>
      <c r="D1566">
        <v>1</v>
      </c>
      <c r="E1566">
        <v>411031</v>
      </c>
      <c r="F1566">
        <v>410525</v>
      </c>
      <c r="G1566">
        <v>207984</v>
      </c>
      <c r="H1566" s="22">
        <v>1234650</v>
      </c>
      <c r="I1566">
        <v>207984</v>
      </c>
      <c r="J1566">
        <v>410525</v>
      </c>
      <c r="K1566">
        <v>827580</v>
      </c>
      <c r="L1566">
        <v>20084.099999999999</v>
      </c>
      <c r="M1566">
        <v>20084.099999999999</v>
      </c>
      <c r="N1566">
        <v>20084.099999999999</v>
      </c>
      <c r="O1566">
        <v>8895.41</v>
      </c>
      <c r="P1566">
        <v>8895.41</v>
      </c>
      <c r="Q1566">
        <v>8895.41</v>
      </c>
      <c r="R1566">
        <v>20084.099999999999</v>
      </c>
      <c r="S1566">
        <v>0.120198</v>
      </c>
      <c r="T1566">
        <v>20668.400000000001</v>
      </c>
      <c r="U1566">
        <v>20668.400000000001</v>
      </c>
      <c r="V1566">
        <v>20668.400000000001</v>
      </c>
      <c r="W1566">
        <v>8063.52</v>
      </c>
      <c r="X1566">
        <v>8063.52</v>
      </c>
      <c r="Y1566">
        <v>8063.52</v>
      </c>
      <c r="Z1566">
        <v>20668.400000000001</v>
      </c>
      <c r="AA1566">
        <v>0.123391</v>
      </c>
      <c r="AB1566">
        <v>37177.9</v>
      </c>
      <c r="AC1566">
        <v>37177.9</v>
      </c>
      <c r="AD1566">
        <v>37177.9</v>
      </c>
      <c r="AE1566">
        <v>13883.2</v>
      </c>
      <c r="AF1566">
        <v>13883.2</v>
      </c>
      <c r="AG1566">
        <v>13883.2</v>
      </c>
      <c r="AH1566">
        <v>37177.9</v>
      </c>
      <c r="AI1566">
        <v>0.25285400000000002</v>
      </c>
      <c r="AJ1566">
        <v>207984</v>
      </c>
      <c r="AK1566" t="s">
        <v>941</v>
      </c>
    </row>
    <row r="1567" spans="1:37" x14ac:dyDescent="0.35">
      <c r="A1567">
        <v>1</v>
      </c>
      <c r="B1567">
        <v>2013</v>
      </c>
      <c r="C1567" t="s">
        <v>1428</v>
      </c>
      <c r="D1567">
        <v>1</v>
      </c>
      <c r="E1567">
        <v>437416</v>
      </c>
      <c r="F1567">
        <v>437078</v>
      </c>
      <c r="G1567">
        <v>218766</v>
      </c>
      <c r="H1567">
        <v>826650</v>
      </c>
      <c r="I1567">
        <v>218766</v>
      </c>
      <c r="J1567">
        <v>437078</v>
      </c>
      <c r="K1567" s="22">
        <v>1247010</v>
      </c>
      <c r="L1567">
        <v>21706</v>
      </c>
      <c r="M1567">
        <v>21706</v>
      </c>
      <c r="N1567">
        <v>21706</v>
      </c>
      <c r="O1567">
        <v>9431.1200000000008</v>
      </c>
      <c r="P1567">
        <v>9431.1200000000008</v>
      </c>
      <c r="Q1567">
        <v>9431.1200000000008</v>
      </c>
      <c r="R1567">
        <v>21706</v>
      </c>
      <c r="S1567">
        <v>0.122174</v>
      </c>
      <c r="T1567">
        <v>15703.4</v>
      </c>
      <c r="U1567">
        <v>15703.4</v>
      </c>
      <c r="V1567">
        <v>15703.4</v>
      </c>
      <c r="W1567">
        <v>5899.33</v>
      </c>
      <c r="X1567">
        <v>5899.33</v>
      </c>
      <c r="Y1567">
        <v>5899.33</v>
      </c>
      <c r="Z1567">
        <v>15703.4</v>
      </c>
      <c r="AA1567">
        <v>8.8025599999999996E-2</v>
      </c>
      <c r="AB1567">
        <v>31166.5</v>
      </c>
      <c r="AC1567">
        <v>31166.5</v>
      </c>
      <c r="AD1567">
        <v>31166.5</v>
      </c>
      <c r="AE1567">
        <v>11244.2</v>
      </c>
      <c r="AF1567">
        <v>11244.2</v>
      </c>
      <c r="AG1567">
        <v>11244.2</v>
      </c>
      <c r="AH1567">
        <v>31166.5</v>
      </c>
      <c r="AI1567">
        <v>0.19930800000000001</v>
      </c>
      <c r="AJ1567">
        <v>218766</v>
      </c>
      <c r="AK1567" t="s">
        <v>941</v>
      </c>
    </row>
    <row r="1568" spans="1:37" x14ac:dyDescent="0.35">
      <c r="A1568">
        <v>1</v>
      </c>
      <c r="B1568">
        <v>2014</v>
      </c>
      <c r="C1568" t="s">
        <v>1428</v>
      </c>
      <c r="D1568">
        <v>1</v>
      </c>
      <c r="E1568">
        <v>512712</v>
      </c>
      <c r="F1568">
        <v>512592</v>
      </c>
      <c r="G1568">
        <v>228135</v>
      </c>
      <c r="H1568">
        <v>293578</v>
      </c>
      <c r="I1568">
        <v>228135</v>
      </c>
      <c r="J1568">
        <v>512592</v>
      </c>
      <c r="K1568" s="22">
        <v>1257310</v>
      </c>
      <c r="L1568">
        <v>26916.7</v>
      </c>
      <c r="M1568">
        <v>26916.7</v>
      </c>
      <c r="N1568">
        <v>26916.7</v>
      </c>
      <c r="O1568">
        <v>12415.4</v>
      </c>
      <c r="P1568">
        <v>12415.4</v>
      </c>
      <c r="Q1568">
        <v>12415.4</v>
      </c>
      <c r="R1568">
        <v>26916.7</v>
      </c>
      <c r="S1568">
        <v>0.170927</v>
      </c>
      <c r="T1568">
        <v>19626</v>
      </c>
      <c r="U1568">
        <v>19626</v>
      </c>
      <c r="V1568">
        <v>19626</v>
      </c>
      <c r="W1568">
        <v>7490.93</v>
      </c>
      <c r="X1568">
        <v>7490.93</v>
      </c>
      <c r="Y1568">
        <v>7490.93</v>
      </c>
      <c r="Z1568">
        <v>19626</v>
      </c>
      <c r="AA1568">
        <v>0.1275</v>
      </c>
      <c r="AB1568">
        <v>38402.400000000001</v>
      </c>
      <c r="AC1568">
        <v>38402.400000000001</v>
      </c>
      <c r="AD1568">
        <v>38402.400000000001</v>
      </c>
      <c r="AE1568">
        <v>13885.5</v>
      </c>
      <c r="AF1568">
        <v>13885.5</v>
      </c>
      <c r="AG1568">
        <v>13885.5</v>
      </c>
      <c r="AH1568">
        <v>38402.400000000001</v>
      </c>
      <c r="AI1568">
        <v>0.29050700000000002</v>
      </c>
      <c r="AJ1568">
        <v>228135</v>
      </c>
      <c r="AK1568" t="s">
        <v>941</v>
      </c>
    </row>
    <row r="1569" spans="1:37" x14ac:dyDescent="0.35">
      <c r="A1569">
        <v>1</v>
      </c>
      <c r="B1569">
        <v>2015</v>
      </c>
      <c r="C1569" t="s">
        <v>1428</v>
      </c>
      <c r="D1569">
        <v>1</v>
      </c>
      <c r="E1569">
        <v>396443</v>
      </c>
      <c r="F1569">
        <v>396335</v>
      </c>
      <c r="G1569">
        <v>163430</v>
      </c>
      <c r="H1569">
        <v>264396</v>
      </c>
      <c r="I1569">
        <v>163430</v>
      </c>
      <c r="J1569">
        <v>396335</v>
      </c>
      <c r="K1569">
        <v>645359</v>
      </c>
      <c r="L1569">
        <v>22268.1</v>
      </c>
      <c r="M1569">
        <v>22268.1</v>
      </c>
      <c r="N1569">
        <v>22268.1</v>
      </c>
      <c r="O1569">
        <v>11022.9</v>
      </c>
      <c r="P1569">
        <v>11022.9</v>
      </c>
      <c r="Q1569">
        <v>11022.9</v>
      </c>
      <c r="R1569">
        <v>22268.1</v>
      </c>
      <c r="S1569">
        <v>0.191665</v>
      </c>
      <c r="T1569">
        <v>16840.3</v>
      </c>
      <c r="U1569">
        <v>16840.3</v>
      </c>
      <c r="V1569">
        <v>16840.3</v>
      </c>
      <c r="W1569">
        <v>7038.12</v>
      </c>
      <c r="X1569">
        <v>7038.12</v>
      </c>
      <c r="Y1569">
        <v>7038.12</v>
      </c>
      <c r="Z1569">
        <v>16840.3</v>
      </c>
      <c r="AA1569">
        <v>0.15262500000000001</v>
      </c>
      <c r="AB1569">
        <v>40372.1</v>
      </c>
      <c r="AC1569">
        <v>40372.1</v>
      </c>
      <c r="AD1569">
        <v>40372.1</v>
      </c>
      <c r="AE1569">
        <v>15760.3</v>
      </c>
      <c r="AF1569">
        <v>15760.3</v>
      </c>
      <c r="AG1569">
        <v>15760.3</v>
      </c>
      <c r="AH1569">
        <v>40372.1</v>
      </c>
      <c r="AI1569">
        <v>0.436751</v>
      </c>
      <c r="AJ1569">
        <v>163430</v>
      </c>
      <c r="AK1569" t="s">
        <v>941</v>
      </c>
    </row>
    <row r="1570" spans="1:37" x14ac:dyDescent="0.35">
      <c r="A1570">
        <v>1</v>
      </c>
      <c r="B1570">
        <v>2016</v>
      </c>
      <c r="C1570" t="s">
        <v>1428</v>
      </c>
      <c r="D1570">
        <v>1</v>
      </c>
      <c r="E1570">
        <v>269579</v>
      </c>
      <c r="F1570">
        <v>269467</v>
      </c>
      <c r="G1570">
        <v>131899</v>
      </c>
      <c r="H1570">
        <v>274034</v>
      </c>
      <c r="I1570">
        <v>131899</v>
      </c>
      <c r="J1570">
        <v>269467</v>
      </c>
      <c r="K1570">
        <v>369891</v>
      </c>
      <c r="L1570">
        <v>15217.4</v>
      </c>
      <c r="M1570">
        <v>15217.4</v>
      </c>
      <c r="N1570">
        <v>15217.4</v>
      </c>
      <c r="O1570">
        <v>7103.41</v>
      </c>
      <c r="P1570">
        <v>7103.41</v>
      </c>
      <c r="Q1570">
        <v>7103.41</v>
      </c>
      <c r="R1570">
        <v>15217.4</v>
      </c>
      <c r="S1570">
        <v>0.17052100000000001</v>
      </c>
      <c r="T1570">
        <v>10979.4</v>
      </c>
      <c r="U1570">
        <v>10979.4</v>
      </c>
      <c r="V1570">
        <v>10979.4</v>
      </c>
      <c r="W1570">
        <v>4605.5</v>
      </c>
      <c r="X1570">
        <v>4605.5</v>
      </c>
      <c r="Y1570">
        <v>4605.5</v>
      </c>
      <c r="Z1570">
        <v>10979.4</v>
      </c>
      <c r="AA1570">
        <v>0.124366</v>
      </c>
      <c r="AB1570">
        <v>37857.699999999997</v>
      </c>
      <c r="AC1570">
        <v>37857.699999999997</v>
      </c>
      <c r="AD1570">
        <v>37857.699999999997</v>
      </c>
      <c r="AE1570">
        <v>15147.1</v>
      </c>
      <c r="AF1570">
        <v>15147.1</v>
      </c>
      <c r="AG1570">
        <v>15147.1</v>
      </c>
      <c r="AH1570">
        <v>37857.699999999997</v>
      </c>
      <c r="AI1570">
        <v>0.49651299999999998</v>
      </c>
      <c r="AJ1570">
        <v>131899</v>
      </c>
      <c r="AK1570" t="s">
        <v>941</v>
      </c>
    </row>
    <row r="1571" spans="1:37" x14ac:dyDescent="0.35">
      <c r="A1571">
        <v>1</v>
      </c>
      <c r="B1571">
        <v>2017</v>
      </c>
      <c r="C1571" t="s">
        <v>1428</v>
      </c>
      <c r="D1571">
        <v>1</v>
      </c>
      <c r="E1571">
        <v>164064</v>
      </c>
      <c r="F1571">
        <v>163980</v>
      </c>
      <c r="G1571">
        <v>98083.3</v>
      </c>
      <c r="H1571">
        <v>205640</v>
      </c>
      <c r="I1571">
        <v>98083.3</v>
      </c>
      <c r="J1571">
        <v>163980</v>
      </c>
      <c r="K1571">
        <v>260009</v>
      </c>
      <c r="L1571">
        <v>13041.1</v>
      </c>
      <c r="M1571">
        <v>13041.1</v>
      </c>
      <c r="N1571">
        <v>13041.1</v>
      </c>
      <c r="O1571">
        <v>5682.69</v>
      </c>
      <c r="P1571">
        <v>5682.69</v>
      </c>
      <c r="Q1571">
        <v>5682.69</v>
      </c>
      <c r="R1571">
        <v>13041.1</v>
      </c>
      <c r="S1571">
        <v>0.16795299999999999</v>
      </c>
      <c r="T1571">
        <v>9249.33</v>
      </c>
      <c r="U1571">
        <v>9249.33</v>
      </c>
      <c r="V1571">
        <v>9249.33</v>
      </c>
      <c r="W1571">
        <v>3545.37</v>
      </c>
      <c r="X1571">
        <v>3545.37</v>
      </c>
      <c r="Y1571">
        <v>3545.37</v>
      </c>
      <c r="Z1571">
        <v>9249.33</v>
      </c>
      <c r="AA1571">
        <v>0.123834</v>
      </c>
      <c r="AB1571">
        <v>26436.5</v>
      </c>
      <c r="AC1571">
        <v>26436.5</v>
      </c>
      <c r="AD1571">
        <v>26436.5</v>
      </c>
      <c r="AE1571">
        <v>9149.7099999999991</v>
      </c>
      <c r="AF1571">
        <v>9149.7099999999991</v>
      </c>
      <c r="AG1571">
        <v>9149.7099999999991</v>
      </c>
      <c r="AH1571">
        <v>26436.5</v>
      </c>
      <c r="AI1571">
        <v>0.613398</v>
      </c>
      <c r="AJ1571">
        <v>98083.3</v>
      </c>
      <c r="AK1571" t="s">
        <v>941</v>
      </c>
    </row>
    <row r="1572" spans="1:37" x14ac:dyDescent="0.35">
      <c r="A1572">
        <v>1</v>
      </c>
      <c r="B1572">
        <v>2018</v>
      </c>
      <c r="C1572" t="s">
        <v>1428</v>
      </c>
      <c r="D1572">
        <v>1</v>
      </c>
      <c r="E1572">
        <v>141050</v>
      </c>
      <c r="F1572">
        <v>140984</v>
      </c>
      <c r="G1572">
        <v>83337.2</v>
      </c>
      <c r="H1572">
        <v>161458</v>
      </c>
      <c r="I1572">
        <v>83337.2</v>
      </c>
      <c r="J1572">
        <v>140984</v>
      </c>
      <c r="K1572">
        <v>272857</v>
      </c>
      <c r="L1572">
        <v>3817.98</v>
      </c>
      <c r="M1572">
        <v>3817.98</v>
      </c>
      <c r="N1572">
        <v>3817.98</v>
      </c>
      <c r="O1572">
        <v>1577.55</v>
      </c>
      <c r="P1572">
        <v>1577.55</v>
      </c>
      <c r="Q1572">
        <v>1577.55</v>
      </c>
      <c r="R1572">
        <v>3817.98</v>
      </c>
      <c r="S1572">
        <v>5.19178E-2</v>
      </c>
      <c r="T1572">
        <v>3659.52</v>
      </c>
      <c r="U1572">
        <v>3659.52</v>
      </c>
      <c r="V1572">
        <v>3659.52</v>
      </c>
      <c r="W1572">
        <v>1281.18</v>
      </c>
      <c r="X1572">
        <v>1281.18</v>
      </c>
      <c r="Y1572">
        <v>1281.18</v>
      </c>
      <c r="Z1572">
        <v>3659.52</v>
      </c>
      <c r="AA1572">
        <v>5.1463799999999997E-2</v>
      </c>
      <c r="AB1572">
        <v>7672.92</v>
      </c>
      <c r="AC1572">
        <v>7672.92</v>
      </c>
      <c r="AD1572">
        <v>7672.92</v>
      </c>
      <c r="AE1572">
        <v>2406.69</v>
      </c>
      <c r="AF1572">
        <v>2406.69</v>
      </c>
      <c r="AG1572">
        <v>2406.69</v>
      </c>
      <c r="AH1572">
        <v>7672.92</v>
      </c>
      <c r="AI1572">
        <v>0.170263</v>
      </c>
      <c r="AJ1572">
        <v>83337.2</v>
      </c>
      <c r="AK1572" t="s">
        <v>941</v>
      </c>
    </row>
    <row r="1573" spans="1:37" x14ac:dyDescent="0.35">
      <c r="A1573">
        <v>1</v>
      </c>
      <c r="B1573">
        <v>2019</v>
      </c>
      <c r="C1573" t="s">
        <v>1428</v>
      </c>
      <c r="D1573">
        <v>1</v>
      </c>
      <c r="E1573">
        <v>149927</v>
      </c>
      <c r="F1573">
        <v>149895</v>
      </c>
      <c r="G1573">
        <v>83098.5</v>
      </c>
      <c r="H1573">
        <v>79058</v>
      </c>
      <c r="I1573">
        <v>83098.5</v>
      </c>
      <c r="J1573">
        <v>149895</v>
      </c>
      <c r="K1573">
        <v>263554</v>
      </c>
      <c r="L1573">
        <v>4534.53</v>
      </c>
      <c r="M1573">
        <v>4534.53</v>
      </c>
      <c r="N1573">
        <v>4534.53</v>
      </c>
      <c r="O1573">
        <v>1884.8</v>
      </c>
      <c r="P1573">
        <v>1884.8</v>
      </c>
      <c r="Q1573">
        <v>1884.8</v>
      </c>
      <c r="R1573">
        <v>4534.53</v>
      </c>
      <c r="S1573">
        <v>5.9986100000000001E-2</v>
      </c>
      <c r="T1573">
        <v>3628.35</v>
      </c>
      <c r="U1573">
        <v>3628.35</v>
      </c>
      <c r="V1573">
        <v>3628.35</v>
      </c>
      <c r="W1573">
        <v>1242.8599999999999</v>
      </c>
      <c r="X1573">
        <v>1242.8599999999999</v>
      </c>
      <c r="Y1573">
        <v>1242.8599999999999</v>
      </c>
      <c r="Z1573">
        <v>3628.35</v>
      </c>
      <c r="AA1573">
        <v>5.1047700000000001E-2</v>
      </c>
      <c r="AB1573">
        <v>7552.92</v>
      </c>
      <c r="AC1573">
        <v>7552.92</v>
      </c>
      <c r="AD1573">
        <v>7552.92</v>
      </c>
      <c r="AE1573">
        <v>2253.88</v>
      </c>
      <c r="AF1573">
        <v>2253.88</v>
      </c>
      <c r="AG1573">
        <v>2253.88</v>
      </c>
      <c r="AH1573">
        <v>7552.92</v>
      </c>
      <c r="AI1573">
        <v>0.15781200000000001</v>
      </c>
      <c r="AJ1573">
        <v>83098.5</v>
      </c>
      <c r="AK1573" t="s">
        <v>941</v>
      </c>
    </row>
    <row r="1574" spans="1:37" x14ac:dyDescent="0.35">
      <c r="A1574">
        <v>1</v>
      </c>
      <c r="B1574">
        <v>2020</v>
      </c>
      <c r="C1574" t="s">
        <v>1428</v>
      </c>
      <c r="D1574">
        <v>1</v>
      </c>
      <c r="E1574">
        <v>155814</v>
      </c>
      <c r="F1574">
        <v>155726</v>
      </c>
      <c r="G1574">
        <v>86321.3</v>
      </c>
      <c r="H1574">
        <v>216699</v>
      </c>
      <c r="I1574">
        <v>86321.3</v>
      </c>
      <c r="J1574">
        <v>155726</v>
      </c>
      <c r="K1574">
        <v>206957</v>
      </c>
      <c r="L1574">
        <v>3427.15</v>
      </c>
      <c r="M1574">
        <v>3427.15</v>
      </c>
      <c r="N1574">
        <v>3427.15</v>
      </c>
      <c r="O1574">
        <v>1412.97</v>
      </c>
      <c r="P1574">
        <v>1412.97</v>
      </c>
      <c r="Q1574">
        <v>1412.97</v>
      </c>
      <c r="R1574">
        <v>3427.15</v>
      </c>
      <c r="S1574">
        <v>4.14442E-2</v>
      </c>
      <c r="T1574">
        <v>1604.54</v>
      </c>
      <c r="U1574">
        <v>1604.54</v>
      </c>
      <c r="V1574">
        <v>1604.54</v>
      </c>
      <c r="W1574">
        <v>559.202</v>
      </c>
      <c r="X1574">
        <v>559.202</v>
      </c>
      <c r="Y1574">
        <v>559.202</v>
      </c>
      <c r="Z1574">
        <v>1604.54</v>
      </c>
      <c r="AA1574">
        <v>2.0724699999999999E-2</v>
      </c>
      <c r="AB1574">
        <v>1809.34</v>
      </c>
      <c r="AC1574">
        <v>1809.34</v>
      </c>
      <c r="AD1574">
        <v>1809.34</v>
      </c>
      <c r="AE1574">
        <v>540.08799999999997</v>
      </c>
      <c r="AF1574">
        <v>540.08799999999997</v>
      </c>
      <c r="AG1574">
        <v>540.08799999999997</v>
      </c>
      <c r="AH1574">
        <v>1809.34</v>
      </c>
      <c r="AI1574">
        <v>3.4960100000000001E-2</v>
      </c>
      <c r="AJ1574">
        <v>86321.3</v>
      </c>
      <c r="AK1574" t="s">
        <v>941</v>
      </c>
    </row>
    <row r="1575" spans="1:37" x14ac:dyDescent="0.35">
      <c r="A1575">
        <v>1</v>
      </c>
      <c r="B1575">
        <v>2021</v>
      </c>
      <c r="C1575" t="s">
        <v>1428</v>
      </c>
      <c r="D1575">
        <v>1</v>
      </c>
      <c r="E1575">
        <v>162909</v>
      </c>
      <c r="F1575">
        <v>162805</v>
      </c>
      <c r="G1575">
        <v>100814</v>
      </c>
      <c r="H1575">
        <v>253735</v>
      </c>
      <c r="I1575">
        <v>100814</v>
      </c>
      <c r="J1575">
        <v>162805</v>
      </c>
      <c r="K1575">
        <v>259109</v>
      </c>
      <c r="L1575">
        <v>5989.22</v>
      </c>
      <c r="M1575">
        <v>5989.22</v>
      </c>
      <c r="N1575">
        <v>5989.22</v>
      </c>
      <c r="O1575">
        <v>2337.9499999999998</v>
      </c>
      <c r="P1575">
        <v>2337.9499999999998</v>
      </c>
      <c r="Q1575">
        <v>2337.9499999999998</v>
      </c>
      <c r="R1575">
        <v>5989.22</v>
      </c>
      <c r="S1575">
        <v>6.7341300000000007E-2</v>
      </c>
      <c r="T1575">
        <v>5529.59</v>
      </c>
      <c r="U1575">
        <v>5529.59</v>
      </c>
      <c r="V1575">
        <v>5529.59</v>
      </c>
      <c r="W1575">
        <v>1891.08</v>
      </c>
      <c r="X1575">
        <v>1891.08</v>
      </c>
      <c r="Y1575">
        <v>1891.08</v>
      </c>
      <c r="Z1575">
        <v>5529.59</v>
      </c>
      <c r="AA1575">
        <v>6.4800999999999997E-2</v>
      </c>
      <c r="AB1575">
        <v>7657.11</v>
      </c>
      <c r="AC1575">
        <v>7657.11</v>
      </c>
      <c r="AD1575">
        <v>7657.11</v>
      </c>
      <c r="AE1575">
        <v>2256.08</v>
      </c>
      <c r="AF1575">
        <v>2256.08</v>
      </c>
      <c r="AG1575">
        <v>2256.08</v>
      </c>
      <c r="AH1575">
        <v>7657.11</v>
      </c>
      <c r="AI1575">
        <v>0.13549700000000001</v>
      </c>
      <c r="AJ1575">
        <v>100814</v>
      </c>
      <c r="AK1575" t="s">
        <v>941</v>
      </c>
    </row>
    <row r="1576" spans="1:37" x14ac:dyDescent="0.35">
      <c r="A1576">
        <v>1</v>
      </c>
      <c r="B1576">
        <v>2022</v>
      </c>
      <c r="C1576" t="s">
        <v>1428</v>
      </c>
      <c r="D1576">
        <v>1</v>
      </c>
      <c r="E1576">
        <v>161357</v>
      </c>
      <c r="F1576">
        <v>161174</v>
      </c>
      <c r="G1576">
        <v>101571</v>
      </c>
      <c r="H1576">
        <v>446594</v>
      </c>
      <c r="I1576">
        <v>101571</v>
      </c>
      <c r="J1576">
        <v>161174</v>
      </c>
      <c r="K1576">
        <v>311001</v>
      </c>
      <c r="L1576">
        <v>6884.67</v>
      </c>
      <c r="M1576">
        <v>6884.67</v>
      </c>
      <c r="N1576">
        <v>6884.67</v>
      </c>
      <c r="O1576">
        <v>2631.49</v>
      </c>
      <c r="P1576">
        <v>2631.49</v>
      </c>
      <c r="Q1576">
        <v>2631.49</v>
      </c>
      <c r="R1576">
        <v>6884.67</v>
      </c>
      <c r="S1576">
        <v>8.0410800000000004E-2</v>
      </c>
      <c r="T1576">
        <v>5937.69</v>
      </c>
      <c r="U1576">
        <v>5937.69</v>
      </c>
      <c r="V1576">
        <v>5937.69</v>
      </c>
      <c r="W1576">
        <v>1939.96</v>
      </c>
      <c r="X1576">
        <v>1939.96</v>
      </c>
      <c r="Y1576">
        <v>1939.96</v>
      </c>
      <c r="Z1576">
        <v>5937.69</v>
      </c>
      <c r="AA1576">
        <v>7.1360800000000002E-2</v>
      </c>
      <c r="AB1576">
        <v>10395.6</v>
      </c>
      <c r="AC1576">
        <v>10395.6</v>
      </c>
      <c r="AD1576">
        <v>10395.6</v>
      </c>
      <c r="AE1576">
        <v>2957.9</v>
      </c>
      <c r="AF1576">
        <v>2957.9</v>
      </c>
      <c r="AG1576">
        <v>2957.9</v>
      </c>
      <c r="AH1576">
        <v>10395.6</v>
      </c>
      <c r="AI1576">
        <v>0.18473899999999999</v>
      </c>
      <c r="AJ1576">
        <v>101571</v>
      </c>
      <c r="AK1576" t="s">
        <v>941</v>
      </c>
    </row>
    <row r="1577" spans="1:37" x14ac:dyDescent="0.35">
      <c r="A1577">
        <v>1</v>
      </c>
      <c r="B1577">
        <v>2023</v>
      </c>
      <c r="C1577" t="s">
        <v>1429</v>
      </c>
      <c r="D1577">
        <v>1</v>
      </c>
      <c r="E1577">
        <v>168841</v>
      </c>
      <c r="F1577">
        <v>168658</v>
      </c>
      <c r="G1577">
        <v>91028</v>
      </c>
      <c r="H1577">
        <v>446594</v>
      </c>
      <c r="I1577">
        <v>91028</v>
      </c>
      <c r="J1577">
        <v>168658</v>
      </c>
      <c r="K1577">
        <v>461020</v>
      </c>
      <c r="L1577">
        <v>6314.83</v>
      </c>
      <c r="M1577">
        <v>6314.83</v>
      </c>
      <c r="N1577">
        <v>6314.83</v>
      </c>
      <c r="O1577">
        <v>2377.0100000000002</v>
      </c>
      <c r="P1577">
        <v>2377.0100000000002</v>
      </c>
      <c r="Q1577">
        <v>2377.0100000000002</v>
      </c>
      <c r="R1577" t="s">
        <v>960</v>
      </c>
      <c r="S1577">
        <v>9.2956899999999995E-2</v>
      </c>
      <c r="T1577">
        <v>5109.97</v>
      </c>
      <c r="U1577">
        <v>5109.97</v>
      </c>
      <c r="V1577">
        <v>5109.97</v>
      </c>
      <c r="W1577">
        <v>1692.17</v>
      </c>
      <c r="X1577">
        <v>1692.17</v>
      </c>
      <c r="Y1577">
        <v>1692.17</v>
      </c>
      <c r="Z1577" t="s">
        <v>960</v>
      </c>
      <c r="AA1577">
        <v>7.0203399999999999E-2</v>
      </c>
      <c r="AB1577">
        <v>16386.7</v>
      </c>
      <c r="AC1577">
        <v>16386.7</v>
      </c>
      <c r="AD1577">
        <v>16386.7</v>
      </c>
      <c r="AE1577">
        <v>5218.72</v>
      </c>
      <c r="AF1577">
        <v>5218.72</v>
      </c>
      <c r="AG1577">
        <v>5218.72</v>
      </c>
      <c r="AH1577" t="s">
        <v>960</v>
      </c>
      <c r="AI1577">
        <v>0.27839399999999997</v>
      </c>
      <c r="AJ1577">
        <v>91028</v>
      </c>
      <c r="AK1577">
        <v>0.66887200000000002</v>
      </c>
    </row>
    <row r="1578" spans="1:37" x14ac:dyDescent="0.35">
      <c r="A1578">
        <v>1</v>
      </c>
      <c r="B1578">
        <v>2024</v>
      </c>
      <c r="C1578" t="s">
        <v>1429</v>
      </c>
      <c r="D1578">
        <v>1</v>
      </c>
      <c r="E1578">
        <v>194255</v>
      </c>
      <c r="F1578">
        <v>194072</v>
      </c>
      <c r="G1578">
        <v>83013.600000000006</v>
      </c>
      <c r="H1578">
        <v>446594</v>
      </c>
      <c r="I1578">
        <v>83013.600000000006</v>
      </c>
      <c r="J1578">
        <v>194072</v>
      </c>
      <c r="K1578">
        <v>552125</v>
      </c>
      <c r="L1578">
        <v>5611.09</v>
      </c>
      <c r="M1578">
        <v>5611.09</v>
      </c>
      <c r="N1578">
        <v>5611.09</v>
      </c>
      <c r="O1578">
        <v>2455.4899999999998</v>
      </c>
      <c r="P1578">
        <v>2455.4899999999998</v>
      </c>
      <c r="Q1578">
        <v>2455.4899999999998</v>
      </c>
      <c r="R1578" t="s">
        <v>960</v>
      </c>
      <c r="S1578">
        <v>8.4129999999999996E-2</v>
      </c>
      <c r="T1578">
        <v>4429.0200000000004</v>
      </c>
      <c r="U1578">
        <v>4429.0200000000004</v>
      </c>
      <c r="V1578">
        <v>4429.0200000000004</v>
      </c>
      <c r="W1578">
        <v>1640.42</v>
      </c>
      <c r="X1578">
        <v>1640.42</v>
      </c>
      <c r="Y1578">
        <v>1640.42</v>
      </c>
      <c r="Z1578" t="s">
        <v>960</v>
      </c>
      <c r="AA1578">
        <v>6.3537099999999999E-2</v>
      </c>
      <c r="AB1578">
        <v>13813.1</v>
      </c>
      <c r="AC1578">
        <v>13813.1</v>
      </c>
      <c r="AD1578">
        <v>13813.1</v>
      </c>
      <c r="AE1578">
        <v>4816.55</v>
      </c>
      <c r="AF1578">
        <v>4816.55</v>
      </c>
      <c r="AG1578">
        <v>4816.55</v>
      </c>
      <c r="AH1578" t="s">
        <v>960</v>
      </c>
      <c r="AI1578">
        <v>0.25195899999999999</v>
      </c>
      <c r="AJ1578">
        <v>83013.600000000006</v>
      </c>
      <c r="AK1578">
        <v>0.60535799999999995</v>
      </c>
    </row>
    <row r="1579" spans="1:37" x14ac:dyDescent="0.35">
      <c r="A1579">
        <v>1</v>
      </c>
      <c r="B1579">
        <v>2025</v>
      </c>
      <c r="C1579" t="s">
        <v>1429</v>
      </c>
      <c r="D1579">
        <v>1</v>
      </c>
      <c r="E1579">
        <v>241773</v>
      </c>
      <c r="F1579">
        <v>241590</v>
      </c>
      <c r="G1579">
        <v>95532.4</v>
      </c>
      <c r="H1579">
        <v>446594</v>
      </c>
      <c r="I1579">
        <v>95532.4</v>
      </c>
      <c r="J1579">
        <v>241590</v>
      </c>
      <c r="K1579">
        <v>608535</v>
      </c>
      <c r="L1579">
        <v>7647.21</v>
      </c>
      <c r="M1579">
        <v>7647.21</v>
      </c>
      <c r="N1579">
        <v>7647.21</v>
      </c>
      <c r="O1579">
        <v>3658.72</v>
      </c>
      <c r="P1579">
        <v>3658.72</v>
      </c>
      <c r="Q1579">
        <v>3658.72</v>
      </c>
      <c r="R1579" t="s">
        <v>960</v>
      </c>
      <c r="S1579">
        <v>9.7918099999999994E-2</v>
      </c>
      <c r="T1579">
        <v>6031.88</v>
      </c>
      <c r="U1579">
        <v>6031.88</v>
      </c>
      <c r="V1579">
        <v>6031.88</v>
      </c>
      <c r="W1579">
        <v>2460.2600000000002</v>
      </c>
      <c r="X1579">
        <v>2460.2600000000002</v>
      </c>
      <c r="Y1579">
        <v>2460.2600000000002</v>
      </c>
      <c r="Z1579" t="s">
        <v>960</v>
      </c>
      <c r="AA1579">
        <v>7.3950100000000005E-2</v>
      </c>
      <c r="AB1579">
        <v>18776.8</v>
      </c>
      <c r="AC1579">
        <v>18776.8</v>
      </c>
      <c r="AD1579">
        <v>18776.8</v>
      </c>
      <c r="AE1579">
        <v>7130.69</v>
      </c>
      <c r="AF1579">
        <v>7130.69</v>
      </c>
      <c r="AG1579">
        <v>7130.69</v>
      </c>
      <c r="AH1579" t="s">
        <v>960</v>
      </c>
      <c r="AI1579">
        <v>0.29325200000000001</v>
      </c>
      <c r="AJ1579">
        <v>95532.4</v>
      </c>
      <c r="AK1579">
        <v>0.70457000000000003</v>
      </c>
    </row>
    <row r="1580" spans="1:37" x14ac:dyDescent="0.35">
      <c r="A1580">
        <v>1</v>
      </c>
      <c r="B1580">
        <v>2026</v>
      </c>
      <c r="C1580" t="s">
        <v>1429</v>
      </c>
      <c r="D1580">
        <v>1</v>
      </c>
      <c r="E1580">
        <v>288653</v>
      </c>
      <c r="F1580">
        <v>288471</v>
      </c>
      <c r="G1580">
        <v>122945</v>
      </c>
      <c r="H1580">
        <v>446594</v>
      </c>
      <c r="I1580">
        <v>122945</v>
      </c>
      <c r="J1580">
        <v>288471</v>
      </c>
      <c r="K1580">
        <v>639951</v>
      </c>
      <c r="L1580">
        <v>12200</v>
      </c>
      <c r="M1580">
        <v>12200</v>
      </c>
      <c r="N1580">
        <v>12200</v>
      </c>
      <c r="O1580">
        <v>5836.1</v>
      </c>
      <c r="P1580">
        <v>5836.1</v>
      </c>
      <c r="Q1580">
        <v>5836.1</v>
      </c>
      <c r="R1580" t="s">
        <v>960</v>
      </c>
      <c r="S1580">
        <v>0.128109</v>
      </c>
      <c r="T1580">
        <v>9841.61</v>
      </c>
      <c r="U1580">
        <v>9841.61</v>
      </c>
      <c r="V1580">
        <v>9841.61</v>
      </c>
      <c r="W1580">
        <v>4111.66</v>
      </c>
      <c r="X1580">
        <v>4111.66</v>
      </c>
      <c r="Y1580">
        <v>4111.66</v>
      </c>
      <c r="Z1580" t="s">
        <v>960</v>
      </c>
      <c r="AA1580">
        <v>9.6751400000000001E-2</v>
      </c>
      <c r="AB1580">
        <v>31185.7</v>
      </c>
      <c r="AC1580">
        <v>31185.7</v>
      </c>
      <c r="AD1580">
        <v>31185.7</v>
      </c>
      <c r="AE1580">
        <v>12187.6</v>
      </c>
      <c r="AF1580">
        <v>12187.6</v>
      </c>
      <c r="AG1580">
        <v>12187.6</v>
      </c>
      <c r="AH1580" t="s">
        <v>960</v>
      </c>
      <c r="AI1580">
        <v>0.38367200000000001</v>
      </c>
      <c r="AJ1580">
        <v>122945</v>
      </c>
      <c r="AK1580">
        <v>0.92181199999999996</v>
      </c>
    </row>
    <row r="1581" spans="1:37" x14ac:dyDescent="0.35">
      <c r="A1581">
        <v>1</v>
      </c>
      <c r="B1581">
        <v>2027</v>
      </c>
      <c r="C1581" t="s">
        <v>1429</v>
      </c>
      <c r="D1581">
        <v>1</v>
      </c>
      <c r="E1581">
        <v>316708</v>
      </c>
      <c r="F1581">
        <v>316525</v>
      </c>
      <c r="G1581">
        <v>146953</v>
      </c>
      <c r="H1581">
        <v>446594</v>
      </c>
      <c r="I1581">
        <v>146953</v>
      </c>
      <c r="J1581">
        <v>316525</v>
      </c>
      <c r="K1581">
        <v>652496</v>
      </c>
      <c r="L1581">
        <v>15135.2</v>
      </c>
      <c r="M1581">
        <v>15135.2</v>
      </c>
      <c r="N1581">
        <v>15135.2</v>
      </c>
      <c r="O1581">
        <v>6998.15</v>
      </c>
      <c r="P1581">
        <v>6998.15</v>
      </c>
      <c r="Q1581">
        <v>6998.15</v>
      </c>
      <c r="R1581" t="s">
        <v>960</v>
      </c>
      <c r="S1581">
        <v>0.13897599999999999</v>
      </c>
      <c r="T1581">
        <v>12414.9</v>
      </c>
      <c r="U1581">
        <v>12414.9</v>
      </c>
      <c r="V1581">
        <v>12414.9</v>
      </c>
      <c r="W1581">
        <v>5071.1899999999996</v>
      </c>
      <c r="X1581">
        <v>5071.1899999999996</v>
      </c>
      <c r="Y1581">
        <v>5071.1899999999996</v>
      </c>
      <c r="Z1581" t="s">
        <v>960</v>
      </c>
      <c r="AA1581">
        <v>0.104958</v>
      </c>
      <c r="AB1581">
        <v>40150.300000000003</v>
      </c>
      <c r="AC1581">
        <v>40150.300000000003</v>
      </c>
      <c r="AD1581">
        <v>40150.300000000003</v>
      </c>
      <c r="AE1581">
        <v>15393.9</v>
      </c>
      <c r="AF1581">
        <v>15393.9</v>
      </c>
      <c r="AG1581">
        <v>15393.9</v>
      </c>
      <c r="AH1581" t="s">
        <v>960</v>
      </c>
      <c r="AI1581">
        <v>0.416215</v>
      </c>
      <c r="AJ1581">
        <v>146953</v>
      </c>
      <c r="AK1581">
        <v>1</v>
      </c>
    </row>
    <row r="1582" spans="1:37" x14ac:dyDescent="0.35">
      <c r="A1582">
        <v>1</v>
      </c>
      <c r="B1582">
        <v>2028</v>
      </c>
      <c r="C1582" t="s">
        <v>1429</v>
      </c>
      <c r="D1582">
        <v>1</v>
      </c>
      <c r="E1582">
        <v>328977</v>
      </c>
      <c r="F1582">
        <v>328794</v>
      </c>
      <c r="G1582">
        <v>159142</v>
      </c>
      <c r="H1582">
        <v>446594</v>
      </c>
      <c r="I1582">
        <v>159142</v>
      </c>
      <c r="J1582">
        <v>328794</v>
      </c>
      <c r="K1582">
        <v>656161</v>
      </c>
      <c r="L1582">
        <v>16171.7</v>
      </c>
      <c r="M1582">
        <v>16171.7</v>
      </c>
      <c r="N1582">
        <v>16171.7</v>
      </c>
      <c r="O1582">
        <v>7272.92</v>
      </c>
      <c r="P1582">
        <v>7272.92</v>
      </c>
      <c r="Q1582">
        <v>7272.92</v>
      </c>
      <c r="R1582" t="s">
        <v>960</v>
      </c>
      <c r="S1582">
        <v>0.13897599999999999</v>
      </c>
      <c r="T1582">
        <v>13305.1</v>
      </c>
      <c r="U1582">
        <v>13305.1</v>
      </c>
      <c r="V1582">
        <v>13305.1</v>
      </c>
      <c r="W1582">
        <v>5311.28</v>
      </c>
      <c r="X1582">
        <v>5311.28</v>
      </c>
      <c r="Y1582">
        <v>5311.28</v>
      </c>
      <c r="Z1582" t="s">
        <v>960</v>
      </c>
      <c r="AA1582">
        <v>0.104958</v>
      </c>
      <c r="AB1582">
        <v>43305.8</v>
      </c>
      <c r="AC1582">
        <v>43305.8</v>
      </c>
      <c r="AD1582">
        <v>43305.8</v>
      </c>
      <c r="AE1582">
        <v>16254.1</v>
      </c>
      <c r="AF1582">
        <v>16254.1</v>
      </c>
      <c r="AG1582">
        <v>16254.1</v>
      </c>
      <c r="AH1582" t="s">
        <v>960</v>
      </c>
      <c r="AI1582">
        <v>0.416215</v>
      </c>
      <c r="AJ1582">
        <v>159142</v>
      </c>
      <c r="AK1582">
        <v>1</v>
      </c>
    </row>
    <row r="1583" spans="1:37" x14ac:dyDescent="0.35">
      <c r="A1583">
        <v>1</v>
      </c>
      <c r="B1583">
        <v>2029</v>
      </c>
      <c r="C1583" t="s">
        <v>1429</v>
      </c>
      <c r="D1583">
        <v>1</v>
      </c>
      <c r="E1583">
        <v>334223</v>
      </c>
      <c r="F1583">
        <v>334040</v>
      </c>
      <c r="G1583">
        <v>164437</v>
      </c>
      <c r="H1583">
        <v>446594</v>
      </c>
      <c r="I1583">
        <v>164437</v>
      </c>
      <c r="J1583">
        <v>334040</v>
      </c>
      <c r="K1583">
        <v>657375</v>
      </c>
      <c r="L1583">
        <v>16640.5</v>
      </c>
      <c r="M1583">
        <v>16640.5</v>
      </c>
      <c r="N1583">
        <v>16640.5</v>
      </c>
      <c r="O1583">
        <v>7373.52</v>
      </c>
      <c r="P1583">
        <v>7373.52</v>
      </c>
      <c r="Q1583">
        <v>7373.52</v>
      </c>
      <c r="R1583" t="s">
        <v>960</v>
      </c>
      <c r="S1583">
        <v>0.13897599999999999</v>
      </c>
      <c r="T1583">
        <v>13682.5</v>
      </c>
      <c r="U1583">
        <v>13682.5</v>
      </c>
      <c r="V1583">
        <v>13682.5</v>
      </c>
      <c r="W1583">
        <v>5393.03</v>
      </c>
      <c r="X1583">
        <v>5393.03</v>
      </c>
      <c r="Y1583">
        <v>5393.03</v>
      </c>
      <c r="Z1583" t="s">
        <v>960</v>
      </c>
      <c r="AA1583">
        <v>0.104958</v>
      </c>
      <c r="AB1583">
        <v>44507.6</v>
      </c>
      <c r="AC1583">
        <v>44507.6</v>
      </c>
      <c r="AD1583">
        <v>44507.6</v>
      </c>
      <c r="AE1583">
        <v>16521.3</v>
      </c>
      <c r="AF1583">
        <v>16521.3</v>
      </c>
      <c r="AG1583">
        <v>16521.3</v>
      </c>
      <c r="AH1583" t="s">
        <v>960</v>
      </c>
      <c r="AI1583">
        <v>0.416215</v>
      </c>
      <c r="AJ1583">
        <v>164437</v>
      </c>
      <c r="AK1583">
        <v>1</v>
      </c>
    </row>
    <row r="1584" spans="1:37" x14ac:dyDescent="0.35">
      <c r="A1584">
        <v>1</v>
      </c>
      <c r="B1584">
        <v>2030</v>
      </c>
      <c r="C1584" t="s">
        <v>1429</v>
      </c>
      <c r="D1584">
        <v>1</v>
      </c>
      <c r="E1584">
        <v>336464</v>
      </c>
      <c r="F1584">
        <v>336281</v>
      </c>
      <c r="G1584">
        <v>166689</v>
      </c>
      <c r="H1584">
        <v>446594</v>
      </c>
      <c r="I1584">
        <v>166689</v>
      </c>
      <c r="J1584">
        <v>336281</v>
      </c>
      <c r="K1584">
        <v>657781</v>
      </c>
      <c r="L1584">
        <v>16844.2</v>
      </c>
      <c r="M1584">
        <v>16844.2</v>
      </c>
      <c r="N1584">
        <v>16844.2</v>
      </c>
      <c r="O1584">
        <v>7408.7</v>
      </c>
      <c r="P1584">
        <v>7408.7</v>
      </c>
      <c r="Q1584">
        <v>7408.7</v>
      </c>
      <c r="R1584" t="s">
        <v>960</v>
      </c>
      <c r="S1584">
        <v>0.13897599999999999</v>
      </c>
      <c r="T1584">
        <v>13840.4</v>
      </c>
      <c r="U1584">
        <v>13840.4</v>
      </c>
      <c r="V1584">
        <v>13840.4</v>
      </c>
      <c r="W1584">
        <v>5420.33</v>
      </c>
      <c r="X1584">
        <v>5420.33</v>
      </c>
      <c r="Y1584">
        <v>5420.33</v>
      </c>
      <c r="Z1584" t="s">
        <v>960</v>
      </c>
      <c r="AA1584">
        <v>0.104958</v>
      </c>
      <c r="AB1584">
        <v>44948.6</v>
      </c>
      <c r="AC1584">
        <v>44948.6</v>
      </c>
      <c r="AD1584">
        <v>44948.6</v>
      </c>
      <c r="AE1584">
        <v>16599.599999999999</v>
      </c>
      <c r="AF1584">
        <v>16599.599999999999</v>
      </c>
      <c r="AG1584">
        <v>16599.599999999999</v>
      </c>
      <c r="AH1584" t="s">
        <v>960</v>
      </c>
      <c r="AI1584">
        <v>0.416215</v>
      </c>
      <c r="AJ1584">
        <v>166689</v>
      </c>
      <c r="AK1584">
        <v>1</v>
      </c>
    </row>
    <row r="1585" spans="1:37" x14ac:dyDescent="0.35">
      <c r="A1585">
        <v>1</v>
      </c>
      <c r="B1585">
        <v>2031</v>
      </c>
      <c r="C1585" t="s">
        <v>1429</v>
      </c>
      <c r="D1585">
        <v>1</v>
      </c>
      <c r="E1585">
        <v>337360</v>
      </c>
      <c r="F1585">
        <v>337177</v>
      </c>
      <c r="G1585">
        <v>167587</v>
      </c>
      <c r="H1585">
        <v>446594</v>
      </c>
      <c r="I1585">
        <v>167587</v>
      </c>
      <c r="J1585">
        <v>337177</v>
      </c>
      <c r="K1585">
        <v>657925</v>
      </c>
      <c r="L1585">
        <v>16925.900000000001</v>
      </c>
      <c r="M1585">
        <v>16925.900000000001</v>
      </c>
      <c r="N1585">
        <v>16925.900000000001</v>
      </c>
      <c r="O1585">
        <v>7421.22</v>
      </c>
      <c r="P1585">
        <v>7421.22</v>
      </c>
      <c r="Q1585">
        <v>7421.22</v>
      </c>
      <c r="R1585" t="s">
        <v>960</v>
      </c>
      <c r="S1585">
        <v>0.13897599999999999</v>
      </c>
      <c r="T1585">
        <v>13902.9</v>
      </c>
      <c r="U1585">
        <v>13902.9</v>
      </c>
      <c r="V1585">
        <v>13902.9</v>
      </c>
      <c r="W1585">
        <v>5429.91</v>
      </c>
      <c r="X1585">
        <v>5429.91</v>
      </c>
      <c r="Y1585">
        <v>5429.91</v>
      </c>
      <c r="Z1585" t="s">
        <v>960</v>
      </c>
      <c r="AA1585">
        <v>0.104958</v>
      </c>
      <c r="AB1585">
        <v>45112</v>
      </c>
      <c r="AC1585">
        <v>45112</v>
      </c>
      <c r="AD1585">
        <v>45112</v>
      </c>
      <c r="AE1585">
        <v>16624.900000000001</v>
      </c>
      <c r="AF1585">
        <v>16624.900000000001</v>
      </c>
      <c r="AG1585">
        <v>16624.900000000001</v>
      </c>
      <c r="AH1585" t="s">
        <v>960</v>
      </c>
      <c r="AI1585">
        <v>0.416215</v>
      </c>
      <c r="AJ1585">
        <v>167587</v>
      </c>
      <c r="AK1585">
        <v>1</v>
      </c>
    </row>
    <row r="1586" spans="1:37" x14ac:dyDescent="0.35">
      <c r="A1586">
        <v>1</v>
      </c>
      <c r="B1586">
        <v>2032</v>
      </c>
      <c r="C1586" t="s">
        <v>1429</v>
      </c>
      <c r="D1586">
        <v>1</v>
      </c>
      <c r="E1586">
        <v>337808</v>
      </c>
      <c r="F1586">
        <v>337625</v>
      </c>
      <c r="G1586">
        <v>168035</v>
      </c>
      <c r="H1586">
        <v>446594</v>
      </c>
      <c r="I1586">
        <v>168035</v>
      </c>
      <c r="J1586">
        <v>337625</v>
      </c>
      <c r="K1586">
        <v>657977</v>
      </c>
      <c r="L1586">
        <v>16966.400000000001</v>
      </c>
      <c r="M1586">
        <v>16966.400000000001</v>
      </c>
      <c r="N1586">
        <v>16966.400000000001</v>
      </c>
      <c r="O1586">
        <v>7425.91</v>
      </c>
      <c r="P1586">
        <v>7425.91</v>
      </c>
      <c r="Q1586">
        <v>7425.91</v>
      </c>
      <c r="R1586" t="s">
        <v>960</v>
      </c>
      <c r="S1586">
        <v>0.13897599999999999</v>
      </c>
      <c r="T1586">
        <v>13933.4</v>
      </c>
      <c r="U1586">
        <v>13933.4</v>
      </c>
      <c r="V1586">
        <v>13933.4</v>
      </c>
      <c r="W1586">
        <v>5433.43</v>
      </c>
      <c r="X1586">
        <v>5433.43</v>
      </c>
      <c r="Y1586">
        <v>5433.43</v>
      </c>
      <c r="Z1586" t="s">
        <v>960</v>
      </c>
      <c r="AA1586">
        <v>0.104958</v>
      </c>
      <c r="AB1586">
        <v>45186.2</v>
      </c>
      <c r="AC1586">
        <v>45186.2</v>
      </c>
      <c r="AD1586">
        <v>45186.2</v>
      </c>
      <c r="AE1586">
        <v>16633.3</v>
      </c>
      <c r="AF1586">
        <v>16633.3</v>
      </c>
      <c r="AG1586">
        <v>16633.3</v>
      </c>
      <c r="AH1586" t="s">
        <v>960</v>
      </c>
      <c r="AI1586">
        <v>0.416215</v>
      </c>
      <c r="AJ1586">
        <v>168035</v>
      </c>
      <c r="AK1586">
        <v>1</v>
      </c>
    </row>
    <row r="1587" spans="1:37" x14ac:dyDescent="0.35">
      <c r="A1587">
        <v>1</v>
      </c>
      <c r="B1587">
        <v>2033</v>
      </c>
      <c r="C1587" t="s">
        <v>1429</v>
      </c>
      <c r="D1587">
        <v>1</v>
      </c>
      <c r="E1587">
        <v>337961</v>
      </c>
      <c r="F1587">
        <v>337778</v>
      </c>
      <c r="G1587">
        <v>168188</v>
      </c>
      <c r="H1587">
        <v>446594</v>
      </c>
      <c r="I1587">
        <v>168188</v>
      </c>
      <c r="J1587">
        <v>337778</v>
      </c>
      <c r="K1587">
        <v>657997</v>
      </c>
      <c r="L1587">
        <v>16980.099999999999</v>
      </c>
      <c r="M1587">
        <v>16980.099999999999</v>
      </c>
      <c r="N1587">
        <v>16980.099999999999</v>
      </c>
      <c r="O1587">
        <v>7427.63</v>
      </c>
      <c r="P1587">
        <v>7427.63</v>
      </c>
      <c r="Q1587">
        <v>7427.63</v>
      </c>
      <c r="R1587" t="s">
        <v>960</v>
      </c>
      <c r="S1587">
        <v>0.13897599999999999</v>
      </c>
      <c r="T1587">
        <v>13943.8</v>
      </c>
      <c r="U1587">
        <v>13943.8</v>
      </c>
      <c r="V1587">
        <v>13943.8</v>
      </c>
      <c r="W1587">
        <v>5434.73</v>
      </c>
      <c r="X1587">
        <v>5434.73</v>
      </c>
      <c r="Y1587">
        <v>5434.73</v>
      </c>
      <c r="Z1587" t="s">
        <v>960</v>
      </c>
      <c r="AA1587">
        <v>0.104958</v>
      </c>
      <c r="AB1587">
        <v>45212.3</v>
      </c>
      <c r="AC1587">
        <v>45212.3</v>
      </c>
      <c r="AD1587">
        <v>45212.3</v>
      </c>
      <c r="AE1587">
        <v>16636.5</v>
      </c>
      <c r="AF1587">
        <v>16636.5</v>
      </c>
      <c r="AG1587">
        <v>16636.5</v>
      </c>
      <c r="AH1587" t="s">
        <v>960</v>
      </c>
      <c r="AI1587">
        <v>0.416215</v>
      </c>
      <c r="AJ1587">
        <v>168188</v>
      </c>
      <c r="AK1587">
        <v>1</v>
      </c>
    </row>
    <row r="1588" spans="1:37" x14ac:dyDescent="0.35">
      <c r="A1588">
        <v>1</v>
      </c>
      <c r="B1588">
        <v>2034</v>
      </c>
      <c r="C1588" t="s">
        <v>1429</v>
      </c>
      <c r="D1588">
        <v>1</v>
      </c>
      <c r="E1588">
        <v>338015</v>
      </c>
      <c r="F1588">
        <v>337832</v>
      </c>
      <c r="G1588">
        <v>168242</v>
      </c>
      <c r="H1588">
        <v>446594</v>
      </c>
      <c r="I1588">
        <v>168242</v>
      </c>
      <c r="J1588">
        <v>337832</v>
      </c>
      <c r="K1588">
        <v>658004</v>
      </c>
      <c r="L1588">
        <v>16985</v>
      </c>
      <c r="M1588">
        <v>16985</v>
      </c>
      <c r="N1588">
        <v>16985</v>
      </c>
      <c r="O1588">
        <v>7428.26</v>
      </c>
      <c r="P1588">
        <v>7428.26</v>
      </c>
      <c r="Q1588">
        <v>7428.26</v>
      </c>
      <c r="R1588" t="s">
        <v>960</v>
      </c>
      <c r="S1588">
        <v>0.13897599999999999</v>
      </c>
      <c r="T1588">
        <v>13947.5</v>
      </c>
      <c r="U1588">
        <v>13947.5</v>
      </c>
      <c r="V1588">
        <v>13947.5</v>
      </c>
      <c r="W1588">
        <v>5435.22</v>
      </c>
      <c r="X1588">
        <v>5435.22</v>
      </c>
      <c r="Y1588">
        <v>5435.22</v>
      </c>
      <c r="Z1588" t="s">
        <v>960</v>
      </c>
      <c r="AA1588">
        <v>0.104958</v>
      </c>
      <c r="AB1588">
        <v>45221.599999999999</v>
      </c>
      <c r="AC1588">
        <v>45221.599999999999</v>
      </c>
      <c r="AD1588">
        <v>45221.599999999999</v>
      </c>
      <c r="AE1588">
        <v>16637.8</v>
      </c>
      <c r="AF1588">
        <v>16637.8</v>
      </c>
      <c r="AG1588">
        <v>16637.8</v>
      </c>
      <c r="AH1588" t="s">
        <v>960</v>
      </c>
      <c r="AI1588">
        <v>0.416215</v>
      </c>
      <c r="AJ1588">
        <v>168242</v>
      </c>
      <c r="AK1588">
        <v>1</v>
      </c>
    </row>
    <row r="1589" spans="1:37" x14ac:dyDescent="0.35">
      <c r="A1589">
        <v>1</v>
      </c>
      <c r="B1589">
        <v>2035</v>
      </c>
      <c r="C1589" t="s">
        <v>1429</v>
      </c>
      <c r="D1589">
        <v>1</v>
      </c>
      <c r="E1589">
        <v>338035</v>
      </c>
      <c r="F1589">
        <v>337852</v>
      </c>
      <c r="G1589">
        <v>168262</v>
      </c>
      <c r="H1589">
        <v>446594</v>
      </c>
      <c r="I1589">
        <v>168262</v>
      </c>
      <c r="J1589">
        <v>337852</v>
      </c>
      <c r="K1589">
        <v>658007</v>
      </c>
      <c r="L1589">
        <v>16986.8</v>
      </c>
      <c r="M1589">
        <v>16986.8</v>
      </c>
      <c r="N1589">
        <v>16986.8</v>
      </c>
      <c r="O1589">
        <v>7428.5</v>
      </c>
      <c r="P1589">
        <v>7428.5</v>
      </c>
      <c r="Q1589">
        <v>7428.5</v>
      </c>
      <c r="R1589" t="s">
        <v>960</v>
      </c>
      <c r="S1589">
        <v>0.13897599999999999</v>
      </c>
      <c r="T1589">
        <v>13948.9</v>
      </c>
      <c r="U1589">
        <v>13948.9</v>
      </c>
      <c r="V1589">
        <v>13948.9</v>
      </c>
      <c r="W1589">
        <v>5435.4</v>
      </c>
      <c r="X1589">
        <v>5435.4</v>
      </c>
      <c r="Y1589">
        <v>5435.4</v>
      </c>
      <c r="Z1589" t="s">
        <v>960</v>
      </c>
      <c r="AA1589">
        <v>0.104958</v>
      </c>
      <c r="AB1589">
        <v>45225.1</v>
      </c>
      <c r="AC1589">
        <v>45225.1</v>
      </c>
      <c r="AD1589">
        <v>45225.1</v>
      </c>
      <c r="AE1589">
        <v>16638.2</v>
      </c>
      <c r="AF1589">
        <v>16638.2</v>
      </c>
      <c r="AG1589">
        <v>16638.2</v>
      </c>
      <c r="AH1589" t="s">
        <v>960</v>
      </c>
      <c r="AI1589">
        <v>0.416215</v>
      </c>
      <c r="AJ1589">
        <v>168262</v>
      </c>
      <c r="AK1589">
        <v>1</v>
      </c>
    </row>
    <row r="1590" spans="1:37" x14ac:dyDescent="0.35">
      <c r="A1590">
        <v>1</v>
      </c>
      <c r="B1590">
        <v>2036</v>
      </c>
      <c r="C1590" t="s">
        <v>1429</v>
      </c>
      <c r="D1590">
        <v>1</v>
      </c>
      <c r="E1590">
        <v>338042</v>
      </c>
      <c r="F1590">
        <v>337859</v>
      </c>
      <c r="G1590">
        <v>168269</v>
      </c>
      <c r="H1590">
        <v>446594</v>
      </c>
      <c r="I1590">
        <v>168269</v>
      </c>
      <c r="J1590">
        <v>337859</v>
      </c>
      <c r="K1590">
        <v>658008</v>
      </c>
      <c r="L1590">
        <v>16987.400000000001</v>
      </c>
      <c r="M1590">
        <v>16987.400000000001</v>
      </c>
      <c r="N1590">
        <v>16987.400000000001</v>
      </c>
      <c r="O1590">
        <v>7428.58</v>
      </c>
      <c r="P1590">
        <v>7428.58</v>
      </c>
      <c r="Q1590">
        <v>7428.58</v>
      </c>
      <c r="R1590" t="s">
        <v>960</v>
      </c>
      <c r="S1590">
        <v>0.13897599999999999</v>
      </c>
      <c r="T1590">
        <v>13949.4</v>
      </c>
      <c r="U1590">
        <v>13949.4</v>
      </c>
      <c r="V1590">
        <v>13949.4</v>
      </c>
      <c r="W1590">
        <v>5435.46</v>
      </c>
      <c r="X1590">
        <v>5435.46</v>
      </c>
      <c r="Y1590">
        <v>5435.46</v>
      </c>
      <c r="Z1590" t="s">
        <v>960</v>
      </c>
      <c r="AA1590">
        <v>0.104958</v>
      </c>
      <c r="AB1590">
        <v>45226.3</v>
      </c>
      <c r="AC1590">
        <v>45226.3</v>
      </c>
      <c r="AD1590">
        <v>45226.3</v>
      </c>
      <c r="AE1590">
        <v>16638.400000000001</v>
      </c>
      <c r="AF1590">
        <v>16638.400000000001</v>
      </c>
      <c r="AG1590">
        <v>16638.400000000001</v>
      </c>
      <c r="AH1590" t="s">
        <v>960</v>
      </c>
      <c r="AI1590">
        <v>0.416215</v>
      </c>
      <c r="AJ1590">
        <v>168269</v>
      </c>
      <c r="AK1590">
        <v>1</v>
      </c>
    </row>
    <row r="1591" spans="1:37" x14ac:dyDescent="0.35">
      <c r="A1591">
        <v>1</v>
      </c>
      <c r="B1591">
        <v>2037</v>
      </c>
      <c r="C1591" t="s">
        <v>1429</v>
      </c>
      <c r="D1591">
        <v>1</v>
      </c>
      <c r="E1591">
        <v>338045</v>
      </c>
      <c r="F1591">
        <v>337862</v>
      </c>
      <c r="G1591">
        <v>168272</v>
      </c>
      <c r="H1591">
        <v>446594</v>
      </c>
      <c r="I1591">
        <v>168272</v>
      </c>
      <c r="J1591">
        <v>337862</v>
      </c>
      <c r="K1591">
        <v>658008</v>
      </c>
      <c r="L1591">
        <v>16987.7</v>
      </c>
      <c r="M1591">
        <v>16987.7</v>
      </c>
      <c r="N1591">
        <v>16987.7</v>
      </c>
      <c r="O1591">
        <v>7428.61</v>
      </c>
      <c r="P1591">
        <v>7428.61</v>
      </c>
      <c r="Q1591">
        <v>7428.61</v>
      </c>
      <c r="R1591" t="s">
        <v>960</v>
      </c>
      <c r="S1591">
        <v>0.13897599999999999</v>
      </c>
      <c r="T1591">
        <v>13949.6</v>
      </c>
      <c r="U1591">
        <v>13949.6</v>
      </c>
      <c r="V1591">
        <v>13949.6</v>
      </c>
      <c r="W1591">
        <v>5435.49</v>
      </c>
      <c r="X1591">
        <v>5435.49</v>
      </c>
      <c r="Y1591">
        <v>5435.49</v>
      </c>
      <c r="Z1591" t="s">
        <v>960</v>
      </c>
      <c r="AA1591">
        <v>0.104958</v>
      </c>
      <c r="AB1591">
        <v>45226.8</v>
      </c>
      <c r="AC1591">
        <v>45226.8</v>
      </c>
      <c r="AD1591">
        <v>45226.8</v>
      </c>
      <c r="AE1591">
        <v>16638.5</v>
      </c>
      <c r="AF1591">
        <v>16638.5</v>
      </c>
      <c r="AG1591">
        <v>16638.5</v>
      </c>
      <c r="AH1591" t="s">
        <v>960</v>
      </c>
      <c r="AI1591">
        <v>0.416215</v>
      </c>
      <c r="AJ1591">
        <v>168272</v>
      </c>
      <c r="AK1591">
        <v>1</v>
      </c>
    </row>
    <row r="1593" spans="1:37" x14ac:dyDescent="0.35">
      <c r="A1593" t="s">
        <v>1085</v>
      </c>
      <c r="B1593" t="s">
        <v>1086</v>
      </c>
      <c r="C1593" t="s">
        <v>1430</v>
      </c>
      <c r="D1593">
        <v>446594</v>
      </c>
    </row>
    <row r="1594" spans="1:37" x14ac:dyDescent="0.35">
      <c r="A1594" t="s">
        <v>1035</v>
      </c>
      <c r="B1594" t="s">
        <v>1431</v>
      </c>
    </row>
    <row r="1595" spans="1:37" x14ac:dyDescent="0.35">
      <c r="A1595" t="s">
        <v>1432</v>
      </c>
      <c r="B1595">
        <v>1</v>
      </c>
      <c r="C1595" t="s">
        <v>1059</v>
      </c>
      <c r="D1595" t="s">
        <v>581</v>
      </c>
    </row>
    <row r="1596" spans="1:37" x14ac:dyDescent="0.35">
      <c r="A1596" t="s">
        <v>1328</v>
      </c>
      <c r="B1596">
        <v>3</v>
      </c>
      <c r="C1596" t="s">
        <v>1059</v>
      </c>
      <c r="D1596" t="s">
        <v>519</v>
      </c>
    </row>
    <row r="1597" spans="1:37" x14ac:dyDescent="0.35">
      <c r="A1597" t="s">
        <v>1327</v>
      </c>
      <c r="B1597">
        <v>4</v>
      </c>
      <c r="C1597" t="s">
        <v>1059</v>
      </c>
      <c r="D1597" t="s">
        <v>457</v>
      </c>
    </row>
    <row r="1598" spans="1:37" x14ac:dyDescent="0.35">
      <c r="A1598" t="s">
        <v>913</v>
      </c>
      <c r="B1598" t="s">
        <v>1393</v>
      </c>
      <c r="C1598" t="s">
        <v>1394</v>
      </c>
      <c r="D1598" t="s">
        <v>1433</v>
      </c>
      <c r="E1598" t="s">
        <v>1434</v>
      </c>
      <c r="F1598" t="s">
        <v>1435</v>
      </c>
      <c r="G1598" t="s">
        <v>1436</v>
      </c>
      <c r="H1598" t="s">
        <v>1437</v>
      </c>
      <c r="I1598" t="s">
        <v>1438</v>
      </c>
      <c r="J1598" t="s">
        <v>1439</v>
      </c>
      <c r="K1598" t="s">
        <v>1440</v>
      </c>
      <c r="L1598" t="s">
        <v>1441</v>
      </c>
      <c r="M1598" t="s">
        <v>1442</v>
      </c>
      <c r="N1598" t="s">
        <v>1443</v>
      </c>
      <c r="O1598" t="s">
        <v>1394</v>
      </c>
      <c r="P1598" t="s">
        <v>1433</v>
      </c>
      <c r="Q1598" t="s">
        <v>1444</v>
      </c>
      <c r="R1598" t="s">
        <v>1445</v>
      </c>
      <c r="S1598" t="s">
        <v>1446</v>
      </c>
      <c r="T1598" t="s">
        <v>1447</v>
      </c>
      <c r="U1598" t="s">
        <v>1448</v>
      </c>
      <c r="V1598" t="s">
        <v>1449</v>
      </c>
      <c r="W1598" t="s">
        <v>914</v>
      </c>
      <c r="X1598" t="s">
        <v>1450</v>
      </c>
      <c r="Y1598" t="s">
        <v>1451</v>
      </c>
      <c r="Z1598" t="s">
        <v>1452</v>
      </c>
      <c r="AA1598" t="s">
        <v>1453</v>
      </c>
      <c r="AB1598" t="s">
        <v>1454</v>
      </c>
      <c r="AC1598" t="s">
        <v>1455</v>
      </c>
      <c r="AD1598" t="s">
        <v>1456</v>
      </c>
      <c r="AE1598" t="s">
        <v>1457</v>
      </c>
      <c r="AF1598" t="s">
        <v>1458</v>
      </c>
      <c r="AG1598" t="s">
        <v>1459</v>
      </c>
      <c r="AH1598" t="s">
        <v>1460</v>
      </c>
      <c r="AI1598" t="s">
        <v>1461</v>
      </c>
      <c r="AJ1598" t="s">
        <v>1462</v>
      </c>
      <c r="AK1598" t="s">
        <v>1463</v>
      </c>
    </row>
    <row r="1599" spans="1:37" x14ac:dyDescent="0.35">
      <c r="A1599">
        <v>1977</v>
      </c>
      <c r="B1599" t="s">
        <v>1428</v>
      </c>
      <c r="C1599">
        <v>559921</v>
      </c>
      <c r="D1599">
        <v>559738</v>
      </c>
      <c r="E1599">
        <v>394455</v>
      </c>
      <c r="F1599">
        <v>381515</v>
      </c>
      <c r="G1599">
        <v>0.85427699999999995</v>
      </c>
      <c r="H1599">
        <v>0.96719599999999994</v>
      </c>
      <c r="I1599">
        <v>3.2803899999999997E-2</v>
      </c>
      <c r="J1599">
        <v>9.8137599999999995E-3</v>
      </c>
      <c r="K1599">
        <v>6.8202199999999999</v>
      </c>
      <c r="L1599" t="s">
        <v>960</v>
      </c>
      <c r="M1599">
        <v>1.09669E-2</v>
      </c>
      <c r="N1599" t="s">
        <v>1464</v>
      </c>
      <c r="O1599">
        <v>293043</v>
      </c>
      <c r="P1599">
        <v>292645</v>
      </c>
      <c r="Q1599">
        <v>337511</v>
      </c>
      <c r="R1599">
        <v>2.7972800000000002</v>
      </c>
      <c r="S1599">
        <v>2268</v>
      </c>
      <c r="T1599">
        <v>2268</v>
      </c>
      <c r="U1599">
        <v>2268</v>
      </c>
      <c r="V1599">
        <v>4.6823100000000002</v>
      </c>
      <c r="W1599">
        <v>183021</v>
      </c>
      <c r="X1599" s="22">
        <v>972692</v>
      </c>
      <c r="Y1599">
        <v>7.7500099999999999E-3</v>
      </c>
      <c r="Z1599" t="s">
        <v>1464</v>
      </c>
      <c r="AA1599">
        <v>7.5340399999999997E-3</v>
      </c>
      <c r="AB1599">
        <v>1.0966399999999999E-2</v>
      </c>
      <c r="AC1599">
        <v>2268</v>
      </c>
      <c r="AD1599">
        <v>2268</v>
      </c>
      <c r="AE1599">
        <v>2268</v>
      </c>
      <c r="AF1599">
        <v>898.43799999999999</v>
      </c>
      <c r="AG1599">
        <v>898.43799999999999</v>
      </c>
      <c r="AH1599">
        <v>898.43799999999999</v>
      </c>
      <c r="AI1599">
        <v>1.09669E-2</v>
      </c>
      <c r="AJ1599">
        <v>9.7864800000000002E-3</v>
      </c>
      <c r="AK1599">
        <v>0.48418099999999997</v>
      </c>
    </row>
    <row r="1600" spans="1:37" x14ac:dyDescent="0.35">
      <c r="A1600">
        <v>1978</v>
      </c>
      <c r="B1600" t="s">
        <v>1428</v>
      </c>
      <c r="C1600">
        <v>509003</v>
      </c>
      <c r="D1600">
        <v>508820</v>
      </c>
      <c r="E1600">
        <v>394455</v>
      </c>
      <c r="F1600">
        <v>332951</v>
      </c>
      <c r="G1600">
        <v>0.745533</v>
      </c>
      <c r="H1600">
        <v>0.84407799999999999</v>
      </c>
      <c r="I1600">
        <v>0.15592200000000001</v>
      </c>
      <c r="J1600">
        <v>4.46808E-2</v>
      </c>
      <c r="K1600">
        <v>6.8202199999999999</v>
      </c>
      <c r="L1600">
        <v>0.52112099999999995</v>
      </c>
      <c r="M1600">
        <v>5.2676300000000002E-2</v>
      </c>
      <c r="N1600" t="s">
        <v>1464</v>
      </c>
      <c r="O1600">
        <v>308848</v>
      </c>
      <c r="P1600">
        <v>308648</v>
      </c>
      <c r="Q1600">
        <v>806651</v>
      </c>
      <c r="R1600">
        <v>1.7149099999999999</v>
      </c>
      <c r="S1600">
        <v>12190</v>
      </c>
      <c r="T1600">
        <v>12190</v>
      </c>
      <c r="U1600">
        <v>12190</v>
      </c>
      <c r="V1600">
        <v>4.7996800000000004</v>
      </c>
      <c r="W1600">
        <v>205559</v>
      </c>
      <c r="X1600">
        <v>488886</v>
      </c>
      <c r="Y1600">
        <v>3.9494799999999997E-2</v>
      </c>
      <c r="Z1600" t="s">
        <v>1464</v>
      </c>
      <c r="AA1600">
        <v>3.8112699999999999E-2</v>
      </c>
      <c r="AB1600">
        <v>5.2675100000000002E-2</v>
      </c>
      <c r="AC1600">
        <v>12190</v>
      </c>
      <c r="AD1600">
        <v>12190</v>
      </c>
      <c r="AE1600">
        <v>12190</v>
      </c>
      <c r="AF1600">
        <v>4736.6899999999996</v>
      </c>
      <c r="AG1600">
        <v>4736.6899999999996</v>
      </c>
      <c r="AH1600">
        <v>4736.6899999999996</v>
      </c>
      <c r="AI1600">
        <v>5.2676300000000002E-2</v>
      </c>
      <c r="AJ1600">
        <v>5.0731499999999999E-2</v>
      </c>
      <c r="AK1600">
        <v>0.48418099999999997</v>
      </c>
    </row>
    <row r="1601" spans="1:37" x14ac:dyDescent="0.35">
      <c r="A1601">
        <v>1979</v>
      </c>
      <c r="B1601" t="s">
        <v>1428</v>
      </c>
      <c r="C1601">
        <v>495710</v>
      </c>
      <c r="D1601">
        <v>495527</v>
      </c>
      <c r="E1601">
        <v>394455</v>
      </c>
      <c r="F1601">
        <v>319911</v>
      </c>
      <c r="G1601">
        <v>0.71633500000000006</v>
      </c>
      <c r="H1601">
        <v>0.81102099999999999</v>
      </c>
      <c r="I1601">
        <v>0.18897900000000001</v>
      </c>
      <c r="J1601">
        <v>5.48277E-2</v>
      </c>
      <c r="K1601">
        <v>6.8202199999999999</v>
      </c>
      <c r="L1601">
        <v>0.51183599999999996</v>
      </c>
      <c r="M1601">
        <v>6.9205100000000006E-2</v>
      </c>
      <c r="N1601" t="s">
        <v>1464</v>
      </c>
      <c r="O1601">
        <v>355314</v>
      </c>
      <c r="P1601">
        <v>355160</v>
      </c>
      <c r="Q1601">
        <v>794637</v>
      </c>
      <c r="R1601">
        <v>2.0482</v>
      </c>
      <c r="S1601">
        <v>14904</v>
      </c>
      <c r="T1601">
        <v>14904</v>
      </c>
      <c r="U1601">
        <v>14904</v>
      </c>
      <c r="V1601">
        <v>4.7935499999999998</v>
      </c>
      <c r="W1601">
        <v>201896</v>
      </c>
      <c r="X1601">
        <v>376657</v>
      </c>
      <c r="Y1601">
        <v>4.19642E-2</v>
      </c>
      <c r="Z1601" t="s">
        <v>1464</v>
      </c>
      <c r="AA1601">
        <v>4.8983899999999997E-2</v>
      </c>
      <c r="AB1601">
        <v>6.9203500000000001E-2</v>
      </c>
      <c r="AC1601">
        <v>14904</v>
      </c>
      <c r="AD1601">
        <v>14904</v>
      </c>
      <c r="AE1601">
        <v>14904</v>
      </c>
      <c r="AF1601">
        <v>5676.61</v>
      </c>
      <c r="AG1601">
        <v>5676.61</v>
      </c>
      <c r="AH1601">
        <v>5676.61</v>
      </c>
      <c r="AI1601">
        <v>6.9205100000000006E-2</v>
      </c>
      <c r="AJ1601">
        <v>6.5888699999999994E-2</v>
      </c>
      <c r="AK1601">
        <v>0.48418099999999997</v>
      </c>
    </row>
    <row r="1602" spans="1:37" x14ac:dyDescent="0.35">
      <c r="A1602">
        <v>1980</v>
      </c>
      <c r="B1602" t="s">
        <v>1428</v>
      </c>
      <c r="C1602">
        <v>436279</v>
      </c>
      <c r="D1602">
        <v>436097</v>
      </c>
      <c r="E1602">
        <v>394455</v>
      </c>
      <c r="F1602">
        <v>262829</v>
      </c>
      <c r="G1602">
        <v>0.58851799999999999</v>
      </c>
      <c r="H1602">
        <v>0.66630900000000004</v>
      </c>
      <c r="I1602">
        <v>0.33369100000000002</v>
      </c>
      <c r="J1602">
        <v>9.7509299999999993E-2</v>
      </c>
      <c r="K1602">
        <v>6.8202199999999999</v>
      </c>
      <c r="L1602">
        <v>0.50190000000000001</v>
      </c>
      <c r="M1602">
        <v>0.16608999999999999</v>
      </c>
      <c r="N1602" t="s">
        <v>1464</v>
      </c>
      <c r="O1602">
        <v>417022</v>
      </c>
      <c r="P1602">
        <v>416817</v>
      </c>
      <c r="Q1602">
        <v>717350</v>
      </c>
      <c r="R1602">
        <v>2.3662200000000002</v>
      </c>
      <c r="S1602">
        <v>35345</v>
      </c>
      <c r="T1602">
        <v>35345</v>
      </c>
      <c r="U1602">
        <v>35345</v>
      </c>
      <c r="V1602">
        <v>4.3957600000000001</v>
      </c>
      <c r="W1602">
        <v>197977</v>
      </c>
      <c r="X1602">
        <v>502430</v>
      </c>
      <c r="Y1602">
        <v>8.4797399999999995E-2</v>
      </c>
      <c r="Z1602" t="s">
        <v>1464</v>
      </c>
      <c r="AA1602">
        <v>0.109996</v>
      </c>
      <c r="AB1602">
        <v>0.166072</v>
      </c>
      <c r="AC1602">
        <v>35345</v>
      </c>
      <c r="AD1602">
        <v>35345</v>
      </c>
      <c r="AE1602">
        <v>35345</v>
      </c>
      <c r="AF1602">
        <v>15005</v>
      </c>
      <c r="AG1602">
        <v>15005</v>
      </c>
      <c r="AH1602">
        <v>15005</v>
      </c>
      <c r="AI1602">
        <v>0.16608999999999999</v>
      </c>
      <c r="AJ1602">
        <v>0.13978099999999999</v>
      </c>
      <c r="AK1602">
        <v>0.48418099999999997</v>
      </c>
    </row>
    <row r="1603" spans="1:37" x14ac:dyDescent="0.35">
      <c r="A1603">
        <v>1981</v>
      </c>
      <c r="B1603" t="s">
        <v>1428</v>
      </c>
      <c r="C1603">
        <v>454049</v>
      </c>
      <c r="D1603">
        <v>453866</v>
      </c>
      <c r="E1603">
        <v>394455</v>
      </c>
      <c r="F1603">
        <v>280971</v>
      </c>
      <c r="G1603">
        <v>0.62914099999999995</v>
      </c>
      <c r="H1603">
        <v>0.71230199999999999</v>
      </c>
      <c r="I1603">
        <v>0.28769800000000001</v>
      </c>
      <c r="J1603">
        <v>8.0383399999999994E-2</v>
      </c>
      <c r="K1603">
        <v>6.8202199999999999</v>
      </c>
      <c r="L1603">
        <v>0.59658500000000003</v>
      </c>
      <c r="M1603">
        <v>0.107001</v>
      </c>
      <c r="N1603" t="s">
        <v>1464</v>
      </c>
      <c r="O1603">
        <v>450121</v>
      </c>
      <c r="P1603">
        <v>449810</v>
      </c>
      <c r="Q1603">
        <v>740007</v>
      </c>
      <c r="R1603">
        <v>2.3423600000000002</v>
      </c>
      <c r="S1603">
        <v>36131</v>
      </c>
      <c r="T1603">
        <v>36131</v>
      </c>
      <c r="U1603">
        <v>36131</v>
      </c>
      <c r="V1603">
        <v>4.1467299999999998</v>
      </c>
      <c r="W1603">
        <v>235326</v>
      </c>
      <c r="X1603">
        <v>759091</v>
      </c>
      <c r="Y1603">
        <v>8.0325099999999997E-2</v>
      </c>
      <c r="Z1603" t="s">
        <v>1464</v>
      </c>
      <c r="AA1603">
        <v>7.8820200000000007E-2</v>
      </c>
      <c r="AB1603">
        <v>0.106999</v>
      </c>
      <c r="AC1603">
        <v>36131</v>
      </c>
      <c r="AD1603">
        <v>36131</v>
      </c>
      <c r="AE1603">
        <v>36131</v>
      </c>
      <c r="AF1603">
        <v>17656.5</v>
      </c>
      <c r="AG1603">
        <v>17656.5</v>
      </c>
      <c r="AH1603">
        <v>17656.5</v>
      </c>
      <c r="AI1603">
        <v>0.107001</v>
      </c>
      <c r="AJ1603">
        <v>0.105382</v>
      </c>
      <c r="AK1603">
        <v>0.48418099999999997</v>
      </c>
    </row>
    <row r="1604" spans="1:37" x14ac:dyDescent="0.35">
      <c r="A1604">
        <v>1982</v>
      </c>
      <c r="B1604" t="s">
        <v>1428</v>
      </c>
      <c r="C1604">
        <v>475218</v>
      </c>
      <c r="D1604">
        <v>475035</v>
      </c>
      <c r="E1604">
        <v>394455</v>
      </c>
      <c r="F1604">
        <v>301169</v>
      </c>
      <c r="G1604">
        <v>0.67436799999999997</v>
      </c>
      <c r="H1604">
        <v>0.76350700000000005</v>
      </c>
      <c r="I1604">
        <v>0.23649300000000001</v>
      </c>
      <c r="J1604">
        <v>6.6187899999999994E-2</v>
      </c>
      <c r="K1604">
        <v>6.8202199999999999</v>
      </c>
      <c r="L1604">
        <v>0.71815799999999996</v>
      </c>
      <c r="M1604">
        <v>8.2448199999999999E-2</v>
      </c>
      <c r="N1604" t="s">
        <v>1464</v>
      </c>
      <c r="O1604">
        <v>474737</v>
      </c>
      <c r="P1604">
        <v>474443</v>
      </c>
      <c r="Q1604">
        <v>910066</v>
      </c>
      <c r="R1604">
        <v>2.1097000000000001</v>
      </c>
      <c r="S1604">
        <v>29465</v>
      </c>
      <c r="T1604">
        <v>29465</v>
      </c>
      <c r="U1604">
        <v>29465</v>
      </c>
      <c r="V1604">
        <v>4.3644299999999996</v>
      </c>
      <c r="W1604">
        <v>283281</v>
      </c>
      <c r="X1604">
        <v>719000</v>
      </c>
      <c r="Y1604">
        <v>6.2104399999999997E-2</v>
      </c>
      <c r="Z1604" t="s">
        <v>1464</v>
      </c>
      <c r="AA1604">
        <v>6.10073E-2</v>
      </c>
      <c r="AB1604">
        <v>8.2446500000000006E-2</v>
      </c>
      <c r="AC1604">
        <v>29465</v>
      </c>
      <c r="AD1604">
        <v>29465</v>
      </c>
      <c r="AE1604">
        <v>29465</v>
      </c>
      <c r="AF1604">
        <v>13336.7</v>
      </c>
      <c r="AG1604">
        <v>13336.7</v>
      </c>
      <c r="AH1604">
        <v>13336.7</v>
      </c>
      <c r="AI1604">
        <v>8.2448199999999999E-2</v>
      </c>
      <c r="AJ1604">
        <v>8.1086599999999995E-2</v>
      </c>
      <c r="AK1604">
        <v>0.48418099999999997</v>
      </c>
    </row>
    <row r="1605" spans="1:37" x14ac:dyDescent="0.35">
      <c r="A1605">
        <v>1983</v>
      </c>
      <c r="B1605" t="s">
        <v>1428</v>
      </c>
      <c r="C1605">
        <v>461582</v>
      </c>
      <c r="D1605">
        <v>461399</v>
      </c>
      <c r="E1605">
        <v>394455</v>
      </c>
      <c r="F1605">
        <v>287457</v>
      </c>
      <c r="G1605">
        <v>0.64366400000000001</v>
      </c>
      <c r="H1605">
        <v>0.72874399999999995</v>
      </c>
      <c r="I1605">
        <v>0.271256</v>
      </c>
      <c r="J1605">
        <v>7.7337600000000006E-2</v>
      </c>
      <c r="K1605">
        <v>6.8202199999999999</v>
      </c>
      <c r="L1605">
        <v>0.76748000000000005</v>
      </c>
      <c r="M1605">
        <v>0.104667</v>
      </c>
      <c r="N1605" t="s">
        <v>1464</v>
      </c>
      <c r="O1605">
        <v>516768</v>
      </c>
      <c r="P1605">
        <v>516506</v>
      </c>
      <c r="Q1605" s="22">
        <v>993493</v>
      </c>
      <c r="R1605">
        <v>2.1438999999999999</v>
      </c>
      <c r="S1605">
        <v>36540</v>
      </c>
      <c r="T1605">
        <v>36540</v>
      </c>
      <c r="U1605">
        <v>36540</v>
      </c>
      <c r="V1605">
        <v>4.6088100000000001</v>
      </c>
      <c r="W1605">
        <v>302736</v>
      </c>
      <c r="X1605">
        <v>639826</v>
      </c>
      <c r="Y1605">
        <v>7.0744600000000005E-2</v>
      </c>
      <c r="Z1605" t="s">
        <v>1464</v>
      </c>
      <c r="AA1605">
        <v>7.5336299999999995E-2</v>
      </c>
      <c r="AB1605">
        <v>0.10466499999999999</v>
      </c>
      <c r="AC1605">
        <v>36540</v>
      </c>
      <c r="AD1605">
        <v>36540</v>
      </c>
      <c r="AE1605">
        <v>36540</v>
      </c>
      <c r="AF1605">
        <v>14950.7</v>
      </c>
      <c r="AG1605">
        <v>14950.7</v>
      </c>
      <c r="AH1605">
        <v>14950.7</v>
      </c>
      <c r="AI1605">
        <v>0.104667</v>
      </c>
      <c r="AJ1605">
        <v>0.10219200000000001</v>
      </c>
      <c r="AK1605">
        <v>0.48418099999999997</v>
      </c>
    </row>
    <row r="1606" spans="1:37" x14ac:dyDescent="0.35">
      <c r="A1606">
        <v>1984</v>
      </c>
      <c r="B1606" t="s">
        <v>1428</v>
      </c>
      <c r="C1606">
        <v>500453</v>
      </c>
      <c r="D1606">
        <v>500270</v>
      </c>
      <c r="E1606">
        <v>394455</v>
      </c>
      <c r="F1606">
        <v>324298</v>
      </c>
      <c r="G1606">
        <v>0.726159</v>
      </c>
      <c r="H1606">
        <v>0.82214299999999996</v>
      </c>
      <c r="I1606">
        <v>0.17785699999999999</v>
      </c>
      <c r="J1606">
        <v>5.2269900000000001E-2</v>
      </c>
      <c r="K1606">
        <v>6.8202199999999999</v>
      </c>
      <c r="L1606">
        <v>0.78274100000000002</v>
      </c>
      <c r="M1606">
        <v>6.7841600000000002E-2</v>
      </c>
      <c r="N1606" t="s">
        <v>1464</v>
      </c>
      <c r="O1606">
        <v>561644</v>
      </c>
      <c r="P1606">
        <v>561425</v>
      </c>
      <c r="Q1606" s="22">
        <v>994869</v>
      </c>
      <c r="R1606">
        <v>2.2636799999999999</v>
      </c>
      <c r="S1606">
        <v>23898</v>
      </c>
      <c r="T1606">
        <v>23898</v>
      </c>
      <c r="U1606">
        <v>23898</v>
      </c>
      <c r="V1606">
        <v>4.5315799999999999</v>
      </c>
      <c r="W1606">
        <v>308756</v>
      </c>
      <c r="X1606">
        <v>534935</v>
      </c>
      <c r="Y1606">
        <v>4.2566699999999999E-2</v>
      </c>
      <c r="Z1606" t="s">
        <v>1464</v>
      </c>
      <c r="AA1606">
        <v>4.6749400000000003E-2</v>
      </c>
      <c r="AB1606">
        <v>6.7838800000000005E-2</v>
      </c>
      <c r="AC1606">
        <v>23898</v>
      </c>
      <c r="AD1606">
        <v>23898</v>
      </c>
      <c r="AE1606">
        <v>23898</v>
      </c>
      <c r="AF1606">
        <v>9890.57</v>
      </c>
      <c r="AG1606">
        <v>9890.57</v>
      </c>
      <c r="AH1606">
        <v>9890.57</v>
      </c>
      <c r="AI1606">
        <v>6.7841600000000002E-2</v>
      </c>
      <c r="AJ1606">
        <v>6.1233799999999998E-2</v>
      </c>
      <c r="AK1606">
        <v>0.48418099999999997</v>
      </c>
    </row>
    <row r="1607" spans="1:37" x14ac:dyDescent="0.35">
      <c r="A1607">
        <v>1985</v>
      </c>
      <c r="B1607" t="s">
        <v>1428</v>
      </c>
      <c r="C1607">
        <v>532280</v>
      </c>
      <c r="D1607">
        <v>532097</v>
      </c>
      <c r="E1607">
        <v>394455</v>
      </c>
      <c r="F1607">
        <v>354387</v>
      </c>
      <c r="G1607">
        <v>0.79353300000000004</v>
      </c>
      <c r="H1607">
        <v>0.89842299999999997</v>
      </c>
      <c r="I1607">
        <v>0.101577</v>
      </c>
      <c r="J1607">
        <v>3.31008E-2</v>
      </c>
      <c r="K1607">
        <v>6.8202199999999999</v>
      </c>
      <c r="L1607">
        <v>0.87939100000000003</v>
      </c>
      <c r="M1607">
        <v>6.0374200000000003E-2</v>
      </c>
      <c r="N1607" t="s">
        <v>1464</v>
      </c>
      <c r="O1607">
        <v>613606</v>
      </c>
      <c r="P1607">
        <v>613170</v>
      </c>
      <c r="Q1607">
        <v>934993</v>
      </c>
      <c r="R1607">
        <v>2.4450400000000001</v>
      </c>
      <c r="S1607">
        <v>14428</v>
      </c>
      <c r="T1607">
        <v>14428</v>
      </c>
      <c r="U1607">
        <v>14428</v>
      </c>
      <c r="V1607">
        <v>5.0516399999999999</v>
      </c>
      <c r="W1607">
        <v>346880</v>
      </c>
      <c r="X1607" s="22">
        <v>1066790</v>
      </c>
      <c r="Y1607">
        <v>2.3530200000000001E-2</v>
      </c>
      <c r="Z1607" t="s">
        <v>1464</v>
      </c>
      <c r="AA1607">
        <v>3.0008799999999999E-2</v>
      </c>
      <c r="AB1607">
        <v>5.8858899999999999E-2</v>
      </c>
      <c r="AC1607">
        <v>14428</v>
      </c>
      <c r="AD1607">
        <v>14428</v>
      </c>
      <c r="AE1607">
        <v>14428</v>
      </c>
      <c r="AF1607">
        <v>4904.1899999999996</v>
      </c>
      <c r="AG1607">
        <v>4904.1899999999996</v>
      </c>
      <c r="AH1607">
        <v>4904.1899999999996</v>
      </c>
      <c r="AI1607">
        <v>6.0374200000000003E-2</v>
      </c>
      <c r="AJ1607">
        <v>2.7628900000000001E-2</v>
      </c>
      <c r="AK1607">
        <v>0.48418099999999997</v>
      </c>
    </row>
    <row r="1608" spans="1:37" x14ac:dyDescent="0.35">
      <c r="A1608">
        <v>1986</v>
      </c>
      <c r="B1608" t="s">
        <v>1428</v>
      </c>
      <c r="C1608">
        <v>511651</v>
      </c>
      <c r="D1608">
        <v>511468</v>
      </c>
      <c r="E1608">
        <v>394455</v>
      </c>
      <c r="F1608">
        <v>334954</v>
      </c>
      <c r="G1608">
        <v>0.75001899999999999</v>
      </c>
      <c r="H1608">
        <v>0.84915700000000005</v>
      </c>
      <c r="I1608">
        <v>0.150843</v>
      </c>
      <c r="J1608">
        <v>4.72396E-2</v>
      </c>
      <c r="K1608">
        <v>6.8202199999999999</v>
      </c>
      <c r="L1608">
        <v>1.0211399999999999</v>
      </c>
      <c r="M1608">
        <v>8.6222400000000005E-2</v>
      </c>
      <c r="N1608" t="s">
        <v>1464</v>
      </c>
      <c r="O1608">
        <v>665628</v>
      </c>
      <c r="P1608">
        <v>665425</v>
      </c>
      <c r="Q1608" s="22">
        <v>1229690</v>
      </c>
      <c r="R1608">
        <v>2.1286999999999998</v>
      </c>
      <c r="S1608">
        <v>25012</v>
      </c>
      <c r="T1608">
        <v>25012</v>
      </c>
      <c r="U1608">
        <v>25012</v>
      </c>
      <c r="V1608">
        <v>4.7714400000000001</v>
      </c>
      <c r="W1608">
        <v>402793</v>
      </c>
      <c r="X1608">
        <v>495826</v>
      </c>
      <c r="Y1608">
        <v>3.7588000000000003E-2</v>
      </c>
      <c r="Z1608" t="s">
        <v>1464</v>
      </c>
      <c r="AA1608">
        <v>4.5295299999999997E-2</v>
      </c>
      <c r="AB1608">
        <v>8.4972900000000004E-2</v>
      </c>
      <c r="AC1608">
        <v>25012</v>
      </c>
      <c r="AD1608">
        <v>25012</v>
      </c>
      <c r="AE1608">
        <v>25012</v>
      </c>
      <c r="AF1608">
        <v>9321.67</v>
      </c>
      <c r="AG1608">
        <v>9321.67</v>
      </c>
      <c r="AH1608">
        <v>9321.67</v>
      </c>
      <c r="AI1608">
        <v>8.6222400000000005E-2</v>
      </c>
      <c r="AJ1608">
        <v>4.1121699999999997E-2</v>
      </c>
      <c r="AK1608">
        <v>0.48418099999999997</v>
      </c>
    </row>
    <row r="1609" spans="1:37" x14ac:dyDescent="0.35">
      <c r="A1609">
        <v>1987</v>
      </c>
      <c r="B1609" t="s">
        <v>1428</v>
      </c>
      <c r="C1609">
        <v>497331</v>
      </c>
      <c r="D1609">
        <v>497148</v>
      </c>
      <c r="E1609">
        <v>394455</v>
      </c>
      <c r="F1609">
        <v>321845</v>
      </c>
      <c r="G1609">
        <v>0.720665</v>
      </c>
      <c r="H1609">
        <v>0.81592399999999998</v>
      </c>
      <c r="I1609">
        <v>0.18407599999999999</v>
      </c>
      <c r="J1609">
        <v>5.2649300000000003E-2</v>
      </c>
      <c r="K1609">
        <v>6.8202199999999999</v>
      </c>
      <c r="L1609">
        <v>1.11931</v>
      </c>
      <c r="M1609">
        <v>6.5282300000000001E-2</v>
      </c>
      <c r="N1609" t="s">
        <v>1464</v>
      </c>
      <c r="O1609">
        <v>719603</v>
      </c>
      <c r="P1609">
        <v>719341</v>
      </c>
      <c r="Q1609" s="22">
        <v>1056030</v>
      </c>
      <c r="R1609">
        <v>2.4935100000000001</v>
      </c>
      <c r="S1609">
        <v>32939</v>
      </c>
      <c r="T1609">
        <v>32939</v>
      </c>
      <c r="U1609">
        <v>32939</v>
      </c>
      <c r="V1609">
        <v>4.5370900000000001</v>
      </c>
      <c r="W1609">
        <v>441515</v>
      </c>
      <c r="X1609">
        <v>638277</v>
      </c>
      <c r="Y1609">
        <v>4.5790499999999998E-2</v>
      </c>
      <c r="Z1609" t="s">
        <v>1464</v>
      </c>
      <c r="AA1609">
        <v>4.6474099999999997E-2</v>
      </c>
      <c r="AB1609">
        <v>6.4776200000000006E-2</v>
      </c>
      <c r="AC1609">
        <v>32939</v>
      </c>
      <c r="AD1609">
        <v>32939</v>
      </c>
      <c r="AE1609">
        <v>32939</v>
      </c>
      <c r="AF1609">
        <v>13782.1</v>
      </c>
      <c r="AG1609">
        <v>13782.1</v>
      </c>
      <c r="AH1609">
        <v>13782.1</v>
      </c>
      <c r="AI1609">
        <v>6.5282300000000001E-2</v>
      </c>
      <c r="AJ1609">
        <v>6.1161199999999999E-2</v>
      </c>
      <c r="AK1609">
        <v>0.48418099999999997</v>
      </c>
    </row>
    <row r="1610" spans="1:37" x14ac:dyDescent="0.35">
      <c r="A1610">
        <v>1988</v>
      </c>
      <c r="B1610" t="s">
        <v>1428</v>
      </c>
      <c r="C1610">
        <v>499939</v>
      </c>
      <c r="D1610">
        <v>499756</v>
      </c>
      <c r="E1610">
        <v>394455</v>
      </c>
      <c r="F1610">
        <v>324101</v>
      </c>
      <c r="G1610">
        <v>0.72571699999999995</v>
      </c>
      <c r="H1610">
        <v>0.82164300000000001</v>
      </c>
      <c r="I1610">
        <v>0.17835699999999999</v>
      </c>
      <c r="J1610">
        <v>5.1434399999999998E-2</v>
      </c>
      <c r="K1610">
        <v>6.8202199999999999</v>
      </c>
      <c r="L1610">
        <v>1.15137</v>
      </c>
      <c r="M1610">
        <v>6.4342999999999997E-2</v>
      </c>
      <c r="N1610" t="s">
        <v>1464</v>
      </c>
      <c r="O1610">
        <v>745513</v>
      </c>
      <c r="P1610">
        <v>745263</v>
      </c>
      <c r="Q1610" s="22">
        <v>1033340</v>
      </c>
      <c r="R1610">
        <v>2.5200300000000002</v>
      </c>
      <c r="S1610">
        <v>33802</v>
      </c>
      <c r="T1610">
        <v>33802</v>
      </c>
      <c r="U1610">
        <v>33802</v>
      </c>
      <c r="V1610">
        <v>4.5595400000000001</v>
      </c>
      <c r="W1610">
        <v>454164</v>
      </c>
      <c r="X1610">
        <v>608955</v>
      </c>
      <c r="Y1610">
        <v>4.5355800000000002E-2</v>
      </c>
      <c r="Z1610" t="s">
        <v>1464</v>
      </c>
      <c r="AA1610">
        <v>4.5163399999999999E-2</v>
      </c>
      <c r="AB1610">
        <v>6.3502500000000003E-2</v>
      </c>
      <c r="AC1610">
        <v>33802</v>
      </c>
      <c r="AD1610">
        <v>33802</v>
      </c>
      <c r="AE1610">
        <v>33802</v>
      </c>
      <c r="AF1610">
        <v>13999.1</v>
      </c>
      <c r="AG1610">
        <v>13999.1</v>
      </c>
      <c r="AH1610">
        <v>13999.1</v>
      </c>
      <c r="AI1610">
        <v>6.4342999999999997E-2</v>
      </c>
      <c r="AJ1610">
        <v>6.0594200000000001E-2</v>
      </c>
      <c r="AK1610">
        <v>0.48418099999999997</v>
      </c>
    </row>
    <row r="1611" spans="1:37" x14ac:dyDescent="0.35">
      <c r="A1611">
        <v>1989</v>
      </c>
      <c r="B1611" t="s">
        <v>1428</v>
      </c>
      <c r="C1611">
        <v>483052</v>
      </c>
      <c r="D1611">
        <v>482869</v>
      </c>
      <c r="E1611">
        <v>394455</v>
      </c>
      <c r="F1611">
        <v>308842</v>
      </c>
      <c r="G1611">
        <v>0.69154899999999997</v>
      </c>
      <c r="H1611">
        <v>0.78295899999999996</v>
      </c>
      <c r="I1611">
        <v>0.21704100000000001</v>
      </c>
      <c r="J1611">
        <v>6.0972999999999999E-2</v>
      </c>
      <c r="K1611">
        <v>6.8202199999999999</v>
      </c>
      <c r="L1611">
        <v>1.22725</v>
      </c>
      <c r="M1611">
        <v>7.7760700000000002E-2</v>
      </c>
      <c r="N1611" t="s">
        <v>1464</v>
      </c>
      <c r="O1611">
        <v>752029</v>
      </c>
      <c r="P1611">
        <v>751759</v>
      </c>
      <c r="Q1611" s="22">
        <v>1001120</v>
      </c>
      <c r="R1611">
        <v>2.55002</v>
      </c>
      <c r="S1611">
        <v>43293</v>
      </c>
      <c r="T1611">
        <v>43293</v>
      </c>
      <c r="U1611">
        <v>43293</v>
      </c>
      <c r="V1611">
        <v>4.4846700000000004</v>
      </c>
      <c r="W1611">
        <v>484094</v>
      </c>
      <c r="X1611">
        <v>660543</v>
      </c>
      <c r="Y1611">
        <v>5.7589000000000001E-2</v>
      </c>
      <c r="Z1611" t="s">
        <v>1464</v>
      </c>
      <c r="AA1611">
        <v>5.59751E-2</v>
      </c>
      <c r="AB1611">
        <v>7.7443899999999996E-2</v>
      </c>
      <c r="AC1611">
        <v>43293</v>
      </c>
      <c r="AD1611">
        <v>43293</v>
      </c>
      <c r="AE1611">
        <v>43293</v>
      </c>
      <c r="AF1611">
        <v>18503</v>
      </c>
      <c r="AG1611">
        <v>18503</v>
      </c>
      <c r="AH1611">
        <v>18503</v>
      </c>
      <c r="AI1611">
        <v>7.7760700000000002E-2</v>
      </c>
      <c r="AJ1611">
        <v>7.2684299999999993E-2</v>
      </c>
      <c r="AK1611">
        <v>0.48418099999999997</v>
      </c>
    </row>
    <row r="1612" spans="1:37" x14ac:dyDescent="0.35">
      <c r="A1612">
        <v>1990</v>
      </c>
      <c r="B1612" t="s">
        <v>1428</v>
      </c>
      <c r="C1612">
        <v>452115</v>
      </c>
      <c r="D1612">
        <v>451932</v>
      </c>
      <c r="E1612">
        <v>394455</v>
      </c>
      <c r="F1612">
        <v>276763</v>
      </c>
      <c r="G1612">
        <v>0.61971900000000002</v>
      </c>
      <c r="H1612">
        <v>0.70163500000000001</v>
      </c>
      <c r="I1612">
        <v>0.29836499999999999</v>
      </c>
      <c r="J1612">
        <v>9.2290800000000006E-2</v>
      </c>
      <c r="K1612">
        <v>6.8202199999999999</v>
      </c>
      <c r="L1612">
        <v>1.25</v>
      </c>
      <c r="M1612">
        <v>0.190443</v>
      </c>
      <c r="N1612" t="s">
        <v>1464</v>
      </c>
      <c r="O1612">
        <v>739269</v>
      </c>
      <c r="P1612">
        <v>738941</v>
      </c>
      <c r="Q1612" s="22">
        <v>1009570</v>
      </c>
      <c r="R1612">
        <v>2.4914700000000001</v>
      </c>
      <c r="S1612">
        <v>72517</v>
      </c>
      <c r="T1612">
        <v>72517</v>
      </c>
      <c r="U1612">
        <v>72517</v>
      </c>
      <c r="V1612">
        <v>5.4157400000000004</v>
      </c>
      <c r="W1612">
        <v>493067</v>
      </c>
      <c r="X1612">
        <v>803454</v>
      </c>
      <c r="Y1612">
        <v>9.8136399999999999E-2</v>
      </c>
      <c r="Z1612" t="s">
        <v>1464</v>
      </c>
      <c r="AA1612">
        <v>0.108116</v>
      </c>
      <c r="AB1612">
        <v>0.183284</v>
      </c>
      <c r="AC1612">
        <v>72517</v>
      </c>
      <c r="AD1612">
        <v>72517</v>
      </c>
      <c r="AE1612">
        <v>72517</v>
      </c>
      <c r="AF1612">
        <v>22611.7</v>
      </c>
      <c r="AG1612">
        <v>22611.7</v>
      </c>
      <c r="AH1612">
        <v>22611.7</v>
      </c>
      <c r="AI1612">
        <v>0.190443</v>
      </c>
      <c r="AJ1612">
        <v>0.11717900000000001</v>
      </c>
      <c r="AK1612">
        <v>0.48418099999999997</v>
      </c>
    </row>
    <row r="1613" spans="1:37" x14ac:dyDescent="0.35">
      <c r="A1613">
        <v>1991</v>
      </c>
      <c r="B1613" t="s">
        <v>1428</v>
      </c>
      <c r="C1613">
        <v>440970</v>
      </c>
      <c r="D1613">
        <v>440788</v>
      </c>
      <c r="E1613">
        <v>394455</v>
      </c>
      <c r="F1613">
        <v>266013</v>
      </c>
      <c r="G1613">
        <v>0.59564899999999998</v>
      </c>
      <c r="H1613">
        <v>0.67438200000000004</v>
      </c>
      <c r="I1613">
        <v>0.32561800000000002</v>
      </c>
      <c r="J1613">
        <v>0.100219</v>
      </c>
      <c r="K1613">
        <v>6.8202199999999999</v>
      </c>
      <c r="L1613">
        <v>1.1603000000000001</v>
      </c>
      <c r="M1613">
        <v>0.21797800000000001</v>
      </c>
      <c r="N1613" t="s">
        <v>1464</v>
      </c>
      <c r="O1613">
        <v>707263</v>
      </c>
      <c r="P1613">
        <v>707045</v>
      </c>
      <c r="Q1613" s="22">
        <v>1099690</v>
      </c>
      <c r="R1613">
        <v>2.3206500000000001</v>
      </c>
      <c r="S1613">
        <v>76300.5</v>
      </c>
      <c r="T1613">
        <v>76300.5</v>
      </c>
      <c r="U1613">
        <v>76300.5</v>
      </c>
      <c r="V1613">
        <v>5.4182800000000002</v>
      </c>
      <c r="W1613">
        <v>457687</v>
      </c>
      <c r="X1613">
        <v>532514</v>
      </c>
      <c r="Y1613">
        <v>0.107915</v>
      </c>
      <c r="Z1613" t="s">
        <v>1464</v>
      </c>
      <c r="AA1613">
        <v>0.122238</v>
      </c>
      <c r="AB1613">
        <v>0.20455699999999999</v>
      </c>
      <c r="AC1613">
        <v>76300.5</v>
      </c>
      <c r="AD1613">
        <v>76300.5</v>
      </c>
      <c r="AE1613">
        <v>76300.5</v>
      </c>
      <c r="AF1613">
        <v>23741.1</v>
      </c>
      <c r="AG1613">
        <v>23741.1</v>
      </c>
      <c r="AH1613">
        <v>23741.1</v>
      </c>
      <c r="AI1613">
        <v>0.21797800000000001</v>
      </c>
      <c r="AJ1613">
        <v>0.13506799999999999</v>
      </c>
      <c r="AK1613">
        <v>0.48418099999999997</v>
      </c>
    </row>
    <row r="1614" spans="1:37" x14ac:dyDescent="0.35">
      <c r="A1614">
        <v>1992</v>
      </c>
      <c r="B1614" t="s">
        <v>1428</v>
      </c>
      <c r="C1614">
        <v>428115</v>
      </c>
      <c r="D1614">
        <v>427932</v>
      </c>
      <c r="E1614">
        <v>394455</v>
      </c>
      <c r="F1614">
        <v>253649</v>
      </c>
      <c r="G1614">
        <v>0.56796400000000002</v>
      </c>
      <c r="H1614">
        <v>0.643038</v>
      </c>
      <c r="I1614">
        <v>0.356962</v>
      </c>
      <c r="J1614">
        <v>0.10938199999999999</v>
      </c>
      <c r="K1614">
        <v>6.8202199999999999</v>
      </c>
      <c r="L1614">
        <v>1.0716300000000001</v>
      </c>
      <c r="M1614">
        <v>0.24950900000000001</v>
      </c>
      <c r="N1614" t="s">
        <v>1464</v>
      </c>
      <c r="O1614">
        <v>685953</v>
      </c>
      <c r="P1614">
        <v>685753</v>
      </c>
      <c r="Q1614">
        <v>987410</v>
      </c>
      <c r="R1614">
        <v>2.48854</v>
      </c>
      <c r="S1614">
        <v>80747.100000000006</v>
      </c>
      <c r="T1614">
        <v>80747.100000000006</v>
      </c>
      <c r="U1614">
        <v>80747.100000000006</v>
      </c>
      <c r="V1614">
        <v>5.3164800000000003</v>
      </c>
      <c r="W1614">
        <v>422708</v>
      </c>
      <c r="X1614">
        <v>486215</v>
      </c>
      <c r="Y1614">
        <v>0.11774900000000001</v>
      </c>
      <c r="Z1614" t="s">
        <v>1464</v>
      </c>
      <c r="AA1614">
        <v>0.140823</v>
      </c>
      <c r="AB1614">
        <v>0.23525299999999999</v>
      </c>
      <c r="AC1614">
        <v>80747.100000000006</v>
      </c>
      <c r="AD1614">
        <v>80747.100000000006</v>
      </c>
      <c r="AE1614">
        <v>80747.100000000006</v>
      </c>
      <c r="AF1614">
        <v>25741.3</v>
      </c>
      <c r="AG1614">
        <v>25741.3</v>
      </c>
      <c r="AH1614">
        <v>25741.3</v>
      </c>
      <c r="AI1614">
        <v>0.24950900000000001</v>
      </c>
      <c r="AJ1614">
        <v>0.15662300000000001</v>
      </c>
      <c r="AK1614">
        <v>0.48418099999999997</v>
      </c>
    </row>
    <row r="1615" spans="1:37" x14ac:dyDescent="0.35">
      <c r="A1615">
        <v>1993</v>
      </c>
      <c r="B1615" t="s">
        <v>1428</v>
      </c>
      <c r="C1615">
        <v>456731</v>
      </c>
      <c r="D1615">
        <v>456548</v>
      </c>
      <c r="E1615">
        <v>394455</v>
      </c>
      <c r="F1615">
        <v>281096</v>
      </c>
      <c r="G1615">
        <v>0.62942100000000001</v>
      </c>
      <c r="H1615">
        <v>0.712619</v>
      </c>
      <c r="I1615">
        <v>0.287381</v>
      </c>
      <c r="J1615">
        <v>8.8978699999999994E-2</v>
      </c>
      <c r="K1615">
        <v>6.8202199999999999</v>
      </c>
      <c r="L1615">
        <v>1.0089999999999999</v>
      </c>
      <c r="M1615">
        <v>0.18169199999999999</v>
      </c>
      <c r="N1615" t="s">
        <v>1464</v>
      </c>
      <c r="O1615">
        <v>659790</v>
      </c>
      <c r="P1615">
        <v>659652</v>
      </c>
      <c r="Q1615">
        <v>888156</v>
      </c>
      <c r="R1615">
        <v>2.5823200000000002</v>
      </c>
      <c r="S1615">
        <v>56487.5</v>
      </c>
      <c r="T1615">
        <v>56487.5</v>
      </c>
      <c r="U1615">
        <v>56487.5</v>
      </c>
      <c r="V1615">
        <v>5.1935599999999997</v>
      </c>
      <c r="W1615">
        <v>398005</v>
      </c>
      <c r="X1615">
        <v>337422</v>
      </c>
      <c r="Y1615">
        <v>8.5632299999999995E-2</v>
      </c>
      <c r="Z1615" t="s">
        <v>1464</v>
      </c>
      <c r="AA1615">
        <v>0.10144400000000001</v>
      </c>
      <c r="AB1615">
        <v>0.168435</v>
      </c>
      <c r="AC1615">
        <v>56487.5</v>
      </c>
      <c r="AD1615">
        <v>56487.5</v>
      </c>
      <c r="AE1615">
        <v>56487.5</v>
      </c>
      <c r="AF1615">
        <v>18614.099999999999</v>
      </c>
      <c r="AG1615">
        <v>18614.099999999999</v>
      </c>
      <c r="AH1615">
        <v>18614.099999999999</v>
      </c>
      <c r="AI1615">
        <v>0.18169199999999999</v>
      </c>
      <c r="AJ1615">
        <v>0.11404599999999999</v>
      </c>
      <c r="AK1615">
        <v>0.48418099999999997</v>
      </c>
    </row>
    <row r="1616" spans="1:37" x14ac:dyDescent="0.35">
      <c r="A1616">
        <v>1994</v>
      </c>
      <c r="B1616" t="s">
        <v>1428</v>
      </c>
      <c r="C1616">
        <v>472855</v>
      </c>
      <c r="D1616">
        <v>472672</v>
      </c>
      <c r="E1616">
        <v>394455</v>
      </c>
      <c r="F1616">
        <v>296647</v>
      </c>
      <c r="G1616">
        <v>0.66424300000000003</v>
      </c>
      <c r="H1616">
        <v>0.75204400000000005</v>
      </c>
      <c r="I1616">
        <v>0.24795600000000001</v>
      </c>
      <c r="J1616">
        <v>7.7203999999999995E-2</v>
      </c>
      <c r="K1616">
        <v>6.8202199999999999</v>
      </c>
      <c r="L1616">
        <v>1.03712</v>
      </c>
      <c r="M1616">
        <v>0.14871999999999999</v>
      </c>
      <c r="N1616" t="s">
        <v>1464</v>
      </c>
      <c r="O1616">
        <v>640315</v>
      </c>
      <c r="P1616">
        <v>640165</v>
      </c>
      <c r="Q1616">
        <v>740792</v>
      </c>
      <c r="R1616">
        <v>2.8030300000000001</v>
      </c>
      <c r="S1616">
        <v>47484.6</v>
      </c>
      <c r="T1616">
        <v>47484.6</v>
      </c>
      <c r="U1616">
        <v>47484.6</v>
      </c>
      <c r="V1616">
        <v>5.2190200000000004</v>
      </c>
      <c r="W1616">
        <v>409096</v>
      </c>
      <c r="X1616">
        <v>365683</v>
      </c>
      <c r="Y1616">
        <v>7.4175599999999994E-2</v>
      </c>
      <c r="Z1616" t="s">
        <v>1464</v>
      </c>
      <c r="AA1616">
        <v>8.2689700000000005E-2</v>
      </c>
      <c r="AB1616">
        <v>0.13697100000000001</v>
      </c>
      <c r="AC1616">
        <v>47484.6</v>
      </c>
      <c r="AD1616">
        <v>47484.6</v>
      </c>
      <c r="AE1616">
        <v>47484.6</v>
      </c>
      <c r="AF1616">
        <v>15582.5</v>
      </c>
      <c r="AG1616">
        <v>15582.5</v>
      </c>
      <c r="AH1616">
        <v>15582.5</v>
      </c>
      <c r="AI1616">
        <v>0.14871999999999999</v>
      </c>
      <c r="AJ1616">
        <v>9.3346200000000004E-2</v>
      </c>
      <c r="AK1616">
        <v>0.48418099999999997</v>
      </c>
    </row>
    <row r="1617" spans="1:37" x14ac:dyDescent="0.35">
      <c r="A1617">
        <v>1995</v>
      </c>
      <c r="B1617" t="s">
        <v>1428</v>
      </c>
      <c r="C1617">
        <v>441403</v>
      </c>
      <c r="D1617">
        <v>441220</v>
      </c>
      <c r="E1617">
        <v>394455</v>
      </c>
      <c r="F1617">
        <v>266304</v>
      </c>
      <c r="G1617">
        <v>0.59629900000000002</v>
      </c>
      <c r="H1617">
        <v>0.67511900000000002</v>
      </c>
      <c r="I1617">
        <v>0.32488099999999998</v>
      </c>
      <c r="J1617">
        <v>9.9969199999999994E-2</v>
      </c>
      <c r="K1617">
        <v>6.8202199999999999</v>
      </c>
      <c r="L1617">
        <v>1.0584899999999999</v>
      </c>
      <c r="M1617">
        <v>0.21843299999999999</v>
      </c>
      <c r="N1617" t="s">
        <v>1464</v>
      </c>
      <c r="O1617">
        <v>608186</v>
      </c>
      <c r="P1617">
        <v>607974</v>
      </c>
      <c r="Q1617">
        <v>669740</v>
      </c>
      <c r="R1617">
        <v>2.8128299999999999</v>
      </c>
      <c r="S1617">
        <v>68985.2</v>
      </c>
      <c r="T1617">
        <v>68985.2</v>
      </c>
      <c r="U1617">
        <v>68985.2</v>
      </c>
      <c r="V1617">
        <v>5.3707900000000004</v>
      </c>
      <c r="W1617">
        <v>417525</v>
      </c>
      <c r="X1617">
        <v>517349</v>
      </c>
      <c r="Y1617">
        <v>0.113467</v>
      </c>
      <c r="Z1617" t="s">
        <v>1464</v>
      </c>
      <c r="AA1617">
        <v>0.120616</v>
      </c>
      <c r="AB1617">
        <v>0.19920599999999999</v>
      </c>
      <c r="AC1617">
        <v>68985.2</v>
      </c>
      <c r="AD1617">
        <v>68985.2</v>
      </c>
      <c r="AE1617">
        <v>68985.2</v>
      </c>
      <c r="AF1617">
        <v>21757.7</v>
      </c>
      <c r="AG1617">
        <v>21757.7</v>
      </c>
      <c r="AH1617">
        <v>21757.7</v>
      </c>
      <c r="AI1617">
        <v>0.21843299999999999</v>
      </c>
      <c r="AJ1617">
        <v>0.138045</v>
      </c>
      <c r="AK1617">
        <v>0.48418099999999997</v>
      </c>
    </row>
    <row r="1618" spans="1:37" x14ac:dyDescent="0.35">
      <c r="A1618">
        <v>1996</v>
      </c>
      <c r="B1618" t="s">
        <v>1428</v>
      </c>
      <c r="C1618">
        <v>433261</v>
      </c>
      <c r="D1618">
        <v>433078</v>
      </c>
      <c r="E1618">
        <v>394455</v>
      </c>
      <c r="F1618">
        <v>258556</v>
      </c>
      <c r="G1618">
        <v>0.57894999999999996</v>
      </c>
      <c r="H1618">
        <v>0.65547699999999998</v>
      </c>
      <c r="I1618">
        <v>0.34452300000000002</v>
      </c>
      <c r="J1618">
        <v>0.105725</v>
      </c>
      <c r="K1618">
        <v>6.8202199999999999</v>
      </c>
      <c r="L1618">
        <v>0.96669300000000002</v>
      </c>
      <c r="M1618">
        <v>0.23775199999999999</v>
      </c>
      <c r="N1618" t="s">
        <v>1464</v>
      </c>
      <c r="O1618">
        <v>543454</v>
      </c>
      <c r="P1618">
        <v>543318</v>
      </c>
      <c r="Q1618">
        <v>714662</v>
      </c>
      <c r="R1618">
        <v>2.4938500000000001</v>
      </c>
      <c r="S1618">
        <v>68279.899999999994</v>
      </c>
      <c r="T1618">
        <v>68279.899999999994</v>
      </c>
      <c r="U1618">
        <v>68279.899999999994</v>
      </c>
      <c r="V1618">
        <v>5.5119600000000002</v>
      </c>
      <c r="W1618">
        <v>381317</v>
      </c>
      <c r="X1618">
        <v>331023</v>
      </c>
      <c r="Y1618">
        <v>0.12567200000000001</v>
      </c>
      <c r="Z1618" t="s">
        <v>1464</v>
      </c>
      <c r="AA1618">
        <v>0.13265399999999999</v>
      </c>
      <c r="AB1618">
        <v>0.22028300000000001</v>
      </c>
      <c r="AC1618">
        <v>68279.899999999994</v>
      </c>
      <c r="AD1618">
        <v>68279.899999999994</v>
      </c>
      <c r="AE1618">
        <v>68279.899999999994</v>
      </c>
      <c r="AF1618">
        <v>20840.7</v>
      </c>
      <c r="AG1618">
        <v>20840.7</v>
      </c>
      <c r="AH1618">
        <v>20840.7</v>
      </c>
      <c r="AI1618">
        <v>0.23775199999999999</v>
      </c>
      <c r="AJ1618">
        <v>0.14905299999999999</v>
      </c>
      <c r="AK1618">
        <v>0.48418099999999997</v>
      </c>
    </row>
    <row r="1619" spans="1:37" x14ac:dyDescent="0.35">
      <c r="A1619">
        <v>1997</v>
      </c>
      <c r="B1619" t="s">
        <v>1428</v>
      </c>
      <c r="C1619">
        <v>405761</v>
      </c>
      <c r="D1619">
        <v>405578</v>
      </c>
      <c r="E1619">
        <v>394455</v>
      </c>
      <c r="F1619">
        <v>232260</v>
      </c>
      <c r="G1619">
        <v>0.52006799999999997</v>
      </c>
      <c r="H1619">
        <v>0.588812</v>
      </c>
      <c r="I1619">
        <v>0.411188</v>
      </c>
      <c r="J1619">
        <v>0.124859</v>
      </c>
      <c r="K1619">
        <v>6.8202199999999999</v>
      </c>
      <c r="L1619">
        <v>0.83886300000000003</v>
      </c>
      <c r="M1619">
        <v>0.31869399999999998</v>
      </c>
      <c r="N1619" t="s">
        <v>1464</v>
      </c>
      <c r="O1619">
        <v>489880</v>
      </c>
      <c r="P1619">
        <v>489738</v>
      </c>
      <c r="Q1619">
        <v>628249</v>
      </c>
      <c r="R1619">
        <v>2.60338</v>
      </c>
      <c r="S1619">
        <v>77170.3</v>
      </c>
      <c r="T1619">
        <v>77170.3</v>
      </c>
      <c r="U1619">
        <v>77170.3</v>
      </c>
      <c r="V1619">
        <v>5.5507299999999997</v>
      </c>
      <c r="W1619">
        <v>330893</v>
      </c>
      <c r="X1619">
        <v>348296</v>
      </c>
      <c r="Y1619">
        <v>0.15757499999999999</v>
      </c>
      <c r="Z1619" t="s">
        <v>1464</v>
      </c>
      <c r="AA1619">
        <v>0.17647699999999999</v>
      </c>
      <c r="AB1619">
        <v>0.29172599999999999</v>
      </c>
      <c r="AC1619">
        <v>77170.3</v>
      </c>
      <c r="AD1619">
        <v>77170.3</v>
      </c>
      <c r="AE1619">
        <v>77170.3</v>
      </c>
      <c r="AF1619">
        <v>23349.9</v>
      </c>
      <c r="AG1619">
        <v>23349.9</v>
      </c>
      <c r="AH1619">
        <v>23349.9</v>
      </c>
      <c r="AI1619">
        <v>0.31869399999999998</v>
      </c>
      <c r="AJ1619">
        <v>0.201068</v>
      </c>
      <c r="AK1619">
        <v>0.48418099999999997</v>
      </c>
    </row>
    <row r="1620" spans="1:37" x14ac:dyDescent="0.35">
      <c r="A1620">
        <v>1998</v>
      </c>
      <c r="B1620" t="s">
        <v>1428</v>
      </c>
      <c r="C1620">
        <v>392794</v>
      </c>
      <c r="D1620">
        <v>392611</v>
      </c>
      <c r="E1620">
        <v>394455</v>
      </c>
      <c r="F1620">
        <v>219870</v>
      </c>
      <c r="G1620">
        <v>0.49232599999999999</v>
      </c>
      <c r="H1620">
        <v>0.55740199999999995</v>
      </c>
      <c r="I1620">
        <v>0.44259799999999999</v>
      </c>
      <c r="J1620">
        <v>0.133767</v>
      </c>
      <c r="K1620">
        <v>6.8202199999999999</v>
      </c>
      <c r="L1620">
        <v>0.696021</v>
      </c>
      <c r="M1620">
        <v>0.36574299999999998</v>
      </c>
      <c r="N1620" t="s">
        <v>1464</v>
      </c>
      <c r="O1620">
        <v>435538</v>
      </c>
      <c r="P1620">
        <v>435429</v>
      </c>
      <c r="Q1620">
        <v>583742</v>
      </c>
      <c r="R1620">
        <v>2.5522</v>
      </c>
      <c r="S1620">
        <v>72624.7</v>
      </c>
      <c r="T1620">
        <v>72624.7</v>
      </c>
      <c r="U1620">
        <v>72624.7</v>
      </c>
      <c r="V1620">
        <v>5.3817000000000004</v>
      </c>
      <c r="W1620">
        <v>274549</v>
      </c>
      <c r="X1620">
        <v>265374</v>
      </c>
      <c r="Y1620">
        <v>0.16678899999999999</v>
      </c>
      <c r="Z1620" t="s">
        <v>1464</v>
      </c>
      <c r="AA1620">
        <v>0.20000699999999999</v>
      </c>
      <c r="AB1620">
        <v>0.32935199999999998</v>
      </c>
      <c r="AC1620">
        <v>72624.7</v>
      </c>
      <c r="AD1620">
        <v>72624.7</v>
      </c>
      <c r="AE1620">
        <v>72624.7</v>
      </c>
      <c r="AF1620">
        <v>22897.1</v>
      </c>
      <c r="AG1620">
        <v>22897.1</v>
      </c>
      <c r="AH1620">
        <v>22897.1</v>
      </c>
      <c r="AI1620">
        <v>0.36574299999999998</v>
      </c>
      <c r="AJ1620">
        <v>0.23233799999999999</v>
      </c>
      <c r="AK1620">
        <v>0.48418099999999997</v>
      </c>
    </row>
    <row r="1621" spans="1:37" x14ac:dyDescent="0.35">
      <c r="A1621">
        <v>1999</v>
      </c>
      <c r="B1621" t="s">
        <v>1428</v>
      </c>
      <c r="C1621">
        <v>363941</v>
      </c>
      <c r="D1621">
        <v>363758</v>
      </c>
      <c r="E1621">
        <v>394455</v>
      </c>
      <c r="F1621">
        <v>192493</v>
      </c>
      <c r="G1621">
        <v>0.43102400000000002</v>
      </c>
      <c r="H1621">
        <v>0.48799799999999999</v>
      </c>
      <c r="I1621">
        <v>0.51200199999999996</v>
      </c>
      <c r="J1621">
        <v>0.15335799999999999</v>
      </c>
      <c r="K1621">
        <v>6.8202199999999999</v>
      </c>
      <c r="L1621">
        <v>0.614653</v>
      </c>
      <c r="M1621">
        <v>0.49252200000000002</v>
      </c>
      <c r="N1621" t="s">
        <v>1464</v>
      </c>
      <c r="O1621">
        <v>389872</v>
      </c>
      <c r="P1621">
        <v>389723</v>
      </c>
      <c r="Q1621">
        <v>505578</v>
      </c>
      <c r="R1621">
        <v>2.6250399999999998</v>
      </c>
      <c r="S1621">
        <v>82542.600000000006</v>
      </c>
      <c r="T1621">
        <v>82542.600000000006</v>
      </c>
      <c r="U1621">
        <v>82542.600000000006</v>
      </c>
      <c r="V1621">
        <v>5.1891600000000002</v>
      </c>
      <c r="W1621">
        <v>242453</v>
      </c>
      <c r="X1621">
        <v>365182</v>
      </c>
      <c r="Y1621">
        <v>0.21179799999999999</v>
      </c>
      <c r="Z1621" t="s">
        <v>1464</v>
      </c>
      <c r="AA1621">
        <v>0.26390799999999998</v>
      </c>
      <c r="AB1621">
        <v>0.43456600000000001</v>
      </c>
      <c r="AC1621">
        <v>82542.600000000006</v>
      </c>
      <c r="AD1621">
        <v>82542.600000000006</v>
      </c>
      <c r="AE1621">
        <v>82542.600000000006</v>
      </c>
      <c r="AF1621">
        <v>27291.5</v>
      </c>
      <c r="AG1621">
        <v>27291.5</v>
      </c>
      <c r="AH1621">
        <v>27291.5</v>
      </c>
      <c r="AI1621">
        <v>0.49252200000000002</v>
      </c>
      <c r="AJ1621">
        <v>0.31722400000000001</v>
      </c>
      <c r="AK1621">
        <v>0.48418099999999997</v>
      </c>
    </row>
    <row r="1622" spans="1:37" x14ac:dyDescent="0.35">
      <c r="A1622">
        <v>2000</v>
      </c>
      <c r="B1622" t="s">
        <v>1428</v>
      </c>
      <c r="C1622">
        <v>372565</v>
      </c>
      <c r="D1622">
        <v>372382</v>
      </c>
      <c r="E1622">
        <v>394455</v>
      </c>
      <c r="F1622">
        <v>200486</v>
      </c>
      <c r="G1622">
        <v>0.44892100000000001</v>
      </c>
      <c r="H1622">
        <v>0.50826000000000005</v>
      </c>
      <c r="I1622">
        <v>0.49174000000000001</v>
      </c>
      <c r="J1622">
        <v>0.14782500000000001</v>
      </c>
      <c r="K1622">
        <v>6.8202199999999999</v>
      </c>
      <c r="L1622">
        <v>0.52883199999999997</v>
      </c>
      <c r="M1622">
        <v>0.452901</v>
      </c>
      <c r="N1622" t="s">
        <v>1464</v>
      </c>
      <c r="O1622">
        <v>338184</v>
      </c>
      <c r="P1622">
        <v>338003</v>
      </c>
      <c r="Q1622">
        <v>515576</v>
      </c>
      <c r="R1622">
        <v>2.37276</v>
      </c>
      <c r="S1622">
        <v>66551.399999999994</v>
      </c>
      <c r="T1622">
        <v>66551.399999999994</v>
      </c>
      <c r="U1622">
        <v>66551.399999999994</v>
      </c>
      <c r="V1622">
        <v>5.12568</v>
      </c>
      <c r="W1622">
        <v>208600</v>
      </c>
      <c r="X1622">
        <v>441395</v>
      </c>
      <c r="Y1622">
        <v>0.19689599999999999</v>
      </c>
      <c r="Z1622" t="s">
        <v>1464</v>
      </c>
      <c r="AA1622">
        <v>0.24160400000000001</v>
      </c>
      <c r="AB1622">
        <v>0.398976</v>
      </c>
      <c r="AC1622">
        <v>66551.399999999994</v>
      </c>
      <c r="AD1622">
        <v>66551.399999999994</v>
      </c>
      <c r="AE1622">
        <v>66551.399999999994</v>
      </c>
      <c r="AF1622">
        <v>22345.3</v>
      </c>
      <c r="AG1622">
        <v>22345.3</v>
      </c>
      <c r="AH1622">
        <v>22345.3</v>
      </c>
      <c r="AI1622">
        <v>0.452901</v>
      </c>
      <c r="AJ1622">
        <v>0.29404000000000002</v>
      </c>
      <c r="AK1622">
        <v>0.48418099999999997</v>
      </c>
    </row>
    <row r="1623" spans="1:37" x14ac:dyDescent="0.35">
      <c r="A1623">
        <v>2001</v>
      </c>
      <c r="B1623" t="s">
        <v>1428</v>
      </c>
      <c r="C1623">
        <v>387752</v>
      </c>
      <c r="D1623">
        <v>387570</v>
      </c>
      <c r="E1623">
        <v>394455</v>
      </c>
      <c r="F1623">
        <v>215002</v>
      </c>
      <c r="G1623">
        <v>0.48142499999999999</v>
      </c>
      <c r="H1623">
        <v>0.54505999999999999</v>
      </c>
      <c r="I1623">
        <v>0.45494000000000001</v>
      </c>
      <c r="J1623">
        <v>0.13736400000000001</v>
      </c>
      <c r="K1623">
        <v>6.8202199999999999</v>
      </c>
      <c r="L1623">
        <v>0.46565499999999999</v>
      </c>
      <c r="M1623">
        <v>0.38358599999999998</v>
      </c>
      <c r="N1623" t="s">
        <v>1464</v>
      </c>
      <c r="O1623">
        <v>309501</v>
      </c>
      <c r="P1623">
        <v>309376</v>
      </c>
      <c r="Q1623">
        <v>572493</v>
      </c>
      <c r="R1623">
        <v>2.1609099999999999</v>
      </c>
      <c r="S1623">
        <v>51530.400000000001</v>
      </c>
      <c r="T1623">
        <v>51530.400000000001</v>
      </c>
      <c r="U1623">
        <v>51530.400000000001</v>
      </c>
      <c r="V1623">
        <v>5.0902599999999998</v>
      </c>
      <c r="W1623">
        <v>183680</v>
      </c>
      <c r="X1623">
        <v>304510</v>
      </c>
      <c r="Y1623">
        <v>0.16656199999999999</v>
      </c>
      <c r="Z1623" t="s">
        <v>1464</v>
      </c>
      <c r="AA1623">
        <v>0.21016299999999999</v>
      </c>
      <c r="AB1623">
        <v>0.34528599999999998</v>
      </c>
      <c r="AC1623">
        <v>51530.400000000001</v>
      </c>
      <c r="AD1623">
        <v>51530.400000000001</v>
      </c>
      <c r="AE1623">
        <v>51530.400000000001</v>
      </c>
      <c r="AF1623">
        <v>17475.8</v>
      </c>
      <c r="AG1623">
        <v>17475.8</v>
      </c>
      <c r="AH1623">
        <v>17475.8</v>
      </c>
      <c r="AI1623">
        <v>0.38358599999999998</v>
      </c>
      <c r="AJ1623">
        <v>0.24676999999999999</v>
      </c>
      <c r="AK1623">
        <v>0.48418099999999997</v>
      </c>
    </row>
    <row r="1624" spans="1:37" x14ac:dyDescent="0.35">
      <c r="A1624">
        <v>2002</v>
      </c>
      <c r="B1624" t="s">
        <v>1428</v>
      </c>
      <c r="C1624">
        <v>372649</v>
      </c>
      <c r="D1624">
        <v>372467</v>
      </c>
      <c r="E1624">
        <v>394455</v>
      </c>
      <c r="F1624">
        <v>200594</v>
      </c>
      <c r="G1624">
        <v>0.44916299999999998</v>
      </c>
      <c r="H1624">
        <v>0.50853400000000004</v>
      </c>
      <c r="I1624">
        <v>0.49146600000000001</v>
      </c>
      <c r="J1624">
        <v>0.14779300000000001</v>
      </c>
      <c r="K1624">
        <v>6.8202199999999999</v>
      </c>
      <c r="L1624">
        <v>0.42772399999999999</v>
      </c>
      <c r="M1624">
        <v>0.44664399999999999</v>
      </c>
      <c r="N1624" t="s">
        <v>1464</v>
      </c>
      <c r="O1624">
        <v>305714</v>
      </c>
      <c r="P1624">
        <v>305631</v>
      </c>
      <c r="Q1624">
        <v>526943</v>
      </c>
      <c r="R1624">
        <v>2.3150400000000002</v>
      </c>
      <c r="S1624">
        <v>54637.4</v>
      </c>
      <c r="T1624">
        <v>54637.4</v>
      </c>
      <c r="U1624">
        <v>54637.4</v>
      </c>
      <c r="V1624">
        <v>5.0185899999999997</v>
      </c>
      <c r="W1624">
        <v>168718</v>
      </c>
      <c r="X1624">
        <v>203153</v>
      </c>
      <c r="Y1624">
        <v>0.17876900000000001</v>
      </c>
      <c r="Z1624" t="s">
        <v>1464</v>
      </c>
      <c r="AA1624">
        <v>0.24326300000000001</v>
      </c>
      <c r="AB1624">
        <v>0.399337</v>
      </c>
      <c r="AC1624">
        <v>54637.4</v>
      </c>
      <c r="AD1624">
        <v>54637.4</v>
      </c>
      <c r="AE1624">
        <v>54637.4</v>
      </c>
      <c r="AF1624">
        <v>18905.099999999999</v>
      </c>
      <c r="AG1624">
        <v>18905.099999999999</v>
      </c>
      <c r="AH1624">
        <v>18905.099999999999</v>
      </c>
      <c r="AI1624">
        <v>0.44664399999999999</v>
      </c>
      <c r="AJ1624">
        <v>0.29168300000000003</v>
      </c>
      <c r="AK1624">
        <v>0.48418099999999997</v>
      </c>
    </row>
    <row r="1625" spans="1:37" x14ac:dyDescent="0.35">
      <c r="A1625">
        <v>2003</v>
      </c>
      <c r="B1625" t="s">
        <v>1428</v>
      </c>
      <c r="C1625">
        <v>371609</v>
      </c>
      <c r="D1625">
        <v>371426</v>
      </c>
      <c r="E1625">
        <v>394455</v>
      </c>
      <c r="F1625">
        <v>199569</v>
      </c>
      <c r="G1625">
        <v>0.44686799999999999</v>
      </c>
      <c r="H1625">
        <v>0.50593500000000002</v>
      </c>
      <c r="I1625">
        <v>0.49406499999999998</v>
      </c>
      <c r="J1625">
        <v>0.14852599999999999</v>
      </c>
      <c r="K1625">
        <v>6.8202199999999999</v>
      </c>
      <c r="L1625">
        <v>0.40195999999999998</v>
      </c>
      <c r="M1625">
        <v>0.45526100000000003</v>
      </c>
      <c r="N1625" t="s">
        <v>1464</v>
      </c>
      <c r="O1625">
        <v>298740</v>
      </c>
      <c r="P1625">
        <v>298640</v>
      </c>
      <c r="Q1625">
        <v>435334</v>
      </c>
      <c r="R1625">
        <v>2.5577399999999999</v>
      </c>
      <c r="S1625">
        <v>52581.5</v>
      </c>
      <c r="T1625">
        <v>52581.5</v>
      </c>
      <c r="U1625">
        <v>52581.5</v>
      </c>
      <c r="V1625">
        <v>4.8434999999999997</v>
      </c>
      <c r="W1625">
        <v>158555</v>
      </c>
      <c r="X1625">
        <v>245769</v>
      </c>
      <c r="Y1625">
        <v>0.17607</v>
      </c>
      <c r="Z1625" t="s">
        <v>1464</v>
      </c>
      <c r="AA1625">
        <v>0.24442900000000001</v>
      </c>
      <c r="AB1625">
        <v>0.40307300000000001</v>
      </c>
      <c r="AC1625">
        <v>52581.5</v>
      </c>
      <c r="AD1625">
        <v>52581.5</v>
      </c>
      <c r="AE1625">
        <v>52581.5</v>
      </c>
      <c r="AF1625">
        <v>19098.5</v>
      </c>
      <c r="AG1625">
        <v>19098.5</v>
      </c>
      <c r="AH1625">
        <v>19098.5</v>
      </c>
      <c r="AI1625">
        <v>0.45526100000000003</v>
      </c>
      <c r="AJ1625">
        <v>0.29686899999999999</v>
      </c>
      <c r="AK1625">
        <v>0.48418099999999997</v>
      </c>
    </row>
    <row r="1626" spans="1:37" x14ac:dyDescent="0.35">
      <c r="A1626">
        <v>2004</v>
      </c>
      <c r="B1626" t="s">
        <v>1428</v>
      </c>
      <c r="C1626">
        <v>366028</v>
      </c>
      <c r="D1626">
        <v>365845</v>
      </c>
      <c r="E1626">
        <v>394455</v>
      </c>
      <c r="F1626">
        <v>194230</v>
      </c>
      <c r="G1626">
        <v>0.434915</v>
      </c>
      <c r="H1626">
        <v>0.49240200000000001</v>
      </c>
      <c r="I1626">
        <v>0.50759799999999999</v>
      </c>
      <c r="J1626">
        <v>0.15241499999999999</v>
      </c>
      <c r="K1626">
        <v>6.8202199999999999</v>
      </c>
      <c r="L1626">
        <v>0.41281099999999998</v>
      </c>
      <c r="M1626">
        <v>0.48402299999999998</v>
      </c>
      <c r="N1626" t="s">
        <v>1464</v>
      </c>
      <c r="O1626">
        <v>283878</v>
      </c>
      <c r="P1626">
        <v>283760</v>
      </c>
      <c r="Q1626">
        <v>404987</v>
      </c>
      <c r="R1626">
        <v>2.5174500000000002</v>
      </c>
      <c r="S1626">
        <v>56623.6</v>
      </c>
      <c r="T1626">
        <v>56623.6</v>
      </c>
      <c r="U1626">
        <v>56623.6</v>
      </c>
      <c r="V1626">
        <v>4.8348599999999999</v>
      </c>
      <c r="W1626">
        <v>162835</v>
      </c>
      <c r="X1626">
        <v>289632</v>
      </c>
      <c r="Y1626">
        <v>0.199548</v>
      </c>
      <c r="Z1626" t="s">
        <v>1464</v>
      </c>
      <c r="AA1626">
        <v>0.25720900000000002</v>
      </c>
      <c r="AB1626">
        <v>0.42595699999999997</v>
      </c>
      <c r="AC1626">
        <v>56623.6</v>
      </c>
      <c r="AD1626">
        <v>56623.6</v>
      </c>
      <c r="AE1626">
        <v>56623.6</v>
      </c>
      <c r="AF1626">
        <v>20620.2</v>
      </c>
      <c r="AG1626">
        <v>20620.2</v>
      </c>
      <c r="AH1626">
        <v>20620.2</v>
      </c>
      <c r="AI1626">
        <v>0.48402299999999998</v>
      </c>
      <c r="AJ1626">
        <v>0.31705699999999998</v>
      </c>
      <c r="AK1626">
        <v>0.48418099999999997</v>
      </c>
    </row>
    <row r="1627" spans="1:37" x14ac:dyDescent="0.35">
      <c r="A1627">
        <v>2005</v>
      </c>
      <c r="B1627" t="s">
        <v>1428</v>
      </c>
      <c r="C1627">
        <v>385474</v>
      </c>
      <c r="D1627">
        <v>385292</v>
      </c>
      <c r="E1627">
        <v>394455</v>
      </c>
      <c r="F1627">
        <v>211921</v>
      </c>
      <c r="G1627">
        <v>0.47452699999999998</v>
      </c>
      <c r="H1627">
        <v>0.53725000000000001</v>
      </c>
      <c r="I1627">
        <v>0.46274999999999999</v>
      </c>
      <c r="J1627">
        <v>0.143402</v>
      </c>
      <c r="K1627">
        <v>6.8202199999999999</v>
      </c>
      <c r="L1627">
        <v>0.40228199999999997</v>
      </c>
      <c r="M1627">
        <v>0.57919699999999996</v>
      </c>
      <c r="N1627" t="s">
        <v>1464</v>
      </c>
      <c r="O1627">
        <v>259225</v>
      </c>
      <c r="P1627">
        <v>259048</v>
      </c>
      <c r="Q1627">
        <v>412156</v>
      </c>
      <c r="R1627">
        <v>2.33751</v>
      </c>
      <c r="S1627">
        <v>47584.3</v>
      </c>
      <c r="T1627">
        <v>47584.3</v>
      </c>
      <c r="U1627">
        <v>47584.3</v>
      </c>
      <c r="V1627">
        <v>5.1318000000000001</v>
      </c>
      <c r="W1627">
        <v>158682</v>
      </c>
      <c r="X1627">
        <v>432521</v>
      </c>
      <c r="Y1627">
        <v>0.18368899999999999</v>
      </c>
      <c r="Z1627" t="s">
        <v>1464</v>
      </c>
      <c r="AA1627">
        <v>0.245592</v>
      </c>
      <c r="AB1627">
        <v>0.45818399999999998</v>
      </c>
      <c r="AC1627">
        <v>47584.3</v>
      </c>
      <c r="AD1627">
        <v>47584.3</v>
      </c>
      <c r="AE1627">
        <v>47584.3</v>
      </c>
      <c r="AF1627">
        <v>15739.9</v>
      </c>
      <c r="AG1627">
        <v>15739.9</v>
      </c>
      <c r="AH1627">
        <v>15739.9</v>
      </c>
      <c r="AI1627">
        <v>0.57919699999999996</v>
      </c>
      <c r="AJ1627">
        <v>0.25639000000000001</v>
      </c>
      <c r="AK1627">
        <v>0.48418099999999997</v>
      </c>
    </row>
    <row r="1628" spans="1:37" x14ac:dyDescent="0.35">
      <c r="A1628">
        <v>2006</v>
      </c>
      <c r="B1628" t="s">
        <v>1428</v>
      </c>
      <c r="C1628">
        <v>374553</v>
      </c>
      <c r="D1628">
        <v>374370</v>
      </c>
      <c r="E1628">
        <v>394455</v>
      </c>
      <c r="F1628">
        <v>201689</v>
      </c>
      <c r="G1628">
        <v>0.45161499999999999</v>
      </c>
      <c r="H1628">
        <v>0.51131000000000004</v>
      </c>
      <c r="I1628">
        <v>0.48869000000000001</v>
      </c>
      <c r="J1628">
        <v>0.15002399999999999</v>
      </c>
      <c r="K1628">
        <v>6.8202199999999999</v>
      </c>
      <c r="L1628">
        <v>0.36833300000000002</v>
      </c>
      <c r="M1628">
        <v>0.61193200000000003</v>
      </c>
      <c r="N1628" t="s">
        <v>1464</v>
      </c>
      <c r="O1628">
        <v>247139</v>
      </c>
      <c r="P1628">
        <v>246866</v>
      </c>
      <c r="Q1628">
        <v>508373</v>
      </c>
      <c r="R1628">
        <v>2.0448900000000001</v>
      </c>
      <c r="S1628">
        <v>47897.1</v>
      </c>
      <c r="T1628">
        <v>47897.1</v>
      </c>
      <c r="U1628">
        <v>47897.1</v>
      </c>
      <c r="V1628">
        <v>5.2234499999999997</v>
      </c>
      <c r="W1628">
        <v>145291</v>
      </c>
      <c r="X1628">
        <v>667847</v>
      </c>
      <c r="Y1628">
        <v>0.194021</v>
      </c>
      <c r="Z1628" t="s">
        <v>1464</v>
      </c>
      <c r="AA1628">
        <v>0.26721299999999998</v>
      </c>
      <c r="AB1628">
        <v>0.48433300000000001</v>
      </c>
      <c r="AC1628">
        <v>47897.1</v>
      </c>
      <c r="AD1628">
        <v>47897.1</v>
      </c>
      <c r="AE1628">
        <v>47897.1</v>
      </c>
      <c r="AF1628">
        <v>15565.8</v>
      </c>
      <c r="AG1628">
        <v>15565.8</v>
      </c>
      <c r="AH1628">
        <v>15565.8</v>
      </c>
      <c r="AI1628">
        <v>0.61193200000000003</v>
      </c>
      <c r="AJ1628">
        <v>0.288383</v>
      </c>
      <c r="AK1628">
        <v>0.48418099999999997</v>
      </c>
    </row>
    <row r="1629" spans="1:37" x14ac:dyDescent="0.35">
      <c r="A1629">
        <v>2007</v>
      </c>
      <c r="B1629" t="s">
        <v>1428</v>
      </c>
      <c r="C1629">
        <v>344963</v>
      </c>
      <c r="D1629">
        <v>344780</v>
      </c>
      <c r="E1629">
        <v>394455</v>
      </c>
      <c r="F1629">
        <v>175057</v>
      </c>
      <c r="G1629">
        <v>0.39198100000000002</v>
      </c>
      <c r="H1629">
        <v>0.44379400000000002</v>
      </c>
      <c r="I1629">
        <v>0.55620599999999998</v>
      </c>
      <c r="J1629">
        <v>0.164492</v>
      </c>
      <c r="K1629">
        <v>6.8202199999999999</v>
      </c>
      <c r="L1629">
        <v>0.32500000000000001</v>
      </c>
      <c r="M1629">
        <v>0.57374899999999995</v>
      </c>
      <c r="N1629" t="s">
        <v>1464</v>
      </c>
      <c r="O1629">
        <v>255015</v>
      </c>
      <c r="P1629">
        <v>254815</v>
      </c>
      <c r="Q1629">
        <v>712823</v>
      </c>
      <c r="R1629">
        <v>1.81073</v>
      </c>
      <c r="S1629">
        <v>52261</v>
      </c>
      <c r="T1629">
        <v>52261</v>
      </c>
      <c r="U1629">
        <v>52261</v>
      </c>
      <c r="V1629">
        <v>4.8262400000000003</v>
      </c>
      <c r="W1629">
        <v>128198</v>
      </c>
      <c r="X1629">
        <v>490053</v>
      </c>
      <c r="Y1629">
        <v>0.205094</v>
      </c>
      <c r="Z1629" t="s">
        <v>1464</v>
      </c>
      <c r="AA1629">
        <v>0.30549900000000002</v>
      </c>
      <c r="AB1629">
        <v>0.50387300000000002</v>
      </c>
      <c r="AC1629">
        <v>52261</v>
      </c>
      <c r="AD1629">
        <v>52261</v>
      </c>
      <c r="AE1629">
        <v>52261</v>
      </c>
      <c r="AF1629">
        <v>19205.5</v>
      </c>
      <c r="AG1629">
        <v>19205.5</v>
      </c>
      <c r="AH1629">
        <v>19205.5</v>
      </c>
      <c r="AI1629">
        <v>0.57374899999999995</v>
      </c>
      <c r="AJ1629">
        <v>0.384606</v>
      </c>
      <c r="AK1629">
        <v>0.48418099999999997</v>
      </c>
    </row>
    <row r="1630" spans="1:37" x14ac:dyDescent="0.35">
      <c r="A1630">
        <v>2008</v>
      </c>
      <c r="B1630" t="s">
        <v>1428</v>
      </c>
      <c r="C1630">
        <v>325922</v>
      </c>
      <c r="D1630">
        <v>325739</v>
      </c>
      <c r="E1630">
        <v>394455</v>
      </c>
      <c r="F1630">
        <v>157819</v>
      </c>
      <c r="G1630">
        <v>0.35338399999999998</v>
      </c>
      <c r="H1630">
        <v>0.40009400000000001</v>
      </c>
      <c r="I1630">
        <v>0.59990600000000005</v>
      </c>
      <c r="J1630">
        <v>0.17582500000000001</v>
      </c>
      <c r="K1630">
        <v>6.8202199999999999</v>
      </c>
      <c r="L1630">
        <v>0.30044399999999999</v>
      </c>
      <c r="M1630">
        <v>0.68487100000000001</v>
      </c>
      <c r="N1630" t="s">
        <v>1464</v>
      </c>
      <c r="O1630">
        <v>287831</v>
      </c>
      <c r="P1630">
        <v>287562</v>
      </c>
      <c r="Q1630">
        <v>726462</v>
      </c>
      <c r="R1630">
        <v>1.9967200000000001</v>
      </c>
      <c r="S1630">
        <v>59014</v>
      </c>
      <c r="T1630">
        <v>59014</v>
      </c>
      <c r="U1630">
        <v>59014</v>
      </c>
      <c r="V1630">
        <v>4.4115599999999997</v>
      </c>
      <c r="W1630">
        <v>118511</v>
      </c>
      <c r="X1630">
        <v>655484</v>
      </c>
      <c r="Y1630">
        <v>0.20522199999999999</v>
      </c>
      <c r="Z1630" t="s">
        <v>1464</v>
      </c>
      <c r="AA1630">
        <v>0.36899999999999999</v>
      </c>
      <c r="AB1630">
        <v>0.60521800000000003</v>
      </c>
      <c r="AC1630">
        <v>59014</v>
      </c>
      <c r="AD1630">
        <v>59014</v>
      </c>
      <c r="AE1630">
        <v>59014</v>
      </c>
      <c r="AF1630">
        <v>24478.9</v>
      </c>
      <c r="AG1630">
        <v>24478.9</v>
      </c>
      <c r="AH1630">
        <v>24478.9</v>
      </c>
      <c r="AI1630">
        <v>0.68487100000000001</v>
      </c>
      <c r="AJ1630">
        <v>0.45812900000000001</v>
      </c>
      <c r="AK1630">
        <v>0.48418099999999997</v>
      </c>
    </row>
    <row r="1631" spans="1:37" x14ac:dyDescent="0.35">
      <c r="A1631">
        <v>2009</v>
      </c>
      <c r="B1631" t="s">
        <v>1428</v>
      </c>
      <c r="C1631">
        <v>352056</v>
      </c>
      <c r="D1631">
        <v>351873</v>
      </c>
      <c r="E1631">
        <v>394455</v>
      </c>
      <c r="F1631">
        <v>181611</v>
      </c>
      <c r="G1631">
        <v>0.40665800000000002</v>
      </c>
      <c r="H1631">
        <v>0.46041100000000001</v>
      </c>
      <c r="I1631">
        <v>0.53958899999999999</v>
      </c>
      <c r="J1631">
        <v>0.16003899999999999</v>
      </c>
      <c r="K1631">
        <v>6.8202199999999999</v>
      </c>
      <c r="L1631">
        <v>0.32378699999999999</v>
      </c>
      <c r="M1631">
        <v>0.53059199999999995</v>
      </c>
      <c r="N1631" t="s">
        <v>1464</v>
      </c>
      <c r="O1631">
        <v>330758</v>
      </c>
      <c r="P1631">
        <v>330568</v>
      </c>
      <c r="Q1631">
        <v>832755</v>
      </c>
      <c r="R1631">
        <v>1.9738100000000001</v>
      </c>
      <c r="S1631">
        <v>53196.3</v>
      </c>
      <c r="T1631">
        <v>53196.3</v>
      </c>
      <c r="U1631">
        <v>53196.3</v>
      </c>
      <c r="V1631">
        <v>4.2378200000000001</v>
      </c>
      <c r="W1631">
        <v>127719</v>
      </c>
      <c r="X1631">
        <v>466035</v>
      </c>
      <c r="Y1631">
        <v>0.16092400000000001</v>
      </c>
      <c r="Z1631" t="s">
        <v>1464</v>
      </c>
      <c r="AA1631">
        <v>0.28696100000000002</v>
      </c>
      <c r="AB1631">
        <v>0.47136600000000001</v>
      </c>
      <c r="AC1631">
        <v>53196.3</v>
      </c>
      <c r="AD1631">
        <v>53196.3</v>
      </c>
      <c r="AE1631">
        <v>53196.3</v>
      </c>
      <c r="AF1631">
        <v>23249.8</v>
      </c>
      <c r="AG1631">
        <v>23249.8</v>
      </c>
      <c r="AH1631">
        <v>23249.8</v>
      </c>
      <c r="AI1631">
        <v>0.53059199999999995</v>
      </c>
      <c r="AJ1631">
        <v>0.35746099999999997</v>
      </c>
      <c r="AK1631">
        <v>0.48418099999999997</v>
      </c>
    </row>
    <row r="1632" spans="1:37" x14ac:dyDescent="0.35">
      <c r="A1632">
        <v>2010</v>
      </c>
      <c r="B1632" t="s">
        <v>1428</v>
      </c>
      <c r="C1632">
        <v>336739</v>
      </c>
      <c r="D1632">
        <v>336556</v>
      </c>
      <c r="E1632">
        <v>394455</v>
      </c>
      <c r="F1632">
        <v>167519</v>
      </c>
      <c r="G1632">
        <v>0.37510399999999999</v>
      </c>
      <c r="H1632">
        <v>0.42468499999999998</v>
      </c>
      <c r="I1632">
        <v>0.57531500000000002</v>
      </c>
      <c r="J1632">
        <v>0.16963300000000001</v>
      </c>
      <c r="K1632">
        <v>6.8202199999999999</v>
      </c>
      <c r="L1632">
        <v>0.42657400000000001</v>
      </c>
      <c r="M1632">
        <v>0.61848000000000003</v>
      </c>
      <c r="N1632" t="s">
        <v>1464</v>
      </c>
      <c r="O1632">
        <v>383714</v>
      </c>
      <c r="P1632">
        <v>383507</v>
      </c>
      <c r="Q1632">
        <v>782398</v>
      </c>
      <c r="R1632">
        <v>2.1974399999999998</v>
      </c>
      <c r="S1632">
        <v>78593</v>
      </c>
      <c r="T1632">
        <v>78593</v>
      </c>
      <c r="U1632">
        <v>78593</v>
      </c>
      <c r="V1632">
        <v>4.3060200000000002</v>
      </c>
      <c r="W1632">
        <v>168264</v>
      </c>
      <c r="X1632">
        <v>504479</v>
      </c>
      <c r="Y1632">
        <v>0.204932</v>
      </c>
      <c r="Z1632" t="s">
        <v>1464</v>
      </c>
      <c r="AA1632">
        <v>0.33269199999999999</v>
      </c>
      <c r="AB1632">
        <v>0.54693099999999994</v>
      </c>
      <c r="AC1632">
        <v>78593</v>
      </c>
      <c r="AD1632">
        <v>78593</v>
      </c>
      <c r="AE1632">
        <v>78593</v>
      </c>
      <c r="AF1632">
        <v>33614.5</v>
      </c>
      <c r="AG1632">
        <v>33614.5</v>
      </c>
      <c r="AH1632">
        <v>33614.5</v>
      </c>
      <c r="AI1632">
        <v>0.61848000000000003</v>
      </c>
      <c r="AJ1632">
        <v>0.41536400000000001</v>
      </c>
      <c r="AK1632">
        <v>0.48418099999999997</v>
      </c>
    </row>
    <row r="1633" spans="1:37" x14ac:dyDescent="0.35">
      <c r="A1633">
        <v>2011</v>
      </c>
      <c r="B1633" t="s">
        <v>1428</v>
      </c>
      <c r="C1633">
        <v>342452</v>
      </c>
      <c r="D1633">
        <v>342269</v>
      </c>
      <c r="E1633">
        <v>394455</v>
      </c>
      <c r="F1633">
        <v>172407</v>
      </c>
      <c r="G1633">
        <v>0.386048</v>
      </c>
      <c r="H1633">
        <v>0.43707699999999999</v>
      </c>
      <c r="I1633">
        <v>0.56292299999999995</v>
      </c>
      <c r="J1633">
        <v>0.16702700000000001</v>
      </c>
      <c r="K1633">
        <v>6.8202199999999999</v>
      </c>
      <c r="L1633">
        <v>0.48826199999999997</v>
      </c>
      <c r="M1633">
        <v>0.59796499999999997</v>
      </c>
      <c r="N1633" t="s">
        <v>1464</v>
      </c>
      <c r="O1633">
        <v>404587</v>
      </c>
      <c r="P1633">
        <v>404333</v>
      </c>
      <c r="Q1633">
        <v>767125</v>
      </c>
      <c r="R1633">
        <v>2.2359200000000001</v>
      </c>
      <c r="S1633">
        <v>85366.7</v>
      </c>
      <c r="T1633">
        <v>85366.7</v>
      </c>
      <c r="U1633">
        <v>85366.7</v>
      </c>
      <c r="V1633">
        <v>4.4845100000000002</v>
      </c>
      <c r="W1633">
        <v>192597</v>
      </c>
      <c r="X1633">
        <v>618923</v>
      </c>
      <c r="Y1633">
        <v>0.21112900000000001</v>
      </c>
      <c r="Z1633" t="s">
        <v>1464</v>
      </c>
      <c r="AA1633">
        <v>0.31492599999999998</v>
      </c>
      <c r="AB1633">
        <v>0.52279900000000001</v>
      </c>
      <c r="AC1633">
        <v>85366.7</v>
      </c>
      <c r="AD1633">
        <v>85366.7</v>
      </c>
      <c r="AE1633">
        <v>85366.7</v>
      </c>
      <c r="AF1633">
        <v>34491.5</v>
      </c>
      <c r="AG1633">
        <v>34491.5</v>
      </c>
      <c r="AH1633">
        <v>34491.5</v>
      </c>
      <c r="AI1633">
        <v>0.59796499999999997</v>
      </c>
      <c r="AJ1633">
        <v>0.402808</v>
      </c>
      <c r="AK1633">
        <v>0.48418099999999997</v>
      </c>
    </row>
    <row r="1634" spans="1:37" x14ac:dyDescent="0.35">
      <c r="A1634">
        <v>2012</v>
      </c>
      <c r="B1634" t="s">
        <v>1428</v>
      </c>
      <c r="C1634">
        <v>359576</v>
      </c>
      <c r="D1634">
        <v>359393</v>
      </c>
      <c r="E1634">
        <v>394455</v>
      </c>
      <c r="F1634">
        <v>188594</v>
      </c>
      <c r="G1634">
        <v>0.422294</v>
      </c>
      <c r="H1634">
        <v>0.47811300000000001</v>
      </c>
      <c r="I1634">
        <v>0.52188699999999999</v>
      </c>
      <c r="J1634">
        <v>0.15515000000000001</v>
      </c>
      <c r="K1634">
        <v>6.8202199999999999</v>
      </c>
      <c r="L1634">
        <v>0.52727100000000005</v>
      </c>
      <c r="M1634">
        <v>0.49644199999999999</v>
      </c>
      <c r="N1634" t="s">
        <v>1464</v>
      </c>
      <c r="O1634">
        <v>411031</v>
      </c>
      <c r="P1634">
        <v>410525</v>
      </c>
      <c r="Q1634">
        <v>827580</v>
      </c>
      <c r="R1634">
        <v>2.1335500000000001</v>
      </c>
      <c r="S1634">
        <v>77930.399999999994</v>
      </c>
      <c r="T1634">
        <v>77930.399999999994</v>
      </c>
      <c r="U1634">
        <v>77930.399999999994</v>
      </c>
      <c r="V1634">
        <v>4.5653699999999997</v>
      </c>
      <c r="W1634">
        <v>207984</v>
      </c>
      <c r="X1634" s="22">
        <v>1234650</v>
      </c>
      <c r="Y1634">
        <v>0.189831</v>
      </c>
      <c r="Z1634" t="s">
        <v>1464</v>
      </c>
      <c r="AA1634">
        <v>0.26519700000000002</v>
      </c>
      <c r="AB1634">
        <v>0.43719999999999998</v>
      </c>
      <c r="AC1634">
        <v>77930.399999999994</v>
      </c>
      <c r="AD1634">
        <v>77930.399999999994</v>
      </c>
      <c r="AE1634">
        <v>77930.399999999994</v>
      </c>
      <c r="AF1634">
        <v>30842.2</v>
      </c>
      <c r="AG1634">
        <v>30842.2</v>
      </c>
      <c r="AH1634">
        <v>30842.2</v>
      </c>
      <c r="AI1634">
        <v>0.49644199999999999</v>
      </c>
      <c r="AJ1634">
        <v>0.33344299999999999</v>
      </c>
      <c r="AK1634">
        <v>0.48418099999999997</v>
      </c>
    </row>
    <row r="1635" spans="1:37" x14ac:dyDescent="0.35">
      <c r="A1635">
        <v>2013</v>
      </c>
      <c r="B1635" t="s">
        <v>1428</v>
      </c>
      <c r="C1635">
        <v>378473</v>
      </c>
      <c r="D1635">
        <v>378290</v>
      </c>
      <c r="E1635">
        <v>394455</v>
      </c>
      <c r="F1635">
        <v>206477</v>
      </c>
      <c r="G1635">
        <v>0.46233800000000003</v>
      </c>
      <c r="H1635">
        <v>0.52344999999999997</v>
      </c>
      <c r="I1635">
        <v>0.47654999999999997</v>
      </c>
      <c r="J1635">
        <v>0.14222499999999999</v>
      </c>
      <c r="K1635">
        <v>6.8202199999999999</v>
      </c>
      <c r="L1635">
        <v>0.55460399999999999</v>
      </c>
      <c r="M1635">
        <v>0.40950700000000001</v>
      </c>
      <c r="N1635" t="s">
        <v>1464</v>
      </c>
      <c r="O1635">
        <v>437416</v>
      </c>
      <c r="P1635">
        <v>437078</v>
      </c>
      <c r="Q1635" s="22">
        <v>1247010</v>
      </c>
      <c r="R1635">
        <v>1.78562</v>
      </c>
      <c r="S1635">
        <v>68575.899999999994</v>
      </c>
      <c r="T1635">
        <v>68575.899999999994</v>
      </c>
      <c r="U1635">
        <v>68575.899999999994</v>
      </c>
      <c r="V1635">
        <v>4.6431399999999998</v>
      </c>
      <c r="W1635">
        <v>218766</v>
      </c>
      <c r="X1635">
        <v>826650</v>
      </c>
      <c r="Y1635">
        <v>0.15689600000000001</v>
      </c>
      <c r="Z1635" t="s">
        <v>1464</v>
      </c>
      <c r="AA1635">
        <v>0.21974199999999999</v>
      </c>
      <c r="AB1635">
        <v>0.36099799999999999</v>
      </c>
      <c r="AC1635">
        <v>68575.899999999994</v>
      </c>
      <c r="AD1635">
        <v>68575.899999999994</v>
      </c>
      <c r="AE1635">
        <v>68575.899999999994</v>
      </c>
      <c r="AF1635">
        <v>26574.7</v>
      </c>
      <c r="AG1635">
        <v>26574.7</v>
      </c>
      <c r="AH1635">
        <v>26574.7</v>
      </c>
      <c r="AI1635">
        <v>0.40950700000000001</v>
      </c>
      <c r="AJ1635">
        <v>0.27394200000000002</v>
      </c>
      <c r="AK1635">
        <v>0.48418099999999997</v>
      </c>
    </row>
    <row r="1636" spans="1:37" x14ac:dyDescent="0.35">
      <c r="A1636">
        <v>2014</v>
      </c>
      <c r="B1636" t="s">
        <v>1428</v>
      </c>
      <c r="C1636">
        <v>88115.1</v>
      </c>
      <c r="D1636">
        <v>87932.3</v>
      </c>
      <c r="E1636">
        <v>42721.1</v>
      </c>
      <c r="F1636">
        <v>27767.9</v>
      </c>
      <c r="G1636">
        <v>6.2177000000000003E-2</v>
      </c>
      <c r="H1636">
        <v>0.64998100000000003</v>
      </c>
      <c r="I1636">
        <v>0.35001900000000002</v>
      </c>
      <c r="J1636">
        <v>2.5242299999999999E-2</v>
      </c>
      <c r="K1636">
        <v>5.4549799999999999</v>
      </c>
      <c r="L1636">
        <v>0.57835499999999995</v>
      </c>
      <c r="M1636">
        <v>0.58893499999999999</v>
      </c>
      <c r="N1636" t="s">
        <v>1464</v>
      </c>
      <c r="O1636">
        <v>512712</v>
      </c>
      <c r="P1636">
        <v>512592</v>
      </c>
      <c r="Q1636" s="22">
        <v>1257310</v>
      </c>
      <c r="R1636">
        <v>2.0156499999999999</v>
      </c>
      <c r="S1636">
        <v>84945.1</v>
      </c>
      <c r="T1636">
        <v>84945.1</v>
      </c>
      <c r="U1636">
        <v>84945.1</v>
      </c>
      <c r="V1636">
        <v>4.5545400000000003</v>
      </c>
      <c r="W1636">
        <v>228135</v>
      </c>
      <c r="X1636">
        <v>293578</v>
      </c>
      <c r="Y1636">
        <v>0.165717</v>
      </c>
      <c r="Z1636" t="s">
        <v>1464</v>
      </c>
      <c r="AA1636">
        <v>0.31556000000000001</v>
      </c>
      <c r="AB1636">
        <v>0.51880700000000002</v>
      </c>
      <c r="AC1636">
        <v>84945.1</v>
      </c>
      <c r="AD1636">
        <v>84945.1</v>
      </c>
      <c r="AE1636">
        <v>84945.1</v>
      </c>
      <c r="AF1636">
        <v>33791.800000000003</v>
      </c>
      <c r="AG1636">
        <v>33791.800000000003</v>
      </c>
      <c r="AH1636">
        <v>33791.800000000003</v>
      </c>
      <c r="AI1636">
        <v>0.58893499999999999</v>
      </c>
      <c r="AJ1636">
        <v>0.39413999999999999</v>
      </c>
      <c r="AK1636">
        <v>0.84462400000000004</v>
      </c>
    </row>
    <row r="1637" spans="1:37" x14ac:dyDescent="0.35">
      <c r="A1637">
        <v>2015</v>
      </c>
      <c r="B1637" t="s">
        <v>1428</v>
      </c>
      <c r="C1637">
        <v>85356.5</v>
      </c>
      <c r="D1637">
        <v>85173.7</v>
      </c>
      <c r="E1637">
        <v>42721.1</v>
      </c>
      <c r="F1637">
        <v>25383.5</v>
      </c>
      <c r="G1637">
        <v>5.6837899999999997E-2</v>
      </c>
      <c r="H1637">
        <v>0.59416800000000003</v>
      </c>
      <c r="I1637">
        <v>0.40583200000000003</v>
      </c>
      <c r="J1637">
        <v>2.9589000000000001E-2</v>
      </c>
      <c r="K1637">
        <v>5.4549799999999999</v>
      </c>
      <c r="L1637">
        <v>0.41431800000000002</v>
      </c>
      <c r="M1637">
        <v>0.78104099999999999</v>
      </c>
      <c r="N1637" t="s">
        <v>1464</v>
      </c>
      <c r="O1637">
        <v>396443</v>
      </c>
      <c r="P1637">
        <v>396335</v>
      </c>
      <c r="Q1637">
        <v>645359</v>
      </c>
      <c r="R1637">
        <v>2.5390999999999999</v>
      </c>
      <c r="S1637">
        <v>79480.5</v>
      </c>
      <c r="T1637">
        <v>79480.5</v>
      </c>
      <c r="U1637">
        <v>79480.5</v>
      </c>
      <c r="V1637">
        <v>4.3277299999999999</v>
      </c>
      <c r="W1637">
        <v>163430</v>
      </c>
      <c r="X1637">
        <v>264396</v>
      </c>
      <c r="Y1637">
        <v>0.200539</v>
      </c>
      <c r="Z1637" t="s">
        <v>1464</v>
      </c>
      <c r="AA1637">
        <v>0.41204000000000002</v>
      </c>
      <c r="AB1637">
        <v>0.68192900000000001</v>
      </c>
      <c r="AC1637">
        <v>79480.5</v>
      </c>
      <c r="AD1637">
        <v>79480.5</v>
      </c>
      <c r="AE1637">
        <v>79480.5</v>
      </c>
      <c r="AF1637">
        <v>33821.4</v>
      </c>
      <c r="AG1637">
        <v>33821.4</v>
      </c>
      <c r="AH1637">
        <v>33821.4</v>
      </c>
      <c r="AI1637">
        <v>0.78104099999999999</v>
      </c>
      <c r="AJ1637">
        <v>0.52321899999999999</v>
      </c>
      <c r="AK1637">
        <v>0.84462400000000004</v>
      </c>
    </row>
    <row r="1638" spans="1:37" x14ac:dyDescent="0.35">
      <c r="A1638">
        <v>2016</v>
      </c>
      <c r="B1638" t="s">
        <v>1428</v>
      </c>
      <c r="C1638">
        <v>85460.3</v>
      </c>
      <c r="D1638">
        <v>85277.5</v>
      </c>
      <c r="E1638">
        <v>42721.1</v>
      </c>
      <c r="F1638">
        <v>25424.799999999999</v>
      </c>
      <c r="G1638">
        <v>5.6930500000000002E-2</v>
      </c>
      <c r="H1638">
        <v>0.595136</v>
      </c>
      <c r="I1638">
        <v>0.404864</v>
      </c>
      <c r="J1638">
        <v>2.95932E-2</v>
      </c>
      <c r="K1638">
        <v>5.4549799999999999</v>
      </c>
      <c r="L1638">
        <v>0.33438299999999999</v>
      </c>
      <c r="M1638">
        <v>0.79139999999999999</v>
      </c>
      <c r="N1638" t="s">
        <v>1464</v>
      </c>
      <c r="O1638">
        <v>269579</v>
      </c>
      <c r="P1638">
        <v>269467</v>
      </c>
      <c r="Q1638">
        <v>369891</v>
      </c>
      <c r="R1638">
        <v>2.6584099999999999</v>
      </c>
      <c r="S1638">
        <v>64054.5</v>
      </c>
      <c r="T1638">
        <v>64054.5</v>
      </c>
      <c r="U1638">
        <v>64054.5</v>
      </c>
      <c r="V1638">
        <v>4.3599800000000002</v>
      </c>
      <c r="W1638">
        <v>131899</v>
      </c>
      <c r="X1638">
        <v>274034</v>
      </c>
      <c r="Y1638">
        <v>0.237708</v>
      </c>
      <c r="Z1638" t="s">
        <v>1464</v>
      </c>
      <c r="AA1638">
        <v>0.410603</v>
      </c>
      <c r="AB1638">
        <v>0.68399299999999996</v>
      </c>
      <c r="AC1638">
        <v>64054.5</v>
      </c>
      <c r="AD1638">
        <v>64054.5</v>
      </c>
      <c r="AE1638">
        <v>64054.5</v>
      </c>
      <c r="AF1638">
        <v>26856</v>
      </c>
      <c r="AG1638">
        <v>26856</v>
      </c>
      <c r="AH1638">
        <v>26856</v>
      </c>
      <c r="AI1638">
        <v>0.79139999999999999</v>
      </c>
      <c r="AJ1638">
        <v>0.52990599999999999</v>
      </c>
      <c r="AK1638">
        <v>0.84462400000000004</v>
      </c>
    </row>
    <row r="1639" spans="1:37" x14ac:dyDescent="0.35">
      <c r="A1639">
        <v>2017</v>
      </c>
      <c r="B1639" t="s">
        <v>1428</v>
      </c>
      <c r="C1639">
        <v>322973</v>
      </c>
      <c r="D1639">
        <v>322790</v>
      </c>
      <c r="E1639">
        <v>394455</v>
      </c>
      <c r="F1639">
        <v>155282</v>
      </c>
      <c r="G1639">
        <v>0.34770299999999998</v>
      </c>
      <c r="H1639">
        <v>0.39366200000000001</v>
      </c>
      <c r="I1639">
        <v>0.60633800000000004</v>
      </c>
      <c r="J1639">
        <v>0.18065300000000001</v>
      </c>
      <c r="K1639">
        <v>6.8202199999999999</v>
      </c>
      <c r="L1639">
        <v>0.24865499999999999</v>
      </c>
      <c r="M1639">
        <v>0.90518500000000002</v>
      </c>
      <c r="N1639" t="s">
        <v>1464</v>
      </c>
      <c r="O1639">
        <v>164064</v>
      </c>
      <c r="P1639">
        <v>163980</v>
      </c>
      <c r="Q1639">
        <v>260009</v>
      </c>
      <c r="R1639">
        <v>2.34579</v>
      </c>
      <c r="S1639">
        <v>48726.9</v>
      </c>
      <c r="T1639">
        <v>48726.9</v>
      </c>
      <c r="U1639">
        <v>48726.9</v>
      </c>
      <c r="V1639">
        <v>4.67218</v>
      </c>
      <c r="W1639">
        <v>98083.3</v>
      </c>
      <c r="X1639">
        <v>205640</v>
      </c>
      <c r="Y1639">
        <v>0.297151</v>
      </c>
      <c r="Z1639" t="s">
        <v>1464</v>
      </c>
      <c r="AA1639">
        <v>0.47523900000000002</v>
      </c>
      <c r="AB1639">
        <v>0.89743499999999998</v>
      </c>
      <c r="AC1639">
        <v>48726.9</v>
      </c>
      <c r="AD1639">
        <v>48726.9</v>
      </c>
      <c r="AE1639">
        <v>48726.9</v>
      </c>
      <c r="AF1639">
        <v>18377.8</v>
      </c>
      <c r="AG1639">
        <v>18377.8</v>
      </c>
      <c r="AH1639">
        <v>18377.8</v>
      </c>
      <c r="AI1639">
        <v>0.90518500000000002</v>
      </c>
      <c r="AJ1639">
        <v>0.44350400000000001</v>
      </c>
      <c r="AK1639">
        <v>0.48418099999999997</v>
      </c>
    </row>
    <row r="1640" spans="1:37" x14ac:dyDescent="0.35">
      <c r="A1640">
        <v>2018</v>
      </c>
      <c r="B1640" t="s">
        <v>1428</v>
      </c>
      <c r="C1640">
        <v>433267</v>
      </c>
      <c r="D1640">
        <v>433084</v>
      </c>
      <c r="E1640">
        <v>394455</v>
      </c>
      <c r="F1640">
        <v>258402</v>
      </c>
      <c r="G1640">
        <v>0.57860500000000004</v>
      </c>
      <c r="H1640">
        <v>0.65508599999999995</v>
      </c>
      <c r="I1640">
        <v>0.344914</v>
      </c>
      <c r="J1640">
        <v>0.108086</v>
      </c>
      <c r="K1640">
        <v>6.8202199999999999</v>
      </c>
      <c r="L1640">
        <v>0.21127199999999999</v>
      </c>
      <c r="M1640">
        <v>0.27364500000000003</v>
      </c>
      <c r="N1640" t="s">
        <v>1464</v>
      </c>
      <c r="O1640">
        <v>141050</v>
      </c>
      <c r="P1640">
        <v>140984</v>
      </c>
      <c r="Q1640">
        <v>272857</v>
      </c>
      <c r="R1640">
        <v>2.1366800000000001</v>
      </c>
      <c r="S1640">
        <v>15150.4</v>
      </c>
      <c r="T1640">
        <v>15150.4</v>
      </c>
      <c r="U1640">
        <v>15150.4</v>
      </c>
      <c r="V1640">
        <v>4.9553700000000003</v>
      </c>
      <c r="W1640">
        <v>83337.2</v>
      </c>
      <c r="X1640">
        <v>161458</v>
      </c>
      <c r="Y1640">
        <v>0.107462</v>
      </c>
      <c r="Z1640" t="s">
        <v>1464</v>
      </c>
      <c r="AA1640">
        <v>0.145591</v>
      </c>
      <c r="AB1640">
        <v>0.271482</v>
      </c>
      <c r="AC1640">
        <v>15150.4</v>
      </c>
      <c r="AD1640">
        <v>15150.4</v>
      </c>
      <c r="AE1640">
        <v>15150.4</v>
      </c>
      <c r="AF1640">
        <v>5265.42</v>
      </c>
      <c r="AG1640">
        <v>5265.42</v>
      </c>
      <c r="AH1640">
        <v>5265.42</v>
      </c>
      <c r="AI1640">
        <v>0.27364500000000003</v>
      </c>
      <c r="AJ1640">
        <v>0.13905300000000001</v>
      </c>
      <c r="AK1640">
        <v>0.48418099999999997</v>
      </c>
    </row>
    <row r="1641" spans="1:37" x14ac:dyDescent="0.35">
      <c r="A1641">
        <v>2019</v>
      </c>
      <c r="B1641" t="s">
        <v>1428</v>
      </c>
      <c r="C1641">
        <v>432839</v>
      </c>
      <c r="D1641">
        <v>432656</v>
      </c>
      <c r="E1641">
        <v>394455</v>
      </c>
      <c r="F1641">
        <v>258114</v>
      </c>
      <c r="G1641">
        <v>0.57796099999999995</v>
      </c>
      <c r="H1641">
        <v>0.65435699999999997</v>
      </c>
      <c r="I1641">
        <v>0.34564299999999998</v>
      </c>
      <c r="J1641">
        <v>0.107851</v>
      </c>
      <c r="K1641">
        <v>6.8202199999999999</v>
      </c>
      <c r="L1641">
        <v>0.21066699999999999</v>
      </c>
      <c r="M1641">
        <v>0.26884599999999997</v>
      </c>
      <c r="N1641" t="s">
        <v>1464</v>
      </c>
      <c r="O1641">
        <v>149927</v>
      </c>
      <c r="P1641">
        <v>149895</v>
      </c>
      <c r="Q1641">
        <v>263554</v>
      </c>
      <c r="R1641">
        <v>2.2864200000000001</v>
      </c>
      <c r="S1641">
        <v>15715.8</v>
      </c>
      <c r="T1641">
        <v>15715.8</v>
      </c>
      <c r="U1641">
        <v>15715.8</v>
      </c>
      <c r="V1641">
        <v>5.02156</v>
      </c>
      <c r="W1641">
        <v>83098.5</v>
      </c>
      <c r="X1641">
        <v>79058</v>
      </c>
      <c r="Y1641">
        <v>0.10484599999999999</v>
      </c>
      <c r="Z1641" t="s">
        <v>1464</v>
      </c>
      <c r="AA1641">
        <v>0.14432300000000001</v>
      </c>
      <c r="AB1641">
        <v>0.26682499999999998</v>
      </c>
      <c r="AC1641">
        <v>15715.8</v>
      </c>
      <c r="AD1641">
        <v>15715.8</v>
      </c>
      <c r="AE1641">
        <v>15715.8</v>
      </c>
      <c r="AF1641">
        <v>5381.55</v>
      </c>
      <c r="AG1641">
        <v>5381.55</v>
      </c>
      <c r="AH1641">
        <v>5381.55</v>
      </c>
      <c r="AI1641">
        <v>0.26884599999999997</v>
      </c>
      <c r="AJ1641">
        <v>0.13955600000000001</v>
      </c>
      <c r="AK1641">
        <v>0.48418099999999997</v>
      </c>
    </row>
    <row r="1642" spans="1:37" x14ac:dyDescent="0.35">
      <c r="A1642">
        <v>2020</v>
      </c>
      <c r="B1642" t="s">
        <v>1428</v>
      </c>
      <c r="C1642">
        <v>500807</v>
      </c>
      <c r="D1642">
        <v>500625</v>
      </c>
      <c r="E1642">
        <v>394455</v>
      </c>
      <c r="F1642">
        <v>323987</v>
      </c>
      <c r="G1642">
        <v>0.72546200000000005</v>
      </c>
      <c r="H1642">
        <v>0.82135499999999995</v>
      </c>
      <c r="I1642">
        <v>0.178645</v>
      </c>
      <c r="J1642">
        <v>5.6129600000000002E-2</v>
      </c>
      <c r="K1642">
        <v>6.8202199999999999</v>
      </c>
      <c r="L1642">
        <v>0.218837</v>
      </c>
      <c r="M1642">
        <v>9.7128999999999993E-2</v>
      </c>
      <c r="N1642" t="s">
        <v>1464</v>
      </c>
      <c r="O1642">
        <v>155814</v>
      </c>
      <c r="P1642">
        <v>155726</v>
      </c>
      <c r="Q1642">
        <v>206957</v>
      </c>
      <c r="R1642">
        <v>2.6930800000000001</v>
      </c>
      <c r="S1642">
        <v>6841.03</v>
      </c>
      <c r="T1642">
        <v>6841.03</v>
      </c>
      <c r="U1642">
        <v>6841.03</v>
      </c>
      <c r="V1642">
        <v>4.8296900000000003</v>
      </c>
      <c r="W1642">
        <v>86321.3</v>
      </c>
      <c r="X1642">
        <v>216699</v>
      </c>
      <c r="Y1642">
        <v>4.3929999999999997E-2</v>
      </c>
      <c r="Z1642" t="s">
        <v>1464</v>
      </c>
      <c r="AA1642">
        <v>5.5124100000000002E-2</v>
      </c>
      <c r="AB1642">
        <v>9.6642199999999998E-2</v>
      </c>
      <c r="AC1642">
        <v>6841.03</v>
      </c>
      <c r="AD1642">
        <v>6841.03</v>
      </c>
      <c r="AE1642">
        <v>6841.03</v>
      </c>
      <c r="AF1642">
        <v>2512.2600000000002</v>
      </c>
      <c r="AG1642">
        <v>2512.2600000000002</v>
      </c>
      <c r="AH1642">
        <v>2512.2600000000002</v>
      </c>
      <c r="AI1642">
        <v>9.7128999999999993E-2</v>
      </c>
      <c r="AJ1642">
        <v>5.7294699999999997E-2</v>
      </c>
      <c r="AK1642">
        <v>0.48418099999999997</v>
      </c>
    </row>
    <row r="1643" spans="1:37" x14ac:dyDescent="0.35">
      <c r="A1643">
        <v>2021</v>
      </c>
      <c r="B1643" t="s">
        <v>1428</v>
      </c>
      <c r="C1643">
        <v>429461</v>
      </c>
      <c r="D1643">
        <v>429278</v>
      </c>
      <c r="E1643">
        <v>394455</v>
      </c>
      <c r="F1643">
        <v>255014</v>
      </c>
      <c r="G1643">
        <v>0.57101900000000005</v>
      </c>
      <c r="H1643">
        <v>0.64649699999999999</v>
      </c>
      <c r="I1643">
        <v>0.35350300000000001</v>
      </c>
      <c r="J1643">
        <v>0.10947</v>
      </c>
      <c r="K1643">
        <v>6.8202199999999999</v>
      </c>
      <c r="L1643">
        <v>0.255579</v>
      </c>
      <c r="M1643">
        <v>0.26763999999999999</v>
      </c>
      <c r="N1643" t="s">
        <v>1464</v>
      </c>
      <c r="O1643">
        <v>162909</v>
      </c>
      <c r="P1643">
        <v>162805</v>
      </c>
      <c r="Q1643">
        <v>259109</v>
      </c>
      <c r="R1643">
        <v>2.2888500000000001</v>
      </c>
      <c r="S1643">
        <v>19175.900000000001</v>
      </c>
      <c r="T1643">
        <v>19175.900000000001</v>
      </c>
      <c r="U1643">
        <v>19175.900000000001</v>
      </c>
      <c r="V1643">
        <v>5.0945900000000002</v>
      </c>
      <c r="W1643">
        <v>100814</v>
      </c>
      <c r="X1643">
        <v>253735</v>
      </c>
      <c r="Y1643">
        <v>0.117785</v>
      </c>
      <c r="Z1643" t="s">
        <v>1464</v>
      </c>
      <c r="AA1643">
        <v>0.146476</v>
      </c>
      <c r="AB1643">
        <v>0.265878</v>
      </c>
      <c r="AC1643">
        <v>19175.900000000001</v>
      </c>
      <c r="AD1643">
        <v>19175.900000000001</v>
      </c>
      <c r="AE1643">
        <v>19175.900000000001</v>
      </c>
      <c r="AF1643">
        <v>6485.12</v>
      </c>
      <c r="AG1643">
        <v>6485.12</v>
      </c>
      <c r="AH1643">
        <v>6485.12</v>
      </c>
      <c r="AI1643">
        <v>0.26763999999999999</v>
      </c>
      <c r="AJ1643">
        <v>0.1459</v>
      </c>
      <c r="AK1643">
        <v>0.48418099999999997</v>
      </c>
    </row>
    <row r="1644" spans="1:37" x14ac:dyDescent="0.35">
      <c r="A1644">
        <v>2022</v>
      </c>
      <c r="B1644" t="s">
        <v>1428</v>
      </c>
      <c r="C1644">
        <v>410176</v>
      </c>
      <c r="D1644">
        <v>409994</v>
      </c>
      <c r="E1644">
        <v>394455</v>
      </c>
      <c r="F1644">
        <v>236592</v>
      </c>
      <c r="G1644">
        <v>0.52976900000000005</v>
      </c>
      <c r="H1644">
        <v>0.59979499999999997</v>
      </c>
      <c r="I1644">
        <v>0.40020499999999998</v>
      </c>
      <c r="J1644">
        <v>0.123195</v>
      </c>
      <c r="K1644">
        <v>6.8202199999999999</v>
      </c>
      <c r="L1644">
        <v>0.257496</v>
      </c>
      <c r="M1644">
        <v>0.336511</v>
      </c>
      <c r="N1644" t="s">
        <v>1464</v>
      </c>
      <c r="O1644">
        <v>161357</v>
      </c>
      <c r="P1644">
        <v>161174</v>
      </c>
      <c r="Q1644">
        <v>311001</v>
      </c>
      <c r="R1644">
        <v>2.0925699999999998</v>
      </c>
      <c r="S1644">
        <v>23218</v>
      </c>
      <c r="T1644">
        <v>23218</v>
      </c>
      <c r="U1644">
        <v>23218</v>
      </c>
      <c r="V1644">
        <v>5.2212800000000001</v>
      </c>
      <c r="W1644">
        <v>101571</v>
      </c>
      <c r="X1644">
        <v>446594</v>
      </c>
      <c r="Y1644">
        <v>0.14405499999999999</v>
      </c>
      <c r="Z1644" t="s">
        <v>1464</v>
      </c>
      <c r="AA1644">
        <v>0.182314</v>
      </c>
      <c r="AB1644">
        <v>0.33412799999999998</v>
      </c>
      <c r="AC1644">
        <v>23218</v>
      </c>
      <c r="AD1644">
        <v>23218</v>
      </c>
      <c r="AE1644">
        <v>23218</v>
      </c>
      <c r="AF1644">
        <v>7529.35</v>
      </c>
      <c r="AG1644">
        <v>7529.35</v>
      </c>
      <c r="AH1644">
        <v>7529.35</v>
      </c>
      <c r="AI1644">
        <v>0.336511</v>
      </c>
      <c r="AJ1644">
        <v>0.17879100000000001</v>
      </c>
      <c r="AK1644">
        <v>0.48418099999999997</v>
      </c>
    </row>
    <row r="1645" spans="1:37" x14ac:dyDescent="0.35">
      <c r="A1645">
        <v>2023</v>
      </c>
      <c r="B1645" t="s">
        <v>1429</v>
      </c>
      <c r="C1645">
        <v>378180</v>
      </c>
      <c r="D1645">
        <v>377997</v>
      </c>
      <c r="E1645">
        <v>394455</v>
      </c>
      <c r="F1645">
        <v>205754</v>
      </c>
      <c r="G1645">
        <v>0.46071800000000002</v>
      </c>
      <c r="H1645">
        <v>0.52161599999999997</v>
      </c>
      <c r="I1645">
        <v>0.47838399999999998</v>
      </c>
      <c r="J1645">
        <v>0.144042</v>
      </c>
      <c r="K1645">
        <v>6.8202199999999999</v>
      </c>
      <c r="L1645">
        <v>0.230769</v>
      </c>
      <c r="M1645">
        <v>0.44155499999999998</v>
      </c>
      <c r="N1645" t="s">
        <v>1464</v>
      </c>
      <c r="O1645">
        <v>168841</v>
      </c>
      <c r="P1645">
        <v>168658</v>
      </c>
      <c r="Q1645">
        <v>461020</v>
      </c>
      <c r="R1645">
        <v>0</v>
      </c>
      <c r="S1645">
        <v>27811.5</v>
      </c>
      <c r="T1645">
        <v>0</v>
      </c>
      <c r="U1645">
        <v>0</v>
      </c>
      <c r="V1645">
        <v>0</v>
      </c>
      <c r="W1645">
        <v>91028</v>
      </c>
      <c r="X1645">
        <v>446594</v>
      </c>
      <c r="Y1645">
        <v>0</v>
      </c>
      <c r="Z1645" t="s">
        <v>1464</v>
      </c>
      <c r="AA1645">
        <v>0.22720499999999999</v>
      </c>
      <c r="AB1645">
        <v>0.37653300000000001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0.28041199999999999</v>
      </c>
      <c r="AK1645">
        <v>0.48418099999999997</v>
      </c>
    </row>
    <row r="1646" spans="1:37" x14ac:dyDescent="0.35">
      <c r="A1646">
        <v>2024</v>
      </c>
      <c r="B1646" t="s">
        <v>1429</v>
      </c>
      <c r="C1646">
        <v>388202</v>
      </c>
      <c r="D1646">
        <v>388019</v>
      </c>
      <c r="E1646">
        <v>394455</v>
      </c>
      <c r="F1646">
        <v>215232</v>
      </c>
      <c r="G1646">
        <v>0.48194100000000001</v>
      </c>
      <c r="H1646">
        <v>0.54564500000000005</v>
      </c>
      <c r="I1646">
        <v>0.45435500000000001</v>
      </c>
      <c r="J1646">
        <v>0.137235</v>
      </c>
      <c r="K1646">
        <v>6.8202199999999999</v>
      </c>
      <c r="L1646">
        <v>0.210452</v>
      </c>
      <c r="M1646">
        <v>0.39962599999999998</v>
      </c>
      <c r="N1646" t="s">
        <v>1464</v>
      </c>
      <c r="O1646">
        <v>194255</v>
      </c>
      <c r="P1646">
        <v>194072</v>
      </c>
      <c r="Q1646">
        <v>552125</v>
      </c>
      <c r="R1646">
        <v>0</v>
      </c>
      <c r="S1646">
        <v>23853.200000000001</v>
      </c>
      <c r="T1646">
        <v>0</v>
      </c>
      <c r="U1646">
        <v>0</v>
      </c>
      <c r="V1646">
        <v>0</v>
      </c>
      <c r="W1646">
        <v>83013.600000000006</v>
      </c>
      <c r="X1646">
        <v>446594</v>
      </c>
      <c r="Y1646">
        <v>0</v>
      </c>
      <c r="Z1646" t="s">
        <v>1464</v>
      </c>
      <c r="AA1646">
        <v>0.20563100000000001</v>
      </c>
      <c r="AB1646">
        <v>0.340779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0.25378499999999998</v>
      </c>
      <c r="AK1646">
        <v>0.48418099999999997</v>
      </c>
    </row>
    <row r="1647" spans="1:37" x14ac:dyDescent="0.35">
      <c r="A1647">
        <v>2025</v>
      </c>
      <c r="B1647" t="s">
        <v>1429</v>
      </c>
      <c r="C1647">
        <v>372946</v>
      </c>
      <c r="D1647">
        <v>372764</v>
      </c>
      <c r="E1647">
        <v>394455</v>
      </c>
      <c r="F1647">
        <v>200820</v>
      </c>
      <c r="G1647">
        <v>0.44967099999999999</v>
      </c>
      <c r="H1647">
        <v>0.50910900000000003</v>
      </c>
      <c r="I1647">
        <v>0.49089100000000002</v>
      </c>
      <c r="J1647">
        <v>0.147568</v>
      </c>
      <c r="K1647">
        <v>6.8202199999999999</v>
      </c>
      <c r="L1647">
        <v>0.24218899999999999</v>
      </c>
      <c r="M1647">
        <v>0.46511999999999998</v>
      </c>
      <c r="N1647" t="s">
        <v>1464</v>
      </c>
      <c r="O1647">
        <v>241773</v>
      </c>
      <c r="P1647">
        <v>241590</v>
      </c>
      <c r="Q1647">
        <v>608535</v>
      </c>
      <c r="R1647">
        <v>0</v>
      </c>
      <c r="S1647">
        <v>32455.9</v>
      </c>
      <c r="T1647">
        <v>0</v>
      </c>
      <c r="U1647">
        <v>0</v>
      </c>
      <c r="V1647">
        <v>0</v>
      </c>
      <c r="W1647">
        <v>95532.4</v>
      </c>
      <c r="X1647">
        <v>446594</v>
      </c>
      <c r="Y1647">
        <v>0</v>
      </c>
      <c r="Z1647" t="s">
        <v>1464</v>
      </c>
      <c r="AA1647">
        <v>0.23933099999999999</v>
      </c>
      <c r="AB1647">
        <v>0.39662900000000001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0.295377</v>
      </c>
      <c r="AK1647">
        <v>0.48418099999999997</v>
      </c>
    </row>
    <row r="1648" spans="1:37" x14ac:dyDescent="0.35">
      <c r="A1648">
        <v>2026</v>
      </c>
      <c r="B1648" t="s">
        <v>1429</v>
      </c>
      <c r="C1648">
        <v>346056</v>
      </c>
      <c r="D1648">
        <v>345873</v>
      </c>
      <c r="E1648">
        <v>394455</v>
      </c>
      <c r="F1648">
        <v>175681</v>
      </c>
      <c r="G1648">
        <v>0.39338000000000001</v>
      </c>
      <c r="H1648">
        <v>0.445378</v>
      </c>
      <c r="I1648">
        <v>0.55462199999999995</v>
      </c>
      <c r="J1648">
        <v>0.165358</v>
      </c>
      <c r="K1648">
        <v>6.8202199999999999</v>
      </c>
      <c r="L1648">
        <v>0.31168299999999999</v>
      </c>
      <c r="M1648">
        <v>0.60853299999999999</v>
      </c>
      <c r="N1648" t="s">
        <v>1464</v>
      </c>
      <c r="O1648">
        <v>288653</v>
      </c>
      <c r="P1648">
        <v>288471</v>
      </c>
      <c r="Q1648">
        <v>639951</v>
      </c>
      <c r="R1648">
        <v>0</v>
      </c>
      <c r="S1648">
        <v>53227.3</v>
      </c>
      <c r="T1648">
        <v>0</v>
      </c>
      <c r="U1648">
        <v>0</v>
      </c>
      <c r="V1648">
        <v>0</v>
      </c>
      <c r="W1648">
        <v>122945</v>
      </c>
      <c r="X1648">
        <v>446594</v>
      </c>
      <c r="Y1648">
        <v>0</v>
      </c>
      <c r="Z1648" t="s">
        <v>1464</v>
      </c>
      <c r="AA1648">
        <v>0.31312499999999999</v>
      </c>
      <c r="AB1648">
        <v>0.51892300000000002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0.38645200000000002</v>
      </c>
      <c r="AK1648">
        <v>0.48418099999999997</v>
      </c>
    </row>
    <row r="1649" spans="1:37" x14ac:dyDescent="0.35">
      <c r="A1649">
        <v>2027</v>
      </c>
      <c r="B1649" t="s">
        <v>1429</v>
      </c>
      <c r="C1649">
        <v>338046</v>
      </c>
      <c r="D1649">
        <v>337863</v>
      </c>
      <c r="E1649">
        <v>394455</v>
      </c>
      <c r="F1649">
        <v>168274</v>
      </c>
      <c r="G1649">
        <v>0.37679299999999999</v>
      </c>
      <c r="H1649">
        <v>0.42659799999999998</v>
      </c>
      <c r="I1649">
        <v>0.57340199999999997</v>
      </c>
      <c r="J1649">
        <v>0.170545</v>
      </c>
      <c r="K1649">
        <v>6.8202199999999999</v>
      </c>
      <c r="L1649">
        <v>0.37254700000000002</v>
      </c>
      <c r="M1649">
        <v>0.66014799999999996</v>
      </c>
      <c r="N1649" t="s">
        <v>1464</v>
      </c>
      <c r="O1649">
        <v>316708</v>
      </c>
      <c r="P1649">
        <v>316525</v>
      </c>
      <c r="Q1649">
        <v>652496</v>
      </c>
      <c r="R1649">
        <v>0</v>
      </c>
      <c r="S1649">
        <v>67700.399999999994</v>
      </c>
      <c r="T1649">
        <v>0</v>
      </c>
      <c r="U1649">
        <v>0</v>
      </c>
      <c r="V1649">
        <v>0</v>
      </c>
      <c r="W1649">
        <v>146953</v>
      </c>
      <c r="X1649">
        <v>446594</v>
      </c>
      <c r="Y1649">
        <v>0</v>
      </c>
      <c r="Z1649" t="s">
        <v>1464</v>
      </c>
      <c r="AA1649">
        <v>0.33968399999999999</v>
      </c>
      <c r="AB1649">
        <v>0.56293800000000005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0.41923100000000002</v>
      </c>
      <c r="AK1649">
        <v>0.48418099999999997</v>
      </c>
    </row>
    <row r="1650" spans="1:37" x14ac:dyDescent="0.35">
      <c r="A1650">
        <v>2028</v>
      </c>
      <c r="B1650" t="s">
        <v>1429</v>
      </c>
      <c r="C1650">
        <v>338046</v>
      </c>
      <c r="D1650">
        <v>337863</v>
      </c>
      <c r="E1650">
        <v>394455</v>
      </c>
      <c r="F1650">
        <v>168274</v>
      </c>
      <c r="G1650">
        <v>0.37679299999999999</v>
      </c>
      <c r="H1650">
        <v>0.42659799999999998</v>
      </c>
      <c r="I1650">
        <v>0.57340199999999997</v>
      </c>
      <c r="J1650">
        <v>0.170545</v>
      </c>
      <c r="K1650">
        <v>6.8202199999999999</v>
      </c>
      <c r="L1650">
        <v>0.403449</v>
      </c>
      <c r="M1650">
        <v>0.66014799999999996</v>
      </c>
      <c r="N1650" t="s">
        <v>1464</v>
      </c>
      <c r="O1650">
        <v>328977</v>
      </c>
      <c r="P1650">
        <v>328794</v>
      </c>
      <c r="Q1650">
        <v>656161</v>
      </c>
      <c r="R1650">
        <v>0</v>
      </c>
      <c r="S1650">
        <v>72782.600000000006</v>
      </c>
      <c r="T1650">
        <v>0</v>
      </c>
      <c r="U1650">
        <v>0</v>
      </c>
      <c r="V1650">
        <v>0</v>
      </c>
      <c r="W1650">
        <v>159142</v>
      </c>
      <c r="X1650">
        <v>446594</v>
      </c>
      <c r="Y1650">
        <v>0</v>
      </c>
      <c r="Z1650" t="s">
        <v>1464</v>
      </c>
      <c r="AA1650">
        <v>0.33968399999999999</v>
      </c>
      <c r="AB1650">
        <v>0.56293800000000005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0.41923100000000002</v>
      </c>
      <c r="AK1650">
        <v>0.48418099999999997</v>
      </c>
    </row>
    <row r="1651" spans="1:37" x14ac:dyDescent="0.35">
      <c r="A1651">
        <v>2029</v>
      </c>
      <c r="B1651" t="s">
        <v>1429</v>
      </c>
      <c r="C1651">
        <v>338046</v>
      </c>
      <c r="D1651">
        <v>337863</v>
      </c>
      <c r="E1651">
        <v>394455</v>
      </c>
      <c r="F1651">
        <v>168274</v>
      </c>
      <c r="G1651">
        <v>0.37679299999999999</v>
      </c>
      <c r="H1651">
        <v>0.42659799999999998</v>
      </c>
      <c r="I1651">
        <v>0.57340199999999997</v>
      </c>
      <c r="J1651">
        <v>0.170545</v>
      </c>
      <c r="K1651">
        <v>6.8202199999999999</v>
      </c>
      <c r="L1651">
        <v>0.41687099999999999</v>
      </c>
      <c r="M1651">
        <v>0.66014799999999996</v>
      </c>
      <c r="N1651" t="s">
        <v>1464</v>
      </c>
      <c r="O1651">
        <v>334223</v>
      </c>
      <c r="P1651">
        <v>334040</v>
      </c>
      <c r="Q1651">
        <v>657375</v>
      </c>
      <c r="R1651">
        <v>0</v>
      </c>
      <c r="S1651">
        <v>74830.600000000006</v>
      </c>
      <c r="T1651">
        <v>0</v>
      </c>
      <c r="U1651">
        <v>0</v>
      </c>
      <c r="V1651">
        <v>0</v>
      </c>
      <c r="W1651">
        <v>164437</v>
      </c>
      <c r="X1651">
        <v>446594</v>
      </c>
      <c r="Y1651">
        <v>0</v>
      </c>
      <c r="Z1651" t="s">
        <v>1464</v>
      </c>
      <c r="AA1651">
        <v>0.33968399999999999</v>
      </c>
      <c r="AB1651">
        <v>0.56293800000000005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0.41923100000000002</v>
      </c>
      <c r="AK1651">
        <v>0.48418099999999997</v>
      </c>
    </row>
    <row r="1652" spans="1:37" x14ac:dyDescent="0.35">
      <c r="A1652">
        <v>2030</v>
      </c>
      <c r="B1652" t="s">
        <v>1429</v>
      </c>
      <c r="C1652">
        <v>338046</v>
      </c>
      <c r="D1652">
        <v>337863</v>
      </c>
      <c r="E1652">
        <v>394455</v>
      </c>
      <c r="F1652">
        <v>168274</v>
      </c>
      <c r="G1652">
        <v>0.37679299999999999</v>
      </c>
      <c r="H1652">
        <v>0.42659799999999998</v>
      </c>
      <c r="I1652">
        <v>0.57340199999999997</v>
      </c>
      <c r="J1652">
        <v>0.170545</v>
      </c>
      <c r="K1652">
        <v>6.8202199999999999</v>
      </c>
      <c r="L1652">
        <v>0.42258099999999998</v>
      </c>
      <c r="M1652">
        <v>0.66014799999999996</v>
      </c>
      <c r="N1652" t="s">
        <v>1464</v>
      </c>
      <c r="O1652">
        <v>336464</v>
      </c>
      <c r="P1652">
        <v>336281</v>
      </c>
      <c r="Q1652">
        <v>657781</v>
      </c>
      <c r="R1652">
        <v>0</v>
      </c>
      <c r="S1652">
        <v>75633.2</v>
      </c>
      <c r="T1652">
        <v>0</v>
      </c>
      <c r="U1652">
        <v>0</v>
      </c>
      <c r="V1652">
        <v>0</v>
      </c>
      <c r="W1652">
        <v>166689</v>
      </c>
      <c r="X1652">
        <v>446594</v>
      </c>
      <c r="Y1652">
        <v>0</v>
      </c>
      <c r="Z1652" t="s">
        <v>1464</v>
      </c>
      <c r="AA1652">
        <v>0.33968399999999999</v>
      </c>
      <c r="AB1652">
        <v>0.56293800000000005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0.41923100000000002</v>
      </c>
      <c r="AK1652">
        <v>0.48418099999999997</v>
      </c>
    </row>
    <row r="1653" spans="1:37" x14ac:dyDescent="0.35">
      <c r="A1653">
        <v>2031</v>
      </c>
      <c r="B1653" t="s">
        <v>1429</v>
      </c>
      <c r="C1653">
        <v>338046</v>
      </c>
      <c r="D1653">
        <v>337863</v>
      </c>
      <c r="E1653">
        <v>394455</v>
      </c>
      <c r="F1653">
        <v>168274</v>
      </c>
      <c r="G1653">
        <v>0.37679299999999999</v>
      </c>
      <c r="H1653">
        <v>0.42659799999999998</v>
      </c>
      <c r="I1653">
        <v>0.57340199999999997</v>
      </c>
      <c r="J1653">
        <v>0.170545</v>
      </c>
      <c r="K1653">
        <v>6.8202199999999999</v>
      </c>
      <c r="L1653">
        <v>0.42485699999999998</v>
      </c>
      <c r="M1653">
        <v>0.66014799999999996</v>
      </c>
      <c r="N1653" t="s">
        <v>1464</v>
      </c>
      <c r="O1653">
        <v>337360</v>
      </c>
      <c r="P1653">
        <v>337177</v>
      </c>
      <c r="Q1653">
        <v>657925</v>
      </c>
      <c r="R1653">
        <v>0</v>
      </c>
      <c r="S1653">
        <v>75940.800000000003</v>
      </c>
      <c r="T1653">
        <v>0</v>
      </c>
      <c r="U1653">
        <v>0</v>
      </c>
      <c r="V1653">
        <v>0</v>
      </c>
      <c r="W1653">
        <v>167587</v>
      </c>
      <c r="X1653">
        <v>446594</v>
      </c>
      <c r="Y1653">
        <v>0</v>
      </c>
      <c r="Z1653" t="s">
        <v>1464</v>
      </c>
      <c r="AA1653">
        <v>0.33968399999999999</v>
      </c>
      <c r="AB1653">
        <v>0.56293800000000005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0.41923100000000002</v>
      </c>
      <c r="AK1653">
        <v>0.48418099999999997</v>
      </c>
    </row>
    <row r="1654" spans="1:37" x14ac:dyDescent="0.35">
      <c r="A1654">
        <v>2032</v>
      </c>
      <c r="B1654" t="s">
        <v>1429</v>
      </c>
      <c r="C1654">
        <v>338046</v>
      </c>
      <c r="D1654">
        <v>337863</v>
      </c>
      <c r="E1654">
        <v>394455</v>
      </c>
      <c r="F1654">
        <v>168274</v>
      </c>
      <c r="G1654">
        <v>0.37679299999999999</v>
      </c>
      <c r="H1654">
        <v>0.42659799999999998</v>
      </c>
      <c r="I1654">
        <v>0.57340199999999997</v>
      </c>
      <c r="J1654">
        <v>0.170545</v>
      </c>
      <c r="K1654">
        <v>6.8202199999999999</v>
      </c>
      <c r="L1654">
        <v>0.42599399999999998</v>
      </c>
      <c r="M1654">
        <v>0.66014799999999996</v>
      </c>
      <c r="N1654" t="s">
        <v>1464</v>
      </c>
      <c r="O1654">
        <v>337808</v>
      </c>
      <c r="P1654">
        <v>337625</v>
      </c>
      <c r="Q1654">
        <v>657977</v>
      </c>
      <c r="R1654">
        <v>0</v>
      </c>
      <c r="S1654">
        <v>76086</v>
      </c>
      <c r="T1654">
        <v>0</v>
      </c>
      <c r="U1654">
        <v>0</v>
      </c>
      <c r="V1654">
        <v>0</v>
      </c>
      <c r="W1654">
        <v>168035</v>
      </c>
      <c r="X1654">
        <v>446594</v>
      </c>
      <c r="Y1654">
        <v>0</v>
      </c>
      <c r="Z1654" t="s">
        <v>1464</v>
      </c>
      <c r="AA1654">
        <v>0.33968399999999999</v>
      </c>
      <c r="AB1654">
        <v>0.56293800000000005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0.41923100000000002</v>
      </c>
      <c r="AK1654">
        <v>0.48418099999999997</v>
      </c>
    </row>
    <row r="1655" spans="1:37" x14ac:dyDescent="0.35">
      <c r="A1655">
        <v>2033</v>
      </c>
      <c r="B1655" t="s">
        <v>1429</v>
      </c>
      <c r="C1655">
        <v>338046</v>
      </c>
      <c r="D1655">
        <v>337863</v>
      </c>
      <c r="E1655">
        <v>394455</v>
      </c>
      <c r="F1655">
        <v>168274</v>
      </c>
      <c r="G1655">
        <v>0.37679299999999999</v>
      </c>
      <c r="H1655">
        <v>0.42659799999999998</v>
      </c>
      <c r="I1655">
        <v>0.57340199999999997</v>
      </c>
      <c r="J1655">
        <v>0.170545</v>
      </c>
      <c r="K1655">
        <v>6.8202199999999999</v>
      </c>
      <c r="L1655">
        <v>0.42638100000000001</v>
      </c>
      <c r="M1655">
        <v>0.66014799999999996</v>
      </c>
      <c r="N1655" t="s">
        <v>1464</v>
      </c>
      <c r="O1655">
        <v>337961</v>
      </c>
      <c r="P1655">
        <v>337778</v>
      </c>
      <c r="Q1655">
        <v>657997</v>
      </c>
      <c r="R1655">
        <v>0</v>
      </c>
      <c r="S1655">
        <v>76136.2</v>
      </c>
      <c r="T1655">
        <v>0</v>
      </c>
      <c r="U1655">
        <v>0</v>
      </c>
      <c r="V1655">
        <v>0</v>
      </c>
      <c r="W1655">
        <v>168188</v>
      </c>
      <c r="X1655">
        <v>446594</v>
      </c>
      <c r="Y1655">
        <v>0</v>
      </c>
      <c r="Z1655" t="s">
        <v>1464</v>
      </c>
      <c r="AA1655">
        <v>0.33968399999999999</v>
      </c>
      <c r="AB1655">
        <v>0.56293800000000005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0.41923100000000002</v>
      </c>
      <c r="AK1655">
        <v>0.48418099999999997</v>
      </c>
    </row>
    <row r="1656" spans="1:37" x14ac:dyDescent="0.35">
      <c r="A1656">
        <v>2034</v>
      </c>
      <c r="B1656" t="s">
        <v>1429</v>
      </c>
      <c r="C1656">
        <v>338046</v>
      </c>
      <c r="D1656">
        <v>337863</v>
      </c>
      <c r="E1656">
        <v>394455</v>
      </c>
      <c r="F1656">
        <v>168274</v>
      </c>
      <c r="G1656">
        <v>0.37679299999999999</v>
      </c>
      <c r="H1656">
        <v>0.42659799999999998</v>
      </c>
      <c r="I1656">
        <v>0.57340199999999997</v>
      </c>
      <c r="J1656">
        <v>0.170545</v>
      </c>
      <c r="K1656">
        <v>6.8202199999999999</v>
      </c>
      <c r="L1656">
        <v>0.42651800000000001</v>
      </c>
      <c r="M1656">
        <v>0.66014799999999996</v>
      </c>
      <c r="N1656" t="s">
        <v>1464</v>
      </c>
      <c r="O1656">
        <v>338015</v>
      </c>
      <c r="P1656">
        <v>337832</v>
      </c>
      <c r="Q1656">
        <v>658004</v>
      </c>
      <c r="R1656">
        <v>0</v>
      </c>
      <c r="S1656">
        <v>76154.2</v>
      </c>
      <c r="T1656">
        <v>0</v>
      </c>
      <c r="U1656">
        <v>0</v>
      </c>
      <c r="V1656">
        <v>0</v>
      </c>
      <c r="W1656">
        <v>168242</v>
      </c>
      <c r="X1656">
        <v>446594</v>
      </c>
      <c r="Y1656">
        <v>0</v>
      </c>
      <c r="Z1656" t="s">
        <v>1464</v>
      </c>
      <c r="AA1656">
        <v>0.33968399999999999</v>
      </c>
      <c r="AB1656">
        <v>0.56293800000000005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0.41923100000000002</v>
      </c>
      <c r="AK1656">
        <v>0.48418099999999997</v>
      </c>
    </row>
    <row r="1657" spans="1:37" x14ac:dyDescent="0.35">
      <c r="A1657">
        <v>2035</v>
      </c>
      <c r="B1657" t="s">
        <v>1429</v>
      </c>
      <c r="C1657">
        <v>338046</v>
      </c>
      <c r="D1657">
        <v>337863</v>
      </c>
      <c r="E1657">
        <v>394455</v>
      </c>
      <c r="F1657">
        <v>168274</v>
      </c>
      <c r="G1657">
        <v>0.37679299999999999</v>
      </c>
      <c r="H1657">
        <v>0.42659799999999998</v>
      </c>
      <c r="I1657">
        <v>0.57340199999999997</v>
      </c>
      <c r="J1657">
        <v>0.170545</v>
      </c>
      <c r="K1657">
        <v>6.8202199999999999</v>
      </c>
      <c r="L1657">
        <v>0.42656899999999998</v>
      </c>
      <c r="M1657">
        <v>0.66014799999999996</v>
      </c>
      <c r="N1657" t="s">
        <v>1464</v>
      </c>
      <c r="O1657">
        <v>338035</v>
      </c>
      <c r="P1657">
        <v>337852</v>
      </c>
      <c r="Q1657">
        <v>658007</v>
      </c>
      <c r="R1657">
        <v>0</v>
      </c>
      <c r="S1657">
        <v>76160.800000000003</v>
      </c>
      <c r="T1657">
        <v>0</v>
      </c>
      <c r="U1657">
        <v>0</v>
      </c>
      <c r="V1657">
        <v>0</v>
      </c>
      <c r="W1657">
        <v>168262</v>
      </c>
      <c r="X1657">
        <v>446594</v>
      </c>
      <c r="Y1657">
        <v>0</v>
      </c>
      <c r="Z1657" t="s">
        <v>1464</v>
      </c>
      <c r="AA1657">
        <v>0.33968399999999999</v>
      </c>
      <c r="AB1657">
        <v>0.56293800000000005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0.41923100000000002</v>
      </c>
      <c r="AK1657">
        <v>0.48418099999999997</v>
      </c>
    </row>
    <row r="1658" spans="1:37" x14ac:dyDescent="0.35">
      <c r="A1658">
        <v>2036</v>
      </c>
      <c r="B1658" t="s">
        <v>1429</v>
      </c>
      <c r="C1658">
        <v>338046</v>
      </c>
      <c r="D1658">
        <v>337863</v>
      </c>
      <c r="E1658">
        <v>394455</v>
      </c>
      <c r="F1658">
        <v>168274</v>
      </c>
      <c r="G1658">
        <v>0.37679299999999999</v>
      </c>
      <c r="H1658">
        <v>0.42659799999999998</v>
      </c>
      <c r="I1658">
        <v>0.57340199999999997</v>
      </c>
      <c r="J1658">
        <v>0.170545</v>
      </c>
      <c r="K1658">
        <v>6.8202199999999999</v>
      </c>
      <c r="L1658">
        <v>0.42658699999999999</v>
      </c>
      <c r="M1658">
        <v>0.66014799999999996</v>
      </c>
      <c r="N1658" t="s">
        <v>1464</v>
      </c>
      <c r="O1658">
        <v>338042</v>
      </c>
      <c r="P1658">
        <v>337859</v>
      </c>
      <c r="Q1658">
        <v>658008</v>
      </c>
      <c r="R1658">
        <v>0</v>
      </c>
      <c r="S1658">
        <v>76163.199999999997</v>
      </c>
      <c r="T1658">
        <v>0</v>
      </c>
      <c r="U1658">
        <v>0</v>
      </c>
      <c r="V1658">
        <v>0</v>
      </c>
      <c r="W1658">
        <v>168269</v>
      </c>
      <c r="X1658">
        <v>446594</v>
      </c>
      <c r="Y1658">
        <v>0</v>
      </c>
      <c r="Z1658" t="s">
        <v>1464</v>
      </c>
      <c r="AA1658">
        <v>0.33968399999999999</v>
      </c>
      <c r="AB1658">
        <v>0.56293800000000005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0.41923100000000002</v>
      </c>
      <c r="AK1658">
        <v>0.48418099999999997</v>
      </c>
    </row>
    <row r="1659" spans="1:37" x14ac:dyDescent="0.35">
      <c r="A1659">
        <v>2037</v>
      </c>
      <c r="B1659" t="s">
        <v>1429</v>
      </c>
      <c r="C1659">
        <v>338046</v>
      </c>
      <c r="D1659">
        <v>337863</v>
      </c>
      <c r="E1659">
        <v>394455</v>
      </c>
      <c r="F1659">
        <v>168274</v>
      </c>
      <c r="G1659">
        <v>0.37679299999999999</v>
      </c>
      <c r="H1659">
        <v>0.42659799999999998</v>
      </c>
      <c r="I1659">
        <v>0.57340199999999997</v>
      </c>
      <c r="J1659">
        <v>0.170545</v>
      </c>
      <c r="K1659">
        <v>6.8202199999999999</v>
      </c>
      <c r="L1659">
        <v>0.42659399999999997</v>
      </c>
      <c r="M1659">
        <v>0.66014799999999996</v>
      </c>
      <c r="N1659" t="s">
        <v>1464</v>
      </c>
      <c r="O1659">
        <v>338045</v>
      </c>
      <c r="P1659">
        <v>337862</v>
      </c>
      <c r="Q1659">
        <v>658008</v>
      </c>
      <c r="R1659">
        <v>0</v>
      </c>
      <c r="S1659">
        <v>76164.100000000006</v>
      </c>
      <c r="T1659">
        <v>0</v>
      </c>
      <c r="U1659">
        <v>0</v>
      </c>
      <c r="V1659">
        <v>0</v>
      </c>
      <c r="W1659">
        <v>168272</v>
      </c>
      <c r="X1659">
        <v>446594</v>
      </c>
      <c r="Y1659">
        <v>0</v>
      </c>
      <c r="Z1659" t="s">
        <v>1464</v>
      </c>
      <c r="AA1659">
        <v>0.33968399999999999</v>
      </c>
      <c r="AB1659">
        <v>0.56293800000000005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0.41923100000000002</v>
      </c>
      <c r="AK1659">
        <v>0.48418099999999997</v>
      </c>
    </row>
    <row r="1660" spans="1:37" x14ac:dyDescent="0.35">
      <c r="A1660" t="s">
        <v>1059</v>
      </c>
    </row>
    <row r="1661" spans="1:37" x14ac:dyDescent="0.35">
      <c r="A1661" t="s">
        <v>1035</v>
      </c>
      <c r="B1661" t="s">
        <v>1465</v>
      </c>
    </row>
    <row r="1662" spans="1:37" x14ac:dyDescent="0.35">
      <c r="A1662" t="s">
        <v>1035</v>
      </c>
      <c r="B1662" t="s">
        <v>1466</v>
      </c>
    </row>
    <row r="1664" spans="1:37" x14ac:dyDescent="0.35">
      <c r="A1664" t="s">
        <v>1157</v>
      </c>
      <c r="B1664" t="s">
        <v>1158</v>
      </c>
    </row>
    <row r="1665" spans="1:3" x14ac:dyDescent="0.35">
      <c r="A1665" t="s">
        <v>1467</v>
      </c>
    </row>
    <row r="1666" spans="1:3" x14ac:dyDescent="0.35">
      <c r="A1666" t="s">
        <v>1468</v>
      </c>
    </row>
    <row r="1667" spans="1:3" x14ac:dyDescent="0.35">
      <c r="A1667" t="s">
        <v>913</v>
      </c>
      <c r="B1667" t="s">
        <v>1469</v>
      </c>
      <c r="C1667" t="s">
        <v>1470</v>
      </c>
    </row>
    <row r="1668" spans="1:3" x14ac:dyDescent="0.35">
      <c r="A1668">
        <v>1977</v>
      </c>
      <c r="B1668">
        <v>1.3780600000000001</v>
      </c>
      <c r="C1668">
        <v>1.09669E-2</v>
      </c>
    </row>
    <row r="1669" spans="1:3" x14ac:dyDescent="0.35">
      <c r="A1669">
        <v>1978</v>
      </c>
      <c r="B1669">
        <v>1.54776</v>
      </c>
      <c r="C1669">
        <v>5.2676300000000002E-2</v>
      </c>
    </row>
    <row r="1670" spans="1:3" x14ac:dyDescent="0.35">
      <c r="A1670">
        <v>1979</v>
      </c>
      <c r="B1670">
        <v>1.5201800000000001</v>
      </c>
      <c r="C1670">
        <v>6.9205100000000006E-2</v>
      </c>
    </row>
    <row r="1671" spans="1:3" x14ac:dyDescent="0.35">
      <c r="A1671">
        <v>1980</v>
      </c>
      <c r="B1671">
        <v>1.4906699999999999</v>
      </c>
      <c r="C1671">
        <v>0.16608999999999999</v>
      </c>
    </row>
    <row r="1672" spans="1:3" x14ac:dyDescent="0.35">
      <c r="A1672">
        <v>1981</v>
      </c>
      <c r="B1672">
        <v>1.77189</v>
      </c>
      <c r="C1672">
        <v>0.107001</v>
      </c>
    </row>
    <row r="1673" spans="1:3" x14ac:dyDescent="0.35">
      <c r="A1673">
        <v>1982</v>
      </c>
      <c r="B1673">
        <v>2.1329699999999998</v>
      </c>
      <c r="C1673">
        <v>8.2448199999999999E-2</v>
      </c>
    </row>
    <row r="1674" spans="1:3" x14ac:dyDescent="0.35">
      <c r="A1674">
        <v>1983</v>
      </c>
      <c r="B1674">
        <v>2.2794599999999998</v>
      </c>
      <c r="C1674">
        <v>0.104667</v>
      </c>
    </row>
    <row r="1675" spans="1:3" x14ac:dyDescent="0.35">
      <c r="A1675">
        <v>1984</v>
      </c>
      <c r="B1675">
        <v>2.3247800000000001</v>
      </c>
      <c r="C1675">
        <v>6.7841600000000002E-2</v>
      </c>
    </row>
    <row r="1676" spans="1:3" x14ac:dyDescent="0.35">
      <c r="A1676">
        <v>1985</v>
      </c>
      <c r="B1676">
        <v>2.6118399999999999</v>
      </c>
      <c r="C1676">
        <v>6.0374200000000003E-2</v>
      </c>
    </row>
    <row r="1677" spans="1:3" x14ac:dyDescent="0.35">
      <c r="A1677">
        <v>1986</v>
      </c>
      <c r="B1677">
        <v>3.0328400000000002</v>
      </c>
      <c r="C1677">
        <v>8.6222400000000005E-2</v>
      </c>
    </row>
    <row r="1678" spans="1:3" x14ac:dyDescent="0.35">
      <c r="A1678">
        <v>1987</v>
      </c>
      <c r="B1678">
        <v>3.3243999999999998</v>
      </c>
      <c r="C1678">
        <v>6.5282300000000001E-2</v>
      </c>
    </row>
    <row r="1679" spans="1:3" x14ac:dyDescent="0.35">
      <c r="A1679">
        <v>1988</v>
      </c>
      <c r="B1679">
        <v>3.4196399999999998</v>
      </c>
      <c r="C1679">
        <v>6.4342999999999997E-2</v>
      </c>
    </row>
    <row r="1680" spans="1:3" x14ac:dyDescent="0.35">
      <c r="A1680">
        <v>1989</v>
      </c>
      <c r="B1680">
        <v>3.645</v>
      </c>
      <c r="C1680">
        <v>7.7760700000000002E-2</v>
      </c>
    </row>
    <row r="1681" spans="1:3" x14ac:dyDescent="0.35">
      <c r="A1681">
        <v>1990</v>
      </c>
      <c r="B1681">
        <v>3.7125599999999999</v>
      </c>
      <c r="C1681">
        <v>0.190443</v>
      </c>
    </row>
    <row r="1682" spans="1:3" x14ac:dyDescent="0.35">
      <c r="A1682">
        <v>1991</v>
      </c>
      <c r="B1682">
        <v>3.44617</v>
      </c>
      <c r="C1682">
        <v>0.21797800000000001</v>
      </c>
    </row>
    <row r="1683" spans="1:3" x14ac:dyDescent="0.35">
      <c r="A1683">
        <v>1992</v>
      </c>
      <c r="B1683">
        <v>3.1827899999999998</v>
      </c>
      <c r="C1683">
        <v>0.24950900000000001</v>
      </c>
    </row>
    <row r="1684" spans="1:3" x14ac:dyDescent="0.35">
      <c r="A1684">
        <v>1993</v>
      </c>
      <c r="B1684">
        <v>2.9967800000000002</v>
      </c>
      <c r="C1684">
        <v>0.18169199999999999</v>
      </c>
    </row>
    <row r="1685" spans="1:3" x14ac:dyDescent="0.35">
      <c r="A1685">
        <v>1994</v>
      </c>
      <c r="B1685">
        <v>3.0802999999999998</v>
      </c>
      <c r="C1685">
        <v>0.14871999999999999</v>
      </c>
    </row>
    <row r="1686" spans="1:3" x14ac:dyDescent="0.35">
      <c r="A1686">
        <v>1995</v>
      </c>
      <c r="B1686">
        <v>3.1437599999999999</v>
      </c>
      <c r="C1686">
        <v>0.21843299999999999</v>
      </c>
    </row>
    <row r="1687" spans="1:3" x14ac:dyDescent="0.35">
      <c r="A1687">
        <v>1996</v>
      </c>
      <c r="B1687">
        <v>2.87113</v>
      </c>
      <c r="C1687">
        <v>0.23775199999999999</v>
      </c>
    </row>
    <row r="1688" spans="1:3" x14ac:dyDescent="0.35">
      <c r="A1688">
        <v>1997</v>
      </c>
      <c r="B1688">
        <v>2.4914700000000001</v>
      </c>
      <c r="C1688">
        <v>0.31869399999999998</v>
      </c>
    </row>
    <row r="1689" spans="1:3" x14ac:dyDescent="0.35">
      <c r="A1689">
        <v>1998</v>
      </c>
      <c r="B1689">
        <v>2.0672199999999998</v>
      </c>
      <c r="C1689">
        <v>0.36574299999999998</v>
      </c>
    </row>
    <row r="1690" spans="1:3" x14ac:dyDescent="0.35">
      <c r="A1690">
        <v>1999</v>
      </c>
      <c r="B1690">
        <v>1.82555</v>
      </c>
      <c r="C1690">
        <v>0.49252200000000002</v>
      </c>
    </row>
    <row r="1691" spans="1:3" x14ac:dyDescent="0.35">
      <c r="A1691">
        <v>2000</v>
      </c>
      <c r="B1691">
        <v>1.5706599999999999</v>
      </c>
      <c r="C1691">
        <v>0.452901</v>
      </c>
    </row>
    <row r="1692" spans="1:3" x14ac:dyDescent="0.35">
      <c r="A1692">
        <v>2001</v>
      </c>
      <c r="B1692">
        <v>1.3830199999999999</v>
      </c>
      <c r="C1692">
        <v>0.38358599999999998</v>
      </c>
    </row>
    <row r="1693" spans="1:3" x14ac:dyDescent="0.35">
      <c r="A1693">
        <v>2002</v>
      </c>
      <c r="B1693">
        <v>1.2703599999999999</v>
      </c>
      <c r="C1693">
        <v>0.44664399999999999</v>
      </c>
    </row>
    <row r="1694" spans="1:3" x14ac:dyDescent="0.35">
      <c r="A1694">
        <v>2003</v>
      </c>
      <c r="B1694">
        <v>1.19384</v>
      </c>
      <c r="C1694">
        <v>0.45526100000000003</v>
      </c>
    </row>
    <row r="1695" spans="1:3" x14ac:dyDescent="0.35">
      <c r="A1695">
        <v>2004</v>
      </c>
      <c r="B1695">
        <v>1.22607</v>
      </c>
      <c r="C1695">
        <v>0.48402299999999998</v>
      </c>
    </row>
    <row r="1696" spans="1:3" x14ac:dyDescent="0.35">
      <c r="A1696">
        <v>2005</v>
      </c>
      <c r="B1696">
        <v>1.1948000000000001</v>
      </c>
      <c r="C1696">
        <v>0.57919699999999996</v>
      </c>
    </row>
    <row r="1697" spans="1:3" x14ac:dyDescent="0.35">
      <c r="A1697">
        <v>2006</v>
      </c>
      <c r="B1697">
        <v>1.0939700000000001</v>
      </c>
      <c r="C1697">
        <v>0.61193200000000003</v>
      </c>
    </row>
    <row r="1698" spans="1:3" x14ac:dyDescent="0.35">
      <c r="A1698">
        <v>2007</v>
      </c>
      <c r="B1698">
        <v>0.96526699999999999</v>
      </c>
      <c r="C1698">
        <v>0.57374899999999995</v>
      </c>
    </row>
    <row r="1699" spans="1:3" x14ac:dyDescent="0.35">
      <c r="A1699">
        <v>2008</v>
      </c>
      <c r="B1699">
        <v>0.89233399999999996</v>
      </c>
      <c r="C1699">
        <v>0.68487100000000001</v>
      </c>
    </row>
    <row r="1700" spans="1:3" x14ac:dyDescent="0.35">
      <c r="A1700">
        <v>2009</v>
      </c>
      <c r="B1700">
        <v>0.96166600000000002</v>
      </c>
      <c r="C1700">
        <v>0.53059199999999995</v>
      </c>
    </row>
    <row r="1701" spans="1:3" x14ac:dyDescent="0.35">
      <c r="A1701">
        <v>2010</v>
      </c>
      <c r="B1701">
        <v>1.26695</v>
      </c>
      <c r="C1701">
        <v>0.61848000000000003</v>
      </c>
    </row>
    <row r="1702" spans="1:3" x14ac:dyDescent="0.35">
      <c r="A1702">
        <v>2011</v>
      </c>
      <c r="B1702">
        <v>1.45017</v>
      </c>
      <c r="C1702">
        <v>0.59796499999999997</v>
      </c>
    </row>
    <row r="1703" spans="1:3" x14ac:dyDescent="0.35">
      <c r="A1703">
        <v>2012</v>
      </c>
      <c r="B1703">
        <v>1.56602</v>
      </c>
      <c r="C1703">
        <v>0.49644199999999999</v>
      </c>
    </row>
    <row r="1704" spans="1:3" x14ac:dyDescent="0.35">
      <c r="A1704">
        <v>2013</v>
      </c>
      <c r="B1704">
        <v>1.6472100000000001</v>
      </c>
      <c r="C1704">
        <v>0.40950700000000001</v>
      </c>
    </row>
    <row r="1705" spans="1:3" x14ac:dyDescent="0.35">
      <c r="A1705">
        <v>2014</v>
      </c>
      <c r="B1705">
        <v>1.7177500000000001</v>
      </c>
      <c r="C1705">
        <v>0.58893499999999999</v>
      </c>
    </row>
    <row r="1706" spans="1:3" x14ac:dyDescent="0.35">
      <c r="A1706">
        <v>2015</v>
      </c>
      <c r="B1706">
        <v>1.23055</v>
      </c>
      <c r="C1706">
        <v>0.78104099999999999</v>
      </c>
    </row>
    <row r="1707" spans="1:3" x14ac:dyDescent="0.35">
      <c r="A1707">
        <v>2016</v>
      </c>
      <c r="B1707">
        <v>0.99313700000000005</v>
      </c>
      <c r="C1707">
        <v>0.79139999999999999</v>
      </c>
    </row>
    <row r="1708" spans="1:3" x14ac:dyDescent="0.35">
      <c r="A1708">
        <v>2017</v>
      </c>
      <c r="B1708">
        <v>0.73851999999999995</v>
      </c>
      <c r="C1708">
        <v>0.90518500000000002</v>
      </c>
    </row>
    <row r="1709" spans="1:3" x14ac:dyDescent="0.35">
      <c r="A1709">
        <v>2018</v>
      </c>
      <c r="B1709">
        <v>0.62748899999999996</v>
      </c>
      <c r="C1709">
        <v>0.27364500000000003</v>
      </c>
    </row>
    <row r="1710" spans="1:3" x14ac:dyDescent="0.35">
      <c r="A1710">
        <v>2019</v>
      </c>
      <c r="B1710">
        <v>0.62569200000000003</v>
      </c>
      <c r="C1710">
        <v>0.26884599999999997</v>
      </c>
    </row>
    <row r="1711" spans="1:3" x14ac:dyDescent="0.35">
      <c r="A1711">
        <v>2020</v>
      </c>
      <c r="B1711">
        <v>0.64995800000000004</v>
      </c>
      <c r="C1711">
        <v>9.7128999999999993E-2</v>
      </c>
    </row>
    <row r="1712" spans="1:3" x14ac:dyDescent="0.35">
      <c r="A1712">
        <v>2021</v>
      </c>
      <c r="B1712">
        <v>0.75908399999999998</v>
      </c>
      <c r="C1712">
        <v>0.26763999999999999</v>
      </c>
    </row>
    <row r="1713" spans="1:3" x14ac:dyDescent="0.35">
      <c r="A1713">
        <v>2022</v>
      </c>
      <c r="B1713">
        <v>0.76477799999999996</v>
      </c>
      <c r="C1713">
        <v>0.336511</v>
      </c>
    </row>
    <row r="1714" spans="1:3" x14ac:dyDescent="0.35">
      <c r="A1714">
        <v>2023</v>
      </c>
      <c r="B1714">
        <v>0.68539700000000003</v>
      </c>
      <c r="C1714">
        <v>0.44155499999999998</v>
      </c>
    </row>
    <row r="1715" spans="1:3" x14ac:dyDescent="0.35">
      <c r="A1715">
        <v>2024</v>
      </c>
      <c r="B1715">
        <v>0.62505299999999997</v>
      </c>
      <c r="C1715">
        <v>0.39962599999999998</v>
      </c>
    </row>
    <row r="1716" spans="1:3" x14ac:dyDescent="0.35">
      <c r="A1716">
        <v>2025</v>
      </c>
      <c r="B1716">
        <v>0.71931299999999998</v>
      </c>
      <c r="C1716">
        <v>0.46511999999999998</v>
      </c>
    </row>
    <row r="1717" spans="1:3" x14ac:dyDescent="0.35">
      <c r="A1717">
        <v>2026</v>
      </c>
      <c r="B1717">
        <v>0.92571400000000004</v>
      </c>
      <c r="C1717">
        <v>0.60853299999999999</v>
      </c>
    </row>
    <row r="1718" spans="1:3" x14ac:dyDescent="0.35">
      <c r="A1718">
        <v>2027</v>
      </c>
      <c r="B1718">
        <v>1.10649</v>
      </c>
      <c r="C1718">
        <v>0.66014799999999996</v>
      </c>
    </row>
    <row r="1719" spans="1:3" x14ac:dyDescent="0.35">
      <c r="A1719">
        <v>2028</v>
      </c>
      <c r="B1719">
        <v>1.1982699999999999</v>
      </c>
      <c r="C1719">
        <v>0.66014799999999996</v>
      </c>
    </row>
    <row r="1720" spans="1:3" x14ac:dyDescent="0.35">
      <c r="A1720">
        <v>2029</v>
      </c>
      <c r="B1720">
        <v>1.23813</v>
      </c>
      <c r="C1720">
        <v>0.66014799999999996</v>
      </c>
    </row>
    <row r="1721" spans="1:3" x14ac:dyDescent="0.35">
      <c r="A1721">
        <v>2030</v>
      </c>
      <c r="B1721">
        <v>1.25509</v>
      </c>
      <c r="C1721">
        <v>0.66014799999999996</v>
      </c>
    </row>
    <row r="1722" spans="1:3" x14ac:dyDescent="0.35">
      <c r="A1722">
        <v>2031</v>
      </c>
      <c r="B1722">
        <v>1.2618499999999999</v>
      </c>
      <c r="C1722">
        <v>0.66014799999999996</v>
      </c>
    </row>
    <row r="1723" spans="1:3" x14ac:dyDescent="0.35">
      <c r="A1723">
        <v>2032</v>
      </c>
      <c r="B1723">
        <v>1.2652300000000001</v>
      </c>
      <c r="C1723">
        <v>0.66014799999999996</v>
      </c>
    </row>
    <row r="1724" spans="1:3" x14ac:dyDescent="0.35">
      <c r="A1724">
        <v>2033</v>
      </c>
      <c r="B1724">
        <v>1.2663800000000001</v>
      </c>
      <c r="C1724">
        <v>0.66014799999999996</v>
      </c>
    </row>
    <row r="1725" spans="1:3" x14ac:dyDescent="0.35">
      <c r="A1725">
        <v>2034</v>
      </c>
      <c r="B1725">
        <v>1.26678</v>
      </c>
      <c r="C1725">
        <v>0.66014799999999996</v>
      </c>
    </row>
    <row r="1726" spans="1:3" x14ac:dyDescent="0.35">
      <c r="A1726">
        <v>2035</v>
      </c>
      <c r="B1726">
        <v>1.2669299999999999</v>
      </c>
      <c r="C1726">
        <v>0.66014799999999996</v>
      </c>
    </row>
    <row r="1727" spans="1:3" x14ac:dyDescent="0.35">
      <c r="A1727">
        <v>2036</v>
      </c>
      <c r="B1727">
        <v>1.2669900000000001</v>
      </c>
      <c r="C1727">
        <v>0.66014799999999996</v>
      </c>
    </row>
    <row r="1728" spans="1:3" x14ac:dyDescent="0.35">
      <c r="A1728">
        <v>2037</v>
      </c>
      <c r="B1728">
        <v>1.26701</v>
      </c>
      <c r="C1728">
        <v>0.66014799999999996</v>
      </c>
    </row>
    <row r="1730" spans="1:12" x14ac:dyDescent="0.35">
      <c r="A1730" t="s">
        <v>1081</v>
      </c>
      <c r="B1730" t="s">
        <v>1082</v>
      </c>
      <c r="C1730" t="s">
        <v>1471</v>
      </c>
      <c r="D1730">
        <v>3</v>
      </c>
      <c r="E1730" t="s">
        <v>1472</v>
      </c>
      <c r="F1730">
        <v>2</v>
      </c>
      <c r="G1730" t="s">
        <v>1473</v>
      </c>
      <c r="H1730" s="22">
        <v>7.6527999999999999E-9</v>
      </c>
    </row>
    <row r="1731" spans="1:12" x14ac:dyDescent="0.35">
      <c r="A1731">
        <v>13.009399999999999</v>
      </c>
      <c r="B1731" t="s">
        <v>1474</v>
      </c>
      <c r="C1731">
        <v>446594</v>
      </c>
    </row>
    <row r="1732" spans="1:12" x14ac:dyDescent="0.35">
      <c r="A1732">
        <v>1</v>
      </c>
      <c r="B1732" t="s">
        <v>1475</v>
      </c>
    </row>
    <row r="1733" spans="1:12" x14ac:dyDescent="0.35">
      <c r="A1733">
        <v>0.33669399999999999</v>
      </c>
      <c r="B1733" t="s">
        <v>1476</v>
      </c>
    </row>
    <row r="1734" spans="1:12" x14ac:dyDescent="0.35">
      <c r="A1734">
        <v>0.44</v>
      </c>
      <c r="B1734" t="s">
        <v>1477</v>
      </c>
    </row>
    <row r="1735" spans="1:12" x14ac:dyDescent="0.35">
      <c r="A1735">
        <v>0</v>
      </c>
      <c r="B1735" t="s">
        <v>1059</v>
      </c>
      <c r="C1735" t="s">
        <v>1478</v>
      </c>
      <c r="D1735" t="s">
        <v>1011</v>
      </c>
      <c r="E1735" t="s">
        <v>1479</v>
      </c>
      <c r="F1735" t="s">
        <v>1475</v>
      </c>
      <c r="G1735" t="s">
        <v>1016</v>
      </c>
      <c r="H1735" t="s">
        <v>1480</v>
      </c>
      <c r="I1735" t="s">
        <v>1481</v>
      </c>
      <c r="J1735" t="s">
        <v>1482</v>
      </c>
      <c r="K1735" t="s">
        <v>1483</v>
      </c>
    </row>
    <row r="1736" spans="1:12" x14ac:dyDescent="0.35">
      <c r="A1736">
        <v>0</v>
      </c>
      <c r="B1736" t="s">
        <v>1484</v>
      </c>
      <c r="C1736" t="s">
        <v>1485</v>
      </c>
      <c r="D1736" t="s">
        <v>1486</v>
      </c>
    </row>
    <row r="1737" spans="1:12" x14ac:dyDescent="0.35">
      <c r="A1737">
        <v>1978</v>
      </c>
      <c r="B1737">
        <v>2019</v>
      </c>
      <c r="C1737" t="s">
        <v>1487</v>
      </c>
    </row>
    <row r="1738" spans="1:12" x14ac:dyDescent="0.35">
      <c r="A1738">
        <v>1964.4</v>
      </c>
      <c r="B1738">
        <v>1979.7</v>
      </c>
      <c r="C1738">
        <v>2012.9</v>
      </c>
      <c r="D1738">
        <v>2017</v>
      </c>
      <c r="E1738">
        <v>0.90890000000000004</v>
      </c>
      <c r="F1738" t="s">
        <v>1488</v>
      </c>
    </row>
    <row r="1739" spans="1:12" x14ac:dyDescent="0.35">
      <c r="A1739" t="s">
        <v>1489</v>
      </c>
      <c r="B1739" t="s">
        <v>1092</v>
      </c>
      <c r="C1739" t="s">
        <v>1490</v>
      </c>
      <c r="D1739" t="s">
        <v>1491</v>
      </c>
      <c r="E1739" t="s">
        <v>1492</v>
      </c>
      <c r="F1739" t="s">
        <v>1254</v>
      </c>
      <c r="G1739" t="s">
        <v>1493</v>
      </c>
    </row>
    <row r="1740" spans="1:12" x14ac:dyDescent="0.35">
      <c r="A1740" t="s">
        <v>1494</v>
      </c>
      <c r="B1740">
        <v>42</v>
      </c>
      <c r="C1740">
        <v>0.53764299999999998</v>
      </c>
      <c r="D1740">
        <v>1.49308</v>
      </c>
      <c r="E1740">
        <v>0.80680399999999997</v>
      </c>
      <c r="F1740">
        <v>0.64819700000000002</v>
      </c>
      <c r="G1740">
        <v>0.48518899999999998</v>
      </c>
    </row>
    <row r="1741" spans="1:12" x14ac:dyDescent="0.35">
      <c r="A1741" t="s">
        <v>1495</v>
      </c>
      <c r="B1741">
        <v>11</v>
      </c>
      <c r="C1741">
        <v>0.411769</v>
      </c>
      <c r="D1741">
        <v>0.87579200000000001</v>
      </c>
      <c r="E1741">
        <v>0.45147999999999999</v>
      </c>
    </row>
    <row r="1742" spans="1:12" x14ac:dyDescent="0.35">
      <c r="A1742" t="s">
        <v>913</v>
      </c>
      <c r="B1742" t="s">
        <v>1396</v>
      </c>
      <c r="C1742" t="s">
        <v>1496</v>
      </c>
      <c r="D1742" t="s">
        <v>1497</v>
      </c>
      <c r="E1742" t="s">
        <v>1498</v>
      </c>
      <c r="F1742" t="s">
        <v>1499</v>
      </c>
      <c r="G1742" t="s">
        <v>1323</v>
      </c>
      <c r="H1742" t="s">
        <v>1500</v>
      </c>
      <c r="I1742" t="s">
        <v>1501</v>
      </c>
      <c r="J1742" t="s">
        <v>1502</v>
      </c>
      <c r="K1742" t="s">
        <v>1503</v>
      </c>
      <c r="L1742" t="s">
        <v>1504</v>
      </c>
    </row>
    <row r="1743" spans="1:12" x14ac:dyDescent="0.35">
      <c r="A1743" t="s">
        <v>1505</v>
      </c>
      <c r="B1743">
        <v>394455</v>
      </c>
      <c r="C1743">
        <v>446594</v>
      </c>
    </row>
    <row r="1744" spans="1:12" x14ac:dyDescent="0.35">
      <c r="A1744" t="s">
        <v>1506</v>
      </c>
      <c r="B1744">
        <v>394455</v>
      </c>
      <c r="C1744">
        <v>446594</v>
      </c>
      <c r="D1744">
        <v>446594</v>
      </c>
      <c r="E1744">
        <v>446594</v>
      </c>
      <c r="F1744">
        <v>446594</v>
      </c>
      <c r="G1744" t="s">
        <v>1507</v>
      </c>
      <c r="H1744">
        <v>0</v>
      </c>
      <c r="I1744" t="s">
        <v>1506</v>
      </c>
      <c r="J1744">
        <v>394455</v>
      </c>
      <c r="K1744">
        <v>127293</v>
      </c>
      <c r="L1744">
        <v>0</v>
      </c>
    </row>
    <row r="1745" spans="1:12" x14ac:dyDescent="0.35">
      <c r="A1745" t="s">
        <v>1281</v>
      </c>
      <c r="B1745">
        <v>213193</v>
      </c>
      <c r="C1745">
        <v>446594</v>
      </c>
      <c r="D1745">
        <v>241373</v>
      </c>
      <c r="E1745">
        <v>241373</v>
      </c>
      <c r="F1745">
        <v>241373</v>
      </c>
      <c r="G1745" t="s">
        <v>1507</v>
      </c>
      <c r="H1745">
        <v>0</v>
      </c>
      <c r="I1745" t="s">
        <v>1281</v>
      </c>
      <c r="J1745">
        <v>213193</v>
      </c>
      <c r="K1745">
        <v>68798.899999999994</v>
      </c>
      <c r="L1745">
        <v>0</v>
      </c>
    </row>
    <row r="1746" spans="1:12" x14ac:dyDescent="0.35">
      <c r="A1746">
        <v>1967</v>
      </c>
      <c r="B1746">
        <v>213193</v>
      </c>
      <c r="C1746">
        <v>446594</v>
      </c>
      <c r="D1746">
        <v>241373</v>
      </c>
      <c r="E1746">
        <v>237791</v>
      </c>
      <c r="F1746">
        <v>144439</v>
      </c>
      <c r="G1746">
        <v>-0.498533</v>
      </c>
      <c r="H1746">
        <v>0.15445400000000001</v>
      </c>
      <c r="I1746" t="s">
        <v>1508</v>
      </c>
      <c r="J1746">
        <v>213193</v>
      </c>
      <c r="K1746">
        <v>68798.899999999994</v>
      </c>
      <c r="L1746">
        <v>-0.498533</v>
      </c>
    </row>
    <row r="1747" spans="1:12" x14ac:dyDescent="0.35">
      <c r="A1747">
        <v>1968</v>
      </c>
      <c r="B1747">
        <v>213193</v>
      </c>
      <c r="C1747">
        <v>446594</v>
      </c>
      <c r="D1747">
        <v>241373</v>
      </c>
      <c r="E1747">
        <v>236427</v>
      </c>
      <c r="F1747">
        <v>169571</v>
      </c>
      <c r="G1747">
        <v>-0.332372</v>
      </c>
      <c r="H1747">
        <v>0.21385899999999999</v>
      </c>
      <c r="I1747" t="s">
        <v>1508</v>
      </c>
      <c r="J1747">
        <v>213193</v>
      </c>
      <c r="K1747">
        <v>68798.899999999994</v>
      </c>
      <c r="L1747">
        <v>-0.332372</v>
      </c>
    </row>
    <row r="1748" spans="1:12" x14ac:dyDescent="0.35">
      <c r="A1748">
        <v>1969</v>
      </c>
      <c r="B1748">
        <v>213193</v>
      </c>
      <c r="C1748">
        <v>446594</v>
      </c>
      <c r="D1748">
        <v>241373</v>
      </c>
      <c r="E1748">
        <v>235072</v>
      </c>
      <c r="F1748">
        <v>165432</v>
      </c>
      <c r="G1748">
        <v>-0.351331</v>
      </c>
      <c r="H1748">
        <v>0.27326400000000001</v>
      </c>
      <c r="I1748" t="s">
        <v>1508</v>
      </c>
      <c r="J1748">
        <v>213193</v>
      </c>
      <c r="K1748">
        <v>68798.899999999994</v>
      </c>
      <c r="L1748">
        <v>-0.351331</v>
      </c>
    </row>
    <row r="1749" spans="1:12" x14ac:dyDescent="0.35">
      <c r="A1749">
        <v>1970</v>
      </c>
      <c r="B1749">
        <v>213193</v>
      </c>
      <c r="C1749">
        <v>446594</v>
      </c>
      <c r="D1749">
        <v>241373</v>
      </c>
      <c r="E1749">
        <v>233724</v>
      </c>
      <c r="F1749">
        <v>174030</v>
      </c>
      <c r="G1749">
        <v>-0.29491099999999998</v>
      </c>
      <c r="H1749">
        <v>0.33266899999999999</v>
      </c>
      <c r="I1749" t="s">
        <v>1508</v>
      </c>
      <c r="J1749">
        <v>213193</v>
      </c>
      <c r="K1749">
        <v>68798.899999999994</v>
      </c>
      <c r="L1749">
        <v>-0.29491099999999998</v>
      </c>
    </row>
    <row r="1750" spans="1:12" x14ac:dyDescent="0.35">
      <c r="A1750">
        <v>1971</v>
      </c>
      <c r="B1750">
        <v>213193</v>
      </c>
      <c r="C1750">
        <v>446594</v>
      </c>
      <c r="D1750">
        <v>241373</v>
      </c>
      <c r="E1750">
        <v>232384</v>
      </c>
      <c r="F1750">
        <v>194307</v>
      </c>
      <c r="G1750">
        <v>-0.178949</v>
      </c>
      <c r="H1750">
        <v>0.39207500000000001</v>
      </c>
      <c r="I1750" t="s">
        <v>1508</v>
      </c>
      <c r="J1750">
        <v>213193</v>
      </c>
      <c r="K1750">
        <v>68798.899999999994</v>
      </c>
      <c r="L1750">
        <v>-0.178949</v>
      </c>
    </row>
    <row r="1751" spans="1:12" x14ac:dyDescent="0.35">
      <c r="A1751">
        <v>1972</v>
      </c>
      <c r="B1751">
        <v>213193</v>
      </c>
      <c r="C1751">
        <v>446594</v>
      </c>
      <c r="D1751">
        <v>241373</v>
      </c>
      <c r="E1751">
        <v>231051</v>
      </c>
      <c r="F1751">
        <v>221566</v>
      </c>
      <c r="G1751">
        <v>-4.1917599999999999E-2</v>
      </c>
      <c r="H1751">
        <v>0.45147999999999999</v>
      </c>
      <c r="I1751" t="s">
        <v>1508</v>
      </c>
      <c r="J1751">
        <v>213193</v>
      </c>
      <c r="K1751">
        <v>68798.899999999994</v>
      </c>
      <c r="L1751">
        <v>-4.1917599999999999E-2</v>
      </c>
    </row>
    <row r="1752" spans="1:12" x14ac:dyDescent="0.35">
      <c r="A1752">
        <v>1973</v>
      </c>
      <c r="B1752">
        <v>213193</v>
      </c>
      <c r="C1752">
        <v>446594</v>
      </c>
      <c r="D1752">
        <v>241373</v>
      </c>
      <c r="E1752">
        <v>229726</v>
      </c>
      <c r="F1752">
        <v>396730</v>
      </c>
      <c r="G1752">
        <v>0.54636799999999996</v>
      </c>
      <c r="H1752">
        <v>0.51088500000000003</v>
      </c>
      <c r="I1752" t="s">
        <v>1508</v>
      </c>
      <c r="J1752">
        <v>213193</v>
      </c>
      <c r="K1752">
        <v>68798.899999999994</v>
      </c>
      <c r="L1752">
        <v>0.54636799999999996</v>
      </c>
    </row>
    <row r="1753" spans="1:12" x14ac:dyDescent="0.35">
      <c r="A1753">
        <v>1974</v>
      </c>
      <c r="B1753">
        <v>213193</v>
      </c>
      <c r="C1753">
        <v>446594</v>
      </c>
      <c r="D1753">
        <v>241373</v>
      </c>
      <c r="E1753">
        <v>228409</v>
      </c>
      <c r="F1753">
        <v>291437</v>
      </c>
      <c r="G1753">
        <v>0.24368400000000001</v>
      </c>
      <c r="H1753">
        <v>0.57028999999999996</v>
      </c>
      <c r="I1753" t="s">
        <v>1508</v>
      </c>
      <c r="J1753">
        <v>213193</v>
      </c>
      <c r="K1753">
        <v>68798.899999999994</v>
      </c>
      <c r="L1753">
        <v>0.24368400000000001</v>
      </c>
    </row>
    <row r="1754" spans="1:12" x14ac:dyDescent="0.35">
      <c r="A1754">
        <v>1975</v>
      </c>
      <c r="B1754">
        <v>213193</v>
      </c>
      <c r="C1754">
        <v>446594</v>
      </c>
      <c r="D1754">
        <v>241373</v>
      </c>
      <c r="E1754">
        <v>227099</v>
      </c>
      <c r="F1754">
        <v>166708</v>
      </c>
      <c r="G1754">
        <v>-0.30914399999999997</v>
      </c>
      <c r="H1754">
        <v>0.629695</v>
      </c>
      <c r="I1754" t="s">
        <v>1508</v>
      </c>
      <c r="J1754">
        <v>213193</v>
      </c>
      <c r="K1754">
        <v>68798.899999999994</v>
      </c>
      <c r="L1754">
        <v>-0.30914399999999997</v>
      </c>
    </row>
    <row r="1755" spans="1:12" x14ac:dyDescent="0.35">
      <c r="A1755">
        <v>1976</v>
      </c>
      <c r="B1755">
        <v>213193</v>
      </c>
      <c r="C1755">
        <v>446594</v>
      </c>
      <c r="D1755">
        <v>241373</v>
      </c>
      <c r="E1755">
        <v>225797</v>
      </c>
      <c r="F1755">
        <v>168857</v>
      </c>
      <c r="G1755">
        <v>-0.29058699999999998</v>
      </c>
      <c r="H1755">
        <v>0.68910099999999996</v>
      </c>
      <c r="I1755" t="s">
        <v>1508</v>
      </c>
      <c r="J1755">
        <v>213193</v>
      </c>
      <c r="K1755">
        <v>68798.899999999994</v>
      </c>
      <c r="L1755">
        <v>-0.29058699999999998</v>
      </c>
    </row>
    <row r="1756" spans="1:12" x14ac:dyDescent="0.35">
      <c r="A1756">
        <v>1977</v>
      </c>
      <c r="B1756">
        <v>183021</v>
      </c>
      <c r="C1756">
        <v>446594</v>
      </c>
      <c r="D1756">
        <v>446594</v>
      </c>
      <c r="E1756">
        <v>415381</v>
      </c>
      <c r="F1756" s="22">
        <v>972692</v>
      </c>
      <c r="G1756">
        <v>0.85087299999999999</v>
      </c>
      <c r="H1756">
        <v>0.748506</v>
      </c>
      <c r="I1756" t="s">
        <v>1509</v>
      </c>
      <c r="J1756">
        <v>183021</v>
      </c>
      <c r="K1756">
        <v>68378.8</v>
      </c>
      <c r="L1756">
        <v>0.85087299999999999</v>
      </c>
    </row>
    <row r="1757" spans="1:12" x14ac:dyDescent="0.35">
      <c r="A1757">
        <v>1978</v>
      </c>
      <c r="B1757">
        <v>205559</v>
      </c>
      <c r="C1757">
        <v>446594</v>
      </c>
      <c r="D1757">
        <v>446594</v>
      </c>
      <c r="E1757">
        <v>412999</v>
      </c>
      <c r="F1757">
        <v>488886</v>
      </c>
      <c r="G1757">
        <v>0.168684</v>
      </c>
      <c r="H1757">
        <v>0.80791100000000005</v>
      </c>
      <c r="I1757" t="s">
        <v>1510</v>
      </c>
      <c r="J1757">
        <v>205559</v>
      </c>
      <c r="K1757">
        <v>73822.100000000006</v>
      </c>
      <c r="L1757">
        <v>0.168684</v>
      </c>
    </row>
    <row r="1758" spans="1:12" x14ac:dyDescent="0.35">
      <c r="A1758">
        <v>1979</v>
      </c>
      <c r="B1758">
        <v>201896</v>
      </c>
      <c r="C1758">
        <v>446594</v>
      </c>
      <c r="D1758">
        <v>446594</v>
      </c>
      <c r="E1758">
        <v>410631</v>
      </c>
      <c r="F1758">
        <v>376657</v>
      </c>
      <c r="G1758">
        <v>-8.6358400000000002E-2</v>
      </c>
      <c r="H1758">
        <v>0.86731599999999998</v>
      </c>
      <c r="I1758" t="s">
        <v>1510</v>
      </c>
      <c r="J1758">
        <v>201896</v>
      </c>
      <c r="K1758">
        <v>67826.3</v>
      </c>
      <c r="L1758">
        <v>-8.6358400000000002E-2</v>
      </c>
    </row>
    <row r="1759" spans="1:12" x14ac:dyDescent="0.35">
      <c r="A1759">
        <v>1980</v>
      </c>
      <c r="B1759">
        <v>197977</v>
      </c>
      <c r="C1759">
        <v>446594</v>
      </c>
      <c r="D1759">
        <v>446594</v>
      </c>
      <c r="E1759">
        <v>408981</v>
      </c>
      <c r="F1759">
        <v>502430</v>
      </c>
      <c r="G1759">
        <v>0.205787</v>
      </c>
      <c r="H1759">
        <v>0.90890000000000004</v>
      </c>
      <c r="I1759" t="s">
        <v>1510</v>
      </c>
      <c r="J1759">
        <v>197977</v>
      </c>
      <c r="K1759">
        <v>72090.8</v>
      </c>
      <c r="L1759">
        <v>0.205787</v>
      </c>
    </row>
    <row r="1760" spans="1:12" x14ac:dyDescent="0.35">
      <c r="A1760">
        <v>1981</v>
      </c>
      <c r="B1760">
        <v>235326</v>
      </c>
      <c r="C1760">
        <v>446594</v>
      </c>
      <c r="D1760">
        <v>446594</v>
      </c>
      <c r="E1760">
        <v>408981</v>
      </c>
      <c r="F1760">
        <v>759091</v>
      </c>
      <c r="G1760">
        <v>0.618452</v>
      </c>
      <c r="H1760">
        <v>0.90890000000000004</v>
      </c>
      <c r="I1760" t="s">
        <v>1510</v>
      </c>
      <c r="J1760">
        <v>235326</v>
      </c>
      <c r="K1760">
        <v>99974.9</v>
      </c>
      <c r="L1760">
        <v>0.618452</v>
      </c>
    </row>
    <row r="1761" spans="1:12" x14ac:dyDescent="0.35">
      <c r="A1761">
        <v>1982</v>
      </c>
      <c r="B1761">
        <v>283281</v>
      </c>
      <c r="C1761">
        <v>446594</v>
      </c>
      <c r="D1761">
        <v>446594</v>
      </c>
      <c r="E1761">
        <v>408981</v>
      </c>
      <c r="F1761">
        <v>719000</v>
      </c>
      <c r="G1761">
        <v>0.56419200000000003</v>
      </c>
      <c r="H1761">
        <v>0.90890000000000004</v>
      </c>
      <c r="I1761" t="s">
        <v>1510</v>
      </c>
      <c r="J1761">
        <v>283281</v>
      </c>
      <c r="K1761">
        <v>114208</v>
      </c>
      <c r="L1761">
        <v>0.56419200000000003</v>
      </c>
    </row>
    <row r="1762" spans="1:12" x14ac:dyDescent="0.35">
      <c r="A1762">
        <v>1983</v>
      </c>
      <c r="B1762">
        <v>302736</v>
      </c>
      <c r="C1762">
        <v>446594</v>
      </c>
      <c r="D1762">
        <v>446594</v>
      </c>
      <c r="E1762">
        <v>408981</v>
      </c>
      <c r="F1762">
        <v>639826</v>
      </c>
      <c r="G1762">
        <v>0.44752700000000001</v>
      </c>
      <c r="H1762">
        <v>0.90890000000000004</v>
      </c>
      <c r="I1762" t="s">
        <v>1510</v>
      </c>
      <c r="J1762">
        <v>302736</v>
      </c>
      <c r="K1762">
        <v>112898</v>
      </c>
      <c r="L1762">
        <v>0.44752700000000001</v>
      </c>
    </row>
    <row r="1763" spans="1:12" x14ac:dyDescent="0.35">
      <c r="A1763">
        <v>1984</v>
      </c>
      <c r="B1763">
        <v>308756</v>
      </c>
      <c r="C1763">
        <v>446594</v>
      </c>
      <c r="D1763">
        <v>446594</v>
      </c>
      <c r="E1763">
        <v>408981</v>
      </c>
      <c r="F1763">
        <v>534935</v>
      </c>
      <c r="G1763">
        <v>0.26847700000000002</v>
      </c>
      <c r="H1763">
        <v>0.90890000000000004</v>
      </c>
      <c r="I1763" t="s">
        <v>1510</v>
      </c>
      <c r="J1763">
        <v>308756</v>
      </c>
      <c r="K1763">
        <v>115460</v>
      </c>
      <c r="L1763">
        <v>0.26847700000000002</v>
      </c>
    </row>
    <row r="1764" spans="1:12" x14ac:dyDescent="0.35">
      <c r="A1764">
        <v>1985</v>
      </c>
      <c r="B1764">
        <v>346880</v>
      </c>
      <c r="C1764">
        <v>446594</v>
      </c>
      <c r="D1764">
        <v>446594</v>
      </c>
      <c r="E1764">
        <v>408981</v>
      </c>
      <c r="F1764" s="22">
        <v>1066790</v>
      </c>
      <c r="G1764">
        <v>0.95873799999999998</v>
      </c>
      <c r="H1764">
        <v>0.90890000000000004</v>
      </c>
      <c r="I1764" t="s">
        <v>1510</v>
      </c>
      <c r="J1764">
        <v>346880</v>
      </c>
      <c r="K1764">
        <v>134473</v>
      </c>
      <c r="L1764">
        <v>0.95873799999999998</v>
      </c>
    </row>
    <row r="1765" spans="1:12" x14ac:dyDescent="0.35">
      <c r="A1765">
        <v>1986</v>
      </c>
      <c r="B1765">
        <v>402793</v>
      </c>
      <c r="C1765">
        <v>446594</v>
      </c>
      <c r="D1765">
        <v>446594</v>
      </c>
      <c r="E1765">
        <v>408981</v>
      </c>
      <c r="F1765">
        <v>495826</v>
      </c>
      <c r="G1765">
        <v>0.192556</v>
      </c>
      <c r="H1765">
        <v>0.90890000000000004</v>
      </c>
      <c r="I1765" t="s">
        <v>1510</v>
      </c>
      <c r="J1765">
        <v>402793</v>
      </c>
      <c r="K1765">
        <v>154585</v>
      </c>
      <c r="L1765">
        <v>0.192556</v>
      </c>
    </row>
    <row r="1766" spans="1:12" x14ac:dyDescent="0.35">
      <c r="A1766">
        <v>1987</v>
      </c>
      <c r="B1766">
        <v>441515</v>
      </c>
      <c r="C1766">
        <v>446594</v>
      </c>
      <c r="D1766">
        <v>446594</v>
      </c>
      <c r="E1766">
        <v>408981</v>
      </c>
      <c r="F1766">
        <v>638277</v>
      </c>
      <c r="G1766">
        <v>0.44510300000000003</v>
      </c>
      <c r="H1766">
        <v>0.90890000000000004</v>
      </c>
      <c r="I1766" t="s">
        <v>1510</v>
      </c>
      <c r="J1766">
        <v>441515</v>
      </c>
      <c r="K1766">
        <v>161290</v>
      </c>
      <c r="L1766">
        <v>0.44510300000000003</v>
      </c>
    </row>
    <row r="1767" spans="1:12" x14ac:dyDescent="0.35">
      <c r="A1767">
        <v>1988</v>
      </c>
      <c r="B1767">
        <v>454164</v>
      </c>
      <c r="C1767">
        <v>446594</v>
      </c>
      <c r="D1767">
        <v>446594</v>
      </c>
      <c r="E1767">
        <v>408981</v>
      </c>
      <c r="F1767">
        <v>608955</v>
      </c>
      <c r="G1767">
        <v>0.39807500000000001</v>
      </c>
      <c r="H1767">
        <v>0.90890000000000004</v>
      </c>
      <c r="I1767" t="s">
        <v>1510</v>
      </c>
      <c r="J1767">
        <v>454164</v>
      </c>
      <c r="K1767">
        <v>163692</v>
      </c>
      <c r="L1767">
        <v>0.39807500000000001</v>
      </c>
    </row>
    <row r="1768" spans="1:12" x14ac:dyDescent="0.35">
      <c r="A1768">
        <v>1989</v>
      </c>
      <c r="B1768">
        <v>484094</v>
      </c>
      <c r="C1768">
        <v>446594</v>
      </c>
      <c r="D1768">
        <v>446594</v>
      </c>
      <c r="E1768">
        <v>408981</v>
      </c>
      <c r="F1768">
        <v>660543</v>
      </c>
      <c r="G1768">
        <v>0.47939300000000001</v>
      </c>
      <c r="H1768">
        <v>0.90890000000000004</v>
      </c>
      <c r="I1768" t="s">
        <v>1510</v>
      </c>
      <c r="J1768">
        <v>484094</v>
      </c>
      <c r="K1768">
        <v>176939</v>
      </c>
      <c r="L1768">
        <v>0.47939300000000001</v>
      </c>
    </row>
    <row r="1769" spans="1:12" x14ac:dyDescent="0.35">
      <c r="A1769">
        <v>1990</v>
      </c>
      <c r="B1769">
        <v>493067</v>
      </c>
      <c r="C1769">
        <v>446594</v>
      </c>
      <c r="D1769">
        <v>446594</v>
      </c>
      <c r="E1769">
        <v>408981</v>
      </c>
      <c r="F1769">
        <v>803454</v>
      </c>
      <c r="G1769">
        <v>0.67525000000000002</v>
      </c>
      <c r="H1769">
        <v>0.90890000000000004</v>
      </c>
      <c r="I1769" t="s">
        <v>1510</v>
      </c>
      <c r="J1769">
        <v>493067</v>
      </c>
      <c r="K1769">
        <v>172982</v>
      </c>
      <c r="L1769">
        <v>0.67525000000000002</v>
      </c>
    </row>
    <row r="1770" spans="1:12" x14ac:dyDescent="0.35">
      <c r="A1770">
        <v>1991</v>
      </c>
      <c r="B1770">
        <v>457687</v>
      </c>
      <c r="C1770">
        <v>446594</v>
      </c>
      <c r="D1770">
        <v>446594</v>
      </c>
      <c r="E1770">
        <v>408981</v>
      </c>
      <c r="F1770">
        <v>532514</v>
      </c>
      <c r="G1770">
        <v>0.26394000000000001</v>
      </c>
      <c r="H1770">
        <v>0.90890000000000004</v>
      </c>
      <c r="I1770" t="s">
        <v>1510</v>
      </c>
      <c r="J1770">
        <v>457687</v>
      </c>
      <c r="K1770">
        <v>158325</v>
      </c>
      <c r="L1770">
        <v>0.26394000000000001</v>
      </c>
    </row>
    <row r="1771" spans="1:12" x14ac:dyDescent="0.35">
      <c r="A1771">
        <v>1992</v>
      </c>
      <c r="B1771">
        <v>422708</v>
      </c>
      <c r="C1771">
        <v>446594</v>
      </c>
      <c r="D1771">
        <v>446594</v>
      </c>
      <c r="E1771">
        <v>408981</v>
      </c>
      <c r="F1771">
        <v>486215</v>
      </c>
      <c r="G1771">
        <v>0.172982</v>
      </c>
      <c r="H1771">
        <v>0.90890000000000004</v>
      </c>
      <c r="I1771" t="s">
        <v>1510</v>
      </c>
      <c r="J1771">
        <v>422708</v>
      </c>
      <c r="K1771">
        <v>149035</v>
      </c>
      <c r="L1771">
        <v>0.172982</v>
      </c>
    </row>
    <row r="1772" spans="1:12" x14ac:dyDescent="0.35">
      <c r="A1772">
        <v>1993</v>
      </c>
      <c r="B1772">
        <v>398005</v>
      </c>
      <c r="C1772">
        <v>446594</v>
      </c>
      <c r="D1772">
        <v>446594</v>
      </c>
      <c r="E1772">
        <v>408981</v>
      </c>
      <c r="F1772">
        <v>337422</v>
      </c>
      <c r="G1772">
        <v>-0.19233600000000001</v>
      </c>
      <c r="H1772">
        <v>0.90890000000000004</v>
      </c>
      <c r="I1772" t="s">
        <v>1510</v>
      </c>
      <c r="J1772">
        <v>398005</v>
      </c>
      <c r="K1772">
        <v>146494</v>
      </c>
      <c r="L1772">
        <v>-0.19233600000000001</v>
      </c>
    </row>
    <row r="1773" spans="1:12" x14ac:dyDescent="0.35">
      <c r="A1773">
        <v>1994</v>
      </c>
      <c r="B1773">
        <v>409096</v>
      </c>
      <c r="C1773">
        <v>446594</v>
      </c>
      <c r="D1773">
        <v>446594</v>
      </c>
      <c r="E1773">
        <v>408981</v>
      </c>
      <c r="F1773">
        <v>365683</v>
      </c>
      <c r="G1773">
        <v>-0.111902</v>
      </c>
      <c r="H1773">
        <v>0.90890000000000004</v>
      </c>
      <c r="I1773" t="s">
        <v>1510</v>
      </c>
      <c r="J1773">
        <v>409096</v>
      </c>
      <c r="K1773">
        <v>153173</v>
      </c>
      <c r="L1773">
        <v>-0.111902</v>
      </c>
    </row>
    <row r="1774" spans="1:12" x14ac:dyDescent="0.35">
      <c r="A1774">
        <v>1995</v>
      </c>
      <c r="B1774">
        <v>417525</v>
      </c>
      <c r="C1774">
        <v>446594</v>
      </c>
      <c r="D1774">
        <v>446594</v>
      </c>
      <c r="E1774">
        <v>408981</v>
      </c>
      <c r="F1774">
        <v>517349</v>
      </c>
      <c r="G1774">
        <v>0.23504900000000001</v>
      </c>
      <c r="H1774">
        <v>0.90890000000000004</v>
      </c>
      <c r="I1774" t="s">
        <v>1510</v>
      </c>
      <c r="J1774">
        <v>417525</v>
      </c>
      <c r="K1774">
        <v>150010</v>
      </c>
      <c r="L1774">
        <v>0.23504900000000001</v>
      </c>
    </row>
    <row r="1775" spans="1:12" x14ac:dyDescent="0.35">
      <c r="A1775">
        <v>1996</v>
      </c>
      <c r="B1775">
        <v>381317</v>
      </c>
      <c r="C1775">
        <v>446594</v>
      </c>
      <c r="D1775">
        <v>446594</v>
      </c>
      <c r="E1775">
        <v>408981</v>
      </c>
      <c r="F1775">
        <v>331023</v>
      </c>
      <c r="G1775">
        <v>-0.211482</v>
      </c>
      <c r="H1775">
        <v>0.90890000000000004</v>
      </c>
      <c r="I1775" t="s">
        <v>1510</v>
      </c>
      <c r="J1775">
        <v>381317</v>
      </c>
      <c r="K1775">
        <v>131911</v>
      </c>
      <c r="L1775">
        <v>-0.211482</v>
      </c>
    </row>
    <row r="1776" spans="1:12" x14ac:dyDescent="0.35">
      <c r="A1776">
        <v>1997</v>
      </c>
      <c r="B1776">
        <v>330893</v>
      </c>
      <c r="C1776">
        <v>446594</v>
      </c>
      <c r="D1776">
        <v>446594</v>
      </c>
      <c r="E1776">
        <v>408981</v>
      </c>
      <c r="F1776">
        <v>348296</v>
      </c>
      <c r="G1776">
        <v>-0.16061700000000001</v>
      </c>
      <c r="H1776">
        <v>0.90890000000000004</v>
      </c>
      <c r="I1776" t="s">
        <v>1510</v>
      </c>
      <c r="J1776">
        <v>330893</v>
      </c>
      <c r="K1776">
        <v>111037</v>
      </c>
      <c r="L1776">
        <v>-0.16061700000000001</v>
      </c>
    </row>
    <row r="1777" spans="1:12" x14ac:dyDescent="0.35">
      <c r="A1777">
        <v>1998</v>
      </c>
      <c r="B1777">
        <v>274549</v>
      </c>
      <c r="C1777">
        <v>446594</v>
      </c>
      <c r="D1777">
        <v>446594</v>
      </c>
      <c r="E1777">
        <v>408981</v>
      </c>
      <c r="F1777">
        <v>265374</v>
      </c>
      <c r="G1777">
        <v>-0.43253000000000003</v>
      </c>
      <c r="H1777">
        <v>0.90890000000000004</v>
      </c>
      <c r="I1777" t="s">
        <v>1510</v>
      </c>
      <c r="J1777">
        <v>274549</v>
      </c>
      <c r="K1777">
        <v>94999.1</v>
      </c>
      <c r="L1777">
        <v>-0.43253000000000003</v>
      </c>
    </row>
    <row r="1778" spans="1:12" x14ac:dyDescent="0.35">
      <c r="A1778">
        <v>1999</v>
      </c>
      <c r="B1778">
        <v>242453</v>
      </c>
      <c r="C1778">
        <v>446594</v>
      </c>
      <c r="D1778">
        <v>446594</v>
      </c>
      <c r="E1778">
        <v>408981</v>
      </c>
      <c r="F1778">
        <v>365182</v>
      </c>
      <c r="G1778">
        <v>-0.113274</v>
      </c>
      <c r="H1778">
        <v>0.90890000000000004</v>
      </c>
      <c r="I1778" t="s">
        <v>1510</v>
      </c>
      <c r="J1778">
        <v>242453</v>
      </c>
      <c r="K1778">
        <v>89525.1</v>
      </c>
      <c r="L1778">
        <v>-0.113274</v>
      </c>
    </row>
    <row r="1779" spans="1:12" x14ac:dyDescent="0.35">
      <c r="A1779">
        <v>2000</v>
      </c>
      <c r="B1779">
        <v>208600</v>
      </c>
      <c r="C1779">
        <v>446594</v>
      </c>
      <c r="D1779">
        <v>446594</v>
      </c>
      <c r="E1779">
        <v>408981</v>
      </c>
      <c r="F1779">
        <v>441395</v>
      </c>
      <c r="G1779">
        <v>7.6271900000000004E-2</v>
      </c>
      <c r="H1779">
        <v>0.90890000000000004</v>
      </c>
      <c r="I1779" t="s">
        <v>1510</v>
      </c>
      <c r="J1779">
        <v>208600</v>
      </c>
      <c r="K1779">
        <v>79051.8</v>
      </c>
      <c r="L1779">
        <v>7.6271900000000004E-2</v>
      </c>
    </row>
    <row r="1780" spans="1:12" x14ac:dyDescent="0.35">
      <c r="A1780">
        <v>2001</v>
      </c>
      <c r="B1780">
        <v>183680</v>
      </c>
      <c r="C1780">
        <v>446594</v>
      </c>
      <c r="D1780">
        <v>446594</v>
      </c>
      <c r="E1780">
        <v>408981</v>
      </c>
      <c r="F1780">
        <v>304510</v>
      </c>
      <c r="G1780">
        <v>-0.29496600000000001</v>
      </c>
      <c r="H1780">
        <v>0.90890000000000004</v>
      </c>
      <c r="I1780" t="s">
        <v>1510</v>
      </c>
      <c r="J1780">
        <v>183680</v>
      </c>
      <c r="K1780">
        <v>70233.7</v>
      </c>
      <c r="L1780">
        <v>-0.29496600000000001</v>
      </c>
    </row>
    <row r="1781" spans="1:12" x14ac:dyDescent="0.35">
      <c r="A1781">
        <v>2002</v>
      </c>
      <c r="B1781">
        <v>168718</v>
      </c>
      <c r="C1781">
        <v>446594</v>
      </c>
      <c r="D1781">
        <v>446594</v>
      </c>
      <c r="E1781">
        <v>408981</v>
      </c>
      <c r="F1781">
        <v>203153</v>
      </c>
      <c r="G1781">
        <v>-0.69971099999999997</v>
      </c>
      <c r="H1781">
        <v>0.90890000000000004</v>
      </c>
      <c r="I1781" t="s">
        <v>1510</v>
      </c>
      <c r="J1781">
        <v>168718</v>
      </c>
      <c r="K1781">
        <v>65205.5</v>
      </c>
      <c r="L1781">
        <v>-0.69971099999999997</v>
      </c>
    </row>
    <row r="1782" spans="1:12" x14ac:dyDescent="0.35">
      <c r="A1782">
        <v>2003</v>
      </c>
      <c r="B1782">
        <v>158555</v>
      </c>
      <c r="C1782">
        <v>446594</v>
      </c>
      <c r="D1782">
        <v>446594</v>
      </c>
      <c r="E1782">
        <v>408981</v>
      </c>
      <c r="F1782">
        <v>245769</v>
      </c>
      <c r="G1782">
        <v>-0.50927500000000003</v>
      </c>
      <c r="H1782">
        <v>0.90890000000000004</v>
      </c>
      <c r="I1782" t="s">
        <v>1510</v>
      </c>
      <c r="J1782">
        <v>158555</v>
      </c>
      <c r="K1782">
        <v>64960.7</v>
      </c>
      <c r="L1782">
        <v>-0.50927500000000003</v>
      </c>
    </row>
    <row r="1783" spans="1:12" x14ac:dyDescent="0.35">
      <c r="A1783">
        <v>2004</v>
      </c>
      <c r="B1783">
        <v>162835</v>
      </c>
      <c r="C1783">
        <v>446594</v>
      </c>
      <c r="D1783">
        <v>446594</v>
      </c>
      <c r="E1783">
        <v>408981</v>
      </c>
      <c r="F1783">
        <v>289632</v>
      </c>
      <c r="G1783">
        <v>-0.34505599999999997</v>
      </c>
      <c r="H1783">
        <v>0.90890000000000004</v>
      </c>
      <c r="I1783" t="s">
        <v>1510</v>
      </c>
      <c r="J1783">
        <v>162835</v>
      </c>
      <c r="K1783">
        <v>68604.100000000006</v>
      </c>
      <c r="L1783">
        <v>-0.34505599999999997</v>
      </c>
    </row>
    <row r="1784" spans="1:12" x14ac:dyDescent="0.35">
      <c r="A1784">
        <v>2005</v>
      </c>
      <c r="B1784">
        <v>158682</v>
      </c>
      <c r="C1784">
        <v>446594</v>
      </c>
      <c r="D1784">
        <v>446594</v>
      </c>
      <c r="E1784">
        <v>408981</v>
      </c>
      <c r="F1784">
        <v>432521</v>
      </c>
      <c r="G1784">
        <v>5.5961900000000002E-2</v>
      </c>
      <c r="H1784">
        <v>0.90890000000000004</v>
      </c>
      <c r="I1784" t="s">
        <v>1510</v>
      </c>
      <c r="J1784">
        <v>158682</v>
      </c>
      <c r="K1784">
        <v>64172.1</v>
      </c>
      <c r="L1784">
        <v>5.5961900000000002E-2</v>
      </c>
    </row>
    <row r="1785" spans="1:12" x14ac:dyDescent="0.35">
      <c r="A1785">
        <v>2006</v>
      </c>
      <c r="B1785">
        <v>145291</v>
      </c>
      <c r="C1785">
        <v>446594</v>
      </c>
      <c r="D1785">
        <v>446594</v>
      </c>
      <c r="E1785">
        <v>408981</v>
      </c>
      <c r="F1785">
        <v>667847</v>
      </c>
      <c r="G1785">
        <v>0.49039100000000002</v>
      </c>
      <c r="H1785">
        <v>0.90890000000000004</v>
      </c>
      <c r="I1785" t="s">
        <v>1510</v>
      </c>
      <c r="J1785">
        <v>145291</v>
      </c>
      <c r="K1785">
        <v>56211.5</v>
      </c>
      <c r="L1785">
        <v>0.49039100000000002</v>
      </c>
    </row>
    <row r="1786" spans="1:12" x14ac:dyDescent="0.35">
      <c r="A1786">
        <v>2007</v>
      </c>
      <c r="B1786">
        <v>128198</v>
      </c>
      <c r="C1786">
        <v>446594</v>
      </c>
      <c r="D1786">
        <v>446594</v>
      </c>
      <c r="E1786">
        <v>408981</v>
      </c>
      <c r="F1786">
        <v>490053</v>
      </c>
      <c r="G1786">
        <v>0.18084500000000001</v>
      </c>
      <c r="H1786">
        <v>0.90890000000000004</v>
      </c>
      <c r="I1786" t="s">
        <v>1510</v>
      </c>
      <c r="J1786">
        <v>128198</v>
      </c>
      <c r="K1786">
        <v>50710.3</v>
      </c>
      <c r="L1786">
        <v>0.18084500000000001</v>
      </c>
    </row>
    <row r="1787" spans="1:12" x14ac:dyDescent="0.35">
      <c r="A1787">
        <v>2008</v>
      </c>
      <c r="B1787">
        <v>118511</v>
      </c>
      <c r="C1787">
        <v>446594</v>
      </c>
      <c r="D1787">
        <v>446594</v>
      </c>
      <c r="E1787">
        <v>408981</v>
      </c>
      <c r="F1787">
        <v>655484</v>
      </c>
      <c r="G1787">
        <v>0.47170499999999999</v>
      </c>
      <c r="H1787">
        <v>0.90890000000000004</v>
      </c>
      <c r="I1787" t="s">
        <v>1510</v>
      </c>
      <c r="J1787">
        <v>118511</v>
      </c>
      <c r="K1787">
        <v>51347.9</v>
      </c>
      <c r="L1787">
        <v>0.47170499999999999</v>
      </c>
    </row>
    <row r="1788" spans="1:12" x14ac:dyDescent="0.35">
      <c r="A1788">
        <v>2009</v>
      </c>
      <c r="B1788">
        <v>127719</v>
      </c>
      <c r="C1788">
        <v>446594</v>
      </c>
      <c r="D1788">
        <v>446594</v>
      </c>
      <c r="E1788">
        <v>408981</v>
      </c>
      <c r="F1788">
        <v>466035</v>
      </c>
      <c r="G1788">
        <v>0.13059200000000001</v>
      </c>
      <c r="H1788">
        <v>0.90890000000000004</v>
      </c>
      <c r="I1788" t="s">
        <v>1510</v>
      </c>
      <c r="J1788">
        <v>127719</v>
      </c>
      <c r="K1788">
        <v>61745.4</v>
      </c>
      <c r="L1788">
        <v>0.13059200000000001</v>
      </c>
    </row>
    <row r="1789" spans="1:12" x14ac:dyDescent="0.35">
      <c r="A1789">
        <v>2010</v>
      </c>
      <c r="B1789">
        <v>168264</v>
      </c>
      <c r="C1789">
        <v>446594</v>
      </c>
      <c r="D1789">
        <v>446594</v>
      </c>
      <c r="E1789">
        <v>408981</v>
      </c>
      <c r="F1789">
        <v>504479</v>
      </c>
      <c r="G1789">
        <v>0.20985599999999999</v>
      </c>
      <c r="H1789">
        <v>0.90890000000000004</v>
      </c>
      <c r="I1789" t="s">
        <v>1510</v>
      </c>
      <c r="J1789">
        <v>168264</v>
      </c>
      <c r="K1789">
        <v>81528</v>
      </c>
      <c r="L1789">
        <v>0.20985599999999999</v>
      </c>
    </row>
    <row r="1790" spans="1:12" x14ac:dyDescent="0.35">
      <c r="A1790">
        <v>2011</v>
      </c>
      <c r="B1790">
        <v>192597</v>
      </c>
      <c r="C1790">
        <v>446594</v>
      </c>
      <c r="D1790">
        <v>446594</v>
      </c>
      <c r="E1790">
        <v>408981</v>
      </c>
      <c r="F1790">
        <v>618923</v>
      </c>
      <c r="G1790">
        <v>0.41431200000000001</v>
      </c>
      <c r="H1790">
        <v>0.90890000000000004</v>
      </c>
      <c r="I1790" t="s">
        <v>1510</v>
      </c>
      <c r="J1790">
        <v>192597</v>
      </c>
      <c r="K1790">
        <v>89539.4</v>
      </c>
      <c r="L1790">
        <v>0.41431200000000001</v>
      </c>
    </row>
    <row r="1791" spans="1:12" x14ac:dyDescent="0.35">
      <c r="A1791">
        <v>2012</v>
      </c>
      <c r="B1791">
        <v>207984</v>
      </c>
      <c r="C1791">
        <v>446594</v>
      </c>
      <c r="D1791">
        <v>446594</v>
      </c>
      <c r="E1791">
        <v>408981</v>
      </c>
      <c r="F1791" s="22">
        <v>1234650</v>
      </c>
      <c r="G1791">
        <v>1.1048800000000001</v>
      </c>
      <c r="H1791">
        <v>0.90890000000000004</v>
      </c>
      <c r="I1791" t="s">
        <v>1510</v>
      </c>
      <c r="J1791">
        <v>207984</v>
      </c>
      <c r="K1791">
        <v>94145.4</v>
      </c>
      <c r="L1791">
        <v>1.1048800000000001</v>
      </c>
    </row>
    <row r="1792" spans="1:12" x14ac:dyDescent="0.35">
      <c r="A1792">
        <v>2013</v>
      </c>
      <c r="B1792">
        <v>218766</v>
      </c>
      <c r="C1792">
        <v>446594</v>
      </c>
      <c r="D1792">
        <v>446594</v>
      </c>
      <c r="E1792">
        <v>409860</v>
      </c>
      <c r="F1792">
        <v>826650</v>
      </c>
      <c r="G1792">
        <v>0.70156700000000005</v>
      </c>
      <c r="H1792">
        <v>0.88673199999999996</v>
      </c>
      <c r="I1792" t="s">
        <v>1510</v>
      </c>
      <c r="J1792">
        <v>218766</v>
      </c>
      <c r="K1792">
        <v>94667.199999999997</v>
      </c>
      <c r="L1792">
        <v>0.70156700000000005</v>
      </c>
    </row>
    <row r="1793" spans="1:12" x14ac:dyDescent="0.35">
      <c r="A1793">
        <v>2014</v>
      </c>
      <c r="B1793">
        <v>228135</v>
      </c>
      <c r="C1793">
        <v>446594</v>
      </c>
      <c r="D1793">
        <v>446594</v>
      </c>
      <c r="E1793">
        <v>418750</v>
      </c>
      <c r="F1793">
        <v>293578</v>
      </c>
      <c r="G1793">
        <v>-0.35513099999999997</v>
      </c>
      <c r="H1793">
        <v>0.665049</v>
      </c>
      <c r="I1793" t="s">
        <v>1510</v>
      </c>
      <c r="J1793">
        <v>228135</v>
      </c>
      <c r="K1793">
        <v>97644.2</v>
      </c>
      <c r="L1793">
        <v>-0.35513099999999997</v>
      </c>
    </row>
    <row r="1794" spans="1:12" x14ac:dyDescent="0.35">
      <c r="A1794">
        <v>2015</v>
      </c>
      <c r="B1794">
        <v>163430</v>
      </c>
      <c r="C1794">
        <v>446594</v>
      </c>
      <c r="D1794">
        <v>446594</v>
      </c>
      <c r="E1794">
        <v>427833</v>
      </c>
      <c r="F1794">
        <v>264396</v>
      </c>
      <c r="G1794">
        <v>-0.48128500000000002</v>
      </c>
      <c r="H1794">
        <v>0.44336599999999998</v>
      </c>
      <c r="I1794" t="s">
        <v>1510</v>
      </c>
      <c r="J1794">
        <v>163430</v>
      </c>
      <c r="K1794">
        <v>75871.600000000006</v>
      </c>
      <c r="L1794">
        <v>-0.48128500000000002</v>
      </c>
    </row>
    <row r="1795" spans="1:12" x14ac:dyDescent="0.35">
      <c r="A1795">
        <v>2016</v>
      </c>
      <c r="B1795">
        <v>131899</v>
      </c>
      <c r="C1795">
        <v>446594</v>
      </c>
      <c r="D1795">
        <v>446594</v>
      </c>
      <c r="E1795">
        <v>437113</v>
      </c>
      <c r="F1795">
        <v>274034</v>
      </c>
      <c r="G1795">
        <v>-0.46694000000000002</v>
      </c>
      <c r="H1795">
        <v>0.22168299999999999</v>
      </c>
      <c r="I1795" t="s">
        <v>1510</v>
      </c>
      <c r="J1795">
        <v>131899</v>
      </c>
      <c r="K1795">
        <v>64530.6</v>
      </c>
      <c r="L1795">
        <v>-0.46694000000000002</v>
      </c>
    </row>
    <row r="1796" spans="1:12" x14ac:dyDescent="0.35">
      <c r="A1796">
        <v>2017</v>
      </c>
      <c r="B1796">
        <v>98083.3</v>
      </c>
      <c r="C1796">
        <v>446594</v>
      </c>
      <c r="D1796">
        <v>446594</v>
      </c>
      <c r="E1796">
        <v>446594</v>
      </c>
      <c r="F1796">
        <v>205640</v>
      </c>
      <c r="G1796">
        <v>-0.77552200000000004</v>
      </c>
      <c r="H1796">
        <v>0</v>
      </c>
      <c r="I1796" t="s">
        <v>1510</v>
      </c>
      <c r="J1796">
        <v>98083.3</v>
      </c>
      <c r="K1796">
        <v>44109.599999999999</v>
      </c>
      <c r="L1796">
        <v>-0.77552200000000004</v>
      </c>
    </row>
    <row r="1797" spans="1:12" x14ac:dyDescent="0.35">
      <c r="A1797">
        <v>2018</v>
      </c>
      <c r="B1797">
        <v>83337.2</v>
      </c>
      <c r="C1797">
        <v>446594</v>
      </c>
      <c r="D1797">
        <v>446594</v>
      </c>
      <c r="E1797">
        <v>446594</v>
      </c>
      <c r="F1797">
        <v>161458</v>
      </c>
      <c r="G1797">
        <v>-1.0174099999999999</v>
      </c>
      <c r="H1797">
        <v>0</v>
      </c>
      <c r="I1797" t="s">
        <v>1510</v>
      </c>
      <c r="J1797">
        <v>83337.2</v>
      </c>
      <c r="K1797">
        <v>33785.300000000003</v>
      </c>
      <c r="L1797">
        <v>-1.0174099999999999</v>
      </c>
    </row>
    <row r="1798" spans="1:12" x14ac:dyDescent="0.35">
      <c r="A1798">
        <v>2019</v>
      </c>
      <c r="B1798">
        <v>83098.5</v>
      </c>
      <c r="C1798">
        <v>446594</v>
      </c>
      <c r="D1798">
        <v>446594</v>
      </c>
      <c r="E1798">
        <v>446594</v>
      </c>
      <c r="F1798">
        <v>79058</v>
      </c>
      <c r="G1798">
        <v>-1.7314700000000001</v>
      </c>
      <c r="H1798">
        <v>0</v>
      </c>
      <c r="I1798" t="s">
        <v>1510</v>
      </c>
      <c r="J1798">
        <v>83098.5</v>
      </c>
      <c r="K1798">
        <v>32111.9</v>
      </c>
      <c r="L1798">
        <v>-1.7314700000000001</v>
      </c>
    </row>
    <row r="1799" spans="1:12" x14ac:dyDescent="0.35">
      <c r="A1799">
        <v>2020</v>
      </c>
      <c r="B1799">
        <v>86321.3</v>
      </c>
      <c r="C1799">
        <v>446594</v>
      </c>
      <c r="D1799">
        <v>446594</v>
      </c>
      <c r="E1799">
        <v>446594</v>
      </c>
      <c r="F1799">
        <v>216699</v>
      </c>
      <c r="G1799">
        <v>-0.72313899999999998</v>
      </c>
      <c r="H1799">
        <v>0</v>
      </c>
      <c r="I1799" t="s">
        <v>1511</v>
      </c>
      <c r="J1799">
        <v>86321.3</v>
      </c>
      <c r="K1799">
        <v>34436.1</v>
      </c>
      <c r="L1799">
        <v>-0.72313899999999998</v>
      </c>
    </row>
    <row r="1800" spans="1:12" x14ac:dyDescent="0.35">
      <c r="A1800">
        <v>2021</v>
      </c>
      <c r="B1800">
        <v>100814</v>
      </c>
      <c r="C1800">
        <v>446594</v>
      </c>
      <c r="D1800">
        <v>446594</v>
      </c>
      <c r="E1800">
        <v>446594</v>
      </c>
      <c r="F1800">
        <v>253735</v>
      </c>
      <c r="G1800">
        <v>-0.56535999999999997</v>
      </c>
      <c r="H1800">
        <v>0</v>
      </c>
      <c r="I1800" t="s">
        <v>1511</v>
      </c>
      <c r="J1800">
        <v>100814</v>
      </c>
      <c r="K1800">
        <v>39619.599999999999</v>
      </c>
      <c r="L1800">
        <v>-0.56535999999999997</v>
      </c>
    </row>
    <row r="1801" spans="1:12" x14ac:dyDescent="0.35">
      <c r="A1801">
        <v>2022</v>
      </c>
      <c r="B1801">
        <v>101571</v>
      </c>
      <c r="C1801">
        <v>446594</v>
      </c>
      <c r="D1801">
        <v>446594</v>
      </c>
      <c r="E1801">
        <v>446594</v>
      </c>
      <c r="F1801">
        <v>446594</v>
      </c>
      <c r="G1801">
        <v>0</v>
      </c>
      <c r="H1801">
        <v>0</v>
      </c>
      <c r="I1801" t="s">
        <v>1511</v>
      </c>
      <c r="J1801">
        <v>101571</v>
      </c>
      <c r="K1801">
        <v>37946</v>
      </c>
      <c r="L1801">
        <v>0</v>
      </c>
    </row>
    <row r="1802" spans="1:12" x14ac:dyDescent="0.35">
      <c r="A1802">
        <v>2023</v>
      </c>
      <c r="B1802">
        <v>91028</v>
      </c>
      <c r="C1802">
        <v>446594</v>
      </c>
      <c r="D1802">
        <v>446594</v>
      </c>
      <c r="E1802">
        <v>446594</v>
      </c>
      <c r="F1802">
        <v>446594</v>
      </c>
      <c r="G1802">
        <v>0</v>
      </c>
      <c r="H1802">
        <v>0</v>
      </c>
      <c r="I1802" t="s">
        <v>1512</v>
      </c>
      <c r="J1802">
        <v>91028</v>
      </c>
      <c r="K1802">
        <v>33237.5</v>
      </c>
      <c r="L1802">
        <v>0</v>
      </c>
    </row>
    <row r="1803" spans="1:12" x14ac:dyDescent="0.35">
      <c r="A1803">
        <v>2024</v>
      </c>
      <c r="B1803">
        <v>83013.600000000006</v>
      </c>
      <c r="C1803">
        <v>446594</v>
      </c>
      <c r="D1803">
        <v>446594</v>
      </c>
      <c r="E1803">
        <v>446594</v>
      </c>
      <c r="F1803">
        <v>446594</v>
      </c>
      <c r="G1803" s="22">
        <v>0</v>
      </c>
      <c r="H1803">
        <v>0</v>
      </c>
      <c r="I1803" t="s">
        <v>1512</v>
      </c>
      <c r="J1803">
        <v>83013.600000000006</v>
      </c>
      <c r="K1803">
        <v>33909.199999999997</v>
      </c>
      <c r="L1803">
        <v>0</v>
      </c>
    </row>
    <row r="1804" spans="1:12" x14ac:dyDescent="0.35">
      <c r="A1804">
        <v>2025</v>
      </c>
      <c r="B1804">
        <v>95532.4</v>
      </c>
      <c r="C1804">
        <v>446594</v>
      </c>
      <c r="D1804">
        <v>446594</v>
      </c>
      <c r="E1804">
        <v>446594</v>
      </c>
      <c r="F1804">
        <v>446594</v>
      </c>
      <c r="G1804" s="22">
        <v>-1.11022E-16</v>
      </c>
      <c r="H1804">
        <v>0</v>
      </c>
      <c r="I1804" t="s">
        <v>1512</v>
      </c>
      <c r="J1804">
        <v>95532.4</v>
      </c>
      <c r="K1804">
        <v>43522.5</v>
      </c>
      <c r="L1804">
        <v>0</v>
      </c>
    </row>
    <row r="1805" spans="1:12" x14ac:dyDescent="0.35">
      <c r="A1805">
        <v>2026</v>
      </c>
      <c r="B1805">
        <v>122945</v>
      </c>
      <c r="C1805">
        <v>446594</v>
      </c>
      <c r="D1805">
        <v>446594</v>
      </c>
      <c r="E1805">
        <v>446594</v>
      </c>
      <c r="F1805">
        <v>446594</v>
      </c>
      <c r="G1805">
        <v>0</v>
      </c>
      <c r="H1805">
        <v>0</v>
      </c>
      <c r="I1805" t="s">
        <v>1512</v>
      </c>
      <c r="J1805">
        <v>122945</v>
      </c>
      <c r="K1805">
        <v>58626</v>
      </c>
      <c r="L1805">
        <v>0</v>
      </c>
    </row>
    <row r="1806" spans="1:12" x14ac:dyDescent="0.35">
      <c r="A1806">
        <v>2027</v>
      </c>
      <c r="B1806">
        <v>146953</v>
      </c>
      <c r="C1806">
        <v>446594</v>
      </c>
      <c r="D1806">
        <v>446594</v>
      </c>
      <c r="E1806">
        <v>446594</v>
      </c>
      <c r="F1806">
        <v>446594</v>
      </c>
      <c r="G1806" s="22">
        <v>0</v>
      </c>
      <c r="H1806">
        <v>0</v>
      </c>
      <c r="I1806" t="s">
        <v>1512</v>
      </c>
      <c r="J1806">
        <v>146953</v>
      </c>
      <c r="K1806">
        <v>68884.5</v>
      </c>
      <c r="L1806">
        <v>0</v>
      </c>
    </row>
    <row r="1807" spans="1:12" x14ac:dyDescent="0.35">
      <c r="A1807">
        <v>2028</v>
      </c>
      <c r="B1807">
        <v>159142</v>
      </c>
      <c r="C1807">
        <v>446594</v>
      </c>
      <c r="D1807">
        <v>446594</v>
      </c>
      <c r="E1807">
        <v>446594</v>
      </c>
      <c r="F1807">
        <v>446594</v>
      </c>
      <c r="G1807" s="22">
        <v>0</v>
      </c>
      <c r="H1807">
        <v>0</v>
      </c>
      <c r="I1807" t="s">
        <v>1512</v>
      </c>
      <c r="J1807">
        <v>159142</v>
      </c>
      <c r="K1807">
        <v>72685</v>
      </c>
      <c r="L1807">
        <v>0</v>
      </c>
    </row>
    <row r="1808" spans="1:12" x14ac:dyDescent="0.35">
      <c r="A1808">
        <v>2029</v>
      </c>
      <c r="B1808">
        <v>164437</v>
      </c>
      <c r="C1808">
        <v>446594</v>
      </c>
      <c r="D1808">
        <v>446594</v>
      </c>
      <c r="E1808">
        <v>446594</v>
      </c>
      <c r="F1808">
        <v>446594</v>
      </c>
      <c r="G1808" s="22">
        <v>0</v>
      </c>
      <c r="H1808">
        <v>0</v>
      </c>
      <c r="I1808" t="s">
        <v>1512</v>
      </c>
      <c r="J1808">
        <v>164437</v>
      </c>
      <c r="K1808">
        <v>73949.8</v>
      </c>
      <c r="L1808">
        <v>0</v>
      </c>
    </row>
    <row r="1809" spans="1:12" x14ac:dyDescent="0.35">
      <c r="A1809">
        <v>2030</v>
      </c>
      <c r="B1809">
        <v>166689</v>
      </c>
      <c r="C1809">
        <v>446594</v>
      </c>
      <c r="D1809">
        <v>446594</v>
      </c>
      <c r="E1809">
        <v>446594</v>
      </c>
      <c r="F1809">
        <v>446594</v>
      </c>
      <c r="G1809" s="22">
        <v>0</v>
      </c>
      <c r="H1809">
        <v>0</v>
      </c>
      <c r="I1809" t="s">
        <v>1512</v>
      </c>
      <c r="J1809">
        <v>166689</v>
      </c>
      <c r="K1809">
        <v>74364.600000000006</v>
      </c>
      <c r="L1809">
        <v>0</v>
      </c>
    </row>
    <row r="1810" spans="1:12" x14ac:dyDescent="0.35">
      <c r="A1810">
        <v>2031</v>
      </c>
      <c r="B1810">
        <v>167587</v>
      </c>
      <c r="C1810">
        <v>446594</v>
      </c>
      <c r="D1810">
        <v>446594</v>
      </c>
      <c r="E1810">
        <v>446594</v>
      </c>
      <c r="F1810">
        <v>446594</v>
      </c>
      <c r="G1810">
        <v>0</v>
      </c>
      <c r="H1810">
        <v>0</v>
      </c>
      <c r="I1810" t="s">
        <v>1512</v>
      </c>
      <c r="J1810">
        <v>167587</v>
      </c>
      <c r="K1810">
        <v>74509</v>
      </c>
      <c r="L1810">
        <v>0</v>
      </c>
    </row>
    <row r="1811" spans="1:12" x14ac:dyDescent="0.35">
      <c r="A1811">
        <v>2032</v>
      </c>
      <c r="B1811">
        <v>168035</v>
      </c>
      <c r="C1811">
        <v>446594</v>
      </c>
      <c r="D1811">
        <v>446594</v>
      </c>
      <c r="E1811">
        <v>446594</v>
      </c>
      <c r="F1811">
        <v>446594</v>
      </c>
      <c r="G1811">
        <v>0</v>
      </c>
      <c r="H1811">
        <v>0</v>
      </c>
      <c r="I1811" t="s">
        <v>1512</v>
      </c>
      <c r="J1811">
        <v>168035</v>
      </c>
      <c r="K1811">
        <v>74561.5</v>
      </c>
      <c r="L1811">
        <v>0</v>
      </c>
    </row>
    <row r="1812" spans="1:12" x14ac:dyDescent="0.35">
      <c r="A1812">
        <v>2033</v>
      </c>
      <c r="B1812">
        <v>168188</v>
      </c>
      <c r="C1812">
        <v>446594</v>
      </c>
      <c r="D1812">
        <v>446594</v>
      </c>
      <c r="E1812">
        <v>446594</v>
      </c>
      <c r="F1812">
        <v>446594</v>
      </c>
      <c r="G1812" s="22">
        <v>0</v>
      </c>
      <c r="H1812">
        <v>0</v>
      </c>
      <c r="I1812" t="s">
        <v>1512</v>
      </c>
      <c r="J1812">
        <v>168188</v>
      </c>
      <c r="K1812">
        <v>74581.100000000006</v>
      </c>
      <c r="L1812">
        <v>0</v>
      </c>
    </row>
    <row r="1813" spans="1:12" x14ac:dyDescent="0.35">
      <c r="A1813">
        <v>2034</v>
      </c>
      <c r="B1813">
        <v>168242</v>
      </c>
      <c r="C1813">
        <v>446594</v>
      </c>
      <c r="D1813">
        <v>446594</v>
      </c>
      <c r="E1813">
        <v>446594</v>
      </c>
      <c r="F1813">
        <v>446594</v>
      </c>
      <c r="G1813" s="22">
        <v>0</v>
      </c>
      <c r="H1813">
        <v>0</v>
      </c>
      <c r="I1813" t="s">
        <v>1512</v>
      </c>
      <c r="J1813">
        <v>168242</v>
      </c>
      <c r="K1813">
        <v>74588.399999999994</v>
      </c>
      <c r="L1813">
        <v>0</v>
      </c>
    </row>
    <row r="1814" spans="1:12" x14ac:dyDescent="0.35">
      <c r="A1814">
        <v>2035</v>
      </c>
      <c r="B1814">
        <v>168262</v>
      </c>
      <c r="C1814">
        <v>446594</v>
      </c>
      <c r="D1814">
        <v>446594</v>
      </c>
      <c r="E1814">
        <v>446594</v>
      </c>
      <c r="F1814">
        <v>446594</v>
      </c>
      <c r="G1814" s="22">
        <v>-1.11022E-16</v>
      </c>
      <c r="H1814">
        <v>0</v>
      </c>
      <c r="I1814" t="s">
        <v>1512</v>
      </c>
      <c r="J1814">
        <v>168262</v>
      </c>
      <c r="K1814">
        <v>74591.100000000006</v>
      </c>
      <c r="L1814">
        <v>0</v>
      </c>
    </row>
    <row r="1815" spans="1:12" x14ac:dyDescent="0.35">
      <c r="A1815">
        <v>2036</v>
      </c>
      <c r="B1815">
        <v>168269</v>
      </c>
      <c r="C1815">
        <v>446594</v>
      </c>
      <c r="D1815">
        <v>446594</v>
      </c>
      <c r="E1815">
        <v>446594</v>
      </c>
      <c r="F1815">
        <v>446594</v>
      </c>
      <c r="G1815" s="22">
        <v>0</v>
      </c>
      <c r="H1815">
        <v>0</v>
      </c>
      <c r="I1815" t="s">
        <v>1512</v>
      </c>
      <c r="J1815">
        <v>168269</v>
      </c>
      <c r="K1815">
        <v>74592</v>
      </c>
      <c r="L1815">
        <v>0</v>
      </c>
    </row>
    <row r="1816" spans="1:12" x14ac:dyDescent="0.35">
      <c r="A1816">
        <v>2037</v>
      </c>
      <c r="B1816">
        <v>168272</v>
      </c>
      <c r="C1816">
        <v>446594</v>
      </c>
      <c r="D1816">
        <v>446594</v>
      </c>
      <c r="E1816">
        <v>446594</v>
      </c>
      <c r="F1816">
        <v>446594</v>
      </c>
      <c r="G1816">
        <v>0</v>
      </c>
      <c r="H1816">
        <v>0</v>
      </c>
      <c r="I1816" t="s">
        <v>1512</v>
      </c>
      <c r="J1816">
        <v>168272</v>
      </c>
      <c r="K1816">
        <v>74592.399999999994</v>
      </c>
      <c r="L1816">
        <v>0</v>
      </c>
    </row>
    <row r="1818" spans="1:12" x14ac:dyDescent="0.35">
      <c r="A1818" t="s">
        <v>1083</v>
      </c>
      <c r="B1818" t="s">
        <v>1084</v>
      </c>
    </row>
    <row r="1819" spans="1:12" x14ac:dyDescent="0.35">
      <c r="A1819" t="s">
        <v>1513</v>
      </c>
      <c r="B1819" t="s">
        <v>914</v>
      </c>
      <c r="C1819" t="s">
        <v>52</v>
      </c>
    </row>
    <row r="1820" spans="1:12" x14ac:dyDescent="0.35">
      <c r="A1820">
        <v>0.01</v>
      </c>
      <c r="B1820">
        <v>3944.55</v>
      </c>
      <c r="C1820">
        <v>446594</v>
      </c>
    </row>
    <row r="1821" spans="1:12" x14ac:dyDescent="0.35">
      <c r="A1821">
        <v>0.02</v>
      </c>
      <c r="B1821">
        <v>7889.09</v>
      </c>
      <c r="C1821">
        <v>446594</v>
      </c>
    </row>
    <row r="1822" spans="1:12" x14ac:dyDescent="0.35">
      <c r="A1822">
        <v>0.03</v>
      </c>
      <c r="B1822">
        <v>11833.6</v>
      </c>
      <c r="C1822">
        <v>446594</v>
      </c>
    </row>
    <row r="1823" spans="1:12" x14ac:dyDescent="0.35">
      <c r="A1823">
        <v>0.04</v>
      </c>
      <c r="B1823">
        <v>15778.2</v>
      </c>
      <c r="C1823">
        <v>446594</v>
      </c>
    </row>
    <row r="1824" spans="1:12" x14ac:dyDescent="0.35">
      <c r="A1824">
        <v>0.05</v>
      </c>
      <c r="B1824">
        <v>19722.7</v>
      </c>
      <c r="C1824">
        <v>446594</v>
      </c>
    </row>
    <row r="1825" spans="1:3" x14ac:dyDescent="0.35">
      <c r="A1825">
        <v>0.06</v>
      </c>
      <c r="B1825">
        <v>23667.3</v>
      </c>
      <c r="C1825">
        <v>446594</v>
      </c>
    </row>
    <row r="1826" spans="1:3" x14ac:dyDescent="0.35">
      <c r="A1826">
        <v>7.0000000000000007E-2</v>
      </c>
      <c r="B1826">
        <v>27611.8</v>
      </c>
      <c r="C1826">
        <v>446594</v>
      </c>
    </row>
    <row r="1827" spans="1:3" x14ac:dyDescent="0.35">
      <c r="A1827">
        <v>0.08</v>
      </c>
      <c r="B1827">
        <v>31556.400000000001</v>
      </c>
      <c r="C1827">
        <v>446594</v>
      </c>
    </row>
    <row r="1828" spans="1:3" x14ac:dyDescent="0.35">
      <c r="A1828">
        <v>0.09</v>
      </c>
      <c r="B1828">
        <v>35500.9</v>
      </c>
      <c r="C1828">
        <v>446594</v>
      </c>
    </row>
    <row r="1829" spans="1:3" x14ac:dyDescent="0.35">
      <c r="A1829">
        <v>0.1</v>
      </c>
      <c r="B1829">
        <v>39445.5</v>
      </c>
      <c r="C1829">
        <v>446594</v>
      </c>
    </row>
    <row r="1830" spans="1:3" x14ac:dyDescent="0.35">
      <c r="A1830">
        <v>0.11</v>
      </c>
      <c r="B1830">
        <v>43390</v>
      </c>
      <c r="C1830">
        <v>446594</v>
      </c>
    </row>
    <row r="1831" spans="1:3" x14ac:dyDescent="0.35">
      <c r="A1831">
        <v>0.12</v>
      </c>
      <c r="B1831">
        <v>47334.6</v>
      </c>
      <c r="C1831">
        <v>446594</v>
      </c>
    </row>
    <row r="1832" spans="1:3" x14ac:dyDescent="0.35">
      <c r="A1832">
        <v>0.13</v>
      </c>
      <c r="B1832">
        <v>51279.1</v>
      </c>
      <c r="C1832">
        <v>446594</v>
      </c>
    </row>
    <row r="1833" spans="1:3" x14ac:dyDescent="0.35">
      <c r="A1833">
        <v>0.14000000000000001</v>
      </c>
      <c r="B1833">
        <v>55223.7</v>
      </c>
      <c r="C1833">
        <v>446594</v>
      </c>
    </row>
    <row r="1834" spans="1:3" x14ac:dyDescent="0.35">
      <c r="A1834">
        <v>0.15</v>
      </c>
      <c r="B1834">
        <v>59168.2</v>
      </c>
      <c r="C1834">
        <v>446594</v>
      </c>
    </row>
    <row r="1835" spans="1:3" x14ac:dyDescent="0.35">
      <c r="A1835">
        <v>0.16</v>
      </c>
      <c r="B1835">
        <v>63112.800000000003</v>
      </c>
      <c r="C1835">
        <v>446594</v>
      </c>
    </row>
    <row r="1836" spans="1:3" x14ac:dyDescent="0.35">
      <c r="A1836">
        <v>0.17</v>
      </c>
      <c r="B1836">
        <v>67057.3</v>
      </c>
      <c r="C1836">
        <v>446594</v>
      </c>
    </row>
    <row r="1837" spans="1:3" x14ac:dyDescent="0.35">
      <c r="A1837">
        <v>0.18</v>
      </c>
      <c r="B1837">
        <v>71001.899999999994</v>
      </c>
      <c r="C1837">
        <v>446594</v>
      </c>
    </row>
    <row r="1838" spans="1:3" x14ac:dyDescent="0.35">
      <c r="A1838">
        <v>0.19</v>
      </c>
      <c r="B1838">
        <v>74946.399999999994</v>
      </c>
      <c r="C1838">
        <v>446594</v>
      </c>
    </row>
    <row r="1839" spans="1:3" x14ac:dyDescent="0.35">
      <c r="A1839">
        <v>0.2</v>
      </c>
      <c r="B1839">
        <v>78890.899999999994</v>
      </c>
      <c r="C1839">
        <v>446594</v>
      </c>
    </row>
    <row r="1840" spans="1:3" x14ac:dyDescent="0.35">
      <c r="A1840">
        <v>0.21</v>
      </c>
      <c r="B1840">
        <v>82835.5</v>
      </c>
      <c r="C1840">
        <v>446594</v>
      </c>
    </row>
    <row r="1841" spans="1:3" x14ac:dyDescent="0.35">
      <c r="A1841">
        <v>0.22</v>
      </c>
      <c r="B1841">
        <v>86780</v>
      </c>
      <c r="C1841">
        <v>446594</v>
      </c>
    </row>
    <row r="1842" spans="1:3" x14ac:dyDescent="0.35">
      <c r="A1842">
        <v>0.23</v>
      </c>
      <c r="B1842">
        <v>90724.6</v>
      </c>
      <c r="C1842">
        <v>446594</v>
      </c>
    </row>
    <row r="1843" spans="1:3" x14ac:dyDescent="0.35">
      <c r="A1843">
        <v>0.24</v>
      </c>
      <c r="B1843">
        <v>94669.1</v>
      </c>
      <c r="C1843">
        <v>446594</v>
      </c>
    </row>
    <row r="1844" spans="1:3" x14ac:dyDescent="0.35">
      <c r="A1844">
        <v>0.25</v>
      </c>
      <c r="B1844">
        <v>98613.7</v>
      </c>
      <c r="C1844">
        <v>446594</v>
      </c>
    </row>
    <row r="1845" spans="1:3" x14ac:dyDescent="0.35">
      <c r="A1845">
        <v>0.26</v>
      </c>
      <c r="B1845">
        <v>102558</v>
      </c>
      <c r="C1845">
        <v>446594</v>
      </c>
    </row>
    <row r="1846" spans="1:3" x14ac:dyDescent="0.35">
      <c r="A1846">
        <v>0.27</v>
      </c>
      <c r="B1846">
        <v>106503</v>
      </c>
      <c r="C1846">
        <v>446594</v>
      </c>
    </row>
    <row r="1847" spans="1:3" x14ac:dyDescent="0.35">
      <c r="A1847">
        <v>0.28000000000000003</v>
      </c>
      <c r="B1847">
        <v>110447</v>
      </c>
      <c r="C1847">
        <v>446594</v>
      </c>
    </row>
    <row r="1848" spans="1:3" x14ac:dyDescent="0.35">
      <c r="A1848">
        <v>0.28999999999999998</v>
      </c>
      <c r="B1848">
        <v>114392</v>
      </c>
      <c r="C1848">
        <v>446594</v>
      </c>
    </row>
    <row r="1849" spans="1:3" x14ac:dyDescent="0.35">
      <c r="A1849">
        <v>0.3</v>
      </c>
      <c r="B1849">
        <v>118336</v>
      </c>
      <c r="C1849">
        <v>446594</v>
      </c>
    </row>
    <row r="1850" spans="1:3" x14ac:dyDescent="0.35">
      <c r="A1850">
        <v>0.31</v>
      </c>
      <c r="B1850">
        <v>122281</v>
      </c>
      <c r="C1850">
        <v>446594</v>
      </c>
    </row>
    <row r="1851" spans="1:3" x14ac:dyDescent="0.35">
      <c r="A1851">
        <v>0.32</v>
      </c>
      <c r="B1851">
        <v>126226</v>
      </c>
      <c r="C1851">
        <v>446594</v>
      </c>
    </row>
    <row r="1852" spans="1:3" x14ac:dyDescent="0.35">
      <c r="A1852">
        <v>0.33</v>
      </c>
      <c r="B1852">
        <v>130170</v>
      </c>
      <c r="C1852">
        <v>446594</v>
      </c>
    </row>
    <row r="1853" spans="1:3" x14ac:dyDescent="0.35">
      <c r="A1853">
        <v>0.34</v>
      </c>
      <c r="B1853">
        <v>134115</v>
      </c>
      <c r="C1853">
        <v>446594</v>
      </c>
    </row>
    <row r="1854" spans="1:3" x14ac:dyDescent="0.35">
      <c r="A1854">
        <v>0.35</v>
      </c>
      <c r="B1854">
        <v>138059</v>
      </c>
      <c r="C1854">
        <v>446594</v>
      </c>
    </row>
    <row r="1855" spans="1:3" x14ac:dyDescent="0.35">
      <c r="A1855">
        <v>0.36</v>
      </c>
      <c r="B1855">
        <v>142004</v>
      </c>
      <c r="C1855">
        <v>446594</v>
      </c>
    </row>
    <row r="1856" spans="1:3" x14ac:dyDescent="0.35">
      <c r="A1856">
        <v>0.37</v>
      </c>
      <c r="B1856">
        <v>145948</v>
      </c>
      <c r="C1856">
        <v>446594</v>
      </c>
    </row>
    <row r="1857" spans="1:3" x14ac:dyDescent="0.35">
      <c r="A1857">
        <v>0.38</v>
      </c>
      <c r="B1857">
        <v>149893</v>
      </c>
      <c r="C1857">
        <v>446594</v>
      </c>
    </row>
    <row r="1858" spans="1:3" x14ac:dyDescent="0.35">
      <c r="A1858">
        <v>0.39</v>
      </c>
      <c r="B1858">
        <v>153837</v>
      </c>
      <c r="C1858">
        <v>446594</v>
      </c>
    </row>
    <row r="1859" spans="1:3" x14ac:dyDescent="0.35">
      <c r="A1859">
        <v>0.4</v>
      </c>
      <c r="B1859">
        <v>157782</v>
      </c>
      <c r="C1859">
        <v>446594</v>
      </c>
    </row>
    <row r="1860" spans="1:3" x14ac:dyDescent="0.35">
      <c r="A1860">
        <v>0.41</v>
      </c>
      <c r="B1860">
        <v>161726</v>
      </c>
      <c r="C1860">
        <v>446594</v>
      </c>
    </row>
    <row r="1861" spans="1:3" x14ac:dyDescent="0.35">
      <c r="A1861">
        <v>0.42</v>
      </c>
      <c r="B1861">
        <v>165671</v>
      </c>
      <c r="C1861">
        <v>446594</v>
      </c>
    </row>
    <row r="1862" spans="1:3" x14ac:dyDescent="0.35">
      <c r="A1862">
        <v>0.43</v>
      </c>
      <c r="B1862">
        <v>169616</v>
      </c>
      <c r="C1862">
        <v>446594</v>
      </c>
    </row>
    <row r="1863" spans="1:3" x14ac:dyDescent="0.35">
      <c r="A1863">
        <v>0.44</v>
      </c>
      <c r="B1863">
        <v>173560</v>
      </c>
      <c r="C1863">
        <v>446594</v>
      </c>
    </row>
    <row r="1864" spans="1:3" x14ac:dyDescent="0.35">
      <c r="A1864">
        <v>0.45</v>
      </c>
      <c r="B1864">
        <v>177505</v>
      </c>
      <c r="C1864">
        <v>446594</v>
      </c>
    </row>
    <row r="1865" spans="1:3" x14ac:dyDescent="0.35">
      <c r="A1865">
        <v>0.46</v>
      </c>
      <c r="B1865">
        <v>181449</v>
      </c>
      <c r="C1865">
        <v>446594</v>
      </c>
    </row>
    <row r="1866" spans="1:3" x14ac:dyDescent="0.35">
      <c r="A1866">
        <v>0.47</v>
      </c>
      <c r="B1866">
        <v>185394</v>
      </c>
      <c r="C1866">
        <v>446594</v>
      </c>
    </row>
    <row r="1867" spans="1:3" x14ac:dyDescent="0.35">
      <c r="A1867">
        <v>0.48</v>
      </c>
      <c r="B1867">
        <v>189338</v>
      </c>
      <c r="C1867">
        <v>446594</v>
      </c>
    </row>
    <row r="1868" spans="1:3" x14ac:dyDescent="0.35">
      <c r="A1868">
        <v>0.49</v>
      </c>
      <c r="B1868">
        <v>193283</v>
      </c>
      <c r="C1868">
        <v>446594</v>
      </c>
    </row>
    <row r="1869" spans="1:3" x14ac:dyDescent="0.35">
      <c r="A1869">
        <v>0.5</v>
      </c>
      <c r="B1869">
        <v>197227</v>
      </c>
      <c r="C1869">
        <v>446594</v>
      </c>
    </row>
    <row r="1870" spans="1:3" x14ac:dyDescent="0.35">
      <c r="A1870">
        <v>0.51</v>
      </c>
      <c r="B1870">
        <v>201172</v>
      </c>
      <c r="C1870">
        <v>446594</v>
      </c>
    </row>
    <row r="1871" spans="1:3" x14ac:dyDescent="0.35">
      <c r="A1871">
        <v>0.52</v>
      </c>
      <c r="B1871">
        <v>205116</v>
      </c>
      <c r="C1871">
        <v>446594</v>
      </c>
    </row>
    <row r="1872" spans="1:3" x14ac:dyDescent="0.35">
      <c r="A1872">
        <v>0.53</v>
      </c>
      <c r="B1872">
        <v>209061</v>
      </c>
      <c r="C1872">
        <v>446594</v>
      </c>
    </row>
    <row r="1873" spans="1:3" x14ac:dyDescent="0.35">
      <c r="A1873">
        <v>0.54</v>
      </c>
      <c r="B1873">
        <v>213006</v>
      </c>
      <c r="C1873">
        <v>446594</v>
      </c>
    </row>
    <row r="1874" spans="1:3" x14ac:dyDescent="0.35">
      <c r="A1874">
        <v>0.55000000000000004</v>
      </c>
      <c r="B1874">
        <v>216950</v>
      </c>
      <c r="C1874">
        <v>446594</v>
      </c>
    </row>
    <row r="1875" spans="1:3" x14ac:dyDescent="0.35">
      <c r="A1875">
        <v>0.56000000000000005</v>
      </c>
      <c r="B1875">
        <v>220895</v>
      </c>
      <c r="C1875">
        <v>446594</v>
      </c>
    </row>
    <row r="1876" spans="1:3" x14ac:dyDescent="0.35">
      <c r="A1876">
        <v>0.56999999999999995</v>
      </c>
      <c r="B1876">
        <v>224839</v>
      </c>
      <c r="C1876">
        <v>446594</v>
      </c>
    </row>
    <row r="1877" spans="1:3" x14ac:dyDescent="0.35">
      <c r="A1877">
        <v>0.57999999999999996</v>
      </c>
      <c r="B1877">
        <v>228784</v>
      </c>
      <c r="C1877">
        <v>446594</v>
      </c>
    </row>
    <row r="1878" spans="1:3" x14ac:dyDescent="0.35">
      <c r="A1878">
        <v>0.59</v>
      </c>
      <c r="B1878">
        <v>232728</v>
      </c>
      <c r="C1878">
        <v>446594</v>
      </c>
    </row>
    <row r="1879" spans="1:3" x14ac:dyDescent="0.35">
      <c r="A1879">
        <v>0.6</v>
      </c>
      <c r="B1879">
        <v>236673</v>
      </c>
      <c r="C1879">
        <v>446594</v>
      </c>
    </row>
    <row r="1880" spans="1:3" x14ac:dyDescent="0.35">
      <c r="A1880">
        <v>0.61</v>
      </c>
      <c r="B1880">
        <v>240617</v>
      </c>
      <c r="C1880">
        <v>446594</v>
      </c>
    </row>
    <row r="1881" spans="1:3" x14ac:dyDescent="0.35">
      <c r="A1881">
        <v>0.62</v>
      </c>
      <c r="B1881">
        <v>244562</v>
      </c>
      <c r="C1881">
        <v>446594</v>
      </c>
    </row>
    <row r="1882" spans="1:3" x14ac:dyDescent="0.35">
      <c r="A1882">
        <v>0.63</v>
      </c>
      <c r="B1882">
        <v>248506</v>
      </c>
      <c r="C1882">
        <v>446594</v>
      </c>
    </row>
    <row r="1883" spans="1:3" x14ac:dyDescent="0.35">
      <c r="A1883">
        <v>0.64</v>
      </c>
      <c r="B1883">
        <v>252451</v>
      </c>
      <c r="C1883">
        <v>446594</v>
      </c>
    </row>
    <row r="1884" spans="1:3" x14ac:dyDescent="0.35">
      <c r="A1884">
        <v>0.65</v>
      </c>
      <c r="B1884">
        <v>256396</v>
      </c>
      <c r="C1884">
        <v>446594</v>
      </c>
    </row>
    <row r="1885" spans="1:3" x14ac:dyDescent="0.35">
      <c r="A1885">
        <v>0.66</v>
      </c>
      <c r="B1885">
        <v>260340</v>
      </c>
      <c r="C1885">
        <v>446594</v>
      </c>
    </row>
    <row r="1886" spans="1:3" x14ac:dyDescent="0.35">
      <c r="A1886">
        <v>0.67</v>
      </c>
      <c r="B1886">
        <v>264285</v>
      </c>
      <c r="C1886">
        <v>446594</v>
      </c>
    </row>
    <row r="1887" spans="1:3" x14ac:dyDescent="0.35">
      <c r="A1887">
        <v>0.68</v>
      </c>
      <c r="B1887">
        <v>268229</v>
      </c>
      <c r="C1887">
        <v>446594</v>
      </c>
    </row>
    <row r="1888" spans="1:3" x14ac:dyDescent="0.35">
      <c r="A1888">
        <v>0.69</v>
      </c>
      <c r="B1888">
        <v>272174</v>
      </c>
      <c r="C1888">
        <v>446594</v>
      </c>
    </row>
    <row r="1889" spans="1:3" x14ac:dyDescent="0.35">
      <c r="A1889">
        <v>0.7</v>
      </c>
      <c r="B1889">
        <v>276118</v>
      </c>
      <c r="C1889">
        <v>446594</v>
      </c>
    </row>
    <row r="1890" spans="1:3" x14ac:dyDescent="0.35">
      <c r="A1890">
        <v>0.71</v>
      </c>
      <c r="B1890">
        <v>280063</v>
      </c>
      <c r="C1890">
        <v>446594</v>
      </c>
    </row>
    <row r="1891" spans="1:3" x14ac:dyDescent="0.35">
      <c r="A1891">
        <v>0.72</v>
      </c>
      <c r="B1891">
        <v>284007</v>
      </c>
      <c r="C1891">
        <v>446594</v>
      </c>
    </row>
    <row r="1892" spans="1:3" x14ac:dyDescent="0.35">
      <c r="A1892">
        <v>0.73</v>
      </c>
      <c r="B1892">
        <v>287952</v>
      </c>
      <c r="C1892">
        <v>446594</v>
      </c>
    </row>
    <row r="1893" spans="1:3" x14ac:dyDescent="0.35">
      <c r="A1893">
        <v>0.74</v>
      </c>
      <c r="B1893">
        <v>291897</v>
      </c>
      <c r="C1893">
        <v>446594</v>
      </c>
    </row>
    <row r="1894" spans="1:3" x14ac:dyDescent="0.35">
      <c r="A1894">
        <v>0.75</v>
      </c>
      <c r="B1894">
        <v>295841</v>
      </c>
      <c r="C1894">
        <v>446594</v>
      </c>
    </row>
    <row r="1895" spans="1:3" x14ac:dyDescent="0.35">
      <c r="A1895">
        <v>0.76</v>
      </c>
      <c r="B1895">
        <v>299786</v>
      </c>
      <c r="C1895">
        <v>446594</v>
      </c>
    </row>
    <row r="1896" spans="1:3" x14ac:dyDescent="0.35">
      <c r="A1896">
        <v>0.77</v>
      </c>
      <c r="B1896">
        <v>303730</v>
      </c>
      <c r="C1896">
        <v>446594</v>
      </c>
    </row>
    <row r="1897" spans="1:3" x14ac:dyDescent="0.35">
      <c r="A1897">
        <v>0.78</v>
      </c>
      <c r="B1897">
        <v>307675</v>
      </c>
      <c r="C1897">
        <v>446594</v>
      </c>
    </row>
    <row r="1898" spans="1:3" x14ac:dyDescent="0.35">
      <c r="A1898">
        <v>0.79</v>
      </c>
      <c r="B1898">
        <v>311619</v>
      </c>
      <c r="C1898">
        <v>446594</v>
      </c>
    </row>
    <row r="1899" spans="1:3" x14ac:dyDescent="0.35">
      <c r="A1899">
        <v>0.8</v>
      </c>
      <c r="B1899">
        <v>315564</v>
      </c>
      <c r="C1899">
        <v>446594</v>
      </c>
    </row>
    <row r="1900" spans="1:3" x14ac:dyDescent="0.35">
      <c r="A1900">
        <v>0.81</v>
      </c>
      <c r="B1900">
        <v>319508</v>
      </c>
      <c r="C1900">
        <v>446594</v>
      </c>
    </row>
    <row r="1901" spans="1:3" x14ac:dyDescent="0.35">
      <c r="A1901">
        <v>0.82</v>
      </c>
      <c r="B1901">
        <v>323453</v>
      </c>
      <c r="C1901">
        <v>446594</v>
      </c>
    </row>
    <row r="1902" spans="1:3" x14ac:dyDescent="0.35">
      <c r="A1902">
        <v>0.83</v>
      </c>
      <c r="B1902">
        <v>327397</v>
      </c>
      <c r="C1902">
        <v>446594</v>
      </c>
    </row>
    <row r="1903" spans="1:3" x14ac:dyDescent="0.35">
      <c r="A1903">
        <v>0.84</v>
      </c>
      <c r="B1903">
        <v>331342</v>
      </c>
      <c r="C1903">
        <v>446594</v>
      </c>
    </row>
    <row r="1904" spans="1:3" x14ac:dyDescent="0.35">
      <c r="A1904">
        <v>0.85</v>
      </c>
      <c r="B1904">
        <v>335287</v>
      </c>
      <c r="C1904">
        <v>446594</v>
      </c>
    </row>
    <row r="1905" spans="1:3" x14ac:dyDescent="0.35">
      <c r="A1905">
        <v>0.86</v>
      </c>
      <c r="B1905">
        <v>339231</v>
      </c>
      <c r="C1905">
        <v>446594</v>
      </c>
    </row>
    <row r="1906" spans="1:3" x14ac:dyDescent="0.35">
      <c r="A1906">
        <v>0.87</v>
      </c>
      <c r="B1906">
        <v>343176</v>
      </c>
      <c r="C1906">
        <v>446594</v>
      </c>
    </row>
    <row r="1907" spans="1:3" x14ac:dyDescent="0.35">
      <c r="A1907">
        <v>0.88</v>
      </c>
      <c r="B1907">
        <v>347120</v>
      </c>
      <c r="C1907">
        <v>446594</v>
      </c>
    </row>
    <row r="1908" spans="1:3" x14ac:dyDescent="0.35">
      <c r="A1908">
        <v>0.89</v>
      </c>
      <c r="B1908">
        <v>351065</v>
      </c>
      <c r="C1908">
        <v>446594</v>
      </c>
    </row>
    <row r="1909" spans="1:3" x14ac:dyDescent="0.35">
      <c r="A1909">
        <v>0.9</v>
      </c>
      <c r="B1909">
        <v>355009</v>
      </c>
      <c r="C1909">
        <v>446594</v>
      </c>
    </row>
    <row r="1910" spans="1:3" x14ac:dyDescent="0.35">
      <c r="A1910">
        <v>0.91</v>
      </c>
      <c r="B1910">
        <v>358954</v>
      </c>
      <c r="C1910">
        <v>446594</v>
      </c>
    </row>
    <row r="1911" spans="1:3" x14ac:dyDescent="0.35">
      <c r="A1911">
        <v>0.92</v>
      </c>
      <c r="B1911">
        <v>362898</v>
      </c>
      <c r="C1911">
        <v>446594</v>
      </c>
    </row>
    <row r="1912" spans="1:3" x14ac:dyDescent="0.35">
      <c r="A1912">
        <v>0.93</v>
      </c>
      <c r="B1912">
        <v>366843</v>
      </c>
      <c r="C1912">
        <v>446594</v>
      </c>
    </row>
    <row r="1913" spans="1:3" x14ac:dyDescent="0.35">
      <c r="A1913">
        <v>0.94</v>
      </c>
      <c r="B1913">
        <v>370787</v>
      </c>
      <c r="C1913">
        <v>446594</v>
      </c>
    </row>
    <row r="1914" spans="1:3" x14ac:dyDescent="0.35">
      <c r="A1914">
        <v>0.95</v>
      </c>
      <c r="B1914">
        <v>374732</v>
      </c>
      <c r="C1914">
        <v>446594</v>
      </c>
    </row>
    <row r="1915" spans="1:3" x14ac:dyDescent="0.35">
      <c r="A1915">
        <v>0.96</v>
      </c>
      <c r="B1915">
        <v>378677</v>
      </c>
      <c r="C1915">
        <v>446594</v>
      </c>
    </row>
    <row r="1916" spans="1:3" x14ac:dyDescent="0.35">
      <c r="A1916">
        <v>0.97</v>
      </c>
      <c r="B1916">
        <v>382621</v>
      </c>
      <c r="C1916">
        <v>446594</v>
      </c>
    </row>
    <row r="1917" spans="1:3" x14ac:dyDescent="0.35">
      <c r="A1917">
        <v>0.98</v>
      </c>
      <c r="B1917">
        <v>386566</v>
      </c>
      <c r="C1917">
        <v>446594</v>
      </c>
    </row>
    <row r="1918" spans="1:3" x14ac:dyDescent="0.35">
      <c r="A1918">
        <v>0.99</v>
      </c>
      <c r="B1918">
        <v>390510</v>
      </c>
      <c r="C1918">
        <v>446594</v>
      </c>
    </row>
    <row r="1919" spans="1:3" x14ac:dyDescent="0.35">
      <c r="A1919">
        <v>1</v>
      </c>
      <c r="B1919">
        <v>394455</v>
      </c>
      <c r="C1919">
        <v>446594</v>
      </c>
    </row>
    <row r="1920" spans="1:3" x14ac:dyDescent="0.35">
      <c r="A1920">
        <v>1.01</v>
      </c>
      <c r="B1920">
        <v>398399</v>
      </c>
      <c r="C1920">
        <v>446594</v>
      </c>
    </row>
    <row r="1921" spans="1:3" x14ac:dyDescent="0.35">
      <c r="A1921">
        <v>1.02</v>
      </c>
      <c r="B1921">
        <v>402344</v>
      </c>
      <c r="C1921">
        <v>446594</v>
      </c>
    </row>
    <row r="1922" spans="1:3" x14ac:dyDescent="0.35">
      <c r="A1922">
        <v>1.03</v>
      </c>
      <c r="B1922">
        <v>406288</v>
      </c>
      <c r="C1922">
        <v>446594</v>
      </c>
    </row>
    <row r="1923" spans="1:3" x14ac:dyDescent="0.35">
      <c r="A1923">
        <v>1.04</v>
      </c>
      <c r="B1923">
        <v>410233</v>
      </c>
      <c r="C1923">
        <v>446594</v>
      </c>
    </row>
    <row r="1924" spans="1:3" x14ac:dyDescent="0.35">
      <c r="A1924">
        <v>1.05</v>
      </c>
      <c r="B1924">
        <v>414177</v>
      </c>
      <c r="C1924">
        <v>446594</v>
      </c>
    </row>
    <row r="1925" spans="1:3" x14ac:dyDescent="0.35">
      <c r="A1925">
        <v>1.06</v>
      </c>
      <c r="B1925">
        <v>418122</v>
      </c>
      <c r="C1925">
        <v>446594</v>
      </c>
    </row>
    <row r="1926" spans="1:3" x14ac:dyDescent="0.35">
      <c r="A1926">
        <v>1.07</v>
      </c>
      <c r="B1926">
        <v>422067</v>
      </c>
      <c r="C1926">
        <v>446594</v>
      </c>
    </row>
    <row r="1927" spans="1:3" x14ac:dyDescent="0.35">
      <c r="A1927">
        <v>1.08</v>
      </c>
      <c r="B1927">
        <v>426011</v>
      </c>
      <c r="C1927">
        <v>446594</v>
      </c>
    </row>
    <row r="1928" spans="1:3" x14ac:dyDescent="0.35">
      <c r="A1928">
        <v>1.0900000000000001</v>
      </c>
      <c r="B1928">
        <v>429956</v>
      </c>
      <c r="C1928">
        <v>446594</v>
      </c>
    </row>
    <row r="1929" spans="1:3" x14ac:dyDescent="0.35">
      <c r="A1929">
        <v>1.1000000000000001</v>
      </c>
      <c r="B1929">
        <v>433900</v>
      </c>
      <c r="C1929">
        <v>446594</v>
      </c>
    </row>
    <row r="1930" spans="1:3" x14ac:dyDescent="0.35">
      <c r="A1930">
        <v>1.1100000000000001</v>
      </c>
      <c r="B1930">
        <v>437845</v>
      </c>
      <c r="C1930">
        <v>446594</v>
      </c>
    </row>
    <row r="1931" spans="1:3" x14ac:dyDescent="0.35">
      <c r="A1931">
        <v>1.1200000000000001</v>
      </c>
      <c r="B1931">
        <v>441789</v>
      </c>
      <c r="C1931">
        <v>446594</v>
      </c>
    </row>
    <row r="1932" spans="1:3" x14ac:dyDescent="0.35">
      <c r="A1932">
        <v>1.1299999999999999</v>
      </c>
      <c r="B1932">
        <v>445734</v>
      </c>
      <c r="C1932">
        <v>446594</v>
      </c>
    </row>
    <row r="1933" spans="1:3" x14ac:dyDescent="0.35">
      <c r="A1933">
        <v>1.1399999999999999</v>
      </c>
      <c r="B1933">
        <v>449678</v>
      </c>
      <c r="C1933">
        <v>446594</v>
      </c>
    </row>
    <row r="1934" spans="1:3" x14ac:dyDescent="0.35">
      <c r="A1934">
        <v>1.1499999999999999</v>
      </c>
      <c r="B1934">
        <v>453623</v>
      </c>
      <c r="C1934">
        <v>446594</v>
      </c>
    </row>
    <row r="1935" spans="1:3" x14ac:dyDescent="0.35">
      <c r="A1935">
        <v>1.1599999999999999</v>
      </c>
      <c r="B1935">
        <v>457567</v>
      </c>
      <c r="C1935">
        <v>446594</v>
      </c>
    </row>
    <row r="1936" spans="1:3" x14ac:dyDescent="0.35">
      <c r="A1936">
        <v>1.17</v>
      </c>
      <c r="B1936">
        <v>461512</v>
      </c>
      <c r="C1936">
        <v>446594</v>
      </c>
    </row>
    <row r="1937" spans="1:20" x14ac:dyDescent="0.35">
      <c r="A1937">
        <v>1.18</v>
      </c>
      <c r="B1937">
        <v>465457</v>
      </c>
      <c r="C1937">
        <v>446594</v>
      </c>
    </row>
    <row r="1938" spans="1:20" x14ac:dyDescent="0.35">
      <c r="A1938">
        <v>1.19</v>
      </c>
      <c r="B1938">
        <v>469401</v>
      </c>
      <c r="C1938">
        <v>446594</v>
      </c>
    </row>
    <row r="1939" spans="1:20" x14ac:dyDescent="0.35">
      <c r="A1939">
        <v>1.2</v>
      </c>
      <c r="B1939">
        <v>473346</v>
      </c>
      <c r="C1939">
        <v>446594</v>
      </c>
    </row>
    <row r="1941" spans="1:20" x14ac:dyDescent="0.35">
      <c r="A1941" t="s">
        <v>1100</v>
      </c>
      <c r="B1941" t="s">
        <v>1101</v>
      </c>
      <c r="C1941" t="s">
        <v>1102</v>
      </c>
    </row>
    <row r="1942" spans="1:20" x14ac:dyDescent="0.35">
      <c r="A1942" t="s">
        <v>1226</v>
      </c>
      <c r="B1942" t="s">
        <v>1234</v>
      </c>
      <c r="C1942" t="s">
        <v>1339</v>
      </c>
      <c r="D1942" t="s">
        <v>913</v>
      </c>
      <c r="E1942" t="s">
        <v>1341</v>
      </c>
      <c r="F1942" t="s">
        <v>1514</v>
      </c>
      <c r="G1942" t="s">
        <v>1515</v>
      </c>
      <c r="H1942" t="s">
        <v>1377</v>
      </c>
      <c r="I1942" t="s">
        <v>1516</v>
      </c>
      <c r="J1942" t="s">
        <v>1378</v>
      </c>
      <c r="K1942" t="s">
        <v>1379</v>
      </c>
      <c r="L1942" t="s">
        <v>1517</v>
      </c>
      <c r="M1942" t="s">
        <v>1518</v>
      </c>
      <c r="N1942" t="s">
        <v>1519</v>
      </c>
      <c r="O1942" t="s">
        <v>1520</v>
      </c>
      <c r="P1942" t="s">
        <v>1521</v>
      </c>
      <c r="Q1942" t="s">
        <v>1383</v>
      </c>
      <c r="R1942" t="s">
        <v>1522</v>
      </c>
      <c r="S1942" t="s">
        <v>1523</v>
      </c>
      <c r="T1942" t="s">
        <v>1524</v>
      </c>
    </row>
    <row r="1943" spans="1:20" x14ac:dyDescent="0.35">
      <c r="A1943">
        <v>4</v>
      </c>
      <c r="B1943" t="s">
        <v>951</v>
      </c>
      <c r="C1943">
        <v>1</v>
      </c>
      <c r="D1943">
        <v>1984</v>
      </c>
      <c r="E1943">
        <v>1</v>
      </c>
      <c r="F1943">
        <v>2</v>
      </c>
      <c r="G1943">
        <v>7</v>
      </c>
      <c r="H1943">
        <v>1984.5</v>
      </c>
      <c r="I1943">
        <v>211612</v>
      </c>
      <c r="J1943">
        <v>320525</v>
      </c>
      <c r="K1943">
        <v>232140</v>
      </c>
      <c r="L1943">
        <v>1.097</v>
      </c>
      <c r="M1943">
        <v>1.097</v>
      </c>
      <c r="N1943">
        <v>0.15504399999999999</v>
      </c>
      <c r="O1943">
        <v>0.15504399999999999</v>
      </c>
      <c r="P1943" t="s">
        <v>960</v>
      </c>
      <c r="Q1943" t="s">
        <v>960</v>
      </c>
      <c r="R1943" t="s">
        <v>960</v>
      </c>
      <c r="S1943" t="s">
        <v>960</v>
      </c>
      <c r="T1943">
        <v>-1</v>
      </c>
    </row>
    <row r="1944" spans="1:20" x14ac:dyDescent="0.35">
      <c r="A1944">
        <v>4</v>
      </c>
      <c r="B1944" t="s">
        <v>951</v>
      </c>
      <c r="C1944">
        <v>1</v>
      </c>
      <c r="D1944">
        <v>1985</v>
      </c>
      <c r="E1944">
        <v>1</v>
      </c>
      <c r="F1944">
        <v>2</v>
      </c>
      <c r="G1944">
        <v>7</v>
      </c>
      <c r="H1944">
        <v>1985.5</v>
      </c>
      <c r="I1944">
        <v>231730</v>
      </c>
      <c r="J1944">
        <v>1</v>
      </c>
      <c r="K1944">
        <v>254209</v>
      </c>
      <c r="L1944">
        <v>1.097</v>
      </c>
      <c r="M1944">
        <v>1.097</v>
      </c>
      <c r="N1944">
        <v>1</v>
      </c>
      <c r="O1944">
        <v>1</v>
      </c>
      <c r="P1944" t="s">
        <v>960</v>
      </c>
      <c r="Q1944" t="s">
        <v>960</v>
      </c>
      <c r="R1944" t="s">
        <v>960</v>
      </c>
      <c r="S1944" t="s">
        <v>960</v>
      </c>
      <c r="T1944">
        <v>-1</v>
      </c>
    </row>
    <row r="1945" spans="1:20" x14ac:dyDescent="0.35">
      <c r="A1945">
        <v>4</v>
      </c>
      <c r="B1945" t="s">
        <v>951</v>
      </c>
      <c r="C1945">
        <v>1</v>
      </c>
      <c r="D1945">
        <v>1986</v>
      </c>
      <c r="E1945">
        <v>1</v>
      </c>
      <c r="F1945">
        <v>2</v>
      </c>
      <c r="G1945">
        <v>7</v>
      </c>
      <c r="H1945">
        <v>1986.5</v>
      </c>
      <c r="I1945">
        <v>244963</v>
      </c>
      <c r="J1945">
        <v>1</v>
      </c>
      <c r="K1945">
        <v>268725</v>
      </c>
      <c r="L1945">
        <v>1.097</v>
      </c>
      <c r="M1945">
        <v>1.097</v>
      </c>
      <c r="N1945">
        <v>1</v>
      </c>
      <c r="O1945">
        <v>1</v>
      </c>
      <c r="P1945" t="s">
        <v>960</v>
      </c>
      <c r="Q1945" t="s">
        <v>960</v>
      </c>
      <c r="R1945" t="s">
        <v>960</v>
      </c>
      <c r="S1945" t="s">
        <v>960</v>
      </c>
      <c r="T1945">
        <v>-1</v>
      </c>
    </row>
    <row r="1946" spans="1:20" x14ac:dyDescent="0.35">
      <c r="A1946">
        <v>4</v>
      </c>
      <c r="B1946" t="s">
        <v>951</v>
      </c>
      <c r="C1946">
        <v>1</v>
      </c>
      <c r="D1946">
        <v>1987</v>
      </c>
      <c r="E1946">
        <v>1</v>
      </c>
      <c r="F1946">
        <v>2</v>
      </c>
      <c r="G1946">
        <v>7</v>
      </c>
      <c r="H1946">
        <v>1987.5</v>
      </c>
      <c r="I1946">
        <v>243808</v>
      </c>
      <c r="J1946">
        <v>247020</v>
      </c>
      <c r="K1946">
        <v>267458</v>
      </c>
      <c r="L1946">
        <v>1.097</v>
      </c>
      <c r="M1946">
        <v>1.097</v>
      </c>
      <c r="N1946">
        <v>0.18360699999999999</v>
      </c>
      <c r="O1946">
        <v>0.18360699999999999</v>
      </c>
      <c r="P1946" t="s">
        <v>960</v>
      </c>
      <c r="Q1946" t="s">
        <v>960</v>
      </c>
      <c r="R1946" t="s">
        <v>960</v>
      </c>
      <c r="S1946" t="s">
        <v>960</v>
      </c>
      <c r="T1946">
        <v>-1</v>
      </c>
    </row>
    <row r="1947" spans="1:20" x14ac:dyDescent="0.35">
      <c r="A1947">
        <v>4</v>
      </c>
      <c r="B1947" t="s">
        <v>951</v>
      </c>
      <c r="C1947">
        <v>1</v>
      </c>
      <c r="D1947">
        <v>1988</v>
      </c>
      <c r="E1947">
        <v>1</v>
      </c>
      <c r="F1947">
        <v>2</v>
      </c>
      <c r="G1947">
        <v>7</v>
      </c>
      <c r="H1947">
        <v>1988.5</v>
      </c>
      <c r="I1947">
        <v>256835</v>
      </c>
      <c r="J1947">
        <v>1</v>
      </c>
      <c r="K1947">
        <v>281749</v>
      </c>
      <c r="L1947">
        <v>1.097</v>
      </c>
      <c r="M1947">
        <v>1.097</v>
      </c>
      <c r="N1947">
        <v>1</v>
      </c>
      <c r="O1947">
        <v>1</v>
      </c>
      <c r="P1947" t="s">
        <v>960</v>
      </c>
      <c r="Q1947" t="s">
        <v>960</v>
      </c>
      <c r="R1947" t="s">
        <v>960</v>
      </c>
      <c r="S1947" t="s">
        <v>960</v>
      </c>
      <c r="T1947">
        <v>-1</v>
      </c>
    </row>
    <row r="1948" spans="1:20" x14ac:dyDescent="0.35">
      <c r="A1948">
        <v>4</v>
      </c>
      <c r="B1948" t="s">
        <v>951</v>
      </c>
      <c r="C1948">
        <v>1</v>
      </c>
      <c r="D1948">
        <v>1989</v>
      </c>
      <c r="E1948">
        <v>1</v>
      </c>
      <c r="F1948">
        <v>2</v>
      </c>
      <c r="G1948">
        <v>7</v>
      </c>
      <c r="H1948">
        <v>1989.5</v>
      </c>
      <c r="I1948">
        <v>247488</v>
      </c>
      <c r="J1948">
        <v>1</v>
      </c>
      <c r="K1948">
        <v>271496</v>
      </c>
      <c r="L1948">
        <v>1.097</v>
      </c>
      <c r="M1948">
        <v>1.097</v>
      </c>
      <c r="N1948">
        <v>1</v>
      </c>
      <c r="O1948">
        <v>1</v>
      </c>
      <c r="P1948" t="s">
        <v>960</v>
      </c>
      <c r="Q1948" t="s">
        <v>960</v>
      </c>
      <c r="R1948" t="s">
        <v>960</v>
      </c>
      <c r="S1948" t="s">
        <v>960</v>
      </c>
      <c r="T1948">
        <v>-1</v>
      </c>
    </row>
    <row r="1949" spans="1:20" x14ac:dyDescent="0.35">
      <c r="A1949">
        <v>4</v>
      </c>
      <c r="B1949" t="s">
        <v>951</v>
      </c>
      <c r="C1949">
        <v>1</v>
      </c>
      <c r="D1949">
        <v>1990</v>
      </c>
      <c r="E1949">
        <v>1</v>
      </c>
      <c r="F1949">
        <v>2</v>
      </c>
      <c r="G1949">
        <v>7</v>
      </c>
      <c r="H1949">
        <v>1990.5</v>
      </c>
      <c r="I1949">
        <v>229690</v>
      </c>
      <c r="J1949">
        <v>212132</v>
      </c>
      <c r="K1949">
        <v>251971</v>
      </c>
      <c r="L1949">
        <v>1.097</v>
      </c>
      <c r="M1949">
        <v>1.097</v>
      </c>
      <c r="N1949">
        <v>0.20550099999999999</v>
      </c>
      <c r="O1949">
        <v>0.20550099999999999</v>
      </c>
      <c r="P1949">
        <v>-0.17210400000000001</v>
      </c>
      <c r="Q1949">
        <v>0.350692</v>
      </c>
      <c r="R1949">
        <v>-1.2316100000000001</v>
      </c>
      <c r="S1949" t="s">
        <v>960</v>
      </c>
      <c r="T1949">
        <v>1</v>
      </c>
    </row>
    <row r="1950" spans="1:20" x14ac:dyDescent="0.35">
      <c r="A1950">
        <v>4</v>
      </c>
      <c r="B1950" t="s">
        <v>951</v>
      </c>
      <c r="C1950">
        <v>1</v>
      </c>
      <c r="D1950">
        <v>1991</v>
      </c>
      <c r="E1950">
        <v>1</v>
      </c>
      <c r="F1950">
        <v>2</v>
      </c>
      <c r="G1950">
        <v>7</v>
      </c>
      <c r="H1950">
        <v>1991.5</v>
      </c>
      <c r="I1950">
        <v>225446</v>
      </c>
      <c r="J1950">
        <v>1</v>
      </c>
      <c r="K1950">
        <v>247315</v>
      </c>
      <c r="L1950">
        <v>1.097</v>
      </c>
      <c r="M1950">
        <v>1.097</v>
      </c>
      <c r="N1950">
        <v>1</v>
      </c>
      <c r="O1950">
        <v>1</v>
      </c>
      <c r="P1950" t="s">
        <v>960</v>
      </c>
      <c r="Q1950" t="s">
        <v>960</v>
      </c>
      <c r="R1950" t="s">
        <v>960</v>
      </c>
      <c r="S1950" t="s">
        <v>960</v>
      </c>
      <c r="T1950">
        <v>-1</v>
      </c>
    </row>
    <row r="1951" spans="1:20" x14ac:dyDescent="0.35">
      <c r="A1951">
        <v>4</v>
      </c>
      <c r="B1951" t="s">
        <v>951</v>
      </c>
      <c r="C1951">
        <v>1</v>
      </c>
      <c r="D1951">
        <v>1992</v>
      </c>
      <c r="E1951">
        <v>1</v>
      </c>
      <c r="F1951">
        <v>2</v>
      </c>
      <c r="G1951">
        <v>7</v>
      </c>
      <c r="H1951">
        <v>1992.5</v>
      </c>
      <c r="I1951">
        <v>225902</v>
      </c>
      <c r="J1951">
        <v>1</v>
      </c>
      <c r="K1951">
        <v>247815</v>
      </c>
      <c r="L1951">
        <v>1.097</v>
      </c>
      <c r="M1951">
        <v>1.097</v>
      </c>
      <c r="N1951">
        <v>1</v>
      </c>
      <c r="O1951">
        <v>1</v>
      </c>
      <c r="P1951" t="s">
        <v>960</v>
      </c>
      <c r="Q1951" t="s">
        <v>960</v>
      </c>
      <c r="R1951" t="s">
        <v>960</v>
      </c>
      <c r="S1951" t="s">
        <v>960</v>
      </c>
      <c r="T1951">
        <v>-1</v>
      </c>
    </row>
    <row r="1952" spans="1:20" x14ac:dyDescent="0.35">
      <c r="A1952">
        <v>4</v>
      </c>
      <c r="B1952" t="s">
        <v>951</v>
      </c>
      <c r="C1952">
        <v>1</v>
      </c>
      <c r="D1952">
        <v>1993</v>
      </c>
      <c r="E1952">
        <v>1</v>
      </c>
      <c r="F1952">
        <v>2</v>
      </c>
      <c r="G1952">
        <v>7</v>
      </c>
      <c r="H1952">
        <v>1993.5</v>
      </c>
      <c r="I1952">
        <v>228593</v>
      </c>
      <c r="J1952">
        <v>225480</v>
      </c>
      <c r="K1952">
        <v>250768</v>
      </c>
      <c r="L1952">
        <v>1.097</v>
      </c>
      <c r="M1952">
        <v>1.097</v>
      </c>
      <c r="N1952">
        <v>0.191361</v>
      </c>
      <c r="O1952">
        <v>0.191361</v>
      </c>
      <c r="P1952">
        <v>-0.106295</v>
      </c>
      <c r="Q1952">
        <v>0.15427299999999999</v>
      </c>
      <c r="R1952">
        <v>-1.49932</v>
      </c>
      <c r="S1952" t="s">
        <v>960</v>
      </c>
      <c r="T1952">
        <v>1</v>
      </c>
    </row>
    <row r="1953" spans="1:20" x14ac:dyDescent="0.35">
      <c r="A1953">
        <v>4</v>
      </c>
      <c r="B1953" t="s">
        <v>951</v>
      </c>
      <c r="C1953">
        <v>1</v>
      </c>
      <c r="D1953">
        <v>1994</v>
      </c>
      <c r="E1953">
        <v>1</v>
      </c>
      <c r="F1953">
        <v>2</v>
      </c>
      <c r="G1953">
        <v>7</v>
      </c>
      <c r="H1953">
        <v>1994.5</v>
      </c>
      <c r="I1953">
        <v>212788</v>
      </c>
      <c r="J1953">
        <v>1</v>
      </c>
      <c r="K1953">
        <v>233429</v>
      </c>
      <c r="L1953">
        <v>1.097</v>
      </c>
      <c r="M1953">
        <v>1.097</v>
      </c>
      <c r="N1953">
        <v>1</v>
      </c>
      <c r="O1953">
        <v>1</v>
      </c>
      <c r="P1953" t="s">
        <v>960</v>
      </c>
      <c r="Q1953" t="s">
        <v>960</v>
      </c>
      <c r="R1953" t="s">
        <v>960</v>
      </c>
      <c r="S1953" t="s">
        <v>960</v>
      </c>
      <c r="T1953">
        <v>-1</v>
      </c>
    </row>
    <row r="1954" spans="1:20" x14ac:dyDescent="0.35">
      <c r="A1954">
        <v>4</v>
      </c>
      <c r="B1954" t="s">
        <v>951</v>
      </c>
      <c r="C1954">
        <v>1</v>
      </c>
      <c r="D1954">
        <v>1995</v>
      </c>
      <c r="E1954">
        <v>1</v>
      </c>
      <c r="F1954">
        <v>2</v>
      </c>
      <c r="G1954">
        <v>7</v>
      </c>
      <c r="H1954">
        <v>1995.5</v>
      </c>
      <c r="I1954">
        <v>183389</v>
      </c>
      <c r="J1954">
        <v>1</v>
      </c>
      <c r="K1954">
        <v>201179</v>
      </c>
      <c r="L1954">
        <v>1.097</v>
      </c>
      <c r="M1954">
        <v>1.097</v>
      </c>
      <c r="N1954">
        <v>1</v>
      </c>
      <c r="O1954">
        <v>1</v>
      </c>
      <c r="P1954" t="s">
        <v>960</v>
      </c>
      <c r="Q1954" t="s">
        <v>960</v>
      </c>
      <c r="R1954" t="s">
        <v>960</v>
      </c>
      <c r="S1954" t="s">
        <v>960</v>
      </c>
      <c r="T1954">
        <v>-1</v>
      </c>
    </row>
    <row r="1955" spans="1:20" x14ac:dyDescent="0.35">
      <c r="A1955">
        <v>4</v>
      </c>
      <c r="B1955" t="s">
        <v>951</v>
      </c>
      <c r="C1955">
        <v>1</v>
      </c>
      <c r="D1955">
        <v>1996</v>
      </c>
      <c r="E1955">
        <v>1</v>
      </c>
      <c r="F1955">
        <v>2</v>
      </c>
      <c r="G1955">
        <v>7</v>
      </c>
      <c r="H1955">
        <v>1996.5</v>
      </c>
      <c r="I1955">
        <v>215687</v>
      </c>
      <c r="J1955">
        <v>319068</v>
      </c>
      <c r="K1955">
        <v>236610</v>
      </c>
      <c r="L1955">
        <v>1.097</v>
      </c>
      <c r="M1955">
        <v>1.097</v>
      </c>
      <c r="N1955">
        <v>0.21260999999999999</v>
      </c>
      <c r="O1955">
        <v>0.21260999999999999</v>
      </c>
      <c r="P1955">
        <v>0.29899300000000001</v>
      </c>
      <c r="Q1955">
        <v>0.98883799999999999</v>
      </c>
      <c r="R1955">
        <v>-0.55945800000000001</v>
      </c>
      <c r="S1955" t="s">
        <v>960</v>
      </c>
      <c r="T1955">
        <v>1</v>
      </c>
    </row>
    <row r="1956" spans="1:20" x14ac:dyDescent="0.35">
      <c r="A1956">
        <v>4</v>
      </c>
      <c r="B1956" t="s">
        <v>951</v>
      </c>
      <c r="C1956">
        <v>1</v>
      </c>
      <c r="D1956">
        <v>1997</v>
      </c>
      <c r="E1956">
        <v>1</v>
      </c>
      <c r="F1956">
        <v>2</v>
      </c>
      <c r="G1956">
        <v>7</v>
      </c>
      <c r="H1956">
        <v>1997.5</v>
      </c>
      <c r="I1956">
        <v>190577</v>
      </c>
      <c r="J1956">
        <v>1</v>
      </c>
      <c r="K1956">
        <v>209063</v>
      </c>
      <c r="L1956">
        <v>1.097</v>
      </c>
      <c r="M1956">
        <v>1.097</v>
      </c>
      <c r="N1956">
        <v>1</v>
      </c>
      <c r="O1956">
        <v>1</v>
      </c>
      <c r="P1956" t="s">
        <v>960</v>
      </c>
      <c r="Q1956" t="s">
        <v>960</v>
      </c>
      <c r="R1956" t="s">
        <v>960</v>
      </c>
      <c r="S1956" t="s">
        <v>960</v>
      </c>
      <c r="T1956">
        <v>-1</v>
      </c>
    </row>
    <row r="1957" spans="1:20" x14ac:dyDescent="0.35">
      <c r="A1957">
        <v>4</v>
      </c>
      <c r="B1957" t="s">
        <v>951</v>
      </c>
      <c r="C1957">
        <v>1</v>
      </c>
      <c r="D1957">
        <v>1998</v>
      </c>
      <c r="E1957">
        <v>1</v>
      </c>
      <c r="F1957">
        <v>2</v>
      </c>
      <c r="G1957">
        <v>7</v>
      </c>
      <c r="H1957">
        <v>1998.5</v>
      </c>
      <c r="I1957">
        <v>179633</v>
      </c>
      <c r="J1957">
        <v>1</v>
      </c>
      <c r="K1957">
        <v>197058</v>
      </c>
      <c r="L1957">
        <v>1.097</v>
      </c>
      <c r="M1957">
        <v>1.097</v>
      </c>
      <c r="N1957">
        <v>1</v>
      </c>
      <c r="O1957">
        <v>1</v>
      </c>
      <c r="P1957" t="s">
        <v>960</v>
      </c>
      <c r="Q1957" t="s">
        <v>960</v>
      </c>
      <c r="R1957" t="s">
        <v>960</v>
      </c>
      <c r="S1957" t="s">
        <v>960</v>
      </c>
      <c r="T1957">
        <v>-1</v>
      </c>
    </row>
    <row r="1958" spans="1:20" x14ac:dyDescent="0.35">
      <c r="A1958">
        <v>4</v>
      </c>
      <c r="B1958" t="s">
        <v>951</v>
      </c>
      <c r="C1958">
        <v>1</v>
      </c>
      <c r="D1958">
        <v>1999</v>
      </c>
      <c r="E1958">
        <v>1</v>
      </c>
      <c r="F1958">
        <v>2</v>
      </c>
      <c r="G1958">
        <v>7</v>
      </c>
      <c r="H1958">
        <v>1999.5</v>
      </c>
      <c r="I1958">
        <v>159587</v>
      </c>
      <c r="J1958">
        <v>166584</v>
      </c>
      <c r="K1958">
        <v>175068</v>
      </c>
      <c r="L1958">
        <v>1.097</v>
      </c>
      <c r="M1958">
        <v>1.097</v>
      </c>
      <c r="N1958">
        <v>0.111689</v>
      </c>
      <c r="O1958">
        <v>0.111689</v>
      </c>
      <c r="P1958">
        <v>-4.9674900000000001E-2</v>
      </c>
      <c r="Q1958">
        <v>9.8906300000000003E-2</v>
      </c>
      <c r="R1958">
        <v>-2.0931299999999999</v>
      </c>
      <c r="S1958" t="s">
        <v>960</v>
      </c>
      <c r="T1958">
        <v>1</v>
      </c>
    </row>
    <row r="1959" spans="1:20" x14ac:dyDescent="0.35">
      <c r="A1959">
        <v>4</v>
      </c>
      <c r="B1959" t="s">
        <v>951</v>
      </c>
      <c r="C1959">
        <v>1</v>
      </c>
      <c r="D1959">
        <v>2000</v>
      </c>
      <c r="E1959">
        <v>1</v>
      </c>
      <c r="F1959">
        <v>2</v>
      </c>
      <c r="G1959">
        <v>7</v>
      </c>
      <c r="H1959">
        <v>2000.5</v>
      </c>
      <c r="I1959">
        <v>147444</v>
      </c>
      <c r="J1959">
        <v>1</v>
      </c>
      <c r="K1959">
        <v>161747</v>
      </c>
      <c r="L1959">
        <v>1.097</v>
      </c>
      <c r="M1959">
        <v>1.097</v>
      </c>
      <c r="N1959">
        <v>1</v>
      </c>
      <c r="O1959">
        <v>1</v>
      </c>
      <c r="P1959" t="s">
        <v>960</v>
      </c>
      <c r="Q1959" t="s">
        <v>960</v>
      </c>
      <c r="R1959" t="s">
        <v>960</v>
      </c>
      <c r="S1959" t="s">
        <v>960</v>
      </c>
      <c r="T1959">
        <v>-1</v>
      </c>
    </row>
    <row r="1960" spans="1:20" x14ac:dyDescent="0.35">
      <c r="A1960">
        <v>4</v>
      </c>
      <c r="B1960" t="s">
        <v>951</v>
      </c>
      <c r="C1960">
        <v>1</v>
      </c>
      <c r="D1960">
        <v>2001</v>
      </c>
      <c r="E1960">
        <v>1</v>
      </c>
      <c r="F1960">
        <v>2</v>
      </c>
      <c r="G1960">
        <v>7</v>
      </c>
      <c r="H1960">
        <v>2001.5</v>
      </c>
      <c r="I1960">
        <v>145780</v>
      </c>
      <c r="J1960">
        <v>158424</v>
      </c>
      <c r="K1960">
        <v>159922</v>
      </c>
      <c r="L1960">
        <v>1.097</v>
      </c>
      <c r="M1960">
        <v>1.097</v>
      </c>
      <c r="N1960">
        <v>0.17835899999999999</v>
      </c>
      <c r="O1960">
        <v>0.17835899999999999</v>
      </c>
      <c r="P1960">
        <v>-9.4090200000000006E-3</v>
      </c>
      <c r="Q1960">
        <v>1.39145E-3</v>
      </c>
      <c r="R1960">
        <v>-1.7225699999999999</v>
      </c>
      <c r="S1960" t="s">
        <v>960</v>
      </c>
      <c r="T1960">
        <v>1</v>
      </c>
    </row>
    <row r="1961" spans="1:20" x14ac:dyDescent="0.35">
      <c r="A1961">
        <v>4</v>
      </c>
      <c r="B1961" t="s">
        <v>951</v>
      </c>
      <c r="C1961">
        <v>1</v>
      </c>
      <c r="D1961">
        <v>2002</v>
      </c>
      <c r="E1961">
        <v>1</v>
      </c>
      <c r="F1961">
        <v>2</v>
      </c>
      <c r="G1961">
        <v>7</v>
      </c>
      <c r="H1961">
        <v>2002.5</v>
      </c>
      <c r="I1961">
        <v>143183</v>
      </c>
      <c r="J1961">
        <v>1</v>
      </c>
      <c r="K1961">
        <v>157072</v>
      </c>
      <c r="L1961">
        <v>1.097</v>
      </c>
      <c r="M1961">
        <v>1.097</v>
      </c>
      <c r="N1961">
        <v>1</v>
      </c>
      <c r="O1961">
        <v>1</v>
      </c>
      <c r="P1961" t="s">
        <v>960</v>
      </c>
      <c r="Q1961" t="s">
        <v>960</v>
      </c>
      <c r="R1961" t="s">
        <v>960</v>
      </c>
      <c r="S1961" t="s">
        <v>960</v>
      </c>
      <c r="T1961">
        <v>-1</v>
      </c>
    </row>
    <row r="1962" spans="1:20" x14ac:dyDescent="0.35">
      <c r="A1962">
        <v>4</v>
      </c>
      <c r="B1962" t="s">
        <v>951</v>
      </c>
      <c r="C1962">
        <v>1</v>
      </c>
      <c r="D1962">
        <v>2003</v>
      </c>
      <c r="E1962">
        <v>1</v>
      </c>
      <c r="F1962">
        <v>2</v>
      </c>
      <c r="G1962">
        <v>7</v>
      </c>
      <c r="H1962">
        <v>2003.5</v>
      </c>
      <c r="I1962">
        <v>138533</v>
      </c>
      <c r="J1962">
        <v>159749</v>
      </c>
      <c r="K1962">
        <v>151971</v>
      </c>
      <c r="L1962">
        <v>1.097</v>
      </c>
      <c r="M1962">
        <v>1.097</v>
      </c>
      <c r="N1962">
        <v>0.12862299999999999</v>
      </c>
      <c r="O1962">
        <v>0.12862299999999999</v>
      </c>
      <c r="P1962">
        <v>4.9911200000000003E-2</v>
      </c>
      <c r="Q1962">
        <v>7.5288499999999994E-2</v>
      </c>
      <c r="R1962">
        <v>-1.9755799999999999</v>
      </c>
      <c r="S1962" t="s">
        <v>960</v>
      </c>
      <c r="T1962">
        <v>1</v>
      </c>
    </row>
    <row r="1963" spans="1:20" x14ac:dyDescent="0.35">
      <c r="A1963">
        <v>4</v>
      </c>
      <c r="B1963" t="s">
        <v>951</v>
      </c>
      <c r="C1963">
        <v>1</v>
      </c>
      <c r="D1963">
        <v>2004</v>
      </c>
      <c r="E1963">
        <v>1</v>
      </c>
      <c r="F1963">
        <v>2</v>
      </c>
      <c r="G1963">
        <v>7</v>
      </c>
      <c r="H1963">
        <v>2004.5</v>
      </c>
      <c r="I1963">
        <v>128434</v>
      </c>
      <c r="J1963">
        <v>1</v>
      </c>
      <c r="K1963">
        <v>140892</v>
      </c>
      <c r="L1963">
        <v>1.097</v>
      </c>
      <c r="M1963">
        <v>1.097</v>
      </c>
      <c r="N1963">
        <v>1</v>
      </c>
      <c r="O1963">
        <v>1</v>
      </c>
      <c r="P1963" t="s">
        <v>960</v>
      </c>
      <c r="Q1963" t="s">
        <v>960</v>
      </c>
      <c r="R1963" t="s">
        <v>960</v>
      </c>
      <c r="S1963" t="s">
        <v>960</v>
      </c>
      <c r="T1963">
        <v>-1</v>
      </c>
    </row>
    <row r="1964" spans="1:20" x14ac:dyDescent="0.35">
      <c r="A1964">
        <v>4</v>
      </c>
      <c r="B1964" t="s">
        <v>951</v>
      </c>
      <c r="C1964">
        <v>1</v>
      </c>
      <c r="D1964">
        <v>2005</v>
      </c>
      <c r="E1964">
        <v>1</v>
      </c>
      <c r="F1964">
        <v>2</v>
      </c>
      <c r="G1964">
        <v>7</v>
      </c>
      <c r="H1964">
        <v>2005.5</v>
      </c>
      <c r="I1964">
        <v>117228</v>
      </c>
      <c r="J1964">
        <v>139895</v>
      </c>
      <c r="K1964">
        <v>128600</v>
      </c>
      <c r="L1964">
        <v>1.097</v>
      </c>
      <c r="M1964">
        <v>1.097</v>
      </c>
      <c r="N1964">
        <v>0.20558100000000001</v>
      </c>
      <c r="O1964">
        <v>0.20558100000000001</v>
      </c>
      <c r="P1964">
        <v>8.4185599999999999E-2</v>
      </c>
      <c r="Q1964">
        <v>8.38454E-2</v>
      </c>
      <c r="R1964">
        <v>-1.49807</v>
      </c>
      <c r="S1964" t="s">
        <v>960</v>
      </c>
      <c r="T1964">
        <v>1</v>
      </c>
    </row>
    <row r="1965" spans="1:20" x14ac:dyDescent="0.35">
      <c r="A1965">
        <v>4</v>
      </c>
      <c r="B1965" t="s">
        <v>951</v>
      </c>
      <c r="C1965">
        <v>1</v>
      </c>
      <c r="D1965">
        <v>2006</v>
      </c>
      <c r="E1965">
        <v>1</v>
      </c>
      <c r="F1965">
        <v>2</v>
      </c>
      <c r="G1965">
        <v>7</v>
      </c>
      <c r="H1965">
        <v>2006.5</v>
      </c>
      <c r="I1965">
        <v>131803</v>
      </c>
      <c r="J1965">
        <v>1</v>
      </c>
      <c r="K1965">
        <v>144588</v>
      </c>
      <c r="L1965">
        <v>1.097</v>
      </c>
      <c r="M1965">
        <v>1.097</v>
      </c>
      <c r="N1965">
        <v>1</v>
      </c>
      <c r="O1965">
        <v>1</v>
      </c>
      <c r="P1965" t="s">
        <v>960</v>
      </c>
      <c r="Q1965" t="s">
        <v>960</v>
      </c>
      <c r="R1965" t="s">
        <v>960</v>
      </c>
      <c r="S1965" t="s">
        <v>960</v>
      </c>
      <c r="T1965">
        <v>-1</v>
      </c>
    </row>
    <row r="1966" spans="1:20" x14ac:dyDescent="0.35">
      <c r="A1966">
        <v>4</v>
      </c>
      <c r="B1966" t="s">
        <v>951</v>
      </c>
      <c r="C1966">
        <v>1</v>
      </c>
      <c r="D1966">
        <v>2007</v>
      </c>
      <c r="E1966">
        <v>1</v>
      </c>
      <c r="F1966">
        <v>2</v>
      </c>
      <c r="G1966">
        <v>7</v>
      </c>
      <c r="H1966">
        <v>2007.5</v>
      </c>
      <c r="I1966">
        <v>158647</v>
      </c>
      <c r="J1966">
        <v>192306</v>
      </c>
      <c r="K1966">
        <v>174036</v>
      </c>
      <c r="L1966">
        <v>1.097</v>
      </c>
      <c r="M1966">
        <v>1.097</v>
      </c>
      <c r="N1966">
        <v>0.173619</v>
      </c>
      <c r="O1966">
        <v>0.173619</v>
      </c>
      <c r="P1966">
        <v>9.9823099999999998E-2</v>
      </c>
      <c r="Q1966">
        <v>0.16528599999999999</v>
      </c>
      <c r="R1966">
        <v>-1.58561</v>
      </c>
      <c r="S1966" t="s">
        <v>960</v>
      </c>
      <c r="T1966">
        <v>1</v>
      </c>
    </row>
    <row r="1967" spans="1:20" x14ac:dyDescent="0.35">
      <c r="A1967">
        <v>4</v>
      </c>
      <c r="B1967" t="s">
        <v>951</v>
      </c>
      <c r="C1967">
        <v>1</v>
      </c>
      <c r="D1967">
        <v>2008</v>
      </c>
      <c r="E1967">
        <v>1</v>
      </c>
      <c r="F1967">
        <v>2</v>
      </c>
      <c r="G1967">
        <v>7</v>
      </c>
      <c r="H1967">
        <v>2008.5</v>
      </c>
      <c r="I1967">
        <v>180572</v>
      </c>
      <c r="J1967">
        <v>1</v>
      </c>
      <c r="K1967">
        <v>198088</v>
      </c>
      <c r="L1967">
        <v>1.097</v>
      </c>
      <c r="M1967">
        <v>1.097</v>
      </c>
      <c r="N1967">
        <v>1</v>
      </c>
      <c r="O1967">
        <v>1</v>
      </c>
      <c r="P1967" t="s">
        <v>960</v>
      </c>
      <c r="Q1967" t="s">
        <v>960</v>
      </c>
      <c r="R1967" t="s">
        <v>960</v>
      </c>
      <c r="S1967" t="s">
        <v>960</v>
      </c>
      <c r="T1967">
        <v>-1</v>
      </c>
    </row>
    <row r="1968" spans="1:20" x14ac:dyDescent="0.35">
      <c r="A1968">
        <v>4</v>
      </c>
      <c r="B1968" t="s">
        <v>951</v>
      </c>
      <c r="C1968">
        <v>1</v>
      </c>
      <c r="D1968">
        <v>2009</v>
      </c>
      <c r="E1968">
        <v>1</v>
      </c>
      <c r="F1968">
        <v>2</v>
      </c>
      <c r="G1968">
        <v>7</v>
      </c>
      <c r="H1968">
        <v>2009.5</v>
      </c>
      <c r="I1968">
        <v>221417</v>
      </c>
      <c r="J1968">
        <v>573469</v>
      </c>
      <c r="K1968">
        <v>242895</v>
      </c>
      <c r="L1968">
        <v>1.097</v>
      </c>
      <c r="M1968">
        <v>1.097</v>
      </c>
      <c r="N1968">
        <v>0.28065099999999998</v>
      </c>
      <c r="O1968">
        <v>0.28065099999999998</v>
      </c>
      <c r="P1968">
        <v>0.859074</v>
      </c>
      <c r="Q1968">
        <v>4.6848799999999997</v>
      </c>
      <c r="R1968">
        <v>3.4142299999999999</v>
      </c>
      <c r="S1968" t="s">
        <v>960</v>
      </c>
      <c r="T1968">
        <v>1</v>
      </c>
    </row>
    <row r="1969" spans="1:20" x14ac:dyDescent="0.35">
      <c r="A1969">
        <v>4</v>
      </c>
      <c r="B1969" t="s">
        <v>951</v>
      </c>
      <c r="C1969">
        <v>1</v>
      </c>
      <c r="D1969">
        <v>2010</v>
      </c>
      <c r="E1969">
        <v>1</v>
      </c>
      <c r="F1969">
        <v>2</v>
      </c>
      <c r="G1969">
        <v>7</v>
      </c>
      <c r="H1969">
        <v>2010.5</v>
      </c>
      <c r="I1969">
        <v>227215</v>
      </c>
      <c r="J1969">
        <v>1</v>
      </c>
      <c r="K1969">
        <v>249255</v>
      </c>
      <c r="L1969">
        <v>1.097</v>
      </c>
      <c r="M1969">
        <v>1.097</v>
      </c>
      <c r="N1969">
        <v>1</v>
      </c>
      <c r="O1969">
        <v>1</v>
      </c>
      <c r="P1969" t="s">
        <v>960</v>
      </c>
      <c r="Q1969" t="s">
        <v>960</v>
      </c>
      <c r="R1969" t="s">
        <v>960</v>
      </c>
      <c r="S1969" t="s">
        <v>960</v>
      </c>
      <c r="T1969">
        <v>-1</v>
      </c>
    </row>
    <row r="1970" spans="1:20" x14ac:dyDescent="0.35">
      <c r="A1970">
        <v>4</v>
      </c>
      <c r="B1970" t="s">
        <v>951</v>
      </c>
      <c r="C1970">
        <v>1</v>
      </c>
      <c r="D1970">
        <v>2011</v>
      </c>
      <c r="E1970">
        <v>1</v>
      </c>
      <c r="F1970">
        <v>2</v>
      </c>
      <c r="G1970">
        <v>7</v>
      </c>
      <c r="H1970">
        <v>2011.5</v>
      </c>
      <c r="I1970">
        <v>232136</v>
      </c>
      <c r="J1970">
        <v>348035</v>
      </c>
      <c r="K1970">
        <v>254654</v>
      </c>
      <c r="L1970">
        <v>1.097</v>
      </c>
      <c r="M1970">
        <v>1.097</v>
      </c>
      <c r="N1970">
        <v>0.175873</v>
      </c>
      <c r="O1970">
        <v>0.175873</v>
      </c>
      <c r="P1970">
        <v>0.31239899999999998</v>
      </c>
      <c r="Q1970">
        <v>1.5775699999999999</v>
      </c>
      <c r="R1970">
        <v>-0.16042000000000001</v>
      </c>
      <c r="S1970" t="s">
        <v>960</v>
      </c>
      <c r="T1970">
        <v>1</v>
      </c>
    </row>
    <row r="1971" spans="1:20" x14ac:dyDescent="0.35">
      <c r="A1971">
        <v>4</v>
      </c>
      <c r="B1971" t="s">
        <v>951</v>
      </c>
      <c r="C1971">
        <v>1</v>
      </c>
      <c r="D1971">
        <v>2012</v>
      </c>
      <c r="E1971">
        <v>1</v>
      </c>
      <c r="F1971">
        <v>2</v>
      </c>
      <c r="G1971">
        <v>7</v>
      </c>
      <c r="H1971">
        <v>2012.5</v>
      </c>
      <c r="I1971">
        <v>235199</v>
      </c>
      <c r="J1971">
        <v>1</v>
      </c>
      <c r="K1971">
        <v>258015</v>
      </c>
      <c r="L1971">
        <v>1.097</v>
      </c>
      <c r="M1971">
        <v>1.097</v>
      </c>
      <c r="N1971">
        <v>1</v>
      </c>
      <c r="O1971">
        <v>1</v>
      </c>
      <c r="P1971" t="s">
        <v>960</v>
      </c>
      <c r="Q1971" t="s">
        <v>960</v>
      </c>
      <c r="R1971" t="s">
        <v>960</v>
      </c>
      <c r="S1971" t="s">
        <v>960</v>
      </c>
      <c r="T1971">
        <v>-1</v>
      </c>
    </row>
    <row r="1972" spans="1:20" x14ac:dyDescent="0.35">
      <c r="A1972">
        <v>4</v>
      </c>
      <c r="B1972" t="s">
        <v>951</v>
      </c>
      <c r="C1972">
        <v>1</v>
      </c>
      <c r="D1972">
        <v>2013</v>
      </c>
      <c r="E1972">
        <v>1</v>
      </c>
      <c r="F1972">
        <v>2</v>
      </c>
      <c r="G1972">
        <v>7</v>
      </c>
      <c r="H1972">
        <v>2013.5</v>
      </c>
      <c r="I1972">
        <v>284196</v>
      </c>
      <c r="J1972">
        <v>337992</v>
      </c>
      <c r="K1972">
        <v>311764</v>
      </c>
      <c r="L1972">
        <v>1.097</v>
      </c>
      <c r="M1972">
        <v>1.097</v>
      </c>
      <c r="N1972">
        <v>0.15088299999999999</v>
      </c>
      <c r="O1972">
        <v>0.15088299999999999</v>
      </c>
      <c r="P1972">
        <v>8.0776500000000001E-2</v>
      </c>
      <c r="Q1972">
        <v>0.14330399999999999</v>
      </c>
      <c r="R1972">
        <v>-1.7479499999999999</v>
      </c>
      <c r="S1972" t="s">
        <v>960</v>
      </c>
      <c r="T1972">
        <v>1</v>
      </c>
    </row>
    <row r="1973" spans="1:20" x14ac:dyDescent="0.35">
      <c r="A1973">
        <v>4</v>
      </c>
      <c r="B1973" t="s">
        <v>951</v>
      </c>
      <c r="C1973">
        <v>1</v>
      </c>
      <c r="D1973">
        <v>2014</v>
      </c>
      <c r="E1973">
        <v>1</v>
      </c>
      <c r="F1973">
        <v>2</v>
      </c>
      <c r="G1973">
        <v>7</v>
      </c>
      <c r="H1973">
        <v>2014.5</v>
      </c>
      <c r="I1973">
        <v>260724</v>
      </c>
      <c r="J1973">
        <v>1</v>
      </c>
      <c r="K1973">
        <v>286015</v>
      </c>
      <c r="L1973">
        <v>1.097</v>
      </c>
      <c r="M1973">
        <v>1.097</v>
      </c>
      <c r="N1973">
        <v>1</v>
      </c>
      <c r="O1973">
        <v>1</v>
      </c>
      <c r="P1973" t="s">
        <v>960</v>
      </c>
      <c r="Q1973" t="s">
        <v>960</v>
      </c>
      <c r="R1973" t="s">
        <v>960</v>
      </c>
      <c r="S1973" t="s">
        <v>960</v>
      </c>
      <c r="T1973">
        <v>-1</v>
      </c>
    </row>
    <row r="1974" spans="1:20" x14ac:dyDescent="0.35">
      <c r="A1974">
        <v>4</v>
      </c>
      <c r="B1974" t="s">
        <v>951</v>
      </c>
      <c r="C1974">
        <v>1</v>
      </c>
      <c r="D1974">
        <v>2015</v>
      </c>
      <c r="E1974">
        <v>1</v>
      </c>
      <c r="F1974">
        <v>2</v>
      </c>
      <c r="G1974">
        <v>7</v>
      </c>
      <c r="H1974">
        <v>2015.5</v>
      </c>
      <c r="I1974">
        <v>186609</v>
      </c>
      <c r="J1974">
        <v>196555</v>
      </c>
      <c r="K1974">
        <v>204711</v>
      </c>
      <c r="L1974">
        <v>1.097</v>
      </c>
      <c r="M1974">
        <v>1.097</v>
      </c>
      <c r="N1974">
        <v>0.11947199999999999</v>
      </c>
      <c r="O1974">
        <v>0.11947199999999999</v>
      </c>
      <c r="P1974">
        <v>-4.0654799999999998E-2</v>
      </c>
      <c r="Q1974">
        <v>5.78976E-2</v>
      </c>
      <c r="R1974">
        <v>-2.0667800000000001</v>
      </c>
      <c r="S1974" t="s">
        <v>960</v>
      </c>
      <c r="T1974">
        <v>1</v>
      </c>
    </row>
    <row r="1975" spans="1:20" x14ac:dyDescent="0.35">
      <c r="A1975">
        <v>4</v>
      </c>
      <c r="B1975" t="s">
        <v>951</v>
      </c>
      <c r="C1975">
        <v>1</v>
      </c>
      <c r="D1975">
        <v>2016</v>
      </c>
      <c r="E1975">
        <v>1</v>
      </c>
      <c r="F1975">
        <v>2</v>
      </c>
      <c r="G1975">
        <v>7</v>
      </c>
      <c r="H1975">
        <v>2016.5</v>
      </c>
      <c r="I1975">
        <v>117475</v>
      </c>
      <c r="J1975">
        <v>1</v>
      </c>
      <c r="K1975">
        <v>128870</v>
      </c>
      <c r="L1975">
        <v>1.097</v>
      </c>
      <c r="M1975">
        <v>1.097</v>
      </c>
      <c r="N1975">
        <v>1</v>
      </c>
      <c r="O1975">
        <v>1</v>
      </c>
      <c r="P1975" t="s">
        <v>960</v>
      </c>
      <c r="Q1975" t="s">
        <v>960</v>
      </c>
      <c r="R1975" t="s">
        <v>960</v>
      </c>
      <c r="S1975" t="s">
        <v>960</v>
      </c>
      <c r="T1975">
        <v>-1</v>
      </c>
    </row>
    <row r="1976" spans="1:20" x14ac:dyDescent="0.35">
      <c r="A1976">
        <v>4</v>
      </c>
      <c r="B1976" t="s">
        <v>951</v>
      </c>
      <c r="C1976">
        <v>1</v>
      </c>
      <c r="D1976">
        <v>2017</v>
      </c>
      <c r="E1976">
        <v>1</v>
      </c>
      <c r="F1976">
        <v>2</v>
      </c>
      <c r="G1976">
        <v>7</v>
      </c>
      <c r="H1976">
        <v>2017.5</v>
      </c>
      <c r="I1976">
        <v>79684.100000000006</v>
      </c>
      <c r="J1976">
        <v>56199.1</v>
      </c>
      <c r="K1976">
        <v>87413.7</v>
      </c>
      <c r="L1976">
        <v>1.097</v>
      </c>
      <c r="M1976">
        <v>1.097</v>
      </c>
      <c r="N1976">
        <v>0.116207</v>
      </c>
      <c r="O1976">
        <v>0.116207</v>
      </c>
      <c r="P1976">
        <v>-0.44175199999999998</v>
      </c>
      <c r="Q1976">
        <v>7.2253999999999996</v>
      </c>
      <c r="R1976">
        <v>5.0730199999999996</v>
      </c>
      <c r="S1976" t="s">
        <v>960</v>
      </c>
      <c r="T1976">
        <v>1</v>
      </c>
    </row>
    <row r="1977" spans="1:20" x14ac:dyDescent="0.35">
      <c r="A1977">
        <v>4</v>
      </c>
      <c r="B1977" t="s">
        <v>951</v>
      </c>
      <c r="C1977">
        <v>1</v>
      </c>
      <c r="D1977">
        <v>2018</v>
      </c>
      <c r="E1977">
        <v>1</v>
      </c>
      <c r="F1977">
        <v>2</v>
      </c>
      <c r="G1977">
        <v>7</v>
      </c>
      <c r="H1977">
        <v>2018.5</v>
      </c>
      <c r="I1977">
        <v>75862.7</v>
      </c>
      <c r="J1977">
        <v>1</v>
      </c>
      <c r="K1977">
        <v>83221.7</v>
      </c>
      <c r="L1977">
        <v>1.097</v>
      </c>
      <c r="M1977">
        <v>1.097</v>
      </c>
      <c r="N1977">
        <v>1</v>
      </c>
      <c r="O1977">
        <v>1</v>
      </c>
      <c r="P1977" t="s">
        <v>960</v>
      </c>
      <c r="Q1977" t="s">
        <v>960</v>
      </c>
      <c r="R1977" t="s">
        <v>960</v>
      </c>
      <c r="S1977" t="s">
        <v>960</v>
      </c>
      <c r="T1977">
        <v>-1</v>
      </c>
    </row>
    <row r="1978" spans="1:20" x14ac:dyDescent="0.35">
      <c r="A1978">
        <v>4</v>
      </c>
      <c r="B1978" t="s">
        <v>951</v>
      </c>
      <c r="C1978">
        <v>1</v>
      </c>
      <c r="D1978">
        <v>2019</v>
      </c>
      <c r="E1978">
        <v>1</v>
      </c>
      <c r="F1978">
        <v>2</v>
      </c>
      <c r="G1978">
        <v>7</v>
      </c>
      <c r="H1978">
        <v>2019.5</v>
      </c>
      <c r="I1978">
        <v>79851.5</v>
      </c>
      <c r="J1978">
        <v>127118</v>
      </c>
      <c r="K1978">
        <v>87597.4</v>
      </c>
      <c r="L1978">
        <v>1.097</v>
      </c>
      <c r="M1978">
        <v>1.097</v>
      </c>
      <c r="N1978">
        <v>0.24346999999999999</v>
      </c>
      <c r="O1978">
        <v>0.24346999999999999</v>
      </c>
      <c r="P1978">
        <v>0.372365</v>
      </c>
      <c r="Q1978">
        <v>1.16954</v>
      </c>
      <c r="R1978">
        <v>-0.24321799999999999</v>
      </c>
      <c r="S1978" t="s">
        <v>960</v>
      </c>
      <c r="T1978">
        <v>1</v>
      </c>
    </row>
    <row r="1979" spans="1:20" x14ac:dyDescent="0.35">
      <c r="A1979">
        <v>4</v>
      </c>
      <c r="B1979" t="s">
        <v>951</v>
      </c>
      <c r="C1979">
        <v>1</v>
      </c>
      <c r="D1979">
        <v>2020</v>
      </c>
      <c r="E1979">
        <v>1</v>
      </c>
      <c r="F1979">
        <v>2</v>
      </c>
      <c r="G1979">
        <v>7</v>
      </c>
      <c r="H1979">
        <v>2020.5</v>
      </c>
      <c r="I1979">
        <v>79652.2</v>
      </c>
      <c r="J1979">
        <v>1</v>
      </c>
      <c r="K1979">
        <v>87378.8</v>
      </c>
      <c r="L1979">
        <v>1.097</v>
      </c>
      <c r="M1979">
        <v>1.097</v>
      </c>
      <c r="N1979">
        <v>1</v>
      </c>
      <c r="O1979">
        <v>1</v>
      </c>
      <c r="P1979" t="s">
        <v>960</v>
      </c>
      <c r="Q1979" t="s">
        <v>960</v>
      </c>
      <c r="R1979" t="s">
        <v>960</v>
      </c>
      <c r="S1979" t="s">
        <v>960</v>
      </c>
      <c r="T1979">
        <v>-1</v>
      </c>
    </row>
    <row r="1980" spans="1:20" x14ac:dyDescent="0.35">
      <c r="A1980">
        <v>4</v>
      </c>
      <c r="B1980" t="s">
        <v>951</v>
      </c>
      <c r="C1980">
        <v>1</v>
      </c>
      <c r="D1980">
        <v>2021</v>
      </c>
      <c r="E1980">
        <v>1</v>
      </c>
      <c r="F1980">
        <v>2</v>
      </c>
      <c r="G1980">
        <v>7</v>
      </c>
      <c r="H1980">
        <v>2021.5</v>
      </c>
      <c r="I1980">
        <v>82226.100000000006</v>
      </c>
      <c r="J1980">
        <v>90913.7</v>
      </c>
      <c r="K1980">
        <v>90202.3</v>
      </c>
      <c r="L1980">
        <v>1.097</v>
      </c>
      <c r="M1980">
        <v>1.097</v>
      </c>
      <c r="N1980">
        <v>8.6682700000000001E-2</v>
      </c>
      <c r="O1980">
        <v>8.6682700000000001E-2</v>
      </c>
      <c r="P1980">
        <v>7.8553400000000006E-3</v>
      </c>
      <c r="Q1980">
        <v>4.1061600000000002E-3</v>
      </c>
      <c r="R1980">
        <v>-2.4413900000000002</v>
      </c>
      <c r="S1980" t="s">
        <v>960</v>
      </c>
      <c r="T1980">
        <v>1</v>
      </c>
    </row>
    <row r="1981" spans="1:20" x14ac:dyDescent="0.35">
      <c r="A1981">
        <v>5</v>
      </c>
      <c r="B1981" t="s">
        <v>952</v>
      </c>
      <c r="C1981">
        <v>1</v>
      </c>
      <c r="D1981">
        <v>1990</v>
      </c>
      <c r="E1981">
        <v>1</v>
      </c>
      <c r="F1981">
        <v>2</v>
      </c>
      <c r="G1981">
        <v>7</v>
      </c>
      <c r="H1981">
        <v>1990.5</v>
      </c>
      <c r="I1981">
        <v>121769</v>
      </c>
      <c r="J1981">
        <v>116434</v>
      </c>
      <c r="K1981">
        <v>129172</v>
      </c>
      <c r="L1981">
        <v>1.0607899999999999</v>
      </c>
      <c r="M1981">
        <v>1.0607899999999999</v>
      </c>
      <c r="N1981">
        <v>0.13899</v>
      </c>
      <c r="O1981">
        <v>0.13899</v>
      </c>
      <c r="P1981">
        <v>-0.10381700000000001</v>
      </c>
      <c r="Q1981">
        <v>0.27895799999999998</v>
      </c>
      <c r="R1981">
        <v>-1.6943999999999999</v>
      </c>
      <c r="S1981" t="s">
        <v>960</v>
      </c>
      <c r="T1981">
        <v>1</v>
      </c>
    </row>
    <row r="1982" spans="1:20" x14ac:dyDescent="0.35">
      <c r="A1982">
        <v>5</v>
      </c>
      <c r="B1982" t="s">
        <v>952</v>
      </c>
      <c r="C1982">
        <v>1</v>
      </c>
      <c r="D1982">
        <v>1991</v>
      </c>
      <c r="E1982">
        <v>1</v>
      </c>
      <c r="F1982">
        <v>2</v>
      </c>
      <c r="G1982">
        <v>7</v>
      </c>
      <c r="H1982">
        <v>1991.5</v>
      </c>
      <c r="I1982">
        <v>110025</v>
      </c>
      <c r="J1982">
        <v>110061</v>
      </c>
      <c r="K1982">
        <v>119203</v>
      </c>
      <c r="L1982">
        <v>1.08342</v>
      </c>
      <c r="M1982">
        <v>1.08342</v>
      </c>
      <c r="N1982">
        <v>0.14060600000000001</v>
      </c>
      <c r="O1982">
        <v>0.14060600000000001</v>
      </c>
      <c r="P1982">
        <v>-7.9791200000000007E-2</v>
      </c>
      <c r="Q1982">
        <v>0.16101699999999999</v>
      </c>
      <c r="R1982">
        <v>-1.80078</v>
      </c>
      <c r="S1982" t="s">
        <v>960</v>
      </c>
      <c r="T1982">
        <v>1</v>
      </c>
    </row>
    <row r="1983" spans="1:20" x14ac:dyDescent="0.35">
      <c r="A1983">
        <v>5</v>
      </c>
      <c r="B1983" t="s">
        <v>952</v>
      </c>
      <c r="C1983">
        <v>1</v>
      </c>
      <c r="D1983">
        <v>1992</v>
      </c>
      <c r="E1983">
        <v>1</v>
      </c>
      <c r="F1983">
        <v>2</v>
      </c>
      <c r="G1983">
        <v>7</v>
      </c>
      <c r="H1983">
        <v>1992.5</v>
      </c>
      <c r="I1983">
        <v>104100</v>
      </c>
      <c r="J1983">
        <v>136383</v>
      </c>
      <c r="K1983">
        <v>120277</v>
      </c>
      <c r="L1983">
        <v>1.1554</v>
      </c>
      <c r="M1983">
        <v>1.1554</v>
      </c>
      <c r="N1983">
        <v>8.6661600000000005E-2</v>
      </c>
      <c r="O1983">
        <v>8.6661600000000005E-2</v>
      </c>
      <c r="P1983">
        <v>0.125666</v>
      </c>
      <c r="Q1983">
        <v>1.0513600000000001</v>
      </c>
      <c r="R1983">
        <v>-1.39439</v>
      </c>
      <c r="S1983" t="s">
        <v>960</v>
      </c>
      <c r="T1983">
        <v>1</v>
      </c>
    </row>
    <row r="1984" spans="1:20" x14ac:dyDescent="0.35">
      <c r="A1984">
        <v>5</v>
      </c>
      <c r="B1984" t="s">
        <v>952</v>
      </c>
      <c r="C1984">
        <v>1</v>
      </c>
      <c r="D1984">
        <v>1993</v>
      </c>
      <c r="E1984">
        <v>1</v>
      </c>
      <c r="F1984">
        <v>2</v>
      </c>
      <c r="G1984">
        <v>7</v>
      </c>
      <c r="H1984">
        <v>1993.5</v>
      </c>
      <c r="I1984">
        <v>107272</v>
      </c>
      <c r="J1984">
        <v>153950</v>
      </c>
      <c r="K1984">
        <v>117876</v>
      </c>
      <c r="L1984">
        <v>1.0988500000000001</v>
      </c>
      <c r="M1984">
        <v>1.0988500000000001</v>
      </c>
      <c r="N1984">
        <v>0.11411399999999999</v>
      </c>
      <c r="O1984">
        <v>0.11411399999999999</v>
      </c>
      <c r="P1984">
        <v>0.26699800000000001</v>
      </c>
      <c r="Q1984">
        <v>2.7372100000000001</v>
      </c>
      <c r="R1984">
        <v>0.56665500000000002</v>
      </c>
      <c r="S1984" t="s">
        <v>960</v>
      </c>
      <c r="T1984">
        <v>1</v>
      </c>
    </row>
    <row r="1985" spans="1:20" x14ac:dyDescent="0.35">
      <c r="A1985">
        <v>5</v>
      </c>
      <c r="B1985" t="s">
        <v>952</v>
      </c>
      <c r="C1985">
        <v>1</v>
      </c>
      <c r="D1985">
        <v>1994</v>
      </c>
      <c r="E1985">
        <v>1</v>
      </c>
      <c r="F1985">
        <v>2</v>
      </c>
      <c r="G1985">
        <v>7</v>
      </c>
      <c r="H1985">
        <v>1994.5</v>
      </c>
      <c r="I1985">
        <v>113461</v>
      </c>
      <c r="J1985">
        <v>96563</v>
      </c>
      <c r="K1985">
        <v>124020</v>
      </c>
      <c r="L1985">
        <v>1.0930599999999999</v>
      </c>
      <c r="M1985">
        <v>1.0930599999999999</v>
      </c>
      <c r="N1985">
        <v>9.4342899999999993E-2</v>
      </c>
      <c r="O1985">
        <v>9.4342899999999993E-2</v>
      </c>
      <c r="P1985">
        <v>-0.250245</v>
      </c>
      <c r="Q1985">
        <v>3.51789</v>
      </c>
      <c r="R1985">
        <v>1.15707</v>
      </c>
      <c r="S1985" t="s">
        <v>960</v>
      </c>
      <c r="T1985">
        <v>1</v>
      </c>
    </row>
    <row r="1986" spans="1:20" x14ac:dyDescent="0.35">
      <c r="A1986">
        <v>5</v>
      </c>
      <c r="B1986" t="s">
        <v>952</v>
      </c>
      <c r="C1986">
        <v>1</v>
      </c>
      <c r="D1986">
        <v>1995</v>
      </c>
      <c r="E1986">
        <v>1</v>
      </c>
      <c r="F1986">
        <v>2</v>
      </c>
      <c r="G1986">
        <v>7</v>
      </c>
      <c r="H1986">
        <v>1995.5</v>
      </c>
      <c r="I1986">
        <v>106176</v>
      </c>
      <c r="J1986">
        <v>120710</v>
      </c>
      <c r="K1986">
        <v>112049</v>
      </c>
      <c r="L1986">
        <v>1.05531</v>
      </c>
      <c r="M1986">
        <v>1.05531</v>
      </c>
      <c r="N1986">
        <v>0.100041</v>
      </c>
      <c r="O1986">
        <v>0.100041</v>
      </c>
      <c r="P1986">
        <v>7.4457300000000004E-2</v>
      </c>
      <c r="Q1986">
        <v>0.27696700000000002</v>
      </c>
      <c r="R1986">
        <v>-2.02521</v>
      </c>
      <c r="S1986" t="s">
        <v>960</v>
      </c>
      <c r="T1986">
        <v>1</v>
      </c>
    </row>
    <row r="1987" spans="1:20" x14ac:dyDescent="0.35">
      <c r="A1987">
        <v>5</v>
      </c>
      <c r="B1987" t="s">
        <v>952</v>
      </c>
      <c r="C1987">
        <v>1</v>
      </c>
      <c r="D1987">
        <v>1996</v>
      </c>
      <c r="E1987">
        <v>1</v>
      </c>
      <c r="F1987">
        <v>2</v>
      </c>
      <c r="G1987">
        <v>7</v>
      </c>
      <c r="H1987">
        <v>1996.5</v>
      </c>
      <c r="I1987">
        <v>90239.6</v>
      </c>
      <c r="J1987">
        <v>84534.7</v>
      </c>
      <c r="K1987">
        <v>98877.7</v>
      </c>
      <c r="L1987">
        <v>1.09572</v>
      </c>
      <c r="M1987">
        <v>1.09572</v>
      </c>
      <c r="N1987">
        <v>0.14105899999999999</v>
      </c>
      <c r="O1987">
        <v>0.14105899999999999</v>
      </c>
      <c r="P1987">
        <v>-0.156722</v>
      </c>
      <c r="Q1987">
        <v>0.61720299999999995</v>
      </c>
      <c r="R1987">
        <v>-1.34137</v>
      </c>
      <c r="S1987" t="s">
        <v>960</v>
      </c>
      <c r="T1987">
        <v>1</v>
      </c>
    </row>
    <row r="1988" spans="1:20" x14ac:dyDescent="0.35">
      <c r="A1988">
        <v>5</v>
      </c>
      <c r="B1988" t="s">
        <v>952</v>
      </c>
      <c r="C1988">
        <v>1</v>
      </c>
      <c r="D1988">
        <v>1997</v>
      </c>
      <c r="E1988">
        <v>1</v>
      </c>
      <c r="F1988">
        <v>2</v>
      </c>
      <c r="G1988">
        <v>7</v>
      </c>
      <c r="H1988">
        <v>1997.5</v>
      </c>
      <c r="I1988">
        <v>72912.2</v>
      </c>
      <c r="J1988">
        <v>104647</v>
      </c>
      <c r="K1988">
        <v>80493</v>
      </c>
      <c r="L1988">
        <v>1.1039699999999999</v>
      </c>
      <c r="M1988">
        <v>1.1039699999999999</v>
      </c>
      <c r="N1988">
        <v>0.168991</v>
      </c>
      <c r="O1988">
        <v>0.168991</v>
      </c>
      <c r="P1988">
        <v>0.26242199999999999</v>
      </c>
      <c r="Q1988">
        <v>1.2057100000000001</v>
      </c>
      <c r="R1988">
        <v>-0.57219500000000001</v>
      </c>
      <c r="S1988" t="s">
        <v>960</v>
      </c>
      <c r="T1988">
        <v>1</v>
      </c>
    </row>
    <row r="1989" spans="1:20" x14ac:dyDescent="0.35">
      <c r="A1989">
        <v>5</v>
      </c>
      <c r="B1989" t="s">
        <v>952</v>
      </c>
      <c r="C1989">
        <v>1</v>
      </c>
      <c r="D1989">
        <v>1998</v>
      </c>
      <c r="E1989">
        <v>1</v>
      </c>
      <c r="F1989">
        <v>2</v>
      </c>
      <c r="G1989">
        <v>7</v>
      </c>
      <c r="H1989">
        <v>1998.5</v>
      </c>
      <c r="I1989">
        <v>63781.5</v>
      </c>
      <c r="J1989">
        <v>125877</v>
      </c>
      <c r="K1989">
        <v>93384.1</v>
      </c>
      <c r="L1989">
        <v>1.4641299999999999</v>
      </c>
      <c r="M1989">
        <v>1.4641299999999999</v>
      </c>
      <c r="N1989">
        <v>0.115302</v>
      </c>
      <c r="O1989">
        <v>0.115302</v>
      </c>
      <c r="P1989">
        <v>0.29858400000000002</v>
      </c>
      <c r="Q1989">
        <v>3.35297</v>
      </c>
      <c r="R1989">
        <v>1.1927700000000001</v>
      </c>
      <c r="S1989" t="s">
        <v>960</v>
      </c>
      <c r="T1989">
        <v>1</v>
      </c>
    </row>
    <row r="1990" spans="1:20" x14ac:dyDescent="0.35">
      <c r="A1990">
        <v>5</v>
      </c>
      <c r="B1990" t="s">
        <v>952</v>
      </c>
      <c r="C1990">
        <v>1</v>
      </c>
      <c r="D1990">
        <v>1999</v>
      </c>
      <c r="E1990">
        <v>1</v>
      </c>
      <c r="F1990">
        <v>2</v>
      </c>
      <c r="G1990">
        <v>7</v>
      </c>
      <c r="H1990">
        <v>1999.5</v>
      </c>
      <c r="I1990">
        <v>60550.5</v>
      </c>
      <c r="J1990">
        <v>91480.2</v>
      </c>
      <c r="K1990">
        <v>65928.5</v>
      </c>
      <c r="L1990">
        <v>1.0888199999999999</v>
      </c>
      <c r="M1990">
        <v>1.0888199999999999</v>
      </c>
      <c r="N1990">
        <v>0.11333500000000001</v>
      </c>
      <c r="O1990">
        <v>0.11333500000000001</v>
      </c>
      <c r="P1990">
        <v>0.32755200000000001</v>
      </c>
      <c r="Q1990">
        <v>4.1764099999999997</v>
      </c>
      <c r="R1990">
        <v>1.9990000000000001</v>
      </c>
      <c r="S1990" t="s">
        <v>960</v>
      </c>
      <c r="T1990">
        <v>1</v>
      </c>
    </row>
    <row r="1991" spans="1:20" x14ac:dyDescent="0.35">
      <c r="A1991">
        <v>5</v>
      </c>
      <c r="B1991" t="s">
        <v>952</v>
      </c>
      <c r="C1991">
        <v>1</v>
      </c>
      <c r="D1991">
        <v>2000</v>
      </c>
      <c r="E1991">
        <v>1</v>
      </c>
      <c r="F1991">
        <v>2</v>
      </c>
      <c r="G1991">
        <v>7</v>
      </c>
      <c r="H1991">
        <v>2000.5</v>
      </c>
      <c r="I1991">
        <v>54453.9</v>
      </c>
      <c r="J1991">
        <v>54316</v>
      </c>
      <c r="K1991">
        <v>59784.5</v>
      </c>
      <c r="L1991">
        <v>1.09789</v>
      </c>
      <c r="M1991">
        <v>1.09789</v>
      </c>
      <c r="N1991">
        <v>0.145482</v>
      </c>
      <c r="O1991">
        <v>0.145482</v>
      </c>
      <c r="P1991">
        <v>-9.5927399999999996E-2</v>
      </c>
      <c r="Q1991">
        <v>0.217389</v>
      </c>
      <c r="R1991">
        <v>-1.71031</v>
      </c>
      <c r="S1991" t="s">
        <v>960</v>
      </c>
      <c r="T1991">
        <v>1</v>
      </c>
    </row>
    <row r="1992" spans="1:20" x14ac:dyDescent="0.35">
      <c r="A1992">
        <v>5</v>
      </c>
      <c r="B1992" t="s">
        <v>952</v>
      </c>
      <c r="C1992">
        <v>1</v>
      </c>
      <c r="D1992">
        <v>2001</v>
      </c>
      <c r="E1992">
        <v>1</v>
      </c>
      <c r="F1992">
        <v>2</v>
      </c>
      <c r="G1992">
        <v>7</v>
      </c>
      <c r="H1992">
        <v>2001.5</v>
      </c>
      <c r="I1992">
        <v>49187</v>
      </c>
      <c r="J1992">
        <v>33841</v>
      </c>
      <c r="K1992">
        <v>57693.7</v>
      </c>
      <c r="L1992">
        <v>1.1729499999999999</v>
      </c>
      <c r="M1992">
        <v>1.1729499999999999</v>
      </c>
      <c r="N1992">
        <v>0.18118999999999999</v>
      </c>
      <c r="O1992">
        <v>0.18118999999999999</v>
      </c>
      <c r="P1992">
        <v>-0.53347500000000003</v>
      </c>
      <c r="Q1992">
        <v>4.3344100000000001</v>
      </c>
      <c r="R1992">
        <v>2.6261999999999999</v>
      </c>
      <c r="S1992" t="s">
        <v>960</v>
      </c>
      <c r="T1992">
        <v>1</v>
      </c>
    </row>
    <row r="1993" spans="1:20" x14ac:dyDescent="0.35">
      <c r="A1993">
        <v>5</v>
      </c>
      <c r="B1993" t="s">
        <v>952</v>
      </c>
      <c r="C1993">
        <v>1</v>
      </c>
      <c r="D1993">
        <v>2002</v>
      </c>
      <c r="E1993">
        <v>1</v>
      </c>
      <c r="F1993">
        <v>2</v>
      </c>
      <c r="G1993">
        <v>7</v>
      </c>
      <c r="H1993">
        <v>2002.5</v>
      </c>
      <c r="I1993">
        <v>45261.7</v>
      </c>
      <c r="J1993">
        <v>51903</v>
      </c>
      <c r="K1993">
        <v>48311.7</v>
      </c>
      <c r="L1993">
        <v>1.06738</v>
      </c>
      <c r="M1993">
        <v>1.06738</v>
      </c>
      <c r="N1993">
        <v>0.17019000000000001</v>
      </c>
      <c r="O1993">
        <v>0.17019000000000001</v>
      </c>
      <c r="P1993">
        <v>7.1703299999999998E-2</v>
      </c>
      <c r="Q1993">
        <v>8.8752499999999998E-2</v>
      </c>
      <c r="R1993">
        <v>-1.6820900000000001</v>
      </c>
      <c r="S1993" t="s">
        <v>960</v>
      </c>
      <c r="T1993">
        <v>1</v>
      </c>
    </row>
    <row r="1994" spans="1:20" x14ac:dyDescent="0.35">
      <c r="A1994">
        <v>5</v>
      </c>
      <c r="B1994" t="s">
        <v>952</v>
      </c>
      <c r="C1994">
        <v>1</v>
      </c>
      <c r="D1994">
        <v>2003</v>
      </c>
      <c r="E1994">
        <v>1</v>
      </c>
      <c r="F1994">
        <v>2</v>
      </c>
      <c r="G1994">
        <v>7</v>
      </c>
      <c r="H1994">
        <v>2003.5</v>
      </c>
      <c r="I1994">
        <v>46923.3</v>
      </c>
      <c r="J1994">
        <v>59951.7</v>
      </c>
      <c r="K1994">
        <v>59238.1</v>
      </c>
      <c r="L1994">
        <v>1.2624500000000001</v>
      </c>
      <c r="M1994">
        <v>1.2624500000000001</v>
      </c>
      <c r="N1994">
        <v>0.15024699999999999</v>
      </c>
      <c r="O1994">
        <v>0.15024699999999999</v>
      </c>
      <c r="P1994">
        <v>1.19743E-2</v>
      </c>
      <c r="Q1994">
        <v>3.17586E-3</v>
      </c>
      <c r="R1994">
        <v>-1.8923000000000001</v>
      </c>
      <c r="S1994" t="s">
        <v>960</v>
      </c>
      <c r="T1994">
        <v>1</v>
      </c>
    </row>
    <row r="1995" spans="1:20" x14ac:dyDescent="0.35">
      <c r="A1995">
        <v>5</v>
      </c>
      <c r="B1995" t="s">
        <v>952</v>
      </c>
      <c r="C1995">
        <v>1</v>
      </c>
      <c r="D1995">
        <v>2004</v>
      </c>
      <c r="E1995">
        <v>1</v>
      </c>
      <c r="F1995">
        <v>2</v>
      </c>
      <c r="G1995">
        <v>7</v>
      </c>
      <c r="H1995">
        <v>2004.5</v>
      </c>
      <c r="I1995">
        <v>49516</v>
      </c>
      <c r="J1995">
        <v>53109.4</v>
      </c>
      <c r="K1995">
        <v>54923.6</v>
      </c>
      <c r="L1995">
        <v>1.10921</v>
      </c>
      <c r="M1995">
        <v>1.10921</v>
      </c>
      <c r="N1995">
        <v>0.117739</v>
      </c>
      <c r="O1995">
        <v>0.117739</v>
      </c>
      <c r="P1995">
        <v>-3.3590000000000002E-2</v>
      </c>
      <c r="Q1995">
        <v>4.06959E-2</v>
      </c>
      <c r="R1995">
        <v>-2.0985900000000002</v>
      </c>
      <c r="S1995" t="s">
        <v>960</v>
      </c>
      <c r="T1995">
        <v>1</v>
      </c>
    </row>
    <row r="1996" spans="1:20" x14ac:dyDescent="0.35">
      <c r="A1996">
        <v>5</v>
      </c>
      <c r="B1996" t="s">
        <v>952</v>
      </c>
      <c r="C1996">
        <v>1</v>
      </c>
      <c r="D1996">
        <v>2005</v>
      </c>
      <c r="E1996">
        <v>1</v>
      </c>
      <c r="F1996">
        <v>2</v>
      </c>
      <c r="G1996">
        <v>7</v>
      </c>
      <c r="H1996">
        <v>2005.5</v>
      </c>
      <c r="I1996">
        <v>45693.5</v>
      </c>
      <c r="J1996">
        <v>29863.599999999999</v>
      </c>
      <c r="K1996">
        <v>52940.800000000003</v>
      </c>
      <c r="L1996">
        <v>1.1586099999999999</v>
      </c>
      <c r="M1996">
        <v>1.1586099999999999</v>
      </c>
      <c r="N1996">
        <v>0.21374799999999999</v>
      </c>
      <c r="O1996">
        <v>0.21374799999999999</v>
      </c>
      <c r="P1996">
        <v>-0.57253399999999999</v>
      </c>
      <c r="Q1996">
        <v>3.58731</v>
      </c>
      <c r="R1996">
        <v>2.0443500000000001</v>
      </c>
      <c r="S1996" t="s">
        <v>960</v>
      </c>
      <c r="T1996">
        <v>1</v>
      </c>
    </row>
    <row r="1997" spans="1:20" x14ac:dyDescent="0.35">
      <c r="A1997">
        <v>5</v>
      </c>
      <c r="B1997" t="s">
        <v>952</v>
      </c>
      <c r="C1997">
        <v>1</v>
      </c>
      <c r="D1997">
        <v>2006</v>
      </c>
      <c r="E1997">
        <v>1</v>
      </c>
      <c r="F1997">
        <v>2</v>
      </c>
      <c r="G1997">
        <v>7</v>
      </c>
      <c r="H1997">
        <v>2006.5</v>
      </c>
      <c r="I1997">
        <v>38437.1</v>
      </c>
      <c r="J1997">
        <v>34316.199999999997</v>
      </c>
      <c r="K1997">
        <v>42742.8</v>
      </c>
      <c r="L1997">
        <v>1.11202</v>
      </c>
      <c r="M1997">
        <v>1.11202</v>
      </c>
      <c r="N1997">
        <v>0.19658</v>
      </c>
      <c r="O1997">
        <v>0.19658</v>
      </c>
      <c r="P1997">
        <v>-0.219582</v>
      </c>
      <c r="Q1997">
        <v>0.62385900000000005</v>
      </c>
      <c r="R1997">
        <v>-1.0028300000000001</v>
      </c>
      <c r="S1997" t="s">
        <v>960</v>
      </c>
      <c r="T1997">
        <v>1</v>
      </c>
    </row>
    <row r="1998" spans="1:20" x14ac:dyDescent="0.35">
      <c r="A1998">
        <v>5</v>
      </c>
      <c r="B1998" t="s">
        <v>952</v>
      </c>
      <c r="C1998">
        <v>1</v>
      </c>
      <c r="D1998">
        <v>2007</v>
      </c>
      <c r="E1998">
        <v>1</v>
      </c>
      <c r="F1998">
        <v>2</v>
      </c>
      <c r="G1998">
        <v>7</v>
      </c>
      <c r="H1998">
        <v>2007.5</v>
      </c>
      <c r="I1998">
        <v>34342.199999999997</v>
      </c>
      <c r="J1998">
        <v>34994</v>
      </c>
      <c r="K1998">
        <v>36461.5</v>
      </c>
      <c r="L1998">
        <v>1.0617099999999999</v>
      </c>
      <c r="M1998">
        <v>1.0617099999999999</v>
      </c>
      <c r="N1998">
        <v>0.139626</v>
      </c>
      <c r="O1998">
        <v>0.139626</v>
      </c>
      <c r="P1998">
        <v>-4.1081600000000003E-2</v>
      </c>
      <c r="Q1998">
        <v>4.3284400000000001E-2</v>
      </c>
      <c r="R1998">
        <v>-1.9255</v>
      </c>
      <c r="S1998" t="s">
        <v>960</v>
      </c>
      <c r="T1998">
        <v>1</v>
      </c>
    </row>
    <row r="1999" spans="1:20" x14ac:dyDescent="0.35">
      <c r="A1999">
        <v>5</v>
      </c>
      <c r="B1999" t="s">
        <v>952</v>
      </c>
      <c r="C1999">
        <v>1</v>
      </c>
      <c r="D1999">
        <v>2008</v>
      </c>
      <c r="E1999">
        <v>1</v>
      </c>
      <c r="F1999">
        <v>2</v>
      </c>
      <c r="G1999">
        <v>7</v>
      </c>
      <c r="H1999">
        <v>2008.5</v>
      </c>
      <c r="I1999">
        <v>36197.1</v>
      </c>
      <c r="J1999">
        <v>26880.5</v>
      </c>
      <c r="K1999">
        <v>39030.199999999997</v>
      </c>
      <c r="L1999">
        <v>1.0782700000000001</v>
      </c>
      <c r="M1999">
        <v>1.0782700000000001</v>
      </c>
      <c r="N1999">
        <v>0.22826399999999999</v>
      </c>
      <c r="O1999">
        <v>0.22826399999999999</v>
      </c>
      <c r="P1999">
        <v>-0.37293399999999999</v>
      </c>
      <c r="Q1999">
        <v>1.33463</v>
      </c>
      <c r="R1999">
        <v>-0.142626</v>
      </c>
      <c r="S1999" t="s">
        <v>960</v>
      </c>
      <c r="T1999">
        <v>1</v>
      </c>
    </row>
    <row r="2000" spans="1:20" x14ac:dyDescent="0.35">
      <c r="A2000">
        <v>5</v>
      </c>
      <c r="B2000" t="s">
        <v>952</v>
      </c>
      <c r="C2000">
        <v>1</v>
      </c>
      <c r="D2000">
        <v>2009</v>
      </c>
      <c r="E2000">
        <v>1</v>
      </c>
      <c r="F2000">
        <v>2</v>
      </c>
      <c r="G2000">
        <v>7</v>
      </c>
      <c r="H2000">
        <v>2009.5</v>
      </c>
      <c r="I2000">
        <v>47983.5</v>
      </c>
      <c r="J2000">
        <v>68394.600000000006</v>
      </c>
      <c r="K2000">
        <v>49669.5</v>
      </c>
      <c r="L2000">
        <v>1.0351399999999999</v>
      </c>
      <c r="M2000">
        <v>1.0351399999999999</v>
      </c>
      <c r="N2000">
        <v>0.13794100000000001</v>
      </c>
      <c r="O2000">
        <v>0.13794100000000001</v>
      </c>
      <c r="P2000">
        <v>0.31990200000000002</v>
      </c>
      <c r="Q2000">
        <v>2.6891600000000002</v>
      </c>
      <c r="R2000">
        <v>0.708233</v>
      </c>
      <c r="S2000" t="s">
        <v>960</v>
      </c>
      <c r="T2000">
        <v>1</v>
      </c>
    </row>
    <row r="2001" spans="1:20" x14ac:dyDescent="0.35">
      <c r="A2001">
        <v>5</v>
      </c>
      <c r="B2001" t="s">
        <v>952</v>
      </c>
      <c r="C2001">
        <v>1</v>
      </c>
      <c r="D2001">
        <v>2010</v>
      </c>
      <c r="E2001">
        <v>1</v>
      </c>
      <c r="F2001">
        <v>2</v>
      </c>
      <c r="G2001">
        <v>7</v>
      </c>
      <c r="H2001">
        <v>2010.5</v>
      </c>
      <c r="I2001">
        <v>61092.6</v>
      </c>
      <c r="J2001">
        <v>86724.800000000003</v>
      </c>
      <c r="K2001">
        <v>75275.5</v>
      </c>
      <c r="L2001">
        <v>1.2321599999999999</v>
      </c>
      <c r="M2001">
        <v>1.2321599999999999</v>
      </c>
      <c r="N2001">
        <v>0.13836599999999999</v>
      </c>
      <c r="O2001">
        <v>0.13836599999999999</v>
      </c>
      <c r="P2001">
        <v>0.14158499999999999</v>
      </c>
      <c r="Q2001">
        <v>0.523532</v>
      </c>
      <c r="R2001">
        <v>-1.4543200000000001</v>
      </c>
      <c r="S2001" t="s">
        <v>960</v>
      </c>
      <c r="T2001">
        <v>1</v>
      </c>
    </row>
    <row r="2002" spans="1:20" x14ac:dyDescent="0.35">
      <c r="A2002">
        <v>5</v>
      </c>
      <c r="B2002" t="s">
        <v>952</v>
      </c>
      <c r="C2002">
        <v>1</v>
      </c>
      <c r="D2002">
        <v>2011</v>
      </c>
      <c r="E2002">
        <v>1</v>
      </c>
      <c r="F2002">
        <v>2</v>
      </c>
      <c r="G2002">
        <v>7</v>
      </c>
      <c r="H2002">
        <v>2011.5</v>
      </c>
      <c r="I2002">
        <v>65737.2</v>
      </c>
      <c r="J2002">
        <v>93743.3</v>
      </c>
      <c r="K2002">
        <v>72459.100000000006</v>
      </c>
      <c r="L2002">
        <v>1.10225</v>
      </c>
      <c r="M2002">
        <v>1.10225</v>
      </c>
      <c r="N2002">
        <v>0.141454</v>
      </c>
      <c r="O2002">
        <v>0.141454</v>
      </c>
      <c r="P2002">
        <v>0.25753799999999999</v>
      </c>
      <c r="Q2002">
        <v>1.6573800000000001</v>
      </c>
      <c r="R2002">
        <v>-0.29840499999999998</v>
      </c>
      <c r="S2002" t="s">
        <v>960</v>
      </c>
      <c r="T2002">
        <v>1</v>
      </c>
    </row>
    <row r="2003" spans="1:20" x14ac:dyDescent="0.35">
      <c r="A2003">
        <v>5</v>
      </c>
      <c r="B2003" t="s">
        <v>952</v>
      </c>
      <c r="C2003">
        <v>1</v>
      </c>
      <c r="D2003">
        <v>2012</v>
      </c>
      <c r="E2003">
        <v>1</v>
      </c>
      <c r="F2003">
        <v>2</v>
      </c>
      <c r="G2003">
        <v>7</v>
      </c>
      <c r="H2003">
        <v>2012.5</v>
      </c>
      <c r="I2003">
        <v>69484.3</v>
      </c>
      <c r="J2003">
        <v>63767.9</v>
      </c>
      <c r="K2003">
        <v>73143.7</v>
      </c>
      <c r="L2003">
        <v>1.05267</v>
      </c>
      <c r="M2003">
        <v>1.05267</v>
      </c>
      <c r="N2003">
        <v>0.14815300000000001</v>
      </c>
      <c r="O2003">
        <v>0.14815300000000001</v>
      </c>
      <c r="P2003">
        <v>-0.13717699999999999</v>
      </c>
      <c r="Q2003">
        <v>0.42865700000000001</v>
      </c>
      <c r="R2003">
        <v>-1.48085</v>
      </c>
      <c r="S2003" t="s">
        <v>960</v>
      </c>
      <c r="T2003">
        <v>1</v>
      </c>
    </row>
    <row r="2004" spans="1:20" x14ac:dyDescent="0.35">
      <c r="A2004">
        <v>5</v>
      </c>
      <c r="B2004" t="s">
        <v>952</v>
      </c>
      <c r="C2004">
        <v>1</v>
      </c>
      <c r="D2004">
        <v>2013</v>
      </c>
      <c r="E2004">
        <v>1</v>
      </c>
      <c r="F2004">
        <v>2</v>
      </c>
      <c r="G2004">
        <v>7</v>
      </c>
      <c r="H2004">
        <v>2013.5</v>
      </c>
      <c r="I2004">
        <v>69535.199999999997</v>
      </c>
      <c r="J2004">
        <v>48552.9</v>
      </c>
      <c r="K2004">
        <v>74060.100000000006</v>
      </c>
      <c r="L2004">
        <v>1.06507</v>
      </c>
      <c r="M2004">
        <v>1.06507</v>
      </c>
      <c r="N2004">
        <v>0.16215499999999999</v>
      </c>
      <c r="O2004">
        <v>0.16215499999999999</v>
      </c>
      <c r="P2004">
        <v>-0.42222300000000001</v>
      </c>
      <c r="Q2004">
        <v>3.3899499999999998</v>
      </c>
      <c r="R2004">
        <v>1.5707500000000001</v>
      </c>
      <c r="S2004" t="s">
        <v>960</v>
      </c>
      <c r="T2004">
        <v>1</v>
      </c>
    </row>
    <row r="2005" spans="1:20" x14ac:dyDescent="0.35">
      <c r="A2005">
        <v>5</v>
      </c>
      <c r="B2005" t="s">
        <v>952</v>
      </c>
      <c r="C2005">
        <v>1</v>
      </c>
      <c r="D2005">
        <v>2014</v>
      </c>
      <c r="E2005">
        <v>1</v>
      </c>
      <c r="F2005">
        <v>2</v>
      </c>
      <c r="G2005">
        <v>7</v>
      </c>
      <c r="H2005">
        <v>2014.5</v>
      </c>
      <c r="I2005">
        <v>57250.8</v>
      </c>
      <c r="J2005">
        <v>69665.2</v>
      </c>
      <c r="K2005">
        <v>64558</v>
      </c>
      <c r="L2005">
        <v>1.1276299999999999</v>
      </c>
      <c r="M2005">
        <v>1.1276299999999999</v>
      </c>
      <c r="N2005">
        <v>0.14334</v>
      </c>
      <c r="O2005">
        <v>0.14334</v>
      </c>
      <c r="P2005">
        <v>7.6137300000000005E-2</v>
      </c>
      <c r="Q2005">
        <v>0.141068</v>
      </c>
      <c r="R2005">
        <v>-1.8014699999999999</v>
      </c>
      <c r="S2005" t="s">
        <v>960</v>
      </c>
      <c r="T2005">
        <v>1</v>
      </c>
    </row>
    <row r="2006" spans="1:20" x14ac:dyDescent="0.35">
      <c r="A2006">
        <v>5</v>
      </c>
      <c r="B2006" t="s">
        <v>952</v>
      </c>
      <c r="C2006">
        <v>1</v>
      </c>
      <c r="D2006">
        <v>2015</v>
      </c>
      <c r="E2006">
        <v>1</v>
      </c>
      <c r="F2006">
        <v>2</v>
      </c>
      <c r="G2006">
        <v>7</v>
      </c>
      <c r="H2006">
        <v>2015.5</v>
      </c>
      <c r="I2006">
        <v>45831</v>
      </c>
      <c r="J2006">
        <v>88482.3</v>
      </c>
      <c r="K2006">
        <v>72048.899999999994</v>
      </c>
      <c r="L2006">
        <v>1.57206</v>
      </c>
      <c r="M2006">
        <v>1.57206</v>
      </c>
      <c r="N2006">
        <v>0.15939400000000001</v>
      </c>
      <c r="O2006">
        <v>0.15939400000000001</v>
      </c>
      <c r="P2006">
        <v>0.205457</v>
      </c>
      <c r="Q2006">
        <v>0.83074599999999998</v>
      </c>
      <c r="R2006">
        <v>-1.00563</v>
      </c>
      <c r="S2006" t="s">
        <v>960</v>
      </c>
      <c r="T2006">
        <v>1</v>
      </c>
    </row>
    <row r="2007" spans="1:20" x14ac:dyDescent="0.35">
      <c r="A2007">
        <v>5</v>
      </c>
      <c r="B2007" t="s">
        <v>952</v>
      </c>
      <c r="C2007">
        <v>1</v>
      </c>
      <c r="D2007">
        <v>2016</v>
      </c>
      <c r="E2007">
        <v>1</v>
      </c>
      <c r="F2007">
        <v>2</v>
      </c>
      <c r="G2007">
        <v>7</v>
      </c>
      <c r="H2007">
        <v>2016.5</v>
      </c>
      <c r="I2007">
        <v>39448</v>
      </c>
      <c r="J2007">
        <v>83887.3</v>
      </c>
      <c r="K2007">
        <v>57151.9</v>
      </c>
      <c r="L2007">
        <v>1.44879</v>
      </c>
      <c r="M2007">
        <v>1.44879</v>
      </c>
      <c r="N2007">
        <v>0.17205100000000001</v>
      </c>
      <c r="O2007">
        <v>0.17205100000000001</v>
      </c>
      <c r="P2007">
        <v>0.38376100000000002</v>
      </c>
      <c r="Q2007">
        <v>2.4875799999999999</v>
      </c>
      <c r="R2007">
        <v>0.72761399999999998</v>
      </c>
      <c r="S2007" t="s">
        <v>960</v>
      </c>
      <c r="T2007">
        <v>1</v>
      </c>
    </row>
    <row r="2008" spans="1:20" x14ac:dyDescent="0.35">
      <c r="A2008">
        <v>5</v>
      </c>
      <c r="B2008" t="s">
        <v>952</v>
      </c>
      <c r="C2008">
        <v>1</v>
      </c>
      <c r="D2008">
        <v>2017</v>
      </c>
      <c r="E2008">
        <v>1</v>
      </c>
      <c r="F2008">
        <v>2</v>
      </c>
      <c r="G2008">
        <v>7</v>
      </c>
      <c r="H2008">
        <v>2017.5</v>
      </c>
      <c r="I2008">
        <v>30536.400000000001</v>
      </c>
      <c r="J2008">
        <v>39575.199999999997</v>
      </c>
      <c r="K2008">
        <v>34532.5</v>
      </c>
      <c r="L2008">
        <v>1.13086</v>
      </c>
      <c r="M2008">
        <v>1.13086</v>
      </c>
      <c r="N2008">
        <v>0.100925</v>
      </c>
      <c r="O2008">
        <v>0.100925</v>
      </c>
      <c r="P2008">
        <v>0.13630100000000001</v>
      </c>
      <c r="Q2008">
        <v>0.91195099999999996</v>
      </c>
      <c r="R2008">
        <v>-1.3814299999999999</v>
      </c>
      <c r="S2008" t="s">
        <v>960</v>
      </c>
      <c r="T2008">
        <v>1</v>
      </c>
    </row>
    <row r="2009" spans="1:20" x14ac:dyDescent="0.35">
      <c r="A2009">
        <v>5</v>
      </c>
      <c r="B2009" t="s">
        <v>952</v>
      </c>
      <c r="C2009">
        <v>1</v>
      </c>
      <c r="D2009">
        <v>2018</v>
      </c>
      <c r="E2009">
        <v>1</v>
      </c>
      <c r="F2009">
        <v>2</v>
      </c>
      <c r="G2009">
        <v>7</v>
      </c>
      <c r="H2009">
        <v>2018.5</v>
      </c>
      <c r="I2009">
        <v>24976.5</v>
      </c>
      <c r="J2009">
        <v>23856.799999999999</v>
      </c>
      <c r="K2009">
        <v>30034</v>
      </c>
      <c r="L2009">
        <v>1.2024900000000001</v>
      </c>
      <c r="M2009">
        <v>1.2024900000000001</v>
      </c>
      <c r="N2009">
        <v>0.121074</v>
      </c>
      <c r="O2009">
        <v>0.121074</v>
      </c>
      <c r="P2009">
        <v>-0.23025999999999999</v>
      </c>
      <c r="Q2009">
        <v>1.8084499999999999</v>
      </c>
      <c r="R2009">
        <v>-0.302902</v>
      </c>
      <c r="S2009" t="s">
        <v>960</v>
      </c>
      <c r="T2009">
        <v>1</v>
      </c>
    </row>
    <row r="2010" spans="1:20" x14ac:dyDescent="0.35">
      <c r="A2010">
        <v>5</v>
      </c>
      <c r="B2010" t="s">
        <v>952</v>
      </c>
      <c r="C2010">
        <v>1</v>
      </c>
      <c r="D2010">
        <v>2019</v>
      </c>
      <c r="E2010">
        <v>1</v>
      </c>
      <c r="F2010">
        <v>2</v>
      </c>
      <c r="G2010">
        <v>7</v>
      </c>
      <c r="H2010">
        <v>2019.5</v>
      </c>
      <c r="I2010">
        <v>23313.7</v>
      </c>
      <c r="J2010">
        <v>14932.7</v>
      </c>
      <c r="K2010">
        <v>37987.800000000003</v>
      </c>
      <c r="L2010">
        <v>1.6294200000000001</v>
      </c>
      <c r="M2010">
        <v>1.6294200000000001</v>
      </c>
      <c r="N2010">
        <v>0.18531300000000001</v>
      </c>
      <c r="O2010">
        <v>0.18531300000000001</v>
      </c>
      <c r="P2010">
        <v>-0.93371099999999996</v>
      </c>
      <c r="Q2010">
        <v>12.6936</v>
      </c>
      <c r="R2010">
        <v>11.0078</v>
      </c>
      <c r="S2010" t="s">
        <v>960</v>
      </c>
      <c r="T2010">
        <v>1</v>
      </c>
    </row>
    <row r="2011" spans="1:20" x14ac:dyDescent="0.35">
      <c r="A2011">
        <v>5</v>
      </c>
      <c r="B2011" t="s">
        <v>952</v>
      </c>
      <c r="C2011">
        <v>1</v>
      </c>
      <c r="D2011">
        <v>2020</v>
      </c>
      <c r="E2011">
        <v>1</v>
      </c>
      <c r="F2011">
        <v>2</v>
      </c>
      <c r="G2011">
        <v>7</v>
      </c>
      <c r="H2011">
        <v>2020.5</v>
      </c>
      <c r="I2011">
        <v>26589.3</v>
      </c>
      <c r="J2011">
        <v>19458.7</v>
      </c>
      <c r="K2011">
        <v>28597.8</v>
      </c>
      <c r="L2011">
        <v>1.0755399999999999</v>
      </c>
      <c r="M2011">
        <v>1.0755399999999999</v>
      </c>
      <c r="N2011">
        <v>0.217917</v>
      </c>
      <c r="O2011">
        <v>0.217917</v>
      </c>
      <c r="P2011">
        <v>-0.38503700000000002</v>
      </c>
      <c r="Q2011">
        <v>1.5609599999999999</v>
      </c>
      <c r="R2011">
        <v>3.7318499999999998E-2</v>
      </c>
      <c r="S2011" t="s">
        <v>960</v>
      </c>
      <c r="T2011">
        <v>1</v>
      </c>
    </row>
    <row r="2012" spans="1:20" x14ac:dyDescent="0.35">
      <c r="A2012">
        <v>5</v>
      </c>
      <c r="B2012" t="s">
        <v>952</v>
      </c>
      <c r="C2012">
        <v>1</v>
      </c>
      <c r="D2012">
        <v>2021</v>
      </c>
      <c r="E2012">
        <v>1</v>
      </c>
      <c r="F2012">
        <v>2</v>
      </c>
      <c r="G2012">
        <v>7</v>
      </c>
      <c r="H2012">
        <v>2021.5</v>
      </c>
      <c r="I2012">
        <v>29234</v>
      </c>
      <c r="J2012">
        <v>30829.8</v>
      </c>
      <c r="K2012">
        <v>31329.1</v>
      </c>
      <c r="L2012">
        <v>1.0716699999999999</v>
      </c>
      <c r="M2012">
        <v>1.0716699999999999</v>
      </c>
      <c r="N2012">
        <v>0.16164600000000001</v>
      </c>
      <c r="O2012">
        <v>0.16164600000000001</v>
      </c>
      <c r="P2012">
        <v>-1.6065699999999999E-2</v>
      </c>
      <c r="Q2012">
        <v>4.9389899999999999E-3</v>
      </c>
      <c r="R2012">
        <v>-1.81741</v>
      </c>
      <c r="S2012" t="s">
        <v>960</v>
      </c>
      <c r="T2012">
        <v>1</v>
      </c>
    </row>
    <row r="2013" spans="1:20" x14ac:dyDescent="0.35">
      <c r="A2013">
        <v>5</v>
      </c>
      <c r="B2013" t="s">
        <v>952</v>
      </c>
      <c r="C2013">
        <v>1</v>
      </c>
      <c r="D2013">
        <v>2022</v>
      </c>
      <c r="E2013">
        <v>1</v>
      </c>
      <c r="F2013">
        <v>2</v>
      </c>
      <c r="G2013">
        <v>7</v>
      </c>
      <c r="H2013">
        <v>2022.5</v>
      </c>
      <c r="I2013">
        <v>26610.5</v>
      </c>
      <c r="J2013">
        <v>23392.7</v>
      </c>
      <c r="K2013">
        <v>31894</v>
      </c>
      <c r="L2013">
        <v>1.19855</v>
      </c>
      <c r="M2013">
        <v>1.19855</v>
      </c>
      <c r="N2013">
        <v>0.15867300000000001</v>
      </c>
      <c r="O2013">
        <v>0.15867300000000001</v>
      </c>
      <c r="P2013">
        <v>-0.30999500000000002</v>
      </c>
      <c r="Q2013">
        <v>1.90842</v>
      </c>
      <c r="R2013">
        <v>6.7509200000000005E-2</v>
      </c>
      <c r="S2013" t="s">
        <v>960</v>
      </c>
      <c r="T2013">
        <v>1</v>
      </c>
    </row>
    <row r="2014" spans="1:20" x14ac:dyDescent="0.35">
      <c r="A2014">
        <v>6</v>
      </c>
      <c r="B2014" t="s">
        <v>1216</v>
      </c>
      <c r="C2014">
        <v>1</v>
      </c>
      <c r="D2014">
        <v>1998</v>
      </c>
      <c r="E2014">
        <v>1</v>
      </c>
      <c r="F2014">
        <v>2</v>
      </c>
      <c r="G2014">
        <v>7</v>
      </c>
      <c r="H2014">
        <v>1998.5</v>
      </c>
      <c r="I2014">
        <v>179633</v>
      </c>
      <c r="J2014">
        <v>16311.4</v>
      </c>
      <c r="K2014">
        <v>179633</v>
      </c>
      <c r="L2014">
        <v>1</v>
      </c>
      <c r="M2014">
        <v>1</v>
      </c>
      <c r="N2014">
        <v>0.20691699999999999</v>
      </c>
      <c r="O2014">
        <v>0.20691699999999999</v>
      </c>
      <c r="P2014" t="s">
        <v>960</v>
      </c>
      <c r="Q2014" t="s">
        <v>960</v>
      </c>
      <c r="R2014" t="s">
        <v>960</v>
      </c>
      <c r="S2014" t="s">
        <v>960</v>
      </c>
      <c r="T2014">
        <v>-1</v>
      </c>
    </row>
    <row r="2015" spans="1:20" x14ac:dyDescent="0.35">
      <c r="A2015">
        <v>6</v>
      </c>
      <c r="B2015" t="s">
        <v>1216</v>
      </c>
      <c r="C2015">
        <v>1</v>
      </c>
      <c r="D2015">
        <v>1999</v>
      </c>
      <c r="E2015">
        <v>1</v>
      </c>
      <c r="F2015">
        <v>2</v>
      </c>
      <c r="G2015">
        <v>7</v>
      </c>
      <c r="H2015">
        <v>1999.5</v>
      </c>
      <c r="I2015">
        <v>159587</v>
      </c>
      <c r="J2015">
        <v>12351.1</v>
      </c>
      <c r="K2015">
        <v>159587</v>
      </c>
      <c r="L2015">
        <v>1</v>
      </c>
      <c r="M2015">
        <v>1</v>
      </c>
      <c r="N2015">
        <v>0.22442400000000001</v>
      </c>
      <c r="O2015">
        <v>0.22442400000000001</v>
      </c>
      <c r="P2015" t="s">
        <v>960</v>
      </c>
      <c r="Q2015" t="s">
        <v>960</v>
      </c>
      <c r="R2015" t="s">
        <v>960</v>
      </c>
      <c r="S2015" t="s">
        <v>960</v>
      </c>
      <c r="T2015">
        <v>-1</v>
      </c>
    </row>
    <row r="2016" spans="1:20" x14ac:dyDescent="0.35">
      <c r="A2016">
        <v>6</v>
      </c>
      <c r="B2016" t="s">
        <v>1216</v>
      </c>
      <c r="C2016">
        <v>1</v>
      </c>
      <c r="D2016">
        <v>2000</v>
      </c>
      <c r="E2016">
        <v>1</v>
      </c>
      <c r="F2016">
        <v>2</v>
      </c>
      <c r="G2016">
        <v>7</v>
      </c>
      <c r="H2016">
        <v>2000.5</v>
      </c>
      <c r="I2016">
        <v>147444</v>
      </c>
      <c r="J2016">
        <v>14567.3</v>
      </c>
      <c r="K2016">
        <v>147444</v>
      </c>
      <c r="L2016">
        <v>1</v>
      </c>
      <c r="M2016">
        <v>1</v>
      </c>
      <c r="N2016">
        <v>0.216834</v>
      </c>
      <c r="O2016">
        <v>0.216834</v>
      </c>
      <c r="P2016" t="s">
        <v>960</v>
      </c>
      <c r="Q2016" t="s">
        <v>960</v>
      </c>
      <c r="R2016" t="s">
        <v>960</v>
      </c>
      <c r="S2016" t="s">
        <v>960</v>
      </c>
      <c r="T2016">
        <v>-1</v>
      </c>
    </row>
    <row r="2017" spans="1:20" x14ac:dyDescent="0.35">
      <c r="A2017">
        <v>6</v>
      </c>
      <c r="B2017" t="s">
        <v>1216</v>
      </c>
      <c r="C2017">
        <v>1</v>
      </c>
      <c r="D2017">
        <v>2001</v>
      </c>
      <c r="E2017">
        <v>1</v>
      </c>
      <c r="F2017">
        <v>2</v>
      </c>
      <c r="G2017">
        <v>7</v>
      </c>
      <c r="H2017">
        <v>2001.5</v>
      </c>
      <c r="I2017">
        <v>145780</v>
      </c>
      <c r="J2017">
        <v>12226.8</v>
      </c>
      <c r="K2017">
        <v>145780</v>
      </c>
      <c r="L2017">
        <v>1</v>
      </c>
      <c r="M2017">
        <v>1</v>
      </c>
      <c r="N2017">
        <v>0.237813</v>
      </c>
      <c r="O2017">
        <v>0.237813</v>
      </c>
      <c r="P2017" t="s">
        <v>960</v>
      </c>
      <c r="Q2017" t="s">
        <v>960</v>
      </c>
      <c r="R2017" t="s">
        <v>960</v>
      </c>
      <c r="S2017" t="s">
        <v>960</v>
      </c>
      <c r="T2017">
        <v>-1</v>
      </c>
    </row>
    <row r="2018" spans="1:20" x14ac:dyDescent="0.35">
      <c r="A2018">
        <v>6</v>
      </c>
      <c r="B2018" t="s">
        <v>1216</v>
      </c>
      <c r="C2018">
        <v>1</v>
      </c>
      <c r="D2018">
        <v>2002</v>
      </c>
      <c r="E2018">
        <v>1</v>
      </c>
      <c r="F2018">
        <v>2</v>
      </c>
      <c r="G2018">
        <v>7</v>
      </c>
      <c r="H2018">
        <v>2002.5</v>
      </c>
      <c r="I2018">
        <v>143183</v>
      </c>
      <c r="J2018">
        <v>16601.3</v>
      </c>
      <c r="K2018">
        <v>143183</v>
      </c>
      <c r="L2018">
        <v>1</v>
      </c>
      <c r="M2018">
        <v>1</v>
      </c>
      <c r="N2018">
        <v>0.223576</v>
      </c>
      <c r="O2018">
        <v>0.223576</v>
      </c>
      <c r="P2018" t="s">
        <v>960</v>
      </c>
      <c r="Q2018" t="s">
        <v>960</v>
      </c>
      <c r="R2018" t="s">
        <v>960</v>
      </c>
      <c r="S2018" t="s">
        <v>960</v>
      </c>
      <c r="T2018">
        <v>-1</v>
      </c>
    </row>
    <row r="2019" spans="1:20" x14ac:dyDescent="0.35">
      <c r="A2019">
        <v>6</v>
      </c>
      <c r="B2019" t="s">
        <v>1216</v>
      </c>
      <c r="C2019">
        <v>1</v>
      </c>
      <c r="D2019">
        <v>2003</v>
      </c>
      <c r="E2019">
        <v>1</v>
      </c>
      <c r="F2019">
        <v>2</v>
      </c>
      <c r="G2019">
        <v>7</v>
      </c>
      <c r="H2019">
        <v>2003.5</v>
      </c>
      <c r="I2019">
        <v>138533</v>
      </c>
      <c r="J2019">
        <v>15371.5</v>
      </c>
      <c r="K2019">
        <v>138533</v>
      </c>
      <c r="L2019">
        <v>1</v>
      </c>
      <c r="M2019">
        <v>1</v>
      </c>
      <c r="N2019">
        <v>0.23525099999999999</v>
      </c>
      <c r="O2019">
        <v>0.23525099999999999</v>
      </c>
      <c r="P2019" t="s">
        <v>960</v>
      </c>
      <c r="Q2019" t="s">
        <v>960</v>
      </c>
      <c r="R2019" t="s">
        <v>960</v>
      </c>
      <c r="S2019" t="s">
        <v>960</v>
      </c>
      <c r="T2019">
        <v>-1</v>
      </c>
    </row>
    <row r="2020" spans="1:20" x14ac:dyDescent="0.35">
      <c r="A2020">
        <v>6</v>
      </c>
      <c r="B2020" t="s">
        <v>1216</v>
      </c>
      <c r="C2020">
        <v>1</v>
      </c>
      <c r="D2020">
        <v>2004</v>
      </c>
      <c r="E2020">
        <v>1</v>
      </c>
      <c r="F2020">
        <v>2</v>
      </c>
      <c r="G2020">
        <v>7</v>
      </c>
      <c r="H2020">
        <v>2004.5</v>
      </c>
      <c r="I2020">
        <v>128434</v>
      </c>
      <c r="J2020">
        <v>16101.3</v>
      </c>
      <c r="K2020">
        <v>128434</v>
      </c>
      <c r="L2020">
        <v>1</v>
      </c>
      <c r="M2020">
        <v>1</v>
      </c>
      <c r="N2020">
        <v>0.20143</v>
      </c>
      <c r="O2020">
        <v>0.20143</v>
      </c>
      <c r="P2020" t="s">
        <v>960</v>
      </c>
      <c r="Q2020" t="s">
        <v>960</v>
      </c>
      <c r="R2020" t="s">
        <v>960</v>
      </c>
      <c r="S2020" t="s">
        <v>960</v>
      </c>
      <c r="T2020">
        <v>-1</v>
      </c>
    </row>
    <row r="2021" spans="1:20" x14ac:dyDescent="0.35">
      <c r="A2021">
        <v>6</v>
      </c>
      <c r="B2021" t="s">
        <v>1216</v>
      </c>
      <c r="C2021">
        <v>1</v>
      </c>
      <c r="D2021">
        <v>2005</v>
      </c>
      <c r="E2021">
        <v>1</v>
      </c>
      <c r="F2021">
        <v>2</v>
      </c>
      <c r="G2021">
        <v>7</v>
      </c>
      <c r="H2021">
        <v>2005.5</v>
      </c>
      <c r="I2021">
        <v>117228</v>
      </c>
      <c r="J2021">
        <v>16314.2</v>
      </c>
      <c r="K2021">
        <v>117228</v>
      </c>
      <c r="L2021">
        <v>1</v>
      </c>
      <c r="M2021">
        <v>1</v>
      </c>
      <c r="N2021">
        <v>0.23371900000000001</v>
      </c>
      <c r="O2021">
        <v>0.23371900000000001</v>
      </c>
      <c r="P2021" t="s">
        <v>960</v>
      </c>
      <c r="Q2021" t="s">
        <v>960</v>
      </c>
      <c r="R2021" t="s">
        <v>960</v>
      </c>
      <c r="S2021" t="s">
        <v>960</v>
      </c>
      <c r="T2021">
        <v>-1</v>
      </c>
    </row>
    <row r="2022" spans="1:20" x14ac:dyDescent="0.35">
      <c r="A2022">
        <v>6</v>
      </c>
      <c r="B2022" t="s">
        <v>1216</v>
      </c>
      <c r="C2022">
        <v>1</v>
      </c>
      <c r="D2022">
        <v>2006</v>
      </c>
      <c r="E2022">
        <v>1</v>
      </c>
      <c r="F2022">
        <v>2</v>
      </c>
      <c r="G2022">
        <v>7</v>
      </c>
      <c r="H2022">
        <v>2006.5</v>
      </c>
      <c r="I2022">
        <v>131803</v>
      </c>
      <c r="J2022">
        <v>15728.7</v>
      </c>
      <c r="K2022">
        <v>131803</v>
      </c>
      <c r="L2022">
        <v>1</v>
      </c>
      <c r="M2022">
        <v>1</v>
      </c>
      <c r="N2022">
        <v>0.20772499999999999</v>
      </c>
      <c r="O2022">
        <v>0.20772499999999999</v>
      </c>
      <c r="P2022" t="s">
        <v>960</v>
      </c>
      <c r="Q2022" t="s">
        <v>960</v>
      </c>
      <c r="R2022" t="s">
        <v>960</v>
      </c>
      <c r="S2022" t="s">
        <v>960</v>
      </c>
      <c r="T2022">
        <v>-1</v>
      </c>
    </row>
    <row r="2023" spans="1:20" x14ac:dyDescent="0.35">
      <c r="A2023">
        <v>6</v>
      </c>
      <c r="B2023" t="s">
        <v>1216</v>
      </c>
      <c r="C2023">
        <v>1</v>
      </c>
      <c r="D2023">
        <v>2007</v>
      </c>
      <c r="E2023">
        <v>1</v>
      </c>
      <c r="F2023">
        <v>2</v>
      </c>
      <c r="G2023">
        <v>7</v>
      </c>
      <c r="H2023">
        <v>2007.5</v>
      </c>
      <c r="I2023">
        <v>158647</v>
      </c>
      <c r="J2023">
        <v>18104.2</v>
      </c>
      <c r="K2023">
        <v>158647</v>
      </c>
      <c r="L2023">
        <v>1</v>
      </c>
      <c r="M2023">
        <v>1</v>
      </c>
      <c r="N2023">
        <v>0.204649</v>
      </c>
      <c r="O2023">
        <v>0.204649</v>
      </c>
      <c r="P2023" t="s">
        <v>960</v>
      </c>
      <c r="Q2023" t="s">
        <v>960</v>
      </c>
      <c r="R2023" t="s">
        <v>960</v>
      </c>
      <c r="S2023" t="s">
        <v>960</v>
      </c>
      <c r="T2023">
        <v>-1</v>
      </c>
    </row>
    <row r="2024" spans="1:20" x14ac:dyDescent="0.35">
      <c r="A2024">
        <v>6</v>
      </c>
      <c r="B2024" t="s">
        <v>1216</v>
      </c>
      <c r="C2024">
        <v>1</v>
      </c>
      <c r="D2024">
        <v>2008</v>
      </c>
      <c r="E2024">
        <v>1</v>
      </c>
      <c r="F2024">
        <v>2</v>
      </c>
      <c r="G2024">
        <v>7</v>
      </c>
      <c r="H2024">
        <v>2008.5</v>
      </c>
      <c r="I2024">
        <v>180572</v>
      </c>
      <c r="J2024">
        <v>22221.200000000001</v>
      </c>
      <c r="K2024">
        <v>180572</v>
      </c>
      <c r="L2024">
        <v>1</v>
      </c>
      <c r="M2024">
        <v>1</v>
      </c>
      <c r="N2024">
        <v>0.18223800000000001</v>
      </c>
      <c r="O2024">
        <v>0.18223800000000001</v>
      </c>
      <c r="P2024" t="s">
        <v>960</v>
      </c>
      <c r="Q2024" t="s">
        <v>960</v>
      </c>
      <c r="R2024" t="s">
        <v>960</v>
      </c>
      <c r="S2024" t="s">
        <v>960</v>
      </c>
      <c r="T2024">
        <v>-1</v>
      </c>
    </row>
    <row r="2025" spans="1:20" x14ac:dyDescent="0.35">
      <c r="A2025">
        <v>6</v>
      </c>
      <c r="B2025" t="s">
        <v>1216</v>
      </c>
      <c r="C2025">
        <v>1</v>
      </c>
      <c r="D2025">
        <v>2009</v>
      </c>
      <c r="E2025">
        <v>1</v>
      </c>
      <c r="F2025">
        <v>2</v>
      </c>
      <c r="G2025">
        <v>7</v>
      </c>
      <c r="H2025">
        <v>2009.5</v>
      </c>
      <c r="I2025">
        <v>221417</v>
      </c>
      <c r="J2025">
        <v>30519.5</v>
      </c>
      <c r="K2025">
        <v>221417</v>
      </c>
      <c r="L2025">
        <v>1</v>
      </c>
      <c r="M2025">
        <v>1</v>
      </c>
      <c r="N2025">
        <v>0.16261900000000001</v>
      </c>
      <c r="O2025">
        <v>0.16261900000000001</v>
      </c>
      <c r="P2025" t="s">
        <v>960</v>
      </c>
      <c r="Q2025" t="s">
        <v>960</v>
      </c>
      <c r="R2025" t="s">
        <v>960</v>
      </c>
      <c r="S2025" t="s">
        <v>960</v>
      </c>
      <c r="T2025">
        <v>-1</v>
      </c>
    </row>
    <row r="2026" spans="1:20" x14ac:dyDescent="0.35">
      <c r="A2026">
        <v>6</v>
      </c>
      <c r="B2026" t="s">
        <v>1216</v>
      </c>
      <c r="C2026">
        <v>1</v>
      </c>
      <c r="D2026">
        <v>2010</v>
      </c>
      <c r="E2026">
        <v>1</v>
      </c>
      <c r="F2026">
        <v>2</v>
      </c>
      <c r="G2026">
        <v>7</v>
      </c>
      <c r="H2026">
        <v>2010.5</v>
      </c>
      <c r="I2026">
        <v>227215</v>
      </c>
      <c r="J2026">
        <v>28102.7</v>
      </c>
      <c r="K2026">
        <v>227215</v>
      </c>
      <c r="L2026">
        <v>1</v>
      </c>
      <c r="M2026">
        <v>1</v>
      </c>
      <c r="N2026">
        <v>0.15823799999999999</v>
      </c>
      <c r="O2026">
        <v>0.15823799999999999</v>
      </c>
      <c r="P2026" t="s">
        <v>960</v>
      </c>
      <c r="Q2026" t="s">
        <v>960</v>
      </c>
      <c r="R2026" t="s">
        <v>960</v>
      </c>
      <c r="S2026" t="s">
        <v>960</v>
      </c>
      <c r="T2026">
        <v>-1</v>
      </c>
    </row>
    <row r="2027" spans="1:20" x14ac:dyDescent="0.35">
      <c r="A2027">
        <v>6</v>
      </c>
      <c r="B2027" t="s">
        <v>1216</v>
      </c>
      <c r="C2027">
        <v>1</v>
      </c>
      <c r="D2027">
        <v>2011</v>
      </c>
      <c r="E2027">
        <v>1</v>
      </c>
      <c r="F2027">
        <v>2</v>
      </c>
      <c r="G2027">
        <v>7</v>
      </c>
      <c r="H2027">
        <v>2011.5</v>
      </c>
      <c r="I2027">
        <v>232136</v>
      </c>
      <c r="J2027">
        <v>31765.200000000001</v>
      </c>
      <c r="K2027">
        <v>232136</v>
      </c>
      <c r="L2027">
        <v>1</v>
      </c>
      <c r="M2027">
        <v>1</v>
      </c>
      <c r="N2027">
        <v>0.16541500000000001</v>
      </c>
      <c r="O2027">
        <v>0.16541500000000001</v>
      </c>
      <c r="P2027" t="s">
        <v>960</v>
      </c>
      <c r="Q2027" t="s">
        <v>960</v>
      </c>
      <c r="R2027" t="s">
        <v>960</v>
      </c>
      <c r="S2027" t="s">
        <v>960</v>
      </c>
      <c r="T2027">
        <v>-1</v>
      </c>
    </row>
    <row r="2028" spans="1:20" x14ac:dyDescent="0.35">
      <c r="A2028">
        <v>6</v>
      </c>
      <c r="B2028" t="s">
        <v>1216</v>
      </c>
      <c r="C2028">
        <v>1</v>
      </c>
      <c r="D2028">
        <v>2012</v>
      </c>
      <c r="E2028">
        <v>1</v>
      </c>
      <c r="F2028">
        <v>2</v>
      </c>
      <c r="G2028">
        <v>7</v>
      </c>
      <c r="H2028">
        <v>2012.5</v>
      </c>
      <c r="I2028">
        <v>235199</v>
      </c>
      <c r="J2028">
        <v>23404.400000000001</v>
      </c>
      <c r="K2028">
        <v>235199</v>
      </c>
      <c r="L2028">
        <v>1</v>
      </c>
      <c r="M2028">
        <v>1</v>
      </c>
      <c r="N2028">
        <v>0.18418599999999999</v>
      </c>
      <c r="O2028">
        <v>0.18418599999999999</v>
      </c>
      <c r="P2028" t="s">
        <v>960</v>
      </c>
      <c r="Q2028" t="s">
        <v>960</v>
      </c>
      <c r="R2028" t="s">
        <v>960</v>
      </c>
      <c r="S2028" t="s">
        <v>960</v>
      </c>
      <c r="T2028">
        <v>-1</v>
      </c>
    </row>
    <row r="2029" spans="1:20" x14ac:dyDescent="0.35">
      <c r="A2029">
        <v>6</v>
      </c>
      <c r="B2029" t="s">
        <v>1216</v>
      </c>
      <c r="C2029">
        <v>1</v>
      </c>
      <c r="D2029">
        <v>2013</v>
      </c>
      <c r="E2029">
        <v>1</v>
      </c>
      <c r="F2029">
        <v>2</v>
      </c>
      <c r="G2029">
        <v>7</v>
      </c>
      <c r="H2029">
        <v>2013.5</v>
      </c>
      <c r="I2029">
        <v>284196</v>
      </c>
      <c r="J2029">
        <v>26349.9</v>
      </c>
      <c r="K2029">
        <v>284196</v>
      </c>
      <c r="L2029">
        <v>1</v>
      </c>
      <c r="M2029">
        <v>1</v>
      </c>
      <c r="N2029">
        <v>0.186755</v>
      </c>
      <c r="O2029">
        <v>0.186755</v>
      </c>
      <c r="P2029" t="s">
        <v>960</v>
      </c>
      <c r="Q2029" t="s">
        <v>960</v>
      </c>
      <c r="R2029" t="s">
        <v>960</v>
      </c>
      <c r="S2029" t="s">
        <v>960</v>
      </c>
      <c r="T2029">
        <v>-1</v>
      </c>
    </row>
    <row r="2030" spans="1:20" x14ac:dyDescent="0.35">
      <c r="A2030">
        <v>6</v>
      </c>
      <c r="B2030" t="s">
        <v>1216</v>
      </c>
      <c r="C2030">
        <v>1</v>
      </c>
      <c r="D2030">
        <v>2014</v>
      </c>
      <c r="E2030">
        <v>1</v>
      </c>
      <c r="F2030">
        <v>2</v>
      </c>
      <c r="G2030">
        <v>7</v>
      </c>
      <c r="H2030">
        <v>2014.5</v>
      </c>
      <c r="I2030">
        <v>260724</v>
      </c>
      <c r="J2030">
        <v>27815.1</v>
      </c>
      <c r="K2030">
        <v>260724</v>
      </c>
      <c r="L2030">
        <v>1</v>
      </c>
      <c r="M2030">
        <v>1</v>
      </c>
      <c r="N2030">
        <v>0.16135099999999999</v>
      </c>
      <c r="O2030">
        <v>0.16135099999999999</v>
      </c>
      <c r="P2030" t="s">
        <v>960</v>
      </c>
      <c r="Q2030" t="s">
        <v>960</v>
      </c>
      <c r="R2030" t="s">
        <v>960</v>
      </c>
      <c r="S2030" t="s">
        <v>960</v>
      </c>
      <c r="T2030">
        <v>-1</v>
      </c>
    </row>
    <row r="2031" spans="1:20" x14ac:dyDescent="0.35">
      <c r="A2031">
        <v>6</v>
      </c>
      <c r="B2031" t="s">
        <v>1216</v>
      </c>
      <c r="C2031">
        <v>1</v>
      </c>
      <c r="D2031">
        <v>2015</v>
      </c>
      <c r="E2031">
        <v>1</v>
      </c>
      <c r="F2031">
        <v>2</v>
      </c>
      <c r="G2031">
        <v>7</v>
      </c>
      <c r="H2031">
        <v>2015.5</v>
      </c>
      <c r="I2031">
        <v>186609</v>
      </c>
      <c r="J2031">
        <v>18036.8</v>
      </c>
      <c r="K2031">
        <v>186609</v>
      </c>
      <c r="L2031">
        <v>1</v>
      </c>
      <c r="M2031">
        <v>1</v>
      </c>
      <c r="N2031">
        <v>0.203573</v>
      </c>
      <c r="O2031">
        <v>0.203573</v>
      </c>
      <c r="P2031" t="s">
        <v>960</v>
      </c>
      <c r="Q2031" t="s">
        <v>960</v>
      </c>
      <c r="R2031" t="s">
        <v>960</v>
      </c>
      <c r="S2031" t="s">
        <v>960</v>
      </c>
      <c r="T2031">
        <v>-1</v>
      </c>
    </row>
    <row r="2032" spans="1:20" x14ac:dyDescent="0.35">
      <c r="A2032">
        <v>6</v>
      </c>
      <c r="B2032" t="s">
        <v>1216</v>
      </c>
      <c r="C2032">
        <v>1</v>
      </c>
      <c r="D2032">
        <v>2016</v>
      </c>
      <c r="E2032">
        <v>1</v>
      </c>
      <c r="F2032">
        <v>2</v>
      </c>
      <c r="G2032">
        <v>7</v>
      </c>
      <c r="H2032">
        <v>2016.5</v>
      </c>
      <c r="I2032">
        <v>117475</v>
      </c>
      <c r="J2032">
        <v>11901.5</v>
      </c>
      <c r="K2032">
        <v>117475</v>
      </c>
      <c r="L2032">
        <v>1</v>
      </c>
      <c r="M2032">
        <v>1</v>
      </c>
      <c r="N2032">
        <v>0.22264999999999999</v>
      </c>
      <c r="O2032">
        <v>0.22264999999999999</v>
      </c>
      <c r="P2032" t="s">
        <v>960</v>
      </c>
      <c r="Q2032" t="s">
        <v>960</v>
      </c>
      <c r="R2032" t="s">
        <v>960</v>
      </c>
      <c r="S2032" t="s">
        <v>960</v>
      </c>
      <c r="T2032">
        <v>-1</v>
      </c>
    </row>
    <row r="2033" spans="1:20" x14ac:dyDescent="0.35">
      <c r="A2033">
        <v>6</v>
      </c>
      <c r="B2033" t="s">
        <v>1216</v>
      </c>
      <c r="C2033">
        <v>1</v>
      </c>
      <c r="D2033">
        <v>2017</v>
      </c>
      <c r="E2033">
        <v>1</v>
      </c>
      <c r="F2033">
        <v>2</v>
      </c>
      <c r="G2033">
        <v>7</v>
      </c>
      <c r="H2033">
        <v>2017.5</v>
      </c>
      <c r="I2033">
        <v>79684.100000000006</v>
      </c>
      <c r="J2033">
        <v>10352.5</v>
      </c>
      <c r="K2033">
        <v>79684.100000000006</v>
      </c>
      <c r="L2033">
        <v>1</v>
      </c>
      <c r="M2033">
        <v>1</v>
      </c>
      <c r="N2033">
        <v>0.23955899999999999</v>
      </c>
      <c r="O2033">
        <v>0.23955899999999999</v>
      </c>
      <c r="P2033" t="s">
        <v>960</v>
      </c>
      <c r="Q2033" t="s">
        <v>960</v>
      </c>
      <c r="R2033" t="s">
        <v>960</v>
      </c>
      <c r="S2033" t="s">
        <v>960</v>
      </c>
      <c r="T2033">
        <v>-1</v>
      </c>
    </row>
    <row r="2034" spans="1:20" x14ac:dyDescent="0.35">
      <c r="A2034">
        <v>6</v>
      </c>
      <c r="B2034" t="s">
        <v>1216</v>
      </c>
      <c r="C2034">
        <v>1</v>
      </c>
      <c r="D2034">
        <v>2018</v>
      </c>
      <c r="E2034">
        <v>1</v>
      </c>
      <c r="F2034">
        <v>2</v>
      </c>
      <c r="G2034">
        <v>7</v>
      </c>
      <c r="H2034">
        <v>2018.5</v>
      </c>
      <c r="I2034">
        <v>75862.7</v>
      </c>
      <c r="J2034">
        <v>13927.9</v>
      </c>
      <c r="K2034">
        <v>75862.7</v>
      </c>
      <c r="L2034">
        <v>1</v>
      </c>
      <c r="M2034">
        <v>1</v>
      </c>
      <c r="N2034">
        <v>0.21704200000000001</v>
      </c>
      <c r="O2034">
        <v>0.21704200000000001</v>
      </c>
      <c r="P2034" t="s">
        <v>960</v>
      </c>
      <c r="Q2034" t="s">
        <v>960</v>
      </c>
      <c r="R2034" t="s">
        <v>960</v>
      </c>
      <c r="S2034" t="s">
        <v>960</v>
      </c>
      <c r="T2034">
        <v>-1</v>
      </c>
    </row>
    <row r="2035" spans="1:20" x14ac:dyDescent="0.35">
      <c r="A2035">
        <v>6</v>
      </c>
      <c r="B2035" t="s">
        <v>1216</v>
      </c>
      <c r="C2035">
        <v>1</v>
      </c>
      <c r="D2035">
        <v>2019</v>
      </c>
      <c r="E2035">
        <v>1</v>
      </c>
      <c r="F2035">
        <v>2</v>
      </c>
      <c r="G2035">
        <v>7</v>
      </c>
      <c r="H2035">
        <v>2019.5</v>
      </c>
      <c r="I2035">
        <v>79851.5</v>
      </c>
      <c r="J2035">
        <v>13425.1</v>
      </c>
      <c r="K2035">
        <v>79851.5</v>
      </c>
      <c r="L2035">
        <v>1</v>
      </c>
      <c r="M2035">
        <v>1</v>
      </c>
      <c r="N2035">
        <v>0.19686100000000001</v>
      </c>
      <c r="O2035">
        <v>0.19686100000000001</v>
      </c>
      <c r="P2035" t="s">
        <v>960</v>
      </c>
      <c r="Q2035" t="s">
        <v>960</v>
      </c>
      <c r="R2035" t="s">
        <v>960</v>
      </c>
      <c r="S2035" t="s">
        <v>960</v>
      </c>
      <c r="T2035">
        <v>-1</v>
      </c>
    </row>
    <row r="2036" spans="1:20" x14ac:dyDescent="0.35">
      <c r="A2036">
        <v>6</v>
      </c>
      <c r="B2036" t="s">
        <v>1216</v>
      </c>
      <c r="C2036">
        <v>1</v>
      </c>
      <c r="D2036">
        <v>2021</v>
      </c>
      <c r="E2036">
        <v>1</v>
      </c>
      <c r="F2036">
        <v>2</v>
      </c>
      <c r="G2036">
        <v>7</v>
      </c>
      <c r="H2036">
        <v>2021.5</v>
      </c>
      <c r="I2036">
        <v>82226.100000000006</v>
      </c>
      <c r="J2036">
        <v>17236.400000000001</v>
      </c>
      <c r="K2036">
        <v>82226.100000000006</v>
      </c>
      <c r="L2036">
        <v>1</v>
      </c>
      <c r="M2036">
        <v>1</v>
      </c>
      <c r="N2036">
        <v>0.20330999999999999</v>
      </c>
      <c r="O2036">
        <v>0.20330999999999999</v>
      </c>
      <c r="P2036" t="s">
        <v>960</v>
      </c>
      <c r="Q2036" t="s">
        <v>960</v>
      </c>
      <c r="R2036" t="s">
        <v>960</v>
      </c>
      <c r="S2036" t="s">
        <v>960</v>
      </c>
      <c r="T2036">
        <v>-1</v>
      </c>
    </row>
    <row r="2037" spans="1:20" x14ac:dyDescent="0.35">
      <c r="A2037">
        <v>7</v>
      </c>
      <c r="B2037" t="s">
        <v>1217</v>
      </c>
      <c r="C2037">
        <v>1</v>
      </c>
      <c r="D2037">
        <v>1988</v>
      </c>
      <c r="E2037">
        <v>1</v>
      </c>
      <c r="F2037">
        <v>2</v>
      </c>
      <c r="G2037">
        <v>7</v>
      </c>
      <c r="H2037">
        <v>1988.5</v>
      </c>
      <c r="I2037">
        <v>256835</v>
      </c>
      <c r="J2037">
        <v>2.7413500000000002</v>
      </c>
      <c r="K2037">
        <v>256835</v>
      </c>
      <c r="L2037">
        <v>1</v>
      </c>
      <c r="M2037">
        <v>1</v>
      </c>
      <c r="N2037">
        <v>9.2520199999999997E-2</v>
      </c>
      <c r="O2037">
        <v>9.2520199999999997E-2</v>
      </c>
      <c r="P2037" t="s">
        <v>960</v>
      </c>
      <c r="Q2037" t="s">
        <v>960</v>
      </c>
      <c r="R2037" t="s">
        <v>960</v>
      </c>
      <c r="S2037" t="s">
        <v>960</v>
      </c>
      <c r="T2037">
        <v>-1</v>
      </c>
    </row>
    <row r="2038" spans="1:20" x14ac:dyDescent="0.35">
      <c r="A2038">
        <v>7</v>
      </c>
      <c r="B2038" t="s">
        <v>1217</v>
      </c>
      <c r="C2038">
        <v>1</v>
      </c>
      <c r="D2038">
        <v>1989</v>
      </c>
      <c r="E2038">
        <v>1</v>
      </c>
      <c r="F2038">
        <v>2</v>
      </c>
      <c r="G2038">
        <v>7</v>
      </c>
      <c r="H2038">
        <v>1989.5</v>
      </c>
      <c r="I2038">
        <v>247488</v>
      </c>
      <c r="J2038">
        <v>3.6338499999999998</v>
      </c>
      <c r="K2038">
        <v>247488</v>
      </c>
      <c r="L2038">
        <v>1</v>
      </c>
      <c r="M2038">
        <v>1</v>
      </c>
      <c r="N2038">
        <v>8.5682099999999997E-2</v>
      </c>
      <c r="O2038">
        <v>8.5682099999999997E-2</v>
      </c>
      <c r="P2038" t="s">
        <v>960</v>
      </c>
      <c r="Q2038" t="s">
        <v>960</v>
      </c>
      <c r="R2038" t="s">
        <v>960</v>
      </c>
      <c r="S2038" t="s">
        <v>960</v>
      </c>
      <c r="T2038">
        <v>-1</v>
      </c>
    </row>
    <row r="2039" spans="1:20" x14ac:dyDescent="0.35">
      <c r="A2039">
        <v>7</v>
      </c>
      <c r="B2039" t="s">
        <v>1217</v>
      </c>
      <c r="C2039">
        <v>1</v>
      </c>
      <c r="D2039">
        <v>1990</v>
      </c>
      <c r="E2039">
        <v>1</v>
      </c>
      <c r="F2039">
        <v>2</v>
      </c>
      <c r="G2039">
        <v>7</v>
      </c>
      <c r="H2039">
        <v>1990.5</v>
      </c>
      <c r="I2039">
        <v>229690</v>
      </c>
      <c r="J2039">
        <v>2.7164600000000001</v>
      </c>
      <c r="K2039">
        <v>229690</v>
      </c>
      <c r="L2039">
        <v>1</v>
      </c>
      <c r="M2039">
        <v>1</v>
      </c>
      <c r="N2039">
        <v>8.0367300000000003E-2</v>
      </c>
      <c r="O2039">
        <v>8.0367300000000003E-2</v>
      </c>
      <c r="P2039" t="s">
        <v>960</v>
      </c>
      <c r="Q2039" t="s">
        <v>960</v>
      </c>
      <c r="R2039" t="s">
        <v>960</v>
      </c>
      <c r="S2039" t="s">
        <v>960</v>
      </c>
      <c r="T2039">
        <v>-1</v>
      </c>
    </row>
    <row r="2040" spans="1:20" x14ac:dyDescent="0.35">
      <c r="A2040">
        <v>7</v>
      </c>
      <c r="B2040" t="s">
        <v>1217</v>
      </c>
      <c r="C2040">
        <v>1</v>
      </c>
      <c r="D2040">
        <v>1991</v>
      </c>
      <c r="E2040">
        <v>1</v>
      </c>
      <c r="F2040">
        <v>2</v>
      </c>
      <c r="G2040">
        <v>7</v>
      </c>
      <c r="H2040">
        <v>1991.5</v>
      </c>
      <c r="I2040">
        <v>225446</v>
      </c>
      <c r="J2040">
        <v>1.84707</v>
      </c>
      <c r="K2040">
        <v>225446</v>
      </c>
      <c r="L2040">
        <v>1</v>
      </c>
      <c r="M2040">
        <v>1</v>
      </c>
      <c r="N2040">
        <v>0.137464</v>
      </c>
      <c r="O2040">
        <v>0.137464</v>
      </c>
      <c r="P2040" t="s">
        <v>960</v>
      </c>
      <c r="Q2040" t="s">
        <v>960</v>
      </c>
      <c r="R2040" t="s">
        <v>960</v>
      </c>
      <c r="S2040" t="s">
        <v>960</v>
      </c>
      <c r="T2040">
        <v>-1</v>
      </c>
    </row>
    <row r="2041" spans="1:20" x14ac:dyDescent="0.35">
      <c r="A2041">
        <v>7</v>
      </c>
      <c r="B2041" t="s">
        <v>1217</v>
      </c>
      <c r="C2041">
        <v>1</v>
      </c>
      <c r="D2041">
        <v>1992</v>
      </c>
      <c r="E2041">
        <v>1</v>
      </c>
      <c r="F2041">
        <v>2</v>
      </c>
      <c r="G2041">
        <v>7</v>
      </c>
      <c r="H2041">
        <v>1992.5</v>
      </c>
      <c r="I2041">
        <v>225902</v>
      </c>
      <c r="J2041">
        <v>2.8136899999999998</v>
      </c>
      <c r="K2041">
        <v>225902</v>
      </c>
      <c r="L2041">
        <v>1</v>
      </c>
      <c r="M2041">
        <v>1</v>
      </c>
      <c r="N2041">
        <v>8.4201799999999993E-2</v>
      </c>
      <c r="O2041">
        <v>8.4201799999999993E-2</v>
      </c>
      <c r="P2041" t="s">
        <v>960</v>
      </c>
      <c r="Q2041" t="s">
        <v>960</v>
      </c>
      <c r="R2041" t="s">
        <v>960</v>
      </c>
      <c r="S2041" t="s">
        <v>960</v>
      </c>
      <c r="T2041">
        <v>-1</v>
      </c>
    </row>
    <row r="2042" spans="1:20" x14ac:dyDescent="0.35">
      <c r="A2042">
        <v>7</v>
      </c>
      <c r="B2042" t="s">
        <v>1217</v>
      </c>
      <c r="C2042">
        <v>1</v>
      </c>
      <c r="D2042">
        <v>1993</v>
      </c>
      <c r="E2042">
        <v>1</v>
      </c>
      <c r="F2042">
        <v>2</v>
      </c>
      <c r="G2042">
        <v>7</v>
      </c>
      <c r="H2042">
        <v>1993.5</v>
      </c>
      <c r="I2042">
        <v>228593</v>
      </c>
      <c r="J2042">
        <v>2.2771400000000002</v>
      </c>
      <c r="K2042">
        <v>228593</v>
      </c>
      <c r="L2042">
        <v>1</v>
      </c>
      <c r="M2042">
        <v>1</v>
      </c>
      <c r="N2042">
        <v>8.5422700000000004E-2</v>
      </c>
      <c r="O2042">
        <v>8.5422700000000004E-2</v>
      </c>
      <c r="P2042" t="s">
        <v>960</v>
      </c>
      <c r="Q2042" t="s">
        <v>960</v>
      </c>
      <c r="R2042" t="s">
        <v>960</v>
      </c>
      <c r="S2042" t="s">
        <v>960</v>
      </c>
      <c r="T2042">
        <v>-1</v>
      </c>
    </row>
    <row r="2043" spans="1:20" x14ac:dyDescent="0.35">
      <c r="A2043">
        <v>7</v>
      </c>
      <c r="B2043" t="s">
        <v>1217</v>
      </c>
      <c r="C2043">
        <v>1</v>
      </c>
      <c r="D2043">
        <v>1994</v>
      </c>
      <c r="E2043">
        <v>1</v>
      </c>
      <c r="F2043">
        <v>2</v>
      </c>
      <c r="G2043">
        <v>7</v>
      </c>
      <c r="H2043">
        <v>1994.5</v>
      </c>
      <c r="I2043">
        <v>212788</v>
      </c>
      <c r="J2043">
        <v>2.0443899999999999</v>
      </c>
      <c r="K2043">
        <v>212788</v>
      </c>
      <c r="L2043">
        <v>1</v>
      </c>
      <c r="M2043">
        <v>1</v>
      </c>
      <c r="N2043">
        <v>8.2059099999999996E-2</v>
      </c>
      <c r="O2043">
        <v>8.2059099999999996E-2</v>
      </c>
      <c r="P2043" t="s">
        <v>960</v>
      </c>
      <c r="Q2043" t="s">
        <v>960</v>
      </c>
      <c r="R2043" t="s">
        <v>960</v>
      </c>
      <c r="S2043" t="s">
        <v>960</v>
      </c>
      <c r="T2043">
        <v>-1</v>
      </c>
    </row>
    <row r="2044" spans="1:20" x14ac:dyDescent="0.35">
      <c r="A2044">
        <v>7</v>
      </c>
      <c r="B2044" t="s">
        <v>1217</v>
      </c>
      <c r="C2044">
        <v>1</v>
      </c>
      <c r="D2044">
        <v>1995</v>
      </c>
      <c r="E2044">
        <v>1</v>
      </c>
      <c r="F2044">
        <v>2</v>
      </c>
      <c r="G2044">
        <v>7</v>
      </c>
      <c r="H2044">
        <v>1995.5</v>
      </c>
      <c r="I2044">
        <v>183389</v>
      </c>
      <c r="J2044">
        <v>2.2595000000000001</v>
      </c>
      <c r="K2044">
        <v>183389</v>
      </c>
      <c r="L2044">
        <v>1</v>
      </c>
      <c r="M2044">
        <v>1</v>
      </c>
      <c r="N2044">
        <v>0.108511</v>
      </c>
      <c r="O2044">
        <v>0.108511</v>
      </c>
      <c r="P2044" t="s">
        <v>960</v>
      </c>
      <c r="Q2044" t="s">
        <v>960</v>
      </c>
      <c r="R2044" t="s">
        <v>960</v>
      </c>
      <c r="S2044" t="s">
        <v>960</v>
      </c>
      <c r="T2044">
        <v>-1</v>
      </c>
    </row>
    <row r="2045" spans="1:20" x14ac:dyDescent="0.35">
      <c r="A2045">
        <v>7</v>
      </c>
      <c r="B2045" t="s">
        <v>1217</v>
      </c>
      <c r="C2045">
        <v>1</v>
      </c>
      <c r="D2045">
        <v>1996</v>
      </c>
      <c r="E2045">
        <v>1</v>
      </c>
      <c r="F2045">
        <v>2</v>
      </c>
      <c r="G2045">
        <v>7</v>
      </c>
      <c r="H2045">
        <v>1996.5</v>
      </c>
      <c r="I2045">
        <v>215687</v>
      </c>
      <c r="J2045">
        <v>2.29121</v>
      </c>
      <c r="K2045">
        <v>215687</v>
      </c>
      <c r="L2045">
        <v>1</v>
      </c>
      <c r="M2045">
        <v>1</v>
      </c>
      <c r="N2045">
        <v>8.53463E-2</v>
      </c>
      <c r="O2045">
        <v>8.53463E-2</v>
      </c>
      <c r="P2045" t="s">
        <v>960</v>
      </c>
      <c r="Q2045" t="s">
        <v>960</v>
      </c>
      <c r="R2045" t="s">
        <v>960</v>
      </c>
      <c r="S2045" t="s">
        <v>960</v>
      </c>
      <c r="T2045">
        <v>-1</v>
      </c>
    </row>
    <row r="2046" spans="1:20" x14ac:dyDescent="0.35">
      <c r="A2046">
        <v>7</v>
      </c>
      <c r="B2046" t="s">
        <v>1217</v>
      </c>
      <c r="C2046">
        <v>1</v>
      </c>
      <c r="D2046">
        <v>1997</v>
      </c>
      <c r="E2046">
        <v>1</v>
      </c>
      <c r="F2046">
        <v>2</v>
      </c>
      <c r="G2046">
        <v>7</v>
      </c>
      <c r="H2046">
        <v>1997.5</v>
      </c>
      <c r="I2046">
        <v>190577</v>
      </c>
      <c r="J2046">
        <v>2.4682300000000001</v>
      </c>
      <c r="K2046">
        <v>190577</v>
      </c>
      <c r="L2046">
        <v>1</v>
      </c>
      <c r="M2046">
        <v>1</v>
      </c>
      <c r="N2046">
        <v>7.9003699999999996E-2</v>
      </c>
      <c r="O2046">
        <v>7.9003699999999996E-2</v>
      </c>
      <c r="P2046" t="s">
        <v>960</v>
      </c>
      <c r="Q2046" t="s">
        <v>960</v>
      </c>
      <c r="R2046" t="s">
        <v>960</v>
      </c>
      <c r="S2046" t="s">
        <v>960</v>
      </c>
      <c r="T2046">
        <v>-1</v>
      </c>
    </row>
    <row r="2047" spans="1:20" x14ac:dyDescent="0.35">
      <c r="A2047">
        <v>7</v>
      </c>
      <c r="B2047" t="s">
        <v>1217</v>
      </c>
      <c r="C2047">
        <v>1</v>
      </c>
      <c r="D2047">
        <v>1998</v>
      </c>
      <c r="E2047">
        <v>1</v>
      </c>
      <c r="F2047">
        <v>2</v>
      </c>
      <c r="G2047">
        <v>7</v>
      </c>
      <c r="H2047">
        <v>1998.5</v>
      </c>
      <c r="I2047">
        <v>179633</v>
      </c>
      <c r="J2047">
        <v>2.2236899999999999</v>
      </c>
      <c r="K2047">
        <v>179633</v>
      </c>
      <c r="L2047">
        <v>1</v>
      </c>
      <c r="M2047">
        <v>1</v>
      </c>
      <c r="N2047">
        <v>8.4981100000000004E-2</v>
      </c>
      <c r="O2047">
        <v>8.4981100000000004E-2</v>
      </c>
      <c r="P2047" t="s">
        <v>960</v>
      </c>
      <c r="Q2047" t="s">
        <v>960</v>
      </c>
      <c r="R2047" t="s">
        <v>960</v>
      </c>
      <c r="S2047" t="s">
        <v>960</v>
      </c>
      <c r="T2047">
        <v>-1</v>
      </c>
    </row>
    <row r="2048" spans="1:20" x14ac:dyDescent="0.35">
      <c r="A2048">
        <v>7</v>
      </c>
      <c r="B2048" t="s">
        <v>1217</v>
      </c>
      <c r="C2048">
        <v>1</v>
      </c>
      <c r="D2048">
        <v>1999</v>
      </c>
      <c r="E2048">
        <v>1</v>
      </c>
      <c r="F2048">
        <v>2</v>
      </c>
      <c r="G2048">
        <v>7</v>
      </c>
      <c r="H2048">
        <v>1999.5</v>
      </c>
      <c r="I2048">
        <v>159587</v>
      </c>
      <c r="J2048">
        <v>1.23291</v>
      </c>
      <c r="K2048">
        <v>159587</v>
      </c>
      <c r="L2048">
        <v>1</v>
      </c>
      <c r="M2048">
        <v>1</v>
      </c>
      <c r="N2048">
        <v>7.0941500000000005E-2</v>
      </c>
      <c r="O2048">
        <v>7.0941500000000005E-2</v>
      </c>
      <c r="P2048" t="s">
        <v>960</v>
      </c>
      <c r="Q2048" t="s">
        <v>960</v>
      </c>
      <c r="R2048" t="s">
        <v>960</v>
      </c>
      <c r="S2048" t="s">
        <v>960</v>
      </c>
      <c r="T2048">
        <v>-1</v>
      </c>
    </row>
    <row r="2049" spans="1:20" x14ac:dyDescent="0.35">
      <c r="A2049">
        <v>7</v>
      </c>
      <c r="B2049" t="s">
        <v>1217</v>
      </c>
      <c r="C2049">
        <v>1</v>
      </c>
      <c r="D2049">
        <v>2000</v>
      </c>
      <c r="E2049">
        <v>1</v>
      </c>
      <c r="F2049">
        <v>2</v>
      </c>
      <c r="G2049">
        <v>7</v>
      </c>
      <c r="H2049">
        <v>2000.5</v>
      </c>
      <c r="I2049">
        <v>147444</v>
      </c>
      <c r="J2049">
        <v>0.95816199999999996</v>
      </c>
      <c r="K2049">
        <v>147444</v>
      </c>
      <c r="L2049">
        <v>1</v>
      </c>
      <c r="M2049">
        <v>1</v>
      </c>
      <c r="N2049">
        <v>7.6831499999999997E-2</v>
      </c>
      <c r="O2049">
        <v>7.6831499999999997E-2</v>
      </c>
      <c r="P2049" t="s">
        <v>960</v>
      </c>
      <c r="Q2049" t="s">
        <v>960</v>
      </c>
      <c r="R2049" t="s">
        <v>960</v>
      </c>
      <c r="S2049" t="s">
        <v>960</v>
      </c>
      <c r="T2049">
        <v>-1</v>
      </c>
    </row>
    <row r="2050" spans="1:20" x14ac:dyDescent="0.35">
      <c r="A2050">
        <v>7</v>
      </c>
      <c r="B2050" t="s">
        <v>1217</v>
      </c>
      <c r="C2050">
        <v>1</v>
      </c>
      <c r="D2050">
        <v>2001</v>
      </c>
      <c r="E2050">
        <v>1</v>
      </c>
      <c r="F2050">
        <v>2</v>
      </c>
      <c r="G2050">
        <v>7</v>
      </c>
      <c r="H2050">
        <v>2001.5</v>
      </c>
      <c r="I2050">
        <v>145780</v>
      </c>
      <c r="J2050">
        <v>0.84310700000000005</v>
      </c>
      <c r="K2050">
        <v>145780</v>
      </c>
      <c r="L2050">
        <v>1</v>
      </c>
      <c r="M2050">
        <v>1</v>
      </c>
      <c r="N2050">
        <v>7.5297500000000003E-2</v>
      </c>
      <c r="O2050">
        <v>7.5297500000000003E-2</v>
      </c>
      <c r="P2050" t="s">
        <v>960</v>
      </c>
      <c r="Q2050" t="s">
        <v>960</v>
      </c>
      <c r="R2050" t="s">
        <v>960</v>
      </c>
      <c r="S2050" t="s">
        <v>960</v>
      </c>
      <c r="T2050">
        <v>-1</v>
      </c>
    </row>
    <row r="2051" spans="1:20" x14ac:dyDescent="0.35">
      <c r="A2051">
        <v>7</v>
      </c>
      <c r="B2051" t="s">
        <v>1217</v>
      </c>
      <c r="C2051">
        <v>1</v>
      </c>
      <c r="D2051">
        <v>2002</v>
      </c>
      <c r="E2051">
        <v>1</v>
      </c>
      <c r="F2051">
        <v>2</v>
      </c>
      <c r="G2051">
        <v>7</v>
      </c>
      <c r="H2051">
        <v>2002.5</v>
      </c>
      <c r="I2051">
        <v>143183</v>
      </c>
      <c r="J2051">
        <v>1.0660400000000001</v>
      </c>
      <c r="K2051">
        <v>143183</v>
      </c>
      <c r="L2051">
        <v>1</v>
      </c>
      <c r="M2051">
        <v>1</v>
      </c>
      <c r="N2051">
        <v>6.9199999999999998E-2</v>
      </c>
      <c r="O2051">
        <v>6.9199999999999998E-2</v>
      </c>
      <c r="P2051" t="s">
        <v>960</v>
      </c>
      <c r="Q2051" t="s">
        <v>960</v>
      </c>
      <c r="R2051" t="s">
        <v>960</v>
      </c>
      <c r="S2051" t="s">
        <v>960</v>
      </c>
      <c r="T2051">
        <v>-1</v>
      </c>
    </row>
    <row r="2052" spans="1:20" x14ac:dyDescent="0.35">
      <c r="A2052">
        <v>7</v>
      </c>
      <c r="B2052" t="s">
        <v>1217</v>
      </c>
      <c r="C2052">
        <v>1</v>
      </c>
      <c r="D2052">
        <v>2003</v>
      </c>
      <c r="E2052">
        <v>1</v>
      </c>
      <c r="F2052">
        <v>2</v>
      </c>
      <c r="G2052">
        <v>7</v>
      </c>
      <c r="H2052">
        <v>2003.5</v>
      </c>
      <c r="I2052">
        <v>138533</v>
      </c>
      <c r="J2052">
        <v>0.85507100000000003</v>
      </c>
      <c r="K2052">
        <v>138533</v>
      </c>
      <c r="L2052">
        <v>1</v>
      </c>
      <c r="M2052">
        <v>1</v>
      </c>
      <c r="N2052">
        <v>7.9017699999999996E-2</v>
      </c>
      <c r="O2052">
        <v>7.9017699999999996E-2</v>
      </c>
      <c r="P2052" t="s">
        <v>960</v>
      </c>
      <c r="Q2052" t="s">
        <v>960</v>
      </c>
      <c r="R2052" t="s">
        <v>960</v>
      </c>
      <c r="S2052" t="s">
        <v>960</v>
      </c>
      <c r="T2052">
        <v>-1</v>
      </c>
    </row>
    <row r="2053" spans="1:20" x14ac:dyDescent="0.35">
      <c r="A2053">
        <v>7</v>
      </c>
      <c r="B2053" t="s">
        <v>1217</v>
      </c>
      <c r="C2053">
        <v>1</v>
      </c>
      <c r="D2053">
        <v>2004</v>
      </c>
      <c r="E2053">
        <v>1</v>
      </c>
      <c r="F2053">
        <v>2</v>
      </c>
      <c r="G2053">
        <v>7</v>
      </c>
      <c r="H2053">
        <v>2004.5</v>
      </c>
      <c r="I2053">
        <v>128434</v>
      </c>
      <c r="J2053">
        <v>1.3102799999999999</v>
      </c>
      <c r="K2053">
        <v>128434</v>
      </c>
      <c r="L2053">
        <v>1</v>
      </c>
      <c r="M2053">
        <v>1</v>
      </c>
      <c r="N2053">
        <v>7.2536600000000007E-2</v>
      </c>
      <c r="O2053">
        <v>7.2536600000000007E-2</v>
      </c>
      <c r="P2053" t="s">
        <v>960</v>
      </c>
      <c r="Q2053" t="s">
        <v>960</v>
      </c>
      <c r="R2053" t="s">
        <v>960</v>
      </c>
      <c r="S2053" t="s">
        <v>960</v>
      </c>
      <c r="T2053">
        <v>-1</v>
      </c>
    </row>
    <row r="2054" spans="1:20" x14ac:dyDescent="0.35">
      <c r="A2054">
        <v>7</v>
      </c>
      <c r="B2054" t="s">
        <v>1217</v>
      </c>
      <c r="C2054">
        <v>1</v>
      </c>
      <c r="D2054">
        <v>2005</v>
      </c>
      <c r="E2054">
        <v>1</v>
      </c>
      <c r="F2054">
        <v>2</v>
      </c>
      <c r="G2054">
        <v>7</v>
      </c>
      <c r="H2054">
        <v>2005.5</v>
      </c>
      <c r="I2054">
        <v>117228</v>
      </c>
      <c r="J2054">
        <v>1.0347999999999999</v>
      </c>
      <c r="K2054">
        <v>117228</v>
      </c>
      <c r="L2054">
        <v>1</v>
      </c>
      <c r="M2054">
        <v>1</v>
      </c>
      <c r="N2054">
        <v>9.2042799999999994E-2</v>
      </c>
      <c r="O2054">
        <v>9.2042799999999994E-2</v>
      </c>
      <c r="P2054" t="s">
        <v>960</v>
      </c>
      <c r="Q2054" t="s">
        <v>960</v>
      </c>
      <c r="R2054" t="s">
        <v>960</v>
      </c>
      <c r="S2054" t="s">
        <v>960</v>
      </c>
      <c r="T2054">
        <v>-1</v>
      </c>
    </row>
    <row r="2055" spans="1:20" x14ac:dyDescent="0.35">
      <c r="A2055">
        <v>7</v>
      </c>
      <c r="B2055" t="s">
        <v>1217</v>
      </c>
      <c r="C2055">
        <v>1</v>
      </c>
      <c r="D2055">
        <v>2006</v>
      </c>
      <c r="E2055">
        <v>1</v>
      </c>
      <c r="F2055">
        <v>2</v>
      </c>
      <c r="G2055">
        <v>7</v>
      </c>
      <c r="H2055">
        <v>2006.5</v>
      </c>
      <c r="I2055">
        <v>131803</v>
      </c>
      <c r="J2055">
        <v>0.89036599999999999</v>
      </c>
      <c r="K2055">
        <v>131803</v>
      </c>
      <c r="L2055">
        <v>1</v>
      </c>
      <c r="M2055">
        <v>1</v>
      </c>
      <c r="N2055">
        <v>8.8336600000000001E-2</v>
      </c>
      <c r="O2055">
        <v>8.8336600000000001E-2</v>
      </c>
      <c r="P2055" t="s">
        <v>960</v>
      </c>
      <c r="Q2055" t="s">
        <v>960</v>
      </c>
      <c r="R2055" t="s">
        <v>960</v>
      </c>
      <c r="S2055" t="s">
        <v>960</v>
      </c>
      <c r="T2055">
        <v>-1</v>
      </c>
    </row>
    <row r="2056" spans="1:20" x14ac:dyDescent="0.35">
      <c r="A2056">
        <v>7</v>
      </c>
      <c r="B2056" t="s">
        <v>1217</v>
      </c>
      <c r="C2056">
        <v>1</v>
      </c>
      <c r="D2056">
        <v>2007</v>
      </c>
      <c r="E2056">
        <v>1</v>
      </c>
      <c r="F2056">
        <v>2</v>
      </c>
      <c r="G2056">
        <v>7</v>
      </c>
      <c r="H2056">
        <v>2007.5</v>
      </c>
      <c r="I2056">
        <v>158647</v>
      </c>
      <c r="J2056">
        <v>1.06253</v>
      </c>
      <c r="K2056">
        <v>158647</v>
      </c>
      <c r="L2056">
        <v>1</v>
      </c>
      <c r="M2056">
        <v>1</v>
      </c>
      <c r="N2056">
        <v>7.9946699999999996E-2</v>
      </c>
      <c r="O2056">
        <v>7.9946699999999996E-2</v>
      </c>
      <c r="P2056" t="s">
        <v>960</v>
      </c>
      <c r="Q2056" t="s">
        <v>960</v>
      </c>
      <c r="R2056" t="s">
        <v>960</v>
      </c>
      <c r="S2056" t="s">
        <v>960</v>
      </c>
      <c r="T2056">
        <v>-1</v>
      </c>
    </row>
    <row r="2057" spans="1:20" x14ac:dyDescent="0.35">
      <c r="A2057">
        <v>7</v>
      </c>
      <c r="B2057" t="s">
        <v>1217</v>
      </c>
      <c r="C2057">
        <v>1</v>
      </c>
      <c r="D2057">
        <v>2008</v>
      </c>
      <c r="E2057">
        <v>1</v>
      </c>
      <c r="F2057">
        <v>2</v>
      </c>
      <c r="G2057">
        <v>7</v>
      </c>
      <c r="H2057">
        <v>2008.5</v>
      </c>
      <c r="I2057">
        <v>180572</v>
      </c>
      <c r="J2057">
        <v>1.2284200000000001</v>
      </c>
      <c r="K2057">
        <v>180572</v>
      </c>
      <c r="L2057">
        <v>1</v>
      </c>
      <c r="M2057">
        <v>1</v>
      </c>
      <c r="N2057">
        <v>6.5816399999999997E-2</v>
      </c>
      <c r="O2057">
        <v>6.5816399999999997E-2</v>
      </c>
      <c r="P2057" t="s">
        <v>960</v>
      </c>
      <c r="Q2057" t="s">
        <v>960</v>
      </c>
      <c r="R2057" t="s">
        <v>960</v>
      </c>
      <c r="S2057" t="s">
        <v>960</v>
      </c>
      <c r="T2057">
        <v>-1</v>
      </c>
    </row>
    <row r="2058" spans="1:20" x14ac:dyDescent="0.35">
      <c r="A2058">
        <v>7</v>
      </c>
      <c r="B2058" t="s">
        <v>1217</v>
      </c>
      <c r="C2058">
        <v>1</v>
      </c>
      <c r="D2058">
        <v>2009</v>
      </c>
      <c r="E2058">
        <v>1</v>
      </c>
      <c r="F2058">
        <v>2</v>
      </c>
      <c r="G2058">
        <v>7</v>
      </c>
      <c r="H2058">
        <v>2009.5</v>
      </c>
      <c r="I2058">
        <v>221417</v>
      </c>
      <c r="J2058">
        <v>1.2355799999999999</v>
      </c>
      <c r="K2058">
        <v>221417</v>
      </c>
      <c r="L2058">
        <v>1</v>
      </c>
      <c r="M2058">
        <v>1</v>
      </c>
      <c r="N2058">
        <v>6.9520100000000001E-2</v>
      </c>
      <c r="O2058">
        <v>6.9520100000000001E-2</v>
      </c>
      <c r="P2058" t="s">
        <v>960</v>
      </c>
      <c r="Q2058" t="s">
        <v>960</v>
      </c>
      <c r="R2058" t="s">
        <v>960</v>
      </c>
      <c r="S2058" t="s">
        <v>960</v>
      </c>
      <c r="T2058">
        <v>-1</v>
      </c>
    </row>
    <row r="2059" spans="1:20" x14ac:dyDescent="0.35">
      <c r="A2059">
        <v>7</v>
      </c>
      <c r="B2059" t="s">
        <v>1217</v>
      </c>
      <c r="C2059">
        <v>1</v>
      </c>
      <c r="D2059">
        <v>2010</v>
      </c>
      <c r="E2059">
        <v>1</v>
      </c>
      <c r="F2059">
        <v>2</v>
      </c>
      <c r="G2059">
        <v>7</v>
      </c>
      <c r="H2059">
        <v>2010.5</v>
      </c>
      <c r="I2059">
        <v>227215</v>
      </c>
      <c r="J2059">
        <v>1.04725</v>
      </c>
      <c r="K2059">
        <v>227215</v>
      </c>
      <c r="L2059">
        <v>1</v>
      </c>
      <c r="M2059">
        <v>1</v>
      </c>
      <c r="N2059">
        <v>7.2242899999999999E-2</v>
      </c>
      <c r="O2059">
        <v>7.2242899999999999E-2</v>
      </c>
      <c r="P2059" t="s">
        <v>960</v>
      </c>
      <c r="Q2059" t="s">
        <v>960</v>
      </c>
      <c r="R2059" t="s">
        <v>960</v>
      </c>
      <c r="S2059" t="s">
        <v>960</v>
      </c>
      <c r="T2059">
        <v>-1</v>
      </c>
    </row>
    <row r="2060" spans="1:20" x14ac:dyDescent="0.35">
      <c r="A2060">
        <v>7</v>
      </c>
      <c r="B2060" t="s">
        <v>1217</v>
      </c>
      <c r="C2060">
        <v>1</v>
      </c>
      <c r="D2060">
        <v>2011</v>
      </c>
      <c r="E2060">
        <v>1</v>
      </c>
      <c r="F2060">
        <v>2</v>
      </c>
      <c r="G2060">
        <v>7</v>
      </c>
      <c r="H2060">
        <v>2011.5</v>
      </c>
      <c r="I2060">
        <v>232136</v>
      </c>
      <c r="J2060">
        <v>1.34517</v>
      </c>
      <c r="K2060">
        <v>232136</v>
      </c>
      <c r="L2060">
        <v>1</v>
      </c>
      <c r="M2060">
        <v>1</v>
      </c>
      <c r="N2060">
        <v>7.0009799999999997E-2</v>
      </c>
      <c r="O2060">
        <v>7.0009799999999997E-2</v>
      </c>
      <c r="P2060" t="s">
        <v>960</v>
      </c>
      <c r="Q2060" t="s">
        <v>960</v>
      </c>
      <c r="R2060" t="s">
        <v>960</v>
      </c>
      <c r="S2060" t="s">
        <v>960</v>
      </c>
      <c r="T2060">
        <v>-1</v>
      </c>
    </row>
    <row r="2061" spans="1:20" x14ac:dyDescent="0.35">
      <c r="A2061">
        <v>7</v>
      </c>
      <c r="B2061" t="s">
        <v>1217</v>
      </c>
      <c r="C2061">
        <v>1</v>
      </c>
      <c r="D2061">
        <v>2012</v>
      </c>
      <c r="E2061">
        <v>1</v>
      </c>
      <c r="F2061">
        <v>2</v>
      </c>
      <c r="G2061">
        <v>7</v>
      </c>
      <c r="H2061">
        <v>2012.5</v>
      </c>
      <c r="I2061">
        <v>235199</v>
      </c>
      <c r="J2061">
        <v>2.5459999999999998</v>
      </c>
      <c r="K2061">
        <v>235199</v>
      </c>
      <c r="L2061">
        <v>1</v>
      </c>
      <c r="M2061">
        <v>1</v>
      </c>
      <c r="N2061">
        <v>8.9703400000000003E-2</v>
      </c>
      <c r="O2061">
        <v>8.9703400000000003E-2</v>
      </c>
      <c r="P2061" t="s">
        <v>960</v>
      </c>
      <c r="Q2061" t="s">
        <v>960</v>
      </c>
      <c r="R2061" t="s">
        <v>960</v>
      </c>
      <c r="S2061" t="s">
        <v>960</v>
      </c>
      <c r="T2061">
        <v>-1</v>
      </c>
    </row>
    <row r="2062" spans="1:20" x14ac:dyDescent="0.35">
      <c r="A2062">
        <v>7</v>
      </c>
      <c r="B2062" t="s">
        <v>1217</v>
      </c>
      <c r="C2062">
        <v>1</v>
      </c>
      <c r="D2062">
        <v>2013</v>
      </c>
      <c r="E2062">
        <v>1</v>
      </c>
      <c r="F2062">
        <v>2</v>
      </c>
      <c r="G2062">
        <v>7</v>
      </c>
      <c r="H2062">
        <v>2013.5</v>
      </c>
      <c r="I2062">
        <v>284196</v>
      </c>
      <c r="J2062">
        <v>1.92035</v>
      </c>
      <c r="K2062">
        <v>284196</v>
      </c>
      <c r="L2062">
        <v>1</v>
      </c>
      <c r="M2062">
        <v>1</v>
      </c>
      <c r="N2062">
        <v>9.7663899999999998E-2</v>
      </c>
      <c r="O2062">
        <v>9.7663899999999998E-2</v>
      </c>
      <c r="P2062" t="s">
        <v>960</v>
      </c>
      <c r="Q2062" t="s">
        <v>960</v>
      </c>
      <c r="R2062" t="s">
        <v>960</v>
      </c>
      <c r="S2062" t="s">
        <v>960</v>
      </c>
      <c r="T2062">
        <v>-1</v>
      </c>
    </row>
    <row r="2063" spans="1:20" x14ac:dyDescent="0.35">
      <c r="A2063">
        <v>7</v>
      </c>
      <c r="B2063" t="s">
        <v>1217</v>
      </c>
      <c r="C2063">
        <v>1</v>
      </c>
      <c r="D2063">
        <v>2014</v>
      </c>
      <c r="E2063">
        <v>1</v>
      </c>
      <c r="F2063">
        <v>2</v>
      </c>
      <c r="G2063">
        <v>7</v>
      </c>
      <c r="H2063">
        <v>2014.5</v>
      </c>
      <c r="I2063">
        <v>260724</v>
      </c>
      <c r="J2063">
        <v>1.31823</v>
      </c>
      <c r="K2063">
        <v>260724</v>
      </c>
      <c r="L2063">
        <v>1</v>
      </c>
      <c r="M2063">
        <v>1</v>
      </c>
      <c r="N2063">
        <v>9.7398299999999993E-2</v>
      </c>
      <c r="O2063">
        <v>9.7398299999999993E-2</v>
      </c>
      <c r="P2063" t="s">
        <v>960</v>
      </c>
      <c r="Q2063" t="s">
        <v>960</v>
      </c>
      <c r="R2063" t="s">
        <v>960</v>
      </c>
      <c r="S2063" t="s">
        <v>960</v>
      </c>
      <c r="T2063">
        <v>-1</v>
      </c>
    </row>
    <row r="2064" spans="1:20" x14ac:dyDescent="0.35">
      <c r="A2064">
        <v>7</v>
      </c>
      <c r="B2064" t="s">
        <v>1217</v>
      </c>
      <c r="C2064">
        <v>1</v>
      </c>
      <c r="D2064">
        <v>2015</v>
      </c>
      <c r="E2064">
        <v>1</v>
      </c>
      <c r="F2064">
        <v>2</v>
      </c>
      <c r="G2064">
        <v>7</v>
      </c>
      <c r="H2064">
        <v>2015.5</v>
      </c>
      <c r="I2064">
        <v>186609</v>
      </c>
      <c r="J2064">
        <v>1.18954</v>
      </c>
      <c r="K2064">
        <v>186609</v>
      </c>
      <c r="L2064">
        <v>1</v>
      </c>
      <c r="M2064">
        <v>1</v>
      </c>
      <c r="N2064">
        <v>9.6325499999999994E-2</v>
      </c>
      <c r="O2064">
        <v>9.6325499999999994E-2</v>
      </c>
      <c r="P2064" t="s">
        <v>960</v>
      </c>
      <c r="Q2064" t="s">
        <v>960</v>
      </c>
      <c r="R2064" t="s">
        <v>960</v>
      </c>
      <c r="S2064" t="s">
        <v>960</v>
      </c>
      <c r="T2064">
        <v>-1</v>
      </c>
    </row>
    <row r="2065" spans="1:20" x14ac:dyDescent="0.35">
      <c r="A2065">
        <v>7</v>
      </c>
      <c r="B2065" t="s">
        <v>1217</v>
      </c>
      <c r="C2065">
        <v>1</v>
      </c>
      <c r="D2065">
        <v>2016</v>
      </c>
      <c r="E2065">
        <v>1</v>
      </c>
      <c r="F2065">
        <v>2</v>
      </c>
      <c r="G2065">
        <v>7</v>
      </c>
      <c r="H2065">
        <v>2016.5</v>
      </c>
      <c r="I2065">
        <v>117475</v>
      </c>
      <c r="J2065">
        <v>0.81949899999999998</v>
      </c>
      <c r="K2065">
        <v>117475</v>
      </c>
      <c r="L2065">
        <v>1</v>
      </c>
      <c r="M2065">
        <v>1</v>
      </c>
      <c r="N2065">
        <v>0.112028</v>
      </c>
      <c r="O2065">
        <v>0.112028</v>
      </c>
      <c r="P2065" t="s">
        <v>960</v>
      </c>
      <c r="Q2065" t="s">
        <v>960</v>
      </c>
      <c r="R2065" t="s">
        <v>960</v>
      </c>
      <c r="S2065" t="s">
        <v>960</v>
      </c>
      <c r="T2065">
        <v>-1</v>
      </c>
    </row>
    <row r="2066" spans="1:20" x14ac:dyDescent="0.35">
      <c r="A2066">
        <v>7</v>
      </c>
      <c r="B2066" t="s">
        <v>1217</v>
      </c>
      <c r="C2066">
        <v>1</v>
      </c>
      <c r="D2066">
        <v>2017</v>
      </c>
      <c r="E2066">
        <v>1</v>
      </c>
      <c r="F2066">
        <v>2</v>
      </c>
      <c r="G2066">
        <v>7</v>
      </c>
      <c r="H2066">
        <v>2017.5</v>
      </c>
      <c r="I2066">
        <v>79684.100000000006</v>
      </c>
      <c r="J2066">
        <v>0.86578200000000005</v>
      </c>
      <c r="K2066">
        <v>79684.100000000006</v>
      </c>
      <c r="L2066">
        <v>1</v>
      </c>
      <c r="M2066">
        <v>1</v>
      </c>
      <c r="N2066">
        <v>0.10588599999999999</v>
      </c>
      <c r="O2066">
        <v>0.10588599999999999</v>
      </c>
      <c r="P2066" t="s">
        <v>960</v>
      </c>
      <c r="Q2066" t="s">
        <v>960</v>
      </c>
      <c r="R2066" t="s">
        <v>960</v>
      </c>
      <c r="S2066" t="s">
        <v>960</v>
      </c>
      <c r="T2066">
        <v>-1</v>
      </c>
    </row>
    <row r="2067" spans="1:20" x14ac:dyDescent="0.35">
      <c r="A2067">
        <v>7</v>
      </c>
      <c r="B2067" t="s">
        <v>1217</v>
      </c>
      <c r="C2067">
        <v>1</v>
      </c>
      <c r="D2067">
        <v>2018</v>
      </c>
      <c r="E2067">
        <v>1</v>
      </c>
      <c r="F2067">
        <v>2</v>
      </c>
      <c r="G2067">
        <v>7</v>
      </c>
      <c r="H2067">
        <v>2018.5</v>
      </c>
      <c r="I2067">
        <v>75862.7</v>
      </c>
      <c r="J2067">
        <v>1.13022</v>
      </c>
      <c r="K2067">
        <v>75862.7</v>
      </c>
      <c r="L2067">
        <v>1</v>
      </c>
      <c r="M2067">
        <v>1</v>
      </c>
      <c r="N2067">
        <v>9.6872100000000003E-2</v>
      </c>
      <c r="O2067">
        <v>9.6872100000000003E-2</v>
      </c>
      <c r="P2067" t="s">
        <v>960</v>
      </c>
      <c r="Q2067" t="s">
        <v>960</v>
      </c>
      <c r="R2067" t="s">
        <v>960</v>
      </c>
      <c r="S2067" t="s">
        <v>960</v>
      </c>
      <c r="T2067">
        <v>-1</v>
      </c>
    </row>
    <row r="2068" spans="1:20" x14ac:dyDescent="0.35">
      <c r="A2068">
        <v>7</v>
      </c>
      <c r="B2068" t="s">
        <v>1217</v>
      </c>
      <c r="C2068">
        <v>1</v>
      </c>
      <c r="D2068">
        <v>2019</v>
      </c>
      <c r="E2068">
        <v>1</v>
      </c>
      <c r="F2068">
        <v>2</v>
      </c>
      <c r="G2068">
        <v>7</v>
      </c>
      <c r="H2068">
        <v>2019.5</v>
      </c>
      <c r="I2068">
        <v>79851.5</v>
      </c>
      <c r="J2068">
        <v>0.95160400000000001</v>
      </c>
      <c r="K2068">
        <v>79851.5</v>
      </c>
      <c r="L2068">
        <v>1</v>
      </c>
      <c r="M2068">
        <v>1</v>
      </c>
      <c r="N2068">
        <v>9.2174900000000004E-2</v>
      </c>
      <c r="O2068">
        <v>9.2174900000000004E-2</v>
      </c>
      <c r="P2068" t="s">
        <v>960</v>
      </c>
      <c r="Q2068" t="s">
        <v>960</v>
      </c>
      <c r="R2068" t="s">
        <v>960</v>
      </c>
      <c r="S2068" t="s">
        <v>960</v>
      </c>
      <c r="T2068">
        <v>-1</v>
      </c>
    </row>
    <row r="2069" spans="1:20" x14ac:dyDescent="0.35">
      <c r="A2069">
        <v>7</v>
      </c>
      <c r="B2069" t="s">
        <v>1217</v>
      </c>
      <c r="C2069">
        <v>1</v>
      </c>
      <c r="D2069">
        <v>2020</v>
      </c>
      <c r="E2069">
        <v>1</v>
      </c>
      <c r="F2069">
        <v>2</v>
      </c>
      <c r="G2069">
        <v>7</v>
      </c>
      <c r="H2069">
        <v>2020.5</v>
      </c>
      <c r="I2069">
        <v>79652.2</v>
      </c>
      <c r="J2069">
        <v>1.3452299999999999</v>
      </c>
      <c r="K2069">
        <v>79652.2</v>
      </c>
      <c r="L2069">
        <v>1</v>
      </c>
      <c r="M2069">
        <v>1</v>
      </c>
      <c r="N2069">
        <v>9.0104400000000001E-2</v>
      </c>
      <c r="O2069">
        <v>9.0104400000000001E-2</v>
      </c>
      <c r="P2069" t="s">
        <v>960</v>
      </c>
      <c r="Q2069" t="s">
        <v>960</v>
      </c>
      <c r="R2069" t="s">
        <v>960</v>
      </c>
      <c r="S2069" t="s">
        <v>960</v>
      </c>
      <c r="T2069">
        <v>-1</v>
      </c>
    </row>
    <row r="2070" spans="1:20" x14ac:dyDescent="0.35">
      <c r="A2070">
        <v>7</v>
      </c>
      <c r="B2070" t="s">
        <v>1217</v>
      </c>
      <c r="C2070">
        <v>1</v>
      </c>
      <c r="D2070">
        <v>2021</v>
      </c>
      <c r="E2070">
        <v>1</v>
      </c>
      <c r="F2070">
        <v>2</v>
      </c>
      <c r="G2070">
        <v>7</v>
      </c>
      <c r="H2070">
        <v>2021.5</v>
      </c>
      <c r="I2070">
        <v>82226.100000000006</v>
      </c>
      <c r="J2070">
        <v>1.0778399999999999</v>
      </c>
      <c r="K2070">
        <v>82226.100000000006</v>
      </c>
      <c r="L2070">
        <v>1</v>
      </c>
      <c r="M2070">
        <v>1</v>
      </c>
      <c r="N2070">
        <v>9.0629899999999999E-2</v>
      </c>
      <c r="O2070">
        <v>9.0629899999999999E-2</v>
      </c>
      <c r="P2070" t="s">
        <v>960</v>
      </c>
      <c r="Q2070" t="s">
        <v>960</v>
      </c>
      <c r="R2070" t="s">
        <v>960</v>
      </c>
      <c r="S2070" t="s">
        <v>960</v>
      </c>
      <c r="T2070">
        <v>-1</v>
      </c>
    </row>
    <row r="2071" spans="1:20" x14ac:dyDescent="0.35">
      <c r="A2071">
        <v>7</v>
      </c>
      <c r="B2071" t="s">
        <v>1217</v>
      </c>
      <c r="C2071">
        <v>1</v>
      </c>
      <c r="D2071">
        <v>2022</v>
      </c>
      <c r="E2071">
        <v>1</v>
      </c>
      <c r="F2071">
        <v>2</v>
      </c>
      <c r="G2071">
        <v>7</v>
      </c>
      <c r="H2071">
        <v>2022.5</v>
      </c>
      <c r="I2071">
        <v>81425</v>
      </c>
      <c r="J2071">
        <v>1.1207199999999999</v>
      </c>
      <c r="K2071">
        <v>81425</v>
      </c>
      <c r="L2071">
        <v>1</v>
      </c>
      <c r="M2071">
        <v>1</v>
      </c>
      <c r="N2071">
        <v>9.5573000000000005E-2</v>
      </c>
      <c r="O2071">
        <v>9.5573000000000005E-2</v>
      </c>
      <c r="P2071" t="s">
        <v>960</v>
      </c>
      <c r="Q2071" t="s">
        <v>960</v>
      </c>
      <c r="R2071" t="s">
        <v>960</v>
      </c>
      <c r="S2071" t="s">
        <v>960</v>
      </c>
      <c r="T2071">
        <v>-1</v>
      </c>
    </row>
    <row r="2072" spans="1:20" x14ac:dyDescent="0.35">
      <c r="A2072">
        <v>8</v>
      </c>
      <c r="B2072" t="s">
        <v>1218</v>
      </c>
      <c r="C2072">
        <v>1</v>
      </c>
      <c r="D2072">
        <v>1978</v>
      </c>
      <c r="E2072">
        <v>1</v>
      </c>
      <c r="F2072">
        <v>1</v>
      </c>
      <c r="G2072">
        <v>1</v>
      </c>
      <c r="H2072">
        <v>1978</v>
      </c>
      <c r="I2072">
        <v>488886</v>
      </c>
      <c r="J2072">
        <v>0.38300000000000001</v>
      </c>
      <c r="K2072" s="22">
        <v>1.34171E+16</v>
      </c>
      <c r="L2072">
        <v>4.5599200000000003E-3</v>
      </c>
      <c r="M2072" s="22">
        <v>27444300000</v>
      </c>
      <c r="N2072">
        <v>0.2</v>
      </c>
      <c r="O2072">
        <v>0.2</v>
      </c>
      <c r="P2072">
        <v>-38.094999999999999</v>
      </c>
      <c r="Q2072">
        <v>18140.400000000001</v>
      </c>
      <c r="R2072">
        <v>18138.8</v>
      </c>
      <c r="S2072" t="s">
        <v>960</v>
      </c>
      <c r="T2072">
        <v>1</v>
      </c>
    </row>
    <row r="2073" spans="1:20" x14ac:dyDescent="0.35">
      <c r="A2073">
        <v>8</v>
      </c>
      <c r="B2073" t="s">
        <v>1218</v>
      </c>
      <c r="C2073">
        <v>1</v>
      </c>
      <c r="D2073">
        <v>1979</v>
      </c>
      <c r="E2073">
        <v>1</v>
      </c>
      <c r="F2073">
        <v>1</v>
      </c>
      <c r="G2073">
        <v>1</v>
      </c>
      <c r="H2073">
        <v>1979</v>
      </c>
      <c r="I2073">
        <v>376657</v>
      </c>
      <c r="J2073">
        <v>0.41499999999999998</v>
      </c>
      <c r="K2073" s="22">
        <v>5754200000000000</v>
      </c>
      <c r="L2073">
        <v>4.5599200000000003E-3</v>
      </c>
      <c r="M2073" s="22">
        <v>15277000000</v>
      </c>
      <c r="N2073">
        <v>0.2</v>
      </c>
      <c r="O2073">
        <v>0.2</v>
      </c>
      <c r="P2073">
        <v>-37.168199999999999</v>
      </c>
      <c r="Q2073">
        <v>17268.400000000001</v>
      </c>
      <c r="R2073">
        <v>17266.8</v>
      </c>
      <c r="S2073" t="s">
        <v>960</v>
      </c>
      <c r="T2073">
        <v>1</v>
      </c>
    </row>
    <row r="2074" spans="1:20" x14ac:dyDescent="0.35">
      <c r="A2074">
        <v>8</v>
      </c>
      <c r="B2074" t="s">
        <v>1218</v>
      </c>
      <c r="C2074">
        <v>1</v>
      </c>
      <c r="D2074">
        <v>1980</v>
      </c>
      <c r="E2074">
        <v>1</v>
      </c>
      <c r="F2074">
        <v>1</v>
      </c>
      <c r="G2074">
        <v>1</v>
      </c>
      <c r="H2074">
        <v>1980</v>
      </c>
      <c r="I2074">
        <v>502430</v>
      </c>
      <c r="J2074">
        <v>1</v>
      </c>
      <c r="K2074" s="22">
        <v>1.46618E+16</v>
      </c>
      <c r="L2074">
        <v>4.5599200000000003E-3</v>
      </c>
      <c r="M2074" s="22">
        <v>29181800000</v>
      </c>
      <c r="N2074">
        <v>0.2</v>
      </c>
      <c r="O2074">
        <v>0.2</v>
      </c>
      <c r="P2074" t="s">
        <v>960</v>
      </c>
      <c r="Q2074" t="s">
        <v>960</v>
      </c>
      <c r="R2074" t="s">
        <v>960</v>
      </c>
      <c r="S2074" t="s">
        <v>960</v>
      </c>
      <c r="T2074">
        <v>-1</v>
      </c>
    </row>
    <row r="2075" spans="1:20" x14ac:dyDescent="0.35">
      <c r="A2075">
        <v>8</v>
      </c>
      <c r="B2075" t="s">
        <v>1218</v>
      </c>
      <c r="C2075">
        <v>1</v>
      </c>
      <c r="D2075">
        <v>1981</v>
      </c>
      <c r="E2075">
        <v>1</v>
      </c>
      <c r="F2075">
        <v>1</v>
      </c>
      <c r="G2075">
        <v>1</v>
      </c>
      <c r="H2075">
        <v>1981</v>
      </c>
      <c r="I2075">
        <v>759091</v>
      </c>
      <c r="J2075">
        <v>1</v>
      </c>
      <c r="K2075" s="22">
        <v>5.5973E+16</v>
      </c>
      <c r="L2075">
        <v>4.5599200000000003E-3</v>
      </c>
      <c r="M2075" s="22">
        <v>73736800000</v>
      </c>
      <c r="N2075">
        <v>0.2</v>
      </c>
      <c r="O2075">
        <v>0.2</v>
      </c>
      <c r="P2075" t="s">
        <v>960</v>
      </c>
      <c r="Q2075" t="s">
        <v>960</v>
      </c>
      <c r="R2075" t="s">
        <v>960</v>
      </c>
      <c r="S2075" t="s">
        <v>960</v>
      </c>
      <c r="T2075">
        <v>-1</v>
      </c>
    </row>
    <row r="2076" spans="1:20" x14ac:dyDescent="0.35">
      <c r="A2076">
        <v>8</v>
      </c>
      <c r="B2076" t="s">
        <v>1218</v>
      </c>
      <c r="C2076">
        <v>1</v>
      </c>
      <c r="D2076">
        <v>1982</v>
      </c>
      <c r="E2076">
        <v>1</v>
      </c>
      <c r="F2076">
        <v>1</v>
      </c>
      <c r="G2076">
        <v>1</v>
      </c>
      <c r="H2076">
        <v>1982</v>
      </c>
      <c r="I2076">
        <v>719000</v>
      </c>
      <c r="J2076">
        <v>1</v>
      </c>
      <c r="K2076" s="22">
        <v>4.69331E+16</v>
      </c>
      <c r="L2076">
        <v>4.5599200000000003E-3</v>
      </c>
      <c r="M2076" s="22">
        <v>65275600000</v>
      </c>
      <c r="N2076">
        <v>0.2</v>
      </c>
      <c r="O2076">
        <v>0.2</v>
      </c>
      <c r="P2076" t="s">
        <v>960</v>
      </c>
      <c r="Q2076" t="s">
        <v>960</v>
      </c>
      <c r="R2076" t="s">
        <v>960</v>
      </c>
      <c r="S2076" t="s">
        <v>960</v>
      </c>
      <c r="T2076">
        <v>-1</v>
      </c>
    </row>
    <row r="2077" spans="1:20" x14ac:dyDescent="0.35">
      <c r="A2077">
        <v>8</v>
      </c>
      <c r="B2077" t="s">
        <v>1218</v>
      </c>
      <c r="C2077">
        <v>1</v>
      </c>
      <c r="D2077">
        <v>1983</v>
      </c>
      <c r="E2077">
        <v>1</v>
      </c>
      <c r="F2077">
        <v>1</v>
      </c>
      <c r="G2077">
        <v>1</v>
      </c>
      <c r="H2077">
        <v>1983</v>
      </c>
      <c r="I2077">
        <v>639826</v>
      </c>
      <c r="J2077">
        <v>0.30399999999999999</v>
      </c>
      <c r="K2077" s="22">
        <v>3.21367E+16</v>
      </c>
      <c r="L2077">
        <v>4.5599200000000003E-3</v>
      </c>
      <c r="M2077" s="22">
        <v>50227300000</v>
      </c>
      <c r="N2077">
        <v>0.2</v>
      </c>
      <c r="O2077">
        <v>0.2</v>
      </c>
      <c r="P2077">
        <v>-39.1995</v>
      </c>
      <c r="Q2077">
        <v>19207.5</v>
      </c>
      <c r="R2077">
        <v>19205.900000000001</v>
      </c>
      <c r="S2077" t="s">
        <v>960</v>
      </c>
      <c r="T2077">
        <v>1</v>
      </c>
    </row>
    <row r="2078" spans="1:20" x14ac:dyDescent="0.35">
      <c r="A2078">
        <v>8</v>
      </c>
      <c r="B2078" t="s">
        <v>1218</v>
      </c>
      <c r="C2078">
        <v>1</v>
      </c>
      <c r="D2078">
        <v>1984</v>
      </c>
      <c r="E2078">
        <v>1</v>
      </c>
      <c r="F2078">
        <v>1</v>
      </c>
      <c r="G2078">
        <v>1</v>
      </c>
      <c r="H2078">
        <v>1984</v>
      </c>
      <c r="I2078">
        <v>534935</v>
      </c>
      <c r="J2078">
        <v>1</v>
      </c>
      <c r="K2078" s="22">
        <v>1.79709E+16</v>
      </c>
      <c r="L2078">
        <v>4.5599200000000003E-3</v>
      </c>
      <c r="M2078" s="22">
        <v>33594600000</v>
      </c>
      <c r="N2078">
        <v>0.2</v>
      </c>
      <c r="O2078">
        <v>0.2</v>
      </c>
      <c r="P2078" t="s">
        <v>960</v>
      </c>
      <c r="Q2078" t="s">
        <v>960</v>
      </c>
      <c r="R2078" t="s">
        <v>960</v>
      </c>
      <c r="S2078" t="s">
        <v>960</v>
      </c>
      <c r="T2078">
        <v>-1</v>
      </c>
    </row>
    <row r="2079" spans="1:20" x14ac:dyDescent="0.35">
      <c r="A2079">
        <v>8</v>
      </c>
      <c r="B2079" t="s">
        <v>1218</v>
      </c>
      <c r="C2079">
        <v>1</v>
      </c>
      <c r="D2079">
        <v>1985</v>
      </c>
      <c r="E2079">
        <v>1</v>
      </c>
      <c r="F2079">
        <v>1</v>
      </c>
      <c r="G2079">
        <v>1</v>
      </c>
      <c r="H2079">
        <v>1985</v>
      </c>
      <c r="I2079" s="22">
        <v>1066790</v>
      </c>
      <c r="J2079">
        <v>1</v>
      </c>
      <c r="K2079" s="22">
        <v>1.68937E+17</v>
      </c>
      <c r="L2079">
        <v>4.5599200000000003E-3</v>
      </c>
      <c r="M2079" s="22">
        <v>158361000000</v>
      </c>
      <c r="N2079">
        <v>0.2</v>
      </c>
      <c r="O2079">
        <v>0.2</v>
      </c>
      <c r="P2079" t="s">
        <v>960</v>
      </c>
      <c r="Q2079" t="s">
        <v>960</v>
      </c>
      <c r="R2079" t="s">
        <v>960</v>
      </c>
      <c r="S2079" t="s">
        <v>960</v>
      </c>
      <c r="T2079">
        <v>-1</v>
      </c>
    </row>
    <row r="2080" spans="1:20" x14ac:dyDescent="0.35">
      <c r="A2080">
        <v>8</v>
      </c>
      <c r="B2080" t="s">
        <v>1218</v>
      </c>
      <c r="C2080">
        <v>1</v>
      </c>
      <c r="D2080">
        <v>1986</v>
      </c>
      <c r="E2080">
        <v>1</v>
      </c>
      <c r="F2080">
        <v>1</v>
      </c>
      <c r="G2080">
        <v>1</v>
      </c>
      <c r="H2080">
        <v>1986</v>
      </c>
      <c r="I2080">
        <v>495826</v>
      </c>
      <c r="J2080">
        <v>1</v>
      </c>
      <c r="K2080" s="22">
        <v>1.40454E+16</v>
      </c>
      <c r="L2080">
        <v>4.5599200000000003E-3</v>
      </c>
      <c r="M2080" s="22">
        <v>28327300000</v>
      </c>
      <c r="N2080">
        <v>0.2</v>
      </c>
      <c r="O2080">
        <v>0.2</v>
      </c>
      <c r="P2080" t="s">
        <v>960</v>
      </c>
      <c r="Q2080" t="s">
        <v>960</v>
      </c>
      <c r="R2080" t="s">
        <v>960</v>
      </c>
      <c r="S2080" t="s">
        <v>960</v>
      </c>
      <c r="T2080">
        <v>-1</v>
      </c>
    </row>
    <row r="2081" spans="1:20" x14ac:dyDescent="0.35">
      <c r="A2081">
        <v>8</v>
      </c>
      <c r="B2081" t="s">
        <v>1218</v>
      </c>
      <c r="C2081">
        <v>1</v>
      </c>
      <c r="D2081">
        <v>1987</v>
      </c>
      <c r="E2081">
        <v>1</v>
      </c>
      <c r="F2081">
        <v>1</v>
      </c>
      <c r="G2081">
        <v>1</v>
      </c>
      <c r="H2081">
        <v>1987</v>
      </c>
      <c r="I2081">
        <v>638277</v>
      </c>
      <c r="J2081">
        <v>0.25600000000000001</v>
      </c>
      <c r="K2081" s="22">
        <v>3.18848E+16</v>
      </c>
      <c r="L2081">
        <v>4.5599200000000003E-3</v>
      </c>
      <c r="M2081" s="22">
        <v>49954500000</v>
      </c>
      <c r="N2081">
        <v>0.2</v>
      </c>
      <c r="O2081">
        <v>0.2</v>
      </c>
      <c r="P2081">
        <v>-39.363500000000002</v>
      </c>
      <c r="Q2081">
        <v>19368.5</v>
      </c>
      <c r="R2081">
        <v>19366.900000000001</v>
      </c>
      <c r="S2081" t="s">
        <v>960</v>
      </c>
      <c r="T2081">
        <v>1</v>
      </c>
    </row>
    <row r="2082" spans="1:20" x14ac:dyDescent="0.35">
      <c r="A2082">
        <v>8</v>
      </c>
      <c r="B2082" t="s">
        <v>1218</v>
      </c>
      <c r="C2082">
        <v>1</v>
      </c>
      <c r="D2082">
        <v>1988</v>
      </c>
      <c r="E2082">
        <v>1</v>
      </c>
      <c r="F2082">
        <v>1</v>
      </c>
      <c r="G2082">
        <v>1</v>
      </c>
      <c r="H2082">
        <v>1988</v>
      </c>
      <c r="I2082">
        <v>608955</v>
      </c>
      <c r="J2082">
        <v>1</v>
      </c>
      <c r="K2082" s="22">
        <v>2.73705E+16</v>
      </c>
      <c r="L2082">
        <v>4.5599200000000003E-3</v>
      </c>
      <c r="M2082" s="22">
        <v>44946700000</v>
      </c>
      <c r="N2082">
        <v>0.2</v>
      </c>
      <c r="O2082">
        <v>0.2</v>
      </c>
      <c r="P2082" t="s">
        <v>960</v>
      </c>
      <c r="Q2082" t="s">
        <v>960</v>
      </c>
      <c r="R2082" t="s">
        <v>960</v>
      </c>
      <c r="S2082" t="s">
        <v>960</v>
      </c>
      <c r="T2082">
        <v>-1</v>
      </c>
    </row>
    <row r="2083" spans="1:20" x14ac:dyDescent="0.35">
      <c r="A2083">
        <v>8</v>
      </c>
      <c r="B2083" t="s">
        <v>1218</v>
      </c>
      <c r="C2083">
        <v>1</v>
      </c>
      <c r="D2083">
        <v>1989</v>
      </c>
      <c r="E2083">
        <v>1</v>
      </c>
      <c r="F2083">
        <v>1</v>
      </c>
      <c r="G2083">
        <v>1</v>
      </c>
      <c r="H2083">
        <v>1989</v>
      </c>
      <c r="I2083">
        <v>660543</v>
      </c>
      <c r="J2083">
        <v>1</v>
      </c>
      <c r="K2083" s="22">
        <v>3.56391E+16</v>
      </c>
      <c r="L2083">
        <v>4.5599200000000003E-3</v>
      </c>
      <c r="M2083" s="22">
        <v>53954300000</v>
      </c>
      <c r="N2083">
        <v>0.2</v>
      </c>
      <c r="O2083">
        <v>0.2</v>
      </c>
      <c r="P2083" t="s">
        <v>960</v>
      </c>
      <c r="Q2083" t="s">
        <v>960</v>
      </c>
      <c r="R2083" t="s">
        <v>960</v>
      </c>
      <c r="S2083" t="s">
        <v>960</v>
      </c>
      <c r="T2083">
        <v>-1</v>
      </c>
    </row>
    <row r="2084" spans="1:20" x14ac:dyDescent="0.35">
      <c r="A2084">
        <v>8</v>
      </c>
      <c r="B2084" t="s">
        <v>1218</v>
      </c>
      <c r="C2084">
        <v>1</v>
      </c>
      <c r="D2084">
        <v>1990</v>
      </c>
      <c r="E2084">
        <v>1</v>
      </c>
      <c r="F2084">
        <v>1</v>
      </c>
      <c r="G2084">
        <v>1</v>
      </c>
      <c r="H2084">
        <v>1990</v>
      </c>
      <c r="I2084">
        <v>803454</v>
      </c>
      <c r="J2084">
        <v>1</v>
      </c>
      <c r="K2084" s="22">
        <v>6.73061E+16</v>
      </c>
      <c r="L2084">
        <v>4.5599200000000003E-3</v>
      </c>
      <c r="M2084" s="22">
        <v>83771000000</v>
      </c>
      <c r="N2084">
        <v>0.2</v>
      </c>
      <c r="O2084">
        <v>0.2</v>
      </c>
      <c r="P2084" t="s">
        <v>960</v>
      </c>
      <c r="Q2084" t="s">
        <v>960</v>
      </c>
      <c r="R2084" t="s">
        <v>960</v>
      </c>
      <c r="S2084" t="s">
        <v>960</v>
      </c>
      <c r="T2084">
        <v>-1</v>
      </c>
    </row>
    <row r="2085" spans="1:20" x14ac:dyDescent="0.35">
      <c r="A2085">
        <v>8</v>
      </c>
      <c r="B2085" t="s">
        <v>1218</v>
      </c>
      <c r="C2085">
        <v>1</v>
      </c>
      <c r="D2085">
        <v>1991</v>
      </c>
      <c r="E2085">
        <v>1</v>
      </c>
      <c r="F2085">
        <v>1</v>
      </c>
      <c r="G2085">
        <v>1</v>
      </c>
      <c r="H2085">
        <v>1991</v>
      </c>
      <c r="I2085">
        <v>532514</v>
      </c>
      <c r="J2085">
        <v>0.41099999999999998</v>
      </c>
      <c r="K2085" s="22">
        <v>1.77082E+16</v>
      </c>
      <c r="L2085">
        <v>4.5599200000000003E-3</v>
      </c>
      <c r="M2085" s="22">
        <v>33253900000</v>
      </c>
      <c r="N2085">
        <v>0.2</v>
      </c>
      <c r="O2085">
        <v>0.2</v>
      </c>
      <c r="P2085">
        <v>-38.302</v>
      </c>
      <c r="Q2085">
        <v>18338</v>
      </c>
      <c r="R2085">
        <v>18336.400000000001</v>
      </c>
      <c r="S2085" t="s">
        <v>960</v>
      </c>
      <c r="T2085">
        <v>1</v>
      </c>
    </row>
    <row r="2086" spans="1:20" x14ac:dyDescent="0.35">
      <c r="A2086">
        <v>8</v>
      </c>
      <c r="B2086" t="s">
        <v>1218</v>
      </c>
      <c r="C2086">
        <v>1</v>
      </c>
      <c r="D2086">
        <v>1992</v>
      </c>
      <c r="E2086">
        <v>1</v>
      </c>
      <c r="F2086">
        <v>1</v>
      </c>
      <c r="G2086">
        <v>1</v>
      </c>
      <c r="H2086">
        <v>1992</v>
      </c>
      <c r="I2086">
        <v>486215</v>
      </c>
      <c r="J2086">
        <v>0.30399999999999999</v>
      </c>
      <c r="K2086" s="22">
        <v>1.31807E+16</v>
      </c>
      <c r="L2086">
        <v>4.5599200000000003E-3</v>
      </c>
      <c r="M2086" s="22">
        <v>27108800000</v>
      </c>
      <c r="N2086">
        <v>0.2</v>
      </c>
      <c r="O2086">
        <v>0.2</v>
      </c>
      <c r="P2086">
        <v>-38.308300000000003</v>
      </c>
      <c r="Q2086">
        <v>18344</v>
      </c>
      <c r="R2086">
        <v>18342.400000000001</v>
      </c>
      <c r="S2086" t="s">
        <v>960</v>
      </c>
      <c r="T2086">
        <v>1</v>
      </c>
    </row>
    <row r="2087" spans="1:20" x14ac:dyDescent="0.35">
      <c r="A2087">
        <v>8</v>
      </c>
      <c r="B2087" t="s">
        <v>1218</v>
      </c>
      <c r="C2087">
        <v>1</v>
      </c>
      <c r="D2087">
        <v>1993</v>
      </c>
      <c r="E2087">
        <v>1</v>
      </c>
      <c r="F2087">
        <v>1</v>
      </c>
      <c r="G2087">
        <v>1</v>
      </c>
      <c r="H2087">
        <v>1993</v>
      </c>
      <c r="I2087">
        <v>337422</v>
      </c>
      <c r="J2087">
        <v>1</v>
      </c>
      <c r="K2087" s="22">
        <v>4026230000000000</v>
      </c>
      <c r="L2087">
        <v>4.5599200000000003E-3</v>
      </c>
      <c r="M2087" s="22">
        <v>11932400000</v>
      </c>
      <c r="N2087">
        <v>0.2</v>
      </c>
      <c r="O2087">
        <v>0.2</v>
      </c>
      <c r="P2087" t="s">
        <v>960</v>
      </c>
      <c r="Q2087" t="s">
        <v>960</v>
      </c>
      <c r="R2087" t="s">
        <v>960</v>
      </c>
      <c r="S2087" t="s">
        <v>960</v>
      </c>
      <c r="T2087">
        <v>-1</v>
      </c>
    </row>
    <row r="2088" spans="1:20" x14ac:dyDescent="0.35">
      <c r="A2088">
        <v>8</v>
      </c>
      <c r="B2088" t="s">
        <v>1218</v>
      </c>
      <c r="C2088">
        <v>1</v>
      </c>
      <c r="D2088">
        <v>1994</v>
      </c>
      <c r="E2088">
        <v>1</v>
      </c>
      <c r="F2088">
        <v>1</v>
      </c>
      <c r="G2088">
        <v>1</v>
      </c>
      <c r="H2088">
        <v>1994</v>
      </c>
      <c r="I2088">
        <v>365683</v>
      </c>
      <c r="J2088">
        <v>0.33100000000000002</v>
      </c>
      <c r="K2088" s="22">
        <v>5227540000000000</v>
      </c>
      <c r="L2088">
        <v>4.5599200000000003E-3</v>
      </c>
      <c r="M2088" s="22">
        <v>14295300000</v>
      </c>
      <c r="N2088">
        <v>0.2</v>
      </c>
      <c r="O2088">
        <v>0.2</v>
      </c>
      <c r="P2088">
        <v>-37.298400000000001</v>
      </c>
      <c r="Q2088">
        <v>17389.599999999999</v>
      </c>
      <c r="R2088">
        <v>17388</v>
      </c>
      <c r="S2088" t="s">
        <v>960</v>
      </c>
      <c r="T2088">
        <v>1</v>
      </c>
    </row>
    <row r="2089" spans="1:20" x14ac:dyDescent="0.35">
      <c r="A2089">
        <v>8</v>
      </c>
      <c r="B2089" t="s">
        <v>1218</v>
      </c>
      <c r="C2089">
        <v>1</v>
      </c>
      <c r="D2089">
        <v>1995</v>
      </c>
      <c r="E2089">
        <v>1</v>
      </c>
      <c r="F2089">
        <v>1</v>
      </c>
      <c r="G2089">
        <v>1</v>
      </c>
      <c r="H2089">
        <v>1995</v>
      </c>
      <c r="I2089">
        <v>517349</v>
      </c>
      <c r="J2089">
        <v>0.379</v>
      </c>
      <c r="K2089" s="22">
        <v>1.61229E+16</v>
      </c>
      <c r="L2089">
        <v>4.5599200000000003E-3</v>
      </c>
      <c r="M2089" s="22">
        <v>31164400000</v>
      </c>
      <c r="N2089">
        <v>0.2</v>
      </c>
      <c r="O2089">
        <v>0.2</v>
      </c>
      <c r="P2089">
        <v>-38.289200000000001</v>
      </c>
      <c r="Q2089">
        <v>18325.8</v>
      </c>
      <c r="R2089">
        <v>18324.2</v>
      </c>
      <c r="S2089" t="s">
        <v>960</v>
      </c>
      <c r="T2089">
        <v>1</v>
      </c>
    </row>
    <row r="2090" spans="1:20" x14ac:dyDescent="0.35">
      <c r="A2090">
        <v>8</v>
      </c>
      <c r="B2090" t="s">
        <v>1218</v>
      </c>
      <c r="C2090">
        <v>1</v>
      </c>
      <c r="D2090">
        <v>1996</v>
      </c>
      <c r="E2090">
        <v>1</v>
      </c>
      <c r="F2090">
        <v>1</v>
      </c>
      <c r="G2090">
        <v>1</v>
      </c>
      <c r="H2090">
        <v>1996</v>
      </c>
      <c r="I2090">
        <v>331023</v>
      </c>
      <c r="J2090">
        <v>0.40100000000000002</v>
      </c>
      <c r="K2090" s="22">
        <v>3783600000000000</v>
      </c>
      <c r="L2090">
        <v>4.5599200000000003E-3</v>
      </c>
      <c r="M2090" s="22">
        <v>11430000000</v>
      </c>
      <c r="N2090">
        <v>0.2</v>
      </c>
      <c r="O2090">
        <v>0.2</v>
      </c>
      <c r="P2090">
        <v>-36.783200000000001</v>
      </c>
      <c r="Q2090">
        <v>16912.599999999999</v>
      </c>
      <c r="R2090">
        <v>16911</v>
      </c>
      <c r="S2090" t="s">
        <v>960</v>
      </c>
      <c r="T2090">
        <v>1</v>
      </c>
    </row>
    <row r="2091" spans="1:20" x14ac:dyDescent="0.35">
      <c r="A2091">
        <v>8</v>
      </c>
      <c r="B2091" t="s">
        <v>1218</v>
      </c>
      <c r="C2091">
        <v>1</v>
      </c>
      <c r="D2091">
        <v>1997</v>
      </c>
      <c r="E2091">
        <v>1</v>
      </c>
      <c r="F2091">
        <v>1</v>
      </c>
      <c r="G2091">
        <v>1</v>
      </c>
      <c r="H2091">
        <v>1997</v>
      </c>
      <c r="I2091">
        <v>348296</v>
      </c>
      <c r="J2091">
        <v>0.38500000000000001</v>
      </c>
      <c r="K2091" s="22">
        <v>4462900000000000</v>
      </c>
      <c r="L2091">
        <v>4.5599200000000003E-3</v>
      </c>
      <c r="M2091" s="22">
        <v>12813500000</v>
      </c>
      <c r="N2091">
        <v>0.2</v>
      </c>
      <c r="O2091">
        <v>0.2</v>
      </c>
      <c r="P2091">
        <v>-36.989100000000001</v>
      </c>
      <c r="Q2091">
        <v>17102.400000000001</v>
      </c>
      <c r="R2091">
        <v>17100.8</v>
      </c>
      <c r="S2091" t="s">
        <v>960</v>
      </c>
      <c r="T2091">
        <v>1</v>
      </c>
    </row>
    <row r="2092" spans="1:20" x14ac:dyDescent="0.35">
      <c r="A2092">
        <v>8</v>
      </c>
      <c r="B2092" t="s">
        <v>1218</v>
      </c>
      <c r="C2092">
        <v>1</v>
      </c>
      <c r="D2092">
        <v>1998</v>
      </c>
      <c r="E2092">
        <v>1</v>
      </c>
      <c r="F2092">
        <v>1</v>
      </c>
      <c r="G2092">
        <v>1</v>
      </c>
      <c r="H2092">
        <v>1998</v>
      </c>
      <c r="I2092">
        <v>265374</v>
      </c>
      <c r="J2092">
        <v>0.20300000000000001</v>
      </c>
      <c r="K2092" s="22">
        <v>1846140000000000</v>
      </c>
      <c r="L2092">
        <v>4.5599200000000003E-3</v>
      </c>
      <c r="M2092" s="22">
        <v>6956750000</v>
      </c>
      <c r="N2092">
        <v>0.2</v>
      </c>
      <c r="O2092">
        <v>0.2</v>
      </c>
      <c r="P2092">
        <v>-36.746400000000001</v>
      </c>
      <c r="Q2092">
        <v>16878.7</v>
      </c>
      <c r="R2092">
        <v>16877.099999999999</v>
      </c>
      <c r="S2092" t="s">
        <v>960</v>
      </c>
      <c r="T2092">
        <v>1</v>
      </c>
    </row>
    <row r="2093" spans="1:20" x14ac:dyDescent="0.35">
      <c r="A2093">
        <v>8</v>
      </c>
      <c r="B2093" t="s">
        <v>1218</v>
      </c>
      <c r="C2093">
        <v>1</v>
      </c>
      <c r="D2093">
        <v>1999</v>
      </c>
      <c r="E2093">
        <v>1</v>
      </c>
      <c r="F2093">
        <v>1</v>
      </c>
      <c r="G2093">
        <v>1</v>
      </c>
      <c r="H2093">
        <v>1999</v>
      </c>
      <c r="I2093">
        <v>365182</v>
      </c>
      <c r="J2093">
        <v>0.36799999999999999</v>
      </c>
      <c r="K2093" s="22">
        <v>5204320000000000</v>
      </c>
      <c r="L2093">
        <v>4.5599200000000003E-3</v>
      </c>
      <c r="M2093" s="22">
        <v>14251300000</v>
      </c>
      <c r="N2093">
        <v>0.2</v>
      </c>
      <c r="O2093">
        <v>0.2</v>
      </c>
      <c r="P2093">
        <v>-37.187899999999999</v>
      </c>
      <c r="Q2093">
        <v>17286.8</v>
      </c>
      <c r="R2093">
        <v>17285.2</v>
      </c>
      <c r="S2093" t="s">
        <v>960</v>
      </c>
      <c r="T2093">
        <v>1</v>
      </c>
    </row>
    <row r="2094" spans="1:20" x14ac:dyDescent="0.35">
      <c r="A2094">
        <v>8</v>
      </c>
      <c r="B2094" t="s">
        <v>1218</v>
      </c>
      <c r="C2094">
        <v>1</v>
      </c>
      <c r="D2094">
        <v>2000</v>
      </c>
      <c r="E2094">
        <v>1</v>
      </c>
      <c r="F2094">
        <v>1</v>
      </c>
      <c r="G2094">
        <v>1</v>
      </c>
      <c r="H2094">
        <v>2000</v>
      </c>
      <c r="I2094">
        <v>441395</v>
      </c>
      <c r="J2094">
        <v>0.317</v>
      </c>
      <c r="K2094" s="22">
        <v>9629250000000000</v>
      </c>
      <c r="L2094">
        <v>4.5599200000000003E-3</v>
      </c>
      <c r="M2094" s="22">
        <v>21815500000</v>
      </c>
      <c r="N2094">
        <v>0.2</v>
      </c>
      <c r="O2094">
        <v>0.2</v>
      </c>
      <c r="P2094">
        <v>-37.952399999999997</v>
      </c>
      <c r="Q2094">
        <v>18004.8</v>
      </c>
      <c r="R2094">
        <v>18003.2</v>
      </c>
      <c r="S2094" t="s">
        <v>960</v>
      </c>
      <c r="T2094">
        <v>1</v>
      </c>
    </row>
    <row r="2095" spans="1:20" x14ac:dyDescent="0.35">
      <c r="A2095">
        <v>8</v>
      </c>
      <c r="B2095" t="s">
        <v>1218</v>
      </c>
      <c r="C2095">
        <v>1</v>
      </c>
      <c r="D2095">
        <v>2001</v>
      </c>
      <c r="E2095">
        <v>1</v>
      </c>
      <c r="F2095">
        <v>1</v>
      </c>
      <c r="G2095">
        <v>1</v>
      </c>
      <c r="H2095">
        <v>2001</v>
      </c>
      <c r="I2095">
        <v>304510</v>
      </c>
      <c r="J2095">
        <v>0.249</v>
      </c>
      <c r="K2095" s="22">
        <v>2885410000000000</v>
      </c>
      <c r="L2095">
        <v>4.5599200000000003E-3</v>
      </c>
      <c r="M2095" s="22">
        <v>9475590000</v>
      </c>
      <c r="N2095">
        <v>0.2</v>
      </c>
      <c r="O2095">
        <v>0.2</v>
      </c>
      <c r="P2095">
        <v>-36.988700000000001</v>
      </c>
      <c r="Q2095">
        <v>17102.099999999999</v>
      </c>
      <c r="R2095">
        <v>17100.5</v>
      </c>
      <c r="S2095" t="s">
        <v>960</v>
      </c>
      <c r="T2095">
        <v>1</v>
      </c>
    </row>
    <row r="2096" spans="1:20" x14ac:dyDescent="0.35">
      <c r="A2096">
        <v>8</v>
      </c>
      <c r="B2096" t="s">
        <v>1218</v>
      </c>
      <c r="C2096">
        <v>1</v>
      </c>
      <c r="D2096">
        <v>2002</v>
      </c>
      <c r="E2096">
        <v>1</v>
      </c>
      <c r="F2096">
        <v>1</v>
      </c>
      <c r="G2096">
        <v>1</v>
      </c>
      <c r="H2096">
        <v>2002</v>
      </c>
      <c r="I2096">
        <v>203153</v>
      </c>
      <c r="J2096">
        <v>0.33400000000000002</v>
      </c>
      <c r="K2096" s="22">
        <v>775503000000000</v>
      </c>
      <c r="L2096">
        <v>4.5599200000000003E-3</v>
      </c>
      <c r="M2096" s="22">
        <v>3817340000</v>
      </c>
      <c r="N2096">
        <v>0.2</v>
      </c>
      <c r="O2096">
        <v>0.2</v>
      </c>
      <c r="P2096">
        <v>-35.381100000000004</v>
      </c>
      <c r="Q2096">
        <v>15647.8</v>
      </c>
      <c r="R2096">
        <v>15646.2</v>
      </c>
      <c r="S2096" t="s">
        <v>960</v>
      </c>
      <c r="T2096">
        <v>1</v>
      </c>
    </row>
    <row r="2097" spans="1:20" x14ac:dyDescent="0.35">
      <c r="A2097">
        <v>8</v>
      </c>
      <c r="B2097" t="s">
        <v>1218</v>
      </c>
      <c r="C2097">
        <v>1</v>
      </c>
      <c r="D2097">
        <v>2003</v>
      </c>
      <c r="E2097">
        <v>1</v>
      </c>
      <c r="F2097">
        <v>1</v>
      </c>
      <c r="G2097">
        <v>1</v>
      </c>
      <c r="H2097">
        <v>2003</v>
      </c>
      <c r="I2097">
        <v>245769</v>
      </c>
      <c r="J2097">
        <v>0.187</v>
      </c>
      <c r="K2097" s="22">
        <v>1439020000000000</v>
      </c>
      <c r="L2097">
        <v>4.5599200000000003E-3</v>
      </c>
      <c r="M2097" s="22">
        <v>5855150000</v>
      </c>
      <c r="N2097">
        <v>0.2</v>
      </c>
      <c r="O2097">
        <v>0.2</v>
      </c>
      <c r="P2097">
        <v>-36.5794</v>
      </c>
      <c r="Q2097">
        <v>16725.599999999999</v>
      </c>
      <c r="R2097">
        <v>16724</v>
      </c>
      <c r="S2097" t="s">
        <v>960</v>
      </c>
      <c r="T2097">
        <v>1</v>
      </c>
    </row>
    <row r="2098" spans="1:20" x14ac:dyDescent="0.35">
      <c r="A2098">
        <v>8</v>
      </c>
      <c r="B2098" t="s">
        <v>1218</v>
      </c>
      <c r="C2098">
        <v>1</v>
      </c>
      <c r="D2098">
        <v>2004</v>
      </c>
      <c r="E2098">
        <v>1</v>
      </c>
      <c r="F2098">
        <v>1</v>
      </c>
      <c r="G2098">
        <v>1</v>
      </c>
      <c r="H2098">
        <v>2004</v>
      </c>
      <c r="I2098">
        <v>289632</v>
      </c>
      <c r="J2098">
        <v>0.34</v>
      </c>
      <c r="K2098" s="22">
        <v>2452380000000000</v>
      </c>
      <c r="L2098">
        <v>4.5599200000000003E-3</v>
      </c>
      <c r="M2098" s="22">
        <v>8467220000</v>
      </c>
      <c r="N2098">
        <v>0.2</v>
      </c>
      <c r="O2098">
        <v>0.2</v>
      </c>
      <c r="P2098">
        <v>-36.514600000000002</v>
      </c>
      <c r="Q2098">
        <v>16666.5</v>
      </c>
      <c r="R2098">
        <v>16664.900000000001</v>
      </c>
      <c r="S2098" t="s">
        <v>960</v>
      </c>
      <c r="T2098">
        <v>1</v>
      </c>
    </row>
    <row r="2099" spans="1:20" x14ac:dyDescent="0.35">
      <c r="A2099">
        <v>8</v>
      </c>
      <c r="B2099" t="s">
        <v>1218</v>
      </c>
      <c r="C2099">
        <v>1</v>
      </c>
      <c r="D2099">
        <v>2005</v>
      </c>
      <c r="E2099">
        <v>1</v>
      </c>
      <c r="F2099">
        <v>1</v>
      </c>
      <c r="G2099">
        <v>1</v>
      </c>
      <c r="H2099">
        <v>2005</v>
      </c>
      <c r="I2099">
        <v>432521</v>
      </c>
      <c r="J2099">
        <v>0.3</v>
      </c>
      <c r="K2099" s="22">
        <v>9014850000000000</v>
      </c>
      <c r="L2099">
        <v>4.5599200000000003E-3</v>
      </c>
      <c r="M2099" s="22">
        <v>20842600000</v>
      </c>
      <c r="N2099">
        <v>0.2</v>
      </c>
      <c r="O2099">
        <v>0.2</v>
      </c>
      <c r="P2099">
        <v>-37.941600000000001</v>
      </c>
      <c r="Q2099">
        <v>17994.599999999999</v>
      </c>
      <c r="R2099">
        <v>17993</v>
      </c>
      <c r="S2099" t="s">
        <v>960</v>
      </c>
      <c r="T2099">
        <v>1</v>
      </c>
    </row>
    <row r="2100" spans="1:20" x14ac:dyDescent="0.35">
      <c r="A2100">
        <v>8</v>
      </c>
      <c r="B2100" t="s">
        <v>1218</v>
      </c>
      <c r="C2100">
        <v>1</v>
      </c>
      <c r="D2100">
        <v>2006</v>
      </c>
      <c r="E2100">
        <v>1</v>
      </c>
      <c r="F2100">
        <v>1</v>
      </c>
      <c r="G2100">
        <v>1</v>
      </c>
      <c r="H2100">
        <v>2006</v>
      </c>
      <c r="I2100">
        <v>667847</v>
      </c>
      <c r="J2100">
        <v>0.29799999999999999</v>
      </c>
      <c r="K2100" s="22">
        <v>3.69345E+16</v>
      </c>
      <c r="L2100">
        <v>4.5599200000000003E-3</v>
      </c>
      <c r="M2100" s="22">
        <v>55303800000</v>
      </c>
      <c r="N2100">
        <v>0.2</v>
      </c>
      <c r="O2100">
        <v>0.2</v>
      </c>
      <c r="P2100">
        <v>-39.358600000000003</v>
      </c>
      <c r="Q2100">
        <v>19363.7</v>
      </c>
      <c r="R2100">
        <v>19362.099999999999</v>
      </c>
      <c r="S2100" t="s">
        <v>960</v>
      </c>
      <c r="T2100">
        <v>1</v>
      </c>
    </row>
    <row r="2101" spans="1:20" x14ac:dyDescent="0.35">
      <c r="A2101">
        <v>8</v>
      </c>
      <c r="B2101" t="s">
        <v>1218</v>
      </c>
      <c r="C2101">
        <v>1</v>
      </c>
      <c r="D2101">
        <v>2007</v>
      </c>
      <c r="E2101">
        <v>1</v>
      </c>
      <c r="F2101">
        <v>1</v>
      </c>
      <c r="G2101">
        <v>1</v>
      </c>
      <c r="H2101">
        <v>2007</v>
      </c>
      <c r="I2101">
        <v>490053</v>
      </c>
      <c r="J2101">
        <v>0.40300000000000002</v>
      </c>
      <c r="K2101" s="22">
        <v>1.35214E+16</v>
      </c>
      <c r="L2101">
        <v>4.5599200000000003E-3</v>
      </c>
      <c r="M2101" s="22">
        <v>27591800000</v>
      </c>
      <c r="N2101">
        <v>0.2</v>
      </c>
      <c r="O2101">
        <v>0.2</v>
      </c>
      <c r="P2101">
        <v>-38.051900000000003</v>
      </c>
      <c r="Q2101">
        <v>18099.3</v>
      </c>
      <c r="R2101">
        <v>18097.7</v>
      </c>
      <c r="S2101" t="s">
        <v>960</v>
      </c>
      <c r="T2101">
        <v>1</v>
      </c>
    </row>
    <row r="2102" spans="1:20" x14ac:dyDescent="0.35">
      <c r="A2102">
        <v>8</v>
      </c>
      <c r="B2102" t="s">
        <v>1218</v>
      </c>
      <c r="C2102">
        <v>1</v>
      </c>
      <c r="D2102">
        <v>2008</v>
      </c>
      <c r="E2102">
        <v>1</v>
      </c>
      <c r="F2102">
        <v>1</v>
      </c>
      <c r="G2102">
        <v>1</v>
      </c>
      <c r="H2102">
        <v>2008</v>
      </c>
      <c r="I2102">
        <v>655484</v>
      </c>
      <c r="J2102">
        <v>0.35799999999999998</v>
      </c>
      <c r="K2102" s="22">
        <v>3.47607E+16</v>
      </c>
      <c r="L2102">
        <v>4.5599200000000003E-3</v>
      </c>
      <c r="M2102" s="22">
        <v>53030600000</v>
      </c>
      <c r="N2102">
        <v>0.2</v>
      </c>
      <c r="O2102">
        <v>0.2</v>
      </c>
      <c r="P2102">
        <v>-39.1145</v>
      </c>
      <c r="Q2102">
        <v>19124.3</v>
      </c>
      <c r="R2102">
        <v>19122.7</v>
      </c>
      <c r="S2102" t="s">
        <v>960</v>
      </c>
      <c r="T2102">
        <v>1</v>
      </c>
    </row>
    <row r="2103" spans="1:20" x14ac:dyDescent="0.35">
      <c r="A2103">
        <v>8</v>
      </c>
      <c r="B2103" t="s">
        <v>1218</v>
      </c>
      <c r="C2103">
        <v>1</v>
      </c>
      <c r="D2103">
        <v>2009</v>
      </c>
      <c r="E2103">
        <v>1</v>
      </c>
      <c r="F2103">
        <v>1</v>
      </c>
      <c r="G2103">
        <v>1</v>
      </c>
      <c r="H2103">
        <v>2009</v>
      </c>
      <c r="I2103">
        <v>466035</v>
      </c>
      <c r="J2103">
        <v>0.36599999999999999</v>
      </c>
      <c r="K2103" s="22">
        <v>1.14861E+16</v>
      </c>
      <c r="L2103">
        <v>4.5599200000000003E-3</v>
      </c>
      <c r="M2103" s="22">
        <v>24646500000</v>
      </c>
      <c r="N2103">
        <v>0.2</v>
      </c>
      <c r="O2103">
        <v>0.2</v>
      </c>
      <c r="P2103">
        <v>-37.984999999999999</v>
      </c>
      <c r="Q2103">
        <v>18035.8</v>
      </c>
      <c r="R2103">
        <v>18034.2</v>
      </c>
      <c r="S2103" t="s">
        <v>960</v>
      </c>
      <c r="T2103">
        <v>1</v>
      </c>
    </row>
    <row r="2104" spans="1:20" x14ac:dyDescent="0.35">
      <c r="A2104">
        <v>8</v>
      </c>
      <c r="B2104" t="s">
        <v>1218</v>
      </c>
      <c r="C2104">
        <v>1</v>
      </c>
      <c r="D2104">
        <v>2010</v>
      </c>
      <c r="E2104">
        <v>1</v>
      </c>
      <c r="F2104">
        <v>1</v>
      </c>
      <c r="G2104">
        <v>1</v>
      </c>
      <c r="H2104">
        <v>2010</v>
      </c>
      <c r="I2104">
        <v>504479</v>
      </c>
      <c r="J2104">
        <v>0.28999999999999998</v>
      </c>
      <c r="K2104" s="22">
        <v>1.48568E+16</v>
      </c>
      <c r="L2104">
        <v>4.5599200000000003E-3</v>
      </c>
      <c r="M2104" s="22">
        <v>29449800000</v>
      </c>
      <c r="N2104">
        <v>0.2</v>
      </c>
      <c r="O2104">
        <v>0.2</v>
      </c>
      <c r="P2104">
        <v>-38.475099999999998</v>
      </c>
      <c r="Q2104">
        <v>18504.2</v>
      </c>
      <c r="R2104">
        <v>18502.599999999999</v>
      </c>
      <c r="S2104" t="s">
        <v>960</v>
      </c>
      <c r="T2104">
        <v>1</v>
      </c>
    </row>
    <row r="2105" spans="1:20" x14ac:dyDescent="0.35">
      <c r="A2105">
        <v>8</v>
      </c>
      <c r="B2105" t="s">
        <v>1218</v>
      </c>
      <c r="C2105">
        <v>1</v>
      </c>
      <c r="D2105">
        <v>2011</v>
      </c>
      <c r="E2105">
        <v>1</v>
      </c>
      <c r="F2105">
        <v>1</v>
      </c>
      <c r="G2105">
        <v>1</v>
      </c>
      <c r="H2105">
        <v>2011</v>
      </c>
      <c r="I2105">
        <v>618923</v>
      </c>
      <c r="J2105">
        <v>0.32600000000000001</v>
      </c>
      <c r="K2105" s="22">
        <v>2.88519E+16</v>
      </c>
      <c r="L2105">
        <v>4.5599200000000003E-3</v>
      </c>
      <c r="M2105" s="22">
        <v>46616300000</v>
      </c>
      <c r="N2105">
        <v>0.2</v>
      </c>
      <c r="O2105">
        <v>0.2</v>
      </c>
      <c r="P2105">
        <v>-39.021799999999999</v>
      </c>
      <c r="Q2105">
        <v>19033.8</v>
      </c>
      <c r="R2105">
        <v>19032.2</v>
      </c>
      <c r="S2105" t="s">
        <v>960</v>
      </c>
      <c r="T2105">
        <v>1</v>
      </c>
    </row>
    <row r="2106" spans="1:20" x14ac:dyDescent="0.35">
      <c r="A2106">
        <v>8</v>
      </c>
      <c r="B2106" t="s">
        <v>1218</v>
      </c>
      <c r="C2106">
        <v>1</v>
      </c>
      <c r="D2106">
        <v>2012</v>
      </c>
      <c r="E2106">
        <v>1</v>
      </c>
      <c r="F2106">
        <v>1</v>
      </c>
      <c r="G2106">
        <v>1</v>
      </c>
      <c r="H2106">
        <v>2012</v>
      </c>
      <c r="I2106" s="22">
        <v>1234650</v>
      </c>
      <c r="J2106">
        <v>0.40100000000000002</v>
      </c>
      <c r="K2106" s="22">
        <v>2.71493E+17</v>
      </c>
      <c r="L2106">
        <v>4.5599200000000003E-3</v>
      </c>
      <c r="M2106" s="22">
        <v>219894000000</v>
      </c>
      <c r="N2106">
        <v>0.2</v>
      </c>
      <c r="O2106">
        <v>0.2</v>
      </c>
      <c r="P2106">
        <v>-41.0565</v>
      </c>
      <c r="Q2106">
        <v>21070.5</v>
      </c>
      <c r="R2106">
        <v>21068.799999999999</v>
      </c>
      <c r="S2106" t="s">
        <v>960</v>
      </c>
      <c r="T2106">
        <v>1</v>
      </c>
    </row>
    <row r="2107" spans="1:20" x14ac:dyDescent="0.35">
      <c r="A2107">
        <v>8</v>
      </c>
      <c r="B2107" t="s">
        <v>1218</v>
      </c>
      <c r="C2107">
        <v>1</v>
      </c>
      <c r="D2107">
        <v>2013</v>
      </c>
      <c r="E2107">
        <v>1</v>
      </c>
      <c r="F2107">
        <v>1</v>
      </c>
      <c r="G2107">
        <v>1</v>
      </c>
      <c r="H2107">
        <v>2013</v>
      </c>
      <c r="I2107">
        <v>826650</v>
      </c>
      <c r="J2107">
        <v>0.33800000000000002</v>
      </c>
      <c r="K2107" s="22">
        <v>7.38213E+16</v>
      </c>
      <c r="L2107">
        <v>4.5599200000000003E-3</v>
      </c>
      <c r="M2107" s="22">
        <v>89301700000</v>
      </c>
      <c r="N2107">
        <v>0.2</v>
      </c>
      <c r="O2107">
        <v>0.2</v>
      </c>
      <c r="P2107">
        <v>-39.9251</v>
      </c>
      <c r="Q2107">
        <v>19925.2</v>
      </c>
      <c r="R2107">
        <v>19923.599999999999</v>
      </c>
      <c r="S2107" t="s">
        <v>960</v>
      </c>
      <c r="T2107">
        <v>1</v>
      </c>
    </row>
    <row r="2108" spans="1:20" x14ac:dyDescent="0.35">
      <c r="A2108">
        <v>8</v>
      </c>
      <c r="B2108" t="s">
        <v>1218</v>
      </c>
      <c r="C2108">
        <v>1</v>
      </c>
      <c r="D2108">
        <v>2014</v>
      </c>
      <c r="E2108">
        <v>1</v>
      </c>
      <c r="F2108">
        <v>1</v>
      </c>
      <c r="G2108">
        <v>1</v>
      </c>
      <c r="H2108">
        <v>2014</v>
      </c>
      <c r="I2108">
        <v>293578</v>
      </c>
      <c r="J2108">
        <v>0.28799999999999998</v>
      </c>
      <c r="K2108" s="22">
        <v>2562500000000000</v>
      </c>
      <c r="L2108">
        <v>4.5599200000000003E-3</v>
      </c>
      <c r="M2108" s="22">
        <v>8728510000</v>
      </c>
      <c r="N2108">
        <v>0.2</v>
      </c>
      <c r="O2108">
        <v>0.2</v>
      </c>
      <c r="P2108">
        <v>-36.724600000000002</v>
      </c>
      <c r="Q2108">
        <v>16858.7</v>
      </c>
      <c r="R2108">
        <v>16857.099999999999</v>
      </c>
      <c r="S2108" t="s">
        <v>960</v>
      </c>
      <c r="T2108">
        <v>1</v>
      </c>
    </row>
    <row r="2109" spans="1:20" x14ac:dyDescent="0.35">
      <c r="A2109">
        <v>8</v>
      </c>
      <c r="B2109" t="s">
        <v>1218</v>
      </c>
      <c r="C2109">
        <v>1</v>
      </c>
      <c r="D2109">
        <v>2015</v>
      </c>
      <c r="E2109">
        <v>1</v>
      </c>
      <c r="F2109">
        <v>1</v>
      </c>
      <c r="G2109">
        <v>1</v>
      </c>
      <c r="H2109">
        <v>2015</v>
      </c>
      <c r="I2109">
        <v>264396</v>
      </c>
      <c r="J2109">
        <v>0.189</v>
      </c>
      <c r="K2109" s="22">
        <v>1824150000000000</v>
      </c>
      <c r="L2109">
        <v>4.5599200000000003E-3</v>
      </c>
      <c r="M2109" s="22">
        <v>6899300000</v>
      </c>
      <c r="N2109">
        <v>0.2</v>
      </c>
      <c r="O2109">
        <v>0.2</v>
      </c>
      <c r="P2109">
        <v>-36.805900000000001</v>
      </c>
      <c r="Q2109">
        <v>16933.400000000001</v>
      </c>
      <c r="R2109">
        <v>16931.8</v>
      </c>
      <c r="S2109" t="s">
        <v>960</v>
      </c>
      <c r="T2109">
        <v>1</v>
      </c>
    </row>
    <row r="2110" spans="1:20" x14ac:dyDescent="0.35">
      <c r="A2110">
        <v>8</v>
      </c>
      <c r="B2110" t="s">
        <v>1218</v>
      </c>
      <c r="C2110">
        <v>1</v>
      </c>
      <c r="D2110">
        <v>2016</v>
      </c>
      <c r="E2110">
        <v>1</v>
      </c>
      <c r="F2110">
        <v>1</v>
      </c>
      <c r="G2110">
        <v>1</v>
      </c>
      <c r="H2110">
        <v>2016</v>
      </c>
      <c r="I2110">
        <v>274034</v>
      </c>
      <c r="J2110">
        <v>0.186</v>
      </c>
      <c r="K2110" s="22">
        <v>2048980000000000</v>
      </c>
      <c r="L2110">
        <v>4.5599200000000003E-3</v>
      </c>
      <c r="M2110" s="22">
        <v>7477120000</v>
      </c>
      <c r="N2110">
        <v>0.2</v>
      </c>
      <c r="O2110">
        <v>0.2</v>
      </c>
      <c r="P2110">
        <v>-36.938099999999999</v>
      </c>
      <c r="Q2110">
        <v>17055.3</v>
      </c>
      <c r="R2110">
        <v>17053.7</v>
      </c>
      <c r="S2110" t="s">
        <v>960</v>
      </c>
      <c r="T2110">
        <v>1</v>
      </c>
    </row>
    <row r="2111" spans="1:20" x14ac:dyDescent="0.35">
      <c r="A2111">
        <v>8</v>
      </c>
      <c r="B2111" t="s">
        <v>1218</v>
      </c>
      <c r="C2111">
        <v>1</v>
      </c>
      <c r="D2111">
        <v>2017</v>
      </c>
      <c r="E2111">
        <v>1</v>
      </c>
      <c r="F2111">
        <v>1</v>
      </c>
      <c r="G2111">
        <v>1</v>
      </c>
      <c r="H2111">
        <v>2017</v>
      </c>
      <c r="I2111">
        <v>205640</v>
      </c>
      <c r="J2111">
        <v>0.28599999999999998</v>
      </c>
      <c r="K2111" s="22">
        <v>806754000000000</v>
      </c>
      <c r="L2111">
        <v>4.5599200000000003E-3</v>
      </c>
      <c r="M2111" s="22">
        <v>3923130000</v>
      </c>
      <c r="N2111">
        <v>0.2</v>
      </c>
      <c r="O2111">
        <v>0.2</v>
      </c>
      <c r="P2111">
        <v>-35.575800000000001</v>
      </c>
      <c r="Q2111">
        <v>15820.5</v>
      </c>
      <c r="R2111">
        <v>15818.9</v>
      </c>
      <c r="S2111" t="s">
        <v>960</v>
      </c>
      <c r="T2111">
        <v>1</v>
      </c>
    </row>
    <row r="2112" spans="1:20" x14ac:dyDescent="0.35">
      <c r="A2112">
        <v>8</v>
      </c>
      <c r="B2112" t="s">
        <v>1218</v>
      </c>
      <c r="C2112">
        <v>1</v>
      </c>
      <c r="D2112">
        <v>2018</v>
      </c>
      <c r="E2112">
        <v>1</v>
      </c>
      <c r="F2112">
        <v>1</v>
      </c>
      <c r="G2112">
        <v>1</v>
      </c>
      <c r="H2112">
        <v>2018</v>
      </c>
      <c r="I2112">
        <v>161458</v>
      </c>
      <c r="J2112">
        <v>0.253</v>
      </c>
      <c r="K2112" s="22">
        <v>367893000000000</v>
      </c>
      <c r="L2112">
        <v>4.5599200000000003E-3</v>
      </c>
      <c r="M2112" s="22">
        <v>2278570000</v>
      </c>
      <c r="N2112">
        <v>0.2</v>
      </c>
      <c r="O2112">
        <v>0.2</v>
      </c>
      <c r="P2112">
        <v>-34.913200000000003</v>
      </c>
      <c r="Q2112">
        <v>15236.6</v>
      </c>
      <c r="R2112">
        <v>15235</v>
      </c>
      <c r="S2112" t="s">
        <v>960</v>
      </c>
      <c r="T2112">
        <v>1</v>
      </c>
    </row>
    <row r="2113" spans="1:20" x14ac:dyDescent="0.35">
      <c r="A2113">
        <v>8</v>
      </c>
      <c r="B2113" t="s">
        <v>1218</v>
      </c>
      <c r="C2113">
        <v>1</v>
      </c>
      <c r="D2113">
        <v>2019</v>
      </c>
      <c r="E2113">
        <v>1</v>
      </c>
      <c r="F2113">
        <v>1</v>
      </c>
      <c r="G2113">
        <v>1</v>
      </c>
      <c r="H2113">
        <v>2019</v>
      </c>
      <c r="I2113">
        <v>79058</v>
      </c>
      <c r="J2113">
        <v>0.184</v>
      </c>
      <c r="K2113" s="22">
        <v>36225300000000</v>
      </c>
      <c r="L2113">
        <v>4.5599200000000003E-3</v>
      </c>
      <c r="M2113" s="22">
        <v>458211000</v>
      </c>
      <c r="N2113">
        <v>0.2</v>
      </c>
      <c r="O2113">
        <v>0.2</v>
      </c>
      <c r="P2113">
        <v>-32.913600000000002</v>
      </c>
      <c r="Q2113">
        <v>13541.3</v>
      </c>
      <c r="R2113">
        <v>13539.7</v>
      </c>
      <c r="S2113" t="s">
        <v>960</v>
      </c>
      <c r="T2113">
        <v>1</v>
      </c>
    </row>
    <row r="2114" spans="1:20" x14ac:dyDescent="0.35">
      <c r="A2114">
        <v>8</v>
      </c>
      <c r="B2114" t="s">
        <v>1218</v>
      </c>
      <c r="C2114">
        <v>1</v>
      </c>
      <c r="D2114">
        <v>2020</v>
      </c>
      <c r="E2114">
        <v>1</v>
      </c>
      <c r="F2114">
        <v>1</v>
      </c>
      <c r="G2114">
        <v>1</v>
      </c>
      <c r="H2114">
        <v>2020</v>
      </c>
      <c r="I2114">
        <v>216699</v>
      </c>
      <c r="J2114">
        <v>0.28699999999999998</v>
      </c>
      <c r="K2114" s="22">
        <v>956296000000000</v>
      </c>
      <c r="L2114">
        <v>4.5599200000000003E-3</v>
      </c>
      <c r="M2114" s="22">
        <v>4413010000</v>
      </c>
      <c r="N2114">
        <v>0.2</v>
      </c>
      <c r="O2114">
        <v>0.2</v>
      </c>
      <c r="P2114">
        <v>-35.742400000000004</v>
      </c>
      <c r="Q2114">
        <v>15969</v>
      </c>
      <c r="R2114">
        <v>15967.3</v>
      </c>
      <c r="S2114" t="s">
        <v>960</v>
      </c>
      <c r="T2114">
        <v>1</v>
      </c>
    </row>
    <row r="2115" spans="1:20" x14ac:dyDescent="0.35">
      <c r="A2115">
        <v>8</v>
      </c>
      <c r="B2115" t="s">
        <v>1218</v>
      </c>
      <c r="C2115">
        <v>1</v>
      </c>
      <c r="D2115">
        <v>2021</v>
      </c>
      <c r="E2115">
        <v>1</v>
      </c>
      <c r="F2115">
        <v>1</v>
      </c>
      <c r="G2115">
        <v>1</v>
      </c>
      <c r="H2115">
        <v>2021</v>
      </c>
      <c r="I2115">
        <v>253735</v>
      </c>
      <c r="J2115">
        <v>0.27800000000000002</v>
      </c>
      <c r="K2115" s="22">
        <v>1596010000000000</v>
      </c>
      <c r="L2115">
        <v>4.5599200000000003E-3</v>
      </c>
      <c r="M2115" s="22">
        <v>6290060000</v>
      </c>
      <c r="N2115">
        <v>0.2</v>
      </c>
      <c r="O2115">
        <v>0.2</v>
      </c>
      <c r="P2115">
        <v>-36.2864</v>
      </c>
      <c r="Q2115">
        <v>16458.8</v>
      </c>
      <c r="R2115">
        <v>16457.2</v>
      </c>
      <c r="S2115" t="s">
        <v>960</v>
      </c>
      <c r="T2115">
        <v>1</v>
      </c>
    </row>
    <row r="2116" spans="1:20" x14ac:dyDescent="0.35">
      <c r="A2116">
        <v>8</v>
      </c>
      <c r="B2116" t="s">
        <v>1218</v>
      </c>
      <c r="C2116">
        <v>1</v>
      </c>
      <c r="D2116">
        <v>2022</v>
      </c>
      <c r="E2116">
        <v>1</v>
      </c>
      <c r="F2116">
        <v>1</v>
      </c>
      <c r="G2116">
        <v>1</v>
      </c>
      <c r="H2116">
        <v>2022</v>
      </c>
      <c r="I2116">
        <v>446594</v>
      </c>
      <c r="J2116">
        <v>0.35299999999999998</v>
      </c>
      <c r="K2116" s="22">
        <v>1.00023E+16</v>
      </c>
      <c r="L2116">
        <v>4.5599200000000003E-3</v>
      </c>
      <c r="M2116" s="22">
        <v>22396900000</v>
      </c>
      <c r="N2116">
        <v>0.2</v>
      </c>
      <c r="O2116">
        <v>0.2</v>
      </c>
      <c r="P2116">
        <v>-37.882899999999999</v>
      </c>
      <c r="Q2116">
        <v>17938.900000000001</v>
      </c>
      <c r="R2116">
        <v>17937.3</v>
      </c>
      <c r="S2116" t="s">
        <v>960</v>
      </c>
      <c r="T2116">
        <v>1</v>
      </c>
    </row>
    <row r="2117" spans="1:20" x14ac:dyDescent="0.35">
      <c r="A2117">
        <v>9</v>
      </c>
      <c r="B2117" t="s">
        <v>1219</v>
      </c>
      <c r="C2117">
        <v>1</v>
      </c>
      <c r="D2117">
        <v>1977</v>
      </c>
      <c r="E2117">
        <v>1</v>
      </c>
      <c r="F2117">
        <v>1</v>
      </c>
      <c r="G2117">
        <v>1</v>
      </c>
      <c r="H2117">
        <v>1977</v>
      </c>
      <c r="I2117" s="22">
        <v>972692</v>
      </c>
      <c r="J2117">
        <v>1</v>
      </c>
      <c r="K2117">
        <v>229.934</v>
      </c>
      <c r="L2117" s="22">
        <v>6.2855099999999995E-17</v>
      </c>
      <c r="M2117">
        <v>2.3638899999999999E-4</v>
      </c>
      <c r="N2117">
        <v>1</v>
      </c>
      <c r="O2117">
        <v>1</v>
      </c>
      <c r="P2117" t="s">
        <v>960</v>
      </c>
      <c r="Q2117" t="s">
        <v>960</v>
      </c>
      <c r="R2117" t="s">
        <v>960</v>
      </c>
      <c r="S2117" t="s">
        <v>960</v>
      </c>
      <c r="T2117">
        <v>-1</v>
      </c>
    </row>
    <row r="2118" spans="1:20" x14ac:dyDescent="0.35">
      <c r="A2118">
        <v>9</v>
      </c>
      <c r="B2118" t="s">
        <v>1219</v>
      </c>
      <c r="C2118">
        <v>1</v>
      </c>
      <c r="D2118">
        <v>1978</v>
      </c>
      <c r="E2118">
        <v>1</v>
      </c>
      <c r="F2118">
        <v>1</v>
      </c>
      <c r="G2118">
        <v>1</v>
      </c>
      <c r="H2118">
        <v>1978</v>
      </c>
      <c r="I2118">
        <v>488886</v>
      </c>
      <c r="J2118">
        <v>1</v>
      </c>
      <c r="K2118">
        <v>27.251799999999999</v>
      </c>
      <c r="L2118" s="22">
        <v>6.2855099999999995E-17</v>
      </c>
      <c r="M2118" s="22">
        <v>5.5742599999999997E-5</v>
      </c>
      <c r="N2118">
        <v>1</v>
      </c>
      <c r="O2118">
        <v>1</v>
      </c>
      <c r="P2118" t="s">
        <v>960</v>
      </c>
      <c r="Q2118" t="s">
        <v>960</v>
      </c>
      <c r="R2118" t="s">
        <v>960</v>
      </c>
      <c r="S2118" t="s">
        <v>960</v>
      </c>
      <c r="T2118">
        <v>-1</v>
      </c>
    </row>
    <row r="2119" spans="1:20" x14ac:dyDescent="0.35">
      <c r="A2119">
        <v>9</v>
      </c>
      <c r="B2119" t="s">
        <v>1219</v>
      </c>
      <c r="C2119">
        <v>1</v>
      </c>
      <c r="D2119">
        <v>1979</v>
      </c>
      <c r="E2119">
        <v>1</v>
      </c>
      <c r="F2119">
        <v>1</v>
      </c>
      <c r="G2119">
        <v>1</v>
      </c>
      <c r="H2119">
        <v>1979</v>
      </c>
      <c r="I2119">
        <v>376657</v>
      </c>
      <c r="J2119">
        <v>1</v>
      </c>
      <c r="K2119">
        <v>12.1416</v>
      </c>
      <c r="L2119" s="22">
        <v>6.2855099999999995E-17</v>
      </c>
      <c r="M2119" s="22">
        <v>3.2235199999999999E-5</v>
      </c>
      <c r="N2119">
        <v>1</v>
      </c>
      <c r="O2119">
        <v>1</v>
      </c>
      <c r="P2119" t="s">
        <v>960</v>
      </c>
      <c r="Q2119" t="s">
        <v>960</v>
      </c>
      <c r="R2119" t="s">
        <v>960</v>
      </c>
      <c r="S2119" t="s">
        <v>960</v>
      </c>
      <c r="T2119">
        <v>-1</v>
      </c>
    </row>
    <row r="2120" spans="1:20" x14ac:dyDescent="0.35">
      <c r="A2120">
        <v>9</v>
      </c>
      <c r="B2120" t="s">
        <v>1219</v>
      </c>
      <c r="C2120">
        <v>1</v>
      </c>
      <c r="D2120">
        <v>1980</v>
      </c>
      <c r="E2120">
        <v>1</v>
      </c>
      <c r="F2120">
        <v>1</v>
      </c>
      <c r="G2120">
        <v>1</v>
      </c>
      <c r="H2120">
        <v>1980</v>
      </c>
      <c r="I2120">
        <v>502430</v>
      </c>
      <c r="J2120">
        <v>1</v>
      </c>
      <c r="K2120">
        <v>29.661100000000001</v>
      </c>
      <c r="L2120" s="22">
        <v>6.2855099999999995E-17</v>
      </c>
      <c r="M2120" s="22">
        <v>5.90353E-5</v>
      </c>
      <c r="N2120">
        <v>1</v>
      </c>
      <c r="O2120">
        <v>1</v>
      </c>
      <c r="P2120" t="s">
        <v>960</v>
      </c>
      <c r="Q2120" t="s">
        <v>960</v>
      </c>
      <c r="R2120" t="s">
        <v>960</v>
      </c>
      <c r="S2120" t="s">
        <v>960</v>
      </c>
      <c r="T2120">
        <v>-1</v>
      </c>
    </row>
    <row r="2121" spans="1:20" x14ac:dyDescent="0.35">
      <c r="A2121">
        <v>9</v>
      </c>
      <c r="B2121" t="s">
        <v>1219</v>
      </c>
      <c r="C2121">
        <v>1</v>
      </c>
      <c r="D2121">
        <v>1981</v>
      </c>
      <c r="E2121">
        <v>1</v>
      </c>
      <c r="F2121">
        <v>1</v>
      </c>
      <c r="G2121">
        <v>1</v>
      </c>
      <c r="H2121">
        <v>1981</v>
      </c>
      <c r="I2121">
        <v>759091</v>
      </c>
      <c r="J2121">
        <v>1</v>
      </c>
      <c r="K2121">
        <v>106.60599999999999</v>
      </c>
      <c r="L2121" s="22">
        <v>6.2855099999999995E-17</v>
      </c>
      <c r="M2121">
        <v>1.4043899999999999E-4</v>
      </c>
      <c r="N2121">
        <v>1</v>
      </c>
      <c r="O2121">
        <v>1</v>
      </c>
      <c r="P2121" t="s">
        <v>960</v>
      </c>
      <c r="Q2121" t="s">
        <v>960</v>
      </c>
      <c r="R2121" t="s">
        <v>960</v>
      </c>
      <c r="S2121" t="s">
        <v>960</v>
      </c>
      <c r="T2121">
        <v>-1</v>
      </c>
    </row>
    <row r="2122" spans="1:20" x14ac:dyDescent="0.35">
      <c r="A2122">
        <v>9</v>
      </c>
      <c r="B2122" t="s">
        <v>1219</v>
      </c>
      <c r="C2122">
        <v>1</v>
      </c>
      <c r="D2122">
        <v>1982</v>
      </c>
      <c r="E2122">
        <v>1</v>
      </c>
      <c r="F2122">
        <v>1</v>
      </c>
      <c r="G2122">
        <v>1</v>
      </c>
      <c r="H2122">
        <v>1982</v>
      </c>
      <c r="I2122">
        <v>719000</v>
      </c>
      <c r="J2122">
        <v>1</v>
      </c>
      <c r="K2122">
        <v>90.100300000000004</v>
      </c>
      <c r="L2122" s="22">
        <v>6.2855099999999995E-17</v>
      </c>
      <c r="M2122">
        <v>1.25313E-4</v>
      </c>
      <c r="N2122">
        <v>1</v>
      </c>
      <c r="O2122">
        <v>1</v>
      </c>
      <c r="P2122" t="s">
        <v>960</v>
      </c>
      <c r="Q2122" t="s">
        <v>960</v>
      </c>
      <c r="R2122" t="s">
        <v>960</v>
      </c>
      <c r="S2122" t="s">
        <v>960</v>
      </c>
      <c r="T2122">
        <v>-1</v>
      </c>
    </row>
    <row r="2123" spans="1:20" x14ac:dyDescent="0.35">
      <c r="A2123">
        <v>9</v>
      </c>
      <c r="B2123" t="s">
        <v>1219</v>
      </c>
      <c r="C2123">
        <v>1</v>
      </c>
      <c r="D2123">
        <v>1983</v>
      </c>
      <c r="E2123">
        <v>1</v>
      </c>
      <c r="F2123">
        <v>1</v>
      </c>
      <c r="G2123">
        <v>1</v>
      </c>
      <c r="H2123">
        <v>1983</v>
      </c>
      <c r="I2123">
        <v>639826</v>
      </c>
      <c r="J2123">
        <v>1</v>
      </c>
      <c r="K2123">
        <v>62.755800000000001</v>
      </c>
      <c r="L2123" s="22">
        <v>6.2855099999999995E-17</v>
      </c>
      <c r="M2123" s="22">
        <v>9.8082699999999995E-5</v>
      </c>
      <c r="N2123">
        <v>1</v>
      </c>
      <c r="O2123">
        <v>1</v>
      </c>
      <c r="P2123" t="s">
        <v>960</v>
      </c>
      <c r="Q2123" t="s">
        <v>960</v>
      </c>
      <c r="R2123" t="s">
        <v>960</v>
      </c>
      <c r="S2123" t="s">
        <v>960</v>
      </c>
      <c r="T2123">
        <v>-1</v>
      </c>
    </row>
    <row r="2124" spans="1:20" x14ac:dyDescent="0.35">
      <c r="A2124">
        <v>9</v>
      </c>
      <c r="B2124" t="s">
        <v>1219</v>
      </c>
      <c r="C2124">
        <v>1</v>
      </c>
      <c r="D2124">
        <v>1984</v>
      </c>
      <c r="E2124">
        <v>1</v>
      </c>
      <c r="F2124">
        <v>1</v>
      </c>
      <c r="G2124">
        <v>1</v>
      </c>
      <c r="H2124">
        <v>1984</v>
      </c>
      <c r="I2124">
        <v>534935</v>
      </c>
      <c r="J2124">
        <v>1</v>
      </c>
      <c r="K2124">
        <v>36.023899999999998</v>
      </c>
      <c r="L2124" s="22">
        <v>6.2855099999999995E-17</v>
      </c>
      <c r="M2124" s="22">
        <v>6.7342399999999994E-5</v>
      </c>
      <c r="N2124">
        <v>1</v>
      </c>
      <c r="O2124">
        <v>1</v>
      </c>
      <c r="P2124" t="s">
        <v>960</v>
      </c>
      <c r="Q2124" t="s">
        <v>960</v>
      </c>
      <c r="R2124" t="s">
        <v>960</v>
      </c>
      <c r="S2124" t="s">
        <v>960</v>
      </c>
      <c r="T2124">
        <v>-1</v>
      </c>
    </row>
    <row r="2125" spans="1:20" x14ac:dyDescent="0.35">
      <c r="A2125">
        <v>9</v>
      </c>
      <c r="B2125" t="s">
        <v>1219</v>
      </c>
      <c r="C2125">
        <v>1</v>
      </c>
      <c r="D2125">
        <v>1985</v>
      </c>
      <c r="E2125">
        <v>1</v>
      </c>
      <c r="F2125">
        <v>1</v>
      </c>
      <c r="G2125">
        <v>1</v>
      </c>
      <c r="H2125">
        <v>1985</v>
      </c>
      <c r="I2125" s="22">
        <v>1066790</v>
      </c>
      <c r="J2125">
        <v>1</v>
      </c>
      <c r="K2125">
        <v>306.14299999999997</v>
      </c>
      <c r="L2125" s="22">
        <v>6.2855099999999995E-17</v>
      </c>
      <c r="M2125">
        <v>2.8697599999999998E-4</v>
      </c>
      <c r="N2125">
        <v>1</v>
      </c>
      <c r="O2125">
        <v>1</v>
      </c>
      <c r="P2125" t="s">
        <v>960</v>
      </c>
      <c r="Q2125" t="s">
        <v>960</v>
      </c>
      <c r="R2125" t="s">
        <v>960</v>
      </c>
      <c r="S2125" t="s">
        <v>960</v>
      </c>
      <c r="T2125">
        <v>-1</v>
      </c>
    </row>
    <row r="2126" spans="1:20" x14ac:dyDescent="0.35">
      <c r="A2126">
        <v>9</v>
      </c>
      <c r="B2126" t="s">
        <v>1219</v>
      </c>
      <c r="C2126">
        <v>1</v>
      </c>
      <c r="D2126">
        <v>1986</v>
      </c>
      <c r="E2126">
        <v>1</v>
      </c>
      <c r="F2126">
        <v>1</v>
      </c>
      <c r="G2126">
        <v>1</v>
      </c>
      <c r="H2126">
        <v>1986</v>
      </c>
      <c r="I2126">
        <v>495826</v>
      </c>
      <c r="J2126">
        <v>1</v>
      </c>
      <c r="K2126">
        <v>28.469100000000001</v>
      </c>
      <c r="L2126" s="22">
        <v>6.2855099999999995E-17</v>
      </c>
      <c r="M2126" s="22">
        <v>5.7417499999999997E-5</v>
      </c>
      <c r="N2126">
        <v>1</v>
      </c>
      <c r="O2126">
        <v>1</v>
      </c>
      <c r="P2126" t="s">
        <v>960</v>
      </c>
      <c r="Q2126" t="s">
        <v>960</v>
      </c>
      <c r="R2126" t="s">
        <v>960</v>
      </c>
      <c r="S2126" t="s">
        <v>960</v>
      </c>
      <c r="T2126">
        <v>-1</v>
      </c>
    </row>
    <row r="2127" spans="1:20" x14ac:dyDescent="0.35">
      <c r="A2127">
        <v>9</v>
      </c>
      <c r="B2127" t="s">
        <v>1219</v>
      </c>
      <c r="C2127">
        <v>1</v>
      </c>
      <c r="D2127">
        <v>1987</v>
      </c>
      <c r="E2127">
        <v>1</v>
      </c>
      <c r="F2127">
        <v>1</v>
      </c>
      <c r="G2127">
        <v>1</v>
      </c>
      <c r="H2127">
        <v>1987</v>
      </c>
      <c r="I2127">
        <v>638277</v>
      </c>
      <c r="J2127">
        <v>1</v>
      </c>
      <c r="K2127">
        <v>62.286000000000001</v>
      </c>
      <c r="L2127" s="22">
        <v>6.2855099999999995E-17</v>
      </c>
      <c r="M2127" s="22">
        <v>9.7584700000000001E-5</v>
      </c>
      <c r="N2127">
        <v>1</v>
      </c>
      <c r="O2127">
        <v>1</v>
      </c>
      <c r="P2127" t="s">
        <v>960</v>
      </c>
      <c r="Q2127" t="s">
        <v>960</v>
      </c>
      <c r="R2127" t="s">
        <v>960</v>
      </c>
      <c r="S2127" t="s">
        <v>960</v>
      </c>
      <c r="T2127">
        <v>-1</v>
      </c>
    </row>
    <row r="2128" spans="1:20" x14ac:dyDescent="0.35">
      <c r="A2128">
        <v>9</v>
      </c>
      <c r="B2128" t="s">
        <v>1219</v>
      </c>
      <c r="C2128">
        <v>1</v>
      </c>
      <c r="D2128">
        <v>1988</v>
      </c>
      <c r="E2128">
        <v>1</v>
      </c>
      <c r="F2128">
        <v>1</v>
      </c>
      <c r="G2128">
        <v>1</v>
      </c>
      <c r="H2128">
        <v>1988</v>
      </c>
      <c r="I2128">
        <v>608955</v>
      </c>
      <c r="J2128">
        <v>1</v>
      </c>
      <c r="K2128">
        <v>53.836300000000001</v>
      </c>
      <c r="L2128" s="22">
        <v>6.2855099999999995E-17</v>
      </c>
      <c r="M2128" s="22">
        <v>8.8407700000000004E-5</v>
      </c>
      <c r="N2128">
        <v>1</v>
      </c>
      <c r="O2128">
        <v>1</v>
      </c>
      <c r="P2128" t="s">
        <v>960</v>
      </c>
      <c r="Q2128" t="s">
        <v>960</v>
      </c>
      <c r="R2128" t="s">
        <v>960</v>
      </c>
      <c r="S2128" t="s">
        <v>960</v>
      </c>
      <c r="T2128">
        <v>-1</v>
      </c>
    </row>
    <row r="2129" spans="1:20" x14ac:dyDescent="0.35">
      <c r="A2129">
        <v>9</v>
      </c>
      <c r="B2129" t="s">
        <v>1219</v>
      </c>
      <c r="C2129">
        <v>1</v>
      </c>
      <c r="D2129">
        <v>1989</v>
      </c>
      <c r="E2129">
        <v>1</v>
      </c>
      <c r="F2129">
        <v>1</v>
      </c>
      <c r="G2129">
        <v>1</v>
      </c>
      <c r="H2129">
        <v>1989</v>
      </c>
      <c r="I2129">
        <v>660543</v>
      </c>
      <c r="J2129">
        <v>1</v>
      </c>
      <c r="K2129">
        <v>69.271799999999999</v>
      </c>
      <c r="L2129" s="22">
        <v>6.2855099999999995E-17</v>
      </c>
      <c r="M2129">
        <v>1.0487100000000001E-4</v>
      </c>
      <c r="N2129">
        <v>1</v>
      </c>
      <c r="O2129">
        <v>1</v>
      </c>
      <c r="P2129" t="s">
        <v>960</v>
      </c>
      <c r="Q2129" t="s">
        <v>960</v>
      </c>
      <c r="R2129" t="s">
        <v>960</v>
      </c>
      <c r="S2129" t="s">
        <v>960</v>
      </c>
      <c r="T2129">
        <v>-1</v>
      </c>
    </row>
    <row r="2130" spans="1:20" x14ac:dyDescent="0.35">
      <c r="A2130">
        <v>9</v>
      </c>
      <c r="B2130" t="s">
        <v>1219</v>
      </c>
      <c r="C2130">
        <v>1</v>
      </c>
      <c r="D2130">
        <v>1990</v>
      </c>
      <c r="E2130">
        <v>1</v>
      </c>
      <c r="F2130">
        <v>1</v>
      </c>
      <c r="G2130">
        <v>1</v>
      </c>
      <c r="H2130">
        <v>1990</v>
      </c>
      <c r="I2130">
        <v>803454</v>
      </c>
      <c r="J2130">
        <v>1</v>
      </c>
      <c r="K2130">
        <v>127.131</v>
      </c>
      <c r="L2130" s="22">
        <v>6.2855099999999995E-17</v>
      </c>
      <c r="M2130">
        <v>1.5823000000000001E-4</v>
      </c>
      <c r="N2130">
        <v>1</v>
      </c>
      <c r="O2130">
        <v>1</v>
      </c>
      <c r="P2130" t="s">
        <v>960</v>
      </c>
      <c r="Q2130" t="s">
        <v>960</v>
      </c>
      <c r="R2130" t="s">
        <v>960</v>
      </c>
      <c r="S2130" t="s">
        <v>960</v>
      </c>
      <c r="T2130">
        <v>-1</v>
      </c>
    </row>
    <row r="2131" spans="1:20" x14ac:dyDescent="0.35">
      <c r="A2131">
        <v>9</v>
      </c>
      <c r="B2131" t="s">
        <v>1219</v>
      </c>
      <c r="C2131">
        <v>1</v>
      </c>
      <c r="D2131">
        <v>1991</v>
      </c>
      <c r="E2131">
        <v>1</v>
      </c>
      <c r="F2131">
        <v>1</v>
      </c>
      <c r="G2131">
        <v>1</v>
      </c>
      <c r="H2131">
        <v>1991</v>
      </c>
      <c r="I2131">
        <v>532514</v>
      </c>
      <c r="J2131">
        <v>1</v>
      </c>
      <c r="K2131">
        <v>35.520699999999998</v>
      </c>
      <c r="L2131" s="22">
        <v>6.2855099999999995E-17</v>
      </c>
      <c r="M2131" s="22">
        <v>6.6703800000000003E-5</v>
      </c>
      <c r="N2131">
        <v>1</v>
      </c>
      <c r="O2131">
        <v>1</v>
      </c>
      <c r="P2131" t="s">
        <v>960</v>
      </c>
      <c r="Q2131" t="s">
        <v>960</v>
      </c>
      <c r="R2131" t="s">
        <v>960</v>
      </c>
      <c r="S2131" t="s">
        <v>960</v>
      </c>
      <c r="T2131">
        <v>-1</v>
      </c>
    </row>
    <row r="2132" spans="1:20" x14ac:dyDescent="0.35">
      <c r="A2132">
        <v>9</v>
      </c>
      <c r="B2132" t="s">
        <v>1219</v>
      </c>
      <c r="C2132">
        <v>1</v>
      </c>
      <c r="D2132">
        <v>1992</v>
      </c>
      <c r="E2132">
        <v>1</v>
      </c>
      <c r="F2132">
        <v>1</v>
      </c>
      <c r="G2132">
        <v>1</v>
      </c>
      <c r="H2132">
        <v>1992</v>
      </c>
      <c r="I2132">
        <v>486215</v>
      </c>
      <c r="J2132">
        <v>1</v>
      </c>
      <c r="K2132">
        <v>26.792899999999999</v>
      </c>
      <c r="L2132" s="22">
        <v>6.2855099999999995E-17</v>
      </c>
      <c r="M2132" s="22">
        <v>5.5105100000000002E-5</v>
      </c>
      <c r="N2132">
        <v>1</v>
      </c>
      <c r="O2132">
        <v>1</v>
      </c>
      <c r="P2132" t="s">
        <v>960</v>
      </c>
      <c r="Q2132" t="s">
        <v>960</v>
      </c>
      <c r="R2132" t="s">
        <v>960</v>
      </c>
      <c r="S2132" t="s">
        <v>960</v>
      </c>
      <c r="T2132">
        <v>-1</v>
      </c>
    </row>
    <row r="2133" spans="1:20" x14ac:dyDescent="0.35">
      <c r="A2133">
        <v>9</v>
      </c>
      <c r="B2133" t="s">
        <v>1219</v>
      </c>
      <c r="C2133">
        <v>1</v>
      </c>
      <c r="D2133">
        <v>1993</v>
      </c>
      <c r="E2133">
        <v>1</v>
      </c>
      <c r="F2133">
        <v>1</v>
      </c>
      <c r="G2133">
        <v>1</v>
      </c>
      <c r="H2133">
        <v>1993</v>
      </c>
      <c r="I2133">
        <v>337422</v>
      </c>
      <c r="J2133">
        <v>1</v>
      </c>
      <c r="K2133">
        <v>8.6332400000000007</v>
      </c>
      <c r="L2133" s="22">
        <v>6.2855099999999995E-17</v>
      </c>
      <c r="M2133" s="22">
        <v>2.5585899999999998E-5</v>
      </c>
      <c r="N2133">
        <v>1</v>
      </c>
      <c r="O2133">
        <v>1</v>
      </c>
      <c r="P2133" t="s">
        <v>960</v>
      </c>
      <c r="Q2133" t="s">
        <v>960</v>
      </c>
      <c r="R2133" t="s">
        <v>960</v>
      </c>
      <c r="S2133" t="s">
        <v>960</v>
      </c>
      <c r="T2133">
        <v>-1</v>
      </c>
    </row>
    <row r="2134" spans="1:20" x14ac:dyDescent="0.35">
      <c r="A2134">
        <v>9</v>
      </c>
      <c r="B2134" t="s">
        <v>1219</v>
      </c>
      <c r="C2134">
        <v>1</v>
      </c>
      <c r="D2134">
        <v>1994</v>
      </c>
      <c r="E2134">
        <v>1</v>
      </c>
      <c r="F2134">
        <v>1</v>
      </c>
      <c r="G2134">
        <v>1</v>
      </c>
      <c r="H2134">
        <v>1994</v>
      </c>
      <c r="I2134">
        <v>365683</v>
      </c>
      <c r="J2134">
        <v>1</v>
      </c>
      <c r="K2134">
        <v>11.078099999999999</v>
      </c>
      <c r="L2134" s="22">
        <v>6.2855099999999995E-17</v>
      </c>
      <c r="M2134" s="22">
        <v>3.0294299999999999E-5</v>
      </c>
      <c r="N2134">
        <v>1</v>
      </c>
      <c r="O2134">
        <v>1</v>
      </c>
      <c r="P2134" t="s">
        <v>960</v>
      </c>
      <c r="Q2134" t="s">
        <v>960</v>
      </c>
      <c r="R2134" t="s">
        <v>960</v>
      </c>
      <c r="S2134" t="s">
        <v>960</v>
      </c>
      <c r="T2134">
        <v>-1</v>
      </c>
    </row>
    <row r="2135" spans="1:20" x14ac:dyDescent="0.35">
      <c r="A2135">
        <v>9</v>
      </c>
      <c r="B2135" t="s">
        <v>1219</v>
      </c>
      <c r="C2135">
        <v>1</v>
      </c>
      <c r="D2135">
        <v>1995</v>
      </c>
      <c r="E2135">
        <v>1</v>
      </c>
      <c r="F2135">
        <v>1</v>
      </c>
      <c r="G2135">
        <v>1</v>
      </c>
      <c r="H2135">
        <v>1995</v>
      </c>
      <c r="I2135">
        <v>517349</v>
      </c>
      <c r="J2135">
        <v>1</v>
      </c>
      <c r="K2135">
        <v>32.477600000000002</v>
      </c>
      <c r="L2135" s="22">
        <v>6.2855099999999995E-17</v>
      </c>
      <c r="M2135" s="22">
        <v>6.2776999999999999E-5</v>
      </c>
      <c r="N2135">
        <v>1</v>
      </c>
      <c r="O2135">
        <v>1</v>
      </c>
      <c r="P2135" t="s">
        <v>960</v>
      </c>
      <c r="Q2135" t="s">
        <v>960</v>
      </c>
      <c r="R2135" t="s">
        <v>960</v>
      </c>
      <c r="S2135" t="s">
        <v>960</v>
      </c>
      <c r="T2135">
        <v>-1</v>
      </c>
    </row>
    <row r="2136" spans="1:20" x14ac:dyDescent="0.35">
      <c r="A2136">
        <v>9</v>
      </c>
      <c r="B2136" t="s">
        <v>1219</v>
      </c>
      <c r="C2136">
        <v>1</v>
      </c>
      <c r="D2136">
        <v>1996</v>
      </c>
      <c r="E2136">
        <v>1</v>
      </c>
      <c r="F2136">
        <v>1</v>
      </c>
      <c r="G2136">
        <v>1</v>
      </c>
      <c r="H2136">
        <v>1996</v>
      </c>
      <c r="I2136">
        <v>331023</v>
      </c>
      <c r="J2136">
        <v>1</v>
      </c>
      <c r="K2136">
        <v>8.1357199999999992</v>
      </c>
      <c r="L2136" s="22">
        <v>6.2855099999999995E-17</v>
      </c>
      <c r="M2136" s="22">
        <v>2.45775E-5</v>
      </c>
      <c r="N2136">
        <v>1</v>
      </c>
      <c r="O2136">
        <v>1</v>
      </c>
      <c r="P2136" t="s">
        <v>960</v>
      </c>
      <c r="Q2136" t="s">
        <v>960</v>
      </c>
      <c r="R2136" t="s">
        <v>960</v>
      </c>
      <c r="S2136" t="s">
        <v>960</v>
      </c>
      <c r="T2136">
        <v>-1</v>
      </c>
    </row>
    <row r="2137" spans="1:20" x14ac:dyDescent="0.35">
      <c r="A2137">
        <v>9</v>
      </c>
      <c r="B2137" t="s">
        <v>1219</v>
      </c>
      <c r="C2137">
        <v>1</v>
      </c>
      <c r="D2137">
        <v>1997</v>
      </c>
      <c r="E2137">
        <v>1</v>
      </c>
      <c r="F2137">
        <v>1</v>
      </c>
      <c r="G2137">
        <v>1</v>
      </c>
      <c r="H2137">
        <v>1997</v>
      </c>
      <c r="I2137">
        <v>348296</v>
      </c>
      <c r="J2137">
        <v>1</v>
      </c>
      <c r="K2137">
        <v>9.52529</v>
      </c>
      <c r="L2137" s="22">
        <v>6.2855099999999995E-17</v>
      </c>
      <c r="M2137" s="22">
        <v>2.73483E-5</v>
      </c>
      <c r="N2137">
        <v>1</v>
      </c>
      <c r="O2137">
        <v>1</v>
      </c>
      <c r="P2137" t="s">
        <v>960</v>
      </c>
      <c r="Q2137" t="s">
        <v>960</v>
      </c>
      <c r="R2137" t="s">
        <v>960</v>
      </c>
      <c r="S2137" t="s">
        <v>960</v>
      </c>
      <c r="T2137">
        <v>-1</v>
      </c>
    </row>
    <row r="2138" spans="1:20" x14ac:dyDescent="0.35">
      <c r="A2138">
        <v>9</v>
      </c>
      <c r="B2138" t="s">
        <v>1219</v>
      </c>
      <c r="C2138">
        <v>1</v>
      </c>
      <c r="D2138">
        <v>1998</v>
      </c>
      <c r="E2138">
        <v>1</v>
      </c>
      <c r="F2138">
        <v>1</v>
      </c>
      <c r="G2138">
        <v>1</v>
      </c>
      <c r="H2138">
        <v>1998</v>
      </c>
      <c r="I2138">
        <v>265374</v>
      </c>
      <c r="J2138">
        <v>1</v>
      </c>
      <c r="K2138">
        <v>4.1000399999999999</v>
      </c>
      <c r="L2138" s="22">
        <v>6.2855099999999995E-17</v>
      </c>
      <c r="M2138" s="22">
        <v>1.54501E-5</v>
      </c>
      <c r="N2138">
        <v>1</v>
      </c>
      <c r="O2138">
        <v>1</v>
      </c>
      <c r="P2138" t="s">
        <v>960</v>
      </c>
      <c r="Q2138" t="s">
        <v>960</v>
      </c>
      <c r="R2138" t="s">
        <v>960</v>
      </c>
      <c r="S2138" t="s">
        <v>960</v>
      </c>
      <c r="T2138">
        <v>-1</v>
      </c>
    </row>
    <row r="2139" spans="1:20" x14ac:dyDescent="0.35">
      <c r="A2139">
        <v>9</v>
      </c>
      <c r="B2139" t="s">
        <v>1219</v>
      </c>
      <c r="C2139">
        <v>1</v>
      </c>
      <c r="D2139">
        <v>1999</v>
      </c>
      <c r="E2139">
        <v>1</v>
      </c>
      <c r="F2139">
        <v>1</v>
      </c>
      <c r="G2139">
        <v>1</v>
      </c>
      <c r="H2139">
        <v>1999</v>
      </c>
      <c r="I2139">
        <v>365182</v>
      </c>
      <c r="J2139">
        <v>1</v>
      </c>
      <c r="K2139">
        <v>11.0311</v>
      </c>
      <c r="L2139" s="22">
        <v>6.2855099999999995E-17</v>
      </c>
      <c r="M2139" s="22">
        <v>3.0207200000000001E-5</v>
      </c>
      <c r="N2139">
        <v>1</v>
      </c>
      <c r="O2139">
        <v>1</v>
      </c>
      <c r="P2139" t="s">
        <v>960</v>
      </c>
      <c r="Q2139" t="s">
        <v>960</v>
      </c>
      <c r="R2139" t="s">
        <v>960</v>
      </c>
      <c r="S2139" t="s">
        <v>960</v>
      </c>
      <c r="T2139">
        <v>-1</v>
      </c>
    </row>
    <row r="2140" spans="1:20" x14ac:dyDescent="0.35">
      <c r="A2140">
        <v>9</v>
      </c>
      <c r="B2140" t="s">
        <v>1219</v>
      </c>
      <c r="C2140">
        <v>1</v>
      </c>
      <c r="D2140">
        <v>2000</v>
      </c>
      <c r="E2140">
        <v>1</v>
      </c>
      <c r="F2140">
        <v>1</v>
      </c>
      <c r="G2140">
        <v>1</v>
      </c>
      <c r="H2140">
        <v>2000</v>
      </c>
      <c r="I2140">
        <v>441395</v>
      </c>
      <c r="J2140">
        <v>1</v>
      </c>
      <c r="K2140">
        <v>19.852499999999999</v>
      </c>
      <c r="L2140" s="22">
        <v>6.2855099999999995E-17</v>
      </c>
      <c r="M2140" s="22">
        <v>4.4976599999999999E-5</v>
      </c>
      <c r="N2140">
        <v>1</v>
      </c>
      <c r="O2140">
        <v>1</v>
      </c>
      <c r="P2140" t="s">
        <v>960</v>
      </c>
      <c r="Q2140" t="s">
        <v>960</v>
      </c>
      <c r="R2140" t="s">
        <v>960</v>
      </c>
      <c r="S2140" t="s">
        <v>960</v>
      </c>
      <c r="T2140">
        <v>-1</v>
      </c>
    </row>
    <row r="2141" spans="1:20" x14ac:dyDescent="0.35">
      <c r="A2141">
        <v>9</v>
      </c>
      <c r="B2141" t="s">
        <v>1219</v>
      </c>
      <c r="C2141">
        <v>1</v>
      </c>
      <c r="D2141">
        <v>2001</v>
      </c>
      <c r="E2141">
        <v>1</v>
      </c>
      <c r="F2141">
        <v>1</v>
      </c>
      <c r="G2141">
        <v>1</v>
      </c>
      <c r="H2141">
        <v>2001</v>
      </c>
      <c r="I2141">
        <v>304510</v>
      </c>
      <c r="J2141">
        <v>1</v>
      </c>
      <c r="K2141">
        <v>6.2805499999999999</v>
      </c>
      <c r="L2141" s="22">
        <v>6.2855099999999995E-17</v>
      </c>
      <c r="M2141" s="22">
        <v>2.06251E-5</v>
      </c>
      <c r="N2141">
        <v>1</v>
      </c>
      <c r="O2141">
        <v>1</v>
      </c>
      <c r="P2141" t="s">
        <v>960</v>
      </c>
      <c r="Q2141" t="s">
        <v>960</v>
      </c>
      <c r="R2141" t="s">
        <v>960</v>
      </c>
      <c r="S2141" t="s">
        <v>960</v>
      </c>
      <c r="T2141">
        <v>-1</v>
      </c>
    </row>
    <row r="2142" spans="1:20" x14ac:dyDescent="0.35">
      <c r="A2142">
        <v>9</v>
      </c>
      <c r="B2142" t="s">
        <v>1219</v>
      </c>
      <c r="C2142">
        <v>1</v>
      </c>
      <c r="D2142">
        <v>2002</v>
      </c>
      <c r="E2142">
        <v>1</v>
      </c>
      <c r="F2142">
        <v>1</v>
      </c>
      <c r="G2142">
        <v>1</v>
      </c>
      <c r="H2142">
        <v>2002</v>
      </c>
      <c r="I2142">
        <v>203153</v>
      </c>
      <c r="J2142">
        <v>1</v>
      </c>
      <c r="K2142">
        <v>1.7908900000000001</v>
      </c>
      <c r="L2142" s="22">
        <v>6.2855099999999995E-17</v>
      </c>
      <c r="M2142" s="22">
        <v>8.8154799999999992E-6</v>
      </c>
      <c r="N2142">
        <v>1</v>
      </c>
      <c r="O2142">
        <v>1</v>
      </c>
      <c r="P2142" t="s">
        <v>960</v>
      </c>
      <c r="Q2142" t="s">
        <v>960</v>
      </c>
      <c r="R2142" t="s">
        <v>960</v>
      </c>
      <c r="S2142" t="s">
        <v>960</v>
      </c>
      <c r="T2142">
        <v>-1</v>
      </c>
    </row>
    <row r="2143" spans="1:20" x14ac:dyDescent="0.35">
      <c r="A2143">
        <v>9</v>
      </c>
      <c r="B2143" t="s">
        <v>1219</v>
      </c>
      <c r="C2143">
        <v>1</v>
      </c>
      <c r="D2143">
        <v>2003</v>
      </c>
      <c r="E2143">
        <v>1</v>
      </c>
      <c r="F2143">
        <v>1</v>
      </c>
      <c r="G2143">
        <v>1</v>
      </c>
      <c r="H2143">
        <v>2003</v>
      </c>
      <c r="I2143">
        <v>245769</v>
      </c>
      <c r="J2143">
        <v>1</v>
      </c>
      <c r="K2143">
        <v>3.2319300000000002</v>
      </c>
      <c r="L2143" s="22">
        <v>6.2855099999999995E-17</v>
      </c>
      <c r="M2143" s="22">
        <v>1.31502E-5</v>
      </c>
      <c r="N2143">
        <v>1</v>
      </c>
      <c r="O2143">
        <v>1</v>
      </c>
      <c r="P2143" t="s">
        <v>960</v>
      </c>
      <c r="Q2143" t="s">
        <v>960</v>
      </c>
      <c r="R2143" t="s">
        <v>960</v>
      </c>
      <c r="S2143" t="s">
        <v>960</v>
      </c>
      <c r="T2143">
        <v>-1</v>
      </c>
    </row>
    <row r="2144" spans="1:20" x14ac:dyDescent="0.35">
      <c r="A2144">
        <v>9</v>
      </c>
      <c r="B2144" t="s">
        <v>1219</v>
      </c>
      <c r="C2144">
        <v>1</v>
      </c>
      <c r="D2144">
        <v>2004</v>
      </c>
      <c r="E2144">
        <v>1</v>
      </c>
      <c r="F2144">
        <v>1</v>
      </c>
      <c r="G2144">
        <v>1</v>
      </c>
      <c r="H2144">
        <v>2004</v>
      </c>
      <c r="I2144">
        <v>289632</v>
      </c>
      <c r="J2144">
        <v>1</v>
      </c>
      <c r="K2144">
        <v>5.37723</v>
      </c>
      <c r="L2144" s="22">
        <v>6.2855099999999995E-17</v>
      </c>
      <c r="M2144" s="22">
        <v>1.8565700000000001E-5</v>
      </c>
      <c r="N2144">
        <v>1</v>
      </c>
      <c r="O2144">
        <v>1</v>
      </c>
      <c r="P2144" t="s">
        <v>960</v>
      </c>
      <c r="Q2144" t="s">
        <v>960</v>
      </c>
      <c r="R2144" t="s">
        <v>960</v>
      </c>
      <c r="S2144" t="s">
        <v>960</v>
      </c>
      <c r="T2144">
        <v>-1</v>
      </c>
    </row>
    <row r="2145" spans="1:20" x14ac:dyDescent="0.35">
      <c r="A2145">
        <v>9</v>
      </c>
      <c r="B2145" t="s">
        <v>1219</v>
      </c>
      <c r="C2145">
        <v>1</v>
      </c>
      <c r="D2145">
        <v>2005</v>
      </c>
      <c r="E2145">
        <v>1</v>
      </c>
      <c r="F2145">
        <v>1</v>
      </c>
      <c r="G2145">
        <v>1</v>
      </c>
      <c r="H2145">
        <v>2005</v>
      </c>
      <c r="I2145">
        <v>432521</v>
      </c>
      <c r="J2145">
        <v>1</v>
      </c>
      <c r="K2145">
        <v>18.640999999999998</v>
      </c>
      <c r="L2145" s="22">
        <v>6.2855099999999995E-17</v>
      </c>
      <c r="M2145" s="22">
        <v>4.3098600000000001E-5</v>
      </c>
      <c r="N2145">
        <v>1</v>
      </c>
      <c r="O2145">
        <v>1</v>
      </c>
      <c r="P2145" t="s">
        <v>960</v>
      </c>
      <c r="Q2145" t="s">
        <v>960</v>
      </c>
      <c r="R2145" t="s">
        <v>960</v>
      </c>
      <c r="S2145" t="s">
        <v>960</v>
      </c>
      <c r="T2145">
        <v>-1</v>
      </c>
    </row>
    <row r="2146" spans="1:20" x14ac:dyDescent="0.35">
      <c r="A2146">
        <v>9</v>
      </c>
      <c r="B2146" t="s">
        <v>1219</v>
      </c>
      <c r="C2146">
        <v>1</v>
      </c>
      <c r="D2146">
        <v>2006</v>
      </c>
      <c r="E2146">
        <v>1</v>
      </c>
      <c r="F2146">
        <v>1</v>
      </c>
      <c r="G2146">
        <v>1</v>
      </c>
      <c r="H2146">
        <v>2006</v>
      </c>
      <c r="I2146">
        <v>667847</v>
      </c>
      <c r="J2146">
        <v>118.3</v>
      </c>
      <c r="K2146">
        <v>71.674400000000006</v>
      </c>
      <c r="L2146" s="22">
        <v>6.2855099999999995E-17</v>
      </c>
      <c r="M2146">
        <v>1.07322E-4</v>
      </c>
      <c r="N2146">
        <v>0.298817</v>
      </c>
      <c r="O2146">
        <v>0.298817</v>
      </c>
      <c r="P2146">
        <v>0.50109000000000004</v>
      </c>
      <c r="Q2146">
        <v>1.40602</v>
      </c>
      <c r="R2146">
        <v>0.19809399999999999</v>
      </c>
      <c r="S2146" t="s">
        <v>960</v>
      </c>
      <c r="T2146">
        <v>1</v>
      </c>
    </row>
    <row r="2147" spans="1:20" x14ac:dyDescent="0.35">
      <c r="A2147">
        <v>9</v>
      </c>
      <c r="B2147" t="s">
        <v>1219</v>
      </c>
      <c r="C2147">
        <v>1</v>
      </c>
      <c r="D2147">
        <v>2007</v>
      </c>
      <c r="E2147">
        <v>1</v>
      </c>
      <c r="F2147">
        <v>1</v>
      </c>
      <c r="G2147">
        <v>1</v>
      </c>
      <c r="H2147">
        <v>2007</v>
      </c>
      <c r="I2147">
        <v>490053</v>
      </c>
      <c r="J2147">
        <v>8.1</v>
      </c>
      <c r="K2147">
        <v>27.454000000000001</v>
      </c>
      <c r="L2147" s="22">
        <v>6.2855099999999995E-17</v>
      </c>
      <c r="M2147" s="22">
        <v>5.6022600000000001E-5</v>
      </c>
      <c r="N2147">
        <v>0.37284</v>
      </c>
      <c r="O2147">
        <v>0.37284</v>
      </c>
      <c r="P2147">
        <v>-1.22065</v>
      </c>
      <c r="Q2147">
        <v>5.35928</v>
      </c>
      <c r="R2147">
        <v>4.3726799999999999</v>
      </c>
      <c r="S2147" t="s">
        <v>960</v>
      </c>
      <c r="T2147">
        <v>1</v>
      </c>
    </row>
    <row r="2148" spans="1:20" x14ac:dyDescent="0.35">
      <c r="A2148">
        <v>9</v>
      </c>
      <c r="B2148" t="s">
        <v>1219</v>
      </c>
      <c r="C2148">
        <v>1</v>
      </c>
      <c r="D2148">
        <v>2008</v>
      </c>
      <c r="E2148">
        <v>1</v>
      </c>
      <c r="F2148">
        <v>1</v>
      </c>
      <c r="G2148">
        <v>1</v>
      </c>
      <c r="H2148">
        <v>2008</v>
      </c>
      <c r="I2148">
        <v>655484</v>
      </c>
      <c r="J2148">
        <v>29.52</v>
      </c>
      <c r="K2148">
        <v>67.6404</v>
      </c>
      <c r="L2148" s="22">
        <v>6.2855099999999995E-17</v>
      </c>
      <c r="M2148">
        <v>1.03192E-4</v>
      </c>
      <c r="N2148">
        <v>0.33502700000000002</v>
      </c>
      <c r="O2148">
        <v>0.33502700000000002</v>
      </c>
      <c r="P2148">
        <v>-0.82913800000000004</v>
      </c>
      <c r="Q2148">
        <v>3.0624099999999999</v>
      </c>
      <c r="R2148">
        <v>1.9688699999999999</v>
      </c>
      <c r="S2148" t="s">
        <v>960</v>
      </c>
      <c r="T2148">
        <v>1</v>
      </c>
    </row>
    <row r="2149" spans="1:20" x14ac:dyDescent="0.35">
      <c r="A2149">
        <v>9</v>
      </c>
      <c r="B2149" t="s">
        <v>1219</v>
      </c>
      <c r="C2149">
        <v>1</v>
      </c>
      <c r="D2149">
        <v>2009</v>
      </c>
      <c r="E2149">
        <v>1</v>
      </c>
      <c r="F2149">
        <v>1</v>
      </c>
      <c r="G2149">
        <v>1</v>
      </c>
      <c r="H2149">
        <v>2009</v>
      </c>
      <c r="I2149">
        <v>466035</v>
      </c>
      <c r="J2149">
        <v>30.69</v>
      </c>
      <c r="K2149">
        <v>23.493500000000001</v>
      </c>
      <c r="L2149" s="22">
        <v>6.2855099999999995E-17</v>
      </c>
      <c r="M2149" s="22">
        <v>5.0411499999999997E-5</v>
      </c>
      <c r="N2149">
        <v>0.502444</v>
      </c>
      <c r="O2149">
        <v>0.502444</v>
      </c>
      <c r="P2149">
        <v>0.26721299999999998</v>
      </c>
      <c r="Q2149">
        <v>0.14141999999999999</v>
      </c>
      <c r="R2149">
        <v>-0.54685099999999998</v>
      </c>
      <c r="S2149" t="s">
        <v>960</v>
      </c>
      <c r="T2149">
        <v>1</v>
      </c>
    </row>
    <row r="2150" spans="1:20" x14ac:dyDescent="0.35">
      <c r="A2150">
        <v>9</v>
      </c>
      <c r="B2150" t="s">
        <v>1219</v>
      </c>
      <c r="C2150">
        <v>1</v>
      </c>
      <c r="D2150">
        <v>2010</v>
      </c>
      <c r="E2150">
        <v>1</v>
      </c>
      <c r="F2150">
        <v>1</v>
      </c>
      <c r="G2150">
        <v>1</v>
      </c>
      <c r="H2150">
        <v>2010</v>
      </c>
      <c r="I2150">
        <v>504479</v>
      </c>
      <c r="J2150">
        <v>11.71</v>
      </c>
      <c r="K2150">
        <v>30.037700000000001</v>
      </c>
      <c r="L2150" s="22">
        <v>6.2855099999999995E-17</v>
      </c>
      <c r="M2150" s="22">
        <v>5.9542E-5</v>
      </c>
      <c r="N2150">
        <v>0.47139199999999998</v>
      </c>
      <c r="O2150">
        <v>0.47139199999999998</v>
      </c>
      <c r="P2150">
        <v>-0.94200899999999999</v>
      </c>
      <c r="Q2150">
        <v>1.99671</v>
      </c>
      <c r="R2150">
        <v>1.24465</v>
      </c>
      <c r="S2150" t="s">
        <v>960</v>
      </c>
      <c r="T2150">
        <v>1</v>
      </c>
    </row>
    <row r="2151" spans="1:20" x14ac:dyDescent="0.35">
      <c r="A2151">
        <v>9</v>
      </c>
      <c r="B2151" t="s">
        <v>1219</v>
      </c>
      <c r="C2151">
        <v>1</v>
      </c>
      <c r="D2151">
        <v>2011</v>
      </c>
      <c r="E2151">
        <v>1</v>
      </c>
      <c r="F2151">
        <v>1</v>
      </c>
      <c r="G2151">
        <v>1</v>
      </c>
      <c r="H2151">
        <v>2011</v>
      </c>
      <c r="I2151">
        <v>618923</v>
      </c>
      <c r="J2151">
        <v>33.549999999999997</v>
      </c>
      <c r="K2151">
        <v>56.615600000000001</v>
      </c>
      <c r="L2151" s="22">
        <v>6.2855099999999995E-17</v>
      </c>
      <c r="M2151" s="22">
        <v>9.1474300000000006E-5</v>
      </c>
      <c r="N2151">
        <v>0.36751099999999998</v>
      </c>
      <c r="O2151">
        <v>0.36751099999999998</v>
      </c>
      <c r="P2151">
        <v>-0.52324700000000002</v>
      </c>
      <c r="Q2151">
        <v>1.0135400000000001</v>
      </c>
      <c r="R2151">
        <v>1.2542899999999999E-2</v>
      </c>
      <c r="S2151" t="s">
        <v>960</v>
      </c>
      <c r="T2151">
        <v>1</v>
      </c>
    </row>
    <row r="2152" spans="1:20" x14ac:dyDescent="0.35">
      <c r="A2152">
        <v>9</v>
      </c>
      <c r="B2152" t="s">
        <v>1219</v>
      </c>
      <c r="C2152">
        <v>1</v>
      </c>
      <c r="D2152">
        <v>2012</v>
      </c>
      <c r="E2152">
        <v>1</v>
      </c>
      <c r="F2152">
        <v>1</v>
      </c>
      <c r="G2152">
        <v>1</v>
      </c>
      <c r="H2152">
        <v>2012</v>
      </c>
      <c r="I2152" s="22">
        <v>1234650</v>
      </c>
      <c r="J2152">
        <v>187.89</v>
      </c>
      <c r="K2152">
        <v>481.59199999999998</v>
      </c>
      <c r="L2152" s="22">
        <v>6.2855099999999995E-17</v>
      </c>
      <c r="M2152">
        <v>3.9006199999999999E-4</v>
      </c>
      <c r="N2152">
        <v>0.33498299999999998</v>
      </c>
      <c r="O2152">
        <v>0.33498299999999998</v>
      </c>
      <c r="P2152">
        <v>-0.94124099999999999</v>
      </c>
      <c r="Q2152">
        <v>3.94753</v>
      </c>
      <c r="R2152">
        <v>2.8538600000000001</v>
      </c>
      <c r="S2152" t="s">
        <v>960</v>
      </c>
      <c r="T2152">
        <v>1</v>
      </c>
    </row>
    <row r="2153" spans="1:20" x14ac:dyDescent="0.35">
      <c r="A2153">
        <v>9</v>
      </c>
      <c r="B2153" t="s">
        <v>1219</v>
      </c>
      <c r="C2153">
        <v>1</v>
      </c>
      <c r="D2153">
        <v>2013</v>
      </c>
      <c r="E2153">
        <v>1</v>
      </c>
      <c r="F2153">
        <v>1</v>
      </c>
      <c r="G2153">
        <v>1</v>
      </c>
      <c r="H2153">
        <v>2013</v>
      </c>
      <c r="I2153">
        <v>826650</v>
      </c>
      <c r="J2153">
        <v>8.32</v>
      </c>
      <c r="K2153">
        <v>138.858</v>
      </c>
      <c r="L2153" s="22">
        <v>6.2855099999999995E-17</v>
      </c>
      <c r="M2153">
        <v>1.6797700000000001E-4</v>
      </c>
      <c r="N2153">
        <v>0.378606</v>
      </c>
      <c r="O2153">
        <v>0.378606</v>
      </c>
      <c r="P2153">
        <v>-2.8147899999999999</v>
      </c>
      <c r="Q2153">
        <v>27.636700000000001</v>
      </c>
      <c r="R2153">
        <v>26.665500000000002</v>
      </c>
      <c r="S2153" t="s">
        <v>960</v>
      </c>
      <c r="T2153">
        <v>1</v>
      </c>
    </row>
    <row r="2154" spans="1:20" x14ac:dyDescent="0.35">
      <c r="A2154">
        <v>9</v>
      </c>
      <c r="B2154" t="s">
        <v>1219</v>
      </c>
      <c r="C2154">
        <v>1</v>
      </c>
      <c r="D2154">
        <v>2014</v>
      </c>
      <c r="E2154">
        <v>1</v>
      </c>
      <c r="F2154">
        <v>1</v>
      </c>
      <c r="G2154">
        <v>1</v>
      </c>
      <c r="H2154">
        <v>2014</v>
      </c>
      <c r="I2154">
        <v>293578</v>
      </c>
      <c r="J2154">
        <v>8.82</v>
      </c>
      <c r="K2154">
        <v>5.6075699999999999</v>
      </c>
      <c r="L2154" s="22">
        <v>6.2855099999999995E-17</v>
      </c>
      <c r="M2154" s="22">
        <v>1.9100799999999998E-5</v>
      </c>
      <c r="N2154">
        <v>0.48299300000000001</v>
      </c>
      <c r="O2154">
        <v>0.48299300000000001</v>
      </c>
      <c r="P2154">
        <v>0.452905</v>
      </c>
      <c r="Q2154">
        <v>0.43964500000000001</v>
      </c>
      <c r="R2154">
        <v>-0.28810799999999998</v>
      </c>
      <c r="S2154" t="s">
        <v>960</v>
      </c>
      <c r="T2154">
        <v>1</v>
      </c>
    </row>
    <row r="2155" spans="1:20" x14ac:dyDescent="0.35">
      <c r="A2155">
        <v>9</v>
      </c>
      <c r="B2155" t="s">
        <v>1219</v>
      </c>
      <c r="C2155">
        <v>1</v>
      </c>
      <c r="D2155">
        <v>2015</v>
      </c>
      <c r="E2155">
        <v>1</v>
      </c>
      <c r="F2155">
        <v>1</v>
      </c>
      <c r="G2155">
        <v>1</v>
      </c>
      <c r="H2155">
        <v>2015</v>
      </c>
      <c r="I2155">
        <v>264396</v>
      </c>
      <c r="J2155">
        <v>1.37</v>
      </c>
      <c r="K2155">
        <v>4.0533799999999998</v>
      </c>
      <c r="L2155" s="22">
        <v>6.2855099999999995E-17</v>
      </c>
      <c r="M2155" s="22">
        <v>1.5330699999999999E-5</v>
      </c>
      <c r="N2155">
        <v>0.90510900000000005</v>
      </c>
      <c r="O2155">
        <v>0.90510900000000005</v>
      </c>
      <c r="P2155">
        <v>-1.08474</v>
      </c>
      <c r="Q2155">
        <v>0.71815899999999999</v>
      </c>
      <c r="R2155">
        <v>0.61845899999999998</v>
      </c>
      <c r="S2155" t="s">
        <v>960</v>
      </c>
      <c r="T2155">
        <v>1</v>
      </c>
    </row>
    <row r="2156" spans="1:20" x14ac:dyDescent="0.35">
      <c r="A2156">
        <v>9</v>
      </c>
      <c r="B2156" t="s">
        <v>1219</v>
      </c>
      <c r="C2156">
        <v>1</v>
      </c>
      <c r="D2156">
        <v>2016</v>
      </c>
      <c r="E2156">
        <v>1</v>
      </c>
      <c r="F2156">
        <v>1</v>
      </c>
      <c r="G2156">
        <v>1</v>
      </c>
      <c r="H2156">
        <v>2016</v>
      </c>
      <c r="I2156">
        <v>274034</v>
      </c>
      <c r="J2156">
        <v>1.95</v>
      </c>
      <c r="K2156">
        <v>4.5292199999999996</v>
      </c>
      <c r="L2156" s="22">
        <v>6.2855099999999995E-17</v>
      </c>
      <c r="M2156" s="22">
        <v>1.6528000000000002E-5</v>
      </c>
      <c r="N2156">
        <v>0.466667</v>
      </c>
      <c r="O2156">
        <v>0.466667</v>
      </c>
      <c r="P2156">
        <v>-0.84272000000000002</v>
      </c>
      <c r="Q2156">
        <v>1.6305099999999999</v>
      </c>
      <c r="R2156">
        <v>0.86836899999999995</v>
      </c>
      <c r="S2156" t="s">
        <v>960</v>
      </c>
      <c r="T2156">
        <v>1</v>
      </c>
    </row>
    <row r="2157" spans="1:20" x14ac:dyDescent="0.35">
      <c r="A2157">
        <v>9</v>
      </c>
      <c r="B2157" t="s">
        <v>1219</v>
      </c>
      <c r="C2157">
        <v>1</v>
      </c>
      <c r="D2157">
        <v>2017</v>
      </c>
      <c r="E2157">
        <v>1</v>
      </c>
      <c r="F2157">
        <v>1</v>
      </c>
      <c r="G2157">
        <v>1</v>
      </c>
      <c r="H2157">
        <v>2017</v>
      </c>
      <c r="I2157">
        <v>205640</v>
      </c>
      <c r="J2157">
        <v>76.75</v>
      </c>
      <c r="K2157">
        <v>1.85975</v>
      </c>
      <c r="L2157" s="22">
        <v>6.2855099999999995E-17</v>
      </c>
      <c r="M2157" s="22">
        <v>9.0436900000000005E-6</v>
      </c>
      <c r="N2157">
        <v>0.30527700000000002</v>
      </c>
      <c r="O2157">
        <v>0.30527700000000002</v>
      </c>
      <c r="P2157">
        <v>3.72011</v>
      </c>
      <c r="Q2157">
        <v>74.249600000000001</v>
      </c>
      <c r="R2157">
        <v>73.063100000000006</v>
      </c>
      <c r="S2157" t="s">
        <v>960</v>
      </c>
      <c r="T2157">
        <v>1</v>
      </c>
    </row>
    <row r="2158" spans="1:20" x14ac:dyDescent="0.35">
      <c r="A2158">
        <v>9</v>
      </c>
      <c r="B2158" t="s">
        <v>1219</v>
      </c>
      <c r="C2158">
        <v>1</v>
      </c>
      <c r="D2158">
        <v>2018</v>
      </c>
      <c r="E2158">
        <v>1</v>
      </c>
      <c r="F2158">
        <v>1</v>
      </c>
      <c r="G2158">
        <v>1</v>
      </c>
      <c r="H2158">
        <v>2018</v>
      </c>
      <c r="I2158">
        <v>161458</v>
      </c>
      <c r="J2158">
        <v>110.89</v>
      </c>
      <c r="K2158">
        <v>0.87859900000000002</v>
      </c>
      <c r="L2158" s="22">
        <v>6.2855099999999995E-17</v>
      </c>
      <c r="M2158" s="22">
        <v>5.4416700000000004E-6</v>
      </c>
      <c r="N2158">
        <v>0.21598000000000001</v>
      </c>
      <c r="O2158">
        <v>0.21598000000000001</v>
      </c>
      <c r="P2158">
        <v>4.8379700000000003</v>
      </c>
      <c r="Q2158">
        <v>250.881</v>
      </c>
      <c r="R2158">
        <v>249.34899999999999</v>
      </c>
      <c r="S2158" t="s">
        <v>960</v>
      </c>
      <c r="T2158">
        <v>1</v>
      </c>
    </row>
    <row r="2159" spans="1:20" x14ac:dyDescent="0.35">
      <c r="A2159">
        <v>9</v>
      </c>
      <c r="B2159" t="s">
        <v>1219</v>
      </c>
      <c r="C2159">
        <v>1</v>
      </c>
      <c r="D2159">
        <v>2019</v>
      </c>
      <c r="E2159">
        <v>1</v>
      </c>
      <c r="F2159">
        <v>1</v>
      </c>
      <c r="G2159">
        <v>1</v>
      </c>
      <c r="H2159">
        <v>2019</v>
      </c>
      <c r="I2159">
        <v>79058</v>
      </c>
      <c r="J2159">
        <v>2.27</v>
      </c>
      <c r="K2159">
        <v>9.60313E-2</v>
      </c>
      <c r="L2159" s="22">
        <v>6.2855099999999995E-17</v>
      </c>
      <c r="M2159" s="22">
        <v>1.2146899999999999E-6</v>
      </c>
      <c r="N2159">
        <v>0.54625599999999996</v>
      </c>
      <c r="O2159">
        <v>0.54625599999999996</v>
      </c>
      <c r="P2159">
        <v>3.1628599999999998</v>
      </c>
      <c r="Q2159">
        <v>16.762499999999999</v>
      </c>
      <c r="R2159">
        <v>16.157800000000002</v>
      </c>
      <c r="S2159" t="s">
        <v>960</v>
      </c>
      <c r="T2159">
        <v>1</v>
      </c>
    </row>
    <row r="2160" spans="1:20" x14ac:dyDescent="0.35">
      <c r="A2160">
        <v>9</v>
      </c>
      <c r="B2160" t="s">
        <v>1219</v>
      </c>
      <c r="C2160">
        <v>1</v>
      </c>
      <c r="D2160">
        <v>2020</v>
      </c>
      <c r="E2160">
        <v>1</v>
      </c>
      <c r="F2160">
        <v>1</v>
      </c>
      <c r="G2160">
        <v>1</v>
      </c>
      <c r="H2160">
        <v>2020</v>
      </c>
      <c r="I2160">
        <v>216699</v>
      </c>
      <c r="J2160">
        <v>194.27</v>
      </c>
      <c r="K2160">
        <v>2.1876600000000002</v>
      </c>
      <c r="L2160" s="22">
        <v>6.2855099999999995E-17</v>
      </c>
      <c r="M2160" s="22">
        <v>1.00954E-5</v>
      </c>
      <c r="N2160">
        <v>0.27647100000000002</v>
      </c>
      <c r="O2160">
        <v>0.27647100000000002</v>
      </c>
      <c r="P2160">
        <v>4.4864199999999999</v>
      </c>
      <c r="Q2160">
        <v>131.66499999999999</v>
      </c>
      <c r="R2160">
        <v>130.37899999999999</v>
      </c>
      <c r="S2160" t="s">
        <v>960</v>
      </c>
      <c r="T2160">
        <v>1</v>
      </c>
    </row>
    <row r="2161" spans="1:20" x14ac:dyDescent="0.35">
      <c r="A2161">
        <v>9</v>
      </c>
      <c r="B2161" t="s">
        <v>1219</v>
      </c>
      <c r="C2161">
        <v>1</v>
      </c>
      <c r="D2161">
        <v>2021</v>
      </c>
      <c r="E2161">
        <v>1</v>
      </c>
      <c r="F2161">
        <v>1</v>
      </c>
      <c r="G2161">
        <v>1</v>
      </c>
      <c r="H2161">
        <v>2021</v>
      </c>
      <c r="I2161">
        <v>253735</v>
      </c>
      <c r="J2161">
        <v>22.07</v>
      </c>
      <c r="K2161">
        <v>3.5678399999999999</v>
      </c>
      <c r="L2161" s="22">
        <v>6.2855099999999995E-17</v>
      </c>
      <c r="M2161" s="22">
        <v>1.40613E-5</v>
      </c>
      <c r="N2161">
        <v>0.25691000000000003</v>
      </c>
      <c r="O2161">
        <v>0.25691000000000003</v>
      </c>
      <c r="P2161">
        <v>1.82226</v>
      </c>
      <c r="Q2161">
        <v>25.155200000000001</v>
      </c>
      <c r="R2161">
        <v>23.796199999999999</v>
      </c>
      <c r="S2161" t="s">
        <v>960</v>
      </c>
      <c r="T2161">
        <v>1</v>
      </c>
    </row>
    <row r="2162" spans="1:20" x14ac:dyDescent="0.35">
      <c r="A2162">
        <v>9</v>
      </c>
      <c r="B2162" t="s">
        <v>1219</v>
      </c>
      <c r="C2162">
        <v>1</v>
      </c>
      <c r="D2162">
        <v>2022</v>
      </c>
      <c r="E2162">
        <v>1</v>
      </c>
      <c r="F2162">
        <v>1</v>
      </c>
      <c r="G2162">
        <v>1</v>
      </c>
      <c r="H2162">
        <v>2022</v>
      </c>
      <c r="I2162">
        <v>446594</v>
      </c>
      <c r="J2162">
        <v>124.91</v>
      </c>
      <c r="K2162">
        <v>20.586400000000001</v>
      </c>
      <c r="L2162" s="22">
        <v>6.2855099999999995E-17</v>
      </c>
      <c r="M2162" s="22">
        <v>4.6096300000000001E-5</v>
      </c>
      <c r="N2162">
        <v>0.26218900000000001</v>
      </c>
      <c r="O2162">
        <v>0.26218900000000001</v>
      </c>
      <c r="P2162">
        <v>1.8029599999999999</v>
      </c>
      <c r="Q2162">
        <v>23.643699999999999</v>
      </c>
      <c r="R2162">
        <v>22.305</v>
      </c>
      <c r="S2162" t="s">
        <v>960</v>
      </c>
      <c r="T2162">
        <v>1</v>
      </c>
    </row>
    <row r="2164" spans="1:20" x14ac:dyDescent="0.35">
      <c r="A2164" t="s">
        <v>1097</v>
      </c>
      <c r="B2164" t="s">
        <v>1098</v>
      </c>
      <c r="C2164" t="s">
        <v>1099</v>
      </c>
    </row>
    <row r="2165" spans="1:20" x14ac:dyDescent="0.35">
      <c r="A2165" t="s">
        <v>1226</v>
      </c>
      <c r="B2165" t="s">
        <v>1525</v>
      </c>
      <c r="C2165" t="s">
        <v>1526</v>
      </c>
      <c r="D2165" t="s">
        <v>1527</v>
      </c>
      <c r="E2165" t="s">
        <v>1528</v>
      </c>
      <c r="F2165" t="s">
        <v>1529</v>
      </c>
      <c r="G2165" t="s">
        <v>1530</v>
      </c>
      <c r="H2165" t="s">
        <v>1531</v>
      </c>
      <c r="I2165" t="s">
        <v>1532</v>
      </c>
      <c r="J2165" t="s">
        <v>1092</v>
      </c>
      <c r="K2165" t="s">
        <v>1533</v>
      </c>
      <c r="L2165" t="s">
        <v>1490</v>
      </c>
      <c r="M2165" t="s">
        <v>1534</v>
      </c>
      <c r="N2165" t="s">
        <v>1535</v>
      </c>
      <c r="O2165" t="s">
        <v>1536</v>
      </c>
      <c r="P2165" t="s">
        <v>1537</v>
      </c>
      <c r="Q2165" t="s">
        <v>1538</v>
      </c>
      <c r="R2165" t="s">
        <v>1539</v>
      </c>
      <c r="S2165" t="s">
        <v>1540</v>
      </c>
      <c r="T2165" t="s">
        <v>1541</v>
      </c>
    </row>
    <row r="2166" spans="1:20" x14ac:dyDescent="0.35">
      <c r="A2166">
        <v>4</v>
      </c>
      <c r="B2166">
        <v>1</v>
      </c>
      <c r="C2166">
        <v>0</v>
      </c>
      <c r="D2166">
        <v>0</v>
      </c>
      <c r="E2166">
        <v>0</v>
      </c>
      <c r="F2166">
        <v>0</v>
      </c>
      <c r="G2166">
        <v>1.097</v>
      </c>
      <c r="H2166">
        <v>0</v>
      </c>
      <c r="I2166">
        <v>0</v>
      </c>
      <c r="J2166">
        <v>38</v>
      </c>
      <c r="K2166">
        <v>15</v>
      </c>
      <c r="L2166">
        <v>0.29777599999999999</v>
      </c>
      <c r="M2166">
        <v>0.172039</v>
      </c>
      <c r="N2166">
        <v>0.172039</v>
      </c>
      <c r="O2166">
        <v>0.172039</v>
      </c>
      <c r="P2166">
        <v>0</v>
      </c>
      <c r="Q2166">
        <v>0.12573699999999999</v>
      </c>
      <c r="R2166">
        <v>0</v>
      </c>
      <c r="S2166">
        <v>0</v>
      </c>
      <c r="T2166" t="s">
        <v>951</v>
      </c>
    </row>
    <row r="2167" spans="1:20" x14ac:dyDescent="0.35">
      <c r="A2167">
        <v>5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1.0607899999999999</v>
      </c>
      <c r="H2167">
        <v>0</v>
      </c>
      <c r="I2167">
        <v>0</v>
      </c>
      <c r="J2167">
        <v>33</v>
      </c>
      <c r="K2167">
        <v>33</v>
      </c>
      <c r="L2167">
        <v>0.30393199999999998</v>
      </c>
      <c r="M2167">
        <v>0.14863399999999999</v>
      </c>
      <c r="N2167">
        <v>0.14863399999999999</v>
      </c>
      <c r="O2167">
        <v>0.14863399999999999</v>
      </c>
      <c r="P2167">
        <v>0</v>
      </c>
      <c r="Q2167">
        <v>0.15529799999999999</v>
      </c>
      <c r="R2167">
        <v>0</v>
      </c>
      <c r="S2167">
        <v>0</v>
      </c>
      <c r="T2167" t="s">
        <v>952</v>
      </c>
    </row>
    <row r="2168" spans="1:20" x14ac:dyDescent="0.35">
      <c r="A2168">
        <v>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1</v>
      </c>
      <c r="H2168">
        <v>0</v>
      </c>
      <c r="I2168">
        <v>0</v>
      </c>
      <c r="J2168">
        <v>23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 t="s">
        <v>1216</v>
      </c>
    </row>
    <row r="2169" spans="1:20" x14ac:dyDescent="0.35">
      <c r="A2169">
        <v>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35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 t="s">
        <v>1217</v>
      </c>
    </row>
    <row r="2170" spans="1:20" x14ac:dyDescent="0.35">
      <c r="A2170">
        <v>8</v>
      </c>
      <c r="B2170">
        <v>3</v>
      </c>
      <c r="C2170">
        <v>0</v>
      </c>
      <c r="D2170">
        <v>0</v>
      </c>
      <c r="E2170">
        <v>0</v>
      </c>
      <c r="F2170">
        <v>0</v>
      </c>
      <c r="G2170">
        <v>4.5599200000000003E-3</v>
      </c>
      <c r="H2170">
        <v>33</v>
      </c>
      <c r="I2170">
        <v>0</v>
      </c>
      <c r="J2170">
        <v>45</v>
      </c>
      <c r="K2170">
        <v>35</v>
      </c>
      <c r="L2170">
        <v>37.513399999999997</v>
      </c>
      <c r="M2170">
        <v>0.2</v>
      </c>
      <c r="N2170">
        <v>0.2</v>
      </c>
      <c r="O2170">
        <v>0.2</v>
      </c>
      <c r="P2170">
        <v>0</v>
      </c>
      <c r="Q2170">
        <v>37.313400000000001</v>
      </c>
      <c r="R2170">
        <v>0</v>
      </c>
      <c r="S2170">
        <v>0</v>
      </c>
      <c r="T2170" t="s">
        <v>1218</v>
      </c>
    </row>
    <row r="2171" spans="1:20" x14ac:dyDescent="0.35">
      <c r="A2171">
        <v>9</v>
      </c>
      <c r="B2171">
        <v>3</v>
      </c>
      <c r="C2171">
        <v>0</v>
      </c>
      <c r="D2171">
        <v>0</v>
      </c>
      <c r="E2171">
        <v>0</v>
      </c>
      <c r="F2171">
        <v>0</v>
      </c>
      <c r="G2171" s="22">
        <v>6.2855099999999995E-17</v>
      </c>
      <c r="H2171">
        <v>33</v>
      </c>
      <c r="I2171">
        <v>0</v>
      </c>
      <c r="J2171">
        <v>46</v>
      </c>
      <c r="K2171">
        <v>17</v>
      </c>
      <c r="L2171">
        <v>2.2817699999999999</v>
      </c>
      <c r="M2171">
        <v>0.39879199999999998</v>
      </c>
      <c r="N2171">
        <v>0.39879199999999998</v>
      </c>
      <c r="O2171">
        <v>0.39879199999999998</v>
      </c>
      <c r="P2171">
        <v>0</v>
      </c>
      <c r="Q2171">
        <v>1.8829800000000001</v>
      </c>
      <c r="R2171">
        <v>0</v>
      </c>
      <c r="S2171">
        <v>0</v>
      </c>
      <c r="T2171" t="s">
        <v>1219</v>
      </c>
    </row>
    <row r="2172" spans="1:20" x14ac:dyDescent="0.35">
      <c r="A2172" t="s">
        <v>1542</v>
      </c>
    </row>
    <row r="2173" spans="1:20" x14ac:dyDescent="0.35">
      <c r="A2173" t="s">
        <v>1543</v>
      </c>
    </row>
    <row r="2175" spans="1:20" x14ac:dyDescent="0.35">
      <c r="A2175" t="s">
        <v>1103</v>
      </c>
      <c r="B2175" t="s">
        <v>1104</v>
      </c>
      <c r="C2175" t="s">
        <v>1105</v>
      </c>
    </row>
    <row r="2176" spans="1:20" x14ac:dyDescent="0.35">
      <c r="A2176" t="s">
        <v>1059</v>
      </c>
    </row>
    <row r="2177" spans="1:23" x14ac:dyDescent="0.35">
      <c r="A2177" t="s">
        <v>1226</v>
      </c>
      <c r="B2177" t="s">
        <v>1544</v>
      </c>
    </row>
    <row r="2178" spans="1:23" x14ac:dyDescent="0.35">
      <c r="A2178">
        <v>1</v>
      </c>
      <c r="B2178">
        <v>0</v>
      </c>
      <c r="C2178" t="s">
        <v>960</v>
      </c>
      <c r="D2178">
        <v>0</v>
      </c>
      <c r="E2178" t="s">
        <v>960</v>
      </c>
      <c r="F2178">
        <v>0</v>
      </c>
      <c r="G2178">
        <v>0</v>
      </c>
      <c r="H2178" t="s">
        <v>948</v>
      </c>
    </row>
    <row r="2179" spans="1:23" x14ac:dyDescent="0.35">
      <c r="A2179">
        <v>2</v>
      </c>
      <c r="B2179">
        <v>0</v>
      </c>
      <c r="C2179" t="s">
        <v>960</v>
      </c>
      <c r="D2179">
        <v>0</v>
      </c>
      <c r="E2179" t="s">
        <v>960</v>
      </c>
      <c r="F2179">
        <v>0</v>
      </c>
      <c r="G2179">
        <v>0</v>
      </c>
      <c r="H2179" t="s">
        <v>949</v>
      </c>
    </row>
    <row r="2180" spans="1:23" x14ac:dyDescent="0.35">
      <c r="A2180">
        <v>3</v>
      </c>
      <c r="B2180">
        <v>0</v>
      </c>
      <c r="C2180" t="s">
        <v>960</v>
      </c>
      <c r="D2180">
        <v>0</v>
      </c>
      <c r="E2180" t="s">
        <v>960</v>
      </c>
      <c r="F2180">
        <v>0</v>
      </c>
      <c r="G2180">
        <v>0</v>
      </c>
      <c r="H2180" t="s">
        <v>950</v>
      </c>
    </row>
    <row r="2181" spans="1:23" x14ac:dyDescent="0.35">
      <c r="A2181">
        <v>4</v>
      </c>
      <c r="B2181">
        <v>1</v>
      </c>
      <c r="C2181" t="s">
        <v>960</v>
      </c>
      <c r="D2181">
        <v>0</v>
      </c>
      <c r="E2181" t="s">
        <v>960</v>
      </c>
      <c r="F2181">
        <v>0</v>
      </c>
      <c r="G2181">
        <v>0</v>
      </c>
      <c r="H2181" t="s">
        <v>951</v>
      </c>
    </row>
    <row r="2182" spans="1:23" x14ac:dyDescent="0.35">
      <c r="A2182">
        <v>5</v>
      </c>
      <c r="B2182">
        <v>2</v>
      </c>
      <c r="C2182" t="s">
        <v>960</v>
      </c>
      <c r="D2182">
        <v>0</v>
      </c>
      <c r="E2182" t="s">
        <v>960</v>
      </c>
      <c r="F2182">
        <v>0</v>
      </c>
      <c r="G2182">
        <v>0</v>
      </c>
      <c r="H2182" t="s">
        <v>952</v>
      </c>
    </row>
    <row r="2183" spans="1:23" x14ac:dyDescent="0.35">
      <c r="A2183">
        <v>6</v>
      </c>
      <c r="B2183">
        <v>3</v>
      </c>
      <c r="C2183" t="s">
        <v>960</v>
      </c>
      <c r="D2183">
        <v>0</v>
      </c>
      <c r="E2183" t="s">
        <v>960</v>
      </c>
      <c r="F2183">
        <v>0</v>
      </c>
      <c r="G2183">
        <v>0</v>
      </c>
      <c r="H2183" t="s">
        <v>1216</v>
      </c>
    </row>
    <row r="2184" spans="1:23" x14ac:dyDescent="0.35">
      <c r="A2184">
        <v>7</v>
      </c>
      <c r="B2184">
        <v>4</v>
      </c>
      <c r="C2184" t="s">
        <v>960</v>
      </c>
      <c r="D2184">
        <v>0</v>
      </c>
      <c r="E2184" t="s">
        <v>960</v>
      </c>
      <c r="F2184">
        <v>0</v>
      </c>
      <c r="G2184">
        <v>0</v>
      </c>
      <c r="H2184" t="s">
        <v>1217</v>
      </c>
    </row>
    <row r="2185" spans="1:23" x14ac:dyDescent="0.35">
      <c r="A2185">
        <v>8</v>
      </c>
      <c r="B2185">
        <v>5</v>
      </c>
      <c r="C2185" t="s">
        <v>960</v>
      </c>
      <c r="D2185">
        <v>0</v>
      </c>
      <c r="E2185" t="s">
        <v>960</v>
      </c>
      <c r="F2185">
        <v>0</v>
      </c>
      <c r="G2185">
        <v>0</v>
      </c>
      <c r="H2185" t="s">
        <v>1218</v>
      </c>
    </row>
    <row r="2186" spans="1:23" x14ac:dyDescent="0.35">
      <c r="A2186">
        <v>9</v>
      </c>
      <c r="B2186">
        <v>7</v>
      </c>
      <c r="C2186" t="s">
        <v>960</v>
      </c>
      <c r="D2186">
        <v>0</v>
      </c>
      <c r="E2186" t="s">
        <v>960</v>
      </c>
      <c r="F2186">
        <v>0</v>
      </c>
      <c r="G2186">
        <v>0</v>
      </c>
      <c r="H2186" t="s">
        <v>1219</v>
      </c>
    </row>
    <row r="2188" spans="1:23" x14ac:dyDescent="0.35">
      <c r="A2188" t="s">
        <v>1106</v>
      </c>
      <c r="B2188" t="s">
        <v>1107</v>
      </c>
    </row>
    <row r="2189" spans="1:23" x14ac:dyDescent="0.35">
      <c r="A2189" t="s">
        <v>1226</v>
      </c>
      <c r="B2189" t="s">
        <v>1376</v>
      </c>
      <c r="C2189" t="s">
        <v>1339</v>
      </c>
      <c r="D2189" t="s">
        <v>913</v>
      </c>
      <c r="E2189" t="s">
        <v>1341</v>
      </c>
      <c r="F2189" t="s">
        <v>1514</v>
      </c>
      <c r="G2189" t="s">
        <v>1515</v>
      </c>
      <c r="H2189" t="s">
        <v>1377</v>
      </c>
      <c r="I2189" t="s">
        <v>1545</v>
      </c>
      <c r="J2189" t="s">
        <v>1546</v>
      </c>
      <c r="K2189" t="s">
        <v>1523</v>
      </c>
      <c r="L2189" t="s">
        <v>1524</v>
      </c>
      <c r="M2189" t="s">
        <v>1547</v>
      </c>
      <c r="N2189" t="s">
        <v>1548</v>
      </c>
      <c r="O2189" t="s">
        <v>1549</v>
      </c>
      <c r="P2189" t="s">
        <v>1550</v>
      </c>
      <c r="Q2189" t="s">
        <v>1383</v>
      </c>
      <c r="R2189" t="s">
        <v>1551</v>
      </c>
      <c r="S2189" t="s">
        <v>1552</v>
      </c>
      <c r="T2189" t="s">
        <v>1553</v>
      </c>
      <c r="U2189" t="s">
        <v>1554</v>
      </c>
      <c r="V2189" t="s">
        <v>1555</v>
      </c>
      <c r="W2189" t="s">
        <v>1556</v>
      </c>
    </row>
    <row r="2190" spans="1:23" x14ac:dyDescent="0.35">
      <c r="A2190">
        <v>1</v>
      </c>
      <c r="B2190" t="s">
        <v>948</v>
      </c>
      <c r="C2190">
        <v>1</v>
      </c>
      <c r="D2190">
        <v>1977</v>
      </c>
      <c r="E2190">
        <v>1</v>
      </c>
      <c r="F2190">
        <v>2</v>
      </c>
      <c r="G2190">
        <v>7</v>
      </c>
      <c r="H2190">
        <v>1977.5</v>
      </c>
      <c r="I2190">
        <v>0</v>
      </c>
      <c r="J2190">
        <v>0</v>
      </c>
      <c r="K2190" t="s">
        <v>960</v>
      </c>
      <c r="L2190" t="s">
        <v>960</v>
      </c>
      <c r="M2190">
        <v>27</v>
      </c>
      <c r="N2190">
        <v>27</v>
      </c>
      <c r="O2190">
        <v>27</v>
      </c>
      <c r="P2190">
        <v>147.476</v>
      </c>
      <c r="Q2190">
        <v>4.7705299999999999</v>
      </c>
      <c r="R2190">
        <v>55.741100000000003</v>
      </c>
      <c r="S2190">
        <v>57.0289</v>
      </c>
      <c r="T2190">
        <v>-1.28782</v>
      </c>
      <c r="U2190">
        <v>40.6083</v>
      </c>
      <c r="V2190">
        <v>80.271100000000004</v>
      </c>
      <c r="W2190">
        <v>-0.78582300000000005</v>
      </c>
    </row>
    <row r="2191" spans="1:23" x14ac:dyDescent="0.35">
      <c r="A2191">
        <v>1</v>
      </c>
      <c r="B2191" t="s">
        <v>948</v>
      </c>
      <c r="C2191">
        <v>1</v>
      </c>
      <c r="D2191">
        <v>1978</v>
      </c>
      <c r="E2191">
        <v>1</v>
      </c>
      <c r="F2191">
        <v>2</v>
      </c>
      <c r="G2191">
        <v>7</v>
      </c>
      <c r="H2191">
        <v>1978.5</v>
      </c>
      <c r="I2191">
        <v>0</v>
      </c>
      <c r="J2191">
        <v>0</v>
      </c>
      <c r="K2191" t="s">
        <v>960</v>
      </c>
      <c r="L2191" t="s">
        <v>960</v>
      </c>
      <c r="M2191">
        <v>13</v>
      </c>
      <c r="N2191">
        <v>13</v>
      </c>
      <c r="O2191">
        <v>13</v>
      </c>
      <c r="P2191">
        <v>659.73</v>
      </c>
      <c r="Q2191">
        <v>0.89528099999999999</v>
      </c>
      <c r="R2191">
        <v>57.254899999999999</v>
      </c>
      <c r="S2191">
        <v>58.749899999999997</v>
      </c>
      <c r="T2191">
        <v>-1.49505</v>
      </c>
      <c r="U2191">
        <v>37.880600000000001</v>
      </c>
      <c r="V2191">
        <v>81.660600000000002</v>
      </c>
      <c r="W2191">
        <v>-0.43544100000000002</v>
      </c>
    </row>
    <row r="2192" spans="1:23" x14ac:dyDescent="0.35">
      <c r="A2192">
        <v>1</v>
      </c>
      <c r="B2192" t="s">
        <v>948</v>
      </c>
      <c r="C2192">
        <v>1</v>
      </c>
      <c r="D2192">
        <v>1980</v>
      </c>
      <c r="E2192">
        <v>1</v>
      </c>
      <c r="F2192">
        <v>2</v>
      </c>
      <c r="G2192">
        <v>7</v>
      </c>
      <c r="H2192">
        <v>1980.5</v>
      </c>
      <c r="I2192">
        <v>0</v>
      </c>
      <c r="J2192">
        <v>0</v>
      </c>
      <c r="K2192" t="s">
        <v>960</v>
      </c>
      <c r="L2192" t="s">
        <v>960</v>
      </c>
      <c r="M2192">
        <v>41</v>
      </c>
      <c r="N2192">
        <v>41</v>
      </c>
      <c r="O2192">
        <v>41</v>
      </c>
      <c r="P2192">
        <v>175.518</v>
      </c>
      <c r="Q2192">
        <v>9.0403500000000001</v>
      </c>
      <c r="R2192">
        <v>58.828400000000002</v>
      </c>
      <c r="S2192">
        <v>58.731299999999997</v>
      </c>
      <c r="T2192">
        <v>9.7119999999999998E-2</v>
      </c>
      <c r="U2192">
        <v>42.081499999999998</v>
      </c>
      <c r="V2192">
        <v>82.842100000000002</v>
      </c>
      <c r="W2192">
        <v>-0.27165400000000001</v>
      </c>
    </row>
    <row r="2193" spans="1:23" x14ac:dyDescent="0.35">
      <c r="A2193">
        <v>1</v>
      </c>
      <c r="B2193" t="s">
        <v>948</v>
      </c>
      <c r="C2193">
        <v>1</v>
      </c>
      <c r="D2193">
        <v>1981</v>
      </c>
      <c r="E2193">
        <v>1</v>
      </c>
      <c r="F2193">
        <v>2</v>
      </c>
      <c r="G2193">
        <v>7</v>
      </c>
      <c r="H2193">
        <v>1981.5</v>
      </c>
      <c r="I2193">
        <v>0</v>
      </c>
      <c r="J2193">
        <v>0</v>
      </c>
      <c r="K2193" t="s">
        <v>960</v>
      </c>
      <c r="L2193" t="s">
        <v>960</v>
      </c>
      <c r="M2193">
        <v>17</v>
      </c>
      <c r="N2193">
        <v>17</v>
      </c>
      <c r="O2193">
        <v>17</v>
      </c>
      <c r="P2193">
        <v>114.505</v>
      </c>
      <c r="Q2193">
        <v>4.0176299999999996</v>
      </c>
      <c r="R2193">
        <v>53.279299999999999</v>
      </c>
      <c r="S2193">
        <v>55.869900000000001</v>
      </c>
      <c r="T2193">
        <v>-2.59057</v>
      </c>
      <c r="U2193">
        <v>41.2943</v>
      </c>
      <c r="V2193">
        <v>77.091200000000001</v>
      </c>
      <c r="W2193">
        <v>-1.0677000000000001</v>
      </c>
    </row>
    <row r="2194" spans="1:23" x14ac:dyDescent="0.35">
      <c r="A2194">
        <v>1</v>
      </c>
      <c r="B2194" t="s">
        <v>948</v>
      </c>
      <c r="C2194">
        <v>1</v>
      </c>
      <c r="D2194">
        <v>1982</v>
      </c>
      <c r="E2194">
        <v>1</v>
      </c>
      <c r="F2194">
        <v>2</v>
      </c>
      <c r="G2194">
        <v>7</v>
      </c>
      <c r="H2194">
        <v>1982.5</v>
      </c>
      <c r="I2194">
        <v>0</v>
      </c>
      <c r="J2194">
        <v>0</v>
      </c>
      <c r="K2194" t="s">
        <v>960</v>
      </c>
      <c r="L2194" t="s">
        <v>960</v>
      </c>
      <c r="M2194">
        <v>34</v>
      </c>
      <c r="N2194">
        <v>34</v>
      </c>
      <c r="O2194">
        <v>34</v>
      </c>
      <c r="P2194">
        <v>169.76499999999999</v>
      </c>
      <c r="Q2194">
        <v>6.1874900000000004</v>
      </c>
      <c r="R2194">
        <v>54.998699999999999</v>
      </c>
      <c r="S2194">
        <v>55.996600000000001</v>
      </c>
      <c r="T2194">
        <v>-0.99789799999999995</v>
      </c>
      <c r="U2194">
        <v>36.789200000000001</v>
      </c>
      <c r="V2194">
        <v>76.653599999999997</v>
      </c>
      <c r="W2194">
        <v>-0.599028</v>
      </c>
    </row>
    <row r="2195" spans="1:23" x14ac:dyDescent="0.35">
      <c r="A2195">
        <v>1</v>
      </c>
      <c r="B2195" t="s">
        <v>948</v>
      </c>
      <c r="C2195">
        <v>1</v>
      </c>
      <c r="D2195">
        <v>1983</v>
      </c>
      <c r="E2195">
        <v>1</v>
      </c>
      <c r="F2195">
        <v>2</v>
      </c>
      <c r="G2195">
        <v>7</v>
      </c>
      <c r="H2195">
        <v>1983.5</v>
      </c>
      <c r="I2195">
        <v>0</v>
      </c>
      <c r="J2195">
        <v>0</v>
      </c>
      <c r="K2195" t="s">
        <v>960</v>
      </c>
      <c r="L2195" t="s">
        <v>960</v>
      </c>
      <c r="M2195">
        <v>95</v>
      </c>
      <c r="N2195">
        <v>95</v>
      </c>
      <c r="O2195">
        <v>95</v>
      </c>
      <c r="P2195">
        <v>248.94800000000001</v>
      </c>
      <c r="Q2195">
        <v>9.6635399999999994</v>
      </c>
      <c r="R2195">
        <v>59.881700000000002</v>
      </c>
      <c r="S2195">
        <v>59.580399999999997</v>
      </c>
      <c r="T2195">
        <v>0.30128700000000003</v>
      </c>
      <c r="U2195">
        <v>42.058599999999998</v>
      </c>
      <c r="V2195">
        <v>79.687399999999997</v>
      </c>
      <c r="W2195">
        <v>-0.66482300000000005</v>
      </c>
    </row>
    <row r="2196" spans="1:23" x14ac:dyDescent="0.35">
      <c r="A2196">
        <v>1</v>
      </c>
      <c r="B2196" t="s">
        <v>948</v>
      </c>
      <c r="C2196">
        <v>1</v>
      </c>
      <c r="D2196">
        <v>1984</v>
      </c>
      <c r="E2196">
        <v>1</v>
      </c>
      <c r="F2196">
        <v>2</v>
      </c>
      <c r="G2196">
        <v>7</v>
      </c>
      <c r="H2196">
        <v>1984.5</v>
      </c>
      <c r="I2196">
        <v>0</v>
      </c>
      <c r="J2196">
        <v>0</v>
      </c>
      <c r="K2196" t="s">
        <v>960</v>
      </c>
      <c r="L2196" t="s">
        <v>960</v>
      </c>
      <c r="M2196">
        <v>200</v>
      </c>
      <c r="N2196">
        <v>200</v>
      </c>
      <c r="O2196">
        <v>200</v>
      </c>
      <c r="P2196">
        <v>3269.25</v>
      </c>
      <c r="Q2196">
        <v>2.21279</v>
      </c>
      <c r="R2196">
        <v>56.604399999999998</v>
      </c>
      <c r="S2196">
        <v>57.244900000000001</v>
      </c>
      <c r="T2196">
        <v>-0.64041899999999996</v>
      </c>
      <c r="U2196">
        <v>42.250900000000001</v>
      </c>
      <c r="V2196">
        <v>79.410499999999999</v>
      </c>
      <c r="W2196">
        <v>-0.97806499999999996</v>
      </c>
    </row>
    <row r="2197" spans="1:23" x14ac:dyDescent="0.35">
      <c r="A2197">
        <v>1</v>
      </c>
      <c r="B2197" t="s">
        <v>948</v>
      </c>
      <c r="C2197">
        <v>1</v>
      </c>
      <c r="D2197">
        <v>1985</v>
      </c>
      <c r="E2197">
        <v>1</v>
      </c>
      <c r="F2197">
        <v>2</v>
      </c>
      <c r="G2197">
        <v>7</v>
      </c>
      <c r="H2197">
        <v>1985.5</v>
      </c>
      <c r="I2197">
        <v>0</v>
      </c>
      <c r="J2197">
        <v>0</v>
      </c>
      <c r="K2197" t="s">
        <v>960</v>
      </c>
      <c r="L2197" t="s">
        <v>960</v>
      </c>
      <c r="M2197">
        <v>170</v>
      </c>
      <c r="N2197">
        <v>170</v>
      </c>
      <c r="O2197">
        <v>170</v>
      </c>
      <c r="P2197">
        <v>397.23099999999999</v>
      </c>
      <c r="Q2197">
        <v>8.5510999999999999</v>
      </c>
      <c r="R2197">
        <v>59.8337</v>
      </c>
      <c r="S2197">
        <v>60.362000000000002</v>
      </c>
      <c r="T2197">
        <v>-0.52832999999999997</v>
      </c>
      <c r="U2197">
        <v>42.098300000000002</v>
      </c>
      <c r="V2197">
        <v>82.005499999999998</v>
      </c>
      <c r="W2197">
        <v>-1.6815100000000001</v>
      </c>
    </row>
    <row r="2198" spans="1:23" x14ac:dyDescent="0.35">
      <c r="A2198">
        <v>1</v>
      </c>
      <c r="B2198" t="s">
        <v>948</v>
      </c>
      <c r="C2198">
        <v>1</v>
      </c>
      <c r="D2198">
        <v>1986</v>
      </c>
      <c r="E2198">
        <v>1</v>
      </c>
      <c r="F2198">
        <v>2</v>
      </c>
      <c r="G2198">
        <v>7</v>
      </c>
      <c r="H2198">
        <v>1986.5</v>
      </c>
      <c r="I2198">
        <v>0</v>
      </c>
      <c r="J2198">
        <v>0</v>
      </c>
      <c r="K2198" t="s">
        <v>960</v>
      </c>
      <c r="L2198" t="s">
        <v>960</v>
      </c>
      <c r="M2198">
        <v>10</v>
      </c>
      <c r="N2198">
        <v>10</v>
      </c>
      <c r="O2198">
        <v>10</v>
      </c>
      <c r="P2198">
        <v>78.103499999999997</v>
      </c>
      <c r="Q2198">
        <v>4.4285500000000004</v>
      </c>
      <c r="R2198">
        <v>54.978400000000001</v>
      </c>
      <c r="S2198">
        <v>53.313800000000001</v>
      </c>
      <c r="T2198">
        <v>1.66455</v>
      </c>
      <c r="U2198">
        <v>29.635300000000001</v>
      </c>
      <c r="V2198">
        <v>77.622500000000002</v>
      </c>
      <c r="W2198">
        <v>-1.2004999999999999</v>
      </c>
    </row>
    <row r="2199" spans="1:23" x14ac:dyDescent="0.35">
      <c r="A2199">
        <v>1</v>
      </c>
      <c r="B2199" t="s">
        <v>948</v>
      </c>
      <c r="C2199">
        <v>1</v>
      </c>
      <c r="D2199">
        <v>1987</v>
      </c>
      <c r="E2199">
        <v>1</v>
      </c>
      <c r="F2199">
        <v>2</v>
      </c>
      <c r="G2199">
        <v>7</v>
      </c>
      <c r="H2199">
        <v>1987.5</v>
      </c>
      <c r="I2199">
        <v>0</v>
      </c>
      <c r="J2199">
        <v>0</v>
      </c>
      <c r="K2199" t="s">
        <v>960</v>
      </c>
      <c r="L2199" t="s">
        <v>960</v>
      </c>
      <c r="M2199">
        <v>8</v>
      </c>
      <c r="N2199">
        <v>8</v>
      </c>
      <c r="O2199">
        <v>8</v>
      </c>
      <c r="P2199">
        <v>83.673699999999997</v>
      </c>
      <c r="Q2199">
        <v>2.2067700000000001</v>
      </c>
      <c r="R2199">
        <v>54.8446</v>
      </c>
      <c r="S2199">
        <v>58.540199999999999</v>
      </c>
      <c r="T2199">
        <v>-3.6955900000000002</v>
      </c>
      <c r="U2199">
        <v>39.396799999999999</v>
      </c>
      <c r="V2199">
        <v>80.712400000000002</v>
      </c>
      <c r="W2199">
        <v>-1.2552000000000001</v>
      </c>
    </row>
    <row r="2200" spans="1:23" x14ac:dyDescent="0.35">
      <c r="A2200">
        <v>1</v>
      </c>
      <c r="B2200" t="s">
        <v>948</v>
      </c>
      <c r="C2200">
        <v>1</v>
      </c>
      <c r="D2200">
        <v>1988</v>
      </c>
      <c r="E2200">
        <v>1</v>
      </c>
      <c r="F2200">
        <v>2</v>
      </c>
      <c r="G2200">
        <v>7</v>
      </c>
      <c r="H2200">
        <v>1988.5</v>
      </c>
      <c r="I2200">
        <v>0</v>
      </c>
      <c r="J2200">
        <v>0</v>
      </c>
      <c r="K2200" t="s">
        <v>960</v>
      </c>
      <c r="L2200" t="s">
        <v>960</v>
      </c>
      <c r="M2200">
        <v>68</v>
      </c>
      <c r="N2200">
        <v>68</v>
      </c>
      <c r="O2200">
        <v>68</v>
      </c>
      <c r="P2200">
        <v>843.10400000000004</v>
      </c>
      <c r="Q2200">
        <v>2.16439</v>
      </c>
      <c r="R2200">
        <v>59.577300000000001</v>
      </c>
      <c r="S2200">
        <v>59.750500000000002</v>
      </c>
      <c r="T2200">
        <v>-0.173236</v>
      </c>
      <c r="U2200">
        <v>43.293199999999999</v>
      </c>
      <c r="V2200">
        <v>81.794200000000004</v>
      </c>
      <c r="W2200">
        <v>-1.2583800000000001</v>
      </c>
    </row>
    <row r="2201" spans="1:23" x14ac:dyDescent="0.35">
      <c r="A2201">
        <v>1</v>
      </c>
      <c r="B2201" t="s">
        <v>948</v>
      </c>
      <c r="C2201">
        <v>1</v>
      </c>
      <c r="D2201">
        <v>1989</v>
      </c>
      <c r="E2201">
        <v>1</v>
      </c>
      <c r="F2201">
        <v>2</v>
      </c>
      <c r="G2201">
        <v>7</v>
      </c>
      <c r="H2201">
        <v>1989.5</v>
      </c>
      <c r="I2201">
        <v>0</v>
      </c>
      <c r="J2201">
        <v>0</v>
      </c>
      <c r="K2201" t="s">
        <v>960</v>
      </c>
      <c r="L2201" t="s">
        <v>960</v>
      </c>
      <c r="M2201">
        <v>15</v>
      </c>
      <c r="N2201">
        <v>15</v>
      </c>
      <c r="O2201">
        <v>15</v>
      </c>
      <c r="P2201">
        <v>69.881500000000003</v>
      </c>
      <c r="Q2201">
        <v>6.4909699999999999</v>
      </c>
      <c r="R2201">
        <v>57.609299999999998</v>
      </c>
      <c r="S2201">
        <v>58.803699999999999</v>
      </c>
      <c r="T2201">
        <v>-1.19438</v>
      </c>
      <c r="U2201">
        <v>36.967100000000002</v>
      </c>
      <c r="V2201">
        <v>82.138000000000005</v>
      </c>
      <c r="W2201">
        <v>-1.6482399999999999</v>
      </c>
    </row>
    <row r="2202" spans="1:23" x14ac:dyDescent="0.35">
      <c r="A2202">
        <v>1</v>
      </c>
      <c r="B2202" t="s">
        <v>948</v>
      </c>
      <c r="C2202">
        <v>1</v>
      </c>
      <c r="D2202">
        <v>1990</v>
      </c>
      <c r="E2202">
        <v>1</v>
      </c>
      <c r="F2202">
        <v>2</v>
      </c>
      <c r="G2202">
        <v>7</v>
      </c>
      <c r="H2202">
        <v>1990.5</v>
      </c>
      <c r="I2202">
        <v>0</v>
      </c>
      <c r="J2202">
        <v>0</v>
      </c>
      <c r="K2202" t="s">
        <v>960</v>
      </c>
      <c r="L2202" t="s">
        <v>960</v>
      </c>
      <c r="M2202">
        <v>200</v>
      </c>
      <c r="N2202">
        <v>200</v>
      </c>
      <c r="O2202">
        <v>200</v>
      </c>
      <c r="P2202">
        <v>1139.51</v>
      </c>
      <c r="Q2202">
        <v>4.01</v>
      </c>
      <c r="R2202">
        <v>65.418700000000001</v>
      </c>
      <c r="S2202">
        <v>66.497399999999999</v>
      </c>
      <c r="T2202">
        <v>-1.07874</v>
      </c>
      <c r="U2202">
        <v>45.550800000000002</v>
      </c>
      <c r="V2202">
        <v>87.211600000000004</v>
      </c>
      <c r="W2202">
        <v>-1.75553</v>
      </c>
    </row>
    <row r="2203" spans="1:23" x14ac:dyDescent="0.35">
      <c r="A2203">
        <v>1</v>
      </c>
      <c r="B2203" t="s">
        <v>948</v>
      </c>
      <c r="C2203">
        <v>1</v>
      </c>
      <c r="D2203">
        <v>1991</v>
      </c>
      <c r="E2203">
        <v>1</v>
      </c>
      <c r="F2203">
        <v>2</v>
      </c>
      <c r="G2203">
        <v>7</v>
      </c>
      <c r="H2203">
        <v>1991.5</v>
      </c>
      <c r="I2203">
        <v>0</v>
      </c>
      <c r="J2203">
        <v>0</v>
      </c>
      <c r="K2203" t="s">
        <v>960</v>
      </c>
      <c r="L2203" t="s">
        <v>960</v>
      </c>
      <c r="M2203">
        <v>200</v>
      </c>
      <c r="N2203">
        <v>200</v>
      </c>
      <c r="O2203">
        <v>200</v>
      </c>
      <c r="P2203">
        <v>2208.73</v>
      </c>
      <c r="Q2203">
        <v>5.7163899999999996</v>
      </c>
      <c r="R2203">
        <v>67.918300000000002</v>
      </c>
      <c r="S2203">
        <v>66.341999999999999</v>
      </c>
      <c r="T2203">
        <v>1.5762499999999999</v>
      </c>
      <c r="U2203">
        <v>44.716000000000001</v>
      </c>
      <c r="V2203">
        <v>87.553100000000001</v>
      </c>
      <c r="W2203">
        <v>-1.2769900000000001</v>
      </c>
    </row>
    <row r="2204" spans="1:23" x14ac:dyDescent="0.35">
      <c r="A2204">
        <v>1</v>
      </c>
      <c r="B2204" t="s">
        <v>948</v>
      </c>
      <c r="C2204">
        <v>1</v>
      </c>
      <c r="D2204">
        <v>1992</v>
      </c>
      <c r="E2204">
        <v>1</v>
      </c>
      <c r="F2204">
        <v>2</v>
      </c>
      <c r="G2204">
        <v>7</v>
      </c>
      <c r="H2204">
        <v>1992.5</v>
      </c>
      <c r="I2204">
        <v>0</v>
      </c>
      <c r="J2204">
        <v>0</v>
      </c>
      <c r="K2204" t="s">
        <v>960</v>
      </c>
      <c r="L2204" t="s">
        <v>960</v>
      </c>
      <c r="M2204">
        <v>200</v>
      </c>
      <c r="N2204">
        <v>200</v>
      </c>
      <c r="O2204">
        <v>200</v>
      </c>
      <c r="P2204">
        <v>811.20399999999995</v>
      </c>
      <c r="Q2204">
        <v>12.767200000000001</v>
      </c>
      <c r="R2204">
        <v>68.700299999999999</v>
      </c>
      <c r="S2204">
        <v>65.549700000000001</v>
      </c>
      <c r="T2204">
        <v>3.1505200000000002</v>
      </c>
      <c r="U2204">
        <v>43.542999999999999</v>
      </c>
      <c r="V2204">
        <v>87.300600000000003</v>
      </c>
      <c r="W2204">
        <v>-1.8455600000000001</v>
      </c>
    </row>
    <row r="2205" spans="1:23" x14ac:dyDescent="0.35">
      <c r="A2205">
        <v>1</v>
      </c>
      <c r="B2205" t="s">
        <v>948</v>
      </c>
      <c r="C2205">
        <v>1</v>
      </c>
      <c r="D2205">
        <v>1993</v>
      </c>
      <c r="E2205">
        <v>1</v>
      </c>
      <c r="F2205">
        <v>2</v>
      </c>
      <c r="G2205">
        <v>7</v>
      </c>
      <c r="H2205">
        <v>1993.5</v>
      </c>
      <c r="I2205">
        <v>0</v>
      </c>
      <c r="J2205">
        <v>0</v>
      </c>
      <c r="K2205" t="s">
        <v>960</v>
      </c>
      <c r="L2205" t="s">
        <v>960</v>
      </c>
      <c r="M2205">
        <v>200</v>
      </c>
      <c r="N2205">
        <v>200</v>
      </c>
      <c r="O2205">
        <v>200</v>
      </c>
      <c r="P2205">
        <v>1691.3</v>
      </c>
      <c r="Q2205">
        <v>5.5606099999999996</v>
      </c>
      <c r="R2205">
        <v>64.411500000000004</v>
      </c>
      <c r="S2205">
        <v>64.9499</v>
      </c>
      <c r="T2205">
        <v>-0.53832500000000005</v>
      </c>
      <c r="U2205">
        <v>44.747300000000003</v>
      </c>
      <c r="V2205">
        <v>86.699799999999996</v>
      </c>
      <c r="W2205">
        <v>-1.60076</v>
      </c>
    </row>
    <row r="2206" spans="1:23" x14ac:dyDescent="0.35">
      <c r="A2206">
        <v>1</v>
      </c>
      <c r="B2206" t="s">
        <v>948</v>
      </c>
      <c r="C2206">
        <v>1</v>
      </c>
      <c r="D2206">
        <v>1994</v>
      </c>
      <c r="E2206">
        <v>1</v>
      </c>
      <c r="F2206">
        <v>2</v>
      </c>
      <c r="G2206">
        <v>7</v>
      </c>
      <c r="H2206">
        <v>1994.5</v>
      </c>
      <c r="I2206">
        <v>0</v>
      </c>
      <c r="J2206">
        <v>0</v>
      </c>
      <c r="K2206" t="s">
        <v>960</v>
      </c>
      <c r="L2206" t="s">
        <v>960</v>
      </c>
      <c r="M2206">
        <v>172</v>
      </c>
      <c r="N2206">
        <v>172</v>
      </c>
      <c r="O2206">
        <v>172</v>
      </c>
      <c r="P2206">
        <v>1567.16</v>
      </c>
      <c r="Q2206">
        <v>5.4398799999999996</v>
      </c>
      <c r="R2206">
        <v>67.210899999999995</v>
      </c>
      <c r="S2206">
        <v>65.406199999999998</v>
      </c>
      <c r="T2206">
        <v>1.8047</v>
      </c>
      <c r="U2206">
        <v>46.093800000000002</v>
      </c>
      <c r="V2206">
        <v>86.2316</v>
      </c>
      <c r="W2206">
        <v>-1.15822</v>
      </c>
    </row>
    <row r="2207" spans="1:23" x14ac:dyDescent="0.35">
      <c r="A2207">
        <v>1</v>
      </c>
      <c r="B2207" t="s">
        <v>948</v>
      </c>
      <c r="C2207">
        <v>1</v>
      </c>
      <c r="D2207">
        <v>1995</v>
      </c>
      <c r="E2207">
        <v>1</v>
      </c>
      <c r="F2207">
        <v>2</v>
      </c>
      <c r="G2207">
        <v>7</v>
      </c>
      <c r="H2207">
        <v>1995.5</v>
      </c>
      <c r="I2207">
        <v>0</v>
      </c>
      <c r="J2207">
        <v>0</v>
      </c>
      <c r="K2207" t="s">
        <v>960</v>
      </c>
      <c r="L2207" t="s">
        <v>960</v>
      </c>
      <c r="M2207">
        <v>200</v>
      </c>
      <c r="N2207">
        <v>200</v>
      </c>
      <c r="O2207">
        <v>200</v>
      </c>
      <c r="P2207">
        <v>2957.09</v>
      </c>
      <c r="Q2207">
        <v>3.5457000000000001</v>
      </c>
      <c r="R2207">
        <v>66.051299999999998</v>
      </c>
      <c r="S2207">
        <v>66.454099999999997</v>
      </c>
      <c r="T2207">
        <v>-0.40283799999999997</v>
      </c>
      <c r="U2207">
        <v>47.096600000000002</v>
      </c>
      <c r="V2207">
        <v>86.645200000000003</v>
      </c>
      <c r="W2207">
        <v>-0.95141900000000001</v>
      </c>
    </row>
    <row r="2208" spans="1:23" x14ac:dyDescent="0.35">
      <c r="A2208">
        <v>1</v>
      </c>
      <c r="B2208" t="s">
        <v>948</v>
      </c>
      <c r="C2208">
        <v>1</v>
      </c>
      <c r="D2208">
        <v>1996</v>
      </c>
      <c r="E2208">
        <v>1</v>
      </c>
      <c r="F2208">
        <v>2</v>
      </c>
      <c r="G2208">
        <v>7</v>
      </c>
      <c r="H2208">
        <v>1996.5</v>
      </c>
      <c r="I2208">
        <v>0</v>
      </c>
      <c r="J2208">
        <v>0</v>
      </c>
      <c r="K2208" t="s">
        <v>960</v>
      </c>
      <c r="L2208" t="s">
        <v>960</v>
      </c>
      <c r="M2208">
        <v>200</v>
      </c>
      <c r="N2208">
        <v>200</v>
      </c>
      <c r="O2208">
        <v>200</v>
      </c>
      <c r="P2208">
        <v>822.37800000000004</v>
      </c>
      <c r="Q2208">
        <v>14.297700000000001</v>
      </c>
      <c r="R2208">
        <v>71.041899999999998</v>
      </c>
      <c r="S2208">
        <v>67.186400000000006</v>
      </c>
      <c r="T2208">
        <v>3.8554900000000001</v>
      </c>
      <c r="U2208">
        <v>47.031799999999997</v>
      </c>
      <c r="V2208">
        <v>86.772000000000006</v>
      </c>
      <c r="W2208">
        <v>-1.67648</v>
      </c>
    </row>
    <row r="2209" spans="1:23" x14ac:dyDescent="0.35">
      <c r="A2209">
        <v>1</v>
      </c>
      <c r="B2209" t="s">
        <v>948</v>
      </c>
      <c r="C2209">
        <v>1</v>
      </c>
      <c r="D2209">
        <v>1997</v>
      </c>
      <c r="E2209">
        <v>1</v>
      </c>
      <c r="F2209">
        <v>2</v>
      </c>
      <c r="G2209">
        <v>7</v>
      </c>
      <c r="H2209">
        <v>1997.5</v>
      </c>
      <c r="I2209">
        <v>0</v>
      </c>
      <c r="J2209">
        <v>0</v>
      </c>
      <c r="K2209" t="s">
        <v>960</v>
      </c>
      <c r="L2209" t="s">
        <v>960</v>
      </c>
      <c r="M2209">
        <v>200</v>
      </c>
      <c r="N2209">
        <v>200</v>
      </c>
      <c r="O2209">
        <v>200</v>
      </c>
      <c r="P2209">
        <v>930.90200000000004</v>
      </c>
      <c r="Q2209">
        <v>6.4244899999999996</v>
      </c>
      <c r="R2209">
        <v>66.868799999999993</v>
      </c>
      <c r="S2209">
        <v>67.007999999999996</v>
      </c>
      <c r="T2209">
        <v>-0.13922599999999999</v>
      </c>
      <c r="U2209">
        <v>44.513199999999998</v>
      </c>
      <c r="V2209">
        <v>87.370500000000007</v>
      </c>
      <c r="W2209">
        <v>-1.7441899999999999</v>
      </c>
    </row>
    <row r="2210" spans="1:23" x14ac:dyDescent="0.35">
      <c r="A2210">
        <v>1</v>
      </c>
      <c r="B2210" t="s">
        <v>948</v>
      </c>
      <c r="C2210">
        <v>1</v>
      </c>
      <c r="D2210">
        <v>1998</v>
      </c>
      <c r="E2210">
        <v>1</v>
      </c>
      <c r="F2210">
        <v>2</v>
      </c>
      <c r="G2210">
        <v>7</v>
      </c>
      <c r="H2210">
        <v>1998.5</v>
      </c>
      <c r="I2210">
        <v>0</v>
      </c>
      <c r="J2210">
        <v>0</v>
      </c>
      <c r="K2210" t="s">
        <v>960</v>
      </c>
      <c r="L2210" t="s">
        <v>960</v>
      </c>
      <c r="M2210">
        <v>200</v>
      </c>
      <c r="N2210">
        <v>200</v>
      </c>
      <c r="O2210">
        <v>200</v>
      </c>
      <c r="P2210">
        <v>792.06100000000004</v>
      </c>
      <c r="Q2210">
        <v>7.5960000000000001</v>
      </c>
      <c r="R2210">
        <v>65.431299999999993</v>
      </c>
      <c r="S2210">
        <v>65.790199999999999</v>
      </c>
      <c r="T2210">
        <v>-0.35886899999999999</v>
      </c>
      <c r="U2210">
        <v>44.687600000000003</v>
      </c>
      <c r="V2210">
        <v>87.441800000000001</v>
      </c>
      <c r="W2210">
        <v>-1.76248</v>
      </c>
    </row>
    <row r="2211" spans="1:23" x14ac:dyDescent="0.35">
      <c r="A2211">
        <v>1</v>
      </c>
      <c r="B2211" t="s">
        <v>948</v>
      </c>
      <c r="C2211">
        <v>1</v>
      </c>
      <c r="D2211">
        <v>1999</v>
      </c>
      <c r="E2211">
        <v>1</v>
      </c>
      <c r="F2211">
        <v>2</v>
      </c>
      <c r="G2211">
        <v>7</v>
      </c>
      <c r="H2211">
        <v>1999.5</v>
      </c>
      <c r="I2211">
        <v>0</v>
      </c>
      <c r="J2211">
        <v>0</v>
      </c>
      <c r="K2211" t="s">
        <v>960</v>
      </c>
      <c r="L2211" t="s">
        <v>960</v>
      </c>
      <c r="M2211">
        <v>200</v>
      </c>
      <c r="N2211">
        <v>200</v>
      </c>
      <c r="O2211">
        <v>200</v>
      </c>
      <c r="P2211">
        <v>730.90099999999995</v>
      </c>
      <c r="Q2211">
        <v>7.47471</v>
      </c>
      <c r="R2211">
        <v>65.650999999999996</v>
      </c>
      <c r="S2211">
        <v>64.887799999999999</v>
      </c>
      <c r="T2211">
        <v>0.76319300000000001</v>
      </c>
      <c r="U2211">
        <v>44.796700000000001</v>
      </c>
      <c r="V2211">
        <v>86.853399999999993</v>
      </c>
      <c r="W2211">
        <v>-1.6170199999999999</v>
      </c>
    </row>
    <row r="2212" spans="1:23" x14ac:dyDescent="0.35">
      <c r="A2212">
        <v>1</v>
      </c>
      <c r="B2212" t="s">
        <v>948</v>
      </c>
      <c r="C2212">
        <v>1</v>
      </c>
      <c r="D2212">
        <v>2000</v>
      </c>
      <c r="E2212">
        <v>1</v>
      </c>
      <c r="F2212">
        <v>2</v>
      </c>
      <c r="G2212">
        <v>7</v>
      </c>
      <c r="H2212">
        <v>2000.5</v>
      </c>
      <c r="I2212">
        <v>0</v>
      </c>
      <c r="J2212">
        <v>0</v>
      </c>
      <c r="K2212" t="s">
        <v>960</v>
      </c>
      <c r="L2212" t="s">
        <v>960</v>
      </c>
      <c r="M2212">
        <v>200</v>
      </c>
      <c r="N2212">
        <v>200</v>
      </c>
      <c r="O2212">
        <v>200</v>
      </c>
      <c r="P2212">
        <v>2938.36</v>
      </c>
      <c r="Q2212">
        <v>3.6451099999999999</v>
      </c>
      <c r="R2212">
        <v>65.302700000000002</v>
      </c>
      <c r="S2212">
        <v>64.577799999999996</v>
      </c>
      <c r="T2212">
        <v>0.72489999999999999</v>
      </c>
      <c r="U2212">
        <v>44.850900000000003</v>
      </c>
      <c r="V2212">
        <v>85.752799999999993</v>
      </c>
      <c r="W2212">
        <v>-0.31478299999999998</v>
      </c>
    </row>
    <row r="2213" spans="1:23" x14ac:dyDescent="0.35">
      <c r="A2213">
        <v>1</v>
      </c>
      <c r="B2213" t="s">
        <v>948</v>
      </c>
      <c r="C2213">
        <v>1</v>
      </c>
      <c r="D2213">
        <v>2001</v>
      </c>
      <c r="E2213">
        <v>1</v>
      </c>
      <c r="F2213">
        <v>2</v>
      </c>
      <c r="G2213">
        <v>7</v>
      </c>
      <c r="H2213">
        <v>2001.5</v>
      </c>
      <c r="I2213">
        <v>0</v>
      </c>
      <c r="J2213">
        <v>0</v>
      </c>
      <c r="K2213" t="s">
        <v>960</v>
      </c>
      <c r="L2213" t="s">
        <v>960</v>
      </c>
      <c r="M2213">
        <v>200</v>
      </c>
      <c r="N2213">
        <v>200</v>
      </c>
      <c r="O2213">
        <v>200</v>
      </c>
      <c r="P2213">
        <v>1412.42</v>
      </c>
      <c r="Q2213">
        <v>5.7421199999999999</v>
      </c>
      <c r="R2213">
        <v>62.774799999999999</v>
      </c>
      <c r="S2213">
        <v>64.2774</v>
      </c>
      <c r="T2213">
        <v>-1.5025299999999999</v>
      </c>
      <c r="U2213">
        <v>43.293100000000003</v>
      </c>
      <c r="V2213">
        <v>84.4572</v>
      </c>
      <c r="W2213">
        <v>-1.2687999999999999</v>
      </c>
    </row>
    <row r="2214" spans="1:23" x14ac:dyDescent="0.35">
      <c r="A2214">
        <v>1</v>
      </c>
      <c r="B2214" t="s">
        <v>948</v>
      </c>
      <c r="C2214">
        <v>1</v>
      </c>
      <c r="D2214">
        <v>2002</v>
      </c>
      <c r="E2214">
        <v>1</v>
      </c>
      <c r="F2214">
        <v>2</v>
      </c>
      <c r="G2214">
        <v>7</v>
      </c>
      <c r="H2214">
        <v>2002.5</v>
      </c>
      <c r="I2214">
        <v>0</v>
      </c>
      <c r="J2214">
        <v>0</v>
      </c>
      <c r="K2214" t="s">
        <v>960</v>
      </c>
      <c r="L2214" t="s">
        <v>960</v>
      </c>
      <c r="M2214">
        <v>200</v>
      </c>
      <c r="N2214">
        <v>200</v>
      </c>
      <c r="O2214">
        <v>200</v>
      </c>
      <c r="P2214">
        <v>1574.01</v>
      </c>
      <c r="Q2214">
        <v>6.3331499999999998</v>
      </c>
      <c r="R2214">
        <v>62.017600000000002</v>
      </c>
      <c r="S2214">
        <v>63.328800000000001</v>
      </c>
      <c r="T2214">
        <v>-1.3112200000000001</v>
      </c>
      <c r="U2214">
        <v>41.937399999999997</v>
      </c>
      <c r="V2214">
        <v>83.761899999999997</v>
      </c>
      <c r="W2214">
        <v>-0.65615800000000002</v>
      </c>
    </row>
    <row r="2215" spans="1:23" x14ac:dyDescent="0.35">
      <c r="A2215">
        <v>1</v>
      </c>
      <c r="B2215" t="s">
        <v>948</v>
      </c>
      <c r="C2215">
        <v>1</v>
      </c>
      <c r="D2215">
        <v>2003</v>
      </c>
      <c r="E2215">
        <v>1</v>
      </c>
      <c r="F2215">
        <v>2</v>
      </c>
      <c r="G2215">
        <v>7</v>
      </c>
      <c r="H2215">
        <v>2003.5</v>
      </c>
      <c r="I2215">
        <v>0</v>
      </c>
      <c r="J2215">
        <v>0</v>
      </c>
      <c r="K2215" t="s">
        <v>960</v>
      </c>
      <c r="L2215" t="s">
        <v>960</v>
      </c>
      <c r="M2215">
        <v>200</v>
      </c>
      <c r="N2215">
        <v>200</v>
      </c>
      <c r="O2215">
        <v>200</v>
      </c>
      <c r="P2215">
        <v>424.75299999999999</v>
      </c>
      <c r="Q2215">
        <v>12.4781</v>
      </c>
      <c r="R2215">
        <v>59.359000000000002</v>
      </c>
      <c r="S2215">
        <v>62.440199999999997</v>
      </c>
      <c r="T2215">
        <v>-3.0811700000000002</v>
      </c>
      <c r="U2215">
        <v>43.3675</v>
      </c>
      <c r="V2215">
        <v>82.863799999999998</v>
      </c>
      <c r="W2215">
        <v>-1.4919</v>
      </c>
    </row>
    <row r="2216" spans="1:23" x14ac:dyDescent="0.35">
      <c r="A2216">
        <v>1</v>
      </c>
      <c r="B2216" t="s">
        <v>948</v>
      </c>
      <c r="C2216">
        <v>1</v>
      </c>
      <c r="D2216">
        <v>2004</v>
      </c>
      <c r="E2216">
        <v>1</v>
      </c>
      <c r="F2216">
        <v>2</v>
      </c>
      <c r="G2216">
        <v>7</v>
      </c>
      <c r="H2216">
        <v>2004.5</v>
      </c>
      <c r="I2216">
        <v>0</v>
      </c>
      <c r="J2216">
        <v>0</v>
      </c>
      <c r="K2216" t="s">
        <v>960</v>
      </c>
      <c r="L2216" t="s">
        <v>960</v>
      </c>
      <c r="M2216">
        <v>200</v>
      </c>
      <c r="N2216">
        <v>200</v>
      </c>
      <c r="O2216">
        <v>200</v>
      </c>
      <c r="P2216">
        <v>876.91600000000005</v>
      </c>
      <c r="Q2216">
        <v>7.9198000000000004</v>
      </c>
      <c r="R2216">
        <v>61.5319</v>
      </c>
      <c r="S2216">
        <v>62.929299999999998</v>
      </c>
      <c r="T2216">
        <v>-1.3973500000000001</v>
      </c>
      <c r="U2216">
        <v>45.209200000000003</v>
      </c>
      <c r="V2216">
        <v>82.074700000000007</v>
      </c>
      <c r="W2216">
        <v>-1.1241099999999999</v>
      </c>
    </row>
    <row r="2217" spans="1:23" x14ac:dyDescent="0.35">
      <c r="A2217">
        <v>1</v>
      </c>
      <c r="B2217" t="s">
        <v>948</v>
      </c>
      <c r="C2217">
        <v>1</v>
      </c>
      <c r="D2217">
        <v>2005</v>
      </c>
      <c r="E2217">
        <v>1</v>
      </c>
      <c r="F2217">
        <v>2</v>
      </c>
      <c r="G2217">
        <v>7</v>
      </c>
      <c r="H2217">
        <v>2005.5</v>
      </c>
      <c r="I2217">
        <v>0</v>
      </c>
      <c r="J2217">
        <v>0</v>
      </c>
      <c r="K2217" t="s">
        <v>960</v>
      </c>
      <c r="L2217" t="s">
        <v>960</v>
      </c>
      <c r="M2217">
        <v>200</v>
      </c>
      <c r="N2217">
        <v>200</v>
      </c>
      <c r="O2217">
        <v>200</v>
      </c>
      <c r="P2217">
        <v>629.88800000000003</v>
      </c>
      <c r="Q2217">
        <v>10.6356</v>
      </c>
      <c r="R2217">
        <v>69.462299999999999</v>
      </c>
      <c r="S2217">
        <v>69.098100000000002</v>
      </c>
      <c r="T2217">
        <v>0.36427900000000002</v>
      </c>
      <c r="U2217">
        <v>50.614699999999999</v>
      </c>
      <c r="V2217">
        <v>88.098399999999998</v>
      </c>
      <c r="W2217">
        <v>-1.1627700000000001</v>
      </c>
    </row>
    <row r="2218" spans="1:23" x14ac:dyDescent="0.35">
      <c r="A2218">
        <v>1</v>
      </c>
      <c r="B2218" t="s">
        <v>948</v>
      </c>
      <c r="C2218">
        <v>1</v>
      </c>
      <c r="D2218">
        <v>2006</v>
      </c>
      <c r="E2218">
        <v>1</v>
      </c>
      <c r="F2218">
        <v>2</v>
      </c>
      <c r="G2218">
        <v>7</v>
      </c>
      <c r="H2218">
        <v>2006.5</v>
      </c>
      <c r="I2218">
        <v>0</v>
      </c>
      <c r="J2218">
        <v>0</v>
      </c>
      <c r="K2218" t="s">
        <v>960</v>
      </c>
      <c r="L2218" t="s">
        <v>960</v>
      </c>
      <c r="M2218">
        <v>136</v>
      </c>
      <c r="N2218">
        <v>136</v>
      </c>
      <c r="O2218">
        <v>136</v>
      </c>
      <c r="P2218">
        <v>496.98500000000001</v>
      </c>
      <c r="Q2218">
        <v>9.4617699999999996</v>
      </c>
      <c r="R2218">
        <v>69.788200000000003</v>
      </c>
      <c r="S2218">
        <v>69.633300000000006</v>
      </c>
      <c r="T2218">
        <v>0.15481600000000001</v>
      </c>
      <c r="U2218">
        <v>49.263100000000001</v>
      </c>
      <c r="V2218">
        <v>87.716300000000004</v>
      </c>
      <c r="W2218">
        <v>-0.51272300000000004</v>
      </c>
    </row>
    <row r="2219" spans="1:23" x14ac:dyDescent="0.35">
      <c r="A2219">
        <v>1</v>
      </c>
      <c r="B2219" t="s">
        <v>948</v>
      </c>
      <c r="C2219">
        <v>1</v>
      </c>
      <c r="D2219">
        <v>2007</v>
      </c>
      <c r="E2219">
        <v>1</v>
      </c>
      <c r="F2219">
        <v>2</v>
      </c>
      <c r="G2219">
        <v>7</v>
      </c>
      <c r="H2219">
        <v>2007.5</v>
      </c>
      <c r="I2219">
        <v>0</v>
      </c>
      <c r="J2219">
        <v>0</v>
      </c>
      <c r="K2219" t="s">
        <v>960</v>
      </c>
      <c r="L2219" t="s">
        <v>960</v>
      </c>
      <c r="M2219">
        <v>200</v>
      </c>
      <c r="N2219">
        <v>200</v>
      </c>
      <c r="O2219">
        <v>200</v>
      </c>
      <c r="P2219">
        <v>804.41800000000001</v>
      </c>
      <c r="Q2219">
        <v>13.4366</v>
      </c>
      <c r="R2219">
        <v>60.292499999999997</v>
      </c>
      <c r="S2219">
        <v>59.536000000000001</v>
      </c>
      <c r="T2219">
        <v>0.75652600000000003</v>
      </c>
      <c r="U2219">
        <v>35.849299999999999</v>
      </c>
      <c r="V2219">
        <v>81.536199999999994</v>
      </c>
      <c r="W2219">
        <v>-0.74612699999999998</v>
      </c>
    </row>
    <row r="2220" spans="1:23" x14ac:dyDescent="0.35">
      <c r="A2220">
        <v>1</v>
      </c>
      <c r="B2220" t="s">
        <v>948</v>
      </c>
      <c r="C2220">
        <v>1</v>
      </c>
      <c r="D2220">
        <v>2008</v>
      </c>
      <c r="E2220">
        <v>1</v>
      </c>
      <c r="F2220">
        <v>2</v>
      </c>
      <c r="G2220">
        <v>7</v>
      </c>
      <c r="H2220">
        <v>2008.5</v>
      </c>
      <c r="I2220">
        <v>0</v>
      </c>
      <c r="J2220">
        <v>0</v>
      </c>
      <c r="K2220" t="s">
        <v>960</v>
      </c>
      <c r="L2220" t="s">
        <v>960</v>
      </c>
      <c r="M2220">
        <v>200</v>
      </c>
      <c r="N2220">
        <v>200</v>
      </c>
      <c r="O2220">
        <v>200</v>
      </c>
      <c r="P2220">
        <v>299.03100000000001</v>
      </c>
      <c r="Q2220">
        <v>18.491099999999999</v>
      </c>
      <c r="R2220">
        <v>53.770299999999999</v>
      </c>
      <c r="S2220">
        <v>56.856400000000001</v>
      </c>
      <c r="T2220">
        <v>-3.08609</v>
      </c>
      <c r="U2220">
        <v>35.7301</v>
      </c>
      <c r="V2220">
        <v>79.7209</v>
      </c>
      <c r="W2220">
        <v>-1.6100699999999999</v>
      </c>
    </row>
    <row r="2221" spans="1:23" x14ac:dyDescent="0.35">
      <c r="A2221">
        <v>1</v>
      </c>
      <c r="B2221" t="s">
        <v>948</v>
      </c>
      <c r="C2221">
        <v>1</v>
      </c>
      <c r="D2221">
        <v>2009</v>
      </c>
      <c r="E2221">
        <v>1</v>
      </c>
      <c r="F2221">
        <v>2</v>
      </c>
      <c r="G2221">
        <v>7</v>
      </c>
      <c r="H2221">
        <v>2009.5</v>
      </c>
      <c r="I2221">
        <v>0</v>
      </c>
      <c r="J2221">
        <v>0</v>
      </c>
      <c r="K2221" t="s">
        <v>960</v>
      </c>
      <c r="L2221" t="s">
        <v>960</v>
      </c>
      <c r="M2221">
        <v>193</v>
      </c>
      <c r="N2221">
        <v>193</v>
      </c>
      <c r="O2221">
        <v>193</v>
      </c>
      <c r="P2221">
        <v>462.923</v>
      </c>
      <c r="Q2221">
        <v>17.147200000000002</v>
      </c>
      <c r="R2221">
        <v>57.603000000000002</v>
      </c>
      <c r="S2221">
        <v>56.453099999999999</v>
      </c>
      <c r="T2221">
        <v>1.1498299999999999</v>
      </c>
      <c r="U2221">
        <v>37.283200000000001</v>
      </c>
      <c r="V2221">
        <v>76.810400000000001</v>
      </c>
      <c r="W2221">
        <v>-1.4895400000000001</v>
      </c>
    </row>
    <row r="2222" spans="1:23" x14ac:dyDescent="0.35">
      <c r="A2222">
        <v>1</v>
      </c>
      <c r="B2222" t="s">
        <v>948</v>
      </c>
      <c r="C2222">
        <v>1</v>
      </c>
      <c r="D2222">
        <v>2010</v>
      </c>
      <c r="E2222">
        <v>1</v>
      </c>
      <c r="F2222">
        <v>2</v>
      </c>
      <c r="G2222">
        <v>7</v>
      </c>
      <c r="H2222">
        <v>2010.5</v>
      </c>
      <c r="I2222">
        <v>0</v>
      </c>
      <c r="J2222">
        <v>0</v>
      </c>
      <c r="K2222" t="s">
        <v>960</v>
      </c>
      <c r="L2222" t="s">
        <v>960</v>
      </c>
      <c r="M2222">
        <v>200</v>
      </c>
      <c r="N2222">
        <v>200</v>
      </c>
      <c r="O2222">
        <v>200</v>
      </c>
      <c r="P2222">
        <v>1000.85</v>
      </c>
      <c r="Q2222">
        <v>7.9451200000000002</v>
      </c>
      <c r="R2222">
        <v>58.239699999999999</v>
      </c>
      <c r="S2222">
        <v>57.525100000000002</v>
      </c>
      <c r="T2222">
        <v>0.71469499999999997</v>
      </c>
      <c r="U2222">
        <v>37.677100000000003</v>
      </c>
      <c r="V2222">
        <v>75.829899999999995</v>
      </c>
      <c r="W2222">
        <v>-1.1796</v>
      </c>
    </row>
    <row r="2223" spans="1:23" x14ac:dyDescent="0.35">
      <c r="A2223">
        <v>1</v>
      </c>
      <c r="B2223" t="s">
        <v>948</v>
      </c>
      <c r="C2223">
        <v>1</v>
      </c>
      <c r="D2223">
        <v>2011</v>
      </c>
      <c r="E2223">
        <v>1</v>
      </c>
      <c r="F2223">
        <v>2</v>
      </c>
      <c r="G2223">
        <v>7</v>
      </c>
      <c r="H2223">
        <v>2011.5</v>
      </c>
      <c r="I2223">
        <v>0</v>
      </c>
      <c r="J2223">
        <v>0</v>
      </c>
      <c r="K2223" t="s">
        <v>960</v>
      </c>
      <c r="L2223" t="s">
        <v>960</v>
      </c>
      <c r="M2223">
        <v>200</v>
      </c>
      <c r="N2223">
        <v>200</v>
      </c>
      <c r="O2223">
        <v>200</v>
      </c>
      <c r="P2223">
        <v>224.60300000000001</v>
      </c>
      <c r="Q2223">
        <v>18.7621</v>
      </c>
      <c r="R2223">
        <v>60.8718</v>
      </c>
      <c r="S2223">
        <v>58.5124</v>
      </c>
      <c r="T2223">
        <v>2.3594300000000001</v>
      </c>
      <c r="U2223">
        <v>39.222099999999998</v>
      </c>
      <c r="V2223">
        <v>76.4255</v>
      </c>
      <c r="W2223">
        <v>-1.81518</v>
      </c>
    </row>
    <row r="2224" spans="1:23" x14ac:dyDescent="0.35">
      <c r="A2224">
        <v>1</v>
      </c>
      <c r="B2224" t="s">
        <v>948</v>
      </c>
      <c r="C2224">
        <v>1</v>
      </c>
      <c r="D2224">
        <v>2012</v>
      </c>
      <c r="E2224">
        <v>1</v>
      </c>
      <c r="F2224">
        <v>2</v>
      </c>
      <c r="G2224">
        <v>7</v>
      </c>
      <c r="H2224">
        <v>2012.5</v>
      </c>
      <c r="I2224">
        <v>0</v>
      </c>
      <c r="J2224">
        <v>0</v>
      </c>
      <c r="K2224" t="s">
        <v>960</v>
      </c>
      <c r="L2224" t="s">
        <v>960</v>
      </c>
      <c r="M2224">
        <v>200</v>
      </c>
      <c r="N2224">
        <v>200</v>
      </c>
      <c r="O2224">
        <v>200</v>
      </c>
      <c r="P2224">
        <v>292.97399999999999</v>
      </c>
      <c r="Q2224">
        <v>28.741800000000001</v>
      </c>
      <c r="R2224">
        <v>57.6282</v>
      </c>
      <c r="S2224">
        <v>59.3932</v>
      </c>
      <c r="T2224">
        <v>-1.76502</v>
      </c>
      <c r="U2224">
        <v>38.9041</v>
      </c>
      <c r="V2224">
        <v>77.640799999999999</v>
      </c>
      <c r="W2224">
        <v>-0.29234500000000002</v>
      </c>
    </row>
    <row r="2225" spans="1:23" x14ac:dyDescent="0.35">
      <c r="A2225">
        <v>1</v>
      </c>
      <c r="B2225" t="s">
        <v>948</v>
      </c>
      <c r="C2225">
        <v>1</v>
      </c>
      <c r="D2225">
        <v>2013</v>
      </c>
      <c r="E2225">
        <v>1</v>
      </c>
      <c r="F2225">
        <v>2</v>
      </c>
      <c r="G2225">
        <v>7</v>
      </c>
      <c r="H2225">
        <v>2013.5</v>
      </c>
      <c r="I2225">
        <v>0</v>
      </c>
      <c r="J2225">
        <v>0</v>
      </c>
      <c r="K2225" t="s">
        <v>960</v>
      </c>
      <c r="L2225" t="s">
        <v>960</v>
      </c>
      <c r="M2225">
        <v>179</v>
      </c>
      <c r="N2225">
        <v>179</v>
      </c>
      <c r="O2225">
        <v>179</v>
      </c>
      <c r="P2225">
        <v>411.44499999999999</v>
      </c>
      <c r="Q2225">
        <v>17.564499999999999</v>
      </c>
      <c r="R2225">
        <v>59.0931</v>
      </c>
      <c r="S2225">
        <v>59.380899999999997</v>
      </c>
      <c r="T2225">
        <v>-0.28773599999999999</v>
      </c>
      <c r="U2225">
        <v>36.687399999999997</v>
      </c>
      <c r="V2225">
        <v>78.668000000000006</v>
      </c>
      <c r="W2225">
        <v>-1.0645800000000001</v>
      </c>
    </row>
    <row r="2226" spans="1:23" x14ac:dyDescent="0.35">
      <c r="A2226">
        <v>1</v>
      </c>
      <c r="B2226" t="s">
        <v>948</v>
      </c>
      <c r="C2226">
        <v>1</v>
      </c>
      <c r="D2226">
        <v>2014</v>
      </c>
      <c r="E2226">
        <v>1</v>
      </c>
      <c r="F2226">
        <v>2</v>
      </c>
      <c r="G2226">
        <v>7</v>
      </c>
      <c r="H2226">
        <v>2014.5</v>
      </c>
      <c r="I2226">
        <v>0</v>
      </c>
      <c r="J2226">
        <v>0</v>
      </c>
      <c r="K2226" t="s">
        <v>960</v>
      </c>
      <c r="L2226" t="s">
        <v>960</v>
      </c>
      <c r="M2226">
        <v>200</v>
      </c>
      <c r="N2226">
        <v>200</v>
      </c>
      <c r="O2226">
        <v>200</v>
      </c>
      <c r="P2226">
        <v>233.35499999999999</v>
      </c>
      <c r="Q2226">
        <v>24.761399999999998</v>
      </c>
      <c r="R2226">
        <v>54.048000000000002</v>
      </c>
      <c r="S2226">
        <v>57.836500000000001</v>
      </c>
      <c r="T2226">
        <v>-3.7885200000000001</v>
      </c>
      <c r="U2226">
        <v>35.841299999999997</v>
      </c>
      <c r="V2226">
        <v>79.002300000000005</v>
      </c>
      <c r="W2226">
        <v>-1.1830000000000001</v>
      </c>
    </row>
    <row r="2227" spans="1:23" x14ac:dyDescent="0.35">
      <c r="A2227">
        <v>1</v>
      </c>
      <c r="B2227" t="s">
        <v>948</v>
      </c>
      <c r="C2227">
        <v>1</v>
      </c>
      <c r="D2227">
        <v>2015</v>
      </c>
      <c r="E2227">
        <v>1</v>
      </c>
      <c r="F2227">
        <v>2</v>
      </c>
      <c r="G2227">
        <v>7</v>
      </c>
      <c r="H2227">
        <v>2015.5</v>
      </c>
      <c r="I2227">
        <v>0</v>
      </c>
      <c r="J2227">
        <v>0</v>
      </c>
      <c r="K2227" t="s">
        <v>960</v>
      </c>
      <c r="L2227" t="s">
        <v>960</v>
      </c>
      <c r="M2227">
        <v>200</v>
      </c>
      <c r="N2227">
        <v>200</v>
      </c>
      <c r="O2227">
        <v>200</v>
      </c>
      <c r="P2227">
        <v>448.23599999999999</v>
      </c>
      <c r="Q2227">
        <v>12.630800000000001</v>
      </c>
      <c r="R2227">
        <v>58.024999999999999</v>
      </c>
      <c r="S2227">
        <v>57.023800000000001</v>
      </c>
      <c r="T2227">
        <v>1.00126</v>
      </c>
      <c r="U2227">
        <v>38.663400000000003</v>
      </c>
      <c r="V2227">
        <v>77.762799999999999</v>
      </c>
      <c r="W2227">
        <v>-1.49108</v>
      </c>
    </row>
    <row r="2228" spans="1:23" x14ac:dyDescent="0.35">
      <c r="A2228">
        <v>1</v>
      </c>
      <c r="B2228" t="s">
        <v>948</v>
      </c>
      <c r="C2228">
        <v>1</v>
      </c>
      <c r="D2228">
        <v>2016</v>
      </c>
      <c r="E2228">
        <v>1</v>
      </c>
      <c r="F2228">
        <v>2</v>
      </c>
      <c r="G2228">
        <v>7</v>
      </c>
      <c r="H2228">
        <v>2016.5</v>
      </c>
      <c r="I2228">
        <v>0</v>
      </c>
      <c r="J2228">
        <v>0</v>
      </c>
      <c r="K2228" t="s">
        <v>960</v>
      </c>
      <c r="L2228" t="s">
        <v>960</v>
      </c>
      <c r="M2228">
        <v>200</v>
      </c>
      <c r="N2228">
        <v>200</v>
      </c>
      <c r="O2228">
        <v>200</v>
      </c>
      <c r="P2228">
        <v>240.24</v>
      </c>
      <c r="Q2228">
        <v>24.747599999999998</v>
      </c>
      <c r="R2228">
        <v>61.977600000000002</v>
      </c>
      <c r="S2228">
        <v>58.816499999999998</v>
      </c>
      <c r="T2228">
        <v>3.1611099999999999</v>
      </c>
      <c r="U2228">
        <v>42.7378</v>
      </c>
      <c r="V2228">
        <v>76.266800000000003</v>
      </c>
      <c r="W2228">
        <v>-1.5547200000000001</v>
      </c>
    </row>
    <row r="2229" spans="1:23" x14ac:dyDescent="0.35">
      <c r="A2229">
        <v>1</v>
      </c>
      <c r="B2229" t="s">
        <v>948</v>
      </c>
      <c r="C2229">
        <v>1</v>
      </c>
      <c r="D2229">
        <v>2017</v>
      </c>
      <c r="E2229">
        <v>1</v>
      </c>
      <c r="F2229">
        <v>2</v>
      </c>
      <c r="G2229">
        <v>7</v>
      </c>
      <c r="H2229">
        <v>2017.5</v>
      </c>
      <c r="I2229">
        <v>0</v>
      </c>
      <c r="J2229">
        <v>0</v>
      </c>
      <c r="K2229" t="s">
        <v>960</v>
      </c>
      <c r="L2229" t="s">
        <v>960</v>
      </c>
      <c r="M2229">
        <v>121</v>
      </c>
      <c r="N2229">
        <v>121</v>
      </c>
      <c r="O2229">
        <v>121</v>
      </c>
      <c r="P2229">
        <v>128.63800000000001</v>
      </c>
      <c r="Q2229">
        <v>28.4922</v>
      </c>
      <c r="R2229">
        <v>66.411699999999996</v>
      </c>
      <c r="S2229">
        <v>60.011299999999999</v>
      </c>
      <c r="T2229">
        <v>6.4004000000000003</v>
      </c>
      <c r="U2229">
        <v>39.357300000000002</v>
      </c>
      <c r="V2229">
        <v>76.155600000000007</v>
      </c>
      <c r="W2229">
        <v>-1.6538900000000001</v>
      </c>
    </row>
    <row r="2230" spans="1:23" x14ac:dyDescent="0.35">
      <c r="A2230">
        <v>1</v>
      </c>
      <c r="B2230" t="s">
        <v>948</v>
      </c>
      <c r="C2230">
        <v>1</v>
      </c>
      <c r="D2230">
        <v>2018</v>
      </c>
      <c r="E2230">
        <v>1</v>
      </c>
      <c r="F2230">
        <v>2</v>
      </c>
      <c r="G2230">
        <v>7</v>
      </c>
      <c r="H2230">
        <v>2018.5</v>
      </c>
      <c r="I2230">
        <v>0</v>
      </c>
      <c r="J2230">
        <v>0</v>
      </c>
      <c r="K2230" t="s">
        <v>960</v>
      </c>
      <c r="L2230" t="s">
        <v>960</v>
      </c>
      <c r="M2230">
        <v>49</v>
      </c>
      <c r="N2230">
        <v>49</v>
      </c>
      <c r="O2230">
        <v>49</v>
      </c>
      <c r="P2230">
        <v>289.32499999999999</v>
      </c>
      <c r="Q2230">
        <v>6.3548900000000001</v>
      </c>
      <c r="R2230">
        <v>62.224600000000002</v>
      </c>
      <c r="S2230">
        <v>60.406199999999998</v>
      </c>
      <c r="T2230">
        <v>1.81846</v>
      </c>
      <c r="U2230">
        <v>36.723799999999997</v>
      </c>
      <c r="V2230">
        <v>78.472200000000001</v>
      </c>
      <c r="W2230">
        <v>-0.88864100000000001</v>
      </c>
    </row>
    <row r="2231" spans="1:23" x14ac:dyDescent="0.35">
      <c r="A2231">
        <v>1</v>
      </c>
      <c r="B2231" t="s">
        <v>948</v>
      </c>
      <c r="C2231">
        <v>1</v>
      </c>
      <c r="D2231">
        <v>2019</v>
      </c>
      <c r="E2231">
        <v>1</v>
      </c>
      <c r="F2231">
        <v>2</v>
      </c>
      <c r="G2231">
        <v>7</v>
      </c>
      <c r="H2231">
        <v>2019.5</v>
      </c>
      <c r="I2231">
        <v>0</v>
      </c>
      <c r="J2231">
        <v>0</v>
      </c>
      <c r="K2231" t="s">
        <v>960</v>
      </c>
      <c r="L2231" t="s">
        <v>960</v>
      </c>
      <c r="M2231">
        <v>65</v>
      </c>
      <c r="N2231">
        <v>65</v>
      </c>
      <c r="O2231">
        <v>65</v>
      </c>
      <c r="P2231">
        <v>388.86700000000002</v>
      </c>
      <c r="Q2231">
        <v>7.5032199999999998</v>
      </c>
      <c r="R2231">
        <v>63.155500000000004</v>
      </c>
      <c r="S2231">
        <v>59.898000000000003</v>
      </c>
      <c r="T2231">
        <v>3.2574999999999998</v>
      </c>
      <c r="U2231">
        <v>37.052199999999999</v>
      </c>
      <c r="V2231">
        <v>80.668000000000006</v>
      </c>
      <c r="W2231">
        <v>-0.40122600000000003</v>
      </c>
    </row>
    <row r="2232" spans="1:23" x14ac:dyDescent="0.35">
      <c r="A2232">
        <v>1</v>
      </c>
      <c r="B2232" t="s">
        <v>948</v>
      </c>
      <c r="C2232">
        <v>1</v>
      </c>
      <c r="D2232">
        <v>2020</v>
      </c>
      <c r="E2232">
        <v>1</v>
      </c>
      <c r="F2232">
        <v>2</v>
      </c>
      <c r="G2232">
        <v>7</v>
      </c>
      <c r="H2232">
        <v>2020.5</v>
      </c>
      <c r="I2232">
        <v>0</v>
      </c>
      <c r="J2232">
        <v>0</v>
      </c>
      <c r="K2232" t="s">
        <v>960</v>
      </c>
      <c r="L2232" t="s">
        <v>960</v>
      </c>
      <c r="M2232">
        <v>200</v>
      </c>
      <c r="N2232">
        <v>200</v>
      </c>
      <c r="O2232">
        <v>200</v>
      </c>
      <c r="P2232">
        <v>138.892</v>
      </c>
      <c r="Q2232">
        <v>72.536600000000007</v>
      </c>
      <c r="R2232">
        <v>51.551200000000001</v>
      </c>
      <c r="S2232">
        <v>60.301299999999998</v>
      </c>
      <c r="T2232">
        <v>-8.7501700000000007</v>
      </c>
      <c r="U2232">
        <v>39.248899999999999</v>
      </c>
      <c r="V2232">
        <v>81.947500000000005</v>
      </c>
      <c r="W2232">
        <v>-1.33474</v>
      </c>
    </row>
    <row r="2233" spans="1:23" x14ac:dyDescent="0.35">
      <c r="A2233">
        <v>1</v>
      </c>
      <c r="B2233" t="s">
        <v>948</v>
      </c>
      <c r="C2233">
        <v>1</v>
      </c>
      <c r="D2233">
        <v>2021</v>
      </c>
      <c r="E2233">
        <v>1</v>
      </c>
      <c r="F2233">
        <v>2</v>
      </c>
      <c r="G2233">
        <v>7</v>
      </c>
      <c r="H2233">
        <v>2021.5</v>
      </c>
      <c r="I2233">
        <v>0</v>
      </c>
      <c r="J2233">
        <v>0</v>
      </c>
      <c r="K2233" t="s">
        <v>960</v>
      </c>
      <c r="L2233" t="s">
        <v>960</v>
      </c>
      <c r="M2233">
        <v>200</v>
      </c>
      <c r="N2233">
        <v>200</v>
      </c>
      <c r="O2233">
        <v>200</v>
      </c>
      <c r="P2233">
        <v>548.43799999999999</v>
      </c>
      <c r="Q2233">
        <v>12.892300000000001</v>
      </c>
      <c r="R2233">
        <v>62.869300000000003</v>
      </c>
      <c r="S2233">
        <v>61.599899999999998</v>
      </c>
      <c r="T2233">
        <v>1.2694000000000001</v>
      </c>
      <c r="U2233">
        <v>41.005499999999998</v>
      </c>
      <c r="V2233">
        <v>82.642700000000005</v>
      </c>
      <c r="W2233">
        <v>-0.91862500000000002</v>
      </c>
    </row>
    <row r="2234" spans="1:23" x14ac:dyDescent="0.35">
      <c r="A2234">
        <v>1</v>
      </c>
      <c r="B2234" t="s">
        <v>948</v>
      </c>
      <c r="C2234">
        <v>1</v>
      </c>
      <c r="D2234">
        <v>2022</v>
      </c>
      <c r="E2234">
        <v>1</v>
      </c>
      <c r="F2234">
        <v>2</v>
      </c>
      <c r="G2234">
        <v>7</v>
      </c>
      <c r="H2234">
        <v>2022.5</v>
      </c>
      <c r="I2234">
        <v>0</v>
      </c>
      <c r="J2234">
        <v>0</v>
      </c>
      <c r="K2234" t="s">
        <v>960</v>
      </c>
      <c r="L2234" t="s">
        <v>960</v>
      </c>
      <c r="M2234">
        <v>200</v>
      </c>
      <c r="N2234">
        <v>200</v>
      </c>
      <c r="O2234">
        <v>200</v>
      </c>
      <c r="P2234">
        <v>200.62100000000001</v>
      </c>
      <c r="Q2234">
        <v>42.216500000000003</v>
      </c>
      <c r="R2234">
        <v>68.216899999999995</v>
      </c>
      <c r="S2234">
        <v>61.566899999999997</v>
      </c>
      <c r="T2234">
        <v>6.6499699999999997</v>
      </c>
      <c r="U2234">
        <v>36.230699999999999</v>
      </c>
      <c r="V2234">
        <v>82.914900000000003</v>
      </c>
      <c r="W2234">
        <v>-1.4232499999999999</v>
      </c>
    </row>
    <row r="2235" spans="1:23" x14ac:dyDescent="0.35">
      <c r="A2235">
        <v>2</v>
      </c>
      <c r="B2235" t="s">
        <v>949</v>
      </c>
      <c r="C2235">
        <v>1</v>
      </c>
      <c r="D2235">
        <v>1978</v>
      </c>
      <c r="E2235">
        <v>1</v>
      </c>
      <c r="F2235">
        <v>2</v>
      </c>
      <c r="G2235">
        <v>7</v>
      </c>
      <c r="H2235">
        <v>1978.5</v>
      </c>
      <c r="I2235">
        <v>0</v>
      </c>
      <c r="J2235">
        <v>0</v>
      </c>
      <c r="K2235" t="s">
        <v>960</v>
      </c>
      <c r="L2235" t="s">
        <v>960</v>
      </c>
      <c r="M2235">
        <v>123</v>
      </c>
      <c r="N2235">
        <v>123</v>
      </c>
      <c r="O2235">
        <v>123</v>
      </c>
      <c r="P2235">
        <v>2198.48</v>
      </c>
      <c r="Q2235">
        <v>2.9910600000000001</v>
      </c>
      <c r="R2235">
        <v>62.498399999999997</v>
      </c>
      <c r="S2235">
        <v>63.272399999999998</v>
      </c>
      <c r="T2235">
        <v>-0.77405100000000004</v>
      </c>
      <c r="U2235">
        <v>47.143000000000001</v>
      </c>
      <c r="V2235">
        <v>83.944900000000004</v>
      </c>
      <c r="W2235">
        <v>-1.4292800000000001</v>
      </c>
    </row>
    <row r="2236" spans="1:23" x14ac:dyDescent="0.35">
      <c r="A2236">
        <v>2</v>
      </c>
      <c r="B2236" t="s">
        <v>949</v>
      </c>
      <c r="C2236">
        <v>1</v>
      </c>
      <c r="D2236">
        <v>1979</v>
      </c>
      <c r="E2236">
        <v>1</v>
      </c>
      <c r="F2236">
        <v>2</v>
      </c>
      <c r="G2236">
        <v>7</v>
      </c>
      <c r="H2236">
        <v>1979.5</v>
      </c>
      <c r="I2236">
        <v>0</v>
      </c>
      <c r="J2236">
        <v>0</v>
      </c>
      <c r="K2236" t="s">
        <v>960</v>
      </c>
      <c r="L2236" t="s">
        <v>960</v>
      </c>
      <c r="M2236">
        <v>126</v>
      </c>
      <c r="N2236">
        <v>126</v>
      </c>
      <c r="O2236">
        <v>126</v>
      </c>
      <c r="P2236">
        <v>1229.7</v>
      </c>
      <c r="Q2236">
        <v>3.6374900000000001</v>
      </c>
      <c r="R2236">
        <v>63.341799999999999</v>
      </c>
      <c r="S2236">
        <v>63.447099999999999</v>
      </c>
      <c r="T2236">
        <v>-0.105353</v>
      </c>
      <c r="U2236">
        <v>42.2879</v>
      </c>
      <c r="V2236">
        <v>84.856999999999999</v>
      </c>
      <c r="W2236">
        <v>-1.6640900000000001</v>
      </c>
    </row>
    <row r="2237" spans="1:23" x14ac:dyDescent="0.35">
      <c r="A2237">
        <v>2</v>
      </c>
      <c r="B2237" t="s">
        <v>949</v>
      </c>
      <c r="C2237">
        <v>1</v>
      </c>
      <c r="D2237">
        <v>1980</v>
      </c>
      <c r="E2237">
        <v>1</v>
      </c>
      <c r="F2237">
        <v>2</v>
      </c>
      <c r="G2237">
        <v>7</v>
      </c>
      <c r="H2237">
        <v>1980.5</v>
      </c>
      <c r="I2237">
        <v>0</v>
      </c>
      <c r="J2237">
        <v>0</v>
      </c>
      <c r="K2237" t="s">
        <v>960</v>
      </c>
      <c r="L2237" t="s">
        <v>960</v>
      </c>
      <c r="M2237">
        <v>135</v>
      </c>
      <c r="N2237">
        <v>135</v>
      </c>
      <c r="O2237">
        <v>135</v>
      </c>
      <c r="P2237">
        <v>492.61200000000002</v>
      </c>
      <c r="Q2237">
        <v>8.484</v>
      </c>
      <c r="R2237">
        <v>59.363700000000001</v>
      </c>
      <c r="S2237">
        <v>59.703499999999998</v>
      </c>
      <c r="T2237">
        <v>-0.33988000000000002</v>
      </c>
      <c r="U2237">
        <v>41.261699999999998</v>
      </c>
      <c r="V2237">
        <v>83.994699999999995</v>
      </c>
      <c r="W2237">
        <v>-1.83483</v>
      </c>
    </row>
    <row r="2238" spans="1:23" x14ac:dyDescent="0.35">
      <c r="A2238">
        <v>2</v>
      </c>
      <c r="B2238" t="s">
        <v>949</v>
      </c>
      <c r="C2238">
        <v>1</v>
      </c>
      <c r="D2238">
        <v>1981</v>
      </c>
      <c r="E2238">
        <v>1</v>
      </c>
      <c r="F2238">
        <v>2</v>
      </c>
      <c r="G2238">
        <v>7</v>
      </c>
      <c r="H2238">
        <v>1981.5</v>
      </c>
      <c r="I2238">
        <v>0</v>
      </c>
      <c r="J2238">
        <v>0</v>
      </c>
      <c r="K2238" t="s">
        <v>960</v>
      </c>
      <c r="L2238" t="s">
        <v>960</v>
      </c>
      <c r="M2238">
        <v>140</v>
      </c>
      <c r="N2238">
        <v>140</v>
      </c>
      <c r="O2238">
        <v>140</v>
      </c>
      <c r="P2238">
        <v>2581.3000000000002</v>
      </c>
      <c r="Q2238">
        <v>1.0047299999999999</v>
      </c>
      <c r="R2238">
        <v>58.2104</v>
      </c>
      <c r="S2238">
        <v>58.784599999999998</v>
      </c>
      <c r="T2238">
        <v>-0.574187</v>
      </c>
      <c r="U2238">
        <v>46.3232</v>
      </c>
      <c r="V2238">
        <v>79.462900000000005</v>
      </c>
      <c r="W2238">
        <v>-1.4414100000000001</v>
      </c>
    </row>
    <row r="2239" spans="1:23" x14ac:dyDescent="0.35">
      <c r="A2239">
        <v>2</v>
      </c>
      <c r="B2239" t="s">
        <v>949</v>
      </c>
      <c r="C2239">
        <v>1</v>
      </c>
      <c r="D2239">
        <v>1982</v>
      </c>
      <c r="E2239">
        <v>1</v>
      </c>
      <c r="F2239">
        <v>2</v>
      </c>
      <c r="G2239">
        <v>7</v>
      </c>
      <c r="H2239">
        <v>1982.5</v>
      </c>
      <c r="I2239">
        <v>0</v>
      </c>
      <c r="J2239">
        <v>0</v>
      </c>
      <c r="K2239" t="s">
        <v>960</v>
      </c>
      <c r="L2239" t="s">
        <v>960</v>
      </c>
      <c r="M2239">
        <v>143</v>
      </c>
      <c r="N2239">
        <v>143</v>
      </c>
      <c r="O2239">
        <v>143</v>
      </c>
      <c r="P2239">
        <v>5675.94</v>
      </c>
      <c r="Q2239">
        <v>1.09076</v>
      </c>
      <c r="R2239">
        <v>59.541499999999999</v>
      </c>
      <c r="S2239">
        <v>60.171999999999997</v>
      </c>
      <c r="T2239">
        <v>-0.63050399999999995</v>
      </c>
      <c r="U2239">
        <v>44.648299999999999</v>
      </c>
      <c r="V2239">
        <v>78.990700000000004</v>
      </c>
      <c r="W2239">
        <v>-1.3514299999999999</v>
      </c>
    </row>
    <row r="2240" spans="1:23" x14ac:dyDescent="0.35">
      <c r="A2240">
        <v>2</v>
      </c>
      <c r="B2240" t="s">
        <v>949</v>
      </c>
      <c r="C2240">
        <v>1</v>
      </c>
      <c r="D2240">
        <v>1983</v>
      </c>
      <c r="E2240">
        <v>1</v>
      </c>
      <c r="F2240">
        <v>2</v>
      </c>
      <c r="G2240">
        <v>7</v>
      </c>
      <c r="H2240">
        <v>1983.5</v>
      </c>
      <c r="I2240">
        <v>0</v>
      </c>
      <c r="J2240">
        <v>0</v>
      </c>
      <c r="K2240" t="s">
        <v>960</v>
      </c>
      <c r="L2240" t="s">
        <v>960</v>
      </c>
      <c r="M2240">
        <v>200</v>
      </c>
      <c r="N2240">
        <v>200</v>
      </c>
      <c r="O2240">
        <v>200</v>
      </c>
      <c r="P2240">
        <v>11123.3</v>
      </c>
      <c r="Q2240">
        <v>0.942025</v>
      </c>
      <c r="R2240">
        <v>61.288400000000003</v>
      </c>
      <c r="S2240">
        <v>61.688499999999998</v>
      </c>
      <c r="T2240">
        <v>-0.40016499999999999</v>
      </c>
      <c r="U2240">
        <v>46.056199999999997</v>
      </c>
      <c r="V2240">
        <v>80.611900000000006</v>
      </c>
      <c r="W2240">
        <v>-1.6901999999999999</v>
      </c>
    </row>
    <row r="2241" spans="1:23" x14ac:dyDescent="0.35">
      <c r="A2241">
        <v>2</v>
      </c>
      <c r="B2241" t="s">
        <v>949</v>
      </c>
      <c r="C2241">
        <v>1</v>
      </c>
      <c r="D2241">
        <v>1984</v>
      </c>
      <c r="E2241">
        <v>1</v>
      </c>
      <c r="F2241">
        <v>2</v>
      </c>
      <c r="G2241">
        <v>7</v>
      </c>
      <c r="H2241">
        <v>1984.5</v>
      </c>
      <c r="I2241">
        <v>0</v>
      </c>
      <c r="J2241">
        <v>0</v>
      </c>
      <c r="K2241" t="s">
        <v>960</v>
      </c>
      <c r="L2241" t="s">
        <v>960</v>
      </c>
      <c r="M2241">
        <v>200</v>
      </c>
      <c r="N2241">
        <v>200</v>
      </c>
      <c r="O2241">
        <v>200</v>
      </c>
      <c r="P2241">
        <v>2019.87</v>
      </c>
      <c r="Q2241">
        <v>2.66465</v>
      </c>
      <c r="R2241">
        <v>63.603400000000001</v>
      </c>
      <c r="S2241">
        <v>63.1539</v>
      </c>
      <c r="T2241">
        <v>0.449517</v>
      </c>
      <c r="U2241">
        <v>46.009500000000003</v>
      </c>
      <c r="V2241">
        <v>82.973600000000005</v>
      </c>
      <c r="W2241">
        <v>-1.8609500000000001</v>
      </c>
    </row>
    <row r="2242" spans="1:23" x14ac:dyDescent="0.35">
      <c r="A2242">
        <v>2</v>
      </c>
      <c r="B2242" t="s">
        <v>949</v>
      </c>
      <c r="C2242">
        <v>1</v>
      </c>
      <c r="D2242">
        <v>1985</v>
      </c>
      <c r="E2242">
        <v>1</v>
      </c>
      <c r="F2242">
        <v>2</v>
      </c>
      <c r="G2242">
        <v>7</v>
      </c>
      <c r="H2242">
        <v>1985.5</v>
      </c>
      <c r="I2242">
        <v>0</v>
      </c>
      <c r="J2242">
        <v>0</v>
      </c>
      <c r="K2242" t="s">
        <v>960</v>
      </c>
      <c r="L2242" t="s">
        <v>960</v>
      </c>
      <c r="M2242">
        <v>200</v>
      </c>
      <c r="N2242">
        <v>200</v>
      </c>
      <c r="O2242">
        <v>200</v>
      </c>
      <c r="P2242">
        <v>1060.83</v>
      </c>
      <c r="Q2242">
        <v>6.0122</v>
      </c>
      <c r="R2242">
        <v>67.370099999999994</v>
      </c>
      <c r="S2242">
        <v>67.231300000000005</v>
      </c>
      <c r="T2242">
        <v>0.138848</v>
      </c>
      <c r="U2242">
        <v>45.876300000000001</v>
      </c>
      <c r="V2242">
        <v>87.921800000000005</v>
      </c>
      <c r="W2242">
        <v>-1.8810800000000001</v>
      </c>
    </row>
    <row r="2243" spans="1:23" x14ac:dyDescent="0.35">
      <c r="A2243">
        <v>2</v>
      </c>
      <c r="B2243" t="s">
        <v>949</v>
      </c>
      <c r="C2243">
        <v>1</v>
      </c>
      <c r="D2243">
        <v>1986</v>
      </c>
      <c r="E2243">
        <v>1</v>
      </c>
      <c r="F2243">
        <v>2</v>
      </c>
      <c r="G2243">
        <v>7</v>
      </c>
      <c r="H2243">
        <v>1986.5</v>
      </c>
      <c r="I2243">
        <v>0</v>
      </c>
      <c r="J2243">
        <v>0</v>
      </c>
      <c r="K2243" t="s">
        <v>960</v>
      </c>
      <c r="L2243" t="s">
        <v>960</v>
      </c>
      <c r="M2243">
        <v>200</v>
      </c>
      <c r="N2243">
        <v>200</v>
      </c>
      <c r="O2243">
        <v>200</v>
      </c>
      <c r="P2243">
        <v>1089.06</v>
      </c>
      <c r="Q2243">
        <v>3.8597999999999999</v>
      </c>
      <c r="R2243">
        <v>67.863900000000001</v>
      </c>
      <c r="S2243">
        <v>67.677199999999999</v>
      </c>
      <c r="T2243">
        <v>0.18670100000000001</v>
      </c>
      <c r="U2243">
        <v>47.984099999999998</v>
      </c>
      <c r="V2243">
        <v>87.646600000000007</v>
      </c>
      <c r="W2243">
        <v>-1.88045</v>
      </c>
    </row>
    <row r="2244" spans="1:23" x14ac:dyDescent="0.35">
      <c r="A2244">
        <v>2</v>
      </c>
      <c r="B2244" t="s">
        <v>949</v>
      </c>
      <c r="C2244">
        <v>1</v>
      </c>
      <c r="D2244">
        <v>1988</v>
      </c>
      <c r="E2244">
        <v>1</v>
      </c>
      <c r="F2244">
        <v>2</v>
      </c>
      <c r="G2244">
        <v>7</v>
      </c>
      <c r="H2244">
        <v>1988.5</v>
      </c>
      <c r="I2244">
        <v>0</v>
      </c>
      <c r="J2244">
        <v>0</v>
      </c>
      <c r="K2244" t="s">
        <v>960</v>
      </c>
      <c r="L2244" t="s">
        <v>960</v>
      </c>
      <c r="M2244">
        <v>5</v>
      </c>
      <c r="N2244">
        <v>5</v>
      </c>
      <c r="O2244">
        <v>5</v>
      </c>
      <c r="P2244">
        <v>116.999</v>
      </c>
      <c r="Q2244">
        <v>0.93760699999999997</v>
      </c>
      <c r="R2244">
        <v>61.419499999999999</v>
      </c>
      <c r="S2244">
        <v>63.598799999999997</v>
      </c>
      <c r="T2244">
        <v>-2.1793399999999998</v>
      </c>
      <c r="U2244">
        <v>47.232599999999998</v>
      </c>
      <c r="V2244">
        <v>83.964699999999993</v>
      </c>
      <c r="W2244">
        <v>-0.87713700000000006</v>
      </c>
    </row>
    <row r="2245" spans="1:23" x14ac:dyDescent="0.35">
      <c r="A2245">
        <v>2</v>
      </c>
      <c r="B2245" t="s">
        <v>949</v>
      </c>
      <c r="C2245">
        <v>1</v>
      </c>
      <c r="D2245">
        <v>1990</v>
      </c>
      <c r="E2245">
        <v>1</v>
      </c>
      <c r="F2245">
        <v>2</v>
      </c>
      <c r="G2245">
        <v>7</v>
      </c>
      <c r="H2245">
        <v>1990.5</v>
      </c>
      <c r="I2245">
        <v>0</v>
      </c>
      <c r="J2245">
        <v>0</v>
      </c>
      <c r="K2245" t="s">
        <v>960</v>
      </c>
      <c r="L2245" t="s">
        <v>960</v>
      </c>
      <c r="M2245">
        <v>108</v>
      </c>
      <c r="N2245">
        <v>108</v>
      </c>
      <c r="O2245">
        <v>108</v>
      </c>
      <c r="P2245">
        <v>254.35400000000001</v>
      </c>
      <c r="Q2245">
        <v>12.354100000000001</v>
      </c>
      <c r="R2245">
        <v>70.069400000000002</v>
      </c>
      <c r="S2245">
        <v>67.540000000000006</v>
      </c>
      <c r="T2245">
        <v>2.5293800000000002</v>
      </c>
      <c r="U2245">
        <v>50.440300000000001</v>
      </c>
      <c r="V2245">
        <v>86.928100000000001</v>
      </c>
      <c r="W2245">
        <v>-1.7878499999999999</v>
      </c>
    </row>
    <row r="2246" spans="1:23" x14ac:dyDescent="0.35">
      <c r="A2246">
        <v>2</v>
      </c>
      <c r="B2246" t="s">
        <v>949</v>
      </c>
      <c r="C2246">
        <v>1</v>
      </c>
      <c r="D2246">
        <v>1991</v>
      </c>
      <c r="E2246">
        <v>1</v>
      </c>
      <c r="F2246">
        <v>2</v>
      </c>
      <c r="G2246">
        <v>7</v>
      </c>
      <c r="H2246">
        <v>1991.5</v>
      </c>
      <c r="I2246">
        <v>0</v>
      </c>
      <c r="J2246">
        <v>0</v>
      </c>
      <c r="K2246" t="s">
        <v>960</v>
      </c>
      <c r="L2246" t="s">
        <v>960</v>
      </c>
      <c r="M2246">
        <v>39</v>
      </c>
      <c r="N2246">
        <v>39</v>
      </c>
      <c r="O2246">
        <v>39</v>
      </c>
      <c r="P2246">
        <v>322.863</v>
      </c>
      <c r="Q2246">
        <v>6.2774999999999999</v>
      </c>
      <c r="R2246">
        <v>69.376599999999996</v>
      </c>
      <c r="S2246">
        <v>67.569900000000004</v>
      </c>
      <c r="T2246">
        <v>1.8067</v>
      </c>
      <c r="U2246">
        <v>49.945799999999998</v>
      </c>
      <c r="V2246">
        <v>87.340599999999995</v>
      </c>
      <c r="W2246">
        <v>-0.101144</v>
      </c>
    </row>
    <row r="2247" spans="1:23" x14ac:dyDescent="0.35">
      <c r="A2247">
        <v>2</v>
      </c>
      <c r="B2247" t="s">
        <v>949</v>
      </c>
      <c r="C2247">
        <v>1</v>
      </c>
      <c r="D2247">
        <v>1992</v>
      </c>
      <c r="E2247">
        <v>1</v>
      </c>
      <c r="F2247">
        <v>2</v>
      </c>
      <c r="G2247">
        <v>7</v>
      </c>
      <c r="H2247">
        <v>1992.5</v>
      </c>
      <c r="I2247">
        <v>0</v>
      </c>
      <c r="J2247">
        <v>0</v>
      </c>
      <c r="K2247" t="s">
        <v>960</v>
      </c>
      <c r="L2247" t="s">
        <v>960</v>
      </c>
      <c r="M2247">
        <v>200</v>
      </c>
      <c r="N2247">
        <v>200</v>
      </c>
      <c r="O2247">
        <v>200</v>
      </c>
      <c r="P2247">
        <v>2727.74</v>
      </c>
      <c r="Q2247">
        <v>2.7627299999999999</v>
      </c>
      <c r="R2247">
        <v>67.652500000000003</v>
      </c>
      <c r="S2247">
        <v>66.996099999999998</v>
      </c>
      <c r="T2247">
        <v>0.65632400000000002</v>
      </c>
      <c r="U2247">
        <v>49.183100000000003</v>
      </c>
      <c r="V2247">
        <v>87.161000000000001</v>
      </c>
      <c r="W2247">
        <v>-0.43101</v>
      </c>
    </row>
    <row r="2248" spans="1:23" x14ac:dyDescent="0.35">
      <c r="A2248">
        <v>2</v>
      </c>
      <c r="B2248" t="s">
        <v>949</v>
      </c>
      <c r="C2248">
        <v>1</v>
      </c>
      <c r="D2248">
        <v>1993</v>
      </c>
      <c r="E2248">
        <v>1</v>
      </c>
      <c r="F2248">
        <v>2</v>
      </c>
      <c r="G2248">
        <v>7</v>
      </c>
      <c r="H2248">
        <v>1993.5</v>
      </c>
      <c r="I2248">
        <v>0</v>
      </c>
      <c r="J2248">
        <v>0</v>
      </c>
      <c r="K2248" t="s">
        <v>960</v>
      </c>
      <c r="L2248" t="s">
        <v>960</v>
      </c>
      <c r="M2248">
        <v>53</v>
      </c>
      <c r="N2248">
        <v>53</v>
      </c>
      <c r="O2248">
        <v>53</v>
      </c>
      <c r="P2248">
        <v>407.26600000000002</v>
      </c>
      <c r="Q2248">
        <v>6.6467299999999998</v>
      </c>
      <c r="R2248">
        <v>70.233500000000006</v>
      </c>
      <c r="S2248">
        <v>66.262100000000004</v>
      </c>
      <c r="T2248">
        <v>3.9714499999999999</v>
      </c>
      <c r="U2248">
        <v>49.073399999999999</v>
      </c>
      <c r="V2248">
        <v>86.519099999999995</v>
      </c>
      <c r="W2248">
        <v>-1.6280300000000001</v>
      </c>
    </row>
    <row r="2249" spans="1:23" x14ac:dyDescent="0.35">
      <c r="A2249">
        <v>2</v>
      </c>
      <c r="B2249" t="s">
        <v>949</v>
      </c>
      <c r="C2249">
        <v>1</v>
      </c>
      <c r="D2249">
        <v>1994</v>
      </c>
      <c r="E2249">
        <v>1</v>
      </c>
      <c r="F2249">
        <v>2</v>
      </c>
      <c r="G2249">
        <v>7</v>
      </c>
      <c r="H2249">
        <v>1994.5</v>
      </c>
      <c r="I2249">
        <v>0</v>
      </c>
      <c r="J2249">
        <v>0</v>
      </c>
      <c r="K2249" t="s">
        <v>960</v>
      </c>
      <c r="L2249" t="s">
        <v>960</v>
      </c>
      <c r="M2249">
        <v>64</v>
      </c>
      <c r="N2249">
        <v>64</v>
      </c>
      <c r="O2249">
        <v>64</v>
      </c>
      <c r="P2249">
        <v>472.13400000000001</v>
      </c>
      <c r="Q2249">
        <v>4.8687300000000002</v>
      </c>
      <c r="R2249">
        <v>68.310699999999997</v>
      </c>
      <c r="S2249">
        <v>66.389499999999998</v>
      </c>
      <c r="T2249">
        <v>1.9212499999999999</v>
      </c>
      <c r="U2249">
        <v>50.3431</v>
      </c>
      <c r="V2249">
        <v>85.915599999999998</v>
      </c>
      <c r="W2249">
        <v>-0.88347299999999995</v>
      </c>
    </row>
    <row r="2250" spans="1:23" x14ac:dyDescent="0.35">
      <c r="A2250">
        <v>2</v>
      </c>
      <c r="B2250" t="s">
        <v>949</v>
      </c>
      <c r="C2250">
        <v>1</v>
      </c>
      <c r="D2250">
        <v>1995</v>
      </c>
      <c r="E2250">
        <v>1</v>
      </c>
      <c r="F2250">
        <v>2</v>
      </c>
      <c r="G2250">
        <v>7</v>
      </c>
      <c r="H2250">
        <v>1995.5</v>
      </c>
      <c r="I2250">
        <v>0</v>
      </c>
      <c r="J2250">
        <v>0</v>
      </c>
      <c r="K2250" t="s">
        <v>960</v>
      </c>
      <c r="L2250" t="s">
        <v>960</v>
      </c>
      <c r="M2250">
        <v>200</v>
      </c>
      <c r="N2250">
        <v>200</v>
      </c>
      <c r="O2250">
        <v>200</v>
      </c>
      <c r="P2250">
        <v>1141.1500000000001</v>
      </c>
      <c r="Q2250">
        <v>4.9983000000000004</v>
      </c>
      <c r="R2250">
        <v>68.586299999999994</v>
      </c>
      <c r="S2250">
        <v>67.246300000000005</v>
      </c>
      <c r="T2250">
        <v>1.3400300000000001</v>
      </c>
      <c r="U2250">
        <v>50.977699999999999</v>
      </c>
      <c r="V2250">
        <v>86.245199999999997</v>
      </c>
      <c r="W2250">
        <v>-1.20289</v>
      </c>
    </row>
    <row r="2251" spans="1:23" x14ac:dyDescent="0.35">
      <c r="A2251">
        <v>2</v>
      </c>
      <c r="B2251" t="s">
        <v>949</v>
      </c>
      <c r="C2251">
        <v>1</v>
      </c>
      <c r="D2251">
        <v>1996</v>
      </c>
      <c r="E2251">
        <v>1</v>
      </c>
      <c r="F2251">
        <v>2</v>
      </c>
      <c r="G2251">
        <v>7</v>
      </c>
      <c r="H2251">
        <v>1996.5</v>
      </c>
      <c r="I2251">
        <v>0</v>
      </c>
      <c r="J2251">
        <v>0</v>
      </c>
      <c r="K2251" t="s">
        <v>960</v>
      </c>
      <c r="L2251" t="s">
        <v>960</v>
      </c>
      <c r="M2251">
        <v>89</v>
      </c>
      <c r="N2251">
        <v>89</v>
      </c>
      <c r="O2251">
        <v>89</v>
      </c>
      <c r="P2251">
        <v>1692.22</v>
      </c>
      <c r="Q2251">
        <v>2.65395</v>
      </c>
      <c r="R2251">
        <v>66.720299999999995</v>
      </c>
      <c r="S2251">
        <v>67.9893</v>
      </c>
      <c r="T2251">
        <v>-1.26902</v>
      </c>
      <c r="U2251">
        <v>51.493299999999998</v>
      </c>
      <c r="V2251">
        <v>86.417000000000002</v>
      </c>
      <c r="W2251">
        <v>-0.84130499999999997</v>
      </c>
    </row>
    <row r="2252" spans="1:23" x14ac:dyDescent="0.35">
      <c r="A2252">
        <v>2</v>
      </c>
      <c r="B2252" t="s">
        <v>949</v>
      </c>
      <c r="C2252">
        <v>1</v>
      </c>
      <c r="D2252">
        <v>1997</v>
      </c>
      <c r="E2252">
        <v>1</v>
      </c>
      <c r="F2252">
        <v>2</v>
      </c>
      <c r="G2252">
        <v>7</v>
      </c>
      <c r="H2252">
        <v>1997.5</v>
      </c>
      <c r="I2252">
        <v>0</v>
      </c>
      <c r="J2252">
        <v>0</v>
      </c>
      <c r="K2252" t="s">
        <v>960</v>
      </c>
      <c r="L2252" t="s">
        <v>960</v>
      </c>
      <c r="M2252">
        <v>58</v>
      </c>
      <c r="N2252">
        <v>58</v>
      </c>
      <c r="O2252">
        <v>58</v>
      </c>
      <c r="P2252">
        <v>609.08900000000006</v>
      </c>
      <c r="Q2252">
        <v>3.3281100000000001</v>
      </c>
      <c r="R2252">
        <v>66.565100000000001</v>
      </c>
      <c r="S2252">
        <v>68.191500000000005</v>
      </c>
      <c r="T2252">
        <v>-1.62639</v>
      </c>
      <c r="U2252">
        <v>50.279000000000003</v>
      </c>
      <c r="V2252">
        <v>87.1691</v>
      </c>
      <c r="W2252">
        <v>-1.6351800000000001</v>
      </c>
    </row>
    <row r="2253" spans="1:23" x14ac:dyDescent="0.35">
      <c r="A2253">
        <v>2</v>
      </c>
      <c r="B2253" t="s">
        <v>949</v>
      </c>
      <c r="C2253">
        <v>1</v>
      </c>
      <c r="D2253">
        <v>1998</v>
      </c>
      <c r="E2253">
        <v>1</v>
      </c>
      <c r="F2253">
        <v>2</v>
      </c>
      <c r="G2253">
        <v>7</v>
      </c>
      <c r="H2253">
        <v>1998.5</v>
      </c>
      <c r="I2253">
        <v>0</v>
      </c>
      <c r="J2253">
        <v>0</v>
      </c>
      <c r="K2253" t="s">
        <v>960</v>
      </c>
      <c r="L2253" t="s">
        <v>960</v>
      </c>
      <c r="M2253">
        <v>18</v>
      </c>
      <c r="N2253">
        <v>18</v>
      </c>
      <c r="O2253">
        <v>18</v>
      </c>
      <c r="P2253">
        <v>84.744600000000005</v>
      </c>
      <c r="Q2253">
        <v>5.4426100000000002</v>
      </c>
      <c r="R2253">
        <v>62.891500000000001</v>
      </c>
      <c r="S2253">
        <v>67.124700000000004</v>
      </c>
      <c r="T2253">
        <v>-4.2332200000000002</v>
      </c>
      <c r="U2253">
        <v>49.0351</v>
      </c>
      <c r="V2253">
        <v>87.326099999999997</v>
      </c>
      <c r="W2253">
        <v>-0.288941</v>
      </c>
    </row>
    <row r="2254" spans="1:23" x14ac:dyDescent="0.35">
      <c r="A2254">
        <v>2</v>
      </c>
      <c r="B2254" t="s">
        <v>949</v>
      </c>
      <c r="C2254">
        <v>1</v>
      </c>
      <c r="D2254">
        <v>1999</v>
      </c>
      <c r="E2254">
        <v>1</v>
      </c>
      <c r="F2254">
        <v>2</v>
      </c>
      <c r="G2254">
        <v>7</v>
      </c>
      <c r="H2254">
        <v>1999.5</v>
      </c>
      <c r="I2254">
        <v>0</v>
      </c>
      <c r="J2254">
        <v>0</v>
      </c>
      <c r="K2254" t="s">
        <v>960</v>
      </c>
      <c r="L2254" t="s">
        <v>960</v>
      </c>
      <c r="M2254">
        <v>200</v>
      </c>
      <c r="N2254">
        <v>200</v>
      </c>
      <c r="O2254">
        <v>200</v>
      </c>
      <c r="P2254">
        <v>585.99099999999999</v>
      </c>
      <c r="Q2254">
        <v>9.3266100000000005</v>
      </c>
      <c r="R2254">
        <v>65.954999999999998</v>
      </c>
      <c r="S2254">
        <v>66.106700000000004</v>
      </c>
      <c r="T2254">
        <v>-0.15168000000000001</v>
      </c>
      <c r="U2254">
        <v>49.668799999999997</v>
      </c>
      <c r="V2254">
        <v>86.622699999999995</v>
      </c>
      <c r="W2254">
        <v>-6.88555E-2</v>
      </c>
    </row>
    <row r="2255" spans="1:23" x14ac:dyDescent="0.35">
      <c r="A2255">
        <v>2</v>
      </c>
      <c r="B2255" t="s">
        <v>949</v>
      </c>
      <c r="C2255">
        <v>1</v>
      </c>
      <c r="D2255">
        <v>2000</v>
      </c>
      <c r="E2255">
        <v>1</v>
      </c>
      <c r="F2255">
        <v>2</v>
      </c>
      <c r="G2255">
        <v>7</v>
      </c>
      <c r="H2255">
        <v>2000.5</v>
      </c>
      <c r="I2255">
        <v>0</v>
      </c>
      <c r="J2255">
        <v>0</v>
      </c>
      <c r="K2255" t="s">
        <v>960</v>
      </c>
      <c r="L2255" t="s">
        <v>960</v>
      </c>
      <c r="M2255">
        <v>150</v>
      </c>
      <c r="N2255">
        <v>150</v>
      </c>
      <c r="O2255">
        <v>150</v>
      </c>
      <c r="P2255">
        <v>450.70800000000003</v>
      </c>
      <c r="Q2255">
        <v>8.5628399999999996</v>
      </c>
      <c r="R2255">
        <v>63.642899999999997</v>
      </c>
      <c r="S2255">
        <v>65.848200000000006</v>
      </c>
      <c r="T2255">
        <v>-2.2053199999999999</v>
      </c>
      <c r="U2255">
        <v>49.530299999999997</v>
      </c>
      <c r="V2255">
        <v>85.456400000000002</v>
      </c>
      <c r="W2255">
        <v>-1.43068</v>
      </c>
    </row>
    <row r="2256" spans="1:23" x14ac:dyDescent="0.35">
      <c r="A2256">
        <v>2</v>
      </c>
      <c r="B2256" t="s">
        <v>949</v>
      </c>
      <c r="C2256">
        <v>1</v>
      </c>
      <c r="D2256">
        <v>2001</v>
      </c>
      <c r="E2256">
        <v>1</v>
      </c>
      <c r="F2256">
        <v>2</v>
      </c>
      <c r="G2256">
        <v>7</v>
      </c>
      <c r="H2256">
        <v>2001.5</v>
      </c>
      <c r="I2256">
        <v>0</v>
      </c>
      <c r="J2256">
        <v>0</v>
      </c>
      <c r="K2256" t="s">
        <v>960</v>
      </c>
      <c r="L2256" t="s">
        <v>960</v>
      </c>
      <c r="M2256">
        <v>200</v>
      </c>
      <c r="N2256">
        <v>200</v>
      </c>
      <c r="O2256">
        <v>200</v>
      </c>
      <c r="P2256">
        <v>339.88400000000001</v>
      </c>
      <c r="Q2256">
        <v>16.398</v>
      </c>
      <c r="R2256">
        <v>62.919400000000003</v>
      </c>
      <c r="S2256">
        <v>65.777500000000003</v>
      </c>
      <c r="T2256">
        <v>-2.8580899999999998</v>
      </c>
      <c r="U2256">
        <v>49.413200000000003</v>
      </c>
      <c r="V2256">
        <v>84.2517</v>
      </c>
      <c r="W2256">
        <v>-1.30436</v>
      </c>
    </row>
    <row r="2257" spans="1:23" x14ac:dyDescent="0.35">
      <c r="A2257">
        <v>2</v>
      </c>
      <c r="B2257" t="s">
        <v>949</v>
      </c>
      <c r="C2257">
        <v>1</v>
      </c>
      <c r="D2257">
        <v>2002</v>
      </c>
      <c r="E2257">
        <v>1</v>
      </c>
      <c r="F2257">
        <v>2</v>
      </c>
      <c r="G2257">
        <v>7</v>
      </c>
      <c r="H2257">
        <v>2002.5</v>
      </c>
      <c r="I2257">
        <v>0</v>
      </c>
      <c r="J2257">
        <v>0</v>
      </c>
      <c r="K2257" t="s">
        <v>960</v>
      </c>
      <c r="L2257" t="s">
        <v>960</v>
      </c>
      <c r="M2257">
        <v>200</v>
      </c>
      <c r="N2257">
        <v>200</v>
      </c>
      <c r="O2257">
        <v>200</v>
      </c>
      <c r="P2257">
        <v>1030.83</v>
      </c>
      <c r="Q2257">
        <v>6.7088400000000004</v>
      </c>
      <c r="R2257">
        <v>64.593299999999999</v>
      </c>
      <c r="S2257">
        <v>65.213499999999996</v>
      </c>
      <c r="T2257">
        <v>-0.62026499999999996</v>
      </c>
      <c r="U2257">
        <v>48.002200000000002</v>
      </c>
      <c r="V2257">
        <v>83.712900000000005</v>
      </c>
      <c r="W2257">
        <v>-1.44238</v>
      </c>
    </row>
    <row r="2258" spans="1:23" x14ac:dyDescent="0.35">
      <c r="A2258">
        <v>2</v>
      </c>
      <c r="B2258" t="s">
        <v>949</v>
      </c>
      <c r="C2258">
        <v>1</v>
      </c>
      <c r="D2258">
        <v>2003</v>
      </c>
      <c r="E2258">
        <v>1</v>
      </c>
      <c r="F2258">
        <v>2</v>
      </c>
      <c r="G2258">
        <v>7</v>
      </c>
      <c r="H2258">
        <v>2003.5</v>
      </c>
      <c r="I2258">
        <v>0</v>
      </c>
      <c r="J2258">
        <v>0</v>
      </c>
      <c r="K2258" t="s">
        <v>960</v>
      </c>
      <c r="L2258" t="s">
        <v>960</v>
      </c>
      <c r="M2258">
        <v>200</v>
      </c>
      <c r="N2258">
        <v>200</v>
      </c>
      <c r="O2258">
        <v>200</v>
      </c>
      <c r="P2258">
        <v>994.16300000000001</v>
      </c>
      <c r="Q2258">
        <v>9.5329599999999992</v>
      </c>
      <c r="R2258">
        <v>65.449600000000004</v>
      </c>
      <c r="S2258">
        <v>64.132800000000003</v>
      </c>
      <c r="T2258">
        <v>1.3167800000000001</v>
      </c>
      <c r="U2258">
        <v>47.992699999999999</v>
      </c>
      <c r="V2258">
        <v>82.808000000000007</v>
      </c>
      <c r="W2258">
        <v>-1.01678</v>
      </c>
    </row>
    <row r="2259" spans="1:23" x14ac:dyDescent="0.35">
      <c r="A2259">
        <v>2</v>
      </c>
      <c r="B2259" t="s">
        <v>949</v>
      </c>
      <c r="C2259">
        <v>1</v>
      </c>
      <c r="D2259">
        <v>2004</v>
      </c>
      <c r="E2259">
        <v>1</v>
      </c>
      <c r="F2259">
        <v>2</v>
      </c>
      <c r="G2259">
        <v>7</v>
      </c>
      <c r="H2259">
        <v>2004.5</v>
      </c>
      <c r="I2259">
        <v>0</v>
      </c>
      <c r="J2259">
        <v>0</v>
      </c>
      <c r="K2259" t="s">
        <v>960</v>
      </c>
      <c r="L2259" t="s">
        <v>960</v>
      </c>
      <c r="M2259">
        <v>200</v>
      </c>
      <c r="N2259">
        <v>200</v>
      </c>
      <c r="O2259">
        <v>200</v>
      </c>
      <c r="P2259">
        <v>661.32799999999997</v>
      </c>
      <c r="Q2259">
        <v>16.661899999999999</v>
      </c>
      <c r="R2259">
        <v>66.658699999999996</v>
      </c>
      <c r="S2259">
        <v>64.194000000000003</v>
      </c>
      <c r="T2259">
        <v>2.46469</v>
      </c>
      <c r="U2259">
        <v>49.385300000000001</v>
      </c>
      <c r="V2259">
        <v>81.811400000000006</v>
      </c>
      <c r="W2259">
        <v>-0.71964499999999998</v>
      </c>
    </row>
    <row r="2260" spans="1:23" x14ac:dyDescent="0.35">
      <c r="A2260">
        <v>2</v>
      </c>
      <c r="B2260" t="s">
        <v>949</v>
      </c>
      <c r="C2260">
        <v>1</v>
      </c>
      <c r="D2260">
        <v>2005</v>
      </c>
      <c r="E2260">
        <v>1</v>
      </c>
      <c r="F2260">
        <v>2</v>
      </c>
      <c r="G2260">
        <v>7</v>
      </c>
      <c r="H2260">
        <v>2005.5</v>
      </c>
      <c r="I2260">
        <v>0</v>
      </c>
      <c r="J2260">
        <v>0</v>
      </c>
      <c r="K2260" t="s">
        <v>960</v>
      </c>
      <c r="L2260" t="s">
        <v>960</v>
      </c>
      <c r="M2260">
        <v>181</v>
      </c>
      <c r="N2260">
        <v>181</v>
      </c>
      <c r="O2260">
        <v>181</v>
      </c>
      <c r="P2260">
        <v>528.54700000000003</v>
      </c>
      <c r="Q2260">
        <v>11.1601</v>
      </c>
      <c r="R2260">
        <v>63.540300000000002</v>
      </c>
      <c r="S2260">
        <v>63.781599999999997</v>
      </c>
      <c r="T2260">
        <v>-0.241226</v>
      </c>
      <c r="U2260">
        <v>48.735599999999998</v>
      </c>
      <c r="V2260">
        <v>80.366500000000002</v>
      </c>
      <c r="W2260">
        <v>-1.9510799999999998E-2</v>
      </c>
    </row>
    <row r="2261" spans="1:23" x14ac:dyDescent="0.35">
      <c r="A2261">
        <v>2</v>
      </c>
      <c r="B2261" t="s">
        <v>949</v>
      </c>
      <c r="C2261">
        <v>1</v>
      </c>
      <c r="D2261">
        <v>2006</v>
      </c>
      <c r="E2261">
        <v>1</v>
      </c>
      <c r="F2261">
        <v>2</v>
      </c>
      <c r="G2261">
        <v>7</v>
      </c>
      <c r="H2261">
        <v>2006.5</v>
      </c>
      <c r="I2261">
        <v>0</v>
      </c>
      <c r="J2261">
        <v>0</v>
      </c>
      <c r="K2261" t="s">
        <v>960</v>
      </c>
      <c r="L2261" t="s">
        <v>960</v>
      </c>
      <c r="M2261">
        <v>200</v>
      </c>
      <c r="N2261">
        <v>200</v>
      </c>
      <c r="O2261">
        <v>200</v>
      </c>
      <c r="P2261">
        <v>406.88400000000001</v>
      </c>
      <c r="Q2261">
        <v>10.8385</v>
      </c>
      <c r="R2261">
        <v>63.917000000000002</v>
      </c>
      <c r="S2261">
        <v>64.063400000000001</v>
      </c>
      <c r="T2261">
        <v>-0.146423</v>
      </c>
      <c r="U2261">
        <v>47.481999999999999</v>
      </c>
      <c r="V2261">
        <v>81.143000000000001</v>
      </c>
      <c r="W2261">
        <v>-0.96994199999999997</v>
      </c>
    </row>
    <row r="2262" spans="1:23" x14ac:dyDescent="0.35">
      <c r="A2262">
        <v>2</v>
      </c>
      <c r="B2262" t="s">
        <v>949</v>
      </c>
      <c r="C2262">
        <v>1</v>
      </c>
      <c r="D2262">
        <v>2007</v>
      </c>
      <c r="E2262">
        <v>1</v>
      </c>
      <c r="F2262">
        <v>2</v>
      </c>
      <c r="G2262">
        <v>7</v>
      </c>
      <c r="H2262">
        <v>2007.5</v>
      </c>
      <c r="I2262">
        <v>0</v>
      </c>
      <c r="J2262">
        <v>0</v>
      </c>
      <c r="K2262" t="s">
        <v>960</v>
      </c>
      <c r="L2262" t="s">
        <v>960</v>
      </c>
      <c r="M2262">
        <v>200</v>
      </c>
      <c r="N2262">
        <v>200</v>
      </c>
      <c r="O2262">
        <v>200</v>
      </c>
      <c r="P2262">
        <v>247.88399999999999</v>
      </c>
      <c r="Q2262">
        <v>24.112100000000002</v>
      </c>
      <c r="R2262">
        <v>62.798699999999997</v>
      </c>
      <c r="S2262">
        <v>64.213300000000004</v>
      </c>
      <c r="T2262">
        <v>-1.41462</v>
      </c>
      <c r="U2262">
        <v>46.438099999999999</v>
      </c>
      <c r="V2262">
        <v>82.493899999999996</v>
      </c>
      <c r="W2262">
        <v>-1.35656</v>
      </c>
    </row>
    <row r="2263" spans="1:23" x14ac:dyDescent="0.35">
      <c r="A2263">
        <v>2</v>
      </c>
      <c r="B2263" t="s">
        <v>949</v>
      </c>
      <c r="C2263">
        <v>1</v>
      </c>
      <c r="D2263">
        <v>2008</v>
      </c>
      <c r="E2263">
        <v>1</v>
      </c>
      <c r="F2263">
        <v>2</v>
      </c>
      <c r="G2263">
        <v>7</v>
      </c>
      <c r="H2263">
        <v>2008.5</v>
      </c>
      <c r="I2263">
        <v>0</v>
      </c>
      <c r="J2263">
        <v>0</v>
      </c>
      <c r="K2263" t="s">
        <v>960</v>
      </c>
      <c r="L2263" t="s">
        <v>960</v>
      </c>
      <c r="M2263">
        <v>200</v>
      </c>
      <c r="N2263">
        <v>200</v>
      </c>
      <c r="O2263">
        <v>200</v>
      </c>
      <c r="P2263">
        <v>618.65899999999999</v>
      </c>
      <c r="Q2263">
        <v>8.6908300000000001</v>
      </c>
      <c r="R2263">
        <v>62.708799999999997</v>
      </c>
      <c r="S2263">
        <v>61.985100000000003</v>
      </c>
      <c r="T2263">
        <v>0.72371399999999997</v>
      </c>
      <c r="U2263">
        <v>44.577599999999997</v>
      </c>
      <c r="V2263">
        <v>81.272599999999997</v>
      </c>
      <c r="W2263">
        <v>-1.5443100000000001</v>
      </c>
    </row>
    <row r="2264" spans="1:23" x14ac:dyDescent="0.35">
      <c r="A2264">
        <v>2</v>
      </c>
      <c r="B2264" t="s">
        <v>949</v>
      </c>
      <c r="C2264">
        <v>1</v>
      </c>
      <c r="D2264">
        <v>2009</v>
      </c>
      <c r="E2264">
        <v>1</v>
      </c>
      <c r="F2264">
        <v>2</v>
      </c>
      <c r="G2264">
        <v>7</v>
      </c>
      <c r="H2264">
        <v>2009.5</v>
      </c>
      <c r="I2264">
        <v>0</v>
      </c>
      <c r="J2264">
        <v>0</v>
      </c>
      <c r="K2264" t="s">
        <v>960</v>
      </c>
      <c r="L2264" t="s">
        <v>960</v>
      </c>
      <c r="M2264">
        <v>200</v>
      </c>
      <c r="N2264">
        <v>200</v>
      </c>
      <c r="O2264">
        <v>200</v>
      </c>
      <c r="P2264">
        <v>383.73</v>
      </c>
      <c r="Q2264">
        <v>10.933299999999999</v>
      </c>
      <c r="R2264">
        <v>61.276800000000001</v>
      </c>
      <c r="S2264">
        <v>60.664299999999997</v>
      </c>
      <c r="T2264">
        <v>0.61249100000000001</v>
      </c>
      <c r="U2264">
        <v>45.590699999999998</v>
      </c>
      <c r="V2264">
        <v>78.294499999999999</v>
      </c>
      <c r="W2264">
        <v>-1.73607</v>
      </c>
    </row>
    <row r="2265" spans="1:23" x14ac:dyDescent="0.35">
      <c r="A2265">
        <v>2</v>
      </c>
      <c r="B2265" t="s">
        <v>949</v>
      </c>
      <c r="C2265">
        <v>1</v>
      </c>
      <c r="D2265">
        <v>2010</v>
      </c>
      <c r="E2265">
        <v>1</v>
      </c>
      <c r="F2265">
        <v>2</v>
      </c>
      <c r="G2265">
        <v>7</v>
      </c>
      <c r="H2265">
        <v>2010.5</v>
      </c>
      <c r="I2265">
        <v>0</v>
      </c>
      <c r="J2265">
        <v>0</v>
      </c>
      <c r="K2265" t="s">
        <v>960</v>
      </c>
      <c r="L2265" t="s">
        <v>960</v>
      </c>
      <c r="M2265">
        <v>200</v>
      </c>
      <c r="N2265">
        <v>200</v>
      </c>
      <c r="O2265">
        <v>200</v>
      </c>
      <c r="P2265">
        <v>3083.6</v>
      </c>
      <c r="Q2265">
        <v>2.0524900000000001</v>
      </c>
      <c r="R2265">
        <v>61.651000000000003</v>
      </c>
      <c r="S2265">
        <v>61.321599999999997</v>
      </c>
      <c r="T2265">
        <v>0.329318</v>
      </c>
      <c r="U2265">
        <v>46.502699999999997</v>
      </c>
      <c r="V2265">
        <v>76.813100000000006</v>
      </c>
      <c r="W2265">
        <v>-0.96526400000000001</v>
      </c>
    </row>
    <row r="2266" spans="1:23" x14ac:dyDescent="0.35">
      <c r="A2266">
        <v>2</v>
      </c>
      <c r="B2266" t="s">
        <v>949</v>
      </c>
      <c r="C2266">
        <v>1</v>
      </c>
      <c r="D2266">
        <v>2011</v>
      </c>
      <c r="E2266">
        <v>1</v>
      </c>
      <c r="F2266">
        <v>2</v>
      </c>
      <c r="G2266">
        <v>7</v>
      </c>
      <c r="H2266">
        <v>2011.5</v>
      </c>
      <c r="I2266">
        <v>0</v>
      </c>
      <c r="J2266">
        <v>0</v>
      </c>
      <c r="K2266" t="s">
        <v>960</v>
      </c>
      <c r="L2266" t="s">
        <v>960</v>
      </c>
      <c r="M2266">
        <v>200</v>
      </c>
      <c r="N2266">
        <v>200</v>
      </c>
      <c r="O2266">
        <v>200</v>
      </c>
      <c r="P2266">
        <v>763.43100000000004</v>
      </c>
      <c r="Q2266">
        <v>6.2873900000000003</v>
      </c>
      <c r="R2266">
        <v>61.125</v>
      </c>
      <c r="S2266">
        <v>62.026800000000001</v>
      </c>
      <c r="T2266">
        <v>-0.90187099999999998</v>
      </c>
      <c r="U2266">
        <v>46.939799999999998</v>
      </c>
      <c r="V2266">
        <v>77.172300000000007</v>
      </c>
      <c r="W2266">
        <v>-1.59019</v>
      </c>
    </row>
    <row r="2267" spans="1:23" x14ac:dyDescent="0.35">
      <c r="A2267">
        <v>2</v>
      </c>
      <c r="B2267" t="s">
        <v>949</v>
      </c>
      <c r="C2267">
        <v>1</v>
      </c>
      <c r="D2267">
        <v>2012</v>
      </c>
      <c r="E2267">
        <v>1</v>
      </c>
      <c r="F2267">
        <v>2</v>
      </c>
      <c r="G2267">
        <v>7</v>
      </c>
      <c r="H2267">
        <v>2012.5</v>
      </c>
      <c r="I2267">
        <v>0</v>
      </c>
      <c r="J2267">
        <v>0</v>
      </c>
      <c r="K2267" t="s">
        <v>960</v>
      </c>
      <c r="L2267" t="s">
        <v>960</v>
      </c>
      <c r="M2267">
        <v>200</v>
      </c>
      <c r="N2267">
        <v>200</v>
      </c>
      <c r="O2267">
        <v>200</v>
      </c>
      <c r="P2267">
        <v>444.24299999999999</v>
      </c>
      <c r="Q2267">
        <v>11.732200000000001</v>
      </c>
      <c r="R2267">
        <v>62.314900000000002</v>
      </c>
      <c r="S2267">
        <v>62.759799999999998</v>
      </c>
      <c r="T2267">
        <v>-0.44497100000000001</v>
      </c>
      <c r="U2267">
        <v>47.7896</v>
      </c>
      <c r="V2267">
        <v>78.246399999999994</v>
      </c>
      <c r="W2267">
        <v>-1.4340599999999999</v>
      </c>
    </row>
    <row r="2268" spans="1:23" x14ac:dyDescent="0.35">
      <c r="A2268">
        <v>2</v>
      </c>
      <c r="B2268" t="s">
        <v>949</v>
      </c>
      <c r="C2268">
        <v>1</v>
      </c>
      <c r="D2268">
        <v>2013</v>
      </c>
      <c r="E2268">
        <v>1</v>
      </c>
      <c r="F2268">
        <v>2</v>
      </c>
      <c r="G2268">
        <v>7</v>
      </c>
      <c r="H2268">
        <v>2013.5</v>
      </c>
      <c r="I2268">
        <v>0</v>
      </c>
      <c r="J2268">
        <v>0</v>
      </c>
      <c r="K2268" t="s">
        <v>960</v>
      </c>
      <c r="L2268" t="s">
        <v>960</v>
      </c>
      <c r="M2268">
        <v>200</v>
      </c>
      <c r="N2268">
        <v>200</v>
      </c>
      <c r="O2268">
        <v>200</v>
      </c>
      <c r="P2268">
        <v>624.11599999999999</v>
      </c>
      <c r="Q2268">
        <v>8.87683</v>
      </c>
      <c r="R2268">
        <v>64.871200000000002</v>
      </c>
      <c r="S2268">
        <v>63.430199999999999</v>
      </c>
      <c r="T2268">
        <v>1.44106</v>
      </c>
      <c r="U2268">
        <v>47.3598</v>
      </c>
      <c r="V2268">
        <v>79.371799999999993</v>
      </c>
      <c r="W2268">
        <v>-1.72824</v>
      </c>
    </row>
    <row r="2269" spans="1:23" x14ac:dyDescent="0.35">
      <c r="A2269">
        <v>2</v>
      </c>
      <c r="B2269" t="s">
        <v>949</v>
      </c>
      <c r="C2269">
        <v>1</v>
      </c>
      <c r="D2269">
        <v>2014</v>
      </c>
      <c r="E2269">
        <v>1</v>
      </c>
      <c r="F2269">
        <v>2</v>
      </c>
      <c r="G2269">
        <v>7</v>
      </c>
      <c r="H2269">
        <v>2014.5</v>
      </c>
      <c r="I2269">
        <v>0</v>
      </c>
      <c r="J2269">
        <v>0</v>
      </c>
      <c r="K2269" t="s">
        <v>960</v>
      </c>
      <c r="L2269" t="s">
        <v>960</v>
      </c>
      <c r="M2269">
        <v>200</v>
      </c>
      <c r="N2269">
        <v>200</v>
      </c>
      <c r="O2269">
        <v>200</v>
      </c>
      <c r="P2269">
        <v>1042.68</v>
      </c>
      <c r="Q2269">
        <v>5.7000700000000002</v>
      </c>
      <c r="R2269">
        <v>63.135899999999999</v>
      </c>
      <c r="S2269">
        <v>62.8262</v>
      </c>
      <c r="T2269">
        <v>0.30965399999999998</v>
      </c>
      <c r="U2269">
        <v>45.061700000000002</v>
      </c>
      <c r="V2269">
        <v>80.101100000000002</v>
      </c>
      <c r="W2269">
        <v>-1.4123000000000001</v>
      </c>
    </row>
    <row r="2270" spans="1:23" x14ac:dyDescent="0.35">
      <c r="A2270">
        <v>2</v>
      </c>
      <c r="B2270" t="s">
        <v>949</v>
      </c>
      <c r="C2270">
        <v>1</v>
      </c>
      <c r="D2270">
        <v>2015</v>
      </c>
      <c r="E2270">
        <v>1</v>
      </c>
      <c r="F2270">
        <v>2</v>
      </c>
      <c r="G2270">
        <v>7</v>
      </c>
      <c r="H2270">
        <v>2015.5</v>
      </c>
      <c r="I2270">
        <v>0</v>
      </c>
      <c r="J2270">
        <v>0</v>
      </c>
      <c r="K2270" t="s">
        <v>960</v>
      </c>
      <c r="L2270" t="s">
        <v>960</v>
      </c>
      <c r="M2270">
        <v>200</v>
      </c>
      <c r="N2270">
        <v>200</v>
      </c>
      <c r="O2270">
        <v>200</v>
      </c>
      <c r="P2270">
        <v>1544.17</v>
      </c>
      <c r="Q2270">
        <v>3.3872499999999999</v>
      </c>
      <c r="R2270">
        <v>60.483400000000003</v>
      </c>
      <c r="S2270">
        <v>61.003100000000003</v>
      </c>
      <c r="T2270">
        <v>-0.51970300000000003</v>
      </c>
      <c r="U2270">
        <v>45.515999999999998</v>
      </c>
      <c r="V2270">
        <v>79.046899999999994</v>
      </c>
      <c r="W2270">
        <v>-1.4297800000000001</v>
      </c>
    </row>
    <row r="2271" spans="1:23" x14ac:dyDescent="0.35">
      <c r="A2271">
        <v>2</v>
      </c>
      <c r="B2271" t="s">
        <v>949</v>
      </c>
      <c r="C2271">
        <v>1</v>
      </c>
      <c r="D2271">
        <v>2016</v>
      </c>
      <c r="E2271">
        <v>1</v>
      </c>
      <c r="F2271">
        <v>2</v>
      </c>
      <c r="G2271">
        <v>7</v>
      </c>
      <c r="H2271">
        <v>2016.5</v>
      </c>
      <c r="I2271">
        <v>0</v>
      </c>
      <c r="J2271">
        <v>0</v>
      </c>
      <c r="K2271" t="s">
        <v>960</v>
      </c>
      <c r="L2271" t="s">
        <v>960</v>
      </c>
      <c r="M2271">
        <v>200</v>
      </c>
      <c r="N2271">
        <v>200</v>
      </c>
      <c r="O2271">
        <v>200</v>
      </c>
      <c r="P2271">
        <v>181.929</v>
      </c>
      <c r="Q2271">
        <v>20.405000000000001</v>
      </c>
      <c r="R2271">
        <v>60.166800000000002</v>
      </c>
      <c r="S2271">
        <v>61.389200000000002</v>
      </c>
      <c r="T2271">
        <v>-1.22244</v>
      </c>
      <c r="U2271">
        <v>47.981099999999998</v>
      </c>
      <c r="V2271">
        <v>76.973399999999998</v>
      </c>
      <c r="W2271">
        <v>-1.73047</v>
      </c>
    </row>
    <row r="2272" spans="1:23" x14ac:dyDescent="0.35">
      <c r="A2272">
        <v>2</v>
      </c>
      <c r="B2272" t="s">
        <v>949</v>
      </c>
      <c r="C2272">
        <v>1</v>
      </c>
      <c r="D2272">
        <v>2017</v>
      </c>
      <c r="E2272">
        <v>1</v>
      </c>
      <c r="F2272">
        <v>2</v>
      </c>
      <c r="G2272">
        <v>7</v>
      </c>
      <c r="H2272">
        <v>2017.5</v>
      </c>
      <c r="I2272">
        <v>0</v>
      </c>
      <c r="J2272">
        <v>0</v>
      </c>
      <c r="K2272" t="s">
        <v>960</v>
      </c>
      <c r="L2272" t="s">
        <v>960</v>
      </c>
      <c r="M2272">
        <v>200</v>
      </c>
      <c r="N2272">
        <v>200</v>
      </c>
      <c r="O2272">
        <v>200</v>
      </c>
      <c r="P2272">
        <v>223.76400000000001</v>
      </c>
      <c r="Q2272">
        <v>19.484200000000001</v>
      </c>
      <c r="R2272">
        <v>62.7791</v>
      </c>
      <c r="S2272">
        <v>63.428400000000003</v>
      </c>
      <c r="T2272">
        <v>-0.64934800000000004</v>
      </c>
      <c r="U2272">
        <v>50.389499999999998</v>
      </c>
      <c r="V2272">
        <v>76.951599999999999</v>
      </c>
      <c r="W2272">
        <v>-1.8595600000000001</v>
      </c>
    </row>
    <row r="2273" spans="1:23" x14ac:dyDescent="0.35">
      <c r="A2273">
        <v>2</v>
      </c>
      <c r="B2273" t="s">
        <v>949</v>
      </c>
      <c r="C2273">
        <v>1</v>
      </c>
      <c r="D2273">
        <v>2018</v>
      </c>
      <c r="E2273">
        <v>1</v>
      </c>
      <c r="F2273">
        <v>2</v>
      </c>
      <c r="G2273">
        <v>7</v>
      </c>
      <c r="H2273">
        <v>2018.5</v>
      </c>
      <c r="I2273">
        <v>0</v>
      </c>
      <c r="J2273">
        <v>0</v>
      </c>
      <c r="K2273" t="s">
        <v>960</v>
      </c>
      <c r="L2273" t="s">
        <v>960</v>
      </c>
      <c r="M2273">
        <v>126</v>
      </c>
      <c r="N2273">
        <v>126</v>
      </c>
      <c r="O2273">
        <v>126</v>
      </c>
      <c r="P2273">
        <v>695.29300000000001</v>
      </c>
      <c r="Q2273">
        <v>7.0207499999999996</v>
      </c>
      <c r="R2273">
        <v>65.843299999999999</v>
      </c>
      <c r="S2273">
        <v>65.102000000000004</v>
      </c>
      <c r="T2273">
        <v>0.74128700000000003</v>
      </c>
      <c r="U2273">
        <v>49.070099999999996</v>
      </c>
      <c r="V2273">
        <v>79.339600000000004</v>
      </c>
      <c r="W2273">
        <v>-1.29117E-2</v>
      </c>
    </row>
    <row r="2274" spans="1:23" x14ac:dyDescent="0.35">
      <c r="A2274">
        <v>2</v>
      </c>
      <c r="B2274" t="s">
        <v>949</v>
      </c>
      <c r="C2274">
        <v>1</v>
      </c>
      <c r="D2274">
        <v>2019</v>
      </c>
      <c r="E2274">
        <v>1</v>
      </c>
      <c r="F2274">
        <v>2</v>
      </c>
      <c r="G2274">
        <v>7</v>
      </c>
      <c r="H2274">
        <v>2019.5</v>
      </c>
      <c r="I2274">
        <v>0</v>
      </c>
      <c r="J2274">
        <v>0</v>
      </c>
      <c r="K2274" t="s">
        <v>960</v>
      </c>
      <c r="L2274" t="s">
        <v>960</v>
      </c>
      <c r="M2274">
        <v>108</v>
      </c>
      <c r="N2274">
        <v>108</v>
      </c>
      <c r="O2274">
        <v>108</v>
      </c>
      <c r="P2274">
        <v>473.42899999999997</v>
      </c>
      <c r="Q2274">
        <v>9.1767199999999995</v>
      </c>
      <c r="R2274">
        <v>67.427800000000005</v>
      </c>
      <c r="S2274">
        <v>65.156899999999993</v>
      </c>
      <c r="T2274">
        <v>2.2708900000000001</v>
      </c>
      <c r="U2274">
        <v>47.682699999999997</v>
      </c>
      <c r="V2274">
        <v>81.818899999999999</v>
      </c>
      <c r="W2274">
        <v>-1.5592999999999999</v>
      </c>
    </row>
    <row r="2275" spans="1:23" x14ac:dyDescent="0.35">
      <c r="A2275">
        <v>2</v>
      </c>
      <c r="B2275" t="s">
        <v>949</v>
      </c>
      <c r="C2275">
        <v>1</v>
      </c>
      <c r="D2275">
        <v>2020</v>
      </c>
      <c r="E2275">
        <v>1</v>
      </c>
      <c r="F2275">
        <v>2</v>
      </c>
      <c r="G2275">
        <v>7</v>
      </c>
      <c r="H2275">
        <v>2020.5</v>
      </c>
      <c r="I2275">
        <v>0</v>
      </c>
      <c r="J2275">
        <v>0</v>
      </c>
      <c r="K2275" t="s">
        <v>960</v>
      </c>
      <c r="L2275" t="s">
        <v>960</v>
      </c>
      <c r="M2275">
        <v>53</v>
      </c>
      <c r="N2275">
        <v>53</v>
      </c>
      <c r="O2275">
        <v>53</v>
      </c>
      <c r="P2275">
        <v>318.73399999999998</v>
      </c>
      <c r="Q2275">
        <v>6.2813299999999996</v>
      </c>
      <c r="R2275">
        <v>67.876099999999994</v>
      </c>
      <c r="S2275">
        <v>64.6952</v>
      </c>
      <c r="T2275">
        <v>3.1809099999999999</v>
      </c>
      <c r="U2275">
        <v>48.184800000000003</v>
      </c>
      <c r="V2275">
        <v>83.140900000000002</v>
      </c>
      <c r="W2275">
        <v>-0.83583499999999999</v>
      </c>
    </row>
    <row r="2276" spans="1:23" x14ac:dyDescent="0.35">
      <c r="A2276">
        <v>2</v>
      </c>
      <c r="B2276" t="s">
        <v>949</v>
      </c>
      <c r="C2276">
        <v>1</v>
      </c>
      <c r="D2276">
        <v>2021</v>
      </c>
      <c r="E2276">
        <v>1</v>
      </c>
      <c r="F2276">
        <v>2</v>
      </c>
      <c r="G2276">
        <v>7</v>
      </c>
      <c r="H2276">
        <v>2021.5</v>
      </c>
      <c r="I2276">
        <v>0</v>
      </c>
      <c r="J2276">
        <v>0</v>
      </c>
      <c r="K2276" t="s">
        <v>960</v>
      </c>
      <c r="L2276" t="s">
        <v>960</v>
      </c>
      <c r="M2276">
        <v>120</v>
      </c>
      <c r="N2276">
        <v>120</v>
      </c>
      <c r="O2276">
        <v>120</v>
      </c>
      <c r="P2276">
        <v>578.94399999999996</v>
      </c>
      <c r="Q2276">
        <v>7.1003299999999996</v>
      </c>
      <c r="R2276">
        <v>65.213800000000006</v>
      </c>
      <c r="S2276">
        <v>65.242599999999996</v>
      </c>
      <c r="T2276">
        <v>-2.88337E-2</v>
      </c>
      <c r="U2276">
        <v>49.7303</v>
      </c>
      <c r="V2276">
        <v>83.670100000000005</v>
      </c>
      <c r="W2276">
        <v>-0.31432900000000003</v>
      </c>
    </row>
    <row r="2277" spans="1:23" x14ac:dyDescent="0.35">
      <c r="A2277">
        <v>2</v>
      </c>
      <c r="B2277" t="s">
        <v>949</v>
      </c>
      <c r="C2277">
        <v>1</v>
      </c>
      <c r="D2277">
        <v>2022</v>
      </c>
      <c r="E2277">
        <v>1</v>
      </c>
      <c r="F2277">
        <v>2</v>
      </c>
      <c r="G2277">
        <v>7</v>
      </c>
      <c r="H2277">
        <v>2022.5</v>
      </c>
      <c r="I2277">
        <v>0</v>
      </c>
      <c r="J2277">
        <v>0</v>
      </c>
      <c r="K2277" t="s">
        <v>960</v>
      </c>
      <c r="L2277" t="s">
        <v>960</v>
      </c>
      <c r="M2277">
        <v>63</v>
      </c>
      <c r="N2277">
        <v>63</v>
      </c>
      <c r="O2277">
        <v>63</v>
      </c>
      <c r="P2277">
        <v>1169.19</v>
      </c>
      <c r="Q2277">
        <v>2.7550400000000002</v>
      </c>
      <c r="R2277">
        <v>67.042199999999994</v>
      </c>
      <c r="S2277">
        <v>66.238799999999998</v>
      </c>
      <c r="T2277">
        <v>0.80336200000000002</v>
      </c>
      <c r="U2277">
        <v>50.234699999999997</v>
      </c>
      <c r="V2277">
        <v>84.130700000000004</v>
      </c>
      <c r="W2277">
        <v>7.2816000000000006E-2</v>
      </c>
    </row>
    <row r="2278" spans="1:23" x14ac:dyDescent="0.35">
      <c r="A2278">
        <v>3</v>
      </c>
      <c r="B2278" t="s">
        <v>950</v>
      </c>
      <c r="C2278">
        <v>1</v>
      </c>
      <c r="D2278">
        <v>1990</v>
      </c>
      <c r="E2278">
        <v>1</v>
      </c>
      <c r="F2278">
        <v>2</v>
      </c>
      <c r="G2278">
        <v>7</v>
      </c>
      <c r="H2278">
        <v>1990.5</v>
      </c>
      <c r="I2278">
        <v>0</v>
      </c>
      <c r="J2278">
        <v>0</v>
      </c>
      <c r="K2278" t="s">
        <v>960</v>
      </c>
      <c r="L2278" t="s">
        <v>960</v>
      </c>
      <c r="M2278">
        <v>112</v>
      </c>
      <c r="N2278">
        <v>112</v>
      </c>
      <c r="O2278">
        <v>112</v>
      </c>
      <c r="P2278">
        <v>803.51800000000003</v>
      </c>
      <c r="Q2278">
        <v>4.2259399999999996</v>
      </c>
      <c r="R2278">
        <v>65.673299999999998</v>
      </c>
      <c r="S2278">
        <v>67.459000000000003</v>
      </c>
      <c r="T2278">
        <v>-1.78572</v>
      </c>
      <c r="U2278">
        <v>53.107100000000003</v>
      </c>
      <c r="V2278">
        <v>84.138999999999996</v>
      </c>
      <c r="W2278">
        <v>-1.0092099999999999</v>
      </c>
    </row>
    <row r="2279" spans="1:23" x14ac:dyDescent="0.35">
      <c r="A2279">
        <v>3</v>
      </c>
      <c r="B2279" t="s">
        <v>950</v>
      </c>
      <c r="C2279">
        <v>1</v>
      </c>
      <c r="D2279">
        <v>1991</v>
      </c>
      <c r="E2279">
        <v>1</v>
      </c>
      <c r="F2279">
        <v>2</v>
      </c>
      <c r="G2279">
        <v>7</v>
      </c>
      <c r="H2279">
        <v>1991.5</v>
      </c>
      <c r="I2279">
        <v>0</v>
      </c>
      <c r="J2279">
        <v>0</v>
      </c>
      <c r="K2279" t="s">
        <v>960</v>
      </c>
      <c r="L2279" t="s">
        <v>960</v>
      </c>
      <c r="M2279">
        <v>200</v>
      </c>
      <c r="N2279">
        <v>200</v>
      </c>
      <c r="O2279">
        <v>200</v>
      </c>
      <c r="P2279">
        <v>430.35300000000001</v>
      </c>
      <c r="Q2279">
        <v>9.3508300000000002</v>
      </c>
      <c r="R2279">
        <v>67.44</v>
      </c>
      <c r="S2279">
        <v>67.557699999999997</v>
      </c>
      <c r="T2279">
        <v>-0.117704</v>
      </c>
      <c r="U2279">
        <v>52.650500000000001</v>
      </c>
      <c r="V2279">
        <v>84.447199999999995</v>
      </c>
      <c r="W2279">
        <v>-1.80864</v>
      </c>
    </row>
    <row r="2280" spans="1:23" x14ac:dyDescent="0.35">
      <c r="A2280">
        <v>3</v>
      </c>
      <c r="B2280" t="s">
        <v>950</v>
      </c>
      <c r="C2280">
        <v>1</v>
      </c>
      <c r="D2280">
        <v>1992</v>
      </c>
      <c r="E2280">
        <v>1</v>
      </c>
      <c r="F2280">
        <v>2</v>
      </c>
      <c r="G2280">
        <v>7</v>
      </c>
      <c r="H2280">
        <v>1992.5</v>
      </c>
      <c r="I2280">
        <v>0</v>
      </c>
      <c r="J2280">
        <v>0</v>
      </c>
      <c r="K2280" t="s">
        <v>960</v>
      </c>
      <c r="L2280" t="s">
        <v>960</v>
      </c>
      <c r="M2280">
        <v>200</v>
      </c>
      <c r="N2280">
        <v>200</v>
      </c>
      <c r="O2280">
        <v>200</v>
      </c>
      <c r="P2280">
        <v>529.77499999999998</v>
      </c>
      <c r="Q2280">
        <v>8.1204400000000003</v>
      </c>
      <c r="R2280">
        <v>65.4328</v>
      </c>
      <c r="S2280">
        <v>67.105800000000002</v>
      </c>
      <c r="T2280">
        <v>-1.6729799999999999</v>
      </c>
      <c r="U2280">
        <v>52.082799999999999</v>
      </c>
      <c r="V2280">
        <v>84.377300000000005</v>
      </c>
      <c r="W2280">
        <v>-1.8272200000000001</v>
      </c>
    </row>
    <row r="2281" spans="1:23" x14ac:dyDescent="0.35">
      <c r="A2281">
        <v>3</v>
      </c>
      <c r="B2281" t="s">
        <v>950</v>
      </c>
      <c r="C2281">
        <v>1</v>
      </c>
      <c r="D2281">
        <v>1993</v>
      </c>
      <c r="E2281">
        <v>1</v>
      </c>
      <c r="F2281">
        <v>2</v>
      </c>
      <c r="G2281">
        <v>7</v>
      </c>
      <c r="H2281">
        <v>1993.5</v>
      </c>
      <c r="I2281">
        <v>0</v>
      </c>
      <c r="J2281">
        <v>0</v>
      </c>
      <c r="K2281" t="s">
        <v>960</v>
      </c>
      <c r="L2281" t="s">
        <v>960</v>
      </c>
      <c r="M2281">
        <v>200</v>
      </c>
      <c r="N2281">
        <v>200</v>
      </c>
      <c r="O2281">
        <v>200</v>
      </c>
      <c r="P2281">
        <v>595.04600000000005</v>
      </c>
      <c r="Q2281">
        <v>9.6355900000000005</v>
      </c>
      <c r="R2281">
        <v>65.770499999999998</v>
      </c>
      <c r="S2281">
        <v>66.467500000000001</v>
      </c>
      <c r="T2281">
        <v>-0.69707200000000002</v>
      </c>
      <c r="U2281">
        <v>51.674700000000001</v>
      </c>
      <c r="V2281">
        <v>83.763599999999997</v>
      </c>
      <c r="W2281">
        <v>-1.7345600000000001</v>
      </c>
    </row>
    <row r="2282" spans="1:23" x14ac:dyDescent="0.35">
      <c r="A2282">
        <v>3</v>
      </c>
      <c r="B2282" t="s">
        <v>950</v>
      </c>
      <c r="C2282">
        <v>1</v>
      </c>
      <c r="D2282">
        <v>1994</v>
      </c>
      <c r="E2282">
        <v>1</v>
      </c>
      <c r="F2282">
        <v>2</v>
      </c>
      <c r="G2282">
        <v>7</v>
      </c>
      <c r="H2282">
        <v>1994.5</v>
      </c>
      <c r="I2282">
        <v>0</v>
      </c>
      <c r="J2282">
        <v>0</v>
      </c>
      <c r="K2282" t="s">
        <v>960</v>
      </c>
      <c r="L2282" t="s">
        <v>960</v>
      </c>
      <c r="M2282">
        <v>81</v>
      </c>
      <c r="N2282">
        <v>81</v>
      </c>
      <c r="O2282">
        <v>81</v>
      </c>
      <c r="P2282">
        <v>2076.73</v>
      </c>
      <c r="Q2282">
        <v>1.5580700000000001</v>
      </c>
      <c r="R2282">
        <v>66.719700000000003</v>
      </c>
      <c r="S2282">
        <v>66.459400000000002</v>
      </c>
      <c r="T2282">
        <v>0.26031799999999999</v>
      </c>
      <c r="U2282">
        <v>52.697400000000002</v>
      </c>
      <c r="V2282">
        <v>83.039000000000001</v>
      </c>
      <c r="W2282">
        <v>-1.0103800000000001</v>
      </c>
    </row>
    <row r="2283" spans="1:23" x14ac:dyDescent="0.35">
      <c r="A2283">
        <v>3</v>
      </c>
      <c r="B2283" t="s">
        <v>950</v>
      </c>
      <c r="C2283">
        <v>1</v>
      </c>
      <c r="D2283">
        <v>1995</v>
      </c>
      <c r="E2283">
        <v>1</v>
      </c>
      <c r="F2283">
        <v>2</v>
      </c>
      <c r="G2283">
        <v>7</v>
      </c>
      <c r="H2283">
        <v>1995.5</v>
      </c>
      <c r="I2283">
        <v>0</v>
      </c>
      <c r="J2283">
        <v>0</v>
      </c>
      <c r="K2283" t="s">
        <v>960</v>
      </c>
      <c r="L2283" t="s">
        <v>960</v>
      </c>
      <c r="M2283">
        <v>200</v>
      </c>
      <c r="N2283">
        <v>200</v>
      </c>
      <c r="O2283">
        <v>200</v>
      </c>
      <c r="P2283">
        <v>546.74599999999998</v>
      </c>
      <c r="Q2283">
        <v>6.6122899999999998</v>
      </c>
      <c r="R2283">
        <v>67.428600000000003</v>
      </c>
      <c r="S2283">
        <v>67.179900000000004</v>
      </c>
      <c r="T2283">
        <v>0.24875800000000001</v>
      </c>
      <c r="U2283">
        <v>53.332900000000002</v>
      </c>
      <c r="V2283">
        <v>83.1845</v>
      </c>
      <c r="W2283">
        <v>-1.74196</v>
      </c>
    </row>
    <row r="2284" spans="1:23" x14ac:dyDescent="0.35">
      <c r="A2284">
        <v>3</v>
      </c>
      <c r="B2284" t="s">
        <v>950</v>
      </c>
      <c r="C2284">
        <v>1</v>
      </c>
      <c r="D2284">
        <v>1996</v>
      </c>
      <c r="E2284">
        <v>1</v>
      </c>
      <c r="F2284">
        <v>2</v>
      </c>
      <c r="G2284">
        <v>7</v>
      </c>
      <c r="H2284">
        <v>1996.5</v>
      </c>
      <c r="I2284">
        <v>0</v>
      </c>
      <c r="J2284">
        <v>0</v>
      </c>
      <c r="K2284" t="s">
        <v>960</v>
      </c>
      <c r="L2284" t="s">
        <v>960</v>
      </c>
      <c r="M2284">
        <v>179</v>
      </c>
      <c r="N2284">
        <v>179</v>
      </c>
      <c r="O2284">
        <v>179</v>
      </c>
      <c r="P2284">
        <v>242.95400000000001</v>
      </c>
      <c r="Q2284">
        <v>15.260999999999999</v>
      </c>
      <c r="R2284">
        <v>68.806700000000006</v>
      </c>
      <c r="S2284">
        <v>67.823400000000007</v>
      </c>
      <c r="T2284">
        <v>0.983317</v>
      </c>
      <c r="U2284">
        <v>53.7851</v>
      </c>
      <c r="V2284">
        <v>83.632800000000003</v>
      </c>
      <c r="W2284">
        <v>-1.5876399999999999</v>
      </c>
    </row>
    <row r="2285" spans="1:23" x14ac:dyDescent="0.35">
      <c r="A2285">
        <v>3</v>
      </c>
      <c r="B2285" t="s">
        <v>950</v>
      </c>
      <c r="C2285">
        <v>1</v>
      </c>
      <c r="D2285">
        <v>1997</v>
      </c>
      <c r="E2285">
        <v>1</v>
      </c>
      <c r="F2285">
        <v>2</v>
      </c>
      <c r="G2285">
        <v>7</v>
      </c>
      <c r="H2285">
        <v>1997.5</v>
      </c>
      <c r="I2285">
        <v>0</v>
      </c>
      <c r="J2285">
        <v>0</v>
      </c>
      <c r="K2285" t="s">
        <v>960</v>
      </c>
      <c r="L2285" t="s">
        <v>960</v>
      </c>
      <c r="M2285">
        <v>144</v>
      </c>
      <c r="N2285">
        <v>144</v>
      </c>
      <c r="O2285">
        <v>144</v>
      </c>
      <c r="P2285">
        <v>190.39599999999999</v>
      </c>
      <c r="Q2285">
        <v>15.441599999999999</v>
      </c>
      <c r="R2285">
        <v>69.015299999999996</v>
      </c>
      <c r="S2285">
        <v>68.091300000000004</v>
      </c>
      <c r="T2285">
        <v>0.92396599999999995</v>
      </c>
      <c r="U2285">
        <v>53.147100000000002</v>
      </c>
      <c r="V2285">
        <v>84.534300000000002</v>
      </c>
      <c r="W2285">
        <v>-1.7254499999999999</v>
      </c>
    </row>
    <row r="2286" spans="1:23" x14ac:dyDescent="0.35">
      <c r="A2286">
        <v>3</v>
      </c>
      <c r="B2286" t="s">
        <v>950</v>
      </c>
      <c r="C2286">
        <v>1</v>
      </c>
      <c r="D2286">
        <v>1998</v>
      </c>
      <c r="E2286">
        <v>1</v>
      </c>
      <c r="F2286">
        <v>2</v>
      </c>
      <c r="G2286">
        <v>7</v>
      </c>
      <c r="H2286">
        <v>1998.5</v>
      </c>
      <c r="I2286">
        <v>0</v>
      </c>
      <c r="J2286">
        <v>0</v>
      </c>
      <c r="K2286" t="s">
        <v>960</v>
      </c>
      <c r="L2286" t="s">
        <v>960</v>
      </c>
      <c r="M2286">
        <v>200</v>
      </c>
      <c r="N2286">
        <v>200</v>
      </c>
      <c r="O2286">
        <v>200</v>
      </c>
      <c r="P2286">
        <v>227.49100000000001</v>
      </c>
      <c r="Q2286">
        <v>18.3215</v>
      </c>
      <c r="R2286">
        <v>69.985500000000002</v>
      </c>
      <c r="S2286">
        <v>67.227099999999993</v>
      </c>
      <c r="T2286">
        <v>2.7583299999999999</v>
      </c>
      <c r="U2286">
        <v>51.658200000000001</v>
      </c>
      <c r="V2286">
        <v>84.783900000000003</v>
      </c>
      <c r="W2286">
        <v>-1.8621099999999999</v>
      </c>
    </row>
    <row r="2287" spans="1:23" x14ac:dyDescent="0.35">
      <c r="A2287">
        <v>3</v>
      </c>
      <c r="B2287" t="s">
        <v>950</v>
      </c>
      <c r="C2287">
        <v>1</v>
      </c>
      <c r="D2287">
        <v>1999</v>
      </c>
      <c r="E2287">
        <v>1</v>
      </c>
      <c r="F2287">
        <v>2</v>
      </c>
      <c r="G2287">
        <v>7</v>
      </c>
      <c r="H2287">
        <v>1999.5</v>
      </c>
      <c r="I2287">
        <v>0</v>
      </c>
      <c r="J2287">
        <v>0</v>
      </c>
      <c r="K2287" t="s">
        <v>960</v>
      </c>
      <c r="L2287" t="s">
        <v>960</v>
      </c>
      <c r="M2287">
        <v>200</v>
      </c>
      <c r="N2287">
        <v>200</v>
      </c>
      <c r="O2287">
        <v>200</v>
      </c>
      <c r="P2287">
        <v>574.42899999999997</v>
      </c>
      <c r="Q2287">
        <v>9.0399899999999995</v>
      </c>
      <c r="R2287">
        <v>67.989699999999999</v>
      </c>
      <c r="S2287">
        <v>66.216800000000006</v>
      </c>
      <c r="T2287">
        <v>1.77284</v>
      </c>
      <c r="U2287">
        <v>52.171599999999998</v>
      </c>
      <c r="V2287">
        <v>83.797499999999999</v>
      </c>
      <c r="W2287">
        <v>-1.3740699999999999</v>
      </c>
    </row>
    <row r="2288" spans="1:23" x14ac:dyDescent="0.35">
      <c r="A2288">
        <v>3</v>
      </c>
      <c r="B2288" t="s">
        <v>950</v>
      </c>
      <c r="C2288">
        <v>1</v>
      </c>
      <c r="D2288">
        <v>2000</v>
      </c>
      <c r="E2288">
        <v>1</v>
      </c>
      <c r="F2288">
        <v>2</v>
      </c>
      <c r="G2288">
        <v>7</v>
      </c>
      <c r="H2288">
        <v>2000.5</v>
      </c>
      <c r="I2288">
        <v>0</v>
      </c>
      <c r="J2288">
        <v>0</v>
      </c>
      <c r="K2288" t="s">
        <v>960</v>
      </c>
      <c r="L2288" t="s">
        <v>960</v>
      </c>
      <c r="M2288">
        <v>200</v>
      </c>
      <c r="N2288">
        <v>200</v>
      </c>
      <c r="O2288">
        <v>200</v>
      </c>
      <c r="P2288">
        <v>1216.19</v>
      </c>
      <c r="Q2288">
        <v>4.3124900000000004</v>
      </c>
      <c r="R2288">
        <v>66.772300000000001</v>
      </c>
      <c r="S2288">
        <v>66.1006</v>
      </c>
      <c r="T2288">
        <v>0.67166899999999996</v>
      </c>
      <c r="U2288">
        <v>52.153700000000001</v>
      </c>
      <c r="V2288">
        <v>82.3249</v>
      </c>
      <c r="W2288">
        <v>-0.64287899999999998</v>
      </c>
    </row>
    <row r="2289" spans="1:23" x14ac:dyDescent="0.35">
      <c r="A2289">
        <v>3</v>
      </c>
      <c r="B2289" t="s">
        <v>950</v>
      </c>
      <c r="C2289">
        <v>1</v>
      </c>
      <c r="D2289">
        <v>2001</v>
      </c>
      <c r="E2289">
        <v>1</v>
      </c>
      <c r="F2289">
        <v>2</v>
      </c>
      <c r="G2289">
        <v>7</v>
      </c>
      <c r="H2289">
        <v>2001.5</v>
      </c>
      <c r="I2289">
        <v>0</v>
      </c>
      <c r="J2289">
        <v>0</v>
      </c>
      <c r="K2289" t="s">
        <v>960</v>
      </c>
      <c r="L2289" t="s">
        <v>960</v>
      </c>
      <c r="M2289">
        <v>200</v>
      </c>
      <c r="N2289">
        <v>200</v>
      </c>
      <c r="O2289">
        <v>200</v>
      </c>
      <c r="P2289">
        <v>794.08299999999997</v>
      </c>
      <c r="Q2289">
        <v>6.2696199999999997</v>
      </c>
      <c r="R2289">
        <v>65.173599999999993</v>
      </c>
      <c r="S2289">
        <v>66.142700000000005</v>
      </c>
      <c r="T2289">
        <v>-0.96908499999999997</v>
      </c>
      <c r="U2289">
        <v>52.296300000000002</v>
      </c>
      <c r="V2289">
        <v>81.457499999999996</v>
      </c>
      <c r="W2289">
        <v>-1.67075</v>
      </c>
    </row>
    <row r="2290" spans="1:23" x14ac:dyDescent="0.35">
      <c r="A2290">
        <v>3</v>
      </c>
      <c r="B2290" t="s">
        <v>950</v>
      </c>
      <c r="C2290">
        <v>1</v>
      </c>
      <c r="D2290">
        <v>2002</v>
      </c>
      <c r="E2290">
        <v>1</v>
      </c>
      <c r="F2290">
        <v>2</v>
      </c>
      <c r="G2290">
        <v>7</v>
      </c>
      <c r="H2290">
        <v>2002.5</v>
      </c>
      <c r="I2290">
        <v>0</v>
      </c>
      <c r="J2290">
        <v>0</v>
      </c>
      <c r="K2290" t="s">
        <v>960</v>
      </c>
      <c r="L2290" t="s">
        <v>960</v>
      </c>
      <c r="M2290">
        <v>200</v>
      </c>
      <c r="N2290">
        <v>200</v>
      </c>
      <c r="O2290">
        <v>200</v>
      </c>
      <c r="P2290">
        <v>1000.1</v>
      </c>
      <c r="Q2290">
        <v>5.3619199999999996</v>
      </c>
      <c r="R2290">
        <v>65.317999999999998</v>
      </c>
      <c r="S2290">
        <v>65.841800000000006</v>
      </c>
      <c r="T2290">
        <v>-0.52386100000000002</v>
      </c>
      <c r="U2290">
        <v>51.2316</v>
      </c>
      <c r="V2290">
        <v>81.301199999999994</v>
      </c>
      <c r="W2290">
        <v>-0.440444</v>
      </c>
    </row>
    <row r="2291" spans="1:23" x14ac:dyDescent="0.35">
      <c r="A2291">
        <v>3</v>
      </c>
      <c r="B2291" t="s">
        <v>950</v>
      </c>
      <c r="C2291">
        <v>1</v>
      </c>
      <c r="D2291">
        <v>2003</v>
      </c>
      <c r="E2291">
        <v>1</v>
      </c>
      <c r="F2291">
        <v>2</v>
      </c>
      <c r="G2291">
        <v>7</v>
      </c>
      <c r="H2291">
        <v>2003.5</v>
      </c>
      <c r="I2291">
        <v>0</v>
      </c>
      <c r="J2291">
        <v>0</v>
      </c>
      <c r="K2291" t="s">
        <v>960</v>
      </c>
      <c r="L2291" t="s">
        <v>960</v>
      </c>
      <c r="M2291">
        <v>200</v>
      </c>
      <c r="N2291">
        <v>200</v>
      </c>
      <c r="O2291">
        <v>200</v>
      </c>
      <c r="P2291">
        <v>630.86300000000006</v>
      </c>
      <c r="Q2291">
        <v>15.7859</v>
      </c>
      <c r="R2291">
        <v>64.293800000000005</v>
      </c>
      <c r="S2291">
        <v>64.869600000000005</v>
      </c>
      <c r="T2291">
        <v>-0.57584999999999997</v>
      </c>
      <c r="U2291">
        <v>50.738599999999998</v>
      </c>
      <c r="V2291">
        <v>80.563000000000002</v>
      </c>
      <c r="W2291">
        <v>-0.56943900000000003</v>
      </c>
    </row>
    <row r="2292" spans="1:23" x14ac:dyDescent="0.35">
      <c r="A2292">
        <v>3</v>
      </c>
      <c r="B2292" t="s">
        <v>950</v>
      </c>
      <c r="C2292">
        <v>1</v>
      </c>
      <c r="D2292">
        <v>2004</v>
      </c>
      <c r="E2292">
        <v>1</v>
      </c>
      <c r="F2292">
        <v>2</v>
      </c>
      <c r="G2292">
        <v>7</v>
      </c>
      <c r="H2292">
        <v>2004.5</v>
      </c>
      <c r="I2292">
        <v>0</v>
      </c>
      <c r="J2292">
        <v>0</v>
      </c>
      <c r="K2292" t="s">
        <v>960</v>
      </c>
      <c r="L2292" t="s">
        <v>960</v>
      </c>
      <c r="M2292">
        <v>200</v>
      </c>
      <c r="N2292">
        <v>200</v>
      </c>
      <c r="O2292">
        <v>200</v>
      </c>
      <c r="P2292">
        <v>800.09500000000003</v>
      </c>
      <c r="Q2292">
        <v>15.2333</v>
      </c>
      <c r="R2292">
        <v>66.841999999999999</v>
      </c>
      <c r="S2292">
        <v>64.748800000000003</v>
      </c>
      <c r="T2292">
        <v>2.0931999999999999</v>
      </c>
      <c r="U2292">
        <v>51.809699999999999</v>
      </c>
      <c r="V2292">
        <v>79.499899999999997</v>
      </c>
      <c r="W2292">
        <v>-1.25566</v>
      </c>
    </row>
    <row r="2293" spans="1:23" x14ac:dyDescent="0.35">
      <c r="A2293">
        <v>3</v>
      </c>
      <c r="B2293" t="s">
        <v>950</v>
      </c>
      <c r="C2293">
        <v>1</v>
      </c>
      <c r="D2293">
        <v>2005</v>
      </c>
      <c r="E2293">
        <v>1</v>
      </c>
      <c r="F2293">
        <v>2</v>
      </c>
      <c r="G2293">
        <v>7</v>
      </c>
      <c r="H2293">
        <v>2005.5</v>
      </c>
      <c r="I2293">
        <v>0</v>
      </c>
      <c r="J2293">
        <v>0</v>
      </c>
      <c r="K2293" t="s">
        <v>960</v>
      </c>
      <c r="L2293" t="s">
        <v>960</v>
      </c>
      <c r="M2293">
        <v>200</v>
      </c>
      <c r="N2293">
        <v>200</v>
      </c>
      <c r="O2293">
        <v>200</v>
      </c>
      <c r="P2293">
        <v>755.78899999999999</v>
      </c>
      <c r="Q2293">
        <v>13.301500000000001</v>
      </c>
      <c r="R2293">
        <v>66.554900000000004</v>
      </c>
      <c r="S2293">
        <v>65.621200000000002</v>
      </c>
      <c r="T2293">
        <v>0.93367599999999995</v>
      </c>
      <c r="U2293">
        <v>52.818399999999997</v>
      </c>
      <c r="V2293">
        <v>79.291300000000007</v>
      </c>
      <c r="W2293">
        <v>-0.90909499999999999</v>
      </c>
    </row>
    <row r="2294" spans="1:23" x14ac:dyDescent="0.35">
      <c r="A2294">
        <v>3</v>
      </c>
      <c r="B2294" t="s">
        <v>950</v>
      </c>
      <c r="C2294">
        <v>1</v>
      </c>
      <c r="D2294">
        <v>2006</v>
      </c>
      <c r="E2294">
        <v>1</v>
      </c>
      <c r="F2294">
        <v>2</v>
      </c>
      <c r="G2294">
        <v>7</v>
      </c>
      <c r="H2294">
        <v>2006.5</v>
      </c>
      <c r="I2294">
        <v>0</v>
      </c>
      <c r="J2294">
        <v>0</v>
      </c>
      <c r="K2294" t="s">
        <v>960</v>
      </c>
      <c r="L2294" t="s">
        <v>960</v>
      </c>
      <c r="M2294">
        <v>200</v>
      </c>
      <c r="N2294">
        <v>200</v>
      </c>
      <c r="O2294">
        <v>200</v>
      </c>
      <c r="P2294">
        <v>873.43700000000001</v>
      </c>
      <c r="Q2294">
        <v>17.4846</v>
      </c>
      <c r="R2294">
        <v>67.945499999999996</v>
      </c>
      <c r="S2294">
        <v>66.188699999999997</v>
      </c>
      <c r="T2294">
        <v>1.75685</v>
      </c>
      <c r="U2294">
        <v>52.135800000000003</v>
      </c>
      <c r="V2294">
        <v>80.121600000000001</v>
      </c>
      <c r="W2294">
        <v>-1.18171</v>
      </c>
    </row>
    <row r="2295" spans="1:23" x14ac:dyDescent="0.35">
      <c r="A2295">
        <v>3</v>
      </c>
      <c r="B2295" t="s">
        <v>950</v>
      </c>
      <c r="C2295">
        <v>1</v>
      </c>
      <c r="D2295">
        <v>2007</v>
      </c>
      <c r="E2295">
        <v>1</v>
      </c>
      <c r="F2295">
        <v>2</v>
      </c>
      <c r="G2295">
        <v>7</v>
      </c>
      <c r="H2295">
        <v>2007.5</v>
      </c>
      <c r="I2295">
        <v>0</v>
      </c>
      <c r="J2295">
        <v>0</v>
      </c>
      <c r="K2295" t="s">
        <v>960</v>
      </c>
      <c r="L2295" t="s">
        <v>960</v>
      </c>
      <c r="M2295">
        <v>200</v>
      </c>
      <c r="N2295">
        <v>200</v>
      </c>
      <c r="O2295">
        <v>200</v>
      </c>
      <c r="P2295">
        <v>1077.23</v>
      </c>
      <c r="Q2295">
        <v>6.4392899999999997</v>
      </c>
      <c r="R2295">
        <v>65.439099999999996</v>
      </c>
      <c r="S2295">
        <v>65.468000000000004</v>
      </c>
      <c r="T2295">
        <v>-2.8968799999999999E-2</v>
      </c>
      <c r="U2295">
        <v>50.823500000000003</v>
      </c>
      <c r="V2295">
        <v>80.705699999999993</v>
      </c>
      <c r="W2295">
        <v>-0.24183099999999999</v>
      </c>
    </row>
    <row r="2296" spans="1:23" x14ac:dyDescent="0.35">
      <c r="A2296">
        <v>3</v>
      </c>
      <c r="B2296" t="s">
        <v>950</v>
      </c>
      <c r="C2296">
        <v>1</v>
      </c>
      <c r="D2296">
        <v>2008</v>
      </c>
      <c r="E2296">
        <v>1</v>
      </c>
      <c r="F2296">
        <v>2</v>
      </c>
      <c r="G2296">
        <v>7</v>
      </c>
      <c r="H2296">
        <v>2008.5</v>
      </c>
      <c r="I2296">
        <v>0</v>
      </c>
      <c r="J2296">
        <v>0</v>
      </c>
      <c r="K2296" t="s">
        <v>960</v>
      </c>
      <c r="L2296" t="s">
        <v>960</v>
      </c>
      <c r="M2296">
        <v>200</v>
      </c>
      <c r="N2296">
        <v>200</v>
      </c>
      <c r="O2296">
        <v>200</v>
      </c>
      <c r="P2296">
        <v>560.14099999999996</v>
      </c>
      <c r="Q2296">
        <v>10.479799999999999</v>
      </c>
      <c r="R2296">
        <v>65.961100000000002</v>
      </c>
      <c r="S2296">
        <v>63.7759</v>
      </c>
      <c r="T2296">
        <v>2.1852200000000002</v>
      </c>
      <c r="U2296">
        <v>49.357799999999997</v>
      </c>
      <c r="V2296">
        <v>79.6006</v>
      </c>
      <c r="W2296">
        <v>-0.97593700000000005</v>
      </c>
    </row>
    <row r="2297" spans="1:23" x14ac:dyDescent="0.35">
      <c r="A2297">
        <v>3</v>
      </c>
      <c r="B2297" t="s">
        <v>950</v>
      </c>
      <c r="C2297">
        <v>1</v>
      </c>
      <c r="D2297">
        <v>2009</v>
      </c>
      <c r="E2297">
        <v>1</v>
      </c>
      <c r="F2297">
        <v>2</v>
      </c>
      <c r="G2297">
        <v>7</v>
      </c>
      <c r="H2297">
        <v>2009.5</v>
      </c>
      <c r="I2297">
        <v>0</v>
      </c>
      <c r="J2297">
        <v>0</v>
      </c>
      <c r="K2297" t="s">
        <v>960</v>
      </c>
      <c r="L2297" t="s">
        <v>960</v>
      </c>
      <c r="M2297">
        <v>113</v>
      </c>
      <c r="N2297">
        <v>113</v>
      </c>
      <c r="O2297">
        <v>113</v>
      </c>
      <c r="P2297">
        <v>383.59</v>
      </c>
      <c r="Q2297">
        <v>10.882400000000001</v>
      </c>
      <c r="R2297">
        <v>64.966700000000003</v>
      </c>
      <c r="S2297">
        <v>62.445999999999998</v>
      </c>
      <c r="T2297">
        <v>2.5206900000000001</v>
      </c>
      <c r="U2297">
        <v>49.2209</v>
      </c>
      <c r="V2297">
        <v>77.104699999999994</v>
      </c>
      <c r="W2297">
        <v>-1.10205</v>
      </c>
    </row>
    <row r="2298" spans="1:23" x14ac:dyDescent="0.35">
      <c r="A2298">
        <v>3</v>
      </c>
      <c r="B2298" t="s">
        <v>950</v>
      </c>
      <c r="C2298">
        <v>1</v>
      </c>
      <c r="D2298">
        <v>2010</v>
      </c>
      <c r="E2298">
        <v>1</v>
      </c>
      <c r="F2298">
        <v>2</v>
      </c>
      <c r="G2298">
        <v>7</v>
      </c>
      <c r="H2298">
        <v>2010.5</v>
      </c>
      <c r="I2298">
        <v>0</v>
      </c>
      <c r="J2298">
        <v>0</v>
      </c>
      <c r="K2298" t="s">
        <v>960</v>
      </c>
      <c r="L2298" t="s">
        <v>960</v>
      </c>
      <c r="M2298">
        <v>151</v>
      </c>
      <c r="N2298">
        <v>151</v>
      </c>
      <c r="O2298">
        <v>151</v>
      </c>
      <c r="P2298">
        <v>337.94799999999998</v>
      </c>
      <c r="Q2298">
        <v>9.6576000000000004</v>
      </c>
      <c r="R2298">
        <v>64.953699999999998</v>
      </c>
      <c r="S2298">
        <v>62.851300000000002</v>
      </c>
      <c r="T2298">
        <v>2.1024699999999998</v>
      </c>
      <c r="U2298">
        <v>50.516599999999997</v>
      </c>
      <c r="V2298">
        <v>75.913799999999995</v>
      </c>
      <c r="W2298">
        <v>-0.982738</v>
      </c>
    </row>
    <row r="2299" spans="1:23" x14ac:dyDescent="0.35">
      <c r="A2299">
        <v>3</v>
      </c>
      <c r="B2299" t="s">
        <v>950</v>
      </c>
      <c r="C2299">
        <v>1</v>
      </c>
      <c r="D2299">
        <v>2011</v>
      </c>
      <c r="E2299">
        <v>1</v>
      </c>
      <c r="F2299">
        <v>2</v>
      </c>
      <c r="G2299">
        <v>7</v>
      </c>
      <c r="H2299">
        <v>2011.5</v>
      </c>
      <c r="I2299">
        <v>0</v>
      </c>
      <c r="J2299">
        <v>0</v>
      </c>
      <c r="K2299" t="s">
        <v>960</v>
      </c>
      <c r="L2299" t="s">
        <v>960</v>
      </c>
      <c r="M2299">
        <v>200</v>
      </c>
      <c r="N2299">
        <v>200</v>
      </c>
      <c r="O2299">
        <v>200</v>
      </c>
      <c r="P2299">
        <v>1114.9100000000001</v>
      </c>
      <c r="Q2299">
        <v>4.9395600000000002</v>
      </c>
      <c r="R2299">
        <v>62.980899999999998</v>
      </c>
      <c r="S2299">
        <v>63.540799999999997</v>
      </c>
      <c r="T2299">
        <v>-0.55987900000000002</v>
      </c>
      <c r="U2299">
        <v>50.505699999999997</v>
      </c>
      <c r="V2299">
        <v>76.314099999999996</v>
      </c>
      <c r="W2299">
        <v>-0.99054799999999998</v>
      </c>
    </row>
    <row r="2300" spans="1:23" x14ac:dyDescent="0.35">
      <c r="A2300">
        <v>3</v>
      </c>
      <c r="B2300" t="s">
        <v>950</v>
      </c>
      <c r="C2300">
        <v>1</v>
      </c>
      <c r="D2300">
        <v>2012</v>
      </c>
      <c r="E2300">
        <v>1</v>
      </c>
      <c r="F2300">
        <v>2</v>
      </c>
      <c r="G2300">
        <v>7</v>
      </c>
      <c r="H2300">
        <v>2012.5</v>
      </c>
      <c r="I2300">
        <v>0</v>
      </c>
      <c r="J2300">
        <v>0</v>
      </c>
      <c r="K2300" t="s">
        <v>960</v>
      </c>
      <c r="L2300" t="s">
        <v>960</v>
      </c>
      <c r="M2300">
        <v>200</v>
      </c>
      <c r="N2300">
        <v>200</v>
      </c>
      <c r="O2300">
        <v>200</v>
      </c>
      <c r="P2300">
        <v>858.14</v>
      </c>
      <c r="Q2300">
        <v>5.9718900000000001</v>
      </c>
      <c r="R2300">
        <v>63.551099999999998</v>
      </c>
      <c r="S2300">
        <v>64.032899999999998</v>
      </c>
      <c r="T2300">
        <v>-0.48178199999999999</v>
      </c>
      <c r="U2300">
        <v>51.357300000000002</v>
      </c>
      <c r="V2300">
        <v>77.174800000000005</v>
      </c>
      <c r="W2300">
        <v>-0.84728999999999999</v>
      </c>
    </row>
    <row r="2301" spans="1:23" x14ac:dyDescent="0.35">
      <c r="A2301">
        <v>3</v>
      </c>
      <c r="B2301" t="s">
        <v>950</v>
      </c>
      <c r="C2301">
        <v>1</v>
      </c>
      <c r="D2301">
        <v>2013</v>
      </c>
      <c r="E2301">
        <v>1</v>
      </c>
      <c r="F2301">
        <v>2</v>
      </c>
      <c r="G2301">
        <v>7</v>
      </c>
      <c r="H2301">
        <v>2013.5</v>
      </c>
      <c r="I2301">
        <v>0</v>
      </c>
      <c r="J2301">
        <v>0</v>
      </c>
      <c r="K2301" t="s">
        <v>960</v>
      </c>
      <c r="L2301" t="s">
        <v>960</v>
      </c>
      <c r="M2301">
        <v>200</v>
      </c>
      <c r="N2301">
        <v>200</v>
      </c>
      <c r="O2301">
        <v>200</v>
      </c>
      <c r="P2301">
        <v>185.97</v>
      </c>
      <c r="Q2301">
        <v>22.406199999999998</v>
      </c>
      <c r="R2301">
        <v>64.143500000000003</v>
      </c>
      <c r="S2301">
        <v>64.707899999999995</v>
      </c>
      <c r="T2301">
        <v>-0.56442999999999999</v>
      </c>
      <c r="U2301">
        <v>51.366300000000003</v>
      </c>
      <c r="V2301">
        <v>78.049499999999995</v>
      </c>
      <c r="W2301">
        <v>-1.68885</v>
      </c>
    </row>
    <row r="2302" spans="1:23" x14ac:dyDescent="0.35">
      <c r="A2302">
        <v>3</v>
      </c>
      <c r="B2302" t="s">
        <v>950</v>
      </c>
      <c r="C2302">
        <v>1</v>
      </c>
      <c r="D2302">
        <v>2014</v>
      </c>
      <c r="E2302">
        <v>1</v>
      </c>
      <c r="F2302">
        <v>2</v>
      </c>
      <c r="G2302">
        <v>7</v>
      </c>
      <c r="H2302">
        <v>2014.5</v>
      </c>
      <c r="I2302">
        <v>0</v>
      </c>
      <c r="J2302">
        <v>0</v>
      </c>
      <c r="K2302" t="s">
        <v>960</v>
      </c>
      <c r="L2302" t="s">
        <v>960</v>
      </c>
      <c r="M2302">
        <v>200</v>
      </c>
      <c r="N2302">
        <v>200</v>
      </c>
      <c r="O2302">
        <v>200</v>
      </c>
      <c r="P2302">
        <v>194.75299999999999</v>
      </c>
      <c r="Q2302">
        <v>21.174299999999999</v>
      </c>
      <c r="R2302">
        <v>61.572699999999998</v>
      </c>
      <c r="S2302">
        <v>64.507199999999997</v>
      </c>
      <c r="T2302">
        <v>-2.9344899999999998</v>
      </c>
      <c r="U2302">
        <v>50.2179</v>
      </c>
      <c r="V2302">
        <v>78.743099999999998</v>
      </c>
      <c r="W2302">
        <v>-1.5838300000000001</v>
      </c>
    </row>
    <row r="2303" spans="1:23" x14ac:dyDescent="0.35">
      <c r="A2303">
        <v>3</v>
      </c>
      <c r="B2303" t="s">
        <v>950</v>
      </c>
      <c r="C2303">
        <v>1</v>
      </c>
      <c r="D2303">
        <v>2015</v>
      </c>
      <c r="E2303">
        <v>1</v>
      </c>
      <c r="F2303">
        <v>2</v>
      </c>
      <c r="G2303">
        <v>7</v>
      </c>
      <c r="H2303">
        <v>2015.5</v>
      </c>
      <c r="I2303">
        <v>0</v>
      </c>
      <c r="J2303">
        <v>0</v>
      </c>
      <c r="K2303" t="s">
        <v>960</v>
      </c>
      <c r="L2303" t="s">
        <v>960</v>
      </c>
      <c r="M2303">
        <v>200</v>
      </c>
      <c r="N2303">
        <v>200</v>
      </c>
      <c r="O2303">
        <v>200</v>
      </c>
      <c r="P2303">
        <v>455.55700000000002</v>
      </c>
      <c r="Q2303">
        <v>12.2341</v>
      </c>
      <c r="R2303">
        <v>60.492899999999999</v>
      </c>
      <c r="S2303">
        <v>62.847299999999997</v>
      </c>
      <c r="T2303">
        <v>-2.35439</v>
      </c>
      <c r="U2303">
        <v>49.0608</v>
      </c>
      <c r="V2303">
        <v>77.904499999999999</v>
      </c>
      <c r="W2303">
        <v>-1.5491699999999999</v>
      </c>
    </row>
    <row r="2304" spans="1:23" x14ac:dyDescent="0.35">
      <c r="A2304">
        <v>3</v>
      </c>
      <c r="B2304" t="s">
        <v>950</v>
      </c>
      <c r="C2304">
        <v>1</v>
      </c>
      <c r="D2304">
        <v>2016</v>
      </c>
      <c r="E2304">
        <v>1</v>
      </c>
      <c r="F2304">
        <v>2</v>
      </c>
      <c r="G2304">
        <v>7</v>
      </c>
      <c r="H2304">
        <v>2016.5</v>
      </c>
      <c r="I2304">
        <v>0</v>
      </c>
      <c r="J2304">
        <v>0</v>
      </c>
      <c r="K2304" t="s">
        <v>960</v>
      </c>
      <c r="L2304" t="s">
        <v>960</v>
      </c>
      <c r="M2304">
        <v>200</v>
      </c>
      <c r="N2304">
        <v>200</v>
      </c>
      <c r="O2304">
        <v>200</v>
      </c>
      <c r="P2304">
        <v>75.900499999999994</v>
      </c>
      <c r="Q2304">
        <v>47.332999999999998</v>
      </c>
      <c r="R2304">
        <v>58.7742</v>
      </c>
      <c r="S2304">
        <v>62.646700000000003</v>
      </c>
      <c r="T2304">
        <v>-3.8724400000000001</v>
      </c>
      <c r="U2304">
        <v>50.767600000000002</v>
      </c>
      <c r="V2304">
        <v>75.961100000000002</v>
      </c>
      <c r="W2304">
        <v>-1.9134500000000001</v>
      </c>
    </row>
    <row r="2305" spans="1:23" x14ac:dyDescent="0.35">
      <c r="A2305">
        <v>3</v>
      </c>
      <c r="B2305" t="s">
        <v>950</v>
      </c>
      <c r="C2305">
        <v>1</v>
      </c>
      <c r="D2305">
        <v>2017</v>
      </c>
      <c r="E2305">
        <v>1</v>
      </c>
      <c r="F2305">
        <v>2</v>
      </c>
      <c r="G2305">
        <v>7</v>
      </c>
      <c r="H2305">
        <v>2017.5</v>
      </c>
      <c r="I2305">
        <v>0</v>
      </c>
      <c r="J2305">
        <v>0</v>
      </c>
      <c r="K2305" t="s">
        <v>960</v>
      </c>
      <c r="L2305" t="s">
        <v>960</v>
      </c>
      <c r="M2305">
        <v>90</v>
      </c>
      <c r="N2305">
        <v>90</v>
      </c>
      <c r="O2305">
        <v>90</v>
      </c>
      <c r="P2305">
        <v>108.831</v>
      </c>
      <c r="Q2305">
        <v>20.492100000000001</v>
      </c>
      <c r="R2305">
        <v>61.879300000000001</v>
      </c>
      <c r="S2305">
        <v>65.382000000000005</v>
      </c>
      <c r="T2305">
        <v>-3.5026799999999998</v>
      </c>
      <c r="U2305">
        <v>50.978700000000003</v>
      </c>
      <c r="V2305">
        <v>80.020300000000006</v>
      </c>
      <c r="W2305">
        <v>-1.62618</v>
      </c>
    </row>
    <row r="2306" spans="1:23" x14ac:dyDescent="0.35">
      <c r="A2306">
        <v>3</v>
      </c>
      <c r="B2306" t="s">
        <v>950</v>
      </c>
      <c r="C2306">
        <v>1</v>
      </c>
      <c r="D2306">
        <v>2018</v>
      </c>
      <c r="E2306">
        <v>1</v>
      </c>
      <c r="F2306">
        <v>2</v>
      </c>
      <c r="G2306">
        <v>7</v>
      </c>
      <c r="H2306">
        <v>2018.5</v>
      </c>
      <c r="I2306">
        <v>0</v>
      </c>
      <c r="J2306">
        <v>0</v>
      </c>
      <c r="K2306" t="s">
        <v>960</v>
      </c>
      <c r="L2306" t="s">
        <v>960</v>
      </c>
      <c r="M2306">
        <v>56</v>
      </c>
      <c r="N2306">
        <v>56</v>
      </c>
      <c r="O2306">
        <v>56</v>
      </c>
      <c r="P2306">
        <v>175.80500000000001</v>
      </c>
      <c r="Q2306">
        <v>7.4689399999999999</v>
      </c>
      <c r="R2306">
        <v>66.306700000000006</v>
      </c>
      <c r="S2306">
        <v>67.3857</v>
      </c>
      <c r="T2306">
        <v>-1.07897</v>
      </c>
      <c r="U2306">
        <v>50.013399999999997</v>
      </c>
      <c r="V2306">
        <v>81.678200000000004</v>
      </c>
      <c r="W2306">
        <v>-1.4329400000000001</v>
      </c>
    </row>
    <row r="2307" spans="1:23" x14ac:dyDescent="0.35">
      <c r="A2307">
        <v>3</v>
      </c>
      <c r="B2307" t="s">
        <v>950</v>
      </c>
      <c r="C2307">
        <v>1</v>
      </c>
      <c r="D2307">
        <v>2019</v>
      </c>
      <c r="E2307">
        <v>1</v>
      </c>
      <c r="F2307">
        <v>2</v>
      </c>
      <c r="G2307">
        <v>7</v>
      </c>
      <c r="H2307">
        <v>2019.5</v>
      </c>
      <c r="I2307">
        <v>0</v>
      </c>
      <c r="J2307">
        <v>0</v>
      </c>
      <c r="K2307" t="s">
        <v>960</v>
      </c>
      <c r="L2307" t="s">
        <v>960</v>
      </c>
      <c r="M2307">
        <v>80</v>
      </c>
      <c r="N2307">
        <v>80</v>
      </c>
      <c r="O2307">
        <v>80</v>
      </c>
      <c r="P2307">
        <v>222.11</v>
      </c>
      <c r="Q2307">
        <v>9.6598900000000008</v>
      </c>
      <c r="R2307">
        <v>66.632800000000003</v>
      </c>
      <c r="S2307">
        <v>68.118700000000004</v>
      </c>
      <c r="T2307">
        <v>-1.4859199999999999</v>
      </c>
      <c r="U2307">
        <v>48.552999999999997</v>
      </c>
      <c r="V2307">
        <v>84.055999999999997</v>
      </c>
      <c r="W2307">
        <v>-1.5202899999999999</v>
      </c>
    </row>
    <row r="2308" spans="1:23" x14ac:dyDescent="0.35">
      <c r="A2308">
        <v>3</v>
      </c>
      <c r="B2308" t="s">
        <v>950</v>
      </c>
      <c r="C2308">
        <v>1</v>
      </c>
      <c r="D2308">
        <v>2020</v>
      </c>
      <c r="E2308">
        <v>1</v>
      </c>
      <c r="F2308">
        <v>2</v>
      </c>
      <c r="G2308">
        <v>7</v>
      </c>
      <c r="H2308">
        <v>2020.5</v>
      </c>
      <c r="I2308">
        <v>0</v>
      </c>
      <c r="J2308">
        <v>0</v>
      </c>
      <c r="K2308" t="s">
        <v>960</v>
      </c>
      <c r="L2308" t="s">
        <v>960</v>
      </c>
      <c r="M2308">
        <v>83</v>
      </c>
      <c r="N2308">
        <v>83</v>
      </c>
      <c r="O2308">
        <v>83</v>
      </c>
      <c r="P2308">
        <v>505.54700000000003</v>
      </c>
      <c r="Q2308">
        <v>5.20404</v>
      </c>
      <c r="R2308">
        <v>69.125200000000007</v>
      </c>
      <c r="S2308">
        <v>67.930700000000002</v>
      </c>
      <c r="T2308">
        <v>1.1944900000000001</v>
      </c>
      <c r="U2308">
        <v>49.015300000000003</v>
      </c>
      <c r="V2308">
        <v>85.719800000000006</v>
      </c>
      <c r="W2308">
        <v>-1.5518700000000001</v>
      </c>
    </row>
    <row r="2309" spans="1:23" x14ac:dyDescent="0.35">
      <c r="A2309">
        <v>3</v>
      </c>
      <c r="B2309" t="s">
        <v>950</v>
      </c>
      <c r="C2309">
        <v>1</v>
      </c>
      <c r="D2309">
        <v>2021</v>
      </c>
      <c r="E2309">
        <v>1</v>
      </c>
      <c r="F2309">
        <v>2</v>
      </c>
      <c r="G2309">
        <v>7</v>
      </c>
      <c r="H2309">
        <v>2021.5</v>
      </c>
      <c r="I2309">
        <v>0</v>
      </c>
      <c r="J2309">
        <v>0</v>
      </c>
      <c r="K2309" t="s">
        <v>960</v>
      </c>
      <c r="L2309" t="s">
        <v>960</v>
      </c>
      <c r="M2309">
        <v>173</v>
      </c>
      <c r="N2309">
        <v>173</v>
      </c>
      <c r="O2309">
        <v>173</v>
      </c>
      <c r="P2309">
        <v>757.38499999999999</v>
      </c>
      <c r="Q2309">
        <v>9.3410700000000002</v>
      </c>
      <c r="R2309">
        <v>70.872900000000001</v>
      </c>
      <c r="S2309">
        <v>68.334299999999999</v>
      </c>
      <c r="T2309">
        <v>2.5386700000000002</v>
      </c>
      <c r="U2309">
        <v>50.759099999999997</v>
      </c>
      <c r="V2309">
        <v>86.679599999999994</v>
      </c>
      <c r="W2309">
        <v>-0.88448199999999999</v>
      </c>
    </row>
    <row r="2310" spans="1:23" x14ac:dyDescent="0.35">
      <c r="A2310">
        <v>3</v>
      </c>
      <c r="B2310" t="s">
        <v>950</v>
      </c>
      <c r="C2310">
        <v>1</v>
      </c>
      <c r="D2310">
        <v>2022</v>
      </c>
      <c r="E2310">
        <v>1</v>
      </c>
      <c r="F2310">
        <v>2</v>
      </c>
      <c r="G2310">
        <v>7</v>
      </c>
      <c r="H2310">
        <v>2022.5</v>
      </c>
      <c r="I2310">
        <v>0</v>
      </c>
      <c r="J2310">
        <v>0</v>
      </c>
      <c r="K2310" t="s">
        <v>960</v>
      </c>
      <c r="L2310" t="s">
        <v>960</v>
      </c>
      <c r="M2310">
        <v>44</v>
      </c>
      <c r="N2310">
        <v>44</v>
      </c>
      <c r="O2310">
        <v>44</v>
      </c>
      <c r="P2310">
        <v>56.4955</v>
      </c>
      <c r="Q2310">
        <v>42.077800000000003</v>
      </c>
      <c r="R2310">
        <v>80.238799999999998</v>
      </c>
      <c r="S2310">
        <v>69.150599999999997</v>
      </c>
      <c r="T2310">
        <v>11.088200000000001</v>
      </c>
      <c r="U2310">
        <v>51.531700000000001</v>
      </c>
      <c r="V2310">
        <v>87.4392</v>
      </c>
      <c r="W2310">
        <v>-0.91685000000000005</v>
      </c>
    </row>
    <row r="2311" spans="1:23" x14ac:dyDescent="0.35">
      <c r="A2311">
        <v>4</v>
      </c>
      <c r="B2311" t="s">
        <v>951</v>
      </c>
      <c r="C2311">
        <v>1</v>
      </c>
      <c r="D2311">
        <v>1984</v>
      </c>
      <c r="E2311">
        <v>1</v>
      </c>
      <c r="F2311">
        <v>2</v>
      </c>
      <c r="G2311">
        <v>7</v>
      </c>
      <c r="H2311">
        <v>1984.5</v>
      </c>
      <c r="I2311">
        <v>0</v>
      </c>
      <c r="J2311">
        <v>0</v>
      </c>
      <c r="K2311" t="s">
        <v>960</v>
      </c>
      <c r="L2311" t="s">
        <v>960</v>
      </c>
      <c r="M2311">
        <v>100</v>
      </c>
      <c r="N2311">
        <v>100</v>
      </c>
      <c r="O2311">
        <v>100</v>
      </c>
      <c r="P2311">
        <v>834.65899999999999</v>
      </c>
      <c r="Q2311">
        <v>16.860700000000001</v>
      </c>
      <c r="R2311">
        <v>49.47</v>
      </c>
      <c r="S2311">
        <v>50.255000000000003</v>
      </c>
      <c r="T2311">
        <v>-0.785022</v>
      </c>
      <c r="U2311">
        <v>24.794</v>
      </c>
      <c r="V2311">
        <v>71.230699999999999</v>
      </c>
      <c r="W2311">
        <v>-1.44418</v>
      </c>
    </row>
    <row r="2312" spans="1:23" x14ac:dyDescent="0.35">
      <c r="A2312">
        <v>4</v>
      </c>
      <c r="B2312" t="s">
        <v>951</v>
      </c>
      <c r="C2312">
        <v>1</v>
      </c>
      <c r="D2312">
        <v>1987</v>
      </c>
      <c r="E2312">
        <v>1</v>
      </c>
      <c r="F2312">
        <v>2</v>
      </c>
      <c r="G2312">
        <v>7</v>
      </c>
      <c r="H2312">
        <v>1987.5</v>
      </c>
      <c r="I2312">
        <v>0</v>
      </c>
      <c r="J2312">
        <v>0</v>
      </c>
      <c r="K2312" t="s">
        <v>960</v>
      </c>
      <c r="L2312" t="s">
        <v>960</v>
      </c>
      <c r="M2312">
        <v>100</v>
      </c>
      <c r="N2312">
        <v>100</v>
      </c>
      <c r="O2312">
        <v>100</v>
      </c>
      <c r="P2312">
        <v>616.89499999999998</v>
      </c>
      <c r="Q2312">
        <v>5.9004700000000003</v>
      </c>
      <c r="R2312">
        <v>50.147799999999997</v>
      </c>
      <c r="S2312">
        <v>51.8005</v>
      </c>
      <c r="T2312">
        <v>-1.65272</v>
      </c>
      <c r="U2312">
        <v>28.256799999999998</v>
      </c>
      <c r="V2312">
        <v>72.327399999999997</v>
      </c>
      <c r="W2312">
        <v>-1.65056</v>
      </c>
    </row>
    <row r="2313" spans="1:23" x14ac:dyDescent="0.35">
      <c r="A2313">
        <v>4</v>
      </c>
      <c r="B2313" t="s">
        <v>951</v>
      </c>
      <c r="C2313">
        <v>1</v>
      </c>
      <c r="D2313">
        <v>1990</v>
      </c>
      <c r="E2313">
        <v>1</v>
      </c>
      <c r="F2313">
        <v>2</v>
      </c>
      <c r="G2313">
        <v>7</v>
      </c>
      <c r="H2313">
        <v>1990.5</v>
      </c>
      <c r="I2313">
        <v>0</v>
      </c>
      <c r="J2313">
        <v>0</v>
      </c>
      <c r="K2313" t="s">
        <v>960</v>
      </c>
      <c r="L2313" t="s">
        <v>960</v>
      </c>
      <c r="M2313">
        <v>100</v>
      </c>
      <c r="N2313">
        <v>100</v>
      </c>
      <c r="O2313">
        <v>100</v>
      </c>
      <c r="P2313">
        <v>961.43700000000001</v>
      </c>
      <c r="Q2313">
        <v>12.631500000000001</v>
      </c>
      <c r="R2313">
        <v>52.550800000000002</v>
      </c>
      <c r="S2313">
        <v>52.7241</v>
      </c>
      <c r="T2313">
        <v>-0.173315</v>
      </c>
      <c r="U2313">
        <v>25.207000000000001</v>
      </c>
      <c r="V2313">
        <v>73.664400000000001</v>
      </c>
      <c r="W2313">
        <v>-0.93438100000000002</v>
      </c>
    </row>
    <row r="2314" spans="1:23" x14ac:dyDescent="0.35">
      <c r="A2314">
        <v>4</v>
      </c>
      <c r="B2314" t="s">
        <v>951</v>
      </c>
      <c r="C2314">
        <v>1</v>
      </c>
      <c r="D2314">
        <v>1993</v>
      </c>
      <c r="E2314">
        <v>1</v>
      </c>
      <c r="F2314">
        <v>2</v>
      </c>
      <c r="G2314">
        <v>7</v>
      </c>
      <c r="H2314">
        <v>1993.5</v>
      </c>
      <c r="I2314">
        <v>0</v>
      </c>
      <c r="J2314">
        <v>0</v>
      </c>
      <c r="K2314" t="s">
        <v>960</v>
      </c>
      <c r="L2314" t="s">
        <v>960</v>
      </c>
      <c r="M2314">
        <v>100</v>
      </c>
      <c r="N2314">
        <v>100</v>
      </c>
      <c r="O2314">
        <v>100</v>
      </c>
      <c r="P2314">
        <v>698.50099999999998</v>
      </c>
      <c r="Q2314">
        <v>5.3758999999999997</v>
      </c>
      <c r="R2314">
        <v>51.784100000000002</v>
      </c>
      <c r="S2314">
        <v>52.32</v>
      </c>
      <c r="T2314">
        <v>-0.53583099999999995</v>
      </c>
      <c r="U2314">
        <v>28.2822</v>
      </c>
      <c r="V2314">
        <v>71.771699999999996</v>
      </c>
      <c r="W2314">
        <v>-1.60623</v>
      </c>
    </row>
    <row r="2315" spans="1:23" x14ac:dyDescent="0.35">
      <c r="A2315">
        <v>4</v>
      </c>
      <c r="B2315" t="s">
        <v>951</v>
      </c>
      <c r="C2315">
        <v>1</v>
      </c>
      <c r="D2315">
        <v>1996</v>
      </c>
      <c r="E2315">
        <v>1</v>
      </c>
      <c r="F2315">
        <v>2</v>
      </c>
      <c r="G2315">
        <v>7</v>
      </c>
      <c r="H2315">
        <v>1996.5</v>
      </c>
      <c r="I2315">
        <v>0</v>
      </c>
      <c r="J2315">
        <v>0</v>
      </c>
      <c r="K2315" t="s">
        <v>960</v>
      </c>
      <c r="L2315" t="s">
        <v>960</v>
      </c>
      <c r="M2315">
        <v>100</v>
      </c>
      <c r="N2315">
        <v>100</v>
      </c>
      <c r="O2315">
        <v>100</v>
      </c>
      <c r="P2315">
        <v>262.42500000000001</v>
      </c>
      <c r="Q2315">
        <v>14.1221</v>
      </c>
      <c r="R2315">
        <v>47.232500000000002</v>
      </c>
      <c r="S2315">
        <v>53.371099999999998</v>
      </c>
      <c r="T2315">
        <v>-6.1385399999999999</v>
      </c>
      <c r="U2315">
        <v>20.7653</v>
      </c>
      <c r="V2315">
        <v>80.704899999999995</v>
      </c>
      <c r="W2315">
        <v>-1.7537100000000001</v>
      </c>
    </row>
    <row r="2316" spans="1:23" x14ac:dyDescent="0.35">
      <c r="A2316">
        <v>4</v>
      </c>
      <c r="B2316" t="s">
        <v>951</v>
      </c>
      <c r="C2316">
        <v>1</v>
      </c>
      <c r="D2316">
        <v>1999</v>
      </c>
      <c r="E2316">
        <v>1</v>
      </c>
      <c r="F2316">
        <v>2</v>
      </c>
      <c r="G2316">
        <v>7</v>
      </c>
      <c r="H2316">
        <v>1999.5</v>
      </c>
      <c r="I2316">
        <v>0</v>
      </c>
      <c r="J2316">
        <v>0</v>
      </c>
      <c r="K2316" t="s">
        <v>960</v>
      </c>
      <c r="L2316" t="s">
        <v>960</v>
      </c>
      <c r="M2316">
        <v>100</v>
      </c>
      <c r="N2316">
        <v>100</v>
      </c>
      <c r="O2316">
        <v>100</v>
      </c>
      <c r="P2316">
        <v>1194.07</v>
      </c>
      <c r="Q2316">
        <v>4.5113500000000002</v>
      </c>
      <c r="R2316">
        <v>52.0899</v>
      </c>
      <c r="S2316">
        <v>52.425699999999999</v>
      </c>
      <c r="T2316">
        <v>-0.33572999999999997</v>
      </c>
      <c r="U2316">
        <v>22.464099999999998</v>
      </c>
      <c r="V2316">
        <v>79.053299999999993</v>
      </c>
      <c r="W2316">
        <v>-1.63032</v>
      </c>
    </row>
    <row r="2317" spans="1:23" x14ac:dyDescent="0.35">
      <c r="A2317">
        <v>4</v>
      </c>
      <c r="B2317" t="s">
        <v>951</v>
      </c>
      <c r="C2317">
        <v>1</v>
      </c>
      <c r="D2317">
        <v>2001</v>
      </c>
      <c r="E2317">
        <v>1</v>
      </c>
      <c r="F2317">
        <v>2</v>
      </c>
      <c r="G2317">
        <v>7</v>
      </c>
      <c r="H2317">
        <v>2001.5</v>
      </c>
      <c r="I2317">
        <v>0</v>
      </c>
      <c r="J2317">
        <v>0</v>
      </c>
      <c r="K2317" t="s">
        <v>960</v>
      </c>
      <c r="L2317" t="s">
        <v>960</v>
      </c>
      <c r="M2317">
        <v>100</v>
      </c>
      <c r="N2317">
        <v>100</v>
      </c>
      <c r="O2317">
        <v>100</v>
      </c>
      <c r="P2317">
        <v>1246.48</v>
      </c>
      <c r="Q2317">
        <v>3.24349</v>
      </c>
      <c r="R2317">
        <v>48.132100000000001</v>
      </c>
      <c r="S2317">
        <v>48.997</v>
      </c>
      <c r="T2317">
        <v>-0.86490500000000003</v>
      </c>
      <c r="U2317">
        <v>19.863099999999999</v>
      </c>
      <c r="V2317">
        <v>76.276600000000002</v>
      </c>
      <c r="W2317">
        <v>-1.04938</v>
      </c>
    </row>
    <row r="2318" spans="1:23" x14ac:dyDescent="0.35">
      <c r="A2318">
        <v>4</v>
      </c>
      <c r="B2318" t="s">
        <v>951</v>
      </c>
      <c r="C2318">
        <v>1</v>
      </c>
      <c r="D2318">
        <v>2003</v>
      </c>
      <c r="E2318">
        <v>1</v>
      </c>
      <c r="F2318">
        <v>2</v>
      </c>
      <c r="G2318">
        <v>7</v>
      </c>
      <c r="H2318">
        <v>2003.5</v>
      </c>
      <c r="I2318">
        <v>0</v>
      </c>
      <c r="J2318">
        <v>0</v>
      </c>
      <c r="K2318" t="s">
        <v>960</v>
      </c>
      <c r="L2318" t="s">
        <v>960</v>
      </c>
      <c r="M2318">
        <v>100</v>
      </c>
      <c r="N2318">
        <v>100</v>
      </c>
      <c r="O2318">
        <v>100</v>
      </c>
      <c r="P2318">
        <v>660.21500000000003</v>
      </c>
      <c r="Q2318">
        <v>5.1044099999999997</v>
      </c>
      <c r="R2318">
        <v>53.088700000000003</v>
      </c>
      <c r="S2318">
        <v>50.964799999999997</v>
      </c>
      <c r="T2318">
        <v>2.1238899999999998</v>
      </c>
      <c r="U2318">
        <v>23.1661</v>
      </c>
      <c r="V2318">
        <v>75.031199999999998</v>
      </c>
      <c r="W2318">
        <v>-1.69136</v>
      </c>
    </row>
    <row r="2319" spans="1:23" x14ac:dyDescent="0.35">
      <c r="A2319">
        <v>4</v>
      </c>
      <c r="B2319" t="s">
        <v>951</v>
      </c>
      <c r="C2319">
        <v>1</v>
      </c>
      <c r="D2319">
        <v>2005</v>
      </c>
      <c r="E2319">
        <v>1</v>
      </c>
      <c r="F2319">
        <v>2</v>
      </c>
      <c r="G2319">
        <v>7</v>
      </c>
      <c r="H2319">
        <v>2005.5</v>
      </c>
      <c r="I2319">
        <v>0</v>
      </c>
      <c r="J2319">
        <v>0</v>
      </c>
      <c r="K2319" t="s">
        <v>960</v>
      </c>
      <c r="L2319" t="s">
        <v>960</v>
      </c>
      <c r="M2319">
        <v>100</v>
      </c>
      <c r="N2319">
        <v>100</v>
      </c>
      <c r="O2319">
        <v>100</v>
      </c>
      <c r="P2319">
        <v>288.45400000000001</v>
      </c>
      <c r="Q2319">
        <v>12.370799999999999</v>
      </c>
      <c r="R2319">
        <v>53.774500000000003</v>
      </c>
      <c r="S2319">
        <v>50.838000000000001</v>
      </c>
      <c r="T2319">
        <v>2.9365000000000001</v>
      </c>
      <c r="U2319">
        <v>20.646699999999999</v>
      </c>
      <c r="V2319">
        <v>75.188800000000001</v>
      </c>
      <c r="W2319">
        <v>-1.7354499999999999</v>
      </c>
    </row>
    <row r="2320" spans="1:23" x14ac:dyDescent="0.35">
      <c r="A2320">
        <v>4</v>
      </c>
      <c r="B2320" t="s">
        <v>951</v>
      </c>
      <c r="C2320">
        <v>1</v>
      </c>
      <c r="D2320">
        <v>2007</v>
      </c>
      <c r="E2320">
        <v>1</v>
      </c>
      <c r="F2320">
        <v>2</v>
      </c>
      <c r="G2320">
        <v>7</v>
      </c>
      <c r="H2320">
        <v>2007.5</v>
      </c>
      <c r="I2320">
        <v>0</v>
      </c>
      <c r="J2320">
        <v>0</v>
      </c>
      <c r="K2320" t="s">
        <v>960</v>
      </c>
      <c r="L2320" t="s">
        <v>960</v>
      </c>
      <c r="M2320">
        <v>100</v>
      </c>
      <c r="N2320">
        <v>100</v>
      </c>
      <c r="O2320">
        <v>100</v>
      </c>
      <c r="P2320">
        <v>200.66</v>
      </c>
      <c r="Q2320">
        <v>13.4085</v>
      </c>
      <c r="R2320">
        <v>40.911700000000003</v>
      </c>
      <c r="S2320">
        <v>43.338700000000003</v>
      </c>
      <c r="T2320">
        <v>-2.427</v>
      </c>
      <c r="U2320">
        <v>18.3171</v>
      </c>
      <c r="V2320">
        <v>72.595600000000005</v>
      </c>
      <c r="W2320">
        <v>-1.7843800000000001</v>
      </c>
    </row>
    <row r="2321" spans="1:23" x14ac:dyDescent="0.35">
      <c r="A2321">
        <v>4</v>
      </c>
      <c r="B2321" t="s">
        <v>951</v>
      </c>
      <c r="C2321">
        <v>1</v>
      </c>
      <c r="D2321">
        <v>2009</v>
      </c>
      <c r="E2321">
        <v>1</v>
      </c>
      <c r="F2321">
        <v>2</v>
      </c>
      <c r="G2321">
        <v>7</v>
      </c>
      <c r="H2321">
        <v>2009.5</v>
      </c>
      <c r="I2321">
        <v>0</v>
      </c>
      <c r="J2321">
        <v>0</v>
      </c>
      <c r="K2321" t="s">
        <v>960</v>
      </c>
      <c r="L2321" t="s">
        <v>960</v>
      </c>
      <c r="M2321">
        <v>100</v>
      </c>
      <c r="N2321">
        <v>100</v>
      </c>
      <c r="O2321">
        <v>100</v>
      </c>
      <c r="P2321">
        <v>64.302899999999994</v>
      </c>
      <c r="Q2321">
        <v>53.461100000000002</v>
      </c>
      <c r="R2321">
        <v>42.295699999999997</v>
      </c>
      <c r="S2321">
        <v>45.026499999999999</v>
      </c>
      <c r="T2321">
        <v>-2.7307999999999999</v>
      </c>
      <c r="U2321">
        <v>19.450800000000001</v>
      </c>
      <c r="V2321">
        <v>67.405799999999999</v>
      </c>
      <c r="W2321">
        <v>-1.6991499999999999</v>
      </c>
    </row>
    <row r="2322" spans="1:23" x14ac:dyDescent="0.35">
      <c r="A2322">
        <v>4</v>
      </c>
      <c r="B2322" t="s">
        <v>951</v>
      </c>
      <c r="C2322">
        <v>1</v>
      </c>
      <c r="D2322">
        <v>2011</v>
      </c>
      <c r="E2322">
        <v>1</v>
      </c>
      <c r="F2322">
        <v>2</v>
      </c>
      <c r="G2322">
        <v>7</v>
      </c>
      <c r="H2322">
        <v>2011.5</v>
      </c>
      <c r="I2322">
        <v>0</v>
      </c>
      <c r="J2322">
        <v>0</v>
      </c>
      <c r="K2322" t="s">
        <v>960</v>
      </c>
      <c r="L2322" t="s">
        <v>960</v>
      </c>
      <c r="M2322">
        <v>100</v>
      </c>
      <c r="N2322">
        <v>100</v>
      </c>
      <c r="O2322">
        <v>100</v>
      </c>
      <c r="P2322">
        <v>240.679</v>
      </c>
      <c r="Q2322">
        <v>14.3207</v>
      </c>
      <c r="R2322">
        <v>49.3125</v>
      </c>
      <c r="S2322">
        <v>47.884999999999998</v>
      </c>
      <c r="T2322">
        <v>1.4274899999999999</v>
      </c>
      <c r="U2322">
        <v>20.592700000000001</v>
      </c>
      <c r="V2322">
        <v>70.101399999999998</v>
      </c>
      <c r="W2322">
        <v>-1.7744200000000001</v>
      </c>
    </row>
    <row r="2323" spans="1:23" x14ac:dyDescent="0.35">
      <c r="A2323">
        <v>4</v>
      </c>
      <c r="B2323" t="s">
        <v>951</v>
      </c>
      <c r="C2323">
        <v>1</v>
      </c>
      <c r="D2323">
        <v>2013</v>
      </c>
      <c r="E2323">
        <v>1</v>
      </c>
      <c r="F2323">
        <v>2</v>
      </c>
      <c r="G2323">
        <v>7</v>
      </c>
      <c r="H2323">
        <v>2013.5</v>
      </c>
      <c r="I2323">
        <v>0</v>
      </c>
      <c r="J2323">
        <v>0</v>
      </c>
      <c r="K2323" t="s">
        <v>960</v>
      </c>
      <c r="L2323" t="s">
        <v>960</v>
      </c>
      <c r="M2323">
        <v>100</v>
      </c>
      <c r="N2323">
        <v>100</v>
      </c>
      <c r="O2323">
        <v>100</v>
      </c>
      <c r="P2323">
        <v>266.44600000000003</v>
      </c>
      <c r="Q2323">
        <v>11.8254</v>
      </c>
      <c r="R2323">
        <v>45.608199999999997</v>
      </c>
      <c r="S2323">
        <v>43.758099999999999</v>
      </c>
      <c r="T2323">
        <v>1.85016</v>
      </c>
      <c r="U2323">
        <v>18.2179</v>
      </c>
      <c r="V2323">
        <v>71.099800000000002</v>
      </c>
      <c r="W2323">
        <v>-1.74658</v>
      </c>
    </row>
    <row r="2324" spans="1:23" x14ac:dyDescent="0.35">
      <c r="A2324">
        <v>4</v>
      </c>
      <c r="B2324" t="s">
        <v>951</v>
      </c>
      <c r="C2324">
        <v>1</v>
      </c>
      <c r="D2324">
        <v>2015</v>
      </c>
      <c r="E2324">
        <v>1</v>
      </c>
      <c r="F2324">
        <v>2</v>
      </c>
      <c r="G2324">
        <v>7</v>
      </c>
      <c r="H2324">
        <v>2015.5</v>
      </c>
      <c r="I2324">
        <v>0</v>
      </c>
      <c r="J2324">
        <v>0</v>
      </c>
      <c r="K2324" t="s">
        <v>960</v>
      </c>
      <c r="L2324" t="s">
        <v>960</v>
      </c>
      <c r="M2324">
        <v>100</v>
      </c>
      <c r="N2324">
        <v>100</v>
      </c>
      <c r="O2324">
        <v>100</v>
      </c>
      <c r="P2324">
        <v>840.8</v>
      </c>
      <c r="Q2324">
        <v>4.19435</v>
      </c>
      <c r="R2324">
        <v>47.2547</v>
      </c>
      <c r="S2324">
        <v>48.756799999999998</v>
      </c>
      <c r="T2324">
        <v>-1.5021</v>
      </c>
      <c r="U2324">
        <v>25.489699999999999</v>
      </c>
      <c r="V2324">
        <v>69.278199999999998</v>
      </c>
      <c r="W2324">
        <v>-1.68136</v>
      </c>
    </row>
    <row r="2325" spans="1:23" x14ac:dyDescent="0.35">
      <c r="A2325">
        <v>4</v>
      </c>
      <c r="B2325" t="s">
        <v>951</v>
      </c>
      <c r="C2325">
        <v>1</v>
      </c>
      <c r="D2325">
        <v>2017</v>
      </c>
      <c r="E2325">
        <v>1</v>
      </c>
      <c r="F2325">
        <v>2</v>
      </c>
      <c r="G2325">
        <v>7</v>
      </c>
      <c r="H2325">
        <v>2017.5</v>
      </c>
      <c r="I2325">
        <v>0</v>
      </c>
      <c r="J2325">
        <v>0</v>
      </c>
      <c r="K2325" t="s">
        <v>960</v>
      </c>
      <c r="L2325" t="s">
        <v>960</v>
      </c>
      <c r="M2325">
        <v>100</v>
      </c>
      <c r="N2325">
        <v>100</v>
      </c>
      <c r="O2325">
        <v>100</v>
      </c>
      <c r="P2325">
        <v>326.96699999999998</v>
      </c>
      <c r="Q2325">
        <v>9.1693700000000007</v>
      </c>
      <c r="R2325">
        <v>51.156199999999998</v>
      </c>
      <c r="S2325">
        <v>50.069299999999998</v>
      </c>
      <c r="T2325">
        <v>1.0869200000000001</v>
      </c>
      <c r="U2325">
        <v>20.202100000000002</v>
      </c>
      <c r="V2325">
        <v>71.744200000000006</v>
      </c>
      <c r="W2325">
        <v>-1.17984</v>
      </c>
    </row>
    <row r="2326" spans="1:23" x14ac:dyDescent="0.35">
      <c r="A2326">
        <v>4</v>
      </c>
      <c r="B2326" t="s">
        <v>951</v>
      </c>
      <c r="C2326">
        <v>1</v>
      </c>
      <c r="D2326">
        <v>2019</v>
      </c>
      <c r="E2326">
        <v>1</v>
      </c>
      <c r="F2326">
        <v>2</v>
      </c>
      <c r="G2326">
        <v>7</v>
      </c>
      <c r="H2326">
        <v>2019.5</v>
      </c>
      <c r="I2326">
        <v>0</v>
      </c>
      <c r="J2326">
        <v>0</v>
      </c>
      <c r="K2326" t="s">
        <v>960</v>
      </c>
      <c r="L2326" t="s">
        <v>960</v>
      </c>
      <c r="M2326">
        <v>100</v>
      </c>
      <c r="N2326">
        <v>100</v>
      </c>
      <c r="O2326">
        <v>100</v>
      </c>
      <c r="P2326">
        <v>312.09100000000001</v>
      </c>
      <c r="Q2326">
        <v>13.2034</v>
      </c>
      <c r="R2326">
        <v>45.940100000000001</v>
      </c>
      <c r="S2326">
        <v>48.970700000000001</v>
      </c>
      <c r="T2326">
        <v>-3.0306199999999999</v>
      </c>
      <c r="U2326">
        <v>20.878900000000002</v>
      </c>
      <c r="V2326">
        <v>75.685000000000002</v>
      </c>
      <c r="W2326">
        <v>-1.7032099999999999</v>
      </c>
    </row>
    <row r="2327" spans="1:23" x14ac:dyDescent="0.35">
      <c r="A2327">
        <v>4</v>
      </c>
      <c r="B2327" t="s">
        <v>951</v>
      </c>
      <c r="C2327">
        <v>1</v>
      </c>
      <c r="D2327">
        <v>2021</v>
      </c>
      <c r="E2327">
        <v>1</v>
      </c>
      <c r="F2327">
        <v>2</v>
      </c>
      <c r="G2327">
        <v>7</v>
      </c>
      <c r="H2327">
        <v>2021.5</v>
      </c>
      <c r="I2327">
        <v>0</v>
      </c>
      <c r="J2327">
        <v>0</v>
      </c>
      <c r="K2327" t="s">
        <v>960</v>
      </c>
      <c r="L2327" t="s">
        <v>960</v>
      </c>
      <c r="M2327">
        <v>100</v>
      </c>
      <c r="N2327">
        <v>100</v>
      </c>
      <c r="O2327">
        <v>100</v>
      </c>
      <c r="P2327">
        <v>547.68499999999995</v>
      </c>
      <c r="Q2327">
        <v>5.7208699999999997</v>
      </c>
      <c r="R2327">
        <v>51.602600000000002</v>
      </c>
      <c r="S2327">
        <v>50.436100000000003</v>
      </c>
      <c r="T2327">
        <v>1.16645</v>
      </c>
      <c r="U2327">
        <v>19.8507</v>
      </c>
      <c r="V2327">
        <v>76.539299999999997</v>
      </c>
      <c r="W2327">
        <v>-1.60304</v>
      </c>
    </row>
    <row r="2328" spans="1:23" x14ac:dyDescent="0.35">
      <c r="A2328">
        <v>5</v>
      </c>
      <c r="B2328" t="s">
        <v>952</v>
      </c>
      <c r="C2328">
        <v>1</v>
      </c>
      <c r="D2328">
        <v>1990</v>
      </c>
      <c r="E2328">
        <v>1</v>
      </c>
      <c r="F2328">
        <v>1</v>
      </c>
      <c r="G2328">
        <v>1</v>
      </c>
      <c r="H2328">
        <v>1990</v>
      </c>
      <c r="I2328">
        <v>0</v>
      </c>
      <c r="J2328">
        <v>0</v>
      </c>
      <c r="K2328" t="s">
        <v>960</v>
      </c>
      <c r="L2328" t="s">
        <v>960</v>
      </c>
      <c r="M2328">
        <v>100</v>
      </c>
      <c r="N2328">
        <v>100</v>
      </c>
      <c r="O2328">
        <v>100</v>
      </c>
      <c r="P2328">
        <v>1217.78</v>
      </c>
      <c r="Q2328">
        <v>1.7999000000000001</v>
      </c>
      <c r="R2328">
        <v>64.643000000000001</v>
      </c>
      <c r="S2328">
        <v>64.596100000000007</v>
      </c>
      <c r="T2328">
        <v>4.6911700000000001E-2</v>
      </c>
      <c r="U2328">
        <v>51.824399999999997</v>
      </c>
      <c r="V2328">
        <v>80.666200000000003</v>
      </c>
      <c r="W2328">
        <v>-1.6644699999999999</v>
      </c>
    </row>
    <row r="2329" spans="1:23" x14ac:dyDescent="0.35">
      <c r="A2329">
        <v>5</v>
      </c>
      <c r="B2329" t="s">
        <v>952</v>
      </c>
      <c r="C2329">
        <v>1</v>
      </c>
      <c r="D2329">
        <v>1991</v>
      </c>
      <c r="E2329">
        <v>1</v>
      </c>
      <c r="F2329">
        <v>1</v>
      </c>
      <c r="G2329">
        <v>1</v>
      </c>
      <c r="H2329">
        <v>1991</v>
      </c>
      <c r="I2329">
        <v>0</v>
      </c>
      <c r="J2329">
        <v>0</v>
      </c>
      <c r="K2329" t="s">
        <v>960</v>
      </c>
      <c r="L2329" t="s">
        <v>960</v>
      </c>
      <c r="M2329">
        <v>100</v>
      </c>
      <c r="N2329">
        <v>100</v>
      </c>
      <c r="O2329">
        <v>100</v>
      </c>
      <c r="P2329">
        <v>580.03700000000003</v>
      </c>
      <c r="Q2329">
        <v>3.8815599999999999</v>
      </c>
      <c r="R2329">
        <v>64.829899999999995</v>
      </c>
      <c r="S2329">
        <v>64.905000000000001</v>
      </c>
      <c r="T2329">
        <v>-7.5029799999999994E-2</v>
      </c>
      <c r="U2329">
        <v>51.3003</v>
      </c>
      <c r="V2329">
        <v>81.008799999999994</v>
      </c>
      <c r="W2329">
        <v>-1.28173</v>
      </c>
    </row>
    <row r="2330" spans="1:23" x14ac:dyDescent="0.35">
      <c r="A2330">
        <v>5</v>
      </c>
      <c r="B2330" t="s">
        <v>952</v>
      </c>
      <c r="C2330">
        <v>1</v>
      </c>
      <c r="D2330">
        <v>1992</v>
      </c>
      <c r="E2330">
        <v>1</v>
      </c>
      <c r="F2330">
        <v>1</v>
      </c>
      <c r="G2330">
        <v>1</v>
      </c>
      <c r="H2330">
        <v>1992</v>
      </c>
      <c r="I2330">
        <v>0</v>
      </c>
      <c r="J2330">
        <v>0</v>
      </c>
      <c r="K2330" t="s">
        <v>960</v>
      </c>
      <c r="L2330" t="s">
        <v>960</v>
      </c>
      <c r="M2330">
        <v>100</v>
      </c>
      <c r="N2330">
        <v>100</v>
      </c>
      <c r="O2330">
        <v>100</v>
      </c>
      <c r="P2330">
        <v>728.07799999999997</v>
      </c>
      <c r="Q2330">
        <v>2.6582599999999998</v>
      </c>
      <c r="R2330">
        <v>64.315299999999993</v>
      </c>
      <c r="S2330">
        <v>64.553100000000001</v>
      </c>
      <c r="T2330">
        <v>-0.23785400000000001</v>
      </c>
      <c r="U2330">
        <v>50.901200000000003</v>
      </c>
      <c r="V2330">
        <v>81.078500000000005</v>
      </c>
      <c r="W2330">
        <v>-1.1741200000000001</v>
      </c>
    </row>
    <row r="2331" spans="1:23" x14ac:dyDescent="0.35">
      <c r="A2331">
        <v>5</v>
      </c>
      <c r="B2331" t="s">
        <v>952</v>
      </c>
      <c r="C2331">
        <v>1</v>
      </c>
      <c r="D2331">
        <v>1993</v>
      </c>
      <c r="E2331">
        <v>1</v>
      </c>
      <c r="F2331">
        <v>1</v>
      </c>
      <c r="G2331">
        <v>1</v>
      </c>
      <c r="H2331">
        <v>1993</v>
      </c>
      <c r="I2331">
        <v>0</v>
      </c>
      <c r="J2331">
        <v>0</v>
      </c>
      <c r="K2331" t="s">
        <v>960</v>
      </c>
      <c r="L2331" t="s">
        <v>960</v>
      </c>
      <c r="M2331">
        <v>100</v>
      </c>
      <c r="N2331">
        <v>100</v>
      </c>
      <c r="O2331">
        <v>100</v>
      </c>
      <c r="P2331">
        <v>654.29499999999996</v>
      </c>
      <c r="Q2331">
        <v>5.2744900000000001</v>
      </c>
      <c r="R2331">
        <v>63.820599999999999</v>
      </c>
      <c r="S2331">
        <v>63.927900000000001</v>
      </c>
      <c r="T2331">
        <v>-0.107253</v>
      </c>
      <c r="U2331">
        <v>50.350900000000003</v>
      </c>
      <c r="V2331">
        <v>80.480999999999995</v>
      </c>
      <c r="W2331">
        <v>0.29558899999999999</v>
      </c>
    </row>
    <row r="2332" spans="1:23" x14ac:dyDescent="0.35">
      <c r="A2332">
        <v>5</v>
      </c>
      <c r="B2332" t="s">
        <v>952</v>
      </c>
      <c r="C2332">
        <v>1</v>
      </c>
      <c r="D2332">
        <v>1994</v>
      </c>
      <c r="E2332">
        <v>1</v>
      </c>
      <c r="F2332">
        <v>1</v>
      </c>
      <c r="G2332">
        <v>1</v>
      </c>
      <c r="H2332">
        <v>1994</v>
      </c>
      <c r="I2332">
        <v>0</v>
      </c>
      <c r="J2332">
        <v>0</v>
      </c>
      <c r="K2332" t="s">
        <v>960</v>
      </c>
      <c r="L2332" t="s">
        <v>960</v>
      </c>
      <c r="M2332">
        <v>100</v>
      </c>
      <c r="N2332">
        <v>100</v>
      </c>
      <c r="O2332">
        <v>100</v>
      </c>
      <c r="P2332">
        <v>721.06700000000001</v>
      </c>
      <c r="Q2332">
        <v>2.97838</v>
      </c>
      <c r="R2332">
        <v>62.843899999999998</v>
      </c>
      <c r="S2332">
        <v>63.632899999999999</v>
      </c>
      <c r="T2332">
        <v>-0.78906600000000005</v>
      </c>
      <c r="U2332">
        <v>50.895099999999999</v>
      </c>
      <c r="V2332">
        <v>79.580100000000002</v>
      </c>
      <c r="W2332">
        <v>-0.92269500000000004</v>
      </c>
    </row>
    <row r="2333" spans="1:23" x14ac:dyDescent="0.35">
      <c r="A2333">
        <v>5</v>
      </c>
      <c r="B2333" t="s">
        <v>952</v>
      </c>
      <c r="C2333">
        <v>1</v>
      </c>
      <c r="D2333">
        <v>1995</v>
      </c>
      <c r="E2333">
        <v>1</v>
      </c>
      <c r="F2333">
        <v>1</v>
      </c>
      <c r="G2333">
        <v>1</v>
      </c>
      <c r="H2333">
        <v>1995</v>
      </c>
      <c r="I2333">
        <v>0</v>
      </c>
      <c r="J2333">
        <v>0</v>
      </c>
      <c r="K2333" t="s">
        <v>960</v>
      </c>
      <c r="L2333" t="s">
        <v>960</v>
      </c>
      <c r="M2333">
        <v>100</v>
      </c>
      <c r="N2333">
        <v>100</v>
      </c>
      <c r="O2333">
        <v>100</v>
      </c>
      <c r="P2333">
        <v>305.86399999999998</v>
      </c>
      <c r="Q2333">
        <v>6.1403600000000003</v>
      </c>
      <c r="R2333">
        <v>62.818399999999997</v>
      </c>
      <c r="S2333">
        <v>64.295100000000005</v>
      </c>
      <c r="T2333">
        <v>-1.4766699999999999</v>
      </c>
      <c r="U2333">
        <v>51.727200000000003</v>
      </c>
      <c r="V2333">
        <v>79.534800000000004</v>
      </c>
      <c r="W2333">
        <v>-1.57531</v>
      </c>
    </row>
    <row r="2334" spans="1:23" x14ac:dyDescent="0.35">
      <c r="A2334">
        <v>5</v>
      </c>
      <c r="B2334" t="s">
        <v>952</v>
      </c>
      <c r="C2334">
        <v>1</v>
      </c>
      <c r="D2334">
        <v>1996</v>
      </c>
      <c r="E2334">
        <v>1</v>
      </c>
      <c r="F2334">
        <v>1</v>
      </c>
      <c r="G2334">
        <v>1</v>
      </c>
      <c r="H2334">
        <v>1996</v>
      </c>
      <c r="I2334">
        <v>0</v>
      </c>
      <c r="J2334">
        <v>0</v>
      </c>
      <c r="K2334" t="s">
        <v>960</v>
      </c>
      <c r="L2334" t="s">
        <v>960</v>
      </c>
      <c r="M2334">
        <v>100</v>
      </c>
      <c r="N2334">
        <v>100</v>
      </c>
      <c r="O2334">
        <v>100</v>
      </c>
      <c r="P2334">
        <v>491.20600000000002</v>
      </c>
      <c r="Q2334">
        <v>4.17563</v>
      </c>
      <c r="R2334">
        <v>65.265000000000001</v>
      </c>
      <c r="S2334">
        <v>64.951499999999996</v>
      </c>
      <c r="T2334">
        <v>0.31351600000000002</v>
      </c>
      <c r="U2334">
        <v>52.043399999999998</v>
      </c>
      <c r="V2334">
        <v>80.101600000000005</v>
      </c>
      <c r="W2334">
        <v>-1.0263899999999999</v>
      </c>
    </row>
    <row r="2335" spans="1:23" x14ac:dyDescent="0.35">
      <c r="A2335">
        <v>5</v>
      </c>
      <c r="B2335" t="s">
        <v>952</v>
      </c>
      <c r="C2335">
        <v>1</v>
      </c>
      <c r="D2335">
        <v>1997</v>
      </c>
      <c r="E2335">
        <v>1</v>
      </c>
      <c r="F2335">
        <v>1</v>
      </c>
      <c r="G2335">
        <v>1</v>
      </c>
      <c r="H2335">
        <v>1997</v>
      </c>
      <c r="I2335">
        <v>0</v>
      </c>
      <c r="J2335">
        <v>0</v>
      </c>
      <c r="K2335" t="s">
        <v>960</v>
      </c>
      <c r="L2335" t="s">
        <v>960</v>
      </c>
      <c r="M2335">
        <v>100</v>
      </c>
      <c r="N2335">
        <v>100</v>
      </c>
      <c r="O2335">
        <v>100</v>
      </c>
      <c r="P2335">
        <v>548.31399999999996</v>
      </c>
      <c r="Q2335">
        <v>4.9024700000000001</v>
      </c>
      <c r="R2335">
        <v>66.236800000000002</v>
      </c>
      <c r="S2335">
        <v>65.404600000000002</v>
      </c>
      <c r="T2335">
        <v>0.83221199999999995</v>
      </c>
      <c r="U2335">
        <v>51.991500000000002</v>
      </c>
      <c r="V2335">
        <v>81.168199999999999</v>
      </c>
      <c r="W2335">
        <v>-0.81926200000000005</v>
      </c>
    </row>
    <row r="2336" spans="1:23" x14ac:dyDescent="0.35">
      <c r="A2336">
        <v>5</v>
      </c>
      <c r="B2336" t="s">
        <v>952</v>
      </c>
      <c r="C2336">
        <v>1</v>
      </c>
      <c r="D2336">
        <v>1998</v>
      </c>
      <c r="E2336">
        <v>1</v>
      </c>
      <c r="F2336">
        <v>1</v>
      </c>
      <c r="G2336">
        <v>1</v>
      </c>
      <c r="H2336">
        <v>1998</v>
      </c>
      <c r="I2336">
        <v>0</v>
      </c>
      <c r="J2336">
        <v>0</v>
      </c>
      <c r="K2336" t="s">
        <v>960</v>
      </c>
      <c r="L2336" t="s">
        <v>960</v>
      </c>
      <c r="M2336">
        <v>100</v>
      </c>
      <c r="N2336">
        <v>100</v>
      </c>
      <c r="O2336">
        <v>100</v>
      </c>
      <c r="P2336">
        <v>354.69400000000002</v>
      </c>
      <c r="Q2336">
        <v>6.7939499999999997</v>
      </c>
      <c r="R2336">
        <v>64.163700000000006</v>
      </c>
      <c r="S2336">
        <v>64.899199999999993</v>
      </c>
      <c r="T2336">
        <v>-0.73548999999999998</v>
      </c>
      <c r="U2336">
        <v>50.606499999999997</v>
      </c>
      <c r="V2336">
        <v>81.690299999999993</v>
      </c>
      <c r="W2336">
        <v>0.83816299999999999</v>
      </c>
    </row>
    <row r="2337" spans="1:23" x14ac:dyDescent="0.35">
      <c r="A2337">
        <v>5</v>
      </c>
      <c r="B2337" t="s">
        <v>952</v>
      </c>
      <c r="C2337">
        <v>1</v>
      </c>
      <c r="D2337">
        <v>1999</v>
      </c>
      <c r="E2337">
        <v>1</v>
      </c>
      <c r="F2337">
        <v>1</v>
      </c>
      <c r="G2337">
        <v>1</v>
      </c>
      <c r="H2337">
        <v>1999</v>
      </c>
      <c r="I2337">
        <v>0</v>
      </c>
      <c r="J2337">
        <v>0</v>
      </c>
      <c r="K2337" t="s">
        <v>960</v>
      </c>
      <c r="L2337" t="s">
        <v>960</v>
      </c>
      <c r="M2337">
        <v>100</v>
      </c>
      <c r="N2337">
        <v>100</v>
      </c>
      <c r="O2337">
        <v>100</v>
      </c>
      <c r="P2337">
        <v>187.56800000000001</v>
      </c>
      <c r="Q2337">
        <v>9.1898499999999999</v>
      </c>
      <c r="R2337">
        <v>62.3172</v>
      </c>
      <c r="S2337">
        <v>63.692100000000003</v>
      </c>
      <c r="T2337">
        <v>-1.37486</v>
      </c>
      <c r="U2337">
        <v>50.634399999999999</v>
      </c>
      <c r="V2337">
        <v>80.7286</v>
      </c>
      <c r="W2337">
        <v>-1.78749</v>
      </c>
    </row>
    <row r="2338" spans="1:23" x14ac:dyDescent="0.35">
      <c r="A2338">
        <v>5</v>
      </c>
      <c r="B2338" t="s">
        <v>952</v>
      </c>
      <c r="C2338">
        <v>1</v>
      </c>
      <c r="D2338">
        <v>2000</v>
      </c>
      <c r="E2338">
        <v>1</v>
      </c>
      <c r="F2338">
        <v>1</v>
      </c>
      <c r="G2338">
        <v>1</v>
      </c>
      <c r="H2338">
        <v>2000</v>
      </c>
      <c r="I2338">
        <v>0</v>
      </c>
      <c r="J2338">
        <v>0</v>
      </c>
      <c r="K2338" t="s">
        <v>960</v>
      </c>
      <c r="L2338" t="s">
        <v>960</v>
      </c>
      <c r="M2338">
        <v>100</v>
      </c>
      <c r="N2338">
        <v>100</v>
      </c>
      <c r="O2338">
        <v>100</v>
      </c>
      <c r="P2338">
        <v>165.351</v>
      </c>
      <c r="Q2338">
        <v>9.9724799999999991</v>
      </c>
      <c r="R2338">
        <v>64.302499999999995</v>
      </c>
      <c r="S2338">
        <v>63.503900000000002</v>
      </c>
      <c r="T2338">
        <v>0.79861400000000005</v>
      </c>
      <c r="U2338">
        <v>50.947499999999998</v>
      </c>
      <c r="V2338">
        <v>78.945800000000006</v>
      </c>
      <c r="W2338">
        <v>-1.8400700000000001</v>
      </c>
    </row>
    <row r="2339" spans="1:23" x14ac:dyDescent="0.35">
      <c r="A2339">
        <v>5</v>
      </c>
      <c r="B2339" t="s">
        <v>952</v>
      </c>
      <c r="C2339">
        <v>1</v>
      </c>
      <c r="D2339">
        <v>2001</v>
      </c>
      <c r="E2339">
        <v>1</v>
      </c>
      <c r="F2339">
        <v>1</v>
      </c>
      <c r="G2339">
        <v>1</v>
      </c>
      <c r="H2339">
        <v>2001</v>
      </c>
      <c r="I2339">
        <v>0</v>
      </c>
      <c r="J2339">
        <v>0</v>
      </c>
      <c r="K2339" t="s">
        <v>960</v>
      </c>
      <c r="L2339" t="s">
        <v>960</v>
      </c>
      <c r="M2339">
        <v>100</v>
      </c>
      <c r="N2339">
        <v>100</v>
      </c>
      <c r="O2339">
        <v>100</v>
      </c>
      <c r="P2339">
        <v>296.93099999999998</v>
      </c>
      <c r="Q2339">
        <v>5.4279000000000002</v>
      </c>
      <c r="R2339">
        <v>64.7012</v>
      </c>
      <c r="S2339">
        <v>63.579900000000002</v>
      </c>
      <c r="T2339">
        <v>1.1212500000000001</v>
      </c>
      <c r="U2339">
        <v>50.964700000000001</v>
      </c>
      <c r="V2339">
        <v>78.115700000000004</v>
      </c>
      <c r="W2339">
        <v>-0.92676899999999995</v>
      </c>
    </row>
    <row r="2340" spans="1:23" x14ac:dyDescent="0.35">
      <c r="A2340">
        <v>5</v>
      </c>
      <c r="B2340" t="s">
        <v>952</v>
      </c>
      <c r="C2340">
        <v>1</v>
      </c>
      <c r="D2340">
        <v>2002</v>
      </c>
      <c r="E2340">
        <v>1</v>
      </c>
      <c r="F2340">
        <v>1</v>
      </c>
      <c r="G2340">
        <v>1</v>
      </c>
      <c r="H2340">
        <v>2002</v>
      </c>
      <c r="I2340">
        <v>0</v>
      </c>
      <c r="J2340">
        <v>0</v>
      </c>
      <c r="K2340" t="s">
        <v>960</v>
      </c>
      <c r="L2340" t="s">
        <v>960</v>
      </c>
      <c r="M2340">
        <v>100</v>
      </c>
      <c r="N2340">
        <v>100</v>
      </c>
      <c r="O2340">
        <v>100</v>
      </c>
      <c r="P2340">
        <v>1019.18</v>
      </c>
      <c r="Q2340">
        <v>2.6972700000000001</v>
      </c>
      <c r="R2340">
        <v>63.195900000000002</v>
      </c>
      <c r="S2340">
        <v>63.577199999999998</v>
      </c>
      <c r="T2340">
        <v>-0.38123899999999999</v>
      </c>
      <c r="U2340">
        <v>50.508299999999998</v>
      </c>
      <c r="V2340">
        <v>78.176500000000004</v>
      </c>
      <c r="W2340">
        <v>-5.5064200000000001E-2</v>
      </c>
    </row>
    <row r="2341" spans="1:23" x14ac:dyDescent="0.35">
      <c r="A2341">
        <v>5</v>
      </c>
      <c r="B2341" t="s">
        <v>952</v>
      </c>
      <c r="C2341">
        <v>1</v>
      </c>
      <c r="D2341">
        <v>2003</v>
      </c>
      <c r="E2341">
        <v>1</v>
      </c>
      <c r="F2341">
        <v>1</v>
      </c>
      <c r="G2341">
        <v>1</v>
      </c>
      <c r="H2341">
        <v>2003</v>
      </c>
      <c r="I2341">
        <v>0</v>
      </c>
      <c r="J2341">
        <v>0</v>
      </c>
      <c r="K2341" t="s">
        <v>960</v>
      </c>
      <c r="L2341" t="s">
        <v>960</v>
      </c>
      <c r="M2341">
        <v>100</v>
      </c>
      <c r="N2341">
        <v>100</v>
      </c>
      <c r="O2341">
        <v>100</v>
      </c>
      <c r="P2341">
        <v>334.197</v>
      </c>
      <c r="Q2341">
        <v>6.5136799999999999</v>
      </c>
      <c r="R2341">
        <v>60.621499999999997</v>
      </c>
      <c r="S2341">
        <v>62.728400000000001</v>
      </c>
      <c r="T2341">
        <v>-2.1069100000000001</v>
      </c>
      <c r="U2341">
        <v>49.609499999999997</v>
      </c>
      <c r="V2341">
        <v>77.690100000000001</v>
      </c>
      <c r="W2341">
        <v>-1.7141299999999999</v>
      </c>
    </row>
    <row r="2342" spans="1:23" x14ac:dyDescent="0.35">
      <c r="A2342">
        <v>5</v>
      </c>
      <c r="B2342" t="s">
        <v>952</v>
      </c>
      <c r="C2342">
        <v>1</v>
      </c>
      <c r="D2342">
        <v>2004</v>
      </c>
      <c r="E2342">
        <v>1</v>
      </c>
      <c r="F2342">
        <v>1</v>
      </c>
      <c r="G2342">
        <v>1</v>
      </c>
      <c r="H2342">
        <v>2004</v>
      </c>
      <c r="I2342">
        <v>0</v>
      </c>
      <c r="J2342">
        <v>0</v>
      </c>
      <c r="K2342" t="s">
        <v>960</v>
      </c>
      <c r="L2342" t="s">
        <v>960</v>
      </c>
      <c r="M2342">
        <v>100</v>
      </c>
      <c r="N2342">
        <v>100</v>
      </c>
      <c r="O2342">
        <v>100</v>
      </c>
      <c r="P2342">
        <v>425.66399999999999</v>
      </c>
      <c r="Q2342">
        <v>5.0662200000000004</v>
      </c>
      <c r="R2342">
        <v>61.568199999999997</v>
      </c>
      <c r="S2342">
        <v>62.220999999999997</v>
      </c>
      <c r="T2342">
        <v>-0.65279500000000001</v>
      </c>
      <c r="U2342">
        <v>50.243499999999997</v>
      </c>
      <c r="V2342">
        <v>76.502300000000005</v>
      </c>
      <c r="W2342">
        <v>-1.3497600000000001</v>
      </c>
    </row>
    <row r="2343" spans="1:23" x14ac:dyDescent="0.35">
      <c r="A2343">
        <v>5</v>
      </c>
      <c r="B2343" t="s">
        <v>952</v>
      </c>
      <c r="C2343">
        <v>1</v>
      </c>
      <c r="D2343">
        <v>2005</v>
      </c>
      <c r="E2343">
        <v>1</v>
      </c>
      <c r="F2343">
        <v>1</v>
      </c>
      <c r="G2343">
        <v>1</v>
      </c>
      <c r="H2343">
        <v>2005</v>
      </c>
      <c r="I2343">
        <v>0</v>
      </c>
      <c r="J2343">
        <v>0</v>
      </c>
      <c r="K2343" t="s">
        <v>960</v>
      </c>
      <c r="L2343" t="s">
        <v>960</v>
      </c>
      <c r="M2343">
        <v>100</v>
      </c>
      <c r="N2343">
        <v>100</v>
      </c>
      <c r="O2343">
        <v>100</v>
      </c>
      <c r="P2343">
        <v>517.678</v>
      </c>
      <c r="Q2343">
        <v>4.6502699999999999</v>
      </c>
      <c r="R2343">
        <v>62.142600000000002</v>
      </c>
      <c r="S2343">
        <v>62.925899999999999</v>
      </c>
      <c r="T2343">
        <v>-0.78339300000000001</v>
      </c>
      <c r="U2343">
        <v>51.298999999999999</v>
      </c>
      <c r="V2343">
        <v>76.093400000000003</v>
      </c>
      <c r="W2343">
        <v>-1.1338999999999999</v>
      </c>
    </row>
    <row r="2344" spans="1:23" x14ac:dyDescent="0.35">
      <c r="A2344">
        <v>5</v>
      </c>
      <c r="B2344" t="s">
        <v>952</v>
      </c>
      <c r="C2344">
        <v>1</v>
      </c>
      <c r="D2344">
        <v>2006</v>
      </c>
      <c r="E2344">
        <v>1</v>
      </c>
      <c r="F2344">
        <v>1</v>
      </c>
      <c r="G2344">
        <v>1</v>
      </c>
      <c r="H2344">
        <v>2006</v>
      </c>
      <c r="I2344">
        <v>0</v>
      </c>
      <c r="J2344">
        <v>0</v>
      </c>
      <c r="K2344" t="s">
        <v>960</v>
      </c>
      <c r="L2344" t="s">
        <v>960</v>
      </c>
      <c r="M2344">
        <v>100</v>
      </c>
      <c r="N2344">
        <v>100</v>
      </c>
      <c r="O2344">
        <v>100</v>
      </c>
      <c r="P2344">
        <v>807.58900000000006</v>
      </c>
      <c r="Q2344">
        <v>2.6495099999999998</v>
      </c>
      <c r="R2344">
        <v>64.098600000000005</v>
      </c>
      <c r="S2344">
        <v>63.7746</v>
      </c>
      <c r="T2344">
        <v>0.32399499999999998</v>
      </c>
      <c r="U2344">
        <v>51.288899999999998</v>
      </c>
      <c r="V2344">
        <v>76.965699999999998</v>
      </c>
      <c r="W2344">
        <v>-1.01373</v>
      </c>
    </row>
    <row r="2345" spans="1:23" x14ac:dyDescent="0.35">
      <c r="A2345">
        <v>5</v>
      </c>
      <c r="B2345" t="s">
        <v>952</v>
      </c>
      <c r="C2345">
        <v>1</v>
      </c>
      <c r="D2345">
        <v>2007</v>
      </c>
      <c r="E2345">
        <v>1</v>
      </c>
      <c r="F2345">
        <v>1</v>
      </c>
      <c r="G2345">
        <v>1</v>
      </c>
      <c r="H2345">
        <v>2007</v>
      </c>
      <c r="I2345">
        <v>0</v>
      </c>
      <c r="J2345">
        <v>0</v>
      </c>
      <c r="K2345" t="s">
        <v>960</v>
      </c>
      <c r="L2345" t="s">
        <v>960</v>
      </c>
      <c r="M2345">
        <v>100</v>
      </c>
      <c r="N2345">
        <v>100</v>
      </c>
      <c r="O2345">
        <v>100</v>
      </c>
      <c r="P2345">
        <v>279.21100000000001</v>
      </c>
      <c r="Q2345">
        <v>6.5582200000000004</v>
      </c>
      <c r="R2345">
        <v>64.575999999999993</v>
      </c>
      <c r="S2345">
        <v>63.430799999999998</v>
      </c>
      <c r="T2345">
        <v>1.1451499999999999</v>
      </c>
      <c r="U2345">
        <v>50.180799999999998</v>
      </c>
      <c r="V2345">
        <v>77.795100000000005</v>
      </c>
      <c r="W2345">
        <v>-1.30182</v>
      </c>
    </row>
    <row r="2346" spans="1:23" x14ac:dyDescent="0.35">
      <c r="A2346">
        <v>5</v>
      </c>
      <c r="B2346" t="s">
        <v>952</v>
      </c>
      <c r="C2346">
        <v>1</v>
      </c>
      <c r="D2346">
        <v>2008</v>
      </c>
      <c r="E2346">
        <v>1</v>
      </c>
      <c r="F2346">
        <v>1</v>
      </c>
      <c r="G2346">
        <v>1</v>
      </c>
      <c r="H2346">
        <v>2008</v>
      </c>
      <c r="I2346">
        <v>0</v>
      </c>
      <c r="J2346">
        <v>0</v>
      </c>
      <c r="K2346" t="s">
        <v>960</v>
      </c>
      <c r="L2346" t="s">
        <v>960</v>
      </c>
      <c r="M2346">
        <v>100</v>
      </c>
      <c r="N2346">
        <v>100</v>
      </c>
      <c r="O2346">
        <v>100</v>
      </c>
      <c r="P2346">
        <v>195.27699999999999</v>
      </c>
      <c r="Q2346">
        <v>12.1341</v>
      </c>
      <c r="R2346">
        <v>64.736699999999999</v>
      </c>
      <c r="S2346">
        <v>62.1053</v>
      </c>
      <c r="T2346">
        <v>2.6314099999999998</v>
      </c>
      <c r="U2346">
        <v>48.937199999999997</v>
      </c>
      <c r="V2346">
        <v>77.138599999999997</v>
      </c>
      <c r="W2346">
        <v>-1.57036</v>
      </c>
    </row>
    <row r="2347" spans="1:23" x14ac:dyDescent="0.35">
      <c r="A2347">
        <v>5</v>
      </c>
      <c r="B2347" t="s">
        <v>952</v>
      </c>
      <c r="C2347">
        <v>1</v>
      </c>
      <c r="D2347">
        <v>2009</v>
      </c>
      <c r="E2347">
        <v>1</v>
      </c>
      <c r="F2347">
        <v>1</v>
      </c>
      <c r="G2347">
        <v>1</v>
      </c>
      <c r="H2347">
        <v>2009</v>
      </c>
      <c r="I2347">
        <v>0</v>
      </c>
      <c r="J2347">
        <v>0</v>
      </c>
      <c r="K2347" t="s">
        <v>960</v>
      </c>
      <c r="L2347" t="s">
        <v>960</v>
      </c>
      <c r="M2347">
        <v>100</v>
      </c>
      <c r="N2347">
        <v>100</v>
      </c>
      <c r="O2347">
        <v>100</v>
      </c>
      <c r="P2347">
        <v>1284.25</v>
      </c>
      <c r="Q2347">
        <v>2.7671299999999999</v>
      </c>
      <c r="R2347">
        <v>59.567599999999999</v>
      </c>
      <c r="S2347">
        <v>60.604399999999998</v>
      </c>
      <c r="T2347">
        <v>-1.0367999999999999</v>
      </c>
      <c r="U2347">
        <v>48.104100000000003</v>
      </c>
      <c r="V2347">
        <v>74.612399999999994</v>
      </c>
      <c r="W2347">
        <v>-1.38923</v>
      </c>
    </row>
    <row r="2348" spans="1:23" x14ac:dyDescent="0.35">
      <c r="A2348">
        <v>5</v>
      </c>
      <c r="B2348" t="s">
        <v>952</v>
      </c>
      <c r="C2348">
        <v>1</v>
      </c>
      <c r="D2348">
        <v>2010</v>
      </c>
      <c r="E2348">
        <v>1</v>
      </c>
      <c r="F2348">
        <v>1</v>
      </c>
      <c r="G2348">
        <v>1</v>
      </c>
      <c r="H2348">
        <v>2010</v>
      </c>
      <c r="I2348">
        <v>0</v>
      </c>
      <c r="J2348">
        <v>0</v>
      </c>
      <c r="K2348" t="s">
        <v>960</v>
      </c>
      <c r="L2348" t="s">
        <v>960</v>
      </c>
      <c r="M2348">
        <v>100</v>
      </c>
      <c r="N2348">
        <v>100</v>
      </c>
      <c r="O2348">
        <v>100</v>
      </c>
      <c r="P2348">
        <v>452.69400000000002</v>
      </c>
      <c r="Q2348">
        <v>3.75746</v>
      </c>
      <c r="R2348">
        <v>61.8264</v>
      </c>
      <c r="S2348">
        <v>60.538899999999998</v>
      </c>
      <c r="T2348">
        <v>1.28752</v>
      </c>
      <c r="U2348">
        <v>49.323999999999998</v>
      </c>
      <c r="V2348">
        <v>73.108599999999996</v>
      </c>
      <c r="W2348">
        <v>-0.87232699999999996</v>
      </c>
    </row>
    <row r="2349" spans="1:23" x14ac:dyDescent="0.35">
      <c r="A2349">
        <v>5</v>
      </c>
      <c r="B2349" t="s">
        <v>952</v>
      </c>
      <c r="C2349">
        <v>1</v>
      </c>
      <c r="D2349">
        <v>2011</v>
      </c>
      <c r="E2349">
        <v>1</v>
      </c>
      <c r="F2349">
        <v>1</v>
      </c>
      <c r="G2349">
        <v>1</v>
      </c>
      <c r="H2349">
        <v>2011</v>
      </c>
      <c r="I2349">
        <v>0</v>
      </c>
      <c r="J2349">
        <v>0</v>
      </c>
      <c r="K2349" t="s">
        <v>960</v>
      </c>
      <c r="L2349" t="s">
        <v>960</v>
      </c>
      <c r="M2349">
        <v>100</v>
      </c>
      <c r="N2349">
        <v>100</v>
      </c>
      <c r="O2349">
        <v>100</v>
      </c>
      <c r="P2349">
        <v>352.654</v>
      </c>
      <c r="Q2349">
        <v>7.9669400000000001</v>
      </c>
      <c r="R2349">
        <v>59.781100000000002</v>
      </c>
      <c r="S2349">
        <v>61.363700000000001</v>
      </c>
      <c r="T2349">
        <v>-1.5826199999999999</v>
      </c>
      <c r="U2349">
        <v>49.563699999999997</v>
      </c>
      <c r="V2349">
        <v>73.324100000000001</v>
      </c>
      <c r="W2349">
        <v>-1.5115499999999999</v>
      </c>
    </row>
    <row r="2350" spans="1:23" x14ac:dyDescent="0.35">
      <c r="A2350">
        <v>5</v>
      </c>
      <c r="B2350" t="s">
        <v>952</v>
      </c>
      <c r="C2350">
        <v>1</v>
      </c>
      <c r="D2350">
        <v>2012</v>
      </c>
      <c r="E2350">
        <v>1</v>
      </c>
      <c r="F2350">
        <v>1</v>
      </c>
      <c r="G2350">
        <v>1</v>
      </c>
      <c r="H2350">
        <v>2012</v>
      </c>
      <c r="I2350">
        <v>0</v>
      </c>
      <c r="J2350">
        <v>0</v>
      </c>
      <c r="K2350" t="s">
        <v>960</v>
      </c>
      <c r="L2350" t="s">
        <v>960</v>
      </c>
      <c r="M2350">
        <v>100</v>
      </c>
      <c r="N2350">
        <v>100</v>
      </c>
      <c r="O2350">
        <v>100</v>
      </c>
      <c r="P2350">
        <v>1674.53</v>
      </c>
      <c r="Q2350">
        <v>1.8401400000000001</v>
      </c>
      <c r="R2350">
        <v>62.101700000000001</v>
      </c>
      <c r="S2350">
        <v>61.641800000000003</v>
      </c>
      <c r="T2350">
        <v>0.459895</v>
      </c>
      <c r="U2350">
        <v>49.997999999999998</v>
      </c>
      <c r="V2350">
        <v>74.208399999999997</v>
      </c>
      <c r="W2350">
        <v>3.1808799999999998E-2</v>
      </c>
    </row>
    <row r="2351" spans="1:23" x14ac:dyDescent="0.35">
      <c r="A2351">
        <v>5</v>
      </c>
      <c r="B2351" t="s">
        <v>952</v>
      </c>
      <c r="C2351">
        <v>1</v>
      </c>
      <c r="D2351">
        <v>2013</v>
      </c>
      <c r="E2351">
        <v>1</v>
      </c>
      <c r="F2351">
        <v>1</v>
      </c>
      <c r="G2351">
        <v>1</v>
      </c>
      <c r="H2351">
        <v>2013</v>
      </c>
      <c r="I2351">
        <v>0</v>
      </c>
      <c r="J2351">
        <v>0</v>
      </c>
      <c r="K2351" t="s">
        <v>960</v>
      </c>
      <c r="L2351" t="s">
        <v>960</v>
      </c>
      <c r="M2351">
        <v>100</v>
      </c>
      <c r="N2351">
        <v>100</v>
      </c>
      <c r="O2351">
        <v>100</v>
      </c>
      <c r="P2351">
        <v>288.11700000000002</v>
      </c>
      <c r="Q2351">
        <v>5.81989</v>
      </c>
      <c r="R2351">
        <v>62.864199999999997</v>
      </c>
      <c r="S2351">
        <v>62.305599999999998</v>
      </c>
      <c r="T2351">
        <v>0.55852599999999997</v>
      </c>
      <c r="U2351">
        <v>50.4009</v>
      </c>
      <c r="V2351">
        <v>74.991500000000002</v>
      </c>
      <c r="W2351">
        <v>-1.19539</v>
      </c>
    </row>
    <row r="2352" spans="1:23" x14ac:dyDescent="0.35">
      <c r="A2352">
        <v>5</v>
      </c>
      <c r="B2352" t="s">
        <v>952</v>
      </c>
      <c r="C2352">
        <v>1</v>
      </c>
      <c r="D2352">
        <v>2014</v>
      </c>
      <c r="E2352">
        <v>1</v>
      </c>
      <c r="F2352">
        <v>1</v>
      </c>
      <c r="G2352">
        <v>1</v>
      </c>
      <c r="H2352">
        <v>2014</v>
      </c>
      <c r="I2352">
        <v>0</v>
      </c>
      <c r="J2352">
        <v>0</v>
      </c>
      <c r="K2352" t="s">
        <v>960</v>
      </c>
      <c r="L2352" t="s">
        <v>960</v>
      </c>
      <c r="M2352">
        <v>100</v>
      </c>
      <c r="N2352">
        <v>100</v>
      </c>
      <c r="O2352">
        <v>100</v>
      </c>
      <c r="P2352">
        <v>270.74</v>
      </c>
      <c r="Q2352">
        <v>9.3074399999999997</v>
      </c>
      <c r="R2352">
        <v>60.843899999999998</v>
      </c>
      <c r="S2352">
        <v>62.532600000000002</v>
      </c>
      <c r="T2352">
        <v>-1.6887700000000001</v>
      </c>
      <c r="U2352">
        <v>49.858199999999997</v>
      </c>
      <c r="V2352">
        <v>75.8797</v>
      </c>
      <c r="W2352">
        <v>-1.5044500000000001</v>
      </c>
    </row>
    <row r="2353" spans="1:23" x14ac:dyDescent="0.35">
      <c r="A2353">
        <v>5</v>
      </c>
      <c r="B2353" t="s">
        <v>952</v>
      </c>
      <c r="C2353">
        <v>1</v>
      </c>
      <c r="D2353">
        <v>2015</v>
      </c>
      <c r="E2353">
        <v>1</v>
      </c>
      <c r="F2353">
        <v>1</v>
      </c>
      <c r="G2353">
        <v>1</v>
      </c>
      <c r="H2353">
        <v>2015</v>
      </c>
      <c r="I2353">
        <v>0</v>
      </c>
      <c r="J2353">
        <v>0</v>
      </c>
      <c r="K2353" t="s">
        <v>960</v>
      </c>
      <c r="L2353" t="s">
        <v>960</v>
      </c>
      <c r="M2353">
        <v>100</v>
      </c>
      <c r="N2353">
        <v>100</v>
      </c>
      <c r="O2353">
        <v>100</v>
      </c>
      <c r="P2353">
        <v>90.3339</v>
      </c>
      <c r="Q2353">
        <v>19.711400000000001</v>
      </c>
      <c r="R2353">
        <v>57.604500000000002</v>
      </c>
      <c r="S2353">
        <v>61.3461</v>
      </c>
      <c r="T2353">
        <v>-3.7415799999999999</v>
      </c>
      <c r="U2353">
        <v>48.1494</v>
      </c>
      <c r="V2353">
        <v>75.528300000000002</v>
      </c>
      <c r="W2353">
        <v>-1.8440000000000001</v>
      </c>
    </row>
    <row r="2354" spans="1:23" x14ac:dyDescent="0.35">
      <c r="A2354">
        <v>5</v>
      </c>
      <c r="B2354" t="s">
        <v>952</v>
      </c>
      <c r="C2354">
        <v>1</v>
      </c>
      <c r="D2354">
        <v>2016</v>
      </c>
      <c r="E2354">
        <v>1</v>
      </c>
      <c r="F2354">
        <v>1</v>
      </c>
      <c r="G2354">
        <v>1</v>
      </c>
      <c r="H2354">
        <v>2016</v>
      </c>
      <c r="I2354">
        <v>0</v>
      </c>
      <c r="J2354">
        <v>0</v>
      </c>
      <c r="K2354" t="s">
        <v>960</v>
      </c>
      <c r="L2354" t="s">
        <v>960</v>
      </c>
      <c r="M2354">
        <v>100</v>
      </c>
      <c r="N2354">
        <v>100</v>
      </c>
      <c r="O2354">
        <v>100</v>
      </c>
      <c r="P2354">
        <v>246.10499999999999</v>
      </c>
      <c r="Q2354">
        <v>11.951599999999999</v>
      </c>
      <c r="R2354">
        <v>61.6678</v>
      </c>
      <c r="S2354">
        <v>60.278599999999997</v>
      </c>
      <c r="T2354">
        <v>1.3892100000000001</v>
      </c>
      <c r="U2354">
        <v>49.125999999999998</v>
      </c>
      <c r="V2354">
        <v>73.354900000000001</v>
      </c>
      <c r="W2354">
        <v>-1.5220499999999999</v>
      </c>
    </row>
    <row r="2355" spans="1:23" x14ac:dyDescent="0.35">
      <c r="A2355">
        <v>5</v>
      </c>
      <c r="B2355" t="s">
        <v>952</v>
      </c>
      <c r="C2355">
        <v>1</v>
      </c>
      <c r="D2355">
        <v>2017</v>
      </c>
      <c r="E2355">
        <v>1</v>
      </c>
      <c r="F2355">
        <v>1</v>
      </c>
      <c r="G2355">
        <v>1</v>
      </c>
      <c r="H2355">
        <v>2017</v>
      </c>
      <c r="I2355">
        <v>0</v>
      </c>
      <c r="J2355">
        <v>0</v>
      </c>
      <c r="K2355" t="s">
        <v>960</v>
      </c>
      <c r="L2355" t="s">
        <v>960</v>
      </c>
      <c r="M2355">
        <v>100</v>
      </c>
      <c r="N2355">
        <v>100</v>
      </c>
      <c r="O2355">
        <v>100</v>
      </c>
      <c r="P2355">
        <v>351.70299999999997</v>
      </c>
      <c r="Q2355">
        <v>10.8704</v>
      </c>
      <c r="R2355">
        <v>62.86</v>
      </c>
      <c r="S2355">
        <v>61.593499999999999</v>
      </c>
      <c r="T2355">
        <v>1.26647</v>
      </c>
      <c r="U2355">
        <v>51.116999999999997</v>
      </c>
      <c r="V2355">
        <v>72.963800000000006</v>
      </c>
      <c r="W2355">
        <v>-1.5594399999999999</v>
      </c>
    </row>
    <row r="2356" spans="1:23" x14ac:dyDescent="0.35">
      <c r="A2356">
        <v>5</v>
      </c>
      <c r="B2356" t="s">
        <v>952</v>
      </c>
      <c r="C2356">
        <v>1</v>
      </c>
      <c r="D2356">
        <v>2018</v>
      </c>
      <c r="E2356">
        <v>1</v>
      </c>
      <c r="F2356">
        <v>1</v>
      </c>
      <c r="G2356">
        <v>1</v>
      </c>
      <c r="H2356">
        <v>2018</v>
      </c>
      <c r="I2356">
        <v>0</v>
      </c>
      <c r="J2356">
        <v>0</v>
      </c>
      <c r="K2356" t="s">
        <v>960</v>
      </c>
      <c r="L2356" t="s">
        <v>960</v>
      </c>
      <c r="M2356">
        <v>100</v>
      </c>
      <c r="N2356">
        <v>100</v>
      </c>
      <c r="O2356">
        <v>100</v>
      </c>
      <c r="P2356">
        <v>250.75800000000001</v>
      </c>
      <c r="Q2356">
        <v>9.9389900000000004</v>
      </c>
      <c r="R2356">
        <v>64.811000000000007</v>
      </c>
      <c r="S2356">
        <v>63.378900000000002</v>
      </c>
      <c r="T2356">
        <v>1.4321699999999999</v>
      </c>
      <c r="U2356">
        <v>51.965000000000003</v>
      </c>
      <c r="V2356">
        <v>74.789100000000005</v>
      </c>
      <c r="W2356">
        <v>-1.3918999999999999</v>
      </c>
    </row>
    <row r="2357" spans="1:23" x14ac:dyDescent="0.35">
      <c r="A2357">
        <v>5</v>
      </c>
      <c r="B2357" t="s">
        <v>952</v>
      </c>
      <c r="C2357">
        <v>1</v>
      </c>
      <c r="D2357">
        <v>2019</v>
      </c>
      <c r="E2357">
        <v>1</v>
      </c>
      <c r="F2357">
        <v>1</v>
      </c>
      <c r="G2357">
        <v>1</v>
      </c>
      <c r="H2357">
        <v>2019</v>
      </c>
      <c r="I2357">
        <v>0</v>
      </c>
      <c r="J2357">
        <v>0</v>
      </c>
      <c r="K2357" t="s">
        <v>960</v>
      </c>
      <c r="L2357" t="s">
        <v>960</v>
      </c>
      <c r="M2357">
        <v>100</v>
      </c>
      <c r="N2357">
        <v>100</v>
      </c>
      <c r="O2357">
        <v>100</v>
      </c>
      <c r="P2357">
        <v>73.274199999999993</v>
      </c>
      <c r="Q2357">
        <v>28.479399999999998</v>
      </c>
      <c r="R2357">
        <v>63.802399999999999</v>
      </c>
      <c r="S2357">
        <v>64.084599999999995</v>
      </c>
      <c r="T2357">
        <v>-0.28223500000000001</v>
      </c>
      <c r="U2357">
        <v>50.503100000000003</v>
      </c>
      <c r="V2357">
        <v>77.3369</v>
      </c>
      <c r="W2357">
        <v>-1.0768800000000001</v>
      </c>
    </row>
    <row r="2358" spans="1:23" x14ac:dyDescent="0.35">
      <c r="A2358">
        <v>5</v>
      </c>
      <c r="B2358" t="s">
        <v>952</v>
      </c>
      <c r="C2358">
        <v>1</v>
      </c>
      <c r="D2358">
        <v>2020</v>
      </c>
      <c r="E2358">
        <v>1</v>
      </c>
      <c r="F2358">
        <v>1</v>
      </c>
      <c r="G2358">
        <v>1</v>
      </c>
      <c r="H2358">
        <v>2020</v>
      </c>
      <c r="I2358">
        <v>0</v>
      </c>
      <c r="J2358">
        <v>0</v>
      </c>
      <c r="K2358" t="s">
        <v>960</v>
      </c>
      <c r="L2358" t="s">
        <v>960</v>
      </c>
      <c r="M2358">
        <v>100</v>
      </c>
      <c r="N2358">
        <v>100</v>
      </c>
      <c r="O2358">
        <v>100</v>
      </c>
      <c r="P2358">
        <v>258.43099999999998</v>
      </c>
      <c r="Q2358">
        <v>11.534000000000001</v>
      </c>
      <c r="R2358">
        <v>64.437399999999997</v>
      </c>
      <c r="S2358">
        <v>63.154299999999999</v>
      </c>
      <c r="T2358">
        <v>1.28312</v>
      </c>
      <c r="U2358">
        <v>49.859900000000003</v>
      </c>
      <c r="V2358">
        <v>78.436899999999994</v>
      </c>
      <c r="W2358">
        <v>-0.67911100000000002</v>
      </c>
    </row>
    <row r="2359" spans="1:23" x14ac:dyDescent="0.35">
      <c r="A2359">
        <v>5</v>
      </c>
      <c r="B2359" t="s">
        <v>952</v>
      </c>
      <c r="C2359">
        <v>1</v>
      </c>
      <c r="D2359">
        <v>2021</v>
      </c>
      <c r="E2359">
        <v>1</v>
      </c>
      <c r="F2359">
        <v>1</v>
      </c>
      <c r="G2359">
        <v>1</v>
      </c>
      <c r="H2359">
        <v>2021</v>
      </c>
      <c r="I2359">
        <v>0</v>
      </c>
      <c r="J2359">
        <v>0</v>
      </c>
      <c r="K2359" t="s">
        <v>960</v>
      </c>
      <c r="L2359" t="s">
        <v>960</v>
      </c>
      <c r="M2359">
        <v>100</v>
      </c>
      <c r="N2359">
        <v>100</v>
      </c>
      <c r="O2359">
        <v>100</v>
      </c>
      <c r="P2359">
        <v>367.19</v>
      </c>
      <c r="Q2359">
        <v>7.7215999999999996</v>
      </c>
      <c r="R2359">
        <v>64.830799999999996</v>
      </c>
      <c r="S2359">
        <v>63.127800000000001</v>
      </c>
      <c r="T2359">
        <v>1.70303</v>
      </c>
      <c r="U2359">
        <v>50.695399999999999</v>
      </c>
      <c r="V2359">
        <v>78.409599999999998</v>
      </c>
      <c r="W2359">
        <v>0.36751699999999998</v>
      </c>
    </row>
    <row r="2360" spans="1:23" x14ac:dyDescent="0.35">
      <c r="A2360">
        <v>5</v>
      </c>
      <c r="B2360" t="s">
        <v>952</v>
      </c>
      <c r="C2360">
        <v>1</v>
      </c>
      <c r="D2360">
        <v>2022</v>
      </c>
      <c r="E2360">
        <v>1</v>
      </c>
      <c r="F2360">
        <v>1</v>
      </c>
      <c r="G2360">
        <v>1</v>
      </c>
      <c r="H2360">
        <v>2022</v>
      </c>
      <c r="I2360">
        <v>0</v>
      </c>
      <c r="J2360">
        <v>0</v>
      </c>
      <c r="K2360" t="s">
        <v>960</v>
      </c>
      <c r="L2360" t="s">
        <v>960</v>
      </c>
      <c r="M2360">
        <v>100</v>
      </c>
      <c r="N2360">
        <v>100</v>
      </c>
      <c r="O2360">
        <v>100</v>
      </c>
      <c r="P2360">
        <v>279.38099999999997</v>
      </c>
      <c r="Q2360">
        <v>8.4509600000000002</v>
      </c>
      <c r="R2360">
        <v>66.261099999999999</v>
      </c>
      <c r="S2360">
        <v>63.879399999999997</v>
      </c>
      <c r="T2360">
        <v>2.3816799999999998</v>
      </c>
      <c r="U2360">
        <v>51.892299999999999</v>
      </c>
      <c r="V2360">
        <v>78.195800000000006</v>
      </c>
      <c r="W2360">
        <v>-1.30341</v>
      </c>
    </row>
    <row r="2361" spans="1:23" x14ac:dyDescent="0.35">
      <c r="A2361" t="s">
        <v>1059</v>
      </c>
    </row>
    <row r="2362" spans="1:23" x14ac:dyDescent="0.35">
      <c r="A2362" t="s">
        <v>1557</v>
      </c>
    </row>
    <row r="2363" spans="1:23" x14ac:dyDescent="0.35">
      <c r="A2363" t="s">
        <v>1558</v>
      </c>
      <c r="B2363" t="s">
        <v>1226</v>
      </c>
      <c r="C2363" t="s">
        <v>1559</v>
      </c>
      <c r="D2363" t="s">
        <v>1059</v>
      </c>
      <c r="E2363" t="s">
        <v>1092</v>
      </c>
      <c r="F2363" t="s">
        <v>1533</v>
      </c>
      <c r="G2363" t="s">
        <v>1560</v>
      </c>
      <c r="H2363" t="s">
        <v>1561</v>
      </c>
      <c r="I2363" t="s">
        <v>1562</v>
      </c>
      <c r="J2363" t="s">
        <v>1563</v>
      </c>
      <c r="K2363" t="s">
        <v>1564</v>
      </c>
      <c r="L2363" t="s">
        <v>1565</v>
      </c>
      <c r="M2363" t="s">
        <v>1566</v>
      </c>
      <c r="N2363" t="s">
        <v>1567</v>
      </c>
      <c r="O2363" t="s">
        <v>1568</v>
      </c>
      <c r="P2363" t="s">
        <v>1234</v>
      </c>
    </row>
    <row r="2364" spans="1:23" x14ac:dyDescent="0.35">
      <c r="A2364">
        <v>4</v>
      </c>
      <c r="B2364">
        <v>1</v>
      </c>
      <c r="C2364">
        <v>1.9805999999999999</v>
      </c>
      <c r="D2364" t="s">
        <v>1059</v>
      </c>
      <c r="E2364">
        <v>45</v>
      </c>
      <c r="F2364">
        <v>45</v>
      </c>
      <c r="G2364">
        <v>8</v>
      </c>
      <c r="H2364">
        <v>200</v>
      </c>
      <c r="I2364">
        <v>151.4</v>
      </c>
      <c r="J2364">
        <v>151.4</v>
      </c>
      <c r="K2364" t="s">
        <v>941</v>
      </c>
      <c r="L2364" t="s">
        <v>941</v>
      </c>
      <c r="M2364">
        <v>763.88099999999997</v>
      </c>
      <c r="N2364">
        <v>299.86200000000002</v>
      </c>
      <c r="O2364">
        <v>1</v>
      </c>
      <c r="P2364" t="s">
        <v>948</v>
      </c>
    </row>
    <row r="2365" spans="1:23" x14ac:dyDescent="0.35">
      <c r="A2365">
        <v>4</v>
      </c>
      <c r="B2365">
        <v>2</v>
      </c>
      <c r="C2365">
        <v>3.1241400000000001</v>
      </c>
      <c r="D2365" t="s">
        <v>1059</v>
      </c>
      <c r="E2365">
        <v>43</v>
      </c>
      <c r="F2365">
        <v>43</v>
      </c>
      <c r="G2365">
        <v>5</v>
      </c>
      <c r="H2365">
        <v>200</v>
      </c>
      <c r="I2365">
        <v>151.209</v>
      </c>
      <c r="J2365">
        <v>151.209</v>
      </c>
      <c r="K2365" t="s">
        <v>941</v>
      </c>
      <c r="L2365" t="s">
        <v>941</v>
      </c>
      <c r="M2365">
        <v>1225.3900000000001</v>
      </c>
      <c r="N2365">
        <v>472.4</v>
      </c>
      <c r="O2365">
        <v>1</v>
      </c>
      <c r="P2365" t="s">
        <v>949</v>
      </c>
    </row>
    <row r="2366" spans="1:23" x14ac:dyDescent="0.35">
      <c r="A2366">
        <v>4</v>
      </c>
      <c r="B2366">
        <v>3</v>
      </c>
      <c r="C2366">
        <v>1.79905</v>
      </c>
      <c r="D2366" t="s">
        <v>1059</v>
      </c>
      <c r="E2366">
        <v>33</v>
      </c>
      <c r="F2366">
        <v>33</v>
      </c>
      <c r="G2366">
        <v>44</v>
      </c>
      <c r="H2366">
        <v>200</v>
      </c>
      <c r="I2366">
        <v>166.84800000000001</v>
      </c>
      <c r="J2366">
        <v>166.84800000000001</v>
      </c>
      <c r="K2366" t="s">
        <v>941</v>
      </c>
      <c r="L2366" t="s">
        <v>941</v>
      </c>
      <c r="M2366">
        <v>586.61599999999999</v>
      </c>
      <c r="N2366">
        <v>300.16899999999998</v>
      </c>
      <c r="O2366">
        <v>1</v>
      </c>
      <c r="P2366" t="s">
        <v>950</v>
      </c>
    </row>
    <row r="2367" spans="1:23" x14ac:dyDescent="0.35">
      <c r="A2367">
        <v>4</v>
      </c>
      <c r="B2367">
        <v>4</v>
      </c>
      <c r="C2367">
        <v>3.18093</v>
      </c>
      <c r="D2367" t="s">
        <v>1059</v>
      </c>
      <c r="E2367">
        <v>17</v>
      </c>
      <c r="F2367">
        <v>17</v>
      </c>
      <c r="G2367">
        <v>100</v>
      </c>
      <c r="H2367">
        <v>100</v>
      </c>
      <c r="I2367">
        <v>100</v>
      </c>
      <c r="J2367">
        <v>100</v>
      </c>
      <c r="K2367" t="s">
        <v>941</v>
      </c>
      <c r="L2367" t="s">
        <v>941</v>
      </c>
      <c r="M2367">
        <v>562.51599999999996</v>
      </c>
      <c r="N2367">
        <v>318.09300000000002</v>
      </c>
      <c r="O2367">
        <v>1</v>
      </c>
      <c r="P2367" t="s">
        <v>951</v>
      </c>
    </row>
    <row r="2368" spans="1:23" x14ac:dyDescent="0.35">
      <c r="A2368">
        <v>4</v>
      </c>
      <c r="B2368">
        <v>5</v>
      </c>
      <c r="C2368">
        <v>3.0249299999999999</v>
      </c>
      <c r="D2368" t="s">
        <v>1059</v>
      </c>
      <c r="E2368">
        <v>33</v>
      </c>
      <c r="F2368">
        <v>33</v>
      </c>
      <c r="G2368">
        <v>100</v>
      </c>
      <c r="H2368">
        <v>100</v>
      </c>
      <c r="I2368">
        <v>100</v>
      </c>
      <c r="J2368">
        <v>100</v>
      </c>
      <c r="K2368" t="s">
        <v>941</v>
      </c>
      <c r="L2368" t="s">
        <v>941</v>
      </c>
      <c r="M2368">
        <v>486.97399999999999</v>
      </c>
      <c r="N2368">
        <v>302.49299999999999</v>
      </c>
      <c r="O2368">
        <v>1</v>
      </c>
      <c r="P2368" t="s">
        <v>952</v>
      </c>
    </row>
    <row r="2370" spans="1:26" x14ac:dyDescent="0.35">
      <c r="A2370" t="s">
        <v>1108</v>
      </c>
      <c r="B2370" t="s">
        <v>1109</v>
      </c>
    </row>
    <row r="2371" spans="1:26" x14ac:dyDescent="0.35">
      <c r="A2371" t="s">
        <v>1226</v>
      </c>
      <c r="B2371" t="s">
        <v>1376</v>
      </c>
      <c r="C2371" t="s">
        <v>1339</v>
      </c>
      <c r="D2371" t="s">
        <v>913</v>
      </c>
      <c r="E2371" t="s">
        <v>1341</v>
      </c>
      <c r="F2371" t="s">
        <v>1514</v>
      </c>
      <c r="G2371" t="s">
        <v>1515</v>
      </c>
      <c r="H2371" t="s">
        <v>1377</v>
      </c>
      <c r="I2371" t="s">
        <v>1545</v>
      </c>
      <c r="J2371" t="s">
        <v>1546</v>
      </c>
      <c r="K2371" t="s">
        <v>1569</v>
      </c>
      <c r="L2371" t="s">
        <v>1570</v>
      </c>
      <c r="M2371" t="s">
        <v>1571</v>
      </c>
      <c r="N2371" t="s">
        <v>1523</v>
      </c>
      <c r="O2371" t="s">
        <v>1524</v>
      </c>
      <c r="P2371" t="s">
        <v>1547</v>
      </c>
      <c r="Q2371" t="s">
        <v>1548</v>
      </c>
      <c r="R2371" t="s">
        <v>1549</v>
      </c>
      <c r="S2371" t="s">
        <v>1550</v>
      </c>
      <c r="T2371" t="s">
        <v>1383</v>
      </c>
      <c r="U2371" t="s">
        <v>1551</v>
      </c>
      <c r="V2371" t="s">
        <v>1552</v>
      </c>
      <c r="W2371" t="s">
        <v>1553</v>
      </c>
      <c r="X2371" t="s">
        <v>1554</v>
      </c>
      <c r="Y2371" t="s">
        <v>1555</v>
      </c>
      <c r="Z2371" t="s">
        <v>1556</v>
      </c>
    </row>
    <row r="2372" spans="1:26" x14ac:dyDescent="0.35">
      <c r="A2372">
        <v>1</v>
      </c>
      <c r="B2372" t="s">
        <v>948</v>
      </c>
      <c r="C2372">
        <v>1</v>
      </c>
      <c r="D2372">
        <v>2008</v>
      </c>
      <c r="E2372">
        <v>1</v>
      </c>
      <c r="F2372">
        <v>2</v>
      </c>
      <c r="G2372">
        <v>7</v>
      </c>
      <c r="H2372">
        <v>2008.5</v>
      </c>
      <c r="I2372">
        <v>0</v>
      </c>
      <c r="J2372">
        <v>0</v>
      </c>
      <c r="K2372">
        <v>1</v>
      </c>
      <c r="L2372">
        <v>1</v>
      </c>
      <c r="M2372">
        <v>117</v>
      </c>
      <c r="N2372" t="s">
        <v>960</v>
      </c>
      <c r="O2372" t="s">
        <v>1572</v>
      </c>
      <c r="P2372">
        <v>200</v>
      </c>
      <c r="Q2372">
        <v>200</v>
      </c>
      <c r="R2372">
        <v>200</v>
      </c>
      <c r="S2372">
        <v>6.2803500000000003</v>
      </c>
      <c r="T2372">
        <v>141.476</v>
      </c>
      <c r="U2372">
        <v>2.9905900000000001</v>
      </c>
      <c r="V2372">
        <v>4.5110299999999999</v>
      </c>
      <c r="W2372">
        <v>-1.52044</v>
      </c>
      <c r="X2372">
        <v>2.0916000000000001</v>
      </c>
      <c r="Y2372">
        <v>8.1100399999999997</v>
      </c>
      <c r="Z2372">
        <v>3.0280499999999999</v>
      </c>
    </row>
    <row r="2373" spans="1:26" x14ac:dyDescent="0.35">
      <c r="A2373">
        <v>1</v>
      </c>
      <c r="B2373" t="s">
        <v>948</v>
      </c>
      <c r="C2373">
        <v>1</v>
      </c>
      <c r="D2373">
        <v>2009</v>
      </c>
      <c r="E2373">
        <v>1</v>
      </c>
      <c r="F2373">
        <v>2</v>
      </c>
      <c r="G2373">
        <v>7</v>
      </c>
      <c r="H2373">
        <v>2009.5</v>
      </c>
      <c r="I2373">
        <v>0</v>
      </c>
      <c r="J2373">
        <v>0</v>
      </c>
      <c r="K2373">
        <v>1</v>
      </c>
      <c r="L2373">
        <v>1</v>
      </c>
      <c r="M2373">
        <v>117</v>
      </c>
      <c r="N2373" t="s">
        <v>960</v>
      </c>
      <c r="O2373" t="s">
        <v>1572</v>
      </c>
      <c r="P2373">
        <v>193</v>
      </c>
      <c r="Q2373">
        <v>193</v>
      </c>
      <c r="R2373">
        <v>193</v>
      </c>
      <c r="S2373">
        <v>12.453099999999999</v>
      </c>
      <c r="T2373">
        <v>40.508000000000003</v>
      </c>
      <c r="U2373">
        <v>3.9205700000000001</v>
      </c>
      <c r="V2373">
        <v>4.3891299999999998</v>
      </c>
      <c r="W2373">
        <v>-0.46855999999999998</v>
      </c>
      <c r="X2373">
        <v>2.1530999999999998</v>
      </c>
      <c r="Y2373">
        <v>7.4465700000000004</v>
      </c>
      <c r="Z2373">
        <v>0.82092600000000004</v>
      </c>
    </row>
    <row r="2374" spans="1:26" x14ac:dyDescent="0.35">
      <c r="A2374">
        <v>1</v>
      </c>
      <c r="B2374" t="s">
        <v>948</v>
      </c>
      <c r="C2374">
        <v>1</v>
      </c>
      <c r="D2374">
        <v>2010</v>
      </c>
      <c r="E2374">
        <v>1</v>
      </c>
      <c r="F2374">
        <v>2</v>
      </c>
      <c r="G2374">
        <v>7</v>
      </c>
      <c r="H2374">
        <v>2010.5</v>
      </c>
      <c r="I2374">
        <v>0</v>
      </c>
      <c r="J2374">
        <v>0</v>
      </c>
      <c r="K2374">
        <v>1</v>
      </c>
      <c r="L2374">
        <v>1</v>
      </c>
      <c r="M2374">
        <v>117</v>
      </c>
      <c r="N2374" t="s">
        <v>960</v>
      </c>
      <c r="O2374" t="s">
        <v>1572</v>
      </c>
      <c r="P2374">
        <v>200</v>
      </c>
      <c r="Q2374">
        <v>200</v>
      </c>
      <c r="R2374">
        <v>200</v>
      </c>
      <c r="S2374">
        <v>42.958599999999997</v>
      </c>
      <c r="T2374">
        <v>17.783799999999999</v>
      </c>
      <c r="U2374">
        <v>4.0875000000000004</v>
      </c>
      <c r="V2374">
        <v>4.5027999999999997</v>
      </c>
      <c r="W2374">
        <v>-0.41530699999999998</v>
      </c>
      <c r="X2374">
        <v>2.2129799999999999</v>
      </c>
      <c r="Y2374">
        <v>7.13096</v>
      </c>
      <c r="Z2374">
        <v>-0.107387</v>
      </c>
    </row>
    <row r="2375" spans="1:26" x14ac:dyDescent="0.35">
      <c r="A2375">
        <v>1</v>
      </c>
      <c r="B2375" t="s">
        <v>948</v>
      </c>
      <c r="C2375">
        <v>1</v>
      </c>
      <c r="D2375">
        <v>2011</v>
      </c>
      <c r="E2375">
        <v>1</v>
      </c>
      <c r="F2375">
        <v>2</v>
      </c>
      <c r="G2375">
        <v>7</v>
      </c>
      <c r="H2375">
        <v>2011.5</v>
      </c>
      <c r="I2375">
        <v>0</v>
      </c>
      <c r="J2375">
        <v>0</v>
      </c>
      <c r="K2375">
        <v>1</v>
      </c>
      <c r="L2375">
        <v>1</v>
      </c>
      <c r="M2375">
        <v>117</v>
      </c>
      <c r="N2375" t="s">
        <v>960</v>
      </c>
      <c r="O2375" t="s">
        <v>1572</v>
      </c>
      <c r="P2375">
        <v>200</v>
      </c>
      <c r="Q2375">
        <v>200</v>
      </c>
      <c r="R2375">
        <v>200</v>
      </c>
      <c r="S2375">
        <v>23.4406</v>
      </c>
      <c r="T2375">
        <v>25.808800000000002</v>
      </c>
      <c r="U2375">
        <v>4.7850599999999996</v>
      </c>
      <c r="V2375">
        <v>4.6354300000000004</v>
      </c>
      <c r="W2375">
        <v>0.14962500000000001</v>
      </c>
      <c r="X2375">
        <v>2.2836699999999999</v>
      </c>
      <c r="Y2375">
        <v>7.2659700000000003</v>
      </c>
      <c r="Z2375">
        <v>-0.42589199999999999</v>
      </c>
    </row>
    <row r="2376" spans="1:26" x14ac:dyDescent="0.35">
      <c r="A2376">
        <v>1</v>
      </c>
      <c r="B2376" t="s">
        <v>948</v>
      </c>
      <c r="C2376">
        <v>1</v>
      </c>
      <c r="D2376">
        <v>2012</v>
      </c>
      <c r="E2376">
        <v>1</v>
      </c>
      <c r="F2376">
        <v>2</v>
      </c>
      <c r="G2376">
        <v>7</v>
      </c>
      <c r="H2376">
        <v>2012.5</v>
      </c>
      <c r="I2376">
        <v>0</v>
      </c>
      <c r="J2376">
        <v>0</v>
      </c>
      <c r="K2376">
        <v>1</v>
      </c>
      <c r="L2376">
        <v>1</v>
      </c>
      <c r="M2376">
        <v>117</v>
      </c>
      <c r="N2376" t="s">
        <v>960</v>
      </c>
      <c r="O2376" t="s">
        <v>1572</v>
      </c>
      <c r="P2376">
        <v>200</v>
      </c>
      <c r="Q2376">
        <v>200</v>
      </c>
      <c r="R2376">
        <v>200</v>
      </c>
      <c r="S2376">
        <v>287.13299999999998</v>
      </c>
      <c r="T2376">
        <v>10.5185</v>
      </c>
      <c r="U2376">
        <v>4.5355400000000001</v>
      </c>
      <c r="V2376">
        <v>4.7681500000000003</v>
      </c>
      <c r="W2376">
        <v>-0.23261200000000001</v>
      </c>
      <c r="X2376">
        <v>2.2964000000000002</v>
      </c>
      <c r="Y2376">
        <v>7.5745800000000001</v>
      </c>
      <c r="Z2376">
        <v>1.82823</v>
      </c>
    </row>
    <row r="2377" spans="1:26" x14ac:dyDescent="0.35">
      <c r="A2377">
        <v>1</v>
      </c>
      <c r="B2377" t="s">
        <v>948</v>
      </c>
      <c r="C2377">
        <v>1</v>
      </c>
      <c r="D2377">
        <v>2013</v>
      </c>
      <c r="E2377">
        <v>1</v>
      </c>
      <c r="F2377">
        <v>2</v>
      </c>
      <c r="G2377">
        <v>7</v>
      </c>
      <c r="H2377">
        <v>2013.5</v>
      </c>
      <c r="I2377">
        <v>0</v>
      </c>
      <c r="J2377">
        <v>0</v>
      </c>
      <c r="K2377">
        <v>1</v>
      </c>
      <c r="L2377">
        <v>1</v>
      </c>
      <c r="M2377">
        <v>117</v>
      </c>
      <c r="N2377" t="s">
        <v>960</v>
      </c>
      <c r="O2377" t="s">
        <v>1572</v>
      </c>
      <c r="P2377">
        <v>179</v>
      </c>
      <c r="Q2377">
        <v>179</v>
      </c>
      <c r="R2377">
        <v>179</v>
      </c>
      <c r="S2377">
        <v>124.96299999999999</v>
      </c>
      <c r="T2377">
        <v>7.7539600000000002</v>
      </c>
      <c r="U2377">
        <v>4.9768800000000004</v>
      </c>
      <c r="V2377">
        <v>4.8111199999999998</v>
      </c>
      <c r="W2377">
        <v>0.165767</v>
      </c>
      <c r="X2377">
        <v>2.1498300000000001</v>
      </c>
      <c r="Y2377">
        <v>7.7918200000000004</v>
      </c>
      <c r="Z2377">
        <v>0.234737</v>
      </c>
    </row>
    <row r="2378" spans="1:26" x14ac:dyDescent="0.35">
      <c r="A2378">
        <v>1</v>
      </c>
      <c r="B2378" t="s">
        <v>948</v>
      </c>
      <c r="C2378">
        <v>1</v>
      </c>
      <c r="D2378">
        <v>2014</v>
      </c>
      <c r="E2378">
        <v>1</v>
      </c>
      <c r="F2378">
        <v>2</v>
      </c>
      <c r="G2378">
        <v>7</v>
      </c>
      <c r="H2378">
        <v>2014.5</v>
      </c>
      <c r="I2378">
        <v>0</v>
      </c>
      <c r="J2378">
        <v>0</v>
      </c>
      <c r="K2378">
        <v>1</v>
      </c>
      <c r="L2378">
        <v>1</v>
      </c>
      <c r="M2378">
        <v>117</v>
      </c>
      <c r="N2378" t="s">
        <v>960</v>
      </c>
      <c r="O2378" t="s">
        <v>1572</v>
      </c>
      <c r="P2378">
        <v>200</v>
      </c>
      <c r="Q2378">
        <v>200</v>
      </c>
      <c r="R2378">
        <v>200</v>
      </c>
      <c r="S2378">
        <v>33.826000000000001</v>
      </c>
      <c r="T2378">
        <v>19.241900000000001</v>
      </c>
      <c r="U2378">
        <v>4.1537100000000002</v>
      </c>
      <c r="V2378">
        <v>4.6344099999999999</v>
      </c>
      <c r="W2378">
        <v>-0.48070600000000002</v>
      </c>
      <c r="X2378">
        <v>2.1052399999999998</v>
      </c>
      <c r="Y2378">
        <v>7.8578099999999997</v>
      </c>
      <c r="Z2378">
        <v>2.12204E-2</v>
      </c>
    </row>
    <row r="2379" spans="1:26" x14ac:dyDescent="0.35">
      <c r="A2379">
        <v>1</v>
      </c>
      <c r="B2379" t="s">
        <v>948</v>
      </c>
      <c r="C2379">
        <v>1</v>
      </c>
      <c r="D2379">
        <v>2015</v>
      </c>
      <c r="E2379">
        <v>1</v>
      </c>
      <c r="F2379">
        <v>2</v>
      </c>
      <c r="G2379">
        <v>7</v>
      </c>
      <c r="H2379">
        <v>2015.5</v>
      </c>
      <c r="I2379">
        <v>0</v>
      </c>
      <c r="J2379">
        <v>0</v>
      </c>
      <c r="K2379">
        <v>1</v>
      </c>
      <c r="L2379">
        <v>1</v>
      </c>
      <c r="M2379">
        <v>117</v>
      </c>
      <c r="N2379" t="s">
        <v>960</v>
      </c>
      <c r="O2379" t="s">
        <v>1572</v>
      </c>
      <c r="P2379">
        <v>200</v>
      </c>
      <c r="Q2379">
        <v>200</v>
      </c>
      <c r="R2379">
        <v>200</v>
      </c>
      <c r="S2379">
        <v>64.226900000000001</v>
      </c>
      <c r="T2379">
        <v>14.3026</v>
      </c>
      <c r="U2379">
        <v>4.6975199999999999</v>
      </c>
      <c r="V2379">
        <v>4.4675599999999998</v>
      </c>
      <c r="W2379">
        <v>0.229964</v>
      </c>
      <c r="X2379">
        <v>2.2324999999999999</v>
      </c>
      <c r="Y2379">
        <v>7.6659699999999997</v>
      </c>
      <c r="Z2379">
        <v>-0.33934199999999998</v>
      </c>
    </row>
    <row r="2380" spans="1:26" x14ac:dyDescent="0.35">
      <c r="A2380">
        <v>1</v>
      </c>
      <c r="B2380" t="s">
        <v>948</v>
      </c>
      <c r="C2380">
        <v>1</v>
      </c>
      <c r="D2380">
        <v>2016</v>
      </c>
      <c r="E2380">
        <v>1</v>
      </c>
      <c r="F2380">
        <v>2</v>
      </c>
      <c r="G2380">
        <v>7</v>
      </c>
      <c r="H2380">
        <v>2016.5</v>
      </c>
      <c r="I2380">
        <v>0</v>
      </c>
      <c r="J2380">
        <v>0</v>
      </c>
      <c r="K2380">
        <v>1</v>
      </c>
      <c r="L2380">
        <v>1</v>
      </c>
      <c r="M2380">
        <v>117</v>
      </c>
      <c r="N2380" t="s">
        <v>960</v>
      </c>
      <c r="O2380" t="s">
        <v>1572</v>
      </c>
      <c r="P2380">
        <v>200</v>
      </c>
      <c r="Q2380">
        <v>200</v>
      </c>
      <c r="R2380">
        <v>200</v>
      </c>
      <c r="S2380">
        <v>16.209399999999999</v>
      </c>
      <c r="T2380">
        <v>48.1708</v>
      </c>
      <c r="U2380">
        <v>5.0449700000000002</v>
      </c>
      <c r="V2380">
        <v>4.6387799999999997</v>
      </c>
      <c r="W2380">
        <v>0.40619100000000002</v>
      </c>
      <c r="X2380">
        <v>2.53416</v>
      </c>
      <c r="Y2380">
        <v>7.2990000000000004</v>
      </c>
      <c r="Z2380">
        <v>-0.54738500000000001</v>
      </c>
    </row>
    <row r="2381" spans="1:26" x14ac:dyDescent="0.35">
      <c r="A2381">
        <v>1</v>
      </c>
      <c r="B2381" t="s">
        <v>948</v>
      </c>
      <c r="C2381">
        <v>1</v>
      </c>
      <c r="D2381">
        <v>2017</v>
      </c>
      <c r="E2381">
        <v>1</v>
      </c>
      <c r="F2381">
        <v>2</v>
      </c>
      <c r="G2381">
        <v>7</v>
      </c>
      <c r="H2381">
        <v>2017.5</v>
      </c>
      <c r="I2381">
        <v>0</v>
      </c>
      <c r="J2381">
        <v>0</v>
      </c>
      <c r="K2381">
        <v>1</v>
      </c>
      <c r="L2381">
        <v>1</v>
      </c>
      <c r="M2381">
        <v>117</v>
      </c>
      <c r="N2381" t="s">
        <v>960</v>
      </c>
      <c r="O2381" t="s">
        <v>1572</v>
      </c>
      <c r="P2381">
        <v>121</v>
      </c>
      <c r="Q2381">
        <v>121</v>
      </c>
      <c r="R2381">
        <v>121</v>
      </c>
      <c r="S2381">
        <v>5.5276899999999998</v>
      </c>
      <c r="T2381">
        <v>62.795299999999997</v>
      </c>
      <c r="U2381">
        <v>5.6585799999999997</v>
      </c>
      <c r="V2381">
        <v>4.8545699999999998</v>
      </c>
      <c r="W2381">
        <v>0.80401</v>
      </c>
      <c r="X2381">
        <v>2.3939599999999999</v>
      </c>
      <c r="Y2381">
        <v>7.1905999999999999</v>
      </c>
      <c r="Z2381">
        <v>-0.27050099999999999</v>
      </c>
    </row>
    <row r="2382" spans="1:26" x14ac:dyDescent="0.35">
      <c r="A2382">
        <v>1</v>
      </c>
      <c r="B2382" t="s">
        <v>948</v>
      </c>
      <c r="C2382">
        <v>1</v>
      </c>
      <c r="D2382">
        <v>2018</v>
      </c>
      <c r="E2382">
        <v>1</v>
      </c>
      <c r="F2382">
        <v>2</v>
      </c>
      <c r="G2382">
        <v>7</v>
      </c>
      <c r="H2382">
        <v>2018.5</v>
      </c>
      <c r="I2382">
        <v>0</v>
      </c>
      <c r="J2382">
        <v>0</v>
      </c>
      <c r="K2382">
        <v>1</v>
      </c>
      <c r="L2382">
        <v>1</v>
      </c>
      <c r="M2382">
        <v>117</v>
      </c>
      <c r="N2382" t="s">
        <v>960</v>
      </c>
      <c r="O2382" t="s">
        <v>1572</v>
      </c>
      <c r="P2382">
        <v>49</v>
      </c>
      <c r="Q2382">
        <v>49</v>
      </c>
      <c r="R2382">
        <v>49</v>
      </c>
      <c r="S2382">
        <v>23.586300000000001</v>
      </c>
      <c r="T2382">
        <v>6.2185499999999996</v>
      </c>
      <c r="U2382">
        <v>4.5705200000000001</v>
      </c>
      <c r="V2382">
        <v>4.9922899999999997</v>
      </c>
      <c r="W2382">
        <v>-0.42176900000000001</v>
      </c>
      <c r="X2382">
        <v>2.1884899999999998</v>
      </c>
      <c r="Y2382">
        <v>7.7156500000000001</v>
      </c>
      <c r="Z2382">
        <v>1.0845</v>
      </c>
    </row>
    <row r="2383" spans="1:26" x14ac:dyDescent="0.35">
      <c r="A2383">
        <v>1</v>
      </c>
      <c r="B2383" t="s">
        <v>948</v>
      </c>
      <c r="C2383">
        <v>1</v>
      </c>
      <c r="D2383">
        <v>2019</v>
      </c>
      <c r="E2383">
        <v>1</v>
      </c>
      <c r="F2383">
        <v>2</v>
      </c>
      <c r="G2383">
        <v>7</v>
      </c>
      <c r="H2383">
        <v>2019.5</v>
      </c>
      <c r="I2383">
        <v>0</v>
      </c>
      <c r="J2383">
        <v>0</v>
      </c>
      <c r="K2383">
        <v>1</v>
      </c>
      <c r="L2383">
        <v>1</v>
      </c>
      <c r="M2383">
        <v>117</v>
      </c>
      <c r="N2383" t="s">
        <v>960</v>
      </c>
      <c r="O2383" t="s">
        <v>1572</v>
      </c>
      <c r="P2383">
        <v>65</v>
      </c>
      <c r="Q2383">
        <v>65</v>
      </c>
      <c r="R2383">
        <v>65</v>
      </c>
      <c r="S2383">
        <v>19.548400000000001</v>
      </c>
      <c r="T2383">
        <v>16.1464</v>
      </c>
      <c r="U2383">
        <v>4.4575100000000001</v>
      </c>
      <c r="V2383">
        <v>4.9747599999999998</v>
      </c>
      <c r="W2383">
        <v>-0.51725699999999997</v>
      </c>
      <c r="X2383">
        <v>2.1911499999999999</v>
      </c>
      <c r="Y2383">
        <v>8.18079</v>
      </c>
      <c r="Z2383">
        <v>0.96747799999999995</v>
      </c>
    </row>
    <row r="2384" spans="1:26" x14ac:dyDescent="0.35">
      <c r="A2384">
        <v>1</v>
      </c>
      <c r="B2384" t="s">
        <v>948</v>
      </c>
      <c r="C2384">
        <v>1</v>
      </c>
      <c r="D2384">
        <v>2020</v>
      </c>
      <c r="E2384">
        <v>1</v>
      </c>
      <c r="F2384">
        <v>2</v>
      </c>
      <c r="G2384">
        <v>7</v>
      </c>
      <c r="H2384">
        <v>2020.5</v>
      </c>
      <c r="I2384">
        <v>0</v>
      </c>
      <c r="J2384">
        <v>0</v>
      </c>
      <c r="K2384">
        <v>1</v>
      </c>
      <c r="L2384">
        <v>1</v>
      </c>
      <c r="M2384">
        <v>117</v>
      </c>
      <c r="N2384" t="s">
        <v>960</v>
      </c>
      <c r="O2384" t="s">
        <v>1572</v>
      </c>
      <c r="P2384">
        <v>200</v>
      </c>
      <c r="Q2384">
        <v>200</v>
      </c>
      <c r="R2384">
        <v>200</v>
      </c>
      <c r="S2384">
        <v>12.822100000000001</v>
      </c>
      <c r="T2384">
        <v>91.964500000000001</v>
      </c>
      <c r="U2384">
        <v>3.5269900000000001</v>
      </c>
      <c r="V2384">
        <v>5.0151700000000003</v>
      </c>
      <c r="W2384">
        <v>-1.4881800000000001</v>
      </c>
      <c r="X2384">
        <v>2.3312599999999999</v>
      </c>
      <c r="Y2384">
        <v>8.6293299999999995</v>
      </c>
      <c r="Z2384">
        <v>-1.0974600000000001</v>
      </c>
    </row>
    <row r="2385" spans="1:26" x14ac:dyDescent="0.35">
      <c r="A2385">
        <v>1</v>
      </c>
      <c r="B2385" t="s">
        <v>948</v>
      </c>
      <c r="C2385">
        <v>1</v>
      </c>
      <c r="D2385">
        <v>2021</v>
      </c>
      <c r="E2385">
        <v>1</v>
      </c>
      <c r="F2385">
        <v>2</v>
      </c>
      <c r="G2385">
        <v>7</v>
      </c>
      <c r="H2385">
        <v>2021.5</v>
      </c>
      <c r="I2385">
        <v>0</v>
      </c>
      <c r="J2385">
        <v>0</v>
      </c>
      <c r="K2385">
        <v>1</v>
      </c>
      <c r="L2385">
        <v>1</v>
      </c>
      <c r="M2385">
        <v>117</v>
      </c>
      <c r="N2385" t="s">
        <v>960</v>
      </c>
      <c r="O2385" t="s">
        <v>1572</v>
      </c>
      <c r="P2385">
        <v>200</v>
      </c>
      <c r="Q2385">
        <v>200</v>
      </c>
      <c r="R2385">
        <v>200</v>
      </c>
      <c r="S2385">
        <v>19.8919</v>
      </c>
      <c r="T2385">
        <v>35.378300000000003</v>
      </c>
      <c r="U2385">
        <v>4.4762000000000004</v>
      </c>
      <c r="V2385">
        <v>5.1869500000000004</v>
      </c>
      <c r="W2385">
        <v>-0.71075299999999997</v>
      </c>
      <c r="X2385">
        <v>2.4481199999999999</v>
      </c>
      <c r="Y2385">
        <v>8.87378</v>
      </c>
      <c r="Z2385">
        <v>-0.51934000000000002</v>
      </c>
    </row>
    <row r="2386" spans="1:26" x14ac:dyDescent="0.35">
      <c r="A2386">
        <v>1</v>
      </c>
      <c r="B2386" t="s">
        <v>948</v>
      </c>
      <c r="C2386">
        <v>1</v>
      </c>
      <c r="D2386">
        <v>1990</v>
      </c>
      <c r="E2386">
        <v>1</v>
      </c>
      <c r="F2386">
        <v>2</v>
      </c>
      <c r="G2386">
        <v>7</v>
      </c>
      <c r="H2386">
        <v>1990.5</v>
      </c>
      <c r="I2386">
        <v>0</v>
      </c>
      <c r="J2386">
        <v>0</v>
      </c>
      <c r="K2386">
        <v>1</v>
      </c>
      <c r="L2386">
        <v>100</v>
      </c>
      <c r="M2386">
        <v>100</v>
      </c>
      <c r="N2386" t="s">
        <v>960</v>
      </c>
      <c r="O2386" t="s">
        <v>1572</v>
      </c>
      <c r="P2386">
        <v>0.14000000000000001</v>
      </c>
      <c r="Q2386">
        <v>1</v>
      </c>
      <c r="R2386">
        <v>1</v>
      </c>
      <c r="S2386">
        <v>2.1910599999999998</v>
      </c>
      <c r="T2386">
        <v>0.55584900000000004</v>
      </c>
      <c r="U2386">
        <v>10.4955</v>
      </c>
      <c r="V2386">
        <v>9.8533799999999996</v>
      </c>
      <c r="W2386">
        <v>0.64212100000000005</v>
      </c>
      <c r="X2386">
        <v>8.0634800000000002</v>
      </c>
      <c r="Y2386">
        <v>10</v>
      </c>
      <c r="Z2386">
        <v>-0.123749</v>
      </c>
    </row>
    <row r="2387" spans="1:26" x14ac:dyDescent="0.35">
      <c r="A2387">
        <v>1</v>
      </c>
      <c r="B2387" t="s">
        <v>948</v>
      </c>
      <c r="C2387">
        <v>1</v>
      </c>
      <c r="D2387">
        <v>1990</v>
      </c>
      <c r="E2387">
        <v>1</v>
      </c>
      <c r="F2387">
        <v>2</v>
      </c>
      <c r="G2387">
        <v>7</v>
      </c>
      <c r="H2387">
        <v>1990.5</v>
      </c>
      <c r="I2387">
        <v>0</v>
      </c>
      <c r="J2387">
        <v>0</v>
      </c>
      <c r="K2387">
        <v>1</v>
      </c>
      <c r="L2387">
        <v>101</v>
      </c>
      <c r="M2387">
        <v>101</v>
      </c>
      <c r="N2387" t="s">
        <v>960</v>
      </c>
      <c r="O2387" t="s">
        <v>1572</v>
      </c>
      <c r="P2387">
        <v>0.28000000000000003</v>
      </c>
      <c r="Q2387">
        <v>1</v>
      </c>
      <c r="R2387">
        <v>1</v>
      </c>
      <c r="S2387">
        <v>2.25447</v>
      </c>
      <c r="T2387">
        <v>0.53518200000000005</v>
      </c>
      <c r="U2387">
        <v>10.4955</v>
      </c>
      <c r="V2387">
        <v>9.8816199999999998</v>
      </c>
      <c r="W2387">
        <v>0.61388500000000001</v>
      </c>
      <c r="X2387">
        <v>8.1059999999999999</v>
      </c>
      <c r="Y2387">
        <v>10</v>
      </c>
      <c r="Z2387">
        <v>-0.101897</v>
      </c>
    </row>
    <row r="2388" spans="1:26" x14ac:dyDescent="0.35">
      <c r="A2388">
        <v>1</v>
      </c>
      <c r="B2388" t="s">
        <v>948</v>
      </c>
      <c r="C2388">
        <v>1</v>
      </c>
      <c r="D2388">
        <v>1990</v>
      </c>
      <c r="E2388">
        <v>1</v>
      </c>
      <c r="F2388">
        <v>2</v>
      </c>
      <c r="G2388">
        <v>7</v>
      </c>
      <c r="H2388">
        <v>1990.5</v>
      </c>
      <c r="I2388">
        <v>0</v>
      </c>
      <c r="J2388">
        <v>0</v>
      </c>
      <c r="K2388">
        <v>1</v>
      </c>
      <c r="L2388">
        <v>102</v>
      </c>
      <c r="M2388">
        <v>102</v>
      </c>
      <c r="N2388" t="s">
        <v>960</v>
      </c>
      <c r="O2388" t="s">
        <v>1572</v>
      </c>
      <c r="P2388">
        <v>0.28000000000000003</v>
      </c>
      <c r="Q2388">
        <v>1</v>
      </c>
      <c r="R2388">
        <v>1</v>
      </c>
      <c r="S2388">
        <v>2.3100299999999998</v>
      </c>
      <c r="T2388">
        <v>0.51809499999999997</v>
      </c>
      <c r="U2388">
        <v>10.4955</v>
      </c>
      <c r="V2388">
        <v>9.9049999999999994</v>
      </c>
      <c r="W2388">
        <v>0.59050800000000003</v>
      </c>
      <c r="X2388">
        <v>8.1435700000000004</v>
      </c>
      <c r="Y2388">
        <v>10</v>
      </c>
      <c r="Z2388">
        <v>-8.3185200000000001E-2</v>
      </c>
    </row>
    <row r="2389" spans="1:26" x14ac:dyDescent="0.35">
      <c r="A2389">
        <v>1</v>
      </c>
      <c r="B2389" t="s">
        <v>948</v>
      </c>
      <c r="C2389">
        <v>1</v>
      </c>
      <c r="D2389">
        <v>1990</v>
      </c>
      <c r="E2389">
        <v>1</v>
      </c>
      <c r="F2389">
        <v>2</v>
      </c>
      <c r="G2389">
        <v>7</v>
      </c>
      <c r="H2389">
        <v>1990.5</v>
      </c>
      <c r="I2389">
        <v>0</v>
      </c>
      <c r="J2389">
        <v>0</v>
      </c>
      <c r="K2389">
        <v>1</v>
      </c>
      <c r="L2389">
        <v>103</v>
      </c>
      <c r="M2389">
        <v>103</v>
      </c>
      <c r="N2389" t="s">
        <v>960</v>
      </c>
      <c r="O2389" t="s">
        <v>1572</v>
      </c>
      <c r="P2389">
        <v>0.14000000000000001</v>
      </c>
      <c r="Q2389">
        <v>1</v>
      </c>
      <c r="R2389">
        <v>1</v>
      </c>
      <c r="S2389">
        <v>2.3580399999999999</v>
      </c>
      <c r="T2389">
        <v>0.50405800000000001</v>
      </c>
      <c r="U2389">
        <v>10.4955</v>
      </c>
      <c r="V2389">
        <v>9.9241899999999994</v>
      </c>
      <c r="W2389">
        <v>0.57131399999999999</v>
      </c>
      <c r="X2389">
        <v>8.1762099999999993</v>
      </c>
      <c r="Y2389">
        <v>10</v>
      </c>
      <c r="Z2389">
        <v>-6.7384700000000006E-2</v>
      </c>
    </row>
    <row r="2390" spans="1:26" x14ac:dyDescent="0.35">
      <c r="A2390">
        <v>1</v>
      </c>
      <c r="B2390" t="s">
        <v>948</v>
      </c>
      <c r="C2390">
        <v>1</v>
      </c>
      <c r="D2390">
        <v>1990</v>
      </c>
      <c r="E2390">
        <v>1</v>
      </c>
      <c r="F2390">
        <v>2</v>
      </c>
      <c r="G2390">
        <v>7</v>
      </c>
      <c r="H2390">
        <v>1990.5</v>
      </c>
      <c r="I2390">
        <v>0</v>
      </c>
      <c r="J2390">
        <v>0</v>
      </c>
      <c r="K2390">
        <v>1</v>
      </c>
      <c r="L2390">
        <v>105</v>
      </c>
      <c r="M2390">
        <v>105</v>
      </c>
      <c r="N2390" t="s">
        <v>960</v>
      </c>
      <c r="O2390" t="s">
        <v>1572</v>
      </c>
      <c r="P2390">
        <v>0.14000000000000001</v>
      </c>
      <c r="Q2390">
        <v>1</v>
      </c>
      <c r="R2390">
        <v>1</v>
      </c>
      <c r="S2390">
        <v>2.4336199999999999</v>
      </c>
      <c r="T2390">
        <v>0.48327799999999999</v>
      </c>
      <c r="U2390">
        <v>10.4955</v>
      </c>
      <c r="V2390">
        <v>9.9525100000000002</v>
      </c>
      <c r="W2390">
        <v>0.54299900000000001</v>
      </c>
      <c r="X2390">
        <v>8.2277000000000005</v>
      </c>
      <c r="Y2390">
        <v>10</v>
      </c>
      <c r="Z2390">
        <v>-4.3338700000000001E-2</v>
      </c>
    </row>
    <row r="2391" spans="1:26" x14ac:dyDescent="0.35">
      <c r="A2391">
        <v>1</v>
      </c>
      <c r="B2391" t="s">
        <v>948</v>
      </c>
      <c r="C2391">
        <v>1</v>
      </c>
      <c r="D2391">
        <v>1990</v>
      </c>
      <c r="E2391">
        <v>1</v>
      </c>
      <c r="F2391">
        <v>2</v>
      </c>
      <c r="G2391">
        <v>7</v>
      </c>
      <c r="H2391">
        <v>1990.5</v>
      </c>
      <c r="I2391">
        <v>0</v>
      </c>
      <c r="J2391">
        <v>0</v>
      </c>
      <c r="K2391">
        <v>1</v>
      </c>
      <c r="L2391">
        <v>106</v>
      </c>
      <c r="M2391">
        <v>106</v>
      </c>
      <c r="N2391" t="s">
        <v>960</v>
      </c>
      <c r="O2391" t="s">
        <v>1572</v>
      </c>
      <c r="P2391">
        <v>0.28000000000000003</v>
      </c>
      <c r="Q2391">
        <v>1</v>
      </c>
      <c r="R2391">
        <v>1</v>
      </c>
      <c r="S2391">
        <v>2.4625499999999998</v>
      </c>
      <c r="T2391">
        <v>0.475742</v>
      </c>
      <c r="U2391">
        <v>10.4955</v>
      </c>
      <c r="V2391">
        <v>9.9627099999999995</v>
      </c>
      <c r="W2391">
        <v>0.53279399999999999</v>
      </c>
      <c r="X2391">
        <v>8.2473100000000006</v>
      </c>
      <c r="Y2391">
        <v>10</v>
      </c>
      <c r="Z2391">
        <v>-3.4458700000000002E-2</v>
      </c>
    </row>
    <row r="2392" spans="1:26" x14ac:dyDescent="0.35">
      <c r="A2392">
        <v>1</v>
      </c>
      <c r="B2392" t="s">
        <v>948</v>
      </c>
      <c r="C2392">
        <v>1</v>
      </c>
      <c r="D2392">
        <v>1990</v>
      </c>
      <c r="E2392">
        <v>1</v>
      </c>
      <c r="F2392">
        <v>2</v>
      </c>
      <c r="G2392">
        <v>7</v>
      </c>
      <c r="H2392">
        <v>1990.5</v>
      </c>
      <c r="I2392">
        <v>0</v>
      </c>
      <c r="J2392">
        <v>0</v>
      </c>
      <c r="K2392">
        <v>1</v>
      </c>
      <c r="L2392">
        <v>107</v>
      </c>
      <c r="M2392">
        <v>107</v>
      </c>
      <c r="N2392" t="s">
        <v>960</v>
      </c>
      <c r="O2392" t="s">
        <v>1572</v>
      </c>
      <c r="P2392">
        <v>0.14000000000000001</v>
      </c>
      <c r="Q2392">
        <v>1</v>
      </c>
      <c r="R2392">
        <v>1</v>
      </c>
      <c r="S2392">
        <v>2.4865400000000002</v>
      </c>
      <c r="T2392">
        <v>0.46967199999999998</v>
      </c>
      <c r="U2392">
        <v>10.4955</v>
      </c>
      <c r="V2392">
        <v>9.9708900000000007</v>
      </c>
      <c r="W2392">
        <v>0.52461400000000002</v>
      </c>
      <c r="X2392">
        <v>8.2634600000000002</v>
      </c>
      <c r="Y2392">
        <v>10</v>
      </c>
      <c r="Z2392">
        <v>-2.7264E-2</v>
      </c>
    </row>
    <row r="2393" spans="1:26" x14ac:dyDescent="0.35">
      <c r="A2393">
        <v>1</v>
      </c>
      <c r="B2393" t="s">
        <v>948</v>
      </c>
      <c r="C2393">
        <v>1</v>
      </c>
      <c r="D2393">
        <v>1990</v>
      </c>
      <c r="E2393">
        <v>1</v>
      </c>
      <c r="F2393">
        <v>2</v>
      </c>
      <c r="G2393">
        <v>7</v>
      </c>
      <c r="H2393">
        <v>1990.5</v>
      </c>
      <c r="I2393">
        <v>0</v>
      </c>
      <c r="J2393">
        <v>0</v>
      </c>
      <c r="K2393">
        <v>1</v>
      </c>
      <c r="L2393">
        <v>108</v>
      </c>
      <c r="M2393">
        <v>108</v>
      </c>
      <c r="N2393" t="s">
        <v>960</v>
      </c>
      <c r="O2393" t="s">
        <v>1572</v>
      </c>
      <c r="P2393">
        <v>0.28000000000000003</v>
      </c>
      <c r="Q2393">
        <v>1</v>
      </c>
      <c r="R2393">
        <v>1</v>
      </c>
      <c r="S2393">
        <v>2.5062799999999998</v>
      </c>
      <c r="T2393">
        <v>0.46480100000000002</v>
      </c>
      <c r="U2393">
        <v>10.4955</v>
      </c>
      <c r="V2393">
        <v>9.9774200000000004</v>
      </c>
      <c r="W2393">
        <v>0.51808399999999999</v>
      </c>
      <c r="X2393">
        <v>8.2766099999999998</v>
      </c>
      <c r="Y2393">
        <v>10</v>
      </c>
      <c r="Z2393">
        <v>-2.14764E-2</v>
      </c>
    </row>
    <row r="2394" spans="1:26" x14ac:dyDescent="0.35">
      <c r="A2394">
        <v>1</v>
      </c>
      <c r="B2394" t="s">
        <v>948</v>
      </c>
      <c r="C2394">
        <v>1</v>
      </c>
      <c r="D2394">
        <v>1990</v>
      </c>
      <c r="E2394">
        <v>1</v>
      </c>
      <c r="F2394">
        <v>2</v>
      </c>
      <c r="G2394">
        <v>7</v>
      </c>
      <c r="H2394">
        <v>1990.5</v>
      </c>
      <c r="I2394">
        <v>0</v>
      </c>
      <c r="J2394">
        <v>0</v>
      </c>
      <c r="K2394">
        <v>1</v>
      </c>
      <c r="L2394">
        <v>109</v>
      </c>
      <c r="M2394">
        <v>109</v>
      </c>
      <c r="N2394" t="s">
        <v>960</v>
      </c>
      <c r="O2394" t="s">
        <v>1572</v>
      </c>
      <c r="P2394">
        <v>0.14000000000000001</v>
      </c>
      <c r="Q2394">
        <v>1</v>
      </c>
      <c r="R2394">
        <v>1</v>
      </c>
      <c r="S2394">
        <v>2.5224199999999999</v>
      </c>
      <c r="T2394">
        <v>0.46090500000000001</v>
      </c>
      <c r="U2394">
        <v>10.4955</v>
      </c>
      <c r="V2394">
        <v>9.9826099999999993</v>
      </c>
      <c r="W2394">
        <v>0.51289200000000001</v>
      </c>
      <c r="X2394">
        <v>8.2872299999999992</v>
      </c>
      <c r="Y2394">
        <v>10</v>
      </c>
      <c r="Z2394">
        <v>-1.68494E-2</v>
      </c>
    </row>
    <row r="2395" spans="1:26" x14ac:dyDescent="0.35">
      <c r="A2395">
        <v>1</v>
      </c>
      <c r="B2395" t="s">
        <v>948</v>
      </c>
      <c r="C2395">
        <v>1</v>
      </c>
      <c r="D2395">
        <v>1990</v>
      </c>
      <c r="E2395">
        <v>1</v>
      </c>
      <c r="F2395">
        <v>2</v>
      </c>
      <c r="G2395">
        <v>7</v>
      </c>
      <c r="H2395">
        <v>1990.5</v>
      </c>
      <c r="I2395">
        <v>0</v>
      </c>
      <c r="J2395">
        <v>0</v>
      </c>
      <c r="K2395">
        <v>1</v>
      </c>
      <c r="L2395">
        <v>41</v>
      </c>
      <c r="M2395">
        <v>41</v>
      </c>
      <c r="N2395" t="s">
        <v>960</v>
      </c>
      <c r="O2395" t="s">
        <v>1572</v>
      </c>
      <c r="P2395">
        <v>0.28000000000000003</v>
      </c>
      <c r="Q2395">
        <v>1</v>
      </c>
      <c r="R2395">
        <v>1</v>
      </c>
      <c r="S2395">
        <v>0.72801499999999997</v>
      </c>
      <c r="T2395">
        <v>1.4121699999999999</v>
      </c>
      <c r="U2395">
        <v>3.5024999999999999</v>
      </c>
      <c r="V2395">
        <v>3.0047100000000002</v>
      </c>
      <c r="W2395">
        <v>0.49778499999999998</v>
      </c>
      <c r="X2395">
        <v>1</v>
      </c>
      <c r="Y2395">
        <v>4.75284</v>
      </c>
      <c r="Z2395">
        <v>1.0810599999999999</v>
      </c>
    </row>
    <row r="2396" spans="1:26" x14ac:dyDescent="0.35">
      <c r="A2396">
        <v>1</v>
      </c>
      <c r="B2396" t="s">
        <v>948</v>
      </c>
      <c r="C2396">
        <v>1</v>
      </c>
      <c r="D2396">
        <v>1990</v>
      </c>
      <c r="E2396">
        <v>1</v>
      </c>
      <c r="F2396">
        <v>2</v>
      </c>
      <c r="G2396">
        <v>7</v>
      </c>
      <c r="H2396">
        <v>1990.5</v>
      </c>
      <c r="I2396">
        <v>0</v>
      </c>
      <c r="J2396">
        <v>0</v>
      </c>
      <c r="K2396">
        <v>1</v>
      </c>
      <c r="L2396">
        <v>43</v>
      </c>
      <c r="M2396">
        <v>43</v>
      </c>
      <c r="N2396" t="s">
        <v>960</v>
      </c>
      <c r="O2396" t="s">
        <v>1572</v>
      </c>
      <c r="P2396">
        <v>0.42</v>
      </c>
      <c r="Q2396">
        <v>1</v>
      </c>
      <c r="R2396">
        <v>1</v>
      </c>
      <c r="S2396">
        <v>1.0588599999999999</v>
      </c>
      <c r="T2396">
        <v>1.1423300000000001</v>
      </c>
      <c r="U2396">
        <v>3.5024999999999999</v>
      </c>
      <c r="V2396">
        <v>3.3117700000000001</v>
      </c>
      <c r="W2396">
        <v>0.19072500000000001</v>
      </c>
      <c r="X2396">
        <v>2.0020199999999999</v>
      </c>
      <c r="Y2396">
        <v>4.8961300000000003</v>
      </c>
      <c r="Z2396">
        <v>1.1848799999999999</v>
      </c>
    </row>
    <row r="2397" spans="1:26" x14ac:dyDescent="0.35">
      <c r="A2397">
        <v>1</v>
      </c>
      <c r="B2397" t="s">
        <v>948</v>
      </c>
      <c r="C2397">
        <v>1</v>
      </c>
      <c r="D2397">
        <v>1990</v>
      </c>
      <c r="E2397">
        <v>1</v>
      </c>
      <c r="F2397">
        <v>2</v>
      </c>
      <c r="G2397">
        <v>7</v>
      </c>
      <c r="H2397">
        <v>1990.5</v>
      </c>
      <c r="I2397">
        <v>0</v>
      </c>
      <c r="J2397">
        <v>0</v>
      </c>
      <c r="K2397">
        <v>1</v>
      </c>
      <c r="L2397">
        <v>44</v>
      </c>
      <c r="M2397">
        <v>44</v>
      </c>
      <c r="N2397" t="s">
        <v>960</v>
      </c>
      <c r="O2397" t="s">
        <v>1572</v>
      </c>
      <c r="P2397">
        <v>0.42</v>
      </c>
      <c r="Q2397">
        <v>1</v>
      </c>
      <c r="R2397">
        <v>1</v>
      </c>
      <c r="S2397">
        <v>3.6528900000000002</v>
      </c>
      <c r="T2397">
        <v>0.48413299999999998</v>
      </c>
      <c r="U2397">
        <v>3.8355000000000001</v>
      </c>
      <c r="V2397">
        <v>3.4712399999999999</v>
      </c>
      <c r="W2397">
        <v>0.36425999999999997</v>
      </c>
      <c r="X2397">
        <v>2.0404599999999999</v>
      </c>
      <c r="Y2397">
        <v>4.9419500000000003</v>
      </c>
      <c r="Z2397">
        <v>0.69527799999999995</v>
      </c>
    </row>
    <row r="2398" spans="1:26" x14ac:dyDescent="0.35">
      <c r="A2398">
        <v>1</v>
      </c>
      <c r="B2398" t="s">
        <v>948</v>
      </c>
      <c r="C2398">
        <v>1</v>
      </c>
      <c r="D2398">
        <v>1990</v>
      </c>
      <c r="E2398">
        <v>1</v>
      </c>
      <c r="F2398">
        <v>2</v>
      </c>
      <c r="G2398">
        <v>7</v>
      </c>
      <c r="H2398">
        <v>1990.5</v>
      </c>
      <c r="I2398">
        <v>0</v>
      </c>
      <c r="J2398">
        <v>0</v>
      </c>
      <c r="K2398">
        <v>1</v>
      </c>
      <c r="L2398">
        <v>45</v>
      </c>
      <c r="M2398">
        <v>45</v>
      </c>
      <c r="N2398" t="s">
        <v>960</v>
      </c>
      <c r="O2398" t="s">
        <v>1572</v>
      </c>
      <c r="P2398">
        <v>0.14000000000000001</v>
      </c>
      <c r="Q2398">
        <v>1</v>
      </c>
      <c r="R2398">
        <v>1</v>
      </c>
      <c r="S2398">
        <v>1.0410999999999999</v>
      </c>
      <c r="T2398">
        <v>1.15235</v>
      </c>
      <c r="U2398">
        <v>4.5015000000000001</v>
      </c>
      <c r="V2398">
        <v>3.6194099999999998</v>
      </c>
      <c r="W2398">
        <v>0.88208399999999998</v>
      </c>
      <c r="X2398">
        <v>2.0960399999999999</v>
      </c>
      <c r="Y2398">
        <v>4.98001</v>
      </c>
      <c r="Z2398">
        <v>0.57988300000000004</v>
      </c>
    </row>
    <row r="2399" spans="1:26" x14ac:dyDescent="0.35">
      <c r="A2399">
        <v>1</v>
      </c>
      <c r="B2399" t="s">
        <v>948</v>
      </c>
      <c r="C2399">
        <v>1</v>
      </c>
      <c r="D2399">
        <v>1990</v>
      </c>
      <c r="E2399">
        <v>1</v>
      </c>
      <c r="F2399">
        <v>2</v>
      </c>
      <c r="G2399">
        <v>7</v>
      </c>
      <c r="H2399">
        <v>1990.5</v>
      </c>
      <c r="I2399">
        <v>0</v>
      </c>
      <c r="J2399">
        <v>0</v>
      </c>
      <c r="K2399">
        <v>1</v>
      </c>
      <c r="L2399">
        <v>46</v>
      </c>
      <c r="M2399">
        <v>46</v>
      </c>
      <c r="N2399" t="s">
        <v>960</v>
      </c>
      <c r="O2399" t="s">
        <v>1572</v>
      </c>
      <c r="P2399">
        <v>0.7</v>
      </c>
      <c r="Q2399">
        <v>1</v>
      </c>
      <c r="R2399">
        <v>1</v>
      </c>
      <c r="S2399">
        <v>1.09978</v>
      </c>
      <c r="T2399">
        <v>1.0542</v>
      </c>
      <c r="U2399">
        <v>4.5015000000000001</v>
      </c>
      <c r="V2399">
        <v>3.7496800000000001</v>
      </c>
      <c r="W2399">
        <v>0.75181600000000004</v>
      </c>
      <c r="X2399">
        <v>2.1741199999999998</v>
      </c>
      <c r="Y2399">
        <v>5.10642</v>
      </c>
      <c r="Z2399">
        <v>0.71221000000000001</v>
      </c>
    </row>
    <row r="2400" spans="1:26" x14ac:dyDescent="0.35">
      <c r="A2400">
        <v>1</v>
      </c>
      <c r="B2400" t="s">
        <v>948</v>
      </c>
      <c r="C2400">
        <v>1</v>
      </c>
      <c r="D2400">
        <v>1990</v>
      </c>
      <c r="E2400">
        <v>1</v>
      </c>
      <c r="F2400">
        <v>2</v>
      </c>
      <c r="G2400">
        <v>7</v>
      </c>
      <c r="H2400">
        <v>1990.5</v>
      </c>
      <c r="I2400">
        <v>0</v>
      </c>
      <c r="J2400">
        <v>0</v>
      </c>
      <c r="K2400">
        <v>1</v>
      </c>
      <c r="L2400">
        <v>47</v>
      </c>
      <c r="M2400">
        <v>47</v>
      </c>
      <c r="N2400" t="s">
        <v>960</v>
      </c>
      <c r="O2400" t="s">
        <v>1572</v>
      </c>
      <c r="P2400">
        <v>0.42</v>
      </c>
      <c r="Q2400">
        <v>1</v>
      </c>
      <c r="R2400">
        <v>1</v>
      </c>
      <c r="S2400">
        <v>1.14144</v>
      </c>
      <c r="T2400">
        <v>0.98461399999999999</v>
      </c>
      <c r="U2400">
        <v>4.5015000000000001</v>
      </c>
      <c r="V2400">
        <v>3.8613499999999998</v>
      </c>
      <c r="W2400">
        <v>0.64014899999999997</v>
      </c>
      <c r="X2400">
        <v>2.2793399999999999</v>
      </c>
      <c r="Y2400">
        <v>5.3137499999999998</v>
      </c>
      <c r="Z2400">
        <v>0.82415799999999995</v>
      </c>
    </row>
    <row r="2401" spans="1:26" x14ac:dyDescent="0.35">
      <c r="A2401">
        <v>1</v>
      </c>
      <c r="B2401" t="s">
        <v>948</v>
      </c>
      <c r="C2401">
        <v>1</v>
      </c>
      <c r="D2401">
        <v>1990</v>
      </c>
      <c r="E2401">
        <v>1</v>
      </c>
      <c r="F2401">
        <v>2</v>
      </c>
      <c r="G2401">
        <v>7</v>
      </c>
      <c r="H2401">
        <v>1990.5</v>
      </c>
      <c r="I2401">
        <v>0</v>
      </c>
      <c r="J2401">
        <v>0</v>
      </c>
      <c r="K2401">
        <v>1</v>
      </c>
      <c r="L2401">
        <v>48</v>
      </c>
      <c r="M2401">
        <v>48</v>
      </c>
      <c r="N2401" t="s">
        <v>960</v>
      </c>
      <c r="O2401" t="s">
        <v>1572</v>
      </c>
      <c r="P2401">
        <v>0.7</v>
      </c>
      <c r="Q2401">
        <v>1</v>
      </c>
      <c r="R2401">
        <v>1</v>
      </c>
      <c r="S2401">
        <v>10.990399999999999</v>
      </c>
      <c r="T2401">
        <v>0.240482</v>
      </c>
      <c r="U2401">
        <v>4.1018999999999997</v>
      </c>
      <c r="V2401">
        <v>3.95844</v>
      </c>
      <c r="W2401">
        <v>0.143456</v>
      </c>
      <c r="X2401">
        <v>2.4138500000000001</v>
      </c>
      <c r="Y2401">
        <v>5.48339</v>
      </c>
      <c r="Z2401">
        <v>0.53140900000000002</v>
      </c>
    </row>
    <row r="2402" spans="1:26" x14ac:dyDescent="0.35">
      <c r="A2402">
        <v>1</v>
      </c>
      <c r="B2402" t="s">
        <v>948</v>
      </c>
      <c r="C2402">
        <v>1</v>
      </c>
      <c r="D2402">
        <v>1990</v>
      </c>
      <c r="E2402">
        <v>1</v>
      </c>
      <c r="F2402">
        <v>2</v>
      </c>
      <c r="G2402">
        <v>7</v>
      </c>
      <c r="H2402">
        <v>1990.5</v>
      </c>
      <c r="I2402">
        <v>0</v>
      </c>
      <c r="J2402">
        <v>0</v>
      </c>
      <c r="K2402">
        <v>1</v>
      </c>
      <c r="L2402">
        <v>49</v>
      </c>
      <c r="M2402">
        <v>49</v>
      </c>
      <c r="N2402" t="s">
        <v>960</v>
      </c>
      <c r="O2402" t="s">
        <v>1572</v>
      </c>
      <c r="P2402">
        <v>0.98</v>
      </c>
      <c r="Q2402">
        <v>1</v>
      </c>
      <c r="R2402">
        <v>1</v>
      </c>
      <c r="S2402">
        <v>1.2254499999999999</v>
      </c>
      <c r="T2402">
        <v>0.90558300000000003</v>
      </c>
      <c r="U2402">
        <v>4.5015000000000001</v>
      </c>
      <c r="V2402">
        <v>4.0474500000000004</v>
      </c>
      <c r="W2402">
        <v>0.45404899999999998</v>
      </c>
      <c r="X2402">
        <v>2.5761599999999998</v>
      </c>
      <c r="Y2402">
        <v>5.6262999999999996</v>
      </c>
      <c r="Z2402">
        <v>0.98715699999999995</v>
      </c>
    </row>
    <row r="2403" spans="1:26" x14ac:dyDescent="0.35">
      <c r="A2403">
        <v>1</v>
      </c>
      <c r="B2403" t="s">
        <v>948</v>
      </c>
      <c r="C2403">
        <v>1</v>
      </c>
      <c r="D2403">
        <v>1990</v>
      </c>
      <c r="E2403">
        <v>1</v>
      </c>
      <c r="F2403">
        <v>2</v>
      </c>
      <c r="G2403">
        <v>7</v>
      </c>
      <c r="H2403">
        <v>1990.5</v>
      </c>
      <c r="I2403">
        <v>0</v>
      </c>
      <c r="J2403">
        <v>0</v>
      </c>
      <c r="K2403">
        <v>1</v>
      </c>
      <c r="L2403">
        <v>50</v>
      </c>
      <c r="M2403">
        <v>50</v>
      </c>
      <c r="N2403" t="s">
        <v>960</v>
      </c>
      <c r="O2403" t="s">
        <v>1572</v>
      </c>
      <c r="P2403">
        <v>1.1200000000000001</v>
      </c>
      <c r="Q2403">
        <v>1.1200000000000001</v>
      </c>
      <c r="R2403">
        <v>1.1200000000000001</v>
      </c>
      <c r="S2403">
        <v>1.7759199999999999</v>
      </c>
      <c r="T2403">
        <v>0.75311600000000001</v>
      </c>
      <c r="U2403">
        <v>4.6263699999999996</v>
      </c>
      <c r="V2403">
        <v>4.1353400000000002</v>
      </c>
      <c r="W2403">
        <v>0.49102899999999999</v>
      </c>
      <c r="X2403">
        <v>2.7625799999999998</v>
      </c>
      <c r="Y2403">
        <v>5.7489600000000003</v>
      </c>
      <c r="Z2403">
        <v>0.81491400000000003</v>
      </c>
    </row>
    <row r="2404" spans="1:26" x14ac:dyDescent="0.35">
      <c r="A2404">
        <v>1</v>
      </c>
      <c r="B2404" t="s">
        <v>948</v>
      </c>
      <c r="C2404">
        <v>1</v>
      </c>
      <c r="D2404">
        <v>1990</v>
      </c>
      <c r="E2404">
        <v>1</v>
      </c>
      <c r="F2404">
        <v>2</v>
      </c>
      <c r="G2404">
        <v>7</v>
      </c>
      <c r="H2404">
        <v>1990.5</v>
      </c>
      <c r="I2404">
        <v>0</v>
      </c>
      <c r="J2404">
        <v>0</v>
      </c>
      <c r="K2404">
        <v>1</v>
      </c>
      <c r="L2404">
        <v>51</v>
      </c>
      <c r="M2404">
        <v>51</v>
      </c>
      <c r="N2404" t="s">
        <v>960</v>
      </c>
      <c r="O2404" t="s">
        <v>1572</v>
      </c>
      <c r="P2404">
        <v>1.1200000000000001</v>
      </c>
      <c r="Q2404">
        <v>1.1200000000000001</v>
      </c>
      <c r="R2404">
        <v>1.1200000000000001</v>
      </c>
      <c r="S2404">
        <v>1.3446400000000001</v>
      </c>
      <c r="T2404">
        <v>0.98187500000000005</v>
      </c>
      <c r="U2404">
        <v>4.5015000000000001</v>
      </c>
      <c r="V2404">
        <v>4.2282599999999997</v>
      </c>
      <c r="W2404">
        <v>0.27323900000000001</v>
      </c>
      <c r="X2404">
        <v>2.9715699999999998</v>
      </c>
      <c r="Y2404">
        <v>5.8555000000000001</v>
      </c>
      <c r="Z2404">
        <v>1.09351</v>
      </c>
    </row>
    <row r="2405" spans="1:26" x14ac:dyDescent="0.35">
      <c r="A2405">
        <v>1</v>
      </c>
      <c r="B2405" t="s">
        <v>948</v>
      </c>
      <c r="C2405">
        <v>1</v>
      </c>
      <c r="D2405">
        <v>1990</v>
      </c>
      <c r="E2405">
        <v>1</v>
      </c>
      <c r="F2405">
        <v>2</v>
      </c>
      <c r="G2405">
        <v>7</v>
      </c>
      <c r="H2405">
        <v>1990.5</v>
      </c>
      <c r="I2405">
        <v>0</v>
      </c>
      <c r="J2405">
        <v>0</v>
      </c>
      <c r="K2405">
        <v>1</v>
      </c>
      <c r="L2405">
        <v>52</v>
      </c>
      <c r="M2405">
        <v>52</v>
      </c>
      <c r="N2405" t="s">
        <v>960</v>
      </c>
      <c r="O2405" t="s">
        <v>1572</v>
      </c>
      <c r="P2405">
        <v>2.2400000000000002</v>
      </c>
      <c r="Q2405">
        <v>2.2400000000000002</v>
      </c>
      <c r="R2405">
        <v>2.2400000000000002</v>
      </c>
      <c r="S2405">
        <v>2.4782600000000001</v>
      </c>
      <c r="T2405">
        <v>1.2158899999999999</v>
      </c>
      <c r="U2405">
        <v>4.7512499999999998</v>
      </c>
      <c r="V2405">
        <v>4.3306199999999997</v>
      </c>
      <c r="W2405">
        <v>0.42062899999999998</v>
      </c>
      <c r="X2405">
        <v>3.0248900000000001</v>
      </c>
      <c r="Y2405">
        <v>5.9490299999999996</v>
      </c>
      <c r="Z2405">
        <v>0.995533</v>
      </c>
    </row>
    <row r="2406" spans="1:26" x14ac:dyDescent="0.35">
      <c r="A2406">
        <v>1</v>
      </c>
      <c r="B2406" t="s">
        <v>948</v>
      </c>
      <c r="C2406">
        <v>1</v>
      </c>
      <c r="D2406">
        <v>1990</v>
      </c>
      <c r="E2406">
        <v>1</v>
      </c>
      <c r="F2406">
        <v>2</v>
      </c>
      <c r="G2406">
        <v>7</v>
      </c>
      <c r="H2406">
        <v>1990.5</v>
      </c>
      <c r="I2406">
        <v>0</v>
      </c>
      <c r="J2406">
        <v>0</v>
      </c>
      <c r="K2406">
        <v>1</v>
      </c>
      <c r="L2406">
        <v>53</v>
      </c>
      <c r="M2406">
        <v>53</v>
      </c>
      <c r="N2406" t="s">
        <v>960</v>
      </c>
      <c r="O2406" t="s">
        <v>1572</v>
      </c>
      <c r="P2406">
        <v>1.4</v>
      </c>
      <c r="Q2406">
        <v>1.4</v>
      </c>
      <c r="R2406">
        <v>1.4</v>
      </c>
      <c r="S2406">
        <v>3.6845599999999998</v>
      </c>
      <c r="T2406">
        <v>0.69533699999999998</v>
      </c>
      <c r="U2406">
        <v>4.8011999999999997</v>
      </c>
      <c r="V2406">
        <v>4.4445499999999996</v>
      </c>
      <c r="W2406">
        <v>0.35664499999999999</v>
      </c>
      <c r="X2406">
        <v>3.0535100000000002</v>
      </c>
      <c r="Y2406">
        <v>6.1278699999999997</v>
      </c>
      <c r="Z2406">
        <v>0.55004500000000001</v>
      </c>
    </row>
    <row r="2407" spans="1:26" x14ac:dyDescent="0.35">
      <c r="A2407">
        <v>1</v>
      </c>
      <c r="B2407" t="s">
        <v>948</v>
      </c>
      <c r="C2407">
        <v>1</v>
      </c>
      <c r="D2407">
        <v>1990</v>
      </c>
      <c r="E2407">
        <v>1</v>
      </c>
      <c r="F2407">
        <v>2</v>
      </c>
      <c r="G2407">
        <v>7</v>
      </c>
      <c r="H2407">
        <v>1990.5</v>
      </c>
      <c r="I2407">
        <v>0</v>
      </c>
      <c r="J2407">
        <v>0</v>
      </c>
      <c r="K2407">
        <v>1</v>
      </c>
      <c r="L2407">
        <v>54</v>
      </c>
      <c r="M2407">
        <v>54</v>
      </c>
      <c r="N2407" t="s">
        <v>960</v>
      </c>
      <c r="O2407" t="s">
        <v>1572</v>
      </c>
      <c r="P2407">
        <v>1.54</v>
      </c>
      <c r="Q2407">
        <v>1.54</v>
      </c>
      <c r="R2407">
        <v>1.54</v>
      </c>
      <c r="S2407">
        <v>4.8723299999999998</v>
      </c>
      <c r="T2407">
        <v>0.72514500000000004</v>
      </c>
      <c r="U2407">
        <v>4.9555899999999999</v>
      </c>
      <c r="V2407">
        <v>4.5695600000000001</v>
      </c>
      <c r="W2407">
        <v>0.38603199999999999</v>
      </c>
      <c r="X2407">
        <v>3.0859899999999998</v>
      </c>
      <c r="Y2407">
        <v>6.3802099999999999</v>
      </c>
      <c r="Z2407">
        <v>0.171206</v>
      </c>
    </row>
    <row r="2408" spans="1:26" x14ac:dyDescent="0.35">
      <c r="A2408">
        <v>1</v>
      </c>
      <c r="B2408" t="s">
        <v>948</v>
      </c>
      <c r="C2408">
        <v>1</v>
      </c>
      <c r="D2408">
        <v>1990</v>
      </c>
      <c r="E2408">
        <v>1</v>
      </c>
      <c r="F2408">
        <v>2</v>
      </c>
      <c r="G2408">
        <v>7</v>
      </c>
      <c r="H2408">
        <v>1990.5</v>
      </c>
      <c r="I2408">
        <v>0</v>
      </c>
      <c r="J2408">
        <v>0</v>
      </c>
      <c r="K2408">
        <v>1</v>
      </c>
      <c r="L2408">
        <v>55</v>
      </c>
      <c r="M2408">
        <v>55</v>
      </c>
      <c r="N2408" t="s">
        <v>960</v>
      </c>
      <c r="O2408" t="s">
        <v>1572</v>
      </c>
      <c r="P2408">
        <v>2.1</v>
      </c>
      <c r="Q2408">
        <v>2.1</v>
      </c>
      <c r="R2408">
        <v>2.1</v>
      </c>
      <c r="S2408">
        <v>3.1964800000000002</v>
      </c>
      <c r="T2408">
        <v>1.17777</v>
      </c>
      <c r="U2408">
        <v>5.1675000000000004</v>
      </c>
      <c r="V2408">
        <v>4.7026599999999998</v>
      </c>
      <c r="W2408">
        <v>0.46483600000000003</v>
      </c>
      <c r="X2408">
        <v>3.1261899999999998</v>
      </c>
      <c r="Y2408">
        <v>6.5610799999999996</v>
      </c>
      <c r="Z2408">
        <v>0.34340199999999999</v>
      </c>
    </row>
    <row r="2409" spans="1:26" x14ac:dyDescent="0.35">
      <c r="A2409">
        <v>1</v>
      </c>
      <c r="B2409" t="s">
        <v>948</v>
      </c>
      <c r="C2409">
        <v>1</v>
      </c>
      <c r="D2409">
        <v>1990</v>
      </c>
      <c r="E2409">
        <v>1</v>
      </c>
      <c r="F2409">
        <v>2</v>
      </c>
      <c r="G2409">
        <v>7</v>
      </c>
      <c r="H2409">
        <v>1990.5</v>
      </c>
      <c r="I2409">
        <v>0</v>
      </c>
      <c r="J2409">
        <v>0</v>
      </c>
      <c r="K2409">
        <v>1</v>
      </c>
      <c r="L2409">
        <v>56</v>
      </c>
      <c r="M2409">
        <v>56</v>
      </c>
      <c r="N2409" t="s">
        <v>960</v>
      </c>
      <c r="O2409" t="s">
        <v>1572</v>
      </c>
      <c r="P2409">
        <v>2.1</v>
      </c>
      <c r="Q2409">
        <v>2.1</v>
      </c>
      <c r="R2409">
        <v>2.1</v>
      </c>
      <c r="S2409">
        <v>1.31437</v>
      </c>
      <c r="T2409">
        <v>2.0022099999999998</v>
      </c>
      <c r="U2409">
        <v>5.4339000000000004</v>
      </c>
      <c r="V2409">
        <v>4.8392400000000002</v>
      </c>
      <c r="W2409">
        <v>0.59465500000000004</v>
      </c>
      <c r="X2409">
        <v>3.17815</v>
      </c>
      <c r="Y2409">
        <v>6.6930199999999997</v>
      </c>
      <c r="Z2409">
        <v>0.73530899999999999</v>
      </c>
    </row>
    <row r="2410" spans="1:26" x14ac:dyDescent="0.35">
      <c r="A2410">
        <v>1</v>
      </c>
      <c r="B2410" t="s">
        <v>948</v>
      </c>
      <c r="C2410">
        <v>1</v>
      </c>
      <c r="D2410">
        <v>1990</v>
      </c>
      <c r="E2410">
        <v>1</v>
      </c>
      <c r="F2410">
        <v>2</v>
      </c>
      <c r="G2410">
        <v>7</v>
      </c>
      <c r="H2410">
        <v>1990.5</v>
      </c>
      <c r="I2410">
        <v>0</v>
      </c>
      <c r="J2410">
        <v>0</v>
      </c>
      <c r="K2410">
        <v>1</v>
      </c>
      <c r="L2410">
        <v>57</v>
      </c>
      <c r="M2410">
        <v>57</v>
      </c>
      <c r="N2410" t="s">
        <v>960</v>
      </c>
      <c r="O2410" t="s">
        <v>1572</v>
      </c>
      <c r="P2410">
        <v>1.54</v>
      </c>
      <c r="Q2410">
        <v>1.54</v>
      </c>
      <c r="R2410">
        <v>1.54</v>
      </c>
      <c r="S2410">
        <v>3.3140499999999999</v>
      </c>
      <c r="T2410">
        <v>0.66021300000000005</v>
      </c>
      <c r="U2410">
        <v>5.4096799999999998</v>
      </c>
      <c r="V2410">
        <v>4.97431</v>
      </c>
      <c r="W2410">
        <v>0.435367</v>
      </c>
      <c r="X2410">
        <v>3.24627</v>
      </c>
      <c r="Y2410">
        <v>6.7917800000000002</v>
      </c>
      <c r="Z2410">
        <v>0.51645799999999997</v>
      </c>
    </row>
    <row r="2411" spans="1:26" x14ac:dyDescent="0.35">
      <c r="A2411">
        <v>1</v>
      </c>
      <c r="B2411" t="s">
        <v>948</v>
      </c>
      <c r="C2411">
        <v>1</v>
      </c>
      <c r="D2411">
        <v>1990</v>
      </c>
      <c r="E2411">
        <v>1</v>
      </c>
      <c r="F2411">
        <v>2</v>
      </c>
      <c r="G2411">
        <v>7</v>
      </c>
      <c r="H2411">
        <v>1990.5</v>
      </c>
      <c r="I2411">
        <v>0</v>
      </c>
      <c r="J2411">
        <v>0</v>
      </c>
      <c r="K2411">
        <v>1</v>
      </c>
      <c r="L2411">
        <v>58</v>
      </c>
      <c r="M2411">
        <v>58</v>
      </c>
      <c r="N2411" t="s">
        <v>960</v>
      </c>
      <c r="O2411" t="s">
        <v>1572</v>
      </c>
      <c r="P2411">
        <v>2.38</v>
      </c>
      <c r="Q2411">
        <v>2.38</v>
      </c>
      <c r="R2411">
        <v>2.38</v>
      </c>
      <c r="S2411">
        <v>2.5084900000000001</v>
      </c>
      <c r="T2411">
        <v>1.39456</v>
      </c>
      <c r="U2411">
        <v>5.3242000000000003</v>
      </c>
      <c r="V2411">
        <v>5.10379</v>
      </c>
      <c r="W2411">
        <v>0.220411</v>
      </c>
      <c r="X2411">
        <v>3.3352400000000002</v>
      </c>
      <c r="Y2411">
        <v>6.8683699999999996</v>
      </c>
      <c r="Z2411">
        <v>0.85373299999999996</v>
      </c>
    </row>
    <row r="2412" spans="1:26" x14ac:dyDescent="0.35">
      <c r="A2412">
        <v>1</v>
      </c>
      <c r="B2412" t="s">
        <v>948</v>
      </c>
      <c r="C2412">
        <v>1</v>
      </c>
      <c r="D2412">
        <v>1990</v>
      </c>
      <c r="E2412">
        <v>1</v>
      </c>
      <c r="F2412">
        <v>2</v>
      </c>
      <c r="G2412">
        <v>7</v>
      </c>
      <c r="H2412">
        <v>1990.5</v>
      </c>
      <c r="I2412">
        <v>0</v>
      </c>
      <c r="J2412">
        <v>0</v>
      </c>
      <c r="K2412">
        <v>1</v>
      </c>
      <c r="L2412">
        <v>59</v>
      </c>
      <c r="M2412">
        <v>59</v>
      </c>
      <c r="N2412" t="s">
        <v>960</v>
      </c>
      <c r="O2412" t="s">
        <v>1572</v>
      </c>
      <c r="P2412">
        <v>3.36</v>
      </c>
      <c r="Q2412">
        <v>3.36</v>
      </c>
      <c r="R2412">
        <v>3.36</v>
      </c>
      <c r="S2412">
        <v>2.0688599999999999</v>
      </c>
      <c r="T2412">
        <v>2.0365000000000002</v>
      </c>
      <c r="U2412">
        <v>5.5421199999999997</v>
      </c>
      <c r="V2412">
        <v>5.2252599999999996</v>
      </c>
      <c r="W2412">
        <v>0.31685999999999998</v>
      </c>
      <c r="X2412">
        <v>3.4498799999999998</v>
      </c>
      <c r="Y2412">
        <v>6.9304699999999997</v>
      </c>
      <c r="Z2412">
        <v>0.88268599999999997</v>
      </c>
    </row>
    <row r="2413" spans="1:26" x14ac:dyDescent="0.35">
      <c r="A2413">
        <v>1</v>
      </c>
      <c r="B2413" t="s">
        <v>948</v>
      </c>
      <c r="C2413">
        <v>1</v>
      </c>
      <c r="D2413">
        <v>1990</v>
      </c>
      <c r="E2413">
        <v>1</v>
      </c>
      <c r="F2413">
        <v>2</v>
      </c>
      <c r="G2413">
        <v>7</v>
      </c>
      <c r="H2413">
        <v>1990.5</v>
      </c>
      <c r="I2413">
        <v>0</v>
      </c>
      <c r="J2413">
        <v>0</v>
      </c>
      <c r="K2413">
        <v>1</v>
      </c>
      <c r="L2413">
        <v>60</v>
      </c>
      <c r="M2413">
        <v>60</v>
      </c>
      <c r="N2413" t="s">
        <v>960</v>
      </c>
      <c r="O2413" t="s">
        <v>1572</v>
      </c>
      <c r="P2413">
        <v>2.94</v>
      </c>
      <c r="Q2413">
        <v>2.94</v>
      </c>
      <c r="R2413">
        <v>2.94</v>
      </c>
      <c r="S2413">
        <v>1.4131499999999999</v>
      </c>
      <c r="T2413">
        <v>2.8000400000000001</v>
      </c>
      <c r="U2413">
        <v>5.5004999999999997</v>
      </c>
      <c r="V2413">
        <v>5.3380400000000003</v>
      </c>
      <c r="W2413">
        <v>0.16245899999999999</v>
      </c>
      <c r="X2413">
        <v>3.59491</v>
      </c>
      <c r="Y2413">
        <v>6.9835099999999999</v>
      </c>
      <c r="Z2413">
        <v>1.0587500000000001</v>
      </c>
    </row>
    <row r="2414" spans="1:26" x14ac:dyDescent="0.35">
      <c r="A2414">
        <v>1</v>
      </c>
      <c r="B2414" t="s">
        <v>948</v>
      </c>
      <c r="C2414">
        <v>1</v>
      </c>
      <c r="D2414">
        <v>1990</v>
      </c>
      <c r="E2414">
        <v>1</v>
      </c>
      <c r="F2414">
        <v>2</v>
      </c>
      <c r="G2414">
        <v>7</v>
      </c>
      <c r="H2414">
        <v>1990.5</v>
      </c>
      <c r="I2414">
        <v>0</v>
      </c>
      <c r="J2414">
        <v>0</v>
      </c>
      <c r="K2414">
        <v>1</v>
      </c>
      <c r="L2414">
        <v>61</v>
      </c>
      <c r="M2414">
        <v>61</v>
      </c>
      <c r="N2414" t="s">
        <v>960</v>
      </c>
      <c r="O2414" t="s">
        <v>1572</v>
      </c>
      <c r="P2414">
        <v>2.66</v>
      </c>
      <c r="Q2414">
        <v>2.66</v>
      </c>
      <c r="R2414">
        <v>2.66</v>
      </c>
      <c r="S2414">
        <v>1.46201</v>
      </c>
      <c r="T2414">
        <v>2.4665499999999998</v>
      </c>
      <c r="U2414">
        <v>5.5004999999999997</v>
      </c>
      <c r="V2414">
        <v>5.4427899999999996</v>
      </c>
      <c r="W2414">
        <v>5.7713800000000003E-2</v>
      </c>
      <c r="X2414">
        <v>3.7749999999999999</v>
      </c>
      <c r="Y2414">
        <v>7.1439199999999996</v>
      </c>
      <c r="Z2414">
        <v>1.0864400000000001</v>
      </c>
    </row>
    <row r="2415" spans="1:26" x14ac:dyDescent="0.35">
      <c r="A2415">
        <v>1</v>
      </c>
      <c r="B2415" t="s">
        <v>948</v>
      </c>
      <c r="C2415">
        <v>1</v>
      </c>
      <c r="D2415">
        <v>1990</v>
      </c>
      <c r="E2415">
        <v>1</v>
      </c>
      <c r="F2415">
        <v>2</v>
      </c>
      <c r="G2415">
        <v>7</v>
      </c>
      <c r="H2415">
        <v>1990.5</v>
      </c>
      <c r="I2415">
        <v>0</v>
      </c>
      <c r="J2415">
        <v>0</v>
      </c>
      <c r="K2415">
        <v>1</v>
      </c>
      <c r="L2415">
        <v>62</v>
      </c>
      <c r="M2415">
        <v>62</v>
      </c>
      <c r="N2415" t="s">
        <v>960</v>
      </c>
      <c r="O2415" t="s">
        <v>1572</v>
      </c>
      <c r="P2415">
        <v>3.5</v>
      </c>
      <c r="Q2415">
        <v>3.5</v>
      </c>
      <c r="R2415">
        <v>3.5</v>
      </c>
      <c r="S2415">
        <v>2.2584</v>
      </c>
      <c r="T2415">
        <v>2.0725099999999999</v>
      </c>
      <c r="U2415">
        <v>5.6603399999999997</v>
      </c>
      <c r="V2415">
        <v>5.5410000000000004</v>
      </c>
      <c r="W2415">
        <v>0.119341</v>
      </c>
      <c r="X2415">
        <v>3.9950100000000002</v>
      </c>
      <c r="Y2415">
        <v>7.3282299999999996</v>
      </c>
      <c r="Z2415">
        <v>1.1238999999999999</v>
      </c>
    </row>
    <row r="2416" spans="1:26" x14ac:dyDescent="0.35">
      <c r="A2416">
        <v>1</v>
      </c>
      <c r="B2416" t="s">
        <v>948</v>
      </c>
      <c r="C2416">
        <v>1</v>
      </c>
      <c r="D2416">
        <v>1990</v>
      </c>
      <c r="E2416">
        <v>1</v>
      </c>
      <c r="F2416">
        <v>2</v>
      </c>
      <c r="G2416">
        <v>7</v>
      </c>
      <c r="H2416">
        <v>1990.5</v>
      </c>
      <c r="I2416">
        <v>0</v>
      </c>
      <c r="J2416">
        <v>0</v>
      </c>
      <c r="K2416">
        <v>1</v>
      </c>
      <c r="L2416">
        <v>63</v>
      </c>
      <c r="M2416">
        <v>63</v>
      </c>
      <c r="N2416" t="s">
        <v>960</v>
      </c>
      <c r="O2416" t="s">
        <v>1572</v>
      </c>
      <c r="P2416">
        <v>3.22</v>
      </c>
      <c r="Q2416">
        <v>3.22</v>
      </c>
      <c r="R2416">
        <v>3.22</v>
      </c>
      <c r="S2416">
        <v>6.2772600000000001</v>
      </c>
      <c r="T2416">
        <v>1.3586800000000001</v>
      </c>
      <c r="U2416">
        <v>5.93485</v>
      </c>
      <c r="V2416">
        <v>5.6345999999999998</v>
      </c>
      <c r="W2416">
        <v>0.30024899999999999</v>
      </c>
      <c r="X2416">
        <v>4.0448199999999996</v>
      </c>
      <c r="Y2416">
        <v>7.4848499999999998</v>
      </c>
      <c r="Z2416">
        <v>0.16417399999999999</v>
      </c>
    </row>
    <row r="2417" spans="1:26" x14ac:dyDescent="0.35">
      <c r="A2417">
        <v>1</v>
      </c>
      <c r="B2417" t="s">
        <v>948</v>
      </c>
      <c r="C2417">
        <v>1</v>
      </c>
      <c r="D2417">
        <v>1990</v>
      </c>
      <c r="E2417">
        <v>1</v>
      </c>
      <c r="F2417">
        <v>2</v>
      </c>
      <c r="G2417">
        <v>7</v>
      </c>
      <c r="H2417">
        <v>1990.5</v>
      </c>
      <c r="I2417">
        <v>0</v>
      </c>
      <c r="J2417">
        <v>0</v>
      </c>
      <c r="K2417">
        <v>1</v>
      </c>
      <c r="L2417">
        <v>64</v>
      </c>
      <c r="M2417">
        <v>64</v>
      </c>
      <c r="N2417" t="s">
        <v>960</v>
      </c>
      <c r="O2417" t="s">
        <v>1572</v>
      </c>
      <c r="P2417">
        <v>3.08</v>
      </c>
      <c r="Q2417">
        <v>3.08</v>
      </c>
      <c r="R2417">
        <v>3.08</v>
      </c>
      <c r="S2417">
        <v>6.4102100000000002</v>
      </c>
      <c r="T2417">
        <v>1.23299</v>
      </c>
      <c r="U2417">
        <v>5.8637699999999997</v>
      </c>
      <c r="V2417">
        <v>5.7256900000000002</v>
      </c>
      <c r="W2417">
        <v>0.13808400000000001</v>
      </c>
      <c r="X2417">
        <v>4.0888200000000001</v>
      </c>
      <c r="Y2417">
        <v>7.6224999999999996</v>
      </c>
      <c r="Z2417">
        <v>0.45162099999999999</v>
      </c>
    </row>
    <row r="2418" spans="1:26" x14ac:dyDescent="0.35">
      <c r="A2418">
        <v>1</v>
      </c>
      <c r="B2418" t="s">
        <v>948</v>
      </c>
      <c r="C2418">
        <v>1</v>
      </c>
      <c r="D2418">
        <v>1990</v>
      </c>
      <c r="E2418">
        <v>1</v>
      </c>
      <c r="F2418">
        <v>2</v>
      </c>
      <c r="G2418">
        <v>7</v>
      </c>
      <c r="H2418">
        <v>1990.5</v>
      </c>
      <c r="I2418">
        <v>0</v>
      </c>
      <c r="J2418">
        <v>0</v>
      </c>
      <c r="K2418">
        <v>1</v>
      </c>
      <c r="L2418">
        <v>65</v>
      </c>
      <c r="M2418">
        <v>65</v>
      </c>
      <c r="N2418" t="s">
        <v>960</v>
      </c>
      <c r="O2418" t="s">
        <v>1572</v>
      </c>
      <c r="P2418">
        <v>3.5</v>
      </c>
      <c r="Q2418">
        <v>3.5</v>
      </c>
      <c r="R2418">
        <v>3.5</v>
      </c>
      <c r="S2418">
        <v>2.4959600000000002</v>
      </c>
      <c r="T2418">
        <v>2.1770299999999998</v>
      </c>
      <c r="U2418">
        <v>6.2597399999999999</v>
      </c>
      <c r="V2418">
        <v>5.8164499999999997</v>
      </c>
      <c r="W2418">
        <v>0.44328600000000001</v>
      </c>
      <c r="X2418">
        <v>4.1325799999999999</v>
      </c>
      <c r="Y2418">
        <v>7.7472200000000004</v>
      </c>
      <c r="Z2418">
        <v>0.54749400000000004</v>
      </c>
    </row>
    <row r="2419" spans="1:26" x14ac:dyDescent="0.35">
      <c r="A2419">
        <v>1</v>
      </c>
      <c r="B2419" t="s">
        <v>948</v>
      </c>
      <c r="C2419">
        <v>1</v>
      </c>
      <c r="D2419">
        <v>1990</v>
      </c>
      <c r="E2419">
        <v>1</v>
      </c>
      <c r="F2419">
        <v>2</v>
      </c>
      <c r="G2419">
        <v>7</v>
      </c>
      <c r="H2419">
        <v>1990.5</v>
      </c>
      <c r="I2419">
        <v>0</v>
      </c>
      <c r="J2419">
        <v>0</v>
      </c>
      <c r="K2419">
        <v>1</v>
      </c>
      <c r="L2419">
        <v>66</v>
      </c>
      <c r="M2419">
        <v>66</v>
      </c>
      <c r="N2419" t="s">
        <v>960</v>
      </c>
      <c r="O2419" t="s">
        <v>1572</v>
      </c>
      <c r="P2419">
        <v>3.5</v>
      </c>
      <c r="Q2419">
        <v>3.5</v>
      </c>
      <c r="R2419">
        <v>3.5</v>
      </c>
      <c r="S2419">
        <v>2.4865400000000002</v>
      </c>
      <c r="T2419">
        <v>1.93936</v>
      </c>
      <c r="U2419">
        <v>6.4195799999999998</v>
      </c>
      <c r="V2419">
        <v>5.9091399999999998</v>
      </c>
      <c r="W2419">
        <v>0.51043799999999995</v>
      </c>
      <c r="X2419">
        <v>4.1775000000000002</v>
      </c>
      <c r="Y2419">
        <v>7.8632600000000004</v>
      </c>
      <c r="Z2419">
        <v>0.49186000000000002</v>
      </c>
    </row>
    <row r="2420" spans="1:26" x14ac:dyDescent="0.35">
      <c r="A2420">
        <v>1</v>
      </c>
      <c r="B2420" t="s">
        <v>948</v>
      </c>
      <c r="C2420">
        <v>1</v>
      </c>
      <c r="D2420">
        <v>1990</v>
      </c>
      <c r="E2420">
        <v>1</v>
      </c>
      <c r="F2420">
        <v>2</v>
      </c>
      <c r="G2420">
        <v>7</v>
      </c>
      <c r="H2420">
        <v>1990.5</v>
      </c>
      <c r="I2420">
        <v>0</v>
      </c>
      <c r="J2420">
        <v>0</v>
      </c>
      <c r="K2420">
        <v>1</v>
      </c>
      <c r="L2420">
        <v>67</v>
      </c>
      <c r="M2420">
        <v>67</v>
      </c>
      <c r="N2420" t="s">
        <v>960</v>
      </c>
      <c r="O2420" t="s">
        <v>1572</v>
      </c>
      <c r="P2420">
        <v>2.52</v>
      </c>
      <c r="Q2420">
        <v>2.52</v>
      </c>
      <c r="R2420">
        <v>2.52</v>
      </c>
      <c r="S2420">
        <v>2.7694800000000002</v>
      </c>
      <c r="T2420">
        <v>1.7035</v>
      </c>
      <c r="U2420">
        <v>6.7770000000000001</v>
      </c>
      <c r="V2420">
        <v>6.00603</v>
      </c>
      <c r="W2420">
        <v>0.77097099999999996</v>
      </c>
      <c r="X2420">
        <v>4.2249600000000003</v>
      </c>
      <c r="Y2420">
        <v>7.9737099999999996</v>
      </c>
      <c r="Z2420">
        <v>-9.1448100000000004E-2</v>
      </c>
    </row>
    <row r="2421" spans="1:26" x14ac:dyDescent="0.35">
      <c r="A2421">
        <v>1</v>
      </c>
      <c r="B2421" t="s">
        <v>948</v>
      </c>
      <c r="C2421">
        <v>1</v>
      </c>
      <c r="D2421">
        <v>1990</v>
      </c>
      <c r="E2421">
        <v>1</v>
      </c>
      <c r="F2421">
        <v>2</v>
      </c>
      <c r="G2421">
        <v>7</v>
      </c>
      <c r="H2421">
        <v>1990.5</v>
      </c>
      <c r="I2421">
        <v>0</v>
      </c>
      <c r="J2421">
        <v>0</v>
      </c>
      <c r="K2421">
        <v>1</v>
      </c>
      <c r="L2421">
        <v>68</v>
      </c>
      <c r="M2421">
        <v>68</v>
      </c>
      <c r="N2421" t="s">
        <v>960</v>
      </c>
      <c r="O2421" t="s">
        <v>1572</v>
      </c>
      <c r="P2421">
        <v>2.8</v>
      </c>
      <c r="Q2421">
        <v>2.8</v>
      </c>
      <c r="R2421">
        <v>2.8</v>
      </c>
      <c r="S2421">
        <v>1.5942099999999999</v>
      </c>
      <c r="T2421">
        <v>2.2544499999999998</v>
      </c>
      <c r="U2421">
        <v>6.4995000000000003</v>
      </c>
      <c r="V2421">
        <v>6.1093599999999997</v>
      </c>
      <c r="W2421">
        <v>0.39013900000000001</v>
      </c>
      <c r="X2421">
        <v>4.27651</v>
      </c>
      <c r="Y2421">
        <v>8.2380499999999994</v>
      </c>
      <c r="Z2421">
        <v>0.77505999999999997</v>
      </c>
    </row>
    <row r="2422" spans="1:26" x14ac:dyDescent="0.35">
      <c r="A2422">
        <v>1</v>
      </c>
      <c r="B2422" t="s">
        <v>948</v>
      </c>
      <c r="C2422">
        <v>1</v>
      </c>
      <c r="D2422">
        <v>1990</v>
      </c>
      <c r="E2422">
        <v>1</v>
      </c>
      <c r="F2422">
        <v>2</v>
      </c>
      <c r="G2422">
        <v>7</v>
      </c>
      <c r="H2422">
        <v>1990.5</v>
      </c>
      <c r="I2422">
        <v>0</v>
      </c>
      <c r="J2422">
        <v>0</v>
      </c>
      <c r="K2422">
        <v>1</v>
      </c>
      <c r="L2422">
        <v>69</v>
      </c>
      <c r="M2422">
        <v>69</v>
      </c>
      <c r="N2422" t="s">
        <v>960</v>
      </c>
      <c r="O2422" t="s">
        <v>1572</v>
      </c>
      <c r="P2422">
        <v>1.96</v>
      </c>
      <c r="Q2422">
        <v>1.96</v>
      </c>
      <c r="R2422">
        <v>1.96</v>
      </c>
      <c r="S2422">
        <v>2.4149699999999998</v>
      </c>
      <c r="T2422">
        <v>1.52339</v>
      </c>
      <c r="U2422">
        <v>6.7849300000000001</v>
      </c>
      <c r="V2422">
        <v>6.2212199999999998</v>
      </c>
      <c r="W2422">
        <v>0.56371099999999996</v>
      </c>
      <c r="X2422">
        <v>4.3340699999999996</v>
      </c>
      <c r="Y2422">
        <v>8.4970300000000005</v>
      </c>
      <c r="Z2422">
        <v>0.28623300000000002</v>
      </c>
    </row>
    <row r="2423" spans="1:26" x14ac:dyDescent="0.35">
      <c r="A2423">
        <v>1</v>
      </c>
      <c r="B2423" t="s">
        <v>948</v>
      </c>
      <c r="C2423">
        <v>1</v>
      </c>
      <c r="D2423">
        <v>1990</v>
      </c>
      <c r="E2423">
        <v>1</v>
      </c>
      <c r="F2423">
        <v>2</v>
      </c>
      <c r="G2423">
        <v>7</v>
      </c>
      <c r="H2423">
        <v>1990.5</v>
      </c>
      <c r="I2423">
        <v>0</v>
      </c>
      <c r="J2423">
        <v>0</v>
      </c>
      <c r="K2423">
        <v>1</v>
      </c>
      <c r="L2423">
        <v>70</v>
      </c>
      <c r="M2423">
        <v>70</v>
      </c>
      <c r="N2423" t="s">
        <v>960</v>
      </c>
      <c r="O2423" t="s">
        <v>1572</v>
      </c>
      <c r="P2423">
        <v>2.66</v>
      </c>
      <c r="Q2423">
        <v>2.66</v>
      </c>
      <c r="R2423">
        <v>2.66</v>
      </c>
      <c r="S2423">
        <v>2.2174999999999998</v>
      </c>
      <c r="T2423">
        <v>2.0670000000000002</v>
      </c>
      <c r="U2423">
        <v>6.7098199999999997</v>
      </c>
      <c r="V2423">
        <v>6.3433200000000003</v>
      </c>
      <c r="W2423">
        <v>0.36649700000000002</v>
      </c>
      <c r="X2423">
        <v>4.4002499999999998</v>
      </c>
      <c r="Y2423">
        <v>8.7072099999999999</v>
      </c>
      <c r="Z2423">
        <v>0.55281499999999995</v>
      </c>
    </row>
    <row r="2424" spans="1:26" x14ac:dyDescent="0.35">
      <c r="A2424">
        <v>1</v>
      </c>
      <c r="B2424" t="s">
        <v>948</v>
      </c>
      <c r="C2424">
        <v>1</v>
      </c>
      <c r="D2424">
        <v>1990</v>
      </c>
      <c r="E2424">
        <v>1</v>
      </c>
      <c r="F2424">
        <v>2</v>
      </c>
      <c r="G2424">
        <v>7</v>
      </c>
      <c r="H2424">
        <v>1990.5</v>
      </c>
      <c r="I2424">
        <v>0</v>
      </c>
      <c r="J2424">
        <v>0</v>
      </c>
      <c r="K2424">
        <v>1</v>
      </c>
      <c r="L2424">
        <v>71</v>
      </c>
      <c r="M2424">
        <v>71</v>
      </c>
      <c r="N2424" t="s">
        <v>960</v>
      </c>
      <c r="O2424" t="s">
        <v>1572</v>
      </c>
      <c r="P2424">
        <v>2.38</v>
      </c>
      <c r="Q2424">
        <v>2.38</v>
      </c>
      <c r="R2424">
        <v>2.38</v>
      </c>
      <c r="S2424">
        <v>2.90042</v>
      </c>
      <c r="T2424">
        <v>1.72759</v>
      </c>
      <c r="U2424">
        <v>7.2046799999999998</v>
      </c>
      <c r="V2424">
        <v>6.4767799999999998</v>
      </c>
      <c r="W2424">
        <v>0.72789999999999999</v>
      </c>
      <c r="X2424">
        <v>4.4786700000000002</v>
      </c>
      <c r="Y2424">
        <v>8.8807200000000002</v>
      </c>
      <c r="Z2424">
        <v>-0.17627300000000001</v>
      </c>
    </row>
    <row r="2425" spans="1:26" x14ac:dyDescent="0.35">
      <c r="A2425">
        <v>1</v>
      </c>
      <c r="B2425" t="s">
        <v>948</v>
      </c>
      <c r="C2425">
        <v>1</v>
      </c>
      <c r="D2425">
        <v>1990</v>
      </c>
      <c r="E2425">
        <v>1</v>
      </c>
      <c r="F2425">
        <v>2</v>
      </c>
      <c r="G2425">
        <v>7</v>
      </c>
      <c r="H2425">
        <v>1990.5</v>
      </c>
      <c r="I2425">
        <v>0</v>
      </c>
      <c r="J2425">
        <v>0</v>
      </c>
      <c r="K2425">
        <v>1</v>
      </c>
      <c r="L2425">
        <v>72</v>
      </c>
      <c r="M2425">
        <v>72</v>
      </c>
      <c r="N2425" t="s">
        <v>960</v>
      </c>
      <c r="O2425" t="s">
        <v>1572</v>
      </c>
      <c r="P2425">
        <v>1.68</v>
      </c>
      <c r="Q2425">
        <v>1.68</v>
      </c>
      <c r="R2425">
        <v>1.68</v>
      </c>
      <c r="S2425">
        <v>1.18424</v>
      </c>
      <c r="T2425">
        <v>2.1962799999999998</v>
      </c>
      <c r="U2425">
        <v>7.4152500000000003</v>
      </c>
      <c r="V2425">
        <v>6.6218500000000002</v>
      </c>
      <c r="W2425">
        <v>0.79339999999999999</v>
      </c>
      <c r="X2425">
        <v>4.5743400000000003</v>
      </c>
      <c r="Y2425">
        <v>9.0686599999999995</v>
      </c>
      <c r="Z2425">
        <v>0.44433600000000001</v>
      </c>
    </row>
    <row r="2426" spans="1:26" x14ac:dyDescent="0.35">
      <c r="A2426">
        <v>1</v>
      </c>
      <c r="B2426" t="s">
        <v>948</v>
      </c>
      <c r="C2426">
        <v>1</v>
      </c>
      <c r="D2426">
        <v>1990</v>
      </c>
      <c r="E2426">
        <v>1</v>
      </c>
      <c r="F2426">
        <v>2</v>
      </c>
      <c r="G2426">
        <v>7</v>
      </c>
      <c r="H2426">
        <v>1990.5</v>
      </c>
      <c r="I2426">
        <v>0</v>
      </c>
      <c r="J2426">
        <v>0</v>
      </c>
      <c r="K2426">
        <v>1</v>
      </c>
      <c r="L2426">
        <v>73</v>
      </c>
      <c r="M2426">
        <v>73</v>
      </c>
      <c r="N2426" t="s">
        <v>960</v>
      </c>
      <c r="O2426" t="s">
        <v>1572</v>
      </c>
      <c r="P2426">
        <v>2.1</v>
      </c>
      <c r="Q2426">
        <v>2.1</v>
      </c>
      <c r="R2426">
        <v>2.1</v>
      </c>
      <c r="S2426">
        <v>2.87568</v>
      </c>
      <c r="T2426">
        <v>1.46391</v>
      </c>
      <c r="U2426">
        <v>7.2987000000000002</v>
      </c>
      <c r="V2426">
        <v>6.7777700000000003</v>
      </c>
      <c r="W2426">
        <v>0.52093199999999995</v>
      </c>
      <c r="X2426">
        <v>4.6943099999999998</v>
      </c>
      <c r="Y2426">
        <v>9.3665900000000004</v>
      </c>
      <c r="Z2426">
        <v>6.8199999999999997E-2</v>
      </c>
    </row>
    <row r="2427" spans="1:26" x14ac:dyDescent="0.35">
      <c r="A2427">
        <v>1</v>
      </c>
      <c r="B2427" t="s">
        <v>948</v>
      </c>
      <c r="C2427">
        <v>1</v>
      </c>
      <c r="D2427">
        <v>1990</v>
      </c>
      <c r="E2427">
        <v>1</v>
      </c>
      <c r="F2427">
        <v>2</v>
      </c>
      <c r="G2427">
        <v>7</v>
      </c>
      <c r="H2427">
        <v>1990.5</v>
      </c>
      <c r="I2427">
        <v>0</v>
      </c>
      <c r="J2427">
        <v>0</v>
      </c>
      <c r="K2427">
        <v>1</v>
      </c>
      <c r="L2427">
        <v>74</v>
      </c>
      <c r="M2427">
        <v>74</v>
      </c>
      <c r="N2427" t="s">
        <v>960</v>
      </c>
      <c r="O2427" t="s">
        <v>1572</v>
      </c>
      <c r="P2427">
        <v>1.82</v>
      </c>
      <c r="Q2427">
        <v>1.82</v>
      </c>
      <c r="R2427">
        <v>1.82</v>
      </c>
      <c r="S2427">
        <v>2.88035</v>
      </c>
      <c r="T2427">
        <v>1.3981399999999999</v>
      </c>
      <c r="U2427">
        <v>7.7290400000000004</v>
      </c>
      <c r="V2427">
        <v>6.9427000000000003</v>
      </c>
      <c r="W2427">
        <v>0.78634199999999999</v>
      </c>
      <c r="X2427">
        <v>4.8483799999999997</v>
      </c>
      <c r="Y2427">
        <v>9.5954599999999992</v>
      </c>
      <c r="Z2427">
        <v>-0.243256</v>
      </c>
    </row>
    <row r="2428" spans="1:26" x14ac:dyDescent="0.35">
      <c r="A2428">
        <v>1</v>
      </c>
      <c r="B2428" t="s">
        <v>948</v>
      </c>
      <c r="C2428">
        <v>1</v>
      </c>
      <c r="D2428">
        <v>1990</v>
      </c>
      <c r="E2428">
        <v>1</v>
      </c>
      <c r="F2428">
        <v>2</v>
      </c>
      <c r="G2428">
        <v>7</v>
      </c>
      <c r="H2428">
        <v>1990.5</v>
      </c>
      <c r="I2428">
        <v>0</v>
      </c>
      <c r="J2428">
        <v>0</v>
      </c>
      <c r="K2428">
        <v>1</v>
      </c>
      <c r="L2428">
        <v>75</v>
      </c>
      <c r="M2428">
        <v>75</v>
      </c>
      <c r="N2428" t="s">
        <v>960</v>
      </c>
      <c r="O2428" t="s">
        <v>1572</v>
      </c>
      <c r="P2428">
        <v>1.54</v>
      </c>
      <c r="Q2428">
        <v>1.54</v>
      </c>
      <c r="R2428">
        <v>1.54</v>
      </c>
      <c r="S2428">
        <v>2.18641</v>
      </c>
      <c r="T2428">
        <v>1.4818199999999999</v>
      </c>
      <c r="U2428">
        <v>7.7709599999999996</v>
      </c>
      <c r="V2428">
        <v>7.1139099999999997</v>
      </c>
      <c r="W2428">
        <v>0.65704499999999999</v>
      </c>
      <c r="X2428">
        <v>5.0122400000000003</v>
      </c>
      <c r="Y2428">
        <v>9.7747100000000007</v>
      </c>
      <c r="Z2428">
        <v>0.11815000000000001</v>
      </c>
    </row>
    <row r="2429" spans="1:26" x14ac:dyDescent="0.35">
      <c r="A2429">
        <v>1</v>
      </c>
      <c r="B2429" t="s">
        <v>948</v>
      </c>
      <c r="C2429">
        <v>1</v>
      </c>
      <c r="D2429">
        <v>1990</v>
      </c>
      <c r="E2429">
        <v>1</v>
      </c>
      <c r="F2429">
        <v>2</v>
      </c>
      <c r="G2429">
        <v>7</v>
      </c>
      <c r="H2429">
        <v>1990.5</v>
      </c>
      <c r="I2429">
        <v>0</v>
      </c>
      <c r="J2429">
        <v>0</v>
      </c>
      <c r="K2429">
        <v>1</v>
      </c>
      <c r="L2429">
        <v>76</v>
      </c>
      <c r="M2429">
        <v>76</v>
      </c>
      <c r="N2429" t="s">
        <v>960</v>
      </c>
      <c r="O2429" t="s">
        <v>1572</v>
      </c>
      <c r="P2429">
        <v>1.26</v>
      </c>
      <c r="Q2429">
        <v>1.26</v>
      </c>
      <c r="R2429">
        <v>1.26</v>
      </c>
      <c r="S2429">
        <v>2.1202899999999998</v>
      </c>
      <c r="T2429">
        <v>1.1812400000000001</v>
      </c>
      <c r="U2429">
        <v>7.7205000000000004</v>
      </c>
      <c r="V2429">
        <v>7.2881400000000003</v>
      </c>
      <c r="W2429">
        <v>0.43235699999999999</v>
      </c>
      <c r="X2429">
        <v>5.0735400000000004</v>
      </c>
      <c r="Y2429">
        <v>9.9184599999999996</v>
      </c>
      <c r="Z2429">
        <v>0.32720700000000003</v>
      </c>
    </row>
    <row r="2430" spans="1:26" x14ac:dyDescent="0.35">
      <c r="A2430">
        <v>1</v>
      </c>
      <c r="B2430" t="s">
        <v>948</v>
      </c>
      <c r="C2430">
        <v>1</v>
      </c>
      <c r="D2430">
        <v>1990</v>
      </c>
      <c r="E2430">
        <v>1</v>
      </c>
      <c r="F2430">
        <v>2</v>
      </c>
      <c r="G2430">
        <v>7</v>
      </c>
      <c r="H2430">
        <v>1990.5</v>
      </c>
      <c r="I2430">
        <v>0</v>
      </c>
      <c r="J2430">
        <v>0</v>
      </c>
      <c r="K2430">
        <v>1</v>
      </c>
      <c r="L2430">
        <v>77</v>
      </c>
      <c r="M2430">
        <v>77</v>
      </c>
      <c r="N2430" t="s">
        <v>960</v>
      </c>
      <c r="O2430" t="s">
        <v>1572</v>
      </c>
      <c r="P2430">
        <v>1.1200000000000001</v>
      </c>
      <c r="Q2430">
        <v>1.1200000000000001</v>
      </c>
      <c r="R2430">
        <v>1.1200000000000001</v>
      </c>
      <c r="S2430">
        <v>8.3679299999999994</v>
      </c>
      <c r="T2430">
        <v>0.38790799999999998</v>
      </c>
      <c r="U2430">
        <v>7.8731299999999997</v>
      </c>
      <c r="V2430">
        <v>7.4620699999999998</v>
      </c>
      <c r="W2430">
        <v>0.41105399999999997</v>
      </c>
      <c r="X2430">
        <v>5.1481300000000001</v>
      </c>
      <c r="Y2430">
        <v>10</v>
      </c>
      <c r="Z2430">
        <v>-0.14940100000000001</v>
      </c>
    </row>
    <row r="2431" spans="1:26" x14ac:dyDescent="0.35">
      <c r="A2431">
        <v>1</v>
      </c>
      <c r="B2431" t="s">
        <v>948</v>
      </c>
      <c r="C2431">
        <v>1</v>
      </c>
      <c r="D2431">
        <v>1990</v>
      </c>
      <c r="E2431">
        <v>1</v>
      </c>
      <c r="F2431">
        <v>2</v>
      </c>
      <c r="G2431">
        <v>7</v>
      </c>
      <c r="H2431">
        <v>1990.5</v>
      </c>
      <c r="I2431">
        <v>0</v>
      </c>
      <c r="J2431">
        <v>0</v>
      </c>
      <c r="K2431">
        <v>1</v>
      </c>
      <c r="L2431">
        <v>78</v>
      </c>
      <c r="M2431">
        <v>78</v>
      </c>
      <c r="N2431" t="s">
        <v>960</v>
      </c>
      <c r="O2431" t="s">
        <v>1572</v>
      </c>
      <c r="P2431">
        <v>1.54</v>
      </c>
      <c r="Q2431">
        <v>1.54</v>
      </c>
      <c r="R2431">
        <v>1.54</v>
      </c>
      <c r="S2431">
        <v>3.3291400000000002</v>
      </c>
      <c r="T2431">
        <v>1.1877899999999999</v>
      </c>
      <c r="U2431">
        <v>7.8617699999999999</v>
      </c>
      <c r="V2431">
        <v>7.6327600000000002</v>
      </c>
      <c r="W2431">
        <v>0.22901299999999999</v>
      </c>
      <c r="X2431">
        <v>5.2399199999999997</v>
      </c>
      <c r="Y2431">
        <v>10</v>
      </c>
      <c r="Z2431">
        <v>4.36186E-2</v>
      </c>
    </row>
    <row r="2432" spans="1:26" x14ac:dyDescent="0.35">
      <c r="A2432">
        <v>1</v>
      </c>
      <c r="B2432" t="s">
        <v>948</v>
      </c>
      <c r="C2432">
        <v>1</v>
      </c>
      <c r="D2432">
        <v>1990</v>
      </c>
      <c r="E2432">
        <v>1</v>
      </c>
      <c r="F2432">
        <v>2</v>
      </c>
      <c r="G2432">
        <v>7</v>
      </c>
      <c r="H2432">
        <v>1990.5</v>
      </c>
      <c r="I2432">
        <v>0</v>
      </c>
      <c r="J2432">
        <v>0</v>
      </c>
      <c r="K2432">
        <v>1</v>
      </c>
      <c r="L2432">
        <v>79</v>
      </c>
      <c r="M2432">
        <v>79</v>
      </c>
      <c r="N2432" t="s">
        <v>960</v>
      </c>
      <c r="O2432" t="s">
        <v>1572</v>
      </c>
      <c r="P2432">
        <v>2.2400000000000002</v>
      </c>
      <c r="Q2432">
        <v>2.2400000000000002</v>
      </c>
      <c r="R2432">
        <v>2.2400000000000002</v>
      </c>
      <c r="S2432">
        <v>7.9208699999999999</v>
      </c>
      <c r="T2432">
        <v>0.97193600000000002</v>
      </c>
      <c r="U2432">
        <v>8.6848200000000002</v>
      </c>
      <c r="V2432">
        <v>7.7979900000000004</v>
      </c>
      <c r="W2432">
        <v>0.88682499999999997</v>
      </c>
      <c r="X2432">
        <v>5.3536799999999998</v>
      </c>
      <c r="Y2432">
        <v>10</v>
      </c>
      <c r="Z2432">
        <v>-0.85229200000000005</v>
      </c>
    </row>
    <row r="2433" spans="1:26" x14ac:dyDescent="0.35">
      <c r="A2433">
        <v>1</v>
      </c>
      <c r="B2433" t="s">
        <v>948</v>
      </c>
      <c r="C2433">
        <v>1</v>
      </c>
      <c r="D2433">
        <v>1990</v>
      </c>
      <c r="E2433">
        <v>1</v>
      </c>
      <c r="F2433">
        <v>2</v>
      </c>
      <c r="G2433">
        <v>7</v>
      </c>
      <c r="H2433">
        <v>1990.5</v>
      </c>
      <c r="I2433">
        <v>0</v>
      </c>
      <c r="J2433">
        <v>0</v>
      </c>
      <c r="K2433">
        <v>1</v>
      </c>
      <c r="L2433">
        <v>80</v>
      </c>
      <c r="M2433">
        <v>80</v>
      </c>
      <c r="N2433" t="s">
        <v>960</v>
      </c>
      <c r="O2433" t="s">
        <v>1572</v>
      </c>
      <c r="P2433">
        <v>1.4</v>
      </c>
      <c r="Q2433">
        <v>1.4</v>
      </c>
      <c r="R2433">
        <v>1.4</v>
      </c>
      <c r="S2433">
        <v>5.7323300000000001</v>
      </c>
      <c r="T2433">
        <v>0.74638099999999996</v>
      </c>
      <c r="U2433">
        <v>8.5974000000000004</v>
      </c>
      <c r="V2433">
        <v>7.9563899999999999</v>
      </c>
      <c r="W2433">
        <v>0.64101600000000003</v>
      </c>
      <c r="X2433">
        <v>5.49519</v>
      </c>
      <c r="Y2433">
        <v>10</v>
      </c>
      <c r="Z2433">
        <v>-0.55099799999999999</v>
      </c>
    </row>
    <row r="2434" spans="1:26" x14ac:dyDescent="0.35">
      <c r="A2434">
        <v>1</v>
      </c>
      <c r="B2434" t="s">
        <v>948</v>
      </c>
      <c r="C2434">
        <v>1</v>
      </c>
      <c r="D2434">
        <v>1990</v>
      </c>
      <c r="E2434">
        <v>1</v>
      </c>
      <c r="F2434">
        <v>2</v>
      </c>
      <c r="G2434">
        <v>7</v>
      </c>
      <c r="H2434">
        <v>1990.5</v>
      </c>
      <c r="I2434">
        <v>0</v>
      </c>
      <c r="J2434">
        <v>0</v>
      </c>
      <c r="K2434">
        <v>1</v>
      </c>
      <c r="L2434">
        <v>81</v>
      </c>
      <c r="M2434">
        <v>81</v>
      </c>
      <c r="N2434" t="s">
        <v>960</v>
      </c>
      <c r="O2434" t="s">
        <v>1572</v>
      </c>
      <c r="P2434">
        <v>1.26</v>
      </c>
      <c r="Q2434">
        <v>1.26</v>
      </c>
      <c r="R2434">
        <v>1.26</v>
      </c>
      <c r="S2434">
        <v>2.6270799999999999</v>
      </c>
      <c r="T2434">
        <v>1.1277299999999999</v>
      </c>
      <c r="U2434">
        <v>8.8305000000000007</v>
      </c>
      <c r="V2434">
        <v>8.1073900000000005</v>
      </c>
      <c r="W2434">
        <v>0.72311499999999995</v>
      </c>
      <c r="X2434">
        <v>5.6716199999999999</v>
      </c>
      <c r="Y2434">
        <v>10</v>
      </c>
      <c r="Z2434">
        <v>-1.8704100000000001E-2</v>
      </c>
    </row>
    <row r="2435" spans="1:26" x14ac:dyDescent="0.35">
      <c r="A2435">
        <v>1</v>
      </c>
      <c r="B2435" t="s">
        <v>948</v>
      </c>
      <c r="C2435">
        <v>1</v>
      </c>
      <c r="D2435">
        <v>1990</v>
      </c>
      <c r="E2435">
        <v>1</v>
      </c>
      <c r="F2435">
        <v>2</v>
      </c>
      <c r="G2435">
        <v>7</v>
      </c>
      <c r="H2435">
        <v>1990.5</v>
      </c>
      <c r="I2435">
        <v>0</v>
      </c>
      <c r="J2435">
        <v>0</v>
      </c>
      <c r="K2435">
        <v>1</v>
      </c>
      <c r="L2435">
        <v>82</v>
      </c>
      <c r="M2435">
        <v>82</v>
      </c>
      <c r="N2435" t="s">
        <v>960</v>
      </c>
      <c r="O2435" t="s">
        <v>1572</v>
      </c>
      <c r="P2435">
        <v>1.1200000000000001</v>
      </c>
      <c r="Q2435">
        <v>1.1200000000000001</v>
      </c>
      <c r="R2435">
        <v>1.1200000000000001</v>
      </c>
      <c r="S2435">
        <v>2.9608699999999999</v>
      </c>
      <c r="T2435">
        <v>0.93595399999999995</v>
      </c>
      <c r="U2435">
        <v>8.8721300000000003</v>
      </c>
      <c r="V2435">
        <v>8.2510600000000007</v>
      </c>
      <c r="W2435">
        <v>0.62106899999999998</v>
      </c>
      <c r="X2435">
        <v>5.8918900000000001</v>
      </c>
      <c r="Y2435">
        <v>10</v>
      </c>
      <c r="Z2435">
        <v>-5.1745699999999999E-2</v>
      </c>
    </row>
    <row r="2436" spans="1:26" x14ac:dyDescent="0.35">
      <c r="A2436">
        <v>1</v>
      </c>
      <c r="B2436" t="s">
        <v>948</v>
      </c>
      <c r="C2436">
        <v>1</v>
      </c>
      <c r="D2436">
        <v>1990</v>
      </c>
      <c r="E2436">
        <v>1</v>
      </c>
      <c r="F2436">
        <v>2</v>
      </c>
      <c r="G2436">
        <v>7</v>
      </c>
      <c r="H2436">
        <v>1990.5</v>
      </c>
      <c r="I2436">
        <v>0</v>
      </c>
      <c r="J2436">
        <v>0</v>
      </c>
      <c r="K2436">
        <v>1</v>
      </c>
      <c r="L2436">
        <v>83</v>
      </c>
      <c r="M2436">
        <v>83</v>
      </c>
      <c r="N2436" t="s">
        <v>960</v>
      </c>
      <c r="O2436" t="s">
        <v>1572</v>
      </c>
      <c r="P2436">
        <v>1.82</v>
      </c>
      <c r="Q2436">
        <v>1.82</v>
      </c>
      <c r="R2436">
        <v>1.82</v>
      </c>
      <c r="S2436">
        <v>1.52929</v>
      </c>
      <c r="T2436">
        <v>2.1082299999999998</v>
      </c>
      <c r="U2436">
        <v>9.3428100000000001</v>
      </c>
      <c r="V2436">
        <v>8.3878799999999991</v>
      </c>
      <c r="W2436">
        <v>0.95492699999999997</v>
      </c>
      <c r="X2436">
        <v>6.0510299999999999</v>
      </c>
      <c r="Y2436">
        <v>10</v>
      </c>
      <c r="Z2436">
        <v>0.37434000000000001</v>
      </c>
    </row>
    <row r="2437" spans="1:26" x14ac:dyDescent="0.35">
      <c r="A2437">
        <v>1</v>
      </c>
      <c r="B2437" t="s">
        <v>948</v>
      </c>
      <c r="C2437">
        <v>1</v>
      </c>
      <c r="D2437">
        <v>1990</v>
      </c>
      <c r="E2437">
        <v>1</v>
      </c>
      <c r="F2437">
        <v>2</v>
      </c>
      <c r="G2437">
        <v>7</v>
      </c>
      <c r="H2437">
        <v>1990.5</v>
      </c>
      <c r="I2437">
        <v>0</v>
      </c>
      <c r="J2437">
        <v>0</v>
      </c>
      <c r="K2437">
        <v>1</v>
      </c>
      <c r="L2437">
        <v>84</v>
      </c>
      <c r="M2437">
        <v>84</v>
      </c>
      <c r="N2437" t="s">
        <v>960</v>
      </c>
      <c r="O2437" t="s">
        <v>1572</v>
      </c>
      <c r="P2437">
        <v>1.26</v>
      </c>
      <c r="Q2437">
        <v>1.26</v>
      </c>
      <c r="R2437">
        <v>1.26</v>
      </c>
      <c r="S2437">
        <v>10.318899999999999</v>
      </c>
      <c r="T2437">
        <v>0.341418</v>
      </c>
      <c r="U2437">
        <v>8.9414999999999996</v>
      </c>
      <c r="V2437">
        <v>8.5185399999999998</v>
      </c>
      <c r="W2437">
        <v>0.42296600000000001</v>
      </c>
      <c r="X2437">
        <v>6.1424700000000003</v>
      </c>
      <c r="Y2437">
        <v>10</v>
      </c>
      <c r="Z2437">
        <v>-0.32458500000000001</v>
      </c>
    </row>
    <row r="2438" spans="1:26" x14ac:dyDescent="0.35">
      <c r="A2438">
        <v>1</v>
      </c>
      <c r="B2438" t="s">
        <v>948</v>
      </c>
      <c r="C2438">
        <v>1</v>
      </c>
      <c r="D2438">
        <v>1990</v>
      </c>
      <c r="E2438">
        <v>1</v>
      </c>
      <c r="F2438">
        <v>2</v>
      </c>
      <c r="G2438">
        <v>7</v>
      </c>
      <c r="H2438">
        <v>1990.5</v>
      </c>
      <c r="I2438">
        <v>0</v>
      </c>
      <c r="J2438">
        <v>0</v>
      </c>
      <c r="K2438">
        <v>1</v>
      </c>
      <c r="L2438">
        <v>85</v>
      </c>
      <c r="M2438">
        <v>85</v>
      </c>
      <c r="N2438" t="s">
        <v>960</v>
      </c>
      <c r="O2438" t="s">
        <v>1572</v>
      </c>
      <c r="P2438">
        <v>0.56000000000000005</v>
      </c>
      <c r="Q2438">
        <v>1</v>
      </c>
      <c r="R2438">
        <v>1</v>
      </c>
      <c r="S2438">
        <v>5.64818</v>
      </c>
      <c r="T2438">
        <v>0.48007699999999998</v>
      </c>
      <c r="U2438">
        <v>9.7462499999999999</v>
      </c>
      <c r="V2438">
        <v>8.6437200000000001</v>
      </c>
      <c r="W2438">
        <v>1.1025400000000001</v>
      </c>
      <c r="X2438">
        <v>6.2407300000000001</v>
      </c>
      <c r="Y2438">
        <v>10</v>
      </c>
      <c r="Z2438">
        <v>-1.0870899999999999</v>
      </c>
    </row>
    <row r="2439" spans="1:26" x14ac:dyDescent="0.35">
      <c r="A2439">
        <v>1</v>
      </c>
      <c r="B2439" t="s">
        <v>948</v>
      </c>
      <c r="C2439">
        <v>1</v>
      </c>
      <c r="D2439">
        <v>1990</v>
      </c>
      <c r="E2439">
        <v>1</v>
      </c>
      <c r="F2439">
        <v>2</v>
      </c>
      <c r="G2439">
        <v>7</v>
      </c>
      <c r="H2439">
        <v>1990.5</v>
      </c>
      <c r="I2439">
        <v>0</v>
      </c>
      <c r="J2439">
        <v>0</v>
      </c>
      <c r="K2439">
        <v>1</v>
      </c>
      <c r="L2439">
        <v>86</v>
      </c>
      <c r="M2439">
        <v>86</v>
      </c>
      <c r="N2439" t="s">
        <v>960</v>
      </c>
      <c r="O2439" t="s">
        <v>1572</v>
      </c>
      <c r="P2439">
        <v>0.84</v>
      </c>
      <c r="Q2439">
        <v>1</v>
      </c>
      <c r="R2439">
        <v>1</v>
      </c>
      <c r="S2439">
        <v>5.92835</v>
      </c>
      <c r="T2439">
        <v>0.44285600000000003</v>
      </c>
      <c r="U2439">
        <v>9.6630000000000003</v>
      </c>
      <c r="V2439">
        <v>8.7639999999999993</v>
      </c>
      <c r="W2439">
        <v>0.89900599999999997</v>
      </c>
      <c r="X2439">
        <v>6.3491299999999997</v>
      </c>
      <c r="Y2439">
        <v>10</v>
      </c>
      <c r="Z2439">
        <v>-0.666273</v>
      </c>
    </row>
    <row r="2440" spans="1:26" x14ac:dyDescent="0.35">
      <c r="A2440">
        <v>1</v>
      </c>
      <c r="B2440" t="s">
        <v>948</v>
      </c>
      <c r="C2440">
        <v>1</v>
      </c>
      <c r="D2440">
        <v>1990</v>
      </c>
      <c r="E2440">
        <v>1</v>
      </c>
      <c r="F2440">
        <v>2</v>
      </c>
      <c r="G2440">
        <v>7</v>
      </c>
      <c r="H2440">
        <v>1990.5</v>
      </c>
      <c r="I2440">
        <v>0</v>
      </c>
      <c r="J2440">
        <v>0</v>
      </c>
      <c r="K2440">
        <v>1</v>
      </c>
      <c r="L2440">
        <v>87</v>
      </c>
      <c r="M2440">
        <v>87</v>
      </c>
      <c r="N2440" t="s">
        <v>960</v>
      </c>
      <c r="O2440" t="s">
        <v>1572</v>
      </c>
      <c r="P2440">
        <v>0.84</v>
      </c>
      <c r="Q2440">
        <v>1</v>
      </c>
      <c r="R2440">
        <v>1</v>
      </c>
      <c r="S2440">
        <v>3.54373</v>
      </c>
      <c r="T2440">
        <v>0.52186600000000005</v>
      </c>
      <c r="U2440">
        <v>8.9969999999999999</v>
      </c>
      <c r="V2440">
        <v>8.8797499999999996</v>
      </c>
      <c r="W2440">
        <v>0.11725099999999999</v>
      </c>
      <c r="X2440">
        <v>6.4717700000000002</v>
      </c>
      <c r="Y2440">
        <v>10</v>
      </c>
      <c r="Z2440">
        <v>0.71743800000000002</v>
      </c>
    </row>
    <row r="2441" spans="1:26" x14ac:dyDescent="0.35">
      <c r="A2441">
        <v>1</v>
      </c>
      <c r="B2441" t="s">
        <v>948</v>
      </c>
      <c r="C2441">
        <v>1</v>
      </c>
      <c r="D2441">
        <v>1990</v>
      </c>
      <c r="E2441">
        <v>1</v>
      </c>
      <c r="F2441">
        <v>2</v>
      </c>
      <c r="G2441">
        <v>7</v>
      </c>
      <c r="H2441">
        <v>1990.5</v>
      </c>
      <c r="I2441">
        <v>0</v>
      </c>
      <c r="J2441">
        <v>0</v>
      </c>
      <c r="K2441">
        <v>1</v>
      </c>
      <c r="L2441">
        <v>88</v>
      </c>
      <c r="M2441">
        <v>88</v>
      </c>
      <c r="N2441" t="s">
        <v>960</v>
      </c>
      <c r="O2441" t="s">
        <v>1572</v>
      </c>
      <c r="P2441">
        <v>0.56000000000000005</v>
      </c>
      <c r="Q2441">
        <v>1</v>
      </c>
      <c r="R2441">
        <v>1</v>
      </c>
      <c r="S2441">
        <v>10.1347</v>
      </c>
      <c r="T2441">
        <v>0.29597800000000002</v>
      </c>
      <c r="U2441">
        <v>9.7462499999999999</v>
      </c>
      <c r="V2441">
        <v>8.9911100000000008</v>
      </c>
      <c r="W2441">
        <v>0.75514199999999998</v>
      </c>
      <c r="X2441">
        <v>6.6136799999999996</v>
      </c>
      <c r="Y2441">
        <v>10</v>
      </c>
      <c r="Z2441">
        <v>-0.87005900000000003</v>
      </c>
    </row>
    <row r="2442" spans="1:26" x14ac:dyDescent="0.35">
      <c r="A2442">
        <v>1</v>
      </c>
      <c r="B2442" t="s">
        <v>948</v>
      </c>
      <c r="C2442">
        <v>1</v>
      </c>
      <c r="D2442">
        <v>1990</v>
      </c>
      <c r="E2442">
        <v>1</v>
      </c>
      <c r="F2442">
        <v>2</v>
      </c>
      <c r="G2442">
        <v>7</v>
      </c>
      <c r="H2442">
        <v>1990.5</v>
      </c>
      <c r="I2442">
        <v>0</v>
      </c>
      <c r="J2442">
        <v>0</v>
      </c>
      <c r="K2442">
        <v>1</v>
      </c>
      <c r="L2442">
        <v>89</v>
      </c>
      <c r="M2442">
        <v>89</v>
      </c>
      <c r="N2442" t="s">
        <v>960</v>
      </c>
      <c r="O2442" t="s">
        <v>1572</v>
      </c>
      <c r="P2442">
        <v>0.84</v>
      </c>
      <c r="Q2442">
        <v>1</v>
      </c>
      <c r="R2442">
        <v>1</v>
      </c>
      <c r="S2442">
        <v>4.40787</v>
      </c>
      <c r="T2442">
        <v>0.57239399999999996</v>
      </c>
      <c r="U2442">
        <v>9.9960000000000004</v>
      </c>
      <c r="V2442">
        <v>9.0979500000000009</v>
      </c>
      <c r="W2442">
        <v>0.89805599999999997</v>
      </c>
      <c r="X2442">
        <v>6.7811700000000004</v>
      </c>
      <c r="Y2442">
        <v>10</v>
      </c>
      <c r="Z2442">
        <v>-0.556979</v>
      </c>
    </row>
    <row r="2443" spans="1:26" x14ac:dyDescent="0.35">
      <c r="A2443">
        <v>1</v>
      </c>
      <c r="B2443" t="s">
        <v>948</v>
      </c>
      <c r="C2443">
        <v>1</v>
      </c>
      <c r="D2443">
        <v>1990</v>
      </c>
      <c r="E2443">
        <v>1</v>
      </c>
      <c r="F2443">
        <v>2</v>
      </c>
      <c r="G2443">
        <v>7</v>
      </c>
      <c r="H2443">
        <v>1990.5</v>
      </c>
      <c r="I2443">
        <v>0</v>
      </c>
      <c r="J2443">
        <v>0</v>
      </c>
      <c r="K2443">
        <v>1</v>
      </c>
      <c r="L2443">
        <v>90</v>
      </c>
      <c r="M2443">
        <v>90</v>
      </c>
      <c r="N2443" t="s">
        <v>960</v>
      </c>
      <c r="O2443" t="s">
        <v>1572</v>
      </c>
      <c r="P2443">
        <v>0.56000000000000005</v>
      </c>
      <c r="Q2443">
        <v>1</v>
      </c>
      <c r="R2443">
        <v>1</v>
      </c>
      <c r="S2443">
        <v>2.9377499999999999</v>
      </c>
      <c r="T2443">
        <v>0.62041500000000005</v>
      </c>
      <c r="U2443">
        <v>9.9960000000000004</v>
      </c>
      <c r="V2443">
        <v>9.1999099999999991</v>
      </c>
      <c r="W2443">
        <v>0.79609200000000002</v>
      </c>
      <c r="X2443">
        <v>6.9821099999999996</v>
      </c>
      <c r="Y2443">
        <v>10</v>
      </c>
      <c r="Z2443">
        <v>0.21313799999999999</v>
      </c>
    </row>
    <row r="2444" spans="1:26" x14ac:dyDescent="0.35">
      <c r="A2444">
        <v>1</v>
      </c>
      <c r="B2444" t="s">
        <v>948</v>
      </c>
      <c r="C2444">
        <v>1</v>
      </c>
      <c r="D2444">
        <v>1990</v>
      </c>
      <c r="E2444">
        <v>1</v>
      </c>
      <c r="F2444">
        <v>2</v>
      </c>
      <c r="G2444">
        <v>7</v>
      </c>
      <c r="H2444">
        <v>1990.5</v>
      </c>
      <c r="I2444">
        <v>0</v>
      </c>
      <c r="J2444">
        <v>0</v>
      </c>
      <c r="K2444">
        <v>1</v>
      </c>
      <c r="L2444">
        <v>91</v>
      </c>
      <c r="M2444">
        <v>91</v>
      </c>
      <c r="N2444" t="s">
        <v>960</v>
      </c>
      <c r="O2444" t="s">
        <v>1572</v>
      </c>
      <c r="P2444">
        <v>0.84</v>
      </c>
      <c r="Q2444">
        <v>1</v>
      </c>
      <c r="R2444">
        <v>1</v>
      </c>
      <c r="S2444">
        <v>19.350300000000001</v>
      </c>
      <c r="T2444">
        <v>0.18659999999999999</v>
      </c>
      <c r="U2444">
        <v>9.8294999999999995</v>
      </c>
      <c r="V2444">
        <v>9.2964800000000007</v>
      </c>
      <c r="W2444">
        <v>0.53302499999999997</v>
      </c>
      <c r="X2444">
        <v>7.07118</v>
      </c>
      <c r="Y2444">
        <v>10</v>
      </c>
      <c r="Z2444">
        <v>-1.25413</v>
      </c>
    </row>
    <row r="2445" spans="1:26" x14ac:dyDescent="0.35">
      <c r="A2445">
        <v>1</v>
      </c>
      <c r="B2445" t="s">
        <v>948</v>
      </c>
      <c r="C2445">
        <v>1</v>
      </c>
      <c r="D2445">
        <v>1990</v>
      </c>
      <c r="E2445">
        <v>1</v>
      </c>
      <c r="F2445">
        <v>2</v>
      </c>
      <c r="G2445">
        <v>7</v>
      </c>
      <c r="H2445">
        <v>1990.5</v>
      </c>
      <c r="I2445">
        <v>0</v>
      </c>
      <c r="J2445">
        <v>0</v>
      </c>
      <c r="K2445">
        <v>1</v>
      </c>
      <c r="L2445">
        <v>92</v>
      </c>
      <c r="M2445">
        <v>92</v>
      </c>
      <c r="N2445" t="s">
        <v>960</v>
      </c>
      <c r="O2445" t="s">
        <v>1572</v>
      </c>
      <c r="P2445">
        <v>0.98</v>
      </c>
      <c r="Q2445">
        <v>1</v>
      </c>
      <c r="R2445">
        <v>1</v>
      </c>
      <c r="S2445">
        <v>4.7473599999999996</v>
      </c>
      <c r="T2445">
        <v>0.43406</v>
      </c>
      <c r="U2445">
        <v>10.210100000000001</v>
      </c>
      <c r="V2445">
        <v>9.3870400000000007</v>
      </c>
      <c r="W2445">
        <v>0.82303899999999997</v>
      </c>
      <c r="X2445">
        <v>7.1551600000000004</v>
      </c>
      <c r="Y2445">
        <v>10</v>
      </c>
      <c r="Z2445">
        <v>-0.99160499999999996</v>
      </c>
    </row>
    <row r="2446" spans="1:26" x14ac:dyDescent="0.35">
      <c r="A2446">
        <v>1</v>
      </c>
      <c r="B2446" t="s">
        <v>948</v>
      </c>
      <c r="C2446">
        <v>1</v>
      </c>
      <c r="D2446">
        <v>1990</v>
      </c>
      <c r="E2446">
        <v>1</v>
      </c>
      <c r="F2446">
        <v>2</v>
      </c>
      <c r="G2446">
        <v>7</v>
      </c>
      <c r="H2446">
        <v>1990.5</v>
      </c>
      <c r="I2446">
        <v>0</v>
      </c>
      <c r="J2446">
        <v>0</v>
      </c>
      <c r="K2446">
        <v>1</v>
      </c>
      <c r="L2446">
        <v>93</v>
      </c>
      <c r="M2446">
        <v>93</v>
      </c>
      <c r="N2446" t="s">
        <v>960</v>
      </c>
      <c r="O2446" t="s">
        <v>1572</v>
      </c>
      <c r="P2446">
        <v>0.7</v>
      </c>
      <c r="Q2446">
        <v>1</v>
      </c>
      <c r="R2446">
        <v>1</v>
      </c>
      <c r="S2446">
        <v>3.72838</v>
      </c>
      <c r="T2446">
        <v>0.44166100000000003</v>
      </c>
      <c r="U2446">
        <v>10.2957</v>
      </c>
      <c r="V2446">
        <v>9.4709800000000008</v>
      </c>
      <c r="W2446">
        <v>0.82472900000000005</v>
      </c>
      <c r="X2446">
        <v>7.2478300000000004</v>
      </c>
      <c r="Y2446">
        <v>10</v>
      </c>
      <c r="Z2446">
        <v>-0.80501599999999995</v>
      </c>
    </row>
    <row r="2447" spans="1:26" x14ac:dyDescent="0.35">
      <c r="A2447">
        <v>1</v>
      </c>
      <c r="B2447" t="s">
        <v>948</v>
      </c>
      <c r="C2447">
        <v>1</v>
      </c>
      <c r="D2447">
        <v>1990</v>
      </c>
      <c r="E2447">
        <v>1</v>
      </c>
      <c r="F2447">
        <v>2</v>
      </c>
      <c r="G2447">
        <v>7</v>
      </c>
      <c r="H2447">
        <v>1990.5</v>
      </c>
      <c r="I2447">
        <v>0</v>
      </c>
      <c r="J2447">
        <v>0</v>
      </c>
      <c r="K2447">
        <v>1</v>
      </c>
      <c r="L2447">
        <v>94</v>
      </c>
      <c r="M2447">
        <v>94</v>
      </c>
      <c r="N2447" t="s">
        <v>960</v>
      </c>
      <c r="O2447" t="s">
        <v>1572</v>
      </c>
      <c r="P2447">
        <v>0.14000000000000001</v>
      </c>
      <c r="Q2447">
        <v>1</v>
      </c>
      <c r="R2447">
        <v>1</v>
      </c>
      <c r="S2447">
        <v>1.67418</v>
      </c>
      <c r="T2447">
        <v>0.78740200000000005</v>
      </c>
      <c r="U2447">
        <v>10.4955</v>
      </c>
      <c r="V2447">
        <v>9.5477699999999999</v>
      </c>
      <c r="W2447">
        <v>0.94773399999999997</v>
      </c>
      <c r="X2447">
        <v>7.3509700000000002</v>
      </c>
      <c r="Y2447">
        <v>10</v>
      </c>
      <c r="Z2447">
        <v>-0.31912099999999999</v>
      </c>
    </row>
    <row r="2448" spans="1:26" x14ac:dyDescent="0.35">
      <c r="A2448">
        <v>1</v>
      </c>
      <c r="B2448" t="s">
        <v>948</v>
      </c>
      <c r="C2448">
        <v>1</v>
      </c>
      <c r="D2448">
        <v>1990</v>
      </c>
      <c r="E2448">
        <v>1</v>
      </c>
      <c r="F2448">
        <v>2</v>
      </c>
      <c r="G2448">
        <v>7</v>
      </c>
      <c r="H2448">
        <v>1990.5</v>
      </c>
      <c r="I2448">
        <v>0</v>
      </c>
      <c r="J2448">
        <v>0</v>
      </c>
      <c r="K2448">
        <v>1</v>
      </c>
      <c r="L2448">
        <v>95</v>
      </c>
      <c r="M2448">
        <v>95</v>
      </c>
      <c r="N2448" t="s">
        <v>960</v>
      </c>
      <c r="O2448" t="s">
        <v>1572</v>
      </c>
      <c r="P2448">
        <v>0.98</v>
      </c>
      <c r="Q2448">
        <v>1</v>
      </c>
      <c r="R2448">
        <v>1</v>
      </c>
      <c r="S2448">
        <v>3.47723</v>
      </c>
      <c r="T2448">
        <v>0.40638099999999999</v>
      </c>
      <c r="U2448">
        <v>10.3528</v>
      </c>
      <c r="V2448">
        <v>9.61707</v>
      </c>
      <c r="W2448">
        <v>0.73572499999999996</v>
      </c>
      <c r="X2448">
        <v>7.4660700000000002</v>
      </c>
      <c r="Y2448">
        <v>10</v>
      </c>
      <c r="Z2448">
        <v>-0.59612900000000002</v>
      </c>
    </row>
    <row r="2449" spans="1:26" x14ac:dyDescent="0.35">
      <c r="A2449">
        <v>1</v>
      </c>
      <c r="B2449" t="s">
        <v>948</v>
      </c>
      <c r="C2449">
        <v>1</v>
      </c>
      <c r="D2449">
        <v>1990</v>
      </c>
      <c r="E2449">
        <v>1</v>
      </c>
      <c r="F2449">
        <v>2</v>
      </c>
      <c r="G2449">
        <v>7</v>
      </c>
      <c r="H2449">
        <v>1990.5</v>
      </c>
      <c r="I2449">
        <v>0</v>
      </c>
      <c r="J2449">
        <v>0</v>
      </c>
      <c r="K2449">
        <v>1</v>
      </c>
      <c r="L2449">
        <v>96</v>
      </c>
      <c r="M2449">
        <v>96</v>
      </c>
      <c r="N2449" t="s">
        <v>960</v>
      </c>
      <c r="O2449" t="s">
        <v>1572</v>
      </c>
      <c r="P2449">
        <v>0.56000000000000005</v>
      </c>
      <c r="Q2449">
        <v>1</v>
      </c>
      <c r="R2449">
        <v>1</v>
      </c>
      <c r="S2449">
        <v>1.8648800000000001</v>
      </c>
      <c r="T2449">
        <v>0.68596500000000005</v>
      </c>
      <c r="U2449">
        <v>10.4955</v>
      </c>
      <c r="V2449">
        <v>9.6787100000000006</v>
      </c>
      <c r="W2449">
        <v>0.81679199999999996</v>
      </c>
      <c r="X2449">
        <v>7.5941400000000003</v>
      </c>
      <c r="Y2449">
        <v>10</v>
      </c>
      <c r="Z2449">
        <v>-0.24334</v>
      </c>
    </row>
    <row r="2450" spans="1:26" x14ac:dyDescent="0.35">
      <c r="A2450">
        <v>1</v>
      </c>
      <c r="B2450" t="s">
        <v>948</v>
      </c>
      <c r="C2450">
        <v>1</v>
      </c>
      <c r="D2450">
        <v>1990</v>
      </c>
      <c r="E2450">
        <v>1</v>
      </c>
      <c r="F2450">
        <v>2</v>
      </c>
      <c r="G2450">
        <v>7</v>
      </c>
      <c r="H2450">
        <v>1990.5</v>
      </c>
      <c r="I2450">
        <v>0</v>
      </c>
      <c r="J2450">
        <v>0</v>
      </c>
      <c r="K2450">
        <v>1</v>
      </c>
      <c r="L2450">
        <v>97</v>
      </c>
      <c r="M2450">
        <v>97</v>
      </c>
      <c r="N2450" t="s">
        <v>960</v>
      </c>
      <c r="O2450" t="s">
        <v>1572</v>
      </c>
      <c r="P2450">
        <v>0.28000000000000003</v>
      </c>
      <c r="Q2450">
        <v>1</v>
      </c>
      <c r="R2450">
        <v>1</v>
      </c>
      <c r="S2450">
        <v>1.95564</v>
      </c>
      <c r="T2450">
        <v>0.64513500000000001</v>
      </c>
      <c r="U2450">
        <v>10.4955</v>
      </c>
      <c r="V2450">
        <v>9.7327899999999996</v>
      </c>
      <c r="W2450">
        <v>0.76271199999999995</v>
      </c>
      <c r="X2450">
        <v>7.7354399999999996</v>
      </c>
      <c r="Y2450">
        <v>10</v>
      </c>
      <c r="Z2450">
        <v>-0.20888100000000001</v>
      </c>
    </row>
    <row r="2451" spans="1:26" x14ac:dyDescent="0.35">
      <c r="A2451">
        <v>1</v>
      </c>
      <c r="B2451" t="s">
        <v>948</v>
      </c>
      <c r="C2451">
        <v>1</v>
      </c>
      <c r="D2451">
        <v>1990</v>
      </c>
      <c r="E2451">
        <v>1</v>
      </c>
      <c r="F2451">
        <v>2</v>
      </c>
      <c r="G2451">
        <v>7</v>
      </c>
      <c r="H2451">
        <v>1990.5</v>
      </c>
      <c r="I2451">
        <v>0</v>
      </c>
      <c r="J2451">
        <v>0</v>
      </c>
      <c r="K2451">
        <v>1</v>
      </c>
      <c r="L2451">
        <v>98</v>
      </c>
      <c r="M2451">
        <v>98</v>
      </c>
      <c r="N2451" t="s">
        <v>960</v>
      </c>
      <c r="O2451" t="s">
        <v>1572</v>
      </c>
      <c r="P2451">
        <v>0.7</v>
      </c>
      <c r="Q2451">
        <v>1</v>
      </c>
      <c r="R2451">
        <v>1</v>
      </c>
      <c r="S2451">
        <v>2.0410400000000002</v>
      </c>
      <c r="T2451">
        <v>0.61022699999999996</v>
      </c>
      <c r="U2451">
        <v>10.4955</v>
      </c>
      <c r="V2451">
        <v>9.7796000000000003</v>
      </c>
      <c r="W2451">
        <v>0.71590600000000004</v>
      </c>
      <c r="X2451">
        <v>7.8892499999999997</v>
      </c>
      <c r="Y2451">
        <v>10</v>
      </c>
      <c r="Z2451">
        <v>-0.17730000000000001</v>
      </c>
    </row>
    <row r="2452" spans="1:26" x14ac:dyDescent="0.35">
      <c r="A2452">
        <v>1</v>
      </c>
      <c r="B2452" t="s">
        <v>948</v>
      </c>
      <c r="C2452">
        <v>1</v>
      </c>
      <c r="D2452">
        <v>1990</v>
      </c>
      <c r="E2452">
        <v>1</v>
      </c>
      <c r="F2452">
        <v>2</v>
      </c>
      <c r="G2452">
        <v>7</v>
      </c>
      <c r="H2452">
        <v>1990.5</v>
      </c>
      <c r="I2452">
        <v>0</v>
      </c>
      <c r="J2452">
        <v>0</v>
      </c>
      <c r="K2452">
        <v>1</v>
      </c>
      <c r="L2452">
        <v>99</v>
      </c>
      <c r="M2452">
        <v>99</v>
      </c>
      <c r="N2452" t="s">
        <v>960</v>
      </c>
      <c r="O2452" t="s">
        <v>1572</v>
      </c>
      <c r="P2452">
        <v>0.7</v>
      </c>
      <c r="Q2452">
        <v>1</v>
      </c>
      <c r="R2452">
        <v>1</v>
      </c>
      <c r="S2452">
        <v>2.11978</v>
      </c>
      <c r="T2452">
        <v>0.58066499999999999</v>
      </c>
      <c r="U2452">
        <v>10.4955</v>
      </c>
      <c r="V2452">
        <v>9.8195999999999994</v>
      </c>
      <c r="W2452">
        <v>0.67590700000000004</v>
      </c>
      <c r="X2452">
        <v>8.0161300000000004</v>
      </c>
      <c r="Y2452">
        <v>10</v>
      </c>
      <c r="Z2452">
        <v>-0.14887900000000001</v>
      </c>
    </row>
    <row r="2453" spans="1:26" x14ac:dyDescent="0.35">
      <c r="A2453">
        <v>1</v>
      </c>
      <c r="B2453" t="s">
        <v>948</v>
      </c>
      <c r="C2453">
        <v>1</v>
      </c>
      <c r="D2453">
        <v>1991</v>
      </c>
      <c r="E2453">
        <v>1</v>
      </c>
      <c r="F2453">
        <v>2</v>
      </c>
      <c r="G2453">
        <v>7</v>
      </c>
      <c r="H2453">
        <v>1991.5</v>
      </c>
      <c r="I2453">
        <v>0</v>
      </c>
      <c r="J2453">
        <v>0</v>
      </c>
      <c r="K2453">
        <v>1</v>
      </c>
      <c r="L2453">
        <v>100</v>
      </c>
      <c r="M2453">
        <v>100</v>
      </c>
      <c r="N2453" t="s">
        <v>960</v>
      </c>
      <c r="O2453" t="s">
        <v>1572</v>
      </c>
      <c r="P2453">
        <v>0.7</v>
      </c>
      <c r="Q2453">
        <v>1</v>
      </c>
      <c r="R2453">
        <v>1</v>
      </c>
      <c r="S2453">
        <v>2.2909999999999999</v>
      </c>
      <c r="T2453">
        <v>0.52495899999999995</v>
      </c>
      <c r="U2453">
        <v>10.4955</v>
      </c>
      <c r="V2453">
        <v>9.8940099999999997</v>
      </c>
      <c r="W2453">
        <v>0.60148999999999997</v>
      </c>
      <c r="X2453">
        <v>8.1227099999999997</v>
      </c>
      <c r="Y2453">
        <v>10</v>
      </c>
      <c r="Z2453">
        <v>-9.2331399999999994E-2</v>
      </c>
    </row>
    <row r="2454" spans="1:26" x14ac:dyDescent="0.35">
      <c r="A2454">
        <v>1</v>
      </c>
      <c r="B2454" t="s">
        <v>948</v>
      </c>
      <c r="C2454">
        <v>1</v>
      </c>
      <c r="D2454">
        <v>1991</v>
      </c>
      <c r="E2454">
        <v>1</v>
      </c>
      <c r="F2454">
        <v>2</v>
      </c>
      <c r="G2454">
        <v>7</v>
      </c>
      <c r="H2454">
        <v>1991.5</v>
      </c>
      <c r="I2454">
        <v>0</v>
      </c>
      <c r="J2454">
        <v>0</v>
      </c>
      <c r="K2454">
        <v>1</v>
      </c>
      <c r="L2454">
        <v>101</v>
      </c>
      <c r="M2454">
        <v>101</v>
      </c>
      <c r="N2454" t="s">
        <v>960</v>
      </c>
      <c r="O2454" t="s">
        <v>1572</v>
      </c>
      <c r="P2454">
        <v>0.7</v>
      </c>
      <c r="Q2454">
        <v>1</v>
      </c>
      <c r="R2454">
        <v>1</v>
      </c>
      <c r="S2454">
        <v>2.3408899999999999</v>
      </c>
      <c r="T2454">
        <v>0.50980499999999995</v>
      </c>
      <c r="U2454">
        <v>10.4955</v>
      </c>
      <c r="V2454">
        <v>9.9152100000000001</v>
      </c>
      <c r="W2454">
        <v>0.58029699999999995</v>
      </c>
      <c r="X2454">
        <v>8.1585999999999999</v>
      </c>
      <c r="Y2454">
        <v>10</v>
      </c>
      <c r="Z2454">
        <v>-7.50831E-2</v>
      </c>
    </row>
    <row r="2455" spans="1:26" x14ac:dyDescent="0.35">
      <c r="A2455">
        <v>1</v>
      </c>
      <c r="B2455" t="s">
        <v>948</v>
      </c>
      <c r="C2455">
        <v>1</v>
      </c>
      <c r="D2455">
        <v>1991</v>
      </c>
      <c r="E2455">
        <v>1</v>
      </c>
      <c r="F2455">
        <v>2</v>
      </c>
      <c r="G2455">
        <v>7</v>
      </c>
      <c r="H2455">
        <v>1991.5</v>
      </c>
      <c r="I2455">
        <v>0</v>
      </c>
      <c r="J2455">
        <v>0</v>
      </c>
      <c r="K2455">
        <v>1</v>
      </c>
      <c r="L2455">
        <v>102</v>
      </c>
      <c r="M2455">
        <v>102</v>
      </c>
      <c r="N2455" t="s">
        <v>960</v>
      </c>
      <c r="O2455" t="s">
        <v>1572</v>
      </c>
      <c r="P2455">
        <v>0.7</v>
      </c>
      <c r="Q2455">
        <v>1</v>
      </c>
      <c r="R2455">
        <v>1</v>
      </c>
      <c r="S2455">
        <v>2.3837299999999999</v>
      </c>
      <c r="T2455">
        <v>0.49739800000000001</v>
      </c>
      <c r="U2455">
        <v>10.4955</v>
      </c>
      <c r="V2455">
        <v>9.93248</v>
      </c>
      <c r="W2455">
        <v>0.56302099999999999</v>
      </c>
      <c r="X2455">
        <v>8.18933</v>
      </c>
      <c r="Y2455">
        <v>10</v>
      </c>
      <c r="Z2455">
        <v>-6.0650599999999999E-2</v>
      </c>
    </row>
    <row r="2456" spans="1:26" x14ac:dyDescent="0.35">
      <c r="A2456">
        <v>1</v>
      </c>
      <c r="B2456" t="s">
        <v>948</v>
      </c>
      <c r="C2456">
        <v>1</v>
      </c>
      <c r="D2456">
        <v>1991</v>
      </c>
      <c r="E2456">
        <v>1</v>
      </c>
      <c r="F2456">
        <v>2</v>
      </c>
      <c r="G2456">
        <v>7</v>
      </c>
      <c r="H2456">
        <v>1991.5</v>
      </c>
      <c r="I2456">
        <v>0</v>
      </c>
      <c r="J2456">
        <v>0</v>
      </c>
      <c r="K2456">
        <v>1</v>
      </c>
      <c r="L2456">
        <v>103</v>
      </c>
      <c r="M2456">
        <v>103</v>
      </c>
      <c r="N2456" t="s">
        <v>960</v>
      </c>
      <c r="O2456" t="s">
        <v>1572</v>
      </c>
      <c r="P2456">
        <v>0.14000000000000001</v>
      </c>
      <c r="Q2456">
        <v>1</v>
      </c>
      <c r="R2456">
        <v>1</v>
      </c>
      <c r="S2456">
        <v>2.42014</v>
      </c>
      <c r="T2456">
        <v>0.487286</v>
      </c>
      <c r="U2456">
        <v>10.4955</v>
      </c>
      <c r="V2456">
        <v>9.9464900000000007</v>
      </c>
      <c r="W2456">
        <v>0.54901200000000006</v>
      </c>
      <c r="X2456">
        <v>8.2152999999999992</v>
      </c>
      <c r="Y2456">
        <v>10</v>
      </c>
      <c r="Z2456">
        <v>-4.8700199999999999E-2</v>
      </c>
    </row>
    <row r="2457" spans="1:26" x14ac:dyDescent="0.35">
      <c r="A2457">
        <v>1</v>
      </c>
      <c r="B2457" t="s">
        <v>948</v>
      </c>
      <c r="C2457">
        <v>1</v>
      </c>
      <c r="D2457">
        <v>1991</v>
      </c>
      <c r="E2457">
        <v>1</v>
      </c>
      <c r="F2457">
        <v>2</v>
      </c>
      <c r="G2457">
        <v>7</v>
      </c>
      <c r="H2457">
        <v>1991.5</v>
      </c>
      <c r="I2457">
        <v>0</v>
      </c>
      <c r="J2457">
        <v>0</v>
      </c>
      <c r="K2457">
        <v>1</v>
      </c>
      <c r="L2457">
        <v>104</v>
      </c>
      <c r="M2457">
        <v>104</v>
      </c>
      <c r="N2457" t="s">
        <v>960</v>
      </c>
      <c r="O2457" t="s">
        <v>1572</v>
      </c>
      <c r="P2457">
        <v>0.56000000000000005</v>
      </c>
      <c r="Q2457">
        <v>1</v>
      </c>
      <c r="R2457">
        <v>1</v>
      </c>
      <c r="S2457">
        <v>2.45079</v>
      </c>
      <c r="T2457">
        <v>0.479078</v>
      </c>
      <c r="U2457">
        <v>10.4955</v>
      </c>
      <c r="V2457">
        <v>9.9578000000000007</v>
      </c>
      <c r="W2457">
        <v>0.53770799999999996</v>
      </c>
      <c r="X2457">
        <v>8.2369900000000005</v>
      </c>
      <c r="Y2457">
        <v>10</v>
      </c>
      <c r="Z2457">
        <v>-3.8896E-2</v>
      </c>
    </row>
    <row r="2458" spans="1:26" x14ac:dyDescent="0.35">
      <c r="A2458">
        <v>1</v>
      </c>
      <c r="B2458" t="s">
        <v>948</v>
      </c>
      <c r="C2458">
        <v>1</v>
      </c>
      <c r="D2458">
        <v>1991</v>
      </c>
      <c r="E2458">
        <v>1</v>
      </c>
      <c r="F2458">
        <v>2</v>
      </c>
      <c r="G2458">
        <v>7</v>
      </c>
      <c r="H2458">
        <v>1991.5</v>
      </c>
      <c r="I2458">
        <v>0</v>
      </c>
      <c r="J2458">
        <v>0</v>
      </c>
      <c r="K2458">
        <v>1</v>
      </c>
      <c r="L2458">
        <v>105</v>
      </c>
      <c r="M2458">
        <v>105</v>
      </c>
      <c r="N2458" t="s">
        <v>960</v>
      </c>
      <c r="O2458" t="s">
        <v>1572</v>
      </c>
      <c r="P2458">
        <v>0.7</v>
      </c>
      <c r="Q2458">
        <v>1</v>
      </c>
      <c r="R2458">
        <v>1</v>
      </c>
      <c r="S2458">
        <v>2.4763700000000002</v>
      </c>
      <c r="T2458">
        <v>0.472441</v>
      </c>
      <c r="U2458">
        <v>10.4955</v>
      </c>
      <c r="V2458">
        <v>9.9668799999999997</v>
      </c>
      <c r="W2458">
        <v>0.52862399999999998</v>
      </c>
      <c r="X2458">
        <v>8.2549100000000006</v>
      </c>
      <c r="Y2458">
        <v>10</v>
      </c>
      <c r="Z2458">
        <v>-3.0917300000000002E-2</v>
      </c>
    </row>
    <row r="2459" spans="1:26" x14ac:dyDescent="0.35">
      <c r="A2459">
        <v>1</v>
      </c>
      <c r="B2459" t="s">
        <v>948</v>
      </c>
      <c r="C2459">
        <v>1</v>
      </c>
      <c r="D2459">
        <v>1991</v>
      </c>
      <c r="E2459">
        <v>1</v>
      </c>
      <c r="F2459">
        <v>2</v>
      </c>
      <c r="G2459">
        <v>7</v>
      </c>
      <c r="H2459">
        <v>1991.5</v>
      </c>
      <c r="I2459">
        <v>0</v>
      </c>
      <c r="J2459">
        <v>0</v>
      </c>
      <c r="K2459">
        <v>1</v>
      </c>
      <c r="L2459">
        <v>106</v>
      </c>
      <c r="M2459">
        <v>106</v>
      </c>
      <c r="N2459" t="s">
        <v>960</v>
      </c>
      <c r="O2459" t="s">
        <v>1572</v>
      </c>
      <c r="P2459">
        <v>0.14000000000000001</v>
      </c>
      <c r="Q2459">
        <v>1</v>
      </c>
      <c r="R2459">
        <v>1</v>
      </c>
      <c r="S2459">
        <v>2.49756</v>
      </c>
      <c r="T2459">
        <v>0.46709200000000001</v>
      </c>
      <c r="U2459">
        <v>10.4955</v>
      </c>
      <c r="V2459">
        <v>9.9741499999999998</v>
      </c>
      <c r="W2459">
        <v>0.52135200000000004</v>
      </c>
      <c r="X2459">
        <v>8.2695699999999999</v>
      </c>
      <c r="Y2459">
        <v>10</v>
      </c>
      <c r="Z2459">
        <v>-2.4469600000000001E-2</v>
      </c>
    </row>
    <row r="2460" spans="1:26" x14ac:dyDescent="0.35">
      <c r="A2460">
        <v>1</v>
      </c>
      <c r="B2460" t="s">
        <v>948</v>
      </c>
      <c r="C2460">
        <v>1</v>
      </c>
      <c r="D2460">
        <v>1991</v>
      </c>
      <c r="E2460">
        <v>1</v>
      </c>
      <c r="F2460">
        <v>2</v>
      </c>
      <c r="G2460">
        <v>7</v>
      </c>
      <c r="H2460">
        <v>1991.5</v>
      </c>
      <c r="I2460">
        <v>0</v>
      </c>
      <c r="J2460">
        <v>0</v>
      </c>
      <c r="K2460">
        <v>1</v>
      </c>
      <c r="L2460">
        <v>108</v>
      </c>
      <c r="M2460">
        <v>108</v>
      </c>
      <c r="N2460" t="s">
        <v>960</v>
      </c>
      <c r="O2460" t="s">
        <v>1572</v>
      </c>
      <c r="P2460">
        <v>0.14000000000000001</v>
      </c>
      <c r="Q2460">
        <v>1</v>
      </c>
      <c r="R2460">
        <v>1</v>
      </c>
      <c r="S2460">
        <v>2.5292699999999999</v>
      </c>
      <c r="T2460">
        <v>0.45935199999999998</v>
      </c>
      <c r="U2460">
        <v>10.4955</v>
      </c>
      <c r="V2460">
        <v>9.9845699999999997</v>
      </c>
      <c r="W2460">
        <v>0.51093299999999997</v>
      </c>
      <c r="X2460">
        <v>8.2910500000000003</v>
      </c>
      <c r="Y2460">
        <v>10</v>
      </c>
      <c r="Z2460">
        <v>-1.51533E-2</v>
      </c>
    </row>
    <row r="2461" spans="1:26" x14ac:dyDescent="0.35">
      <c r="A2461">
        <v>1</v>
      </c>
      <c r="B2461" t="s">
        <v>948</v>
      </c>
      <c r="C2461">
        <v>1</v>
      </c>
      <c r="D2461">
        <v>1991</v>
      </c>
      <c r="E2461">
        <v>1</v>
      </c>
      <c r="F2461">
        <v>2</v>
      </c>
      <c r="G2461">
        <v>7</v>
      </c>
      <c r="H2461">
        <v>1991.5</v>
      </c>
      <c r="I2461">
        <v>0</v>
      </c>
      <c r="J2461">
        <v>0</v>
      </c>
      <c r="K2461">
        <v>1</v>
      </c>
      <c r="L2461">
        <v>45</v>
      </c>
      <c r="M2461">
        <v>45</v>
      </c>
      <c r="N2461" t="s">
        <v>960</v>
      </c>
      <c r="O2461" t="s">
        <v>1572</v>
      </c>
      <c r="P2461">
        <v>0.42</v>
      </c>
      <c r="Q2461">
        <v>1</v>
      </c>
      <c r="R2461">
        <v>1</v>
      </c>
      <c r="S2461">
        <v>1.0404100000000001</v>
      </c>
      <c r="T2461">
        <v>1.1740999999999999</v>
      </c>
      <c r="U2461">
        <v>4.5015000000000001</v>
      </c>
      <c r="V2461">
        <v>3.6005699999999998</v>
      </c>
      <c r="W2461">
        <v>0.90093299999999998</v>
      </c>
      <c r="X2461">
        <v>2.0816300000000001</v>
      </c>
      <c r="Y2461">
        <v>4.9901499999999999</v>
      </c>
      <c r="Z2461">
        <v>0.55427000000000004</v>
      </c>
    </row>
    <row r="2462" spans="1:26" x14ac:dyDescent="0.35">
      <c r="A2462">
        <v>1</v>
      </c>
      <c r="B2462" t="s">
        <v>948</v>
      </c>
      <c r="C2462">
        <v>1</v>
      </c>
      <c r="D2462">
        <v>1991</v>
      </c>
      <c r="E2462">
        <v>1</v>
      </c>
      <c r="F2462">
        <v>2</v>
      </c>
      <c r="G2462">
        <v>7</v>
      </c>
      <c r="H2462">
        <v>1991.5</v>
      </c>
      <c r="I2462">
        <v>0</v>
      </c>
      <c r="J2462">
        <v>0</v>
      </c>
      <c r="K2462">
        <v>1</v>
      </c>
      <c r="L2462">
        <v>46</v>
      </c>
      <c r="M2462">
        <v>46</v>
      </c>
      <c r="N2462" t="s">
        <v>960</v>
      </c>
      <c r="O2462" t="s">
        <v>1572</v>
      </c>
      <c r="P2462">
        <v>0.14000000000000001</v>
      </c>
      <c r="Q2462">
        <v>1</v>
      </c>
      <c r="R2462">
        <v>1</v>
      </c>
      <c r="S2462">
        <v>1.11469</v>
      </c>
      <c r="T2462">
        <v>1.0650999999999999</v>
      </c>
      <c r="U2462">
        <v>4.5015000000000001</v>
      </c>
      <c r="V2462">
        <v>3.7418800000000001</v>
      </c>
      <c r="W2462">
        <v>0.75961699999999999</v>
      </c>
      <c r="X2462">
        <v>2.1561400000000002</v>
      </c>
      <c r="Y2462">
        <v>5.1829900000000002</v>
      </c>
      <c r="Z2462">
        <v>0.69604299999999997</v>
      </c>
    </row>
    <row r="2463" spans="1:26" x14ac:dyDescent="0.35">
      <c r="A2463">
        <v>1</v>
      </c>
      <c r="B2463" t="s">
        <v>948</v>
      </c>
      <c r="C2463">
        <v>1</v>
      </c>
      <c r="D2463">
        <v>1991</v>
      </c>
      <c r="E2463">
        <v>1</v>
      </c>
      <c r="F2463">
        <v>2</v>
      </c>
      <c r="G2463">
        <v>7</v>
      </c>
      <c r="H2463">
        <v>1991.5</v>
      </c>
      <c r="I2463">
        <v>0</v>
      </c>
      <c r="J2463">
        <v>0</v>
      </c>
      <c r="K2463">
        <v>1</v>
      </c>
      <c r="L2463">
        <v>47</v>
      </c>
      <c r="M2463">
        <v>47</v>
      </c>
      <c r="N2463" t="s">
        <v>960</v>
      </c>
      <c r="O2463" t="s">
        <v>1572</v>
      </c>
      <c r="P2463">
        <v>0.14000000000000001</v>
      </c>
      <c r="Q2463">
        <v>1</v>
      </c>
      <c r="R2463">
        <v>1</v>
      </c>
      <c r="S2463">
        <v>1.1693499999999999</v>
      </c>
      <c r="T2463">
        <v>0.98648999999999998</v>
      </c>
      <c r="U2463">
        <v>4.5015000000000001</v>
      </c>
      <c r="V2463">
        <v>3.8639000000000001</v>
      </c>
      <c r="W2463">
        <v>0.63759399999999999</v>
      </c>
      <c r="X2463">
        <v>2.2591600000000001</v>
      </c>
      <c r="Y2463">
        <v>5.3727</v>
      </c>
      <c r="Z2463">
        <v>0.81902600000000003</v>
      </c>
    </row>
    <row r="2464" spans="1:26" x14ac:dyDescent="0.35">
      <c r="A2464">
        <v>1</v>
      </c>
      <c r="B2464" t="s">
        <v>948</v>
      </c>
      <c r="C2464">
        <v>1</v>
      </c>
      <c r="D2464">
        <v>1991</v>
      </c>
      <c r="E2464">
        <v>1</v>
      </c>
      <c r="F2464">
        <v>2</v>
      </c>
      <c r="G2464">
        <v>7</v>
      </c>
      <c r="H2464">
        <v>1991.5</v>
      </c>
      <c r="I2464">
        <v>0</v>
      </c>
      <c r="J2464">
        <v>0</v>
      </c>
      <c r="K2464">
        <v>1</v>
      </c>
      <c r="L2464">
        <v>48</v>
      </c>
      <c r="M2464">
        <v>48</v>
      </c>
      <c r="N2464" t="s">
        <v>960</v>
      </c>
      <c r="O2464" t="s">
        <v>1572</v>
      </c>
      <c r="P2464">
        <v>0.28000000000000003</v>
      </c>
      <c r="Q2464">
        <v>1</v>
      </c>
      <c r="R2464">
        <v>1</v>
      </c>
      <c r="S2464">
        <v>1.21817</v>
      </c>
      <c r="T2464">
        <v>0.93115899999999996</v>
      </c>
      <c r="U2464">
        <v>4.5015000000000001</v>
      </c>
      <c r="V2464">
        <v>3.96922</v>
      </c>
      <c r="W2464">
        <v>0.53228299999999995</v>
      </c>
      <c r="X2464">
        <v>2.3949199999999999</v>
      </c>
      <c r="Y2464">
        <v>5.5204000000000004</v>
      </c>
      <c r="Z2464">
        <v>0.91948399999999997</v>
      </c>
    </row>
    <row r="2465" spans="1:26" x14ac:dyDescent="0.35">
      <c r="A2465">
        <v>1</v>
      </c>
      <c r="B2465" t="s">
        <v>948</v>
      </c>
      <c r="C2465">
        <v>1</v>
      </c>
      <c r="D2465">
        <v>1991</v>
      </c>
      <c r="E2465">
        <v>1</v>
      </c>
      <c r="F2465">
        <v>2</v>
      </c>
      <c r="G2465">
        <v>7</v>
      </c>
      <c r="H2465">
        <v>1991.5</v>
      </c>
      <c r="I2465">
        <v>0</v>
      </c>
      <c r="J2465">
        <v>0</v>
      </c>
      <c r="K2465">
        <v>1</v>
      </c>
      <c r="L2465">
        <v>49</v>
      </c>
      <c r="M2465">
        <v>49</v>
      </c>
      <c r="N2465" t="s">
        <v>960</v>
      </c>
      <c r="O2465" t="s">
        <v>1572</v>
      </c>
      <c r="P2465">
        <v>0.28000000000000003</v>
      </c>
      <c r="Q2465">
        <v>1</v>
      </c>
      <c r="R2465">
        <v>1</v>
      </c>
      <c r="S2465">
        <v>2.0259299999999998</v>
      </c>
      <c r="T2465">
        <v>0.89179900000000001</v>
      </c>
      <c r="U2465">
        <v>5.0010000000000003</v>
      </c>
      <c r="V2465">
        <v>4.0632799999999998</v>
      </c>
      <c r="W2465">
        <v>0.93771899999999997</v>
      </c>
      <c r="X2465">
        <v>2.5642399999999999</v>
      </c>
      <c r="Y2465">
        <v>5.6390799999999999</v>
      </c>
      <c r="Z2465">
        <v>-0.16453000000000001</v>
      </c>
    </row>
    <row r="2466" spans="1:26" x14ac:dyDescent="0.35">
      <c r="A2466">
        <v>1</v>
      </c>
      <c r="B2466" t="s">
        <v>948</v>
      </c>
      <c r="C2466">
        <v>1</v>
      </c>
      <c r="D2466">
        <v>1991</v>
      </c>
      <c r="E2466">
        <v>1</v>
      </c>
      <c r="F2466">
        <v>2</v>
      </c>
      <c r="G2466">
        <v>7</v>
      </c>
      <c r="H2466">
        <v>1991.5</v>
      </c>
      <c r="I2466">
        <v>0</v>
      </c>
      <c r="J2466">
        <v>0</v>
      </c>
      <c r="K2466">
        <v>1</v>
      </c>
      <c r="L2466">
        <v>50</v>
      </c>
      <c r="M2466">
        <v>50</v>
      </c>
      <c r="N2466" t="s">
        <v>960</v>
      </c>
      <c r="O2466" t="s">
        <v>1572</v>
      </c>
      <c r="P2466">
        <v>0.98</v>
      </c>
      <c r="Q2466">
        <v>1</v>
      </c>
      <c r="R2466">
        <v>1</v>
      </c>
      <c r="S2466">
        <v>0.874641</v>
      </c>
      <c r="T2466">
        <v>1.5044200000000001</v>
      </c>
      <c r="U2466">
        <v>5.3577899999999996</v>
      </c>
      <c r="V2466">
        <v>4.1521600000000003</v>
      </c>
      <c r="W2466">
        <v>1.20563</v>
      </c>
      <c r="X2466">
        <v>2.7647400000000002</v>
      </c>
      <c r="Y2466">
        <v>5.7368499999999996</v>
      </c>
      <c r="Z2466">
        <v>0.22865099999999999</v>
      </c>
    </row>
    <row r="2467" spans="1:26" x14ac:dyDescent="0.35">
      <c r="A2467">
        <v>1</v>
      </c>
      <c r="B2467" t="s">
        <v>948</v>
      </c>
      <c r="C2467">
        <v>1</v>
      </c>
      <c r="D2467">
        <v>1991</v>
      </c>
      <c r="E2467">
        <v>1</v>
      </c>
      <c r="F2467">
        <v>2</v>
      </c>
      <c r="G2467">
        <v>7</v>
      </c>
      <c r="H2467">
        <v>1991.5</v>
      </c>
      <c r="I2467">
        <v>0</v>
      </c>
      <c r="J2467">
        <v>0</v>
      </c>
      <c r="K2467">
        <v>1</v>
      </c>
      <c r="L2467">
        <v>51</v>
      </c>
      <c r="M2467">
        <v>51</v>
      </c>
      <c r="N2467" t="s">
        <v>960</v>
      </c>
      <c r="O2467" t="s">
        <v>1572</v>
      </c>
      <c r="P2467">
        <v>0.98</v>
      </c>
      <c r="Q2467">
        <v>1</v>
      </c>
      <c r="R2467">
        <v>1</v>
      </c>
      <c r="S2467">
        <v>1.4287099999999999</v>
      </c>
      <c r="T2467">
        <v>1.0110300000000001</v>
      </c>
      <c r="U2467">
        <v>5.2150699999999999</v>
      </c>
      <c r="V2467">
        <v>4.24099</v>
      </c>
      <c r="W2467">
        <v>0.97408499999999998</v>
      </c>
      <c r="X2467">
        <v>2.9942899999999999</v>
      </c>
      <c r="Y2467">
        <v>5.8191699999999997</v>
      </c>
      <c r="Z2467">
        <v>0.10527400000000001</v>
      </c>
    </row>
    <row r="2468" spans="1:26" x14ac:dyDescent="0.35">
      <c r="A2468">
        <v>1</v>
      </c>
      <c r="B2468" t="s">
        <v>948</v>
      </c>
      <c r="C2468">
        <v>1</v>
      </c>
      <c r="D2468">
        <v>1991</v>
      </c>
      <c r="E2468">
        <v>1</v>
      </c>
      <c r="F2468">
        <v>2</v>
      </c>
      <c r="G2468">
        <v>7</v>
      </c>
      <c r="H2468">
        <v>1991.5</v>
      </c>
      <c r="I2468">
        <v>0</v>
      </c>
      <c r="J2468">
        <v>0</v>
      </c>
      <c r="K2468">
        <v>1</v>
      </c>
      <c r="L2468">
        <v>52</v>
      </c>
      <c r="M2468">
        <v>52</v>
      </c>
      <c r="N2468" t="s">
        <v>960</v>
      </c>
      <c r="O2468" t="s">
        <v>1572</v>
      </c>
      <c r="P2468">
        <v>0.98</v>
      </c>
      <c r="Q2468">
        <v>1</v>
      </c>
      <c r="R2468">
        <v>1</v>
      </c>
      <c r="S2468">
        <v>1.0290299999999999</v>
      </c>
      <c r="T2468">
        <v>1.20844</v>
      </c>
      <c r="U2468">
        <v>5.3577899999999996</v>
      </c>
      <c r="V2468">
        <v>4.33324</v>
      </c>
      <c r="W2468">
        <v>1.0245500000000001</v>
      </c>
      <c r="X2468">
        <v>3.0305200000000001</v>
      </c>
      <c r="Y2468">
        <v>5.8901399999999997</v>
      </c>
      <c r="Z2468">
        <v>0.33174399999999998</v>
      </c>
    </row>
    <row r="2469" spans="1:26" x14ac:dyDescent="0.35">
      <c r="A2469">
        <v>1</v>
      </c>
      <c r="B2469" t="s">
        <v>948</v>
      </c>
      <c r="C2469">
        <v>1</v>
      </c>
      <c r="D2469">
        <v>1991</v>
      </c>
      <c r="E2469">
        <v>1</v>
      </c>
      <c r="F2469">
        <v>2</v>
      </c>
      <c r="G2469">
        <v>7</v>
      </c>
      <c r="H2469">
        <v>1991.5</v>
      </c>
      <c r="I2469">
        <v>0</v>
      </c>
      <c r="J2469">
        <v>0</v>
      </c>
      <c r="K2469">
        <v>1</v>
      </c>
      <c r="L2469">
        <v>53</v>
      </c>
      <c r="M2469">
        <v>53</v>
      </c>
      <c r="N2469" t="s">
        <v>960</v>
      </c>
      <c r="O2469" t="s">
        <v>1572</v>
      </c>
      <c r="P2469">
        <v>1.4</v>
      </c>
      <c r="Q2469">
        <v>1.4</v>
      </c>
      <c r="R2469">
        <v>1.4</v>
      </c>
      <c r="S2469">
        <v>0.74995699999999998</v>
      </c>
      <c r="T2469">
        <v>2.2364999999999999</v>
      </c>
      <c r="U2469">
        <v>5.5004999999999997</v>
      </c>
      <c r="V2469">
        <v>4.4305399999999997</v>
      </c>
      <c r="W2469">
        <v>1.06996</v>
      </c>
      <c r="X2469">
        <v>3.0604800000000001</v>
      </c>
      <c r="Y2469">
        <v>5.95322</v>
      </c>
      <c r="Z2469">
        <v>0.52040699999999995</v>
      </c>
    </row>
    <row r="2470" spans="1:26" x14ac:dyDescent="0.35">
      <c r="A2470">
        <v>1</v>
      </c>
      <c r="B2470" t="s">
        <v>948</v>
      </c>
      <c r="C2470">
        <v>1</v>
      </c>
      <c r="D2470">
        <v>1991</v>
      </c>
      <c r="E2470">
        <v>1</v>
      </c>
      <c r="F2470">
        <v>2</v>
      </c>
      <c r="G2470">
        <v>7</v>
      </c>
      <c r="H2470">
        <v>1991.5</v>
      </c>
      <c r="I2470">
        <v>0</v>
      </c>
      <c r="J2470">
        <v>0</v>
      </c>
      <c r="K2470">
        <v>1</v>
      </c>
      <c r="L2470">
        <v>54</v>
      </c>
      <c r="M2470">
        <v>54</v>
      </c>
      <c r="N2470" t="s">
        <v>960</v>
      </c>
      <c r="O2470" t="s">
        <v>1572</v>
      </c>
      <c r="P2470">
        <v>0.98</v>
      </c>
      <c r="Q2470">
        <v>1</v>
      </c>
      <c r="R2470">
        <v>1</v>
      </c>
      <c r="S2470">
        <v>0.81373700000000004</v>
      </c>
      <c r="T2470">
        <v>1.4643299999999999</v>
      </c>
      <c r="U2470">
        <v>5.5004999999999997</v>
      </c>
      <c r="V2470">
        <v>4.5329199999999998</v>
      </c>
      <c r="W2470">
        <v>0.96757899999999997</v>
      </c>
      <c r="X2470">
        <v>3.0926200000000001</v>
      </c>
      <c r="Y2470">
        <v>6.0594000000000001</v>
      </c>
      <c r="Z2470">
        <v>0.58539300000000005</v>
      </c>
    </row>
    <row r="2471" spans="1:26" x14ac:dyDescent="0.35">
      <c r="A2471">
        <v>1</v>
      </c>
      <c r="B2471" t="s">
        <v>948</v>
      </c>
      <c r="C2471">
        <v>1</v>
      </c>
      <c r="D2471">
        <v>1991</v>
      </c>
      <c r="E2471">
        <v>1</v>
      </c>
      <c r="F2471">
        <v>2</v>
      </c>
      <c r="G2471">
        <v>7</v>
      </c>
      <c r="H2471">
        <v>1991.5</v>
      </c>
      <c r="I2471">
        <v>0</v>
      </c>
      <c r="J2471">
        <v>0</v>
      </c>
      <c r="K2471">
        <v>1</v>
      </c>
      <c r="L2471">
        <v>55</v>
      </c>
      <c r="M2471">
        <v>55</v>
      </c>
      <c r="N2471" t="s">
        <v>960</v>
      </c>
      <c r="O2471" t="s">
        <v>1572</v>
      </c>
      <c r="P2471">
        <v>0.7</v>
      </c>
      <c r="Q2471">
        <v>1</v>
      </c>
      <c r="R2471">
        <v>1</v>
      </c>
      <c r="S2471">
        <v>1.26746</v>
      </c>
      <c r="T2471">
        <v>1.1535</v>
      </c>
      <c r="U2471">
        <v>5.7003000000000004</v>
      </c>
      <c r="V2471">
        <v>4.6393500000000003</v>
      </c>
      <c r="W2471">
        <v>1.0609500000000001</v>
      </c>
      <c r="X2471">
        <v>3.1298599999999999</v>
      </c>
      <c r="Y2471">
        <v>6.3114299999999997</v>
      </c>
      <c r="Z2471">
        <v>0.20044200000000001</v>
      </c>
    </row>
    <row r="2472" spans="1:26" x14ac:dyDescent="0.35">
      <c r="A2472">
        <v>1</v>
      </c>
      <c r="B2472" t="s">
        <v>948</v>
      </c>
      <c r="C2472">
        <v>1</v>
      </c>
      <c r="D2472">
        <v>1991</v>
      </c>
      <c r="E2472">
        <v>1</v>
      </c>
      <c r="F2472">
        <v>2</v>
      </c>
      <c r="G2472">
        <v>7</v>
      </c>
      <c r="H2472">
        <v>1991.5</v>
      </c>
      <c r="I2472">
        <v>0</v>
      </c>
      <c r="J2472">
        <v>0</v>
      </c>
      <c r="K2472">
        <v>1</v>
      </c>
      <c r="L2472">
        <v>56</v>
      </c>
      <c r="M2472">
        <v>56</v>
      </c>
      <c r="N2472" t="s">
        <v>960</v>
      </c>
      <c r="O2472" t="s">
        <v>1572</v>
      </c>
      <c r="P2472">
        <v>0.42</v>
      </c>
      <c r="Q2472">
        <v>1</v>
      </c>
      <c r="R2472">
        <v>1</v>
      </c>
      <c r="S2472">
        <v>1.62466</v>
      </c>
      <c r="T2472">
        <v>1.08351</v>
      </c>
      <c r="U2472">
        <v>5.8334999999999999</v>
      </c>
      <c r="V2472">
        <v>4.7485099999999996</v>
      </c>
      <c r="W2472">
        <v>1.0849899999999999</v>
      </c>
      <c r="X2472">
        <v>3.1747299999999998</v>
      </c>
      <c r="Y2472">
        <v>6.5101899999999997</v>
      </c>
      <c r="Z2472">
        <v>-9.2421199999999995E-2</v>
      </c>
    </row>
    <row r="2473" spans="1:26" x14ac:dyDescent="0.35">
      <c r="A2473">
        <v>1</v>
      </c>
      <c r="B2473" t="s">
        <v>948</v>
      </c>
      <c r="C2473">
        <v>1</v>
      </c>
      <c r="D2473">
        <v>1991</v>
      </c>
      <c r="E2473">
        <v>1</v>
      </c>
      <c r="F2473">
        <v>2</v>
      </c>
      <c r="G2473">
        <v>7</v>
      </c>
      <c r="H2473">
        <v>1991.5</v>
      </c>
      <c r="I2473">
        <v>0</v>
      </c>
      <c r="J2473">
        <v>0</v>
      </c>
      <c r="K2473">
        <v>1</v>
      </c>
      <c r="L2473">
        <v>57</v>
      </c>
      <c r="M2473">
        <v>57</v>
      </c>
      <c r="N2473" t="s">
        <v>960</v>
      </c>
      <c r="O2473" t="s">
        <v>1572</v>
      </c>
      <c r="P2473">
        <v>0.42</v>
      </c>
      <c r="Q2473">
        <v>1</v>
      </c>
      <c r="R2473">
        <v>1</v>
      </c>
      <c r="S2473">
        <v>1.02996</v>
      </c>
      <c r="T2473">
        <v>1.17717</v>
      </c>
      <c r="U2473">
        <v>5.5004999999999997</v>
      </c>
      <c r="V2473">
        <v>4.8594900000000001</v>
      </c>
      <c r="W2473">
        <v>0.64100599999999996</v>
      </c>
      <c r="X2473">
        <v>3.2294700000000001</v>
      </c>
      <c r="Y2473">
        <v>6.6708499999999997</v>
      </c>
      <c r="Z2473">
        <v>0.80224099999999998</v>
      </c>
    </row>
    <row r="2474" spans="1:26" x14ac:dyDescent="0.35">
      <c r="A2474">
        <v>1</v>
      </c>
      <c r="B2474" t="s">
        <v>948</v>
      </c>
      <c r="C2474">
        <v>1</v>
      </c>
      <c r="D2474">
        <v>1991</v>
      </c>
      <c r="E2474">
        <v>1</v>
      </c>
      <c r="F2474">
        <v>2</v>
      </c>
      <c r="G2474">
        <v>7</v>
      </c>
      <c r="H2474">
        <v>1991.5</v>
      </c>
      <c r="I2474">
        <v>0</v>
      </c>
      <c r="J2474">
        <v>0</v>
      </c>
      <c r="K2474">
        <v>1</v>
      </c>
      <c r="L2474">
        <v>58</v>
      </c>
      <c r="M2474">
        <v>58</v>
      </c>
      <c r="N2474" t="s">
        <v>960</v>
      </c>
      <c r="O2474" t="s">
        <v>1572</v>
      </c>
      <c r="P2474">
        <v>0.56000000000000005</v>
      </c>
      <c r="Q2474">
        <v>1</v>
      </c>
      <c r="R2474">
        <v>1</v>
      </c>
      <c r="S2474">
        <v>1.1046499999999999</v>
      </c>
      <c r="T2474">
        <v>1.11832</v>
      </c>
      <c r="U2474">
        <v>5.5004999999999997</v>
      </c>
      <c r="V2474">
        <v>4.9722099999999996</v>
      </c>
      <c r="W2474">
        <v>0.52828699999999995</v>
      </c>
      <c r="X2474">
        <v>3.2961800000000001</v>
      </c>
      <c r="Y2474">
        <v>6.8042199999999999</v>
      </c>
      <c r="Z2474">
        <v>0.87125300000000006</v>
      </c>
    </row>
    <row r="2475" spans="1:26" x14ac:dyDescent="0.35">
      <c r="A2475">
        <v>1</v>
      </c>
      <c r="B2475" t="s">
        <v>948</v>
      </c>
      <c r="C2475">
        <v>1</v>
      </c>
      <c r="D2475">
        <v>1991</v>
      </c>
      <c r="E2475">
        <v>1</v>
      </c>
      <c r="F2475">
        <v>2</v>
      </c>
      <c r="G2475">
        <v>7</v>
      </c>
      <c r="H2475">
        <v>1991.5</v>
      </c>
      <c r="I2475">
        <v>0</v>
      </c>
      <c r="J2475">
        <v>0</v>
      </c>
      <c r="K2475">
        <v>1</v>
      </c>
      <c r="L2475">
        <v>59</v>
      </c>
      <c r="M2475">
        <v>59</v>
      </c>
      <c r="N2475" t="s">
        <v>960</v>
      </c>
      <c r="O2475" t="s">
        <v>1572</v>
      </c>
      <c r="P2475">
        <v>1.1200000000000001</v>
      </c>
      <c r="Q2475">
        <v>1.1200000000000001</v>
      </c>
      <c r="R2475">
        <v>1.1200000000000001</v>
      </c>
      <c r="S2475">
        <v>1.29077</v>
      </c>
      <c r="T2475">
        <v>1.4154899999999999</v>
      </c>
      <c r="U2475">
        <v>6.2497499999999997</v>
      </c>
      <c r="V2475">
        <v>5.0874199999999998</v>
      </c>
      <c r="W2475">
        <v>1.1623399999999999</v>
      </c>
      <c r="X2475">
        <v>3.3769900000000002</v>
      </c>
      <c r="Y2475">
        <v>6.9179199999999996</v>
      </c>
      <c r="Z2475">
        <v>-2.1166399999999999E-3</v>
      </c>
    </row>
    <row r="2476" spans="1:26" x14ac:dyDescent="0.35">
      <c r="A2476">
        <v>1</v>
      </c>
      <c r="B2476" t="s">
        <v>948</v>
      </c>
      <c r="C2476">
        <v>1</v>
      </c>
      <c r="D2476">
        <v>1991</v>
      </c>
      <c r="E2476">
        <v>1</v>
      </c>
      <c r="F2476">
        <v>2</v>
      </c>
      <c r="G2476">
        <v>7</v>
      </c>
      <c r="H2476">
        <v>1991.5</v>
      </c>
      <c r="I2476">
        <v>0</v>
      </c>
      <c r="J2476">
        <v>0</v>
      </c>
      <c r="K2476">
        <v>1</v>
      </c>
      <c r="L2476">
        <v>60</v>
      </c>
      <c r="M2476">
        <v>60</v>
      </c>
      <c r="N2476" t="s">
        <v>960</v>
      </c>
      <c r="O2476" t="s">
        <v>1572</v>
      </c>
      <c r="P2476">
        <v>1.1200000000000001</v>
      </c>
      <c r="Q2476">
        <v>1.1200000000000001</v>
      </c>
      <c r="R2476">
        <v>1.1200000000000001</v>
      </c>
      <c r="S2476">
        <v>1.0123200000000001</v>
      </c>
      <c r="T2476">
        <v>1.59616</v>
      </c>
      <c r="U2476">
        <v>6.3746299999999998</v>
      </c>
      <c r="V2476">
        <v>5.20634</v>
      </c>
      <c r="W2476">
        <v>1.16828</v>
      </c>
      <c r="X2476">
        <v>3.4745699999999999</v>
      </c>
      <c r="Y2476">
        <v>7.0586700000000002</v>
      </c>
      <c r="Z2476">
        <v>0.22832</v>
      </c>
    </row>
    <row r="2477" spans="1:26" x14ac:dyDescent="0.35">
      <c r="A2477">
        <v>1</v>
      </c>
      <c r="B2477" t="s">
        <v>948</v>
      </c>
      <c r="C2477">
        <v>1</v>
      </c>
      <c r="D2477">
        <v>1991</v>
      </c>
      <c r="E2477">
        <v>1</v>
      </c>
      <c r="F2477">
        <v>2</v>
      </c>
      <c r="G2477">
        <v>7</v>
      </c>
      <c r="H2477">
        <v>1991.5</v>
      </c>
      <c r="I2477">
        <v>0</v>
      </c>
      <c r="J2477">
        <v>0</v>
      </c>
      <c r="K2477">
        <v>1</v>
      </c>
      <c r="L2477">
        <v>61</v>
      </c>
      <c r="M2477">
        <v>61</v>
      </c>
      <c r="N2477" t="s">
        <v>960</v>
      </c>
      <c r="O2477" t="s">
        <v>1572</v>
      </c>
      <c r="P2477">
        <v>1.1200000000000001</v>
      </c>
      <c r="Q2477">
        <v>1.1200000000000001</v>
      </c>
      <c r="R2477">
        <v>1.1200000000000001</v>
      </c>
      <c r="S2477">
        <v>0.99460099999999996</v>
      </c>
      <c r="T2477">
        <v>1.70173</v>
      </c>
      <c r="U2477">
        <v>6.6243800000000004</v>
      </c>
      <c r="V2477">
        <v>5.3301800000000004</v>
      </c>
      <c r="W2477">
        <v>1.29419</v>
      </c>
      <c r="X2477">
        <v>3.5928100000000001</v>
      </c>
      <c r="Y2477">
        <v>7.3264500000000004</v>
      </c>
      <c r="Z2477">
        <v>0.163212</v>
      </c>
    </row>
    <row r="2478" spans="1:26" x14ac:dyDescent="0.35">
      <c r="A2478">
        <v>1</v>
      </c>
      <c r="B2478" t="s">
        <v>948</v>
      </c>
      <c r="C2478">
        <v>1</v>
      </c>
      <c r="D2478">
        <v>1991</v>
      </c>
      <c r="E2478">
        <v>1</v>
      </c>
      <c r="F2478">
        <v>2</v>
      </c>
      <c r="G2478">
        <v>7</v>
      </c>
      <c r="H2478">
        <v>1991.5</v>
      </c>
      <c r="I2478">
        <v>0</v>
      </c>
      <c r="J2478">
        <v>0</v>
      </c>
      <c r="K2478">
        <v>1</v>
      </c>
      <c r="L2478">
        <v>62</v>
      </c>
      <c r="M2478">
        <v>62</v>
      </c>
      <c r="N2478" t="s">
        <v>960</v>
      </c>
      <c r="O2478" t="s">
        <v>1572</v>
      </c>
      <c r="P2478">
        <v>1.1200000000000001</v>
      </c>
      <c r="Q2478">
        <v>1.1200000000000001</v>
      </c>
      <c r="R2478">
        <v>1.1200000000000001</v>
      </c>
      <c r="S2478">
        <v>0.85631299999999999</v>
      </c>
      <c r="T2478">
        <v>1.80928</v>
      </c>
      <c r="U2478">
        <v>6.4995000000000003</v>
      </c>
      <c r="V2478">
        <v>5.4595099999999999</v>
      </c>
      <c r="W2478">
        <v>1.03999</v>
      </c>
      <c r="X2478">
        <v>3.73787</v>
      </c>
      <c r="Y2478">
        <v>7.5260199999999999</v>
      </c>
      <c r="Z2478">
        <v>0.498861</v>
      </c>
    </row>
    <row r="2479" spans="1:26" x14ac:dyDescent="0.35">
      <c r="A2479">
        <v>1</v>
      </c>
      <c r="B2479" t="s">
        <v>948</v>
      </c>
      <c r="C2479">
        <v>1</v>
      </c>
      <c r="D2479">
        <v>1991</v>
      </c>
      <c r="E2479">
        <v>1</v>
      </c>
      <c r="F2479">
        <v>2</v>
      </c>
      <c r="G2479">
        <v>7</v>
      </c>
      <c r="H2479">
        <v>1991.5</v>
      </c>
      <c r="I2479">
        <v>0</v>
      </c>
      <c r="J2479">
        <v>0</v>
      </c>
      <c r="K2479">
        <v>1</v>
      </c>
      <c r="L2479">
        <v>63</v>
      </c>
      <c r="M2479">
        <v>63</v>
      </c>
      <c r="N2479" t="s">
        <v>960</v>
      </c>
      <c r="O2479" t="s">
        <v>1572</v>
      </c>
      <c r="P2479">
        <v>0.42</v>
      </c>
      <c r="Q2479">
        <v>1</v>
      </c>
      <c r="R2479">
        <v>1</v>
      </c>
      <c r="S2479">
        <v>0.93079999999999996</v>
      </c>
      <c r="T2479">
        <v>1.4906999999999999</v>
      </c>
      <c r="U2479">
        <v>6.4995000000000003</v>
      </c>
      <c r="V2479">
        <v>5.5939300000000003</v>
      </c>
      <c r="W2479">
        <v>0.90556899999999996</v>
      </c>
      <c r="X2479">
        <v>3.9193500000000001</v>
      </c>
      <c r="Y2479">
        <v>7.6780200000000001</v>
      </c>
      <c r="Z2479">
        <v>0.57519600000000004</v>
      </c>
    </row>
    <row r="2480" spans="1:26" x14ac:dyDescent="0.35">
      <c r="A2480">
        <v>1</v>
      </c>
      <c r="B2480" t="s">
        <v>948</v>
      </c>
      <c r="C2480">
        <v>1</v>
      </c>
      <c r="D2480">
        <v>1991</v>
      </c>
      <c r="E2480">
        <v>1</v>
      </c>
      <c r="F2480">
        <v>2</v>
      </c>
      <c r="G2480">
        <v>7</v>
      </c>
      <c r="H2480">
        <v>1991.5</v>
      </c>
      <c r="I2480">
        <v>0</v>
      </c>
      <c r="J2480">
        <v>0</v>
      </c>
      <c r="K2480">
        <v>1</v>
      </c>
      <c r="L2480">
        <v>64</v>
      </c>
      <c r="M2480">
        <v>64</v>
      </c>
      <c r="N2480" t="s">
        <v>960</v>
      </c>
      <c r="O2480" t="s">
        <v>1572</v>
      </c>
      <c r="P2480">
        <v>0.42</v>
      </c>
      <c r="Q2480">
        <v>1</v>
      </c>
      <c r="R2480">
        <v>1</v>
      </c>
      <c r="S2480">
        <v>1.01152</v>
      </c>
      <c r="T2480">
        <v>1.3816900000000001</v>
      </c>
      <c r="U2480">
        <v>6.4995000000000003</v>
      </c>
      <c r="V2480">
        <v>5.7319899999999997</v>
      </c>
      <c r="W2480">
        <v>0.767509</v>
      </c>
      <c r="X2480">
        <v>4.0275699999999999</v>
      </c>
      <c r="Y2480">
        <v>7.79678</v>
      </c>
      <c r="Z2480">
        <v>0.65454199999999996</v>
      </c>
    </row>
    <row r="2481" spans="1:26" x14ac:dyDescent="0.35">
      <c r="A2481">
        <v>1</v>
      </c>
      <c r="B2481" t="s">
        <v>948</v>
      </c>
      <c r="C2481">
        <v>1</v>
      </c>
      <c r="D2481">
        <v>1991</v>
      </c>
      <c r="E2481">
        <v>1</v>
      </c>
      <c r="F2481">
        <v>2</v>
      </c>
      <c r="G2481">
        <v>7</v>
      </c>
      <c r="H2481">
        <v>1991.5</v>
      </c>
      <c r="I2481">
        <v>0</v>
      </c>
      <c r="J2481">
        <v>0</v>
      </c>
      <c r="K2481">
        <v>1</v>
      </c>
      <c r="L2481">
        <v>65</v>
      </c>
      <c r="M2481">
        <v>65</v>
      </c>
      <c r="N2481" t="s">
        <v>960</v>
      </c>
      <c r="O2481" t="s">
        <v>1572</v>
      </c>
      <c r="P2481">
        <v>0.7</v>
      </c>
      <c r="Q2481">
        <v>1</v>
      </c>
      <c r="R2481">
        <v>1</v>
      </c>
      <c r="S2481">
        <v>1.09443</v>
      </c>
      <c r="T2481">
        <v>1.2890299999999999</v>
      </c>
      <c r="U2481">
        <v>6.4995000000000003</v>
      </c>
      <c r="V2481">
        <v>5.8714399999999998</v>
      </c>
      <c r="W2481">
        <v>0.62806399999999996</v>
      </c>
      <c r="X2481">
        <v>4.0766600000000004</v>
      </c>
      <c r="Y2481">
        <v>7.8924899999999996</v>
      </c>
      <c r="Z2481">
        <v>0.73354399999999997</v>
      </c>
    </row>
    <row r="2482" spans="1:26" x14ac:dyDescent="0.35">
      <c r="A2482">
        <v>1</v>
      </c>
      <c r="B2482" t="s">
        <v>948</v>
      </c>
      <c r="C2482">
        <v>1</v>
      </c>
      <c r="D2482">
        <v>1991</v>
      </c>
      <c r="E2482">
        <v>1</v>
      </c>
      <c r="F2482">
        <v>2</v>
      </c>
      <c r="G2482">
        <v>7</v>
      </c>
      <c r="H2482">
        <v>1991.5</v>
      </c>
      <c r="I2482">
        <v>0</v>
      </c>
      <c r="J2482">
        <v>0</v>
      </c>
      <c r="K2482">
        <v>1</v>
      </c>
      <c r="L2482">
        <v>66</v>
      </c>
      <c r="M2482">
        <v>66</v>
      </c>
      <c r="N2482" t="s">
        <v>960</v>
      </c>
      <c r="O2482" t="s">
        <v>1572</v>
      </c>
      <c r="P2482">
        <v>0.98</v>
      </c>
      <c r="Q2482">
        <v>1</v>
      </c>
      <c r="R2482">
        <v>1</v>
      </c>
      <c r="S2482">
        <v>1.7050799999999999</v>
      </c>
      <c r="T2482">
        <v>0.90575499999999998</v>
      </c>
      <c r="U2482">
        <v>6.6422100000000004</v>
      </c>
      <c r="V2482">
        <v>6.0097199999999997</v>
      </c>
      <c r="W2482">
        <v>0.63249500000000003</v>
      </c>
      <c r="X2482">
        <v>4.13422</v>
      </c>
      <c r="Y2482">
        <v>7.97255</v>
      </c>
      <c r="Z2482">
        <v>0.54113599999999995</v>
      </c>
    </row>
    <row r="2483" spans="1:26" x14ac:dyDescent="0.35">
      <c r="A2483">
        <v>1</v>
      </c>
      <c r="B2483" t="s">
        <v>948</v>
      </c>
      <c r="C2483">
        <v>1</v>
      </c>
      <c r="D2483">
        <v>1991</v>
      </c>
      <c r="E2483">
        <v>1</v>
      </c>
      <c r="F2483">
        <v>2</v>
      </c>
      <c r="G2483">
        <v>7</v>
      </c>
      <c r="H2483">
        <v>1991.5</v>
      </c>
      <c r="I2483">
        <v>0</v>
      </c>
      <c r="J2483">
        <v>0</v>
      </c>
      <c r="K2483">
        <v>1</v>
      </c>
      <c r="L2483">
        <v>67</v>
      </c>
      <c r="M2483">
        <v>67</v>
      </c>
      <c r="N2483" t="s">
        <v>960</v>
      </c>
      <c r="O2483" t="s">
        <v>1572</v>
      </c>
      <c r="P2483">
        <v>0.84</v>
      </c>
      <c r="Q2483">
        <v>1</v>
      </c>
      <c r="R2483">
        <v>1</v>
      </c>
      <c r="S2483">
        <v>1.98874</v>
      </c>
      <c r="T2483">
        <v>0.81076300000000001</v>
      </c>
      <c r="U2483">
        <v>6.6660000000000004</v>
      </c>
      <c r="V2483">
        <v>6.14459</v>
      </c>
      <c r="W2483">
        <v>0.52141499999999996</v>
      </c>
      <c r="X2483">
        <v>4.2031999999999998</v>
      </c>
      <c r="Y2483">
        <v>8.1572600000000008</v>
      </c>
      <c r="Z2483">
        <v>0.57211400000000001</v>
      </c>
    </row>
    <row r="2484" spans="1:26" x14ac:dyDescent="0.35">
      <c r="A2484">
        <v>1</v>
      </c>
      <c r="B2484" t="s">
        <v>948</v>
      </c>
      <c r="C2484">
        <v>1</v>
      </c>
      <c r="D2484">
        <v>1991</v>
      </c>
      <c r="E2484">
        <v>1</v>
      </c>
      <c r="F2484">
        <v>2</v>
      </c>
      <c r="G2484">
        <v>7</v>
      </c>
      <c r="H2484">
        <v>1991.5</v>
      </c>
      <c r="I2484">
        <v>0</v>
      </c>
      <c r="J2484">
        <v>0</v>
      </c>
      <c r="K2484">
        <v>1</v>
      </c>
      <c r="L2484">
        <v>68</v>
      </c>
      <c r="M2484">
        <v>68</v>
      </c>
      <c r="N2484" t="s">
        <v>960</v>
      </c>
      <c r="O2484" t="s">
        <v>1572</v>
      </c>
      <c r="P2484">
        <v>0.7</v>
      </c>
      <c r="Q2484">
        <v>1</v>
      </c>
      <c r="R2484">
        <v>1</v>
      </c>
      <c r="S2484">
        <v>2.3767499999999999</v>
      </c>
      <c r="T2484">
        <v>0.72448599999999996</v>
      </c>
      <c r="U2484">
        <v>6.6993</v>
      </c>
      <c r="V2484">
        <v>6.27454</v>
      </c>
      <c r="W2484">
        <v>0.42476000000000003</v>
      </c>
      <c r="X2484">
        <v>4.2865900000000003</v>
      </c>
      <c r="Y2484">
        <v>8.3693399999999993</v>
      </c>
      <c r="Z2484">
        <v>0.57010400000000006</v>
      </c>
    </row>
    <row r="2485" spans="1:26" x14ac:dyDescent="0.35">
      <c r="A2485">
        <v>1</v>
      </c>
      <c r="B2485" t="s">
        <v>948</v>
      </c>
      <c r="C2485">
        <v>1</v>
      </c>
      <c r="D2485">
        <v>1991</v>
      </c>
      <c r="E2485">
        <v>1</v>
      </c>
      <c r="F2485">
        <v>2</v>
      </c>
      <c r="G2485">
        <v>7</v>
      </c>
      <c r="H2485">
        <v>1991.5</v>
      </c>
      <c r="I2485">
        <v>0</v>
      </c>
      <c r="J2485">
        <v>0</v>
      </c>
      <c r="K2485">
        <v>1</v>
      </c>
      <c r="L2485">
        <v>69</v>
      </c>
      <c r="M2485">
        <v>69</v>
      </c>
      <c r="N2485" t="s">
        <v>960</v>
      </c>
      <c r="O2485" t="s">
        <v>1572</v>
      </c>
      <c r="P2485">
        <v>0.84</v>
      </c>
      <c r="Q2485">
        <v>1</v>
      </c>
      <c r="R2485">
        <v>1</v>
      </c>
      <c r="S2485">
        <v>0.91141300000000003</v>
      </c>
      <c r="T2485">
        <v>1.59209</v>
      </c>
      <c r="U2485">
        <v>7.4984999999999999</v>
      </c>
      <c r="V2485">
        <v>6.3990799999999997</v>
      </c>
      <c r="W2485">
        <v>1.0994200000000001</v>
      </c>
      <c r="X2485">
        <v>4.3874399999999998</v>
      </c>
      <c r="Y2485">
        <v>8.5444399999999998</v>
      </c>
      <c r="Z2485">
        <v>0.48258600000000001</v>
      </c>
    </row>
    <row r="2486" spans="1:26" x14ac:dyDescent="0.35">
      <c r="A2486">
        <v>1</v>
      </c>
      <c r="B2486" t="s">
        <v>948</v>
      </c>
      <c r="C2486">
        <v>1</v>
      </c>
      <c r="D2486">
        <v>1991</v>
      </c>
      <c r="E2486">
        <v>1</v>
      </c>
      <c r="F2486">
        <v>2</v>
      </c>
      <c r="G2486">
        <v>7</v>
      </c>
      <c r="H2486">
        <v>1991.5</v>
      </c>
      <c r="I2486">
        <v>0</v>
      </c>
      <c r="J2486">
        <v>0</v>
      </c>
      <c r="K2486">
        <v>1</v>
      </c>
      <c r="L2486">
        <v>70</v>
      </c>
      <c r="M2486">
        <v>70</v>
      </c>
      <c r="N2486" t="s">
        <v>960</v>
      </c>
      <c r="O2486" t="s">
        <v>1572</v>
      </c>
      <c r="P2486">
        <v>0.84</v>
      </c>
      <c r="Q2486">
        <v>1</v>
      </c>
      <c r="R2486">
        <v>1</v>
      </c>
      <c r="S2486">
        <v>4.3108399999999998</v>
      </c>
      <c r="T2486">
        <v>0.59510700000000005</v>
      </c>
      <c r="U2486">
        <v>6.9989999999999997</v>
      </c>
      <c r="V2486">
        <v>6.5186900000000003</v>
      </c>
      <c r="W2486">
        <v>0.48031499999999999</v>
      </c>
      <c r="X2486">
        <v>4.5088600000000003</v>
      </c>
      <c r="Y2486">
        <v>8.69407</v>
      </c>
      <c r="Z2486">
        <v>-7.9491900000000004E-2</v>
      </c>
    </row>
    <row r="2487" spans="1:26" x14ac:dyDescent="0.35">
      <c r="A2487">
        <v>1</v>
      </c>
      <c r="B2487" t="s">
        <v>948</v>
      </c>
      <c r="C2487">
        <v>1</v>
      </c>
      <c r="D2487">
        <v>1991</v>
      </c>
      <c r="E2487">
        <v>1</v>
      </c>
      <c r="F2487">
        <v>2</v>
      </c>
      <c r="G2487">
        <v>7</v>
      </c>
      <c r="H2487">
        <v>1991.5</v>
      </c>
      <c r="I2487">
        <v>0</v>
      </c>
      <c r="J2487">
        <v>0</v>
      </c>
      <c r="K2487">
        <v>1</v>
      </c>
      <c r="L2487">
        <v>71</v>
      </c>
      <c r="M2487">
        <v>71</v>
      </c>
      <c r="N2487" t="s">
        <v>960</v>
      </c>
      <c r="O2487" t="s">
        <v>1572</v>
      </c>
      <c r="P2487">
        <v>0.98</v>
      </c>
      <c r="Q2487">
        <v>1</v>
      </c>
      <c r="R2487">
        <v>1</v>
      </c>
      <c r="S2487">
        <v>1.5409900000000001</v>
      </c>
      <c r="T2487">
        <v>0.983464</v>
      </c>
      <c r="U2487">
        <v>7.3557899999999998</v>
      </c>
      <c r="V2487">
        <v>6.6346100000000003</v>
      </c>
      <c r="W2487">
        <v>0.72117799999999999</v>
      </c>
      <c r="X2487">
        <v>4.6541199999999998</v>
      </c>
      <c r="Y2487">
        <v>8.8263499999999997</v>
      </c>
      <c r="Z2487">
        <v>0.462368</v>
      </c>
    </row>
    <row r="2488" spans="1:26" x14ac:dyDescent="0.35">
      <c r="A2488">
        <v>1</v>
      </c>
      <c r="B2488" t="s">
        <v>948</v>
      </c>
      <c r="C2488">
        <v>1</v>
      </c>
      <c r="D2488">
        <v>1991</v>
      </c>
      <c r="E2488">
        <v>1</v>
      </c>
      <c r="F2488">
        <v>2</v>
      </c>
      <c r="G2488">
        <v>7</v>
      </c>
      <c r="H2488">
        <v>1991.5</v>
      </c>
      <c r="I2488">
        <v>0</v>
      </c>
      <c r="J2488">
        <v>0</v>
      </c>
      <c r="K2488">
        <v>1</v>
      </c>
      <c r="L2488">
        <v>72</v>
      </c>
      <c r="M2488">
        <v>72</v>
      </c>
      <c r="N2488" t="s">
        <v>960</v>
      </c>
      <c r="O2488" t="s">
        <v>1572</v>
      </c>
      <c r="P2488">
        <v>1.26</v>
      </c>
      <c r="Q2488">
        <v>1.26</v>
      </c>
      <c r="R2488">
        <v>1.26</v>
      </c>
      <c r="S2488">
        <v>1.02722</v>
      </c>
      <c r="T2488">
        <v>1.7590600000000001</v>
      </c>
      <c r="U2488">
        <v>7.4984999999999999</v>
      </c>
      <c r="V2488">
        <v>6.7486300000000004</v>
      </c>
      <c r="W2488">
        <v>0.74987000000000004</v>
      </c>
      <c r="X2488">
        <v>4.8269200000000003</v>
      </c>
      <c r="Y2488">
        <v>8.9470299999999998</v>
      </c>
      <c r="Z2488">
        <v>0.65410599999999997</v>
      </c>
    </row>
    <row r="2489" spans="1:26" x14ac:dyDescent="0.35">
      <c r="A2489">
        <v>1</v>
      </c>
      <c r="B2489" t="s">
        <v>948</v>
      </c>
      <c r="C2489">
        <v>1</v>
      </c>
      <c r="D2489">
        <v>1991</v>
      </c>
      <c r="E2489">
        <v>1</v>
      </c>
      <c r="F2489">
        <v>2</v>
      </c>
      <c r="G2489">
        <v>7</v>
      </c>
      <c r="H2489">
        <v>1991.5</v>
      </c>
      <c r="I2489">
        <v>0</v>
      </c>
      <c r="J2489">
        <v>0</v>
      </c>
      <c r="K2489">
        <v>1</v>
      </c>
      <c r="L2489">
        <v>73</v>
      </c>
      <c r="M2489">
        <v>73</v>
      </c>
      <c r="N2489" t="s">
        <v>960</v>
      </c>
      <c r="O2489" t="s">
        <v>1572</v>
      </c>
      <c r="P2489">
        <v>1.26</v>
      </c>
      <c r="Q2489">
        <v>1.26</v>
      </c>
      <c r="R2489">
        <v>1.26</v>
      </c>
      <c r="S2489">
        <v>1.52386</v>
      </c>
      <c r="T2489">
        <v>1.2294799999999999</v>
      </c>
      <c r="U2489">
        <v>7.3875000000000002</v>
      </c>
      <c r="V2489">
        <v>6.8627900000000004</v>
      </c>
      <c r="W2489">
        <v>0.52471299999999998</v>
      </c>
      <c r="X2489">
        <v>5.0073800000000004</v>
      </c>
      <c r="Y2489">
        <v>9.1645800000000008</v>
      </c>
      <c r="Z2489">
        <v>0.61144100000000001</v>
      </c>
    </row>
    <row r="2490" spans="1:26" x14ac:dyDescent="0.35">
      <c r="A2490">
        <v>1</v>
      </c>
      <c r="B2490" t="s">
        <v>948</v>
      </c>
      <c r="C2490">
        <v>1</v>
      </c>
      <c r="D2490">
        <v>1991</v>
      </c>
      <c r="E2490">
        <v>1</v>
      </c>
      <c r="F2490">
        <v>2</v>
      </c>
      <c r="G2490">
        <v>7</v>
      </c>
      <c r="H2490">
        <v>1991.5</v>
      </c>
      <c r="I2490">
        <v>0</v>
      </c>
      <c r="J2490">
        <v>0</v>
      </c>
      <c r="K2490">
        <v>1</v>
      </c>
      <c r="L2490">
        <v>74</v>
      </c>
      <c r="M2490">
        <v>74</v>
      </c>
      <c r="N2490" t="s">
        <v>960</v>
      </c>
      <c r="O2490" t="s">
        <v>1572</v>
      </c>
      <c r="P2490">
        <v>1.1200000000000001</v>
      </c>
      <c r="Q2490">
        <v>1.1200000000000001</v>
      </c>
      <c r="R2490">
        <v>1.1200000000000001</v>
      </c>
      <c r="S2490">
        <v>1.49702</v>
      </c>
      <c r="T2490">
        <v>1.1720699999999999</v>
      </c>
      <c r="U2490">
        <v>7.62338</v>
      </c>
      <c r="V2490">
        <v>6.9791400000000001</v>
      </c>
      <c r="W2490">
        <v>0.64423299999999994</v>
      </c>
      <c r="X2490">
        <v>5.0578200000000004</v>
      </c>
      <c r="Y2490">
        <v>9.4246099999999995</v>
      </c>
      <c r="Z2490">
        <v>0.51472799999999996</v>
      </c>
    </row>
    <row r="2491" spans="1:26" x14ac:dyDescent="0.35">
      <c r="A2491">
        <v>1</v>
      </c>
      <c r="B2491" t="s">
        <v>948</v>
      </c>
      <c r="C2491">
        <v>1</v>
      </c>
      <c r="D2491">
        <v>1991</v>
      </c>
      <c r="E2491">
        <v>1</v>
      </c>
      <c r="F2491">
        <v>2</v>
      </c>
      <c r="G2491">
        <v>7</v>
      </c>
      <c r="H2491">
        <v>1991.5</v>
      </c>
      <c r="I2491">
        <v>0</v>
      </c>
      <c r="J2491">
        <v>0</v>
      </c>
      <c r="K2491">
        <v>1</v>
      </c>
      <c r="L2491">
        <v>75</v>
      </c>
      <c r="M2491">
        <v>75</v>
      </c>
      <c r="N2491" t="s">
        <v>960</v>
      </c>
      <c r="O2491" t="s">
        <v>1572</v>
      </c>
      <c r="P2491">
        <v>0.98</v>
      </c>
      <c r="Q2491">
        <v>1</v>
      </c>
      <c r="R2491">
        <v>1</v>
      </c>
      <c r="S2491">
        <v>1.6372</v>
      </c>
      <c r="T2491">
        <v>0.99359799999999998</v>
      </c>
      <c r="U2491">
        <v>7.6412199999999997</v>
      </c>
      <c r="V2491">
        <v>7.0996100000000002</v>
      </c>
      <c r="W2491">
        <v>0.54160900000000001</v>
      </c>
      <c r="X2491">
        <v>5.1085700000000003</v>
      </c>
      <c r="Y2491">
        <v>9.6381300000000003</v>
      </c>
      <c r="Z2491">
        <v>0.52245799999999998</v>
      </c>
    </row>
    <row r="2492" spans="1:26" x14ac:dyDescent="0.35">
      <c r="A2492">
        <v>1</v>
      </c>
      <c r="B2492" t="s">
        <v>948</v>
      </c>
      <c r="C2492">
        <v>1</v>
      </c>
      <c r="D2492">
        <v>1991</v>
      </c>
      <c r="E2492">
        <v>1</v>
      </c>
      <c r="F2492">
        <v>2</v>
      </c>
      <c r="G2492">
        <v>7</v>
      </c>
      <c r="H2492">
        <v>1991.5</v>
      </c>
      <c r="I2492">
        <v>0</v>
      </c>
      <c r="J2492">
        <v>0</v>
      </c>
      <c r="K2492">
        <v>1</v>
      </c>
      <c r="L2492">
        <v>76</v>
      </c>
      <c r="M2492">
        <v>76</v>
      </c>
      <c r="N2492" t="s">
        <v>960</v>
      </c>
      <c r="O2492" t="s">
        <v>1572</v>
      </c>
      <c r="P2492">
        <v>1.26</v>
      </c>
      <c r="Q2492">
        <v>1.26</v>
      </c>
      <c r="R2492">
        <v>1.26</v>
      </c>
      <c r="S2492">
        <v>1.1759299999999999</v>
      </c>
      <c r="T2492">
        <v>1.62453</v>
      </c>
      <c r="U2492">
        <v>7.4984999999999999</v>
      </c>
      <c r="V2492">
        <v>7.2257800000000003</v>
      </c>
      <c r="W2492">
        <v>0.27272600000000002</v>
      </c>
      <c r="X2492">
        <v>5.1615900000000003</v>
      </c>
      <c r="Y2492">
        <v>9.8165700000000005</v>
      </c>
      <c r="Z2492">
        <v>0.79972100000000002</v>
      </c>
    </row>
    <row r="2493" spans="1:26" x14ac:dyDescent="0.35">
      <c r="A2493">
        <v>1</v>
      </c>
      <c r="B2493" t="s">
        <v>948</v>
      </c>
      <c r="C2493">
        <v>1</v>
      </c>
      <c r="D2493">
        <v>1991</v>
      </c>
      <c r="E2493">
        <v>1</v>
      </c>
      <c r="F2493">
        <v>2</v>
      </c>
      <c r="G2493">
        <v>7</v>
      </c>
      <c r="H2493">
        <v>1991.5</v>
      </c>
      <c r="I2493">
        <v>0</v>
      </c>
      <c r="J2493">
        <v>0</v>
      </c>
      <c r="K2493">
        <v>1</v>
      </c>
      <c r="L2493">
        <v>77</v>
      </c>
      <c r="M2493">
        <v>77</v>
      </c>
      <c r="N2493" t="s">
        <v>960</v>
      </c>
      <c r="O2493" t="s">
        <v>1572</v>
      </c>
      <c r="P2493">
        <v>1.1200000000000001</v>
      </c>
      <c r="Q2493">
        <v>1.1200000000000001</v>
      </c>
      <c r="R2493">
        <v>1.1200000000000001</v>
      </c>
      <c r="S2493">
        <v>1.20201</v>
      </c>
      <c r="T2493">
        <v>1.4409700000000001</v>
      </c>
      <c r="U2493">
        <v>7.4984999999999999</v>
      </c>
      <c r="V2493">
        <v>7.3588100000000001</v>
      </c>
      <c r="W2493">
        <v>0.13969000000000001</v>
      </c>
      <c r="X2493">
        <v>5.2191599999999996</v>
      </c>
      <c r="Y2493">
        <v>9.9685600000000001</v>
      </c>
      <c r="Z2493">
        <v>0.81152999999999997</v>
      </c>
    </row>
    <row r="2494" spans="1:26" x14ac:dyDescent="0.35">
      <c r="A2494">
        <v>1</v>
      </c>
      <c r="B2494" t="s">
        <v>948</v>
      </c>
      <c r="C2494">
        <v>1</v>
      </c>
      <c r="D2494">
        <v>1991</v>
      </c>
      <c r="E2494">
        <v>1</v>
      </c>
      <c r="F2494">
        <v>2</v>
      </c>
      <c r="G2494">
        <v>7</v>
      </c>
      <c r="H2494">
        <v>1991.5</v>
      </c>
      <c r="I2494">
        <v>0</v>
      </c>
      <c r="J2494">
        <v>0</v>
      </c>
      <c r="K2494">
        <v>1</v>
      </c>
      <c r="L2494">
        <v>78</v>
      </c>
      <c r="M2494">
        <v>78</v>
      </c>
      <c r="N2494" t="s">
        <v>960</v>
      </c>
      <c r="O2494" t="s">
        <v>1572</v>
      </c>
      <c r="P2494">
        <v>1.4</v>
      </c>
      <c r="Q2494">
        <v>1.4</v>
      </c>
      <c r="R2494">
        <v>1.4</v>
      </c>
      <c r="S2494">
        <v>2.1308699999999998</v>
      </c>
      <c r="T2494">
        <v>1.2359199999999999</v>
      </c>
      <c r="U2494">
        <v>7.6982999999999997</v>
      </c>
      <c r="V2494">
        <v>7.49932</v>
      </c>
      <c r="W2494">
        <v>0.19898199999999999</v>
      </c>
      <c r="X2494">
        <v>5.2840100000000003</v>
      </c>
      <c r="Y2494">
        <v>10</v>
      </c>
      <c r="Z2494">
        <v>0.48387599999999997</v>
      </c>
    </row>
    <row r="2495" spans="1:26" x14ac:dyDescent="0.35">
      <c r="A2495">
        <v>1</v>
      </c>
      <c r="B2495" t="s">
        <v>948</v>
      </c>
      <c r="C2495">
        <v>1</v>
      </c>
      <c r="D2495">
        <v>1991</v>
      </c>
      <c r="E2495">
        <v>1</v>
      </c>
      <c r="F2495">
        <v>2</v>
      </c>
      <c r="G2495">
        <v>7</v>
      </c>
      <c r="H2495">
        <v>1991.5</v>
      </c>
      <c r="I2495">
        <v>0</v>
      </c>
      <c r="J2495">
        <v>0</v>
      </c>
      <c r="K2495">
        <v>1</v>
      </c>
      <c r="L2495">
        <v>79</v>
      </c>
      <c r="M2495">
        <v>79</v>
      </c>
      <c r="N2495" t="s">
        <v>960</v>
      </c>
      <c r="O2495" t="s">
        <v>1572</v>
      </c>
      <c r="P2495">
        <v>1.1200000000000001</v>
      </c>
      <c r="Q2495">
        <v>1.1200000000000001</v>
      </c>
      <c r="R2495">
        <v>1.1200000000000001</v>
      </c>
      <c r="S2495">
        <v>2.7828300000000001</v>
      </c>
      <c r="T2495">
        <v>0.974329</v>
      </c>
      <c r="U2495">
        <v>8.1228800000000003</v>
      </c>
      <c r="V2495">
        <v>7.6472600000000002</v>
      </c>
      <c r="W2495">
        <v>0.47561399999999998</v>
      </c>
      <c r="X2495">
        <v>5.3595699999999997</v>
      </c>
      <c r="Y2495">
        <v>10</v>
      </c>
      <c r="Z2495">
        <v>-5.6197999999999998E-2</v>
      </c>
    </row>
    <row r="2496" spans="1:26" x14ac:dyDescent="0.35">
      <c r="A2496">
        <v>1</v>
      </c>
      <c r="B2496" t="s">
        <v>948</v>
      </c>
      <c r="C2496">
        <v>1</v>
      </c>
      <c r="D2496">
        <v>1991</v>
      </c>
      <c r="E2496">
        <v>1</v>
      </c>
      <c r="F2496">
        <v>2</v>
      </c>
      <c r="G2496">
        <v>7</v>
      </c>
      <c r="H2496">
        <v>1991.5</v>
      </c>
      <c r="I2496">
        <v>0</v>
      </c>
      <c r="J2496">
        <v>0</v>
      </c>
      <c r="K2496">
        <v>1</v>
      </c>
      <c r="L2496">
        <v>80</v>
      </c>
      <c r="M2496">
        <v>80</v>
      </c>
      <c r="N2496" t="s">
        <v>960</v>
      </c>
      <c r="O2496" t="s">
        <v>1572</v>
      </c>
      <c r="P2496">
        <v>1.4</v>
      </c>
      <c r="Q2496">
        <v>1.4</v>
      </c>
      <c r="R2496">
        <v>1.4</v>
      </c>
      <c r="S2496">
        <v>1.36165</v>
      </c>
      <c r="T2496">
        <v>1.7473000000000001</v>
      </c>
      <c r="U2496">
        <v>8.3976000000000006</v>
      </c>
      <c r="V2496">
        <v>7.80192</v>
      </c>
      <c r="W2496">
        <v>0.59567899999999996</v>
      </c>
      <c r="X2496">
        <v>5.4502899999999999</v>
      </c>
      <c r="Y2496">
        <v>10</v>
      </c>
      <c r="Z2496">
        <v>0.437162</v>
      </c>
    </row>
    <row r="2497" spans="1:26" x14ac:dyDescent="0.35">
      <c r="A2497">
        <v>1</v>
      </c>
      <c r="B2497" t="s">
        <v>948</v>
      </c>
      <c r="C2497">
        <v>1</v>
      </c>
      <c r="D2497">
        <v>1991</v>
      </c>
      <c r="E2497">
        <v>1</v>
      </c>
      <c r="F2497">
        <v>2</v>
      </c>
      <c r="G2497">
        <v>7</v>
      </c>
      <c r="H2497">
        <v>1991.5</v>
      </c>
      <c r="I2497">
        <v>0</v>
      </c>
      <c r="J2497">
        <v>0</v>
      </c>
      <c r="K2497">
        <v>1</v>
      </c>
      <c r="L2497">
        <v>81</v>
      </c>
      <c r="M2497">
        <v>81</v>
      </c>
      <c r="N2497" t="s">
        <v>960</v>
      </c>
      <c r="O2497" t="s">
        <v>1572</v>
      </c>
      <c r="P2497">
        <v>1.54</v>
      </c>
      <c r="Q2497">
        <v>1.54</v>
      </c>
      <c r="R2497">
        <v>1.54</v>
      </c>
      <c r="S2497">
        <v>1.0690200000000001</v>
      </c>
      <c r="T2497">
        <v>2.3798300000000001</v>
      </c>
      <c r="U2497">
        <v>8.4975000000000005</v>
      </c>
      <c r="V2497">
        <v>7.9619299999999997</v>
      </c>
      <c r="W2497">
        <v>0.53557299999999997</v>
      </c>
      <c r="X2497">
        <v>5.5620799999999999</v>
      </c>
      <c r="Y2497">
        <v>10</v>
      </c>
      <c r="Z2497">
        <v>0.58899500000000005</v>
      </c>
    </row>
    <row r="2498" spans="1:26" x14ac:dyDescent="0.35">
      <c r="A2498">
        <v>1</v>
      </c>
      <c r="B2498" t="s">
        <v>948</v>
      </c>
      <c r="C2498">
        <v>1</v>
      </c>
      <c r="D2498">
        <v>1991</v>
      </c>
      <c r="E2498">
        <v>1</v>
      </c>
      <c r="F2498">
        <v>2</v>
      </c>
      <c r="G2498">
        <v>7</v>
      </c>
      <c r="H2498">
        <v>1991.5</v>
      </c>
      <c r="I2498">
        <v>0</v>
      </c>
      <c r="J2498">
        <v>0</v>
      </c>
      <c r="K2498">
        <v>1</v>
      </c>
      <c r="L2498">
        <v>82</v>
      </c>
      <c r="M2498">
        <v>82</v>
      </c>
      <c r="N2498" t="s">
        <v>960</v>
      </c>
      <c r="O2498" t="s">
        <v>1572</v>
      </c>
      <c r="P2498">
        <v>1.1200000000000001</v>
      </c>
      <c r="Q2498">
        <v>1.1200000000000001</v>
      </c>
      <c r="R2498">
        <v>1.1200000000000001</v>
      </c>
      <c r="S2498">
        <v>1.5144899999999999</v>
      </c>
      <c r="T2498">
        <v>1.3075300000000001</v>
      </c>
      <c r="U2498">
        <v>8.6223799999999997</v>
      </c>
      <c r="V2498">
        <v>8.1253600000000006</v>
      </c>
      <c r="W2498">
        <v>0.49702200000000002</v>
      </c>
      <c r="X2498">
        <v>5.7028699999999999</v>
      </c>
      <c r="Y2498">
        <v>10</v>
      </c>
      <c r="Z2498">
        <v>0.42098099999999999</v>
      </c>
    </row>
    <row r="2499" spans="1:26" x14ac:dyDescent="0.35">
      <c r="A2499">
        <v>1</v>
      </c>
      <c r="B2499" t="s">
        <v>948</v>
      </c>
      <c r="C2499">
        <v>1</v>
      </c>
      <c r="D2499">
        <v>1991</v>
      </c>
      <c r="E2499">
        <v>1</v>
      </c>
      <c r="F2499">
        <v>2</v>
      </c>
      <c r="G2499">
        <v>7</v>
      </c>
      <c r="H2499">
        <v>1991.5</v>
      </c>
      <c r="I2499">
        <v>0</v>
      </c>
      <c r="J2499">
        <v>0</v>
      </c>
      <c r="K2499">
        <v>1</v>
      </c>
      <c r="L2499">
        <v>83</v>
      </c>
      <c r="M2499">
        <v>83</v>
      </c>
      <c r="N2499" t="s">
        <v>960</v>
      </c>
      <c r="O2499" t="s">
        <v>1572</v>
      </c>
      <c r="P2499">
        <v>1.4</v>
      </c>
      <c r="Q2499">
        <v>1.4</v>
      </c>
      <c r="R2499">
        <v>1.4</v>
      </c>
      <c r="S2499">
        <v>1.44451</v>
      </c>
      <c r="T2499">
        <v>1.66126</v>
      </c>
      <c r="U2499">
        <v>8.6973000000000003</v>
      </c>
      <c r="V2499">
        <v>8.2898999999999994</v>
      </c>
      <c r="W2499">
        <v>0.40740599999999999</v>
      </c>
      <c r="X2499">
        <v>5.8835499999999996</v>
      </c>
      <c r="Y2499">
        <v>10</v>
      </c>
      <c r="Z2499">
        <v>0.76839500000000005</v>
      </c>
    </row>
    <row r="2500" spans="1:26" x14ac:dyDescent="0.35">
      <c r="A2500">
        <v>1</v>
      </c>
      <c r="B2500" t="s">
        <v>948</v>
      </c>
      <c r="C2500">
        <v>1</v>
      </c>
      <c r="D2500">
        <v>1991</v>
      </c>
      <c r="E2500">
        <v>1</v>
      </c>
      <c r="F2500">
        <v>2</v>
      </c>
      <c r="G2500">
        <v>7</v>
      </c>
      <c r="H2500">
        <v>1991.5</v>
      </c>
      <c r="I2500">
        <v>0</v>
      </c>
      <c r="J2500">
        <v>0</v>
      </c>
      <c r="K2500">
        <v>1</v>
      </c>
      <c r="L2500">
        <v>84</v>
      </c>
      <c r="M2500">
        <v>84</v>
      </c>
      <c r="N2500" t="s">
        <v>960</v>
      </c>
      <c r="O2500" t="s">
        <v>1572</v>
      </c>
      <c r="P2500">
        <v>1.26</v>
      </c>
      <c r="Q2500">
        <v>1.26</v>
      </c>
      <c r="R2500">
        <v>1.26</v>
      </c>
      <c r="S2500">
        <v>2.1679400000000002</v>
      </c>
      <c r="T2500">
        <v>1.0325599999999999</v>
      </c>
      <c r="U2500">
        <v>8.8305000000000007</v>
      </c>
      <c r="V2500">
        <v>8.4530700000000003</v>
      </c>
      <c r="W2500">
        <v>0.37742799999999999</v>
      </c>
      <c r="X2500">
        <v>6.0363199999999999</v>
      </c>
      <c r="Y2500">
        <v>10</v>
      </c>
      <c r="Z2500">
        <v>0.63062200000000002</v>
      </c>
    </row>
    <row r="2501" spans="1:26" x14ac:dyDescent="0.35">
      <c r="A2501">
        <v>1</v>
      </c>
      <c r="B2501" t="s">
        <v>948</v>
      </c>
      <c r="C2501">
        <v>1</v>
      </c>
      <c r="D2501">
        <v>1991</v>
      </c>
      <c r="E2501">
        <v>1</v>
      </c>
      <c r="F2501">
        <v>2</v>
      </c>
      <c r="G2501">
        <v>7</v>
      </c>
      <c r="H2501">
        <v>1991.5</v>
      </c>
      <c r="I2501">
        <v>0</v>
      </c>
      <c r="J2501">
        <v>0</v>
      </c>
      <c r="K2501">
        <v>1</v>
      </c>
      <c r="L2501">
        <v>85</v>
      </c>
      <c r="M2501">
        <v>85</v>
      </c>
      <c r="N2501" t="s">
        <v>960</v>
      </c>
      <c r="O2501" t="s">
        <v>1572</v>
      </c>
      <c r="P2501">
        <v>1.4</v>
      </c>
      <c r="Q2501">
        <v>1.4</v>
      </c>
      <c r="R2501">
        <v>1.4</v>
      </c>
      <c r="S2501">
        <v>4.6995399999999998</v>
      </c>
      <c r="T2501">
        <v>0.78135900000000003</v>
      </c>
      <c r="U2501">
        <v>9.5963999999999992</v>
      </c>
      <c r="V2501">
        <v>8.6124600000000004</v>
      </c>
      <c r="W2501">
        <v>0.98393900000000001</v>
      </c>
      <c r="X2501">
        <v>6.1240399999999999</v>
      </c>
      <c r="Y2501">
        <v>10</v>
      </c>
      <c r="Z2501">
        <v>0.19151799999999999</v>
      </c>
    </row>
    <row r="2502" spans="1:26" x14ac:dyDescent="0.35">
      <c r="A2502">
        <v>1</v>
      </c>
      <c r="B2502" t="s">
        <v>948</v>
      </c>
      <c r="C2502">
        <v>1</v>
      </c>
      <c r="D2502">
        <v>1991</v>
      </c>
      <c r="E2502">
        <v>1</v>
      </c>
      <c r="F2502">
        <v>2</v>
      </c>
      <c r="G2502">
        <v>7</v>
      </c>
      <c r="H2502">
        <v>1991.5</v>
      </c>
      <c r="I2502">
        <v>0</v>
      </c>
      <c r="J2502">
        <v>0</v>
      </c>
      <c r="K2502">
        <v>1</v>
      </c>
      <c r="L2502">
        <v>86</v>
      </c>
      <c r="M2502">
        <v>86</v>
      </c>
      <c r="N2502" t="s">
        <v>960</v>
      </c>
      <c r="O2502" t="s">
        <v>1572</v>
      </c>
      <c r="P2502">
        <v>1.4</v>
      </c>
      <c r="Q2502">
        <v>1.4</v>
      </c>
      <c r="R2502">
        <v>1.4</v>
      </c>
      <c r="S2502">
        <v>2.8620100000000002</v>
      </c>
      <c r="T2502">
        <v>0.91104200000000002</v>
      </c>
      <c r="U2502">
        <v>8.9969999999999999</v>
      </c>
      <c r="V2502">
        <v>8.7658699999999996</v>
      </c>
      <c r="W2502">
        <v>0.231131</v>
      </c>
      <c r="X2502">
        <v>6.2299499999999997</v>
      </c>
      <c r="Y2502">
        <v>10</v>
      </c>
      <c r="Z2502">
        <v>0.82326299999999997</v>
      </c>
    </row>
    <row r="2503" spans="1:26" x14ac:dyDescent="0.35">
      <c r="A2503">
        <v>1</v>
      </c>
      <c r="B2503" t="s">
        <v>948</v>
      </c>
      <c r="C2503">
        <v>1</v>
      </c>
      <c r="D2503">
        <v>1991</v>
      </c>
      <c r="E2503">
        <v>1</v>
      </c>
      <c r="F2503">
        <v>2</v>
      </c>
      <c r="G2503">
        <v>7</v>
      </c>
      <c r="H2503">
        <v>1991.5</v>
      </c>
      <c r="I2503">
        <v>0</v>
      </c>
      <c r="J2503">
        <v>0</v>
      </c>
      <c r="K2503">
        <v>1</v>
      </c>
      <c r="L2503">
        <v>87</v>
      </c>
      <c r="M2503">
        <v>87</v>
      </c>
      <c r="N2503" t="s">
        <v>960</v>
      </c>
      <c r="O2503" t="s">
        <v>1572</v>
      </c>
      <c r="P2503">
        <v>1.4</v>
      </c>
      <c r="Q2503">
        <v>1.4</v>
      </c>
      <c r="R2503">
        <v>1.4</v>
      </c>
      <c r="S2503">
        <v>7.2497600000000002</v>
      </c>
      <c r="T2503">
        <v>0.53458499999999998</v>
      </c>
      <c r="U2503">
        <v>9.2966999999999995</v>
      </c>
      <c r="V2503">
        <v>8.9114599999999999</v>
      </c>
      <c r="W2503">
        <v>0.38524599999999998</v>
      </c>
      <c r="X2503">
        <v>6.3594999999999997</v>
      </c>
      <c r="Y2503">
        <v>10</v>
      </c>
      <c r="Z2503">
        <v>0.73235099999999997</v>
      </c>
    </row>
    <row r="2504" spans="1:26" x14ac:dyDescent="0.35">
      <c r="A2504">
        <v>1</v>
      </c>
      <c r="B2504" t="s">
        <v>948</v>
      </c>
      <c r="C2504">
        <v>1</v>
      </c>
      <c r="D2504">
        <v>1991</v>
      </c>
      <c r="E2504">
        <v>1</v>
      </c>
      <c r="F2504">
        <v>2</v>
      </c>
      <c r="G2504">
        <v>7</v>
      </c>
      <c r="H2504">
        <v>1991.5</v>
      </c>
      <c r="I2504">
        <v>0</v>
      </c>
      <c r="J2504">
        <v>0</v>
      </c>
      <c r="K2504">
        <v>1</v>
      </c>
      <c r="L2504">
        <v>88</v>
      </c>
      <c r="M2504">
        <v>88</v>
      </c>
      <c r="N2504" t="s">
        <v>960</v>
      </c>
      <c r="O2504" t="s">
        <v>1572</v>
      </c>
      <c r="P2504">
        <v>1.26</v>
      </c>
      <c r="Q2504">
        <v>1.26</v>
      </c>
      <c r="R2504">
        <v>1.26</v>
      </c>
      <c r="S2504">
        <v>3.4775399999999999</v>
      </c>
      <c r="T2504">
        <v>0.80384</v>
      </c>
      <c r="U2504">
        <v>9.8294999999999995</v>
      </c>
      <c r="V2504">
        <v>9.0477900000000009</v>
      </c>
      <c r="W2504">
        <v>0.78171000000000002</v>
      </c>
      <c r="X2504">
        <v>6.5196100000000001</v>
      </c>
      <c r="Y2504">
        <v>10</v>
      </c>
      <c r="Z2504">
        <v>0.52094799999999997</v>
      </c>
    </row>
    <row r="2505" spans="1:26" x14ac:dyDescent="0.35">
      <c r="A2505">
        <v>1</v>
      </c>
      <c r="B2505" t="s">
        <v>948</v>
      </c>
      <c r="C2505">
        <v>1</v>
      </c>
      <c r="D2505">
        <v>1991</v>
      </c>
      <c r="E2505">
        <v>1</v>
      </c>
      <c r="F2505">
        <v>2</v>
      </c>
      <c r="G2505">
        <v>7</v>
      </c>
      <c r="H2505">
        <v>1991.5</v>
      </c>
      <c r="I2505">
        <v>0</v>
      </c>
      <c r="J2505">
        <v>0</v>
      </c>
      <c r="K2505">
        <v>1</v>
      </c>
      <c r="L2505">
        <v>89</v>
      </c>
      <c r="M2505">
        <v>89</v>
      </c>
      <c r="N2505" t="s">
        <v>960</v>
      </c>
      <c r="O2505" t="s">
        <v>1572</v>
      </c>
      <c r="P2505">
        <v>1.4</v>
      </c>
      <c r="Q2505">
        <v>1.4</v>
      </c>
      <c r="R2505">
        <v>1.4</v>
      </c>
      <c r="S2505">
        <v>17.264500000000002</v>
      </c>
      <c r="T2505">
        <v>0.32088299999999997</v>
      </c>
      <c r="U2505">
        <v>9.6963000000000008</v>
      </c>
      <c r="V2505">
        <v>9.1738700000000009</v>
      </c>
      <c r="W2505">
        <v>0.52242900000000003</v>
      </c>
      <c r="X2505">
        <v>6.7190599999999998</v>
      </c>
      <c r="Y2505">
        <v>10</v>
      </c>
      <c r="Z2505">
        <v>-0.74130399999999996</v>
      </c>
    </row>
    <row r="2506" spans="1:26" x14ac:dyDescent="0.35">
      <c r="A2506">
        <v>1</v>
      </c>
      <c r="B2506" t="s">
        <v>948</v>
      </c>
      <c r="C2506">
        <v>1</v>
      </c>
      <c r="D2506">
        <v>1991</v>
      </c>
      <c r="E2506">
        <v>1</v>
      </c>
      <c r="F2506">
        <v>2</v>
      </c>
      <c r="G2506">
        <v>7</v>
      </c>
      <c r="H2506">
        <v>1991.5</v>
      </c>
      <c r="I2506">
        <v>0</v>
      </c>
      <c r="J2506">
        <v>0</v>
      </c>
      <c r="K2506">
        <v>1</v>
      </c>
      <c r="L2506">
        <v>90</v>
      </c>
      <c r="M2506">
        <v>90</v>
      </c>
      <c r="N2506" t="s">
        <v>960</v>
      </c>
      <c r="O2506" t="s">
        <v>1572</v>
      </c>
      <c r="P2506">
        <v>1.4</v>
      </c>
      <c r="Q2506">
        <v>1.4</v>
      </c>
      <c r="R2506">
        <v>1.4</v>
      </c>
      <c r="S2506">
        <v>5.93933</v>
      </c>
      <c r="T2506">
        <v>0.62853000000000003</v>
      </c>
      <c r="U2506">
        <v>10.0959</v>
      </c>
      <c r="V2506">
        <v>9.2890800000000002</v>
      </c>
      <c r="W2506">
        <v>0.80682699999999996</v>
      </c>
      <c r="X2506">
        <v>6.9689300000000003</v>
      </c>
      <c r="Y2506">
        <v>10</v>
      </c>
      <c r="Z2506">
        <v>-0.88031800000000004</v>
      </c>
    </row>
    <row r="2507" spans="1:26" x14ac:dyDescent="0.35">
      <c r="A2507">
        <v>1</v>
      </c>
      <c r="B2507" t="s">
        <v>948</v>
      </c>
      <c r="C2507">
        <v>1</v>
      </c>
      <c r="D2507">
        <v>1991</v>
      </c>
      <c r="E2507">
        <v>1</v>
      </c>
      <c r="F2507">
        <v>2</v>
      </c>
      <c r="G2507">
        <v>7</v>
      </c>
      <c r="H2507">
        <v>1991.5</v>
      </c>
      <c r="I2507">
        <v>0</v>
      </c>
      <c r="J2507">
        <v>0</v>
      </c>
      <c r="K2507">
        <v>1</v>
      </c>
      <c r="L2507">
        <v>91</v>
      </c>
      <c r="M2507">
        <v>91</v>
      </c>
      <c r="N2507" t="s">
        <v>960</v>
      </c>
      <c r="O2507" t="s">
        <v>1572</v>
      </c>
      <c r="P2507">
        <v>1.26</v>
      </c>
      <c r="Q2507">
        <v>1.26</v>
      </c>
      <c r="R2507">
        <v>1.26</v>
      </c>
      <c r="S2507">
        <v>13.8912</v>
      </c>
      <c r="T2507">
        <v>0.26361000000000001</v>
      </c>
      <c r="U2507">
        <v>9.8294999999999995</v>
      </c>
      <c r="V2507">
        <v>9.3931199999999997</v>
      </c>
      <c r="W2507">
        <v>0.43638500000000002</v>
      </c>
      <c r="X2507">
        <v>7.0966899999999997</v>
      </c>
      <c r="Y2507">
        <v>10</v>
      </c>
      <c r="Z2507">
        <v>-0.13467599999999999</v>
      </c>
    </row>
    <row r="2508" spans="1:26" x14ac:dyDescent="0.35">
      <c r="A2508">
        <v>1</v>
      </c>
      <c r="B2508" t="s">
        <v>948</v>
      </c>
      <c r="C2508">
        <v>1</v>
      </c>
      <c r="D2508">
        <v>1991</v>
      </c>
      <c r="E2508">
        <v>1</v>
      </c>
      <c r="F2508">
        <v>2</v>
      </c>
      <c r="G2508">
        <v>7</v>
      </c>
      <c r="H2508">
        <v>1991.5</v>
      </c>
      <c r="I2508">
        <v>0</v>
      </c>
      <c r="J2508">
        <v>0</v>
      </c>
      <c r="K2508">
        <v>1</v>
      </c>
      <c r="L2508">
        <v>92</v>
      </c>
      <c r="M2508">
        <v>92</v>
      </c>
      <c r="N2508" t="s">
        <v>960</v>
      </c>
      <c r="O2508" t="s">
        <v>1572</v>
      </c>
      <c r="P2508">
        <v>1.4</v>
      </c>
      <c r="Q2508">
        <v>1.4</v>
      </c>
      <c r="R2508">
        <v>1.4</v>
      </c>
      <c r="S2508">
        <v>6.9954000000000001</v>
      </c>
      <c r="T2508">
        <v>0.53353700000000004</v>
      </c>
      <c r="U2508">
        <v>9.9960000000000004</v>
      </c>
      <c r="V2508">
        <v>9.4860199999999999</v>
      </c>
      <c r="W2508">
        <v>0.50998600000000005</v>
      </c>
      <c r="X2508">
        <v>7.2121899999999997</v>
      </c>
      <c r="Y2508">
        <v>10</v>
      </c>
      <c r="Z2508">
        <v>0.175871</v>
      </c>
    </row>
    <row r="2509" spans="1:26" x14ac:dyDescent="0.35">
      <c r="A2509">
        <v>1</v>
      </c>
      <c r="B2509" t="s">
        <v>948</v>
      </c>
      <c r="C2509">
        <v>1</v>
      </c>
      <c r="D2509">
        <v>1991</v>
      </c>
      <c r="E2509">
        <v>1</v>
      </c>
      <c r="F2509">
        <v>2</v>
      </c>
      <c r="G2509">
        <v>7</v>
      </c>
      <c r="H2509">
        <v>1991.5</v>
      </c>
      <c r="I2509">
        <v>0</v>
      </c>
      <c r="J2509">
        <v>0</v>
      </c>
      <c r="K2509">
        <v>1</v>
      </c>
      <c r="L2509">
        <v>93</v>
      </c>
      <c r="M2509">
        <v>93</v>
      </c>
      <c r="N2509" t="s">
        <v>960</v>
      </c>
      <c r="O2509" t="s">
        <v>1572</v>
      </c>
      <c r="P2509">
        <v>1.26</v>
      </c>
      <c r="Q2509">
        <v>1.26</v>
      </c>
      <c r="R2509">
        <v>1.26</v>
      </c>
      <c r="S2509">
        <v>5.0866600000000002</v>
      </c>
      <c r="T2509">
        <v>0.44772299999999998</v>
      </c>
      <c r="U2509">
        <v>10.2735</v>
      </c>
      <c r="V2509">
        <v>9.5680399999999999</v>
      </c>
      <c r="W2509">
        <v>0.70546200000000003</v>
      </c>
      <c r="X2509">
        <v>7.3366600000000002</v>
      </c>
      <c r="Y2509">
        <v>10</v>
      </c>
      <c r="Z2509">
        <v>-0.84576099999999999</v>
      </c>
    </row>
    <row r="2510" spans="1:26" x14ac:dyDescent="0.35">
      <c r="A2510">
        <v>1</v>
      </c>
      <c r="B2510" t="s">
        <v>948</v>
      </c>
      <c r="C2510">
        <v>1</v>
      </c>
      <c r="D2510">
        <v>1991</v>
      </c>
      <c r="E2510">
        <v>1</v>
      </c>
      <c r="F2510">
        <v>2</v>
      </c>
      <c r="G2510">
        <v>7</v>
      </c>
      <c r="H2510">
        <v>1991.5</v>
      </c>
      <c r="I2510">
        <v>0</v>
      </c>
      <c r="J2510">
        <v>0</v>
      </c>
      <c r="K2510">
        <v>1</v>
      </c>
      <c r="L2510">
        <v>94</v>
      </c>
      <c r="M2510">
        <v>94</v>
      </c>
      <c r="N2510" t="s">
        <v>960</v>
      </c>
      <c r="O2510" t="s">
        <v>1572</v>
      </c>
      <c r="P2510">
        <v>1.4</v>
      </c>
      <c r="Q2510">
        <v>1.4</v>
      </c>
      <c r="R2510">
        <v>1.4</v>
      </c>
      <c r="S2510">
        <v>2.94224</v>
      </c>
      <c r="T2510">
        <v>0.621587</v>
      </c>
      <c r="U2510">
        <v>10.3956</v>
      </c>
      <c r="V2510">
        <v>9.6396700000000006</v>
      </c>
      <c r="W2510">
        <v>0.75593299999999997</v>
      </c>
      <c r="X2510">
        <v>7.4715199999999999</v>
      </c>
      <c r="Y2510">
        <v>10</v>
      </c>
      <c r="Z2510">
        <v>-0.47721000000000002</v>
      </c>
    </row>
    <row r="2511" spans="1:26" x14ac:dyDescent="0.35">
      <c r="A2511">
        <v>1</v>
      </c>
      <c r="B2511" t="s">
        <v>948</v>
      </c>
      <c r="C2511">
        <v>1</v>
      </c>
      <c r="D2511">
        <v>1991</v>
      </c>
      <c r="E2511">
        <v>1</v>
      </c>
      <c r="F2511">
        <v>2</v>
      </c>
      <c r="G2511">
        <v>7</v>
      </c>
      <c r="H2511">
        <v>1991.5</v>
      </c>
      <c r="I2511">
        <v>0</v>
      </c>
      <c r="J2511">
        <v>0</v>
      </c>
      <c r="K2511">
        <v>1</v>
      </c>
      <c r="L2511">
        <v>95</v>
      </c>
      <c r="M2511">
        <v>95</v>
      </c>
      <c r="N2511" t="s">
        <v>960</v>
      </c>
      <c r="O2511" t="s">
        <v>1572</v>
      </c>
      <c r="P2511">
        <v>1.26</v>
      </c>
      <c r="Q2511">
        <v>1.26</v>
      </c>
      <c r="R2511">
        <v>1.26</v>
      </c>
      <c r="S2511">
        <v>3.37202</v>
      </c>
      <c r="T2511">
        <v>0.48853600000000003</v>
      </c>
      <c r="U2511">
        <v>10.384499999999999</v>
      </c>
      <c r="V2511">
        <v>9.7015600000000006</v>
      </c>
      <c r="W2511">
        <v>0.682948</v>
      </c>
      <c r="X2511">
        <v>7.6175800000000002</v>
      </c>
      <c r="Y2511">
        <v>10</v>
      </c>
      <c r="Z2511">
        <v>-0.47005400000000003</v>
      </c>
    </row>
    <row r="2512" spans="1:26" x14ac:dyDescent="0.35">
      <c r="A2512">
        <v>1</v>
      </c>
      <c r="B2512" t="s">
        <v>948</v>
      </c>
      <c r="C2512">
        <v>1</v>
      </c>
      <c r="D2512">
        <v>1991</v>
      </c>
      <c r="E2512">
        <v>1</v>
      </c>
      <c r="F2512">
        <v>2</v>
      </c>
      <c r="G2512">
        <v>7</v>
      </c>
      <c r="H2512">
        <v>1991.5</v>
      </c>
      <c r="I2512">
        <v>0</v>
      </c>
      <c r="J2512">
        <v>0</v>
      </c>
      <c r="K2512">
        <v>1</v>
      </c>
      <c r="L2512">
        <v>96</v>
      </c>
      <c r="M2512">
        <v>96</v>
      </c>
      <c r="N2512" t="s">
        <v>960</v>
      </c>
      <c r="O2512" t="s">
        <v>1572</v>
      </c>
      <c r="P2512">
        <v>1.4</v>
      </c>
      <c r="Q2512">
        <v>1.4</v>
      </c>
      <c r="R2512">
        <v>1.4</v>
      </c>
      <c r="S2512">
        <v>3.3998900000000001</v>
      </c>
      <c r="T2512">
        <v>0.51857900000000001</v>
      </c>
      <c r="U2512">
        <v>10.3956</v>
      </c>
      <c r="V2512">
        <v>9.7544699999999995</v>
      </c>
      <c r="W2512">
        <v>0.64112999999999998</v>
      </c>
      <c r="X2512">
        <v>7.7747599999999997</v>
      </c>
      <c r="Y2512">
        <v>10</v>
      </c>
      <c r="Z2512">
        <v>-0.40780699999999998</v>
      </c>
    </row>
    <row r="2513" spans="1:26" x14ac:dyDescent="0.35">
      <c r="A2513">
        <v>1</v>
      </c>
      <c r="B2513" t="s">
        <v>948</v>
      </c>
      <c r="C2513">
        <v>1</v>
      </c>
      <c r="D2513">
        <v>1991</v>
      </c>
      <c r="E2513">
        <v>1</v>
      </c>
      <c r="F2513">
        <v>2</v>
      </c>
      <c r="G2513">
        <v>7</v>
      </c>
      <c r="H2513">
        <v>1991.5</v>
      </c>
      <c r="I2513">
        <v>0</v>
      </c>
      <c r="J2513">
        <v>0</v>
      </c>
      <c r="K2513">
        <v>1</v>
      </c>
      <c r="L2513">
        <v>97</v>
      </c>
      <c r="M2513">
        <v>97</v>
      </c>
      <c r="N2513" t="s">
        <v>960</v>
      </c>
      <c r="O2513" t="s">
        <v>1572</v>
      </c>
      <c r="P2513">
        <v>1.26</v>
      </c>
      <c r="Q2513">
        <v>1.26</v>
      </c>
      <c r="R2513">
        <v>1.26</v>
      </c>
      <c r="S2513">
        <v>3.8785099999999999</v>
      </c>
      <c r="T2513">
        <v>0.41155599999999998</v>
      </c>
      <c r="U2513">
        <v>10.384499999999999</v>
      </c>
      <c r="V2513">
        <v>9.7992799999999995</v>
      </c>
      <c r="W2513">
        <v>0.58521999999999996</v>
      </c>
      <c r="X2513">
        <v>7.9418699999999998</v>
      </c>
      <c r="Y2513">
        <v>10</v>
      </c>
      <c r="Z2513">
        <v>-0.4078</v>
      </c>
    </row>
    <row r="2514" spans="1:26" x14ac:dyDescent="0.35">
      <c r="A2514">
        <v>1</v>
      </c>
      <c r="B2514" t="s">
        <v>948</v>
      </c>
      <c r="C2514">
        <v>1</v>
      </c>
      <c r="D2514">
        <v>1991</v>
      </c>
      <c r="E2514">
        <v>1</v>
      </c>
      <c r="F2514">
        <v>2</v>
      </c>
      <c r="G2514">
        <v>7</v>
      </c>
      <c r="H2514">
        <v>1991.5</v>
      </c>
      <c r="I2514">
        <v>0</v>
      </c>
      <c r="J2514">
        <v>0</v>
      </c>
      <c r="K2514">
        <v>1</v>
      </c>
      <c r="L2514">
        <v>98</v>
      </c>
      <c r="M2514">
        <v>98</v>
      </c>
      <c r="N2514" t="s">
        <v>960</v>
      </c>
      <c r="O2514" t="s">
        <v>1572</v>
      </c>
      <c r="P2514">
        <v>0.98</v>
      </c>
      <c r="Q2514">
        <v>1</v>
      </c>
      <c r="R2514">
        <v>1</v>
      </c>
      <c r="S2514">
        <v>2.1684899999999998</v>
      </c>
      <c r="T2514">
        <v>0.56563200000000002</v>
      </c>
      <c r="U2514">
        <v>10.4955</v>
      </c>
      <c r="V2514">
        <v>9.8368900000000004</v>
      </c>
      <c r="W2514">
        <v>0.65861800000000004</v>
      </c>
      <c r="X2514">
        <v>8.0343400000000003</v>
      </c>
      <c r="Y2514">
        <v>10</v>
      </c>
      <c r="Z2514">
        <v>-0.13645299999999999</v>
      </c>
    </row>
    <row r="2515" spans="1:26" x14ac:dyDescent="0.35">
      <c r="A2515">
        <v>1</v>
      </c>
      <c r="B2515" t="s">
        <v>948</v>
      </c>
      <c r="C2515">
        <v>1</v>
      </c>
      <c r="D2515">
        <v>1991</v>
      </c>
      <c r="E2515">
        <v>1</v>
      </c>
      <c r="F2515">
        <v>2</v>
      </c>
      <c r="G2515">
        <v>7</v>
      </c>
      <c r="H2515">
        <v>1991.5</v>
      </c>
      <c r="I2515">
        <v>0</v>
      </c>
      <c r="J2515">
        <v>0</v>
      </c>
      <c r="K2515">
        <v>1</v>
      </c>
      <c r="L2515">
        <v>99</v>
      </c>
      <c r="M2515">
        <v>99</v>
      </c>
      <c r="N2515" t="s">
        <v>960</v>
      </c>
      <c r="O2515" t="s">
        <v>1572</v>
      </c>
      <c r="P2515">
        <v>1.26</v>
      </c>
      <c r="Q2515">
        <v>1.26</v>
      </c>
      <c r="R2515">
        <v>1.26</v>
      </c>
      <c r="S2515">
        <v>2.2336200000000002</v>
      </c>
      <c r="T2515">
        <v>0.68465200000000004</v>
      </c>
      <c r="U2515">
        <v>10.4955</v>
      </c>
      <c r="V2515">
        <v>9.8681800000000006</v>
      </c>
      <c r="W2515">
        <v>0.62732900000000003</v>
      </c>
      <c r="X2515">
        <v>8.0813500000000005</v>
      </c>
      <c r="Y2515">
        <v>10</v>
      </c>
      <c r="Z2515">
        <v>-0.112703</v>
      </c>
    </row>
    <row r="2516" spans="1:26" x14ac:dyDescent="0.35">
      <c r="A2516">
        <v>1</v>
      </c>
      <c r="B2516" t="s">
        <v>948</v>
      </c>
      <c r="C2516">
        <v>1</v>
      </c>
      <c r="D2516">
        <v>1992</v>
      </c>
      <c r="E2516">
        <v>1</v>
      </c>
      <c r="F2516">
        <v>2</v>
      </c>
      <c r="G2516">
        <v>7</v>
      </c>
      <c r="H2516">
        <v>1992.5</v>
      </c>
      <c r="I2516">
        <v>0</v>
      </c>
      <c r="J2516">
        <v>0</v>
      </c>
      <c r="K2516">
        <v>1</v>
      </c>
      <c r="L2516">
        <v>100</v>
      </c>
      <c r="M2516">
        <v>100</v>
      </c>
      <c r="N2516" t="s">
        <v>960</v>
      </c>
      <c r="O2516" t="s">
        <v>1572</v>
      </c>
      <c r="P2516">
        <v>0.28000000000000003</v>
      </c>
      <c r="Q2516">
        <v>1</v>
      </c>
      <c r="R2516">
        <v>1</v>
      </c>
      <c r="S2516">
        <v>2.34178</v>
      </c>
      <c r="T2516">
        <v>0.51290999999999998</v>
      </c>
      <c r="U2516">
        <v>10.4955</v>
      </c>
      <c r="V2516">
        <v>9.9061599999999999</v>
      </c>
      <c r="W2516">
        <v>0.58934699999999995</v>
      </c>
      <c r="X2516">
        <v>8.1334700000000009</v>
      </c>
      <c r="Y2516">
        <v>10</v>
      </c>
      <c r="Z2516">
        <v>-8.2798700000000003E-2</v>
      </c>
    </row>
    <row r="2517" spans="1:26" x14ac:dyDescent="0.35">
      <c r="A2517">
        <v>1</v>
      </c>
      <c r="B2517" t="s">
        <v>948</v>
      </c>
      <c r="C2517">
        <v>1</v>
      </c>
      <c r="D2517">
        <v>1992</v>
      </c>
      <c r="E2517">
        <v>1</v>
      </c>
      <c r="F2517">
        <v>2</v>
      </c>
      <c r="G2517">
        <v>7</v>
      </c>
      <c r="H2517">
        <v>1992.5</v>
      </c>
      <c r="I2517">
        <v>0</v>
      </c>
      <c r="J2517">
        <v>0</v>
      </c>
      <c r="K2517">
        <v>1</v>
      </c>
      <c r="L2517">
        <v>101</v>
      </c>
      <c r="M2517">
        <v>101</v>
      </c>
      <c r="N2517" t="s">
        <v>960</v>
      </c>
      <c r="O2517" t="s">
        <v>1572</v>
      </c>
      <c r="P2517">
        <v>0.28000000000000003</v>
      </c>
      <c r="Q2517">
        <v>1</v>
      </c>
      <c r="R2517">
        <v>1</v>
      </c>
      <c r="S2517">
        <v>2.3850099999999999</v>
      </c>
      <c r="T2517">
        <v>0.49942300000000001</v>
      </c>
      <c r="U2517">
        <v>10.4955</v>
      </c>
      <c r="V2517">
        <v>9.9263300000000001</v>
      </c>
      <c r="W2517">
        <v>0.56917899999999999</v>
      </c>
      <c r="X2517">
        <v>8.1714400000000005</v>
      </c>
      <c r="Y2517">
        <v>10</v>
      </c>
      <c r="Z2517">
        <v>-6.6004999999999994E-2</v>
      </c>
    </row>
    <row r="2518" spans="1:26" x14ac:dyDescent="0.35">
      <c r="A2518">
        <v>1</v>
      </c>
      <c r="B2518" t="s">
        <v>948</v>
      </c>
      <c r="C2518">
        <v>1</v>
      </c>
      <c r="D2518">
        <v>1992</v>
      </c>
      <c r="E2518">
        <v>1</v>
      </c>
      <c r="F2518">
        <v>2</v>
      </c>
      <c r="G2518">
        <v>7</v>
      </c>
      <c r="H2518">
        <v>1992.5</v>
      </c>
      <c r="I2518">
        <v>0</v>
      </c>
      <c r="J2518">
        <v>0</v>
      </c>
      <c r="K2518">
        <v>1</v>
      </c>
      <c r="L2518">
        <v>102</v>
      </c>
      <c r="M2518">
        <v>102</v>
      </c>
      <c r="N2518" t="s">
        <v>960</v>
      </c>
      <c r="O2518" t="s">
        <v>1572</v>
      </c>
      <c r="P2518">
        <v>0.14000000000000001</v>
      </c>
      <c r="Q2518">
        <v>1</v>
      </c>
      <c r="R2518">
        <v>1</v>
      </c>
      <c r="S2518">
        <v>2.4214600000000002</v>
      </c>
      <c r="T2518">
        <v>0.48859399999999997</v>
      </c>
      <c r="U2518">
        <v>10.4955</v>
      </c>
      <c r="V2518">
        <v>9.9423399999999997</v>
      </c>
      <c r="W2518">
        <v>0.55316500000000002</v>
      </c>
      <c r="X2518">
        <v>8.2027400000000004</v>
      </c>
      <c r="Y2518">
        <v>10</v>
      </c>
      <c r="Z2518">
        <v>-5.2378599999999997E-2</v>
      </c>
    </row>
    <row r="2519" spans="1:26" x14ac:dyDescent="0.35">
      <c r="A2519">
        <v>1</v>
      </c>
      <c r="B2519" t="s">
        <v>948</v>
      </c>
      <c r="C2519">
        <v>1</v>
      </c>
      <c r="D2519">
        <v>1992</v>
      </c>
      <c r="E2519">
        <v>1</v>
      </c>
      <c r="F2519">
        <v>2</v>
      </c>
      <c r="G2519">
        <v>7</v>
      </c>
      <c r="H2519">
        <v>1992.5</v>
      </c>
      <c r="I2519">
        <v>0</v>
      </c>
      <c r="J2519">
        <v>0</v>
      </c>
      <c r="K2519">
        <v>1</v>
      </c>
      <c r="L2519">
        <v>108</v>
      </c>
      <c r="M2519">
        <v>108</v>
      </c>
      <c r="N2519" t="s">
        <v>960</v>
      </c>
      <c r="O2519" t="s">
        <v>1572</v>
      </c>
      <c r="P2519">
        <v>0.14000000000000001</v>
      </c>
      <c r="Q2519">
        <v>1</v>
      </c>
      <c r="R2519">
        <v>1</v>
      </c>
      <c r="S2519">
        <v>2.5410699999999999</v>
      </c>
      <c r="T2519">
        <v>0.45671800000000001</v>
      </c>
      <c r="U2519">
        <v>10.4955</v>
      </c>
      <c r="V2519">
        <v>9.9878499999999999</v>
      </c>
      <c r="W2519">
        <v>0.50765700000000002</v>
      </c>
      <c r="X2519">
        <v>8.2974099999999993</v>
      </c>
      <c r="Y2519">
        <v>10</v>
      </c>
      <c r="Z2519">
        <v>-1.22419E-2</v>
      </c>
    </row>
    <row r="2520" spans="1:26" x14ac:dyDescent="0.35">
      <c r="A2520">
        <v>1</v>
      </c>
      <c r="B2520" t="s">
        <v>948</v>
      </c>
      <c r="C2520">
        <v>1</v>
      </c>
      <c r="D2520">
        <v>1992</v>
      </c>
      <c r="E2520">
        <v>1</v>
      </c>
      <c r="F2520">
        <v>2</v>
      </c>
      <c r="G2520">
        <v>7</v>
      </c>
      <c r="H2520">
        <v>1992.5</v>
      </c>
      <c r="I2520">
        <v>0</v>
      </c>
      <c r="J2520">
        <v>0</v>
      </c>
      <c r="K2520">
        <v>1</v>
      </c>
      <c r="L2520">
        <v>39</v>
      </c>
      <c r="M2520">
        <v>39</v>
      </c>
      <c r="N2520" t="s">
        <v>960</v>
      </c>
      <c r="O2520" t="s">
        <v>1572</v>
      </c>
      <c r="P2520">
        <v>0.14000000000000001</v>
      </c>
      <c r="Q2520">
        <v>1</v>
      </c>
      <c r="R2520">
        <v>1</v>
      </c>
      <c r="S2520">
        <v>0.38207200000000002</v>
      </c>
      <c r="T2520">
        <v>2.7201599999999999</v>
      </c>
      <c r="U2520">
        <v>4.5015000000000001</v>
      </c>
      <c r="V2520">
        <v>2.7274699999999998</v>
      </c>
      <c r="W2520">
        <v>1.77403</v>
      </c>
      <c r="X2520">
        <v>1</v>
      </c>
      <c r="Y2520">
        <v>4.3316699999999999</v>
      </c>
      <c r="Z2520">
        <v>-1.0468E-2</v>
      </c>
    </row>
    <row r="2521" spans="1:26" x14ac:dyDescent="0.35">
      <c r="A2521">
        <v>1</v>
      </c>
      <c r="B2521" t="s">
        <v>948</v>
      </c>
      <c r="C2521">
        <v>1</v>
      </c>
      <c r="D2521">
        <v>1992</v>
      </c>
      <c r="E2521">
        <v>1</v>
      </c>
      <c r="F2521">
        <v>2</v>
      </c>
      <c r="G2521">
        <v>7</v>
      </c>
      <c r="H2521">
        <v>1992.5</v>
      </c>
      <c r="I2521">
        <v>0</v>
      </c>
      <c r="J2521">
        <v>0</v>
      </c>
      <c r="K2521">
        <v>1</v>
      </c>
      <c r="L2521">
        <v>44</v>
      </c>
      <c r="M2521">
        <v>44</v>
      </c>
      <c r="N2521" t="s">
        <v>960</v>
      </c>
      <c r="O2521" t="s">
        <v>1572</v>
      </c>
      <c r="P2521">
        <v>0.14000000000000001</v>
      </c>
      <c r="Q2521">
        <v>1</v>
      </c>
      <c r="R2521">
        <v>1</v>
      </c>
      <c r="S2521">
        <v>0.90350900000000001</v>
      </c>
      <c r="T2521">
        <v>1.36859</v>
      </c>
      <c r="U2521">
        <v>4.5015000000000001</v>
      </c>
      <c r="V2521">
        <v>3.3952499999999999</v>
      </c>
      <c r="W2521">
        <v>1.10625</v>
      </c>
      <c r="X2521">
        <v>2.0184000000000002</v>
      </c>
      <c r="Y2521">
        <v>4.9314999999999998</v>
      </c>
      <c r="Z2521">
        <v>0.36679200000000001</v>
      </c>
    </row>
    <row r="2522" spans="1:26" x14ac:dyDescent="0.35">
      <c r="A2522">
        <v>1</v>
      </c>
      <c r="B2522" t="s">
        <v>948</v>
      </c>
      <c r="C2522">
        <v>1</v>
      </c>
      <c r="D2522">
        <v>1992</v>
      </c>
      <c r="E2522">
        <v>1</v>
      </c>
      <c r="F2522">
        <v>2</v>
      </c>
      <c r="G2522">
        <v>7</v>
      </c>
      <c r="H2522">
        <v>1992.5</v>
      </c>
      <c r="I2522">
        <v>0</v>
      </c>
      <c r="J2522">
        <v>0</v>
      </c>
      <c r="K2522">
        <v>1</v>
      </c>
      <c r="L2522">
        <v>45</v>
      </c>
      <c r="M2522">
        <v>45</v>
      </c>
      <c r="N2522" t="s">
        <v>960</v>
      </c>
      <c r="O2522" t="s">
        <v>1572</v>
      </c>
      <c r="P2522">
        <v>0.14000000000000001</v>
      </c>
      <c r="Q2522">
        <v>1</v>
      </c>
      <c r="R2522">
        <v>1</v>
      </c>
      <c r="S2522">
        <v>1.0124899999999999</v>
      </c>
      <c r="T2522">
        <v>1.21156</v>
      </c>
      <c r="U2522">
        <v>4.5015000000000001</v>
      </c>
      <c r="V2522">
        <v>3.5563199999999999</v>
      </c>
      <c r="W2522">
        <v>0.94517600000000002</v>
      </c>
      <c r="X2522">
        <v>2.06528</v>
      </c>
      <c r="Y2522">
        <v>4.9761300000000004</v>
      </c>
      <c r="Z2522">
        <v>0.51236800000000005</v>
      </c>
    </row>
    <row r="2523" spans="1:26" x14ac:dyDescent="0.35">
      <c r="A2523">
        <v>1</v>
      </c>
      <c r="B2523" t="s">
        <v>948</v>
      </c>
      <c r="C2523">
        <v>1</v>
      </c>
      <c r="D2523">
        <v>1992</v>
      </c>
      <c r="E2523">
        <v>1</v>
      </c>
      <c r="F2523">
        <v>2</v>
      </c>
      <c r="G2523">
        <v>7</v>
      </c>
      <c r="H2523">
        <v>1992.5</v>
      </c>
      <c r="I2523">
        <v>0</v>
      </c>
      <c r="J2523">
        <v>0</v>
      </c>
      <c r="K2523">
        <v>1</v>
      </c>
      <c r="L2523">
        <v>47</v>
      </c>
      <c r="M2523">
        <v>47</v>
      </c>
      <c r="N2523" t="s">
        <v>960</v>
      </c>
      <c r="O2523" t="s">
        <v>1572</v>
      </c>
      <c r="P2523">
        <v>0.14000000000000001</v>
      </c>
      <c r="Q2523">
        <v>1</v>
      </c>
      <c r="R2523">
        <v>1</v>
      </c>
      <c r="S2523">
        <v>1.1501600000000001</v>
      </c>
      <c r="T2523">
        <v>1.00726</v>
      </c>
      <c r="U2523">
        <v>4.5015000000000001</v>
      </c>
      <c r="V2523">
        <v>3.8292899999999999</v>
      </c>
      <c r="W2523">
        <v>0.67220400000000002</v>
      </c>
      <c r="X2523">
        <v>2.2276199999999999</v>
      </c>
      <c r="Y2523">
        <v>5.3137299999999996</v>
      </c>
      <c r="Z2523">
        <v>0.78556899999999996</v>
      </c>
    </row>
    <row r="2524" spans="1:26" x14ac:dyDescent="0.35">
      <c r="A2524">
        <v>1</v>
      </c>
      <c r="B2524" t="s">
        <v>948</v>
      </c>
      <c r="C2524">
        <v>1</v>
      </c>
      <c r="D2524">
        <v>1992</v>
      </c>
      <c r="E2524">
        <v>1</v>
      </c>
      <c r="F2524">
        <v>2</v>
      </c>
      <c r="G2524">
        <v>7</v>
      </c>
      <c r="H2524">
        <v>1992.5</v>
      </c>
      <c r="I2524">
        <v>0</v>
      </c>
      <c r="J2524">
        <v>0</v>
      </c>
      <c r="K2524">
        <v>1</v>
      </c>
      <c r="L2524">
        <v>48</v>
      </c>
      <c r="M2524">
        <v>48</v>
      </c>
      <c r="N2524" t="s">
        <v>960</v>
      </c>
      <c r="O2524" t="s">
        <v>1572</v>
      </c>
      <c r="P2524">
        <v>0.14000000000000001</v>
      </c>
      <c r="Q2524">
        <v>1</v>
      </c>
      <c r="R2524">
        <v>1</v>
      </c>
      <c r="S2524">
        <v>1.1978500000000001</v>
      </c>
      <c r="T2524">
        <v>0.94681800000000005</v>
      </c>
      <c r="U2524">
        <v>4.5015000000000001</v>
      </c>
      <c r="V2524">
        <v>3.9384600000000001</v>
      </c>
      <c r="W2524">
        <v>0.56303499999999995</v>
      </c>
      <c r="X2524">
        <v>2.3538800000000002</v>
      </c>
      <c r="Y2524">
        <v>5.4768299999999996</v>
      </c>
      <c r="Z2524">
        <v>0.89158199999999999</v>
      </c>
    </row>
    <row r="2525" spans="1:26" x14ac:dyDescent="0.35">
      <c r="A2525">
        <v>1</v>
      </c>
      <c r="B2525" t="s">
        <v>948</v>
      </c>
      <c r="C2525">
        <v>1</v>
      </c>
      <c r="D2525">
        <v>1992</v>
      </c>
      <c r="E2525">
        <v>1</v>
      </c>
      <c r="F2525">
        <v>2</v>
      </c>
      <c r="G2525">
        <v>7</v>
      </c>
      <c r="H2525">
        <v>1992.5</v>
      </c>
      <c r="I2525">
        <v>0</v>
      </c>
      <c r="J2525">
        <v>0</v>
      </c>
      <c r="K2525">
        <v>1</v>
      </c>
      <c r="L2525">
        <v>49</v>
      </c>
      <c r="M2525">
        <v>49</v>
      </c>
      <c r="N2525" t="s">
        <v>960</v>
      </c>
      <c r="O2525" t="s">
        <v>1572</v>
      </c>
      <c r="P2525">
        <v>0.28000000000000003</v>
      </c>
      <c r="Q2525">
        <v>1</v>
      </c>
      <c r="R2525">
        <v>1</v>
      </c>
      <c r="S2525">
        <v>1.2480500000000001</v>
      </c>
      <c r="T2525">
        <v>0.90513600000000005</v>
      </c>
      <c r="U2525">
        <v>4.5015000000000001</v>
      </c>
      <c r="V2525">
        <v>4.0350599999999996</v>
      </c>
      <c r="W2525">
        <v>0.46644200000000002</v>
      </c>
      <c r="X2525">
        <v>2.51342</v>
      </c>
      <c r="Y2525">
        <v>5.6076100000000002</v>
      </c>
      <c r="Z2525">
        <v>0.97670299999999999</v>
      </c>
    </row>
    <row r="2526" spans="1:26" x14ac:dyDescent="0.35">
      <c r="A2526">
        <v>1</v>
      </c>
      <c r="B2526" t="s">
        <v>948</v>
      </c>
      <c r="C2526">
        <v>1</v>
      </c>
      <c r="D2526">
        <v>1992</v>
      </c>
      <c r="E2526">
        <v>1</v>
      </c>
      <c r="F2526">
        <v>2</v>
      </c>
      <c r="G2526">
        <v>7</v>
      </c>
      <c r="H2526">
        <v>1992.5</v>
      </c>
      <c r="I2526">
        <v>0</v>
      </c>
      <c r="J2526">
        <v>0</v>
      </c>
      <c r="K2526">
        <v>1</v>
      </c>
      <c r="L2526">
        <v>50</v>
      </c>
      <c r="M2526">
        <v>50</v>
      </c>
      <c r="N2526" t="s">
        <v>960</v>
      </c>
      <c r="O2526" t="s">
        <v>1572</v>
      </c>
      <c r="P2526">
        <v>0.84</v>
      </c>
      <c r="Q2526">
        <v>1</v>
      </c>
      <c r="R2526">
        <v>1</v>
      </c>
      <c r="S2526">
        <v>2.0112999999999999</v>
      </c>
      <c r="T2526">
        <v>0.63996500000000001</v>
      </c>
      <c r="U2526">
        <v>4.6680000000000001</v>
      </c>
      <c r="V2526">
        <v>4.1253799999999998</v>
      </c>
      <c r="W2526">
        <v>0.54261499999999996</v>
      </c>
      <c r="X2526">
        <v>2.7043499999999998</v>
      </c>
      <c r="Y2526">
        <v>5.7152099999999999</v>
      </c>
      <c r="Z2526">
        <v>0.69714200000000004</v>
      </c>
    </row>
    <row r="2527" spans="1:26" x14ac:dyDescent="0.35">
      <c r="A2527">
        <v>1</v>
      </c>
      <c r="B2527" t="s">
        <v>948</v>
      </c>
      <c r="C2527">
        <v>1</v>
      </c>
      <c r="D2527">
        <v>1992</v>
      </c>
      <c r="E2527">
        <v>1</v>
      </c>
      <c r="F2527">
        <v>2</v>
      </c>
      <c r="G2527">
        <v>7</v>
      </c>
      <c r="H2527">
        <v>1992.5</v>
      </c>
      <c r="I2527">
        <v>0</v>
      </c>
      <c r="J2527">
        <v>0</v>
      </c>
      <c r="K2527">
        <v>1</v>
      </c>
      <c r="L2527">
        <v>51</v>
      </c>
      <c r="M2527">
        <v>51</v>
      </c>
      <c r="N2527" t="s">
        <v>960</v>
      </c>
      <c r="O2527" t="s">
        <v>1572</v>
      </c>
      <c r="P2527">
        <v>0.14000000000000001</v>
      </c>
      <c r="Q2527">
        <v>1</v>
      </c>
      <c r="R2527">
        <v>1</v>
      </c>
      <c r="S2527">
        <v>0.51881200000000005</v>
      </c>
      <c r="T2527">
        <v>3.8705099999999999</v>
      </c>
      <c r="U2527">
        <v>6.4995000000000003</v>
      </c>
      <c r="V2527">
        <v>4.2151500000000004</v>
      </c>
      <c r="W2527">
        <v>2.2843499999999999</v>
      </c>
      <c r="X2527">
        <v>2.92401</v>
      </c>
      <c r="Y2527">
        <v>5.8055199999999996</v>
      </c>
      <c r="Z2527">
        <v>-0.143542</v>
      </c>
    </row>
    <row r="2528" spans="1:26" x14ac:dyDescent="0.35">
      <c r="A2528">
        <v>1</v>
      </c>
      <c r="B2528" t="s">
        <v>948</v>
      </c>
      <c r="C2528">
        <v>1</v>
      </c>
      <c r="D2528">
        <v>1992</v>
      </c>
      <c r="E2528">
        <v>1</v>
      </c>
      <c r="F2528">
        <v>2</v>
      </c>
      <c r="G2528">
        <v>7</v>
      </c>
      <c r="H2528">
        <v>1992.5</v>
      </c>
      <c r="I2528">
        <v>0</v>
      </c>
      <c r="J2528">
        <v>0</v>
      </c>
      <c r="K2528">
        <v>1</v>
      </c>
      <c r="L2528">
        <v>52</v>
      </c>
      <c r="M2528">
        <v>52</v>
      </c>
      <c r="N2528" t="s">
        <v>960</v>
      </c>
      <c r="O2528" t="s">
        <v>1572</v>
      </c>
      <c r="P2528">
        <v>0.7</v>
      </c>
      <c r="Q2528">
        <v>1</v>
      </c>
      <c r="R2528">
        <v>1</v>
      </c>
      <c r="S2528">
        <v>1.1904999999999999</v>
      </c>
      <c r="T2528">
        <v>1.10615</v>
      </c>
      <c r="U2528">
        <v>5.3007</v>
      </c>
      <c r="V2528">
        <v>4.3084600000000002</v>
      </c>
      <c r="W2528">
        <v>0.99223899999999998</v>
      </c>
      <c r="X2528">
        <v>3.0214500000000002</v>
      </c>
      <c r="Y2528">
        <v>5.8827800000000003</v>
      </c>
      <c r="Z2528">
        <v>0.25076100000000001</v>
      </c>
    </row>
    <row r="2529" spans="1:26" x14ac:dyDescent="0.35">
      <c r="A2529">
        <v>1</v>
      </c>
      <c r="B2529" t="s">
        <v>948</v>
      </c>
      <c r="C2529">
        <v>1</v>
      </c>
      <c r="D2529">
        <v>1992</v>
      </c>
      <c r="E2529">
        <v>1</v>
      </c>
      <c r="F2529">
        <v>2</v>
      </c>
      <c r="G2529">
        <v>7</v>
      </c>
      <c r="H2529">
        <v>1992.5</v>
      </c>
      <c r="I2529">
        <v>0</v>
      </c>
      <c r="J2529">
        <v>0</v>
      </c>
      <c r="K2529">
        <v>1</v>
      </c>
      <c r="L2529">
        <v>53</v>
      </c>
      <c r="M2529">
        <v>53</v>
      </c>
      <c r="N2529" t="s">
        <v>960</v>
      </c>
      <c r="O2529" t="s">
        <v>1572</v>
      </c>
      <c r="P2529">
        <v>0.42</v>
      </c>
      <c r="Q2529">
        <v>1</v>
      </c>
      <c r="R2529">
        <v>1</v>
      </c>
      <c r="S2529">
        <v>0.73929599999999995</v>
      </c>
      <c r="T2529">
        <v>1.6350199999999999</v>
      </c>
      <c r="U2529">
        <v>5.5004999999999997</v>
      </c>
      <c r="V2529">
        <v>4.4074299999999997</v>
      </c>
      <c r="W2529">
        <v>1.0930599999999999</v>
      </c>
      <c r="X2529">
        <v>3.0514299999999999</v>
      </c>
      <c r="Y2529">
        <v>5.9504000000000001</v>
      </c>
      <c r="Z2529">
        <v>0.50463899999999995</v>
      </c>
    </row>
    <row r="2530" spans="1:26" x14ac:dyDescent="0.35">
      <c r="A2530">
        <v>1</v>
      </c>
      <c r="B2530" t="s">
        <v>948</v>
      </c>
      <c r="C2530">
        <v>1</v>
      </c>
      <c r="D2530">
        <v>1992</v>
      </c>
      <c r="E2530">
        <v>1</v>
      </c>
      <c r="F2530">
        <v>2</v>
      </c>
      <c r="G2530">
        <v>7</v>
      </c>
      <c r="H2530">
        <v>1992.5</v>
      </c>
      <c r="I2530">
        <v>0</v>
      </c>
      <c r="J2530">
        <v>0</v>
      </c>
      <c r="K2530">
        <v>1</v>
      </c>
      <c r="L2530">
        <v>54</v>
      </c>
      <c r="M2530">
        <v>54</v>
      </c>
      <c r="N2530" t="s">
        <v>960</v>
      </c>
      <c r="O2530" t="s">
        <v>1572</v>
      </c>
      <c r="P2530">
        <v>0.56000000000000005</v>
      </c>
      <c r="Q2530">
        <v>1</v>
      </c>
      <c r="R2530">
        <v>1</v>
      </c>
      <c r="S2530">
        <v>1.2075100000000001</v>
      </c>
      <c r="T2530">
        <v>1.3252900000000001</v>
      </c>
      <c r="U2530">
        <v>5.7502500000000003</v>
      </c>
      <c r="V2530">
        <v>4.5122499999999999</v>
      </c>
      <c r="W2530">
        <v>1.238</v>
      </c>
      <c r="X2530">
        <v>3.0830199999999999</v>
      </c>
      <c r="Y2530">
        <v>6.0552999999999999</v>
      </c>
      <c r="Z2530">
        <v>-1.1417E-2</v>
      </c>
    </row>
    <row r="2531" spans="1:26" x14ac:dyDescent="0.35">
      <c r="A2531">
        <v>1</v>
      </c>
      <c r="B2531" t="s">
        <v>948</v>
      </c>
      <c r="C2531">
        <v>1</v>
      </c>
      <c r="D2531">
        <v>1992</v>
      </c>
      <c r="E2531">
        <v>1</v>
      </c>
      <c r="F2531">
        <v>2</v>
      </c>
      <c r="G2531">
        <v>7</v>
      </c>
      <c r="H2531">
        <v>1992.5</v>
      </c>
      <c r="I2531">
        <v>0</v>
      </c>
      <c r="J2531">
        <v>0</v>
      </c>
      <c r="K2531">
        <v>1</v>
      </c>
      <c r="L2531">
        <v>55</v>
      </c>
      <c r="M2531">
        <v>55</v>
      </c>
      <c r="N2531" t="s">
        <v>960</v>
      </c>
      <c r="O2531" t="s">
        <v>1572</v>
      </c>
      <c r="P2531">
        <v>1.4</v>
      </c>
      <c r="Q2531">
        <v>1.4</v>
      </c>
      <c r="R2531">
        <v>1.4</v>
      </c>
      <c r="S2531">
        <v>1.0696399999999999</v>
      </c>
      <c r="T2531">
        <v>1.66391</v>
      </c>
      <c r="U2531">
        <v>5.6003999999999996</v>
      </c>
      <c r="V2531">
        <v>4.6215700000000002</v>
      </c>
      <c r="W2531">
        <v>0.97882499999999995</v>
      </c>
      <c r="X2531">
        <v>3.11944</v>
      </c>
      <c r="Y2531">
        <v>6.29833</v>
      </c>
      <c r="Z2531">
        <v>0.43834499999999998</v>
      </c>
    </row>
    <row r="2532" spans="1:26" x14ac:dyDescent="0.35">
      <c r="A2532">
        <v>1</v>
      </c>
      <c r="B2532" t="s">
        <v>948</v>
      </c>
      <c r="C2532">
        <v>1</v>
      </c>
      <c r="D2532">
        <v>1992</v>
      </c>
      <c r="E2532">
        <v>1</v>
      </c>
      <c r="F2532">
        <v>2</v>
      </c>
      <c r="G2532">
        <v>7</v>
      </c>
      <c r="H2532">
        <v>1992.5</v>
      </c>
      <c r="I2532">
        <v>0</v>
      </c>
      <c r="J2532">
        <v>0</v>
      </c>
      <c r="K2532">
        <v>1</v>
      </c>
      <c r="L2532">
        <v>56</v>
      </c>
      <c r="M2532">
        <v>56</v>
      </c>
      <c r="N2532" t="s">
        <v>960</v>
      </c>
      <c r="O2532" t="s">
        <v>1572</v>
      </c>
      <c r="P2532">
        <v>0.56000000000000005</v>
      </c>
      <c r="Q2532">
        <v>1</v>
      </c>
      <c r="R2532">
        <v>1</v>
      </c>
      <c r="S2532">
        <v>1.585</v>
      </c>
      <c r="T2532">
        <v>1.2469600000000001</v>
      </c>
      <c r="U2532">
        <v>6</v>
      </c>
      <c r="V2532">
        <v>4.7333299999999996</v>
      </c>
      <c r="W2532">
        <v>1.26667</v>
      </c>
      <c r="X2532">
        <v>3.1635399999999998</v>
      </c>
      <c r="Y2532">
        <v>6.4841499999999996</v>
      </c>
      <c r="Z2532">
        <v>-0.37904300000000002</v>
      </c>
    </row>
    <row r="2533" spans="1:26" x14ac:dyDescent="0.35">
      <c r="A2533">
        <v>1</v>
      </c>
      <c r="B2533" t="s">
        <v>948</v>
      </c>
      <c r="C2533">
        <v>1</v>
      </c>
      <c r="D2533">
        <v>1992</v>
      </c>
      <c r="E2533">
        <v>1</v>
      </c>
      <c r="F2533">
        <v>2</v>
      </c>
      <c r="G2533">
        <v>7</v>
      </c>
      <c r="H2533">
        <v>1992.5</v>
      </c>
      <c r="I2533">
        <v>0</v>
      </c>
      <c r="J2533">
        <v>0</v>
      </c>
      <c r="K2533">
        <v>1</v>
      </c>
      <c r="L2533">
        <v>57</v>
      </c>
      <c r="M2533">
        <v>57</v>
      </c>
      <c r="N2533" t="s">
        <v>960</v>
      </c>
      <c r="O2533" t="s">
        <v>1572</v>
      </c>
      <c r="P2533">
        <v>0.84</v>
      </c>
      <c r="Q2533">
        <v>1</v>
      </c>
      <c r="R2533">
        <v>1</v>
      </c>
      <c r="S2533">
        <v>1.4877100000000001</v>
      </c>
      <c r="T2533">
        <v>0.92979500000000004</v>
      </c>
      <c r="U2533">
        <v>5.6669999999999998</v>
      </c>
      <c r="V2533">
        <v>4.8455300000000001</v>
      </c>
      <c r="W2533">
        <v>0.821469</v>
      </c>
      <c r="X2533">
        <v>3.2178800000000001</v>
      </c>
      <c r="Y2533">
        <v>6.6299099999999997</v>
      </c>
      <c r="Z2533">
        <v>0.43362099999999998</v>
      </c>
    </row>
    <row r="2534" spans="1:26" x14ac:dyDescent="0.35">
      <c r="A2534">
        <v>1</v>
      </c>
      <c r="B2534" t="s">
        <v>948</v>
      </c>
      <c r="C2534">
        <v>1</v>
      </c>
      <c r="D2534">
        <v>1992</v>
      </c>
      <c r="E2534">
        <v>1</v>
      </c>
      <c r="F2534">
        <v>2</v>
      </c>
      <c r="G2534">
        <v>7</v>
      </c>
      <c r="H2534">
        <v>1992.5</v>
      </c>
      <c r="I2534">
        <v>0</v>
      </c>
      <c r="J2534">
        <v>0</v>
      </c>
      <c r="K2534">
        <v>1</v>
      </c>
      <c r="L2534">
        <v>58</v>
      </c>
      <c r="M2534">
        <v>58</v>
      </c>
      <c r="N2534" t="s">
        <v>960</v>
      </c>
      <c r="O2534" t="s">
        <v>1572</v>
      </c>
      <c r="P2534">
        <v>0.84</v>
      </c>
      <c r="Q2534">
        <v>1</v>
      </c>
      <c r="R2534">
        <v>1</v>
      </c>
      <c r="S2534">
        <v>2.10134</v>
      </c>
      <c r="T2534">
        <v>0.84456799999999999</v>
      </c>
      <c r="U2534">
        <v>5.8334999999999999</v>
      </c>
      <c r="V2534">
        <v>4.9569400000000003</v>
      </c>
      <c r="W2534">
        <v>0.87656400000000001</v>
      </c>
      <c r="X2534">
        <v>3.28477</v>
      </c>
      <c r="Y2534">
        <v>6.74796</v>
      </c>
      <c r="Z2534">
        <v>2.1127E-2</v>
      </c>
    </row>
    <row r="2535" spans="1:26" x14ac:dyDescent="0.35">
      <c r="A2535">
        <v>1</v>
      </c>
      <c r="B2535" t="s">
        <v>948</v>
      </c>
      <c r="C2535">
        <v>1</v>
      </c>
      <c r="D2535">
        <v>1992</v>
      </c>
      <c r="E2535">
        <v>1</v>
      </c>
      <c r="F2535">
        <v>2</v>
      </c>
      <c r="G2535">
        <v>7</v>
      </c>
      <c r="H2535">
        <v>1992.5</v>
      </c>
      <c r="I2535">
        <v>0</v>
      </c>
      <c r="J2535">
        <v>0</v>
      </c>
      <c r="K2535">
        <v>1</v>
      </c>
      <c r="L2535">
        <v>59</v>
      </c>
      <c r="M2535">
        <v>59</v>
      </c>
      <c r="N2535" t="s">
        <v>960</v>
      </c>
      <c r="O2535" t="s">
        <v>1572</v>
      </c>
      <c r="P2535">
        <v>0.84</v>
      </c>
      <c r="Q2535">
        <v>1</v>
      </c>
      <c r="R2535">
        <v>1</v>
      </c>
      <c r="S2535">
        <v>0.89587399999999995</v>
      </c>
      <c r="T2535">
        <v>1.8842000000000001</v>
      </c>
      <c r="U2535">
        <v>6.6660000000000004</v>
      </c>
      <c r="V2535">
        <v>5.0673500000000002</v>
      </c>
      <c r="W2535">
        <v>1.5986499999999999</v>
      </c>
      <c r="X2535">
        <v>3.36639</v>
      </c>
      <c r="Y2535">
        <v>6.8472099999999996</v>
      </c>
      <c r="Z2535">
        <v>-6.6473199999999996E-2</v>
      </c>
    </row>
    <row r="2536" spans="1:26" x14ac:dyDescent="0.35">
      <c r="A2536">
        <v>1</v>
      </c>
      <c r="B2536" t="s">
        <v>948</v>
      </c>
      <c r="C2536">
        <v>1</v>
      </c>
      <c r="D2536">
        <v>1992</v>
      </c>
      <c r="E2536">
        <v>1</v>
      </c>
      <c r="F2536">
        <v>2</v>
      </c>
      <c r="G2536">
        <v>7</v>
      </c>
      <c r="H2536">
        <v>1992.5</v>
      </c>
      <c r="I2536">
        <v>0</v>
      </c>
      <c r="J2536">
        <v>0</v>
      </c>
      <c r="K2536">
        <v>1</v>
      </c>
      <c r="L2536">
        <v>60</v>
      </c>
      <c r="M2536">
        <v>60</v>
      </c>
      <c r="N2536" t="s">
        <v>960</v>
      </c>
      <c r="O2536" t="s">
        <v>1572</v>
      </c>
      <c r="P2536">
        <v>0.98</v>
      </c>
      <c r="Q2536">
        <v>1</v>
      </c>
      <c r="R2536">
        <v>1</v>
      </c>
      <c r="S2536">
        <v>0.72062199999999998</v>
      </c>
      <c r="T2536">
        <v>1.9164699999999999</v>
      </c>
      <c r="U2536">
        <v>6.4995000000000003</v>
      </c>
      <c r="V2536">
        <v>5.1775099999999998</v>
      </c>
      <c r="W2536">
        <v>1.32199</v>
      </c>
      <c r="X2536">
        <v>3.4649399999999999</v>
      </c>
      <c r="Y2536">
        <v>6.9341999999999997</v>
      </c>
      <c r="Z2536">
        <v>0.35389599999999999</v>
      </c>
    </row>
    <row r="2537" spans="1:26" x14ac:dyDescent="0.35">
      <c r="A2537">
        <v>1</v>
      </c>
      <c r="B2537" t="s">
        <v>948</v>
      </c>
      <c r="C2537">
        <v>1</v>
      </c>
      <c r="D2537">
        <v>1992</v>
      </c>
      <c r="E2537">
        <v>1</v>
      </c>
      <c r="F2537">
        <v>2</v>
      </c>
      <c r="G2537">
        <v>7</v>
      </c>
      <c r="H2537">
        <v>1992.5</v>
      </c>
      <c r="I2537">
        <v>0</v>
      </c>
      <c r="J2537">
        <v>0</v>
      </c>
      <c r="K2537">
        <v>1</v>
      </c>
      <c r="L2537">
        <v>61</v>
      </c>
      <c r="M2537">
        <v>61</v>
      </c>
      <c r="N2537" t="s">
        <v>960</v>
      </c>
      <c r="O2537" t="s">
        <v>1572</v>
      </c>
      <c r="P2537">
        <v>1.26</v>
      </c>
      <c r="Q2537">
        <v>1.26</v>
      </c>
      <c r="R2537">
        <v>1.26</v>
      </c>
      <c r="S2537">
        <v>1.27626</v>
      </c>
      <c r="T2537">
        <v>1.6858599999999999</v>
      </c>
      <c r="U2537">
        <v>6.6105</v>
      </c>
      <c r="V2537">
        <v>5.2887399999999998</v>
      </c>
      <c r="W2537">
        <v>1.32176</v>
      </c>
      <c r="X2537">
        <v>3.58324</v>
      </c>
      <c r="Y2537">
        <v>7.0555300000000001</v>
      </c>
      <c r="Z2537">
        <v>0.27428399999999997</v>
      </c>
    </row>
    <row r="2538" spans="1:26" x14ac:dyDescent="0.35">
      <c r="A2538">
        <v>1</v>
      </c>
      <c r="B2538" t="s">
        <v>948</v>
      </c>
      <c r="C2538">
        <v>1</v>
      </c>
      <c r="D2538">
        <v>1992</v>
      </c>
      <c r="E2538">
        <v>1</v>
      </c>
      <c r="F2538">
        <v>2</v>
      </c>
      <c r="G2538">
        <v>7</v>
      </c>
      <c r="H2538">
        <v>1992.5</v>
      </c>
      <c r="I2538">
        <v>0</v>
      </c>
      <c r="J2538">
        <v>0</v>
      </c>
      <c r="K2538">
        <v>1</v>
      </c>
      <c r="L2538">
        <v>62</v>
      </c>
      <c r="M2538">
        <v>62</v>
      </c>
      <c r="N2538" t="s">
        <v>960</v>
      </c>
      <c r="O2538" t="s">
        <v>1572</v>
      </c>
      <c r="P2538">
        <v>0.84</v>
      </c>
      <c r="Q2538">
        <v>1</v>
      </c>
      <c r="R2538">
        <v>1</v>
      </c>
      <c r="S2538">
        <v>1.30897</v>
      </c>
      <c r="T2538">
        <v>1.0940399999999999</v>
      </c>
      <c r="U2538">
        <v>6.3330000000000002</v>
      </c>
      <c r="V2538">
        <v>5.4024999999999999</v>
      </c>
      <c r="W2538">
        <v>0.93049800000000005</v>
      </c>
      <c r="X2538">
        <v>3.7254999999999998</v>
      </c>
      <c r="Y2538">
        <v>7.3261500000000002</v>
      </c>
      <c r="Z2538">
        <v>0.30655300000000002</v>
      </c>
    </row>
    <row r="2539" spans="1:26" x14ac:dyDescent="0.35">
      <c r="A2539">
        <v>1</v>
      </c>
      <c r="B2539" t="s">
        <v>948</v>
      </c>
      <c r="C2539">
        <v>1</v>
      </c>
      <c r="D2539">
        <v>1992</v>
      </c>
      <c r="E2539">
        <v>1</v>
      </c>
      <c r="F2539">
        <v>2</v>
      </c>
      <c r="G2539">
        <v>7</v>
      </c>
      <c r="H2539">
        <v>1992.5</v>
      </c>
      <c r="I2539">
        <v>0</v>
      </c>
      <c r="J2539">
        <v>0</v>
      </c>
      <c r="K2539">
        <v>1</v>
      </c>
      <c r="L2539">
        <v>63</v>
      </c>
      <c r="M2539">
        <v>63</v>
      </c>
      <c r="N2539" t="s">
        <v>960</v>
      </c>
      <c r="O2539" t="s">
        <v>1572</v>
      </c>
      <c r="P2539">
        <v>0.84</v>
      </c>
      <c r="Q2539">
        <v>1</v>
      </c>
      <c r="R2539">
        <v>1</v>
      </c>
      <c r="S2539">
        <v>0.86794499999999997</v>
      </c>
      <c r="T2539">
        <v>1.5491600000000001</v>
      </c>
      <c r="U2539">
        <v>6.4995000000000003</v>
      </c>
      <c r="V2539">
        <v>5.5201099999999999</v>
      </c>
      <c r="W2539">
        <v>0.97939100000000001</v>
      </c>
      <c r="X2539">
        <v>3.8982899999999998</v>
      </c>
      <c r="Y2539">
        <v>7.54108</v>
      </c>
      <c r="Z2539">
        <v>0.54286500000000004</v>
      </c>
    </row>
    <row r="2540" spans="1:26" x14ac:dyDescent="0.35">
      <c r="A2540">
        <v>1</v>
      </c>
      <c r="B2540" t="s">
        <v>948</v>
      </c>
      <c r="C2540">
        <v>1</v>
      </c>
      <c r="D2540">
        <v>1992</v>
      </c>
      <c r="E2540">
        <v>1</v>
      </c>
      <c r="F2540">
        <v>2</v>
      </c>
      <c r="G2540">
        <v>7</v>
      </c>
      <c r="H2540">
        <v>1992.5</v>
      </c>
      <c r="I2540">
        <v>0</v>
      </c>
      <c r="J2540">
        <v>0</v>
      </c>
      <c r="K2540">
        <v>1</v>
      </c>
      <c r="L2540">
        <v>64</v>
      </c>
      <c r="M2540">
        <v>64</v>
      </c>
      <c r="N2540" t="s">
        <v>960</v>
      </c>
      <c r="O2540" t="s">
        <v>1572</v>
      </c>
      <c r="P2540">
        <v>0.98</v>
      </c>
      <c r="Q2540">
        <v>1</v>
      </c>
      <c r="R2540">
        <v>1</v>
      </c>
      <c r="S2540">
        <v>1.24292</v>
      </c>
      <c r="T2540">
        <v>1.20034</v>
      </c>
      <c r="U2540">
        <v>6.6422100000000004</v>
      </c>
      <c r="V2540">
        <v>5.6424899999999996</v>
      </c>
      <c r="W2540">
        <v>0.999726</v>
      </c>
      <c r="X2540">
        <v>4.0198700000000001</v>
      </c>
      <c r="Y2540">
        <v>7.7157299999999998</v>
      </c>
      <c r="Z2540">
        <v>0.31090699999999999</v>
      </c>
    </row>
    <row r="2541" spans="1:26" x14ac:dyDescent="0.35">
      <c r="A2541">
        <v>1</v>
      </c>
      <c r="B2541" t="s">
        <v>948</v>
      </c>
      <c r="C2541">
        <v>1</v>
      </c>
      <c r="D2541">
        <v>1992</v>
      </c>
      <c r="E2541">
        <v>1</v>
      </c>
      <c r="F2541">
        <v>2</v>
      </c>
      <c r="G2541">
        <v>7</v>
      </c>
      <c r="H2541">
        <v>1992.5</v>
      </c>
      <c r="I2541">
        <v>0</v>
      </c>
      <c r="J2541">
        <v>0</v>
      </c>
      <c r="K2541">
        <v>1</v>
      </c>
      <c r="L2541">
        <v>65</v>
      </c>
      <c r="M2541">
        <v>65</v>
      </c>
      <c r="N2541" t="s">
        <v>960</v>
      </c>
      <c r="O2541" t="s">
        <v>1572</v>
      </c>
      <c r="P2541">
        <v>0.98</v>
      </c>
      <c r="Q2541">
        <v>1</v>
      </c>
      <c r="R2541">
        <v>1</v>
      </c>
      <c r="S2541">
        <v>1.35561</v>
      </c>
      <c r="T2541">
        <v>1.10554</v>
      </c>
      <c r="U2541">
        <v>6.6422100000000004</v>
      </c>
      <c r="V2541">
        <v>5.7701200000000004</v>
      </c>
      <c r="W2541">
        <v>0.87209599999999998</v>
      </c>
      <c r="X2541">
        <v>4.0622100000000003</v>
      </c>
      <c r="Y2541">
        <v>7.86097</v>
      </c>
      <c r="Z2541">
        <v>0.38800699999999999</v>
      </c>
    </row>
    <row r="2542" spans="1:26" x14ac:dyDescent="0.35">
      <c r="A2542">
        <v>1</v>
      </c>
      <c r="B2542" t="s">
        <v>948</v>
      </c>
      <c r="C2542">
        <v>1</v>
      </c>
      <c r="D2542">
        <v>1992</v>
      </c>
      <c r="E2542">
        <v>1</v>
      </c>
      <c r="F2542">
        <v>2</v>
      </c>
      <c r="G2542">
        <v>7</v>
      </c>
      <c r="H2542">
        <v>1992.5</v>
      </c>
      <c r="I2542">
        <v>0</v>
      </c>
      <c r="J2542">
        <v>0</v>
      </c>
      <c r="K2542">
        <v>1</v>
      </c>
      <c r="L2542">
        <v>66</v>
      </c>
      <c r="M2542">
        <v>66</v>
      </c>
      <c r="N2542" t="s">
        <v>960</v>
      </c>
      <c r="O2542" t="s">
        <v>1572</v>
      </c>
      <c r="P2542">
        <v>1.4</v>
      </c>
      <c r="Q2542">
        <v>1.4</v>
      </c>
      <c r="R2542">
        <v>1.4</v>
      </c>
      <c r="S2542">
        <v>1.8089900000000001</v>
      </c>
      <c r="T2542">
        <v>1.6186799999999999</v>
      </c>
      <c r="U2542">
        <v>7.0989000000000004</v>
      </c>
      <c r="V2542">
        <v>5.9030500000000004</v>
      </c>
      <c r="W2542">
        <v>1.1958500000000001</v>
      </c>
      <c r="X2542">
        <v>4.1094499999999998</v>
      </c>
      <c r="Y2542">
        <v>7.9846300000000001</v>
      </c>
      <c r="Z2542">
        <v>-0.34336800000000001</v>
      </c>
    </row>
    <row r="2543" spans="1:26" x14ac:dyDescent="0.35">
      <c r="A2543">
        <v>1</v>
      </c>
      <c r="B2543" t="s">
        <v>948</v>
      </c>
      <c r="C2543">
        <v>1</v>
      </c>
      <c r="D2543">
        <v>1992</v>
      </c>
      <c r="E2543">
        <v>1</v>
      </c>
      <c r="F2543">
        <v>2</v>
      </c>
      <c r="G2543">
        <v>7</v>
      </c>
      <c r="H2543">
        <v>1992.5</v>
      </c>
      <c r="I2543">
        <v>0</v>
      </c>
      <c r="J2543">
        <v>0</v>
      </c>
      <c r="K2543">
        <v>1</v>
      </c>
      <c r="L2543">
        <v>67</v>
      </c>
      <c r="M2543">
        <v>67</v>
      </c>
      <c r="N2543" t="s">
        <v>960</v>
      </c>
      <c r="O2543" t="s">
        <v>1572</v>
      </c>
      <c r="P2543">
        <v>0.98</v>
      </c>
      <c r="Q2543">
        <v>1</v>
      </c>
      <c r="R2543">
        <v>1</v>
      </c>
      <c r="S2543">
        <v>2.4192100000000001</v>
      </c>
      <c r="T2543">
        <v>0.90122599999999997</v>
      </c>
      <c r="U2543">
        <v>6.9276400000000002</v>
      </c>
      <c r="V2543">
        <v>6.0409600000000001</v>
      </c>
      <c r="W2543">
        <v>0.88668400000000003</v>
      </c>
      <c r="X2543">
        <v>4.1639600000000003</v>
      </c>
      <c r="Y2543">
        <v>8.2560500000000001</v>
      </c>
      <c r="Z2543">
        <v>-0.20881</v>
      </c>
    </row>
    <row r="2544" spans="1:26" x14ac:dyDescent="0.35">
      <c r="A2544">
        <v>1</v>
      </c>
      <c r="B2544" t="s">
        <v>948</v>
      </c>
      <c r="C2544">
        <v>1</v>
      </c>
      <c r="D2544">
        <v>1992</v>
      </c>
      <c r="E2544">
        <v>1</v>
      </c>
      <c r="F2544">
        <v>2</v>
      </c>
      <c r="G2544">
        <v>7</v>
      </c>
      <c r="H2544">
        <v>1992.5</v>
      </c>
      <c r="I2544">
        <v>0</v>
      </c>
      <c r="J2544">
        <v>0</v>
      </c>
      <c r="K2544">
        <v>1</v>
      </c>
      <c r="L2544">
        <v>68</v>
      </c>
      <c r="M2544">
        <v>68</v>
      </c>
      <c r="N2544" t="s">
        <v>960</v>
      </c>
      <c r="O2544" t="s">
        <v>1572</v>
      </c>
      <c r="P2544">
        <v>1.1200000000000001</v>
      </c>
      <c r="Q2544">
        <v>1.1200000000000001</v>
      </c>
      <c r="R2544">
        <v>1.1200000000000001</v>
      </c>
      <c r="S2544">
        <v>2.2872599999999998</v>
      </c>
      <c r="T2544">
        <v>0.86107400000000001</v>
      </c>
      <c r="U2544">
        <v>6.8741300000000001</v>
      </c>
      <c r="V2544">
        <v>6.1832200000000004</v>
      </c>
      <c r="W2544">
        <v>0.69090700000000005</v>
      </c>
      <c r="X2544">
        <v>4.22837</v>
      </c>
      <c r="Y2544">
        <v>8.4840099999999996</v>
      </c>
      <c r="Z2544">
        <v>0.68559800000000004</v>
      </c>
    </row>
    <row r="2545" spans="1:26" x14ac:dyDescent="0.35">
      <c r="A2545">
        <v>1</v>
      </c>
      <c r="B2545" t="s">
        <v>948</v>
      </c>
      <c r="C2545">
        <v>1</v>
      </c>
      <c r="D2545">
        <v>1992</v>
      </c>
      <c r="E2545">
        <v>1</v>
      </c>
      <c r="F2545">
        <v>2</v>
      </c>
      <c r="G2545">
        <v>7</v>
      </c>
      <c r="H2545">
        <v>1992.5</v>
      </c>
      <c r="I2545">
        <v>0</v>
      </c>
      <c r="J2545">
        <v>0</v>
      </c>
      <c r="K2545">
        <v>1</v>
      </c>
      <c r="L2545">
        <v>69</v>
      </c>
      <c r="M2545">
        <v>69</v>
      </c>
      <c r="N2545" t="s">
        <v>960</v>
      </c>
      <c r="O2545" t="s">
        <v>1572</v>
      </c>
      <c r="P2545">
        <v>1.1200000000000001</v>
      </c>
      <c r="Q2545">
        <v>1.1200000000000001</v>
      </c>
      <c r="R2545">
        <v>1.1200000000000001</v>
      </c>
      <c r="S2545">
        <v>3.37182</v>
      </c>
      <c r="T2545">
        <v>0.93613299999999999</v>
      </c>
      <c r="U2545">
        <v>7.3736300000000004</v>
      </c>
      <c r="V2545">
        <v>6.3289299999999997</v>
      </c>
      <c r="W2545">
        <v>1.0446899999999999</v>
      </c>
      <c r="X2545">
        <v>4.3058100000000001</v>
      </c>
      <c r="Y2545">
        <v>8.65991</v>
      </c>
      <c r="Z2545">
        <v>-5.4600700000000002E-2</v>
      </c>
    </row>
    <row r="2546" spans="1:26" x14ac:dyDescent="0.35">
      <c r="A2546">
        <v>1</v>
      </c>
      <c r="B2546" t="s">
        <v>948</v>
      </c>
      <c r="C2546">
        <v>1</v>
      </c>
      <c r="D2546">
        <v>1992</v>
      </c>
      <c r="E2546">
        <v>1</v>
      </c>
      <c r="F2546">
        <v>2</v>
      </c>
      <c r="G2546">
        <v>7</v>
      </c>
      <c r="H2546">
        <v>1992.5</v>
      </c>
      <c r="I2546">
        <v>0</v>
      </c>
      <c r="J2546">
        <v>0</v>
      </c>
      <c r="K2546">
        <v>1</v>
      </c>
      <c r="L2546">
        <v>70</v>
      </c>
      <c r="M2546">
        <v>70</v>
      </c>
      <c r="N2546" t="s">
        <v>960</v>
      </c>
      <c r="O2546" t="s">
        <v>1572</v>
      </c>
      <c r="P2546">
        <v>1.26</v>
      </c>
      <c r="Q2546">
        <v>1.26</v>
      </c>
      <c r="R2546">
        <v>1.26</v>
      </c>
      <c r="S2546">
        <v>2.9346399999999999</v>
      </c>
      <c r="T2546">
        <v>1.2463299999999999</v>
      </c>
      <c r="U2546">
        <v>7.7205000000000004</v>
      </c>
      <c r="V2546">
        <v>6.4769699999999997</v>
      </c>
      <c r="W2546">
        <v>1.24353</v>
      </c>
      <c r="X2546">
        <v>4.4001999999999999</v>
      </c>
      <c r="Y2546">
        <v>8.7992799999999995</v>
      </c>
      <c r="Z2546">
        <v>0.22494500000000001</v>
      </c>
    </row>
    <row r="2547" spans="1:26" x14ac:dyDescent="0.35">
      <c r="A2547">
        <v>1</v>
      </c>
      <c r="B2547" t="s">
        <v>948</v>
      </c>
      <c r="C2547">
        <v>1</v>
      </c>
      <c r="D2547">
        <v>1992</v>
      </c>
      <c r="E2547">
        <v>1</v>
      </c>
      <c r="F2547">
        <v>2</v>
      </c>
      <c r="G2547">
        <v>7</v>
      </c>
      <c r="H2547">
        <v>1992.5</v>
      </c>
      <c r="I2547">
        <v>0</v>
      </c>
      <c r="J2547">
        <v>0</v>
      </c>
      <c r="K2547">
        <v>1</v>
      </c>
      <c r="L2547">
        <v>71</v>
      </c>
      <c r="M2547">
        <v>71</v>
      </c>
      <c r="N2547" t="s">
        <v>960</v>
      </c>
      <c r="O2547" t="s">
        <v>1572</v>
      </c>
      <c r="P2547">
        <v>0.98</v>
      </c>
      <c r="Q2547">
        <v>1</v>
      </c>
      <c r="R2547">
        <v>1</v>
      </c>
      <c r="S2547">
        <v>1.84548</v>
      </c>
      <c r="T2547">
        <v>1.2723500000000001</v>
      </c>
      <c r="U2547">
        <v>8.0693599999999996</v>
      </c>
      <c r="V2547">
        <v>6.6260199999999996</v>
      </c>
      <c r="W2547">
        <v>1.4433400000000001</v>
      </c>
      <c r="X2547">
        <v>4.5166300000000001</v>
      </c>
      <c r="Y2547">
        <v>8.9131499999999999</v>
      </c>
      <c r="Z2547">
        <v>0.15140200000000001</v>
      </c>
    </row>
    <row r="2548" spans="1:26" x14ac:dyDescent="0.35">
      <c r="A2548">
        <v>1</v>
      </c>
      <c r="B2548" t="s">
        <v>948</v>
      </c>
      <c r="C2548">
        <v>1</v>
      </c>
      <c r="D2548">
        <v>1992</v>
      </c>
      <c r="E2548">
        <v>1</v>
      </c>
      <c r="F2548">
        <v>2</v>
      </c>
      <c r="G2548">
        <v>7</v>
      </c>
      <c r="H2548">
        <v>1992.5</v>
      </c>
      <c r="I2548">
        <v>0</v>
      </c>
      <c r="J2548">
        <v>0</v>
      </c>
      <c r="K2548">
        <v>1</v>
      </c>
      <c r="L2548">
        <v>72</v>
      </c>
      <c r="M2548">
        <v>72</v>
      </c>
      <c r="N2548" t="s">
        <v>960</v>
      </c>
      <c r="O2548" t="s">
        <v>1572</v>
      </c>
      <c r="P2548">
        <v>1.4</v>
      </c>
      <c r="Q2548">
        <v>1.4</v>
      </c>
      <c r="R2548">
        <v>1.4</v>
      </c>
      <c r="S2548">
        <v>1.91919</v>
      </c>
      <c r="T2548">
        <v>1.1742900000000001</v>
      </c>
      <c r="U2548">
        <v>7.4984999999999999</v>
      </c>
      <c r="V2548">
        <v>6.7746700000000004</v>
      </c>
      <c r="W2548">
        <v>0.72382800000000003</v>
      </c>
      <c r="X2548">
        <v>4.6618700000000004</v>
      </c>
      <c r="Y2548">
        <v>9.0300999999999991</v>
      </c>
      <c r="Z2548">
        <v>0.30749100000000001</v>
      </c>
    </row>
    <row r="2549" spans="1:26" x14ac:dyDescent="0.35">
      <c r="A2549">
        <v>1</v>
      </c>
      <c r="B2549" t="s">
        <v>948</v>
      </c>
      <c r="C2549">
        <v>1</v>
      </c>
      <c r="D2549">
        <v>1992</v>
      </c>
      <c r="E2549">
        <v>1</v>
      </c>
      <c r="F2549">
        <v>2</v>
      </c>
      <c r="G2549">
        <v>7</v>
      </c>
      <c r="H2549">
        <v>1992.5</v>
      </c>
      <c r="I2549">
        <v>0</v>
      </c>
      <c r="J2549">
        <v>0</v>
      </c>
      <c r="K2549">
        <v>1</v>
      </c>
      <c r="L2549">
        <v>73</v>
      </c>
      <c r="M2549">
        <v>73</v>
      </c>
      <c r="N2549" t="s">
        <v>960</v>
      </c>
      <c r="O2549" t="s">
        <v>1572</v>
      </c>
      <c r="P2549">
        <v>0.84</v>
      </c>
      <c r="Q2549">
        <v>1</v>
      </c>
      <c r="R2549">
        <v>1</v>
      </c>
      <c r="S2549">
        <v>2.5556700000000001</v>
      </c>
      <c r="T2549">
        <v>1.37185</v>
      </c>
      <c r="U2549">
        <v>8.6639999999999997</v>
      </c>
      <c r="V2549">
        <v>6.9215999999999998</v>
      </c>
      <c r="W2549">
        <v>1.74241</v>
      </c>
      <c r="X2549">
        <v>4.8449600000000004</v>
      </c>
      <c r="Y2549">
        <v>9.2827000000000002</v>
      </c>
      <c r="Z2549">
        <v>0.14960599999999999</v>
      </c>
    </row>
    <row r="2550" spans="1:26" x14ac:dyDescent="0.35">
      <c r="A2550">
        <v>1</v>
      </c>
      <c r="B2550" t="s">
        <v>948</v>
      </c>
      <c r="C2550">
        <v>1</v>
      </c>
      <c r="D2550">
        <v>1992</v>
      </c>
      <c r="E2550">
        <v>1</v>
      </c>
      <c r="F2550">
        <v>2</v>
      </c>
      <c r="G2550">
        <v>7</v>
      </c>
      <c r="H2550">
        <v>1992.5</v>
      </c>
      <c r="I2550">
        <v>0</v>
      </c>
      <c r="J2550">
        <v>0</v>
      </c>
      <c r="K2550">
        <v>1</v>
      </c>
      <c r="L2550">
        <v>74</v>
      </c>
      <c r="M2550">
        <v>74</v>
      </c>
      <c r="N2550" t="s">
        <v>960</v>
      </c>
      <c r="O2550" t="s">
        <v>1572</v>
      </c>
      <c r="P2550">
        <v>1.1200000000000001</v>
      </c>
      <c r="Q2550">
        <v>1.1200000000000001</v>
      </c>
      <c r="R2550">
        <v>1.1200000000000001</v>
      </c>
      <c r="S2550">
        <v>3.6674199999999999</v>
      </c>
      <c r="T2550">
        <v>0.82438599999999995</v>
      </c>
      <c r="U2550">
        <v>8.1228800000000003</v>
      </c>
      <c r="V2550">
        <v>7.0656600000000003</v>
      </c>
      <c r="W2550">
        <v>1.05722</v>
      </c>
      <c r="X2550">
        <v>5.0196899999999998</v>
      </c>
      <c r="Y2550">
        <v>9.4868699999999997</v>
      </c>
      <c r="Z2550">
        <v>-0.51371</v>
      </c>
    </row>
    <row r="2551" spans="1:26" x14ac:dyDescent="0.35">
      <c r="A2551">
        <v>1</v>
      </c>
      <c r="B2551" t="s">
        <v>948</v>
      </c>
      <c r="C2551">
        <v>1</v>
      </c>
      <c r="D2551">
        <v>1992</v>
      </c>
      <c r="E2551">
        <v>1</v>
      </c>
      <c r="F2551">
        <v>2</v>
      </c>
      <c r="G2551">
        <v>7</v>
      </c>
      <c r="H2551">
        <v>1992.5</v>
      </c>
      <c r="I2551">
        <v>0</v>
      </c>
      <c r="J2551">
        <v>0</v>
      </c>
      <c r="K2551">
        <v>1</v>
      </c>
      <c r="L2551">
        <v>75</v>
      </c>
      <c r="M2551">
        <v>75</v>
      </c>
      <c r="N2551" t="s">
        <v>960</v>
      </c>
      <c r="O2551" t="s">
        <v>1572</v>
      </c>
      <c r="P2551">
        <v>1.54</v>
      </c>
      <c r="Q2551">
        <v>1.54</v>
      </c>
      <c r="R2551">
        <v>1.54</v>
      </c>
      <c r="S2551">
        <v>1.8596699999999999</v>
      </c>
      <c r="T2551">
        <v>1.62174</v>
      </c>
      <c r="U2551">
        <v>7.8617699999999999</v>
      </c>
      <c r="V2551">
        <v>7.2061299999999999</v>
      </c>
      <c r="W2551">
        <v>0.65564</v>
      </c>
      <c r="X2551">
        <v>5.0876799999999998</v>
      </c>
      <c r="Y2551">
        <v>9.6568100000000001</v>
      </c>
      <c r="Z2551">
        <v>1.00542</v>
      </c>
    </row>
    <row r="2552" spans="1:26" x14ac:dyDescent="0.35">
      <c r="A2552">
        <v>1</v>
      </c>
      <c r="B2552" t="s">
        <v>948</v>
      </c>
      <c r="C2552">
        <v>1</v>
      </c>
      <c r="D2552">
        <v>1992</v>
      </c>
      <c r="E2552">
        <v>1</v>
      </c>
      <c r="F2552">
        <v>2</v>
      </c>
      <c r="G2552">
        <v>7</v>
      </c>
      <c r="H2552">
        <v>1992.5</v>
      </c>
      <c r="I2552">
        <v>0</v>
      </c>
      <c r="J2552">
        <v>0</v>
      </c>
      <c r="K2552">
        <v>1</v>
      </c>
      <c r="L2552">
        <v>76</v>
      </c>
      <c r="M2552">
        <v>76</v>
      </c>
      <c r="N2552" t="s">
        <v>960</v>
      </c>
      <c r="O2552" t="s">
        <v>1572</v>
      </c>
      <c r="P2552">
        <v>1.1200000000000001</v>
      </c>
      <c r="Q2552">
        <v>1.1200000000000001</v>
      </c>
      <c r="R2552">
        <v>1.1200000000000001</v>
      </c>
      <c r="S2552">
        <v>2.2068500000000002</v>
      </c>
      <c r="T2552">
        <v>1.1265400000000001</v>
      </c>
      <c r="U2552">
        <v>7.9980000000000002</v>
      </c>
      <c r="V2552">
        <v>7.3427699999999998</v>
      </c>
      <c r="W2552">
        <v>0.65523699999999996</v>
      </c>
      <c r="X2552">
        <v>5.1635400000000002</v>
      </c>
      <c r="Y2552">
        <v>9.8026700000000009</v>
      </c>
      <c r="Z2552">
        <v>1.14344</v>
      </c>
    </row>
    <row r="2553" spans="1:26" x14ac:dyDescent="0.35">
      <c r="A2553">
        <v>1</v>
      </c>
      <c r="B2553" t="s">
        <v>948</v>
      </c>
      <c r="C2553">
        <v>1</v>
      </c>
      <c r="D2553">
        <v>1992</v>
      </c>
      <c r="E2553">
        <v>1</v>
      </c>
      <c r="F2553">
        <v>2</v>
      </c>
      <c r="G2553">
        <v>7</v>
      </c>
      <c r="H2553">
        <v>1992.5</v>
      </c>
      <c r="I2553">
        <v>0</v>
      </c>
      <c r="J2553">
        <v>0</v>
      </c>
      <c r="K2553">
        <v>1</v>
      </c>
      <c r="L2553">
        <v>77</v>
      </c>
      <c r="M2553">
        <v>77</v>
      </c>
      <c r="N2553" t="s">
        <v>960</v>
      </c>
      <c r="O2553" t="s">
        <v>1572</v>
      </c>
      <c r="P2553">
        <v>0.7</v>
      </c>
      <c r="Q2553">
        <v>1</v>
      </c>
      <c r="R2553">
        <v>1</v>
      </c>
      <c r="S2553">
        <v>4.4797799999999999</v>
      </c>
      <c r="T2553">
        <v>0.58697299999999997</v>
      </c>
      <c r="U2553">
        <v>8.0978999999999992</v>
      </c>
      <c r="V2553">
        <v>7.4758300000000002</v>
      </c>
      <c r="W2553">
        <v>0.62207100000000004</v>
      </c>
      <c r="X2553">
        <v>5.2495399999999997</v>
      </c>
      <c r="Y2553">
        <v>9.9318299999999997</v>
      </c>
      <c r="Z2553">
        <v>0.55456099999999997</v>
      </c>
    </row>
    <row r="2554" spans="1:26" x14ac:dyDescent="0.35">
      <c r="A2554">
        <v>1</v>
      </c>
      <c r="B2554" t="s">
        <v>948</v>
      </c>
      <c r="C2554">
        <v>1</v>
      </c>
      <c r="D2554">
        <v>1992</v>
      </c>
      <c r="E2554">
        <v>1</v>
      </c>
      <c r="F2554">
        <v>2</v>
      </c>
      <c r="G2554">
        <v>7</v>
      </c>
      <c r="H2554">
        <v>1992.5</v>
      </c>
      <c r="I2554">
        <v>0</v>
      </c>
      <c r="J2554">
        <v>0</v>
      </c>
      <c r="K2554">
        <v>1</v>
      </c>
      <c r="L2554">
        <v>78</v>
      </c>
      <c r="M2554">
        <v>78</v>
      </c>
      <c r="N2554" t="s">
        <v>960</v>
      </c>
      <c r="O2554" t="s">
        <v>1572</v>
      </c>
      <c r="P2554">
        <v>1.1200000000000001</v>
      </c>
      <c r="Q2554">
        <v>1.1200000000000001</v>
      </c>
      <c r="R2554">
        <v>1.1200000000000001</v>
      </c>
      <c r="S2554">
        <v>2.7217500000000001</v>
      </c>
      <c r="T2554">
        <v>1.07881</v>
      </c>
      <c r="U2554">
        <v>8.2477499999999999</v>
      </c>
      <c r="V2554">
        <v>7.60609</v>
      </c>
      <c r="W2554">
        <v>0.64166500000000004</v>
      </c>
      <c r="X2554">
        <v>5.3480999999999996</v>
      </c>
      <c r="Y2554">
        <v>10</v>
      </c>
      <c r="Z2554">
        <v>1.32874</v>
      </c>
    </row>
    <row r="2555" spans="1:26" x14ac:dyDescent="0.35">
      <c r="A2555">
        <v>1</v>
      </c>
      <c r="B2555" t="s">
        <v>948</v>
      </c>
      <c r="C2555">
        <v>1</v>
      </c>
      <c r="D2555">
        <v>1992</v>
      </c>
      <c r="E2555">
        <v>1</v>
      </c>
      <c r="F2555">
        <v>2</v>
      </c>
      <c r="G2555">
        <v>7</v>
      </c>
      <c r="H2555">
        <v>1992.5</v>
      </c>
      <c r="I2555">
        <v>0</v>
      </c>
      <c r="J2555">
        <v>0</v>
      </c>
      <c r="K2555">
        <v>1</v>
      </c>
      <c r="L2555">
        <v>79</v>
      </c>
      <c r="M2555">
        <v>79</v>
      </c>
      <c r="N2555" t="s">
        <v>960</v>
      </c>
      <c r="O2555" t="s">
        <v>1572</v>
      </c>
      <c r="P2555">
        <v>0.98</v>
      </c>
      <c r="Q2555">
        <v>1</v>
      </c>
      <c r="R2555">
        <v>1</v>
      </c>
      <c r="S2555">
        <v>3.4459599999999999</v>
      </c>
      <c r="T2555">
        <v>0.70216100000000004</v>
      </c>
      <c r="U2555">
        <v>8.6402199999999993</v>
      </c>
      <c r="V2555">
        <v>7.7346599999999999</v>
      </c>
      <c r="W2555">
        <v>0.90555699999999995</v>
      </c>
      <c r="X2555">
        <v>5.4620100000000003</v>
      </c>
      <c r="Y2555">
        <v>10</v>
      </c>
      <c r="Z2555">
        <v>-0.415078</v>
      </c>
    </row>
    <row r="2556" spans="1:26" x14ac:dyDescent="0.35">
      <c r="A2556">
        <v>1</v>
      </c>
      <c r="B2556" t="s">
        <v>948</v>
      </c>
      <c r="C2556">
        <v>1</v>
      </c>
      <c r="D2556">
        <v>1992</v>
      </c>
      <c r="E2556">
        <v>1</v>
      </c>
      <c r="F2556">
        <v>2</v>
      </c>
      <c r="G2556">
        <v>7</v>
      </c>
      <c r="H2556">
        <v>1992.5</v>
      </c>
      <c r="I2556">
        <v>0</v>
      </c>
      <c r="J2556">
        <v>0</v>
      </c>
      <c r="K2556">
        <v>1</v>
      </c>
      <c r="L2556">
        <v>80</v>
      </c>
      <c r="M2556">
        <v>80</v>
      </c>
      <c r="N2556" t="s">
        <v>960</v>
      </c>
      <c r="O2556" t="s">
        <v>1572</v>
      </c>
      <c r="P2556">
        <v>1.26</v>
      </c>
      <c r="Q2556">
        <v>1.26</v>
      </c>
      <c r="R2556">
        <v>1.26</v>
      </c>
      <c r="S2556">
        <v>4.8097300000000001</v>
      </c>
      <c r="T2556">
        <v>0.68950699999999998</v>
      </c>
      <c r="U2556">
        <v>8.9414999999999996</v>
      </c>
      <c r="V2556">
        <v>7.8628799999999996</v>
      </c>
      <c r="W2556">
        <v>1.0786199999999999</v>
      </c>
      <c r="X2556">
        <v>5.5946400000000001</v>
      </c>
      <c r="Y2556">
        <v>10</v>
      </c>
      <c r="Z2556">
        <v>-0.74296099999999998</v>
      </c>
    </row>
    <row r="2557" spans="1:26" x14ac:dyDescent="0.35">
      <c r="A2557">
        <v>1</v>
      </c>
      <c r="B2557" t="s">
        <v>948</v>
      </c>
      <c r="C2557">
        <v>1</v>
      </c>
      <c r="D2557">
        <v>1992</v>
      </c>
      <c r="E2557">
        <v>1</v>
      </c>
      <c r="F2557">
        <v>2</v>
      </c>
      <c r="G2557">
        <v>7</v>
      </c>
      <c r="H2557">
        <v>1992.5</v>
      </c>
      <c r="I2557">
        <v>0</v>
      </c>
      <c r="J2557">
        <v>0</v>
      </c>
      <c r="K2557">
        <v>1</v>
      </c>
      <c r="L2557">
        <v>81</v>
      </c>
      <c r="M2557">
        <v>81</v>
      </c>
      <c r="N2557" t="s">
        <v>960</v>
      </c>
      <c r="O2557" t="s">
        <v>1572</v>
      </c>
      <c r="P2557">
        <v>0.84</v>
      </c>
      <c r="Q2557">
        <v>1</v>
      </c>
      <c r="R2557">
        <v>1</v>
      </c>
      <c r="S2557">
        <v>1.6266099999999999</v>
      </c>
      <c r="T2557">
        <v>1.12175</v>
      </c>
      <c r="U2557">
        <v>8.8305000000000007</v>
      </c>
      <c r="V2557">
        <v>7.9921300000000004</v>
      </c>
      <c r="W2557">
        <v>0.83836900000000003</v>
      </c>
      <c r="X2557">
        <v>5.7503099999999998</v>
      </c>
      <c r="Y2557">
        <v>10</v>
      </c>
      <c r="Z2557">
        <v>0.79304699999999995</v>
      </c>
    </row>
    <row r="2558" spans="1:26" x14ac:dyDescent="0.35">
      <c r="A2558">
        <v>1</v>
      </c>
      <c r="B2558" t="s">
        <v>948</v>
      </c>
      <c r="C2558">
        <v>1</v>
      </c>
      <c r="D2558">
        <v>1992</v>
      </c>
      <c r="E2558">
        <v>1</v>
      </c>
      <c r="F2558">
        <v>2</v>
      </c>
      <c r="G2558">
        <v>7</v>
      </c>
      <c r="H2558">
        <v>1992.5</v>
      </c>
      <c r="I2558">
        <v>0</v>
      </c>
      <c r="J2558">
        <v>0</v>
      </c>
      <c r="K2558">
        <v>1</v>
      </c>
      <c r="L2558">
        <v>82</v>
      </c>
      <c r="M2558">
        <v>82</v>
      </c>
      <c r="N2558" t="s">
        <v>960</v>
      </c>
      <c r="O2558" t="s">
        <v>1572</v>
      </c>
      <c r="P2558">
        <v>1.54</v>
      </c>
      <c r="Q2558">
        <v>1.54</v>
      </c>
      <c r="R2558">
        <v>1.54</v>
      </c>
      <c r="S2558">
        <v>2.81724</v>
      </c>
      <c r="T2558">
        <v>1.2138100000000001</v>
      </c>
      <c r="U2558">
        <v>9.1332299999999993</v>
      </c>
      <c r="V2558">
        <v>8.1236200000000007</v>
      </c>
      <c r="W2558">
        <v>1.0096099999999999</v>
      </c>
      <c r="X2558">
        <v>5.9347899999999996</v>
      </c>
      <c r="Y2558">
        <v>10</v>
      </c>
      <c r="Z2558">
        <v>0.52736300000000003</v>
      </c>
    </row>
    <row r="2559" spans="1:26" x14ac:dyDescent="0.35">
      <c r="A2559">
        <v>1</v>
      </c>
      <c r="B2559" t="s">
        <v>948</v>
      </c>
      <c r="C2559">
        <v>1</v>
      </c>
      <c r="D2559">
        <v>1992</v>
      </c>
      <c r="E2559">
        <v>1</v>
      </c>
      <c r="F2559">
        <v>2</v>
      </c>
      <c r="G2559">
        <v>7</v>
      </c>
      <c r="H2559">
        <v>1992.5</v>
      </c>
      <c r="I2559">
        <v>0</v>
      </c>
      <c r="J2559">
        <v>0</v>
      </c>
      <c r="K2559">
        <v>1</v>
      </c>
      <c r="L2559">
        <v>83</v>
      </c>
      <c r="M2559">
        <v>83</v>
      </c>
      <c r="N2559" t="s">
        <v>960</v>
      </c>
      <c r="O2559" t="s">
        <v>1572</v>
      </c>
      <c r="P2559">
        <v>0.84</v>
      </c>
      <c r="Q2559">
        <v>1</v>
      </c>
      <c r="R2559">
        <v>1</v>
      </c>
      <c r="S2559">
        <v>2.1468799999999999</v>
      </c>
      <c r="T2559">
        <v>1.0440700000000001</v>
      </c>
      <c r="U2559">
        <v>9.1635000000000009</v>
      </c>
      <c r="V2559">
        <v>8.2582100000000001</v>
      </c>
      <c r="W2559">
        <v>0.90528900000000001</v>
      </c>
      <c r="X2559">
        <v>6.0415700000000001</v>
      </c>
      <c r="Y2559">
        <v>10</v>
      </c>
      <c r="Z2559">
        <v>-1.75091E-2</v>
      </c>
    </row>
    <row r="2560" spans="1:26" x14ac:dyDescent="0.35">
      <c r="A2560">
        <v>1</v>
      </c>
      <c r="B2560" t="s">
        <v>948</v>
      </c>
      <c r="C2560">
        <v>1</v>
      </c>
      <c r="D2560">
        <v>1992</v>
      </c>
      <c r="E2560">
        <v>1</v>
      </c>
      <c r="F2560">
        <v>2</v>
      </c>
      <c r="G2560">
        <v>7</v>
      </c>
      <c r="H2560">
        <v>1992.5</v>
      </c>
      <c r="I2560">
        <v>0</v>
      </c>
      <c r="J2560">
        <v>0</v>
      </c>
      <c r="K2560">
        <v>1</v>
      </c>
      <c r="L2560">
        <v>84</v>
      </c>
      <c r="M2560">
        <v>84</v>
      </c>
      <c r="N2560" t="s">
        <v>960</v>
      </c>
      <c r="O2560" t="s">
        <v>1572</v>
      </c>
      <c r="P2560">
        <v>0.98</v>
      </c>
      <c r="Q2560">
        <v>1</v>
      </c>
      <c r="R2560">
        <v>1</v>
      </c>
      <c r="S2560">
        <v>1.6594199999999999</v>
      </c>
      <c r="T2560">
        <v>1.0466200000000001</v>
      </c>
      <c r="U2560">
        <v>8.7829300000000003</v>
      </c>
      <c r="V2560">
        <v>8.3962500000000002</v>
      </c>
      <c r="W2560">
        <v>0.386683</v>
      </c>
      <c r="X2560">
        <v>6.1056800000000004</v>
      </c>
      <c r="Y2560">
        <v>10</v>
      </c>
      <c r="Z2560">
        <v>0.89138700000000004</v>
      </c>
    </row>
    <row r="2561" spans="1:26" x14ac:dyDescent="0.35">
      <c r="A2561">
        <v>1</v>
      </c>
      <c r="B2561" t="s">
        <v>948</v>
      </c>
      <c r="C2561">
        <v>1</v>
      </c>
      <c r="D2561">
        <v>1992</v>
      </c>
      <c r="E2561">
        <v>1</v>
      </c>
      <c r="F2561">
        <v>2</v>
      </c>
      <c r="G2561">
        <v>7</v>
      </c>
      <c r="H2561">
        <v>1992.5</v>
      </c>
      <c r="I2561">
        <v>0</v>
      </c>
      <c r="J2561">
        <v>0</v>
      </c>
      <c r="K2561">
        <v>1</v>
      </c>
      <c r="L2561">
        <v>85</v>
      </c>
      <c r="M2561">
        <v>85</v>
      </c>
      <c r="N2561" t="s">
        <v>960</v>
      </c>
      <c r="O2561" t="s">
        <v>1572</v>
      </c>
      <c r="P2561">
        <v>0.7</v>
      </c>
      <c r="Q2561">
        <v>1</v>
      </c>
      <c r="R2561">
        <v>1</v>
      </c>
      <c r="S2561">
        <v>4.1345599999999996</v>
      </c>
      <c r="T2561">
        <v>0.55603999999999998</v>
      </c>
      <c r="U2561">
        <v>9.0968999999999998</v>
      </c>
      <c r="V2561">
        <v>8.5373999999999999</v>
      </c>
      <c r="W2561">
        <v>0.55950100000000003</v>
      </c>
      <c r="X2561">
        <v>6.1765999999999996</v>
      </c>
      <c r="Y2561">
        <v>10</v>
      </c>
      <c r="Z2561">
        <v>0.49552200000000002</v>
      </c>
    </row>
    <row r="2562" spans="1:26" x14ac:dyDescent="0.35">
      <c r="A2562">
        <v>1</v>
      </c>
      <c r="B2562" t="s">
        <v>948</v>
      </c>
      <c r="C2562">
        <v>1</v>
      </c>
      <c r="D2562">
        <v>1992</v>
      </c>
      <c r="E2562">
        <v>1</v>
      </c>
      <c r="F2562">
        <v>2</v>
      </c>
      <c r="G2562">
        <v>7</v>
      </c>
      <c r="H2562">
        <v>1992.5</v>
      </c>
      <c r="I2562">
        <v>0</v>
      </c>
      <c r="J2562">
        <v>0</v>
      </c>
      <c r="K2562">
        <v>1</v>
      </c>
      <c r="L2562">
        <v>86</v>
      </c>
      <c r="M2562">
        <v>86</v>
      </c>
      <c r="N2562" t="s">
        <v>960</v>
      </c>
      <c r="O2562" t="s">
        <v>1572</v>
      </c>
      <c r="P2562">
        <v>0.7</v>
      </c>
      <c r="Q2562">
        <v>1</v>
      </c>
      <c r="R2562">
        <v>1</v>
      </c>
      <c r="S2562">
        <v>1.7011099999999999</v>
      </c>
      <c r="T2562">
        <v>1.07175</v>
      </c>
      <c r="U2562">
        <v>9.6963000000000008</v>
      </c>
      <c r="V2562">
        <v>8.6806099999999997</v>
      </c>
      <c r="W2562">
        <v>1.0157</v>
      </c>
      <c r="X2562">
        <v>6.2581499999999997</v>
      </c>
      <c r="Y2562">
        <v>10</v>
      </c>
      <c r="Z2562">
        <v>0.37445800000000001</v>
      </c>
    </row>
    <row r="2563" spans="1:26" x14ac:dyDescent="0.35">
      <c r="A2563">
        <v>1</v>
      </c>
      <c r="B2563" t="s">
        <v>948</v>
      </c>
      <c r="C2563">
        <v>1</v>
      </c>
      <c r="D2563">
        <v>1992</v>
      </c>
      <c r="E2563">
        <v>1</v>
      </c>
      <c r="F2563">
        <v>2</v>
      </c>
      <c r="G2563">
        <v>7</v>
      </c>
      <c r="H2563">
        <v>1992.5</v>
      </c>
      <c r="I2563">
        <v>0</v>
      </c>
      <c r="J2563">
        <v>0</v>
      </c>
      <c r="K2563">
        <v>1</v>
      </c>
      <c r="L2563">
        <v>87</v>
      </c>
      <c r="M2563">
        <v>87</v>
      </c>
      <c r="N2563" t="s">
        <v>960</v>
      </c>
      <c r="O2563" t="s">
        <v>1572</v>
      </c>
      <c r="P2563">
        <v>0.84</v>
      </c>
      <c r="Q2563">
        <v>1</v>
      </c>
      <c r="R2563">
        <v>1</v>
      </c>
      <c r="S2563">
        <v>5.4130000000000003</v>
      </c>
      <c r="T2563">
        <v>0.47156900000000002</v>
      </c>
      <c r="U2563">
        <v>9.33</v>
      </c>
      <c r="V2563">
        <v>8.8240700000000007</v>
      </c>
      <c r="W2563">
        <v>0.50593200000000005</v>
      </c>
      <c r="X2563">
        <v>6.3551599999999997</v>
      </c>
      <c r="Y2563">
        <v>10</v>
      </c>
      <c r="Z2563">
        <v>-5.9793300000000001E-2</v>
      </c>
    </row>
    <row r="2564" spans="1:26" x14ac:dyDescent="0.35">
      <c r="A2564">
        <v>1</v>
      </c>
      <c r="B2564" t="s">
        <v>948</v>
      </c>
      <c r="C2564">
        <v>1</v>
      </c>
      <c r="D2564">
        <v>1992</v>
      </c>
      <c r="E2564">
        <v>1</v>
      </c>
      <c r="F2564">
        <v>2</v>
      </c>
      <c r="G2564">
        <v>7</v>
      </c>
      <c r="H2564">
        <v>1992.5</v>
      </c>
      <c r="I2564">
        <v>0</v>
      </c>
      <c r="J2564">
        <v>0</v>
      </c>
      <c r="K2564">
        <v>1</v>
      </c>
      <c r="L2564">
        <v>88</v>
      </c>
      <c r="M2564">
        <v>88</v>
      </c>
      <c r="N2564" t="s">
        <v>960</v>
      </c>
      <c r="O2564" t="s">
        <v>1572</v>
      </c>
      <c r="P2564">
        <v>0.7</v>
      </c>
      <c r="Q2564">
        <v>1</v>
      </c>
      <c r="R2564">
        <v>1</v>
      </c>
      <c r="S2564">
        <v>4.1294300000000002</v>
      </c>
      <c r="T2564">
        <v>0.49462</v>
      </c>
      <c r="U2564">
        <v>9.0968999999999998</v>
      </c>
      <c r="V2564">
        <v>8.9654199999999999</v>
      </c>
      <c r="W2564">
        <v>0.13148199999999999</v>
      </c>
      <c r="X2564">
        <v>6.4739300000000002</v>
      </c>
      <c r="Y2564">
        <v>10</v>
      </c>
      <c r="Z2564">
        <v>0.54929499999999998</v>
      </c>
    </row>
    <row r="2565" spans="1:26" x14ac:dyDescent="0.35">
      <c r="A2565">
        <v>1</v>
      </c>
      <c r="B2565" t="s">
        <v>948</v>
      </c>
      <c r="C2565">
        <v>1</v>
      </c>
      <c r="D2565">
        <v>1992</v>
      </c>
      <c r="E2565">
        <v>1</v>
      </c>
      <c r="F2565">
        <v>2</v>
      </c>
      <c r="G2565">
        <v>7</v>
      </c>
      <c r="H2565">
        <v>1992.5</v>
      </c>
      <c r="I2565">
        <v>0</v>
      </c>
      <c r="J2565">
        <v>0</v>
      </c>
      <c r="K2565">
        <v>1</v>
      </c>
      <c r="L2565">
        <v>89</v>
      </c>
      <c r="M2565">
        <v>89</v>
      </c>
      <c r="N2565" t="s">
        <v>960</v>
      </c>
      <c r="O2565" t="s">
        <v>1572</v>
      </c>
      <c r="P2565">
        <v>0.7</v>
      </c>
      <c r="Q2565">
        <v>1</v>
      </c>
      <c r="R2565">
        <v>1</v>
      </c>
      <c r="S2565">
        <v>1.8631599999999999</v>
      </c>
      <c r="T2565">
        <v>0.87813200000000002</v>
      </c>
      <c r="U2565">
        <v>9.6963000000000008</v>
      </c>
      <c r="V2565">
        <v>9.1019500000000004</v>
      </c>
      <c r="W2565">
        <v>0.59435199999999999</v>
      </c>
      <c r="X2565">
        <v>6.6226799999999999</v>
      </c>
      <c r="Y2565">
        <v>10</v>
      </c>
      <c r="Z2565">
        <v>0.71893300000000004</v>
      </c>
    </row>
    <row r="2566" spans="1:26" x14ac:dyDescent="0.35">
      <c r="A2566">
        <v>1</v>
      </c>
      <c r="B2566" t="s">
        <v>948</v>
      </c>
      <c r="C2566">
        <v>1</v>
      </c>
      <c r="D2566">
        <v>1992</v>
      </c>
      <c r="E2566">
        <v>1</v>
      </c>
      <c r="F2566">
        <v>2</v>
      </c>
      <c r="G2566">
        <v>7</v>
      </c>
      <c r="H2566">
        <v>1992.5</v>
      </c>
      <c r="I2566">
        <v>0</v>
      </c>
      <c r="J2566">
        <v>0</v>
      </c>
      <c r="K2566">
        <v>1</v>
      </c>
      <c r="L2566">
        <v>90</v>
      </c>
      <c r="M2566">
        <v>90</v>
      </c>
      <c r="N2566" t="s">
        <v>960</v>
      </c>
      <c r="O2566" t="s">
        <v>1572</v>
      </c>
      <c r="P2566">
        <v>0.7</v>
      </c>
      <c r="Q2566">
        <v>1</v>
      </c>
      <c r="R2566">
        <v>1</v>
      </c>
      <c r="S2566">
        <v>16.6249</v>
      </c>
      <c r="T2566">
        <v>0.22891600000000001</v>
      </c>
      <c r="U2566">
        <v>9.6963000000000008</v>
      </c>
      <c r="V2566">
        <v>9.2309599999999996</v>
      </c>
      <c r="W2566">
        <v>0.465341</v>
      </c>
      <c r="X2566">
        <v>6.8122199999999999</v>
      </c>
      <c r="Y2566">
        <v>10</v>
      </c>
      <c r="Z2566">
        <v>-0.49986599999999998</v>
      </c>
    </row>
    <row r="2567" spans="1:26" x14ac:dyDescent="0.35">
      <c r="A2567">
        <v>1</v>
      </c>
      <c r="B2567" t="s">
        <v>948</v>
      </c>
      <c r="C2567">
        <v>1</v>
      </c>
      <c r="D2567">
        <v>1992</v>
      </c>
      <c r="E2567">
        <v>1</v>
      </c>
      <c r="F2567">
        <v>2</v>
      </c>
      <c r="G2567">
        <v>7</v>
      </c>
      <c r="H2567">
        <v>1992.5</v>
      </c>
      <c r="I2567">
        <v>0</v>
      </c>
      <c r="J2567">
        <v>0</v>
      </c>
      <c r="K2567">
        <v>1</v>
      </c>
      <c r="L2567">
        <v>91</v>
      </c>
      <c r="M2567">
        <v>91</v>
      </c>
      <c r="N2567" t="s">
        <v>960</v>
      </c>
      <c r="O2567" t="s">
        <v>1572</v>
      </c>
      <c r="P2567">
        <v>0.56000000000000005</v>
      </c>
      <c r="Q2567">
        <v>1</v>
      </c>
      <c r="R2567">
        <v>1</v>
      </c>
      <c r="S2567">
        <v>6.7705299999999999</v>
      </c>
      <c r="T2567">
        <v>0.30007499999999998</v>
      </c>
      <c r="U2567">
        <v>9.4964999999999993</v>
      </c>
      <c r="V2567">
        <v>9.3500899999999998</v>
      </c>
      <c r="W2567">
        <v>0.14641599999999999</v>
      </c>
      <c r="X2567">
        <v>7.0206200000000001</v>
      </c>
      <c r="Y2567">
        <v>10</v>
      </c>
      <c r="Z2567">
        <v>0.259266</v>
      </c>
    </row>
    <row r="2568" spans="1:26" x14ac:dyDescent="0.35">
      <c r="A2568">
        <v>1</v>
      </c>
      <c r="B2568" t="s">
        <v>948</v>
      </c>
      <c r="C2568">
        <v>1</v>
      </c>
      <c r="D2568">
        <v>1992</v>
      </c>
      <c r="E2568">
        <v>1</v>
      </c>
      <c r="F2568">
        <v>2</v>
      </c>
      <c r="G2568">
        <v>7</v>
      </c>
      <c r="H2568">
        <v>1992.5</v>
      </c>
      <c r="I2568">
        <v>0</v>
      </c>
      <c r="J2568">
        <v>0</v>
      </c>
      <c r="K2568">
        <v>1</v>
      </c>
      <c r="L2568">
        <v>92</v>
      </c>
      <c r="M2568">
        <v>92</v>
      </c>
      <c r="N2568" t="s">
        <v>960</v>
      </c>
      <c r="O2568" t="s">
        <v>1572</v>
      </c>
      <c r="P2568">
        <v>0.7</v>
      </c>
      <c r="Q2568">
        <v>1</v>
      </c>
      <c r="R2568">
        <v>1</v>
      </c>
      <c r="S2568">
        <v>4.0993199999999996</v>
      </c>
      <c r="T2568">
        <v>0.42575600000000002</v>
      </c>
      <c r="U2568">
        <v>10.2957</v>
      </c>
      <c r="V2568">
        <v>9.4575800000000001</v>
      </c>
      <c r="W2568">
        <v>0.83812200000000003</v>
      </c>
      <c r="X2568">
        <v>7.1277299999999997</v>
      </c>
      <c r="Y2568">
        <v>10</v>
      </c>
      <c r="Z2568">
        <v>-0.866089</v>
      </c>
    </row>
    <row r="2569" spans="1:26" x14ac:dyDescent="0.35">
      <c r="A2569">
        <v>1</v>
      </c>
      <c r="B2569" t="s">
        <v>948</v>
      </c>
      <c r="C2569">
        <v>1</v>
      </c>
      <c r="D2569">
        <v>1992</v>
      </c>
      <c r="E2569">
        <v>1</v>
      </c>
      <c r="F2569">
        <v>2</v>
      </c>
      <c r="G2569">
        <v>7</v>
      </c>
      <c r="H2569">
        <v>1992.5</v>
      </c>
      <c r="I2569">
        <v>0</v>
      </c>
      <c r="J2569">
        <v>0</v>
      </c>
      <c r="K2569">
        <v>1</v>
      </c>
      <c r="L2569">
        <v>93</v>
      </c>
      <c r="M2569">
        <v>93</v>
      </c>
      <c r="N2569" t="s">
        <v>960</v>
      </c>
      <c r="O2569" t="s">
        <v>1572</v>
      </c>
      <c r="P2569">
        <v>0.56000000000000005</v>
      </c>
      <c r="Q2569">
        <v>1</v>
      </c>
      <c r="R2569">
        <v>1</v>
      </c>
      <c r="S2569">
        <v>6.1160899999999998</v>
      </c>
      <c r="T2569">
        <v>0.339588</v>
      </c>
      <c r="U2569">
        <v>10.245799999999999</v>
      </c>
      <c r="V2569">
        <v>9.55246</v>
      </c>
      <c r="W2569">
        <v>0.69329700000000005</v>
      </c>
      <c r="X2569">
        <v>7.2508299999999997</v>
      </c>
      <c r="Y2569">
        <v>10</v>
      </c>
      <c r="Z2569">
        <v>-0.95771399999999995</v>
      </c>
    </row>
    <row r="2570" spans="1:26" x14ac:dyDescent="0.35">
      <c r="A2570">
        <v>1</v>
      </c>
      <c r="B2570" t="s">
        <v>948</v>
      </c>
      <c r="C2570">
        <v>1</v>
      </c>
      <c r="D2570">
        <v>1992</v>
      </c>
      <c r="E2570">
        <v>1</v>
      </c>
      <c r="F2570">
        <v>2</v>
      </c>
      <c r="G2570">
        <v>7</v>
      </c>
      <c r="H2570">
        <v>1992.5</v>
      </c>
      <c r="I2570">
        <v>0</v>
      </c>
      <c r="J2570">
        <v>0</v>
      </c>
      <c r="K2570">
        <v>1</v>
      </c>
      <c r="L2570">
        <v>94</v>
      </c>
      <c r="M2570">
        <v>94</v>
      </c>
      <c r="N2570" t="s">
        <v>960</v>
      </c>
      <c r="O2570" t="s">
        <v>1572</v>
      </c>
      <c r="P2570">
        <v>0.7</v>
      </c>
      <c r="Q2570">
        <v>1</v>
      </c>
      <c r="R2570">
        <v>1</v>
      </c>
      <c r="S2570">
        <v>1.59613</v>
      </c>
      <c r="T2570">
        <v>0.72177999999999998</v>
      </c>
      <c r="U2570">
        <v>9.6963000000000008</v>
      </c>
      <c r="V2570">
        <v>9.6344899999999996</v>
      </c>
      <c r="W2570">
        <v>6.1811499999999998E-2</v>
      </c>
      <c r="X2570">
        <v>7.3914299999999997</v>
      </c>
      <c r="Y2570">
        <v>10</v>
      </c>
      <c r="Z2570">
        <v>0.91684299999999996</v>
      </c>
    </row>
    <row r="2571" spans="1:26" x14ac:dyDescent="0.35">
      <c r="A2571">
        <v>1</v>
      </c>
      <c r="B2571" t="s">
        <v>948</v>
      </c>
      <c r="C2571">
        <v>1</v>
      </c>
      <c r="D2571">
        <v>1992</v>
      </c>
      <c r="E2571">
        <v>1</v>
      </c>
      <c r="F2571">
        <v>2</v>
      </c>
      <c r="G2571">
        <v>7</v>
      </c>
      <c r="H2571">
        <v>1992.5</v>
      </c>
      <c r="I2571">
        <v>0</v>
      </c>
      <c r="J2571">
        <v>0</v>
      </c>
      <c r="K2571">
        <v>1</v>
      </c>
      <c r="L2571">
        <v>95</v>
      </c>
      <c r="M2571">
        <v>95</v>
      </c>
      <c r="N2571" t="s">
        <v>960</v>
      </c>
      <c r="O2571" t="s">
        <v>1572</v>
      </c>
      <c r="P2571">
        <v>0.28000000000000003</v>
      </c>
      <c r="Q2571">
        <v>1</v>
      </c>
      <c r="R2571">
        <v>1</v>
      </c>
      <c r="S2571">
        <v>7.6695099999999998</v>
      </c>
      <c r="T2571">
        <v>0.305566</v>
      </c>
      <c r="U2571">
        <v>9.9960000000000004</v>
      </c>
      <c r="V2571">
        <v>9.7041299999999993</v>
      </c>
      <c r="W2571">
        <v>0.29187400000000002</v>
      </c>
      <c r="X2571">
        <v>7.5499599999999996</v>
      </c>
      <c r="Y2571">
        <v>10</v>
      </c>
      <c r="Z2571">
        <v>0.74016499999999996</v>
      </c>
    </row>
    <row r="2572" spans="1:26" x14ac:dyDescent="0.35">
      <c r="A2572">
        <v>1</v>
      </c>
      <c r="B2572" t="s">
        <v>948</v>
      </c>
      <c r="C2572">
        <v>1</v>
      </c>
      <c r="D2572">
        <v>1992</v>
      </c>
      <c r="E2572">
        <v>1</v>
      </c>
      <c r="F2572">
        <v>2</v>
      </c>
      <c r="G2572">
        <v>7</v>
      </c>
      <c r="H2572">
        <v>1992.5</v>
      </c>
      <c r="I2572">
        <v>0</v>
      </c>
      <c r="J2572">
        <v>0</v>
      </c>
      <c r="K2572">
        <v>1</v>
      </c>
      <c r="L2572">
        <v>96</v>
      </c>
      <c r="M2572">
        <v>96</v>
      </c>
      <c r="N2572" t="s">
        <v>960</v>
      </c>
      <c r="O2572" t="s">
        <v>1572</v>
      </c>
      <c r="P2572">
        <v>0.42</v>
      </c>
      <c r="Q2572">
        <v>1</v>
      </c>
      <c r="R2572">
        <v>1</v>
      </c>
      <c r="S2572">
        <v>14.81</v>
      </c>
      <c r="T2572">
        <v>0.218975</v>
      </c>
      <c r="U2572">
        <v>10.1625</v>
      </c>
      <c r="V2572">
        <v>9.7622999999999998</v>
      </c>
      <c r="W2572">
        <v>0.4002</v>
      </c>
      <c r="X2572">
        <v>7.7253699999999998</v>
      </c>
      <c r="Y2572">
        <v>10</v>
      </c>
      <c r="Z2572">
        <v>-0.67174500000000004</v>
      </c>
    </row>
    <row r="2573" spans="1:26" x14ac:dyDescent="0.35">
      <c r="A2573">
        <v>1</v>
      </c>
      <c r="B2573" t="s">
        <v>948</v>
      </c>
      <c r="C2573">
        <v>1</v>
      </c>
      <c r="D2573">
        <v>1992</v>
      </c>
      <c r="E2573">
        <v>1</v>
      </c>
      <c r="F2573">
        <v>2</v>
      </c>
      <c r="G2573">
        <v>7</v>
      </c>
      <c r="H2573">
        <v>1992.5</v>
      </c>
      <c r="I2573">
        <v>0</v>
      </c>
      <c r="J2573">
        <v>0</v>
      </c>
      <c r="K2573">
        <v>1</v>
      </c>
      <c r="L2573">
        <v>97</v>
      </c>
      <c r="M2573">
        <v>97</v>
      </c>
      <c r="N2573" t="s">
        <v>960</v>
      </c>
      <c r="O2573" t="s">
        <v>1572</v>
      </c>
      <c r="P2573">
        <v>0.28000000000000003</v>
      </c>
      <c r="Q2573">
        <v>1</v>
      </c>
      <c r="R2573">
        <v>1</v>
      </c>
      <c r="S2573">
        <v>2.1635900000000001</v>
      </c>
      <c r="T2573">
        <v>0.57595300000000005</v>
      </c>
      <c r="U2573">
        <v>10.4955</v>
      </c>
      <c r="V2573">
        <v>9.8102499999999999</v>
      </c>
      <c r="W2573">
        <v>0.68525800000000003</v>
      </c>
      <c r="X2573">
        <v>7.9148300000000003</v>
      </c>
      <c r="Y2573">
        <v>10</v>
      </c>
      <c r="Z2573">
        <v>-0.15759200000000001</v>
      </c>
    </row>
    <row r="2574" spans="1:26" x14ac:dyDescent="0.35">
      <c r="A2574">
        <v>1</v>
      </c>
      <c r="B2574" t="s">
        <v>948</v>
      </c>
      <c r="C2574">
        <v>1</v>
      </c>
      <c r="D2574">
        <v>1992</v>
      </c>
      <c r="E2574">
        <v>1</v>
      </c>
      <c r="F2574">
        <v>2</v>
      </c>
      <c r="G2574">
        <v>7</v>
      </c>
      <c r="H2574">
        <v>1992.5</v>
      </c>
      <c r="I2574">
        <v>0</v>
      </c>
      <c r="J2574">
        <v>0</v>
      </c>
      <c r="K2574">
        <v>1</v>
      </c>
      <c r="L2574">
        <v>98</v>
      </c>
      <c r="M2574">
        <v>98</v>
      </c>
      <c r="N2574" t="s">
        <v>960</v>
      </c>
      <c r="O2574" t="s">
        <v>1572</v>
      </c>
      <c r="P2574">
        <v>0.42</v>
      </c>
      <c r="Q2574">
        <v>1</v>
      </c>
      <c r="R2574">
        <v>1</v>
      </c>
      <c r="S2574">
        <v>2.23177</v>
      </c>
      <c r="T2574">
        <v>0.550396</v>
      </c>
      <c r="U2574">
        <v>10.4955</v>
      </c>
      <c r="V2574">
        <v>9.8493099999999991</v>
      </c>
      <c r="W2574">
        <v>0.64619099999999996</v>
      </c>
      <c r="X2574">
        <v>8.0343199999999992</v>
      </c>
      <c r="Y2574">
        <v>10</v>
      </c>
      <c r="Z2574">
        <v>-0.12807499999999999</v>
      </c>
    </row>
    <row r="2575" spans="1:26" x14ac:dyDescent="0.35">
      <c r="A2575">
        <v>1</v>
      </c>
      <c r="B2575" t="s">
        <v>948</v>
      </c>
      <c r="C2575">
        <v>1</v>
      </c>
      <c r="D2575">
        <v>2007</v>
      </c>
      <c r="E2575">
        <v>1</v>
      </c>
      <c r="F2575">
        <v>2</v>
      </c>
      <c r="G2575">
        <v>7</v>
      </c>
      <c r="H2575">
        <v>2007.5</v>
      </c>
      <c r="I2575">
        <v>0</v>
      </c>
      <c r="J2575">
        <v>0</v>
      </c>
      <c r="K2575">
        <v>1</v>
      </c>
      <c r="L2575">
        <v>37</v>
      </c>
      <c r="M2575">
        <v>37</v>
      </c>
      <c r="N2575" t="s">
        <v>960</v>
      </c>
      <c r="O2575" t="s">
        <v>960</v>
      </c>
      <c r="P2575">
        <v>0.14000000000000001</v>
      </c>
      <c r="Q2575">
        <v>1</v>
      </c>
      <c r="R2575">
        <v>1</v>
      </c>
      <c r="S2575">
        <v>4.13734</v>
      </c>
      <c r="T2575">
        <v>0.30874099999999999</v>
      </c>
      <c r="U2575">
        <v>2.5034999999999998</v>
      </c>
      <c r="V2575">
        <v>2.55402</v>
      </c>
      <c r="W2575">
        <v>-5.0528200000000002E-2</v>
      </c>
      <c r="X2575">
        <v>1</v>
      </c>
      <c r="Y2575">
        <v>3.7369500000000002</v>
      </c>
      <c r="Z2575">
        <v>1.6011599999999999</v>
      </c>
    </row>
    <row r="2576" spans="1:26" x14ac:dyDescent="0.35">
      <c r="A2576">
        <v>1</v>
      </c>
      <c r="B2576" t="s">
        <v>948</v>
      </c>
      <c r="C2576">
        <v>1</v>
      </c>
      <c r="D2576">
        <v>2007</v>
      </c>
      <c r="E2576">
        <v>1</v>
      </c>
      <c r="F2576">
        <v>2</v>
      </c>
      <c r="G2576">
        <v>7</v>
      </c>
      <c r="H2576">
        <v>2007.5</v>
      </c>
      <c r="I2576">
        <v>0</v>
      </c>
      <c r="J2576">
        <v>0</v>
      </c>
      <c r="K2576">
        <v>1</v>
      </c>
      <c r="L2576">
        <v>39</v>
      </c>
      <c r="M2576">
        <v>39</v>
      </c>
      <c r="N2576" t="s">
        <v>960</v>
      </c>
      <c r="O2576" t="s">
        <v>960</v>
      </c>
      <c r="P2576">
        <v>0.28000000000000003</v>
      </c>
      <c r="Q2576">
        <v>1</v>
      </c>
      <c r="R2576">
        <v>1</v>
      </c>
      <c r="S2576">
        <v>2.02312</v>
      </c>
      <c r="T2576">
        <v>0.63993999999999995</v>
      </c>
      <c r="U2576">
        <v>2.004</v>
      </c>
      <c r="V2576">
        <v>2.6323699999999999</v>
      </c>
      <c r="W2576">
        <v>-0.62837399999999999</v>
      </c>
      <c r="X2576">
        <v>1</v>
      </c>
      <c r="Y2576">
        <v>3.86653</v>
      </c>
      <c r="Z2576">
        <v>3.4069699999999998</v>
      </c>
    </row>
    <row r="2577" spans="1:26" x14ac:dyDescent="0.35">
      <c r="A2577">
        <v>1</v>
      </c>
      <c r="B2577" t="s">
        <v>948</v>
      </c>
      <c r="C2577">
        <v>1</v>
      </c>
      <c r="D2577">
        <v>2007</v>
      </c>
      <c r="E2577">
        <v>1</v>
      </c>
      <c r="F2577">
        <v>2</v>
      </c>
      <c r="G2577">
        <v>7</v>
      </c>
      <c r="H2577">
        <v>2007.5</v>
      </c>
      <c r="I2577">
        <v>0</v>
      </c>
      <c r="J2577">
        <v>0</v>
      </c>
      <c r="K2577">
        <v>1</v>
      </c>
      <c r="L2577">
        <v>41</v>
      </c>
      <c r="M2577">
        <v>41</v>
      </c>
      <c r="N2577" t="s">
        <v>960</v>
      </c>
      <c r="O2577" t="s">
        <v>960</v>
      </c>
      <c r="P2577">
        <v>0.14000000000000001</v>
      </c>
      <c r="Q2577">
        <v>1</v>
      </c>
      <c r="R2577">
        <v>1</v>
      </c>
      <c r="S2577">
        <v>2.6707000000000001</v>
      </c>
      <c r="T2577">
        <v>0.460982</v>
      </c>
      <c r="U2577">
        <v>2.5034999999999998</v>
      </c>
      <c r="V2577">
        <v>2.7617699999999998</v>
      </c>
      <c r="W2577">
        <v>-0.25826900000000003</v>
      </c>
      <c r="X2577">
        <v>1</v>
      </c>
      <c r="Y2577">
        <v>4.0525099999999998</v>
      </c>
      <c r="Z2577">
        <v>1.12625</v>
      </c>
    </row>
    <row r="2578" spans="1:26" x14ac:dyDescent="0.35">
      <c r="A2578">
        <v>1</v>
      </c>
      <c r="B2578" t="s">
        <v>948</v>
      </c>
      <c r="C2578">
        <v>1</v>
      </c>
      <c r="D2578">
        <v>2007</v>
      </c>
      <c r="E2578">
        <v>1</v>
      </c>
      <c r="F2578">
        <v>2</v>
      </c>
      <c r="G2578">
        <v>7</v>
      </c>
      <c r="H2578">
        <v>2007.5</v>
      </c>
      <c r="I2578">
        <v>0</v>
      </c>
      <c r="J2578">
        <v>0</v>
      </c>
      <c r="K2578">
        <v>1</v>
      </c>
      <c r="L2578">
        <v>43</v>
      </c>
      <c r="M2578">
        <v>43</v>
      </c>
      <c r="N2578" t="s">
        <v>960</v>
      </c>
      <c r="O2578" t="s">
        <v>960</v>
      </c>
      <c r="P2578">
        <v>0.28000000000000003</v>
      </c>
      <c r="Q2578">
        <v>1</v>
      </c>
      <c r="R2578">
        <v>1</v>
      </c>
      <c r="S2578">
        <v>14.6312</v>
      </c>
      <c r="T2578">
        <v>0.19579299999999999</v>
      </c>
      <c r="U2578">
        <v>3.0030000000000001</v>
      </c>
      <c r="V2578">
        <v>2.9623900000000001</v>
      </c>
      <c r="W2578">
        <v>4.0603300000000002E-2</v>
      </c>
      <c r="X2578">
        <v>1</v>
      </c>
      <c r="Y2578">
        <v>4.5119100000000003</v>
      </c>
      <c r="Z2578">
        <v>0.97133100000000006</v>
      </c>
    </row>
    <row r="2579" spans="1:26" x14ac:dyDescent="0.35">
      <c r="A2579">
        <v>1</v>
      </c>
      <c r="B2579" t="s">
        <v>948</v>
      </c>
      <c r="C2579">
        <v>1</v>
      </c>
      <c r="D2579">
        <v>2007</v>
      </c>
      <c r="E2579">
        <v>1</v>
      </c>
      <c r="F2579">
        <v>2</v>
      </c>
      <c r="G2579">
        <v>7</v>
      </c>
      <c r="H2579">
        <v>2007.5</v>
      </c>
      <c r="I2579">
        <v>0</v>
      </c>
      <c r="J2579">
        <v>0</v>
      </c>
      <c r="K2579">
        <v>1</v>
      </c>
      <c r="L2579">
        <v>46</v>
      </c>
      <c r="M2579">
        <v>46</v>
      </c>
      <c r="N2579" t="s">
        <v>960</v>
      </c>
      <c r="O2579" t="s">
        <v>960</v>
      </c>
      <c r="P2579">
        <v>0.28000000000000003</v>
      </c>
      <c r="Q2579">
        <v>1</v>
      </c>
      <c r="R2579">
        <v>1</v>
      </c>
      <c r="S2579">
        <v>10.760300000000001</v>
      </c>
      <c r="T2579">
        <v>0.25336399999999998</v>
      </c>
      <c r="U2579">
        <v>3.0030000000000001</v>
      </c>
      <c r="V2579">
        <v>3.3219699999999999</v>
      </c>
      <c r="W2579">
        <v>-0.31897300000000001</v>
      </c>
      <c r="X2579">
        <v>2.06094</v>
      </c>
      <c r="Y2579">
        <v>4.8124900000000004</v>
      </c>
      <c r="Z2579">
        <v>8.2061499999999996E-2</v>
      </c>
    </row>
    <row r="2580" spans="1:26" x14ac:dyDescent="0.35">
      <c r="A2580">
        <v>1</v>
      </c>
      <c r="B2580" t="s">
        <v>948</v>
      </c>
      <c r="C2580">
        <v>1</v>
      </c>
      <c r="D2580">
        <v>2007</v>
      </c>
      <c r="E2580">
        <v>1</v>
      </c>
      <c r="F2580">
        <v>2</v>
      </c>
      <c r="G2580">
        <v>7</v>
      </c>
      <c r="H2580">
        <v>2007.5</v>
      </c>
      <c r="I2580">
        <v>0</v>
      </c>
      <c r="J2580">
        <v>0</v>
      </c>
      <c r="K2580">
        <v>1</v>
      </c>
      <c r="L2580">
        <v>47</v>
      </c>
      <c r="M2580">
        <v>47</v>
      </c>
      <c r="N2580" t="s">
        <v>960</v>
      </c>
      <c r="O2580" t="s">
        <v>960</v>
      </c>
      <c r="P2580">
        <v>0.14000000000000001</v>
      </c>
      <c r="Q2580">
        <v>1</v>
      </c>
      <c r="R2580">
        <v>1</v>
      </c>
      <c r="S2580">
        <v>1.76576</v>
      </c>
      <c r="T2580">
        <v>0.70408199999999999</v>
      </c>
      <c r="U2580">
        <v>3.5024999999999999</v>
      </c>
      <c r="V2580">
        <v>3.42835</v>
      </c>
      <c r="W2580">
        <v>7.4150599999999997E-2</v>
      </c>
      <c r="X2580">
        <v>2.1029100000000001</v>
      </c>
      <c r="Y2580">
        <v>4.8739800000000004</v>
      </c>
      <c r="Z2580">
        <v>1.21441</v>
      </c>
    </row>
    <row r="2581" spans="1:26" x14ac:dyDescent="0.35">
      <c r="A2581">
        <v>1</v>
      </c>
      <c r="B2581" t="s">
        <v>948</v>
      </c>
      <c r="C2581">
        <v>1</v>
      </c>
      <c r="D2581">
        <v>2007</v>
      </c>
      <c r="E2581">
        <v>1</v>
      </c>
      <c r="F2581">
        <v>2</v>
      </c>
      <c r="G2581">
        <v>7</v>
      </c>
      <c r="H2581">
        <v>2007.5</v>
      </c>
      <c r="I2581">
        <v>0</v>
      </c>
      <c r="J2581">
        <v>0</v>
      </c>
      <c r="K2581">
        <v>1</v>
      </c>
      <c r="L2581">
        <v>48</v>
      </c>
      <c r="M2581">
        <v>48</v>
      </c>
      <c r="N2581" t="s">
        <v>960</v>
      </c>
      <c r="O2581" t="s">
        <v>960</v>
      </c>
      <c r="P2581">
        <v>0.28000000000000003</v>
      </c>
      <c r="Q2581">
        <v>1</v>
      </c>
      <c r="R2581">
        <v>1</v>
      </c>
      <c r="S2581">
        <v>0.71961900000000001</v>
      </c>
      <c r="T2581">
        <v>1.46214</v>
      </c>
      <c r="U2581">
        <v>2.5034999999999998</v>
      </c>
      <c r="V2581">
        <v>3.5236299999999998</v>
      </c>
      <c r="W2581">
        <v>-1.02013</v>
      </c>
      <c r="X2581">
        <v>2.1486000000000001</v>
      </c>
      <c r="Y2581">
        <v>4.9296899999999999</v>
      </c>
      <c r="Z2581">
        <v>0.64540500000000001</v>
      </c>
    </row>
    <row r="2582" spans="1:26" x14ac:dyDescent="0.35">
      <c r="A2582">
        <v>1</v>
      </c>
      <c r="B2582" t="s">
        <v>948</v>
      </c>
      <c r="C2582">
        <v>1</v>
      </c>
      <c r="D2582">
        <v>2007</v>
      </c>
      <c r="E2582">
        <v>1</v>
      </c>
      <c r="F2582">
        <v>2</v>
      </c>
      <c r="G2582">
        <v>7</v>
      </c>
      <c r="H2582">
        <v>2007.5</v>
      </c>
      <c r="I2582">
        <v>0</v>
      </c>
      <c r="J2582">
        <v>0</v>
      </c>
      <c r="K2582">
        <v>1</v>
      </c>
      <c r="L2582">
        <v>51</v>
      </c>
      <c r="M2582">
        <v>51</v>
      </c>
      <c r="N2582" t="s">
        <v>960</v>
      </c>
      <c r="O2582" t="s">
        <v>960</v>
      </c>
      <c r="P2582">
        <v>0.42</v>
      </c>
      <c r="Q2582">
        <v>1</v>
      </c>
      <c r="R2582">
        <v>1</v>
      </c>
      <c r="S2582">
        <v>10.245699999999999</v>
      </c>
      <c r="T2582">
        <v>0.19300700000000001</v>
      </c>
      <c r="U2582">
        <v>3.5024999999999999</v>
      </c>
      <c r="V2582">
        <v>3.77969</v>
      </c>
      <c r="W2582">
        <v>-0.27719100000000002</v>
      </c>
      <c r="X2582">
        <v>2.29135</v>
      </c>
      <c r="Y2582">
        <v>5.3900399999999999</v>
      </c>
      <c r="Z2582">
        <v>1.2579899999999999</v>
      </c>
    </row>
    <row r="2583" spans="1:26" x14ac:dyDescent="0.35">
      <c r="A2583">
        <v>1</v>
      </c>
      <c r="B2583" t="s">
        <v>948</v>
      </c>
      <c r="C2583">
        <v>1</v>
      </c>
      <c r="D2583">
        <v>2007</v>
      </c>
      <c r="E2583">
        <v>1</v>
      </c>
      <c r="F2583">
        <v>2</v>
      </c>
      <c r="G2583">
        <v>7</v>
      </c>
      <c r="H2583">
        <v>2007.5</v>
      </c>
      <c r="I2583">
        <v>0</v>
      </c>
      <c r="J2583">
        <v>0</v>
      </c>
      <c r="K2583">
        <v>1</v>
      </c>
      <c r="L2583">
        <v>52</v>
      </c>
      <c r="M2583">
        <v>52</v>
      </c>
      <c r="N2583" t="s">
        <v>960</v>
      </c>
      <c r="O2583" t="s">
        <v>960</v>
      </c>
      <c r="P2583">
        <v>0.56000000000000005</v>
      </c>
      <c r="Q2583">
        <v>1</v>
      </c>
      <c r="R2583">
        <v>1</v>
      </c>
      <c r="S2583">
        <v>6.0758000000000001</v>
      </c>
      <c r="T2583">
        <v>0.31020300000000001</v>
      </c>
      <c r="U2583">
        <v>3.7522500000000001</v>
      </c>
      <c r="V2583">
        <v>3.8697499999999998</v>
      </c>
      <c r="W2583">
        <v>-0.117504</v>
      </c>
      <c r="X2583">
        <v>2.34362</v>
      </c>
      <c r="Y2583">
        <v>5.5499099999999997</v>
      </c>
      <c r="Z2583">
        <v>0.86351100000000003</v>
      </c>
    </row>
    <row r="2584" spans="1:26" x14ac:dyDescent="0.35">
      <c r="A2584">
        <v>1</v>
      </c>
      <c r="B2584" t="s">
        <v>948</v>
      </c>
      <c r="C2584">
        <v>1</v>
      </c>
      <c r="D2584">
        <v>2007</v>
      </c>
      <c r="E2584">
        <v>1</v>
      </c>
      <c r="F2584">
        <v>2</v>
      </c>
      <c r="G2584">
        <v>7</v>
      </c>
      <c r="H2584">
        <v>2007.5</v>
      </c>
      <c r="I2584">
        <v>0</v>
      </c>
      <c r="J2584">
        <v>0</v>
      </c>
      <c r="K2584">
        <v>1</v>
      </c>
      <c r="L2584">
        <v>55</v>
      </c>
      <c r="M2584">
        <v>55</v>
      </c>
      <c r="N2584" t="s">
        <v>960</v>
      </c>
      <c r="O2584" t="s">
        <v>960</v>
      </c>
      <c r="P2584">
        <v>0.42</v>
      </c>
      <c r="Q2584">
        <v>1</v>
      </c>
      <c r="R2584">
        <v>1</v>
      </c>
      <c r="S2584">
        <v>5.6175100000000002</v>
      </c>
      <c r="T2584">
        <v>0.36522300000000002</v>
      </c>
      <c r="U2584">
        <v>3.8355000000000001</v>
      </c>
      <c r="V2584">
        <v>4.1822900000000001</v>
      </c>
      <c r="W2584">
        <v>-0.34679700000000002</v>
      </c>
      <c r="X2584">
        <v>2.5795699999999999</v>
      </c>
      <c r="Y2584">
        <v>5.8679199999999998</v>
      </c>
      <c r="Z2584">
        <v>0.44842300000000002</v>
      </c>
    </row>
    <row r="2585" spans="1:26" x14ac:dyDescent="0.35">
      <c r="A2585">
        <v>1</v>
      </c>
      <c r="B2585" t="s">
        <v>948</v>
      </c>
      <c r="C2585">
        <v>1</v>
      </c>
      <c r="D2585">
        <v>2007</v>
      </c>
      <c r="E2585">
        <v>1</v>
      </c>
      <c r="F2585">
        <v>2</v>
      </c>
      <c r="G2585">
        <v>7</v>
      </c>
      <c r="H2585">
        <v>2007.5</v>
      </c>
      <c r="I2585">
        <v>0</v>
      </c>
      <c r="J2585">
        <v>0</v>
      </c>
      <c r="K2585">
        <v>1</v>
      </c>
      <c r="L2585">
        <v>56</v>
      </c>
      <c r="M2585">
        <v>56</v>
      </c>
      <c r="N2585" t="s">
        <v>960</v>
      </c>
      <c r="O2585" t="s">
        <v>960</v>
      </c>
      <c r="P2585">
        <v>0.28000000000000003</v>
      </c>
      <c r="Q2585">
        <v>1</v>
      </c>
      <c r="R2585">
        <v>1</v>
      </c>
      <c r="S2585">
        <v>1.08704</v>
      </c>
      <c r="T2585">
        <v>1.1236299999999999</v>
      </c>
      <c r="U2585">
        <v>3.5024999999999999</v>
      </c>
      <c r="V2585">
        <v>4.2974699999999997</v>
      </c>
      <c r="W2585">
        <v>-0.79497600000000002</v>
      </c>
      <c r="X2585">
        <v>2.71333</v>
      </c>
      <c r="Y2585">
        <v>5.9459799999999996</v>
      </c>
      <c r="Z2585">
        <v>0.737093</v>
      </c>
    </row>
    <row r="2586" spans="1:26" x14ac:dyDescent="0.35">
      <c r="A2586">
        <v>1</v>
      </c>
      <c r="B2586" t="s">
        <v>948</v>
      </c>
      <c r="C2586">
        <v>1</v>
      </c>
      <c r="D2586">
        <v>2007</v>
      </c>
      <c r="E2586">
        <v>1</v>
      </c>
      <c r="F2586">
        <v>2</v>
      </c>
      <c r="G2586">
        <v>7</v>
      </c>
      <c r="H2586">
        <v>2007.5</v>
      </c>
      <c r="I2586">
        <v>0</v>
      </c>
      <c r="J2586">
        <v>0</v>
      </c>
      <c r="K2586">
        <v>1</v>
      </c>
      <c r="L2586">
        <v>57</v>
      </c>
      <c r="M2586">
        <v>57</v>
      </c>
      <c r="N2586" t="s">
        <v>960</v>
      </c>
      <c r="O2586" t="s">
        <v>960</v>
      </c>
      <c r="P2586">
        <v>0.56000000000000005</v>
      </c>
      <c r="Q2586">
        <v>1</v>
      </c>
      <c r="R2586">
        <v>1</v>
      </c>
      <c r="S2586">
        <v>2.5076999999999998</v>
      </c>
      <c r="T2586">
        <v>0.59377100000000005</v>
      </c>
      <c r="U2586">
        <v>3.7522500000000001</v>
      </c>
      <c r="V2586">
        <v>4.4149399999999996</v>
      </c>
      <c r="W2586">
        <v>-0.66268800000000005</v>
      </c>
      <c r="X2586">
        <v>2.8965700000000001</v>
      </c>
      <c r="Y2586">
        <v>6.08378</v>
      </c>
      <c r="Z2586">
        <v>0.414688</v>
      </c>
    </row>
    <row r="2587" spans="1:26" x14ac:dyDescent="0.35">
      <c r="A2587">
        <v>1</v>
      </c>
      <c r="B2587" t="s">
        <v>948</v>
      </c>
      <c r="C2587">
        <v>1</v>
      </c>
      <c r="D2587">
        <v>2007</v>
      </c>
      <c r="E2587">
        <v>1</v>
      </c>
      <c r="F2587">
        <v>2</v>
      </c>
      <c r="G2587">
        <v>7</v>
      </c>
      <c r="H2587">
        <v>2007.5</v>
      </c>
      <c r="I2587">
        <v>0</v>
      </c>
      <c r="J2587">
        <v>0</v>
      </c>
      <c r="K2587">
        <v>1</v>
      </c>
      <c r="L2587">
        <v>58</v>
      </c>
      <c r="M2587">
        <v>58</v>
      </c>
      <c r="N2587" t="s">
        <v>960</v>
      </c>
      <c r="O2587" t="s">
        <v>960</v>
      </c>
      <c r="P2587">
        <v>0.14000000000000001</v>
      </c>
      <c r="Q2587">
        <v>1</v>
      </c>
      <c r="R2587">
        <v>1</v>
      </c>
      <c r="S2587">
        <v>0.90785300000000002</v>
      </c>
      <c r="T2587">
        <v>1.36992</v>
      </c>
      <c r="U2587">
        <v>3.5024999999999999</v>
      </c>
      <c r="V2587">
        <v>4.5333399999999999</v>
      </c>
      <c r="W2587">
        <v>-1.03084</v>
      </c>
      <c r="X2587">
        <v>3.0252300000000001</v>
      </c>
      <c r="Y2587">
        <v>6.3510900000000001</v>
      </c>
      <c r="Z2587">
        <v>0.60913099999999998</v>
      </c>
    </row>
    <row r="2588" spans="1:26" x14ac:dyDescent="0.35">
      <c r="A2588">
        <v>1</v>
      </c>
      <c r="B2588" t="s">
        <v>948</v>
      </c>
      <c r="C2588">
        <v>1</v>
      </c>
      <c r="D2588">
        <v>2007</v>
      </c>
      <c r="E2588">
        <v>1</v>
      </c>
      <c r="F2588">
        <v>2</v>
      </c>
      <c r="G2588">
        <v>7</v>
      </c>
      <c r="H2588">
        <v>2007.5</v>
      </c>
      <c r="I2588">
        <v>0</v>
      </c>
      <c r="J2588">
        <v>0</v>
      </c>
      <c r="K2588">
        <v>1</v>
      </c>
      <c r="L2588">
        <v>59</v>
      </c>
      <c r="M2588">
        <v>59</v>
      </c>
      <c r="N2588" t="s">
        <v>960</v>
      </c>
      <c r="O2588" t="s">
        <v>960</v>
      </c>
      <c r="P2588">
        <v>0.7</v>
      </c>
      <c r="Q2588">
        <v>1</v>
      </c>
      <c r="R2588">
        <v>1</v>
      </c>
      <c r="S2588">
        <v>1.6067</v>
      </c>
      <c r="T2588">
        <v>0.87708900000000001</v>
      </c>
      <c r="U2588">
        <v>3.7023000000000001</v>
      </c>
      <c r="V2588">
        <v>4.65245</v>
      </c>
      <c r="W2588">
        <v>-0.95015000000000005</v>
      </c>
      <c r="X2588">
        <v>3.07409</v>
      </c>
      <c r="Y2588">
        <v>6.5574500000000002</v>
      </c>
      <c r="Z2588">
        <v>0.33197199999999999</v>
      </c>
    </row>
    <row r="2589" spans="1:26" x14ac:dyDescent="0.35">
      <c r="A2589">
        <v>1</v>
      </c>
      <c r="B2589" t="s">
        <v>948</v>
      </c>
      <c r="C2589">
        <v>1</v>
      </c>
      <c r="D2589">
        <v>2007</v>
      </c>
      <c r="E2589">
        <v>1</v>
      </c>
      <c r="F2589">
        <v>2</v>
      </c>
      <c r="G2589">
        <v>7</v>
      </c>
      <c r="H2589">
        <v>2007.5</v>
      </c>
      <c r="I2589">
        <v>0</v>
      </c>
      <c r="J2589">
        <v>0</v>
      </c>
      <c r="K2589">
        <v>1</v>
      </c>
      <c r="L2589">
        <v>60</v>
      </c>
      <c r="M2589">
        <v>60</v>
      </c>
      <c r="N2589" t="s">
        <v>960</v>
      </c>
      <c r="O2589" t="s">
        <v>960</v>
      </c>
      <c r="P2589">
        <v>0.14000000000000001</v>
      </c>
      <c r="Q2589">
        <v>1</v>
      </c>
      <c r="R2589">
        <v>1</v>
      </c>
      <c r="S2589">
        <v>0.94899100000000003</v>
      </c>
      <c r="T2589">
        <v>1.3396699999999999</v>
      </c>
      <c r="U2589">
        <v>5.5004999999999997</v>
      </c>
      <c r="V2589">
        <v>4.7731000000000003</v>
      </c>
      <c r="W2589">
        <v>0.72739699999999996</v>
      </c>
      <c r="X2589">
        <v>3.1268600000000002</v>
      </c>
      <c r="Y2589">
        <v>6.7217099999999999</v>
      </c>
      <c r="Z2589">
        <v>0.73984399999999995</v>
      </c>
    </row>
    <row r="2590" spans="1:26" x14ac:dyDescent="0.35">
      <c r="A2590">
        <v>1</v>
      </c>
      <c r="B2590" t="s">
        <v>948</v>
      </c>
      <c r="C2590">
        <v>1</v>
      </c>
      <c r="D2590">
        <v>2007</v>
      </c>
      <c r="E2590">
        <v>1</v>
      </c>
      <c r="F2590">
        <v>2</v>
      </c>
      <c r="G2590">
        <v>7</v>
      </c>
      <c r="H2590">
        <v>2007.5</v>
      </c>
      <c r="I2590">
        <v>0</v>
      </c>
      <c r="J2590">
        <v>0</v>
      </c>
      <c r="K2590">
        <v>1</v>
      </c>
      <c r="L2590">
        <v>61</v>
      </c>
      <c r="M2590">
        <v>61</v>
      </c>
      <c r="N2590" t="s">
        <v>960</v>
      </c>
      <c r="O2590" t="s">
        <v>960</v>
      </c>
      <c r="P2590">
        <v>0.14000000000000001</v>
      </c>
      <c r="Q2590">
        <v>1</v>
      </c>
      <c r="R2590">
        <v>1</v>
      </c>
      <c r="S2590">
        <v>0.77564200000000005</v>
      </c>
      <c r="T2590">
        <v>1.78067</v>
      </c>
      <c r="U2590">
        <v>3.5024999999999999</v>
      </c>
      <c r="V2590">
        <v>4.8968299999999996</v>
      </c>
      <c r="W2590">
        <v>-1.3943300000000001</v>
      </c>
      <c r="X2590">
        <v>3.1840000000000002</v>
      </c>
      <c r="Y2590">
        <v>6.8568600000000002</v>
      </c>
      <c r="Z2590">
        <v>0.42896499999999999</v>
      </c>
    </row>
    <row r="2591" spans="1:26" x14ac:dyDescent="0.35">
      <c r="A2591">
        <v>1</v>
      </c>
      <c r="B2591" t="s">
        <v>948</v>
      </c>
      <c r="C2591">
        <v>1</v>
      </c>
      <c r="D2591">
        <v>2007</v>
      </c>
      <c r="E2591">
        <v>1</v>
      </c>
      <c r="F2591">
        <v>2</v>
      </c>
      <c r="G2591">
        <v>7</v>
      </c>
      <c r="H2591">
        <v>2007.5</v>
      </c>
      <c r="I2591">
        <v>0</v>
      </c>
      <c r="J2591">
        <v>0</v>
      </c>
      <c r="K2591">
        <v>1</v>
      </c>
      <c r="L2591">
        <v>62</v>
      </c>
      <c r="M2591">
        <v>62</v>
      </c>
      <c r="N2591" t="s">
        <v>960</v>
      </c>
      <c r="O2591" t="s">
        <v>960</v>
      </c>
      <c r="P2591">
        <v>0.28000000000000003</v>
      </c>
      <c r="Q2591">
        <v>1</v>
      </c>
      <c r="R2591">
        <v>1</v>
      </c>
      <c r="S2591">
        <v>2.9840399999999998</v>
      </c>
      <c r="T2591">
        <v>0.76194600000000001</v>
      </c>
      <c r="U2591">
        <v>4.0019999999999998</v>
      </c>
      <c r="V2591">
        <v>5.0252600000000003</v>
      </c>
      <c r="W2591">
        <v>-1.0232600000000001</v>
      </c>
      <c r="X2591">
        <v>3.2470300000000001</v>
      </c>
      <c r="Y2591">
        <v>6.9719699999999998</v>
      </c>
      <c r="Z2591">
        <v>-0.36472199999999999</v>
      </c>
    </row>
    <row r="2592" spans="1:26" x14ac:dyDescent="0.35">
      <c r="A2592">
        <v>1</v>
      </c>
      <c r="B2592" t="s">
        <v>948</v>
      </c>
      <c r="C2592">
        <v>1</v>
      </c>
      <c r="D2592">
        <v>2007</v>
      </c>
      <c r="E2592">
        <v>1</v>
      </c>
      <c r="F2592">
        <v>2</v>
      </c>
      <c r="G2592">
        <v>7</v>
      </c>
      <c r="H2592">
        <v>2007.5</v>
      </c>
      <c r="I2592">
        <v>0</v>
      </c>
      <c r="J2592">
        <v>0</v>
      </c>
      <c r="K2592">
        <v>1</v>
      </c>
      <c r="L2592">
        <v>63</v>
      </c>
      <c r="M2592">
        <v>63</v>
      </c>
      <c r="N2592" t="s">
        <v>960</v>
      </c>
      <c r="O2592" t="s">
        <v>960</v>
      </c>
      <c r="P2592">
        <v>0.7</v>
      </c>
      <c r="Q2592">
        <v>1</v>
      </c>
      <c r="R2592">
        <v>1</v>
      </c>
      <c r="S2592">
        <v>6.4573099999999997</v>
      </c>
      <c r="T2592">
        <v>0.32981100000000002</v>
      </c>
      <c r="U2592">
        <v>4.7012999999999998</v>
      </c>
      <c r="V2592">
        <v>5.1595899999999997</v>
      </c>
      <c r="W2592">
        <v>-0.45829300000000001</v>
      </c>
      <c r="X2592">
        <v>3.3188599999999999</v>
      </c>
      <c r="Y2592">
        <v>7.2298499999999999</v>
      </c>
      <c r="Z2592">
        <v>0.61325300000000005</v>
      </c>
    </row>
    <row r="2593" spans="1:26" x14ac:dyDescent="0.35">
      <c r="A2593">
        <v>1</v>
      </c>
      <c r="B2593" t="s">
        <v>948</v>
      </c>
      <c r="C2593">
        <v>1</v>
      </c>
      <c r="D2593">
        <v>2007</v>
      </c>
      <c r="E2593">
        <v>1</v>
      </c>
      <c r="F2593">
        <v>2</v>
      </c>
      <c r="G2593">
        <v>7</v>
      </c>
      <c r="H2593">
        <v>2007.5</v>
      </c>
      <c r="I2593">
        <v>0</v>
      </c>
      <c r="J2593">
        <v>0</v>
      </c>
      <c r="K2593">
        <v>1</v>
      </c>
      <c r="L2593">
        <v>65</v>
      </c>
      <c r="M2593">
        <v>65</v>
      </c>
      <c r="N2593" t="s">
        <v>960</v>
      </c>
      <c r="O2593" t="s">
        <v>960</v>
      </c>
      <c r="P2593">
        <v>0.14000000000000001</v>
      </c>
      <c r="Q2593">
        <v>1</v>
      </c>
      <c r="R2593">
        <v>1</v>
      </c>
      <c r="S2593">
        <v>0.71385799999999999</v>
      </c>
      <c r="T2593">
        <v>2.4409900000000002</v>
      </c>
      <c r="U2593">
        <v>3.5024999999999999</v>
      </c>
      <c r="V2593">
        <v>5.4464600000000001</v>
      </c>
      <c r="W2593">
        <v>-1.9439599999999999</v>
      </c>
      <c r="X2593">
        <v>3.5094699999999999</v>
      </c>
      <c r="Y2593">
        <v>7.6608900000000002</v>
      </c>
      <c r="Z2593">
        <v>0.17921300000000001</v>
      </c>
    </row>
    <row r="2594" spans="1:26" x14ac:dyDescent="0.35">
      <c r="A2594">
        <v>1</v>
      </c>
      <c r="B2594" t="s">
        <v>948</v>
      </c>
      <c r="C2594">
        <v>1</v>
      </c>
      <c r="D2594">
        <v>2007</v>
      </c>
      <c r="E2594">
        <v>1</v>
      </c>
      <c r="F2594">
        <v>2</v>
      </c>
      <c r="G2594">
        <v>7</v>
      </c>
      <c r="H2594">
        <v>2007.5</v>
      </c>
      <c r="I2594">
        <v>0</v>
      </c>
      <c r="J2594">
        <v>0</v>
      </c>
      <c r="K2594">
        <v>1</v>
      </c>
      <c r="L2594">
        <v>67</v>
      </c>
      <c r="M2594">
        <v>67</v>
      </c>
      <c r="N2594" t="s">
        <v>960</v>
      </c>
      <c r="O2594" t="s">
        <v>960</v>
      </c>
      <c r="P2594">
        <v>0.56000000000000005</v>
      </c>
      <c r="Q2594">
        <v>1</v>
      </c>
      <c r="R2594">
        <v>1</v>
      </c>
      <c r="S2594">
        <v>13.658799999999999</v>
      </c>
      <c r="T2594">
        <v>0.339779</v>
      </c>
      <c r="U2594">
        <v>5.0010000000000003</v>
      </c>
      <c r="V2594">
        <v>5.7493499999999997</v>
      </c>
      <c r="W2594">
        <v>-0.74835499999999999</v>
      </c>
      <c r="X2594">
        <v>3.8216700000000001</v>
      </c>
      <c r="Y2594">
        <v>7.9258300000000004</v>
      </c>
      <c r="Z2594">
        <v>-0.17218700000000001</v>
      </c>
    </row>
    <row r="2595" spans="1:26" x14ac:dyDescent="0.35">
      <c r="A2595">
        <v>1</v>
      </c>
      <c r="B2595" t="s">
        <v>948</v>
      </c>
      <c r="C2595">
        <v>1</v>
      </c>
      <c r="D2595">
        <v>2007</v>
      </c>
      <c r="E2595">
        <v>1</v>
      </c>
      <c r="F2595">
        <v>2</v>
      </c>
      <c r="G2595">
        <v>7</v>
      </c>
      <c r="H2595">
        <v>2007.5</v>
      </c>
      <c r="I2595">
        <v>0</v>
      </c>
      <c r="J2595">
        <v>0</v>
      </c>
      <c r="K2595">
        <v>1</v>
      </c>
      <c r="L2595">
        <v>68</v>
      </c>
      <c r="M2595">
        <v>68</v>
      </c>
      <c r="N2595" t="s">
        <v>960</v>
      </c>
      <c r="O2595" t="s">
        <v>960</v>
      </c>
      <c r="P2595">
        <v>0.14000000000000001</v>
      </c>
      <c r="Q2595">
        <v>1</v>
      </c>
      <c r="R2595">
        <v>1</v>
      </c>
      <c r="S2595">
        <v>1.3017700000000001</v>
      </c>
      <c r="T2595">
        <v>1.1499699999999999</v>
      </c>
      <c r="U2595">
        <v>5.5004999999999997</v>
      </c>
      <c r="V2595">
        <v>5.9017200000000001</v>
      </c>
      <c r="W2595">
        <v>-0.40122400000000003</v>
      </c>
      <c r="X2595">
        <v>4.0136500000000002</v>
      </c>
      <c r="Y2595">
        <v>8.0758100000000006</v>
      </c>
      <c r="Z2595">
        <v>0.88458099999999995</v>
      </c>
    </row>
    <row r="2596" spans="1:26" x14ac:dyDescent="0.35">
      <c r="A2596">
        <v>1</v>
      </c>
      <c r="B2596" t="s">
        <v>948</v>
      </c>
      <c r="C2596">
        <v>1</v>
      </c>
      <c r="D2596">
        <v>2007</v>
      </c>
      <c r="E2596">
        <v>1</v>
      </c>
      <c r="F2596">
        <v>2</v>
      </c>
      <c r="G2596">
        <v>7</v>
      </c>
      <c r="H2596">
        <v>2007.5</v>
      </c>
      <c r="I2596">
        <v>0</v>
      </c>
      <c r="J2596">
        <v>0</v>
      </c>
      <c r="K2596">
        <v>1</v>
      </c>
      <c r="L2596">
        <v>69</v>
      </c>
      <c r="M2596">
        <v>69</v>
      </c>
      <c r="N2596" t="s">
        <v>960</v>
      </c>
      <c r="O2596" t="s">
        <v>960</v>
      </c>
      <c r="P2596">
        <v>0.14000000000000001</v>
      </c>
      <c r="Q2596">
        <v>1</v>
      </c>
      <c r="R2596">
        <v>1</v>
      </c>
      <c r="S2596">
        <v>0.69449700000000003</v>
      </c>
      <c r="T2596">
        <v>2.95987</v>
      </c>
      <c r="U2596">
        <v>8.4975000000000005</v>
      </c>
      <c r="V2596">
        <v>6.0519999999999996</v>
      </c>
      <c r="W2596">
        <v>2.4455</v>
      </c>
      <c r="X2596">
        <v>4.07986</v>
      </c>
      <c r="Y2596">
        <v>8.3183600000000002</v>
      </c>
      <c r="Z2596">
        <v>-5.1537100000000002E-2</v>
      </c>
    </row>
    <row r="2597" spans="1:26" x14ac:dyDescent="0.35">
      <c r="A2597">
        <v>1</v>
      </c>
      <c r="B2597" t="s">
        <v>948</v>
      </c>
      <c r="C2597">
        <v>1</v>
      </c>
      <c r="D2597">
        <v>2007</v>
      </c>
      <c r="E2597">
        <v>1</v>
      </c>
      <c r="F2597">
        <v>2</v>
      </c>
      <c r="G2597">
        <v>7</v>
      </c>
      <c r="H2597">
        <v>2007.5</v>
      </c>
      <c r="I2597">
        <v>0</v>
      </c>
      <c r="J2597">
        <v>0</v>
      </c>
      <c r="K2597">
        <v>1</v>
      </c>
      <c r="L2597">
        <v>70</v>
      </c>
      <c r="M2597">
        <v>70</v>
      </c>
      <c r="N2597" t="s">
        <v>960</v>
      </c>
      <c r="O2597" t="s">
        <v>960</v>
      </c>
      <c r="P2597">
        <v>0.42</v>
      </c>
      <c r="Q2597">
        <v>1</v>
      </c>
      <c r="R2597">
        <v>1</v>
      </c>
      <c r="S2597">
        <v>1.97393</v>
      </c>
      <c r="T2597">
        <v>1.07514</v>
      </c>
      <c r="U2597">
        <v>5.1675000000000004</v>
      </c>
      <c r="V2597">
        <v>6.1987100000000002</v>
      </c>
      <c r="W2597">
        <v>-1.03121</v>
      </c>
      <c r="X2597">
        <v>4.1551900000000002</v>
      </c>
      <c r="Y2597">
        <v>8.5056700000000003</v>
      </c>
      <c r="Z2597">
        <v>0.87885999999999997</v>
      </c>
    </row>
    <row r="2598" spans="1:26" x14ac:dyDescent="0.35">
      <c r="A2598">
        <v>1</v>
      </c>
      <c r="B2598" t="s">
        <v>948</v>
      </c>
      <c r="C2598">
        <v>1</v>
      </c>
      <c r="D2598">
        <v>2007</v>
      </c>
      <c r="E2598">
        <v>1</v>
      </c>
      <c r="F2598">
        <v>2</v>
      </c>
      <c r="G2598">
        <v>7</v>
      </c>
      <c r="H2598">
        <v>2007.5</v>
      </c>
      <c r="I2598">
        <v>0</v>
      </c>
      <c r="J2598">
        <v>0</v>
      </c>
      <c r="K2598">
        <v>1</v>
      </c>
      <c r="L2598">
        <v>71</v>
      </c>
      <c r="M2598">
        <v>71</v>
      </c>
      <c r="N2598" t="s">
        <v>960</v>
      </c>
      <c r="O2598" t="s">
        <v>960</v>
      </c>
      <c r="P2598">
        <v>0.28000000000000003</v>
      </c>
      <c r="Q2598">
        <v>1</v>
      </c>
      <c r="R2598">
        <v>1</v>
      </c>
      <c r="S2598">
        <v>1.26189</v>
      </c>
      <c r="T2598">
        <v>1.1954199999999999</v>
      </c>
      <c r="U2598">
        <v>6.4995000000000003</v>
      </c>
      <c r="V2598">
        <v>6.3409500000000003</v>
      </c>
      <c r="W2598">
        <v>0.158549</v>
      </c>
      <c r="X2598">
        <v>4.2416600000000004</v>
      </c>
      <c r="Y2598">
        <v>8.6541300000000003</v>
      </c>
      <c r="Z2598">
        <v>0.87959500000000002</v>
      </c>
    </row>
    <row r="2599" spans="1:26" x14ac:dyDescent="0.35">
      <c r="A2599">
        <v>1</v>
      </c>
      <c r="B2599" t="s">
        <v>948</v>
      </c>
      <c r="C2599">
        <v>1</v>
      </c>
      <c r="D2599">
        <v>2007</v>
      </c>
      <c r="E2599">
        <v>1</v>
      </c>
      <c r="F2599">
        <v>2</v>
      </c>
      <c r="G2599">
        <v>7</v>
      </c>
      <c r="H2599">
        <v>2007.5</v>
      </c>
      <c r="I2599">
        <v>0</v>
      </c>
      <c r="J2599">
        <v>0</v>
      </c>
      <c r="K2599">
        <v>1</v>
      </c>
      <c r="L2599">
        <v>73</v>
      </c>
      <c r="M2599">
        <v>73</v>
      </c>
      <c r="N2599" t="s">
        <v>960</v>
      </c>
      <c r="O2599" t="s">
        <v>960</v>
      </c>
      <c r="P2599">
        <v>0.42</v>
      </c>
      <c r="Q2599">
        <v>1</v>
      </c>
      <c r="R2599">
        <v>1</v>
      </c>
      <c r="S2599">
        <v>3.0436200000000002</v>
      </c>
      <c r="T2599">
        <v>0.72054300000000004</v>
      </c>
      <c r="U2599">
        <v>5.8334999999999999</v>
      </c>
      <c r="V2599">
        <v>6.6109200000000001</v>
      </c>
      <c r="W2599">
        <v>-0.77741800000000005</v>
      </c>
      <c r="X2599">
        <v>4.4587700000000003</v>
      </c>
      <c r="Y2599">
        <v>8.8766599999999993</v>
      </c>
      <c r="Z2599">
        <v>3.3167599999999998E-2</v>
      </c>
    </row>
    <row r="2600" spans="1:26" x14ac:dyDescent="0.35">
      <c r="A2600">
        <v>1</v>
      </c>
      <c r="B2600" t="s">
        <v>948</v>
      </c>
      <c r="C2600">
        <v>1</v>
      </c>
      <c r="D2600">
        <v>2007</v>
      </c>
      <c r="E2600">
        <v>1</v>
      </c>
      <c r="F2600">
        <v>2</v>
      </c>
      <c r="G2600">
        <v>7</v>
      </c>
      <c r="H2600">
        <v>2007.5</v>
      </c>
      <c r="I2600">
        <v>0</v>
      </c>
      <c r="J2600">
        <v>0</v>
      </c>
      <c r="K2600">
        <v>1</v>
      </c>
      <c r="L2600">
        <v>74</v>
      </c>
      <c r="M2600">
        <v>74</v>
      </c>
      <c r="N2600" t="s">
        <v>960</v>
      </c>
      <c r="O2600" t="s">
        <v>960</v>
      </c>
      <c r="P2600">
        <v>0.42</v>
      </c>
      <c r="Q2600">
        <v>1</v>
      </c>
      <c r="R2600">
        <v>1</v>
      </c>
      <c r="S2600">
        <v>2.4754900000000002</v>
      </c>
      <c r="T2600">
        <v>1.03518</v>
      </c>
      <c r="U2600">
        <v>5.8334999999999999</v>
      </c>
      <c r="V2600">
        <v>6.7389799999999997</v>
      </c>
      <c r="W2600">
        <v>-0.90548200000000001</v>
      </c>
      <c r="X2600">
        <v>4.5969300000000004</v>
      </c>
      <c r="Y2600">
        <v>8.96448</v>
      </c>
      <c r="Z2600">
        <v>1.1991499999999999</v>
      </c>
    </row>
    <row r="2601" spans="1:26" x14ac:dyDescent="0.35">
      <c r="A2601">
        <v>1</v>
      </c>
      <c r="B2601" t="s">
        <v>948</v>
      </c>
      <c r="C2601">
        <v>1</v>
      </c>
      <c r="D2601">
        <v>2007</v>
      </c>
      <c r="E2601">
        <v>1</v>
      </c>
      <c r="F2601">
        <v>2</v>
      </c>
      <c r="G2601">
        <v>7</v>
      </c>
      <c r="H2601">
        <v>2007.5</v>
      </c>
      <c r="I2601">
        <v>0</v>
      </c>
      <c r="J2601">
        <v>0</v>
      </c>
      <c r="K2601">
        <v>1</v>
      </c>
      <c r="L2601">
        <v>75</v>
      </c>
      <c r="M2601">
        <v>75</v>
      </c>
      <c r="N2601" t="s">
        <v>960</v>
      </c>
      <c r="O2601" t="s">
        <v>960</v>
      </c>
      <c r="P2601">
        <v>0.14000000000000001</v>
      </c>
      <c r="Q2601">
        <v>1</v>
      </c>
      <c r="R2601">
        <v>1</v>
      </c>
      <c r="S2601">
        <v>1.2903500000000001</v>
      </c>
      <c r="T2601">
        <v>1.1832100000000001</v>
      </c>
      <c r="U2601">
        <v>6.4995000000000003</v>
      </c>
      <c r="V2601">
        <v>6.8630199999999997</v>
      </c>
      <c r="W2601">
        <v>-0.36351800000000001</v>
      </c>
      <c r="X2601">
        <v>4.7617500000000001</v>
      </c>
      <c r="Y2601">
        <v>9.1304800000000004</v>
      </c>
      <c r="Z2601">
        <v>0.86381600000000003</v>
      </c>
    </row>
    <row r="2602" spans="1:26" x14ac:dyDescent="0.35">
      <c r="A2602">
        <v>1</v>
      </c>
      <c r="B2602" t="s">
        <v>948</v>
      </c>
      <c r="C2602">
        <v>1</v>
      </c>
      <c r="D2602">
        <v>2007</v>
      </c>
      <c r="E2602">
        <v>1</v>
      </c>
      <c r="F2602">
        <v>2</v>
      </c>
      <c r="G2602">
        <v>7</v>
      </c>
      <c r="H2602">
        <v>2007.5</v>
      </c>
      <c r="I2602">
        <v>0</v>
      </c>
      <c r="J2602">
        <v>0</v>
      </c>
      <c r="K2602">
        <v>1</v>
      </c>
      <c r="L2602">
        <v>76</v>
      </c>
      <c r="M2602">
        <v>76</v>
      </c>
      <c r="N2602" t="s">
        <v>960</v>
      </c>
      <c r="O2602" t="s">
        <v>960</v>
      </c>
      <c r="P2602">
        <v>0.14000000000000001</v>
      </c>
      <c r="Q2602">
        <v>1</v>
      </c>
      <c r="R2602">
        <v>1</v>
      </c>
      <c r="S2602">
        <v>1.26705</v>
      </c>
      <c r="T2602">
        <v>1.2047000000000001</v>
      </c>
      <c r="U2602">
        <v>6.4995000000000003</v>
      </c>
      <c r="V2602">
        <v>6.9836</v>
      </c>
      <c r="W2602">
        <v>-0.48410300000000001</v>
      </c>
      <c r="X2602">
        <v>4.9601699999999997</v>
      </c>
      <c r="Y2602">
        <v>9.3313799999999993</v>
      </c>
      <c r="Z2602">
        <v>0.82703199999999999</v>
      </c>
    </row>
    <row r="2603" spans="1:26" x14ac:dyDescent="0.35">
      <c r="A2603">
        <v>1</v>
      </c>
      <c r="B2603" t="s">
        <v>948</v>
      </c>
      <c r="C2603">
        <v>1</v>
      </c>
      <c r="D2603">
        <v>2007</v>
      </c>
      <c r="E2603">
        <v>1</v>
      </c>
      <c r="F2603">
        <v>2</v>
      </c>
      <c r="G2603">
        <v>7</v>
      </c>
      <c r="H2603">
        <v>2007.5</v>
      </c>
      <c r="I2603">
        <v>0</v>
      </c>
      <c r="J2603">
        <v>0</v>
      </c>
      <c r="K2603">
        <v>1</v>
      </c>
      <c r="L2603">
        <v>78</v>
      </c>
      <c r="M2603">
        <v>78</v>
      </c>
      <c r="N2603" t="s">
        <v>960</v>
      </c>
      <c r="O2603" t="s">
        <v>960</v>
      </c>
      <c r="P2603">
        <v>0.14000000000000001</v>
      </c>
      <c r="Q2603">
        <v>1</v>
      </c>
      <c r="R2603">
        <v>1</v>
      </c>
      <c r="S2603">
        <v>0.84333400000000003</v>
      </c>
      <c r="T2603">
        <v>1.9626999999999999</v>
      </c>
      <c r="U2603">
        <v>5.5004999999999997</v>
      </c>
      <c r="V2603">
        <v>7.2170800000000002</v>
      </c>
      <c r="W2603">
        <v>-1.71658</v>
      </c>
      <c r="X2603">
        <v>5.1117100000000004</v>
      </c>
      <c r="Y2603">
        <v>9.64499</v>
      </c>
      <c r="Z2603">
        <v>0.26809899999999998</v>
      </c>
    </row>
    <row r="2604" spans="1:26" x14ac:dyDescent="0.35">
      <c r="A2604">
        <v>1</v>
      </c>
      <c r="B2604" t="s">
        <v>948</v>
      </c>
      <c r="C2604">
        <v>1</v>
      </c>
      <c r="D2604">
        <v>2007</v>
      </c>
      <c r="E2604">
        <v>1</v>
      </c>
      <c r="F2604">
        <v>2</v>
      </c>
      <c r="G2604">
        <v>7</v>
      </c>
      <c r="H2604">
        <v>2007.5</v>
      </c>
      <c r="I2604">
        <v>0</v>
      </c>
      <c r="J2604">
        <v>0</v>
      </c>
      <c r="K2604">
        <v>1</v>
      </c>
      <c r="L2604">
        <v>82</v>
      </c>
      <c r="M2604">
        <v>82</v>
      </c>
      <c r="N2604" t="s">
        <v>960</v>
      </c>
      <c r="O2604" t="s">
        <v>960</v>
      </c>
      <c r="P2604">
        <v>0.14000000000000001</v>
      </c>
      <c r="Q2604">
        <v>1</v>
      </c>
      <c r="R2604">
        <v>1</v>
      </c>
      <c r="S2604">
        <v>1.2869299999999999</v>
      </c>
      <c r="T2604">
        <v>1.2205999999999999</v>
      </c>
      <c r="U2604">
        <v>7.4984999999999999</v>
      </c>
      <c r="V2604">
        <v>7.6747300000000003</v>
      </c>
      <c r="W2604">
        <v>-0.17622399999999999</v>
      </c>
      <c r="X2604">
        <v>5.4158200000000001</v>
      </c>
      <c r="Y2604">
        <v>10</v>
      </c>
      <c r="Z2604">
        <v>0.84025499999999997</v>
      </c>
    </row>
    <row r="2605" spans="1:26" x14ac:dyDescent="0.35">
      <c r="A2605">
        <v>1</v>
      </c>
      <c r="B2605" t="s">
        <v>948</v>
      </c>
      <c r="C2605">
        <v>1</v>
      </c>
      <c r="D2605">
        <v>2007</v>
      </c>
      <c r="E2605">
        <v>1</v>
      </c>
      <c r="F2605">
        <v>2</v>
      </c>
      <c r="G2605">
        <v>7</v>
      </c>
      <c r="H2605">
        <v>2007.5</v>
      </c>
      <c r="I2605">
        <v>0</v>
      </c>
      <c r="J2605">
        <v>0</v>
      </c>
      <c r="K2605">
        <v>1</v>
      </c>
      <c r="L2605">
        <v>84</v>
      </c>
      <c r="M2605">
        <v>84</v>
      </c>
      <c r="N2605" t="s">
        <v>960</v>
      </c>
      <c r="O2605" t="s">
        <v>960</v>
      </c>
      <c r="P2605">
        <v>0.14000000000000001</v>
      </c>
      <c r="Q2605">
        <v>1</v>
      </c>
      <c r="R2605">
        <v>1</v>
      </c>
      <c r="S2605">
        <v>1.26196</v>
      </c>
      <c r="T2605">
        <v>1.25804</v>
      </c>
      <c r="U2605">
        <v>7.4984999999999999</v>
      </c>
      <c r="V2605">
        <v>7.9127099999999997</v>
      </c>
      <c r="W2605">
        <v>-0.41420400000000002</v>
      </c>
      <c r="X2605">
        <v>5.6330099999999996</v>
      </c>
      <c r="Y2605">
        <v>10</v>
      </c>
      <c r="Z2605">
        <v>0.77613200000000004</v>
      </c>
    </row>
    <row r="2606" spans="1:26" x14ac:dyDescent="0.35">
      <c r="A2606">
        <v>1</v>
      </c>
      <c r="B2606" t="s">
        <v>948</v>
      </c>
      <c r="C2606">
        <v>1</v>
      </c>
      <c r="D2606">
        <v>2008</v>
      </c>
      <c r="E2606">
        <v>1</v>
      </c>
      <c r="F2606">
        <v>2</v>
      </c>
      <c r="G2606">
        <v>7</v>
      </c>
      <c r="H2606">
        <v>2008.5</v>
      </c>
      <c r="I2606">
        <v>0</v>
      </c>
      <c r="J2606">
        <v>0</v>
      </c>
      <c r="K2606">
        <v>1</v>
      </c>
      <c r="L2606">
        <v>39</v>
      </c>
      <c r="M2606">
        <v>39</v>
      </c>
      <c r="N2606" t="s">
        <v>960</v>
      </c>
      <c r="O2606" t="s">
        <v>960</v>
      </c>
      <c r="P2606">
        <v>0.14000000000000001</v>
      </c>
      <c r="Q2606">
        <v>1</v>
      </c>
      <c r="R2606">
        <v>1</v>
      </c>
      <c r="S2606">
        <v>3.6618900000000001</v>
      </c>
      <c r="T2606">
        <v>0.34712700000000002</v>
      </c>
      <c r="U2606">
        <v>2.5034999999999998</v>
      </c>
      <c r="V2606">
        <v>2.6284299999999998</v>
      </c>
      <c r="W2606">
        <v>-0.12493799999999999</v>
      </c>
      <c r="X2606">
        <v>1</v>
      </c>
      <c r="Y2606">
        <v>3.8575200000000001</v>
      </c>
      <c r="Z2606">
        <v>1.3699699999999999</v>
      </c>
    </row>
    <row r="2607" spans="1:26" x14ac:dyDescent="0.35">
      <c r="A2607">
        <v>1</v>
      </c>
      <c r="B2607" t="s">
        <v>948</v>
      </c>
      <c r="C2607">
        <v>1</v>
      </c>
      <c r="D2607">
        <v>2008</v>
      </c>
      <c r="E2607">
        <v>1</v>
      </c>
      <c r="F2607">
        <v>2</v>
      </c>
      <c r="G2607">
        <v>7</v>
      </c>
      <c r="H2607">
        <v>2008.5</v>
      </c>
      <c r="I2607">
        <v>0</v>
      </c>
      <c r="J2607">
        <v>0</v>
      </c>
      <c r="K2607">
        <v>1</v>
      </c>
      <c r="L2607">
        <v>49</v>
      </c>
      <c r="M2607">
        <v>49</v>
      </c>
      <c r="N2607" t="s">
        <v>960</v>
      </c>
      <c r="O2607" t="s">
        <v>960</v>
      </c>
      <c r="P2607">
        <v>0.14000000000000001</v>
      </c>
      <c r="Q2607">
        <v>1</v>
      </c>
      <c r="R2607">
        <v>1</v>
      </c>
      <c r="S2607">
        <v>1.9812700000000001</v>
      </c>
      <c r="T2607">
        <v>0.64447900000000002</v>
      </c>
      <c r="U2607">
        <v>3.5024999999999999</v>
      </c>
      <c r="V2607">
        <v>3.5672700000000002</v>
      </c>
      <c r="W2607">
        <v>-6.4776899999999998E-2</v>
      </c>
      <c r="X2607">
        <v>2.1826699999999999</v>
      </c>
      <c r="Y2607">
        <v>4.9427899999999996</v>
      </c>
      <c r="Z2607">
        <v>1.21279</v>
      </c>
    </row>
    <row r="2608" spans="1:26" x14ac:dyDescent="0.35">
      <c r="A2608">
        <v>1</v>
      </c>
      <c r="B2608" t="s">
        <v>948</v>
      </c>
      <c r="C2608">
        <v>1</v>
      </c>
      <c r="D2608">
        <v>2008</v>
      </c>
      <c r="E2608">
        <v>1</v>
      </c>
      <c r="F2608">
        <v>2</v>
      </c>
      <c r="G2608">
        <v>7</v>
      </c>
      <c r="H2608">
        <v>2008.5</v>
      </c>
      <c r="I2608">
        <v>0</v>
      </c>
      <c r="J2608">
        <v>0</v>
      </c>
      <c r="K2608">
        <v>1</v>
      </c>
      <c r="L2608">
        <v>51</v>
      </c>
      <c r="M2608">
        <v>51</v>
      </c>
      <c r="N2608" t="s">
        <v>960</v>
      </c>
      <c r="O2608" t="s">
        <v>960</v>
      </c>
      <c r="P2608">
        <v>0.14000000000000001</v>
      </c>
      <c r="Q2608">
        <v>1</v>
      </c>
      <c r="R2608">
        <v>1</v>
      </c>
      <c r="S2608">
        <v>0.77634400000000003</v>
      </c>
      <c r="T2608">
        <v>1.33667</v>
      </c>
      <c r="U2608">
        <v>4.5015000000000001</v>
      </c>
      <c r="V2608">
        <v>3.7200600000000001</v>
      </c>
      <c r="W2608">
        <v>0.78143899999999999</v>
      </c>
      <c r="X2608">
        <v>2.26844</v>
      </c>
      <c r="Y2608">
        <v>5.2291699999999999</v>
      </c>
      <c r="Z2608">
        <v>0.79884699999999997</v>
      </c>
    </row>
    <row r="2609" spans="1:26" x14ac:dyDescent="0.35">
      <c r="A2609">
        <v>1</v>
      </c>
      <c r="B2609" t="s">
        <v>948</v>
      </c>
      <c r="C2609">
        <v>1</v>
      </c>
      <c r="D2609">
        <v>2008</v>
      </c>
      <c r="E2609">
        <v>1</v>
      </c>
      <c r="F2609">
        <v>2</v>
      </c>
      <c r="G2609">
        <v>7</v>
      </c>
      <c r="H2609">
        <v>2008.5</v>
      </c>
      <c r="I2609">
        <v>0</v>
      </c>
      <c r="J2609">
        <v>0</v>
      </c>
      <c r="K2609">
        <v>1</v>
      </c>
      <c r="L2609">
        <v>52</v>
      </c>
      <c r="M2609">
        <v>52</v>
      </c>
      <c r="N2609" t="s">
        <v>960</v>
      </c>
      <c r="O2609" t="s">
        <v>960</v>
      </c>
      <c r="P2609">
        <v>0.14000000000000001</v>
      </c>
      <c r="Q2609">
        <v>1</v>
      </c>
      <c r="R2609">
        <v>1</v>
      </c>
      <c r="S2609">
        <v>1.77982</v>
      </c>
      <c r="T2609">
        <v>0.71524900000000002</v>
      </c>
      <c r="U2609">
        <v>3.5024999999999999</v>
      </c>
      <c r="V2609">
        <v>3.80138</v>
      </c>
      <c r="W2609">
        <v>-0.29887900000000001</v>
      </c>
      <c r="X2609">
        <v>2.3126500000000001</v>
      </c>
      <c r="Y2609">
        <v>5.4266300000000003</v>
      </c>
      <c r="Z2609">
        <v>1.0726800000000001</v>
      </c>
    </row>
    <row r="2610" spans="1:26" x14ac:dyDescent="0.35">
      <c r="A2610">
        <v>1</v>
      </c>
      <c r="B2610" t="s">
        <v>948</v>
      </c>
      <c r="C2610">
        <v>1</v>
      </c>
      <c r="D2610">
        <v>2008</v>
      </c>
      <c r="E2610">
        <v>1</v>
      </c>
      <c r="F2610">
        <v>2</v>
      </c>
      <c r="G2610">
        <v>7</v>
      </c>
      <c r="H2610">
        <v>2008.5</v>
      </c>
      <c r="I2610">
        <v>0</v>
      </c>
      <c r="J2610">
        <v>0</v>
      </c>
      <c r="K2610">
        <v>1</v>
      </c>
      <c r="L2610">
        <v>53</v>
      </c>
      <c r="M2610">
        <v>53</v>
      </c>
      <c r="N2610" t="s">
        <v>960</v>
      </c>
      <c r="O2610" t="s">
        <v>960</v>
      </c>
      <c r="P2610">
        <v>0.14000000000000001</v>
      </c>
      <c r="Q2610">
        <v>1</v>
      </c>
      <c r="R2610">
        <v>1</v>
      </c>
      <c r="S2610">
        <v>1.63486</v>
      </c>
      <c r="T2610">
        <v>0.772254</v>
      </c>
      <c r="U2610">
        <v>3.5024999999999999</v>
      </c>
      <c r="V2610">
        <v>3.8904000000000001</v>
      </c>
      <c r="W2610">
        <v>-0.38790200000000002</v>
      </c>
      <c r="X2610">
        <v>2.36232</v>
      </c>
      <c r="Y2610">
        <v>5.5805199999999999</v>
      </c>
      <c r="Z2610">
        <v>1.0051300000000001</v>
      </c>
    </row>
    <row r="2611" spans="1:26" x14ac:dyDescent="0.35">
      <c r="A2611">
        <v>1</v>
      </c>
      <c r="B2611" t="s">
        <v>948</v>
      </c>
      <c r="C2611">
        <v>1</v>
      </c>
      <c r="D2611">
        <v>2008</v>
      </c>
      <c r="E2611">
        <v>1</v>
      </c>
      <c r="F2611">
        <v>2</v>
      </c>
      <c r="G2611">
        <v>7</v>
      </c>
      <c r="H2611">
        <v>2008.5</v>
      </c>
      <c r="I2611">
        <v>0</v>
      </c>
      <c r="J2611">
        <v>0</v>
      </c>
      <c r="K2611">
        <v>1</v>
      </c>
      <c r="L2611">
        <v>54</v>
      </c>
      <c r="M2611">
        <v>54</v>
      </c>
      <c r="N2611" t="s">
        <v>960</v>
      </c>
      <c r="O2611" t="s">
        <v>960</v>
      </c>
      <c r="P2611">
        <v>0.14000000000000001</v>
      </c>
      <c r="Q2611">
        <v>1</v>
      </c>
      <c r="R2611">
        <v>1</v>
      </c>
      <c r="S2611">
        <v>1.47882</v>
      </c>
      <c r="T2611">
        <v>0.84523000000000004</v>
      </c>
      <c r="U2611">
        <v>3.5024999999999999</v>
      </c>
      <c r="V2611">
        <v>3.9883999999999999</v>
      </c>
      <c r="W2611">
        <v>-0.485902</v>
      </c>
      <c r="X2611">
        <v>2.42272</v>
      </c>
      <c r="Y2611">
        <v>5.7028299999999996</v>
      </c>
      <c r="Z2611">
        <v>0.93266499999999997</v>
      </c>
    </row>
    <row r="2612" spans="1:26" x14ac:dyDescent="0.35">
      <c r="A2612">
        <v>1</v>
      </c>
      <c r="B2612" t="s">
        <v>948</v>
      </c>
      <c r="C2612">
        <v>1</v>
      </c>
      <c r="D2612">
        <v>2008</v>
      </c>
      <c r="E2612">
        <v>1</v>
      </c>
      <c r="F2612">
        <v>2</v>
      </c>
      <c r="G2612">
        <v>7</v>
      </c>
      <c r="H2612">
        <v>2008.5</v>
      </c>
      <c r="I2612">
        <v>0</v>
      </c>
      <c r="J2612">
        <v>0</v>
      </c>
      <c r="K2612">
        <v>1</v>
      </c>
      <c r="L2612">
        <v>61</v>
      </c>
      <c r="M2612">
        <v>61</v>
      </c>
      <c r="N2612" t="s">
        <v>960</v>
      </c>
      <c r="O2612" t="s">
        <v>960</v>
      </c>
      <c r="P2612">
        <v>0.14000000000000001</v>
      </c>
      <c r="Q2612">
        <v>1</v>
      </c>
      <c r="R2612">
        <v>1</v>
      </c>
      <c r="S2612">
        <v>0.78635100000000002</v>
      </c>
      <c r="T2612">
        <v>1.68154</v>
      </c>
      <c r="U2612">
        <v>3.5024999999999999</v>
      </c>
      <c r="V2612">
        <v>4.7907599999999997</v>
      </c>
      <c r="W2612">
        <v>-1.28827</v>
      </c>
      <c r="X2612">
        <v>3.1421800000000002</v>
      </c>
      <c r="Y2612">
        <v>6.6858500000000003</v>
      </c>
      <c r="Z2612">
        <v>0.46551300000000001</v>
      </c>
    </row>
    <row r="2613" spans="1:26" x14ac:dyDescent="0.35">
      <c r="A2613">
        <v>1</v>
      </c>
      <c r="B2613" t="s">
        <v>948</v>
      </c>
      <c r="C2613">
        <v>1</v>
      </c>
      <c r="D2613">
        <v>2008</v>
      </c>
      <c r="E2613">
        <v>1</v>
      </c>
      <c r="F2613">
        <v>2</v>
      </c>
      <c r="G2613">
        <v>7</v>
      </c>
      <c r="H2613">
        <v>2008.5</v>
      </c>
      <c r="I2613">
        <v>0</v>
      </c>
      <c r="J2613">
        <v>0</v>
      </c>
      <c r="K2613">
        <v>1</v>
      </c>
      <c r="L2613">
        <v>63</v>
      </c>
      <c r="M2613">
        <v>63</v>
      </c>
      <c r="N2613" t="s">
        <v>960</v>
      </c>
      <c r="O2613" t="s">
        <v>960</v>
      </c>
      <c r="P2613">
        <v>0.14000000000000001</v>
      </c>
      <c r="Q2613">
        <v>1</v>
      </c>
      <c r="R2613">
        <v>1</v>
      </c>
      <c r="S2613">
        <v>0.73294300000000001</v>
      </c>
      <c r="T2613">
        <v>1.9717100000000001</v>
      </c>
      <c r="U2613">
        <v>3.5024999999999999</v>
      </c>
      <c r="V2613">
        <v>5.0245899999999999</v>
      </c>
      <c r="W2613">
        <v>-1.5220899999999999</v>
      </c>
      <c r="X2613">
        <v>3.2655500000000002</v>
      </c>
      <c r="Y2613">
        <v>6.9128800000000004</v>
      </c>
      <c r="Z2613">
        <v>0.34906300000000001</v>
      </c>
    </row>
    <row r="2614" spans="1:26" x14ac:dyDescent="0.35">
      <c r="A2614">
        <v>1</v>
      </c>
      <c r="B2614" t="s">
        <v>948</v>
      </c>
      <c r="C2614">
        <v>1</v>
      </c>
      <c r="D2614">
        <v>2008</v>
      </c>
      <c r="E2614">
        <v>1</v>
      </c>
      <c r="F2614">
        <v>2</v>
      </c>
      <c r="G2614">
        <v>7</v>
      </c>
      <c r="H2614">
        <v>2008.5</v>
      </c>
      <c r="I2614">
        <v>0</v>
      </c>
      <c r="J2614">
        <v>0</v>
      </c>
      <c r="K2614">
        <v>1</v>
      </c>
      <c r="L2614">
        <v>65</v>
      </c>
      <c r="M2614">
        <v>65</v>
      </c>
      <c r="N2614" t="s">
        <v>960</v>
      </c>
      <c r="O2614" t="s">
        <v>960</v>
      </c>
      <c r="P2614">
        <v>0.14000000000000001</v>
      </c>
      <c r="Q2614">
        <v>1</v>
      </c>
      <c r="R2614">
        <v>1</v>
      </c>
      <c r="S2614">
        <v>1.2170300000000001</v>
      </c>
      <c r="T2614">
        <v>1.1224499999999999</v>
      </c>
      <c r="U2614">
        <v>4.5015000000000001</v>
      </c>
      <c r="V2614">
        <v>5.2735000000000003</v>
      </c>
      <c r="W2614">
        <v>-0.77200500000000005</v>
      </c>
      <c r="X2614">
        <v>3.4234399999999998</v>
      </c>
      <c r="Y2614">
        <v>7.3316299999999996</v>
      </c>
      <c r="Z2614">
        <v>0.75258000000000003</v>
      </c>
    </row>
    <row r="2615" spans="1:26" x14ac:dyDescent="0.35">
      <c r="A2615">
        <v>1</v>
      </c>
      <c r="B2615" t="s">
        <v>948</v>
      </c>
      <c r="C2615">
        <v>1</v>
      </c>
      <c r="D2615">
        <v>2008</v>
      </c>
      <c r="E2615">
        <v>1</v>
      </c>
      <c r="F2615">
        <v>2</v>
      </c>
      <c r="G2615">
        <v>7</v>
      </c>
      <c r="H2615">
        <v>2008.5</v>
      </c>
      <c r="I2615">
        <v>0</v>
      </c>
      <c r="J2615">
        <v>0</v>
      </c>
      <c r="K2615">
        <v>1</v>
      </c>
      <c r="L2615">
        <v>68</v>
      </c>
      <c r="M2615">
        <v>68</v>
      </c>
      <c r="N2615" t="s">
        <v>960</v>
      </c>
      <c r="O2615" t="s">
        <v>960</v>
      </c>
      <c r="P2615">
        <v>0.14000000000000001</v>
      </c>
      <c r="Q2615">
        <v>1</v>
      </c>
      <c r="R2615">
        <v>1</v>
      </c>
      <c r="S2615">
        <v>0.99952799999999997</v>
      </c>
      <c r="T2615">
        <v>1.4341699999999999</v>
      </c>
      <c r="U2615">
        <v>4.5015000000000001</v>
      </c>
      <c r="V2615">
        <v>5.6897700000000002</v>
      </c>
      <c r="W2615">
        <v>-1.1882699999999999</v>
      </c>
      <c r="X2615">
        <v>3.8244899999999999</v>
      </c>
      <c r="Y2615">
        <v>7.9163600000000001</v>
      </c>
      <c r="Z2615">
        <v>0.534161</v>
      </c>
    </row>
    <row r="2616" spans="1:26" x14ac:dyDescent="0.35">
      <c r="A2616">
        <v>1</v>
      </c>
      <c r="B2616" t="s">
        <v>948</v>
      </c>
      <c r="C2616">
        <v>1</v>
      </c>
      <c r="D2616">
        <v>2008</v>
      </c>
      <c r="E2616">
        <v>1</v>
      </c>
      <c r="F2616">
        <v>2</v>
      </c>
      <c r="G2616">
        <v>7</v>
      </c>
      <c r="H2616">
        <v>2008.5</v>
      </c>
      <c r="I2616">
        <v>0</v>
      </c>
      <c r="J2616">
        <v>0</v>
      </c>
      <c r="K2616">
        <v>1</v>
      </c>
      <c r="L2616">
        <v>70</v>
      </c>
      <c r="M2616">
        <v>70</v>
      </c>
      <c r="N2616" t="s">
        <v>960</v>
      </c>
      <c r="O2616" t="s">
        <v>960</v>
      </c>
      <c r="P2616">
        <v>0.42</v>
      </c>
      <c r="Q2616">
        <v>1</v>
      </c>
      <c r="R2616">
        <v>1</v>
      </c>
      <c r="S2616">
        <v>4.3122299999999996</v>
      </c>
      <c r="T2616">
        <v>0.60364799999999996</v>
      </c>
      <c r="U2616">
        <v>6.1665000000000001</v>
      </c>
      <c r="V2616">
        <v>5.9963199999999999</v>
      </c>
      <c r="W2616">
        <v>0.170179</v>
      </c>
      <c r="X2616">
        <v>4.0670999999999999</v>
      </c>
      <c r="Y2616">
        <v>8.4291199999999993</v>
      </c>
      <c r="Z2616">
        <v>0.81647599999999998</v>
      </c>
    </row>
    <row r="2617" spans="1:26" x14ac:dyDescent="0.35">
      <c r="A2617">
        <v>1</v>
      </c>
      <c r="B2617" t="s">
        <v>948</v>
      </c>
      <c r="C2617">
        <v>1</v>
      </c>
      <c r="D2617">
        <v>2008</v>
      </c>
      <c r="E2617">
        <v>1</v>
      </c>
      <c r="F2617">
        <v>2</v>
      </c>
      <c r="G2617">
        <v>7</v>
      </c>
      <c r="H2617">
        <v>2008.5</v>
      </c>
      <c r="I2617">
        <v>0</v>
      </c>
      <c r="J2617">
        <v>0</v>
      </c>
      <c r="K2617">
        <v>1</v>
      </c>
      <c r="L2617">
        <v>71</v>
      </c>
      <c r="M2617">
        <v>71</v>
      </c>
      <c r="N2617" t="s">
        <v>960</v>
      </c>
      <c r="O2617" t="s">
        <v>960</v>
      </c>
      <c r="P2617">
        <v>0.14000000000000001</v>
      </c>
      <c r="Q2617">
        <v>1</v>
      </c>
      <c r="R2617">
        <v>1</v>
      </c>
      <c r="S2617">
        <v>1.30148</v>
      </c>
      <c r="T2617">
        <v>1.17289</v>
      </c>
      <c r="U2617">
        <v>5.5004999999999997</v>
      </c>
      <c r="V2617">
        <v>6.1571199999999999</v>
      </c>
      <c r="W2617">
        <v>-0.65662399999999999</v>
      </c>
      <c r="X2617">
        <v>4.1318000000000001</v>
      </c>
      <c r="Y2617">
        <v>8.6499100000000002</v>
      </c>
      <c r="Z2617">
        <v>0.78858799999999996</v>
      </c>
    </row>
    <row r="2618" spans="1:26" x14ac:dyDescent="0.35">
      <c r="A2618">
        <v>1</v>
      </c>
      <c r="B2618" t="s">
        <v>948</v>
      </c>
      <c r="C2618">
        <v>1</v>
      </c>
      <c r="D2618">
        <v>2008</v>
      </c>
      <c r="E2618">
        <v>1</v>
      </c>
      <c r="F2618">
        <v>2</v>
      </c>
      <c r="G2618">
        <v>7</v>
      </c>
      <c r="H2618">
        <v>2008.5</v>
      </c>
      <c r="I2618">
        <v>0</v>
      </c>
      <c r="J2618">
        <v>0</v>
      </c>
      <c r="K2618">
        <v>1</v>
      </c>
      <c r="L2618">
        <v>79</v>
      </c>
      <c r="M2618">
        <v>79</v>
      </c>
      <c r="N2618" t="s">
        <v>960</v>
      </c>
      <c r="O2618" t="s">
        <v>960</v>
      </c>
      <c r="P2618">
        <v>0.14000000000000001</v>
      </c>
      <c r="Q2618">
        <v>1</v>
      </c>
      <c r="R2618">
        <v>1</v>
      </c>
      <c r="S2618">
        <v>1.22861</v>
      </c>
      <c r="T2618">
        <v>1.3146899999999999</v>
      </c>
      <c r="U2618">
        <v>7.4984999999999999</v>
      </c>
      <c r="V2618">
        <v>7.4654600000000002</v>
      </c>
      <c r="W2618">
        <v>3.3036700000000002E-2</v>
      </c>
      <c r="X2618">
        <v>5.1348700000000003</v>
      </c>
      <c r="Y2618">
        <v>9.9715299999999996</v>
      </c>
      <c r="Z2618">
        <v>0.78432900000000005</v>
      </c>
    </row>
    <row r="2619" spans="1:26" x14ac:dyDescent="0.35">
      <c r="A2619">
        <v>1</v>
      </c>
      <c r="B2619" t="s">
        <v>948</v>
      </c>
      <c r="C2619">
        <v>1</v>
      </c>
      <c r="D2619">
        <v>2009</v>
      </c>
      <c r="E2619">
        <v>1</v>
      </c>
      <c r="F2619">
        <v>2</v>
      </c>
      <c r="G2619">
        <v>7</v>
      </c>
      <c r="H2619">
        <v>2009.5</v>
      </c>
      <c r="I2619">
        <v>0</v>
      </c>
      <c r="J2619">
        <v>0</v>
      </c>
      <c r="K2619">
        <v>1</v>
      </c>
      <c r="L2619">
        <v>34</v>
      </c>
      <c r="M2619">
        <v>34</v>
      </c>
      <c r="N2619" t="s">
        <v>960</v>
      </c>
      <c r="O2619" t="s">
        <v>960</v>
      </c>
      <c r="P2619">
        <v>0.14000000000000001</v>
      </c>
      <c r="Q2619">
        <v>1</v>
      </c>
      <c r="R2619">
        <v>1</v>
      </c>
      <c r="S2619">
        <v>3.3772000000000002</v>
      </c>
      <c r="T2619">
        <v>0.363954</v>
      </c>
      <c r="U2619">
        <v>2.5034999999999998</v>
      </c>
      <c r="V2619">
        <v>2.4607199999999998</v>
      </c>
      <c r="W2619">
        <v>4.27803E-2</v>
      </c>
      <c r="X2619">
        <v>1</v>
      </c>
      <c r="Y2619">
        <v>3.6539100000000002</v>
      </c>
      <c r="Z2619">
        <v>1.9664299999999999</v>
      </c>
    </row>
    <row r="2620" spans="1:26" x14ac:dyDescent="0.35">
      <c r="A2620">
        <v>1</v>
      </c>
      <c r="B2620" t="s">
        <v>948</v>
      </c>
      <c r="C2620">
        <v>1</v>
      </c>
      <c r="D2620">
        <v>2009</v>
      </c>
      <c r="E2620">
        <v>1</v>
      </c>
      <c r="F2620">
        <v>2</v>
      </c>
      <c r="G2620">
        <v>7</v>
      </c>
      <c r="H2620">
        <v>2009.5</v>
      </c>
      <c r="I2620">
        <v>0</v>
      </c>
      <c r="J2620">
        <v>0</v>
      </c>
      <c r="K2620">
        <v>1</v>
      </c>
      <c r="L2620">
        <v>44</v>
      </c>
      <c r="M2620">
        <v>44</v>
      </c>
      <c r="N2620" t="s">
        <v>960</v>
      </c>
      <c r="O2620" t="s">
        <v>960</v>
      </c>
      <c r="P2620">
        <v>0.14000000000000001</v>
      </c>
      <c r="Q2620">
        <v>1</v>
      </c>
      <c r="R2620">
        <v>1</v>
      </c>
      <c r="S2620">
        <v>0.99190900000000004</v>
      </c>
      <c r="T2620">
        <v>1.03373</v>
      </c>
      <c r="U2620">
        <v>2.5034999999999998</v>
      </c>
      <c r="V2620">
        <v>3.2402799999999998</v>
      </c>
      <c r="W2620">
        <v>-0.73677899999999996</v>
      </c>
      <c r="X2620">
        <v>2.0424600000000002</v>
      </c>
      <c r="Y2620">
        <v>4.7191799999999997</v>
      </c>
      <c r="Z2620">
        <v>0.78084699999999996</v>
      </c>
    </row>
    <row r="2621" spans="1:26" x14ac:dyDescent="0.35">
      <c r="A2621">
        <v>1</v>
      </c>
      <c r="B2621" t="s">
        <v>948</v>
      </c>
      <c r="C2621">
        <v>1</v>
      </c>
      <c r="D2621">
        <v>2009</v>
      </c>
      <c r="E2621">
        <v>1</v>
      </c>
      <c r="F2621">
        <v>2</v>
      </c>
      <c r="G2621">
        <v>7</v>
      </c>
      <c r="H2621">
        <v>2009.5</v>
      </c>
      <c r="I2621">
        <v>0</v>
      </c>
      <c r="J2621">
        <v>0</v>
      </c>
      <c r="K2621">
        <v>1</v>
      </c>
      <c r="L2621">
        <v>46</v>
      </c>
      <c r="M2621">
        <v>46</v>
      </c>
      <c r="N2621" t="s">
        <v>960</v>
      </c>
      <c r="O2621" t="s">
        <v>960</v>
      </c>
      <c r="P2621">
        <v>0.14000000000000001</v>
      </c>
      <c r="Q2621">
        <v>1</v>
      </c>
      <c r="R2621">
        <v>1</v>
      </c>
      <c r="S2621">
        <v>1.90428</v>
      </c>
      <c r="T2621">
        <v>0.64572499999999999</v>
      </c>
      <c r="U2621">
        <v>3.5024999999999999</v>
      </c>
      <c r="V2621">
        <v>3.4172600000000002</v>
      </c>
      <c r="W2621">
        <v>8.5240099999999999E-2</v>
      </c>
      <c r="X2621">
        <v>2.11754</v>
      </c>
      <c r="Y2621">
        <v>4.8186999999999998</v>
      </c>
      <c r="Z2621">
        <v>1.23458</v>
      </c>
    </row>
    <row r="2622" spans="1:26" x14ac:dyDescent="0.35">
      <c r="A2622">
        <v>1</v>
      </c>
      <c r="B2622" t="s">
        <v>948</v>
      </c>
      <c r="C2622">
        <v>1</v>
      </c>
      <c r="D2622">
        <v>2009</v>
      </c>
      <c r="E2622">
        <v>1</v>
      </c>
      <c r="F2622">
        <v>2</v>
      </c>
      <c r="G2622">
        <v>7</v>
      </c>
      <c r="H2622">
        <v>2009.5</v>
      </c>
      <c r="I2622">
        <v>0</v>
      </c>
      <c r="J2622">
        <v>0</v>
      </c>
      <c r="K2622">
        <v>1</v>
      </c>
      <c r="L2622">
        <v>47</v>
      </c>
      <c r="M2622">
        <v>47</v>
      </c>
      <c r="N2622" t="s">
        <v>960</v>
      </c>
      <c r="O2622" t="s">
        <v>960</v>
      </c>
      <c r="P2622">
        <v>0.28000000000000003</v>
      </c>
      <c r="Q2622">
        <v>1</v>
      </c>
      <c r="R2622">
        <v>1</v>
      </c>
      <c r="S2622">
        <v>2.0349900000000001</v>
      </c>
      <c r="T2622">
        <v>0.61550400000000005</v>
      </c>
      <c r="U2622">
        <v>3.5024999999999999</v>
      </c>
      <c r="V2622">
        <v>3.4870000000000001</v>
      </c>
      <c r="W2622">
        <v>1.5499499999999999E-2</v>
      </c>
      <c r="X2622">
        <v>2.1567599999999998</v>
      </c>
      <c r="Y2622">
        <v>4.8598499999999998</v>
      </c>
      <c r="Z2622">
        <v>1.24285</v>
      </c>
    </row>
    <row r="2623" spans="1:26" x14ac:dyDescent="0.35">
      <c r="A2623">
        <v>1</v>
      </c>
      <c r="B2623" t="s">
        <v>948</v>
      </c>
      <c r="C2623">
        <v>1</v>
      </c>
      <c r="D2623">
        <v>2009</v>
      </c>
      <c r="E2623">
        <v>1</v>
      </c>
      <c r="F2623">
        <v>2</v>
      </c>
      <c r="G2623">
        <v>7</v>
      </c>
      <c r="H2623">
        <v>2009.5</v>
      </c>
      <c r="I2623">
        <v>0</v>
      </c>
      <c r="J2623">
        <v>0</v>
      </c>
      <c r="K2623">
        <v>1</v>
      </c>
      <c r="L2623">
        <v>48</v>
      </c>
      <c r="M2623">
        <v>48</v>
      </c>
      <c r="N2623" t="s">
        <v>960</v>
      </c>
      <c r="O2623" t="s">
        <v>960</v>
      </c>
      <c r="P2623">
        <v>0.14000000000000001</v>
      </c>
      <c r="Q2623">
        <v>1</v>
      </c>
      <c r="R2623">
        <v>1</v>
      </c>
      <c r="S2623">
        <v>2.09518</v>
      </c>
      <c r="T2623">
        <v>0.60356900000000002</v>
      </c>
      <c r="U2623">
        <v>3.5024999999999999</v>
      </c>
      <c r="V2623">
        <v>3.5482999999999998</v>
      </c>
      <c r="W2623">
        <v>-4.5803999999999997E-2</v>
      </c>
      <c r="X2623">
        <v>2.1939099999999998</v>
      </c>
      <c r="Y2623">
        <v>4.9005299999999998</v>
      </c>
      <c r="Z2623">
        <v>1.23441</v>
      </c>
    </row>
    <row r="2624" spans="1:26" x14ac:dyDescent="0.35">
      <c r="A2624">
        <v>1</v>
      </c>
      <c r="B2624" t="s">
        <v>948</v>
      </c>
      <c r="C2624">
        <v>1</v>
      </c>
      <c r="D2624">
        <v>2009</v>
      </c>
      <c r="E2624">
        <v>1</v>
      </c>
      <c r="F2624">
        <v>2</v>
      </c>
      <c r="G2624">
        <v>7</v>
      </c>
      <c r="H2624">
        <v>2009.5</v>
      </c>
      <c r="I2624">
        <v>0</v>
      </c>
      <c r="J2624">
        <v>0</v>
      </c>
      <c r="K2624">
        <v>1</v>
      </c>
      <c r="L2624">
        <v>49</v>
      </c>
      <c r="M2624">
        <v>49</v>
      </c>
      <c r="N2624" t="s">
        <v>960</v>
      </c>
      <c r="O2624" t="s">
        <v>960</v>
      </c>
      <c r="P2624">
        <v>0.14000000000000001</v>
      </c>
      <c r="Q2624">
        <v>1</v>
      </c>
      <c r="R2624">
        <v>1</v>
      </c>
      <c r="S2624">
        <v>2.0918000000000001</v>
      </c>
      <c r="T2624">
        <v>0.60711700000000002</v>
      </c>
      <c r="U2624">
        <v>3.5024999999999999</v>
      </c>
      <c r="V2624">
        <v>3.6057399999999999</v>
      </c>
      <c r="W2624">
        <v>-0.103239</v>
      </c>
      <c r="X2624">
        <v>2.2281599999999999</v>
      </c>
      <c r="Y2624">
        <v>4.9430899999999998</v>
      </c>
      <c r="Z2624">
        <v>1.2119500000000001</v>
      </c>
    </row>
    <row r="2625" spans="1:26" x14ac:dyDescent="0.35">
      <c r="A2625">
        <v>1</v>
      </c>
      <c r="B2625" t="s">
        <v>948</v>
      </c>
      <c r="C2625">
        <v>1</v>
      </c>
      <c r="D2625">
        <v>2009</v>
      </c>
      <c r="E2625">
        <v>1</v>
      </c>
      <c r="F2625">
        <v>2</v>
      </c>
      <c r="G2625">
        <v>7</v>
      </c>
      <c r="H2625">
        <v>2009.5</v>
      </c>
      <c r="I2625">
        <v>0</v>
      </c>
      <c r="J2625">
        <v>0</v>
      </c>
      <c r="K2625">
        <v>1</v>
      </c>
      <c r="L2625">
        <v>52</v>
      </c>
      <c r="M2625">
        <v>52</v>
      </c>
      <c r="N2625" t="s">
        <v>960</v>
      </c>
      <c r="O2625" t="s">
        <v>960</v>
      </c>
      <c r="P2625">
        <v>0.28000000000000003</v>
      </c>
      <c r="Q2625">
        <v>1</v>
      </c>
      <c r="R2625">
        <v>1</v>
      </c>
      <c r="S2625">
        <v>1.80915</v>
      </c>
      <c r="T2625">
        <v>0.69785699999999995</v>
      </c>
      <c r="U2625">
        <v>3.5024999999999999</v>
      </c>
      <c r="V2625">
        <v>3.79677</v>
      </c>
      <c r="W2625">
        <v>-0.294271</v>
      </c>
      <c r="X2625">
        <v>2.3271999999999999</v>
      </c>
      <c r="Y2625">
        <v>5.3799599999999996</v>
      </c>
      <c r="Z2625">
        <v>1.0788</v>
      </c>
    </row>
    <row r="2626" spans="1:26" x14ac:dyDescent="0.35">
      <c r="A2626">
        <v>1</v>
      </c>
      <c r="B2626" t="s">
        <v>948</v>
      </c>
      <c r="C2626">
        <v>1</v>
      </c>
      <c r="D2626">
        <v>2009</v>
      </c>
      <c r="E2626">
        <v>1</v>
      </c>
      <c r="F2626">
        <v>2</v>
      </c>
      <c r="G2626">
        <v>7</v>
      </c>
      <c r="H2626">
        <v>2009.5</v>
      </c>
      <c r="I2626">
        <v>0</v>
      </c>
      <c r="J2626">
        <v>0</v>
      </c>
      <c r="K2626">
        <v>1</v>
      </c>
      <c r="L2626">
        <v>53</v>
      </c>
      <c r="M2626">
        <v>53</v>
      </c>
      <c r="N2626" t="s">
        <v>960</v>
      </c>
      <c r="O2626" t="s">
        <v>960</v>
      </c>
      <c r="P2626">
        <v>0.7</v>
      </c>
      <c r="Q2626">
        <v>1</v>
      </c>
      <c r="R2626">
        <v>1</v>
      </c>
      <c r="S2626">
        <v>13.534800000000001</v>
      </c>
      <c r="T2626">
        <v>0.25121599999999999</v>
      </c>
      <c r="U2626">
        <v>3.9020999999999999</v>
      </c>
      <c r="V2626">
        <v>3.87643</v>
      </c>
      <c r="W2626">
        <v>2.5666399999999999E-2</v>
      </c>
      <c r="X2626">
        <v>2.3687399999999998</v>
      </c>
      <c r="Y2626">
        <v>5.5333600000000001</v>
      </c>
      <c r="Z2626">
        <v>0.45077600000000001</v>
      </c>
    </row>
    <row r="2627" spans="1:26" x14ac:dyDescent="0.35">
      <c r="A2627">
        <v>1</v>
      </c>
      <c r="B2627" t="s">
        <v>948</v>
      </c>
      <c r="C2627">
        <v>1</v>
      </c>
      <c r="D2627">
        <v>2009</v>
      </c>
      <c r="E2627">
        <v>1</v>
      </c>
      <c r="F2627">
        <v>2</v>
      </c>
      <c r="G2627">
        <v>7</v>
      </c>
      <c r="H2627">
        <v>2009.5</v>
      </c>
      <c r="I2627">
        <v>0</v>
      </c>
      <c r="J2627">
        <v>0</v>
      </c>
      <c r="K2627">
        <v>1</v>
      </c>
      <c r="L2627">
        <v>54</v>
      </c>
      <c r="M2627">
        <v>54</v>
      </c>
      <c r="N2627" t="s">
        <v>960</v>
      </c>
      <c r="O2627" t="s">
        <v>960</v>
      </c>
      <c r="P2627">
        <v>0.42</v>
      </c>
      <c r="Q2627">
        <v>1</v>
      </c>
      <c r="R2627">
        <v>1</v>
      </c>
      <c r="S2627">
        <v>1.5029999999999999</v>
      </c>
      <c r="T2627">
        <v>0.82485699999999995</v>
      </c>
      <c r="U2627">
        <v>3.5024999999999999</v>
      </c>
      <c r="V2627">
        <v>3.96591</v>
      </c>
      <c r="W2627">
        <v>-0.46341500000000002</v>
      </c>
      <c r="X2627">
        <v>2.4214699999999998</v>
      </c>
      <c r="Y2627">
        <v>5.6555499999999999</v>
      </c>
      <c r="Z2627">
        <v>0.95031500000000002</v>
      </c>
    </row>
    <row r="2628" spans="1:26" x14ac:dyDescent="0.35">
      <c r="A2628">
        <v>1</v>
      </c>
      <c r="B2628" t="s">
        <v>948</v>
      </c>
      <c r="C2628">
        <v>1</v>
      </c>
      <c r="D2628">
        <v>2009</v>
      </c>
      <c r="E2628">
        <v>1</v>
      </c>
      <c r="F2628">
        <v>2</v>
      </c>
      <c r="G2628">
        <v>7</v>
      </c>
      <c r="H2628">
        <v>2009.5</v>
      </c>
      <c r="I2628">
        <v>0</v>
      </c>
      <c r="J2628">
        <v>0</v>
      </c>
      <c r="K2628">
        <v>1</v>
      </c>
      <c r="L2628">
        <v>55</v>
      </c>
      <c r="M2628">
        <v>55</v>
      </c>
      <c r="N2628" t="s">
        <v>960</v>
      </c>
      <c r="O2628" t="s">
        <v>960</v>
      </c>
      <c r="P2628">
        <v>0.84</v>
      </c>
      <c r="Q2628">
        <v>1</v>
      </c>
      <c r="R2628">
        <v>1</v>
      </c>
      <c r="S2628">
        <v>7.1686399999999999</v>
      </c>
      <c r="T2628">
        <v>0.31315199999999999</v>
      </c>
      <c r="U2628">
        <v>3.8355000000000001</v>
      </c>
      <c r="V2628">
        <v>4.0641699999999998</v>
      </c>
      <c r="W2628">
        <v>-0.22867100000000001</v>
      </c>
      <c r="X2628">
        <v>2.4912299999999998</v>
      </c>
      <c r="Y2628">
        <v>5.7546900000000001</v>
      </c>
      <c r="Z2628">
        <v>0.55491800000000002</v>
      </c>
    </row>
    <row r="2629" spans="1:26" x14ac:dyDescent="0.35">
      <c r="A2629">
        <v>1</v>
      </c>
      <c r="B2629" t="s">
        <v>948</v>
      </c>
      <c r="C2629">
        <v>1</v>
      </c>
      <c r="D2629">
        <v>2009</v>
      </c>
      <c r="E2629">
        <v>1</v>
      </c>
      <c r="F2629">
        <v>2</v>
      </c>
      <c r="G2629">
        <v>7</v>
      </c>
      <c r="H2629">
        <v>2009.5</v>
      </c>
      <c r="I2629">
        <v>0</v>
      </c>
      <c r="J2629">
        <v>0</v>
      </c>
      <c r="K2629">
        <v>1</v>
      </c>
      <c r="L2629">
        <v>56</v>
      </c>
      <c r="M2629">
        <v>56</v>
      </c>
      <c r="N2629" t="s">
        <v>960</v>
      </c>
      <c r="O2629" t="s">
        <v>960</v>
      </c>
      <c r="P2629">
        <v>0.7</v>
      </c>
      <c r="Q2629">
        <v>1</v>
      </c>
      <c r="R2629">
        <v>1</v>
      </c>
      <c r="S2629">
        <v>7.0928000000000004</v>
      </c>
      <c r="T2629">
        <v>0.231576</v>
      </c>
      <c r="U2629">
        <v>4.1018999999999997</v>
      </c>
      <c r="V2629">
        <v>4.1689299999999996</v>
      </c>
      <c r="W2629">
        <v>-6.7027199999999995E-2</v>
      </c>
      <c r="X2629">
        <v>2.5856699999999999</v>
      </c>
      <c r="Y2629">
        <v>5.8373799999999996</v>
      </c>
      <c r="Z2629">
        <v>1.4767999999999999</v>
      </c>
    </row>
    <row r="2630" spans="1:26" x14ac:dyDescent="0.35">
      <c r="A2630">
        <v>1</v>
      </c>
      <c r="B2630" t="s">
        <v>948</v>
      </c>
      <c r="C2630">
        <v>1</v>
      </c>
      <c r="D2630">
        <v>2009</v>
      </c>
      <c r="E2630">
        <v>1</v>
      </c>
      <c r="F2630">
        <v>2</v>
      </c>
      <c r="G2630">
        <v>7</v>
      </c>
      <c r="H2630">
        <v>2009.5</v>
      </c>
      <c r="I2630">
        <v>0</v>
      </c>
      <c r="J2630">
        <v>0</v>
      </c>
      <c r="K2630">
        <v>1</v>
      </c>
      <c r="L2630">
        <v>57</v>
      </c>
      <c r="M2630">
        <v>57</v>
      </c>
      <c r="N2630" t="s">
        <v>960</v>
      </c>
      <c r="O2630" t="s">
        <v>960</v>
      </c>
      <c r="P2630">
        <v>0.14000000000000001</v>
      </c>
      <c r="Q2630">
        <v>1</v>
      </c>
      <c r="R2630">
        <v>1</v>
      </c>
      <c r="S2630">
        <v>1.3983300000000001</v>
      </c>
      <c r="T2630">
        <v>0.91127599999999997</v>
      </c>
      <c r="U2630">
        <v>4.5015000000000001</v>
      </c>
      <c r="V2630">
        <v>4.2772500000000004</v>
      </c>
      <c r="W2630">
        <v>0.22425100000000001</v>
      </c>
      <c r="X2630">
        <v>2.7149999999999999</v>
      </c>
      <c r="Y2630">
        <v>5.9089600000000004</v>
      </c>
      <c r="Z2630">
        <v>1.0795600000000001</v>
      </c>
    </row>
    <row r="2631" spans="1:26" x14ac:dyDescent="0.35">
      <c r="A2631">
        <v>1</v>
      </c>
      <c r="B2631" t="s">
        <v>948</v>
      </c>
      <c r="C2631">
        <v>1</v>
      </c>
      <c r="D2631">
        <v>2009</v>
      </c>
      <c r="E2631">
        <v>1</v>
      </c>
      <c r="F2631">
        <v>2</v>
      </c>
      <c r="G2631">
        <v>7</v>
      </c>
      <c r="H2631">
        <v>2009.5</v>
      </c>
      <c r="I2631">
        <v>0</v>
      </c>
      <c r="J2631">
        <v>0</v>
      </c>
      <c r="K2631">
        <v>1</v>
      </c>
      <c r="L2631">
        <v>58</v>
      </c>
      <c r="M2631">
        <v>58</v>
      </c>
      <c r="N2631" t="s">
        <v>960</v>
      </c>
      <c r="O2631" t="s">
        <v>960</v>
      </c>
      <c r="P2631">
        <v>0.14000000000000001</v>
      </c>
      <c r="Q2631">
        <v>1</v>
      </c>
      <c r="R2631">
        <v>1</v>
      </c>
      <c r="S2631">
        <v>0.76916600000000002</v>
      </c>
      <c r="T2631">
        <v>1.63951</v>
      </c>
      <c r="U2631">
        <v>5.5004999999999997</v>
      </c>
      <c r="V2631">
        <v>4.3863399999999997</v>
      </c>
      <c r="W2631">
        <v>1.11415</v>
      </c>
      <c r="X2631">
        <v>2.8929</v>
      </c>
      <c r="Y2631">
        <v>5.9737200000000001</v>
      </c>
      <c r="Z2631">
        <v>0.50245099999999998</v>
      </c>
    </row>
    <row r="2632" spans="1:26" x14ac:dyDescent="0.35">
      <c r="A2632">
        <v>1</v>
      </c>
      <c r="B2632" t="s">
        <v>948</v>
      </c>
      <c r="C2632">
        <v>1</v>
      </c>
      <c r="D2632">
        <v>2009</v>
      </c>
      <c r="E2632">
        <v>1</v>
      </c>
      <c r="F2632">
        <v>2</v>
      </c>
      <c r="G2632">
        <v>7</v>
      </c>
      <c r="H2632">
        <v>2009.5</v>
      </c>
      <c r="I2632">
        <v>0</v>
      </c>
      <c r="J2632">
        <v>0</v>
      </c>
      <c r="K2632">
        <v>1</v>
      </c>
      <c r="L2632">
        <v>59</v>
      </c>
      <c r="M2632">
        <v>59</v>
      </c>
      <c r="N2632" t="s">
        <v>960</v>
      </c>
      <c r="O2632" t="s">
        <v>960</v>
      </c>
      <c r="P2632">
        <v>0.28000000000000003</v>
      </c>
      <c r="Q2632">
        <v>1</v>
      </c>
      <c r="R2632">
        <v>1</v>
      </c>
      <c r="S2632">
        <v>0.89937</v>
      </c>
      <c r="T2632">
        <v>1.3498000000000001</v>
      </c>
      <c r="U2632">
        <v>3.5024999999999999</v>
      </c>
      <c r="V2632">
        <v>4.4942900000000003</v>
      </c>
      <c r="W2632">
        <v>-0.99179700000000004</v>
      </c>
      <c r="X2632">
        <v>3.02298</v>
      </c>
      <c r="Y2632">
        <v>6.1544400000000001</v>
      </c>
      <c r="Z2632">
        <v>0.62556400000000001</v>
      </c>
    </row>
    <row r="2633" spans="1:26" x14ac:dyDescent="0.35">
      <c r="A2633">
        <v>1</v>
      </c>
      <c r="B2633" t="s">
        <v>948</v>
      </c>
      <c r="C2633">
        <v>1</v>
      </c>
      <c r="D2633">
        <v>2009</v>
      </c>
      <c r="E2633">
        <v>1</v>
      </c>
      <c r="F2633">
        <v>2</v>
      </c>
      <c r="G2633">
        <v>7</v>
      </c>
      <c r="H2633">
        <v>2009.5</v>
      </c>
      <c r="I2633">
        <v>0</v>
      </c>
      <c r="J2633">
        <v>0</v>
      </c>
      <c r="K2633">
        <v>1</v>
      </c>
      <c r="L2633">
        <v>60</v>
      </c>
      <c r="M2633">
        <v>60</v>
      </c>
      <c r="N2633" t="s">
        <v>960</v>
      </c>
      <c r="O2633" t="s">
        <v>960</v>
      </c>
      <c r="P2633">
        <v>0.84</v>
      </c>
      <c r="Q2633">
        <v>1</v>
      </c>
      <c r="R2633">
        <v>1</v>
      </c>
      <c r="S2633">
        <v>5.0084900000000001</v>
      </c>
      <c r="T2633">
        <v>0.46730300000000002</v>
      </c>
      <c r="U2633">
        <v>4.0019999999999998</v>
      </c>
      <c r="V2633">
        <v>4.6004300000000002</v>
      </c>
      <c r="W2633">
        <v>-0.59843599999999997</v>
      </c>
      <c r="X2633">
        <v>3.0693800000000002</v>
      </c>
      <c r="Y2633">
        <v>6.3727600000000004</v>
      </c>
      <c r="Z2633">
        <v>-0.12094199999999999</v>
      </c>
    </row>
    <row r="2634" spans="1:26" x14ac:dyDescent="0.35">
      <c r="A2634">
        <v>1</v>
      </c>
      <c r="B2634" t="s">
        <v>948</v>
      </c>
      <c r="C2634">
        <v>1</v>
      </c>
      <c r="D2634">
        <v>2009</v>
      </c>
      <c r="E2634">
        <v>1</v>
      </c>
      <c r="F2634">
        <v>2</v>
      </c>
      <c r="G2634">
        <v>7</v>
      </c>
      <c r="H2634">
        <v>2009.5</v>
      </c>
      <c r="I2634">
        <v>0</v>
      </c>
      <c r="J2634">
        <v>0</v>
      </c>
      <c r="K2634">
        <v>1</v>
      </c>
      <c r="L2634">
        <v>61</v>
      </c>
      <c r="M2634">
        <v>61</v>
      </c>
      <c r="N2634" t="s">
        <v>960</v>
      </c>
      <c r="O2634" t="s">
        <v>960</v>
      </c>
      <c r="P2634">
        <v>0.28000000000000003</v>
      </c>
      <c r="Q2634">
        <v>1</v>
      </c>
      <c r="R2634">
        <v>1</v>
      </c>
      <c r="S2634">
        <v>1.5909</v>
      </c>
      <c r="T2634">
        <v>0.85269099999999998</v>
      </c>
      <c r="U2634">
        <v>4.5015000000000001</v>
      </c>
      <c r="V2634">
        <v>4.7053200000000004</v>
      </c>
      <c r="W2634">
        <v>-0.20382400000000001</v>
      </c>
      <c r="X2634">
        <v>3.1184500000000002</v>
      </c>
      <c r="Y2634">
        <v>6.5442499999999999</v>
      </c>
      <c r="Z2634">
        <v>1.0738300000000001</v>
      </c>
    </row>
    <row r="2635" spans="1:26" x14ac:dyDescent="0.35">
      <c r="A2635">
        <v>1</v>
      </c>
      <c r="B2635" t="s">
        <v>948</v>
      </c>
      <c r="C2635">
        <v>1</v>
      </c>
      <c r="D2635">
        <v>2009</v>
      </c>
      <c r="E2635">
        <v>1</v>
      </c>
      <c r="F2635">
        <v>2</v>
      </c>
      <c r="G2635">
        <v>7</v>
      </c>
      <c r="H2635">
        <v>2009.5</v>
      </c>
      <c r="I2635">
        <v>0</v>
      </c>
      <c r="J2635">
        <v>0</v>
      </c>
      <c r="K2635">
        <v>1</v>
      </c>
      <c r="L2635">
        <v>62</v>
      </c>
      <c r="M2635">
        <v>62</v>
      </c>
      <c r="N2635" t="s">
        <v>960</v>
      </c>
      <c r="O2635" t="s">
        <v>960</v>
      </c>
      <c r="P2635">
        <v>0.14000000000000001</v>
      </c>
      <c r="Q2635">
        <v>1</v>
      </c>
      <c r="R2635">
        <v>1</v>
      </c>
      <c r="S2635">
        <v>0.761822</v>
      </c>
      <c r="T2635">
        <v>1.72803</v>
      </c>
      <c r="U2635">
        <v>3.5024999999999999</v>
      </c>
      <c r="V2635">
        <v>4.8103699999999998</v>
      </c>
      <c r="W2635">
        <v>-1.3078799999999999</v>
      </c>
      <c r="X2635">
        <v>3.1700599999999999</v>
      </c>
      <c r="Y2635">
        <v>6.6829299999999998</v>
      </c>
      <c r="Z2635">
        <v>0.45951199999999998</v>
      </c>
    </row>
    <row r="2636" spans="1:26" x14ac:dyDescent="0.35">
      <c r="A2636">
        <v>1</v>
      </c>
      <c r="B2636" t="s">
        <v>948</v>
      </c>
      <c r="C2636">
        <v>1</v>
      </c>
      <c r="D2636">
        <v>2009</v>
      </c>
      <c r="E2636">
        <v>1</v>
      </c>
      <c r="F2636">
        <v>2</v>
      </c>
      <c r="G2636">
        <v>7</v>
      </c>
      <c r="H2636">
        <v>2009.5</v>
      </c>
      <c r="I2636">
        <v>0</v>
      </c>
      <c r="J2636">
        <v>0</v>
      </c>
      <c r="K2636">
        <v>1</v>
      </c>
      <c r="L2636">
        <v>63</v>
      </c>
      <c r="M2636">
        <v>63</v>
      </c>
      <c r="N2636" t="s">
        <v>960</v>
      </c>
      <c r="O2636" t="s">
        <v>960</v>
      </c>
      <c r="P2636">
        <v>0.56000000000000005</v>
      </c>
      <c r="Q2636">
        <v>1</v>
      </c>
      <c r="R2636">
        <v>1</v>
      </c>
      <c r="S2636">
        <v>2.7209599999999998</v>
      </c>
      <c r="T2636">
        <v>0.57647199999999998</v>
      </c>
      <c r="U2636">
        <v>5.25075</v>
      </c>
      <c r="V2636">
        <v>4.9173499999999999</v>
      </c>
      <c r="W2636">
        <v>0.333397</v>
      </c>
      <c r="X2636">
        <v>3.2249599999999998</v>
      </c>
      <c r="Y2636">
        <v>6.7986300000000002</v>
      </c>
      <c r="Z2636">
        <v>0.66900700000000002</v>
      </c>
    </row>
    <row r="2637" spans="1:26" x14ac:dyDescent="0.35">
      <c r="A2637">
        <v>1</v>
      </c>
      <c r="B2637" t="s">
        <v>948</v>
      </c>
      <c r="C2637">
        <v>1</v>
      </c>
      <c r="D2637">
        <v>2009</v>
      </c>
      <c r="E2637">
        <v>1</v>
      </c>
      <c r="F2637">
        <v>2</v>
      </c>
      <c r="G2637">
        <v>7</v>
      </c>
      <c r="H2637">
        <v>2009.5</v>
      </c>
      <c r="I2637">
        <v>0</v>
      </c>
      <c r="J2637">
        <v>0</v>
      </c>
      <c r="K2637">
        <v>1</v>
      </c>
      <c r="L2637">
        <v>64</v>
      </c>
      <c r="M2637">
        <v>64</v>
      </c>
      <c r="N2637" t="s">
        <v>960</v>
      </c>
      <c r="O2637" t="s">
        <v>960</v>
      </c>
      <c r="P2637">
        <v>0.42</v>
      </c>
      <c r="Q2637">
        <v>1</v>
      </c>
      <c r="R2637">
        <v>1</v>
      </c>
      <c r="S2637">
        <v>0.72194000000000003</v>
      </c>
      <c r="T2637">
        <v>1.9969600000000001</v>
      </c>
      <c r="U2637">
        <v>3.5024999999999999</v>
      </c>
      <c r="V2637">
        <v>5.0278999999999998</v>
      </c>
      <c r="W2637">
        <v>-1.5254000000000001</v>
      </c>
      <c r="X2637">
        <v>3.2849900000000001</v>
      </c>
      <c r="Y2637">
        <v>6.89846</v>
      </c>
      <c r="Z2637">
        <v>0.34764200000000001</v>
      </c>
    </row>
    <row r="2638" spans="1:26" x14ac:dyDescent="0.35">
      <c r="A2638">
        <v>1</v>
      </c>
      <c r="B2638" t="s">
        <v>948</v>
      </c>
      <c r="C2638">
        <v>1</v>
      </c>
      <c r="D2638">
        <v>2009</v>
      </c>
      <c r="E2638">
        <v>1</v>
      </c>
      <c r="F2638">
        <v>2</v>
      </c>
      <c r="G2638">
        <v>7</v>
      </c>
      <c r="H2638">
        <v>2009.5</v>
      </c>
      <c r="I2638">
        <v>0</v>
      </c>
      <c r="J2638">
        <v>0</v>
      </c>
      <c r="K2638">
        <v>1</v>
      </c>
      <c r="L2638">
        <v>65</v>
      </c>
      <c r="M2638">
        <v>65</v>
      </c>
      <c r="N2638" t="s">
        <v>960</v>
      </c>
      <c r="O2638" t="s">
        <v>960</v>
      </c>
      <c r="P2638">
        <v>0.7</v>
      </c>
      <c r="Q2638">
        <v>1</v>
      </c>
      <c r="R2638">
        <v>1</v>
      </c>
      <c r="S2638">
        <v>2.18106</v>
      </c>
      <c r="T2638">
        <v>0.75754500000000002</v>
      </c>
      <c r="U2638">
        <v>4.3017000000000003</v>
      </c>
      <c r="V2638">
        <v>5.1432200000000003</v>
      </c>
      <c r="W2638">
        <v>-0.84152199999999999</v>
      </c>
      <c r="X2638">
        <v>3.3531900000000001</v>
      </c>
      <c r="Y2638">
        <v>6.9876699999999996</v>
      </c>
      <c r="Z2638">
        <v>0.32826499999999997</v>
      </c>
    </row>
    <row r="2639" spans="1:26" x14ac:dyDescent="0.35">
      <c r="A2639">
        <v>1</v>
      </c>
      <c r="B2639" t="s">
        <v>948</v>
      </c>
      <c r="C2639">
        <v>1</v>
      </c>
      <c r="D2639">
        <v>2009</v>
      </c>
      <c r="E2639">
        <v>1</v>
      </c>
      <c r="F2639">
        <v>2</v>
      </c>
      <c r="G2639">
        <v>7</v>
      </c>
      <c r="H2639">
        <v>2009.5</v>
      </c>
      <c r="I2639">
        <v>0</v>
      </c>
      <c r="J2639">
        <v>0</v>
      </c>
      <c r="K2639">
        <v>1</v>
      </c>
      <c r="L2639">
        <v>67</v>
      </c>
      <c r="M2639">
        <v>67</v>
      </c>
      <c r="N2639" t="s">
        <v>960</v>
      </c>
      <c r="O2639" t="s">
        <v>960</v>
      </c>
      <c r="P2639">
        <v>0.28000000000000003</v>
      </c>
      <c r="Q2639">
        <v>1</v>
      </c>
      <c r="R2639">
        <v>1</v>
      </c>
      <c r="S2639">
        <v>2.13632</v>
      </c>
      <c r="T2639">
        <v>1.24257</v>
      </c>
      <c r="U2639">
        <v>6.4995000000000003</v>
      </c>
      <c r="V2639">
        <v>5.39011</v>
      </c>
      <c r="W2639">
        <v>1.1093900000000001</v>
      </c>
      <c r="X2639">
        <v>3.5331899999999998</v>
      </c>
      <c r="Y2639">
        <v>7.4770099999999999</v>
      </c>
      <c r="Z2639">
        <v>0.79984900000000003</v>
      </c>
    </row>
    <row r="2640" spans="1:26" x14ac:dyDescent="0.35">
      <c r="A2640">
        <v>1</v>
      </c>
      <c r="B2640" t="s">
        <v>948</v>
      </c>
      <c r="C2640">
        <v>1</v>
      </c>
      <c r="D2640">
        <v>2009</v>
      </c>
      <c r="E2640">
        <v>1</v>
      </c>
      <c r="F2640">
        <v>2</v>
      </c>
      <c r="G2640">
        <v>7</v>
      </c>
      <c r="H2640">
        <v>2009.5</v>
      </c>
      <c r="I2640">
        <v>0</v>
      </c>
      <c r="J2640">
        <v>0</v>
      </c>
      <c r="K2640">
        <v>1</v>
      </c>
      <c r="L2640">
        <v>69</v>
      </c>
      <c r="M2640">
        <v>69</v>
      </c>
      <c r="N2640" t="s">
        <v>960</v>
      </c>
      <c r="O2640" t="s">
        <v>960</v>
      </c>
      <c r="P2640">
        <v>0.28000000000000003</v>
      </c>
      <c r="Q2640">
        <v>1</v>
      </c>
      <c r="R2640">
        <v>1</v>
      </c>
      <c r="S2640">
        <v>2.24322</v>
      </c>
      <c r="T2640">
        <v>1.2602199999999999</v>
      </c>
      <c r="U2640">
        <v>4.5015000000000001</v>
      </c>
      <c r="V2640">
        <v>5.6575800000000003</v>
      </c>
      <c r="W2640">
        <v>-1.15608</v>
      </c>
      <c r="X2640">
        <v>3.8214600000000001</v>
      </c>
      <c r="Y2640">
        <v>7.8196099999999999</v>
      </c>
      <c r="Z2640">
        <v>0.92182500000000001</v>
      </c>
    </row>
    <row r="2641" spans="1:26" x14ac:dyDescent="0.35">
      <c r="A2641">
        <v>1</v>
      </c>
      <c r="B2641" t="s">
        <v>948</v>
      </c>
      <c r="C2641">
        <v>1</v>
      </c>
      <c r="D2641">
        <v>2009</v>
      </c>
      <c r="E2641">
        <v>1</v>
      </c>
      <c r="F2641">
        <v>2</v>
      </c>
      <c r="G2641">
        <v>7</v>
      </c>
      <c r="H2641">
        <v>2009.5</v>
      </c>
      <c r="I2641">
        <v>0</v>
      </c>
      <c r="J2641">
        <v>0</v>
      </c>
      <c r="K2641">
        <v>1</v>
      </c>
      <c r="L2641">
        <v>70</v>
      </c>
      <c r="M2641">
        <v>70</v>
      </c>
      <c r="N2641" t="s">
        <v>960</v>
      </c>
      <c r="O2641" t="s">
        <v>960</v>
      </c>
      <c r="P2641">
        <v>0.42</v>
      </c>
      <c r="Q2641">
        <v>1</v>
      </c>
      <c r="R2641">
        <v>1</v>
      </c>
      <c r="S2641">
        <v>2.6903999999999999</v>
      </c>
      <c r="T2641">
        <v>0.75263999999999998</v>
      </c>
      <c r="U2641">
        <v>4.8345000000000002</v>
      </c>
      <c r="V2641">
        <v>5.7981699999999998</v>
      </c>
      <c r="W2641">
        <v>-0.96367100000000006</v>
      </c>
      <c r="X2641">
        <v>4.0076400000000003</v>
      </c>
      <c r="Y2641">
        <v>7.9544199999999998</v>
      </c>
      <c r="Z2641">
        <v>-4.64404E-2</v>
      </c>
    </row>
    <row r="2642" spans="1:26" x14ac:dyDescent="0.35">
      <c r="A2642">
        <v>1</v>
      </c>
      <c r="B2642" t="s">
        <v>948</v>
      </c>
      <c r="C2642">
        <v>1</v>
      </c>
      <c r="D2642">
        <v>2009</v>
      </c>
      <c r="E2642">
        <v>1</v>
      </c>
      <c r="F2642">
        <v>2</v>
      </c>
      <c r="G2642">
        <v>7</v>
      </c>
      <c r="H2642">
        <v>2009.5</v>
      </c>
      <c r="I2642">
        <v>0</v>
      </c>
      <c r="J2642">
        <v>0</v>
      </c>
      <c r="K2642">
        <v>1</v>
      </c>
      <c r="L2642">
        <v>71</v>
      </c>
      <c r="M2642">
        <v>71</v>
      </c>
      <c r="N2642" t="s">
        <v>960</v>
      </c>
      <c r="O2642" t="s">
        <v>960</v>
      </c>
      <c r="P2642">
        <v>0.14000000000000001</v>
      </c>
      <c r="Q2642">
        <v>1</v>
      </c>
      <c r="R2642">
        <v>1</v>
      </c>
      <c r="S2642">
        <v>1.0927800000000001</v>
      </c>
      <c r="T2642">
        <v>1.3232900000000001</v>
      </c>
      <c r="U2642">
        <v>6.4995000000000003</v>
      </c>
      <c r="V2642">
        <v>5.9431700000000003</v>
      </c>
      <c r="W2642">
        <v>0.55633500000000002</v>
      </c>
      <c r="X2642">
        <v>4.06311</v>
      </c>
      <c r="Y2642">
        <v>8.2226900000000001</v>
      </c>
      <c r="Z2642">
        <v>0.73912800000000001</v>
      </c>
    </row>
    <row r="2643" spans="1:26" x14ac:dyDescent="0.35">
      <c r="A2643">
        <v>1</v>
      </c>
      <c r="B2643" t="s">
        <v>948</v>
      </c>
      <c r="C2643">
        <v>1</v>
      </c>
      <c r="D2643">
        <v>2009</v>
      </c>
      <c r="E2643">
        <v>1</v>
      </c>
      <c r="F2643">
        <v>2</v>
      </c>
      <c r="G2643">
        <v>7</v>
      </c>
      <c r="H2643">
        <v>2009.5</v>
      </c>
      <c r="I2643">
        <v>0</v>
      </c>
      <c r="J2643">
        <v>0</v>
      </c>
      <c r="K2643">
        <v>1</v>
      </c>
      <c r="L2643">
        <v>72</v>
      </c>
      <c r="M2643">
        <v>72</v>
      </c>
      <c r="N2643" t="s">
        <v>960</v>
      </c>
      <c r="O2643" t="s">
        <v>960</v>
      </c>
      <c r="P2643">
        <v>0.14000000000000001</v>
      </c>
      <c r="Q2643">
        <v>1</v>
      </c>
      <c r="R2643">
        <v>1</v>
      </c>
      <c r="S2643">
        <v>1.3156099999999999</v>
      </c>
      <c r="T2643">
        <v>1.13636</v>
      </c>
      <c r="U2643">
        <v>5.5004999999999997</v>
      </c>
      <c r="V2643">
        <v>6.0927899999999999</v>
      </c>
      <c r="W2643">
        <v>-0.59228700000000001</v>
      </c>
      <c r="X2643">
        <v>4.1250499999999999</v>
      </c>
      <c r="Y2643">
        <v>8.5096699999999998</v>
      </c>
      <c r="Z2643">
        <v>0.83646200000000004</v>
      </c>
    </row>
    <row r="2644" spans="1:26" x14ac:dyDescent="0.35">
      <c r="A2644">
        <v>1</v>
      </c>
      <c r="B2644" t="s">
        <v>948</v>
      </c>
      <c r="C2644">
        <v>1</v>
      </c>
      <c r="D2644">
        <v>2009</v>
      </c>
      <c r="E2644">
        <v>1</v>
      </c>
      <c r="F2644">
        <v>2</v>
      </c>
      <c r="G2644">
        <v>7</v>
      </c>
      <c r="H2644">
        <v>2009.5</v>
      </c>
      <c r="I2644">
        <v>0</v>
      </c>
      <c r="J2644">
        <v>0</v>
      </c>
      <c r="K2644">
        <v>1</v>
      </c>
      <c r="L2644">
        <v>73</v>
      </c>
      <c r="M2644">
        <v>73</v>
      </c>
      <c r="N2644" t="s">
        <v>960</v>
      </c>
      <c r="O2644" t="s">
        <v>960</v>
      </c>
      <c r="P2644">
        <v>0.28000000000000003</v>
      </c>
      <c r="Q2644">
        <v>1</v>
      </c>
      <c r="R2644">
        <v>1</v>
      </c>
      <c r="S2644">
        <v>2.6217999999999999</v>
      </c>
      <c r="T2644">
        <v>0.92181000000000002</v>
      </c>
      <c r="U2644">
        <v>5.5004999999999997</v>
      </c>
      <c r="V2644">
        <v>6.2474100000000004</v>
      </c>
      <c r="W2644">
        <v>-0.74690900000000005</v>
      </c>
      <c r="X2644">
        <v>4.1953100000000001</v>
      </c>
      <c r="Y2644">
        <v>8.7386300000000006</v>
      </c>
      <c r="Z2644">
        <v>1.3667199999999999</v>
      </c>
    </row>
    <row r="2645" spans="1:26" x14ac:dyDescent="0.35">
      <c r="A2645">
        <v>1</v>
      </c>
      <c r="B2645" t="s">
        <v>948</v>
      </c>
      <c r="C2645">
        <v>1</v>
      </c>
      <c r="D2645">
        <v>2009</v>
      </c>
      <c r="E2645">
        <v>1</v>
      </c>
      <c r="F2645">
        <v>2</v>
      </c>
      <c r="G2645">
        <v>7</v>
      </c>
      <c r="H2645">
        <v>2009.5</v>
      </c>
      <c r="I2645">
        <v>0</v>
      </c>
      <c r="J2645">
        <v>0</v>
      </c>
      <c r="K2645">
        <v>1</v>
      </c>
      <c r="L2645">
        <v>77</v>
      </c>
      <c r="M2645">
        <v>77</v>
      </c>
      <c r="N2645" t="s">
        <v>960</v>
      </c>
      <c r="O2645" t="s">
        <v>960</v>
      </c>
      <c r="P2645">
        <v>0.14000000000000001</v>
      </c>
      <c r="Q2645">
        <v>1</v>
      </c>
      <c r="R2645">
        <v>1</v>
      </c>
      <c r="S2645">
        <v>1.27627</v>
      </c>
      <c r="T2645">
        <v>1.2627200000000001</v>
      </c>
      <c r="U2645">
        <v>6.4995000000000003</v>
      </c>
      <c r="V2645">
        <v>6.9195099999999998</v>
      </c>
      <c r="W2645">
        <v>-0.420014</v>
      </c>
      <c r="X2645">
        <v>4.6345400000000003</v>
      </c>
      <c r="Y2645">
        <v>9.7074300000000004</v>
      </c>
      <c r="Z2645">
        <v>0.80240500000000003</v>
      </c>
    </row>
    <row r="2646" spans="1:26" x14ac:dyDescent="0.35">
      <c r="A2646">
        <v>1</v>
      </c>
      <c r="B2646" t="s">
        <v>948</v>
      </c>
      <c r="C2646">
        <v>1</v>
      </c>
      <c r="D2646">
        <v>2010</v>
      </c>
      <c r="E2646">
        <v>1</v>
      </c>
      <c r="F2646">
        <v>2</v>
      </c>
      <c r="G2646">
        <v>7</v>
      </c>
      <c r="H2646">
        <v>2010.5</v>
      </c>
      <c r="I2646">
        <v>0</v>
      </c>
      <c r="J2646">
        <v>0</v>
      </c>
      <c r="K2646">
        <v>1</v>
      </c>
      <c r="L2646">
        <v>32</v>
      </c>
      <c r="M2646">
        <v>32</v>
      </c>
      <c r="N2646" t="s">
        <v>960</v>
      </c>
      <c r="O2646" t="s">
        <v>960</v>
      </c>
      <c r="P2646">
        <v>0.14000000000000001</v>
      </c>
      <c r="Q2646">
        <v>1</v>
      </c>
      <c r="R2646">
        <v>1</v>
      </c>
      <c r="S2646">
        <v>2.6836700000000002</v>
      </c>
      <c r="T2646">
        <v>0.41862300000000002</v>
      </c>
      <c r="U2646">
        <v>2.5034999999999998</v>
      </c>
      <c r="V2646">
        <v>2.3616100000000002</v>
      </c>
      <c r="W2646">
        <v>0.14189099999999999</v>
      </c>
      <c r="X2646">
        <v>1</v>
      </c>
      <c r="Y2646">
        <v>3.5160399999999998</v>
      </c>
      <c r="Z2646">
        <v>2.30246</v>
      </c>
    </row>
    <row r="2647" spans="1:26" x14ac:dyDescent="0.35">
      <c r="A2647">
        <v>1</v>
      </c>
      <c r="B2647" t="s">
        <v>948</v>
      </c>
      <c r="C2647">
        <v>1</v>
      </c>
      <c r="D2647">
        <v>2010</v>
      </c>
      <c r="E2647">
        <v>1</v>
      </c>
      <c r="F2647">
        <v>2</v>
      </c>
      <c r="G2647">
        <v>7</v>
      </c>
      <c r="H2647">
        <v>2010.5</v>
      </c>
      <c r="I2647">
        <v>0</v>
      </c>
      <c r="J2647">
        <v>0</v>
      </c>
      <c r="K2647">
        <v>1</v>
      </c>
      <c r="L2647">
        <v>35</v>
      </c>
      <c r="M2647">
        <v>35</v>
      </c>
      <c r="N2647" t="s">
        <v>960</v>
      </c>
      <c r="O2647" t="s">
        <v>960</v>
      </c>
      <c r="P2647">
        <v>0.28000000000000003</v>
      </c>
      <c r="Q2647">
        <v>1</v>
      </c>
      <c r="R2647">
        <v>1</v>
      </c>
      <c r="S2647">
        <v>4.2675900000000002</v>
      </c>
      <c r="T2647">
        <v>0.29651899999999998</v>
      </c>
      <c r="U2647">
        <v>2.5034999999999998</v>
      </c>
      <c r="V2647">
        <v>2.5133000000000001</v>
      </c>
      <c r="W2647">
        <v>-9.8005399999999999E-3</v>
      </c>
      <c r="X2647">
        <v>1</v>
      </c>
      <c r="Y2647">
        <v>3.6559900000000001</v>
      </c>
      <c r="Z2647">
        <v>1.7619499999999999</v>
      </c>
    </row>
    <row r="2648" spans="1:26" x14ac:dyDescent="0.35">
      <c r="A2648">
        <v>1</v>
      </c>
      <c r="B2648" t="s">
        <v>948</v>
      </c>
      <c r="C2648">
        <v>1</v>
      </c>
      <c r="D2648">
        <v>2010</v>
      </c>
      <c r="E2648">
        <v>1</v>
      </c>
      <c r="F2648">
        <v>2</v>
      </c>
      <c r="G2648">
        <v>7</v>
      </c>
      <c r="H2648">
        <v>2010.5</v>
      </c>
      <c r="I2648">
        <v>0</v>
      </c>
      <c r="J2648">
        <v>0</v>
      </c>
      <c r="K2648">
        <v>1</v>
      </c>
      <c r="L2648">
        <v>37</v>
      </c>
      <c r="M2648">
        <v>37</v>
      </c>
      <c r="N2648" t="s">
        <v>960</v>
      </c>
      <c r="O2648" t="s">
        <v>960</v>
      </c>
      <c r="P2648">
        <v>0.14000000000000001</v>
      </c>
      <c r="Q2648">
        <v>1</v>
      </c>
      <c r="R2648">
        <v>1</v>
      </c>
      <c r="S2648">
        <v>4.1612999999999998</v>
      </c>
      <c r="T2648">
        <v>0.30714200000000003</v>
      </c>
      <c r="U2648">
        <v>2.5034999999999998</v>
      </c>
      <c r="V2648">
        <v>2.5689299999999999</v>
      </c>
      <c r="W2648">
        <v>-6.5431199999999995E-2</v>
      </c>
      <c r="X2648">
        <v>1</v>
      </c>
      <c r="Y2648">
        <v>3.75631</v>
      </c>
      <c r="Z2648">
        <v>1.54382</v>
      </c>
    </row>
    <row r="2649" spans="1:26" x14ac:dyDescent="0.35">
      <c r="A2649">
        <v>1</v>
      </c>
      <c r="B2649" t="s">
        <v>948</v>
      </c>
      <c r="C2649">
        <v>1</v>
      </c>
      <c r="D2649">
        <v>2010</v>
      </c>
      <c r="E2649">
        <v>1</v>
      </c>
      <c r="F2649">
        <v>2</v>
      </c>
      <c r="G2649">
        <v>7</v>
      </c>
      <c r="H2649">
        <v>2010.5</v>
      </c>
      <c r="I2649">
        <v>0</v>
      </c>
      <c r="J2649">
        <v>0</v>
      </c>
      <c r="K2649">
        <v>1</v>
      </c>
      <c r="L2649">
        <v>41</v>
      </c>
      <c r="M2649">
        <v>41</v>
      </c>
      <c r="N2649" t="s">
        <v>960</v>
      </c>
      <c r="O2649" t="s">
        <v>960</v>
      </c>
      <c r="P2649">
        <v>0.14000000000000001</v>
      </c>
      <c r="Q2649">
        <v>1</v>
      </c>
      <c r="R2649">
        <v>1</v>
      </c>
      <c r="S2649">
        <v>2.5368300000000001</v>
      </c>
      <c r="T2649">
        <v>0.48368800000000001</v>
      </c>
      <c r="U2649">
        <v>2.5034999999999998</v>
      </c>
      <c r="V2649">
        <v>2.7894999999999999</v>
      </c>
      <c r="W2649">
        <v>-0.28600799999999998</v>
      </c>
      <c r="X2649">
        <v>1</v>
      </c>
      <c r="Y2649">
        <v>4.1726099999999997</v>
      </c>
      <c r="Z2649">
        <v>1.0882700000000001</v>
      </c>
    </row>
    <row r="2650" spans="1:26" x14ac:dyDescent="0.35">
      <c r="A2650">
        <v>1</v>
      </c>
      <c r="B2650" t="s">
        <v>948</v>
      </c>
      <c r="C2650">
        <v>1</v>
      </c>
      <c r="D2650">
        <v>2010</v>
      </c>
      <c r="E2650">
        <v>1</v>
      </c>
      <c r="F2650">
        <v>2</v>
      </c>
      <c r="G2650">
        <v>7</v>
      </c>
      <c r="H2650">
        <v>2010.5</v>
      </c>
      <c r="I2650">
        <v>0</v>
      </c>
      <c r="J2650">
        <v>0</v>
      </c>
      <c r="K2650">
        <v>1</v>
      </c>
      <c r="L2650">
        <v>43</v>
      </c>
      <c r="M2650">
        <v>43</v>
      </c>
      <c r="N2650" t="s">
        <v>960</v>
      </c>
      <c r="O2650" t="s">
        <v>960</v>
      </c>
      <c r="P2650">
        <v>0.28000000000000003</v>
      </c>
      <c r="Q2650">
        <v>1</v>
      </c>
      <c r="R2650">
        <v>1</v>
      </c>
      <c r="S2650">
        <v>15.8391</v>
      </c>
      <c r="T2650">
        <v>0.199271</v>
      </c>
      <c r="U2650">
        <v>3.0030000000000001</v>
      </c>
      <c r="V2650">
        <v>3.0056500000000002</v>
      </c>
      <c r="W2650">
        <v>-2.6534599999999998E-3</v>
      </c>
      <c r="X2650">
        <v>1</v>
      </c>
      <c r="Y2650">
        <v>4.58941</v>
      </c>
      <c r="Z2650">
        <v>0.90903100000000003</v>
      </c>
    </row>
    <row r="2651" spans="1:26" x14ac:dyDescent="0.35">
      <c r="A2651">
        <v>1</v>
      </c>
      <c r="B2651" t="s">
        <v>948</v>
      </c>
      <c r="C2651">
        <v>1</v>
      </c>
      <c r="D2651">
        <v>2010</v>
      </c>
      <c r="E2651">
        <v>1</v>
      </c>
      <c r="F2651">
        <v>2</v>
      </c>
      <c r="G2651">
        <v>7</v>
      </c>
      <c r="H2651">
        <v>2010.5</v>
      </c>
      <c r="I2651">
        <v>0</v>
      </c>
      <c r="J2651">
        <v>0</v>
      </c>
      <c r="K2651">
        <v>1</v>
      </c>
      <c r="L2651">
        <v>44</v>
      </c>
      <c r="M2651">
        <v>44</v>
      </c>
      <c r="N2651" t="s">
        <v>960</v>
      </c>
      <c r="O2651" t="s">
        <v>960</v>
      </c>
      <c r="P2651">
        <v>0.14000000000000001</v>
      </c>
      <c r="Q2651">
        <v>1</v>
      </c>
      <c r="R2651">
        <v>1</v>
      </c>
      <c r="S2651">
        <v>1.3121</v>
      </c>
      <c r="T2651">
        <v>0.84903200000000001</v>
      </c>
      <c r="U2651">
        <v>2.5034999999999998</v>
      </c>
      <c r="V2651">
        <v>3.133</v>
      </c>
      <c r="W2651">
        <v>-0.62950600000000001</v>
      </c>
      <c r="X2651">
        <v>2.0042</v>
      </c>
      <c r="Y2651">
        <v>4.7115499999999999</v>
      </c>
      <c r="Z2651">
        <v>0.81077399999999999</v>
      </c>
    </row>
    <row r="2652" spans="1:26" x14ac:dyDescent="0.35">
      <c r="A2652">
        <v>1</v>
      </c>
      <c r="B2652" t="s">
        <v>948</v>
      </c>
      <c r="C2652">
        <v>1</v>
      </c>
      <c r="D2652">
        <v>2010</v>
      </c>
      <c r="E2652">
        <v>1</v>
      </c>
      <c r="F2652">
        <v>2</v>
      </c>
      <c r="G2652">
        <v>7</v>
      </c>
      <c r="H2652">
        <v>2010.5</v>
      </c>
      <c r="I2652">
        <v>0</v>
      </c>
      <c r="J2652">
        <v>0</v>
      </c>
      <c r="K2652">
        <v>1</v>
      </c>
      <c r="L2652">
        <v>45</v>
      </c>
      <c r="M2652">
        <v>45</v>
      </c>
      <c r="N2652" t="s">
        <v>960</v>
      </c>
      <c r="O2652" t="s">
        <v>960</v>
      </c>
      <c r="P2652">
        <v>0.14000000000000001</v>
      </c>
      <c r="Q2652">
        <v>1</v>
      </c>
      <c r="R2652">
        <v>1</v>
      </c>
      <c r="S2652">
        <v>1.06626</v>
      </c>
      <c r="T2652">
        <v>1.01847</v>
      </c>
      <c r="U2652">
        <v>2.5034999999999998</v>
      </c>
      <c r="V2652">
        <v>3.2620900000000002</v>
      </c>
      <c r="W2652">
        <v>-0.75859699999999997</v>
      </c>
      <c r="X2652">
        <v>2.0360200000000002</v>
      </c>
      <c r="Y2652">
        <v>4.8027100000000003</v>
      </c>
      <c r="Z2652">
        <v>0.74618700000000004</v>
      </c>
    </row>
    <row r="2653" spans="1:26" x14ac:dyDescent="0.35">
      <c r="A2653">
        <v>1</v>
      </c>
      <c r="B2653" t="s">
        <v>948</v>
      </c>
      <c r="C2653">
        <v>1</v>
      </c>
      <c r="D2653">
        <v>2010</v>
      </c>
      <c r="E2653">
        <v>1</v>
      </c>
      <c r="F2653">
        <v>2</v>
      </c>
      <c r="G2653">
        <v>7</v>
      </c>
      <c r="H2653">
        <v>2010.5</v>
      </c>
      <c r="I2653">
        <v>0</v>
      </c>
      <c r="J2653">
        <v>0</v>
      </c>
      <c r="K2653">
        <v>1</v>
      </c>
      <c r="L2653">
        <v>46</v>
      </c>
      <c r="M2653">
        <v>46</v>
      </c>
      <c r="N2653" t="s">
        <v>960</v>
      </c>
      <c r="O2653" t="s">
        <v>960</v>
      </c>
      <c r="P2653">
        <v>0.14000000000000001</v>
      </c>
      <c r="Q2653">
        <v>1</v>
      </c>
      <c r="R2653">
        <v>1</v>
      </c>
      <c r="S2653">
        <v>0.89490099999999995</v>
      </c>
      <c r="T2653">
        <v>1.19936</v>
      </c>
      <c r="U2653">
        <v>2.5034999999999998</v>
      </c>
      <c r="V2653">
        <v>3.3850199999999999</v>
      </c>
      <c r="W2653">
        <v>-0.881525</v>
      </c>
      <c r="X2653">
        <v>2.0756100000000002</v>
      </c>
      <c r="Y2653">
        <v>4.8750999999999998</v>
      </c>
      <c r="Z2653">
        <v>0.69078600000000001</v>
      </c>
    </row>
    <row r="2654" spans="1:26" x14ac:dyDescent="0.35">
      <c r="A2654">
        <v>1</v>
      </c>
      <c r="B2654" t="s">
        <v>948</v>
      </c>
      <c r="C2654">
        <v>1</v>
      </c>
      <c r="D2654">
        <v>2010</v>
      </c>
      <c r="E2654">
        <v>1</v>
      </c>
      <c r="F2654">
        <v>2</v>
      </c>
      <c r="G2654">
        <v>7</v>
      </c>
      <c r="H2654">
        <v>2010.5</v>
      </c>
      <c r="I2654">
        <v>0</v>
      </c>
      <c r="J2654">
        <v>0</v>
      </c>
      <c r="K2654">
        <v>1</v>
      </c>
      <c r="L2654">
        <v>47</v>
      </c>
      <c r="M2654">
        <v>47</v>
      </c>
      <c r="N2654" t="s">
        <v>960</v>
      </c>
      <c r="O2654" t="s">
        <v>960</v>
      </c>
      <c r="P2654">
        <v>0.14000000000000001</v>
      </c>
      <c r="Q2654">
        <v>1</v>
      </c>
      <c r="R2654">
        <v>1</v>
      </c>
      <c r="S2654">
        <v>0.78186699999999998</v>
      </c>
      <c r="T2654">
        <v>1.38093</v>
      </c>
      <c r="U2654">
        <v>2.5034999999999998</v>
      </c>
      <c r="V2654">
        <v>3.49763</v>
      </c>
      <c r="W2654">
        <v>-0.99413399999999996</v>
      </c>
      <c r="X2654">
        <v>2.1218499999999998</v>
      </c>
      <c r="Y2654">
        <v>4.9367999999999999</v>
      </c>
      <c r="Z2654">
        <v>0.64025299999999996</v>
      </c>
    </row>
    <row r="2655" spans="1:26" x14ac:dyDescent="0.35">
      <c r="A2655">
        <v>1</v>
      </c>
      <c r="B2655" t="s">
        <v>948</v>
      </c>
      <c r="C2655">
        <v>1</v>
      </c>
      <c r="D2655">
        <v>2010</v>
      </c>
      <c r="E2655">
        <v>1</v>
      </c>
      <c r="F2655">
        <v>2</v>
      </c>
      <c r="G2655">
        <v>7</v>
      </c>
      <c r="H2655">
        <v>2010.5</v>
      </c>
      <c r="I2655">
        <v>0</v>
      </c>
      <c r="J2655">
        <v>0</v>
      </c>
      <c r="K2655">
        <v>1</v>
      </c>
      <c r="L2655">
        <v>49</v>
      </c>
      <c r="M2655">
        <v>49</v>
      </c>
      <c r="N2655" t="s">
        <v>960</v>
      </c>
      <c r="O2655" t="s">
        <v>960</v>
      </c>
      <c r="P2655">
        <v>0.14000000000000001</v>
      </c>
      <c r="Q2655">
        <v>1</v>
      </c>
      <c r="R2655">
        <v>1</v>
      </c>
      <c r="S2655">
        <v>0.66946000000000006</v>
      </c>
      <c r="T2655">
        <v>1.71794</v>
      </c>
      <c r="U2655">
        <v>2.5034999999999998</v>
      </c>
      <c r="V2655">
        <v>3.6951900000000002</v>
      </c>
      <c r="W2655">
        <v>-1.1917</v>
      </c>
      <c r="X2655">
        <v>2.2264300000000001</v>
      </c>
      <c r="Y2655">
        <v>5.2116400000000001</v>
      </c>
      <c r="Z2655">
        <v>0.53886800000000001</v>
      </c>
    </row>
    <row r="2656" spans="1:26" x14ac:dyDescent="0.35">
      <c r="A2656">
        <v>1</v>
      </c>
      <c r="B2656" t="s">
        <v>948</v>
      </c>
      <c r="C2656">
        <v>1</v>
      </c>
      <c r="D2656">
        <v>2010</v>
      </c>
      <c r="E2656">
        <v>1</v>
      </c>
      <c r="F2656">
        <v>2</v>
      </c>
      <c r="G2656">
        <v>7</v>
      </c>
      <c r="H2656">
        <v>2010.5</v>
      </c>
      <c r="I2656">
        <v>0</v>
      </c>
      <c r="J2656">
        <v>0</v>
      </c>
      <c r="K2656">
        <v>1</v>
      </c>
      <c r="L2656">
        <v>50</v>
      </c>
      <c r="M2656">
        <v>50</v>
      </c>
      <c r="N2656" t="s">
        <v>960</v>
      </c>
      <c r="O2656" t="s">
        <v>960</v>
      </c>
      <c r="P2656">
        <v>0.28000000000000003</v>
      </c>
      <c r="Q2656">
        <v>1</v>
      </c>
      <c r="R2656">
        <v>1</v>
      </c>
      <c r="S2656">
        <v>1.70903</v>
      </c>
      <c r="T2656">
        <v>0.74354600000000004</v>
      </c>
      <c r="U2656">
        <v>3.5024999999999999</v>
      </c>
      <c r="V2656">
        <v>3.7869799999999998</v>
      </c>
      <c r="W2656">
        <v>-0.28448099999999998</v>
      </c>
      <c r="X2656">
        <v>2.2825799999999998</v>
      </c>
      <c r="Y2656">
        <v>5.3947200000000004</v>
      </c>
      <c r="Z2656">
        <v>1.08256</v>
      </c>
    </row>
    <row r="2657" spans="1:26" x14ac:dyDescent="0.35">
      <c r="A2657">
        <v>1</v>
      </c>
      <c r="B2657" t="s">
        <v>948</v>
      </c>
      <c r="C2657">
        <v>1</v>
      </c>
      <c r="D2657">
        <v>2010</v>
      </c>
      <c r="E2657">
        <v>1</v>
      </c>
      <c r="F2657">
        <v>2</v>
      </c>
      <c r="G2657">
        <v>7</v>
      </c>
      <c r="H2657">
        <v>2010.5</v>
      </c>
      <c r="I2657">
        <v>0</v>
      </c>
      <c r="J2657">
        <v>0</v>
      </c>
      <c r="K2657">
        <v>1</v>
      </c>
      <c r="L2657">
        <v>51</v>
      </c>
      <c r="M2657">
        <v>51</v>
      </c>
      <c r="N2657" t="s">
        <v>960</v>
      </c>
      <c r="O2657" t="s">
        <v>960</v>
      </c>
      <c r="P2657">
        <v>0.28000000000000003</v>
      </c>
      <c r="Q2657">
        <v>1</v>
      </c>
      <c r="R2657">
        <v>1</v>
      </c>
      <c r="S2657">
        <v>10.9954</v>
      </c>
      <c r="T2657">
        <v>0.27762100000000001</v>
      </c>
      <c r="U2657">
        <v>4.0019999999999998</v>
      </c>
      <c r="V2657">
        <v>3.8785699999999999</v>
      </c>
      <c r="W2657">
        <v>0.12342500000000001</v>
      </c>
      <c r="X2657">
        <v>2.3429500000000001</v>
      </c>
      <c r="Y2657">
        <v>5.5324799999999996</v>
      </c>
      <c r="Z2657">
        <v>0.39965000000000001</v>
      </c>
    </row>
    <row r="2658" spans="1:26" x14ac:dyDescent="0.35">
      <c r="A2658">
        <v>1</v>
      </c>
      <c r="B2658" t="s">
        <v>948</v>
      </c>
      <c r="C2658">
        <v>1</v>
      </c>
      <c r="D2658">
        <v>2010</v>
      </c>
      <c r="E2658">
        <v>1</v>
      </c>
      <c r="F2658">
        <v>2</v>
      </c>
      <c r="G2658">
        <v>7</v>
      </c>
      <c r="H2658">
        <v>2010.5</v>
      </c>
      <c r="I2658">
        <v>0</v>
      </c>
      <c r="J2658">
        <v>0</v>
      </c>
      <c r="K2658">
        <v>1</v>
      </c>
      <c r="L2658">
        <v>52</v>
      </c>
      <c r="M2658">
        <v>52</v>
      </c>
      <c r="N2658" t="s">
        <v>960</v>
      </c>
      <c r="O2658" t="s">
        <v>960</v>
      </c>
      <c r="P2658">
        <v>0.84</v>
      </c>
      <c r="Q2658">
        <v>1</v>
      </c>
      <c r="R2658">
        <v>1</v>
      </c>
      <c r="S2658">
        <v>3.0487600000000001</v>
      </c>
      <c r="T2658">
        <v>0.44082100000000002</v>
      </c>
      <c r="U2658">
        <v>3.669</v>
      </c>
      <c r="V2658">
        <v>3.9716900000000002</v>
      </c>
      <c r="W2658">
        <v>-0.30268899999999999</v>
      </c>
      <c r="X2658">
        <v>2.4113799999999999</v>
      </c>
      <c r="Y2658">
        <v>5.6387400000000003</v>
      </c>
      <c r="Z2658">
        <v>0.88226099999999996</v>
      </c>
    </row>
    <row r="2659" spans="1:26" x14ac:dyDescent="0.35">
      <c r="A2659">
        <v>1</v>
      </c>
      <c r="B2659" t="s">
        <v>948</v>
      </c>
      <c r="C2659">
        <v>1</v>
      </c>
      <c r="D2659">
        <v>2010</v>
      </c>
      <c r="E2659">
        <v>1</v>
      </c>
      <c r="F2659">
        <v>2</v>
      </c>
      <c r="G2659">
        <v>7</v>
      </c>
      <c r="H2659">
        <v>2010.5</v>
      </c>
      <c r="I2659">
        <v>0</v>
      </c>
      <c r="J2659">
        <v>0</v>
      </c>
      <c r="K2659">
        <v>1</v>
      </c>
      <c r="L2659">
        <v>53</v>
      </c>
      <c r="M2659">
        <v>53</v>
      </c>
      <c r="N2659" t="s">
        <v>960</v>
      </c>
      <c r="O2659" t="s">
        <v>960</v>
      </c>
      <c r="P2659">
        <v>0.56000000000000005</v>
      </c>
      <c r="Q2659">
        <v>1</v>
      </c>
      <c r="R2659">
        <v>1</v>
      </c>
      <c r="S2659">
        <v>1.29149</v>
      </c>
      <c r="T2659">
        <v>0.93223599999999995</v>
      </c>
      <c r="U2659">
        <v>3.5024999999999999</v>
      </c>
      <c r="V2659">
        <v>4.0663999999999998</v>
      </c>
      <c r="W2659">
        <v>-0.56390300000000004</v>
      </c>
      <c r="X2659">
        <v>2.49356</v>
      </c>
      <c r="Y2659">
        <v>5.7228899999999996</v>
      </c>
      <c r="Z2659">
        <v>0.88424000000000003</v>
      </c>
    </row>
    <row r="2660" spans="1:26" x14ac:dyDescent="0.35">
      <c r="A2660">
        <v>1</v>
      </c>
      <c r="B2660" t="s">
        <v>948</v>
      </c>
      <c r="C2660">
        <v>1</v>
      </c>
      <c r="D2660">
        <v>2010</v>
      </c>
      <c r="E2660">
        <v>1</v>
      </c>
      <c r="F2660">
        <v>2</v>
      </c>
      <c r="G2660">
        <v>7</v>
      </c>
      <c r="H2660">
        <v>2010.5</v>
      </c>
      <c r="I2660">
        <v>0</v>
      </c>
      <c r="J2660">
        <v>0</v>
      </c>
      <c r="K2660">
        <v>1</v>
      </c>
      <c r="L2660">
        <v>54</v>
      </c>
      <c r="M2660">
        <v>54</v>
      </c>
      <c r="N2660" t="s">
        <v>960</v>
      </c>
      <c r="O2660" t="s">
        <v>960</v>
      </c>
      <c r="P2660">
        <v>0.7</v>
      </c>
      <c r="Q2660">
        <v>1</v>
      </c>
      <c r="R2660">
        <v>1</v>
      </c>
      <c r="S2660">
        <v>9.6363500000000002</v>
      </c>
      <c r="T2660">
        <v>0.29170499999999999</v>
      </c>
      <c r="U2660">
        <v>4.1018999999999997</v>
      </c>
      <c r="V2660">
        <v>4.1615099999999998</v>
      </c>
      <c r="W2660">
        <v>-5.9614899999999998E-2</v>
      </c>
      <c r="X2660">
        <v>2.59687</v>
      </c>
      <c r="Y2660">
        <v>5.7916100000000004</v>
      </c>
      <c r="Z2660">
        <v>0.61029</v>
      </c>
    </row>
    <row r="2661" spans="1:26" x14ac:dyDescent="0.35">
      <c r="A2661">
        <v>1</v>
      </c>
      <c r="B2661" t="s">
        <v>948</v>
      </c>
      <c r="C2661">
        <v>1</v>
      </c>
      <c r="D2661">
        <v>2010</v>
      </c>
      <c r="E2661">
        <v>1</v>
      </c>
      <c r="F2661">
        <v>2</v>
      </c>
      <c r="G2661">
        <v>7</v>
      </c>
      <c r="H2661">
        <v>2010.5</v>
      </c>
      <c r="I2661">
        <v>0</v>
      </c>
      <c r="J2661">
        <v>0</v>
      </c>
      <c r="K2661">
        <v>1</v>
      </c>
      <c r="L2661">
        <v>55</v>
      </c>
      <c r="M2661">
        <v>55</v>
      </c>
      <c r="N2661" t="s">
        <v>960</v>
      </c>
      <c r="O2661" t="s">
        <v>960</v>
      </c>
      <c r="P2661">
        <v>0.42</v>
      </c>
      <c r="Q2661">
        <v>1</v>
      </c>
      <c r="R2661">
        <v>1</v>
      </c>
      <c r="S2661">
        <v>7.2817800000000004</v>
      </c>
      <c r="T2661">
        <v>0.31791900000000001</v>
      </c>
      <c r="U2661">
        <v>4.1684999999999999</v>
      </c>
      <c r="V2661">
        <v>4.2552199999999996</v>
      </c>
      <c r="W2661">
        <v>-8.6718400000000001E-2</v>
      </c>
      <c r="X2661">
        <v>2.73047</v>
      </c>
      <c r="Y2661">
        <v>5.8498900000000003</v>
      </c>
      <c r="Z2661">
        <v>0.76186900000000002</v>
      </c>
    </row>
    <row r="2662" spans="1:26" x14ac:dyDescent="0.35">
      <c r="A2662">
        <v>1</v>
      </c>
      <c r="B2662" t="s">
        <v>948</v>
      </c>
      <c r="C2662">
        <v>1</v>
      </c>
      <c r="D2662">
        <v>2010</v>
      </c>
      <c r="E2662">
        <v>1</v>
      </c>
      <c r="F2662">
        <v>2</v>
      </c>
      <c r="G2662">
        <v>7</v>
      </c>
      <c r="H2662">
        <v>2010.5</v>
      </c>
      <c r="I2662">
        <v>0</v>
      </c>
      <c r="J2662">
        <v>0</v>
      </c>
      <c r="K2662">
        <v>1</v>
      </c>
      <c r="L2662">
        <v>56</v>
      </c>
      <c r="M2662">
        <v>56</v>
      </c>
      <c r="N2662" t="s">
        <v>960</v>
      </c>
      <c r="O2662" t="s">
        <v>960</v>
      </c>
      <c r="P2662">
        <v>0.56000000000000005</v>
      </c>
      <c r="Q2662">
        <v>1</v>
      </c>
      <c r="R2662">
        <v>1</v>
      </c>
      <c r="S2662">
        <v>2.4746600000000001</v>
      </c>
      <c r="T2662">
        <v>0.55782200000000004</v>
      </c>
      <c r="U2662">
        <v>3.7522500000000001</v>
      </c>
      <c r="V2662">
        <v>4.3458399999999999</v>
      </c>
      <c r="W2662">
        <v>-0.59359300000000004</v>
      </c>
      <c r="X2662">
        <v>2.90551</v>
      </c>
      <c r="Y2662">
        <v>5.9015500000000003</v>
      </c>
      <c r="Z2662">
        <v>0.494369</v>
      </c>
    </row>
    <row r="2663" spans="1:26" x14ac:dyDescent="0.35">
      <c r="A2663">
        <v>1</v>
      </c>
      <c r="B2663" t="s">
        <v>948</v>
      </c>
      <c r="C2663">
        <v>1</v>
      </c>
      <c r="D2663">
        <v>2010</v>
      </c>
      <c r="E2663">
        <v>1</v>
      </c>
      <c r="F2663">
        <v>2</v>
      </c>
      <c r="G2663">
        <v>7</v>
      </c>
      <c r="H2663">
        <v>2010.5</v>
      </c>
      <c r="I2663">
        <v>0</v>
      </c>
      <c r="J2663">
        <v>0</v>
      </c>
      <c r="K2663">
        <v>1</v>
      </c>
      <c r="L2663">
        <v>57</v>
      </c>
      <c r="M2663">
        <v>57</v>
      </c>
      <c r="N2663" t="s">
        <v>960</v>
      </c>
      <c r="O2663" t="s">
        <v>960</v>
      </c>
      <c r="P2663">
        <v>0.98</v>
      </c>
      <c r="Q2663">
        <v>1</v>
      </c>
      <c r="R2663">
        <v>1</v>
      </c>
      <c r="S2663">
        <v>5.4794600000000004</v>
      </c>
      <c r="T2663">
        <v>0.25478600000000001</v>
      </c>
      <c r="U2663">
        <v>4.0733499999999996</v>
      </c>
      <c r="V2663">
        <v>4.4324300000000001</v>
      </c>
      <c r="W2663">
        <v>-0.35907899999999998</v>
      </c>
      <c r="X2663">
        <v>3.0219</v>
      </c>
      <c r="Y2663">
        <v>5.9495699999999996</v>
      </c>
      <c r="Z2663">
        <v>0.79853300000000005</v>
      </c>
    </row>
    <row r="2664" spans="1:26" x14ac:dyDescent="0.35">
      <c r="A2664">
        <v>1</v>
      </c>
      <c r="B2664" t="s">
        <v>948</v>
      </c>
      <c r="C2664">
        <v>1</v>
      </c>
      <c r="D2664">
        <v>2010</v>
      </c>
      <c r="E2664">
        <v>1</v>
      </c>
      <c r="F2664">
        <v>2</v>
      </c>
      <c r="G2664">
        <v>7</v>
      </c>
      <c r="H2664">
        <v>2010.5</v>
      </c>
      <c r="I2664">
        <v>0</v>
      </c>
      <c r="J2664">
        <v>0</v>
      </c>
      <c r="K2664">
        <v>1</v>
      </c>
      <c r="L2664">
        <v>58</v>
      </c>
      <c r="M2664">
        <v>58</v>
      </c>
      <c r="N2664" t="s">
        <v>960</v>
      </c>
      <c r="O2664" t="s">
        <v>960</v>
      </c>
      <c r="P2664">
        <v>0.28000000000000003</v>
      </c>
      <c r="Q2664">
        <v>1</v>
      </c>
      <c r="R2664">
        <v>1</v>
      </c>
      <c r="S2664">
        <v>4.8642899999999996</v>
      </c>
      <c r="T2664">
        <v>0.45250499999999999</v>
      </c>
      <c r="U2664">
        <v>5.0010000000000003</v>
      </c>
      <c r="V2664">
        <v>4.5150399999999999</v>
      </c>
      <c r="W2664">
        <v>0.48596200000000001</v>
      </c>
      <c r="X2664">
        <v>3.0618799999999999</v>
      </c>
      <c r="Y2664">
        <v>5.9962499999999999</v>
      </c>
      <c r="Z2664">
        <v>2.4319400000000001E-2</v>
      </c>
    </row>
    <row r="2665" spans="1:26" x14ac:dyDescent="0.35">
      <c r="A2665">
        <v>1</v>
      </c>
      <c r="B2665" t="s">
        <v>948</v>
      </c>
      <c r="C2665">
        <v>1</v>
      </c>
      <c r="D2665">
        <v>2010</v>
      </c>
      <c r="E2665">
        <v>1</v>
      </c>
      <c r="F2665">
        <v>2</v>
      </c>
      <c r="G2665">
        <v>7</v>
      </c>
      <c r="H2665">
        <v>2010.5</v>
      </c>
      <c r="I2665">
        <v>0</v>
      </c>
      <c r="J2665">
        <v>0</v>
      </c>
      <c r="K2665">
        <v>1</v>
      </c>
      <c r="L2665">
        <v>59</v>
      </c>
      <c r="M2665">
        <v>59</v>
      </c>
      <c r="N2665" t="s">
        <v>960</v>
      </c>
      <c r="O2665" t="s">
        <v>960</v>
      </c>
      <c r="P2665">
        <v>0.14000000000000001</v>
      </c>
      <c r="Q2665">
        <v>1</v>
      </c>
      <c r="R2665">
        <v>1</v>
      </c>
      <c r="S2665">
        <v>1.6930499999999999</v>
      </c>
      <c r="T2665">
        <v>0.78305999999999998</v>
      </c>
      <c r="U2665">
        <v>4.5015000000000001</v>
      </c>
      <c r="V2665">
        <v>4.5946400000000001</v>
      </c>
      <c r="W2665">
        <v>-9.3143799999999999E-2</v>
      </c>
      <c r="X2665">
        <v>3.1019700000000001</v>
      </c>
      <c r="Y2665">
        <v>6.1984599999999999</v>
      </c>
      <c r="Z2665">
        <v>1.13764</v>
      </c>
    </row>
    <row r="2666" spans="1:26" x14ac:dyDescent="0.35">
      <c r="A2666">
        <v>1</v>
      </c>
      <c r="B2666" t="s">
        <v>948</v>
      </c>
      <c r="C2666">
        <v>1</v>
      </c>
      <c r="D2666">
        <v>2010</v>
      </c>
      <c r="E2666">
        <v>1</v>
      </c>
      <c r="F2666">
        <v>2</v>
      </c>
      <c r="G2666">
        <v>7</v>
      </c>
      <c r="H2666">
        <v>2010.5</v>
      </c>
      <c r="I2666">
        <v>0</v>
      </c>
      <c r="J2666">
        <v>0</v>
      </c>
      <c r="K2666">
        <v>1</v>
      </c>
      <c r="L2666">
        <v>60</v>
      </c>
      <c r="M2666">
        <v>60</v>
      </c>
      <c r="N2666" t="s">
        <v>960</v>
      </c>
      <c r="O2666" t="s">
        <v>960</v>
      </c>
      <c r="P2666">
        <v>0.28000000000000003</v>
      </c>
      <c r="Q2666">
        <v>1</v>
      </c>
      <c r="R2666">
        <v>1</v>
      </c>
      <c r="S2666">
        <v>1.6787700000000001</v>
      </c>
      <c r="T2666">
        <v>0.79155399999999998</v>
      </c>
      <c r="U2666">
        <v>4.5015000000000001</v>
      </c>
      <c r="V2666">
        <v>4.6729200000000004</v>
      </c>
      <c r="W2666">
        <v>-0.17142299999999999</v>
      </c>
      <c r="X2666">
        <v>3.1417899999999999</v>
      </c>
      <c r="Y2666">
        <v>6.3753399999999996</v>
      </c>
      <c r="Z2666">
        <v>1.11239</v>
      </c>
    </row>
    <row r="2667" spans="1:26" x14ac:dyDescent="0.35">
      <c r="A2667">
        <v>1</v>
      </c>
      <c r="B2667" t="s">
        <v>948</v>
      </c>
      <c r="C2667">
        <v>1</v>
      </c>
      <c r="D2667">
        <v>2010</v>
      </c>
      <c r="E2667">
        <v>1</v>
      </c>
      <c r="F2667">
        <v>2</v>
      </c>
      <c r="G2667">
        <v>7</v>
      </c>
      <c r="H2667">
        <v>2010.5</v>
      </c>
      <c r="I2667">
        <v>0</v>
      </c>
      <c r="J2667">
        <v>0</v>
      </c>
      <c r="K2667">
        <v>1</v>
      </c>
      <c r="L2667">
        <v>61</v>
      </c>
      <c r="M2667">
        <v>61</v>
      </c>
      <c r="N2667" t="s">
        <v>960</v>
      </c>
      <c r="O2667" t="s">
        <v>960</v>
      </c>
      <c r="P2667">
        <v>1.54</v>
      </c>
      <c r="Q2667">
        <v>1.54</v>
      </c>
      <c r="R2667">
        <v>1.54</v>
      </c>
      <c r="S2667">
        <v>6.7108299999999996</v>
      </c>
      <c r="T2667">
        <v>0.34517999999999999</v>
      </c>
      <c r="U2667">
        <v>4.59232</v>
      </c>
      <c r="V2667">
        <v>4.7518700000000003</v>
      </c>
      <c r="W2667">
        <v>-0.159557</v>
      </c>
      <c r="X2667">
        <v>3.1815500000000001</v>
      </c>
      <c r="Y2667">
        <v>6.5215199999999998</v>
      </c>
      <c r="Z2667">
        <v>0.81006</v>
      </c>
    </row>
    <row r="2668" spans="1:26" x14ac:dyDescent="0.35">
      <c r="A2668">
        <v>1</v>
      </c>
      <c r="B2668" t="s">
        <v>948</v>
      </c>
      <c r="C2668">
        <v>1</v>
      </c>
      <c r="D2668">
        <v>2010</v>
      </c>
      <c r="E2668">
        <v>1</v>
      </c>
      <c r="F2668">
        <v>2</v>
      </c>
      <c r="G2668">
        <v>7</v>
      </c>
      <c r="H2668">
        <v>2010.5</v>
      </c>
      <c r="I2668">
        <v>0</v>
      </c>
      <c r="J2668">
        <v>0</v>
      </c>
      <c r="K2668">
        <v>1</v>
      </c>
      <c r="L2668">
        <v>62</v>
      </c>
      <c r="M2668">
        <v>62</v>
      </c>
      <c r="N2668" t="s">
        <v>960</v>
      </c>
      <c r="O2668" t="s">
        <v>960</v>
      </c>
      <c r="P2668">
        <v>0.98</v>
      </c>
      <c r="Q2668">
        <v>1</v>
      </c>
      <c r="R2668">
        <v>1</v>
      </c>
      <c r="S2668">
        <v>9.3373200000000001</v>
      </c>
      <c r="T2668">
        <v>0.33137</v>
      </c>
      <c r="U2668">
        <v>4.92964</v>
      </c>
      <c r="V2668">
        <v>4.8334900000000003</v>
      </c>
      <c r="W2668">
        <v>9.6154500000000004E-2</v>
      </c>
      <c r="X2668">
        <v>3.2221700000000002</v>
      </c>
      <c r="Y2668">
        <v>6.6444999999999999</v>
      </c>
      <c r="Z2668">
        <v>0.32159300000000002</v>
      </c>
    </row>
    <row r="2669" spans="1:26" x14ac:dyDescent="0.35">
      <c r="A2669">
        <v>1</v>
      </c>
      <c r="B2669" t="s">
        <v>948</v>
      </c>
      <c r="C2669">
        <v>1</v>
      </c>
      <c r="D2669">
        <v>2010</v>
      </c>
      <c r="E2669">
        <v>1</v>
      </c>
      <c r="F2669">
        <v>2</v>
      </c>
      <c r="G2669">
        <v>7</v>
      </c>
      <c r="H2669">
        <v>2010.5</v>
      </c>
      <c r="I2669">
        <v>0</v>
      </c>
      <c r="J2669">
        <v>0</v>
      </c>
      <c r="K2669">
        <v>1</v>
      </c>
      <c r="L2669">
        <v>63</v>
      </c>
      <c r="M2669">
        <v>63</v>
      </c>
      <c r="N2669" t="s">
        <v>960</v>
      </c>
      <c r="O2669" t="s">
        <v>960</v>
      </c>
      <c r="P2669">
        <v>1.4</v>
      </c>
      <c r="Q2669">
        <v>1.4</v>
      </c>
      <c r="R2669">
        <v>1.4</v>
      </c>
      <c r="S2669">
        <v>3.4311400000000001</v>
      </c>
      <c r="T2669">
        <v>0.53302400000000005</v>
      </c>
      <c r="U2669">
        <v>4.5015000000000001</v>
      </c>
      <c r="V2669">
        <v>4.9194599999999999</v>
      </c>
      <c r="W2669">
        <v>-0.41795700000000002</v>
      </c>
      <c r="X2669">
        <v>3.2652700000000001</v>
      </c>
      <c r="Y2669">
        <v>6.7499599999999997</v>
      </c>
      <c r="Z2669">
        <v>0.71060100000000004</v>
      </c>
    </row>
    <row r="2670" spans="1:26" x14ac:dyDescent="0.35">
      <c r="A2670">
        <v>1</v>
      </c>
      <c r="B2670" t="s">
        <v>948</v>
      </c>
      <c r="C2670">
        <v>1</v>
      </c>
      <c r="D2670">
        <v>2010</v>
      </c>
      <c r="E2670">
        <v>1</v>
      </c>
      <c r="F2670">
        <v>2</v>
      </c>
      <c r="G2670">
        <v>7</v>
      </c>
      <c r="H2670">
        <v>2010.5</v>
      </c>
      <c r="I2670">
        <v>0</v>
      </c>
      <c r="J2670">
        <v>0</v>
      </c>
      <c r="K2670">
        <v>1</v>
      </c>
      <c r="L2670">
        <v>64</v>
      </c>
      <c r="M2670">
        <v>64</v>
      </c>
      <c r="N2670" t="s">
        <v>960</v>
      </c>
      <c r="O2670" t="s">
        <v>960</v>
      </c>
      <c r="P2670">
        <v>1.4</v>
      </c>
      <c r="Q2670">
        <v>1.4</v>
      </c>
      <c r="R2670">
        <v>1.4</v>
      </c>
      <c r="S2670">
        <v>5.5716099999999997</v>
      </c>
      <c r="T2670">
        <v>0.412055</v>
      </c>
      <c r="U2670">
        <v>4.9010999999999996</v>
      </c>
      <c r="V2670">
        <v>5.0109899999999996</v>
      </c>
      <c r="W2670">
        <v>-0.109891</v>
      </c>
      <c r="X2670">
        <v>3.3131300000000001</v>
      </c>
      <c r="Y2670">
        <v>6.8423299999999996</v>
      </c>
      <c r="Z2670">
        <v>1.1341699999999999</v>
      </c>
    </row>
    <row r="2671" spans="1:26" x14ac:dyDescent="0.35">
      <c r="A2671">
        <v>1</v>
      </c>
      <c r="B2671" t="s">
        <v>948</v>
      </c>
      <c r="C2671">
        <v>1</v>
      </c>
      <c r="D2671">
        <v>2010</v>
      </c>
      <c r="E2671">
        <v>1</v>
      </c>
      <c r="F2671">
        <v>2</v>
      </c>
      <c r="G2671">
        <v>7</v>
      </c>
      <c r="H2671">
        <v>2010.5</v>
      </c>
      <c r="I2671">
        <v>0</v>
      </c>
      <c r="J2671">
        <v>0</v>
      </c>
      <c r="K2671">
        <v>1</v>
      </c>
      <c r="L2671">
        <v>65</v>
      </c>
      <c r="M2671">
        <v>65</v>
      </c>
      <c r="N2671" t="s">
        <v>960</v>
      </c>
      <c r="O2671" t="s">
        <v>960</v>
      </c>
      <c r="P2671">
        <v>0.56000000000000005</v>
      </c>
      <c r="Q2671">
        <v>1</v>
      </c>
      <c r="R2671">
        <v>1</v>
      </c>
      <c r="S2671">
        <v>1.3246599999999999</v>
      </c>
      <c r="T2671">
        <v>1.0001599999999999</v>
      </c>
      <c r="U2671">
        <v>4.5015000000000001</v>
      </c>
      <c r="V2671">
        <v>5.1087100000000003</v>
      </c>
      <c r="W2671">
        <v>-0.60721099999999995</v>
      </c>
      <c r="X2671">
        <v>3.36876</v>
      </c>
      <c r="Y2671">
        <v>6.9252599999999997</v>
      </c>
      <c r="Z2671">
        <v>0.84793799999999997</v>
      </c>
    </row>
    <row r="2672" spans="1:26" x14ac:dyDescent="0.35">
      <c r="A2672">
        <v>1</v>
      </c>
      <c r="B2672" t="s">
        <v>948</v>
      </c>
      <c r="C2672">
        <v>1</v>
      </c>
      <c r="D2672">
        <v>2010</v>
      </c>
      <c r="E2672">
        <v>1</v>
      </c>
      <c r="F2672">
        <v>2</v>
      </c>
      <c r="G2672">
        <v>7</v>
      </c>
      <c r="H2672">
        <v>2010.5</v>
      </c>
      <c r="I2672">
        <v>0</v>
      </c>
      <c r="J2672">
        <v>0</v>
      </c>
      <c r="K2672">
        <v>1</v>
      </c>
      <c r="L2672">
        <v>66</v>
      </c>
      <c r="M2672">
        <v>66</v>
      </c>
      <c r="N2672" t="s">
        <v>960</v>
      </c>
      <c r="O2672" t="s">
        <v>960</v>
      </c>
      <c r="P2672">
        <v>1.1200000000000001</v>
      </c>
      <c r="Q2672">
        <v>1.1200000000000001</v>
      </c>
      <c r="R2672">
        <v>1.1200000000000001</v>
      </c>
      <c r="S2672">
        <v>18.368600000000001</v>
      </c>
      <c r="T2672">
        <v>0.21540599999999999</v>
      </c>
      <c r="U2672">
        <v>5.1258699999999999</v>
      </c>
      <c r="V2672">
        <v>5.2126599999999996</v>
      </c>
      <c r="W2672">
        <v>-8.6785799999999996E-2</v>
      </c>
      <c r="X2672">
        <v>3.4359600000000001</v>
      </c>
      <c r="Y2672">
        <v>7.0069900000000001</v>
      </c>
      <c r="Z2672">
        <v>0.49788500000000002</v>
      </c>
    </row>
    <row r="2673" spans="1:26" x14ac:dyDescent="0.35">
      <c r="A2673">
        <v>1</v>
      </c>
      <c r="B2673" t="s">
        <v>948</v>
      </c>
      <c r="C2673">
        <v>1</v>
      </c>
      <c r="D2673">
        <v>2010</v>
      </c>
      <c r="E2673">
        <v>1</v>
      </c>
      <c r="F2673">
        <v>2</v>
      </c>
      <c r="G2673">
        <v>7</v>
      </c>
      <c r="H2673">
        <v>2010.5</v>
      </c>
      <c r="I2673">
        <v>0</v>
      </c>
      <c r="J2673">
        <v>0</v>
      </c>
      <c r="K2673">
        <v>1</v>
      </c>
      <c r="L2673">
        <v>67</v>
      </c>
      <c r="M2673">
        <v>67</v>
      </c>
      <c r="N2673" t="s">
        <v>960</v>
      </c>
      <c r="O2673" t="s">
        <v>960</v>
      </c>
      <c r="P2673">
        <v>0.42</v>
      </c>
      <c r="Q2673">
        <v>1</v>
      </c>
      <c r="R2673">
        <v>1</v>
      </c>
      <c r="S2673">
        <v>4.3756899999999996</v>
      </c>
      <c r="T2673">
        <v>0.48228199999999999</v>
      </c>
      <c r="U2673">
        <v>4.8345000000000002</v>
      </c>
      <c r="V2673">
        <v>5.3224099999999996</v>
      </c>
      <c r="W2673">
        <v>-0.48791499999999999</v>
      </c>
      <c r="X2673">
        <v>3.5195599999999998</v>
      </c>
      <c r="Y2673">
        <v>7.2671000000000001</v>
      </c>
      <c r="Z2673">
        <v>0.28686200000000001</v>
      </c>
    </row>
    <row r="2674" spans="1:26" x14ac:dyDescent="0.35">
      <c r="A2674">
        <v>1</v>
      </c>
      <c r="B2674" t="s">
        <v>948</v>
      </c>
      <c r="C2674">
        <v>1</v>
      </c>
      <c r="D2674">
        <v>2010</v>
      </c>
      <c r="E2674">
        <v>1</v>
      </c>
      <c r="F2674">
        <v>2</v>
      </c>
      <c r="G2674">
        <v>7</v>
      </c>
      <c r="H2674">
        <v>2010.5</v>
      </c>
      <c r="I2674">
        <v>0</v>
      </c>
      <c r="J2674">
        <v>0</v>
      </c>
      <c r="K2674">
        <v>1</v>
      </c>
      <c r="L2674">
        <v>68</v>
      </c>
      <c r="M2674">
        <v>68</v>
      </c>
      <c r="N2674" t="s">
        <v>960</v>
      </c>
      <c r="O2674" t="s">
        <v>960</v>
      </c>
      <c r="P2674">
        <v>0.14000000000000001</v>
      </c>
      <c r="Q2674">
        <v>1</v>
      </c>
      <c r="R2674">
        <v>1</v>
      </c>
      <c r="S2674">
        <v>1.3708899999999999</v>
      </c>
      <c r="T2674">
        <v>1.01946</v>
      </c>
      <c r="U2674">
        <v>5.5004999999999997</v>
      </c>
      <c r="V2674">
        <v>5.4372699999999998</v>
      </c>
      <c r="W2674">
        <v>6.3230099999999997E-2</v>
      </c>
      <c r="X2674">
        <v>3.6257100000000002</v>
      </c>
      <c r="Y2674">
        <v>7.47525</v>
      </c>
      <c r="Z2674">
        <v>1.0210399999999999</v>
      </c>
    </row>
    <row r="2675" spans="1:26" x14ac:dyDescent="0.35">
      <c r="A2675">
        <v>1</v>
      </c>
      <c r="B2675" t="s">
        <v>948</v>
      </c>
      <c r="C2675">
        <v>1</v>
      </c>
      <c r="D2675">
        <v>2010</v>
      </c>
      <c r="E2675">
        <v>1</v>
      </c>
      <c r="F2675">
        <v>2</v>
      </c>
      <c r="G2675">
        <v>7</v>
      </c>
      <c r="H2675">
        <v>2010.5</v>
      </c>
      <c r="I2675">
        <v>0</v>
      </c>
      <c r="J2675">
        <v>0</v>
      </c>
      <c r="K2675">
        <v>1</v>
      </c>
      <c r="L2675">
        <v>69</v>
      </c>
      <c r="M2675">
        <v>69</v>
      </c>
      <c r="N2675" t="s">
        <v>960</v>
      </c>
      <c r="O2675" t="s">
        <v>960</v>
      </c>
      <c r="P2675">
        <v>0.28000000000000003</v>
      </c>
      <c r="Q2675">
        <v>1</v>
      </c>
      <c r="R2675">
        <v>1</v>
      </c>
      <c r="S2675">
        <v>5.4786299999999999</v>
      </c>
      <c r="T2675">
        <v>0.49150500000000003</v>
      </c>
      <c r="U2675">
        <v>5.0010000000000003</v>
      </c>
      <c r="V2675">
        <v>5.5564900000000002</v>
      </c>
      <c r="W2675">
        <v>-0.55549300000000001</v>
      </c>
      <c r="X2675">
        <v>3.7623600000000001</v>
      </c>
      <c r="Y2675">
        <v>7.6452900000000001</v>
      </c>
      <c r="Z2675">
        <v>-9.1162800000000002E-2</v>
      </c>
    </row>
    <row r="2676" spans="1:26" x14ac:dyDescent="0.35">
      <c r="A2676">
        <v>1</v>
      </c>
      <c r="B2676" t="s">
        <v>948</v>
      </c>
      <c r="C2676">
        <v>1</v>
      </c>
      <c r="D2676">
        <v>2010</v>
      </c>
      <c r="E2676">
        <v>1</v>
      </c>
      <c r="F2676">
        <v>2</v>
      </c>
      <c r="G2676">
        <v>7</v>
      </c>
      <c r="H2676">
        <v>2010.5</v>
      </c>
      <c r="I2676">
        <v>0</v>
      </c>
      <c r="J2676">
        <v>0</v>
      </c>
      <c r="K2676">
        <v>1</v>
      </c>
      <c r="L2676">
        <v>70</v>
      </c>
      <c r="M2676">
        <v>70</v>
      </c>
      <c r="N2676" t="s">
        <v>960</v>
      </c>
      <c r="O2676" t="s">
        <v>960</v>
      </c>
      <c r="P2676">
        <v>0.7</v>
      </c>
      <c r="Q2676">
        <v>1</v>
      </c>
      <c r="R2676">
        <v>1</v>
      </c>
      <c r="S2676">
        <v>2.6562800000000002</v>
      </c>
      <c r="T2676">
        <v>0.69948299999999997</v>
      </c>
      <c r="U2676">
        <v>5.5004999999999997</v>
      </c>
      <c r="V2676">
        <v>5.6795200000000001</v>
      </c>
      <c r="W2676">
        <v>-0.17902399999999999</v>
      </c>
      <c r="X2676">
        <v>3.9398</v>
      </c>
      <c r="Y2676">
        <v>7.7877400000000003</v>
      </c>
      <c r="Z2676">
        <v>1.02068</v>
      </c>
    </row>
    <row r="2677" spans="1:26" x14ac:dyDescent="0.35">
      <c r="A2677">
        <v>1</v>
      </c>
      <c r="B2677" t="s">
        <v>948</v>
      </c>
      <c r="C2677">
        <v>1</v>
      </c>
      <c r="D2677">
        <v>2010</v>
      </c>
      <c r="E2677">
        <v>1</v>
      </c>
      <c r="F2677">
        <v>2</v>
      </c>
      <c r="G2677">
        <v>7</v>
      </c>
      <c r="H2677">
        <v>2010.5</v>
      </c>
      <c r="I2677">
        <v>0</v>
      </c>
      <c r="J2677">
        <v>0</v>
      </c>
      <c r="K2677">
        <v>1</v>
      </c>
      <c r="L2677">
        <v>71</v>
      </c>
      <c r="M2677">
        <v>71</v>
      </c>
      <c r="N2677" t="s">
        <v>960</v>
      </c>
      <c r="O2677" t="s">
        <v>960</v>
      </c>
      <c r="P2677">
        <v>0.28000000000000003</v>
      </c>
      <c r="Q2677">
        <v>1</v>
      </c>
      <c r="R2677">
        <v>1</v>
      </c>
      <c r="S2677">
        <v>5.5382499999999997</v>
      </c>
      <c r="T2677">
        <v>0.505575</v>
      </c>
      <c r="U2677">
        <v>6</v>
      </c>
      <c r="V2677">
        <v>5.8061199999999999</v>
      </c>
      <c r="W2677">
        <v>0.193879</v>
      </c>
      <c r="X2677">
        <v>4.0344199999999999</v>
      </c>
      <c r="Y2677">
        <v>7.91066</v>
      </c>
      <c r="Z2677">
        <v>0.11247699999999999</v>
      </c>
    </row>
    <row r="2678" spans="1:26" x14ac:dyDescent="0.35">
      <c r="A2678">
        <v>1</v>
      </c>
      <c r="B2678" t="s">
        <v>948</v>
      </c>
      <c r="C2678">
        <v>1</v>
      </c>
      <c r="D2678">
        <v>2010</v>
      </c>
      <c r="E2678">
        <v>1</v>
      </c>
      <c r="F2678">
        <v>2</v>
      </c>
      <c r="G2678">
        <v>7</v>
      </c>
      <c r="H2678">
        <v>2010.5</v>
      </c>
      <c r="I2678">
        <v>0</v>
      </c>
      <c r="J2678">
        <v>0</v>
      </c>
      <c r="K2678">
        <v>1</v>
      </c>
      <c r="L2678">
        <v>72</v>
      </c>
      <c r="M2678">
        <v>72</v>
      </c>
      <c r="N2678" t="s">
        <v>960</v>
      </c>
      <c r="O2678" t="s">
        <v>960</v>
      </c>
      <c r="P2678">
        <v>0.42</v>
      </c>
      <c r="Q2678">
        <v>1</v>
      </c>
      <c r="R2678">
        <v>1</v>
      </c>
      <c r="S2678">
        <v>16.9848</v>
      </c>
      <c r="T2678">
        <v>0.26296900000000001</v>
      </c>
      <c r="U2678">
        <v>5.5004999999999997</v>
      </c>
      <c r="V2678">
        <v>5.9363999999999999</v>
      </c>
      <c r="W2678">
        <v>-0.43590000000000001</v>
      </c>
      <c r="X2678">
        <v>4.0866600000000002</v>
      </c>
      <c r="Y2678">
        <v>8.0639900000000004</v>
      </c>
      <c r="Z2678">
        <v>0.42602899999999999</v>
      </c>
    </row>
    <row r="2679" spans="1:26" x14ac:dyDescent="0.35">
      <c r="A2679">
        <v>1</v>
      </c>
      <c r="B2679" t="s">
        <v>948</v>
      </c>
      <c r="C2679">
        <v>1</v>
      </c>
      <c r="D2679">
        <v>2010</v>
      </c>
      <c r="E2679">
        <v>1</v>
      </c>
      <c r="F2679">
        <v>2</v>
      </c>
      <c r="G2679">
        <v>7</v>
      </c>
      <c r="H2679">
        <v>2010.5</v>
      </c>
      <c r="I2679">
        <v>0</v>
      </c>
      <c r="J2679">
        <v>0</v>
      </c>
      <c r="K2679">
        <v>1</v>
      </c>
      <c r="L2679">
        <v>75</v>
      </c>
      <c r="M2679">
        <v>75</v>
      </c>
      <c r="N2679" t="s">
        <v>960</v>
      </c>
      <c r="O2679" t="s">
        <v>960</v>
      </c>
      <c r="P2679">
        <v>0.14000000000000001</v>
      </c>
      <c r="Q2679">
        <v>1</v>
      </c>
      <c r="R2679">
        <v>1</v>
      </c>
      <c r="S2679">
        <v>1.2117800000000001</v>
      </c>
      <c r="T2679">
        <v>1.2331000000000001</v>
      </c>
      <c r="U2679">
        <v>5.5004999999999997</v>
      </c>
      <c r="V2679">
        <v>6.3540200000000002</v>
      </c>
      <c r="W2679">
        <v>-0.85351900000000003</v>
      </c>
      <c r="X2679">
        <v>4.2836400000000001</v>
      </c>
      <c r="Y2679">
        <v>8.7795100000000001</v>
      </c>
      <c r="Z2679">
        <v>0.70468699999999995</v>
      </c>
    </row>
    <row r="2680" spans="1:26" x14ac:dyDescent="0.35">
      <c r="A2680">
        <v>1</v>
      </c>
      <c r="B2680" t="s">
        <v>948</v>
      </c>
      <c r="C2680">
        <v>1</v>
      </c>
      <c r="D2680">
        <v>2010</v>
      </c>
      <c r="E2680">
        <v>1</v>
      </c>
      <c r="F2680">
        <v>2</v>
      </c>
      <c r="G2680">
        <v>7</v>
      </c>
      <c r="H2680">
        <v>2010.5</v>
      </c>
      <c r="I2680">
        <v>0</v>
      </c>
      <c r="J2680">
        <v>0</v>
      </c>
      <c r="K2680">
        <v>1</v>
      </c>
      <c r="L2680">
        <v>79</v>
      </c>
      <c r="M2680">
        <v>79</v>
      </c>
      <c r="N2680" t="s">
        <v>960</v>
      </c>
      <c r="O2680" t="s">
        <v>960</v>
      </c>
      <c r="P2680">
        <v>0.14000000000000001</v>
      </c>
      <c r="Q2680">
        <v>1</v>
      </c>
      <c r="R2680">
        <v>1</v>
      </c>
      <c r="S2680">
        <v>1.27786</v>
      </c>
      <c r="T2680">
        <v>1.25095</v>
      </c>
      <c r="U2680">
        <v>6.4995000000000003</v>
      </c>
      <c r="V2680">
        <v>6.9901799999999996</v>
      </c>
      <c r="W2680">
        <v>-0.490678</v>
      </c>
      <c r="X2680">
        <v>4.7693199999999996</v>
      </c>
      <c r="Y2680">
        <v>9.7642500000000005</v>
      </c>
      <c r="Z2680">
        <v>0.80569599999999997</v>
      </c>
    </row>
    <row r="2681" spans="1:26" x14ac:dyDescent="0.35">
      <c r="A2681">
        <v>1</v>
      </c>
      <c r="B2681" t="s">
        <v>948</v>
      </c>
      <c r="C2681">
        <v>1</v>
      </c>
      <c r="D2681">
        <v>2011</v>
      </c>
      <c r="E2681">
        <v>1</v>
      </c>
      <c r="F2681">
        <v>2</v>
      </c>
      <c r="G2681">
        <v>7</v>
      </c>
      <c r="H2681">
        <v>2011.5</v>
      </c>
      <c r="I2681">
        <v>0</v>
      </c>
      <c r="J2681">
        <v>0</v>
      </c>
      <c r="K2681">
        <v>1</v>
      </c>
      <c r="L2681">
        <v>34</v>
      </c>
      <c r="M2681">
        <v>34</v>
      </c>
      <c r="N2681" t="s">
        <v>960</v>
      </c>
      <c r="O2681" t="s">
        <v>960</v>
      </c>
      <c r="P2681">
        <v>0.14000000000000001</v>
      </c>
      <c r="Q2681">
        <v>1</v>
      </c>
      <c r="R2681">
        <v>1</v>
      </c>
      <c r="S2681">
        <v>3.5596100000000002</v>
      </c>
      <c r="T2681">
        <v>0.34923500000000002</v>
      </c>
      <c r="U2681">
        <v>2.5034999999999998</v>
      </c>
      <c r="V2681">
        <v>2.4773900000000002</v>
      </c>
      <c r="W2681">
        <v>2.61079E-2</v>
      </c>
      <c r="X2681">
        <v>1</v>
      </c>
      <c r="Y2681">
        <v>3.6644000000000001</v>
      </c>
      <c r="Z2681">
        <v>1.90584</v>
      </c>
    </row>
    <row r="2682" spans="1:26" x14ac:dyDescent="0.35">
      <c r="A2682">
        <v>1</v>
      </c>
      <c r="B2682" t="s">
        <v>948</v>
      </c>
      <c r="C2682">
        <v>1</v>
      </c>
      <c r="D2682">
        <v>2011</v>
      </c>
      <c r="E2682">
        <v>1</v>
      </c>
      <c r="F2682">
        <v>2</v>
      </c>
      <c r="G2682">
        <v>7</v>
      </c>
      <c r="H2682">
        <v>2011.5</v>
      </c>
      <c r="I2682">
        <v>0</v>
      </c>
      <c r="J2682">
        <v>0</v>
      </c>
      <c r="K2682">
        <v>1</v>
      </c>
      <c r="L2682">
        <v>37</v>
      </c>
      <c r="M2682">
        <v>37</v>
      </c>
      <c r="N2682" t="s">
        <v>960</v>
      </c>
      <c r="O2682" t="s">
        <v>960</v>
      </c>
      <c r="P2682">
        <v>0.14000000000000001</v>
      </c>
      <c r="Q2682">
        <v>1</v>
      </c>
      <c r="R2682">
        <v>1</v>
      </c>
      <c r="S2682">
        <v>0.39635599999999999</v>
      </c>
      <c r="T2682">
        <v>1.7599899999999999</v>
      </c>
      <c r="U2682">
        <v>3.5024999999999999</v>
      </c>
      <c r="V2682">
        <v>2.6195400000000002</v>
      </c>
      <c r="W2682">
        <v>0.88295999999999997</v>
      </c>
      <c r="X2682">
        <v>1</v>
      </c>
      <c r="Y2682">
        <v>3.8536100000000002</v>
      </c>
      <c r="Z2682">
        <v>0.90359299999999998</v>
      </c>
    </row>
    <row r="2683" spans="1:26" x14ac:dyDescent="0.35">
      <c r="A2683">
        <v>1</v>
      </c>
      <c r="B2683" t="s">
        <v>948</v>
      </c>
      <c r="C2683">
        <v>1</v>
      </c>
      <c r="D2683">
        <v>2011</v>
      </c>
      <c r="E2683">
        <v>1</v>
      </c>
      <c r="F2683">
        <v>2</v>
      </c>
      <c r="G2683">
        <v>7</v>
      </c>
      <c r="H2683">
        <v>2011.5</v>
      </c>
      <c r="I2683">
        <v>0</v>
      </c>
      <c r="J2683">
        <v>0</v>
      </c>
      <c r="K2683">
        <v>1</v>
      </c>
      <c r="L2683">
        <v>40</v>
      </c>
      <c r="M2683">
        <v>40</v>
      </c>
      <c r="N2683" t="s">
        <v>960</v>
      </c>
      <c r="O2683" t="s">
        <v>960</v>
      </c>
      <c r="P2683">
        <v>0.14000000000000001</v>
      </c>
      <c r="Q2683">
        <v>1</v>
      </c>
      <c r="R2683">
        <v>1</v>
      </c>
      <c r="S2683">
        <v>2.2815599999999998</v>
      </c>
      <c r="T2683">
        <v>0.52497099999999997</v>
      </c>
      <c r="U2683">
        <v>2.5034999999999998</v>
      </c>
      <c r="V2683">
        <v>2.8262</v>
      </c>
      <c r="W2683">
        <v>-0.32269999999999999</v>
      </c>
      <c r="X2683">
        <v>1</v>
      </c>
      <c r="Y2683">
        <v>4.23658</v>
      </c>
      <c r="Z2683">
        <v>1.04941</v>
      </c>
    </row>
    <row r="2684" spans="1:26" x14ac:dyDescent="0.35">
      <c r="A2684">
        <v>1</v>
      </c>
      <c r="B2684" t="s">
        <v>948</v>
      </c>
      <c r="C2684">
        <v>1</v>
      </c>
      <c r="D2684">
        <v>2011</v>
      </c>
      <c r="E2684">
        <v>1</v>
      </c>
      <c r="F2684">
        <v>2</v>
      </c>
      <c r="G2684">
        <v>7</v>
      </c>
      <c r="H2684">
        <v>2011.5</v>
      </c>
      <c r="I2684">
        <v>0</v>
      </c>
      <c r="J2684">
        <v>0</v>
      </c>
      <c r="K2684">
        <v>1</v>
      </c>
      <c r="L2684">
        <v>46</v>
      </c>
      <c r="M2684">
        <v>46</v>
      </c>
      <c r="N2684" t="s">
        <v>960</v>
      </c>
      <c r="O2684" t="s">
        <v>960</v>
      </c>
      <c r="P2684">
        <v>0.14000000000000001</v>
      </c>
      <c r="Q2684">
        <v>1</v>
      </c>
      <c r="R2684">
        <v>1</v>
      </c>
      <c r="S2684">
        <v>0.73377499999999996</v>
      </c>
      <c r="T2684">
        <v>1.35578</v>
      </c>
      <c r="U2684">
        <v>2.5034999999999998</v>
      </c>
      <c r="V2684">
        <v>3.4338700000000002</v>
      </c>
      <c r="W2684">
        <v>-0.93037300000000001</v>
      </c>
      <c r="X2684">
        <v>2.12215</v>
      </c>
      <c r="Y2684">
        <v>4.83873</v>
      </c>
      <c r="Z2684">
        <v>0.70352300000000001</v>
      </c>
    </row>
    <row r="2685" spans="1:26" x14ac:dyDescent="0.35">
      <c r="A2685">
        <v>1</v>
      </c>
      <c r="B2685" t="s">
        <v>948</v>
      </c>
      <c r="C2685">
        <v>1</v>
      </c>
      <c r="D2685">
        <v>2011</v>
      </c>
      <c r="E2685">
        <v>1</v>
      </c>
      <c r="F2685">
        <v>2</v>
      </c>
      <c r="G2685">
        <v>7</v>
      </c>
      <c r="H2685">
        <v>2011.5</v>
      </c>
      <c r="I2685">
        <v>0</v>
      </c>
      <c r="J2685">
        <v>0</v>
      </c>
      <c r="K2685">
        <v>1</v>
      </c>
      <c r="L2685">
        <v>47</v>
      </c>
      <c r="M2685">
        <v>47</v>
      </c>
      <c r="N2685" t="s">
        <v>960</v>
      </c>
      <c r="O2685" t="s">
        <v>960</v>
      </c>
      <c r="P2685">
        <v>0.14000000000000001</v>
      </c>
      <c r="Q2685">
        <v>1</v>
      </c>
      <c r="R2685">
        <v>1</v>
      </c>
      <c r="S2685">
        <v>2.02597</v>
      </c>
      <c r="T2685">
        <v>0.62239999999999995</v>
      </c>
      <c r="U2685">
        <v>3.5024999999999999</v>
      </c>
      <c r="V2685">
        <v>3.5065900000000001</v>
      </c>
      <c r="W2685">
        <v>-4.0969600000000002E-3</v>
      </c>
      <c r="X2685">
        <v>2.16222</v>
      </c>
      <c r="Y2685">
        <v>4.8838100000000004</v>
      </c>
      <c r="Z2685">
        <v>1.2355799999999999</v>
      </c>
    </row>
    <row r="2686" spans="1:26" x14ac:dyDescent="0.35">
      <c r="A2686">
        <v>1</v>
      </c>
      <c r="B2686" t="s">
        <v>948</v>
      </c>
      <c r="C2686">
        <v>1</v>
      </c>
      <c r="D2686">
        <v>2011</v>
      </c>
      <c r="E2686">
        <v>1</v>
      </c>
      <c r="F2686">
        <v>2</v>
      </c>
      <c r="G2686">
        <v>7</v>
      </c>
      <c r="H2686">
        <v>2011.5</v>
      </c>
      <c r="I2686">
        <v>0</v>
      </c>
      <c r="J2686">
        <v>0</v>
      </c>
      <c r="K2686">
        <v>1</v>
      </c>
      <c r="L2686">
        <v>48</v>
      </c>
      <c r="M2686">
        <v>48</v>
      </c>
      <c r="N2686" t="s">
        <v>960</v>
      </c>
      <c r="O2686" t="s">
        <v>960</v>
      </c>
      <c r="P2686">
        <v>0.28000000000000003</v>
      </c>
      <c r="Q2686">
        <v>1</v>
      </c>
      <c r="R2686">
        <v>1</v>
      </c>
      <c r="S2686">
        <v>2.0699100000000001</v>
      </c>
      <c r="T2686">
        <v>0.61502000000000001</v>
      </c>
      <c r="U2686">
        <v>3.5024999999999999</v>
      </c>
      <c r="V2686">
        <v>3.57239</v>
      </c>
      <c r="W2686">
        <v>-6.9888599999999995E-2</v>
      </c>
      <c r="X2686">
        <v>2.2005699999999999</v>
      </c>
      <c r="Y2686">
        <v>4.9296800000000003</v>
      </c>
      <c r="Z2686">
        <v>1.2204600000000001</v>
      </c>
    </row>
    <row r="2687" spans="1:26" x14ac:dyDescent="0.35">
      <c r="A2687">
        <v>1</v>
      </c>
      <c r="B2687" t="s">
        <v>948</v>
      </c>
      <c r="C2687">
        <v>1</v>
      </c>
      <c r="D2687">
        <v>2011</v>
      </c>
      <c r="E2687">
        <v>1</v>
      </c>
      <c r="F2687">
        <v>2</v>
      </c>
      <c r="G2687">
        <v>7</v>
      </c>
      <c r="H2687">
        <v>2011.5</v>
      </c>
      <c r="I2687">
        <v>0</v>
      </c>
      <c r="J2687">
        <v>0</v>
      </c>
      <c r="K2687">
        <v>1</v>
      </c>
      <c r="L2687">
        <v>49</v>
      </c>
      <c r="M2687">
        <v>49</v>
      </c>
      <c r="N2687" t="s">
        <v>960</v>
      </c>
      <c r="O2687" t="s">
        <v>960</v>
      </c>
      <c r="P2687">
        <v>0.14000000000000001</v>
      </c>
      <c r="Q2687">
        <v>1</v>
      </c>
      <c r="R2687">
        <v>1</v>
      </c>
      <c r="S2687">
        <v>2.0493000000000001</v>
      </c>
      <c r="T2687">
        <v>0.623996</v>
      </c>
      <c r="U2687">
        <v>3.5024999999999999</v>
      </c>
      <c r="V2687">
        <v>3.6361500000000002</v>
      </c>
      <c r="W2687">
        <v>-0.13365199999999999</v>
      </c>
      <c r="X2687">
        <v>2.2366199999999998</v>
      </c>
      <c r="Y2687">
        <v>4.9787299999999997</v>
      </c>
      <c r="Z2687">
        <v>1.19001</v>
      </c>
    </row>
    <row r="2688" spans="1:26" x14ac:dyDescent="0.35">
      <c r="A2688">
        <v>1</v>
      </c>
      <c r="B2688" t="s">
        <v>948</v>
      </c>
      <c r="C2688">
        <v>1</v>
      </c>
      <c r="D2688">
        <v>2011</v>
      </c>
      <c r="E2688">
        <v>1</v>
      </c>
      <c r="F2688">
        <v>2</v>
      </c>
      <c r="G2688">
        <v>7</v>
      </c>
      <c r="H2688">
        <v>2011.5</v>
      </c>
      <c r="I2688">
        <v>0</v>
      </c>
      <c r="J2688">
        <v>0</v>
      </c>
      <c r="K2688">
        <v>1</v>
      </c>
      <c r="L2688">
        <v>50</v>
      </c>
      <c r="M2688">
        <v>50</v>
      </c>
      <c r="N2688" t="s">
        <v>960</v>
      </c>
      <c r="O2688" t="s">
        <v>960</v>
      </c>
      <c r="P2688">
        <v>0.14000000000000001</v>
      </c>
      <c r="Q2688">
        <v>1</v>
      </c>
      <c r="R2688">
        <v>1</v>
      </c>
      <c r="S2688">
        <v>1.9761899999999999</v>
      </c>
      <c r="T2688">
        <v>0.64795800000000003</v>
      </c>
      <c r="U2688">
        <v>3.5024999999999999</v>
      </c>
      <c r="V2688">
        <v>3.7027100000000002</v>
      </c>
      <c r="W2688">
        <v>-0.200212</v>
      </c>
      <c r="X2688">
        <v>2.2715100000000001</v>
      </c>
      <c r="Y2688">
        <v>5.1587699999999996</v>
      </c>
      <c r="Z2688">
        <v>1.14639</v>
      </c>
    </row>
    <row r="2689" spans="1:26" x14ac:dyDescent="0.35">
      <c r="A2689">
        <v>1</v>
      </c>
      <c r="B2689" t="s">
        <v>948</v>
      </c>
      <c r="C2689">
        <v>1</v>
      </c>
      <c r="D2689">
        <v>2011</v>
      </c>
      <c r="E2689">
        <v>1</v>
      </c>
      <c r="F2689">
        <v>2</v>
      </c>
      <c r="G2689">
        <v>7</v>
      </c>
      <c r="H2689">
        <v>2011.5</v>
      </c>
      <c r="I2689">
        <v>0</v>
      </c>
      <c r="J2689">
        <v>0</v>
      </c>
      <c r="K2689">
        <v>1</v>
      </c>
      <c r="L2689">
        <v>51</v>
      </c>
      <c r="M2689">
        <v>51</v>
      </c>
      <c r="N2689" t="s">
        <v>960</v>
      </c>
      <c r="O2689" t="s">
        <v>960</v>
      </c>
      <c r="P2689">
        <v>0.14000000000000001</v>
      </c>
      <c r="Q2689">
        <v>1</v>
      </c>
      <c r="R2689">
        <v>1</v>
      </c>
      <c r="S2689">
        <v>1.8629500000000001</v>
      </c>
      <c r="T2689">
        <v>0.68657500000000005</v>
      </c>
      <c r="U2689">
        <v>3.5024999999999999</v>
      </c>
      <c r="V2689">
        <v>3.7762199999999999</v>
      </c>
      <c r="W2689">
        <v>-0.27372200000000002</v>
      </c>
      <c r="X2689">
        <v>2.3077700000000001</v>
      </c>
      <c r="Y2689">
        <v>5.3791000000000002</v>
      </c>
      <c r="Z2689">
        <v>1.0911200000000001</v>
      </c>
    </row>
    <row r="2690" spans="1:26" x14ac:dyDescent="0.35">
      <c r="A2690">
        <v>1</v>
      </c>
      <c r="B2690" t="s">
        <v>948</v>
      </c>
      <c r="C2690">
        <v>1</v>
      </c>
      <c r="D2690">
        <v>2011</v>
      </c>
      <c r="E2690">
        <v>1</v>
      </c>
      <c r="F2690">
        <v>2</v>
      </c>
      <c r="G2690">
        <v>7</v>
      </c>
      <c r="H2690">
        <v>2011.5</v>
      </c>
      <c r="I2690">
        <v>0</v>
      </c>
      <c r="J2690">
        <v>0</v>
      </c>
      <c r="K2690">
        <v>1</v>
      </c>
      <c r="L2690">
        <v>52</v>
      </c>
      <c r="M2690">
        <v>52</v>
      </c>
      <c r="N2690" t="s">
        <v>960</v>
      </c>
      <c r="O2690" t="s">
        <v>960</v>
      </c>
      <c r="P2690">
        <v>0.28000000000000003</v>
      </c>
      <c r="Q2690">
        <v>1</v>
      </c>
      <c r="R2690">
        <v>1</v>
      </c>
      <c r="S2690">
        <v>9.8371300000000002</v>
      </c>
      <c r="T2690">
        <v>0.28863499999999997</v>
      </c>
      <c r="U2690">
        <v>4.0019999999999998</v>
      </c>
      <c r="V2690">
        <v>3.85975</v>
      </c>
      <c r="W2690">
        <v>0.14224600000000001</v>
      </c>
      <c r="X2690">
        <v>2.3490199999999999</v>
      </c>
      <c r="Y2690">
        <v>5.55213</v>
      </c>
      <c r="Z2690">
        <v>0.40505600000000003</v>
      </c>
    </row>
    <row r="2691" spans="1:26" x14ac:dyDescent="0.35">
      <c r="A2691">
        <v>1</v>
      </c>
      <c r="B2691" t="s">
        <v>948</v>
      </c>
      <c r="C2691">
        <v>1</v>
      </c>
      <c r="D2691">
        <v>2011</v>
      </c>
      <c r="E2691">
        <v>1</v>
      </c>
      <c r="F2691">
        <v>2</v>
      </c>
      <c r="G2691">
        <v>7</v>
      </c>
      <c r="H2691">
        <v>2011.5</v>
      </c>
      <c r="I2691">
        <v>0</v>
      </c>
      <c r="J2691">
        <v>0</v>
      </c>
      <c r="K2691">
        <v>1</v>
      </c>
      <c r="L2691">
        <v>53</v>
      </c>
      <c r="M2691">
        <v>53</v>
      </c>
      <c r="N2691" t="s">
        <v>960</v>
      </c>
      <c r="O2691" t="s">
        <v>960</v>
      </c>
      <c r="P2691">
        <v>0.42</v>
      </c>
      <c r="Q2691">
        <v>1</v>
      </c>
      <c r="R2691">
        <v>1</v>
      </c>
      <c r="S2691">
        <v>1.28705</v>
      </c>
      <c r="T2691">
        <v>1.2615499999999999</v>
      </c>
      <c r="U2691">
        <v>5.1675000000000004</v>
      </c>
      <c r="V2691">
        <v>3.9549400000000001</v>
      </c>
      <c r="W2691">
        <v>1.2125600000000001</v>
      </c>
      <c r="X2691">
        <v>2.3999799999999998</v>
      </c>
      <c r="Y2691">
        <v>5.6894900000000002</v>
      </c>
      <c r="Z2691">
        <v>-0.17119699999999999</v>
      </c>
    </row>
    <row r="2692" spans="1:26" x14ac:dyDescent="0.35">
      <c r="A2692">
        <v>1</v>
      </c>
      <c r="B2692" t="s">
        <v>948</v>
      </c>
      <c r="C2692">
        <v>1</v>
      </c>
      <c r="D2692">
        <v>2011</v>
      </c>
      <c r="E2692">
        <v>1</v>
      </c>
      <c r="F2692">
        <v>2</v>
      </c>
      <c r="G2692">
        <v>7</v>
      </c>
      <c r="H2692">
        <v>2011.5</v>
      </c>
      <c r="I2692">
        <v>0</v>
      </c>
      <c r="J2692">
        <v>0</v>
      </c>
      <c r="K2692">
        <v>1</v>
      </c>
      <c r="L2692">
        <v>54</v>
      </c>
      <c r="M2692">
        <v>54</v>
      </c>
      <c r="N2692" t="s">
        <v>960</v>
      </c>
      <c r="O2692" t="s">
        <v>960</v>
      </c>
      <c r="P2692">
        <v>0.14000000000000001</v>
      </c>
      <c r="Q2692">
        <v>1</v>
      </c>
      <c r="R2692">
        <v>1</v>
      </c>
      <c r="S2692">
        <v>1.1058399999999999</v>
      </c>
      <c r="T2692">
        <v>1.0759799999999999</v>
      </c>
      <c r="U2692">
        <v>4.5015000000000001</v>
      </c>
      <c r="V2692">
        <v>4.0616700000000003</v>
      </c>
      <c r="W2692">
        <v>0.43982599999999999</v>
      </c>
      <c r="X2692">
        <v>2.4667599999999998</v>
      </c>
      <c r="Y2692">
        <v>5.8002500000000001</v>
      </c>
      <c r="Z2692">
        <v>0.97756600000000005</v>
      </c>
    </row>
    <row r="2693" spans="1:26" x14ac:dyDescent="0.35">
      <c r="A2693">
        <v>1</v>
      </c>
      <c r="B2693" t="s">
        <v>948</v>
      </c>
      <c r="C2693">
        <v>1</v>
      </c>
      <c r="D2693">
        <v>2011</v>
      </c>
      <c r="E2693">
        <v>1</v>
      </c>
      <c r="F2693">
        <v>2</v>
      </c>
      <c r="G2693">
        <v>7</v>
      </c>
      <c r="H2693">
        <v>2011.5</v>
      </c>
      <c r="I2693">
        <v>0</v>
      </c>
      <c r="J2693">
        <v>0</v>
      </c>
      <c r="K2693">
        <v>1</v>
      </c>
      <c r="L2693">
        <v>55</v>
      </c>
      <c r="M2693">
        <v>55</v>
      </c>
      <c r="N2693" t="s">
        <v>960</v>
      </c>
      <c r="O2693" t="s">
        <v>960</v>
      </c>
      <c r="P2693">
        <v>0.56000000000000005</v>
      </c>
      <c r="Q2693">
        <v>1</v>
      </c>
      <c r="R2693">
        <v>1</v>
      </c>
      <c r="S2693">
        <v>10.3523</v>
      </c>
      <c r="T2693">
        <v>0.31464599999999998</v>
      </c>
      <c r="U2693">
        <v>4.0019999999999998</v>
      </c>
      <c r="V2693">
        <v>4.1780900000000001</v>
      </c>
      <c r="W2693">
        <v>-0.176095</v>
      </c>
      <c r="X2693">
        <v>2.55755</v>
      </c>
      <c r="Y2693">
        <v>5.8915300000000004</v>
      </c>
      <c r="Z2693">
        <v>0.26951599999999998</v>
      </c>
    </row>
    <row r="2694" spans="1:26" x14ac:dyDescent="0.35">
      <c r="A2694">
        <v>1</v>
      </c>
      <c r="B2694" t="s">
        <v>948</v>
      </c>
      <c r="C2694">
        <v>1</v>
      </c>
      <c r="D2694">
        <v>2011</v>
      </c>
      <c r="E2694">
        <v>1</v>
      </c>
      <c r="F2694">
        <v>2</v>
      </c>
      <c r="G2694">
        <v>7</v>
      </c>
      <c r="H2694">
        <v>2011.5</v>
      </c>
      <c r="I2694">
        <v>0</v>
      </c>
      <c r="J2694">
        <v>0</v>
      </c>
      <c r="K2694">
        <v>1</v>
      </c>
      <c r="L2694">
        <v>56</v>
      </c>
      <c r="M2694">
        <v>56</v>
      </c>
      <c r="N2694" t="s">
        <v>960</v>
      </c>
      <c r="O2694" t="s">
        <v>960</v>
      </c>
      <c r="P2694">
        <v>0.56000000000000005</v>
      </c>
      <c r="Q2694">
        <v>1</v>
      </c>
      <c r="R2694">
        <v>1</v>
      </c>
      <c r="S2694">
        <v>3.0405199999999999</v>
      </c>
      <c r="T2694">
        <v>0.51673400000000003</v>
      </c>
      <c r="U2694">
        <v>3.7522500000000001</v>
      </c>
      <c r="V2694">
        <v>4.3009199999999996</v>
      </c>
      <c r="W2694">
        <v>-0.548674</v>
      </c>
      <c r="X2694">
        <v>2.68363</v>
      </c>
      <c r="Y2694">
        <v>5.96889</v>
      </c>
      <c r="Z2694">
        <v>0.46343800000000002</v>
      </c>
    </row>
    <row r="2695" spans="1:26" x14ac:dyDescent="0.35">
      <c r="A2695">
        <v>1</v>
      </c>
      <c r="B2695" t="s">
        <v>948</v>
      </c>
      <c r="C2695">
        <v>1</v>
      </c>
      <c r="D2695">
        <v>2011</v>
      </c>
      <c r="E2695">
        <v>1</v>
      </c>
      <c r="F2695">
        <v>2</v>
      </c>
      <c r="G2695">
        <v>7</v>
      </c>
      <c r="H2695">
        <v>2011.5</v>
      </c>
      <c r="I2695">
        <v>0</v>
      </c>
      <c r="J2695">
        <v>0</v>
      </c>
      <c r="K2695">
        <v>1</v>
      </c>
      <c r="L2695">
        <v>57</v>
      </c>
      <c r="M2695">
        <v>57</v>
      </c>
      <c r="N2695" t="s">
        <v>960</v>
      </c>
      <c r="O2695" t="s">
        <v>960</v>
      </c>
      <c r="P2695">
        <v>0.7</v>
      </c>
      <c r="Q2695">
        <v>1</v>
      </c>
      <c r="R2695">
        <v>1</v>
      </c>
      <c r="S2695">
        <v>6.8784700000000001</v>
      </c>
      <c r="T2695">
        <v>0.38499299999999997</v>
      </c>
      <c r="U2695">
        <v>4.1018999999999997</v>
      </c>
      <c r="V2695">
        <v>4.4262499999999996</v>
      </c>
      <c r="W2695">
        <v>-0.32435000000000003</v>
      </c>
      <c r="X2695">
        <v>2.8607300000000002</v>
      </c>
      <c r="Y2695">
        <v>6.1495899999999999</v>
      </c>
      <c r="Z2695">
        <v>0.28524300000000002</v>
      </c>
    </row>
    <row r="2696" spans="1:26" x14ac:dyDescent="0.35">
      <c r="A2696">
        <v>1</v>
      </c>
      <c r="B2696" t="s">
        <v>948</v>
      </c>
      <c r="C2696">
        <v>1</v>
      </c>
      <c r="D2696">
        <v>2011</v>
      </c>
      <c r="E2696">
        <v>1</v>
      </c>
      <c r="F2696">
        <v>2</v>
      </c>
      <c r="G2696">
        <v>7</v>
      </c>
      <c r="H2696">
        <v>2011.5</v>
      </c>
      <c r="I2696">
        <v>0</v>
      </c>
      <c r="J2696">
        <v>0</v>
      </c>
      <c r="K2696">
        <v>1</v>
      </c>
      <c r="L2696">
        <v>58</v>
      </c>
      <c r="M2696">
        <v>58</v>
      </c>
      <c r="N2696" t="s">
        <v>960</v>
      </c>
      <c r="O2696" t="s">
        <v>960</v>
      </c>
      <c r="P2696">
        <v>0.7</v>
      </c>
      <c r="Q2696">
        <v>1</v>
      </c>
      <c r="R2696">
        <v>1</v>
      </c>
      <c r="S2696">
        <v>3.1357900000000001</v>
      </c>
      <c r="T2696">
        <v>0.52024499999999996</v>
      </c>
      <c r="U2696">
        <v>4.7012999999999998</v>
      </c>
      <c r="V2696">
        <v>4.5504699999999998</v>
      </c>
      <c r="W2696">
        <v>0.15082899999999999</v>
      </c>
      <c r="X2696">
        <v>3.0196299999999998</v>
      </c>
      <c r="Y2696">
        <v>6.3609900000000001</v>
      </c>
      <c r="Z2696">
        <v>0.86794300000000002</v>
      </c>
    </row>
    <row r="2697" spans="1:26" x14ac:dyDescent="0.35">
      <c r="A2697">
        <v>1</v>
      </c>
      <c r="B2697" t="s">
        <v>948</v>
      </c>
      <c r="C2697">
        <v>1</v>
      </c>
      <c r="D2697">
        <v>2011</v>
      </c>
      <c r="E2697">
        <v>1</v>
      </c>
      <c r="F2697">
        <v>2</v>
      </c>
      <c r="G2697">
        <v>7</v>
      </c>
      <c r="H2697">
        <v>2011.5</v>
      </c>
      <c r="I2697">
        <v>0</v>
      </c>
      <c r="J2697">
        <v>0</v>
      </c>
      <c r="K2697">
        <v>1</v>
      </c>
      <c r="L2697">
        <v>60</v>
      </c>
      <c r="M2697">
        <v>60</v>
      </c>
      <c r="N2697" t="s">
        <v>960</v>
      </c>
      <c r="O2697" t="s">
        <v>960</v>
      </c>
      <c r="P2697">
        <v>0.98</v>
      </c>
      <c r="Q2697">
        <v>1</v>
      </c>
      <c r="R2697">
        <v>1</v>
      </c>
      <c r="S2697">
        <v>5.68736</v>
      </c>
      <c r="T2697">
        <v>0.42855199999999999</v>
      </c>
      <c r="U2697">
        <v>5.0723599999999998</v>
      </c>
      <c r="V2697">
        <v>4.7865599999999997</v>
      </c>
      <c r="W2697">
        <v>0.28579900000000003</v>
      </c>
      <c r="X2697">
        <v>3.13096</v>
      </c>
      <c r="Y2697">
        <v>6.6390799999999999</v>
      </c>
      <c r="Z2697">
        <v>0.27363900000000002</v>
      </c>
    </row>
    <row r="2698" spans="1:26" x14ac:dyDescent="0.35">
      <c r="A2698">
        <v>1</v>
      </c>
      <c r="B2698" t="s">
        <v>948</v>
      </c>
      <c r="C2698">
        <v>1</v>
      </c>
      <c r="D2698">
        <v>2011</v>
      </c>
      <c r="E2698">
        <v>1</v>
      </c>
      <c r="F2698">
        <v>2</v>
      </c>
      <c r="G2698">
        <v>7</v>
      </c>
      <c r="H2698">
        <v>2011.5</v>
      </c>
      <c r="I2698">
        <v>0</v>
      </c>
      <c r="J2698">
        <v>0</v>
      </c>
      <c r="K2698">
        <v>1</v>
      </c>
      <c r="L2698">
        <v>61</v>
      </c>
      <c r="M2698">
        <v>61</v>
      </c>
      <c r="N2698" t="s">
        <v>960</v>
      </c>
      <c r="O2698" t="s">
        <v>960</v>
      </c>
      <c r="P2698">
        <v>0.7</v>
      </c>
      <c r="Q2698">
        <v>1</v>
      </c>
      <c r="R2698">
        <v>1</v>
      </c>
      <c r="S2698">
        <v>16.966200000000001</v>
      </c>
      <c r="T2698">
        <v>0.23724899999999999</v>
      </c>
      <c r="U2698">
        <v>5.3007</v>
      </c>
      <c r="V2698">
        <v>4.8969199999999997</v>
      </c>
      <c r="W2698">
        <v>0.403777</v>
      </c>
      <c r="X2698">
        <v>3.1946300000000001</v>
      </c>
      <c r="Y2698">
        <v>6.73468</v>
      </c>
      <c r="Z2698">
        <v>-0.398926</v>
      </c>
    </row>
    <row r="2699" spans="1:26" x14ac:dyDescent="0.35">
      <c r="A2699">
        <v>1</v>
      </c>
      <c r="B2699" t="s">
        <v>948</v>
      </c>
      <c r="C2699">
        <v>1</v>
      </c>
      <c r="D2699">
        <v>2011</v>
      </c>
      <c r="E2699">
        <v>1</v>
      </c>
      <c r="F2699">
        <v>2</v>
      </c>
      <c r="G2699">
        <v>7</v>
      </c>
      <c r="H2699">
        <v>2011.5</v>
      </c>
      <c r="I2699">
        <v>0</v>
      </c>
      <c r="J2699">
        <v>0</v>
      </c>
      <c r="K2699">
        <v>1</v>
      </c>
      <c r="L2699">
        <v>62</v>
      </c>
      <c r="M2699">
        <v>62</v>
      </c>
      <c r="N2699" t="s">
        <v>960</v>
      </c>
      <c r="O2699" t="s">
        <v>960</v>
      </c>
      <c r="P2699">
        <v>0.7</v>
      </c>
      <c r="Q2699">
        <v>1</v>
      </c>
      <c r="R2699">
        <v>1</v>
      </c>
      <c r="S2699">
        <v>3.02441</v>
      </c>
      <c r="T2699">
        <v>0.518849</v>
      </c>
      <c r="U2699">
        <v>4.7012999999999998</v>
      </c>
      <c r="V2699">
        <v>5.0025700000000004</v>
      </c>
      <c r="W2699">
        <v>-0.30127599999999999</v>
      </c>
      <c r="X2699">
        <v>3.2641</v>
      </c>
      <c r="Y2699">
        <v>6.8131599999999999</v>
      </c>
      <c r="Z2699">
        <v>0.77876999999999996</v>
      </c>
    </row>
    <row r="2700" spans="1:26" x14ac:dyDescent="0.35">
      <c r="A2700">
        <v>1</v>
      </c>
      <c r="B2700" t="s">
        <v>948</v>
      </c>
      <c r="C2700">
        <v>1</v>
      </c>
      <c r="D2700">
        <v>2011</v>
      </c>
      <c r="E2700">
        <v>1</v>
      </c>
      <c r="F2700">
        <v>2</v>
      </c>
      <c r="G2700">
        <v>7</v>
      </c>
      <c r="H2700">
        <v>2011.5</v>
      </c>
      <c r="I2700">
        <v>0</v>
      </c>
      <c r="J2700">
        <v>0</v>
      </c>
      <c r="K2700">
        <v>1</v>
      </c>
      <c r="L2700">
        <v>63</v>
      </c>
      <c r="M2700">
        <v>63</v>
      </c>
      <c r="N2700" t="s">
        <v>960</v>
      </c>
      <c r="O2700" t="s">
        <v>960</v>
      </c>
      <c r="P2700">
        <v>0.56000000000000005</v>
      </c>
      <c r="Q2700">
        <v>1</v>
      </c>
      <c r="R2700">
        <v>1</v>
      </c>
      <c r="S2700">
        <v>8.8238099999999999</v>
      </c>
      <c r="T2700">
        <v>0.35967300000000002</v>
      </c>
      <c r="U2700">
        <v>5.0010000000000003</v>
      </c>
      <c r="V2700">
        <v>5.10426</v>
      </c>
      <c r="W2700">
        <v>-0.103257</v>
      </c>
      <c r="X2700">
        <v>3.3407800000000001</v>
      </c>
      <c r="Y2700">
        <v>6.8800999999999997</v>
      </c>
      <c r="Z2700">
        <v>0.27802100000000002</v>
      </c>
    </row>
    <row r="2701" spans="1:26" x14ac:dyDescent="0.35">
      <c r="A2701">
        <v>1</v>
      </c>
      <c r="B2701" t="s">
        <v>948</v>
      </c>
      <c r="C2701">
        <v>1</v>
      </c>
      <c r="D2701">
        <v>2011</v>
      </c>
      <c r="E2701">
        <v>1</v>
      </c>
      <c r="F2701">
        <v>2</v>
      </c>
      <c r="G2701">
        <v>7</v>
      </c>
      <c r="H2701">
        <v>2011.5</v>
      </c>
      <c r="I2701">
        <v>0</v>
      </c>
      <c r="J2701">
        <v>0</v>
      </c>
      <c r="K2701">
        <v>1</v>
      </c>
      <c r="L2701">
        <v>64</v>
      </c>
      <c r="M2701">
        <v>64</v>
      </c>
      <c r="N2701" t="s">
        <v>960</v>
      </c>
      <c r="O2701" t="s">
        <v>960</v>
      </c>
      <c r="P2701">
        <v>0.56000000000000005</v>
      </c>
      <c r="Q2701">
        <v>1</v>
      </c>
      <c r="R2701">
        <v>1</v>
      </c>
      <c r="S2701">
        <v>16.685300000000002</v>
      </c>
      <c r="T2701">
        <v>0.19631699999999999</v>
      </c>
      <c r="U2701">
        <v>5.5004999999999997</v>
      </c>
      <c r="V2701">
        <v>5.2027000000000001</v>
      </c>
      <c r="W2701">
        <v>0.29779899999999998</v>
      </c>
      <c r="X2701">
        <v>3.4271099999999999</v>
      </c>
      <c r="Y2701">
        <v>6.9394499999999999</v>
      </c>
      <c r="Z2701">
        <v>-0.31226199999999998</v>
      </c>
    </row>
    <row r="2702" spans="1:26" x14ac:dyDescent="0.35">
      <c r="A2702">
        <v>1</v>
      </c>
      <c r="B2702" t="s">
        <v>948</v>
      </c>
      <c r="C2702">
        <v>1</v>
      </c>
      <c r="D2702">
        <v>2011</v>
      </c>
      <c r="E2702">
        <v>1</v>
      </c>
      <c r="F2702">
        <v>2</v>
      </c>
      <c r="G2702">
        <v>7</v>
      </c>
      <c r="H2702">
        <v>2011.5</v>
      </c>
      <c r="I2702">
        <v>0</v>
      </c>
      <c r="J2702">
        <v>0</v>
      </c>
      <c r="K2702">
        <v>1</v>
      </c>
      <c r="L2702">
        <v>65</v>
      </c>
      <c r="M2702">
        <v>65</v>
      </c>
      <c r="N2702" t="s">
        <v>960</v>
      </c>
      <c r="O2702" t="s">
        <v>960</v>
      </c>
      <c r="P2702">
        <v>0.7</v>
      </c>
      <c r="Q2702">
        <v>1</v>
      </c>
      <c r="R2702">
        <v>1</v>
      </c>
      <c r="S2702">
        <v>10.1814</v>
      </c>
      <c r="T2702">
        <v>0.21465899999999999</v>
      </c>
      <c r="U2702">
        <v>5.5004999999999997</v>
      </c>
      <c r="V2702">
        <v>5.2985300000000004</v>
      </c>
      <c r="W2702">
        <v>0.20196700000000001</v>
      </c>
      <c r="X2702">
        <v>3.5265300000000002</v>
      </c>
      <c r="Y2702">
        <v>6.9941500000000003</v>
      </c>
      <c r="Z2702">
        <v>0.30842700000000001</v>
      </c>
    </row>
    <row r="2703" spans="1:26" x14ac:dyDescent="0.35">
      <c r="A2703">
        <v>1</v>
      </c>
      <c r="B2703" t="s">
        <v>948</v>
      </c>
      <c r="C2703">
        <v>1</v>
      </c>
      <c r="D2703">
        <v>2011</v>
      </c>
      <c r="E2703">
        <v>1</v>
      </c>
      <c r="F2703">
        <v>2</v>
      </c>
      <c r="G2703">
        <v>7</v>
      </c>
      <c r="H2703">
        <v>2011.5</v>
      </c>
      <c r="I2703">
        <v>0</v>
      </c>
      <c r="J2703">
        <v>0</v>
      </c>
      <c r="K2703">
        <v>1</v>
      </c>
      <c r="L2703">
        <v>66</v>
      </c>
      <c r="M2703">
        <v>66</v>
      </c>
      <c r="N2703" t="s">
        <v>960</v>
      </c>
      <c r="O2703" t="s">
        <v>960</v>
      </c>
      <c r="P2703">
        <v>0.28000000000000003</v>
      </c>
      <c r="Q2703">
        <v>1</v>
      </c>
      <c r="R2703">
        <v>1</v>
      </c>
      <c r="S2703">
        <v>1.4301600000000001</v>
      </c>
      <c r="T2703">
        <v>0.95518899999999995</v>
      </c>
      <c r="U2703">
        <v>5.5004999999999997</v>
      </c>
      <c r="V2703">
        <v>5.3923100000000002</v>
      </c>
      <c r="W2703">
        <v>0.108191</v>
      </c>
      <c r="X2703">
        <v>3.64344</v>
      </c>
      <c r="Y2703">
        <v>7.1892800000000001</v>
      </c>
      <c r="Z2703">
        <v>1.05246</v>
      </c>
    </row>
    <row r="2704" spans="1:26" x14ac:dyDescent="0.35">
      <c r="A2704">
        <v>1</v>
      </c>
      <c r="B2704" t="s">
        <v>948</v>
      </c>
      <c r="C2704">
        <v>1</v>
      </c>
      <c r="D2704">
        <v>2011</v>
      </c>
      <c r="E2704">
        <v>1</v>
      </c>
      <c r="F2704">
        <v>2</v>
      </c>
      <c r="G2704">
        <v>7</v>
      </c>
      <c r="H2704">
        <v>2011.5</v>
      </c>
      <c r="I2704">
        <v>0</v>
      </c>
      <c r="J2704">
        <v>0</v>
      </c>
      <c r="K2704">
        <v>1</v>
      </c>
      <c r="L2704">
        <v>67</v>
      </c>
      <c r="M2704">
        <v>67</v>
      </c>
      <c r="N2704" t="s">
        <v>960</v>
      </c>
      <c r="O2704" t="s">
        <v>960</v>
      </c>
      <c r="P2704">
        <v>0.56000000000000005</v>
      </c>
      <c r="Q2704">
        <v>1</v>
      </c>
      <c r="R2704">
        <v>1</v>
      </c>
      <c r="S2704">
        <v>3.5133999999999999</v>
      </c>
      <c r="T2704">
        <v>0.52574100000000001</v>
      </c>
      <c r="U2704">
        <v>5.7502500000000003</v>
      </c>
      <c r="V2704">
        <v>5.4846000000000004</v>
      </c>
      <c r="W2704">
        <v>0.26565</v>
      </c>
      <c r="X2704">
        <v>3.7831800000000002</v>
      </c>
      <c r="Y2704">
        <v>7.3666999999999998</v>
      </c>
      <c r="Z2704">
        <v>0.65699700000000005</v>
      </c>
    </row>
    <row r="2705" spans="1:26" x14ac:dyDescent="0.35">
      <c r="A2705">
        <v>1</v>
      </c>
      <c r="B2705" t="s">
        <v>948</v>
      </c>
      <c r="C2705">
        <v>1</v>
      </c>
      <c r="D2705">
        <v>2011</v>
      </c>
      <c r="E2705">
        <v>1</v>
      </c>
      <c r="F2705">
        <v>2</v>
      </c>
      <c r="G2705">
        <v>7</v>
      </c>
      <c r="H2705">
        <v>2011.5</v>
      </c>
      <c r="I2705">
        <v>0</v>
      </c>
      <c r="J2705">
        <v>0</v>
      </c>
      <c r="K2705">
        <v>1</v>
      </c>
      <c r="L2705">
        <v>68</v>
      </c>
      <c r="M2705">
        <v>68</v>
      </c>
      <c r="N2705" t="s">
        <v>960</v>
      </c>
      <c r="O2705" t="s">
        <v>960</v>
      </c>
      <c r="P2705">
        <v>0.28000000000000003</v>
      </c>
      <c r="Q2705">
        <v>1</v>
      </c>
      <c r="R2705">
        <v>1</v>
      </c>
      <c r="S2705">
        <v>5.1745299999999999</v>
      </c>
      <c r="T2705">
        <v>0.48698000000000002</v>
      </c>
      <c r="U2705">
        <v>5.0010000000000003</v>
      </c>
      <c r="V2705">
        <v>5.5760899999999998</v>
      </c>
      <c r="W2705">
        <v>-0.57509200000000005</v>
      </c>
      <c r="X2705">
        <v>3.9519600000000001</v>
      </c>
      <c r="Y2705">
        <v>7.5157499999999997</v>
      </c>
      <c r="Z2705">
        <v>-9.9135100000000004E-2</v>
      </c>
    </row>
    <row r="2706" spans="1:26" x14ac:dyDescent="0.35">
      <c r="A2706">
        <v>1</v>
      </c>
      <c r="B2706" t="s">
        <v>948</v>
      </c>
      <c r="C2706">
        <v>1</v>
      </c>
      <c r="D2706">
        <v>2011</v>
      </c>
      <c r="E2706">
        <v>1</v>
      </c>
      <c r="F2706">
        <v>2</v>
      </c>
      <c r="G2706">
        <v>7</v>
      </c>
      <c r="H2706">
        <v>2011.5</v>
      </c>
      <c r="I2706">
        <v>0</v>
      </c>
      <c r="J2706">
        <v>0</v>
      </c>
      <c r="K2706">
        <v>1</v>
      </c>
      <c r="L2706">
        <v>69</v>
      </c>
      <c r="M2706">
        <v>69</v>
      </c>
      <c r="N2706" t="s">
        <v>960</v>
      </c>
      <c r="O2706" t="s">
        <v>960</v>
      </c>
      <c r="P2706">
        <v>0.14000000000000001</v>
      </c>
      <c r="Q2706">
        <v>1</v>
      </c>
      <c r="R2706">
        <v>1</v>
      </c>
      <c r="S2706">
        <v>1.4875499999999999</v>
      </c>
      <c r="T2706">
        <v>0.94149499999999997</v>
      </c>
      <c r="U2706">
        <v>5.5004999999999997</v>
      </c>
      <c r="V2706">
        <v>5.6676299999999999</v>
      </c>
      <c r="W2706">
        <v>-0.16713</v>
      </c>
      <c r="X2706">
        <v>4.0295899999999998</v>
      </c>
      <c r="Y2706">
        <v>7.64351</v>
      </c>
      <c r="Z2706">
        <v>1.0396399999999999</v>
      </c>
    </row>
    <row r="2707" spans="1:26" x14ac:dyDescent="0.35">
      <c r="A2707">
        <v>1</v>
      </c>
      <c r="B2707" t="s">
        <v>948</v>
      </c>
      <c r="C2707">
        <v>1</v>
      </c>
      <c r="D2707">
        <v>2011</v>
      </c>
      <c r="E2707">
        <v>1</v>
      </c>
      <c r="F2707">
        <v>2</v>
      </c>
      <c r="G2707">
        <v>7</v>
      </c>
      <c r="H2707">
        <v>2011.5</v>
      </c>
      <c r="I2707">
        <v>0</v>
      </c>
      <c r="J2707">
        <v>0</v>
      </c>
      <c r="K2707">
        <v>1</v>
      </c>
      <c r="L2707">
        <v>72</v>
      </c>
      <c r="M2707">
        <v>72</v>
      </c>
      <c r="N2707" t="s">
        <v>960</v>
      </c>
      <c r="O2707" t="s">
        <v>960</v>
      </c>
      <c r="P2707">
        <v>0.28000000000000003</v>
      </c>
      <c r="Q2707">
        <v>1</v>
      </c>
      <c r="R2707">
        <v>1</v>
      </c>
      <c r="S2707">
        <v>2.12913</v>
      </c>
      <c r="T2707">
        <v>0.99008600000000002</v>
      </c>
      <c r="U2707">
        <v>6.9989999999999997</v>
      </c>
      <c r="V2707">
        <v>5.9530599999999998</v>
      </c>
      <c r="W2707">
        <v>1.0459400000000001</v>
      </c>
      <c r="X2707">
        <v>4.1542599999999998</v>
      </c>
      <c r="Y2707">
        <v>7.9470700000000001</v>
      </c>
      <c r="Z2707">
        <v>-0.31470999999999999</v>
      </c>
    </row>
    <row r="2708" spans="1:26" x14ac:dyDescent="0.35">
      <c r="A2708">
        <v>1</v>
      </c>
      <c r="B2708" t="s">
        <v>948</v>
      </c>
      <c r="C2708">
        <v>1</v>
      </c>
      <c r="D2708">
        <v>2011</v>
      </c>
      <c r="E2708">
        <v>1</v>
      </c>
      <c r="F2708">
        <v>2</v>
      </c>
      <c r="G2708">
        <v>7</v>
      </c>
      <c r="H2708">
        <v>2011.5</v>
      </c>
      <c r="I2708">
        <v>0</v>
      </c>
      <c r="J2708">
        <v>0</v>
      </c>
      <c r="K2708">
        <v>1</v>
      </c>
      <c r="L2708">
        <v>75</v>
      </c>
      <c r="M2708">
        <v>75</v>
      </c>
      <c r="N2708" t="s">
        <v>960</v>
      </c>
      <c r="O2708" t="s">
        <v>960</v>
      </c>
      <c r="P2708">
        <v>0.56000000000000005</v>
      </c>
      <c r="Q2708">
        <v>1</v>
      </c>
      <c r="R2708">
        <v>1</v>
      </c>
      <c r="S2708">
        <v>8.5407100000000007</v>
      </c>
      <c r="T2708">
        <v>0.37210199999999999</v>
      </c>
      <c r="U2708">
        <v>5.5004999999999997</v>
      </c>
      <c r="V2708">
        <v>6.2771400000000002</v>
      </c>
      <c r="W2708">
        <v>-0.77663599999999999</v>
      </c>
      <c r="X2708">
        <v>4.3097799999999999</v>
      </c>
      <c r="Y2708">
        <v>8.5541199999999993</v>
      </c>
      <c r="Z2708">
        <v>-0.74365800000000004</v>
      </c>
    </row>
    <row r="2709" spans="1:26" x14ac:dyDescent="0.35">
      <c r="A2709">
        <v>1</v>
      </c>
      <c r="B2709" t="s">
        <v>948</v>
      </c>
      <c r="C2709">
        <v>1</v>
      </c>
      <c r="D2709">
        <v>2011</v>
      </c>
      <c r="E2709">
        <v>1</v>
      </c>
      <c r="F2709">
        <v>2</v>
      </c>
      <c r="G2709">
        <v>7</v>
      </c>
      <c r="H2709">
        <v>2011.5</v>
      </c>
      <c r="I2709">
        <v>0</v>
      </c>
      <c r="J2709">
        <v>0</v>
      </c>
      <c r="K2709">
        <v>1</v>
      </c>
      <c r="L2709">
        <v>77</v>
      </c>
      <c r="M2709">
        <v>77</v>
      </c>
      <c r="N2709" t="s">
        <v>960</v>
      </c>
      <c r="O2709" t="s">
        <v>960</v>
      </c>
      <c r="P2709">
        <v>0.14000000000000001</v>
      </c>
      <c r="Q2709">
        <v>1</v>
      </c>
      <c r="R2709">
        <v>1</v>
      </c>
      <c r="S2709">
        <v>0.74209199999999997</v>
      </c>
      <c r="T2709">
        <v>2.4110100000000001</v>
      </c>
      <c r="U2709">
        <v>4.5015000000000001</v>
      </c>
      <c r="V2709">
        <v>6.5246300000000002</v>
      </c>
      <c r="W2709">
        <v>-2.0231400000000002</v>
      </c>
      <c r="X2709">
        <v>4.4584400000000004</v>
      </c>
      <c r="Y2709">
        <v>8.8750499999999999</v>
      </c>
      <c r="Z2709">
        <v>0.161522</v>
      </c>
    </row>
    <row r="2710" spans="1:26" x14ac:dyDescent="0.35">
      <c r="A2710">
        <v>1</v>
      </c>
      <c r="B2710" t="s">
        <v>948</v>
      </c>
      <c r="C2710">
        <v>1</v>
      </c>
      <c r="D2710">
        <v>2011</v>
      </c>
      <c r="E2710">
        <v>1</v>
      </c>
      <c r="F2710">
        <v>2</v>
      </c>
      <c r="G2710">
        <v>7</v>
      </c>
      <c r="H2710">
        <v>2011.5</v>
      </c>
      <c r="I2710">
        <v>0</v>
      </c>
      <c r="J2710">
        <v>0</v>
      </c>
      <c r="K2710">
        <v>1</v>
      </c>
      <c r="L2710">
        <v>78</v>
      </c>
      <c r="M2710">
        <v>78</v>
      </c>
      <c r="N2710" t="s">
        <v>960</v>
      </c>
      <c r="O2710" t="s">
        <v>960</v>
      </c>
      <c r="P2710">
        <v>0.14000000000000001</v>
      </c>
      <c r="Q2710">
        <v>1</v>
      </c>
      <c r="R2710">
        <v>1</v>
      </c>
      <c r="S2710">
        <v>1.0671200000000001</v>
      </c>
      <c r="T2710">
        <v>1.4104099999999999</v>
      </c>
      <c r="U2710">
        <v>5.5004999999999997</v>
      </c>
      <c r="V2710">
        <v>6.6586499999999997</v>
      </c>
      <c r="W2710">
        <v>-1.15815</v>
      </c>
      <c r="X2710">
        <v>4.5575099999999997</v>
      </c>
      <c r="Y2710">
        <v>9.0228599999999997</v>
      </c>
      <c r="Z2710">
        <v>0.54940100000000003</v>
      </c>
    </row>
    <row r="2711" spans="1:26" x14ac:dyDescent="0.35">
      <c r="A2711">
        <v>1</v>
      </c>
      <c r="B2711" t="s">
        <v>948</v>
      </c>
      <c r="C2711">
        <v>1</v>
      </c>
      <c r="D2711">
        <v>2011</v>
      </c>
      <c r="E2711">
        <v>1</v>
      </c>
      <c r="F2711">
        <v>2</v>
      </c>
      <c r="G2711">
        <v>7</v>
      </c>
      <c r="H2711">
        <v>2011.5</v>
      </c>
      <c r="I2711">
        <v>0</v>
      </c>
      <c r="J2711">
        <v>0</v>
      </c>
      <c r="K2711">
        <v>1</v>
      </c>
      <c r="L2711">
        <v>81</v>
      </c>
      <c r="M2711">
        <v>81</v>
      </c>
      <c r="N2711" t="s">
        <v>960</v>
      </c>
      <c r="O2711" t="s">
        <v>960</v>
      </c>
      <c r="P2711">
        <v>0.14000000000000001</v>
      </c>
      <c r="Q2711">
        <v>1</v>
      </c>
      <c r="R2711">
        <v>1</v>
      </c>
      <c r="S2711">
        <v>0.93609299999999995</v>
      </c>
      <c r="T2711">
        <v>1.7462</v>
      </c>
      <c r="U2711">
        <v>5.5004999999999997</v>
      </c>
      <c r="V2711">
        <v>7.1015499999999996</v>
      </c>
      <c r="W2711">
        <v>-1.6010500000000001</v>
      </c>
      <c r="X2711">
        <v>5.0095000000000001</v>
      </c>
      <c r="Y2711">
        <v>9.80396</v>
      </c>
      <c r="Z2711">
        <v>0.36047499999999999</v>
      </c>
    </row>
    <row r="2712" spans="1:26" x14ac:dyDescent="0.35">
      <c r="A2712">
        <v>1</v>
      </c>
      <c r="B2712" t="s">
        <v>948</v>
      </c>
      <c r="C2712">
        <v>1</v>
      </c>
      <c r="D2712">
        <v>2012</v>
      </c>
      <c r="E2712">
        <v>1</v>
      </c>
      <c r="F2712">
        <v>2</v>
      </c>
      <c r="G2712">
        <v>7</v>
      </c>
      <c r="H2712">
        <v>2012.5</v>
      </c>
      <c r="I2712">
        <v>0</v>
      </c>
      <c r="J2712">
        <v>0</v>
      </c>
      <c r="K2712">
        <v>1</v>
      </c>
      <c r="L2712">
        <v>32</v>
      </c>
      <c r="M2712">
        <v>32</v>
      </c>
      <c r="N2712" t="s">
        <v>960</v>
      </c>
      <c r="O2712" t="s">
        <v>960</v>
      </c>
      <c r="P2712">
        <v>0.14000000000000001</v>
      </c>
      <c r="Q2712">
        <v>1</v>
      </c>
      <c r="R2712">
        <v>1</v>
      </c>
      <c r="S2712">
        <v>1.9702900000000001</v>
      </c>
      <c r="T2712">
        <v>0.52312700000000001</v>
      </c>
      <c r="U2712">
        <v>2.5034999999999998</v>
      </c>
      <c r="V2712">
        <v>2.2796799999999999</v>
      </c>
      <c r="W2712">
        <v>0.22382099999999999</v>
      </c>
      <c r="X2712">
        <v>1</v>
      </c>
      <c r="Y2712">
        <v>3.47106</v>
      </c>
      <c r="Z2712">
        <v>2.4730400000000001</v>
      </c>
    </row>
    <row r="2713" spans="1:26" x14ac:dyDescent="0.35">
      <c r="A2713">
        <v>1</v>
      </c>
      <c r="B2713" t="s">
        <v>948</v>
      </c>
      <c r="C2713">
        <v>1</v>
      </c>
      <c r="D2713">
        <v>2012</v>
      </c>
      <c r="E2713">
        <v>1</v>
      </c>
      <c r="F2713">
        <v>2</v>
      </c>
      <c r="G2713">
        <v>7</v>
      </c>
      <c r="H2713">
        <v>2012.5</v>
      </c>
      <c r="I2713">
        <v>0</v>
      </c>
      <c r="J2713">
        <v>0</v>
      </c>
      <c r="K2713">
        <v>1</v>
      </c>
      <c r="L2713">
        <v>39</v>
      </c>
      <c r="M2713">
        <v>39</v>
      </c>
      <c r="N2713" t="s">
        <v>960</v>
      </c>
      <c r="O2713" t="s">
        <v>960</v>
      </c>
      <c r="P2713">
        <v>0.14000000000000001</v>
      </c>
      <c r="Q2713">
        <v>1</v>
      </c>
      <c r="R2713">
        <v>1</v>
      </c>
      <c r="S2713">
        <v>3.2440099999999998</v>
      </c>
      <c r="T2713">
        <v>0.38941199999999998</v>
      </c>
      <c r="U2713">
        <v>2.5034999999999998</v>
      </c>
      <c r="V2713">
        <v>2.6777700000000002</v>
      </c>
      <c r="W2713">
        <v>-0.17426900000000001</v>
      </c>
      <c r="X2713">
        <v>1</v>
      </c>
      <c r="Y2713">
        <v>3.9289499999999999</v>
      </c>
      <c r="Z2713">
        <v>1.2656499999999999</v>
      </c>
    </row>
    <row r="2714" spans="1:26" x14ac:dyDescent="0.35">
      <c r="A2714">
        <v>1</v>
      </c>
      <c r="B2714" t="s">
        <v>948</v>
      </c>
      <c r="C2714">
        <v>1</v>
      </c>
      <c r="D2714">
        <v>2012</v>
      </c>
      <c r="E2714">
        <v>1</v>
      </c>
      <c r="F2714">
        <v>2</v>
      </c>
      <c r="G2714">
        <v>7</v>
      </c>
      <c r="H2714">
        <v>2012.5</v>
      </c>
      <c r="I2714">
        <v>0</v>
      </c>
      <c r="J2714">
        <v>0</v>
      </c>
      <c r="K2714">
        <v>1</v>
      </c>
      <c r="L2714">
        <v>40</v>
      </c>
      <c r="M2714">
        <v>40</v>
      </c>
      <c r="N2714" t="s">
        <v>960</v>
      </c>
      <c r="O2714" t="s">
        <v>960</v>
      </c>
      <c r="P2714">
        <v>0.14000000000000001</v>
      </c>
      <c r="Q2714">
        <v>1</v>
      </c>
      <c r="R2714">
        <v>1</v>
      </c>
      <c r="S2714">
        <v>2.7665899999999999</v>
      </c>
      <c r="T2714">
        <v>0.44838800000000001</v>
      </c>
      <c r="U2714">
        <v>2.5034999999999998</v>
      </c>
      <c r="V2714">
        <v>2.7482799999999998</v>
      </c>
      <c r="W2714">
        <v>-0.244782</v>
      </c>
      <c r="X2714">
        <v>1</v>
      </c>
      <c r="Y2714">
        <v>4.01302</v>
      </c>
      <c r="Z2714">
        <v>1.1455200000000001</v>
      </c>
    </row>
    <row r="2715" spans="1:26" x14ac:dyDescent="0.35">
      <c r="A2715">
        <v>1</v>
      </c>
      <c r="B2715" t="s">
        <v>948</v>
      </c>
      <c r="C2715">
        <v>1</v>
      </c>
      <c r="D2715">
        <v>2012</v>
      </c>
      <c r="E2715">
        <v>1</v>
      </c>
      <c r="F2715">
        <v>2</v>
      </c>
      <c r="G2715">
        <v>7</v>
      </c>
      <c r="H2715">
        <v>2012.5</v>
      </c>
      <c r="I2715">
        <v>0</v>
      </c>
      <c r="J2715">
        <v>0</v>
      </c>
      <c r="K2715">
        <v>1</v>
      </c>
      <c r="L2715">
        <v>41</v>
      </c>
      <c r="M2715">
        <v>41</v>
      </c>
      <c r="N2715" t="s">
        <v>960</v>
      </c>
      <c r="O2715" t="s">
        <v>960</v>
      </c>
      <c r="P2715">
        <v>0.14000000000000001</v>
      </c>
      <c r="Q2715">
        <v>1</v>
      </c>
      <c r="R2715">
        <v>1</v>
      </c>
      <c r="S2715">
        <v>2.27996</v>
      </c>
      <c r="T2715">
        <v>0.52981699999999998</v>
      </c>
      <c r="U2715">
        <v>2.5034999999999998</v>
      </c>
      <c r="V2715">
        <v>2.8374799999999998</v>
      </c>
      <c r="W2715">
        <v>-0.33397900000000003</v>
      </c>
      <c r="X2715">
        <v>1</v>
      </c>
      <c r="Y2715">
        <v>4.3037200000000002</v>
      </c>
      <c r="Z2715">
        <v>1.03349</v>
      </c>
    </row>
    <row r="2716" spans="1:26" x14ac:dyDescent="0.35">
      <c r="A2716">
        <v>1</v>
      </c>
      <c r="B2716" t="s">
        <v>948</v>
      </c>
      <c r="C2716">
        <v>1</v>
      </c>
      <c r="D2716">
        <v>2012</v>
      </c>
      <c r="E2716">
        <v>1</v>
      </c>
      <c r="F2716">
        <v>2</v>
      </c>
      <c r="G2716">
        <v>7</v>
      </c>
      <c r="H2716">
        <v>2012.5</v>
      </c>
      <c r="I2716">
        <v>0</v>
      </c>
      <c r="J2716">
        <v>0</v>
      </c>
      <c r="K2716">
        <v>1</v>
      </c>
      <c r="L2716">
        <v>42</v>
      </c>
      <c r="M2716">
        <v>42</v>
      </c>
      <c r="N2716" t="s">
        <v>960</v>
      </c>
      <c r="O2716" t="s">
        <v>960</v>
      </c>
      <c r="P2716">
        <v>0.14000000000000001</v>
      </c>
      <c r="Q2716">
        <v>1</v>
      </c>
      <c r="R2716">
        <v>1</v>
      </c>
      <c r="S2716">
        <v>1.8347500000000001</v>
      </c>
      <c r="T2716">
        <v>0.63701099999999999</v>
      </c>
      <c r="U2716">
        <v>2.5034999999999998</v>
      </c>
      <c r="V2716">
        <v>2.9448300000000001</v>
      </c>
      <c r="W2716">
        <v>-0.441332</v>
      </c>
      <c r="X2716">
        <v>1</v>
      </c>
      <c r="Y2716">
        <v>4.50488</v>
      </c>
      <c r="Z2716">
        <v>0.93459499999999995</v>
      </c>
    </row>
    <row r="2717" spans="1:26" x14ac:dyDescent="0.35">
      <c r="A2717">
        <v>1</v>
      </c>
      <c r="B2717" t="s">
        <v>948</v>
      </c>
      <c r="C2717">
        <v>1</v>
      </c>
      <c r="D2717">
        <v>2012</v>
      </c>
      <c r="E2717">
        <v>1</v>
      </c>
      <c r="F2717">
        <v>2</v>
      </c>
      <c r="G2717">
        <v>7</v>
      </c>
      <c r="H2717">
        <v>2012.5</v>
      </c>
      <c r="I2717">
        <v>0</v>
      </c>
      <c r="J2717">
        <v>0</v>
      </c>
      <c r="K2717">
        <v>1</v>
      </c>
      <c r="L2717">
        <v>44</v>
      </c>
      <c r="M2717">
        <v>44</v>
      </c>
      <c r="N2717" t="s">
        <v>960</v>
      </c>
      <c r="O2717" t="s">
        <v>960</v>
      </c>
      <c r="P2717">
        <v>0.14000000000000001</v>
      </c>
      <c r="Q2717">
        <v>1</v>
      </c>
      <c r="R2717">
        <v>1</v>
      </c>
      <c r="S2717">
        <v>1.1784699999999999</v>
      </c>
      <c r="T2717">
        <v>0.92816699999999996</v>
      </c>
      <c r="U2717">
        <v>2.5034999999999998</v>
      </c>
      <c r="V2717">
        <v>3.1924100000000002</v>
      </c>
      <c r="W2717">
        <v>-0.68891500000000006</v>
      </c>
      <c r="X2717">
        <v>2.0186899999999999</v>
      </c>
      <c r="Y2717">
        <v>4.74986</v>
      </c>
      <c r="Z2717">
        <v>0.78220299999999998</v>
      </c>
    </row>
    <row r="2718" spans="1:26" x14ac:dyDescent="0.35">
      <c r="A2718">
        <v>1</v>
      </c>
      <c r="B2718" t="s">
        <v>948</v>
      </c>
      <c r="C2718">
        <v>1</v>
      </c>
      <c r="D2718">
        <v>2012</v>
      </c>
      <c r="E2718">
        <v>1</v>
      </c>
      <c r="F2718">
        <v>2</v>
      </c>
      <c r="G2718">
        <v>7</v>
      </c>
      <c r="H2718">
        <v>2012.5</v>
      </c>
      <c r="I2718">
        <v>0</v>
      </c>
      <c r="J2718">
        <v>0</v>
      </c>
      <c r="K2718">
        <v>1</v>
      </c>
      <c r="L2718">
        <v>47</v>
      </c>
      <c r="M2718">
        <v>47</v>
      </c>
      <c r="N2718" t="s">
        <v>960</v>
      </c>
      <c r="O2718" t="s">
        <v>960</v>
      </c>
      <c r="P2718">
        <v>0.7</v>
      </c>
      <c r="Q2718">
        <v>1</v>
      </c>
      <c r="R2718">
        <v>1</v>
      </c>
      <c r="S2718">
        <v>2.7850999999999999</v>
      </c>
      <c r="T2718">
        <v>0.39485399999999998</v>
      </c>
      <c r="U2718">
        <v>3.9020999999999999</v>
      </c>
      <c r="V2718">
        <v>3.5354800000000002</v>
      </c>
      <c r="W2718">
        <v>0.366618</v>
      </c>
      <c r="X2718">
        <v>2.1432799999999999</v>
      </c>
      <c r="Y2718">
        <v>4.9523299999999999</v>
      </c>
      <c r="Z2718">
        <v>0.98929800000000001</v>
      </c>
    </row>
    <row r="2719" spans="1:26" x14ac:dyDescent="0.35">
      <c r="A2719">
        <v>1</v>
      </c>
      <c r="B2719" t="s">
        <v>948</v>
      </c>
      <c r="C2719">
        <v>1</v>
      </c>
      <c r="D2719">
        <v>2012</v>
      </c>
      <c r="E2719">
        <v>1</v>
      </c>
      <c r="F2719">
        <v>2</v>
      </c>
      <c r="G2719">
        <v>7</v>
      </c>
      <c r="H2719">
        <v>2012.5</v>
      </c>
      <c r="I2719">
        <v>0</v>
      </c>
      <c r="J2719">
        <v>0</v>
      </c>
      <c r="K2719">
        <v>1</v>
      </c>
      <c r="L2719">
        <v>48</v>
      </c>
      <c r="M2719">
        <v>48</v>
      </c>
      <c r="N2719" t="s">
        <v>960</v>
      </c>
      <c r="O2719" t="s">
        <v>960</v>
      </c>
      <c r="P2719">
        <v>0.84</v>
      </c>
      <c r="Q2719">
        <v>1</v>
      </c>
      <c r="R2719">
        <v>1</v>
      </c>
      <c r="S2719">
        <v>24.482099999999999</v>
      </c>
      <c r="T2719">
        <v>0.113276</v>
      </c>
      <c r="U2719">
        <v>3.3359999999999999</v>
      </c>
      <c r="V2719">
        <v>3.63096</v>
      </c>
      <c r="W2719">
        <v>-0.29496099999999997</v>
      </c>
      <c r="X2719">
        <v>2.1938399999999998</v>
      </c>
      <c r="Y2719">
        <v>5.0331000000000001</v>
      </c>
      <c r="Z2719">
        <v>-0.17501700000000001</v>
      </c>
    </row>
    <row r="2720" spans="1:26" x14ac:dyDescent="0.35">
      <c r="A2720">
        <v>1</v>
      </c>
      <c r="B2720" t="s">
        <v>948</v>
      </c>
      <c r="C2720">
        <v>1</v>
      </c>
      <c r="D2720">
        <v>2012</v>
      </c>
      <c r="E2720">
        <v>1</v>
      </c>
      <c r="F2720">
        <v>2</v>
      </c>
      <c r="G2720">
        <v>7</v>
      </c>
      <c r="H2720">
        <v>2012.5</v>
      </c>
      <c r="I2720">
        <v>0</v>
      </c>
      <c r="J2720">
        <v>0</v>
      </c>
      <c r="K2720">
        <v>1</v>
      </c>
      <c r="L2720">
        <v>49</v>
      </c>
      <c r="M2720">
        <v>49</v>
      </c>
      <c r="N2720" t="s">
        <v>960</v>
      </c>
      <c r="O2720" t="s">
        <v>960</v>
      </c>
      <c r="P2720">
        <v>0.28000000000000003</v>
      </c>
      <c r="Q2720">
        <v>1</v>
      </c>
      <c r="R2720">
        <v>1</v>
      </c>
      <c r="S2720">
        <v>1.7986899999999999</v>
      </c>
      <c r="T2720">
        <v>0.71253</v>
      </c>
      <c r="U2720">
        <v>3.5024999999999999</v>
      </c>
      <c r="V2720">
        <v>3.7213699999999998</v>
      </c>
      <c r="W2720">
        <v>-0.21887599999999999</v>
      </c>
      <c r="X2720">
        <v>2.2462300000000002</v>
      </c>
      <c r="Y2720">
        <v>5.2638100000000003</v>
      </c>
      <c r="Z2720">
        <v>1.12677</v>
      </c>
    </row>
    <row r="2721" spans="1:26" x14ac:dyDescent="0.35">
      <c r="A2721">
        <v>1</v>
      </c>
      <c r="B2721" t="s">
        <v>948</v>
      </c>
      <c r="C2721">
        <v>1</v>
      </c>
      <c r="D2721">
        <v>2012</v>
      </c>
      <c r="E2721">
        <v>1</v>
      </c>
      <c r="F2721">
        <v>2</v>
      </c>
      <c r="G2721">
        <v>7</v>
      </c>
      <c r="H2721">
        <v>2012.5</v>
      </c>
      <c r="I2721">
        <v>0</v>
      </c>
      <c r="J2721">
        <v>0</v>
      </c>
      <c r="K2721">
        <v>1</v>
      </c>
      <c r="L2721">
        <v>50</v>
      </c>
      <c r="M2721">
        <v>50</v>
      </c>
      <c r="N2721" t="s">
        <v>960</v>
      </c>
      <c r="O2721" t="s">
        <v>960</v>
      </c>
      <c r="P2721">
        <v>0.98</v>
      </c>
      <c r="Q2721">
        <v>1</v>
      </c>
      <c r="R2721">
        <v>1</v>
      </c>
      <c r="S2721">
        <v>3.8967999999999998</v>
      </c>
      <c r="T2721">
        <v>0.48528300000000002</v>
      </c>
      <c r="U2721">
        <v>3.2170700000000001</v>
      </c>
      <c r="V2721">
        <v>3.8106200000000001</v>
      </c>
      <c r="W2721">
        <v>-0.59355100000000005</v>
      </c>
      <c r="X2721">
        <v>2.30097</v>
      </c>
      <c r="Y2721">
        <v>5.4359799999999998</v>
      </c>
      <c r="Z2721">
        <v>0.18723899999999999</v>
      </c>
    </row>
    <row r="2722" spans="1:26" x14ac:dyDescent="0.35">
      <c r="A2722">
        <v>1</v>
      </c>
      <c r="B2722" t="s">
        <v>948</v>
      </c>
      <c r="C2722">
        <v>1</v>
      </c>
      <c r="D2722">
        <v>2012</v>
      </c>
      <c r="E2722">
        <v>1</v>
      </c>
      <c r="F2722">
        <v>2</v>
      </c>
      <c r="G2722">
        <v>7</v>
      </c>
      <c r="H2722">
        <v>2012.5</v>
      </c>
      <c r="I2722">
        <v>0</v>
      </c>
      <c r="J2722">
        <v>0</v>
      </c>
      <c r="K2722">
        <v>1</v>
      </c>
      <c r="L2722">
        <v>51</v>
      </c>
      <c r="M2722">
        <v>51</v>
      </c>
      <c r="N2722" t="s">
        <v>960</v>
      </c>
      <c r="O2722" t="s">
        <v>960</v>
      </c>
      <c r="P2722">
        <v>0.7</v>
      </c>
      <c r="Q2722">
        <v>1</v>
      </c>
      <c r="R2722">
        <v>1</v>
      </c>
      <c r="S2722">
        <v>18.567599999999999</v>
      </c>
      <c r="T2722">
        <v>0.19814699999999999</v>
      </c>
      <c r="U2722">
        <v>4.3017000000000003</v>
      </c>
      <c r="V2722">
        <v>3.9015599999999999</v>
      </c>
      <c r="W2722">
        <v>0.400142</v>
      </c>
      <c r="X2722">
        <v>2.36063</v>
      </c>
      <c r="Y2722">
        <v>5.5677500000000002</v>
      </c>
      <c r="Z2722">
        <v>-0.57010700000000003</v>
      </c>
    </row>
    <row r="2723" spans="1:26" x14ac:dyDescent="0.35">
      <c r="A2723">
        <v>1</v>
      </c>
      <c r="B2723" t="s">
        <v>948</v>
      </c>
      <c r="C2723">
        <v>1</v>
      </c>
      <c r="D2723">
        <v>2012</v>
      </c>
      <c r="E2723">
        <v>1</v>
      </c>
      <c r="F2723">
        <v>2</v>
      </c>
      <c r="G2723">
        <v>7</v>
      </c>
      <c r="H2723">
        <v>2012.5</v>
      </c>
      <c r="I2723">
        <v>0</v>
      </c>
      <c r="J2723">
        <v>0</v>
      </c>
      <c r="K2723">
        <v>1</v>
      </c>
      <c r="L2723">
        <v>52</v>
      </c>
      <c r="M2723">
        <v>52</v>
      </c>
      <c r="N2723" t="s">
        <v>960</v>
      </c>
      <c r="O2723" t="s">
        <v>960</v>
      </c>
      <c r="P2723">
        <v>0.98</v>
      </c>
      <c r="Q2723">
        <v>1</v>
      </c>
      <c r="R2723">
        <v>1</v>
      </c>
      <c r="S2723">
        <v>9.5298700000000007</v>
      </c>
      <c r="T2723">
        <v>0.80843600000000004</v>
      </c>
      <c r="U2723">
        <v>4.3587800000000003</v>
      </c>
      <c r="V2723">
        <v>3.9954700000000001</v>
      </c>
      <c r="W2723">
        <v>0.36331200000000002</v>
      </c>
      <c r="X2723">
        <v>2.4297200000000001</v>
      </c>
      <c r="Y2723">
        <v>5.6712300000000004</v>
      </c>
      <c r="Z2723">
        <v>0.54393800000000003</v>
      </c>
    </row>
    <row r="2724" spans="1:26" x14ac:dyDescent="0.35">
      <c r="A2724">
        <v>1</v>
      </c>
      <c r="B2724" t="s">
        <v>948</v>
      </c>
      <c r="C2724">
        <v>1</v>
      </c>
      <c r="D2724">
        <v>2012</v>
      </c>
      <c r="E2724">
        <v>1</v>
      </c>
      <c r="F2724">
        <v>2</v>
      </c>
      <c r="G2724">
        <v>7</v>
      </c>
      <c r="H2724">
        <v>2012.5</v>
      </c>
      <c r="I2724">
        <v>0</v>
      </c>
      <c r="J2724">
        <v>0</v>
      </c>
      <c r="K2724">
        <v>1</v>
      </c>
      <c r="L2724">
        <v>53</v>
      </c>
      <c r="M2724">
        <v>53</v>
      </c>
      <c r="N2724" t="s">
        <v>960</v>
      </c>
      <c r="O2724" t="s">
        <v>960</v>
      </c>
      <c r="P2724">
        <v>0.84</v>
      </c>
      <c r="Q2724">
        <v>1</v>
      </c>
      <c r="R2724">
        <v>1</v>
      </c>
      <c r="S2724">
        <v>6.4690700000000003</v>
      </c>
      <c r="T2724">
        <v>0.32573099999999999</v>
      </c>
      <c r="U2724">
        <v>3.8355000000000001</v>
      </c>
      <c r="V2724">
        <v>4.0921000000000003</v>
      </c>
      <c r="W2724">
        <v>-0.256602</v>
      </c>
      <c r="X2724">
        <v>2.5144299999999999</v>
      </c>
      <c r="Y2724">
        <v>5.7549000000000001</v>
      </c>
      <c r="Z2724">
        <v>0.55700099999999997</v>
      </c>
    </row>
    <row r="2725" spans="1:26" x14ac:dyDescent="0.35">
      <c r="A2725">
        <v>1</v>
      </c>
      <c r="B2725" t="s">
        <v>948</v>
      </c>
      <c r="C2725">
        <v>1</v>
      </c>
      <c r="D2725">
        <v>2012</v>
      </c>
      <c r="E2725">
        <v>1</v>
      </c>
      <c r="F2725">
        <v>2</v>
      </c>
      <c r="G2725">
        <v>7</v>
      </c>
      <c r="H2725">
        <v>2012.5</v>
      </c>
      <c r="I2725">
        <v>0</v>
      </c>
      <c r="J2725">
        <v>0</v>
      </c>
      <c r="K2725">
        <v>1</v>
      </c>
      <c r="L2725">
        <v>54</v>
      </c>
      <c r="M2725">
        <v>54</v>
      </c>
      <c r="N2725" t="s">
        <v>960</v>
      </c>
      <c r="O2725" t="s">
        <v>960</v>
      </c>
      <c r="P2725">
        <v>0.84</v>
      </c>
      <c r="Q2725">
        <v>1</v>
      </c>
      <c r="R2725">
        <v>1</v>
      </c>
      <c r="S2725">
        <v>1.3398399999999999</v>
      </c>
      <c r="T2725">
        <v>0.92109700000000005</v>
      </c>
      <c r="U2725">
        <v>4.5015000000000001</v>
      </c>
      <c r="V2725">
        <v>4.1900599999999999</v>
      </c>
      <c r="W2725">
        <v>0.31143900000000002</v>
      </c>
      <c r="X2725">
        <v>2.6226799999999999</v>
      </c>
      <c r="Y2725">
        <v>5.8250500000000001</v>
      </c>
      <c r="Z2725">
        <v>1.05393</v>
      </c>
    </row>
    <row r="2726" spans="1:26" x14ac:dyDescent="0.35">
      <c r="A2726">
        <v>1</v>
      </c>
      <c r="B2726" t="s">
        <v>948</v>
      </c>
      <c r="C2726">
        <v>1</v>
      </c>
      <c r="D2726">
        <v>2012</v>
      </c>
      <c r="E2726">
        <v>1</v>
      </c>
      <c r="F2726">
        <v>2</v>
      </c>
      <c r="G2726">
        <v>7</v>
      </c>
      <c r="H2726">
        <v>2012.5</v>
      </c>
      <c r="I2726">
        <v>0</v>
      </c>
      <c r="J2726">
        <v>0</v>
      </c>
      <c r="K2726">
        <v>1</v>
      </c>
      <c r="L2726">
        <v>55</v>
      </c>
      <c r="M2726">
        <v>55</v>
      </c>
      <c r="N2726" t="s">
        <v>960</v>
      </c>
      <c r="O2726" t="s">
        <v>960</v>
      </c>
      <c r="P2726">
        <v>1.1200000000000001</v>
      </c>
      <c r="Q2726">
        <v>1.1200000000000001</v>
      </c>
      <c r="R2726">
        <v>1.1200000000000001</v>
      </c>
      <c r="S2726">
        <v>13.627800000000001</v>
      </c>
      <c r="T2726">
        <v>0.24765899999999999</v>
      </c>
      <c r="U2726">
        <v>4.6263699999999996</v>
      </c>
      <c r="V2726">
        <v>4.2875500000000004</v>
      </c>
      <c r="W2726">
        <v>0.33882499999999999</v>
      </c>
      <c r="X2726">
        <v>2.76444</v>
      </c>
      <c r="Y2726">
        <v>5.8864799999999997</v>
      </c>
      <c r="Z2726">
        <v>0.73456399999999999</v>
      </c>
    </row>
    <row r="2727" spans="1:26" x14ac:dyDescent="0.35">
      <c r="A2727">
        <v>1</v>
      </c>
      <c r="B2727" t="s">
        <v>948</v>
      </c>
      <c r="C2727">
        <v>1</v>
      </c>
      <c r="D2727">
        <v>2012</v>
      </c>
      <c r="E2727">
        <v>1</v>
      </c>
      <c r="F2727">
        <v>2</v>
      </c>
      <c r="G2727">
        <v>7</v>
      </c>
      <c r="H2727">
        <v>2012.5</v>
      </c>
      <c r="I2727">
        <v>0</v>
      </c>
      <c r="J2727">
        <v>0</v>
      </c>
      <c r="K2727">
        <v>1</v>
      </c>
      <c r="L2727">
        <v>56</v>
      </c>
      <c r="M2727">
        <v>56</v>
      </c>
      <c r="N2727" t="s">
        <v>960</v>
      </c>
      <c r="O2727" t="s">
        <v>960</v>
      </c>
      <c r="P2727">
        <v>3.22</v>
      </c>
      <c r="Q2727">
        <v>3.22</v>
      </c>
      <c r="R2727">
        <v>3.22</v>
      </c>
      <c r="S2727">
        <v>14.9849</v>
      </c>
      <c r="T2727">
        <v>0.505637</v>
      </c>
      <c r="U2727">
        <v>4.2843200000000001</v>
      </c>
      <c r="V2727">
        <v>4.38307</v>
      </c>
      <c r="W2727">
        <v>-9.8746600000000004E-2</v>
      </c>
      <c r="X2727">
        <v>2.95208</v>
      </c>
      <c r="Y2727">
        <v>5.9429999999999996</v>
      </c>
      <c r="Z2727">
        <v>0.53859599999999996</v>
      </c>
    </row>
    <row r="2728" spans="1:26" x14ac:dyDescent="0.35">
      <c r="A2728">
        <v>1</v>
      </c>
      <c r="B2728" t="s">
        <v>948</v>
      </c>
      <c r="C2728">
        <v>1</v>
      </c>
      <c r="D2728">
        <v>2012</v>
      </c>
      <c r="E2728">
        <v>1</v>
      </c>
      <c r="F2728">
        <v>2</v>
      </c>
      <c r="G2728">
        <v>7</v>
      </c>
      <c r="H2728">
        <v>2012.5</v>
      </c>
      <c r="I2728">
        <v>0</v>
      </c>
      <c r="J2728">
        <v>0</v>
      </c>
      <c r="K2728">
        <v>1</v>
      </c>
      <c r="L2728">
        <v>57</v>
      </c>
      <c r="M2728">
        <v>57</v>
      </c>
      <c r="N2728" t="s">
        <v>960</v>
      </c>
      <c r="O2728" t="s">
        <v>960</v>
      </c>
      <c r="P2728">
        <v>2.2400000000000002</v>
      </c>
      <c r="Q2728">
        <v>2.2400000000000002</v>
      </c>
      <c r="R2728">
        <v>2.2400000000000002</v>
      </c>
      <c r="S2728">
        <v>9.0876999999999999</v>
      </c>
      <c r="T2728">
        <v>0.39819599999999999</v>
      </c>
      <c r="U2728">
        <v>4.4390599999999996</v>
      </c>
      <c r="V2728">
        <v>4.4759700000000002</v>
      </c>
      <c r="W2728">
        <v>-3.6910999999999999E-2</v>
      </c>
      <c r="X2728">
        <v>3.0318700000000001</v>
      </c>
      <c r="Y2728">
        <v>5.99763</v>
      </c>
      <c r="Z2728">
        <v>0.82635099999999995</v>
      </c>
    </row>
    <row r="2729" spans="1:26" x14ac:dyDescent="0.35">
      <c r="A2729">
        <v>1</v>
      </c>
      <c r="B2729" t="s">
        <v>948</v>
      </c>
      <c r="C2729">
        <v>1</v>
      </c>
      <c r="D2729">
        <v>2012</v>
      </c>
      <c r="E2729">
        <v>1</v>
      </c>
      <c r="F2729">
        <v>2</v>
      </c>
      <c r="G2729">
        <v>7</v>
      </c>
      <c r="H2729">
        <v>2012.5</v>
      </c>
      <c r="I2729">
        <v>0</v>
      </c>
      <c r="J2729">
        <v>0</v>
      </c>
      <c r="K2729">
        <v>1</v>
      </c>
      <c r="L2729">
        <v>58</v>
      </c>
      <c r="M2729">
        <v>58</v>
      </c>
      <c r="N2729" t="s">
        <v>960</v>
      </c>
      <c r="O2729" t="s">
        <v>960</v>
      </c>
      <c r="P2729">
        <v>1.54</v>
      </c>
      <c r="Q2729">
        <v>1.54</v>
      </c>
      <c r="R2729">
        <v>1.54</v>
      </c>
      <c r="S2729">
        <v>104.76300000000001</v>
      </c>
      <c r="T2729">
        <v>9.4508599999999998E-2</v>
      </c>
      <c r="U2729">
        <v>4.59232</v>
      </c>
      <c r="V2729">
        <v>4.5666500000000001</v>
      </c>
      <c r="W2729">
        <v>2.5668699999999999E-2</v>
      </c>
      <c r="X2729">
        <v>3.0736699999999999</v>
      </c>
      <c r="Y2729">
        <v>6.23177</v>
      </c>
      <c r="Z2729">
        <v>1.06097</v>
      </c>
    </row>
    <row r="2730" spans="1:26" x14ac:dyDescent="0.35">
      <c r="A2730">
        <v>1</v>
      </c>
      <c r="B2730" t="s">
        <v>948</v>
      </c>
      <c r="C2730">
        <v>1</v>
      </c>
      <c r="D2730">
        <v>2012</v>
      </c>
      <c r="E2730">
        <v>1</v>
      </c>
      <c r="F2730">
        <v>2</v>
      </c>
      <c r="G2730">
        <v>7</v>
      </c>
      <c r="H2730">
        <v>2012.5</v>
      </c>
      <c r="I2730">
        <v>0</v>
      </c>
      <c r="J2730">
        <v>0</v>
      </c>
      <c r="K2730">
        <v>1</v>
      </c>
      <c r="L2730">
        <v>59</v>
      </c>
      <c r="M2730">
        <v>59</v>
      </c>
      <c r="N2730" t="s">
        <v>960</v>
      </c>
      <c r="O2730" t="s">
        <v>960</v>
      </c>
      <c r="P2730">
        <v>1.96</v>
      </c>
      <c r="Q2730">
        <v>1.96</v>
      </c>
      <c r="R2730">
        <v>1.96</v>
      </c>
      <c r="S2730">
        <v>6.9471299999999996</v>
      </c>
      <c r="T2730">
        <v>0.72198799999999996</v>
      </c>
      <c r="U2730">
        <v>4.8582799999999997</v>
      </c>
      <c r="V2730">
        <v>4.6564300000000003</v>
      </c>
      <c r="W2730">
        <v>0.20185700000000001</v>
      </c>
      <c r="X2730">
        <v>3.1162800000000002</v>
      </c>
      <c r="Y2730">
        <v>6.4264400000000004</v>
      </c>
      <c r="Z2730">
        <v>0.40939300000000001</v>
      </c>
    </row>
    <row r="2731" spans="1:26" x14ac:dyDescent="0.35">
      <c r="A2731">
        <v>1</v>
      </c>
      <c r="B2731" t="s">
        <v>948</v>
      </c>
      <c r="C2731">
        <v>1</v>
      </c>
      <c r="D2731">
        <v>2012</v>
      </c>
      <c r="E2731">
        <v>1</v>
      </c>
      <c r="F2731">
        <v>2</v>
      </c>
      <c r="G2731">
        <v>7</v>
      </c>
      <c r="H2731">
        <v>2012.5</v>
      </c>
      <c r="I2731">
        <v>0</v>
      </c>
      <c r="J2731">
        <v>0</v>
      </c>
      <c r="K2731">
        <v>1</v>
      </c>
      <c r="L2731">
        <v>60</v>
      </c>
      <c r="M2731">
        <v>60</v>
      </c>
      <c r="N2731" t="s">
        <v>960</v>
      </c>
      <c r="O2731" t="s">
        <v>960</v>
      </c>
      <c r="P2731">
        <v>1.82</v>
      </c>
      <c r="Q2731">
        <v>1.82</v>
      </c>
      <c r="R2731">
        <v>1.82</v>
      </c>
      <c r="S2731">
        <v>37.074199999999998</v>
      </c>
      <c r="T2731">
        <v>0.235458</v>
      </c>
      <c r="U2731">
        <v>5.1162700000000001</v>
      </c>
      <c r="V2731">
        <v>4.7472399999999997</v>
      </c>
      <c r="W2731">
        <v>0.36903000000000002</v>
      </c>
      <c r="X2731">
        <v>3.1596500000000001</v>
      </c>
      <c r="Y2731">
        <v>6.5849399999999996</v>
      </c>
      <c r="Z2731">
        <v>-2.59606E-2</v>
      </c>
    </row>
    <row r="2732" spans="1:26" x14ac:dyDescent="0.35">
      <c r="A2732">
        <v>1</v>
      </c>
      <c r="B2732" t="s">
        <v>948</v>
      </c>
      <c r="C2732">
        <v>1</v>
      </c>
      <c r="D2732">
        <v>2012</v>
      </c>
      <c r="E2732">
        <v>1</v>
      </c>
      <c r="F2732">
        <v>2</v>
      </c>
      <c r="G2732">
        <v>7</v>
      </c>
      <c r="H2732">
        <v>2012.5</v>
      </c>
      <c r="I2732">
        <v>0</v>
      </c>
      <c r="J2732">
        <v>0</v>
      </c>
      <c r="K2732">
        <v>1</v>
      </c>
      <c r="L2732">
        <v>61</v>
      </c>
      <c r="M2732">
        <v>61</v>
      </c>
      <c r="N2732" t="s">
        <v>960</v>
      </c>
      <c r="O2732" t="s">
        <v>960</v>
      </c>
      <c r="P2732">
        <v>1.1200000000000001</v>
      </c>
      <c r="Q2732">
        <v>1.1200000000000001</v>
      </c>
      <c r="R2732">
        <v>1.1200000000000001</v>
      </c>
      <c r="S2732">
        <v>23.576899999999998</v>
      </c>
      <c r="T2732">
        <v>0.15359999999999999</v>
      </c>
      <c r="U2732">
        <v>5.1258699999999999</v>
      </c>
      <c r="V2732">
        <v>4.8411799999999996</v>
      </c>
      <c r="W2732">
        <v>0.28469499999999998</v>
      </c>
      <c r="X2732">
        <v>3.20445</v>
      </c>
      <c r="Y2732">
        <v>6.7163700000000004</v>
      </c>
      <c r="Z2732">
        <v>0.24909000000000001</v>
      </c>
    </row>
    <row r="2733" spans="1:26" x14ac:dyDescent="0.35">
      <c r="A2733">
        <v>1</v>
      </c>
      <c r="B2733" t="s">
        <v>948</v>
      </c>
      <c r="C2733">
        <v>1</v>
      </c>
      <c r="D2733">
        <v>2012</v>
      </c>
      <c r="E2733">
        <v>1</v>
      </c>
      <c r="F2733">
        <v>2</v>
      </c>
      <c r="G2733">
        <v>7</v>
      </c>
      <c r="H2733">
        <v>2012.5</v>
      </c>
      <c r="I2733">
        <v>0</v>
      </c>
      <c r="J2733">
        <v>0</v>
      </c>
      <c r="K2733">
        <v>1</v>
      </c>
      <c r="L2733">
        <v>62</v>
      </c>
      <c r="M2733">
        <v>62</v>
      </c>
      <c r="N2733" t="s">
        <v>960</v>
      </c>
      <c r="O2733" t="s">
        <v>960</v>
      </c>
      <c r="P2733">
        <v>1.1200000000000001</v>
      </c>
      <c r="Q2733">
        <v>1.1200000000000001</v>
      </c>
      <c r="R2733">
        <v>1.1200000000000001</v>
      </c>
      <c r="S2733">
        <v>4.9386900000000002</v>
      </c>
      <c r="T2733">
        <v>0.49238599999999999</v>
      </c>
      <c r="U2733">
        <v>5.1258699999999999</v>
      </c>
      <c r="V2733">
        <v>4.9401000000000002</v>
      </c>
      <c r="W2733">
        <v>0.18576899999999999</v>
      </c>
      <c r="X2733">
        <v>3.25223</v>
      </c>
      <c r="Y2733">
        <v>6.8273799999999998</v>
      </c>
      <c r="Z2733">
        <v>0.50769699999999995</v>
      </c>
    </row>
    <row r="2734" spans="1:26" x14ac:dyDescent="0.35">
      <c r="A2734">
        <v>1</v>
      </c>
      <c r="B2734" t="s">
        <v>948</v>
      </c>
      <c r="C2734">
        <v>1</v>
      </c>
      <c r="D2734">
        <v>2012</v>
      </c>
      <c r="E2734">
        <v>1</v>
      </c>
      <c r="F2734">
        <v>2</v>
      </c>
      <c r="G2734">
        <v>7</v>
      </c>
      <c r="H2734">
        <v>2012.5</v>
      </c>
      <c r="I2734">
        <v>0</v>
      </c>
      <c r="J2734">
        <v>0</v>
      </c>
      <c r="K2734">
        <v>1</v>
      </c>
      <c r="L2734">
        <v>63</v>
      </c>
      <c r="M2734">
        <v>63</v>
      </c>
      <c r="N2734" t="s">
        <v>960</v>
      </c>
      <c r="O2734" t="s">
        <v>960</v>
      </c>
      <c r="P2734">
        <v>0.98</v>
      </c>
      <c r="Q2734">
        <v>1</v>
      </c>
      <c r="R2734">
        <v>1</v>
      </c>
      <c r="S2734">
        <v>20.484500000000001</v>
      </c>
      <c r="T2734">
        <v>0.20241100000000001</v>
      </c>
      <c r="U2734">
        <v>5.2150699999999999</v>
      </c>
      <c r="V2734">
        <v>5.04528</v>
      </c>
      <c r="W2734">
        <v>0.169796</v>
      </c>
      <c r="X2734">
        <v>3.3054399999999999</v>
      </c>
      <c r="Y2734">
        <v>6.9229500000000002</v>
      </c>
      <c r="Z2734">
        <v>-0.109087</v>
      </c>
    </row>
    <row r="2735" spans="1:26" x14ac:dyDescent="0.35">
      <c r="A2735">
        <v>1</v>
      </c>
      <c r="B2735" t="s">
        <v>948</v>
      </c>
      <c r="C2735">
        <v>1</v>
      </c>
      <c r="D2735">
        <v>2012</v>
      </c>
      <c r="E2735">
        <v>1</v>
      </c>
      <c r="F2735">
        <v>2</v>
      </c>
      <c r="G2735">
        <v>7</v>
      </c>
      <c r="H2735">
        <v>2012.5</v>
      </c>
      <c r="I2735">
        <v>0</v>
      </c>
      <c r="J2735">
        <v>0</v>
      </c>
      <c r="K2735">
        <v>1</v>
      </c>
      <c r="L2735">
        <v>64</v>
      </c>
      <c r="M2735">
        <v>64</v>
      </c>
      <c r="N2735" t="s">
        <v>960</v>
      </c>
      <c r="O2735" t="s">
        <v>960</v>
      </c>
      <c r="P2735">
        <v>1.68</v>
      </c>
      <c r="Q2735">
        <v>1.68</v>
      </c>
      <c r="R2735">
        <v>1.68</v>
      </c>
      <c r="S2735">
        <v>9.2320899999999995</v>
      </c>
      <c r="T2735">
        <v>0.32213000000000003</v>
      </c>
      <c r="U2735">
        <v>5.4172500000000001</v>
      </c>
      <c r="V2735">
        <v>5.1571100000000003</v>
      </c>
      <c r="W2735">
        <v>0.26013700000000001</v>
      </c>
      <c r="X2735">
        <v>3.3675000000000002</v>
      </c>
      <c r="Y2735">
        <v>7.0246000000000004</v>
      </c>
      <c r="Z2735">
        <v>0.34446399999999999</v>
      </c>
    </row>
    <row r="2736" spans="1:26" x14ac:dyDescent="0.35">
      <c r="A2736">
        <v>1</v>
      </c>
      <c r="B2736" t="s">
        <v>948</v>
      </c>
      <c r="C2736">
        <v>1</v>
      </c>
      <c r="D2736">
        <v>2012</v>
      </c>
      <c r="E2736">
        <v>1</v>
      </c>
      <c r="F2736">
        <v>2</v>
      </c>
      <c r="G2736">
        <v>7</v>
      </c>
      <c r="H2736">
        <v>2012.5</v>
      </c>
      <c r="I2736">
        <v>0</v>
      </c>
      <c r="J2736">
        <v>0</v>
      </c>
      <c r="K2736">
        <v>1</v>
      </c>
      <c r="L2736">
        <v>65</v>
      </c>
      <c r="M2736">
        <v>65</v>
      </c>
      <c r="N2736" t="s">
        <v>960</v>
      </c>
      <c r="O2736" t="s">
        <v>960</v>
      </c>
      <c r="P2736">
        <v>0.84</v>
      </c>
      <c r="Q2736">
        <v>1</v>
      </c>
      <c r="R2736">
        <v>1</v>
      </c>
      <c r="S2736">
        <v>8.1152700000000006</v>
      </c>
      <c r="T2736">
        <v>0.306977</v>
      </c>
      <c r="U2736">
        <v>5.6669999999999998</v>
      </c>
      <c r="V2736">
        <v>5.2751099999999997</v>
      </c>
      <c r="W2736">
        <v>0.39189099999999999</v>
      </c>
      <c r="X2736">
        <v>3.4430000000000001</v>
      </c>
      <c r="Y2736">
        <v>7.2705000000000002</v>
      </c>
      <c r="Z2736">
        <v>-0.182476</v>
      </c>
    </row>
    <row r="2737" spans="1:26" x14ac:dyDescent="0.35">
      <c r="A2737">
        <v>1</v>
      </c>
      <c r="B2737" t="s">
        <v>948</v>
      </c>
      <c r="C2737">
        <v>1</v>
      </c>
      <c r="D2737">
        <v>2012</v>
      </c>
      <c r="E2737">
        <v>1</v>
      </c>
      <c r="F2737">
        <v>2</v>
      </c>
      <c r="G2737">
        <v>7</v>
      </c>
      <c r="H2737">
        <v>2012.5</v>
      </c>
      <c r="I2737">
        <v>0</v>
      </c>
      <c r="J2737">
        <v>0</v>
      </c>
      <c r="K2737">
        <v>1</v>
      </c>
      <c r="L2737">
        <v>66</v>
      </c>
      <c r="M2737">
        <v>66</v>
      </c>
      <c r="N2737" t="s">
        <v>960</v>
      </c>
      <c r="O2737" t="s">
        <v>960</v>
      </c>
      <c r="P2737">
        <v>0.7</v>
      </c>
      <c r="Q2737">
        <v>1</v>
      </c>
      <c r="R2737">
        <v>1</v>
      </c>
      <c r="S2737">
        <v>2.74403</v>
      </c>
      <c r="T2737">
        <v>0.60677400000000004</v>
      </c>
      <c r="U2737">
        <v>5.3007</v>
      </c>
      <c r="V2737">
        <v>5.3979200000000001</v>
      </c>
      <c r="W2737">
        <v>-9.7217700000000004E-2</v>
      </c>
      <c r="X2737">
        <v>3.5379200000000002</v>
      </c>
      <c r="Y2737">
        <v>7.4597499999999997</v>
      </c>
      <c r="Z2737">
        <v>0.830708</v>
      </c>
    </row>
    <row r="2738" spans="1:26" x14ac:dyDescent="0.35">
      <c r="A2738">
        <v>1</v>
      </c>
      <c r="B2738" t="s">
        <v>948</v>
      </c>
      <c r="C2738">
        <v>1</v>
      </c>
      <c r="D2738">
        <v>2012</v>
      </c>
      <c r="E2738">
        <v>1</v>
      </c>
      <c r="F2738">
        <v>2</v>
      </c>
      <c r="G2738">
        <v>7</v>
      </c>
      <c r="H2738">
        <v>2012.5</v>
      </c>
      <c r="I2738">
        <v>0</v>
      </c>
      <c r="J2738">
        <v>0</v>
      </c>
      <c r="K2738">
        <v>1</v>
      </c>
      <c r="L2738">
        <v>67</v>
      </c>
      <c r="M2738">
        <v>67</v>
      </c>
      <c r="N2738" t="s">
        <v>960</v>
      </c>
      <c r="O2738" t="s">
        <v>960</v>
      </c>
      <c r="P2738">
        <v>0.84</v>
      </c>
      <c r="Q2738">
        <v>1</v>
      </c>
      <c r="R2738">
        <v>1</v>
      </c>
      <c r="S2738">
        <v>4.6942899999999996</v>
      </c>
      <c r="T2738">
        <v>0.51936599999999999</v>
      </c>
      <c r="U2738">
        <v>6.3330000000000002</v>
      </c>
      <c r="V2738">
        <v>5.5236000000000001</v>
      </c>
      <c r="W2738">
        <v>0.809396</v>
      </c>
      <c r="X2738">
        <v>3.66011</v>
      </c>
      <c r="Y2738">
        <v>7.6078400000000004</v>
      </c>
      <c r="Z2738">
        <v>-0.51968599999999998</v>
      </c>
    </row>
    <row r="2739" spans="1:26" x14ac:dyDescent="0.35">
      <c r="A2739">
        <v>1</v>
      </c>
      <c r="B2739" t="s">
        <v>948</v>
      </c>
      <c r="C2739">
        <v>1</v>
      </c>
      <c r="D2739">
        <v>2012</v>
      </c>
      <c r="E2739">
        <v>1</v>
      </c>
      <c r="F2739">
        <v>2</v>
      </c>
      <c r="G2739">
        <v>7</v>
      </c>
      <c r="H2739">
        <v>2012.5</v>
      </c>
      <c r="I2739">
        <v>0</v>
      </c>
      <c r="J2739">
        <v>0</v>
      </c>
      <c r="K2739">
        <v>1</v>
      </c>
      <c r="L2739">
        <v>68</v>
      </c>
      <c r="M2739">
        <v>68</v>
      </c>
      <c r="N2739" t="s">
        <v>960</v>
      </c>
      <c r="O2739" t="s">
        <v>960</v>
      </c>
      <c r="P2739">
        <v>0.28000000000000003</v>
      </c>
      <c r="Q2739">
        <v>1</v>
      </c>
      <c r="R2739">
        <v>1</v>
      </c>
      <c r="S2739">
        <v>2.4515899999999999</v>
      </c>
      <c r="T2739">
        <v>1.0220800000000001</v>
      </c>
      <c r="U2739">
        <v>6.4995000000000003</v>
      </c>
      <c r="V2739">
        <v>5.6500199999999996</v>
      </c>
      <c r="W2739">
        <v>0.84947700000000004</v>
      </c>
      <c r="X2739">
        <v>3.8197800000000002</v>
      </c>
      <c r="Y2739">
        <v>7.7261800000000003</v>
      </c>
      <c r="Z2739">
        <v>1.0969100000000001</v>
      </c>
    </row>
    <row r="2740" spans="1:26" x14ac:dyDescent="0.35">
      <c r="A2740">
        <v>1</v>
      </c>
      <c r="B2740" t="s">
        <v>948</v>
      </c>
      <c r="C2740">
        <v>1</v>
      </c>
      <c r="D2740">
        <v>2012</v>
      </c>
      <c r="E2740">
        <v>1</v>
      </c>
      <c r="F2740">
        <v>2</v>
      </c>
      <c r="G2740">
        <v>7</v>
      </c>
      <c r="H2740">
        <v>2012.5</v>
      </c>
      <c r="I2740">
        <v>0</v>
      </c>
      <c r="J2740">
        <v>0</v>
      </c>
      <c r="K2740">
        <v>1</v>
      </c>
      <c r="L2740">
        <v>69</v>
      </c>
      <c r="M2740">
        <v>69</v>
      </c>
      <c r="N2740" t="s">
        <v>960</v>
      </c>
      <c r="O2740" t="s">
        <v>960</v>
      </c>
      <c r="P2740">
        <v>0.28000000000000003</v>
      </c>
      <c r="Q2740">
        <v>1</v>
      </c>
      <c r="R2740">
        <v>1</v>
      </c>
      <c r="S2740">
        <v>5.4738899999999999</v>
      </c>
      <c r="T2740">
        <v>0.50650399999999995</v>
      </c>
      <c r="U2740">
        <v>6</v>
      </c>
      <c r="V2740">
        <v>5.7751900000000003</v>
      </c>
      <c r="W2740">
        <v>0.224805</v>
      </c>
      <c r="X2740">
        <v>4.0067500000000003</v>
      </c>
      <c r="Y2740">
        <v>7.8231799999999998</v>
      </c>
      <c r="Z2740">
        <v>0.125585</v>
      </c>
    </row>
    <row r="2741" spans="1:26" x14ac:dyDescent="0.35">
      <c r="A2741">
        <v>1</v>
      </c>
      <c r="B2741" t="s">
        <v>948</v>
      </c>
      <c r="C2741">
        <v>1</v>
      </c>
      <c r="D2741">
        <v>2012</v>
      </c>
      <c r="E2741">
        <v>1</v>
      </c>
      <c r="F2741">
        <v>2</v>
      </c>
      <c r="G2741">
        <v>7</v>
      </c>
      <c r="H2741">
        <v>2012.5</v>
      </c>
      <c r="I2741">
        <v>0</v>
      </c>
      <c r="J2741">
        <v>0</v>
      </c>
      <c r="K2741">
        <v>1</v>
      </c>
      <c r="L2741">
        <v>70</v>
      </c>
      <c r="M2741">
        <v>70</v>
      </c>
      <c r="N2741" t="s">
        <v>960</v>
      </c>
      <c r="O2741" t="s">
        <v>960</v>
      </c>
      <c r="P2741">
        <v>0.14000000000000001</v>
      </c>
      <c r="Q2741">
        <v>1</v>
      </c>
      <c r="R2741">
        <v>1</v>
      </c>
      <c r="S2741">
        <v>0.76627900000000004</v>
      </c>
      <c r="T2741">
        <v>2.0667599999999999</v>
      </c>
      <c r="U2741">
        <v>7.4984999999999999</v>
      </c>
      <c r="V2741">
        <v>5.8976100000000002</v>
      </c>
      <c r="W2741">
        <v>1.6009</v>
      </c>
      <c r="X2741">
        <v>4.0627000000000004</v>
      </c>
      <c r="Y2741">
        <v>7.9051200000000001</v>
      </c>
      <c r="Z2741">
        <v>0.230021</v>
      </c>
    </row>
    <row r="2742" spans="1:26" x14ac:dyDescent="0.35">
      <c r="A2742">
        <v>1</v>
      </c>
      <c r="B2742" t="s">
        <v>948</v>
      </c>
      <c r="C2742">
        <v>1</v>
      </c>
      <c r="D2742">
        <v>2012</v>
      </c>
      <c r="E2742">
        <v>1</v>
      </c>
      <c r="F2742">
        <v>2</v>
      </c>
      <c r="G2742">
        <v>7</v>
      </c>
      <c r="H2742">
        <v>2012.5</v>
      </c>
      <c r="I2742">
        <v>0</v>
      </c>
      <c r="J2742">
        <v>0</v>
      </c>
      <c r="K2742">
        <v>1</v>
      </c>
      <c r="L2742">
        <v>71</v>
      </c>
      <c r="M2742">
        <v>71</v>
      </c>
      <c r="N2742" t="s">
        <v>960</v>
      </c>
      <c r="O2742" t="s">
        <v>960</v>
      </c>
      <c r="P2742">
        <v>0.14000000000000001</v>
      </c>
      <c r="Q2742">
        <v>1</v>
      </c>
      <c r="R2742">
        <v>1</v>
      </c>
      <c r="S2742">
        <v>1.1865399999999999</v>
      </c>
      <c r="T2742">
        <v>1.19554</v>
      </c>
      <c r="U2742">
        <v>6.4995000000000003</v>
      </c>
      <c r="V2742">
        <v>6.0163500000000001</v>
      </c>
      <c r="W2742">
        <v>0.48314800000000002</v>
      </c>
      <c r="X2742">
        <v>4.12446</v>
      </c>
      <c r="Y2742">
        <v>7.97668</v>
      </c>
      <c r="Z2742">
        <v>0.82475299999999996</v>
      </c>
    </row>
    <row r="2743" spans="1:26" x14ac:dyDescent="0.35">
      <c r="A2743">
        <v>1</v>
      </c>
      <c r="B2743" t="s">
        <v>948</v>
      </c>
      <c r="C2743">
        <v>1</v>
      </c>
      <c r="D2743">
        <v>2012</v>
      </c>
      <c r="E2743">
        <v>1</v>
      </c>
      <c r="F2743">
        <v>2</v>
      </c>
      <c r="G2743">
        <v>7</v>
      </c>
      <c r="H2743">
        <v>2012.5</v>
      </c>
      <c r="I2743">
        <v>0</v>
      </c>
      <c r="J2743">
        <v>0</v>
      </c>
      <c r="K2743">
        <v>1</v>
      </c>
      <c r="L2743">
        <v>72</v>
      </c>
      <c r="M2743">
        <v>72</v>
      </c>
      <c r="N2743" t="s">
        <v>960</v>
      </c>
      <c r="O2743" t="s">
        <v>960</v>
      </c>
      <c r="P2743">
        <v>0.28000000000000003</v>
      </c>
      <c r="Q2743">
        <v>1</v>
      </c>
      <c r="R2743">
        <v>1</v>
      </c>
      <c r="S2743">
        <v>6.4958999999999998</v>
      </c>
      <c r="T2743">
        <v>0.46655799999999997</v>
      </c>
      <c r="U2743">
        <v>6</v>
      </c>
      <c r="V2743">
        <v>6.1311600000000004</v>
      </c>
      <c r="W2743">
        <v>-0.13116</v>
      </c>
      <c r="X2743">
        <v>4.1926100000000002</v>
      </c>
      <c r="Y2743">
        <v>8.1471900000000002</v>
      </c>
      <c r="Z2743">
        <v>0.16326599999999999</v>
      </c>
    </row>
    <row r="2744" spans="1:26" x14ac:dyDescent="0.35">
      <c r="A2744">
        <v>1</v>
      </c>
      <c r="B2744" t="s">
        <v>948</v>
      </c>
      <c r="C2744">
        <v>1</v>
      </c>
      <c r="D2744">
        <v>2012</v>
      </c>
      <c r="E2744">
        <v>1</v>
      </c>
      <c r="F2744">
        <v>2</v>
      </c>
      <c r="G2744">
        <v>7</v>
      </c>
      <c r="H2744">
        <v>2012.5</v>
      </c>
      <c r="I2744">
        <v>0</v>
      </c>
      <c r="J2744">
        <v>0</v>
      </c>
      <c r="K2744">
        <v>1</v>
      </c>
      <c r="L2744">
        <v>73</v>
      </c>
      <c r="M2744">
        <v>73</v>
      </c>
      <c r="N2744" t="s">
        <v>960</v>
      </c>
      <c r="O2744" t="s">
        <v>960</v>
      </c>
      <c r="P2744">
        <v>0.42</v>
      </c>
      <c r="Q2744">
        <v>1</v>
      </c>
      <c r="R2744">
        <v>1</v>
      </c>
      <c r="S2744">
        <v>4.5850400000000002</v>
      </c>
      <c r="T2744">
        <v>0.51435299999999995</v>
      </c>
      <c r="U2744">
        <v>6.1665000000000001</v>
      </c>
      <c r="V2744">
        <v>6.2422700000000004</v>
      </c>
      <c r="W2744">
        <v>-7.5769299999999998E-2</v>
      </c>
      <c r="X2744">
        <v>4.2680499999999997</v>
      </c>
      <c r="Y2744">
        <v>8.3393999999999995</v>
      </c>
      <c r="Z2744">
        <v>0.47581600000000002</v>
      </c>
    </row>
    <row r="2745" spans="1:26" x14ac:dyDescent="0.35">
      <c r="A2745">
        <v>1</v>
      </c>
      <c r="B2745" t="s">
        <v>948</v>
      </c>
      <c r="C2745">
        <v>1</v>
      </c>
      <c r="D2745">
        <v>2012</v>
      </c>
      <c r="E2745">
        <v>1</v>
      </c>
      <c r="F2745">
        <v>2</v>
      </c>
      <c r="G2745">
        <v>7</v>
      </c>
      <c r="H2745">
        <v>2012.5</v>
      </c>
      <c r="I2745">
        <v>0</v>
      </c>
      <c r="J2745">
        <v>0</v>
      </c>
      <c r="K2745">
        <v>1</v>
      </c>
      <c r="L2745">
        <v>74</v>
      </c>
      <c r="M2745">
        <v>74</v>
      </c>
      <c r="N2745" t="s">
        <v>960</v>
      </c>
      <c r="O2745" t="s">
        <v>960</v>
      </c>
      <c r="P2745">
        <v>0.14000000000000001</v>
      </c>
      <c r="Q2745">
        <v>1</v>
      </c>
      <c r="R2745">
        <v>1</v>
      </c>
      <c r="S2745">
        <v>0.88825100000000001</v>
      </c>
      <c r="T2745">
        <v>1.6470800000000001</v>
      </c>
      <c r="U2745">
        <v>7.4984999999999999</v>
      </c>
      <c r="V2745">
        <v>6.3503100000000003</v>
      </c>
      <c r="W2745">
        <v>1.1482000000000001</v>
      </c>
      <c r="X2745">
        <v>4.3521000000000001</v>
      </c>
      <c r="Y2745">
        <v>8.4998699999999996</v>
      </c>
      <c r="Z2745">
        <v>0.45541500000000001</v>
      </c>
    </row>
    <row r="2746" spans="1:26" x14ac:dyDescent="0.35">
      <c r="A2746">
        <v>1</v>
      </c>
      <c r="B2746" t="s">
        <v>948</v>
      </c>
      <c r="C2746">
        <v>1</v>
      </c>
      <c r="D2746">
        <v>2012</v>
      </c>
      <c r="E2746">
        <v>1</v>
      </c>
      <c r="F2746">
        <v>2</v>
      </c>
      <c r="G2746">
        <v>7</v>
      </c>
      <c r="H2746">
        <v>2012.5</v>
      </c>
      <c r="I2746">
        <v>0</v>
      </c>
      <c r="J2746">
        <v>0</v>
      </c>
      <c r="K2746">
        <v>1</v>
      </c>
      <c r="L2746">
        <v>76</v>
      </c>
      <c r="M2746">
        <v>76</v>
      </c>
      <c r="N2746" t="s">
        <v>960</v>
      </c>
      <c r="O2746" t="s">
        <v>960</v>
      </c>
      <c r="P2746">
        <v>0.28000000000000003</v>
      </c>
      <c r="Q2746">
        <v>1</v>
      </c>
      <c r="R2746">
        <v>1</v>
      </c>
      <c r="S2746">
        <v>1.37087</v>
      </c>
      <c r="T2746">
        <v>1.07464</v>
      </c>
      <c r="U2746">
        <v>6.4995000000000003</v>
      </c>
      <c r="V2746">
        <v>6.5607800000000003</v>
      </c>
      <c r="W2746">
        <v>-6.1275000000000003E-2</v>
      </c>
      <c r="X2746">
        <v>4.5539500000000004</v>
      </c>
      <c r="Y2746">
        <v>8.7572100000000006</v>
      </c>
      <c r="Z2746">
        <v>0.96328899999999995</v>
      </c>
    </row>
    <row r="2747" spans="1:26" x14ac:dyDescent="0.35">
      <c r="A2747">
        <v>1</v>
      </c>
      <c r="B2747" t="s">
        <v>948</v>
      </c>
      <c r="C2747">
        <v>1</v>
      </c>
      <c r="D2747">
        <v>2012</v>
      </c>
      <c r="E2747">
        <v>1</v>
      </c>
      <c r="F2747">
        <v>2</v>
      </c>
      <c r="G2747">
        <v>7</v>
      </c>
      <c r="H2747">
        <v>2012.5</v>
      </c>
      <c r="I2747">
        <v>0</v>
      </c>
      <c r="J2747">
        <v>0</v>
      </c>
      <c r="K2747">
        <v>1</v>
      </c>
      <c r="L2747">
        <v>81</v>
      </c>
      <c r="M2747">
        <v>81</v>
      </c>
      <c r="N2747" t="s">
        <v>960</v>
      </c>
      <c r="O2747" t="s">
        <v>960</v>
      </c>
      <c r="P2747">
        <v>0.14000000000000001</v>
      </c>
      <c r="Q2747">
        <v>1</v>
      </c>
      <c r="R2747">
        <v>1</v>
      </c>
      <c r="S2747">
        <v>1.2941499999999999</v>
      </c>
      <c r="T2747">
        <v>1.1763300000000001</v>
      </c>
      <c r="U2747">
        <v>6.4995000000000003</v>
      </c>
      <c r="V2747">
        <v>7.10398</v>
      </c>
      <c r="W2747">
        <v>-0.60448100000000005</v>
      </c>
      <c r="X2747">
        <v>5.0895299999999999</v>
      </c>
      <c r="Y2747">
        <v>9.60046</v>
      </c>
      <c r="Z2747">
        <v>0.80653699999999995</v>
      </c>
    </row>
    <row r="2748" spans="1:26" x14ac:dyDescent="0.35">
      <c r="A2748">
        <v>1</v>
      </c>
      <c r="B2748" t="s">
        <v>948</v>
      </c>
      <c r="C2748">
        <v>1</v>
      </c>
      <c r="D2748">
        <v>2012</v>
      </c>
      <c r="E2748">
        <v>1</v>
      </c>
      <c r="F2748">
        <v>2</v>
      </c>
      <c r="G2748">
        <v>7</v>
      </c>
      <c r="H2748">
        <v>2012.5</v>
      </c>
      <c r="I2748">
        <v>0</v>
      </c>
      <c r="J2748">
        <v>0</v>
      </c>
      <c r="K2748">
        <v>1</v>
      </c>
      <c r="L2748">
        <v>82</v>
      </c>
      <c r="M2748">
        <v>82</v>
      </c>
      <c r="N2748" t="s">
        <v>960</v>
      </c>
      <c r="O2748" t="s">
        <v>960</v>
      </c>
      <c r="P2748">
        <v>0.14000000000000001</v>
      </c>
      <c r="Q2748">
        <v>1</v>
      </c>
      <c r="R2748">
        <v>1</v>
      </c>
      <c r="S2748">
        <v>1.19133</v>
      </c>
      <c r="T2748">
        <v>1.2824500000000001</v>
      </c>
      <c r="U2748">
        <v>7.4984999999999999</v>
      </c>
      <c r="V2748">
        <v>7.2240900000000003</v>
      </c>
      <c r="W2748">
        <v>0.27441399999999999</v>
      </c>
      <c r="X2748">
        <v>5.1400499999999996</v>
      </c>
      <c r="Y2748">
        <v>9.7740200000000002</v>
      </c>
      <c r="Z2748">
        <v>0.80440199999999995</v>
      </c>
    </row>
    <row r="2749" spans="1:26" x14ac:dyDescent="0.35">
      <c r="A2749">
        <v>1</v>
      </c>
      <c r="B2749" t="s">
        <v>948</v>
      </c>
      <c r="C2749">
        <v>1</v>
      </c>
      <c r="D2749">
        <v>2012</v>
      </c>
      <c r="E2749">
        <v>1</v>
      </c>
      <c r="F2749">
        <v>2</v>
      </c>
      <c r="G2749">
        <v>7</v>
      </c>
      <c r="H2749">
        <v>2012.5</v>
      </c>
      <c r="I2749">
        <v>0</v>
      </c>
      <c r="J2749">
        <v>0</v>
      </c>
      <c r="K2749">
        <v>1</v>
      </c>
      <c r="L2749">
        <v>84</v>
      </c>
      <c r="M2749">
        <v>84</v>
      </c>
      <c r="N2749" t="s">
        <v>960</v>
      </c>
      <c r="O2749" t="s">
        <v>960</v>
      </c>
      <c r="P2749">
        <v>0.14000000000000001</v>
      </c>
      <c r="Q2749">
        <v>1</v>
      </c>
      <c r="R2749">
        <v>1</v>
      </c>
      <c r="S2749">
        <v>0.95550900000000005</v>
      </c>
      <c r="T2749">
        <v>1.6927700000000001</v>
      </c>
      <c r="U2749">
        <v>8.4975000000000005</v>
      </c>
      <c r="V2749">
        <v>7.4833299999999996</v>
      </c>
      <c r="W2749">
        <v>1.0141800000000001</v>
      </c>
      <c r="X2749">
        <v>5.2589100000000002</v>
      </c>
      <c r="Y2749">
        <v>10</v>
      </c>
      <c r="Z2749">
        <v>0.45615600000000001</v>
      </c>
    </row>
    <row r="2750" spans="1:26" x14ac:dyDescent="0.35">
      <c r="A2750">
        <v>1</v>
      </c>
      <c r="B2750" t="s">
        <v>948</v>
      </c>
      <c r="C2750">
        <v>1</v>
      </c>
      <c r="D2750">
        <v>2012</v>
      </c>
      <c r="E2750">
        <v>1</v>
      </c>
      <c r="F2750">
        <v>2</v>
      </c>
      <c r="G2750">
        <v>7</v>
      </c>
      <c r="H2750">
        <v>2012.5</v>
      </c>
      <c r="I2750">
        <v>0</v>
      </c>
      <c r="J2750">
        <v>0</v>
      </c>
      <c r="K2750">
        <v>1</v>
      </c>
      <c r="L2750">
        <v>95</v>
      </c>
      <c r="M2750">
        <v>95</v>
      </c>
      <c r="N2750" t="s">
        <v>960</v>
      </c>
      <c r="O2750" t="s">
        <v>960</v>
      </c>
      <c r="P2750">
        <v>0.14000000000000001</v>
      </c>
      <c r="Q2750">
        <v>1</v>
      </c>
      <c r="R2750">
        <v>1</v>
      </c>
      <c r="S2750">
        <v>0.92168300000000003</v>
      </c>
      <c r="T2750">
        <v>1.45496</v>
      </c>
      <c r="U2750">
        <v>9.4964999999999993</v>
      </c>
      <c r="V2750">
        <v>9.2650600000000001</v>
      </c>
      <c r="W2750">
        <v>0.23144300000000001</v>
      </c>
      <c r="X2750">
        <v>6.7156799999999999</v>
      </c>
      <c r="Y2750">
        <v>10</v>
      </c>
      <c r="Z2750">
        <v>0.85101599999999999</v>
      </c>
    </row>
    <row r="2751" spans="1:26" x14ac:dyDescent="0.35">
      <c r="A2751">
        <v>1</v>
      </c>
      <c r="B2751" t="s">
        <v>948</v>
      </c>
      <c r="C2751">
        <v>1</v>
      </c>
      <c r="D2751">
        <v>2013</v>
      </c>
      <c r="E2751">
        <v>1</v>
      </c>
      <c r="F2751">
        <v>2</v>
      </c>
      <c r="G2751">
        <v>7</v>
      </c>
      <c r="H2751">
        <v>2013.5</v>
      </c>
      <c r="I2751">
        <v>0</v>
      </c>
      <c r="J2751">
        <v>0</v>
      </c>
      <c r="K2751">
        <v>1</v>
      </c>
      <c r="L2751">
        <v>31</v>
      </c>
      <c r="M2751">
        <v>31</v>
      </c>
      <c r="N2751" t="s">
        <v>960</v>
      </c>
      <c r="O2751" t="s">
        <v>960</v>
      </c>
      <c r="P2751">
        <v>0.14000000000000001</v>
      </c>
      <c r="Q2751">
        <v>1</v>
      </c>
      <c r="R2751">
        <v>1</v>
      </c>
      <c r="S2751">
        <v>0.841256</v>
      </c>
      <c r="T2751">
        <v>0.90634999999999999</v>
      </c>
      <c r="U2751">
        <v>2.5034999999999998</v>
      </c>
      <c r="V2751">
        <v>2.02563</v>
      </c>
      <c r="W2751">
        <v>0.47786899999999999</v>
      </c>
      <c r="X2751">
        <v>1</v>
      </c>
      <c r="Y2751">
        <v>3.1660599999999999</v>
      </c>
      <c r="Z2751">
        <v>2.7827799999999998</v>
      </c>
    </row>
    <row r="2752" spans="1:26" x14ac:dyDescent="0.35">
      <c r="A2752">
        <v>1</v>
      </c>
      <c r="B2752" t="s">
        <v>948</v>
      </c>
      <c r="C2752">
        <v>1</v>
      </c>
      <c r="D2752">
        <v>2013</v>
      </c>
      <c r="E2752">
        <v>1</v>
      </c>
      <c r="F2752">
        <v>2</v>
      </c>
      <c r="G2752">
        <v>7</v>
      </c>
      <c r="H2752">
        <v>2013.5</v>
      </c>
      <c r="I2752">
        <v>0</v>
      </c>
      <c r="J2752">
        <v>0</v>
      </c>
      <c r="K2752">
        <v>1</v>
      </c>
      <c r="L2752">
        <v>33</v>
      </c>
      <c r="M2752">
        <v>33</v>
      </c>
      <c r="N2752" t="s">
        <v>960</v>
      </c>
      <c r="O2752" t="s">
        <v>960</v>
      </c>
      <c r="P2752">
        <v>0.28000000000000003</v>
      </c>
      <c r="Q2752">
        <v>1</v>
      </c>
      <c r="R2752">
        <v>1</v>
      </c>
      <c r="S2752">
        <v>2.1708699999999999</v>
      </c>
      <c r="T2752">
        <v>0.49102299999999999</v>
      </c>
      <c r="U2752">
        <v>2.5034999999999998</v>
      </c>
      <c r="V2752">
        <v>2.3104900000000002</v>
      </c>
      <c r="W2752">
        <v>0.19301099999999999</v>
      </c>
      <c r="X2752">
        <v>1</v>
      </c>
      <c r="Y2752">
        <v>3.5049899999999998</v>
      </c>
      <c r="Z2752">
        <v>2.40733</v>
      </c>
    </row>
    <row r="2753" spans="1:26" x14ac:dyDescent="0.35">
      <c r="A2753">
        <v>1</v>
      </c>
      <c r="B2753" t="s">
        <v>948</v>
      </c>
      <c r="C2753">
        <v>1</v>
      </c>
      <c r="D2753">
        <v>2013</v>
      </c>
      <c r="E2753">
        <v>1</v>
      </c>
      <c r="F2753">
        <v>2</v>
      </c>
      <c r="G2753">
        <v>7</v>
      </c>
      <c r="H2753">
        <v>2013.5</v>
      </c>
      <c r="I2753">
        <v>0</v>
      </c>
      <c r="J2753">
        <v>0</v>
      </c>
      <c r="K2753">
        <v>1</v>
      </c>
      <c r="L2753">
        <v>34</v>
      </c>
      <c r="M2753">
        <v>34</v>
      </c>
      <c r="N2753" t="s">
        <v>960</v>
      </c>
      <c r="O2753" t="s">
        <v>960</v>
      </c>
      <c r="P2753">
        <v>0.14000000000000001</v>
      </c>
      <c r="Q2753">
        <v>1</v>
      </c>
      <c r="R2753">
        <v>1</v>
      </c>
      <c r="S2753">
        <v>0.45220900000000003</v>
      </c>
      <c r="T2753">
        <v>1.54009</v>
      </c>
      <c r="U2753">
        <v>1.5044999999999999</v>
      </c>
      <c r="V2753">
        <v>2.4072800000000001</v>
      </c>
      <c r="W2753">
        <v>-0.90278199999999997</v>
      </c>
      <c r="X2753">
        <v>1</v>
      </c>
      <c r="Y2753">
        <v>3.5856300000000001</v>
      </c>
      <c r="Z2753">
        <v>3.2887599999999999</v>
      </c>
    </row>
    <row r="2754" spans="1:26" x14ac:dyDescent="0.35">
      <c r="A2754">
        <v>1</v>
      </c>
      <c r="B2754" t="s">
        <v>948</v>
      </c>
      <c r="C2754">
        <v>1</v>
      </c>
      <c r="D2754">
        <v>2013</v>
      </c>
      <c r="E2754">
        <v>1</v>
      </c>
      <c r="F2754">
        <v>2</v>
      </c>
      <c r="G2754">
        <v>7</v>
      </c>
      <c r="H2754">
        <v>2013.5</v>
      </c>
      <c r="I2754">
        <v>0</v>
      </c>
      <c r="J2754">
        <v>0</v>
      </c>
      <c r="K2754">
        <v>1</v>
      </c>
      <c r="L2754">
        <v>35</v>
      </c>
      <c r="M2754">
        <v>35</v>
      </c>
      <c r="N2754" t="s">
        <v>960</v>
      </c>
      <c r="O2754" t="s">
        <v>960</v>
      </c>
      <c r="P2754">
        <v>0.28000000000000003</v>
      </c>
      <c r="Q2754">
        <v>1</v>
      </c>
      <c r="R2754">
        <v>1</v>
      </c>
      <c r="S2754">
        <v>2.6679400000000002</v>
      </c>
      <c r="T2754">
        <v>0.38206499999999999</v>
      </c>
      <c r="U2754">
        <v>2.004</v>
      </c>
      <c r="V2754">
        <v>2.4742000000000002</v>
      </c>
      <c r="W2754">
        <v>-0.47020200000000001</v>
      </c>
      <c r="X2754">
        <v>1</v>
      </c>
      <c r="Y2754">
        <v>3.6473800000000001</v>
      </c>
      <c r="Z2754">
        <v>3.46637</v>
      </c>
    </row>
    <row r="2755" spans="1:26" x14ac:dyDescent="0.35">
      <c r="A2755">
        <v>1</v>
      </c>
      <c r="B2755" t="s">
        <v>948</v>
      </c>
      <c r="C2755">
        <v>1</v>
      </c>
      <c r="D2755">
        <v>2013</v>
      </c>
      <c r="E2755">
        <v>1</v>
      </c>
      <c r="F2755">
        <v>2</v>
      </c>
      <c r="G2755">
        <v>7</v>
      </c>
      <c r="H2755">
        <v>2013.5</v>
      </c>
      <c r="I2755">
        <v>0</v>
      </c>
      <c r="J2755">
        <v>0</v>
      </c>
      <c r="K2755">
        <v>1</v>
      </c>
      <c r="L2755">
        <v>36</v>
      </c>
      <c r="M2755">
        <v>36</v>
      </c>
      <c r="N2755" t="s">
        <v>960</v>
      </c>
      <c r="O2755" t="s">
        <v>960</v>
      </c>
      <c r="P2755">
        <v>0.42</v>
      </c>
      <c r="Q2755">
        <v>1</v>
      </c>
      <c r="R2755">
        <v>1</v>
      </c>
      <c r="S2755">
        <v>3.9529200000000002</v>
      </c>
      <c r="T2755">
        <v>0.32135399999999997</v>
      </c>
      <c r="U2755">
        <v>2.5034999999999998</v>
      </c>
      <c r="V2755">
        <v>2.5224600000000001</v>
      </c>
      <c r="W2755">
        <v>-1.8958900000000001E-2</v>
      </c>
      <c r="X2755">
        <v>1</v>
      </c>
      <c r="Y2755">
        <v>3.7046100000000002</v>
      </c>
      <c r="Z2755">
        <v>1.72902</v>
      </c>
    </row>
    <row r="2756" spans="1:26" x14ac:dyDescent="0.35">
      <c r="A2756">
        <v>1</v>
      </c>
      <c r="B2756" t="s">
        <v>948</v>
      </c>
      <c r="C2756">
        <v>1</v>
      </c>
      <c r="D2756">
        <v>2013</v>
      </c>
      <c r="E2756">
        <v>1</v>
      </c>
      <c r="F2756">
        <v>2</v>
      </c>
      <c r="G2756">
        <v>7</v>
      </c>
      <c r="H2756">
        <v>2013.5</v>
      </c>
      <c r="I2756">
        <v>0</v>
      </c>
      <c r="J2756">
        <v>0</v>
      </c>
      <c r="K2756">
        <v>1</v>
      </c>
      <c r="L2756">
        <v>37</v>
      </c>
      <c r="M2756">
        <v>37</v>
      </c>
      <c r="N2756" t="s">
        <v>960</v>
      </c>
      <c r="O2756" t="s">
        <v>960</v>
      </c>
      <c r="P2756">
        <v>0.28000000000000003</v>
      </c>
      <c r="Q2756">
        <v>1</v>
      </c>
      <c r="R2756">
        <v>1</v>
      </c>
      <c r="S2756">
        <v>3.9636300000000002</v>
      </c>
      <c r="T2756">
        <v>0.32284000000000002</v>
      </c>
      <c r="U2756">
        <v>2.5034999999999998</v>
      </c>
      <c r="V2756">
        <v>2.56325</v>
      </c>
      <c r="W2756">
        <v>-5.9748700000000002E-2</v>
      </c>
      <c r="X2756">
        <v>1</v>
      </c>
      <c r="Y2756">
        <v>3.76485</v>
      </c>
      <c r="Z2756">
        <v>1.5741400000000001</v>
      </c>
    </row>
    <row r="2757" spans="1:26" x14ac:dyDescent="0.35">
      <c r="A2757">
        <v>1</v>
      </c>
      <c r="B2757" t="s">
        <v>948</v>
      </c>
      <c r="C2757">
        <v>1</v>
      </c>
      <c r="D2757">
        <v>2013</v>
      </c>
      <c r="E2757">
        <v>1</v>
      </c>
      <c r="F2757">
        <v>2</v>
      </c>
      <c r="G2757">
        <v>7</v>
      </c>
      <c r="H2757">
        <v>2013.5</v>
      </c>
      <c r="I2757">
        <v>0</v>
      </c>
      <c r="J2757">
        <v>0</v>
      </c>
      <c r="K2757">
        <v>1</v>
      </c>
      <c r="L2757">
        <v>38</v>
      </c>
      <c r="M2757">
        <v>38</v>
      </c>
      <c r="N2757" t="s">
        <v>960</v>
      </c>
      <c r="O2757" t="s">
        <v>960</v>
      </c>
      <c r="P2757">
        <v>0.28000000000000003</v>
      </c>
      <c r="Q2757">
        <v>1</v>
      </c>
      <c r="R2757">
        <v>1</v>
      </c>
      <c r="S2757">
        <v>0.37915300000000002</v>
      </c>
      <c r="T2757">
        <v>1.80627</v>
      </c>
      <c r="U2757">
        <v>3.5024999999999999</v>
      </c>
      <c r="V2757">
        <v>2.6055799999999998</v>
      </c>
      <c r="W2757">
        <v>0.896922</v>
      </c>
      <c r="X2757">
        <v>1</v>
      </c>
      <c r="Y2757">
        <v>3.83087</v>
      </c>
      <c r="Z2757">
        <v>0.90003599999999995</v>
      </c>
    </row>
    <row r="2758" spans="1:26" x14ac:dyDescent="0.35">
      <c r="A2758">
        <v>1</v>
      </c>
      <c r="B2758" t="s">
        <v>948</v>
      </c>
      <c r="C2758">
        <v>1</v>
      </c>
      <c r="D2758">
        <v>2013</v>
      </c>
      <c r="E2758">
        <v>1</v>
      </c>
      <c r="F2758">
        <v>2</v>
      </c>
      <c r="G2758">
        <v>7</v>
      </c>
      <c r="H2758">
        <v>2013.5</v>
      </c>
      <c r="I2758">
        <v>0</v>
      </c>
      <c r="J2758">
        <v>0</v>
      </c>
      <c r="K2758">
        <v>1</v>
      </c>
      <c r="L2758">
        <v>39</v>
      </c>
      <c r="M2758">
        <v>39</v>
      </c>
      <c r="N2758" t="s">
        <v>960</v>
      </c>
      <c r="O2758" t="s">
        <v>960</v>
      </c>
      <c r="P2758">
        <v>0.28000000000000003</v>
      </c>
      <c r="Q2758">
        <v>1</v>
      </c>
      <c r="R2758">
        <v>1</v>
      </c>
      <c r="S2758">
        <v>3.4081399999999999</v>
      </c>
      <c r="T2758">
        <v>0.33296700000000001</v>
      </c>
      <c r="U2758">
        <v>3.0030000000000001</v>
      </c>
      <c r="V2758">
        <v>2.6564399999999999</v>
      </c>
      <c r="W2758">
        <v>0.34655999999999998</v>
      </c>
      <c r="X2758">
        <v>1</v>
      </c>
      <c r="Y2758">
        <v>3.90177</v>
      </c>
      <c r="Z2758">
        <v>0.81100099999999997</v>
      </c>
    </row>
    <row r="2759" spans="1:26" x14ac:dyDescent="0.35">
      <c r="A2759">
        <v>1</v>
      </c>
      <c r="B2759" t="s">
        <v>948</v>
      </c>
      <c r="C2759">
        <v>1</v>
      </c>
      <c r="D2759">
        <v>2013</v>
      </c>
      <c r="E2759">
        <v>1</v>
      </c>
      <c r="F2759">
        <v>2</v>
      </c>
      <c r="G2759">
        <v>7</v>
      </c>
      <c r="H2759">
        <v>2013.5</v>
      </c>
      <c r="I2759">
        <v>0</v>
      </c>
      <c r="J2759">
        <v>0</v>
      </c>
      <c r="K2759">
        <v>1</v>
      </c>
      <c r="L2759">
        <v>40</v>
      </c>
      <c r="M2759">
        <v>40</v>
      </c>
      <c r="N2759" t="s">
        <v>960</v>
      </c>
      <c r="O2759" t="s">
        <v>960</v>
      </c>
      <c r="P2759">
        <v>0.14000000000000001</v>
      </c>
      <c r="Q2759">
        <v>1</v>
      </c>
      <c r="R2759">
        <v>1</v>
      </c>
      <c r="S2759">
        <v>2.91995</v>
      </c>
      <c r="T2759">
        <v>0.42687399999999998</v>
      </c>
      <c r="U2759">
        <v>2.5034999999999998</v>
      </c>
      <c r="V2759">
        <v>2.7211799999999999</v>
      </c>
      <c r="W2759">
        <v>-0.21768699999999999</v>
      </c>
      <c r="X2759">
        <v>1</v>
      </c>
      <c r="Y2759">
        <v>3.9742099999999998</v>
      </c>
      <c r="Z2759">
        <v>1.1885699999999999</v>
      </c>
    </row>
    <row r="2760" spans="1:26" x14ac:dyDescent="0.35">
      <c r="A2760">
        <v>1</v>
      </c>
      <c r="B2760" t="s">
        <v>948</v>
      </c>
      <c r="C2760">
        <v>1</v>
      </c>
      <c r="D2760">
        <v>2013</v>
      </c>
      <c r="E2760">
        <v>1</v>
      </c>
      <c r="F2760">
        <v>2</v>
      </c>
      <c r="G2760">
        <v>7</v>
      </c>
      <c r="H2760">
        <v>2013.5</v>
      </c>
      <c r="I2760">
        <v>0</v>
      </c>
      <c r="J2760">
        <v>0</v>
      </c>
      <c r="K2760">
        <v>1</v>
      </c>
      <c r="L2760">
        <v>41</v>
      </c>
      <c r="M2760">
        <v>41</v>
      </c>
      <c r="N2760" t="s">
        <v>960</v>
      </c>
      <c r="O2760" t="s">
        <v>960</v>
      </c>
      <c r="P2760">
        <v>0.42</v>
      </c>
      <c r="Q2760">
        <v>1</v>
      </c>
      <c r="R2760">
        <v>1</v>
      </c>
      <c r="S2760">
        <v>28.6663</v>
      </c>
      <c r="T2760">
        <v>0.152201</v>
      </c>
      <c r="U2760">
        <v>2.8365</v>
      </c>
      <c r="V2760">
        <v>2.8032400000000002</v>
      </c>
      <c r="W2760">
        <v>3.3257700000000001E-2</v>
      </c>
      <c r="X2760">
        <v>1</v>
      </c>
      <c r="Y2760">
        <v>4.1950599999999998</v>
      </c>
      <c r="Z2760">
        <v>1.1413899999999999</v>
      </c>
    </row>
    <row r="2761" spans="1:26" x14ac:dyDescent="0.35">
      <c r="A2761">
        <v>1</v>
      </c>
      <c r="B2761" t="s">
        <v>948</v>
      </c>
      <c r="C2761">
        <v>1</v>
      </c>
      <c r="D2761">
        <v>2013</v>
      </c>
      <c r="E2761">
        <v>1</v>
      </c>
      <c r="F2761">
        <v>2</v>
      </c>
      <c r="G2761">
        <v>7</v>
      </c>
      <c r="H2761">
        <v>2013.5</v>
      </c>
      <c r="I2761">
        <v>0</v>
      </c>
      <c r="J2761">
        <v>0</v>
      </c>
      <c r="K2761">
        <v>1</v>
      </c>
      <c r="L2761">
        <v>42</v>
      </c>
      <c r="M2761">
        <v>42</v>
      </c>
      <c r="N2761" t="s">
        <v>960</v>
      </c>
      <c r="O2761" t="s">
        <v>960</v>
      </c>
      <c r="P2761">
        <v>0.14000000000000001</v>
      </c>
      <c r="Q2761">
        <v>1</v>
      </c>
      <c r="R2761">
        <v>1</v>
      </c>
      <c r="S2761">
        <v>0.74942500000000001</v>
      </c>
      <c r="T2761">
        <v>1.1978899999999999</v>
      </c>
      <c r="U2761">
        <v>3.5024999999999999</v>
      </c>
      <c r="V2761">
        <v>2.9030900000000002</v>
      </c>
      <c r="W2761">
        <v>0.59940599999999999</v>
      </c>
      <c r="X2761">
        <v>1</v>
      </c>
      <c r="Y2761">
        <v>4.4208499999999997</v>
      </c>
      <c r="Z2761">
        <v>1.0087600000000001</v>
      </c>
    </row>
    <row r="2762" spans="1:26" x14ac:dyDescent="0.35">
      <c r="A2762">
        <v>1</v>
      </c>
      <c r="B2762" t="s">
        <v>948</v>
      </c>
      <c r="C2762">
        <v>1</v>
      </c>
      <c r="D2762">
        <v>2013</v>
      </c>
      <c r="E2762">
        <v>1</v>
      </c>
      <c r="F2762">
        <v>2</v>
      </c>
      <c r="G2762">
        <v>7</v>
      </c>
      <c r="H2762">
        <v>2013.5</v>
      </c>
      <c r="I2762">
        <v>0</v>
      </c>
      <c r="J2762">
        <v>0</v>
      </c>
      <c r="K2762">
        <v>1</v>
      </c>
      <c r="L2762">
        <v>44</v>
      </c>
      <c r="M2762">
        <v>44</v>
      </c>
      <c r="N2762" t="s">
        <v>960</v>
      </c>
      <c r="O2762" t="s">
        <v>960</v>
      </c>
      <c r="P2762">
        <v>0.14000000000000001</v>
      </c>
      <c r="Q2762">
        <v>1</v>
      </c>
      <c r="R2762">
        <v>1</v>
      </c>
      <c r="S2762">
        <v>1.1757599999999999</v>
      </c>
      <c r="T2762">
        <v>0.91156099999999995</v>
      </c>
      <c r="U2762">
        <v>3.5024999999999999</v>
      </c>
      <c r="V2762">
        <v>3.1387499999999999</v>
      </c>
      <c r="W2762">
        <v>0.36375099999999999</v>
      </c>
      <c r="X2762">
        <v>2.0084399999999998</v>
      </c>
      <c r="Y2762">
        <v>4.6900899999999996</v>
      </c>
      <c r="Z2762">
        <v>1.1114599999999999</v>
      </c>
    </row>
    <row r="2763" spans="1:26" x14ac:dyDescent="0.35">
      <c r="A2763">
        <v>1</v>
      </c>
      <c r="B2763" t="s">
        <v>948</v>
      </c>
      <c r="C2763">
        <v>1</v>
      </c>
      <c r="D2763">
        <v>2013</v>
      </c>
      <c r="E2763">
        <v>1</v>
      </c>
      <c r="F2763">
        <v>2</v>
      </c>
      <c r="G2763">
        <v>7</v>
      </c>
      <c r="H2763">
        <v>2013.5</v>
      </c>
      <c r="I2763">
        <v>0</v>
      </c>
      <c r="J2763">
        <v>0</v>
      </c>
      <c r="K2763">
        <v>1</v>
      </c>
      <c r="L2763">
        <v>45</v>
      </c>
      <c r="M2763">
        <v>45</v>
      </c>
      <c r="N2763" t="s">
        <v>960</v>
      </c>
      <c r="O2763" t="s">
        <v>960</v>
      </c>
      <c r="P2763">
        <v>0.42</v>
      </c>
      <c r="Q2763">
        <v>1</v>
      </c>
      <c r="R2763">
        <v>1</v>
      </c>
      <c r="S2763">
        <v>1.4292</v>
      </c>
      <c r="T2763">
        <v>0.80670299999999995</v>
      </c>
      <c r="U2763">
        <v>3.5024999999999999</v>
      </c>
      <c r="V2763">
        <v>3.2588400000000002</v>
      </c>
      <c r="W2763">
        <v>0.24365500000000001</v>
      </c>
      <c r="X2763">
        <v>2.0404</v>
      </c>
      <c r="Y2763">
        <v>4.7742300000000002</v>
      </c>
      <c r="Z2763">
        <v>1.16367</v>
      </c>
    </row>
    <row r="2764" spans="1:26" x14ac:dyDescent="0.35">
      <c r="A2764">
        <v>1</v>
      </c>
      <c r="B2764" t="s">
        <v>948</v>
      </c>
      <c r="C2764">
        <v>1</v>
      </c>
      <c r="D2764">
        <v>2013</v>
      </c>
      <c r="E2764">
        <v>1</v>
      </c>
      <c r="F2764">
        <v>2</v>
      </c>
      <c r="G2764">
        <v>7</v>
      </c>
      <c r="H2764">
        <v>2013.5</v>
      </c>
      <c r="I2764">
        <v>0</v>
      </c>
      <c r="J2764">
        <v>0</v>
      </c>
      <c r="K2764">
        <v>1</v>
      </c>
      <c r="L2764">
        <v>46</v>
      </c>
      <c r="M2764">
        <v>46</v>
      </c>
      <c r="N2764" t="s">
        <v>960</v>
      </c>
      <c r="O2764" t="s">
        <v>960</v>
      </c>
      <c r="P2764">
        <v>0.28000000000000003</v>
      </c>
      <c r="Q2764">
        <v>1</v>
      </c>
      <c r="R2764">
        <v>1</v>
      </c>
      <c r="S2764">
        <v>3.3063199999999999</v>
      </c>
      <c r="T2764">
        <v>0.54652699999999999</v>
      </c>
      <c r="U2764">
        <v>4.0019999999999998</v>
      </c>
      <c r="V2764">
        <v>3.3708</v>
      </c>
      <c r="W2764">
        <v>0.63119599999999998</v>
      </c>
      <c r="X2764">
        <v>2.0790099999999998</v>
      </c>
      <c r="Y2764">
        <v>4.8419999999999996</v>
      </c>
      <c r="Z2764">
        <v>-1.53548E-2</v>
      </c>
    </row>
    <row r="2765" spans="1:26" x14ac:dyDescent="0.35">
      <c r="A2765">
        <v>1</v>
      </c>
      <c r="B2765" t="s">
        <v>948</v>
      </c>
      <c r="C2765">
        <v>1</v>
      </c>
      <c r="D2765">
        <v>2013</v>
      </c>
      <c r="E2765">
        <v>1</v>
      </c>
      <c r="F2765">
        <v>2</v>
      </c>
      <c r="G2765">
        <v>7</v>
      </c>
      <c r="H2765">
        <v>2013.5</v>
      </c>
      <c r="I2765">
        <v>0</v>
      </c>
      <c r="J2765">
        <v>0</v>
      </c>
      <c r="K2765">
        <v>1</v>
      </c>
      <c r="L2765">
        <v>47</v>
      </c>
      <c r="M2765">
        <v>47</v>
      </c>
      <c r="N2765" t="s">
        <v>960</v>
      </c>
      <c r="O2765" t="s">
        <v>960</v>
      </c>
      <c r="P2765">
        <v>0.14000000000000001</v>
      </c>
      <c r="Q2765">
        <v>1</v>
      </c>
      <c r="R2765">
        <v>1</v>
      </c>
      <c r="S2765">
        <v>1.8345199999999999</v>
      </c>
      <c r="T2765">
        <v>0.68686700000000001</v>
      </c>
      <c r="U2765">
        <v>3.5024999999999999</v>
      </c>
      <c r="V2765">
        <v>3.4718800000000001</v>
      </c>
      <c r="W2765">
        <v>3.0618300000000001E-2</v>
      </c>
      <c r="X2765">
        <v>2.1225999999999998</v>
      </c>
      <c r="Y2765">
        <v>4.90144</v>
      </c>
      <c r="Z2765">
        <v>1.21652</v>
      </c>
    </row>
    <row r="2766" spans="1:26" x14ac:dyDescent="0.35">
      <c r="A2766">
        <v>1</v>
      </c>
      <c r="B2766" t="s">
        <v>948</v>
      </c>
      <c r="C2766">
        <v>1</v>
      </c>
      <c r="D2766">
        <v>2013</v>
      </c>
      <c r="E2766">
        <v>1</v>
      </c>
      <c r="F2766">
        <v>2</v>
      </c>
      <c r="G2766">
        <v>7</v>
      </c>
      <c r="H2766">
        <v>2013.5</v>
      </c>
      <c r="I2766">
        <v>0</v>
      </c>
      <c r="J2766">
        <v>0</v>
      </c>
      <c r="K2766">
        <v>1</v>
      </c>
      <c r="L2766">
        <v>49</v>
      </c>
      <c r="M2766">
        <v>49</v>
      </c>
      <c r="N2766" t="s">
        <v>960</v>
      </c>
      <c r="O2766" t="s">
        <v>960</v>
      </c>
      <c r="P2766">
        <v>0.14000000000000001</v>
      </c>
      <c r="Q2766">
        <v>1</v>
      </c>
      <c r="R2766">
        <v>1</v>
      </c>
      <c r="S2766">
        <v>1.9218599999999999</v>
      </c>
      <c r="T2766">
        <v>0.67151099999999997</v>
      </c>
      <c r="U2766">
        <v>3.5024999999999999</v>
      </c>
      <c r="V2766">
        <v>3.6497199999999999</v>
      </c>
      <c r="W2766">
        <v>-0.14722499999999999</v>
      </c>
      <c r="X2766">
        <v>2.2157399999999998</v>
      </c>
      <c r="Y2766">
        <v>5.0762700000000001</v>
      </c>
      <c r="Z2766">
        <v>1.1695199999999999</v>
      </c>
    </row>
    <row r="2767" spans="1:26" x14ac:dyDescent="0.35">
      <c r="A2767">
        <v>1</v>
      </c>
      <c r="B2767" t="s">
        <v>948</v>
      </c>
      <c r="C2767">
        <v>1</v>
      </c>
      <c r="D2767">
        <v>2013</v>
      </c>
      <c r="E2767">
        <v>1</v>
      </c>
      <c r="F2767">
        <v>2</v>
      </c>
      <c r="G2767">
        <v>7</v>
      </c>
      <c r="H2767">
        <v>2013.5</v>
      </c>
      <c r="I2767">
        <v>0</v>
      </c>
      <c r="J2767">
        <v>0</v>
      </c>
      <c r="K2767">
        <v>1</v>
      </c>
      <c r="L2767">
        <v>50</v>
      </c>
      <c r="M2767">
        <v>50</v>
      </c>
      <c r="N2767" t="s">
        <v>960</v>
      </c>
      <c r="O2767" t="s">
        <v>960</v>
      </c>
      <c r="P2767">
        <v>0.28000000000000003</v>
      </c>
      <c r="Q2767">
        <v>1</v>
      </c>
      <c r="R2767">
        <v>1</v>
      </c>
      <c r="S2767">
        <v>0.79925000000000002</v>
      </c>
      <c r="T2767">
        <v>1.32792</v>
      </c>
      <c r="U2767">
        <v>4.5015000000000001</v>
      </c>
      <c r="V2767">
        <v>3.73563</v>
      </c>
      <c r="W2767">
        <v>0.76586900000000002</v>
      </c>
      <c r="X2767">
        <v>2.26315</v>
      </c>
      <c r="Y2767">
        <v>5.3211300000000001</v>
      </c>
      <c r="Z2767">
        <v>0.80083700000000002</v>
      </c>
    </row>
    <row r="2768" spans="1:26" x14ac:dyDescent="0.35">
      <c r="A2768">
        <v>1</v>
      </c>
      <c r="B2768" t="s">
        <v>948</v>
      </c>
      <c r="C2768">
        <v>1</v>
      </c>
      <c r="D2768">
        <v>2013</v>
      </c>
      <c r="E2768">
        <v>1</v>
      </c>
      <c r="F2768">
        <v>2</v>
      </c>
      <c r="G2768">
        <v>7</v>
      </c>
      <c r="H2768">
        <v>2013.5</v>
      </c>
      <c r="I2768">
        <v>0</v>
      </c>
      <c r="J2768">
        <v>0</v>
      </c>
      <c r="K2768">
        <v>1</v>
      </c>
      <c r="L2768">
        <v>53</v>
      </c>
      <c r="M2768">
        <v>53</v>
      </c>
      <c r="N2768" t="s">
        <v>960</v>
      </c>
      <c r="O2768" t="s">
        <v>960</v>
      </c>
      <c r="P2768">
        <v>0.14000000000000001</v>
      </c>
      <c r="Q2768">
        <v>1</v>
      </c>
      <c r="R2768">
        <v>1</v>
      </c>
      <c r="S2768">
        <v>1.08145</v>
      </c>
      <c r="T2768">
        <v>1.0902400000000001</v>
      </c>
      <c r="U2768">
        <v>4.5015000000000001</v>
      </c>
      <c r="V2768">
        <v>4.0295399999999999</v>
      </c>
      <c r="W2768">
        <v>0.47195799999999999</v>
      </c>
      <c r="X2768">
        <v>2.4366599999999998</v>
      </c>
      <c r="Y2768">
        <v>5.7690799999999998</v>
      </c>
      <c r="Z2768">
        <v>0.96023599999999998</v>
      </c>
    </row>
    <row r="2769" spans="1:26" x14ac:dyDescent="0.35">
      <c r="A2769">
        <v>1</v>
      </c>
      <c r="B2769" t="s">
        <v>948</v>
      </c>
      <c r="C2769">
        <v>1</v>
      </c>
      <c r="D2769">
        <v>2013</v>
      </c>
      <c r="E2769">
        <v>1</v>
      </c>
      <c r="F2769">
        <v>2</v>
      </c>
      <c r="G2769">
        <v>7</v>
      </c>
      <c r="H2769">
        <v>2013.5</v>
      </c>
      <c r="I2769">
        <v>0</v>
      </c>
      <c r="J2769">
        <v>0</v>
      </c>
      <c r="K2769">
        <v>1</v>
      </c>
      <c r="L2769">
        <v>54</v>
      </c>
      <c r="M2769">
        <v>54</v>
      </c>
      <c r="N2769" t="s">
        <v>960</v>
      </c>
      <c r="O2769" t="s">
        <v>960</v>
      </c>
      <c r="P2769">
        <v>0.28000000000000003</v>
      </c>
      <c r="Q2769">
        <v>1</v>
      </c>
      <c r="R2769">
        <v>1</v>
      </c>
      <c r="S2769">
        <v>1.28749</v>
      </c>
      <c r="T2769">
        <v>0.97278100000000001</v>
      </c>
      <c r="U2769">
        <v>3.5024999999999999</v>
      </c>
      <c r="V2769">
        <v>4.1439399999999997</v>
      </c>
      <c r="W2769">
        <v>-0.64144000000000001</v>
      </c>
      <c r="X2769">
        <v>2.5241600000000002</v>
      </c>
      <c r="Y2769">
        <v>5.8637899999999998</v>
      </c>
      <c r="Z2769">
        <v>0.82027399999999995</v>
      </c>
    </row>
    <row r="2770" spans="1:26" x14ac:dyDescent="0.35">
      <c r="A2770">
        <v>1</v>
      </c>
      <c r="B2770" t="s">
        <v>948</v>
      </c>
      <c r="C2770">
        <v>1</v>
      </c>
      <c r="D2770">
        <v>2013</v>
      </c>
      <c r="E2770">
        <v>1</v>
      </c>
      <c r="F2770">
        <v>2</v>
      </c>
      <c r="G2770">
        <v>7</v>
      </c>
      <c r="H2770">
        <v>2013.5</v>
      </c>
      <c r="I2770">
        <v>0</v>
      </c>
      <c r="J2770">
        <v>0</v>
      </c>
      <c r="K2770">
        <v>1</v>
      </c>
      <c r="L2770">
        <v>55</v>
      </c>
      <c r="M2770">
        <v>55</v>
      </c>
      <c r="N2770" t="s">
        <v>960</v>
      </c>
      <c r="O2770" t="s">
        <v>960</v>
      </c>
      <c r="P2770">
        <v>0.56000000000000005</v>
      </c>
      <c r="Q2770">
        <v>1</v>
      </c>
      <c r="R2770">
        <v>1</v>
      </c>
      <c r="S2770">
        <v>19.691299999999998</v>
      </c>
      <c r="T2770">
        <v>0.161582</v>
      </c>
      <c r="U2770">
        <v>4.5015000000000001</v>
      </c>
      <c r="V2770">
        <v>4.2642499999999997</v>
      </c>
      <c r="W2770">
        <v>0.23724999999999999</v>
      </c>
      <c r="X2770">
        <v>2.6417600000000001</v>
      </c>
      <c r="Y2770">
        <v>5.94367</v>
      </c>
      <c r="Z2770">
        <v>-0.17342299999999999</v>
      </c>
    </row>
    <row r="2771" spans="1:26" x14ac:dyDescent="0.35">
      <c r="A2771">
        <v>1</v>
      </c>
      <c r="B2771" t="s">
        <v>948</v>
      </c>
      <c r="C2771">
        <v>1</v>
      </c>
      <c r="D2771">
        <v>2013</v>
      </c>
      <c r="E2771">
        <v>1</v>
      </c>
      <c r="F2771">
        <v>2</v>
      </c>
      <c r="G2771">
        <v>7</v>
      </c>
      <c r="H2771">
        <v>2013.5</v>
      </c>
      <c r="I2771">
        <v>0</v>
      </c>
      <c r="J2771">
        <v>0</v>
      </c>
      <c r="K2771">
        <v>1</v>
      </c>
      <c r="L2771">
        <v>56</v>
      </c>
      <c r="M2771">
        <v>56</v>
      </c>
      <c r="N2771" t="s">
        <v>960</v>
      </c>
      <c r="O2771" t="s">
        <v>960</v>
      </c>
      <c r="P2771">
        <v>0.28000000000000003</v>
      </c>
      <c r="Q2771">
        <v>1</v>
      </c>
      <c r="R2771">
        <v>1</v>
      </c>
      <c r="S2771">
        <v>1.4217900000000001</v>
      </c>
      <c r="T2771">
        <v>0.93254000000000004</v>
      </c>
      <c r="U2771">
        <v>4.5015000000000001</v>
      </c>
      <c r="V2771">
        <v>4.3873499999999996</v>
      </c>
      <c r="W2771">
        <v>0.114147</v>
      </c>
      <c r="X2771">
        <v>2.80362</v>
      </c>
      <c r="Y2771">
        <v>6.0575400000000004</v>
      </c>
      <c r="Z2771">
        <v>1.08683</v>
      </c>
    </row>
    <row r="2772" spans="1:26" x14ac:dyDescent="0.35">
      <c r="A2772">
        <v>1</v>
      </c>
      <c r="B2772" t="s">
        <v>948</v>
      </c>
      <c r="C2772">
        <v>1</v>
      </c>
      <c r="D2772">
        <v>2013</v>
      </c>
      <c r="E2772">
        <v>1</v>
      </c>
      <c r="F2772">
        <v>2</v>
      </c>
      <c r="G2772">
        <v>7</v>
      </c>
      <c r="H2772">
        <v>2013.5</v>
      </c>
      <c r="I2772">
        <v>0</v>
      </c>
      <c r="J2772">
        <v>0</v>
      </c>
      <c r="K2772">
        <v>1</v>
      </c>
      <c r="L2772">
        <v>57</v>
      </c>
      <c r="M2772">
        <v>57</v>
      </c>
      <c r="N2772" t="s">
        <v>960</v>
      </c>
      <c r="O2772" t="s">
        <v>960</v>
      </c>
      <c r="P2772">
        <v>0.42</v>
      </c>
      <c r="Q2772">
        <v>1</v>
      </c>
      <c r="R2772">
        <v>1</v>
      </c>
      <c r="S2772">
        <v>2.6174499999999998</v>
      </c>
      <c r="T2772">
        <v>0.66269599999999995</v>
      </c>
      <c r="U2772">
        <v>5.1675000000000004</v>
      </c>
      <c r="V2772">
        <v>4.5101300000000002</v>
      </c>
      <c r="W2772">
        <v>0.65736700000000003</v>
      </c>
      <c r="X2772">
        <v>3.0053200000000002</v>
      </c>
      <c r="Y2772">
        <v>6.2953200000000002</v>
      </c>
      <c r="Z2772">
        <v>0.18355399999999999</v>
      </c>
    </row>
    <row r="2773" spans="1:26" x14ac:dyDescent="0.35">
      <c r="A2773">
        <v>1</v>
      </c>
      <c r="B2773" t="s">
        <v>948</v>
      </c>
      <c r="C2773">
        <v>1</v>
      </c>
      <c r="D2773">
        <v>2013</v>
      </c>
      <c r="E2773">
        <v>1</v>
      </c>
      <c r="F2773">
        <v>2</v>
      </c>
      <c r="G2773">
        <v>7</v>
      </c>
      <c r="H2773">
        <v>2013.5</v>
      </c>
      <c r="I2773">
        <v>0</v>
      </c>
      <c r="J2773">
        <v>0</v>
      </c>
      <c r="K2773">
        <v>1</v>
      </c>
      <c r="L2773">
        <v>58</v>
      </c>
      <c r="M2773">
        <v>58</v>
      </c>
      <c r="N2773" t="s">
        <v>960</v>
      </c>
      <c r="O2773" t="s">
        <v>960</v>
      </c>
      <c r="P2773">
        <v>0.14000000000000001</v>
      </c>
      <c r="Q2773">
        <v>1</v>
      </c>
      <c r="R2773">
        <v>1</v>
      </c>
      <c r="S2773">
        <v>1.51109</v>
      </c>
      <c r="T2773">
        <v>0.90265200000000001</v>
      </c>
      <c r="U2773">
        <v>4.5015000000000001</v>
      </c>
      <c r="V2773">
        <v>4.6302500000000002</v>
      </c>
      <c r="W2773">
        <v>-0.12875200000000001</v>
      </c>
      <c r="X2773">
        <v>3.0558000000000001</v>
      </c>
      <c r="Y2773">
        <v>6.4728300000000001</v>
      </c>
      <c r="Z2773">
        <v>1.0794900000000001</v>
      </c>
    </row>
    <row r="2774" spans="1:26" x14ac:dyDescent="0.35">
      <c r="A2774">
        <v>1</v>
      </c>
      <c r="B2774" t="s">
        <v>948</v>
      </c>
      <c r="C2774">
        <v>1</v>
      </c>
      <c r="D2774">
        <v>2013</v>
      </c>
      <c r="E2774">
        <v>1</v>
      </c>
      <c r="F2774">
        <v>2</v>
      </c>
      <c r="G2774">
        <v>7</v>
      </c>
      <c r="H2774">
        <v>2013.5</v>
      </c>
      <c r="I2774">
        <v>0</v>
      </c>
      <c r="J2774">
        <v>0</v>
      </c>
      <c r="K2774">
        <v>1</v>
      </c>
      <c r="L2774">
        <v>59</v>
      </c>
      <c r="M2774">
        <v>59</v>
      </c>
      <c r="N2774" t="s">
        <v>960</v>
      </c>
      <c r="O2774" t="s">
        <v>960</v>
      </c>
      <c r="P2774">
        <v>0.42</v>
      </c>
      <c r="Q2774">
        <v>1</v>
      </c>
      <c r="R2774">
        <v>1</v>
      </c>
      <c r="S2774">
        <v>2.1101200000000002</v>
      </c>
      <c r="T2774">
        <v>0.76619700000000002</v>
      </c>
      <c r="U2774">
        <v>4.8345000000000002</v>
      </c>
      <c r="V2774">
        <v>4.7465000000000002</v>
      </c>
      <c r="W2774">
        <v>8.7996699999999997E-2</v>
      </c>
      <c r="X2774">
        <v>3.1112799999999998</v>
      </c>
      <c r="Y2774">
        <v>6.6093099999999998</v>
      </c>
      <c r="Z2774">
        <v>1.4573499999999999</v>
      </c>
    </row>
    <row r="2775" spans="1:26" x14ac:dyDescent="0.35">
      <c r="A2775">
        <v>1</v>
      </c>
      <c r="B2775" t="s">
        <v>948</v>
      </c>
      <c r="C2775">
        <v>1</v>
      </c>
      <c r="D2775">
        <v>2013</v>
      </c>
      <c r="E2775">
        <v>1</v>
      </c>
      <c r="F2775">
        <v>2</v>
      </c>
      <c r="G2775">
        <v>7</v>
      </c>
      <c r="H2775">
        <v>2013.5</v>
      </c>
      <c r="I2775">
        <v>0</v>
      </c>
      <c r="J2775">
        <v>0</v>
      </c>
      <c r="K2775">
        <v>1</v>
      </c>
      <c r="L2775">
        <v>61</v>
      </c>
      <c r="M2775">
        <v>61</v>
      </c>
      <c r="N2775" t="s">
        <v>960</v>
      </c>
      <c r="O2775" t="s">
        <v>960</v>
      </c>
      <c r="P2775">
        <v>0.7</v>
      </c>
      <c r="Q2775">
        <v>1</v>
      </c>
      <c r="R2775">
        <v>1</v>
      </c>
      <c r="S2775">
        <v>7.8467900000000004</v>
      </c>
      <c r="T2775">
        <v>0.28737000000000001</v>
      </c>
      <c r="U2775">
        <v>5.1009000000000002</v>
      </c>
      <c r="V2775">
        <v>4.9675700000000003</v>
      </c>
      <c r="W2775">
        <v>0.133327</v>
      </c>
      <c r="X2775">
        <v>3.2372700000000001</v>
      </c>
      <c r="Y2775">
        <v>6.8075299999999999</v>
      </c>
      <c r="Z2775">
        <v>1.4680899999999999</v>
      </c>
    </row>
    <row r="2776" spans="1:26" x14ac:dyDescent="0.35">
      <c r="A2776">
        <v>1</v>
      </c>
      <c r="B2776" t="s">
        <v>948</v>
      </c>
      <c r="C2776">
        <v>1</v>
      </c>
      <c r="D2776">
        <v>2013</v>
      </c>
      <c r="E2776">
        <v>1</v>
      </c>
      <c r="F2776">
        <v>2</v>
      </c>
      <c r="G2776">
        <v>7</v>
      </c>
      <c r="H2776">
        <v>2013.5</v>
      </c>
      <c r="I2776">
        <v>0</v>
      </c>
      <c r="J2776">
        <v>0</v>
      </c>
      <c r="K2776">
        <v>1</v>
      </c>
      <c r="L2776">
        <v>62</v>
      </c>
      <c r="M2776">
        <v>62</v>
      </c>
      <c r="N2776" t="s">
        <v>960</v>
      </c>
      <c r="O2776" t="s">
        <v>960</v>
      </c>
      <c r="P2776">
        <v>0.56000000000000005</v>
      </c>
      <c r="Q2776">
        <v>1</v>
      </c>
      <c r="R2776">
        <v>1</v>
      </c>
      <c r="S2776">
        <v>7.5848100000000001</v>
      </c>
      <c r="T2776">
        <v>0.52676400000000001</v>
      </c>
      <c r="U2776">
        <v>6</v>
      </c>
      <c r="V2776">
        <v>5.0738500000000002</v>
      </c>
      <c r="W2776">
        <v>0.92615099999999995</v>
      </c>
      <c r="X2776">
        <v>3.3094800000000002</v>
      </c>
      <c r="Y2776">
        <v>6.8846100000000003</v>
      </c>
      <c r="Z2776">
        <v>-0.79141399999999995</v>
      </c>
    </row>
    <row r="2777" spans="1:26" x14ac:dyDescent="0.35">
      <c r="A2777">
        <v>1</v>
      </c>
      <c r="B2777" t="s">
        <v>948</v>
      </c>
      <c r="C2777">
        <v>1</v>
      </c>
      <c r="D2777">
        <v>2013</v>
      </c>
      <c r="E2777">
        <v>1</v>
      </c>
      <c r="F2777">
        <v>2</v>
      </c>
      <c r="G2777">
        <v>7</v>
      </c>
      <c r="H2777">
        <v>2013.5</v>
      </c>
      <c r="I2777">
        <v>0</v>
      </c>
      <c r="J2777">
        <v>0</v>
      </c>
      <c r="K2777">
        <v>1</v>
      </c>
      <c r="L2777">
        <v>63</v>
      </c>
      <c r="M2777">
        <v>63</v>
      </c>
      <c r="N2777" t="s">
        <v>960</v>
      </c>
      <c r="O2777" t="s">
        <v>960</v>
      </c>
      <c r="P2777">
        <v>0.14000000000000001</v>
      </c>
      <c r="Q2777">
        <v>1</v>
      </c>
      <c r="R2777">
        <v>1</v>
      </c>
      <c r="S2777">
        <v>1.2757499999999999</v>
      </c>
      <c r="T2777">
        <v>1.0427200000000001</v>
      </c>
      <c r="U2777">
        <v>5.5004999999999997</v>
      </c>
      <c r="V2777">
        <v>5.1784699999999999</v>
      </c>
      <c r="W2777">
        <v>0.32202700000000001</v>
      </c>
      <c r="X2777">
        <v>3.3905799999999999</v>
      </c>
      <c r="Y2777">
        <v>6.9536699999999998</v>
      </c>
      <c r="Z2777">
        <v>0.97226999999999997</v>
      </c>
    </row>
    <row r="2778" spans="1:26" x14ac:dyDescent="0.35">
      <c r="A2778">
        <v>1</v>
      </c>
      <c r="B2778" t="s">
        <v>948</v>
      </c>
      <c r="C2778">
        <v>1</v>
      </c>
      <c r="D2778">
        <v>2013</v>
      </c>
      <c r="E2778">
        <v>1</v>
      </c>
      <c r="F2778">
        <v>2</v>
      </c>
      <c r="G2778">
        <v>7</v>
      </c>
      <c r="H2778">
        <v>2013.5</v>
      </c>
      <c r="I2778">
        <v>0</v>
      </c>
      <c r="J2778">
        <v>0</v>
      </c>
      <c r="K2778">
        <v>1</v>
      </c>
      <c r="L2778">
        <v>64</v>
      </c>
      <c r="M2778">
        <v>64</v>
      </c>
      <c r="N2778" t="s">
        <v>960</v>
      </c>
      <c r="O2778" t="s">
        <v>960</v>
      </c>
      <c r="P2778">
        <v>0.28000000000000003</v>
      </c>
      <c r="Q2778">
        <v>1</v>
      </c>
      <c r="R2778">
        <v>1</v>
      </c>
      <c r="S2778">
        <v>7.7170500000000004</v>
      </c>
      <c r="T2778">
        <v>0.391484</v>
      </c>
      <c r="U2778">
        <v>5.0010000000000003</v>
      </c>
      <c r="V2778">
        <v>5.2821999999999996</v>
      </c>
      <c r="W2778">
        <v>-0.28119899999999998</v>
      </c>
      <c r="X2778">
        <v>3.4840300000000002</v>
      </c>
      <c r="Y2778">
        <v>7.0740100000000004</v>
      </c>
      <c r="Z2778">
        <v>0.142341</v>
      </c>
    </row>
    <row r="2779" spans="1:26" x14ac:dyDescent="0.35">
      <c r="A2779">
        <v>1</v>
      </c>
      <c r="B2779" t="s">
        <v>948</v>
      </c>
      <c r="C2779">
        <v>1</v>
      </c>
      <c r="D2779">
        <v>2013</v>
      </c>
      <c r="E2779">
        <v>1</v>
      </c>
      <c r="F2779">
        <v>2</v>
      </c>
      <c r="G2779">
        <v>7</v>
      </c>
      <c r="H2779">
        <v>2013.5</v>
      </c>
      <c r="I2779">
        <v>0</v>
      </c>
      <c r="J2779">
        <v>0</v>
      </c>
      <c r="K2779">
        <v>1</v>
      </c>
      <c r="L2779">
        <v>65</v>
      </c>
      <c r="M2779">
        <v>65</v>
      </c>
      <c r="N2779" t="s">
        <v>960</v>
      </c>
      <c r="O2779" t="s">
        <v>960</v>
      </c>
      <c r="P2779">
        <v>0.28000000000000003</v>
      </c>
      <c r="Q2779">
        <v>1</v>
      </c>
      <c r="R2779">
        <v>1</v>
      </c>
      <c r="S2779">
        <v>2.1331199999999999</v>
      </c>
      <c r="T2779">
        <v>1.2742599999999999</v>
      </c>
      <c r="U2779">
        <v>6.4995000000000003</v>
      </c>
      <c r="V2779">
        <v>5.3856400000000004</v>
      </c>
      <c r="W2779">
        <v>1.1138600000000001</v>
      </c>
      <c r="X2779">
        <v>3.5944400000000001</v>
      </c>
      <c r="Y2779">
        <v>7.2995900000000002</v>
      </c>
      <c r="Z2779">
        <v>0.76484200000000002</v>
      </c>
    </row>
    <row r="2780" spans="1:26" x14ac:dyDescent="0.35">
      <c r="A2780">
        <v>1</v>
      </c>
      <c r="B2780" t="s">
        <v>948</v>
      </c>
      <c r="C2780">
        <v>1</v>
      </c>
      <c r="D2780">
        <v>2013</v>
      </c>
      <c r="E2780">
        <v>1</v>
      </c>
      <c r="F2780">
        <v>2</v>
      </c>
      <c r="G2780">
        <v>7</v>
      </c>
      <c r="H2780">
        <v>2013.5</v>
      </c>
      <c r="I2780">
        <v>0</v>
      </c>
      <c r="J2780">
        <v>0</v>
      </c>
      <c r="K2780">
        <v>1</v>
      </c>
      <c r="L2780">
        <v>66</v>
      </c>
      <c r="M2780">
        <v>66</v>
      </c>
      <c r="N2780" t="s">
        <v>960</v>
      </c>
      <c r="O2780" t="s">
        <v>960</v>
      </c>
      <c r="P2780">
        <v>0.42</v>
      </c>
      <c r="Q2780">
        <v>1</v>
      </c>
      <c r="R2780">
        <v>1</v>
      </c>
      <c r="S2780">
        <v>4.14438</v>
      </c>
      <c r="T2780">
        <v>0.52921399999999996</v>
      </c>
      <c r="U2780">
        <v>5.8334999999999999</v>
      </c>
      <c r="V2780">
        <v>5.48935</v>
      </c>
      <c r="W2780">
        <v>0.34414899999999998</v>
      </c>
      <c r="X2780">
        <v>3.7276799999999999</v>
      </c>
      <c r="Y2780">
        <v>7.4836299999999998</v>
      </c>
      <c r="Z2780">
        <v>0.35161999999999999</v>
      </c>
    </row>
    <row r="2781" spans="1:26" x14ac:dyDescent="0.35">
      <c r="A2781">
        <v>1</v>
      </c>
      <c r="B2781" t="s">
        <v>948</v>
      </c>
      <c r="C2781">
        <v>1</v>
      </c>
      <c r="D2781">
        <v>2013</v>
      </c>
      <c r="E2781">
        <v>1</v>
      </c>
      <c r="F2781">
        <v>2</v>
      </c>
      <c r="G2781">
        <v>7</v>
      </c>
      <c r="H2781">
        <v>2013.5</v>
      </c>
      <c r="I2781">
        <v>0</v>
      </c>
      <c r="J2781">
        <v>0</v>
      </c>
      <c r="K2781">
        <v>1</v>
      </c>
      <c r="L2781">
        <v>67</v>
      </c>
      <c r="M2781">
        <v>67</v>
      </c>
      <c r="N2781" t="s">
        <v>960</v>
      </c>
      <c r="O2781" t="s">
        <v>960</v>
      </c>
      <c r="P2781">
        <v>0.28000000000000003</v>
      </c>
      <c r="Q2781">
        <v>1</v>
      </c>
      <c r="R2781">
        <v>1</v>
      </c>
      <c r="S2781">
        <v>1.4590700000000001</v>
      </c>
      <c r="T2781">
        <v>0.96981300000000004</v>
      </c>
      <c r="U2781">
        <v>5.5004999999999997</v>
      </c>
      <c r="V2781">
        <v>5.5938999999999997</v>
      </c>
      <c r="W2781">
        <v>-9.3402899999999997E-2</v>
      </c>
      <c r="X2781">
        <v>3.8910100000000001</v>
      </c>
      <c r="Y2781">
        <v>7.6365100000000004</v>
      </c>
      <c r="Z2781">
        <v>1.03108</v>
      </c>
    </row>
    <row r="2782" spans="1:26" x14ac:dyDescent="0.35">
      <c r="A2782">
        <v>1</v>
      </c>
      <c r="B2782" t="s">
        <v>948</v>
      </c>
      <c r="C2782">
        <v>1</v>
      </c>
      <c r="D2782">
        <v>2013</v>
      </c>
      <c r="E2782">
        <v>1</v>
      </c>
      <c r="F2782">
        <v>2</v>
      </c>
      <c r="G2782">
        <v>7</v>
      </c>
      <c r="H2782">
        <v>2013.5</v>
      </c>
      <c r="I2782">
        <v>0</v>
      </c>
      <c r="J2782">
        <v>0</v>
      </c>
      <c r="K2782">
        <v>1</v>
      </c>
      <c r="L2782">
        <v>69</v>
      </c>
      <c r="M2782">
        <v>69</v>
      </c>
      <c r="N2782" t="s">
        <v>960</v>
      </c>
      <c r="O2782" t="s">
        <v>960</v>
      </c>
      <c r="P2782">
        <v>0.28000000000000003</v>
      </c>
      <c r="Q2782">
        <v>1</v>
      </c>
      <c r="R2782">
        <v>1</v>
      </c>
      <c r="S2782">
        <v>1.01519</v>
      </c>
      <c r="T2782">
        <v>1.3495299999999999</v>
      </c>
      <c r="U2782">
        <v>6.4995000000000003</v>
      </c>
      <c r="V2782">
        <v>5.80816</v>
      </c>
      <c r="W2782">
        <v>0.69134099999999998</v>
      </c>
      <c r="X2782">
        <v>4.0625099999999996</v>
      </c>
      <c r="Y2782">
        <v>7.8773900000000001</v>
      </c>
      <c r="Z2782">
        <v>0.71905600000000003</v>
      </c>
    </row>
    <row r="2783" spans="1:26" x14ac:dyDescent="0.35">
      <c r="A2783">
        <v>1</v>
      </c>
      <c r="B2783" t="s">
        <v>948</v>
      </c>
      <c r="C2783">
        <v>1</v>
      </c>
      <c r="D2783">
        <v>2013</v>
      </c>
      <c r="E2783">
        <v>1</v>
      </c>
      <c r="F2783">
        <v>2</v>
      </c>
      <c r="G2783">
        <v>7</v>
      </c>
      <c r="H2783">
        <v>2013.5</v>
      </c>
      <c r="I2783">
        <v>0</v>
      </c>
      <c r="J2783">
        <v>0</v>
      </c>
      <c r="K2783">
        <v>1</v>
      </c>
      <c r="L2783">
        <v>70</v>
      </c>
      <c r="M2783">
        <v>70</v>
      </c>
      <c r="N2783" t="s">
        <v>960</v>
      </c>
      <c r="O2783" t="s">
        <v>960</v>
      </c>
      <c r="P2783">
        <v>0.14000000000000001</v>
      </c>
      <c r="Q2783">
        <v>1</v>
      </c>
      <c r="R2783">
        <v>1</v>
      </c>
      <c r="S2783">
        <v>0.74578999999999995</v>
      </c>
      <c r="T2783">
        <v>2.1260400000000002</v>
      </c>
      <c r="U2783">
        <v>7.4984999999999999</v>
      </c>
      <c r="V2783">
        <v>5.9192400000000003</v>
      </c>
      <c r="W2783">
        <v>1.5792600000000001</v>
      </c>
      <c r="X2783">
        <v>4.1088399999999998</v>
      </c>
      <c r="Y2783">
        <v>7.97539</v>
      </c>
      <c r="Z2783">
        <v>0.20995</v>
      </c>
    </row>
    <row r="2784" spans="1:26" x14ac:dyDescent="0.35">
      <c r="A2784">
        <v>1</v>
      </c>
      <c r="B2784" t="s">
        <v>948</v>
      </c>
      <c r="C2784">
        <v>1</v>
      </c>
      <c r="D2784">
        <v>2013</v>
      </c>
      <c r="E2784">
        <v>1</v>
      </c>
      <c r="F2784">
        <v>2</v>
      </c>
      <c r="G2784">
        <v>7</v>
      </c>
      <c r="H2784">
        <v>2013.5</v>
      </c>
      <c r="I2784">
        <v>0</v>
      </c>
      <c r="J2784">
        <v>0</v>
      </c>
      <c r="K2784">
        <v>1</v>
      </c>
      <c r="L2784">
        <v>71</v>
      </c>
      <c r="M2784">
        <v>71</v>
      </c>
      <c r="N2784" t="s">
        <v>960</v>
      </c>
      <c r="O2784" t="s">
        <v>960</v>
      </c>
      <c r="P2784">
        <v>0.14000000000000001</v>
      </c>
      <c r="Q2784">
        <v>1</v>
      </c>
      <c r="R2784">
        <v>1</v>
      </c>
      <c r="S2784">
        <v>1.11816</v>
      </c>
      <c r="T2784">
        <v>1.26234</v>
      </c>
      <c r="U2784">
        <v>6.4995000000000003</v>
      </c>
      <c r="V2784">
        <v>6.0337300000000003</v>
      </c>
      <c r="W2784">
        <v>0.46577099999999999</v>
      </c>
      <c r="X2784">
        <v>4.15862</v>
      </c>
      <c r="Y2784">
        <v>8.1870200000000004</v>
      </c>
      <c r="Z2784">
        <v>0.81926399999999999</v>
      </c>
    </row>
    <row r="2785" spans="1:26" x14ac:dyDescent="0.35">
      <c r="A2785">
        <v>1</v>
      </c>
      <c r="B2785" t="s">
        <v>948</v>
      </c>
      <c r="C2785">
        <v>1</v>
      </c>
      <c r="D2785">
        <v>2013</v>
      </c>
      <c r="E2785">
        <v>1</v>
      </c>
      <c r="F2785">
        <v>2</v>
      </c>
      <c r="G2785">
        <v>7</v>
      </c>
      <c r="H2785">
        <v>2013.5</v>
      </c>
      <c r="I2785">
        <v>0</v>
      </c>
      <c r="J2785">
        <v>0</v>
      </c>
      <c r="K2785">
        <v>1</v>
      </c>
      <c r="L2785">
        <v>72</v>
      </c>
      <c r="M2785">
        <v>72</v>
      </c>
      <c r="N2785" t="s">
        <v>960</v>
      </c>
      <c r="O2785" t="s">
        <v>960</v>
      </c>
      <c r="P2785">
        <v>0.42</v>
      </c>
      <c r="Q2785">
        <v>1</v>
      </c>
      <c r="R2785">
        <v>1</v>
      </c>
      <c r="S2785">
        <v>4.6054500000000003</v>
      </c>
      <c r="T2785">
        <v>0.52288800000000002</v>
      </c>
      <c r="U2785">
        <v>5.8334999999999999</v>
      </c>
      <c r="V2785">
        <v>6.1519000000000004</v>
      </c>
      <c r="W2785">
        <v>-0.31839800000000001</v>
      </c>
      <c r="X2785">
        <v>4.2133399999999996</v>
      </c>
      <c r="Y2785">
        <v>8.3964499999999997</v>
      </c>
      <c r="Z2785">
        <v>0.33533099999999999</v>
      </c>
    </row>
    <row r="2786" spans="1:26" x14ac:dyDescent="0.35">
      <c r="A2786">
        <v>1</v>
      </c>
      <c r="B2786" t="s">
        <v>948</v>
      </c>
      <c r="C2786">
        <v>1</v>
      </c>
      <c r="D2786">
        <v>2013</v>
      </c>
      <c r="E2786">
        <v>1</v>
      </c>
      <c r="F2786">
        <v>2</v>
      </c>
      <c r="G2786">
        <v>7</v>
      </c>
      <c r="H2786">
        <v>2013.5</v>
      </c>
      <c r="I2786">
        <v>0</v>
      </c>
      <c r="J2786">
        <v>0</v>
      </c>
      <c r="K2786">
        <v>1</v>
      </c>
      <c r="L2786">
        <v>73</v>
      </c>
      <c r="M2786">
        <v>73</v>
      </c>
      <c r="N2786" t="s">
        <v>960</v>
      </c>
      <c r="O2786" t="s">
        <v>960</v>
      </c>
      <c r="P2786">
        <v>0.14000000000000001</v>
      </c>
      <c r="Q2786">
        <v>1</v>
      </c>
      <c r="R2786">
        <v>1</v>
      </c>
      <c r="S2786">
        <v>0.87116899999999997</v>
      </c>
      <c r="T2786">
        <v>1.7499100000000001</v>
      </c>
      <c r="U2786">
        <v>7.4984999999999999</v>
      </c>
      <c r="V2786">
        <v>6.2736700000000001</v>
      </c>
      <c r="W2786">
        <v>1.2248399999999999</v>
      </c>
      <c r="X2786">
        <v>4.2750599999999999</v>
      </c>
      <c r="Y2786">
        <v>8.5643499999999992</v>
      </c>
      <c r="Z2786">
        <v>0.38423400000000002</v>
      </c>
    </row>
    <row r="2787" spans="1:26" x14ac:dyDescent="0.35">
      <c r="A2787">
        <v>1</v>
      </c>
      <c r="B2787" t="s">
        <v>948</v>
      </c>
      <c r="C2787">
        <v>1</v>
      </c>
      <c r="D2787">
        <v>2013</v>
      </c>
      <c r="E2787">
        <v>1</v>
      </c>
      <c r="F2787">
        <v>2</v>
      </c>
      <c r="G2787">
        <v>7</v>
      </c>
      <c r="H2787">
        <v>2013.5</v>
      </c>
      <c r="I2787">
        <v>0</v>
      </c>
      <c r="J2787">
        <v>0</v>
      </c>
      <c r="K2787">
        <v>1</v>
      </c>
      <c r="L2787">
        <v>75</v>
      </c>
      <c r="M2787">
        <v>75</v>
      </c>
      <c r="N2787" t="s">
        <v>960</v>
      </c>
      <c r="O2787" t="s">
        <v>960</v>
      </c>
      <c r="P2787">
        <v>0.14000000000000001</v>
      </c>
      <c r="Q2787">
        <v>1</v>
      </c>
      <c r="R2787">
        <v>1</v>
      </c>
      <c r="S2787">
        <v>1.27013</v>
      </c>
      <c r="T2787">
        <v>1.18689</v>
      </c>
      <c r="U2787">
        <v>6.4995000000000003</v>
      </c>
      <c r="V2787">
        <v>6.5257300000000003</v>
      </c>
      <c r="W2787">
        <v>-2.62305E-2</v>
      </c>
      <c r="X2787">
        <v>4.4312699999999996</v>
      </c>
      <c r="Y2787">
        <v>8.8149700000000006</v>
      </c>
      <c r="Z2787">
        <v>0.91283999999999998</v>
      </c>
    </row>
    <row r="2788" spans="1:26" x14ac:dyDescent="0.35">
      <c r="A2788">
        <v>1</v>
      </c>
      <c r="B2788" t="s">
        <v>948</v>
      </c>
      <c r="C2788">
        <v>1</v>
      </c>
      <c r="D2788">
        <v>2013</v>
      </c>
      <c r="E2788">
        <v>1</v>
      </c>
      <c r="F2788">
        <v>2</v>
      </c>
      <c r="G2788">
        <v>7</v>
      </c>
      <c r="H2788">
        <v>2013.5</v>
      </c>
      <c r="I2788">
        <v>0</v>
      </c>
      <c r="J2788">
        <v>0</v>
      </c>
      <c r="K2788">
        <v>1</v>
      </c>
      <c r="L2788">
        <v>77</v>
      </c>
      <c r="M2788">
        <v>77</v>
      </c>
      <c r="N2788" t="s">
        <v>960</v>
      </c>
      <c r="O2788" t="s">
        <v>960</v>
      </c>
      <c r="P2788">
        <v>0.14000000000000001</v>
      </c>
      <c r="Q2788">
        <v>1</v>
      </c>
      <c r="R2788">
        <v>1</v>
      </c>
      <c r="S2788">
        <v>0.80740100000000004</v>
      </c>
      <c r="T2788">
        <v>2.1038700000000001</v>
      </c>
      <c r="U2788">
        <v>8.4975000000000005</v>
      </c>
      <c r="V2788">
        <v>6.7824200000000001</v>
      </c>
      <c r="W2788">
        <v>1.7150799999999999</v>
      </c>
      <c r="X2788">
        <v>4.6603399999999997</v>
      </c>
      <c r="Y2788">
        <v>8.9957999999999991</v>
      </c>
      <c r="Z2788">
        <v>0.19830200000000001</v>
      </c>
    </row>
    <row r="2789" spans="1:26" x14ac:dyDescent="0.35">
      <c r="A2789">
        <v>1</v>
      </c>
      <c r="B2789" t="s">
        <v>948</v>
      </c>
      <c r="C2789">
        <v>1</v>
      </c>
      <c r="D2789">
        <v>2013</v>
      </c>
      <c r="E2789">
        <v>1</v>
      </c>
      <c r="F2789">
        <v>2</v>
      </c>
      <c r="G2789">
        <v>7</v>
      </c>
      <c r="H2789">
        <v>2013.5</v>
      </c>
      <c r="I2789">
        <v>0</v>
      </c>
      <c r="J2789">
        <v>0</v>
      </c>
      <c r="K2789">
        <v>1</v>
      </c>
      <c r="L2789">
        <v>78</v>
      </c>
      <c r="M2789">
        <v>78</v>
      </c>
      <c r="N2789" t="s">
        <v>960</v>
      </c>
      <c r="O2789" t="s">
        <v>960</v>
      </c>
      <c r="P2789">
        <v>0.14000000000000001</v>
      </c>
      <c r="Q2789">
        <v>1</v>
      </c>
      <c r="R2789">
        <v>1</v>
      </c>
      <c r="S2789">
        <v>1.13378</v>
      </c>
      <c r="T2789">
        <v>1.3418300000000001</v>
      </c>
      <c r="U2789">
        <v>7.4984999999999999</v>
      </c>
      <c r="V2789">
        <v>6.9096299999999999</v>
      </c>
      <c r="W2789">
        <v>0.58887199999999995</v>
      </c>
      <c r="X2789">
        <v>4.8178999999999998</v>
      </c>
      <c r="Y2789">
        <v>9.2146000000000008</v>
      </c>
      <c r="Z2789">
        <v>0.70563900000000002</v>
      </c>
    </row>
    <row r="2790" spans="1:26" x14ac:dyDescent="0.35">
      <c r="A2790">
        <v>1</v>
      </c>
      <c r="B2790" t="s">
        <v>948</v>
      </c>
      <c r="C2790">
        <v>1</v>
      </c>
      <c r="D2790">
        <v>2013</v>
      </c>
      <c r="E2790">
        <v>1</v>
      </c>
      <c r="F2790">
        <v>2</v>
      </c>
      <c r="G2790">
        <v>7</v>
      </c>
      <c r="H2790">
        <v>2013.5</v>
      </c>
      <c r="I2790">
        <v>0</v>
      </c>
      <c r="J2790">
        <v>0</v>
      </c>
      <c r="K2790">
        <v>1</v>
      </c>
      <c r="L2790">
        <v>84</v>
      </c>
      <c r="M2790">
        <v>84</v>
      </c>
      <c r="N2790" t="s">
        <v>960</v>
      </c>
      <c r="O2790" t="s">
        <v>960</v>
      </c>
      <c r="P2790">
        <v>0.14000000000000001</v>
      </c>
      <c r="Q2790">
        <v>1</v>
      </c>
      <c r="R2790">
        <v>1</v>
      </c>
      <c r="S2790">
        <v>1.29877</v>
      </c>
      <c r="T2790">
        <v>1.2019599999999999</v>
      </c>
      <c r="U2790">
        <v>7.4984999999999999</v>
      </c>
      <c r="V2790">
        <v>7.6260500000000002</v>
      </c>
      <c r="W2790">
        <v>-0.127553</v>
      </c>
      <c r="X2790">
        <v>5.3801699999999997</v>
      </c>
      <c r="Y2790">
        <v>10</v>
      </c>
      <c r="Z2790">
        <v>0.85438700000000001</v>
      </c>
    </row>
    <row r="2791" spans="1:26" x14ac:dyDescent="0.35">
      <c r="A2791">
        <v>1</v>
      </c>
      <c r="B2791" t="s">
        <v>948</v>
      </c>
      <c r="C2791">
        <v>1</v>
      </c>
      <c r="D2791">
        <v>2013</v>
      </c>
      <c r="E2791">
        <v>1</v>
      </c>
      <c r="F2791">
        <v>2</v>
      </c>
      <c r="G2791">
        <v>7</v>
      </c>
      <c r="H2791">
        <v>2013.5</v>
      </c>
      <c r="I2791">
        <v>0</v>
      </c>
      <c r="J2791">
        <v>0</v>
      </c>
      <c r="K2791">
        <v>1</v>
      </c>
      <c r="L2791">
        <v>95</v>
      </c>
      <c r="M2791">
        <v>95</v>
      </c>
      <c r="N2791" t="s">
        <v>960</v>
      </c>
      <c r="O2791" t="s">
        <v>960</v>
      </c>
      <c r="P2791">
        <v>0.14000000000000001</v>
      </c>
      <c r="Q2791">
        <v>1</v>
      </c>
      <c r="R2791">
        <v>1</v>
      </c>
      <c r="S2791">
        <v>0.94674700000000001</v>
      </c>
      <c r="T2791">
        <v>1.5413399999999999</v>
      </c>
      <c r="U2791">
        <v>8.4975000000000005</v>
      </c>
      <c r="V2791">
        <v>9.0779200000000007</v>
      </c>
      <c r="W2791">
        <v>-0.58041399999999999</v>
      </c>
      <c r="X2791">
        <v>6.5810500000000003</v>
      </c>
      <c r="Y2791">
        <v>10</v>
      </c>
      <c r="Z2791">
        <v>0.38131100000000001</v>
      </c>
    </row>
    <row r="2792" spans="1:26" x14ac:dyDescent="0.35">
      <c r="A2792">
        <v>1</v>
      </c>
      <c r="B2792" t="s">
        <v>948</v>
      </c>
      <c r="C2792">
        <v>1</v>
      </c>
      <c r="D2792">
        <v>2014</v>
      </c>
      <c r="E2792">
        <v>1</v>
      </c>
      <c r="F2792">
        <v>2</v>
      </c>
      <c r="G2792">
        <v>7</v>
      </c>
      <c r="H2792">
        <v>2014.5</v>
      </c>
      <c r="I2792">
        <v>0</v>
      </c>
      <c r="J2792">
        <v>0</v>
      </c>
      <c r="K2792">
        <v>1</v>
      </c>
      <c r="L2792">
        <v>34</v>
      </c>
      <c r="M2792">
        <v>34</v>
      </c>
      <c r="N2792" t="s">
        <v>960</v>
      </c>
      <c r="O2792" t="s">
        <v>960</v>
      </c>
      <c r="P2792">
        <v>0.14000000000000001</v>
      </c>
      <c r="Q2792">
        <v>1</v>
      </c>
      <c r="R2792">
        <v>1</v>
      </c>
      <c r="S2792">
        <v>4.0975099999999998</v>
      </c>
      <c r="T2792">
        <v>0.30297600000000002</v>
      </c>
      <c r="U2792">
        <v>2.5034999999999998</v>
      </c>
      <c r="V2792">
        <v>2.4750700000000001</v>
      </c>
      <c r="W2792">
        <v>2.8421700000000001E-2</v>
      </c>
      <c r="X2792">
        <v>1</v>
      </c>
      <c r="Y2792">
        <v>3.5895299999999999</v>
      </c>
      <c r="Z2792">
        <v>1.9270099999999999</v>
      </c>
    </row>
    <row r="2793" spans="1:26" x14ac:dyDescent="0.35">
      <c r="A2793">
        <v>1</v>
      </c>
      <c r="B2793" t="s">
        <v>948</v>
      </c>
      <c r="C2793">
        <v>1</v>
      </c>
      <c r="D2793">
        <v>2014</v>
      </c>
      <c r="E2793">
        <v>1</v>
      </c>
      <c r="F2793">
        <v>2</v>
      </c>
      <c r="G2793">
        <v>7</v>
      </c>
      <c r="H2793">
        <v>2014.5</v>
      </c>
      <c r="I2793">
        <v>0</v>
      </c>
      <c r="J2793">
        <v>0</v>
      </c>
      <c r="K2793">
        <v>1</v>
      </c>
      <c r="L2793">
        <v>35</v>
      </c>
      <c r="M2793">
        <v>35</v>
      </c>
      <c r="N2793" t="s">
        <v>960</v>
      </c>
      <c r="O2793" t="s">
        <v>960</v>
      </c>
      <c r="P2793">
        <v>0.28000000000000003</v>
      </c>
      <c r="Q2793">
        <v>1</v>
      </c>
      <c r="R2793">
        <v>1</v>
      </c>
      <c r="S2793">
        <v>4.3929099999999996</v>
      </c>
      <c r="T2793">
        <v>0.286773</v>
      </c>
      <c r="U2793">
        <v>2.5034999999999998</v>
      </c>
      <c r="V2793">
        <v>2.50345</v>
      </c>
      <c r="W2793" s="22">
        <v>4.9809799999999999E-5</v>
      </c>
      <c r="X2793">
        <v>1</v>
      </c>
      <c r="Y2793">
        <v>3.6223800000000002</v>
      </c>
      <c r="Z2793">
        <v>1.8034699999999999</v>
      </c>
    </row>
    <row r="2794" spans="1:26" x14ac:dyDescent="0.35">
      <c r="A2794">
        <v>1</v>
      </c>
      <c r="B2794" t="s">
        <v>948</v>
      </c>
      <c r="C2794">
        <v>1</v>
      </c>
      <c r="D2794">
        <v>2014</v>
      </c>
      <c r="E2794">
        <v>1</v>
      </c>
      <c r="F2794">
        <v>2</v>
      </c>
      <c r="G2794">
        <v>7</v>
      </c>
      <c r="H2794">
        <v>2014.5</v>
      </c>
      <c r="I2794">
        <v>0</v>
      </c>
      <c r="J2794">
        <v>0</v>
      </c>
      <c r="K2794">
        <v>1</v>
      </c>
      <c r="L2794">
        <v>36</v>
      </c>
      <c r="M2794">
        <v>36</v>
      </c>
      <c r="N2794" t="s">
        <v>960</v>
      </c>
      <c r="O2794" t="s">
        <v>960</v>
      </c>
      <c r="P2794">
        <v>0.42</v>
      </c>
      <c r="Q2794">
        <v>1</v>
      </c>
      <c r="R2794">
        <v>1</v>
      </c>
      <c r="S2794">
        <v>4.47818</v>
      </c>
      <c r="T2794">
        <v>0.283308</v>
      </c>
      <c r="U2794">
        <v>2.5034999999999998</v>
      </c>
      <c r="V2794">
        <v>2.5252699999999999</v>
      </c>
      <c r="W2794">
        <v>-2.1778499999999999E-2</v>
      </c>
      <c r="X2794">
        <v>1</v>
      </c>
      <c r="Y2794">
        <v>3.6584599999999998</v>
      </c>
      <c r="Z2794">
        <v>1.7073799999999999</v>
      </c>
    </row>
    <row r="2795" spans="1:26" x14ac:dyDescent="0.35">
      <c r="A2795">
        <v>1</v>
      </c>
      <c r="B2795" t="s">
        <v>948</v>
      </c>
      <c r="C2795">
        <v>1</v>
      </c>
      <c r="D2795">
        <v>2014</v>
      </c>
      <c r="E2795">
        <v>1</v>
      </c>
      <c r="F2795">
        <v>2</v>
      </c>
      <c r="G2795">
        <v>7</v>
      </c>
      <c r="H2795">
        <v>2014.5</v>
      </c>
      <c r="I2795">
        <v>0</v>
      </c>
      <c r="J2795">
        <v>0</v>
      </c>
      <c r="K2795">
        <v>1</v>
      </c>
      <c r="L2795">
        <v>37</v>
      </c>
      <c r="M2795">
        <v>37</v>
      </c>
      <c r="N2795" t="s">
        <v>960</v>
      </c>
      <c r="O2795" t="s">
        <v>960</v>
      </c>
      <c r="P2795">
        <v>0.98</v>
      </c>
      <c r="Q2795">
        <v>1</v>
      </c>
      <c r="R2795">
        <v>1</v>
      </c>
      <c r="S2795">
        <v>4.40693</v>
      </c>
      <c r="T2795">
        <v>0.28907100000000002</v>
      </c>
      <c r="U2795">
        <v>2.5034999999999998</v>
      </c>
      <c r="V2795">
        <v>2.54636</v>
      </c>
      <c r="W2795">
        <v>-4.2866099999999997E-2</v>
      </c>
      <c r="X2795">
        <v>1</v>
      </c>
      <c r="Y2795">
        <v>3.7018</v>
      </c>
      <c r="Z2795">
        <v>1.62124</v>
      </c>
    </row>
    <row r="2796" spans="1:26" x14ac:dyDescent="0.35">
      <c r="A2796">
        <v>1</v>
      </c>
      <c r="B2796" t="s">
        <v>948</v>
      </c>
      <c r="C2796">
        <v>1</v>
      </c>
      <c r="D2796">
        <v>2014</v>
      </c>
      <c r="E2796">
        <v>1</v>
      </c>
      <c r="F2796">
        <v>2</v>
      </c>
      <c r="G2796">
        <v>7</v>
      </c>
      <c r="H2796">
        <v>2014.5</v>
      </c>
      <c r="I2796">
        <v>0</v>
      </c>
      <c r="J2796">
        <v>0</v>
      </c>
      <c r="K2796">
        <v>1</v>
      </c>
      <c r="L2796">
        <v>38</v>
      </c>
      <c r="M2796">
        <v>38</v>
      </c>
      <c r="N2796" t="s">
        <v>960</v>
      </c>
      <c r="O2796" t="s">
        <v>960</v>
      </c>
      <c r="P2796">
        <v>0.56000000000000005</v>
      </c>
      <c r="Q2796">
        <v>1</v>
      </c>
      <c r="R2796">
        <v>1</v>
      </c>
      <c r="S2796">
        <v>4.2111599999999996</v>
      </c>
      <c r="T2796">
        <v>0.30316799999999999</v>
      </c>
      <c r="U2796">
        <v>2.5034999999999998</v>
      </c>
      <c r="V2796">
        <v>2.5712600000000001</v>
      </c>
      <c r="W2796">
        <v>-6.7760600000000004E-2</v>
      </c>
      <c r="X2796">
        <v>1</v>
      </c>
      <c r="Y2796">
        <v>3.7546599999999999</v>
      </c>
      <c r="Z2796">
        <v>1.53199</v>
      </c>
    </row>
    <row r="2797" spans="1:26" x14ac:dyDescent="0.35">
      <c r="A2797">
        <v>1</v>
      </c>
      <c r="B2797" t="s">
        <v>948</v>
      </c>
      <c r="C2797">
        <v>1</v>
      </c>
      <c r="D2797">
        <v>2014</v>
      </c>
      <c r="E2797">
        <v>1</v>
      </c>
      <c r="F2797">
        <v>2</v>
      </c>
      <c r="G2797">
        <v>7</v>
      </c>
      <c r="H2797">
        <v>2014.5</v>
      </c>
      <c r="I2797">
        <v>0</v>
      </c>
      <c r="J2797">
        <v>0</v>
      </c>
      <c r="K2797">
        <v>1</v>
      </c>
      <c r="L2797">
        <v>39</v>
      </c>
      <c r="M2797">
        <v>39</v>
      </c>
      <c r="N2797" t="s">
        <v>960</v>
      </c>
      <c r="O2797" t="s">
        <v>960</v>
      </c>
      <c r="P2797">
        <v>0.14000000000000001</v>
      </c>
      <c r="Q2797">
        <v>1</v>
      </c>
      <c r="R2797">
        <v>1</v>
      </c>
      <c r="S2797">
        <v>3.9058600000000001</v>
      </c>
      <c r="T2797">
        <v>0.32661400000000002</v>
      </c>
      <c r="U2797">
        <v>2.5034999999999998</v>
      </c>
      <c r="V2797">
        <v>2.6040399999999999</v>
      </c>
      <c r="W2797">
        <v>-0.10054299999999999</v>
      </c>
      <c r="X2797">
        <v>1</v>
      </c>
      <c r="Y2797">
        <v>3.8172999999999999</v>
      </c>
      <c r="Z2797">
        <v>1.4325699999999999</v>
      </c>
    </row>
    <row r="2798" spans="1:26" x14ac:dyDescent="0.35">
      <c r="A2798">
        <v>1</v>
      </c>
      <c r="B2798" t="s">
        <v>948</v>
      </c>
      <c r="C2798">
        <v>1</v>
      </c>
      <c r="D2798">
        <v>2014</v>
      </c>
      <c r="E2798">
        <v>1</v>
      </c>
      <c r="F2798">
        <v>2</v>
      </c>
      <c r="G2798">
        <v>7</v>
      </c>
      <c r="H2798">
        <v>2014.5</v>
      </c>
      <c r="I2798">
        <v>0</v>
      </c>
      <c r="J2798">
        <v>0</v>
      </c>
      <c r="K2798">
        <v>1</v>
      </c>
      <c r="L2798">
        <v>40</v>
      </c>
      <c r="M2798">
        <v>40</v>
      </c>
      <c r="N2798" t="s">
        <v>960</v>
      </c>
      <c r="O2798" t="s">
        <v>960</v>
      </c>
      <c r="P2798">
        <v>0.42</v>
      </c>
      <c r="Q2798">
        <v>1</v>
      </c>
      <c r="R2798">
        <v>1</v>
      </c>
      <c r="S2798">
        <v>14.1525</v>
      </c>
      <c r="T2798">
        <v>0.17385500000000001</v>
      </c>
      <c r="U2798">
        <v>2.8365</v>
      </c>
      <c r="V2798">
        <v>2.6487599999999998</v>
      </c>
      <c r="W2798">
        <v>0.18773400000000001</v>
      </c>
      <c r="X2798">
        <v>1</v>
      </c>
      <c r="Y2798">
        <v>3.88767</v>
      </c>
      <c r="Z2798">
        <v>0.83542499999999997</v>
      </c>
    </row>
    <row r="2799" spans="1:26" x14ac:dyDescent="0.35">
      <c r="A2799">
        <v>1</v>
      </c>
      <c r="B2799" t="s">
        <v>948</v>
      </c>
      <c r="C2799">
        <v>1</v>
      </c>
      <c r="D2799">
        <v>2014</v>
      </c>
      <c r="E2799">
        <v>1</v>
      </c>
      <c r="F2799">
        <v>2</v>
      </c>
      <c r="G2799">
        <v>7</v>
      </c>
      <c r="H2799">
        <v>2014.5</v>
      </c>
      <c r="I2799">
        <v>0</v>
      </c>
      <c r="J2799">
        <v>0</v>
      </c>
      <c r="K2799">
        <v>1</v>
      </c>
      <c r="L2799">
        <v>41</v>
      </c>
      <c r="M2799">
        <v>41</v>
      </c>
      <c r="N2799" t="s">
        <v>960</v>
      </c>
      <c r="O2799" t="s">
        <v>960</v>
      </c>
      <c r="P2799">
        <v>0.7</v>
      </c>
      <c r="Q2799">
        <v>1</v>
      </c>
      <c r="R2799">
        <v>1</v>
      </c>
      <c r="S2799">
        <v>3.0290699999999999</v>
      </c>
      <c r="T2799">
        <v>0.41297099999999998</v>
      </c>
      <c r="U2799">
        <v>2.5034999999999998</v>
      </c>
      <c r="V2799">
        <v>2.7093699999999998</v>
      </c>
      <c r="W2799">
        <v>-0.20587</v>
      </c>
      <c r="X2799">
        <v>1</v>
      </c>
      <c r="Y2799">
        <v>3.9617200000000001</v>
      </c>
      <c r="Z2799">
        <v>1.20505</v>
      </c>
    </row>
    <row r="2800" spans="1:26" x14ac:dyDescent="0.35">
      <c r="A2800">
        <v>1</v>
      </c>
      <c r="B2800" t="s">
        <v>948</v>
      </c>
      <c r="C2800">
        <v>1</v>
      </c>
      <c r="D2800">
        <v>2014</v>
      </c>
      <c r="E2800">
        <v>1</v>
      </c>
      <c r="F2800">
        <v>2</v>
      </c>
      <c r="G2800">
        <v>7</v>
      </c>
      <c r="H2800">
        <v>2014.5</v>
      </c>
      <c r="I2800">
        <v>0</v>
      </c>
      <c r="J2800">
        <v>0</v>
      </c>
      <c r="K2800">
        <v>1</v>
      </c>
      <c r="L2800">
        <v>42</v>
      </c>
      <c r="M2800">
        <v>42</v>
      </c>
      <c r="N2800" t="s">
        <v>960</v>
      </c>
      <c r="O2800" t="s">
        <v>960</v>
      </c>
      <c r="P2800">
        <v>0.42</v>
      </c>
      <c r="Q2800">
        <v>1</v>
      </c>
      <c r="R2800">
        <v>1</v>
      </c>
      <c r="S2800">
        <v>2.5247799999999998</v>
      </c>
      <c r="T2800">
        <v>0.48422700000000002</v>
      </c>
      <c r="U2800">
        <v>2.5034999999999998</v>
      </c>
      <c r="V2800">
        <v>2.7888999999999999</v>
      </c>
      <c r="W2800">
        <v>-0.28540599999999999</v>
      </c>
      <c r="X2800">
        <v>1</v>
      </c>
      <c r="Y2800">
        <v>4.1559699999999999</v>
      </c>
      <c r="Z2800">
        <v>1.0895999999999999</v>
      </c>
    </row>
    <row r="2801" spans="1:26" x14ac:dyDescent="0.35">
      <c r="A2801">
        <v>1</v>
      </c>
      <c r="B2801" t="s">
        <v>948</v>
      </c>
      <c r="C2801">
        <v>1</v>
      </c>
      <c r="D2801">
        <v>2014</v>
      </c>
      <c r="E2801">
        <v>1</v>
      </c>
      <c r="F2801">
        <v>2</v>
      </c>
      <c r="G2801">
        <v>7</v>
      </c>
      <c r="H2801">
        <v>2014.5</v>
      </c>
      <c r="I2801">
        <v>0</v>
      </c>
      <c r="J2801">
        <v>0</v>
      </c>
      <c r="K2801">
        <v>1</v>
      </c>
      <c r="L2801">
        <v>43</v>
      </c>
      <c r="M2801">
        <v>43</v>
      </c>
      <c r="N2801" t="s">
        <v>960</v>
      </c>
      <c r="O2801" t="s">
        <v>960</v>
      </c>
      <c r="P2801">
        <v>0.84</v>
      </c>
      <c r="Q2801">
        <v>1</v>
      </c>
      <c r="R2801">
        <v>1</v>
      </c>
      <c r="S2801">
        <v>5.8279100000000001</v>
      </c>
      <c r="T2801">
        <v>0.23859</v>
      </c>
      <c r="U2801">
        <v>2.67</v>
      </c>
      <c r="V2801">
        <v>2.8881000000000001</v>
      </c>
      <c r="W2801">
        <v>-0.218107</v>
      </c>
      <c r="X2801">
        <v>1</v>
      </c>
      <c r="Y2801">
        <v>4.4019399999999997</v>
      </c>
      <c r="Z2801">
        <v>0.96476700000000004</v>
      </c>
    </row>
    <row r="2802" spans="1:26" x14ac:dyDescent="0.35">
      <c r="A2802">
        <v>1</v>
      </c>
      <c r="B2802" t="s">
        <v>948</v>
      </c>
      <c r="C2802">
        <v>1</v>
      </c>
      <c r="D2802">
        <v>2014</v>
      </c>
      <c r="E2802">
        <v>1</v>
      </c>
      <c r="F2802">
        <v>2</v>
      </c>
      <c r="G2802">
        <v>7</v>
      </c>
      <c r="H2802">
        <v>2014.5</v>
      </c>
      <c r="I2802">
        <v>0</v>
      </c>
      <c r="J2802">
        <v>0</v>
      </c>
      <c r="K2802">
        <v>1</v>
      </c>
      <c r="L2802">
        <v>44</v>
      </c>
      <c r="M2802">
        <v>44</v>
      </c>
      <c r="N2802" t="s">
        <v>960</v>
      </c>
      <c r="O2802" t="s">
        <v>960</v>
      </c>
      <c r="P2802">
        <v>0.56000000000000005</v>
      </c>
      <c r="Q2802">
        <v>1</v>
      </c>
      <c r="R2802">
        <v>1</v>
      </c>
      <c r="S2802">
        <v>5.6567299999999996</v>
      </c>
      <c r="T2802">
        <v>0.25387599999999999</v>
      </c>
      <c r="U2802">
        <v>3.5024999999999999</v>
      </c>
      <c r="V2802">
        <v>3.0039099999999999</v>
      </c>
      <c r="W2802">
        <v>0.49859100000000001</v>
      </c>
      <c r="X2802">
        <v>1</v>
      </c>
      <c r="Y2802">
        <v>4.5718899999999998</v>
      </c>
      <c r="Z2802">
        <v>5.1325099999999999E-2</v>
      </c>
    </row>
    <row r="2803" spans="1:26" x14ac:dyDescent="0.35">
      <c r="A2803">
        <v>1</v>
      </c>
      <c r="B2803" t="s">
        <v>948</v>
      </c>
      <c r="C2803">
        <v>1</v>
      </c>
      <c r="D2803">
        <v>2014</v>
      </c>
      <c r="E2803">
        <v>1</v>
      </c>
      <c r="F2803">
        <v>2</v>
      </c>
      <c r="G2803">
        <v>7</v>
      </c>
      <c r="H2803">
        <v>2014.5</v>
      </c>
      <c r="I2803">
        <v>0</v>
      </c>
      <c r="J2803">
        <v>0</v>
      </c>
      <c r="K2803">
        <v>1</v>
      </c>
      <c r="L2803">
        <v>45</v>
      </c>
      <c r="M2803">
        <v>45</v>
      </c>
      <c r="N2803" t="s">
        <v>960</v>
      </c>
      <c r="O2803" t="s">
        <v>960</v>
      </c>
      <c r="P2803">
        <v>0.14000000000000001</v>
      </c>
      <c r="Q2803">
        <v>1</v>
      </c>
      <c r="R2803">
        <v>1</v>
      </c>
      <c r="S2803">
        <v>0.58728000000000002</v>
      </c>
      <c r="T2803">
        <v>2.0885699999999998</v>
      </c>
      <c r="U2803">
        <v>4.5015000000000001</v>
      </c>
      <c r="V2803">
        <v>3.12921</v>
      </c>
      <c r="W2803">
        <v>1.37229</v>
      </c>
      <c r="X2803">
        <v>2.0052099999999999</v>
      </c>
      <c r="Y2803">
        <v>4.6924700000000001</v>
      </c>
      <c r="Z2803">
        <v>0.30372199999999999</v>
      </c>
    </row>
    <row r="2804" spans="1:26" x14ac:dyDescent="0.35">
      <c r="A2804">
        <v>1</v>
      </c>
      <c r="B2804" t="s">
        <v>948</v>
      </c>
      <c r="C2804">
        <v>1</v>
      </c>
      <c r="D2804">
        <v>2014</v>
      </c>
      <c r="E2804">
        <v>1</v>
      </c>
      <c r="F2804">
        <v>2</v>
      </c>
      <c r="G2804">
        <v>7</v>
      </c>
      <c r="H2804">
        <v>2014.5</v>
      </c>
      <c r="I2804">
        <v>0</v>
      </c>
      <c r="J2804">
        <v>0</v>
      </c>
      <c r="K2804">
        <v>1</v>
      </c>
      <c r="L2804">
        <v>46</v>
      </c>
      <c r="M2804">
        <v>46</v>
      </c>
      <c r="N2804" t="s">
        <v>960</v>
      </c>
      <c r="O2804" t="s">
        <v>960</v>
      </c>
      <c r="P2804">
        <v>0.56000000000000005</v>
      </c>
      <c r="Q2804">
        <v>1</v>
      </c>
      <c r="R2804">
        <v>1</v>
      </c>
      <c r="S2804">
        <v>23.937999999999999</v>
      </c>
      <c r="T2804">
        <v>0.102546</v>
      </c>
      <c r="U2804">
        <v>3.5024999999999999</v>
      </c>
      <c r="V2804">
        <v>3.2548900000000001</v>
      </c>
      <c r="W2804">
        <v>0.247609</v>
      </c>
      <c r="X2804">
        <v>2.0371899999999998</v>
      </c>
      <c r="Y2804">
        <v>4.7821800000000003</v>
      </c>
      <c r="Z2804">
        <v>-9.2132599999999995E-2</v>
      </c>
    </row>
    <row r="2805" spans="1:26" x14ac:dyDescent="0.35">
      <c r="A2805">
        <v>1</v>
      </c>
      <c r="B2805" t="s">
        <v>948</v>
      </c>
      <c r="C2805">
        <v>1</v>
      </c>
      <c r="D2805">
        <v>2014</v>
      </c>
      <c r="E2805">
        <v>1</v>
      </c>
      <c r="F2805">
        <v>2</v>
      </c>
      <c r="G2805">
        <v>7</v>
      </c>
      <c r="H2805">
        <v>2014.5</v>
      </c>
      <c r="I2805">
        <v>0</v>
      </c>
      <c r="J2805">
        <v>0</v>
      </c>
      <c r="K2805">
        <v>1</v>
      </c>
      <c r="L2805">
        <v>47</v>
      </c>
      <c r="M2805">
        <v>47</v>
      </c>
      <c r="N2805" t="s">
        <v>960</v>
      </c>
      <c r="O2805" t="s">
        <v>960</v>
      </c>
      <c r="P2805">
        <v>0.42</v>
      </c>
      <c r="Q2805">
        <v>1</v>
      </c>
      <c r="R2805">
        <v>1</v>
      </c>
      <c r="S2805">
        <v>9.2389299999999999</v>
      </c>
      <c r="T2805">
        <v>0.261293</v>
      </c>
      <c r="U2805">
        <v>3.1695000000000002</v>
      </c>
      <c r="V2805">
        <v>3.3732799999999998</v>
      </c>
      <c r="W2805">
        <v>-0.20377899999999999</v>
      </c>
      <c r="X2805">
        <v>2.0765099999999999</v>
      </c>
      <c r="Y2805">
        <v>4.8537499999999998</v>
      </c>
      <c r="Z2805">
        <v>0.71748900000000004</v>
      </c>
    </row>
    <row r="2806" spans="1:26" x14ac:dyDescent="0.35">
      <c r="A2806">
        <v>1</v>
      </c>
      <c r="B2806" t="s">
        <v>948</v>
      </c>
      <c r="C2806">
        <v>1</v>
      </c>
      <c r="D2806">
        <v>2014</v>
      </c>
      <c r="E2806">
        <v>1</v>
      </c>
      <c r="F2806">
        <v>2</v>
      </c>
      <c r="G2806">
        <v>7</v>
      </c>
      <c r="H2806">
        <v>2014.5</v>
      </c>
      <c r="I2806">
        <v>0</v>
      </c>
      <c r="J2806">
        <v>0</v>
      </c>
      <c r="K2806">
        <v>1</v>
      </c>
      <c r="L2806">
        <v>48</v>
      </c>
      <c r="M2806">
        <v>48</v>
      </c>
      <c r="N2806" t="s">
        <v>960</v>
      </c>
      <c r="O2806" t="s">
        <v>960</v>
      </c>
      <c r="P2806">
        <v>0.28000000000000003</v>
      </c>
      <c r="Q2806">
        <v>1</v>
      </c>
      <c r="R2806">
        <v>1</v>
      </c>
      <c r="S2806">
        <v>0.77061800000000003</v>
      </c>
      <c r="T2806">
        <v>1.37266</v>
      </c>
      <c r="U2806">
        <v>2.5034999999999998</v>
      </c>
      <c r="V2806">
        <v>3.4808599999999998</v>
      </c>
      <c r="W2806">
        <v>-0.97736299999999998</v>
      </c>
      <c r="X2806">
        <v>2.1216699999999999</v>
      </c>
      <c r="Y2806">
        <v>4.9158099999999996</v>
      </c>
      <c r="Z2806">
        <v>0.65962299999999996</v>
      </c>
    </row>
    <row r="2807" spans="1:26" x14ac:dyDescent="0.35">
      <c r="A2807">
        <v>1</v>
      </c>
      <c r="B2807" t="s">
        <v>948</v>
      </c>
      <c r="C2807">
        <v>1</v>
      </c>
      <c r="D2807">
        <v>2014</v>
      </c>
      <c r="E2807">
        <v>1</v>
      </c>
      <c r="F2807">
        <v>2</v>
      </c>
      <c r="G2807">
        <v>7</v>
      </c>
      <c r="H2807">
        <v>2014.5</v>
      </c>
      <c r="I2807">
        <v>0</v>
      </c>
      <c r="J2807">
        <v>0</v>
      </c>
      <c r="K2807">
        <v>1</v>
      </c>
      <c r="L2807">
        <v>49</v>
      </c>
      <c r="M2807">
        <v>49</v>
      </c>
      <c r="N2807" t="s">
        <v>960</v>
      </c>
      <c r="O2807" t="s">
        <v>960</v>
      </c>
      <c r="P2807">
        <v>0.42</v>
      </c>
      <c r="Q2807">
        <v>1</v>
      </c>
      <c r="R2807">
        <v>1</v>
      </c>
      <c r="S2807">
        <v>7.5910799999999998</v>
      </c>
      <c r="T2807">
        <v>0.31437900000000002</v>
      </c>
      <c r="U2807">
        <v>3.8355000000000001</v>
      </c>
      <c r="V2807">
        <v>3.5786199999999999</v>
      </c>
      <c r="W2807">
        <v>0.25687399999999999</v>
      </c>
      <c r="X2807">
        <v>2.1703399999999999</v>
      </c>
      <c r="Y2807">
        <v>4.9739399999999998</v>
      </c>
      <c r="Z2807">
        <v>0.435724</v>
      </c>
    </row>
    <row r="2808" spans="1:26" x14ac:dyDescent="0.35">
      <c r="A2808">
        <v>1</v>
      </c>
      <c r="B2808" t="s">
        <v>948</v>
      </c>
      <c r="C2808">
        <v>1</v>
      </c>
      <c r="D2808">
        <v>2014</v>
      </c>
      <c r="E2808">
        <v>1</v>
      </c>
      <c r="F2808">
        <v>2</v>
      </c>
      <c r="G2808">
        <v>7</v>
      </c>
      <c r="H2808">
        <v>2014.5</v>
      </c>
      <c r="I2808">
        <v>0</v>
      </c>
      <c r="J2808">
        <v>0</v>
      </c>
      <c r="K2808">
        <v>1</v>
      </c>
      <c r="L2808">
        <v>50</v>
      </c>
      <c r="M2808">
        <v>50</v>
      </c>
      <c r="N2808" t="s">
        <v>960</v>
      </c>
      <c r="O2808" t="s">
        <v>960</v>
      </c>
      <c r="P2808">
        <v>0.7</v>
      </c>
      <c r="Q2808">
        <v>1</v>
      </c>
      <c r="R2808">
        <v>1</v>
      </c>
      <c r="S2808">
        <v>4.2065099999999997</v>
      </c>
      <c r="T2808">
        <v>0.39017200000000002</v>
      </c>
      <c r="U2808">
        <v>3.3027000000000002</v>
      </c>
      <c r="V2808">
        <v>3.6705199999999998</v>
      </c>
      <c r="W2808">
        <v>-0.36782100000000001</v>
      </c>
      <c r="X2808">
        <v>2.2206000000000001</v>
      </c>
      <c r="Y2808">
        <v>5.1521100000000004</v>
      </c>
      <c r="Z2808">
        <v>0.73247399999999996</v>
      </c>
    </row>
    <row r="2809" spans="1:26" x14ac:dyDescent="0.35">
      <c r="A2809">
        <v>1</v>
      </c>
      <c r="B2809" t="s">
        <v>948</v>
      </c>
      <c r="C2809">
        <v>1</v>
      </c>
      <c r="D2809">
        <v>2014</v>
      </c>
      <c r="E2809">
        <v>1</v>
      </c>
      <c r="F2809">
        <v>2</v>
      </c>
      <c r="G2809">
        <v>7</v>
      </c>
      <c r="H2809">
        <v>2014.5</v>
      </c>
      <c r="I2809">
        <v>0</v>
      </c>
      <c r="J2809">
        <v>0</v>
      </c>
      <c r="K2809">
        <v>1</v>
      </c>
      <c r="L2809">
        <v>51</v>
      </c>
      <c r="M2809">
        <v>51</v>
      </c>
      <c r="N2809" t="s">
        <v>960</v>
      </c>
      <c r="O2809" t="s">
        <v>960</v>
      </c>
      <c r="P2809">
        <v>0.56000000000000005</v>
      </c>
      <c r="Q2809">
        <v>1</v>
      </c>
      <c r="R2809">
        <v>1</v>
      </c>
      <c r="S2809">
        <v>6.63232</v>
      </c>
      <c r="T2809">
        <v>0.298896</v>
      </c>
      <c r="U2809">
        <v>3.7522500000000001</v>
      </c>
      <c r="V2809">
        <v>3.76146</v>
      </c>
      <c r="W2809">
        <v>-9.2093599999999998E-3</v>
      </c>
      <c r="X2809">
        <v>2.2722099999999998</v>
      </c>
      <c r="Y2809">
        <v>5.3742900000000002</v>
      </c>
      <c r="Z2809">
        <v>0.90306900000000001</v>
      </c>
    </row>
    <row r="2810" spans="1:26" x14ac:dyDescent="0.35">
      <c r="A2810">
        <v>1</v>
      </c>
      <c r="B2810" t="s">
        <v>948</v>
      </c>
      <c r="C2810">
        <v>1</v>
      </c>
      <c r="D2810">
        <v>2014</v>
      </c>
      <c r="E2810">
        <v>1</v>
      </c>
      <c r="F2810">
        <v>2</v>
      </c>
      <c r="G2810">
        <v>7</v>
      </c>
      <c r="H2810">
        <v>2014.5</v>
      </c>
      <c r="I2810">
        <v>0</v>
      </c>
      <c r="J2810">
        <v>0</v>
      </c>
      <c r="K2810">
        <v>1</v>
      </c>
      <c r="L2810">
        <v>52</v>
      </c>
      <c r="M2810">
        <v>52</v>
      </c>
      <c r="N2810" t="s">
        <v>960</v>
      </c>
      <c r="O2810" t="s">
        <v>960</v>
      </c>
      <c r="P2810">
        <v>0.28000000000000003</v>
      </c>
      <c r="Q2810">
        <v>1</v>
      </c>
      <c r="R2810">
        <v>1</v>
      </c>
      <c r="S2810">
        <v>9.9131499999999999</v>
      </c>
      <c r="T2810">
        <v>0.29178399999999999</v>
      </c>
      <c r="U2810">
        <v>4.0019999999999998</v>
      </c>
      <c r="V2810">
        <v>3.85575</v>
      </c>
      <c r="W2810">
        <v>0.14624500000000001</v>
      </c>
      <c r="X2810">
        <v>2.3271899999999999</v>
      </c>
      <c r="Y2810">
        <v>5.5436100000000001</v>
      </c>
      <c r="Z2810">
        <v>0.38050299999999998</v>
      </c>
    </row>
    <row r="2811" spans="1:26" x14ac:dyDescent="0.35">
      <c r="A2811">
        <v>1</v>
      </c>
      <c r="B2811" t="s">
        <v>948</v>
      </c>
      <c r="C2811">
        <v>1</v>
      </c>
      <c r="D2811">
        <v>2014</v>
      </c>
      <c r="E2811">
        <v>1</v>
      </c>
      <c r="F2811">
        <v>2</v>
      </c>
      <c r="G2811">
        <v>7</v>
      </c>
      <c r="H2811">
        <v>2014.5</v>
      </c>
      <c r="I2811">
        <v>0</v>
      </c>
      <c r="J2811">
        <v>0</v>
      </c>
      <c r="K2811">
        <v>1</v>
      </c>
      <c r="L2811">
        <v>53</v>
      </c>
      <c r="M2811">
        <v>53</v>
      </c>
      <c r="N2811" t="s">
        <v>960</v>
      </c>
      <c r="O2811" t="s">
        <v>960</v>
      </c>
      <c r="P2811">
        <v>0.28000000000000003</v>
      </c>
      <c r="Q2811">
        <v>1</v>
      </c>
      <c r="R2811">
        <v>1</v>
      </c>
      <c r="S2811">
        <v>11.373200000000001</v>
      </c>
      <c r="T2811">
        <v>0.28386299999999998</v>
      </c>
      <c r="U2811">
        <v>4.0019999999999998</v>
      </c>
      <c r="V2811">
        <v>3.95621</v>
      </c>
      <c r="W2811">
        <v>4.57901E-2</v>
      </c>
      <c r="X2811">
        <v>2.3897900000000001</v>
      </c>
      <c r="Y2811">
        <v>5.6763399999999997</v>
      </c>
      <c r="Z2811">
        <v>0.411995</v>
      </c>
    </row>
    <row r="2812" spans="1:26" x14ac:dyDescent="0.35">
      <c r="A2812">
        <v>1</v>
      </c>
      <c r="B2812" t="s">
        <v>948</v>
      </c>
      <c r="C2812">
        <v>1</v>
      </c>
      <c r="D2812">
        <v>2014</v>
      </c>
      <c r="E2812">
        <v>1</v>
      </c>
      <c r="F2812">
        <v>2</v>
      </c>
      <c r="G2812">
        <v>7</v>
      </c>
      <c r="H2812">
        <v>2014.5</v>
      </c>
      <c r="I2812">
        <v>0</v>
      </c>
      <c r="J2812">
        <v>0</v>
      </c>
      <c r="K2812">
        <v>1</v>
      </c>
      <c r="L2812">
        <v>54</v>
      </c>
      <c r="M2812">
        <v>54</v>
      </c>
      <c r="N2812" t="s">
        <v>960</v>
      </c>
      <c r="O2812" t="s">
        <v>960</v>
      </c>
      <c r="P2812">
        <v>0.56000000000000005</v>
      </c>
      <c r="Q2812">
        <v>1</v>
      </c>
      <c r="R2812">
        <v>1</v>
      </c>
      <c r="S2812">
        <v>4.38741</v>
      </c>
      <c r="T2812">
        <v>0.38444800000000001</v>
      </c>
      <c r="U2812">
        <v>3.7522500000000001</v>
      </c>
      <c r="V2812">
        <v>4.0637600000000003</v>
      </c>
      <c r="W2812">
        <v>-0.31151499999999999</v>
      </c>
      <c r="X2812">
        <v>2.4662999999999999</v>
      </c>
      <c r="Y2812">
        <v>5.7836999999999996</v>
      </c>
      <c r="Z2812">
        <v>0.69292100000000001</v>
      </c>
    </row>
    <row r="2813" spans="1:26" x14ac:dyDescent="0.35">
      <c r="A2813">
        <v>1</v>
      </c>
      <c r="B2813" t="s">
        <v>948</v>
      </c>
      <c r="C2813">
        <v>1</v>
      </c>
      <c r="D2813">
        <v>2014</v>
      </c>
      <c r="E2813">
        <v>1</v>
      </c>
      <c r="F2813">
        <v>2</v>
      </c>
      <c r="G2813">
        <v>7</v>
      </c>
      <c r="H2813">
        <v>2014.5</v>
      </c>
      <c r="I2813">
        <v>0</v>
      </c>
      <c r="J2813">
        <v>0</v>
      </c>
      <c r="K2813">
        <v>1</v>
      </c>
      <c r="L2813">
        <v>55</v>
      </c>
      <c r="M2813">
        <v>55</v>
      </c>
      <c r="N2813" t="s">
        <v>960</v>
      </c>
      <c r="O2813" t="s">
        <v>960</v>
      </c>
      <c r="P2813">
        <v>0.56000000000000005</v>
      </c>
      <c r="Q2813">
        <v>1</v>
      </c>
      <c r="R2813">
        <v>1</v>
      </c>
      <c r="S2813">
        <v>14.757999999999999</v>
      </c>
      <c r="T2813">
        <v>0.18406700000000001</v>
      </c>
      <c r="U2813">
        <v>4.5015000000000001</v>
      </c>
      <c r="V2813">
        <v>4.1776400000000002</v>
      </c>
      <c r="W2813">
        <v>0.32386199999999998</v>
      </c>
      <c r="X2813">
        <v>2.5652499999999998</v>
      </c>
      <c r="Y2813">
        <v>5.8738400000000004</v>
      </c>
      <c r="Z2813">
        <v>-0.23847299999999999</v>
      </c>
    </row>
    <row r="2814" spans="1:26" x14ac:dyDescent="0.35">
      <c r="A2814">
        <v>1</v>
      </c>
      <c r="B2814" t="s">
        <v>948</v>
      </c>
      <c r="C2814">
        <v>1</v>
      </c>
      <c r="D2814">
        <v>2014</v>
      </c>
      <c r="E2814">
        <v>1</v>
      </c>
      <c r="F2814">
        <v>2</v>
      </c>
      <c r="G2814">
        <v>7</v>
      </c>
      <c r="H2814">
        <v>2014.5</v>
      </c>
      <c r="I2814">
        <v>0</v>
      </c>
      <c r="J2814">
        <v>0</v>
      </c>
      <c r="K2814">
        <v>1</v>
      </c>
      <c r="L2814">
        <v>56</v>
      </c>
      <c r="M2814">
        <v>56</v>
      </c>
      <c r="N2814" t="s">
        <v>960</v>
      </c>
      <c r="O2814" t="s">
        <v>960</v>
      </c>
      <c r="P2814">
        <v>0.7</v>
      </c>
      <c r="Q2814">
        <v>1</v>
      </c>
      <c r="R2814">
        <v>1</v>
      </c>
      <c r="S2814">
        <v>3.23007</v>
      </c>
      <c r="T2814">
        <v>0.47351599999999999</v>
      </c>
      <c r="U2814">
        <v>4.3017000000000003</v>
      </c>
      <c r="V2814">
        <v>4.29589</v>
      </c>
      <c r="W2814">
        <v>5.8114100000000004E-3</v>
      </c>
      <c r="X2814">
        <v>2.6980400000000002</v>
      </c>
      <c r="Y2814">
        <v>5.9528800000000004</v>
      </c>
      <c r="Z2814">
        <v>0.97413000000000005</v>
      </c>
    </row>
    <row r="2815" spans="1:26" x14ac:dyDescent="0.35">
      <c r="A2815">
        <v>1</v>
      </c>
      <c r="B2815" t="s">
        <v>948</v>
      </c>
      <c r="C2815">
        <v>1</v>
      </c>
      <c r="D2815">
        <v>2014</v>
      </c>
      <c r="E2815">
        <v>1</v>
      </c>
      <c r="F2815">
        <v>2</v>
      </c>
      <c r="G2815">
        <v>7</v>
      </c>
      <c r="H2815">
        <v>2014.5</v>
      </c>
      <c r="I2815">
        <v>0</v>
      </c>
      <c r="J2815">
        <v>0</v>
      </c>
      <c r="K2815">
        <v>1</v>
      </c>
      <c r="L2815">
        <v>57</v>
      </c>
      <c r="M2815">
        <v>57</v>
      </c>
      <c r="N2815" t="s">
        <v>960</v>
      </c>
      <c r="O2815" t="s">
        <v>960</v>
      </c>
      <c r="P2815">
        <v>0.7</v>
      </c>
      <c r="Q2815">
        <v>1</v>
      </c>
      <c r="R2815">
        <v>1</v>
      </c>
      <c r="S2815">
        <v>7.4706299999999999</v>
      </c>
      <c r="T2815">
        <v>0.36603000000000002</v>
      </c>
      <c r="U2815">
        <v>4.1018999999999997</v>
      </c>
      <c r="V2815">
        <v>4.4162400000000002</v>
      </c>
      <c r="W2815">
        <v>-0.31433699999999998</v>
      </c>
      <c r="X2815">
        <v>2.88001</v>
      </c>
      <c r="Y2815">
        <v>6.1093299999999999</v>
      </c>
      <c r="Z2815">
        <v>0.27987099999999998</v>
      </c>
    </row>
    <row r="2816" spans="1:26" x14ac:dyDescent="0.35">
      <c r="A2816">
        <v>1</v>
      </c>
      <c r="B2816" t="s">
        <v>948</v>
      </c>
      <c r="C2816">
        <v>1</v>
      </c>
      <c r="D2816">
        <v>2014</v>
      </c>
      <c r="E2816">
        <v>1</v>
      </c>
      <c r="F2816">
        <v>2</v>
      </c>
      <c r="G2816">
        <v>7</v>
      </c>
      <c r="H2816">
        <v>2014.5</v>
      </c>
      <c r="I2816">
        <v>0</v>
      </c>
      <c r="J2816">
        <v>0</v>
      </c>
      <c r="K2816">
        <v>1</v>
      </c>
      <c r="L2816">
        <v>58</v>
      </c>
      <c r="M2816">
        <v>58</v>
      </c>
      <c r="N2816" t="s">
        <v>960</v>
      </c>
      <c r="O2816" t="s">
        <v>960</v>
      </c>
      <c r="P2816">
        <v>0.7</v>
      </c>
      <c r="Q2816">
        <v>1</v>
      </c>
      <c r="R2816">
        <v>1</v>
      </c>
      <c r="S2816">
        <v>3.4284400000000002</v>
      </c>
      <c r="T2816">
        <v>0.48230600000000001</v>
      </c>
      <c r="U2816">
        <v>4.3017000000000003</v>
      </c>
      <c r="V2816">
        <v>4.53688</v>
      </c>
      <c r="W2816">
        <v>-0.235181</v>
      </c>
      <c r="X2816">
        <v>3.0226500000000001</v>
      </c>
      <c r="Y2816">
        <v>6.3602999999999996</v>
      </c>
      <c r="Z2816">
        <v>0.86895800000000001</v>
      </c>
    </row>
    <row r="2817" spans="1:26" x14ac:dyDescent="0.35">
      <c r="A2817">
        <v>1</v>
      </c>
      <c r="B2817" t="s">
        <v>948</v>
      </c>
      <c r="C2817">
        <v>1</v>
      </c>
      <c r="D2817">
        <v>2014</v>
      </c>
      <c r="E2817">
        <v>1</v>
      </c>
      <c r="F2817">
        <v>2</v>
      </c>
      <c r="G2817">
        <v>7</v>
      </c>
      <c r="H2817">
        <v>2014.5</v>
      </c>
      <c r="I2817">
        <v>0</v>
      </c>
      <c r="J2817">
        <v>0</v>
      </c>
      <c r="K2817">
        <v>1</v>
      </c>
      <c r="L2817">
        <v>59</v>
      </c>
      <c r="M2817">
        <v>59</v>
      </c>
      <c r="N2817" t="s">
        <v>960</v>
      </c>
      <c r="O2817" t="s">
        <v>960</v>
      </c>
      <c r="P2817">
        <v>0.7</v>
      </c>
      <c r="Q2817">
        <v>1</v>
      </c>
      <c r="R2817">
        <v>1</v>
      </c>
      <c r="S2817">
        <v>17.416699999999999</v>
      </c>
      <c r="T2817">
        <v>0.18487999999999999</v>
      </c>
      <c r="U2817">
        <v>4.3017000000000003</v>
      </c>
      <c r="V2817">
        <v>4.6569900000000004</v>
      </c>
      <c r="W2817">
        <v>-0.35528799999999999</v>
      </c>
      <c r="X2817">
        <v>3.0727699999999998</v>
      </c>
      <c r="Y2817">
        <v>6.5514000000000001</v>
      </c>
      <c r="Z2817">
        <v>0.150642</v>
      </c>
    </row>
    <row r="2818" spans="1:26" x14ac:dyDescent="0.35">
      <c r="A2818">
        <v>1</v>
      </c>
      <c r="B2818" t="s">
        <v>948</v>
      </c>
      <c r="C2818">
        <v>1</v>
      </c>
      <c r="D2818">
        <v>2014</v>
      </c>
      <c r="E2818">
        <v>1</v>
      </c>
      <c r="F2818">
        <v>2</v>
      </c>
      <c r="G2818">
        <v>7</v>
      </c>
      <c r="H2818">
        <v>2014.5</v>
      </c>
      <c r="I2818">
        <v>0</v>
      </c>
      <c r="J2818">
        <v>0</v>
      </c>
      <c r="K2818">
        <v>1</v>
      </c>
      <c r="L2818">
        <v>60</v>
      </c>
      <c r="M2818">
        <v>60</v>
      </c>
      <c r="N2818" t="s">
        <v>960</v>
      </c>
      <c r="O2818" t="s">
        <v>960</v>
      </c>
      <c r="P2818">
        <v>0.7</v>
      </c>
      <c r="Q2818">
        <v>1</v>
      </c>
      <c r="R2818">
        <v>1</v>
      </c>
      <c r="S2818">
        <v>5.2305999999999999</v>
      </c>
      <c r="T2818">
        <v>0.53148499999999999</v>
      </c>
      <c r="U2818">
        <v>5.5004999999999997</v>
      </c>
      <c r="V2818">
        <v>4.7767400000000002</v>
      </c>
      <c r="W2818">
        <v>0.72375699999999998</v>
      </c>
      <c r="X2818">
        <v>3.1271399999999998</v>
      </c>
      <c r="Y2818">
        <v>6.7011599999999998</v>
      </c>
      <c r="Z2818">
        <v>0.298732</v>
      </c>
    </row>
    <row r="2819" spans="1:26" x14ac:dyDescent="0.35">
      <c r="A2819">
        <v>1</v>
      </c>
      <c r="B2819" t="s">
        <v>948</v>
      </c>
      <c r="C2819">
        <v>1</v>
      </c>
      <c r="D2819">
        <v>2014</v>
      </c>
      <c r="E2819">
        <v>1</v>
      </c>
      <c r="F2819">
        <v>2</v>
      </c>
      <c r="G2819">
        <v>7</v>
      </c>
      <c r="H2819">
        <v>2014.5</v>
      </c>
      <c r="I2819">
        <v>0</v>
      </c>
      <c r="J2819">
        <v>0</v>
      </c>
      <c r="K2819">
        <v>1</v>
      </c>
      <c r="L2819">
        <v>61</v>
      </c>
      <c r="M2819">
        <v>61</v>
      </c>
      <c r="N2819" t="s">
        <v>960</v>
      </c>
      <c r="O2819" t="s">
        <v>960</v>
      </c>
      <c r="P2819">
        <v>0.42</v>
      </c>
      <c r="Q2819">
        <v>1</v>
      </c>
      <c r="R2819">
        <v>1</v>
      </c>
      <c r="S2819">
        <v>3.1003500000000002</v>
      </c>
      <c r="T2819">
        <v>0.65474500000000002</v>
      </c>
      <c r="U2819">
        <v>5.1675000000000004</v>
      </c>
      <c r="V2819">
        <v>4.89703</v>
      </c>
      <c r="W2819">
        <v>0.27046999999999999</v>
      </c>
      <c r="X2819">
        <v>3.1861299999999999</v>
      </c>
      <c r="Y2819">
        <v>6.82226</v>
      </c>
      <c r="Z2819">
        <v>0.70233400000000001</v>
      </c>
    </row>
    <row r="2820" spans="1:26" x14ac:dyDescent="0.35">
      <c r="A2820">
        <v>1</v>
      </c>
      <c r="B2820" t="s">
        <v>948</v>
      </c>
      <c r="C2820">
        <v>1</v>
      </c>
      <c r="D2820">
        <v>2014</v>
      </c>
      <c r="E2820">
        <v>1</v>
      </c>
      <c r="F2820">
        <v>2</v>
      </c>
      <c r="G2820">
        <v>7</v>
      </c>
      <c r="H2820">
        <v>2014.5</v>
      </c>
      <c r="I2820">
        <v>0</v>
      </c>
      <c r="J2820">
        <v>0</v>
      </c>
      <c r="K2820">
        <v>1</v>
      </c>
      <c r="L2820">
        <v>62</v>
      </c>
      <c r="M2820">
        <v>62</v>
      </c>
      <c r="N2820" t="s">
        <v>960</v>
      </c>
      <c r="O2820" t="s">
        <v>960</v>
      </c>
      <c r="P2820">
        <v>0.28000000000000003</v>
      </c>
      <c r="Q2820">
        <v>1</v>
      </c>
      <c r="R2820">
        <v>1</v>
      </c>
      <c r="S2820">
        <v>1.47709</v>
      </c>
      <c r="T2820">
        <v>1.29986</v>
      </c>
      <c r="U2820">
        <v>5.0010000000000003</v>
      </c>
      <c r="V2820">
        <v>5.0189199999999996</v>
      </c>
      <c r="W2820">
        <v>-1.7918900000000001E-2</v>
      </c>
      <c r="X2820">
        <v>3.25102</v>
      </c>
      <c r="Y2820">
        <v>6.9233900000000004</v>
      </c>
      <c r="Z2820">
        <v>0.60330300000000003</v>
      </c>
    </row>
    <row r="2821" spans="1:26" x14ac:dyDescent="0.35">
      <c r="A2821">
        <v>1</v>
      </c>
      <c r="B2821" t="s">
        <v>948</v>
      </c>
      <c r="C2821">
        <v>1</v>
      </c>
      <c r="D2821">
        <v>2014</v>
      </c>
      <c r="E2821">
        <v>1</v>
      </c>
      <c r="F2821">
        <v>2</v>
      </c>
      <c r="G2821">
        <v>7</v>
      </c>
      <c r="H2821">
        <v>2014.5</v>
      </c>
      <c r="I2821">
        <v>0</v>
      </c>
      <c r="J2821">
        <v>0</v>
      </c>
      <c r="K2821">
        <v>1</v>
      </c>
      <c r="L2821">
        <v>63</v>
      </c>
      <c r="M2821">
        <v>63</v>
      </c>
      <c r="N2821" t="s">
        <v>960</v>
      </c>
      <c r="O2821" t="s">
        <v>960</v>
      </c>
      <c r="P2821">
        <v>0.42</v>
      </c>
      <c r="Q2821">
        <v>1</v>
      </c>
      <c r="R2821">
        <v>1</v>
      </c>
      <c r="S2821">
        <v>1.9307799999999999</v>
      </c>
      <c r="T2821">
        <v>0.96953500000000004</v>
      </c>
      <c r="U2821">
        <v>5.8334999999999999</v>
      </c>
      <c r="V2821">
        <v>5.1432000000000002</v>
      </c>
      <c r="W2821">
        <v>0.69029799999999997</v>
      </c>
      <c r="X2821">
        <v>3.3243499999999999</v>
      </c>
      <c r="Y2821">
        <v>7.0380500000000001</v>
      </c>
      <c r="Z2821">
        <v>0.92686900000000005</v>
      </c>
    </row>
    <row r="2822" spans="1:26" x14ac:dyDescent="0.35">
      <c r="A2822">
        <v>1</v>
      </c>
      <c r="B2822" t="s">
        <v>948</v>
      </c>
      <c r="C2822">
        <v>1</v>
      </c>
      <c r="D2822">
        <v>2014</v>
      </c>
      <c r="E2822">
        <v>1</v>
      </c>
      <c r="F2822">
        <v>2</v>
      </c>
      <c r="G2822">
        <v>7</v>
      </c>
      <c r="H2822">
        <v>2014.5</v>
      </c>
      <c r="I2822">
        <v>0</v>
      </c>
      <c r="J2822">
        <v>0</v>
      </c>
      <c r="K2822">
        <v>1</v>
      </c>
      <c r="L2822">
        <v>64</v>
      </c>
      <c r="M2822">
        <v>64</v>
      </c>
      <c r="N2822" t="s">
        <v>960</v>
      </c>
      <c r="O2822" t="s">
        <v>960</v>
      </c>
      <c r="P2822">
        <v>0.84</v>
      </c>
      <c r="Q2822">
        <v>1</v>
      </c>
      <c r="R2822">
        <v>1</v>
      </c>
      <c r="S2822">
        <v>9.8844999999999992</v>
      </c>
      <c r="T2822">
        <v>0.30351299999999998</v>
      </c>
      <c r="U2822">
        <v>5.8334999999999999</v>
      </c>
      <c r="V2822">
        <v>5.2701000000000002</v>
      </c>
      <c r="W2822">
        <v>0.56339899999999998</v>
      </c>
      <c r="X2822">
        <v>3.4101300000000001</v>
      </c>
      <c r="Y2822">
        <v>7.2904600000000004</v>
      </c>
      <c r="Z2822">
        <v>0.30373600000000001</v>
      </c>
    </row>
    <row r="2823" spans="1:26" x14ac:dyDescent="0.35">
      <c r="A2823">
        <v>1</v>
      </c>
      <c r="B2823" t="s">
        <v>948</v>
      </c>
      <c r="C2823">
        <v>1</v>
      </c>
      <c r="D2823">
        <v>2014</v>
      </c>
      <c r="E2823">
        <v>1</v>
      </c>
      <c r="F2823">
        <v>2</v>
      </c>
      <c r="G2823">
        <v>7</v>
      </c>
      <c r="H2823">
        <v>2014.5</v>
      </c>
      <c r="I2823">
        <v>0</v>
      </c>
      <c r="J2823">
        <v>0</v>
      </c>
      <c r="K2823">
        <v>1</v>
      </c>
      <c r="L2823">
        <v>65</v>
      </c>
      <c r="M2823">
        <v>65</v>
      </c>
      <c r="N2823" t="s">
        <v>960</v>
      </c>
      <c r="O2823" t="s">
        <v>960</v>
      </c>
      <c r="P2823">
        <v>1.26</v>
      </c>
      <c r="Q2823">
        <v>1.26</v>
      </c>
      <c r="R2823">
        <v>1.26</v>
      </c>
      <c r="S2823">
        <v>3.3574199999999998</v>
      </c>
      <c r="T2823">
        <v>0.78596900000000003</v>
      </c>
      <c r="U2823">
        <v>5.8334999999999999</v>
      </c>
      <c r="V2823">
        <v>5.3991800000000003</v>
      </c>
      <c r="W2823">
        <v>0.43431900000000001</v>
      </c>
      <c r="X2823">
        <v>3.5141100000000001</v>
      </c>
      <c r="Y2823">
        <v>7.4845699999999997</v>
      </c>
      <c r="Z2823">
        <v>0.30288599999999999</v>
      </c>
    </row>
    <row r="2824" spans="1:26" x14ac:dyDescent="0.35">
      <c r="A2824">
        <v>1</v>
      </c>
      <c r="B2824" t="s">
        <v>948</v>
      </c>
      <c r="C2824">
        <v>1</v>
      </c>
      <c r="D2824">
        <v>2014</v>
      </c>
      <c r="E2824">
        <v>1</v>
      </c>
      <c r="F2824">
        <v>2</v>
      </c>
      <c r="G2824">
        <v>7</v>
      </c>
      <c r="H2824">
        <v>2014.5</v>
      </c>
      <c r="I2824">
        <v>0</v>
      </c>
      <c r="J2824">
        <v>0</v>
      </c>
      <c r="K2824">
        <v>1</v>
      </c>
      <c r="L2824">
        <v>66</v>
      </c>
      <c r="M2824">
        <v>66</v>
      </c>
      <c r="N2824" t="s">
        <v>960</v>
      </c>
      <c r="O2824" t="s">
        <v>960</v>
      </c>
      <c r="P2824">
        <v>0.14000000000000001</v>
      </c>
      <c r="Q2824">
        <v>1</v>
      </c>
      <c r="R2824">
        <v>1</v>
      </c>
      <c r="S2824">
        <v>0.93883099999999997</v>
      </c>
      <c r="T2824">
        <v>1.5055799999999999</v>
      </c>
      <c r="U2824">
        <v>6.4995000000000003</v>
      </c>
      <c r="V2824">
        <v>5.52949</v>
      </c>
      <c r="W2824">
        <v>0.97000799999999998</v>
      </c>
      <c r="X2824">
        <v>3.6440899999999998</v>
      </c>
      <c r="Y2824">
        <v>7.6373800000000003</v>
      </c>
      <c r="Z2824">
        <v>0.54111100000000001</v>
      </c>
    </row>
    <row r="2825" spans="1:26" x14ac:dyDescent="0.35">
      <c r="A2825">
        <v>1</v>
      </c>
      <c r="B2825" t="s">
        <v>948</v>
      </c>
      <c r="C2825">
        <v>1</v>
      </c>
      <c r="D2825">
        <v>2014</v>
      </c>
      <c r="E2825">
        <v>1</v>
      </c>
      <c r="F2825">
        <v>2</v>
      </c>
      <c r="G2825">
        <v>7</v>
      </c>
      <c r="H2825">
        <v>2014.5</v>
      </c>
      <c r="I2825">
        <v>0</v>
      </c>
      <c r="J2825">
        <v>0</v>
      </c>
      <c r="K2825">
        <v>1</v>
      </c>
      <c r="L2825">
        <v>67</v>
      </c>
      <c r="M2825">
        <v>67</v>
      </c>
      <c r="N2825" t="s">
        <v>960</v>
      </c>
      <c r="O2825" t="s">
        <v>960</v>
      </c>
      <c r="P2825">
        <v>0.42</v>
      </c>
      <c r="Q2825">
        <v>1</v>
      </c>
      <c r="R2825">
        <v>1</v>
      </c>
      <c r="S2825">
        <v>3.0678399999999999</v>
      </c>
      <c r="T2825">
        <v>0.66138300000000005</v>
      </c>
      <c r="U2825">
        <v>6.1665000000000001</v>
      </c>
      <c r="V2825">
        <v>5.65984</v>
      </c>
      <c r="W2825">
        <v>0.506656</v>
      </c>
      <c r="X2825">
        <v>3.8103899999999999</v>
      </c>
      <c r="Y2825">
        <v>7.7610099999999997</v>
      </c>
      <c r="Z2825">
        <v>0.207097</v>
      </c>
    </row>
    <row r="2826" spans="1:26" x14ac:dyDescent="0.35">
      <c r="A2826">
        <v>1</v>
      </c>
      <c r="B2826" t="s">
        <v>948</v>
      </c>
      <c r="C2826">
        <v>1</v>
      </c>
      <c r="D2826">
        <v>2014</v>
      </c>
      <c r="E2826">
        <v>1</v>
      </c>
      <c r="F2826">
        <v>2</v>
      </c>
      <c r="G2826">
        <v>7</v>
      </c>
      <c r="H2826">
        <v>2014.5</v>
      </c>
      <c r="I2826">
        <v>0</v>
      </c>
      <c r="J2826">
        <v>0</v>
      </c>
      <c r="K2826">
        <v>1</v>
      </c>
      <c r="L2826">
        <v>68</v>
      </c>
      <c r="M2826">
        <v>68</v>
      </c>
      <c r="N2826" t="s">
        <v>960</v>
      </c>
      <c r="O2826" t="s">
        <v>960</v>
      </c>
      <c r="P2826">
        <v>0.42</v>
      </c>
      <c r="Q2826">
        <v>1</v>
      </c>
      <c r="R2826">
        <v>1</v>
      </c>
      <c r="S2826">
        <v>4.0305499999999999</v>
      </c>
      <c r="T2826">
        <v>0.60722200000000004</v>
      </c>
      <c r="U2826">
        <v>6.1665000000000001</v>
      </c>
      <c r="V2826">
        <v>5.7891000000000004</v>
      </c>
      <c r="W2826">
        <v>0.37740000000000001</v>
      </c>
      <c r="X2826">
        <v>4.0059399999999998</v>
      </c>
      <c r="Y2826">
        <v>7.86416</v>
      </c>
      <c r="Z2826">
        <v>0.667041</v>
      </c>
    </row>
    <row r="2827" spans="1:26" x14ac:dyDescent="0.35">
      <c r="A2827">
        <v>1</v>
      </c>
      <c r="B2827" t="s">
        <v>948</v>
      </c>
      <c r="C2827">
        <v>1</v>
      </c>
      <c r="D2827">
        <v>2014</v>
      </c>
      <c r="E2827">
        <v>1</v>
      </c>
      <c r="F2827">
        <v>2</v>
      </c>
      <c r="G2827">
        <v>7</v>
      </c>
      <c r="H2827">
        <v>2014.5</v>
      </c>
      <c r="I2827">
        <v>0</v>
      </c>
      <c r="J2827">
        <v>0</v>
      </c>
      <c r="K2827">
        <v>1</v>
      </c>
      <c r="L2827">
        <v>69</v>
      </c>
      <c r="M2827">
        <v>69</v>
      </c>
      <c r="N2827" t="s">
        <v>960</v>
      </c>
      <c r="O2827" t="s">
        <v>960</v>
      </c>
      <c r="P2827">
        <v>0.7</v>
      </c>
      <c r="Q2827">
        <v>1</v>
      </c>
      <c r="R2827">
        <v>1</v>
      </c>
      <c r="S2827">
        <v>1.6700299999999999</v>
      </c>
      <c r="T2827">
        <v>1.1853199999999999</v>
      </c>
      <c r="U2827">
        <v>6.8990999999999998</v>
      </c>
      <c r="V2827">
        <v>5.9164199999999996</v>
      </c>
      <c r="W2827">
        <v>0.98267899999999997</v>
      </c>
      <c r="X2827">
        <v>4.0630800000000002</v>
      </c>
      <c r="Y2827">
        <v>7.9532499999999997</v>
      </c>
      <c r="Z2827">
        <v>0.84571200000000002</v>
      </c>
    </row>
    <row r="2828" spans="1:26" x14ac:dyDescent="0.35">
      <c r="A2828">
        <v>1</v>
      </c>
      <c r="B2828" t="s">
        <v>948</v>
      </c>
      <c r="C2828">
        <v>1</v>
      </c>
      <c r="D2828">
        <v>2014</v>
      </c>
      <c r="E2828">
        <v>1</v>
      </c>
      <c r="F2828">
        <v>2</v>
      </c>
      <c r="G2828">
        <v>7</v>
      </c>
      <c r="H2828">
        <v>2014.5</v>
      </c>
      <c r="I2828">
        <v>0</v>
      </c>
      <c r="J2828">
        <v>0</v>
      </c>
      <c r="K2828">
        <v>1</v>
      </c>
      <c r="L2828">
        <v>70</v>
      </c>
      <c r="M2828">
        <v>70</v>
      </c>
      <c r="N2828" t="s">
        <v>960</v>
      </c>
      <c r="O2828" t="s">
        <v>960</v>
      </c>
      <c r="P2828">
        <v>0.84</v>
      </c>
      <c r="Q2828">
        <v>1</v>
      </c>
      <c r="R2828">
        <v>1</v>
      </c>
      <c r="S2828">
        <v>11.717499999999999</v>
      </c>
      <c r="T2828">
        <v>0.332706</v>
      </c>
      <c r="U2828">
        <v>6.4995000000000003</v>
      </c>
      <c r="V2828">
        <v>6.0414000000000003</v>
      </c>
      <c r="W2828">
        <v>0.45810299999999998</v>
      </c>
      <c r="X2828">
        <v>4.1256300000000001</v>
      </c>
      <c r="Y2828">
        <v>8.1123399999999997</v>
      </c>
      <c r="Z2828">
        <v>-7.9923599999999997E-2</v>
      </c>
    </row>
    <row r="2829" spans="1:26" x14ac:dyDescent="0.35">
      <c r="A2829">
        <v>1</v>
      </c>
      <c r="B2829" t="s">
        <v>948</v>
      </c>
      <c r="C2829">
        <v>1</v>
      </c>
      <c r="D2829">
        <v>2014</v>
      </c>
      <c r="E2829">
        <v>1</v>
      </c>
      <c r="F2829">
        <v>2</v>
      </c>
      <c r="G2829">
        <v>7</v>
      </c>
      <c r="H2829">
        <v>2014.5</v>
      </c>
      <c r="I2829">
        <v>0</v>
      </c>
      <c r="J2829">
        <v>0</v>
      </c>
      <c r="K2829">
        <v>1</v>
      </c>
      <c r="L2829">
        <v>71</v>
      </c>
      <c r="M2829">
        <v>71</v>
      </c>
      <c r="N2829" t="s">
        <v>960</v>
      </c>
      <c r="O2829" t="s">
        <v>960</v>
      </c>
      <c r="P2829">
        <v>0.56000000000000005</v>
      </c>
      <c r="Q2829">
        <v>1</v>
      </c>
      <c r="R2829">
        <v>1</v>
      </c>
      <c r="S2829">
        <v>5.3147399999999996</v>
      </c>
      <c r="T2829">
        <v>0.46437699999999998</v>
      </c>
      <c r="U2829">
        <v>6.74925</v>
      </c>
      <c r="V2829">
        <v>6.16404</v>
      </c>
      <c r="W2829">
        <v>0.58520799999999995</v>
      </c>
      <c r="X2829">
        <v>4.1946399999999997</v>
      </c>
      <c r="Y2829">
        <v>8.3384300000000007</v>
      </c>
      <c r="Z2829">
        <v>0.30824499999999999</v>
      </c>
    </row>
    <row r="2830" spans="1:26" x14ac:dyDescent="0.35">
      <c r="A2830">
        <v>1</v>
      </c>
      <c r="B2830" t="s">
        <v>948</v>
      </c>
      <c r="C2830">
        <v>1</v>
      </c>
      <c r="D2830">
        <v>2014</v>
      </c>
      <c r="E2830">
        <v>1</v>
      </c>
      <c r="F2830">
        <v>2</v>
      </c>
      <c r="G2830">
        <v>7</v>
      </c>
      <c r="H2830">
        <v>2014.5</v>
      </c>
      <c r="I2830">
        <v>0</v>
      </c>
      <c r="J2830">
        <v>0</v>
      </c>
      <c r="K2830">
        <v>1</v>
      </c>
      <c r="L2830">
        <v>72</v>
      </c>
      <c r="M2830">
        <v>72</v>
      </c>
      <c r="N2830" t="s">
        <v>960</v>
      </c>
      <c r="O2830" t="s">
        <v>960</v>
      </c>
      <c r="P2830">
        <v>0.28000000000000003</v>
      </c>
      <c r="Q2830">
        <v>1</v>
      </c>
      <c r="R2830">
        <v>1</v>
      </c>
      <c r="S2830">
        <v>1.28061</v>
      </c>
      <c r="T2830">
        <v>1.1424700000000001</v>
      </c>
      <c r="U2830">
        <v>6.4995000000000003</v>
      </c>
      <c r="V2830">
        <v>6.2847299999999997</v>
      </c>
      <c r="W2830">
        <v>0.21477399999999999</v>
      </c>
      <c r="X2830">
        <v>4.27149</v>
      </c>
      <c r="Y2830">
        <v>8.5226400000000009</v>
      </c>
      <c r="Z2830">
        <v>0.90421799999999997</v>
      </c>
    </row>
    <row r="2831" spans="1:26" x14ac:dyDescent="0.35">
      <c r="A2831">
        <v>1</v>
      </c>
      <c r="B2831" t="s">
        <v>948</v>
      </c>
      <c r="C2831">
        <v>1</v>
      </c>
      <c r="D2831">
        <v>2014</v>
      </c>
      <c r="E2831">
        <v>1</v>
      </c>
      <c r="F2831">
        <v>2</v>
      </c>
      <c r="G2831">
        <v>7</v>
      </c>
      <c r="H2831">
        <v>2014.5</v>
      </c>
      <c r="I2831">
        <v>0</v>
      </c>
      <c r="J2831">
        <v>0</v>
      </c>
      <c r="K2831">
        <v>1</v>
      </c>
      <c r="L2831">
        <v>73</v>
      </c>
      <c r="M2831">
        <v>73</v>
      </c>
      <c r="N2831" t="s">
        <v>960</v>
      </c>
      <c r="O2831" t="s">
        <v>960</v>
      </c>
      <c r="P2831">
        <v>0.28000000000000003</v>
      </c>
      <c r="Q2831">
        <v>1</v>
      </c>
      <c r="R2831">
        <v>1</v>
      </c>
      <c r="S2831">
        <v>3.5589499999999998</v>
      </c>
      <c r="T2831">
        <v>0.69204299999999996</v>
      </c>
      <c r="U2831">
        <v>6.9989999999999997</v>
      </c>
      <c r="V2831">
        <v>6.4040400000000002</v>
      </c>
      <c r="W2831">
        <v>0.59495900000000002</v>
      </c>
      <c r="X2831">
        <v>4.35806</v>
      </c>
      <c r="Y2831">
        <v>8.6759299999999993</v>
      </c>
      <c r="Z2831">
        <v>-0.13618</v>
      </c>
    </row>
    <row r="2832" spans="1:26" x14ac:dyDescent="0.35">
      <c r="A2832">
        <v>1</v>
      </c>
      <c r="B2832" t="s">
        <v>948</v>
      </c>
      <c r="C2832">
        <v>1</v>
      </c>
      <c r="D2832">
        <v>2014</v>
      </c>
      <c r="E2832">
        <v>1</v>
      </c>
      <c r="F2832">
        <v>2</v>
      </c>
      <c r="G2832">
        <v>7</v>
      </c>
      <c r="H2832">
        <v>2014.5</v>
      </c>
      <c r="I2832">
        <v>0</v>
      </c>
      <c r="J2832">
        <v>0</v>
      </c>
      <c r="K2832">
        <v>1</v>
      </c>
      <c r="L2832">
        <v>74</v>
      </c>
      <c r="M2832">
        <v>74</v>
      </c>
      <c r="N2832" t="s">
        <v>960</v>
      </c>
      <c r="O2832" t="s">
        <v>960</v>
      </c>
      <c r="P2832">
        <v>0.14000000000000001</v>
      </c>
      <c r="Q2832">
        <v>1</v>
      </c>
      <c r="R2832">
        <v>1</v>
      </c>
      <c r="S2832">
        <v>1.0742700000000001</v>
      </c>
      <c r="T2832">
        <v>1.36171</v>
      </c>
      <c r="U2832">
        <v>5.5004999999999997</v>
      </c>
      <c r="V2832">
        <v>6.5226899999999999</v>
      </c>
      <c r="W2832">
        <v>-1.0221899999999999</v>
      </c>
      <c r="X2832">
        <v>4.4569000000000001</v>
      </c>
      <c r="Y2832">
        <v>8.8061699999999998</v>
      </c>
      <c r="Z2832">
        <v>0.60782800000000003</v>
      </c>
    </row>
    <row r="2833" spans="1:26" x14ac:dyDescent="0.35">
      <c r="A2833">
        <v>1</v>
      </c>
      <c r="B2833" t="s">
        <v>948</v>
      </c>
      <c r="C2833">
        <v>1</v>
      </c>
      <c r="D2833">
        <v>2014</v>
      </c>
      <c r="E2833">
        <v>1</v>
      </c>
      <c r="F2833">
        <v>2</v>
      </c>
      <c r="G2833">
        <v>7</v>
      </c>
      <c r="H2833">
        <v>2014.5</v>
      </c>
      <c r="I2833">
        <v>0</v>
      </c>
      <c r="J2833">
        <v>0</v>
      </c>
      <c r="K2833">
        <v>1</v>
      </c>
      <c r="L2833">
        <v>75</v>
      </c>
      <c r="M2833">
        <v>75</v>
      </c>
      <c r="N2833" t="s">
        <v>960</v>
      </c>
      <c r="O2833" t="s">
        <v>960</v>
      </c>
      <c r="P2833">
        <v>0.14000000000000001</v>
      </c>
      <c r="Q2833">
        <v>1</v>
      </c>
      <c r="R2833">
        <v>1</v>
      </c>
      <c r="S2833">
        <v>1.3487100000000001</v>
      </c>
      <c r="T2833">
        <v>1.1178300000000001</v>
      </c>
      <c r="U2833">
        <v>6.4995000000000003</v>
      </c>
      <c r="V2833">
        <v>6.6413500000000001</v>
      </c>
      <c r="W2833">
        <v>-0.14185200000000001</v>
      </c>
      <c r="X2833">
        <v>4.5713999999999997</v>
      </c>
      <c r="Y2833">
        <v>8.9191099999999999</v>
      </c>
      <c r="Z2833">
        <v>0.92528600000000005</v>
      </c>
    </row>
    <row r="2834" spans="1:26" x14ac:dyDescent="0.35">
      <c r="A2834">
        <v>1</v>
      </c>
      <c r="B2834" t="s">
        <v>948</v>
      </c>
      <c r="C2834">
        <v>1</v>
      </c>
      <c r="D2834">
        <v>2014</v>
      </c>
      <c r="E2834">
        <v>1</v>
      </c>
      <c r="F2834">
        <v>2</v>
      </c>
      <c r="G2834">
        <v>7</v>
      </c>
      <c r="H2834">
        <v>2014.5</v>
      </c>
      <c r="I2834">
        <v>0</v>
      </c>
      <c r="J2834">
        <v>0</v>
      </c>
      <c r="K2834">
        <v>1</v>
      </c>
      <c r="L2834">
        <v>76</v>
      </c>
      <c r="M2834">
        <v>76</v>
      </c>
      <c r="N2834" t="s">
        <v>960</v>
      </c>
      <c r="O2834" t="s">
        <v>960</v>
      </c>
      <c r="P2834">
        <v>0.14000000000000001</v>
      </c>
      <c r="Q2834">
        <v>1</v>
      </c>
      <c r="R2834">
        <v>1</v>
      </c>
      <c r="S2834">
        <v>1.34561</v>
      </c>
      <c r="T2834">
        <v>1.12934</v>
      </c>
      <c r="U2834">
        <v>6.4995000000000003</v>
      </c>
      <c r="V2834">
        <v>6.7606400000000004</v>
      </c>
      <c r="W2834">
        <v>-0.26114399999999999</v>
      </c>
      <c r="X2834">
        <v>4.7059300000000004</v>
      </c>
      <c r="Y2834">
        <v>9.0525500000000001</v>
      </c>
      <c r="Z2834">
        <v>0.90349699999999999</v>
      </c>
    </row>
    <row r="2835" spans="1:26" x14ac:dyDescent="0.35">
      <c r="A2835">
        <v>1</v>
      </c>
      <c r="B2835" t="s">
        <v>948</v>
      </c>
      <c r="C2835">
        <v>1</v>
      </c>
      <c r="D2835">
        <v>2014</v>
      </c>
      <c r="E2835">
        <v>1</v>
      </c>
      <c r="F2835">
        <v>2</v>
      </c>
      <c r="G2835">
        <v>7</v>
      </c>
      <c r="H2835">
        <v>2014.5</v>
      </c>
      <c r="I2835">
        <v>0</v>
      </c>
      <c r="J2835">
        <v>0</v>
      </c>
      <c r="K2835">
        <v>1</v>
      </c>
      <c r="L2835">
        <v>78</v>
      </c>
      <c r="M2835">
        <v>78</v>
      </c>
      <c r="N2835" t="s">
        <v>960</v>
      </c>
      <c r="O2835" t="s">
        <v>960</v>
      </c>
      <c r="P2835">
        <v>0.14000000000000001</v>
      </c>
      <c r="Q2835">
        <v>1</v>
      </c>
      <c r="R2835">
        <v>1</v>
      </c>
      <c r="S2835">
        <v>1.11757</v>
      </c>
      <c r="T2835">
        <v>1.3603700000000001</v>
      </c>
      <c r="U2835">
        <v>7.4984999999999999</v>
      </c>
      <c r="V2835">
        <v>7.0027999999999997</v>
      </c>
      <c r="W2835">
        <v>0.49569999999999997</v>
      </c>
      <c r="X2835">
        <v>5.0144000000000002</v>
      </c>
      <c r="Y2835">
        <v>9.4716799999999992</v>
      </c>
      <c r="Z2835">
        <v>0.73456999999999995</v>
      </c>
    </row>
    <row r="2836" spans="1:26" x14ac:dyDescent="0.35">
      <c r="A2836">
        <v>1</v>
      </c>
      <c r="B2836" t="s">
        <v>948</v>
      </c>
      <c r="C2836">
        <v>1</v>
      </c>
      <c r="D2836">
        <v>2014</v>
      </c>
      <c r="E2836">
        <v>1</v>
      </c>
      <c r="F2836">
        <v>2</v>
      </c>
      <c r="G2836">
        <v>7</v>
      </c>
      <c r="H2836">
        <v>2014.5</v>
      </c>
      <c r="I2836">
        <v>0</v>
      </c>
      <c r="J2836">
        <v>0</v>
      </c>
      <c r="K2836">
        <v>1</v>
      </c>
      <c r="L2836">
        <v>79</v>
      </c>
      <c r="M2836">
        <v>79</v>
      </c>
      <c r="N2836" t="s">
        <v>960</v>
      </c>
      <c r="O2836" t="s">
        <v>960</v>
      </c>
      <c r="P2836">
        <v>0.28000000000000003</v>
      </c>
      <c r="Q2836">
        <v>1</v>
      </c>
      <c r="R2836">
        <v>1</v>
      </c>
      <c r="S2836">
        <v>2.99776</v>
      </c>
      <c r="T2836">
        <v>0.85285</v>
      </c>
      <c r="U2836">
        <v>7.4984999999999999</v>
      </c>
      <c r="V2836">
        <v>7.1260599999999998</v>
      </c>
      <c r="W2836">
        <v>0.37243799999999999</v>
      </c>
      <c r="X2836">
        <v>5.0664600000000002</v>
      </c>
      <c r="Y2836">
        <v>9.6258999999999997</v>
      </c>
      <c r="Z2836">
        <v>1.4663900000000001</v>
      </c>
    </row>
    <row r="2837" spans="1:26" x14ac:dyDescent="0.35">
      <c r="A2837">
        <v>1</v>
      </c>
      <c r="B2837" t="s">
        <v>948</v>
      </c>
      <c r="C2837">
        <v>1</v>
      </c>
      <c r="D2837">
        <v>2014</v>
      </c>
      <c r="E2837">
        <v>1</v>
      </c>
      <c r="F2837">
        <v>2</v>
      </c>
      <c r="G2837">
        <v>7</v>
      </c>
      <c r="H2837">
        <v>2014.5</v>
      </c>
      <c r="I2837">
        <v>0</v>
      </c>
      <c r="J2837">
        <v>0</v>
      </c>
      <c r="K2837">
        <v>1</v>
      </c>
      <c r="L2837">
        <v>82</v>
      </c>
      <c r="M2837">
        <v>82</v>
      </c>
      <c r="N2837" t="s">
        <v>960</v>
      </c>
      <c r="O2837" t="s">
        <v>960</v>
      </c>
      <c r="P2837">
        <v>0.14000000000000001</v>
      </c>
      <c r="Q2837">
        <v>1</v>
      </c>
      <c r="R2837">
        <v>1</v>
      </c>
      <c r="S2837">
        <v>0.80168700000000004</v>
      </c>
      <c r="T2837">
        <v>2.28572</v>
      </c>
      <c r="U2837">
        <v>9.4964999999999993</v>
      </c>
      <c r="V2837">
        <v>7.5030900000000003</v>
      </c>
      <c r="W2837">
        <v>1.9934099999999999</v>
      </c>
      <c r="X2837">
        <v>5.2528600000000001</v>
      </c>
      <c r="Y2837">
        <v>9.9613899999999997</v>
      </c>
      <c r="Z2837">
        <v>0.135292</v>
      </c>
    </row>
    <row r="2838" spans="1:26" x14ac:dyDescent="0.35">
      <c r="A2838">
        <v>1</v>
      </c>
      <c r="B2838" t="s">
        <v>948</v>
      </c>
      <c r="C2838">
        <v>1</v>
      </c>
      <c r="D2838">
        <v>2015</v>
      </c>
      <c r="E2838">
        <v>1</v>
      </c>
      <c r="F2838">
        <v>2</v>
      </c>
      <c r="G2838">
        <v>7</v>
      </c>
      <c r="H2838">
        <v>2015.5</v>
      </c>
      <c r="I2838">
        <v>0</v>
      </c>
      <c r="J2838">
        <v>0</v>
      </c>
      <c r="K2838">
        <v>1</v>
      </c>
      <c r="L2838">
        <v>24</v>
      </c>
      <c r="M2838">
        <v>24</v>
      </c>
      <c r="N2838" t="s">
        <v>960</v>
      </c>
      <c r="O2838" t="s">
        <v>960</v>
      </c>
      <c r="P2838">
        <v>0.14000000000000001</v>
      </c>
      <c r="Q2838">
        <v>1</v>
      </c>
      <c r="R2838">
        <v>1</v>
      </c>
      <c r="S2838">
        <v>10.915699999999999</v>
      </c>
      <c r="T2838">
        <v>9.6449900000000005E-2</v>
      </c>
      <c r="U2838">
        <v>1.5044999999999999</v>
      </c>
      <c r="V2838">
        <v>1.6067899999999999</v>
      </c>
      <c r="W2838">
        <v>-0.102294</v>
      </c>
      <c r="X2838">
        <v>1</v>
      </c>
      <c r="Y2838">
        <v>2.52359</v>
      </c>
      <c r="Z2838">
        <v>3.1955399999999998</v>
      </c>
    </row>
    <row r="2839" spans="1:26" x14ac:dyDescent="0.35">
      <c r="A2839">
        <v>1</v>
      </c>
      <c r="B2839" t="s">
        <v>948</v>
      </c>
      <c r="C2839">
        <v>1</v>
      </c>
      <c r="D2839">
        <v>2015</v>
      </c>
      <c r="E2839">
        <v>1</v>
      </c>
      <c r="F2839">
        <v>2</v>
      </c>
      <c r="G2839">
        <v>7</v>
      </c>
      <c r="H2839">
        <v>2015.5</v>
      </c>
      <c r="I2839">
        <v>0</v>
      </c>
      <c r="J2839">
        <v>0</v>
      </c>
      <c r="K2839">
        <v>1</v>
      </c>
      <c r="L2839">
        <v>30</v>
      </c>
      <c r="M2839">
        <v>30</v>
      </c>
      <c r="N2839" t="s">
        <v>960</v>
      </c>
      <c r="O2839" t="s">
        <v>960</v>
      </c>
      <c r="P2839">
        <v>0.14000000000000001</v>
      </c>
      <c r="Q2839">
        <v>1</v>
      </c>
      <c r="R2839">
        <v>1</v>
      </c>
      <c r="S2839">
        <v>1.9493</v>
      </c>
      <c r="T2839">
        <v>0.52527599999999997</v>
      </c>
      <c r="U2839">
        <v>2.5034999999999998</v>
      </c>
      <c r="V2839">
        <v>2.2740100000000001</v>
      </c>
      <c r="W2839">
        <v>0.229488</v>
      </c>
      <c r="X2839">
        <v>1</v>
      </c>
      <c r="Y2839">
        <v>3.4566699999999999</v>
      </c>
      <c r="Z2839">
        <v>2.4883500000000001</v>
      </c>
    </row>
    <row r="2840" spans="1:26" x14ac:dyDescent="0.35">
      <c r="A2840">
        <v>1</v>
      </c>
      <c r="B2840" t="s">
        <v>948</v>
      </c>
      <c r="C2840">
        <v>1</v>
      </c>
      <c r="D2840">
        <v>2015</v>
      </c>
      <c r="E2840">
        <v>1</v>
      </c>
      <c r="F2840">
        <v>2</v>
      </c>
      <c r="G2840">
        <v>7</v>
      </c>
      <c r="H2840">
        <v>2015.5</v>
      </c>
      <c r="I2840">
        <v>0</v>
      </c>
      <c r="J2840">
        <v>0</v>
      </c>
      <c r="K2840">
        <v>1</v>
      </c>
      <c r="L2840">
        <v>35</v>
      </c>
      <c r="M2840">
        <v>35</v>
      </c>
      <c r="N2840" t="s">
        <v>960</v>
      </c>
      <c r="O2840" t="s">
        <v>960</v>
      </c>
      <c r="P2840">
        <v>0.28000000000000003</v>
      </c>
      <c r="Q2840">
        <v>1</v>
      </c>
      <c r="R2840">
        <v>1</v>
      </c>
      <c r="S2840">
        <v>4.1351000000000004</v>
      </c>
      <c r="T2840">
        <v>0.30876700000000001</v>
      </c>
      <c r="U2840">
        <v>2.5034999999999998</v>
      </c>
      <c r="V2840">
        <v>2.5570200000000001</v>
      </c>
      <c r="W2840">
        <v>-5.3519299999999999E-2</v>
      </c>
      <c r="X2840">
        <v>1</v>
      </c>
      <c r="Y2840">
        <v>3.7404299999999999</v>
      </c>
      <c r="Z2840">
        <v>1.5890500000000001</v>
      </c>
    </row>
    <row r="2841" spans="1:26" x14ac:dyDescent="0.35">
      <c r="A2841">
        <v>1</v>
      </c>
      <c r="B2841" t="s">
        <v>948</v>
      </c>
      <c r="C2841">
        <v>1</v>
      </c>
      <c r="D2841">
        <v>2015</v>
      </c>
      <c r="E2841">
        <v>1</v>
      </c>
      <c r="F2841">
        <v>2</v>
      </c>
      <c r="G2841">
        <v>7</v>
      </c>
      <c r="H2841">
        <v>2015.5</v>
      </c>
      <c r="I2841">
        <v>0</v>
      </c>
      <c r="J2841">
        <v>0</v>
      </c>
      <c r="K2841">
        <v>1</v>
      </c>
      <c r="L2841">
        <v>36</v>
      </c>
      <c r="M2841">
        <v>36</v>
      </c>
      <c r="N2841" t="s">
        <v>960</v>
      </c>
      <c r="O2841" t="s">
        <v>960</v>
      </c>
      <c r="P2841">
        <v>0.42</v>
      </c>
      <c r="Q2841">
        <v>1</v>
      </c>
      <c r="R2841">
        <v>1</v>
      </c>
      <c r="S2841">
        <v>3.93025</v>
      </c>
      <c r="T2841">
        <v>0.32477400000000001</v>
      </c>
      <c r="U2841">
        <v>2.5034999999999998</v>
      </c>
      <c r="V2841">
        <v>2.5905100000000001</v>
      </c>
      <c r="W2841">
        <v>-8.7012599999999996E-2</v>
      </c>
      <c r="X2841">
        <v>1</v>
      </c>
      <c r="Y2841">
        <v>3.7987099999999998</v>
      </c>
      <c r="Z2841">
        <v>1.4766600000000001</v>
      </c>
    </row>
    <row r="2842" spans="1:26" x14ac:dyDescent="0.35">
      <c r="A2842">
        <v>1</v>
      </c>
      <c r="B2842" t="s">
        <v>948</v>
      </c>
      <c r="C2842">
        <v>1</v>
      </c>
      <c r="D2842">
        <v>2015</v>
      </c>
      <c r="E2842">
        <v>1</v>
      </c>
      <c r="F2842">
        <v>2</v>
      </c>
      <c r="G2842">
        <v>7</v>
      </c>
      <c r="H2842">
        <v>2015.5</v>
      </c>
      <c r="I2842">
        <v>0</v>
      </c>
      <c r="J2842">
        <v>0</v>
      </c>
      <c r="K2842">
        <v>1</v>
      </c>
      <c r="L2842">
        <v>37</v>
      </c>
      <c r="M2842">
        <v>37</v>
      </c>
      <c r="N2842" t="s">
        <v>960</v>
      </c>
      <c r="O2842" t="s">
        <v>960</v>
      </c>
      <c r="P2842">
        <v>0.14000000000000001</v>
      </c>
      <c r="Q2842">
        <v>1</v>
      </c>
      <c r="R2842">
        <v>1</v>
      </c>
      <c r="S2842">
        <v>3.59612</v>
      </c>
      <c r="T2842">
        <v>0.35296499999999997</v>
      </c>
      <c r="U2842">
        <v>2.5034999999999998</v>
      </c>
      <c r="V2842">
        <v>2.6315300000000001</v>
      </c>
      <c r="W2842">
        <v>-0.12803800000000001</v>
      </c>
      <c r="X2842">
        <v>1</v>
      </c>
      <c r="Y2842">
        <v>3.86293</v>
      </c>
      <c r="Z2842">
        <v>1.3646</v>
      </c>
    </row>
    <row r="2843" spans="1:26" x14ac:dyDescent="0.35">
      <c r="A2843">
        <v>1</v>
      </c>
      <c r="B2843" t="s">
        <v>948</v>
      </c>
      <c r="C2843">
        <v>1</v>
      </c>
      <c r="D2843">
        <v>2015</v>
      </c>
      <c r="E2843">
        <v>1</v>
      </c>
      <c r="F2843">
        <v>2</v>
      </c>
      <c r="G2843">
        <v>7</v>
      </c>
      <c r="H2843">
        <v>2015.5</v>
      </c>
      <c r="I2843">
        <v>0</v>
      </c>
      <c r="J2843">
        <v>0</v>
      </c>
      <c r="K2843">
        <v>1</v>
      </c>
      <c r="L2843">
        <v>38</v>
      </c>
      <c r="M2843">
        <v>38</v>
      </c>
      <c r="N2843" t="s">
        <v>960</v>
      </c>
      <c r="O2843" t="s">
        <v>960</v>
      </c>
      <c r="P2843">
        <v>0.28000000000000003</v>
      </c>
      <c r="Q2843">
        <v>1</v>
      </c>
      <c r="R2843">
        <v>1</v>
      </c>
      <c r="S2843">
        <v>0.45549800000000001</v>
      </c>
      <c r="T2843">
        <v>1.5992200000000001</v>
      </c>
      <c r="U2843">
        <v>3.5024999999999999</v>
      </c>
      <c r="V2843">
        <v>2.68431</v>
      </c>
      <c r="W2843">
        <v>0.81818299999999999</v>
      </c>
      <c r="X2843">
        <v>1</v>
      </c>
      <c r="Y2843">
        <v>3.9300799999999998</v>
      </c>
      <c r="Z2843">
        <v>0.92878300000000003</v>
      </c>
    </row>
    <row r="2844" spans="1:26" x14ac:dyDescent="0.35">
      <c r="A2844">
        <v>1</v>
      </c>
      <c r="B2844" t="s">
        <v>948</v>
      </c>
      <c r="C2844">
        <v>1</v>
      </c>
      <c r="D2844">
        <v>2015</v>
      </c>
      <c r="E2844">
        <v>1</v>
      </c>
      <c r="F2844">
        <v>2</v>
      </c>
      <c r="G2844">
        <v>7</v>
      </c>
      <c r="H2844">
        <v>2015.5</v>
      </c>
      <c r="I2844">
        <v>0</v>
      </c>
      <c r="J2844">
        <v>0</v>
      </c>
      <c r="K2844">
        <v>1</v>
      </c>
      <c r="L2844">
        <v>39</v>
      </c>
      <c r="M2844">
        <v>39</v>
      </c>
      <c r="N2844" t="s">
        <v>960</v>
      </c>
      <c r="O2844" t="s">
        <v>960</v>
      </c>
      <c r="P2844">
        <v>0.28000000000000003</v>
      </c>
      <c r="Q2844">
        <v>1</v>
      </c>
      <c r="R2844">
        <v>1</v>
      </c>
      <c r="S2844">
        <v>5.5142199999999999</v>
      </c>
      <c r="T2844">
        <v>0.25872600000000001</v>
      </c>
      <c r="U2844">
        <v>3.0030000000000001</v>
      </c>
      <c r="V2844">
        <v>2.75197</v>
      </c>
      <c r="W2844">
        <v>0.25102400000000002</v>
      </c>
      <c r="X2844">
        <v>1</v>
      </c>
      <c r="Y2844">
        <v>3.9958999999999998</v>
      </c>
      <c r="Z2844">
        <v>0.88553999999999999</v>
      </c>
    </row>
    <row r="2845" spans="1:26" x14ac:dyDescent="0.35">
      <c r="A2845">
        <v>1</v>
      </c>
      <c r="B2845" t="s">
        <v>948</v>
      </c>
      <c r="C2845">
        <v>1</v>
      </c>
      <c r="D2845">
        <v>2015</v>
      </c>
      <c r="E2845">
        <v>1</v>
      </c>
      <c r="F2845">
        <v>2</v>
      </c>
      <c r="G2845">
        <v>7</v>
      </c>
      <c r="H2845">
        <v>2015.5</v>
      </c>
      <c r="I2845">
        <v>0</v>
      </c>
      <c r="J2845">
        <v>0</v>
      </c>
      <c r="K2845">
        <v>1</v>
      </c>
      <c r="L2845">
        <v>40</v>
      </c>
      <c r="M2845">
        <v>40</v>
      </c>
      <c r="N2845" t="s">
        <v>960</v>
      </c>
      <c r="O2845" t="s">
        <v>960</v>
      </c>
      <c r="P2845">
        <v>0.7</v>
      </c>
      <c r="Q2845">
        <v>1</v>
      </c>
      <c r="R2845">
        <v>1</v>
      </c>
      <c r="S2845">
        <v>22.743099999999998</v>
      </c>
      <c r="T2845">
        <v>0.163045</v>
      </c>
      <c r="U2845">
        <v>2.9030999999999998</v>
      </c>
      <c r="V2845">
        <v>2.8357199999999998</v>
      </c>
      <c r="W2845">
        <v>6.7376199999999997E-2</v>
      </c>
      <c r="X2845">
        <v>1</v>
      </c>
      <c r="Y2845">
        <v>4.2475300000000002</v>
      </c>
      <c r="Z2845">
        <v>0.98864099999999999</v>
      </c>
    </row>
    <row r="2846" spans="1:26" x14ac:dyDescent="0.35">
      <c r="A2846">
        <v>1</v>
      </c>
      <c r="B2846" t="s">
        <v>948</v>
      </c>
      <c r="C2846">
        <v>1</v>
      </c>
      <c r="D2846">
        <v>2015</v>
      </c>
      <c r="E2846">
        <v>1</v>
      </c>
      <c r="F2846">
        <v>2</v>
      </c>
      <c r="G2846">
        <v>7</v>
      </c>
      <c r="H2846">
        <v>2015.5</v>
      </c>
      <c r="I2846">
        <v>0</v>
      </c>
      <c r="J2846">
        <v>0</v>
      </c>
      <c r="K2846">
        <v>1</v>
      </c>
      <c r="L2846">
        <v>41</v>
      </c>
      <c r="M2846">
        <v>41</v>
      </c>
      <c r="N2846" t="s">
        <v>960</v>
      </c>
      <c r="O2846" t="s">
        <v>960</v>
      </c>
      <c r="P2846">
        <v>0.14000000000000001</v>
      </c>
      <c r="Q2846">
        <v>1</v>
      </c>
      <c r="R2846">
        <v>1</v>
      </c>
      <c r="S2846">
        <v>0.81542199999999998</v>
      </c>
      <c r="T2846">
        <v>1.1248899999999999</v>
      </c>
      <c r="U2846">
        <v>3.5024999999999999</v>
      </c>
      <c r="V2846">
        <v>2.9337599999999999</v>
      </c>
      <c r="W2846">
        <v>0.56873799999999997</v>
      </c>
      <c r="X2846">
        <v>1</v>
      </c>
      <c r="Y2846">
        <v>4.4317599999999997</v>
      </c>
      <c r="Z2846">
        <v>1.0218100000000001</v>
      </c>
    </row>
    <row r="2847" spans="1:26" x14ac:dyDescent="0.35">
      <c r="A2847">
        <v>1</v>
      </c>
      <c r="B2847" t="s">
        <v>948</v>
      </c>
      <c r="C2847">
        <v>1</v>
      </c>
      <c r="D2847">
        <v>2015</v>
      </c>
      <c r="E2847">
        <v>1</v>
      </c>
      <c r="F2847">
        <v>2</v>
      </c>
      <c r="G2847">
        <v>7</v>
      </c>
      <c r="H2847">
        <v>2015.5</v>
      </c>
      <c r="I2847">
        <v>0</v>
      </c>
      <c r="J2847">
        <v>0</v>
      </c>
      <c r="K2847">
        <v>1</v>
      </c>
      <c r="L2847">
        <v>42</v>
      </c>
      <c r="M2847">
        <v>42</v>
      </c>
      <c r="N2847" t="s">
        <v>960</v>
      </c>
      <c r="O2847" t="s">
        <v>960</v>
      </c>
      <c r="P2847">
        <v>0.56000000000000005</v>
      </c>
      <c r="Q2847">
        <v>1</v>
      </c>
      <c r="R2847">
        <v>1</v>
      </c>
      <c r="S2847">
        <v>20.884</v>
      </c>
      <c r="T2847">
        <v>0.17865500000000001</v>
      </c>
      <c r="U2847">
        <v>3.0030000000000001</v>
      </c>
      <c r="V2847">
        <v>3.0407600000000001</v>
      </c>
      <c r="W2847">
        <v>-3.7761900000000001E-2</v>
      </c>
      <c r="X2847">
        <v>1</v>
      </c>
      <c r="Y2847">
        <v>4.5588800000000003</v>
      </c>
      <c r="Z2847">
        <v>0.82616400000000001</v>
      </c>
    </row>
    <row r="2848" spans="1:26" x14ac:dyDescent="0.35">
      <c r="A2848">
        <v>1</v>
      </c>
      <c r="B2848" t="s">
        <v>948</v>
      </c>
      <c r="C2848">
        <v>1</v>
      </c>
      <c r="D2848">
        <v>2015</v>
      </c>
      <c r="E2848">
        <v>1</v>
      </c>
      <c r="F2848">
        <v>2</v>
      </c>
      <c r="G2848">
        <v>7</v>
      </c>
      <c r="H2848">
        <v>2015.5</v>
      </c>
      <c r="I2848">
        <v>0</v>
      </c>
      <c r="J2848">
        <v>0</v>
      </c>
      <c r="K2848">
        <v>1</v>
      </c>
      <c r="L2848">
        <v>43</v>
      </c>
      <c r="M2848">
        <v>43</v>
      </c>
      <c r="N2848" t="s">
        <v>960</v>
      </c>
      <c r="O2848" t="s">
        <v>960</v>
      </c>
      <c r="P2848">
        <v>1.1200000000000001</v>
      </c>
      <c r="Q2848">
        <v>1.1200000000000001</v>
      </c>
      <c r="R2848">
        <v>1.1200000000000001</v>
      </c>
      <c r="S2848">
        <v>9.8135200000000005</v>
      </c>
      <c r="T2848">
        <v>0.137596</v>
      </c>
      <c r="U2848">
        <v>3.3776199999999998</v>
      </c>
      <c r="V2848">
        <v>3.1488299999999998</v>
      </c>
      <c r="W2848">
        <v>0.228793</v>
      </c>
      <c r="X2848">
        <v>2.0167899999999999</v>
      </c>
      <c r="Y2848">
        <v>4.6478099999999998</v>
      </c>
      <c r="Z2848">
        <v>0.77253099999999997</v>
      </c>
    </row>
    <row r="2849" spans="1:26" x14ac:dyDescent="0.35">
      <c r="A2849">
        <v>1</v>
      </c>
      <c r="B2849" t="s">
        <v>948</v>
      </c>
      <c r="C2849">
        <v>1</v>
      </c>
      <c r="D2849">
        <v>2015</v>
      </c>
      <c r="E2849">
        <v>1</v>
      </c>
      <c r="F2849">
        <v>2</v>
      </c>
      <c r="G2849">
        <v>7</v>
      </c>
      <c r="H2849">
        <v>2015.5</v>
      </c>
      <c r="I2849">
        <v>0</v>
      </c>
      <c r="J2849">
        <v>0</v>
      </c>
      <c r="K2849">
        <v>1</v>
      </c>
      <c r="L2849">
        <v>44</v>
      </c>
      <c r="M2849">
        <v>44</v>
      </c>
      <c r="N2849" t="s">
        <v>960</v>
      </c>
      <c r="O2849" t="s">
        <v>960</v>
      </c>
      <c r="P2849">
        <v>0.56000000000000005</v>
      </c>
      <c r="Q2849">
        <v>1</v>
      </c>
      <c r="R2849">
        <v>1</v>
      </c>
      <c r="S2849">
        <v>1.5139899999999999</v>
      </c>
      <c r="T2849">
        <v>0.752502</v>
      </c>
      <c r="U2849">
        <v>3.5024999999999999</v>
      </c>
      <c r="V2849">
        <v>3.2499899999999999</v>
      </c>
      <c r="W2849">
        <v>0.25251099999999999</v>
      </c>
      <c r="X2849">
        <v>2.0482200000000002</v>
      </c>
      <c r="Y2849">
        <v>4.7119099999999996</v>
      </c>
      <c r="Z2849">
        <v>1.1730499999999999</v>
      </c>
    </row>
    <row r="2850" spans="1:26" x14ac:dyDescent="0.35">
      <c r="A2850">
        <v>1</v>
      </c>
      <c r="B2850" t="s">
        <v>948</v>
      </c>
      <c r="C2850">
        <v>1</v>
      </c>
      <c r="D2850">
        <v>2015</v>
      </c>
      <c r="E2850">
        <v>1</v>
      </c>
      <c r="F2850">
        <v>2</v>
      </c>
      <c r="G2850">
        <v>7</v>
      </c>
      <c r="H2850">
        <v>2015.5</v>
      </c>
      <c r="I2850">
        <v>0</v>
      </c>
      <c r="J2850">
        <v>0</v>
      </c>
      <c r="K2850">
        <v>1</v>
      </c>
      <c r="L2850">
        <v>45</v>
      </c>
      <c r="M2850">
        <v>45</v>
      </c>
      <c r="N2850" t="s">
        <v>960</v>
      </c>
      <c r="O2850" t="s">
        <v>960</v>
      </c>
      <c r="P2850">
        <v>0.56000000000000005</v>
      </c>
      <c r="Q2850">
        <v>1</v>
      </c>
      <c r="R2850">
        <v>1</v>
      </c>
      <c r="S2850">
        <v>1.75485</v>
      </c>
      <c r="T2850">
        <v>0.67843900000000001</v>
      </c>
      <c r="U2850">
        <v>3.5024999999999999</v>
      </c>
      <c r="V2850">
        <v>3.3387899999999999</v>
      </c>
      <c r="W2850">
        <v>0.163712</v>
      </c>
      <c r="X2850">
        <v>2.0841699999999999</v>
      </c>
      <c r="Y2850">
        <v>4.7606599999999997</v>
      </c>
      <c r="Z2850">
        <v>1.2143200000000001</v>
      </c>
    </row>
    <row r="2851" spans="1:26" x14ac:dyDescent="0.35">
      <c r="A2851">
        <v>1</v>
      </c>
      <c r="B2851" t="s">
        <v>948</v>
      </c>
      <c r="C2851">
        <v>1</v>
      </c>
      <c r="D2851">
        <v>2015</v>
      </c>
      <c r="E2851">
        <v>1</v>
      </c>
      <c r="F2851">
        <v>2</v>
      </c>
      <c r="G2851">
        <v>7</v>
      </c>
      <c r="H2851">
        <v>2015.5</v>
      </c>
      <c r="I2851">
        <v>0</v>
      </c>
      <c r="J2851">
        <v>0</v>
      </c>
      <c r="K2851">
        <v>1</v>
      </c>
      <c r="L2851">
        <v>46</v>
      </c>
      <c r="M2851">
        <v>46</v>
      </c>
      <c r="N2851" t="s">
        <v>960</v>
      </c>
      <c r="O2851" t="s">
        <v>960</v>
      </c>
      <c r="P2851">
        <v>0.56000000000000005</v>
      </c>
      <c r="Q2851">
        <v>1</v>
      </c>
      <c r="R2851">
        <v>1</v>
      </c>
      <c r="S2851">
        <v>1.9505399999999999</v>
      </c>
      <c r="T2851">
        <v>0.62809800000000005</v>
      </c>
      <c r="U2851">
        <v>3.5024999999999999</v>
      </c>
      <c r="V2851">
        <v>3.4135800000000001</v>
      </c>
      <c r="W2851">
        <v>8.8914800000000002E-2</v>
      </c>
      <c r="X2851">
        <v>2.12216</v>
      </c>
      <c r="Y2851">
        <v>4.8008600000000001</v>
      </c>
      <c r="Z2851">
        <v>1.24072</v>
      </c>
    </row>
    <row r="2852" spans="1:26" x14ac:dyDescent="0.35">
      <c r="A2852">
        <v>1</v>
      </c>
      <c r="B2852" t="s">
        <v>948</v>
      </c>
      <c r="C2852">
        <v>1</v>
      </c>
      <c r="D2852">
        <v>2015</v>
      </c>
      <c r="E2852">
        <v>1</v>
      </c>
      <c r="F2852">
        <v>2</v>
      </c>
      <c r="G2852">
        <v>7</v>
      </c>
      <c r="H2852">
        <v>2015.5</v>
      </c>
      <c r="I2852">
        <v>0</v>
      </c>
      <c r="J2852">
        <v>0</v>
      </c>
      <c r="K2852">
        <v>1</v>
      </c>
      <c r="L2852">
        <v>47</v>
      </c>
      <c r="M2852">
        <v>47</v>
      </c>
      <c r="N2852" t="s">
        <v>960</v>
      </c>
      <c r="O2852" t="s">
        <v>960</v>
      </c>
      <c r="P2852">
        <v>0.98</v>
      </c>
      <c r="Q2852">
        <v>1</v>
      </c>
      <c r="R2852">
        <v>1</v>
      </c>
      <c r="S2852">
        <v>4.0619199999999998</v>
      </c>
      <c r="T2852">
        <v>0.33906999999999998</v>
      </c>
      <c r="U2852">
        <v>3.6452100000000001</v>
      </c>
      <c r="V2852">
        <v>3.4760900000000001</v>
      </c>
      <c r="W2852">
        <v>0.169125</v>
      </c>
      <c r="X2852">
        <v>2.1593399999999998</v>
      </c>
      <c r="Y2852">
        <v>4.8373900000000001</v>
      </c>
      <c r="Z2852">
        <v>1.08788</v>
      </c>
    </row>
    <row r="2853" spans="1:26" x14ac:dyDescent="0.35">
      <c r="A2853">
        <v>1</v>
      </c>
      <c r="B2853" t="s">
        <v>948</v>
      </c>
      <c r="C2853">
        <v>1</v>
      </c>
      <c r="D2853">
        <v>2015</v>
      </c>
      <c r="E2853">
        <v>1</v>
      </c>
      <c r="F2853">
        <v>2</v>
      </c>
      <c r="G2853">
        <v>7</v>
      </c>
      <c r="H2853">
        <v>2015.5</v>
      </c>
      <c r="I2853">
        <v>0</v>
      </c>
      <c r="J2853">
        <v>0</v>
      </c>
      <c r="K2853">
        <v>1</v>
      </c>
      <c r="L2853">
        <v>48</v>
      </c>
      <c r="M2853">
        <v>48</v>
      </c>
      <c r="N2853" t="s">
        <v>960</v>
      </c>
      <c r="O2853" t="s">
        <v>960</v>
      </c>
      <c r="P2853">
        <v>1.1200000000000001</v>
      </c>
      <c r="Q2853">
        <v>1.1200000000000001</v>
      </c>
      <c r="R2853">
        <v>1.1200000000000001</v>
      </c>
      <c r="S2853">
        <v>4.0151599999999998</v>
      </c>
      <c r="T2853">
        <v>0.373363</v>
      </c>
      <c r="U2853">
        <v>3.62737</v>
      </c>
      <c r="V2853">
        <v>3.5300400000000001</v>
      </c>
      <c r="W2853">
        <v>9.7332000000000002E-2</v>
      </c>
      <c r="X2853">
        <v>2.1935699999999998</v>
      </c>
      <c r="Y2853">
        <v>4.8738200000000003</v>
      </c>
      <c r="Z2853">
        <v>1.1562699999999999</v>
      </c>
    </row>
    <row r="2854" spans="1:26" x14ac:dyDescent="0.35">
      <c r="A2854">
        <v>1</v>
      </c>
      <c r="B2854" t="s">
        <v>948</v>
      </c>
      <c r="C2854">
        <v>1</v>
      </c>
      <c r="D2854">
        <v>2015</v>
      </c>
      <c r="E2854">
        <v>1</v>
      </c>
      <c r="F2854">
        <v>2</v>
      </c>
      <c r="G2854">
        <v>7</v>
      </c>
      <c r="H2854">
        <v>2015.5</v>
      </c>
      <c r="I2854">
        <v>0</v>
      </c>
      <c r="J2854">
        <v>0</v>
      </c>
      <c r="K2854">
        <v>1</v>
      </c>
      <c r="L2854">
        <v>49</v>
      </c>
      <c r="M2854">
        <v>49</v>
      </c>
      <c r="N2854" t="s">
        <v>960</v>
      </c>
      <c r="O2854" t="s">
        <v>960</v>
      </c>
      <c r="P2854">
        <v>1.26</v>
      </c>
      <c r="Q2854">
        <v>1.26</v>
      </c>
      <c r="R2854">
        <v>1.26</v>
      </c>
      <c r="S2854">
        <v>3.7502900000000001</v>
      </c>
      <c r="T2854">
        <v>0.52638099999999999</v>
      </c>
      <c r="U2854">
        <v>4.0575000000000001</v>
      </c>
      <c r="V2854">
        <v>3.5799699999999999</v>
      </c>
      <c r="W2854">
        <v>0.47753099999999998</v>
      </c>
      <c r="X2854">
        <v>2.2241599999999999</v>
      </c>
      <c r="Y2854">
        <v>4.9127000000000001</v>
      </c>
      <c r="Z2854">
        <v>0.30149199999999998</v>
      </c>
    </row>
    <row r="2855" spans="1:26" x14ac:dyDescent="0.35">
      <c r="A2855">
        <v>1</v>
      </c>
      <c r="B2855" t="s">
        <v>948</v>
      </c>
      <c r="C2855">
        <v>1</v>
      </c>
      <c r="D2855">
        <v>2015</v>
      </c>
      <c r="E2855">
        <v>1</v>
      </c>
      <c r="F2855">
        <v>2</v>
      </c>
      <c r="G2855">
        <v>7</v>
      </c>
      <c r="H2855">
        <v>2015.5</v>
      </c>
      <c r="I2855">
        <v>0</v>
      </c>
      <c r="J2855">
        <v>0</v>
      </c>
      <c r="K2855">
        <v>1</v>
      </c>
      <c r="L2855">
        <v>50</v>
      </c>
      <c r="M2855">
        <v>50</v>
      </c>
      <c r="N2855" t="s">
        <v>960</v>
      </c>
      <c r="O2855" t="s">
        <v>960</v>
      </c>
      <c r="P2855">
        <v>0.42</v>
      </c>
      <c r="Q2855">
        <v>1</v>
      </c>
      <c r="R2855">
        <v>1</v>
      </c>
      <c r="S2855">
        <v>0.66807799999999995</v>
      </c>
      <c r="T2855">
        <v>1.45465</v>
      </c>
      <c r="U2855">
        <v>4.5015000000000001</v>
      </c>
      <c r="V2855">
        <v>3.6303800000000002</v>
      </c>
      <c r="W2855">
        <v>0.87112100000000003</v>
      </c>
      <c r="X2855">
        <v>2.2519300000000002</v>
      </c>
      <c r="Y2855">
        <v>4.9557599999999997</v>
      </c>
      <c r="Z2855">
        <v>0.76330299999999995</v>
      </c>
    </row>
    <row r="2856" spans="1:26" x14ac:dyDescent="0.35">
      <c r="A2856">
        <v>1</v>
      </c>
      <c r="B2856" t="s">
        <v>948</v>
      </c>
      <c r="C2856">
        <v>1</v>
      </c>
      <c r="D2856">
        <v>2015</v>
      </c>
      <c r="E2856">
        <v>1</v>
      </c>
      <c r="F2856">
        <v>2</v>
      </c>
      <c r="G2856">
        <v>7</v>
      </c>
      <c r="H2856">
        <v>2015.5</v>
      </c>
      <c r="I2856">
        <v>0</v>
      </c>
      <c r="J2856">
        <v>0</v>
      </c>
      <c r="K2856">
        <v>1</v>
      </c>
      <c r="L2856">
        <v>51</v>
      </c>
      <c r="M2856">
        <v>51</v>
      </c>
      <c r="N2856" t="s">
        <v>960</v>
      </c>
      <c r="O2856" t="s">
        <v>960</v>
      </c>
      <c r="P2856">
        <v>0.7</v>
      </c>
      <c r="Q2856">
        <v>1</v>
      </c>
      <c r="R2856">
        <v>1</v>
      </c>
      <c r="S2856">
        <v>11.286899999999999</v>
      </c>
      <c r="T2856">
        <v>0.257081</v>
      </c>
      <c r="U2856">
        <v>3.9020999999999999</v>
      </c>
      <c r="V2856">
        <v>3.6853799999999999</v>
      </c>
      <c r="W2856">
        <v>0.21672</v>
      </c>
      <c r="X2856">
        <v>2.2787899999999999</v>
      </c>
      <c r="Y2856">
        <v>5.02149</v>
      </c>
      <c r="Z2856">
        <v>0.237146</v>
      </c>
    </row>
    <row r="2857" spans="1:26" x14ac:dyDescent="0.35">
      <c r="A2857">
        <v>1</v>
      </c>
      <c r="B2857" t="s">
        <v>948</v>
      </c>
      <c r="C2857">
        <v>1</v>
      </c>
      <c r="D2857">
        <v>2015</v>
      </c>
      <c r="E2857">
        <v>1</v>
      </c>
      <c r="F2857">
        <v>2</v>
      </c>
      <c r="G2857">
        <v>7</v>
      </c>
      <c r="H2857">
        <v>2015.5</v>
      </c>
      <c r="I2857">
        <v>0</v>
      </c>
      <c r="J2857">
        <v>0</v>
      </c>
      <c r="K2857">
        <v>1</v>
      </c>
      <c r="L2857">
        <v>52</v>
      </c>
      <c r="M2857">
        <v>52</v>
      </c>
      <c r="N2857" t="s">
        <v>960</v>
      </c>
      <c r="O2857" t="s">
        <v>960</v>
      </c>
      <c r="P2857">
        <v>0.56000000000000005</v>
      </c>
      <c r="Q2857">
        <v>1</v>
      </c>
      <c r="R2857">
        <v>1</v>
      </c>
      <c r="S2857">
        <v>7.94712</v>
      </c>
      <c r="T2857">
        <v>0.29669099999999998</v>
      </c>
      <c r="U2857">
        <v>4.0019999999999998</v>
      </c>
      <c r="V2857">
        <v>3.7484700000000002</v>
      </c>
      <c r="W2857">
        <v>0.25352400000000003</v>
      </c>
      <c r="X2857">
        <v>2.30742</v>
      </c>
      <c r="Y2857">
        <v>5.2644799999999998</v>
      </c>
      <c r="Z2857">
        <v>0.34514099999999998</v>
      </c>
    </row>
    <row r="2858" spans="1:26" x14ac:dyDescent="0.35">
      <c r="A2858">
        <v>1</v>
      </c>
      <c r="B2858" t="s">
        <v>948</v>
      </c>
      <c r="C2858">
        <v>1</v>
      </c>
      <c r="D2858">
        <v>2015</v>
      </c>
      <c r="E2858">
        <v>1</v>
      </c>
      <c r="F2858">
        <v>2</v>
      </c>
      <c r="G2858">
        <v>7</v>
      </c>
      <c r="H2858">
        <v>2015.5</v>
      </c>
      <c r="I2858">
        <v>0</v>
      </c>
      <c r="J2858">
        <v>0</v>
      </c>
      <c r="K2858">
        <v>1</v>
      </c>
      <c r="L2858">
        <v>53</v>
      </c>
      <c r="M2858">
        <v>53</v>
      </c>
      <c r="N2858" t="s">
        <v>960</v>
      </c>
      <c r="O2858" t="s">
        <v>960</v>
      </c>
      <c r="P2858">
        <v>0.84</v>
      </c>
      <c r="Q2858">
        <v>1</v>
      </c>
      <c r="R2858">
        <v>1</v>
      </c>
      <c r="S2858">
        <v>3.3929200000000002</v>
      </c>
      <c r="T2858">
        <v>0.43037999999999998</v>
      </c>
      <c r="U2858">
        <v>4.1684999999999999</v>
      </c>
      <c r="V2858">
        <v>3.8223600000000002</v>
      </c>
      <c r="W2858">
        <v>0.346134</v>
      </c>
      <c r="X2858">
        <v>2.3410500000000001</v>
      </c>
      <c r="Y2858">
        <v>5.4566600000000003</v>
      </c>
      <c r="Z2858">
        <v>0.672987</v>
      </c>
    </row>
    <row r="2859" spans="1:26" x14ac:dyDescent="0.35">
      <c r="A2859">
        <v>1</v>
      </c>
      <c r="B2859" t="s">
        <v>948</v>
      </c>
      <c r="C2859">
        <v>1</v>
      </c>
      <c r="D2859">
        <v>2015</v>
      </c>
      <c r="E2859">
        <v>1</v>
      </c>
      <c r="F2859">
        <v>2</v>
      </c>
      <c r="G2859">
        <v>7</v>
      </c>
      <c r="H2859">
        <v>2015.5</v>
      </c>
      <c r="I2859">
        <v>0</v>
      </c>
      <c r="J2859">
        <v>0</v>
      </c>
      <c r="K2859">
        <v>1</v>
      </c>
      <c r="L2859">
        <v>54</v>
      </c>
      <c r="M2859">
        <v>54</v>
      </c>
      <c r="N2859" t="s">
        <v>960</v>
      </c>
      <c r="O2859" t="s">
        <v>960</v>
      </c>
      <c r="P2859">
        <v>0.7</v>
      </c>
      <c r="Q2859">
        <v>1</v>
      </c>
      <c r="R2859">
        <v>1</v>
      </c>
      <c r="S2859">
        <v>6.01248</v>
      </c>
      <c r="T2859">
        <v>0.338397</v>
      </c>
      <c r="U2859">
        <v>4.1018999999999997</v>
      </c>
      <c r="V2859">
        <v>3.9086599999999998</v>
      </c>
      <c r="W2859">
        <v>0.19323799999999999</v>
      </c>
      <c r="X2859">
        <v>2.3836599999999999</v>
      </c>
      <c r="Y2859">
        <v>5.6096500000000002</v>
      </c>
      <c r="Z2859">
        <v>0.62930600000000003</v>
      </c>
    </row>
    <row r="2860" spans="1:26" x14ac:dyDescent="0.35">
      <c r="A2860">
        <v>1</v>
      </c>
      <c r="B2860" t="s">
        <v>948</v>
      </c>
      <c r="C2860">
        <v>1</v>
      </c>
      <c r="D2860">
        <v>2015</v>
      </c>
      <c r="E2860">
        <v>1</v>
      </c>
      <c r="F2860">
        <v>2</v>
      </c>
      <c r="G2860">
        <v>7</v>
      </c>
      <c r="H2860">
        <v>2015.5</v>
      </c>
      <c r="I2860">
        <v>0</v>
      </c>
      <c r="J2860">
        <v>0</v>
      </c>
      <c r="K2860">
        <v>1</v>
      </c>
      <c r="L2860">
        <v>55</v>
      </c>
      <c r="M2860">
        <v>55</v>
      </c>
      <c r="N2860" t="s">
        <v>960</v>
      </c>
      <c r="O2860" t="s">
        <v>960</v>
      </c>
      <c r="P2860">
        <v>0.42</v>
      </c>
      <c r="Q2860">
        <v>1</v>
      </c>
      <c r="R2860">
        <v>1</v>
      </c>
      <c r="S2860">
        <v>1.94126</v>
      </c>
      <c r="T2860">
        <v>0.822716</v>
      </c>
      <c r="U2860">
        <v>4.8345000000000002</v>
      </c>
      <c r="V2860">
        <v>4.0075799999999999</v>
      </c>
      <c r="W2860">
        <v>0.82691700000000001</v>
      </c>
      <c r="X2860">
        <v>2.4403800000000002</v>
      </c>
      <c r="Y2860">
        <v>5.7331500000000002</v>
      </c>
      <c r="Z2860">
        <v>0.14660500000000001</v>
      </c>
    </row>
    <row r="2861" spans="1:26" x14ac:dyDescent="0.35">
      <c r="A2861">
        <v>1</v>
      </c>
      <c r="B2861" t="s">
        <v>948</v>
      </c>
      <c r="C2861">
        <v>1</v>
      </c>
      <c r="D2861">
        <v>2015</v>
      </c>
      <c r="E2861">
        <v>1</v>
      </c>
      <c r="F2861">
        <v>2</v>
      </c>
      <c r="G2861">
        <v>7</v>
      </c>
      <c r="H2861">
        <v>2015.5</v>
      </c>
      <c r="I2861">
        <v>0</v>
      </c>
      <c r="J2861">
        <v>0</v>
      </c>
      <c r="K2861">
        <v>1</v>
      </c>
      <c r="L2861">
        <v>56</v>
      </c>
      <c r="M2861">
        <v>56</v>
      </c>
      <c r="N2861" t="s">
        <v>960</v>
      </c>
      <c r="O2861" t="s">
        <v>960</v>
      </c>
      <c r="P2861">
        <v>0.84</v>
      </c>
      <c r="Q2861">
        <v>1</v>
      </c>
      <c r="R2861">
        <v>1</v>
      </c>
      <c r="S2861">
        <v>1.1790700000000001</v>
      </c>
      <c r="T2861">
        <v>1.0281400000000001</v>
      </c>
      <c r="U2861">
        <v>4.5015000000000001</v>
      </c>
      <c r="V2861">
        <v>4.1178100000000004</v>
      </c>
      <c r="W2861">
        <v>0.383687</v>
      </c>
      <c r="X2861">
        <v>2.5181</v>
      </c>
      <c r="Y2861">
        <v>5.8351699999999997</v>
      </c>
      <c r="Z2861">
        <v>1.0044299999999999</v>
      </c>
    </row>
    <row r="2862" spans="1:26" x14ac:dyDescent="0.35">
      <c r="A2862">
        <v>1</v>
      </c>
      <c r="B2862" t="s">
        <v>948</v>
      </c>
      <c r="C2862">
        <v>1</v>
      </c>
      <c r="D2862">
        <v>2015</v>
      </c>
      <c r="E2862">
        <v>1</v>
      </c>
      <c r="F2862">
        <v>2</v>
      </c>
      <c r="G2862">
        <v>7</v>
      </c>
      <c r="H2862">
        <v>2015.5</v>
      </c>
      <c r="I2862">
        <v>0</v>
      </c>
      <c r="J2862">
        <v>0</v>
      </c>
      <c r="K2862">
        <v>1</v>
      </c>
      <c r="L2862">
        <v>57</v>
      </c>
      <c r="M2862">
        <v>57</v>
      </c>
      <c r="N2862" t="s">
        <v>960</v>
      </c>
      <c r="O2862" t="s">
        <v>960</v>
      </c>
      <c r="P2862">
        <v>0.42</v>
      </c>
      <c r="Q2862">
        <v>1</v>
      </c>
      <c r="R2862">
        <v>1</v>
      </c>
      <c r="S2862">
        <v>5.1549100000000001</v>
      </c>
      <c r="T2862">
        <v>0.39177899999999999</v>
      </c>
      <c r="U2862">
        <v>3.8355000000000001</v>
      </c>
      <c r="V2862">
        <v>4.2366999999999999</v>
      </c>
      <c r="W2862">
        <v>-0.40120499999999998</v>
      </c>
      <c r="X2862">
        <v>2.6263800000000002</v>
      </c>
      <c r="Y2862">
        <v>5.9222799999999998</v>
      </c>
      <c r="Z2862">
        <v>0.38053199999999998</v>
      </c>
    </row>
    <row r="2863" spans="1:26" x14ac:dyDescent="0.35">
      <c r="A2863">
        <v>1</v>
      </c>
      <c r="B2863" t="s">
        <v>948</v>
      </c>
      <c r="C2863">
        <v>1</v>
      </c>
      <c r="D2863">
        <v>2015</v>
      </c>
      <c r="E2863">
        <v>1</v>
      </c>
      <c r="F2863">
        <v>2</v>
      </c>
      <c r="G2863">
        <v>7</v>
      </c>
      <c r="H2863">
        <v>2015.5</v>
      </c>
      <c r="I2863">
        <v>0</v>
      </c>
      <c r="J2863">
        <v>0</v>
      </c>
      <c r="K2863">
        <v>1</v>
      </c>
      <c r="L2863">
        <v>58</v>
      </c>
      <c r="M2863">
        <v>58</v>
      </c>
      <c r="N2863" t="s">
        <v>960</v>
      </c>
      <c r="O2863" t="s">
        <v>960</v>
      </c>
      <c r="P2863">
        <v>0.14000000000000001</v>
      </c>
      <c r="Q2863">
        <v>1</v>
      </c>
      <c r="R2863">
        <v>1</v>
      </c>
      <c r="S2863">
        <v>0.778806</v>
      </c>
      <c r="T2863">
        <v>1.67004</v>
      </c>
      <c r="U2863">
        <v>5.5004999999999997</v>
      </c>
      <c r="V2863">
        <v>4.3609200000000001</v>
      </c>
      <c r="W2863">
        <v>1.13958</v>
      </c>
      <c r="X2863">
        <v>2.7786499999999998</v>
      </c>
      <c r="Y2863">
        <v>5.9997999999999996</v>
      </c>
      <c r="Z2863">
        <v>0.46740500000000001</v>
      </c>
    </row>
    <row r="2864" spans="1:26" x14ac:dyDescent="0.35">
      <c r="A2864">
        <v>1</v>
      </c>
      <c r="B2864" t="s">
        <v>948</v>
      </c>
      <c r="C2864">
        <v>1</v>
      </c>
      <c r="D2864">
        <v>2015</v>
      </c>
      <c r="E2864">
        <v>1</v>
      </c>
      <c r="F2864">
        <v>2</v>
      </c>
      <c r="G2864">
        <v>7</v>
      </c>
      <c r="H2864">
        <v>2015.5</v>
      </c>
      <c r="I2864">
        <v>0</v>
      </c>
      <c r="J2864">
        <v>0</v>
      </c>
      <c r="K2864">
        <v>1</v>
      </c>
      <c r="L2864">
        <v>59</v>
      </c>
      <c r="M2864">
        <v>59</v>
      </c>
      <c r="N2864" t="s">
        <v>960</v>
      </c>
      <c r="O2864" t="s">
        <v>960</v>
      </c>
      <c r="P2864">
        <v>0.14000000000000001</v>
      </c>
      <c r="Q2864">
        <v>1</v>
      </c>
      <c r="R2864">
        <v>1</v>
      </c>
      <c r="S2864">
        <v>0.83380900000000002</v>
      </c>
      <c r="T2864">
        <v>1.5391600000000001</v>
      </c>
      <c r="U2864">
        <v>5.5004999999999997</v>
      </c>
      <c r="V2864">
        <v>4.4873200000000004</v>
      </c>
      <c r="W2864">
        <v>1.01318</v>
      </c>
      <c r="X2864">
        <v>2.99383</v>
      </c>
      <c r="Y2864">
        <v>6.2819700000000003</v>
      </c>
      <c r="Z2864">
        <v>0.55452900000000005</v>
      </c>
    </row>
    <row r="2865" spans="1:26" x14ac:dyDescent="0.35">
      <c r="A2865">
        <v>1</v>
      </c>
      <c r="B2865" t="s">
        <v>948</v>
      </c>
      <c r="C2865">
        <v>1</v>
      </c>
      <c r="D2865">
        <v>2015</v>
      </c>
      <c r="E2865">
        <v>1</v>
      </c>
      <c r="F2865">
        <v>2</v>
      </c>
      <c r="G2865">
        <v>7</v>
      </c>
      <c r="H2865">
        <v>2015.5</v>
      </c>
      <c r="I2865">
        <v>0</v>
      </c>
      <c r="J2865">
        <v>0</v>
      </c>
      <c r="K2865">
        <v>1</v>
      </c>
      <c r="L2865">
        <v>60</v>
      </c>
      <c r="M2865">
        <v>60</v>
      </c>
      <c r="N2865" t="s">
        <v>960</v>
      </c>
      <c r="O2865" t="s">
        <v>960</v>
      </c>
      <c r="P2865">
        <v>0.14000000000000001</v>
      </c>
      <c r="Q2865">
        <v>1</v>
      </c>
      <c r="R2865">
        <v>1</v>
      </c>
      <c r="S2865">
        <v>1.53118</v>
      </c>
      <c r="T2865">
        <v>0.89514199999999999</v>
      </c>
      <c r="U2865">
        <v>4.5015000000000001</v>
      </c>
      <c r="V2865">
        <v>4.6137499999999996</v>
      </c>
      <c r="W2865">
        <v>-0.112252</v>
      </c>
      <c r="X2865">
        <v>3.0485199999999999</v>
      </c>
      <c r="Y2865">
        <v>6.4937399999999998</v>
      </c>
      <c r="Z2865">
        <v>1.08036</v>
      </c>
    </row>
    <row r="2866" spans="1:26" x14ac:dyDescent="0.35">
      <c r="A2866">
        <v>1</v>
      </c>
      <c r="B2866" t="s">
        <v>948</v>
      </c>
      <c r="C2866">
        <v>1</v>
      </c>
      <c r="D2866">
        <v>2015</v>
      </c>
      <c r="E2866">
        <v>1</v>
      </c>
      <c r="F2866">
        <v>2</v>
      </c>
      <c r="G2866">
        <v>7</v>
      </c>
      <c r="H2866">
        <v>2015.5</v>
      </c>
      <c r="I2866">
        <v>0</v>
      </c>
      <c r="J2866">
        <v>0</v>
      </c>
      <c r="K2866">
        <v>1</v>
      </c>
      <c r="L2866">
        <v>61</v>
      </c>
      <c r="M2866">
        <v>61</v>
      </c>
      <c r="N2866" t="s">
        <v>960</v>
      </c>
      <c r="O2866" t="s">
        <v>960</v>
      </c>
      <c r="P2866">
        <v>0.14000000000000001</v>
      </c>
      <c r="Q2866">
        <v>1</v>
      </c>
      <c r="R2866">
        <v>1</v>
      </c>
      <c r="S2866">
        <v>1.52206</v>
      </c>
      <c r="T2866">
        <v>0.90540399999999999</v>
      </c>
      <c r="U2866">
        <v>4.5015000000000001</v>
      </c>
      <c r="V2866">
        <v>4.7393900000000002</v>
      </c>
      <c r="W2866">
        <v>-0.23789299999999999</v>
      </c>
      <c r="X2866">
        <v>3.1035599999999999</v>
      </c>
      <c r="Y2866">
        <v>6.6577200000000003</v>
      </c>
      <c r="Z2866">
        <v>1.04213</v>
      </c>
    </row>
    <row r="2867" spans="1:26" x14ac:dyDescent="0.35">
      <c r="A2867">
        <v>1</v>
      </c>
      <c r="B2867" t="s">
        <v>948</v>
      </c>
      <c r="C2867">
        <v>1</v>
      </c>
      <c r="D2867">
        <v>2015</v>
      </c>
      <c r="E2867">
        <v>1</v>
      </c>
      <c r="F2867">
        <v>2</v>
      </c>
      <c r="G2867">
        <v>7</v>
      </c>
      <c r="H2867">
        <v>2015.5</v>
      </c>
      <c r="I2867">
        <v>0</v>
      </c>
      <c r="J2867">
        <v>0</v>
      </c>
      <c r="K2867">
        <v>1</v>
      </c>
      <c r="L2867">
        <v>62</v>
      </c>
      <c r="M2867">
        <v>62</v>
      </c>
      <c r="N2867" t="s">
        <v>960</v>
      </c>
      <c r="O2867" t="s">
        <v>960</v>
      </c>
      <c r="P2867">
        <v>0.56000000000000005</v>
      </c>
      <c r="Q2867">
        <v>1</v>
      </c>
      <c r="R2867">
        <v>1</v>
      </c>
      <c r="S2867">
        <v>7.2749699999999997</v>
      </c>
      <c r="T2867">
        <v>0.40204499999999999</v>
      </c>
      <c r="U2867">
        <v>5.0010000000000003</v>
      </c>
      <c r="V2867">
        <v>4.8646099999999999</v>
      </c>
      <c r="W2867">
        <v>0.13638600000000001</v>
      </c>
      <c r="X2867">
        <v>3.1639699999999999</v>
      </c>
      <c r="Y2867">
        <v>6.7897400000000001</v>
      </c>
      <c r="Z2867">
        <v>0.22758300000000001</v>
      </c>
    </row>
    <row r="2868" spans="1:26" x14ac:dyDescent="0.35">
      <c r="A2868">
        <v>1</v>
      </c>
      <c r="B2868" t="s">
        <v>948</v>
      </c>
      <c r="C2868">
        <v>1</v>
      </c>
      <c r="D2868">
        <v>2015</v>
      </c>
      <c r="E2868">
        <v>1</v>
      </c>
      <c r="F2868">
        <v>2</v>
      </c>
      <c r="G2868">
        <v>7</v>
      </c>
      <c r="H2868">
        <v>2015.5</v>
      </c>
      <c r="I2868">
        <v>0</v>
      </c>
      <c r="J2868">
        <v>0</v>
      </c>
      <c r="K2868">
        <v>1</v>
      </c>
      <c r="L2868">
        <v>63</v>
      </c>
      <c r="M2868">
        <v>63</v>
      </c>
      <c r="N2868" t="s">
        <v>960</v>
      </c>
      <c r="O2868" t="s">
        <v>960</v>
      </c>
      <c r="P2868">
        <v>0.42</v>
      </c>
      <c r="Q2868">
        <v>1</v>
      </c>
      <c r="R2868">
        <v>1</v>
      </c>
      <c r="S2868">
        <v>4.2587200000000003</v>
      </c>
      <c r="T2868">
        <v>0.483875</v>
      </c>
      <c r="U2868">
        <v>5.1675000000000004</v>
      </c>
      <c r="V2868">
        <v>4.9904999999999999</v>
      </c>
      <c r="W2868">
        <v>0.17699500000000001</v>
      </c>
      <c r="X2868">
        <v>3.2305700000000002</v>
      </c>
      <c r="Y2868">
        <v>6.9005999999999998</v>
      </c>
      <c r="Z2868">
        <v>0.54854499999999995</v>
      </c>
    </row>
    <row r="2869" spans="1:26" x14ac:dyDescent="0.35">
      <c r="A2869">
        <v>1</v>
      </c>
      <c r="B2869" t="s">
        <v>948</v>
      </c>
      <c r="C2869">
        <v>1</v>
      </c>
      <c r="D2869">
        <v>2015</v>
      </c>
      <c r="E2869">
        <v>1</v>
      </c>
      <c r="F2869">
        <v>2</v>
      </c>
      <c r="G2869">
        <v>7</v>
      </c>
      <c r="H2869">
        <v>2015.5</v>
      </c>
      <c r="I2869">
        <v>0</v>
      </c>
      <c r="J2869">
        <v>0</v>
      </c>
      <c r="K2869">
        <v>1</v>
      </c>
      <c r="L2869">
        <v>64</v>
      </c>
      <c r="M2869">
        <v>64</v>
      </c>
      <c r="N2869" t="s">
        <v>960</v>
      </c>
      <c r="O2869" t="s">
        <v>960</v>
      </c>
      <c r="P2869">
        <v>0.28000000000000003</v>
      </c>
      <c r="Q2869">
        <v>1</v>
      </c>
      <c r="R2869">
        <v>1</v>
      </c>
      <c r="S2869">
        <v>1.1804300000000001</v>
      </c>
      <c r="T2869">
        <v>1.1376599999999999</v>
      </c>
      <c r="U2869">
        <v>5.5004999999999997</v>
      </c>
      <c r="V2869">
        <v>5.1183199999999998</v>
      </c>
      <c r="W2869">
        <v>0.38217800000000002</v>
      </c>
      <c r="X2869">
        <v>3.3054199999999998</v>
      </c>
      <c r="Y2869">
        <v>6.9978499999999997</v>
      </c>
      <c r="Z2869">
        <v>0.91370300000000004</v>
      </c>
    </row>
    <row r="2870" spans="1:26" x14ac:dyDescent="0.35">
      <c r="A2870">
        <v>1</v>
      </c>
      <c r="B2870" t="s">
        <v>948</v>
      </c>
      <c r="C2870">
        <v>1</v>
      </c>
      <c r="D2870">
        <v>2015</v>
      </c>
      <c r="E2870">
        <v>1</v>
      </c>
      <c r="F2870">
        <v>2</v>
      </c>
      <c r="G2870">
        <v>7</v>
      </c>
      <c r="H2870">
        <v>2015.5</v>
      </c>
      <c r="I2870">
        <v>0</v>
      </c>
      <c r="J2870">
        <v>0</v>
      </c>
      <c r="K2870">
        <v>1</v>
      </c>
      <c r="L2870">
        <v>65</v>
      </c>
      <c r="M2870">
        <v>65</v>
      </c>
      <c r="N2870" t="s">
        <v>960</v>
      </c>
      <c r="O2870" t="s">
        <v>960</v>
      </c>
      <c r="P2870">
        <v>0.14000000000000001</v>
      </c>
      <c r="Q2870">
        <v>1</v>
      </c>
      <c r="R2870">
        <v>1</v>
      </c>
      <c r="S2870">
        <v>1.23041</v>
      </c>
      <c r="T2870">
        <v>1.1161099999999999</v>
      </c>
      <c r="U2870">
        <v>4.5015000000000001</v>
      </c>
      <c r="V2870">
        <v>5.2490600000000001</v>
      </c>
      <c r="W2870">
        <v>-0.74755799999999994</v>
      </c>
      <c r="X2870">
        <v>3.3921800000000002</v>
      </c>
      <c r="Y2870">
        <v>7.2884799999999998</v>
      </c>
      <c r="Z2870">
        <v>0.76003699999999996</v>
      </c>
    </row>
    <row r="2871" spans="1:26" x14ac:dyDescent="0.35">
      <c r="A2871">
        <v>1</v>
      </c>
      <c r="B2871" t="s">
        <v>948</v>
      </c>
      <c r="C2871">
        <v>1</v>
      </c>
      <c r="D2871">
        <v>2015</v>
      </c>
      <c r="E2871">
        <v>1</v>
      </c>
      <c r="F2871">
        <v>2</v>
      </c>
      <c r="G2871">
        <v>7</v>
      </c>
      <c r="H2871">
        <v>2015.5</v>
      </c>
      <c r="I2871">
        <v>0</v>
      </c>
      <c r="J2871">
        <v>0</v>
      </c>
      <c r="K2871">
        <v>1</v>
      </c>
      <c r="L2871">
        <v>66</v>
      </c>
      <c r="M2871">
        <v>66</v>
      </c>
      <c r="N2871" t="s">
        <v>960</v>
      </c>
      <c r="O2871" t="s">
        <v>960</v>
      </c>
      <c r="P2871">
        <v>0.14000000000000001</v>
      </c>
      <c r="Q2871">
        <v>1</v>
      </c>
      <c r="R2871">
        <v>1</v>
      </c>
      <c r="S2871">
        <v>1.3145</v>
      </c>
      <c r="T2871">
        <v>1.0741700000000001</v>
      </c>
      <c r="U2871">
        <v>5.5004999999999997</v>
      </c>
      <c r="V2871">
        <v>5.3832199999999997</v>
      </c>
      <c r="W2871">
        <v>0.117282</v>
      </c>
      <c r="X2871">
        <v>3.4963600000000001</v>
      </c>
      <c r="Y2871">
        <v>7.5163900000000003</v>
      </c>
      <c r="Z2871">
        <v>0.98211300000000001</v>
      </c>
    </row>
    <row r="2872" spans="1:26" x14ac:dyDescent="0.35">
      <c r="A2872">
        <v>1</v>
      </c>
      <c r="B2872" t="s">
        <v>948</v>
      </c>
      <c r="C2872">
        <v>1</v>
      </c>
      <c r="D2872">
        <v>2015</v>
      </c>
      <c r="E2872">
        <v>1</v>
      </c>
      <c r="F2872">
        <v>2</v>
      </c>
      <c r="G2872">
        <v>7</v>
      </c>
      <c r="H2872">
        <v>2015.5</v>
      </c>
      <c r="I2872">
        <v>0</v>
      </c>
      <c r="J2872">
        <v>0</v>
      </c>
      <c r="K2872">
        <v>1</v>
      </c>
      <c r="L2872">
        <v>67</v>
      </c>
      <c r="M2872">
        <v>67</v>
      </c>
      <c r="N2872" t="s">
        <v>960</v>
      </c>
      <c r="O2872" t="s">
        <v>960</v>
      </c>
      <c r="P2872">
        <v>0.28000000000000003</v>
      </c>
      <c r="Q2872">
        <v>1</v>
      </c>
      <c r="R2872">
        <v>1</v>
      </c>
      <c r="S2872">
        <v>1.357</v>
      </c>
      <c r="T2872">
        <v>1.0624899999999999</v>
      </c>
      <c r="U2872">
        <v>5.5004999999999997</v>
      </c>
      <c r="V2872">
        <v>5.52081</v>
      </c>
      <c r="W2872">
        <v>-2.0306600000000001E-2</v>
      </c>
      <c r="X2872">
        <v>3.6257199999999998</v>
      </c>
      <c r="Y2872">
        <v>7.6959600000000004</v>
      </c>
      <c r="Z2872">
        <v>0.98774099999999998</v>
      </c>
    </row>
    <row r="2873" spans="1:26" x14ac:dyDescent="0.35">
      <c r="A2873">
        <v>1</v>
      </c>
      <c r="B2873" t="s">
        <v>948</v>
      </c>
      <c r="C2873">
        <v>1</v>
      </c>
      <c r="D2873">
        <v>2015</v>
      </c>
      <c r="E2873">
        <v>1</v>
      </c>
      <c r="F2873">
        <v>2</v>
      </c>
      <c r="G2873">
        <v>7</v>
      </c>
      <c r="H2873">
        <v>2015.5</v>
      </c>
      <c r="I2873">
        <v>0</v>
      </c>
      <c r="J2873">
        <v>0</v>
      </c>
      <c r="K2873">
        <v>1</v>
      </c>
      <c r="L2873">
        <v>68</v>
      </c>
      <c r="M2873">
        <v>68</v>
      </c>
      <c r="N2873" t="s">
        <v>960</v>
      </c>
      <c r="O2873" t="s">
        <v>960</v>
      </c>
      <c r="P2873">
        <v>0.84</v>
      </c>
      <c r="Q2873">
        <v>1</v>
      </c>
      <c r="R2873">
        <v>1</v>
      </c>
      <c r="S2873">
        <v>6.75528</v>
      </c>
      <c r="T2873">
        <v>0.29184900000000003</v>
      </c>
      <c r="U2873">
        <v>5.5004999999999997</v>
      </c>
      <c r="V2873">
        <v>5.6614399999999998</v>
      </c>
      <c r="W2873">
        <v>-0.160941</v>
      </c>
      <c r="X2873">
        <v>3.7908200000000001</v>
      </c>
      <c r="Y2873">
        <v>7.8412699999999997</v>
      </c>
      <c r="Z2873">
        <v>1.00529</v>
      </c>
    </row>
    <row r="2874" spans="1:26" x14ac:dyDescent="0.35">
      <c r="A2874">
        <v>1</v>
      </c>
      <c r="B2874" t="s">
        <v>948</v>
      </c>
      <c r="C2874">
        <v>1</v>
      </c>
      <c r="D2874">
        <v>2015</v>
      </c>
      <c r="E2874">
        <v>1</v>
      </c>
      <c r="F2874">
        <v>2</v>
      </c>
      <c r="G2874">
        <v>7</v>
      </c>
      <c r="H2874">
        <v>2015.5</v>
      </c>
      <c r="I2874">
        <v>0</v>
      </c>
      <c r="J2874">
        <v>0</v>
      </c>
      <c r="K2874">
        <v>1</v>
      </c>
      <c r="L2874">
        <v>69</v>
      </c>
      <c r="M2874">
        <v>69</v>
      </c>
      <c r="N2874" t="s">
        <v>960</v>
      </c>
      <c r="O2874" t="s">
        <v>960</v>
      </c>
      <c r="P2874">
        <v>0.42</v>
      </c>
      <c r="Q2874">
        <v>1</v>
      </c>
      <c r="R2874">
        <v>1</v>
      </c>
      <c r="S2874">
        <v>1.36934</v>
      </c>
      <c r="T2874">
        <v>1.0810500000000001</v>
      </c>
      <c r="U2874">
        <v>5.5004999999999997</v>
      </c>
      <c r="V2874">
        <v>5.8045299999999997</v>
      </c>
      <c r="W2874">
        <v>-0.30403400000000003</v>
      </c>
      <c r="X2874">
        <v>4.0013199999999998</v>
      </c>
      <c r="Y2874">
        <v>7.9623100000000004</v>
      </c>
      <c r="Z2874">
        <v>0.93459000000000003</v>
      </c>
    </row>
    <row r="2875" spans="1:26" x14ac:dyDescent="0.35">
      <c r="A2875">
        <v>1</v>
      </c>
      <c r="B2875" t="s">
        <v>948</v>
      </c>
      <c r="C2875">
        <v>1</v>
      </c>
      <c r="D2875">
        <v>2015</v>
      </c>
      <c r="E2875">
        <v>1</v>
      </c>
      <c r="F2875">
        <v>2</v>
      </c>
      <c r="G2875">
        <v>7</v>
      </c>
      <c r="H2875">
        <v>2015.5</v>
      </c>
      <c r="I2875">
        <v>0</v>
      </c>
      <c r="J2875">
        <v>0</v>
      </c>
      <c r="K2875">
        <v>1</v>
      </c>
      <c r="L2875">
        <v>70</v>
      </c>
      <c r="M2875">
        <v>70</v>
      </c>
      <c r="N2875" t="s">
        <v>960</v>
      </c>
      <c r="O2875" t="s">
        <v>960</v>
      </c>
      <c r="P2875">
        <v>0.14000000000000001</v>
      </c>
      <c r="Q2875">
        <v>1</v>
      </c>
      <c r="R2875">
        <v>1</v>
      </c>
      <c r="S2875">
        <v>1.0964100000000001</v>
      </c>
      <c r="T2875">
        <v>1.32924</v>
      </c>
      <c r="U2875">
        <v>6.4995000000000003</v>
      </c>
      <c r="V2875">
        <v>5.9494300000000004</v>
      </c>
      <c r="W2875">
        <v>0.55007099999999998</v>
      </c>
      <c r="X2875">
        <v>4.0588499999999996</v>
      </c>
      <c r="Y2875">
        <v>8.1919500000000003</v>
      </c>
      <c r="Z2875">
        <v>0.74706799999999995</v>
      </c>
    </row>
    <row r="2876" spans="1:26" x14ac:dyDescent="0.35">
      <c r="A2876">
        <v>1</v>
      </c>
      <c r="B2876" t="s">
        <v>948</v>
      </c>
      <c r="C2876">
        <v>1</v>
      </c>
      <c r="D2876">
        <v>2015</v>
      </c>
      <c r="E2876">
        <v>1</v>
      </c>
      <c r="F2876">
        <v>2</v>
      </c>
      <c r="G2876">
        <v>7</v>
      </c>
      <c r="H2876">
        <v>2015.5</v>
      </c>
      <c r="I2876">
        <v>0</v>
      </c>
      <c r="J2876">
        <v>0</v>
      </c>
      <c r="K2876">
        <v>1</v>
      </c>
      <c r="L2876">
        <v>71</v>
      </c>
      <c r="M2876">
        <v>71</v>
      </c>
      <c r="N2876" t="s">
        <v>960</v>
      </c>
      <c r="O2876" t="s">
        <v>960</v>
      </c>
      <c r="P2876">
        <v>0.14000000000000001</v>
      </c>
      <c r="Q2876">
        <v>1</v>
      </c>
      <c r="R2876">
        <v>1</v>
      </c>
      <c r="S2876">
        <v>0.85448000000000002</v>
      </c>
      <c r="T2876">
        <v>1.83491</v>
      </c>
      <c r="U2876">
        <v>4.5015000000000001</v>
      </c>
      <c r="V2876">
        <v>6.0955000000000004</v>
      </c>
      <c r="W2876">
        <v>-1.5940000000000001</v>
      </c>
      <c r="X2876">
        <v>4.1226799999999999</v>
      </c>
      <c r="Y2876">
        <v>8.4282800000000009</v>
      </c>
      <c r="Z2876">
        <v>0.33251199999999997</v>
      </c>
    </row>
    <row r="2877" spans="1:26" x14ac:dyDescent="0.35">
      <c r="A2877">
        <v>1</v>
      </c>
      <c r="B2877" t="s">
        <v>948</v>
      </c>
      <c r="C2877">
        <v>1</v>
      </c>
      <c r="D2877">
        <v>2015</v>
      </c>
      <c r="E2877">
        <v>1</v>
      </c>
      <c r="F2877">
        <v>2</v>
      </c>
      <c r="G2877">
        <v>7</v>
      </c>
      <c r="H2877">
        <v>2015.5</v>
      </c>
      <c r="I2877">
        <v>0</v>
      </c>
      <c r="J2877">
        <v>0</v>
      </c>
      <c r="K2877">
        <v>1</v>
      </c>
      <c r="L2877">
        <v>72</v>
      </c>
      <c r="M2877">
        <v>72</v>
      </c>
      <c r="N2877" t="s">
        <v>960</v>
      </c>
      <c r="O2877" t="s">
        <v>960</v>
      </c>
      <c r="P2877">
        <v>0.28000000000000003</v>
      </c>
      <c r="Q2877">
        <v>1</v>
      </c>
      <c r="R2877">
        <v>1</v>
      </c>
      <c r="S2877">
        <v>5.5803200000000004</v>
      </c>
      <c r="T2877">
        <v>0.53795300000000001</v>
      </c>
      <c r="U2877">
        <v>6</v>
      </c>
      <c r="V2877">
        <v>6.24214</v>
      </c>
      <c r="W2877">
        <v>-0.24213999999999999</v>
      </c>
      <c r="X2877">
        <v>4.1947200000000002</v>
      </c>
      <c r="Y2877">
        <v>8.6134199999999996</v>
      </c>
      <c r="Z2877">
        <v>6.2703300000000003E-2</v>
      </c>
    </row>
    <row r="2878" spans="1:26" x14ac:dyDescent="0.35">
      <c r="A2878">
        <v>1</v>
      </c>
      <c r="B2878" t="s">
        <v>948</v>
      </c>
      <c r="C2878">
        <v>1</v>
      </c>
      <c r="D2878">
        <v>2015</v>
      </c>
      <c r="E2878">
        <v>1</v>
      </c>
      <c r="F2878">
        <v>2</v>
      </c>
      <c r="G2878">
        <v>7</v>
      </c>
      <c r="H2878">
        <v>2015.5</v>
      </c>
      <c r="I2878">
        <v>0</v>
      </c>
      <c r="J2878">
        <v>0</v>
      </c>
      <c r="K2878">
        <v>1</v>
      </c>
      <c r="L2878">
        <v>73</v>
      </c>
      <c r="M2878">
        <v>73</v>
      </c>
      <c r="N2878" t="s">
        <v>960</v>
      </c>
      <c r="O2878" t="s">
        <v>960</v>
      </c>
      <c r="P2878">
        <v>0.14000000000000001</v>
      </c>
      <c r="Q2878">
        <v>1</v>
      </c>
      <c r="R2878">
        <v>1</v>
      </c>
      <c r="S2878">
        <v>1.2424900000000001</v>
      </c>
      <c r="T2878">
        <v>1.22123</v>
      </c>
      <c r="U2878">
        <v>6.4995000000000003</v>
      </c>
      <c r="V2878">
        <v>6.3887799999999997</v>
      </c>
      <c r="W2878">
        <v>0.110721</v>
      </c>
      <c r="X2878">
        <v>4.2775499999999997</v>
      </c>
      <c r="Y2878">
        <v>8.7623599999999993</v>
      </c>
      <c r="Z2878">
        <v>0.87690500000000005</v>
      </c>
    </row>
    <row r="2879" spans="1:26" x14ac:dyDescent="0.35">
      <c r="A2879">
        <v>1</v>
      </c>
      <c r="B2879" t="s">
        <v>948</v>
      </c>
      <c r="C2879">
        <v>1</v>
      </c>
      <c r="D2879">
        <v>2015</v>
      </c>
      <c r="E2879">
        <v>1</v>
      </c>
      <c r="F2879">
        <v>2</v>
      </c>
      <c r="G2879">
        <v>7</v>
      </c>
      <c r="H2879">
        <v>2015.5</v>
      </c>
      <c r="I2879">
        <v>0</v>
      </c>
      <c r="J2879">
        <v>0</v>
      </c>
      <c r="K2879">
        <v>1</v>
      </c>
      <c r="L2879">
        <v>75</v>
      </c>
      <c r="M2879">
        <v>75</v>
      </c>
      <c r="N2879" t="s">
        <v>960</v>
      </c>
      <c r="O2879" t="s">
        <v>960</v>
      </c>
      <c r="P2879">
        <v>0.14000000000000001</v>
      </c>
      <c r="Q2879">
        <v>1</v>
      </c>
      <c r="R2879">
        <v>1</v>
      </c>
      <c r="S2879">
        <v>1.2776799999999999</v>
      </c>
      <c r="T2879">
        <v>1.2102200000000001</v>
      </c>
      <c r="U2879">
        <v>6.4995000000000003</v>
      </c>
      <c r="V2879">
        <v>6.6796800000000003</v>
      </c>
      <c r="W2879">
        <v>-0.180177</v>
      </c>
      <c r="X2879">
        <v>4.4905999999999997</v>
      </c>
      <c r="Y2879">
        <v>8.9909400000000002</v>
      </c>
      <c r="Z2879">
        <v>0.87951699999999999</v>
      </c>
    </row>
    <row r="2880" spans="1:26" x14ac:dyDescent="0.35">
      <c r="A2880">
        <v>1</v>
      </c>
      <c r="B2880" t="s">
        <v>948</v>
      </c>
      <c r="C2880">
        <v>1</v>
      </c>
      <c r="D2880">
        <v>2015</v>
      </c>
      <c r="E2880">
        <v>1</v>
      </c>
      <c r="F2880">
        <v>2</v>
      </c>
      <c r="G2880">
        <v>7</v>
      </c>
      <c r="H2880">
        <v>2015.5</v>
      </c>
      <c r="I2880">
        <v>0</v>
      </c>
      <c r="J2880">
        <v>0</v>
      </c>
      <c r="K2880">
        <v>1</v>
      </c>
      <c r="L2880">
        <v>76</v>
      </c>
      <c r="M2880">
        <v>76</v>
      </c>
      <c r="N2880" t="s">
        <v>960</v>
      </c>
      <c r="O2880" t="s">
        <v>960</v>
      </c>
      <c r="P2880">
        <v>0.28000000000000003</v>
      </c>
      <c r="Q2880">
        <v>1</v>
      </c>
      <c r="R2880">
        <v>1</v>
      </c>
      <c r="S2880">
        <v>0.82469599999999998</v>
      </c>
      <c r="T2880">
        <v>2.0803600000000002</v>
      </c>
      <c r="U2880">
        <v>8.4975000000000005</v>
      </c>
      <c r="V2880">
        <v>6.8227700000000002</v>
      </c>
      <c r="W2880">
        <v>1.6747300000000001</v>
      </c>
      <c r="X2880">
        <v>4.6316699999999997</v>
      </c>
      <c r="Y2880">
        <v>9.2359500000000008</v>
      </c>
      <c r="Z2880">
        <v>0.21558099999999999</v>
      </c>
    </row>
    <row r="2881" spans="1:26" x14ac:dyDescent="0.35">
      <c r="A2881">
        <v>1</v>
      </c>
      <c r="B2881" t="s">
        <v>948</v>
      </c>
      <c r="C2881">
        <v>1</v>
      </c>
      <c r="D2881">
        <v>2015</v>
      </c>
      <c r="E2881">
        <v>1</v>
      </c>
      <c r="F2881">
        <v>2</v>
      </c>
      <c r="G2881">
        <v>7</v>
      </c>
      <c r="H2881">
        <v>2015.5</v>
      </c>
      <c r="I2881">
        <v>0</v>
      </c>
      <c r="J2881">
        <v>0</v>
      </c>
      <c r="K2881">
        <v>1</v>
      </c>
      <c r="L2881">
        <v>78</v>
      </c>
      <c r="M2881">
        <v>78</v>
      </c>
      <c r="N2881" t="s">
        <v>960</v>
      </c>
      <c r="O2881" t="s">
        <v>960</v>
      </c>
      <c r="P2881">
        <v>0.14000000000000001</v>
      </c>
      <c r="Q2881">
        <v>1</v>
      </c>
      <c r="R2881">
        <v>1</v>
      </c>
      <c r="S2881">
        <v>1.18462</v>
      </c>
      <c r="T2881">
        <v>1.3149</v>
      </c>
      <c r="U2881">
        <v>7.4984999999999999</v>
      </c>
      <c r="V2881">
        <v>7.1019300000000003</v>
      </c>
      <c r="W2881">
        <v>0.39657500000000001</v>
      </c>
      <c r="X2881">
        <v>5.0064799999999998</v>
      </c>
      <c r="Y2881">
        <v>9.6179600000000001</v>
      </c>
      <c r="Z2881">
        <v>0.75344900000000004</v>
      </c>
    </row>
    <row r="2882" spans="1:26" x14ac:dyDescent="0.35">
      <c r="A2882">
        <v>1</v>
      </c>
      <c r="B2882" t="s">
        <v>948</v>
      </c>
      <c r="C2882">
        <v>1</v>
      </c>
      <c r="D2882">
        <v>2015</v>
      </c>
      <c r="E2882">
        <v>1</v>
      </c>
      <c r="F2882">
        <v>2</v>
      </c>
      <c r="G2882">
        <v>7</v>
      </c>
      <c r="H2882">
        <v>2015.5</v>
      </c>
      <c r="I2882">
        <v>0</v>
      </c>
      <c r="J2882">
        <v>0</v>
      </c>
      <c r="K2882">
        <v>1</v>
      </c>
      <c r="L2882">
        <v>79</v>
      </c>
      <c r="M2882">
        <v>79</v>
      </c>
      <c r="N2882" t="s">
        <v>960</v>
      </c>
      <c r="O2882" t="s">
        <v>960</v>
      </c>
      <c r="P2882">
        <v>0.14000000000000001</v>
      </c>
      <c r="Q2882">
        <v>1</v>
      </c>
      <c r="R2882">
        <v>1</v>
      </c>
      <c r="S2882">
        <v>0.86892599999999998</v>
      </c>
      <c r="T2882">
        <v>1.93581</v>
      </c>
      <c r="U2882">
        <v>5.5004999999999997</v>
      </c>
      <c r="V2882">
        <v>7.2375400000000001</v>
      </c>
      <c r="W2882">
        <v>-1.7370399999999999</v>
      </c>
      <c r="X2882">
        <v>5.0747600000000004</v>
      </c>
      <c r="Y2882">
        <v>9.7613800000000008</v>
      </c>
      <c r="Z2882">
        <v>0.269847</v>
      </c>
    </row>
    <row r="2883" spans="1:26" x14ac:dyDescent="0.35">
      <c r="A2883">
        <v>1</v>
      </c>
      <c r="B2883" t="s">
        <v>948</v>
      </c>
      <c r="C2883">
        <v>1</v>
      </c>
      <c r="D2883">
        <v>2015</v>
      </c>
      <c r="E2883">
        <v>1</v>
      </c>
      <c r="F2883">
        <v>2</v>
      </c>
      <c r="G2883">
        <v>7</v>
      </c>
      <c r="H2883">
        <v>2015.5</v>
      </c>
      <c r="I2883">
        <v>0</v>
      </c>
      <c r="J2883">
        <v>0</v>
      </c>
      <c r="K2883">
        <v>1</v>
      </c>
      <c r="L2883">
        <v>80</v>
      </c>
      <c r="M2883">
        <v>80</v>
      </c>
      <c r="N2883" t="s">
        <v>960</v>
      </c>
      <c r="O2883" t="s">
        <v>960</v>
      </c>
      <c r="P2883">
        <v>0.14000000000000001</v>
      </c>
      <c r="Q2883">
        <v>1</v>
      </c>
      <c r="R2883">
        <v>1</v>
      </c>
      <c r="S2883">
        <v>1.1509400000000001</v>
      </c>
      <c r="T2883">
        <v>1.3626799999999999</v>
      </c>
      <c r="U2883">
        <v>6.4995000000000003</v>
      </c>
      <c r="V2883">
        <v>7.3705400000000001</v>
      </c>
      <c r="W2883">
        <v>-0.87103799999999998</v>
      </c>
      <c r="X2883">
        <v>5.1488800000000001</v>
      </c>
      <c r="Y2883">
        <v>9.8839799999999993</v>
      </c>
      <c r="Z2883">
        <v>0.65701299999999996</v>
      </c>
    </row>
    <row r="2884" spans="1:26" x14ac:dyDescent="0.35">
      <c r="A2884">
        <v>1</v>
      </c>
      <c r="B2884" t="s">
        <v>948</v>
      </c>
      <c r="C2884">
        <v>1</v>
      </c>
      <c r="D2884">
        <v>2015</v>
      </c>
      <c r="E2884">
        <v>1</v>
      </c>
      <c r="F2884">
        <v>2</v>
      </c>
      <c r="G2884">
        <v>7</v>
      </c>
      <c r="H2884">
        <v>2015.5</v>
      </c>
      <c r="I2884">
        <v>0</v>
      </c>
      <c r="J2884">
        <v>0</v>
      </c>
      <c r="K2884">
        <v>1</v>
      </c>
      <c r="L2884">
        <v>81</v>
      </c>
      <c r="M2884">
        <v>81</v>
      </c>
      <c r="N2884" t="s">
        <v>960</v>
      </c>
      <c r="O2884" t="s">
        <v>960</v>
      </c>
      <c r="P2884">
        <v>0.14000000000000001</v>
      </c>
      <c r="Q2884">
        <v>1</v>
      </c>
      <c r="R2884">
        <v>1</v>
      </c>
      <c r="S2884">
        <v>0.81312499999999999</v>
      </c>
      <c r="T2884">
        <v>2.2123400000000002</v>
      </c>
      <c r="U2884">
        <v>5.5004999999999997</v>
      </c>
      <c r="V2884">
        <v>7.5011900000000002</v>
      </c>
      <c r="W2884">
        <v>-2.0006900000000001</v>
      </c>
      <c r="X2884">
        <v>5.2306100000000004</v>
      </c>
      <c r="Y2884">
        <v>9.9912899999999993</v>
      </c>
      <c r="Z2884">
        <v>0.17315800000000001</v>
      </c>
    </row>
    <row r="2885" spans="1:26" x14ac:dyDescent="0.35">
      <c r="A2885">
        <v>1</v>
      </c>
      <c r="B2885" t="s">
        <v>948</v>
      </c>
      <c r="C2885">
        <v>1</v>
      </c>
      <c r="D2885">
        <v>2015</v>
      </c>
      <c r="E2885">
        <v>1</v>
      </c>
      <c r="F2885">
        <v>2</v>
      </c>
      <c r="G2885">
        <v>7</v>
      </c>
      <c r="H2885">
        <v>2015.5</v>
      </c>
      <c r="I2885">
        <v>0</v>
      </c>
      <c r="J2885">
        <v>0</v>
      </c>
      <c r="K2885">
        <v>1</v>
      </c>
      <c r="L2885">
        <v>82</v>
      </c>
      <c r="M2885">
        <v>82</v>
      </c>
      <c r="N2885" t="s">
        <v>960</v>
      </c>
      <c r="O2885" t="s">
        <v>960</v>
      </c>
      <c r="P2885">
        <v>0.14000000000000001</v>
      </c>
      <c r="Q2885">
        <v>1</v>
      </c>
      <c r="R2885">
        <v>1</v>
      </c>
      <c r="S2885">
        <v>1.02803</v>
      </c>
      <c r="T2885">
        <v>1.55443</v>
      </c>
      <c r="U2885">
        <v>8.4975000000000005</v>
      </c>
      <c r="V2885">
        <v>7.6299000000000001</v>
      </c>
      <c r="W2885">
        <v>0.86760700000000002</v>
      </c>
      <c r="X2885">
        <v>5.3220299999999998</v>
      </c>
      <c r="Y2885">
        <v>10</v>
      </c>
      <c r="Z2885">
        <v>0.55096800000000001</v>
      </c>
    </row>
    <row r="2886" spans="1:26" x14ac:dyDescent="0.35">
      <c r="A2886">
        <v>1</v>
      </c>
      <c r="B2886" t="s">
        <v>948</v>
      </c>
      <c r="C2886">
        <v>1</v>
      </c>
      <c r="D2886">
        <v>2015</v>
      </c>
      <c r="E2886">
        <v>1</v>
      </c>
      <c r="F2886">
        <v>2</v>
      </c>
      <c r="G2886">
        <v>7</v>
      </c>
      <c r="H2886">
        <v>2015.5</v>
      </c>
      <c r="I2886">
        <v>0</v>
      </c>
      <c r="J2886">
        <v>0</v>
      </c>
      <c r="K2886">
        <v>1</v>
      </c>
      <c r="L2886">
        <v>83</v>
      </c>
      <c r="M2886">
        <v>83</v>
      </c>
      <c r="N2886" t="s">
        <v>960</v>
      </c>
      <c r="O2886" t="s">
        <v>960</v>
      </c>
      <c r="P2886">
        <v>0.14000000000000001</v>
      </c>
      <c r="Q2886">
        <v>1</v>
      </c>
      <c r="R2886">
        <v>1</v>
      </c>
      <c r="S2886">
        <v>1.2660899999999999</v>
      </c>
      <c r="T2886">
        <v>1.2603200000000001</v>
      </c>
      <c r="U2886">
        <v>7.4984999999999999</v>
      </c>
      <c r="V2886">
        <v>7.7571500000000002</v>
      </c>
      <c r="W2886">
        <v>-0.25864500000000001</v>
      </c>
      <c r="X2886">
        <v>5.4257099999999996</v>
      </c>
      <c r="Y2886">
        <v>10</v>
      </c>
      <c r="Z2886">
        <v>0.79724600000000001</v>
      </c>
    </row>
    <row r="2887" spans="1:26" x14ac:dyDescent="0.35">
      <c r="A2887">
        <v>1</v>
      </c>
      <c r="B2887" t="s">
        <v>948</v>
      </c>
      <c r="C2887">
        <v>1</v>
      </c>
      <c r="D2887">
        <v>2015</v>
      </c>
      <c r="E2887">
        <v>1</v>
      </c>
      <c r="F2887">
        <v>2</v>
      </c>
      <c r="G2887">
        <v>7</v>
      </c>
      <c r="H2887">
        <v>2015.5</v>
      </c>
      <c r="I2887">
        <v>0</v>
      </c>
      <c r="J2887">
        <v>0</v>
      </c>
      <c r="K2887">
        <v>1</v>
      </c>
      <c r="L2887">
        <v>91</v>
      </c>
      <c r="M2887">
        <v>91</v>
      </c>
      <c r="N2887" t="s">
        <v>960</v>
      </c>
      <c r="O2887" t="s">
        <v>960</v>
      </c>
      <c r="P2887">
        <v>0.14000000000000001</v>
      </c>
      <c r="Q2887">
        <v>1</v>
      </c>
      <c r="R2887">
        <v>1</v>
      </c>
      <c r="S2887">
        <v>1.0974200000000001</v>
      </c>
      <c r="T2887">
        <v>1.41022</v>
      </c>
      <c r="U2887">
        <v>8.4975000000000005</v>
      </c>
      <c r="V2887">
        <v>8.7667800000000007</v>
      </c>
      <c r="W2887">
        <v>-0.26927600000000002</v>
      </c>
      <c r="X2887">
        <v>6.31996</v>
      </c>
      <c r="Y2887">
        <v>10</v>
      </c>
      <c r="Z2887">
        <v>0.58807399999999999</v>
      </c>
    </row>
    <row r="2888" spans="1:26" x14ac:dyDescent="0.35">
      <c r="A2888">
        <v>1</v>
      </c>
      <c r="B2888" t="s">
        <v>948</v>
      </c>
      <c r="C2888">
        <v>1</v>
      </c>
      <c r="D2888">
        <v>2016</v>
      </c>
      <c r="E2888">
        <v>1</v>
      </c>
      <c r="F2888">
        <v>2</v>
      </c>
      <c r="G2888">
        <v>7</v>
      </c>
      <c r="H2888">
        <v>2016.5</v>
      </c>
      <c r="I2888">
        <v>0</v>
      </c>
      <c r="J2888">
        <v>0</v>
      </c>
      <c r="K2888">
        <v>1</v>
      </c>
      <c r="L2888">
        <v>39</v>
      </c>
      <c r="M2888">
        <v>39</v>
      </c>
      <c r="N2888" t="s">
        <v>960</v>
      </c>
      <c r="O2888" t="s">
        <v>960</v>
      </c>
      <c r="P2888">
        <v>0.14000000000000001</v>
      </c>
      <c r="Q2888">
        <v>1</v>
      </c>
      <c r="R2888">
        <v>1</v>
      </c>
      <c r="S2888">
        <v>1.9590700000000001</v>
      </c>
      <c r="T2888">
        <v>0.59802900000000003</v>
      </c>
      <c r="U2888">
        <v>2.5034999999999998</v>
      </c>
      <c r="V2888">
        <v>2.8970099999999999</v>
      </c>
      <c r="W2888">
        <v>-0.39351599999999998</v>
      </c>
      <c r="X2888">
        <v>1</v>
      </c>
      <c r="Y2888">
        <v>4.3967200000000002</v>
      </c>
      <c r="Z2888">
        <v>0.98169499999999998</v>
      </c>
    </row>
    <row r="2889" spans="1:26" x14ac:dyDescent="0.35">
      <c r="A2889">
        <v>1</v>
      </c>
      <c r="B2889" t="s">
        <v>948</v>
      </c>
      <c r="C2889">
        <v>1</v>
      </c>
      <c r="D2889">
        <v>2016</v>
      </c>
      <c r="E2889">
        <v>1</v>
      </c>
      <c r="F2889">
        <v>2</v>
      </c>
      <c r="G2889">
        <v>7</v>
      </c>
      <c r="H2889">
        <v>2016.5</v>
      </c>
      <c r="I2889">
        <v>0</v>
      </c>
      <c r="J2889">
        <v>0</v>
      </c>
      <c r="K2889">
        <v>1</v>
      </c>
      <c r="L2889">
        <v>40</v>
      </c>
      <c r="M2889">
        <v>40</v>
      </c>
      <c r="N2889" t="s">
        <v>960</v>
      </c>
      <c r="O2889" t="s">
        <v>960</v>
      </c>
      <c r="P2889">
        <v>0.14000000000000001</v>
      </c>
      <c r="Q2889">
        <v>1</v>
      </c>
      <c r="R2889">
        <v>1</v>
      </c>
      <c r="S2889">
        <v>0.93176999999999999</v>
      </c>
      <c r="T2889">
        <v>1.0447</v>
      </c>
      <c r="U2889">
        <v>3.5024999999999999</v>
      </c>
      <c r="V2889">
        <v>3.0037699999999998</v>
      </c>
      <c r="W2889">
        <v>0.49873099999999998</v>
      </c>
      <c r="X2889">
        <v>1</v>
      </c>
      <c r="Y2889">
        <v>4.5447800000000003</v>
      </c>
      <c r="Z2889">
        <v>1.0514399999999999</v>
      </c>
    </row>
    <row r="2890" spans="1:26" x14ac:dyDescent="0.35">
      <c r="A2890">
        <v>1</v>
      </c>
      <c r="B2890" t="s">
        <v>948</v>
      </c>
      <c r="C2890">
        <v>1</v>
      </c>
      <c r="D2890">
        <v>2016</v>
      </c>
      <c r="E2890">
        <v>1</v>
      </c>
      <c r="F2890">
        <v>2</v>
      </c>
      <c r="G2890">
        <v>7</v>
      </c>
      <c r="H2890">
        <v>2016.5</v>
      </c>
      <c r="I2890">
        <v>0</v>
      </c>
      <c r="J2890">
        <v>0</v>
      </c>
      <c r="K2890">
        <v>1</v>
      </c>
      <c r="L2890">
        <v>42</v>
      </c>
      <c r="M2890">
        <v>42</v>
      </c>
      <c r="N2890" t="s">
        <v>960</v>
      </c>
      <c r="O2890" t="s">
        <v>960</v>
      </c>
      <c r="P2890">
        <v>0.14000000000000001</v>
      </c>
      <c r="Q2890">
        <v>1</v>
      </c>
      <c r="R2890">
        <v>1</v>
      </c>
      <c r="S2890">
        <v>1.3969</v>
      </c>
      <c r="T2890">
        <v>0.80765600000000004</v>
      </c>
      <c r="U2890">
        <v>3.5024999999999999</v>
      </c>
      <c r="V2890">
        <v>3.22512</v>
      </c>
      <c r="W2890">
        <v>0.27737899999999999</v>
      </c>
      <c r="X2890">
        <v>2.0343800000000001</v>
      </c>
      <c r="Y2890">
        <v>4.7275299999999998</v>
      </c>
      <c r="Z2890">
        <v>1.1552</v>
      </c>
    </row>
    <row r="2891" spans="1:26" x14ac:dyDescent="0.35">
      <c r="A2891">
        <v>1</v>
      </c>
      <c r="B2891" t="s">
        <v>948</v>
      </c>
      <c r="C2891">
        <v>1</v>
      </c>
      <c r="D2891">
        <v>2016</v>
      </c>
      <c r="E2891">
        <v>1</v>
      </c>
      <c r="F2891">
        <v>2</v>
      </c>
      <c r="G2891">
        <v>7</v>
      </c>
      <c r="H2891">
        <v>2016.5</v>
      </c>
      <c r="I2891">
        <v>0</v>
      </c>
      <c r="J2891">
        <v>0</v>
      </c>
      <c r="K2891">
        <v>1</v>
      </c>
      <c r="L2891">
        <v>43</v>
      </c>
      <c r="M2891">
        <v>43</v>
      </c>
      <c r="N2891" t="s">
        <v>960</v>
      </c>
      <c r="O2891" t="s">
        <v>960</v>
      </c>
      <c r="P2891">
        <v>0.56000000000000005</v>
      </c>
      <c r="Q2891">
        <v>1</v>
      </c>
      <c r="R2891">
        <v>1</v>
      </c>
      <c r="S2891">
        <v>1.63442</v>
      </c>
      <c r="T2891">
        <v>0.72769300000000003</v>
      </c>
      <c r="U2891">
        <v>3.5024999999999999</v>
      </c>
      <c r="V2891">
        <v>3.3261099999999999</v>
      </c>
      <c r="W2891">
        <v>0.17638400000000001</v>
      </c>
      <c r="X2891">
        <v>2.0693299999999999</v>
      </c>
      <c r="Y2891">
        <v>4.7875100000000002</v>
      </c>
      <c r="Z2891">
        <v>1.1985300000000001</v>
      </c>
    </row>
    <row r="2892" spans="1:26" x14ac:dyDescent="0.35">
      <c r="A2892">
        <v>1</v>
      </c>
      <c r="B2892" t="s">
        <v>948</v>
      </c>
      <c r="C2892">
        <v>1</v>
      </c>
      <c r="D2892">
        <v>2016</v>
      </c>
      <c r="E2892">
        <v>1</v>
      </c>
      <c r="F2892">
        <v>2</v>
      </c>
      <c r="G2892">
        <v>7</v>
      </c>
      <c r="H2892">
        <v>2016.5</v>
      </c>
      <c r="I2892">
        <v>0</v>
      </c>
      <c r="J2892">
        <v>0</v>
      </c>
      <c r="K2892">
        <v>1</v>
      </c>
      <c r="L2892">
        <v>44</v>
      </c>
      <c r="M2892">
        <v>44</v>
      </c>
      <c r="N2892" t="s">
        <v>960</v>
      </c>
      <c r="O2892" t="s">
        <v>960</v>
      </c>
      <c r="P2892">
        <v>0.42</v>
      </c>
      <c r="Q2892">
        <v>1</v>
      </c>
      <c r="R2892">
        <v>1</v>
      </c>
      <c r="S2892">
        <v>5.27874</v>
      </c>
      <c r="T2892">
        <v>0.37893900000000003</v>
      </c>
      <c r="U2892">
        <v>3.8355000000000001</v>
      </c>
      <c r="V2892">
        <v>3.4154100000000001</v>
      </c>
      <c r="W2892">
        <v>0.42009000000000002</v>
      </c>
      <c r="X2892">
        <v>2.1082900000000002</v>
      </c>
      <c r="Y2892">
        <v>4.8373400000000002</v>
      </c>
      <c r="Z2892">
        <v>0.26769199999999999</v>
      </c>
    </row>
    <row r="2893" spans="1:26" x14ac:dyDescent="0.35">
      <c r="A2893">
        <v>1</v>
      </c>
      <c r="B2893" t="s">
        <v>948</v>
      </c>
      <c r="C2893">
        <v>1</v>
      </c>
      <c r="D2893">
        <v>2016</v>
      </c>
      <c r="E2893">
        <v>1</v>
      </c>
      <c r="F2893">
        <v>2</v>
      </c>
      <c r="G2893">
        <v>7</v>
      </c>
      <c r="H2893">
        <v>2016.5</v>
      </c>
      <c r="I2893">
        <v>0</v>
      </c>
      <c r="J2893">
        <v>0</v>
      </c>
      <c r="K2893">
        <v>1</v>
      </c>
      <c r="L2893">
        <v>45</v>
      </c>
      <c r="M2893">
        <v>45</v>
      </c>
      <c r="N2893" t="s">
        <v>960</v>
      </c>
      <c r="O2893" t="s">
        <v>960</v>
      </c>
      <c r="P2893">
        <v>0.28000000000000003</v>
      </c>
      <c r="Q2893">
        <v>1</v>
      </c>
      <c r="R2893">
        <v>1</v>
      </c>
      <c r="S2893">
        <v>4.3568899999999999</v>
      </c>
      <c r="T2893">
        <v>0.42775200000000002</v>
      </c>
      <c r="U2893">
        <v>4.0019999999999998</v>
      </c>
      <c r="V2893">
        <v>3.49329</v>
      </c>
      <c r="W2893">
        <v>0.50870300000000002</v>
      </c>
      <c r="X2893">
        <v>2.1489500000000001</v>
      </c>
      <c r="Y2893">
        <v>4.8820699999999997</v>
      </c>
      <c r="Z2893">
        <v>7.47139E-2</v>
      </c>
    </row>
    <row r="2894" spans="1:26" x14ac:dyDescent="0.35">
      <c r="A2894">
        <v>1</v>
      </c>
      <c r="B2894" t="s">
        <v>948</v>
      </c>
      <c r="C2894">
        <v>1</v>
      </c>
      <c r="D2894">
        <v>2016</v>
      </c>
      <c r="E2894">
        <v>1</v>
      </c>
      <c r="F2894">
        <v>2</v>
      </c>
      <c r="G2894">
        <v>7</v>
      </c>
      <c r="H2894">
        <v>2016.5</v>
      </c>
      <c r="I2894">
        <v>0</v>
      </c>
      <c r="J2894">
        <v>0</v>
      </c>
      <c r="K2894">
        <v>1</v>
      </c>
      <c r="L2894">
        <v>46</v>
      </c>
      <c r="M2894">
        <v>46</v>
      </c>
      <c r="N2894" t="s">
        <v>960</v>
      </c>
      <c r="O2894" t="s">
        <v>960</v>
      </c>
      <c r="P2894">
        <v>0.28000000000000003</v>
      </c>
      <c r="Q2894">
        <v>1</v>
      </c>
      <c r="R2894">
        <v>1</v>
      </c>
      <c r="S2894">
        <v>5.1226200000000004</v>
      </c>
      <c r="T2894">
        <v>0.37840299999999999</v>
      </c>
      <c r="U2894">
        <v>4.0019999999999998</v>
      </c>
      <c r="V2894">
        <v>3.5625800000000001</v>
      </c>
      <c r="W2894">
        <v>0.439417</v>
      </c>
      <c r="X2894">
        <v>2.1890700000000001</v>
      </c>
      <c r="Y2894">
        <v>4.9250100000000003</v>
      </c>
      <c r="Z2894">
        <v>0.14288500000000001</v>
      </c>
    </row>
    <row r="2895" spans="1:26" x14ac:dyDescent="0.35">
      <c r="A2895">
        <v>1</v>
      </c>
      <c r="B2895" t="s">
        <v>948</v>
      </c>
      <c r="C2895">
        <v>1</v>
      </c>
      <c r="D2895">
        <v>2016</v>
      </c>
      <c r="E2895">
        <v>1</v>
      </c>
      <c r="F2895">
        <v>2</v>
      </c>
      <c r="G2895">
        <v>7</v>
      </c>
      <c r="H2895">
        <v>2016.5</v>
      </c>
      <c r="I2895">
        <v>0</v>
      </c>
      <c r="J2895">
        <v>0</v>
      </c>
      <c r="K2895">
        <v>1</v>
      </c>
      <c r="L2895">
        <v>47</v>
      </c>
      <c r="M2895">
        <v>47</v>
      </c>
      <c r="N2895" t="s">
        <v>960</v>
      </c>
      <c r="O2895" t="s">
        <v>960</v>
      </c>
      <c r="P2895">
        <v>0.56000000000000005</v>
      </c>
      <c r="Q2895">
        <v>1</v>
      </c>
      <c r="R2895">
        <v>1</v>
      </c>
      <c r="S2895">
        <v>6.0346099999999998</v>
      </c>
      <c r="T2895">
        <v>0.34040599999999999</v>
      </c>
      <c r="U2895">
        <v>4.0019999999999998</v>
      </c>
      <c r="V2895">
        <v>3.6272199999999999</v>
      </c>
      <c r="W2895">
        <v>0.37477500000000002</v>
      </c>
      <c r="X2895">
        <v>2.2275</v>
      </c>
      <c r="Y2895">
        <v>4.9681100000000002</v>
      </c>
      <c r="Z2895">
        <v>0.20983199999999999</v>
      </c>
    </row>
    <row r="2896" spans="1:26" x14ac:dyDescent="0.35">
      <c r="A2896">
        <v>1</v>
      </c>
      <c r="B2896" t="s">
        <v>948</v>
      </c>
      <c r="C2896">
        <v>1</v>
      </c>
      <c r="D2896">
        <v>2016</v>
      </c>
      <c r="E2896">
        <v>1</v>
      </c>
      <c r="F2896">
        <v>2</v>
      </c>
      <c r="G2896">
        <v>7</v>
      </c>
      <c r="H2896">
        <v>2016.5</v>
      </c>
      <c r="I2896">
        <v>0</v>
      </c>
      <c r="J2896">
        <v>0</v>
      </c>
      <c r="K2896">
        <v>1</v>
      </c>
      <c r="L2896">
        <v>48</v>
      </c>
      <c r="M2896">
        <v>48</v>
      </c>
      <c r="N2896" t="s">
        <v>960</v>
      </c>
      <c r="O2896" t="s">
        <v>960</v>
      </c>
      <c r="P2896">
        <v>0.7</v>
      </c>
      <c r="Q2896">
        <v>1</v>
      </c>
      <c r="R2896">
        <v>1</v>
      </c>
      <c r="S2896">
        <v>5.6667199999999998</v>
      </c>
      <c r="T2896">
        <v>0.29396</v>
      </c>
      <c r="U2896">
        <v>3.7023000000000001</v>
      </c>
      <c r="V2896">
        <v>3.6912099999999999</v>
      </c>
      <c r="W2896">
        <v>1.1088799999999999E-2</v>
      </c>
      <c r="X2896">
        <v>2.26458</v>
      </c>
      <c r="Y2896">
        <v>5.0638899999999998</v>
      </c>
      <c r="Z2896">
        <v>1.0457399999999999</v>
      </c>
    </row>
    <row r="2897" spans="1:26" x14ac:dyDescent="0.35">
      <c r="A2897">
        <v>1</v>
      </c>
      <c r="B2897" t="s">
        <v>948</v>
      </c>
      <c r="C2897">
        <v>1</v>
      </c>
      <c r="D2897">
        <v>2016</v>
      </c>
      <c r="E2897">
        <v>1</v>
      </c>
      <c r="F2897">
        <v>2</v>
      </c>
      <c r="G2897">
        <v>7</v>
      </c>
      <c r="H2897">
        <v>2016.5</v>
      </c>
      <c r="I2897">
        <v>0</v>
      </c>
      <c r="J2897">
        <v>0</v>
      </c>
      <c r="K2897">
        <v>1</v>
      </c>
      <c r="L2897">
        <v>49</v>
      </c>
      <c r="M2897">
        <v>49</v>
      </c>
      <c r="N2897" t="s">
        <v>960</v>
      </c>
      <c r="O2897" t="s">
        <v>960</v>
      </c>
      <c r="P2897">
        <v>0.7</v>
      </c>
      <c r="Q2897">
        <v>1</v>
      </c>
      <c r="R2897">
        <v>1</v>
      </c>
      <c r="S2897">
        <v>5.3312799999999996</v>
      </c>
      <c r="T2897">
        <v>0.30428300000000003</v>
      </c>
      <c r="U2897">
        <v>3.7023000000000001</v>
      </c>
      <c r="V2897">
        <v>3.7578399999999998</v>
      </c>
      <c r="W2897">
        <v>-5.5537799999999998E-2</v>
      </c>
      <c r="X2897">
        <v>2.3020900000000002</v>
      </c>
      <c r="Y2897">
        <v>5.2619100000000003</v>
      </c>
      <c r="Z2897">
        <v>1.02704</v>
      </c>
    </row>
    <row r="2898" spans="1:26" x14ac:dyDescent="0.35">
      <c r="A2898">
        <v>1</v>
      </c>
      <c r="B2898" t="s">
        <v>948</v>
      </c>
      <c r="C2898">
        <v>1</v>
      </c>
      <c r="D2898">
        <v>2016</v>
      </c>
      <c r="E2898">
        <v>1</v>
      </c>
      <c r="F2898">
        <v>2</v>
      </c>
      <c r="G2898">
        <v>7</v>
      </c>
      <c r="H2898">
        <v>2016.5</v>
      </c>
      <c r="I2898">
        <v>0</v>
      </c>
      <c r="J2898">
        <v>0</v>
      </c>
      <c r="K2898">
        <v>1</v>
      </c>
      <c r="L2898">
        <v>50</v>
      </c>
      <c r="M2898">
        <v>50</v>
      </c>
      <c r="N2898" t="s">
        <v>960</v>
      </c>
      <c r="O2898" t="s">
        <v>960</v>
      </c>
      <c r="P2898">
        <v>0.42</v>
      </c>
      <c r="Q2898">
        <v>1</v>
      </c>
      <c r="R2898">
        <v>1</v>
      </c>
      <c r="S2898">
        <v>0.88708100000000001</v>
      </c>
      <c r="T2898">
        <v>1.1931400000000001</v>
      </c>
      <c r="U2898">
        <v>4.5015000000000001</v>
      </c>
      <c r="V2898">
        <v>3.8292999999999999</v>
      </c>
      <c r="W2898">
        <v>0.67220000000000002</v>
      </c>
      <c r="X2898">
        <v>2.34287</v>
      </c>
      <c r="Y2898">
        <v>5.4157900000000003</v>
      </c>
      <c r="Z2898">
        <v>0.86790900000000004</v>
      </c>
    </row>
    <row r="2899" spans="1:26" x14ac:dyDescent="0.35">
      <c r="A2899">
        <v>1</v>
      </c>
      <c r="B2899" t="s">
        <v>948</v>
      </c>
      <c r="C2899">
        <v>1</v>
      </c>
      <c r="D2899">
        <v>2016</v>
      </c>
      <c r="E2899">
        <v>1</v>
      </c>
      <c r="F2899">
        <v>2</v>
      </c>
      <c r="G2899">
        <v>7</v>
      </c>
      <c r="H2899">
        <v>2016.5</v>
      </c>
      <c r="I2899">
        <v>0</v>
      </c>
      <c r="J2899">
        <v>0</v>
      </c>
      <c r="K2899">
        <v>1</v>
      </c>
      <c r="L2899">
        <v>51</v>
      </c>
      <c r="M2899">
        <v>51</v>
      </c>
      <c r="N2899" t="s">
        <v>960</v>
      </c>
      <c r="O2899" t="s">
        <v>960</v>
      </c>
      <c r="P2899">
        <v>0.84</v>
      </c>
      <c r="Q2899">
        <v>1</v>
      </c>
      <c r="R2899">
        <v>1</v>
      </c>
      <c r="S2899">
        <v>1.84934</v>
      </c>
      <c r="T2899">
        <v>0.61083100000000001</v>
      </c>
      <c r="U2899">
        <v>4.335</v>
      </c>
      <c r="V2899">
        <v>3.9064700000000001</v>
      </c>
      <c r="W2899">
        <v>0.42852600000000002</v>
      </c>
      <c r="X2899">
        <v>2.3905400000000001</v>
      </c>
      <c r="Y2899">
        <v>5.5361599999999997</v>
      </c>
      <c r="Z2899">
        <v>0.86019100000000004</v>
      </c>
    </row>
    <row r="2900" spans="1:26" x14ac:dyDescent="0.35">
      <c r="A2900">
        <v>1</v>
      </c>
      <c r="B2900" t="s">
        <v>948</v>
      </c>
      <c r="C2900">
        <v>1</v>
      </c>
      <c r="D2900">
        <v>2016</v>
      </c>
      <c r="E2900">
        <v>1</v>
      </c>
      <c r="F2900">
        <v>2</v>
      </c>
      <c r="G2900">
        <v>7</v>
      </c>
      <c r="H2900">
        <v>2016.5</v>
      </c>
      <c r="I2900">
        <v>0</v>
      </c>
      <c r="J2900">
        <v>0</v>
      </c>
      <c r="K2900">
        <v>1</v>
      </c>
      <c r="L2900">
        <v>52</v>
      </c>
      <c r="M2900">
        <v>52</v>
      </c>
      <c r="N2900" t="s">
        <v>960</v>
      </c>
      <c r="O2900" t="s">
        <v>960</v>
      </c>
      <c r="P2900">
        <v>0.42</v>
      </c>
      <c r="Q2900">
        <v>1</v>
      </c>
      <c r="R2900">
        <v>1</v>
      </c>
      <c r="S2900">
        <v>1.0899399999999999</v>
      </c>
      <c r="T2900">
        <v>1.0383899999999999</v>
      </c>
      <c r="U2900">
        <v>4.5015000000000001</v>
      </c>
      <c r="V2900">
        <v>3.9888699999999999</v>
      </c>
      <c r="W2900">
        <v>0.51262799999999997</v>
      </c>
      <c r="X2900">
        <v>2.4495499999999999</v>
      </c>
      <c r="Y2900">
        <v>5.6311900000000001</v>
      </c>
      <c r="Z2900">
        <v>0.95786899999999997</v>
      </c>
    </row>
    <row r="2901" spans="1:26" x14ac:dyDescent="0.35">
      <c r="A2901">
        <v>1</v>
      </c>
      <c r="B2901" t="s">
        <v>948</v>
      </c>
      <c r="C2901">
        <v>1</v>
      </c>
      <c r="D2901">
        <v>2016</v>
      </c>
      <c r="E2901">
        <v>1</v>
      </c>
      <c r="F2901">
        <v>2</v>
      </c>
      <c r="G2901">
        <v>7</v>
      </c>
      <c r="H2901">
        <v>2016.5</v>
      </c>
      <c r="I2901">
        <v>0</v>
      </c>
      <c r="J2901">
        <v>0</v>
      </c>
      <c r="K2901">
        <v>1</v>
      </c>
      <c r="L2901">
        <v>53</v>
      </c>
      <c r="M2901">
        <v>53</v>
      </c>
      <c r="N2901" t="s">
        <v>960</v>
      </c>
      <c r="O2901" t="s">
        <v>960</v>
      </c>
      <c r="P2901">
        <v>1.1200000000000001</v>
      </c>
      <c r="Q2901">
        <v>1.1200000000000001</v>
      </c>
      <c r="R2901">
        <v>1.1200000000000001</v>
      </c>
      <c r="S2901">
        <v>3.1412900000000001</v>
      </c>
      <c r="T2901">
        <v>0.412796</v>
      </c>
      <c r="U2901">
        <v>4.5015000000000001</v>
      </c>
      <c r="V2901">
        <v>4.0748300000000004</v>
      </c>
      <c r="W2901">
        <v>0.42666900000000002</v>
      </c>
      <c r="X2901">
        <v>2.5252500000000002</v>
      </c>
      <c r="Y2901">
        <v>5.7073200000000002</v>
      </c>
      <c r="Z2901">
        <v>0.68505799999999994</v>
      </c>
    </row>
    <row r="2902" spans="1:26" x14ac:dyDescent="0.35">
      <c r="A2902">
        <v>1</v>
      </c>
      <c r="B2902" t="s">
        <v>948</v>
      </c>
      <c r="C2902">
        <v>1</v>
      </c>
      <c r="D2902">
        <v>2016</v>
      </c>
      <c r="E2902">
        <v>1</v>
      </c>
      <c r="F2902">
        <v>2</v>
      </c>
      <c r="G2902">
        <v>7</v>
      </c>
      <c r="H2902">
        <v>2016.5</v>
      </c>
      <c r="I2902">
        <v>0</v>
      </c>
      <c r="J2902">
        <v>0</v>
      </c>
      <c r="K2902">
        <v>1</v>
      </c>
      <c r="L2902">
        <v>54</v>
      </c>
      <c r="M2902">
        <v>54</v>
      </c>
      <c r="N2902" t="s">
        <v>960</v>
      </c>
      <c r="O2902" t="s">
        <v>960</v>
      </c>
      <c r="P2902">
        <v>1.26</v>
      </c>
      <c r="Q2902">
        <v>1.26</v>
      </c>
      <c r="R2902">
        <v>1.26</v>
      </c>
      <c r="S2902">
        <v>7.1828599999999998</v>
      </c>
      <c r="T2902">
        <v>0.25091799999999997</v>
      </c>
      <c r="U2902">
        <v>4.3905000000000003</v>
      </c>
      <c r="V2902">
        <v>4.16195</v>
      </c>
      <c r="W2902">
        <v>0.22855200000000001</v>
      </c>
      <c r="X2902">
        <v>2.6242200000000002</v>
      </c>
      <c r="Y2902">
        <v>5.7697099999999999</v>
      </c>
      <c r="Z2902">
        <v>0.69824699999999995</v>
      </c>
    </row>
    <row r="2903" spans="1:26" x14ac:dyDescent="0.35">
      <c r="A2903">
        <v>1</v>
      </c>
      <c r="B2903" t="s">
        <v>948</v>
      </c>
      <c r="C2903">
        <v>1</v>
      </c>
      <c r="D2903">
        <v>2016</v>
      </c>
      <c r="E2903">
        <v>1</v>
      </c>
      <c r="F2903">
        <v>2</v>
      </c>
      <c r="G2903">
        <v>7</v>
      </c>
      <c r="H2903">
        <v>2016.5</v>
      </c>
      <c r="I2903">
        <v>0</v>
      </c>
      <c r="J2903">
        <v>0</v>
      </c>
      <c r="K2903">
        <v>1</v>
      </c>
      <c r="L2903">
        <v>55</v>
      </c>
      <c r="M2903">
        <v>55</v>
      </c>
      <c r="N2903" t="s">
        <v>960</v>
      </c>
      <c r="O2903" t="s">
        <v>960</v>
      </c>
      <c r="P2903">
        <v>0.98</v>
      </c>
      <c r="Q2903">
        <v>1</v>
      </c>
      <c r="R2903">
        <v>1</v>
      </c>
      <c r="S2903">
        <v>2.2913000000000001</v>
      </c>
      <c r="T2903">
        <v>0.58035099999999995</v>
      </c>
      <c r="U2903">
        <v>4.6442100000000002</v>
      </c>
      <c r="V2903">
        <v>4.2477</v>
      </c>
      <c r="W2903">
        <v>0.39650999999999997</v>
      </c>
      <c r="X2903">
        <v>2.75447</v>
      </c>
      <c r="Y2903">
        <v>5.8225699999999998</v>
      </c>
      <c r="Z2903">
        <v>0.85741800000000001</v>
      </c>
    </row>
    <row r="2904" spans="1:26" x14ac:dyDescent="0.35">
      <c r="A2904">
        <v>1</v>
      </c>
      <c r="B2904" t="s">
        <v>948</v>
      </c>
      <c r="C2904">
        <v>1</v>
      </c>
      <c r="D2904">
        <v>2016</v>
      </c>
      <c r="E2904">
        <v>1</v>
      </c>
      <c r="F2904">
        <v>2</v>
      </c>
      <c r="G2904">
        <v>7</v>
      </c>
      <c r="H2904">
        <v>2016.5</v>
      </c>
      <c r="I2904">
        <v>0</v>
      </c>
      <c r="J2904">
        <v>0</v>
      </c>
      <c r="K2904">
        <v>1</v>
      </c>
      <c r="L2904">
        <v>56</v>
      </c>
      <c r="M2904">
        <v>56</v>
      </c>
      <c r="N2904" t="s">
        <v>960</v>
      </c>
      <c r="O2904" t="s">
        <v>960</v>
      </c>
      <c r="P2904">
        <v>0.56000000000000005</v>
      </c>
      <c r="Q2904">
        <v>1</v>
      </c>
      <c r="R2904">
        <v>1</v>
      </c>
      <c r="S2904">
        <v>1.5697700000000001</v>
      </c>
      <c r="T2904">
        <v>0.80946200000000001</v>
      </c>
      <c r="U2904">
        <v>4.5015000000000001</v>
      </c>
      <c r="V2904">
        <v>4.3300999999999998</v>
      </c>
      <c r="W2904">
        <v>0.17139599999999999</v>
      </c>
      <c r="X2904">
        <v>2.9256799999999998</v>
      </c>
      <c r="Y2904">
        <v>5.8693400000000002</v>
      </c>
      <c r="Z2904">
        <v>1.1314900000000001</v>
      </c>
    </row>
    <row r="2905" spans="1:26" x14ac:dyDescent="0.35">
      <c r="A2905">
        <v>1</v>
      </c>
      <c r="B2905" t="s">
        <v>948</v>
      </c>
      <c r="C2905">
        <v>1</v>
      </c>
      <c r="D2905">
        <v>2016</v>
      </c>
      <c r="E2905">
        <v>1</v>
      </c>
      <c r="F2905">
        <v>2</v>
      </c>
      <c r="G2905">
        <v>7</v>
      </c>
      <c r="H2905">
        <v>2016.5</v>
      </c>
      <c r="I2905">
        <v>0</v>
      </c>
      <c r="J2905">
        <v>0</v>
      </c>
      <c r="K2905">
        <v>1</v>
      </c>
      <c r="L2905">
        <v>57</v>
      </c>
      <c r="M2905">
        <v>57</v>
      </c>
      <c r="N2905" t="s">
        <v>960</v>
      </c>
      <c r="O2905" t="s">
        <v>960</v>
      </c>
      <c r="P2905">
        <v>1.54</v>
      </c>
      <c r="Q2905">
        <v>1.54</v>
      </c>
      <c r="R2905">
        <v>1.54</v>
      </c>
      <c r="S2905">
        <v>4.9825699999999999</v>
      </c>
      <c r="T2905">
        <v>0.66475399999999996</v>
      </c>
      <c r="U2905">
        <v>4.86477</v>
      </c>
      <c r="V2905">
        <v>4.4081200000000003</v>
      </c>
      <c r="W2905">
        <v>0.456648</v>
      </c>
      <c r="X2905">
        <v>3.0234999999999999</v>
      </c>
      <c r="Y2905">
        <v>5.9128699999999998</v>
      </c>
      <c r="Z2905">
        <v>0.172708</v>
      </c>
    </row>
    <row r="2906" spans="1:26" x14ac:dyDescent="0.35">
      <c r="A2906">
        <v>1</v>
      </c>
      <c r="B2906" t="s">
        <v>948</v>
      </c>
      <c r="C2906">
        <v>1</v>
      </c>
      <c r="D2906">
        <v>2016</v>
      </c>
      <c r="E2906">
        <v>1</v>
      </c>
      <c r="F2906">
        <v>2</v>
      </c>
      <c r="G2906">
        <v>7</v>
      </c>
      <c r="H2906">
        <v>2016.5</v>
      </c>
      <c r="I2906">
        <v>0</v>
      </c>
      <c r="J2906">
        <v>0</v>
      </c>
      <c r="K2906">
        <v>1</v>
      </c>
      <c r="L2906">
        <v>58</v>
      </c>
      <c r="M2906">
        <v>58</v>
      </c>
      <c r="N2906" t="s">
        <v>960</v>
      </c>
      <c r="O2906" t="s">
        <v>960</v>
      </c>
      <c r="P2906">
        <v>1.26</v>
      </c>
      <c r="Q2906">
        <v>1.26</v>
      </c>
      <c r="R2906">
        <v>1.26</v>
      </c>
      <c r="S2906">
        <v>5.39039</v>
      </c>
      <c r="T2906">
        <v>0.53332900000000005</v>
      </c>
      <c r="U2906">
        <v>4.9455</v>
      </c>
      <c r="V2906">
        <v>4.4818899999999999</v>
      </c>
      <c r="W2906">
        <v>0.46360800000000002</v>
      </c>
      <c r="X2906">
        <v>3.0605799999999999</v>
      </c>
      <c r="Y2906">
        <v>5.9555300000000004</v>
      </c>
      <c r="Z2906">
        <v>1.4663499999999999E-2</v>
      </c>
    </row>
    <row r="2907" spans="1:26" x14ac:dyDescent="0.35">
      <c r="A2907">
        <v>1</v>
      </c>
      <c r="B2907" t="s">
        <v>948</v>
      </c>
      <c r="C2907">
        <v>1</v>
      </c>
      <c r="D2907">
        <v>2016</v>
      </c>
      <c r="E2907">
        <v>1</v>
      </c>
      <c r="F2907">
        <v>2</v>
      </c>
      <c r="G2907">
        <v>7</v>
      </c>
      <c r="H2907">
        <v>2016.5</v>
      </c>
      <c r="I2907">
        <v>0</v>
      </c>
      <c r="J2907">
        <v>0</v>
      </c>
      <c r="K2907">
        <v>1</v>
      </c>
      <c r="L2907">
        <v>59</v>
      </c>
      <c r="M2907">
        <v>59</v>
      </c>
      <c r="N2907" t="s">
        <v>960</v>
      </c>
      <c r="O2907" t="s">
        <v>960</v>
      </c>
      <c r="P2907">
        <v>0.7</v>
      </c>
      <c r="Q2907">
        <v>1</v>
      </c>
      <c r="R2907">
        <v>1</v>
      </c>
      <c r="S2907">
        <v>6.7108699999999999</v>
      </c>
      <c r="T2907">
        <v>0.37042999999999998</v>
      </c>
      <c r="U2907">
        <v>4.9010999999999996</v>
      </c>
      <c r="V2907">
        <v>4.5525700000000002</v>
      </c>
      <c r="W2907">
        <v>0.34853299999999998</v>
      </c>
      <c r="X2907">
        <v>3.0971099999999998</v>
      </c>
      <c r="Y2907">
        <v>5.9992999999999999</v>
      </c>
      <c r="Z2907">
        <v>0.15845600000000001</v>
      </c>
    </row>
    <row r="2908" spans="1:26" x14ac:dyDescent="0.35">
      <c r="A2908">
        <v>1</v>
      </c>
      <c r="B2908" t="s">
        <v>948</v>
      </c>
      <c r="C2908">
        <v>1</v>
      </c>
      <c r="D2908">
        <v>2016</v>
      </c>
      <c r="E2908">
        <v>1</v>
      </c>
      <c r="F2908">
        <v>2</v>
      </c>
      <c r="G2908">
        <v>7</v>
      </c>
      <c r="H2908">
        <v>2016.5</v>
      </c>
      <c r="I2908">
        <v>0</v>
      </c>
      <c r="J2908">
        <v>0</v>
      </c>
      <c r="K2908">
        <v>1</v>
      </c>
      <c r="L2908">
        <v>60</v>
      </c>
      <c r="M2908">
        <v>60</v>
      </c>
      <c r="N2908" t="s">
        <v>960</v>
      </c>
      <c r="O2908" t="s">
        <v>960</v>
      </c>
      <c r="P2908">
        <v>0.14000000000000001</v>
      </c>
      <c r="Q2908">
        <v>1</v>
      </c>
      <c r="R2908">
        <v>1</v>
      </c>
      <c r="S2908">
        <v>1.7452300000000001</v>
      </c>
      <c r="T2908">
        <v>0.75641899999999995</v>
      </c>
      <c r="U2908">
        <v>4.5015000000000001</v>
      </c>
      <c r="V2908">
        <v>4.6220800000000004</v>
      </c>
      <c r="W2908">
        <v>-0.120586</v>
      </c>
      <c r="X2908">
        <v>3.1325699999999999</v>
      </c>
      <c r="Y2908">
        <v>6.2138</v>
      </c>
      <c r="Z2908">
        <v>1.1426700000000001</v>
      </c>
    </row>
    <row r="2909" spans="1:26" x14ac:dyDescent="0.35">
      <c r="A2909">
        <v>1</v>
      </c>
      <c r="B2909" t="s">
        <v>948</v>
      </c>
      <c r="C2909">
        <v>1</v>
      </c>
      <c r="D2909">
        <v>2016</v>
      </c>
      <c r="E2909">
        <v>1</v>
      </c>
      <c r="F2909">
        <v>2</v>
      </c>
      <c r="G2909">
        <v>7</v>
      </c>
      <c r="H2909">
        <v>2016.5</v>
      </c>
      <c r="I2909">
        <v>0</v>
      </c>
      <c r="J2909">
        <v>0</v>
      </c>
      <c r="K2909">
        <v>1</v>
      </c>
      <c r="L2909">
        <v>61</v>
      </c>
      <c r="M2909">
        <v>61</v>
      </c>
      <c r="N2909" t="s">
        <v>960</v>
      </c>
      <c r="O2909" t="s">
        <v>960</v>
      </c>
      <c r="P2909">
        <v>0.7</v>
      </c>
      <c r="Q2909">
        <v>1</v>
      </c>
      <c r="R2909">
        <v>1</v>
      </c>
      <c r="S2909">
        <v>0.84739299999999995</v>
      </c>
      <c r="T2909">
        <v>1.3565700000000001</v>
      </c>
      <c r="U2909">
        <v>5.5004999999999997</v>
      </c>
      <c r="V2909">
        <v>4.6928299999999998</v>
      </c>
      <c r="W2909">
        <v>0.80767299999999997</v>
      </c>
      <c r="X2909">
        <v>3.1671</v>
      </c>
      <c r="Y2909">
        <v>6.3961300000000003</v>
      </c>
      <c r="Z2909">
        <v>0.73669499999999999</v>
      </c>
    </row>
    <row r="2910" spans="1:26" x14ac:dyDescent="0.35">
      <c r="A2910">
        <v>1</v>
      </c>
      <c r="B2910" t="s">
        <v>948</v>
      </c>
      <c r="C2910">
        <v>1</v>
      </c>
      <c r="D2910">
        <v>2016</v>
      </c>
      <c r="E2910">
        <v>1</v>
      </c>
      <c r="F2910">
        <v>2</v>
      </c>
      <c r="G2910">
        <v>7</v>
      </c>
      <c r="H2910">
        <v>2016.5</v>
      </c>
      <c r="I2910">
        <v>0</v>
      </c>
      <c r="J2910">
        <v>0</v>
      </c>
      <c r="K2910">
        <v>1</v>
      </c>
      <c r="L2910">
        <v>62</v>
      </c>
      <c r="M2910">
        <v>62</v>
      </c>
      <c r="N2910" t="s">
        <v>960</v>
      </c>
      <c r="O2910" t="s">
        <v>960</v>
      </c>
      <c r="P2910">
        <v>0.84</v>
      </c>
      <c r="Q2910">
        <v>1</v>
      </c>
      <c r="R2910">
        <v>1</v>
      </c>
      <c r="S2910">
        <v>7.0767800000000003</v>
      </c>
      <c r="T2910">
        <v>0.31374299999999999</v>
      </c>
      <c r="U2910">
        <v>5.0010000000000003</v>
      </c>
      <c r="V2910">
        <v>4.7673199999999998</v>
      </c>
      <c r="W2910">
        <v>0.233679</v>
      </c>
      <c r="X2910">
        <v>3.2014800000000001</v>
      </c>
      <c r="Y2910">
        <v>6.5510099999999998</v>
      </c>
      <c r="Z2910">
        <v>1.4114899999999999</v>
      </c>
    </row>
    <row r="2911" spans="1:26" x14ac:dyDescent="0.35">
      <c r="A2911">
        <v>1</v>
      </c>
      <c r="B2911" t="s">
        <v>948</v>
      </c>
      <c r="C2911">
        <v>1</v>
      </c>
      <c r="D2911">
        <v>2016</v>
      </c>
      <c r="E2911">
        <v>1</v>
      </c>
      <c r="F2911">
        <v>2</v>
      </c>
      <c r="G2911">
        <v>7</v>
      </c>
      <c r="H2911">
        <v>2016.5</v>
      </c>
      <c r="I2911">
        <v>0</v>
      </c>
      <c r="J2911">
        <v>0</v>
      </c>
      <c r="K2911">
        <v>1</v>
      </c>
      <c r="L2911">
        <v>63</v>
      </c>
      <c r="M2911">
        <v>63</v>
      </c>
      <c r="N2911" t="s">
        <v>960</v>
      </c>
      <c r="O2911" t="s">
        <v>960</v>
      </c>
      <c r="P2911">
        <v>0.84</v>
      </c>
      <c r="Q2911">
        <v>1</v>
      </c>
      <c r="R2911">
        <v>1</v>
      </c>
      <c r="S2911">
        <v>2.79942</v>
      </c>
      <c r="T2911">
        <v>0.51113799999999998</v>
      </c>
      <c r="U2911">
        <v>5.5004999999999997</v>
      </c>
      <c r="V2911">
        <v>4.8479700000000001</v>
      </c>
      <c r="W2911">
        <v>0.65252600000000005</v>
      </c>
      <c r="X2911">
        <v>3.2371599999999998</v>
      </c>
      <c r="Y2911">
        <v>6.6844799999999998</v>
      </c>
      <c r="Z2911">
        <v>0.23302500000000001</v>
      </c>
    </row>
    <row r="2912" spans="1:26" x14ac:dyDescent="0.35">
      <c r="A2912">
        <v>1</v>
      </c>
      <c r="B2912" t="s">
        <v>948</v>
      </c>
      <c r="C2912">
        <v>1</v>
      </c>
      <c r="D2912">
        <v>2016</v>
      </c>
      <c r="E2912">
        <v>1</v>
      </c>
      <c r="F2912">
        <v>2</v>
      </c>
      <c r="G2912">
        <v>7</v>
      </c>
      <c r="H2912">
        <v>2016.5</v>
      </c>
      <c r="I2912">
        <v>0</v>
      </c>
      <c r="J2912">
        <v>0</v>
      </c>
      <c r="K2912">
        <v>1</v>
      </c>
      <c r="L2912">
        <v>64</v>
      </c>
      <c r="M2912">
        <v>64</v>
      </c>
      <c r="N2912" t="s">
        <v>960</v>
      </c>
      <c r="O2912" t="s">
        <v>960</v>
      </c>
      <c r="P2912">
        <v>0.7</v>
      </c>
      <c r="Q2912">
        <v>1</v>
      </c>
      <c r="R2912">
        <v>1</v>
      </c>
      <c r="S2912">
        <v>1.5621</v>
      </c>
      <c r="T2912">
        <v>0.91511200000000004</v>
      </c>
      <c r="U2912">
        <v>5.7003000000000004</v>
      </c>
      <c r="V2912">
        <v>4.9368499999999997</v>
      </c>
      <c r="W2912">
        <v>0.76344699999999999</v>
      </c>
      <c r="X2912">
        <v>3.2761800000000001</v>
      </c>
      <c r="Y2912">
        <v>6.8014099999999997</v>
      </c>
      <c r="Z2912">
        <v>0.444332</v>
      </c>
    </row>
    <row r="2913" spans="1:26" x14ac:dyDescent="0.35">
      <c r="A2913">
        <v>1</v>
      </c>
      <c r="B2913" t="s">
        <v>948</v>
      </c>
      <c r="C2913">
        <v>1</v>
      </c>
      <c r="D2913">
        <v>2016</v>
      </c>
      <c r="E2913">
        <v>1</v>
      </c>
      <c r="F2913">
        <v>2</v>
      </c>
      <c r="G2913">
        <v>7</v>
      </c>
      <c r="H2913">
        <v>2016.5</v>
      </c>
      <c r="I2913">
        <v>0</v>
      </c>
      <c r="J2913">
        <v>0</v>
      </c>
      <c r="K2913">
        <v>1</v>
      </c>
      <c r="L2913">
        <v>65</v>
      </c>
      <c r="M2913">
        <v>65</v>
      </c>
      <c r="N2913" t="s">
        <v>960</v>
      </c>
      <c r="O2913" t="s">
        <v>960</v>
      </c>
      <c r="P2913">
        <v>0.84</v>
      </c>
      <c r="Q2913">
        <v>1</v>
      </c>
      <c r="R2913">
        <v>1</v>
      </c>
      <c r="S2913">
        <v>4.8767899999999997</v>
      </c>
      <c r="T2913">
        <v>0.42430400000000001</v>
      </c>
      <c r="U2913">
        <v>5.6669999999999998</v>
      </c>
      <c r="V2913">
        <v>5.0354799999999997</v>
      </c>
      <c r="W2913">
        <v>0.63151599999999997</v>
      </c>
      <c r="X2913">
        <v>3.3212799999999998</v>
      </c>
      <c r="Y2913">
        <v>6.9059299999999997</v>
      </c>
      <c r="Z2913">
        <v>-0.28834700000000002</v>
      </c>
    </row>
    <row r="2914" spans="1:26" x14ac:dyDescent="0.35">
      <c r="A2914">
        <v>1</v>
      </c>
      <c r="B2914" t="s">
        <v>948</v>
      </c>
      <c r="C2914">
        <v>1</v>
      </c>
      <c r="D2914">
        <v>2016</v>
      </c>
      <c r="E2914">
        <v>1</v>
      </c>
      <c r="F2914">
        <v>2</v>
      </c>
      <c r="G2914">
        <v>7</v>
      </c>
      <c r="H2914">
        <v>2016.5</v>
      </c>
      <c r="I2914">
        <v>0</v>
      </c>
      <c r="J2914">
        <v>0</v>
      </c>
      <c r="K2914">
        <v>1</v>
      </c>
      <c r="L2914">
        <v>66</v>
      </c>
      <c r="M2914">
        <v>66</v>
      </c>
      <c r="N2914" t="s">
        <v>960</v>
      </c>
      <c r="O2914" t="s">
        <v>960</v>
      </c>
      <c r="P2914">
        <v>0.7</v>
      </c>
      <c r="Q2914">
        <v>1</v>
      </c>
      <c r="R2914">
        <v>1</v>
      </c>
      <c r="S2914">
        <v>28.695499999999999</v>
      </c>
      <c r="T2914">
        <v>0.18892800000000001</v>
      </c>
      <c r="U2914">
        <v>5.3007</v>
      </c>
      <c r="V2914">
        <v>5.1447099999999999</v>
      </c>
      <c r="W2914">
        <v>0.15599399999999999</v>
      </c>
      <c r="X2914">
        <v>3.3759600000000001</v>
      </c>
      <c r="Y2914">
        <v>7.0059800000000001</v>
      </c>
      <c r="Z2914">
        <v>-0.15060599999999999</v>
      </c>
    </row>
    <row r="2915" spans="1:26" x14ac:dyDescent="0.35">
      <c r="A2915">
        <v>1</v>
      </c>
      <c r="B2915" t="s">
        <v>948</v>
      </c>
      <c r="C2915">
        <v>1</v>
      </c>
      <c r="D2915">
        <v>2016</v>
      </c>
      <c r="E2915">
        <v>1</v>
      </c>
      <c r="F2915">
        <v>2</v>
      </c>
      <c r="G2915">
        <v>7</v>
      </c>
      <c r="H2915">
        <v>2016.5</v>
      </c>
      <c r="I2915">
        <v>0</v>
      </c>
      <c r="J2915">
        <v>0</v>
      </c>
      <c r="K2915">
        <v>1</v>
      </c>
      <c r="L2915">
        <v>67</v>
      </c>
      <c r="M2915">
        <v>67</v>
      </c>
      <c r="N2915" t="s">
        <v>960</v>
      </c>
      <c r="O2915" t="s">
        <v>960</v>
      </c>
      <c r="P2915">
        <v>0.98</v>
      </c>
      <c r="Q2915">
        <v>1</v>
      </c>
      <c r="R2915">
        <v>1</v>
      </c>
      <c r="S2915">
        <v>6.9654199999999999</v>
      </c>
      <c r="T2915">
        <v>0.41451500000000002</v>
      </c>
      <c r="U2915">
        <v>5.0723599999999998</v>
      </c>
      <c r="V2915">
        <v>5.2645900000000001</v>
      </c>
      <c r="W2915">
        <v>-0.19223699999999999</v>
      </c>
      <c r="X2915">
        <v>3.4448400000000001</v>
      </c>
      <c r="Y2915">
        <v>7.30335</v>
      </c>
      <c r="Z2915">
        <v>0.31713200000000002</v>
      </c>
    </row>
    <row r="2916" spans="1:26" x14ac:dyDescent="0.35">
      <c r="A2916">
        <v>1</v>
      </c>
      <c r="B2916" t="s">
        <v>948</v>
      </c>
      <c r="C2916">
        <v>1</v>
      </c>
      <c r="D2916">
        <v>2016</v>
      </c>
      <c r="E2916">
        <v>1</v>
      </c>
      <c r="F2916">
        <v>2</v>
      </c>
      <c r="G2916">
        <v>7</v>
      </c>
      <c r="H2916">
        <v>2016.5</v>
      </c>
      <c r="I2916">
        <v>0</v>
      </c>
      <c r="J2916">
        <v>0</v>
      </c>
      <c r="K2916">
        <v>1</v>
      </c>
      <c r="L2916">
        <v>68</v>
      </c>
      <c r="M2916">
        <v>68</v>
      </c>
      <c r="N2916" t="s">
        <v>960</v>
      </c>
      <c r="O2916" t="s">
        <v>960</v>
      </c>
      <c r="P2916">
        <v>0.14000000000000001</v>
      </c>
      <c r="Q2916">
        <v>1</v>
      </c>
      <c r="R2916">
        <v>1</v>
      </c>
      <c r="S2916">
        <v>1.3016000000000001</v>
      </c>
      <c r="T2916">
        <v>1.0789200000000001</v>
      </c>
      <c r="U2916">
        <v>5.5004999999999997</v>
      </c>
      <c r="V2916">
        <v>5.3944999999999999</v>
      </c>
      <c r="W2916">
        <v>0.105999</v>
      </c>
      <c r="X2916">
        <v>3.5340400000000001</v>
      </c>
      <c r="Y2916">
        <v>7.5367600000000001</v>
      </c>
      <c r="Z2916">
        <v>0.990097</v>
      </c>
    </row>
    <row r="2917" spans="1:26" x14ac:dyDescent="0.35">
      <c r="A2917">
        <v>1</v>
      </c>
      <c r="B2917" t="s">
        <v>948</v>
      </c>
      <c r="C2917">
        <v>1</v>
      </c>
      <c r="D2917">
        <v>2016</v>
      </c>
      <c r="E2917">
        <v>1</v>
      </c>
      <c r="F2917">
        <v>2</v>
      </c>
      <c r="G2917">
        <v>7</v>
      </c>
      <c r="H2917">
        <v>2016.5</v>
      </c>
      <c r="I2917">
        <v>0</v>
      </c>
      <c r="J2917">
        <v>0</v>
      </c>
      <c r="K2917">
        <v>1</v>
      </c>
      <c r="L2917">
        <v>69</v>
      </c>
      <c r="M2917">
        <v>69</v>
      </c>
      <c r="N2917" t="s">
        <v>960</v>
      </c>
      <c r="O2917" t="s">
        <v>960</v>
      </c>
      <c r="P2917">
        <v>0.42</v>
      </c>
      <c r="Q2917">
        <v>1</v>
      </c>
      <c r="R2917">
        <v>1</v>
      </c>
      <c r="S2917">
        <v>24.462700000000002</v>
      </c>
      <c r="T2917">
        <v>0.21495500000000001</v>
      </c>
      <c r="U2917">
        <v>5.5004999999999997</v>
      </c>
      <c r="V2917">
        <v>5.53322</v>
      </c>
      <c r="W2917">
        <v>-3.2723000000000002E-2</v>
      </c>
      <c r="X2917">
        <v>3.65184</v>
      </c>
      <c r="Y2917">
        <v>7.7241200000000001</v>
      </c>
      <c r="Z2917">
        <v>0.86315600000000003</v>
      </c>
    </row>
    <row r="2918" spans="1:26" x14ac:dyDescent="0.35">
      <c r="A2918">
        <v>1</v>
      </c>
      <c r="B2918" t="s">
        <v>948</v>
      </c>
      <c r="C2918">
        <v>1</v>
      </c>
      <c r="D2918">
        <v>2016</v>
      </c>
      <c r="E2918">
        <v>1</v>
      </c>
      <c r="F2918">
        <v>2</v>
      </c>
      <c r="G2918">
        <v>7</v>
      </c>
      <c r="H2918">
        <v>2016.5</v>
      </c>
      <c r="I2918">
        <v>0</v>
      </c>
      <c r="J2918">
        <v>0</v>
      </c>
      <c r="K2918">
        <v>1</v>
      </c>
      <c r="L2918">
        <v>70</v>
      </c>
      <c r="M2918">
        <v>70</v>
      </c>
      <c r="N2918" t="s">
        <v>960</v>
      </c>
      <c r="O2918" t="s">
        <v>960</v>
      </c>
      <c r="P2918">
        <v>0.42</v>
      </c>
      <c r="Q2918">
        <v>1</v>
      </c>
      <c r="R2918">
        <v>1</v>
      </c>
      <c r="S2918">
        <v>2.32999</v>
      </c>
      <c r="T2918">
        <v>0.81712600000000002</v>
      </c>
      <c r="U2918">
        <v>5.8334999999999999</v>
      </c>
      <c r="V2918">
        <v>5.6792600000000002</v>
      </c>
      <c r="W2918">
        <v>0.15423999999999999</v>
      </c>
      <c r="X2918">
        <v>3.8096100000000002</v>
      </c>
      <c r="Y2918">
        <v>7.8788299999999998</v>
      </c>
      <c r="Z2918">
        <v>1.3612500000000001</v>
      </c>
    </row>
    <row r="2919" spans="1:26" x14ac:dyDescent="0.35">
      <c r="A2919">
        <v>1</v>
      </c>
      <c r="B2919" t="s">
        <v>948</v>
      </c>
      <c r="C2919">
        <v>1</v>
      </c>
      <c r="D2919">
        <v>2016</v>
      </c>
      <c r="E2919">
        <v>1</v>
      </c>
      <c r="F2919">
        <v>2</v>
      </c>
      <c r="G2919">
        <v>7</v>
      </c>
      <c r="H2919">
        <v>2016.5</v>
      </c>
      <c r="I2919">
        <v>0</v>
      </c>
      <c r="J2919">
        <v>0</v>
      </c>
      <c r="K2919">
        <v>1</v>
      </c>
      <c r="L2919">
        <v>72</v>
      </c>
      <c r="M2919">
        <v>72</v>
      </c>
      <c r="N2919" t="s">
        <v>960</v>
      </c>
      <c r="O2919" t="s">
        <v>960</v>
      </c>
      <c r="P2919">
        <v>0.42</v>
      </c>
      <c r="Q2919">
        <v>1</v>
      </c>
      <c r="R2919">
        <v>1</v>
      </c>
      <c r="S2919">
        <v>1.32921</v>
      </c>
      <c r="T2919">
        <v>1.1296900000000001</v>
      </c>
      <c r="U2919">
        <v>5.5004999999999997</v>
      </c>
      <c r="V2919">
        <v>5.9874400000000003</v>
      </c>
      <c r="W2919">
        <v>-0.48693700000000001</v>
      </c>
      <c r="X2919">
        <v>4.06379</v>
      </c>
      <c r="Y2919">
        <v>8.3506900000000002</v>
      </c>
      <c r="Z2919">
        <v>0.86994700000000003</v>
      </c>
    </row>
    <row r="2920" spans="1:26" x14ac:dyDescent="0.35">
      <c r="A2920">
        <v>1</v>
      </c>
      <c r="B2920" t="s">
        <v>948</v>
      </c>
      <c r="C2920">
        <v>1</v>
      </c>
      <c r="D2920">
        <v>2016</v>
      </c>
      <c r="E2920">
        <v>1</v>
      </c>
      <c r="F2920">
        <v>2</v>
      </c>
      <c r="G2920">
        <v>7</v>
      </c>
      <c r="H2920">
        <v>2016.5</v>
      </c>
      <c r="I2920">
        <v>0</v>
      </c>
      <c r="J2920">
        <v>0</v>
      </c>
      <c r="K2920">
        <v>1</v>
      </c>
      <c r="L2920">
        <v>73</v>
      </c>
      <c r="M2920">
        <v>73</v>
      </c>
      <c r="N2920" t="s">
        <v>960</v>
      </c>
      <c r="O2920" t="s">
        <v>960</v>
      </c>
      <c r="P2920">
        <v>0.42</v>
      </c>
      <c r="Q2920">
        <v>1</v>
      </c>
      <c r="R2920">
        <v>1</v>
      </c>
      <c r="S2920">
        <v>3.8327499999999999</v>
      </c>
      <c r="T2920">
        <v>0.61121899999999996</v>
      </c>
      <c r="U2920">
        <v>6.1665000000000001</v>
      </c>
      <c r="V2920">
        <v>6.1472499999999997</v>
      </c>
      <c r="W2920">
        <v>1.92476E-2</v>
      </c>
      <c r="X2920">
        <v>4.1311499999999999</v>
      </c>
      <c r="Y2920">
        <v>8.5941600000000005</v>
      </c>
      <c r="Z2920">
        <v>0.36466100000000001</v>
      </c>
    </row>
    <row r="2921" spans="1:26" x14ac:dyDescent="0.35">
      <c r="A2921">
        <v>1</v>
      </c>
      <c r="B2921" t="s">
        <v>948</v>
      </c>
      <c r="C2921">
        <v>1</v>
      </c>
      <c r="D2921">
        <v>2016</v>
      </c>
      <c r="E2921">
        <v>1</v>
      </c>
      <c r="F2921">
        <v>2</v>
      </c>
      <c r="G2921">
        <v>7</v>
      </c>
      <c r="H2921">
        <v>2016.5</v>
      </c>
      <c r="I2921">
        <v>0</v>
      </c>
      <c r="J2921">
        <v>0</v>
      </c>
      <c r="K2921">
        <v>1</v>
      </c>
      <c r="L2921">
        <v>74</v>
      </c>
      <c r="M2921">
        <v>74</v>
      </c>
      <c r="N2921" t="s">
        <v>960</v>
      </c>
      <c r="O2921" t="s">
        <v>960</v>
      </c>
      <c r="P2921">
        <v>0.28000000000000003</v>
      </c>
      <c r="Q2921">
        <v>1</v>
      </c>
      <c r="R2921">
        <v>1</v>
      </c>
      <c r="S2921">
        <v>5.4725700000000002</v>
      </c>
      <c r="T2921">
        <v>0.55494699999999997</v>
      </c>
      <c r="U2921">
        <v>6</v>
      </c>
      <c r="V2921">
        <v>6.3097899999999996</v>
      </c>
      <c r="W2921">
        <v>-0.30979400000000001</v>
      </c>
      <c r="X2921">
        <v>4.2092700000000001</v>
      </c>
      <c r="Y2921">
        <v>8.7856699999999996</v>
      </c>
      <c r="Z2921">
        <v>1.3506600000000001E-2</v>
      </c>
    </row>
    <row r="2922" spans="1:26" x14ac:dyDescent="0.35">
      <c r="A2922">
        <v>1</v>
      </c>
      <c r="B2922" t="s">
        <v>948</v>
      </c>
      <c r="C2922">
        <v>1</v>
      </c>
      <c r="D2922">
        <v>2016</v>
      </c>
      <c r="E2922">
        <v>1</v>
      </c>
      <c r="F2922">
        <v>2</v>
      </c>
      <c r="G2922">
        <v>7</v>
      </c>
      <c r="H2922">
        <v>2016.5</v>
      </c>
      <c r="I2922">
        <v>0</v>
      </c>
      <c r="J2922">
        <v>0</v>
      </c>
      <c r="K2922">
        <v>1</v>
      </c>
      <c r="L2922">
        <v>75</v>
      </c>
      <c r="M2922">
        <v>75</v>
      </c>
      <c r="N2922" t="s">
        <v>960</v>
      </c>
      <c r="O2922" t="s">
        <v>960</v>
      </c>
      <c r="P2922">
        <v>0.28000000000000003</v>
      </c>
      <c r="Q2922">
        <v>1</v>
      </c>
      <c r="R2922">
        <v>1</v>
      </c>
      <c r="S2922">
        <v>1.2543200000000001</v>
      </c>
      <c r="T2922">
        <v>1.2338100000000001</v>
      </c>
      <c r="U2922">
        <v>6.4995000000000003</v>
      </c>
      <c r="V2922">
        <v>6.4744400000000004</v>
      </c>
      <c r="W2922">
        <v>2.50575E-2</v>
      </c>
      <c r="X2922">
        <v>4.3012199999999998</v>
      </c>
      <c r="Y2922">
        <v>8.9407800000000002</v>
      </c>
      <c r="Z2922">
        <v>0.85818499999999998</v>
      </c>
    </row>
    <row r="2923" spans="1:26" x14ac:dyDescent="0.35">
      <c r="A2923">
        <v>1</v>
      </c>
      <c r="B2923" t="s">
        <v>948</v>
      </c>
      <c r="C2923">
        <v>1</v>
      </c>
      <c r="D2923">
        <v>2016</v>
      </c>
      <c r="E2923">
        <v>1</v>
      </c>
      <c r="F2923">
        <v>2</v>
      </c>
      <c r="G2923">
        <v>7</v>
      </c>
      <c r="H2923">
        <v>2016.5</v>
      </c>
      <c r="I2923">
        <v>0</v>
      </c>
      <c r="J2923">
        <v>0</v>
      </c>
      <c r="K2923">
        <v>1</v>
      </c>
      <c r="L2923">
        <v>76</v>
      </c>
      <c r="M2923">
        <v>76</v>
      </c>
      <c r="N2923" t="s">
        <v>960</v>
      </c>
      <c r="O2923" t="s">
        <v>960</v>
      </c>
      <c r="P2923">
        <v>0.28000000000000003</v>
      </c>
      <c r="Q2923">
        <v>1</v>
      </c>
      <c r="R2923">
        <v>1</v>
      </c>
      <c r="S2923">
        <v>1.2727900000000001</v>
      </c>
      <c r="T2923">
        <v>1.2331099999999999</v>
      </c>
      <c r="U2923">
        <v>6.4995000000000003</v>
      </c>
      <c r="V2923">
        <v>6.6405799999999999</v>
      </c>
      <c r="W2923">
        <v>-0.14108299999999999</v>
      </c>
      <c r="X2923">
        <v>4.4114199999999997</v>
      </c>
      <c r="Y2923">
        <v>9.1767699999999994</v>
      </c>
      <c r="Z2923">
        <v>0.85502699999999998</v>
      </c>
    </row>
    <row r="2924" spans="1:26" x14ac:dyDescent="0.35">
      <c r="A2924">
        <v>1</v>
      </c>
      <c r="B2924" t="s">
        <v>948</v>
      </c>
      <c r="C2924">
        <v>1</v>
      </c>
      <c r="D2924">
        <v>2016</v>
      </c>
      <c r="E2924">
        <v>1</v>
      </c>
      <c r="F2924">
        <v>2</v>
      </c>
      <c r="G2924">
        <v>7</v>
      </c>
      <c r="H2924">
        <v>2016.5</v>
      </c>
      <c r="I2924">
        <v>0</v>
      </c>
      <c r="J2924">
        <v>0</v>
      </c>
      <c r="K2924">
        <v>1</v>
      </c>
      <c r="L2924">
        <v>77</v>
      </c>
      <c r="M2924">
        <v>77</v>
      </c>
      <c r="N2924" t="s">
        <v>960</v>
      </c>
      <c r="O2924" t="s">
        <v>960</v>
      </c>
      <c r="P2924">
        <v>0.28000000000000003</v>
      </c>
      <c r="Q2924">
        <v>1</v>
      </c>
      <c r="R2924">
        <v>1</v>
      </c>
      <c r="S2924">
        <v>4.0338099999999999</v>
      </c>
      <c r="T2924">
        <v>0.69388099999999997</v>
      </c>
      <c r="U2924">
        <v>6</v>
      </c>
      <c r="V2924">
        <v>6.8075099999999997</v>
      </c>
      <c r="W2924">
        <v>-0.80751200000000001</v>
      </c>
      <c r="X2924">
        <v>4.5461900000000002</v>
      </c>
      <c r="Y2924">
        <v>9.4315300000000004</v>
      </c>
      <c r="Z2924">
        <v>-0.276258</v>
      </c>
    </row>
    <row r="2925" spans="1:26" x14ac:dyDescent="0.35">
      <c r="A2925">
        <v>1</v>
      </c>
      <c r="B2925" t="s">
        <v>948</v>
      </c>
      <c r="C2925">
        <v>1</v>
      </c>
      <c r="D2925">
        <v>2016</v>
      </c>
      <c r="E2925">
        <v>1</v>
      </c>
      <c r="F2925">
        <v>2</v>
      </c>
      <c r="G2925">
        <v>7</v>
      </c>
      <c r="H2925">
        <v>2016.5</v>
      </c>
      <c r="I2925">
        <v>0</v>
      </c>
      <c r="J2925">
        <v>0</v>
      </c>
      <c r="K2925">
        <v>1</v>
      </c>
      <c r="L2925">
        <v>81</v>
      </c>
      <c r="M2925">
        <v>81</v>
      </c>
      <c r="N2925" t="s">
        <v>960</v>
      </c>
      <c r="O2925" t="s">
        <v>960</v>
      </c>
      <c r="P2925">
        <v>0.14000000000000001</v>
      </c>
      <c r="Q2925">
        <v>1</v>
      </c>
      <c r="R2925">
        <v>1</v>
      </c>
      <c r="S2925">
        <v>1.1368</v>
      </c>
      <c r="T2925">
        <v>1.4319500000000001</v>
      </c>
      <c r="U2925">
        <v>6.4995000000000003</v>
      </c>
      <c r="V2925">
        <v>7.4662100000000002</v>
      </c>
      <c r="W2925">
        <v>-0.96670699999999998</v>
      </c>
      <c r="X2925">
        <v>5.1353200000000001</v>
      </c>
      <c r="Y2925">
        <v>10</v>
      </c>
      <c r="Z2925">
        <v>0.59414599999999995</v>
      </c>
    </row>
    <row r="2926" spans="1:26" x14ac:dyDescent="0.35">
      <c r="A2926">
        <v>1</v>
      </c>
      <c r="B2926" t="s">
        <v>948</v>
      </c>
      <c r="C2926">
        <v>1</v>
      </c>
      <c r="D2926">
        <v>2016</v>
      </c>
      <c r="E2926">
        <v>1</v>
      </c>
      <c r="F2926">
        <v>2</v>
      </c>
      <c r="G2926">
        <v>7</v>
      </c>
      <c r="H2926">
        <v>2016.5</v>
      </c>
      <c r="I2926">
        <v>0</v>
      </c>
      <c r="J2926">
        <v>0</v>
      </c>
      <c r="K2926">
        <v>1</v>
      </c>
      <c r="L2926">
        <v>85</v>
      </c>
      <c r="M2926">
        <v>85</v>
      </c>
      <c r="N2926" t="s">
        <v>960</v>
      </c>
      <c r="O2926" t="s">
        <v>960</v>
      </c>
      <c r="P2926">
        <v>0.14000000000000001</v>
      </c>
      <c r="Q2926">
        <v>1</v>
      </c>
      <c r="R2926">
        <v>1</v>
      </c>
      <c r="S2926">
        <v>0.94553799999999999</v>
      </c>
      <c r="T2926">
        <v>1.7985500000000001</v>
      </c>
      <c r="U2926">
        <v>6.4995000000000003</v>
      </c>
      <c r="V2926">
        <v>8.0795700000000004</v>
      </c>
      <c r="W2926">
        <v>-1.5800700000000001</v>
      </c>
      <c r="X2926">
        <v>5.6195700000000004</v>
      </c>
      <c r="Y2926">
        <v>10</v>
      </c>
      <c r="Z2926">
        <v>0.31224499999999999</v>
      </c>
    </row>
    <row r="2927" spans="1:26" x14ac:dyDescent="0.35">
      <c r="A2927">
        <v>1</v>
      </c>
      <c r="B2927" t="s">
        <v>948</v>
      </c>
      <c r="C2927">
        <v>1</v>
      </c>
      <c r="D2927">
        <v>2016</v>
      </c>
      <c r="E2927">
        <v>1</v>
      </c>
      <c r="F2927">
        <v>2</v>
      </c>
      <c r="G2927">
        <v>7</v>
      </c>
      <c r="H2927">
        <v>2016.5</v>
      </c>
      <c r="I2927">
        <v>0</v>
      </c>
      <c r="J2927">
        <v>0</v>
      </c>
      <c r="K2927">
        <v>1</v>
      </c>
      <c r="L2927">
        <v>86</v>
      </c>
      <c r="M2927">
        <v>86</v>
      </c>
      <c r="N2927" t="s">
        <v>960</v>
      </c>
      <c r="O2927" t="s">
        <v>960</v>
      </c>
      <c r="P2927">
        <v>0.14000000000000001</v>
      </c>
      <c r="Q2927">
        <v>1</v>
      </c>
      <c r="R2927">
        <v>1</v>
      </c>
      <c r="S2927">
        <v>0.90422400000000003</v>
      </c>
      <c r="T2927">
        <v>1.9144000000000001</v>
      </c>
      <c r="U2927">
        <v>6.4995000000000003</v>
      </c>
      <c r="V2927">
        <v>8.22471</v>
      </c>
      <c r="W2927">
        <v>-1.7252099999999999</v>
      </c>
      <c r="X2927">
        <v>5.80816</v>
      </c>
      <c r="Y2927">
        <v>10</v>
      </c>
      <c r="Z2927">
        <v>0.24773400000000001</v>
      </c>
    </row>
    <row r="2928" spans="1:26" x14ac:dyDescent="0.35">
      <c r="A2928">
        <v>1</v>
      </c>
      <c r="B2928" t="s">
        <v>948</v>
      </c>
      <c r="C2928">
        <v>1</v>
      </c>
      <c r="D2928">
        <v>2016</v>
      </c>
      <c r="E2928">
        <v>1</v>
      </c>
      <c r="F2928">
        <v>2</v>
      </c>
      <c r="G2928">
        <v>7</v>
      </c>
      <c r="H2928">
        <v>2016.5</v>
      </c>
      <c r="I2928">
        <v>0</v>
      </c>
      <c r="J2928">
        <v>0</v>
      </c>
      <c r="K2928">
        <v>1</v>
      </c>
      <c r="L2928">
        <v>87</v>
      </c>
      <c r="M2928">
        <v>87</v>
      </c>
      <c r="N2928" t="s">
        <v>960</v>
      </c>
      <c r="O2928" t="s">
        <v>960</v>
      </c>
      <c r="P2928">
        <v>0.14000000000000001</v>
      </c>
      <c r="Q2928">
        <v>1</v>
      </c>
      <c r="R2928">
        <v>1</v>
      </c>
      <c r="S2928">
        <v>1.17157</v>
      </c>
      <c r="T2928">
        <v>1.3760300000000001</v>
      </c>
      <c r="U2928">
        <v>8.4975000000000005</v>
      </c>
      <c r="V2928">
        <v>8.3671399999999991</v>
      </c>
      <c r="W2928">
        <v>0.130358</v>
      </c>
      <c r="X2928">
        <v>6.0134600000000002</v>
      </c>
      <c r="Y2928">
        <v>10</v>
      </c>
      <c r="Z2928">
        <v>0.67292300000000005</v>
      </c>
    </row>
    <row r="2929" spans="1:26" x14ac:dyDescent="0.35">
      <c r="A2929">
        <v>1</v>
      </c>
      <c r="B2929" t="s">
        <v>948</v>
      </c>
      <c r="C2929">
        <v>1</v>
      </c>
      <c r="D2929">
        <v>2017</v>
      </c>
      <c r="E2929">
        <v>1</v>
      </c>
      <c r="F2929">
        <v>2</v>
      </c>
      <c r="G2929">
        <v>7</v>
      </c>
      <c r="H2929">
        <v>2017.5</v>
      </c>
      <c r="I2929">
        <v>0</v>
      </c>
      <c r="J2929">
        <v>0</v>
      </c>
      <c r="K2929">
        <v>1</v>
      </c>
      <c r="L2929">
        <v>34</v>
      </c>
      <c r="M2929">
        <v>34</v>
      </c>
      <c r="N2929" t="s">
        <v>960</v>
      </c>
      <c r="O2929" t="s">
        <v>960</v>
      </c>
      <c r="P2929">
        <v>0.14000000000000001</v>
      </c>
      <c r="Q2929">
        <v>1</v>
      </c>
      <c r="R2929">
        <v>1</v>
      </c>
      <c r="S2929">
        <v>0.40781600000000001</v>
      </c>
      <c r="T2929">
        <v>1.66</v>
      </c>
      <c r="U2929">
        <v>1.5044999999999999</v>
      </c>
      <c r="V2929">
        <v>2.4342600000000001</v>
      </c>
      <c r="W2929">
        <v>-0.92976099999999995</v>
      </c>
      <c r="X2929">
        <v>1</v>
      </c>
      <c r="Y2929">
        <v>3.59612</v>
      </c>
      <c r="Z2929">
        <v>3.2869100000000002</v>
      </c>
    </row>
    <row r="2930" spans="1:26" x14ac:dyDescent="0.35">
      <c r="A2930">
        <v>1</v>
      </c>
      <c r="B2930" t="s">
        <v>948</v>
      </c>
      <c r="C2930">
        <v>1</v>
      </c>
      <c r="D2930">
        <v>2017</v>
      </c>
      <c r="E2930">
        <v>1</v>
      </c>
      <c r="F2930">
        <v>2</v>
      </c>
      <c r="G2930">
        <v>7</v>
      </c>
      <c r="H2930">
        <v>2017.5</v>
      </c>
      <c r="I2930">
        <v>0</v>
      </c>
      <c r="J2930">
        <v>0</v>
      </c>
      <c r="K2930">
        <v>1</v>
      </c>
      <c r="L2930">
        <v>47</v>
      </c>
      <c r="M2930">
        <v>47</v>
      </c>
      <c r="N2930" t="s">
        <v>960</v>
      </c>
      <c r="O2930" t="s">
        <v>960</v>
      </c>
      <c r="P2930">
        <v>0.14000000000000001</v>
      </c>
      <c r="Q2930">
        <v>1</v>
      </c>
      <c r="R2930">
        <v>1</v>
      </c>
      <c r="S2930">
        <v>0.84889899999999996</v>
      </c>
      <c r="T2930">
        <v>1.3677900000000001</v>
      </c>
      <c r="U2930">
        <v>4.5015000000000001</v>
      </c>
      <c r="V2930">
        <v>3.64514</v>
      </c>
      <c r="W2930">
        <v>0.85636299999999999</v>
      </c>
      <c r="X2930">
        <v>2.1547100000000001</v>
      </c>
      <c r="Y2930">
        <v>5.2762000000000002</v>
      </c>
      <c r="Z2930">
        <v>0.690272</v>
      </c>
    </row>
    <row r="2931" spans="1:26" x14ac:dyDescent="0.35">
      <c r="A2931">
        <v>1</v>
      </c>
      <c r="B2931" t="s">
        <v>948</v>
      </c>
      <c r="C2931">
        <v>1</v>
      </c>
      <c r="D2931">
        <v>2017</v>
      </c>
      <c r="E2931">
        <v>1</v>
      </c>
      <c r="F2931">
        <v>2</v>
      </c>
      <c r="G2931">
        <v>7</v>
      </c>
      <c r="H2931">
        <v>2017.5</v>
      </c>
      <c r="I2931">
        <v>0</v>
      </c>
      <c r="J2931">
        <v>0</v>
      </c>
      <c r="K2931">
        <v>1</v>
      </c>
      <c r="L2931">
        <v>48</v>
      </c>
      <c r="M2931">
        <v>48</v>
      </c>
      <c r="N2931" t="s">
        <v>960</v>
      </c>
      <c r="O2931" t="s">
        <v>960</v>
      </c>
      <c r="P2931">
        <v>0.14000000000000001</v>
      </c>
      <c r="Q2931">
        <v>1</v>
      </c>
      <c r="R2931">
        <v>1</v>
      </c>
      <c r="S2931">
        <v>0.59252400000000005</v>
      </c>
      <c r="T2931">
        <v>2.55342</v>
      </c>
      <c r="U2931">
        <v>5.5004999999999997</v>
      </c>
      <c r="V2931">
        <v>3.7717499999999999</v>
      </c>
      <c r="W2931">
        <v>1.72875</v>
      </c>
      <c r="X2931">
        <v>2.2227800000000002</v>
      </c>
      <c r="Y2931">
        <v>5.4635400000000001</v>
      </c>
      <c r="Z2931">
        <v>0.11354</v>
      </c>
    </row>
    <row r="2932" spans="1:26" x14ac:dyDescent="0.35">
      <c r="A2932">
        <v>1</v>
      </c>
      <c r="B2932" t="s">
        <v>948</v>
      </c>
      <c r="C2932">
        <v>1</v>
      </c>
      <c r="D2932">
        <v>2017</v>
      </c>
      <c r="E2932">
        <v>1</v>
      </c>
      <c r="F2932">
        <v>2</v>
      </c>
      <c r="G2932">
        <v>7</v>
      </c>
      <c r="H2932">
        <v>2017.5</v>
      </c>
      <c r="I2932">
        <v>0</v>
      </c>
      <c r="J2932">
        <v>0</v>
      </c>
      <c r="K2932">
        <v>1</v>
      </c>
      <c r="L2932">
        <v>50</v>
      </c>
      <c r="M2932">
        <v>50</v>
      </c>
      <c r="N2932" t="s">
        <v>960</v>
      </c>
      <c r="O2932" t="s">
        <v>960</v>
      </c>
      <c r="P2932">
        <v>0.14000000000000001</v>
      </c>
      <c r="Q2932">
        <v>1</v>
      </c>
      <c r="R2932">
        <v>1</v>
      </c>
      <c r="S2932">
        <v>1.1312599999999999</v>
      </c>
      <c r="T2932">
        <v>1.0504500000000001</v>
      </c>
      <c r="U2932">
        <v>4.5015000000000001</v>
      </c>
      <c r="V2932">
        <v>4.0012400000000001</v>
      </c>
      <c r="W2932">
        <v>0.50025799999999998</v>
      </c>
      <c r="X2932">
        <v>2.3891800000000001</v>
      </c>
      <c r="Y2932">
        <v>5.6987800000000002</v>
      </c>
      <c r="Z2932">
        <v>0.94117200000000001</v>
      </c>
    </row>
    <row r="2933" spans="1:26" x14ac:dyDescent="0.35">
      <c r="A2933">
        <v>1</v>
      </c>
      <c r="B2933" t="s">
        <v>948</v>
      </c>
      <c r="C2933">
        <v>1</v>
      </c>
      <c r="D2933">
        <v>2017</v>
      </c>
      <c r="E2933">
        <v>1</v>
      </c>
      <c r="F2933">
        <v>2</v>
      </c>
      <c r="G2933">
        <v>7</v>
      </c>
      <c r="H2933">
        <v>2017.5</v>
      </c>
      <c r="I2933">
        <v>0</v>
      </c>
      <c r="J2933">
        <v>0</v>
      </c>
      <c r="K2933">
        <v>1</v>
      </c>
      <c r="L2933">
        <v>52</v>
      </c>
      <c r="M2933">
        <v>52</v>
      </c>
      <c r="N2933" t="s">
        <v>960</v>
      </c>
      <c r="O2933" t="s">
        <v>960</v>
      </c>
      <c r="P2933">
        <v>0.28000000000000003</v>
      </c>
      <c r="Q2933">
        <v>1</v>
      </c>
      <c r="R2933">
        <v>1</v>
      </c>
      <c r="S2933">
        <v>1.3692200000000001</v>
      </c>
      <c r="T2933">
        <v>0.915211</v>
      </c>
      <c r="U2933">
        <v>4.5015000000000001</v>
      </c>
      <c r="V2933">
        <v>4.2104699999999999</v>
      </c>
      <c r="W2933">
        <v>0.29102499999999998</v>
      </c>
      <c r="X2933">
        <v>2.61944</v>
      </c>
      <c r="Y2933">
        <v>5.8421900000000004</v>
      </c>
      <c r="Z2933">
        <v>1.0594600000000001</v>
      </c>
    </row>
    <row r="2934" spans="1:26" x14ac:dyDescent="0.35">
      <c r="A2934">
        <v>1</v>
      </c>
      <c r="B2934" t="s">
        <v>948</v>
      </c>
      <c r="C2934">
        <v>1</v>
      </c>
      <c r="D2934">
        <v>2017</v>
      </c>
      <c r="E2934">
        <v>1</v>
      </c>
      <c r="F2934">
        <v>2</v>
      </c>
      <c r="G2934">
        <v>7</v>
      </c>
      <c r="H2934">
        <v>2017.5</v>
      </c>
      <c r="I2934">
        <v>0</v>
      </c>
      <c r="J2934">
        <v>0</v>
      </c>
      <c r="K2934">
        <v>1</v>
      </c>
      <c r="L2934">
        <v>53</v>
      </c>
      <c r="M2934">
        <v>53</v>
      </c>
      <c r="N2934" t="s">
        <v>960</v>
      </c>
      <c r="O2934" t="s">
        <v>960</v>
      </c>
      <c r="P2934">
        <v>0.14000000000000001</v>
      </c>
      <c r="Q2934">
        <v>1</v>
      </c>
      <c r="R2934">
        <v>1</v>
      </c>
      <c r="S2934">
        <v>1.47807</v>
      </c>
      <c r="T2934">
        <v>0.86788299999999996</v>
      </c>
      <c r="U2934">
        <v>4.5015000000000001</v>
      </c>
      <c r="V2934">
        <v>4.3083400000000003</v>
      </c>
      <c r="W2934">
        <v>0.193161</v>
      </c>
      <c r="X2934">
        <v>2.7778800000000001</v>
      </c>
      <c r="Y2934">
        <v>5.8971799999999996</v>
      </c>
      <c r="Z2934">
        <v>1.10171</v>
      </c>
    </row>
    <row r="2935" spans="1:26" x14ac:dyDescent="0.35">
      <c r="A2935">
        <v>1</v>
      </c>
      <c r="B2935" t="s">
        <v>948</v>
      </c>
      <c r="C2935">
        <v>1</v>
      </c>
      <c r="D2935">
        <v>2017</v>
      </c>
      <c r="E2935">
        <v>1</v>
      </c>
      <c r="F2935">
        <v>2</v>
      </c>
      <c r="G2935">
        <v>7</v>
      </c>
      <c r="H2935">
        <v>2017.5</v>
      </c>
      <c r="I2935">
        <v>0</v>
      </c>
      <c r="J2935">
        <v>0</v>
      </c>
      <c r="K2935">
        <v>1</v>
      </c>
      <c r="L2935">
        <v>57</v>
      </c>
      <c r="M2935">
        <v>57</v>
      </c>
      <c r="N2935" t="s">
        <v>960</v>
      </c>
      <c r="O2935" t="s">
        <v>960</v>
      </c>
      <c r="P2935">
        <v>0.14000000000000001</v>
      </c>
      <c r="Q2935">
        <v>1</v>
      </c>
      <c r="R2935">
        <v>1</v>
      </c>
      <c r="S2935">
        <v>0.58376600000000001</v>
      </c>
      <c r="T2935">
        <v>2.7712400000000001</v>
      </c>
      <c r="U2935">
        <v>6.4995000000000003</v>
      </c>
      <c r="V2935">
        <v>4.6511899999999997</v>
      </c>
      <c r="W2935">
        <v>1.8483099999999999</v>
      </c>
      <c r="X2935">
        <v>3.1223399999999999</v>
      </c>
      <c r="Y2935">
        <v>6.3191300000000004</v>
      </c>
      <c r="Z2935">
        <v>6.3876799999999997E-2</v>
      </c>
    </row>
    <row r="2936" spans="1:26" x14ac:dyDescent="0.35">
      <c r="A2936">
        <v>1</v>
      </c>
      <c r="B2936" t="s">
        <v>948</v>
      </c>
      <c r="C2936">
        <v>1</v>
      </c>
      <c r="D2936">
        <v>2017</v>
      </c>
      <c r="E2936">
        <v>1</v>
      </c>
      <c r="F2936">
        <v>2</v>
      </c>
      <c r="G2936">
        <v>7</v>
      </c>
      <c r="H2936">
        <v>2017.5</v>
      </c>
      <c r="I2936">
        <v>0</v>
      </c>
      <c r="J2936">
        <v>0</v>
      </c>
      <c r="K2936">
        <v>1</v>
      </c>
      <c r="L2936">
        <v>59</v>
      </c>
      <c r="M2936">
        <v>59</v>
      </c>
      <c r="N2936" t="s">
        <v>960</v>
      </c>
      <c r="O2936" t="s">
        <v>960</v>
      </c>
      <c r="P2936">
        <v>0.28000000000000003</v>
      </c>
      <c r="Q2936">
        <v>1</v>
      </c>
      <c r="R2936">
        <v>1</v>
      </c>
      <c r="S2936">
        <v>0.97145599999999999</v>
      </c>
      <c r="T2936">
        <v>1.2216199999999999</v>
      </c>
      <c r="U2936">
        <v>5.5004999999999997</v>
      </c>
      <c r="V2936">
        <v>4.8035500000000004</v>
      </c>
      <c r="W2936">
        <v>0.69694599999999995</v>
      </c>
      <c r="X2936">
        <v>3.2067600000000001</v>
      </c>
      <c r="Y2936">
        <v>6.5545299999999997</v>
      </c>
      <c r="Z2936">
        <v>0.80273700000000003</v>
      </c>
    </row>
    <row r="2937" spans="1:26" x14ac:dyDescent="0.35">
      <c r="A2937">
        <v>1</v>
      </c>
      <c r="B2937" t="s">
        <v>948</v>
      </c>
      <c r="C2937">
        <v>1</v>
      </c>
      <c r="D2937">
        <v>2017</v>
      </c>
      <c r="E2937">
        <v>1</v>
      </c>
      <c r="F2937">
        <v>2</v>
      </c>
      <c r="G2937">
        <v>7</v>
      </c>
      <c r="H2937">
        <v>2017.5</v>
      </c>
      <c r="I2937">
        <v>0</v>
      </c>
      <c r="J2937">
        <v>0</v>
      </c>
      <c r="K2937">
        <v>1</v>
      </c>
      <c r="L2937">
        <v>60</v>
      </c>
      <c r="M2937">
        <v>60</v>
      </c>
      <c r="N2937" t="s">
        <v>960</v>
      </c>
      <c r="O2937" t="s">
        <v>960</v>
      </c>
      <c r="P2937">
        <v>0.28000000000000003</v>
      </c>
      <c r="Q2937">
        <v>1</v>
      </c>
      <c r="R2937">
        <v>1</v>
      </c>
      <c r="S2937">
        <v>1.03241</v>
      </c>
      <c r="T2937">
        <v>1.16429</v>
      </c>
      <c r="U2937">
        <v>5.5004999999999997</v>
      </c>
      <c r="V2937">
        <v>4.8790300000000002</v>
      </c>
      <c r="W2937">
        <v>0.62146599999999996</v>
      </c>
      <c r="X2937">
        <v>3.2505600000000001</v>
      </c>
      <c r="Y2937">
        <v>6.64276</v>
      </c>
      <c r="Z2937">
        <v>0.84889999999999999</v>
      </c>
    </row>
    <row r="2938" spans="1:26" x14ac:dyDescent="0.35">
      <c r="A2938">
        <v>1</v>
      </c>
      <c r="B2938" t="s">
        <v>948</v>
      </c>
      <c r="C2938">
        <v>1</v>
      </c>
      <c r="D2938">
        <v>2017</v>
      </c>
      <c r="E2938">
        <v>1</v>
      </c>
      <c r="F2938">
        <v>2</v>
      </c>
      <c r="G2938">
        <v>7</v>
      </c>
      <c r="H2938">
        <v>2017.5</v>
      </c>
      <c r="I2938">
        <v>0</v>
      </c>
      <c r="J2938">
        <v>0</v>
      </c>
      <c r="K2938">
        <v>1</v>
      </c>
      <c r="L2938">
        <v>61</v>
      </c>
      <c r="M2938">
        <v>61</v>
      </c>
      <c r="N2938" t="s">
        <v>960</v>
      </c>
      <c r="O2938" t="s">
        <v>960</v>
      </c>
      <c r="P2938">
        <v>0.14000000000000001</v>
      </c>
      <c r="Q2938">
        <v>1</v>
      </c>
      <c r="R2938">
        <v>1</v>
      </c>
      <c r="S2938">
        <v>1.4063600000000001</v>
      </c>
      <c r="T2938">
        <v>0.91809700000000005</v>
      </c>
      <c r="U2938">
        <v>4.5015000000000001</v>
      </c>
      <c r="V2938">
        <v>4.9551600000000002</v>
      </c>
      <c r="W2938">
        <v>-0.45366200000000001</v>
      </c>
      <c r="X2938">
        <v>3.2972100000000002</v>
      </c>
      <c r="Y2938">
        <v>6.7174800000000001</v>
      </c>
      <c r="Z2938">
        <v>0.95030800000000004</v>
      </c>
    </row>
    <row r="2939" spans="1:26" x14ac:dyDescent="0.35">
      <c r="A2939">
        <v>1</v>
      </c>
      <c r="B2939" t="s">
        <v>948</v>
      </c>
      <c r="C2939">
        <v>1</v>
      </c>
      <c r="D2939">
        <v>2017</v>
      </c>
      <c r="E2939">
        <v>1</v>
      </c>
      <c r="F2939">
        <v>2</v>
      </c>
      <c r="G2939">
        <v>7</v>
      </c>
      <c r="H2939">
        <v>2017.5</v>
      </c>
      <c r="I2939">
        <v>0</v>
      </c>
      <c r="J2939">
        <v>0</v>
      </c>
      <c r="K2939">
        <v>1</v>
      </c>
      <c r="L2939">
        <v>63</v>
      </c>
      <c r="M2939">
        <v>63</v>
      </c>
      <c r="N2939" t="s">
        <v>960</v>
      </c>
      <c r="O2939" t="s">
        <v>960</v>
      </c>
      <c r="P2939">
        <v>0.56000000000000005</v>
      </c>
      <c r="Q2939">
        <v>1</v>
      </c>
      <c r="R2939">
        <v>1</v>
      </c>
      <c r="S2939">
        <v>3.6095199999999998</v>
      </c>
      <c r="T2939">
        <v>0.45960400000000001</v>
      </c>
      <c r="U2939">
        <v>5.25075</v>
      </c>
      <c r="V2939">
        <v>5.11036</v>
      </c>
      <c r="W2939">
        <v>0.14039099999999999</v>
      </c>
      <c r="X2939">
        <v>3.4072399999999998</v>
      </c>
      <c r="Y2939">
        <v>6.83901</v>
      </c>
      <c r="Z2939">
        <v>0.83986400000000005</v>
      </c>
    </row>
    <row r="2940" spans="1:26" x14ac:dyDescent="0.35">
      <c r="A2940">
        <v>1</v>
      </c>
      <c r="B2940" t="s">
        <v>948</v>
      </c>
      <c r="C2940">
        <v>1</v>
      </c>
      <c r="D2940">
        <v>2017</v>
      </c>
      <c r="E2940">
        <v>1</v>
      </c>
      <c r="F2940">
        <v>2</v>
      </c>
      <c r="G2940">
        <v>7</v>
      </c>
      <c r="H2940">
        <v>2017.5</v>
      </c>
      <c r="I2940">
        <v>0</v>
      </c>
      <c r="J2940">
        <v>0</v>
      </c>
      <c r="K2940">
        <v>1</v>
      </c>
      <c r="L2940">
        <v>64</v>
      </c>
      <c r="M2940">
        <v>64</v>
      </c>
      <c r="N2940" t="s">
        <v>960</v>
      </c>
      <c r="O2940" t="s">
        <v>960</v>
      </c>
      <c r="P2940">
        <v>0.28000000000000003</v>
      </c>
      <c r="Q2940">
        <v>1</v>
      </c>
      <c r="R2940">
        <v>1</v>
      </c>
      <c r="S2940">
        <v>2.7935699999999999</v>
      </c>
      <c r="T2940">
        <v>0.71565999999999996</v>
      </c>
      <c r="U2940">
        <v>6</v>
      </c>
      <c r="V2940">
        <v>5.18912</v>
      </c>
      <c r="W2940">
        <v>0.81087600000000004</v>
      </c>
      <c r="X2940">
        <v>3.4757199999999999</v>
      </c>
      <c r="Y2940">
        <v>6.8907499999999997</v>
      </c>
      <c r="Z2940">
        <v>-0.18079799999999999</v>
      </c>
    </row>
    <row r="2941" spans="1:26" x14ac:dyDescent="0.35">
      <c r="A2941">
        <v>1</v>
      </c>
      <c r="B2941" t="s">
        <v>948</v>
      </c>
      <c r="C2941">
        <v>1</v>
      </c>
      <c r="D2941">
        <v>2017</v>
      </c>
      <c r="E2941">
        <v>1</v>
      </c>
      <c r="F2941">
        <v>2</v>
      </c>
      <c r="G2941">
        <v>7</v>
      </c>
      <c r="H2941">
        <v>2017.5</v>
      </c>
      <c r="I2941">
        <v>0</v>
      </c>
      <c r="J2941">
        <v>0</v>
      </c>
      <c r="K2941">
        <v>1</v>
      </c>
      <c r="L2941">
        <v>65</v>
      </c>
      <c r="M2941">
        <v>65</v>
      </c>
      <c r="N2941" t="s">
        <v>960</v>
      </c>
      <c r="O2941" t="s">
        <v>960</v>
      </c>
      <c r="P2941">
        <v>0.42</v>
      </c>
      <c r="Q2941">
        <v>1</v>
      </c>
      <c r="R2941">
        <v>1</v>
      </c>
      <c r="S2941">
        <v>4.3642300000000001</v>
      </c>
      <c r="T2941">
        <v>0.44696900000000001</v>
      </c>
      <c r="U2941">
        <v>4.8345000000000002</v>
      </c>
      <c r="V2941">
        <v>5.2682000000000002</v>
      </c>
      <c r="W2941">
        <v>-0.43370199999999998</v>
      </c>
      <c r="X2941">
        <v>3.55721</v>
      </c>
      <c r="Y2941">
        <v>6.93919</v>
      </c>
      <c r="Z2941">
        <v>0.38145200000000001</v>
      </c>
    </row>
    <row r="2942" spans="1:26" x14ac:dyDescent="0.35">
      <c r="A2942">
        <v>1</v>
      </c>
      <c r="B2942" t="s">
        <v>948</v>
      </c>
      <c r="C2942">
        <v>1</v>
      </c>
      <c r="D2942">
        <v>2017</v>
      </c>
      <c r="E2942">
        <v>1</v>
      </c>
      <c r="F2942">
        <v>2</v>
      </c>
      <c r="G2942">
        <v>7</v>
      </c>
      <c r="H2942">
        <v>2017.5</v>
      </c>
      <c r="I2942">
        <v>0</v>
      </c>
      <c r="J2942">
        <v>0</v>
      </c>
      <c r="K2942">
        <v>1</v>
      </c>
      <c r="L2942">
        <v>66</v>
      </c>
      <c r="M2942">
        <v>66</v>
      </c>
      <c r="N2942" t="s">
        <v>960</v>
      </c>
      <c r="O2942" t="s">
        <v>960</v>
      </c>
      <c r="P2942">
        <v>0.28000000000000003</v>
      </c>
      <c r="Q2942">
        <v>1</v>
      </c>
      <c r="R2942">
        <v>1</v>
      </c>
      <c r="S2942">
        <v>3.5720000000000001</v>
      </c>
      <c r="T2942">
        <v>0.59862599999999999</v>
      </c>
      <c r="U2942">
        <v>6</v>
      </c>
      <c r="V2942">
        <v>5.3473100000000002</v>
      </c>
      <c r="W2942">
        <v>0.65268800000000005</v>
      </c>
      <c r="X2942">
        <v>3.65524</v>
      </c>
      <c r="Y2942">
        <v>6.9860600000000002</v>
      </c>
      <c r="Z2942">
        <v>-0.106735</v>
      </c>
    </row>
    <row r="2943" spans="1:26" x14ac:dyDescent="0.35">
      <c r="A2943">
        <v>1</v>
      </c>
      <c r="B2943" t="s">
        <v>948</v>
      </c>
      <c r="C2943">
        <v>1</v>
      </c>
      <c r="D2943">
        <v>2017</v>
      </c>
      <c r="E2943">
        <v>1</v>
      </c>
      <c r="F2943">
        <v>2</v>
      </c>
      <c r="G2943">
        <v>7</v>
      </c>
      <c r="H2943">
        <v>2017.5</v>
      </c>
      <c r="I2943">
        <v>0</v>
      </c>
      <c r="J2943">
        <v>0</v>
      </c>
      <c r="K2943">
        <v>1</v>
      </c>
      <c r="L2943">
        <v>67</v>
      </c>
      <c r="M2943">
        <v>67</v>
      </c>
      <c r="N2943" t="s">
        <v>960</v>
      </c>
      <c r="O2943" t="s">
        <v>960</v>
      </c>
      <c r="P2943">
        <v>0.28000000000000003</v>
      </c>
      <c r="Q2943">
        <v>1</v>
      </c>
      <c r="R2943">
        <v>1</v>
      </c>
      <c r="S2943">
        <v>0.82228599999999996</v>
      </c>
      <c r="T2943">
        <v>1.57786</v>
      </c>
      <c r="U2943">
        <v>6.4995000000000003</v>
      </c>
      <c r="V2943">
        <v>5.4264299999999999</v>
      </c>
      <c r="W2943">
        <v>1.07307</v>
      </c>
      <c r="X2943">
        <v>3.7737400000000001</v>
      </c>
      <c r="Y2943">
        <v>7.1455200000000003</v>
      </c>
      <c r="Z2943">
        <v>0.52237299999999998</v>
      </c>
    </row>
    <row r="2944" spans="1:26" x14ac:dyDescent="0.35">
      <c r="A2944">
        <v>1</v>
      </c>
      <c r="B2944" t="s">
        <v>948</v>
      </c>
      <c r="C2944">
        <v>1</v>
      </c>
      <c r="D2944">
        <v>2017</v>
      </c>
      <c r="E2944">
        <v>1</v>
      </c>
      <c r="F2944">
        <v>2</v>
      </c>
      <c r="G2944">
        <v>7</v>
      </c>
      <c r="H2944">
        <v>2017.5</v>
      </c>
      <c r="I2944">
        <v>0</v>
      </c>
      <c r="J2944">
        <v>0</v>
      </c>
      <c r="K2944">
        <v>1</v>
      </c>
      <c r="L2944">
        <v>68</v>
      </c>
      <c r="M2944">
        <v>68</v>
      </c>
      <c r="N2944" t="s">
        <v>960</v>
      </c>
      <c r="O2944" t="s">
        <v>960</v>
      </c>
      <c r="P2944">
        <v>0.56000000000000005</v>
      </c>
      <c r="Q2944">
        <v>1</v>
      </c>
      <c r="R2944">
        <v>1</v>
      </c>
      <c r="S2944">
        <v>3.76349</v>
      </c>
      <c r="T2944">
        <v>0.49240699999999998</v>
      </c>
      <c r="U2944">
        <v>5.7502500000000003</v>
      </c>
      <c r="V2944">
        <v>5.50589</v>
      </c>
      <c r="W2944">
        <v>0.244364</v>
      </c>
      <c r="X2944">
        <v>3.9170799999999999</v>
      </c>
      <c r="Y2944">
        <v>7.3280099999999999</v>
      </c>
      <c r="Z2944">
        <v>0.68305700000000003</v>
      </c>
    </row>
    <row r="2945" spans="1:26" x14ac:dyDescent="0.35">
      <c r="A2945">
        <v>1</v>
      </c>
      <c r="B2945" t="s">
        <v>948</v>
      </c>
      <c r="C2945">
        <v>1</v>
      </c>
      <c r="D2945">
        <v>2017</v>
      </c>
      <c r="E2945">
        <v>1</v>
      </c>
      <c r="F2945">
        <v>2</v>
      </c>
      <c r="G2945">
        <v>7</v>
      </c>
      <c r="H2945">
        <v>2017.5</v>
      </c>
      <c r="I2945">
        <v>0</v>
      </c>
      <c r="J2945">
        <v>0</v>
      </c>
      <c r="K2945">
        <v>1</v>
      </c>
      <c r="L2945">
        <v>69</v>
      </c>
      <c r="M2945">
        <v>69</v>
      </c>
      <c r="N2945" t="s">
        <v>960</v>
      </c>
      <c r="O2945" t="s">
        <v>960</v>
      </c>
      <c r="P2945">
        <v>0.14000000000000001</v>
      </c>
      <c r="Q2945">
        <v>1</v>
      </c>
      <c r="R2945">
        <v>1</v>
      </c>
      <c r="S2945">
        <v>0.88696900000000001</v>
      </c>
      <c r="T2945">
        <v>1.4511400000000001</v>
      </c>
      <c r="U2945">
        <v>6.4995000000000003</v>
      </c>
      <c r="V2945">
        <v>5.58643</v>
      </c>
      <c r="W2945">
        <v>0.91307300000000002</v>
      </c>
      <c r="X2945">
        <v>4.0167999999999999</v>
      </c>
      <c r="Y2945">
        <v>7.4870999999999999</v>
      </c>
      <c r="Z2945">
        <v>0.61958500000000005</v>
      </c>
    </row>
    <row r="2946" spans="1:26" x14ac:dyDescent="0.35">
      <c r="A2946">
        <v>1</v>
      </c>
      <c r="B2946" t="s">
        <v>948</v>
      </c>
      <c r="C2946">
        <v>1</v>
      </c>
      <c r="D2946">
        <v>2017</v>
      </c>
      <c r="E2946">
        <v>1</v>
      </c>
      <c r="F2946">
        <v>2</v>
      </c>
      <c r="G2946">
        <v>7</v>
      </c>
      <c r="H2946">
        <v>2017.5</v>
      </c>
      <c r="I2946">
        <v>0</v>
      </c>
      <c r="J2946">
        <v>0</v>
      </c>
      <c r="K2946">
        <v>1</v>
      </c>
      <c r="L2946">
        <v>70</v>
      </c>
      <c r="M2946">
        <v>70</v>
      </c>
      <c r="N2946" t="s">
        <v>960</v>
      </c>
      <c r="O2946" t="s">
        <v>960</v>
      </c>
      <c r="P2946">
        <v>0.14000000000000001</v>
      </c>
      <c r="Q2946">
        <v>1</v>
      </c>
      <c r="R2946">
        <v>1</v>
      </c>
      <c r="S2946">
        <v>0.923933</v>
      </c>
      <c r="T2946">
        <v>1.3984399999999999</v>
      </c>
      <c r="U2946">
        <v>6.4995000000000003</v>
      </c>
      <c r="V2946">
        <v>5.6691900000000004</v>
      </c>
      <c r="W2946">
        <v>0.83030700000000002</v>
      </c>
      <c r="X2946">
        <v>4.05091</v>
      </c>
      <c r="Y2946">
        <v>7.6281499999999998</v>
      </c>
      <c r="Z2946">
        <v>0.66592700000000005</v>
      </c>
    </row>
    <row r="2947" spans="1:26" x14ac:dyDescent="0.35">
      <c r="A2947">
        <v>1</v>
      </c>
      <c r="B2947" t="s">
        <v>948</v>
      </c>
      <c r="C2947">
        <v>1</v>
      </c>
      <c r="D2947">
        <v>2017</v>
      </c>
      <c r="E2947">
        <v>1</v>
      </c>
      <c r="F2947">
        <v>2</v>
      </c>
      <c r="G2947">
        <v>7</v>
      </c>
      <c r="H2947">
        <v>2017.5</v>
      </c>
      <c r="I2947">
        <v>0</v>
      </c>
      <c r="J2947">
        <v>0</v>
      </c>
      <c r="K2947">
        <v>1</v>
      </c>
      <c r="L2947">
        <v>71</v>
      </c>
      <c r="M2947">
        <v>71</v>
      </c>
      <c r="N2947" t="s">
        <v>960</v>
      </c>
      <c r="O2947" t="s">
        <v>960</v>
      </c>
      <c r="P2947">
        <v>0.42</v>
      </c>
      <c r="Q2947">
        <v>1</v>
      </c>
      <c r="R2947">
        <v>1</v>
      </c>
      <c r="S2947">
        <v>3.3096999999999999</v>
      </c>
      <c r="T2947">
        <v>0.57418100000000005</v>
      </c>
      <c r="U2947">
        <v>6.1665000000000001</v>
      </c>
      <c r="V2947">
        <v>5.7556500000000002</v>
      </c>
      <c r="W2947">
        <v>0.41085300000000002</v>
      </c>
      <c r="X2947">
        <v>4.0856500000000002</v>
      </c>
      <c r="Y2947">
        <v>7.7554499999999997</v>
      </c>
      <c r="Z2947">
        <v>0.35732999999999998</v>
      </c>
    </row>
    <row r="2948" spans="1:26" x14ac:dyDescent="0.35">
      <c r="A2948">
        <v>1</v>
      </c>
      <c r="B2948" t="s">
        <v>948</v>
      </c>
      <c r="C2948">
        <v>1</v>
      </c>
      <c r="D2948">
        <v>2017</v>
      </c>
      <c r="E2948">
        <v>1</v>
      </c>
      <c r="F2948">
        <v>2</v>
      </c>
      <c r="G2948">
        <v>7</v>
      </c>
      <c r="H2948">
        <v>2017.5</v>
      </c>
      <c r="I2948">
        <v>0</v>
      </c>
      <c r="J2948">
        <v>0</v>
      </c>
      <c r="K2948">
        <v>1</v>
      </c>
      <c r="L2948">
        <v>72</v>
      </c>
      <c r="M2948">
        <v>72</v>
      </c>
      <c r="N2948" t="s">
        <v>960</v>
      </c>
      <c r="O2948" t="s">
        <v>960</v>
      </c>
      <c r="P2948">
        <v>0.42</v>
      </c>
      <c r="Q2948">
        <v>1</v>
      </c>
      <c r="R2948">
        <v>1</v>
      </c>
      <c r="S2948">
        <v>3.5591699999999999</v>
      </c>
      <c r="T2948">
        <v>0.55579699999999999</v>
      </c>
      <c r="U2948">
        <v>6.1665000000000001</v>
      </c>
      <c r="V2948">
        <v>5.8474700000000004</v>
      </c>
      <c r="W2948">
        <v>0.31902700000000001</v>
      </c>
      <c r="X2948">
        <v>4.1215200000000003</v>
      </c>
      <c r="Y2948">
        <v>7.87256</v>
      </c>
      <c r="Z2948">
        <v>0.40954099999999999</v>
      </c>
    </row>
    <row r="2949" spans="1:26" x14ac:dyDescent="0.35">
      <c r="A2949">
        <v>1</v>
      </c>
      <c r="B2949" t="s">
        <v>948</v>
      </c>
      <c r="C2949">
        <v>1</v>
      </c>
      <c r="D2949">
        <v>2017</v>
      </c>
      <c r="E2949">
        <v>1</v>
      </c>
      <c r="F2949">
        <v>2</v>
      </c>
      <c r="G2949">
        <v>7</v>
      </c>
      <c r="H2949">
        <v>2017.5</v>
      </c>
      <c r="I2949">
        <v>0</v>
      </c>
      <c r="J2949">
        <v>0</v>
      </c>
      <c r="K2949">
        <v>1</v>
      </c>
      <c r="L2949">
        <v>74</v>
      </c>
      <c r="M2949">
        <v>74</v>
      </c>
      <c r="N2949" t="s">
        <v>960</v>
      </c>
      <c r="O2949" t="s">
        <v>960</v>
      </c>
      <c r="P2949">
        <v>0.28000000000000003</v>
      </c>
      <c r="Q2949">
        <v>1</v>
      </c>
      <c r="R2949">
        <v>1</v>
      </c>
      <c r="S2949">
        <v>1.1083499999999999</v>
      </c>
      <c r="T2949">
        <v>1.2494000000000001</v>
      </c>
      <c r="U2949">
        <v>6.4995000000000003</v>
      </c>
      <c r="V2949">
        <v>6.0542400000000001</v>
      </c>
      <c r="W2949">
        <v>0.44525999999999999</v>
      </c>
      <c r="X2949">
        <v>4.2006500000000004</v>
      </c>
      <c r="Y2949">
        <v>8.2588899999999992</v>
      </c>
      <c r="Z2949">
        <v>0.83038900000000004</v>
      </c>
    </row>
    <row r="2950" spans="1:26" x14ac:dyDescent="0.35">
      <c r="A2950">
        <v>1</v>
      </c>
      <c r="B2950" t="s">
        <v>948</v>
      </c>
      <c r="C2950">
        <v>1</v>
      </c>
      <c r="D2950">
        <v>2017</v>
      </c>
      <c r="E2950">
        <v>1</v>
      </c>
      <c r="F2950">
        <v>2</v>
      </c>
      <c r="G2950">
        <v>7</v>
      </c>
      <c r="H2950">
        <v>2017.5</v>
      </c>
      <c r="I2950">
        <v>0</v>
      </c>
      <c r="J2950">
        <v>0</v>
      </c>
      <c r="K2950">
        <v>1</v>
      </c>
      <c r="L2950">
        <v>76</v>
      </c>
      <c r="M2950">
        <v>76</v>
      </c>
      <c r="N2950" t="s">
        <v>960</v>
      </c>
      <c r="O2950" t="s">
        <v>960</v>
      </c>
      <c r="P2950">
        <v>0.14000000000000001</v>
      </c>
      <c r="Q2950">
        <v>1</v>
      </c>
      <c r="R2950">
        <v>1</v>
      </c>
      <c r="S2950">
        <v>1.20444</v>
      </c>
      <c r="T2950">
        <v>1.2151700000000001</v>
      </c>
      <c r="U2950">
        <v>6.4995000000000003</v>
      </c>
      <c r="V2950">
        <v>6.3017500000000002</v>
      </c>
      <c r="W2950">
        <v>0.19775499999999999</v>
      </c>
      <c r="X2950">
        <v>4.3015100000000004</v>
      </c>
      <c r="Y2950">
        <v>8.7293500000000002</v>
      </c>
      <c r="Z2950">
        <v>0.88181399999999999</v>
      </c>
    </row>
    <row r="2951" spans="1:26" x14ac:dyDescent="0.35">
      <c r="A2951">
        <v>1</v>
      </c>
      <c r="B2951" t="s">
        <v>948</v>
      </c>
      <c r="C2951">
        <v>1</v>
      </c>
      <c r="D2951">
        <v>2017</v>
      </c>
      <c r="E2951">
        <v>1</v>
      </c>
      <c r="F2951">
        <v>2</v>
      </c>
      <c r="G2951">
        <v>7</v>
      </c>
      <c r="H2951">
        <v>2017.5</v>
      </c>
      <c r="I2951">
        <v>0</v>
      </c>
      <c r="J2951">
        <v>0</v>
      </c>
      <c r="K2951">
        <v>1</v>
      </c>
      <c r="L2951">
        <v>78</v>
      </c>
      <c r="M2951">
        <v>78</v>
      </c>
      <c r="N2951" t="s">
        <v>960</v>
      </c>
      <c r="O2951" t="s">
        <v>960</v>
      </c>
      <c r="P2951">
        <v>0.14000000000000001</v>
      </c>
      <c r="Q2951">
        <v>1</v>
      </c>
      <c r="R2951">
        <v>1</v>
      </c>
      <c r="S2951">
        <v>0.95960800000000002</v>
      </c>
      <c r="T2951">
        <v>1.6312500000000001</v>
      </c>
      <c r="U2951">
        <v>7.4984999999999999</v>
      </c>
      <c r="V2951">
        <v>6.5958500000000004</v>
      </c>
      <c r="W2951">
        <v>0.90264900000000003</v>
      </c>
      <c r="X2951">
        <v>4.4488700000000003</v>
      </c>
      <c r="Y2951">
        <v>9.1643000000000008</v>
      </c>
      <c r="Z2951">
        <v>0.50066600000000006</v>
      </c>
    </row>
    <row r="2952" spans="1:26" x14ac:dyDescent="0.35">
      <c r="A2952">
        <v>1</v>
      </c>
      <c r="B2952" t="s">
        <v>948</v>
      </c>
      <c r="C2952">
        <v>1</v>
      </c>
      <c r="D2952">
        <v>2017</v>
      </c>
      <c r="E2952">
        <v>1</v>
      </c>
      <c r="F2952">
        <v>2</v>
      </c>
      <c r="G2952">
        <v>7</v>
      </c>
      <c r="H2952">
        <v>2017.5</v>
      </c>
      <c r="I2952">
        <v>0</v>
      </c>
      <c r="J2952">
        <v>0</v>
      </c>
      <c r="K2952">
        <v>1</v>
      </c>
      <c r="L2952">
        <v>80</v>
      </c>
      <c r="M2952">
        <v>80</v>
      </c>
      <c r="N2952" t="s">
        <v>960</v>
      </c>
      <c r="O2952" t="s">
        <v>960</v>
      </c>
      <c r="P2952">
        <v>0.14000000000000001</v>
      </c>
      <c r="Q2952">
        <v>1</v>
      </c>
      <c r="R2952">
        <v>1</v>
      </c>
      <c r="S2952">
        <v>1.2682100000000001</v>
      </c>
      <c r="T2952">
        <v>1.2645200000000001</v>
      </c>
      <c r="U2952">
        <v>6.4995000000000003</v>
      </c>
      <c r="V2952">
        <v>6.9325099999999997</v>
      </c>
      <c r="W2952">
        <v>-0.43300499999999997</v>
      </c>
      <c r="X2952">
        <v>4.68832</v>
      </c>
      <c r="Y2952">
        <v>9.7124699999999997</v>
      </c>
      <c r="Z2952">
        <v>0.81227300000000002</v>
      </c>
    </row>
    <row r="2953" spans="1:26" x14ac:dyDescent="0.35">
      <c r="A2953">
        <v>1</v>
      </c>
      <c r="B2953" t="s">
        <v>948</v>
      </c>
      <c r="C2953">
        <v>1</v>
      </c>
      <c r="D2953">
        <v>2017</v>
      </c>
      <c r="E2953">
        <v>1</v>
      </c>
      <c r="F2953">
        <v>2</v>
      </c>
      <c r="G2953">
        <v>7</v>
      </c>
      <c r="H2953">
        <v>2017.5</v>
      </c>
      <c r="I2953">
        <v>0</v>
      </c>
      <c r="J2953">
        <v>0</v>
      </c>
      <c r="K2953">
        <v>1</v>
      </c>
      <c r="L2953">
        <v>81</v>
      </c>
      <c r="M2953">
        <v>81</v>
      </c>
      <c r="N2953" t="s">
        <v>960</v>
      </c>
      <c r="O2953" t="s">
        <v>960</v>
      </c>
      <c r="P2953">
        <v>0.28000000000000003</v>
      </c>
      <c r="Q2953">
        <v>1</v>
      </c>
      <c r="R2953">
        <v>1</v>
      </c>
      <c r="S2953">
        <v>1.24336</v>
      </c>
      <c r="T2953">
        <v>1.3080000000000001</v>
      </c>
      <c r="U2953">
        <v>6.4995000000000003</v>
      </c>
      <c r="V2953">
        <v>7.1128900000000002</v>
      </c>
      <c r="W2953">
        <v>-0.61338499999999996</v>
      </c>
      <c r="X2953">
        <v>4.8670600000000004</v>
      </c>
      <c r="Y2953">
        <v>9.9050499999999992</v>
      </c>
      <c r="Z2953">
        <v>0.75155799999999995</v>
      </c>
    </row>
    <row r="2954" spans="1:26" x14ac:dyDescent="0.35">
      <c r="A2954">
        <v>1</v>
      </c>
      <c r="B2954" t="s">
        <v>948</v>
      </c>
      <c r="C2954">
        <v>1</v>
      </c>
      <c r="D2954">
        <v>2018</v>
      </c>
      <c r="E2954">
        <v>1</v>
      </c>
      <c r="F2954">
        <v>2</v>
      </c>
      <c r="G2954">
        <v>7</v>
      </c>
      <c r="H2954">
        <v>2018.5</v>
      </c>
      <c r="I2954">
        <v>0</v>
      </c>
      <c r="J2954">
        <v>0</v>
      </c>
      <c r="K2954">
        <v>1</v>
      </c>
      <c r="L2954">
        <v>39</v>
      </c>
      <c r="M2954">
        <v>39</v>
      </c>
      <c r="N2954" t="s">
        <v>960</v>
      </c>
      <c r="O2954" t="s">
        <v>960</v>
      </c>
      <c r="P2954">
        <v>0.14000000000000001</v>
      </c>
      <c r="Q2954">
        <v>1</v>
      </c>
      <c r="R2954">
        <v>1</v>
      </c>
      <c r="S2954">
        <v>0.31706099999999998</v>
      </c>
      <c r="T2954">
        <v>3.6738300000000002</v>
      </c>
      <c r="U2954">
        <v>4.5015000000000001</v>
      </c>
      <c r="V2954">
        <v>2.6341600000000001</v>
      </c>
      <c r="W2954">
        <v>1.86734</v>
      </c>
      <c r="X2954">
        <v>1</v>
      </c>
      <c r="Y2954">
        <v>3.8676699999999999</v>
      </c>
      <c r="Z2954">
        <v>-2.00637E-2</v>
      </c>
    </row>
    <row r="2955" spans="1:26" x14ac:dyDescent="0.35">
      <c r="A2955">
        <v>1</v>
      </c>
      <c r="B2955" t="s">
        <v>948</v>
      </c>
      <c r="C2955">
        <v>1</v>
      </c>
      <c r="D2955">
        <v>2018</v>
      </c>
      <c r="E2955">
        <v>1</v>
      </c>
      <c r="F2955">
        <v>2</v>
      </c>
      <c r="G2955">
        <v>7</v>
      </c>
      <c r="H2955">
        <v>2018.5</v>
      </c>
      <c r="I2955">
        <v>0</v>
      </c>
      <c r="J2955">
        <v>0</v>
      </c>
      <c r="K2955">
        <v>1</v>
      </c>
      <c r="L2955">
        <v>43</v>
      </c>
      <c r="M2955">
        <v>43</v>
      </c>
      <c r="N2955" t="s">
        <v>960</v>
      </c>
      <c r="O2955" t="s">
        <v>960</v>
      </c>
      <c r="P2955">
        <v>0.14000000000000001</v>
      </c>
      <c r="Q2955">
        <v>1</v>
      </c>
      <c r="R2955">
        <v>1</v>
      </c>
      <c r="S2955">
        <v>0.84784000000000004</v>
      </c>
      <c r="T2955">
        <v>1.1120300000000001</v>
      </c>
      <c r="U2955">
        <v>3.5024999999999999</v>
      </c>
      <c r="V2955">
        <v>2.9637600000000002</v>
      </c>
      <c r="W2955">
        <v>0.53873599999999999</v>
      </c>
      <c r="X2955">
        <v>1</v>
      </c>
      <c r="Y2955">
        <v>4.5124599999999999</v>
      </c>
      <c r="Z2955">
        <v>1.03352</v>
      </c>
    </row>
    <row r="2956" spans="1:26" x14ac:dyDescent="0.35">
      <c r="A2956">
        <v>1</v>
      </c>
      <c r="B2956" t="s">
        <v>948</v>
      </c>
      <c r="C2956">
        <v>1</v>
      </c>
      <c r="D2956">
        <v>2018</v>
      </c>
      <c r="E2956">
        <v>1</v>
      </c>
      <c r="F2956">
        <v>2</v>
      </c>
      <c r="G2956">
        <v>7</v>
      </c>
      <c r="H2956">
        <v>2018.5</v>
      </c>
      <c r="I2956">
        <v>0</v>
      </c>
      <c r="J2956">
        <v>0</v>
      </c>
      <c r="K2956">
        <v>1</v>
      </c>
      <c r="L2956">
        <v>45</v>
      </c>
      <c r="M2956">
        <v>45</v>
      </c>
      <c r="N2956" t="s">
        <v>960</v>
      </c>
      <c r="O2956" t="s">
        <v>960</v>
      </c>
      <c r="P2956">
        <v>0.14000000000000001</v>
      </c>
      <c r="Q2956">
        <v>1</v>
      </c>
      <c r="R2956">
        <v>1</v>
      </c>
      <c r="S2956">
        <v>1.1194299999999999</v>
      </c>
      <c r="T2956">
        <v>0.95780200000000004</v>
      </c>
      <c r="U2956">
        <v>2.5034999999999998</v>
      </c>
      <c r="V2956">
        <v>3.2069800000000002</v>
      </c>
      <c r="W2956">
        <v>-0.70348599999999994</v>
      </c>
      <c r="X2956">
        <v>2.0253399999999999</v>
      </c>
      <c r="Y2956">
        <v>4.7427000000000001</v>
      </c>
      <c r="Z2956">
        <v>0.78501200000000004</v>
      </c>
    </row>
    <row r="2957" spans="1:26" x14ac:dyDescent="0.35">
      <c r="A2957">
        <v>1</v>
      </c>
      <c r="B2957" t="s">
        <v>948</v>
      </c>
      <c r="C2957">
        <v>1</v>
      </c>
      <c r="D2957">
        <v>2018</v>
      </c>
      <c r="E2957">
        <v>1</v>
      </c>
      <c r="F2957">
        <v>2</v>
      </c>
      <c r="G2957">
        <v>7</v>
      </c>
      <c r="H2957">
        <v>2018.5</v>
      </c>
      <c r="I2957">
        <v>0</v>
      </c>
      <c r="J2957">
        <v>0</v>
      </c>
      <c r="K2957">
        <v>1</v>
      </c>
      <c r="L2957">
        <v>48</v>
      </c>
      <c r="M2957">
        <v>48</v>
      </c>
      <c r="N2957" t="s">
        <v>960</v>
      </c>
      <c r="O2957" t="s">
        <v>960</v>
      </c>
      <c r="P2957">
        <v>0.14000000000000001</v>
      </c>
      <c r="Q2957">
        <v>1</v>
      </c>
      <c r="R2957">
        <v>1</v>
      </c>
      <c r="S2957">
        <v>0.72408099999999997</v>
      </c>
      <c r="T2957">
        <v>1.4642299999999999</v>
      </c>
      <c r="U2957">
        <v>2.5034999999999998</v>
      </c>
      <c r="V2957">
        <v>3.5341100000000001</v>
      </c>
      <c r="W2957">
        <v>-1.03061</v>
      </c>
      <c r="X2957">
        <v>2.1492900000000001</v>
      </c>
      <c r="Y2957">
        <v>4.9532600000000002</v>
      </c>
      <c r="Z2957">
        <v>0.64780099999999996</v>
      </c>
    </row>
    <row r="2958" spans="1:26" x14ac:dyDescent="0.35">
      <c r="A2958">
        <v>1</v>
      </c>
      <c r="B2958" t="s">
        <v>948</v>
      </c>
      <c r="C2958">
        <v>1</v>
      </c>
      <c r="D2958">
        <v>2018</v>
      </c>
      <c r="E2958">
        <v>1</v>
      </c>
      <c r="F2958">
        <v>2</v>
      </c>
      <c r="G2958">
        <v>7</v>
      </c>
      <c r="H2958">
        <v>2018.5</v>
      </c>
      <c r="I2958">
        <v>0</v>
      </c>
      <c r="J2958">
        <v>0</v>
      </c>
      <c r="K2958">
        <v>1</v>
      </c>
      <c r="L2958">
        <v>49</v>
      </c>
      <c r="M2958">
        <v>49</v>
      </c>
      <c r="N2958" t="s">
        <v>960</v>
      </c>
      <c r="O2958" t="s">
        <v>960</v>
      </c>
      <c r="P2958">
        <v>0.14000000000000001</v>
      </c>
      <c r="Q2958">
        <v>1</v>
      </c>
      <c r="R2958">
        <v>1</v>
      </c>
      <c r="S2958">
        <v>1.9341999999999999</v>
      </c>
      <c r="T2958">
        <v>0.673346</v>
      </c>
      <c r="U2958">
        <v>3.5024999999999999</v>
      </c>
      <c r="V2958">
        <v>3.6291099999999998</v>
      </c>
      <c r="W2958">
        <v>-0.126612</v>
      </c>
      <c r="X2958">
        <v>2.1969699999999999</v>
      </c>
      <c r="Y2958">
        <v>5.1029900000000001</v>
      </c>
      <c r="Z2958">
        <v>1.1724699999999999</v>
      </c>
    </row>
    <row r="2959" spans="1:26" x14ac:dyDescent="0.35">
      <c r="A2959">
        <v>1</v>
      </c>
      <c r="B2959" t="s">
        <v>948</v>
      </c>
      <c r="C2959">
        <v>1</v>
      </c>
      <c r="D2959">
        <v>2018</v>
      </c>
      <c r="E2959">
        <v>1</v>
      </c>
      <c r="F2959">
        <v>2</v>
      </c>
      <c r="G2959">
        <v>7</v>
      </c>
      <c r="H2959">
        <v>2018.5</v>
      </c>
      <c r="I2959">
        <v>0</v>
      </c>
      <c r="J2959">
        <v>0</v>
      </c>
      <c r="K2959">
        <v>1</v>
      </c>
      <c r="L2959">
        <v>53</v>
      </c>
      <c r="M2959">
        <v>53</v>
      </c>
      <c r="N2959" t="s">
        <v>960</v>
      </c>
      <c r="O2959" t="s">
        <v>960</v>
      </c>
      <c r="P2959">
        <v>0.28000000000000003</v>
      </c>
      <c r="Q2959">
        <v>1</v>
      </c>
      <c r="R2959">
        <v>1</v>
      </c>
      <c r="S2959">
        <v>1.9037900000000001</v>
      </c>
      <c r="T2959">
        <v>0.98726899999999995</v>
      </c>
      <c r="U2959">
        <v>3.5024999999999999</v>
      </c>
      <c r="V2959">
        <v>4.0707700000000004</v>
      </c>
      <c r="W2959">
        <v>-0.56826900000000002</v>
      </c>
      <c r="X2959">
        <v>2.4264600000000001</v>
      </c>
      <c r="Y2959">
        <v>5.8932000000000002</v>
      </c>
      <c r="Z2959">
        <v>1.3809899999999999</v>
      </c>
    </row>
    <row r="2960" spans="1:26" x14ac:dyDescent="0.35">
      <c r="A2960">
        <v>1</v>
      </c>
      <c r="B2960" t="s">
        <v>948</v>
      </c>
      <c r="C2960">
        <v>1</v>
      </c>
      <c r="D2960">
        <v>2018</v>
      </c>
      <c r="E2960">
        <v>1</v>
      </c>
      <c r="F2960">
        <v>2</v>
      </c>
      <c r="G2960">
        <v>7</v>
      </c>
      <c r="H2960">
        <v>2018.5</v>
      </c>
      <c r="I2960">
        <v>0</v>
      </c>
      <c r="J2960">
        <v>0</v>
      </c>
      <c r="K2960">
        <v>1</v>
      </c>
      <c r="L2960">
        <v>55</v>
      </c>
      <c r="M2960">
        <v>55</v>
      </c>
      <c r="N2960" t="s">
        <v>960</v>
      </c>
      <c r="O2960" t="s">
        <v>960</v>
      </c>
      <c r="P2960">
        <v>0.56000000000000005</v>
      </c>
      <c r="Q2960">
        <v>1</v>
      </c>
      <c r="R2960">
        <v>1</v>
      </c>
      <c r="S2960">
        <v>3.1069499999999999</v>
      </c>
      <c r="T2960">
        <v>0.81121799999999999</v>
      </c>
      <c r="U2960">
        <v>3.2527499999999998</v>
      </c>
      <c r="V2960">
        <v>4.3659299999999996</v>
      </c>
      <c r="W2960">
        <v>-1.1131800000000001</v>
      </c>
      <c r="X2960">
        <v>2.6524999999999999</v>
      </c>
      <c r="Y2960">
        <v>6.2942600000000004</v>
      </c>
      <c r="Z2960">
        <v>-5.78387E-2</v>
      </c>
    </row>
    <row r="2961" spans="1:26" x14ac:dyDescent="0.35">
      <c r="A2961">
        <v>1</v>
      </c>
      <c r="B2961" t="s">
        <v>948</v>
      </c>
      <c r="C2961">
        <v>1</v>
      </c>
      <c r="D2961">
        <v>2018</v>
      </c>
      <c r="E2961">
        <v>1</v>
      </c>
      <c r="F2961">
        <v>2</v>
      </c>
      <c r="G2961">
        <v>7</v>
      </c>
      <c r="H2961">
        <v>2018.5</v>
      </c>
      <c r="I2961">
        <v>0</v>
      </c>
      <c r="J2961">
        <v>0</v>
      </c>
      <c r="K2961">
        <v>1</v>
      </c>
      <c r="L2961">
        <v>56</v>
      </c>
      <c r="M2961">
        <v>56</v>
      </c>
      <c r="N2961" t="s">
        <v>960</v>
      </c>
      <c r="O2961" t="s">
        <v>960</v>
      </c>
      <c r="P2961">
        <v>0.14000000000000001</v>
      </c>
      <c r="Q2961">
        <v>1</v>
      </c>
      <c r="R2961">
        <v>1</v>
      </c>
      <c r="S2961">
        <v>1.03477</v>
      </c>
      <c r="T2961">
        <v>1.2953300000000001</v>
      </c>
      <c r="U2961">
        <v>3.5024999999999999</v>
      </c>
      <c r="V2961">
        <v>4.5236400000000003</v>
      </c>
      <c r="W2961">
        <v>-1.0211399999999999</v>
      </c>
      <c r="X2961">
        <v>2.84179</v>
      </c>
      <c r="Y2961">
        <v>6.5020100000000003</v>
      </c>
      <c r="Z2961">
        <v>0.56569899999999995</v>
      </c>
    </row>
    <row r="2962" spans="1:26" x14ac:dyDescent="0.35">
      <c r="A2962">
        <v>1</v>
      </c>
      <c r="B2962" t="s">
        <v>948</v>
      </c>
      <c r="C2962">
        <v>1</v>
      </c>
      <c r="D2962">
        <v>2018</v>
      </c>
      <c r="E2962">
        <v>1</v>
      </c>
      <c r="F2962">
        <v>2</v>
      </c>
      <c r="G2962">
        <v>7</v>
      </c>
      <c r="H2962">
        <v>2018.5</v>
      </c>
      <c r="I2962">
        <v>0</v>
      </c>
      <c r="J2962">
        <v>0</v>
      </c>
      <c r="K2962">
        <v>1</v>
      </c>
      <c r="L2962">
        <v>59</v>
      </c>
      <c r="M2962">
        <v>59</v>
      </c>
      <c r="N2962" t="s">
        <v>960</v>
      </c>
      <c r="O2962" t="s">
        <v>960</v>
      </c>
      <c r="P2962">
        <v>0.28000000000000003</v>
      </c>
      <c r="Q2962">
        <v>1</v>
      </c>
      <c r="R2962">
        <v>1</v>
      </c>
      <c r="S2962">
        <v>0.78176800000000002</v>
      </c>
      <c r="T2962">
        <v>1.8517999999999999</v>
      </c>
      <c r="U2962">
        <v>3.5024999999999999</v>
      </c>
      <c r="V2962">
        <v>4.9701000000000004</v>
      </c>
      <c r="W2962">
        <v>-1.4676</v>
      </c>
      <c r="X2962">
        <v>3.1687799999999999</v>
      </c>
      <c r="Y2962">
        <v>6.8452799999999998</v>
      </c>
      <c r="Z2962">
        <v>0.32647300000000001</v>
      </c>
    </row>
    <row r="2963" spans="1:26" x14ac:dyDescent="0.35">
      <c r="A2963">
        <v>1</v>
      </c>
      <c r="B2963" t="s">
        <v>948</v>
      </c>
      <c r="C2963">
        <v>1</v>
      </c>
      <c r="D2963">
        <v>2018</v>
      </c>
      <c r="E2963">
        <v>1</v>
      </c>
      <c r="F2963">
        <v>2</v>
      </c>
      <c r="G2963">
        <v>7</v>
      </c>
      <c r="H2963">
        <v>2018.5</v>
      </c>
      <c r="I2963">
        <v>0</v>
      </c>
      <c r="J2963">
        <v>0</v>
      </c>
      <c r="K2963">
        <v>1</v>
      </c>
      <c r="L2963">
        <v>60</v>
      </c>
      <c r="M2963">
        <v>60</v>
      </c>
      <c r="N2963" t="s">
        <v>960</v>
      </c>
      <c r="O2963" t="s">
        <v>960</v>
      </c>
      <c r="P2963">
        <v>0.14000000000000001</v>
      </c>
      <c r="Q2963">
        <v>1</v>
      </c>
      <c r="R2963">
        <v>1</v>
      </c>
      <c r="S2963">
        <v>0.73356600000000005</v>
      </c>
      <c r="T2963">
        <v>2.0510100000000002</v>
      </c>
      <c r="U2963">
        <v>3.5024999999999999</v>
      </c>
      <c r="V2963">
        <v>5.0990000000000002</v>
      </c>
      <c r="W2963">
        <v>-1.5965100000000001</v>
      </c>
      <c r="X2963">
        <v>3.2604000000000002</v>
      </c>
      <c r="Y2963">
        <v>6.9134000000000002</v>
      </c>
      <c r="Z2963">
        <v>0.26186700000000002</v>
      </c>
    </row>
    <row r="2964" spans="1:26" x14ac:dyDescent="0.35">
      <c r="A2964">
        <v>1</v>
      </c>
      <c r="B2964" t="s">
        <v>948</v>
      </c>
      <c r="C2964">
        <v>1</v>
      </c>
      <c r="D2964">
        <v>2018</v>
      </c>
      <c r="E2964">
        <v>1</v>
      </c>
      <c r="F2964">
        <v>2</v>
      </c>
      <c r="G2964">
        <v>7</v>
      </c>
      <c r="H2964">
        <v>2018.5</v>
      </c>
      <c r="I2964">
        <v>0</v>
      </c>
      <c r="J2964">
        <v>0</v>
      </c>
      <c r="K2964">
        <v>1</v>
      </c>
      <c r="L2964">
        <v>61</v>
      </c>
      <c r="M2964">
        <v>61</v>
      </c>
      <c r="N2964" t="s">
        <v>960</v>
      </c>
      <c r="O2964" t="s">
        <v>960</v>
      </c>
      <c r="P2964">
        <v>0.14000000000000001</v>
      </c>
      <c r="Q2964">
        <v>1</v>
      </c>
      <c r="R2964">
        <v>1</v>
      </c>
      <c r="S2964">
        <v>1.3320099999999999</v>
      </c>
      <c r="T2964">
        <v>1.0271600000000001</v>
      </c>
      <c r="U2964">
        <v>5.5004999999999997</v>
      </c>
      <c r="V2964">
        <v>5.2169999999999996</v>
      </c>
      <c r="W2964">
        <v>0.28349999999999997</v>
      </c>
      <c r="X2964">
        <v>3.3660800000000002</v>
      </c>
      <c r="Y2964">
        <v>6.9707400000000002</v>
      </c>
      <c r="Z2964">
        <v>0.97864799999999996</v>
      </c>
    </row>
    <row r="2965" spans="1:26" x14ac:dyDescent="0.35">
      <c r="A2965">
        <v>1</v>
      </c>
      <c r="B2965" t="s">
        <v>948</v>
      </c>
      <c r="C2965">
        <v>1</v>
      </c>
      <c r="D2965">
        <v>2018</v>
      </c>
      <c r="E2965">
        <v>1</v>
      </c>
      <c r="F2965">
        <v>2</v>
      </c>
      <c r="G2965">
        <v>7</v>
      </c>
      <c r="H2965">
        <v>2018.5</v>
      </c>
      <c r="I2965">
        <v>0</v>
      </c>
      <c r="J2965">
        <v>0</v>
      </c>
      <c r="K2965">
        <v>1</v>
      </c>
      <c r="L2965">
        <v>62</v>
      </c>
      <c r="M2965">
        <v>62</v>
      </c>
      <c r="N2965" t="s">
        <v>960</v>
      </c>
      <c r="O2965" t="s">
        <v>960</v>
      </c>
      <c r="P2965">
        <v>0.28000000000000003</v>
      </c>
      <c r="Q2965">
        <v>1</v>
      </c>
      <c r="R2965">
        <v>1</v>
      </c>
      <c r="S2965">
        <v>1.50519</v>
      </c>
      <c r="T2965">
        <v>1.3507400000000001</v>
      </c>
      <c r="U2965">
        <v>5.0010000000000003</v>
      </c>
      <c r="V2965">
        <v>5.3252300000000004</v>
      </c>
      <c r="W2965">
        <v>-0.32423600000000002</v>
      </c>
      <c r="X2965">
        <v>3.4878999999999998</v>
      </c>
      <c r="Y2965">
        <v>7.0873100000000004</v>
      </c>
      <c r="Z2965">
        <v>0.58773600000000004</v>
      </c>
    </row>
    <row r="2966" spans="1:26" x14ac:dyDescent="0.35">
      <c r="A2966">
        <v>1</v>
      </c>
      <c r="B2966" t="s">
        <v>948</v>
      </c>
      <c r="C2966">
        <v>1</v>
      </c>
      <c r="D2966">
        <v>2018</v>
      </c>
      <c r="E2966">
        <v>1</v>
      </c>
      <c r="F2966">
        <v>2</v>
      </c>
      <c r="G2966">
        <v>7</v>
      </c>
      <c r="H2966">
        <v>2018.5</v>
      </c>
      <c r="I2966">
        <v>0</v>
      </c>
      <c r="J2966">
        <v>0</v>
      </c>
      <c r="K2966">
        <v>1</v>
      </c>
      <c r="L2966">
        <v>63</v>
      </c>
      <c r="M2966">
        <v>63</v>
      </c>
      <c r="N2966" t="s">
        <v>960</v>
      </c>
      <c r="O2966" t="s">
        <v>960</v>
      </c>
      <c r="P2966">
        <v>0.28000000000000003</v>
      </c>
      <c r="Q2966">
        <v>1</v>
      </c>
      <c r="R2966">
        <v>1</v>
      </c>
      <c r="S2966">
        <v>1.5077199999999999</v>
      </c>
      <c r="T2966">
        <v>1.40296</v>
      </c>
      <c r="U2966">
        <v>5.0010000000000003</v>
      </c>
      <c r="V2966">
        <v>5.4252200000000004</v>
      </c>
      <c r="W2966">
        <v>-0.42421700000000001</v>
      </c>
      <c r="X2966">
        <v>3.6289799999999999</v>
      </c>
      <c r="Y2966">
        <v>7.2581600000000002</v>
      </c>
      <c r="Z2966">
        <v>0.57717399999999996</v>
      </c>
    </row>
    <row r="2967" spans="1:26" x14ac:dyDescent="0.35">
      <c r="A2967">
        <v>1</v>
      </c>
      <c r="B2967" t="s">
        <v>948</v>
      </c>
      <c r="C2967">
        <v>1</v>
      </c>
      <c r="D2967">
        <v>2018</v>
      </c>
      <c r="E2967">
        <v>1</v>
      </c>
      <c r="F2967">
        <v>2</v>
      </c>
      <c r="G2967">
        <v>7</v>
      </c>
      <c r="H2967">
        <v>2018.5</v>
      </c>
      <c r="I2967">
        <v>0</v>
      </c>
      <c r="J2967">
        <v>0</v>
      </c>
      <c r="K2967">
        <v>1</v>
      </c>
      <c r="L2967">
        <v>64</v>
      </c>
      <c r="M2967">
        <v>64</v>
      </c>
      <c r="N2967" t="s">
        <v>960</v>
      </c>
      <c r="O2967" t="s">
        <v>960</v>
      </c>
      <c r="P2967">
        <v>0.14000000000000001</v>
      </c>
      <c r="Q2967">
        <v>1</v>
      </c>
      <c r="R2967">
        <v>1</v>
      </c>
      <c r="S2967">
        <v>0.94444300000000003</v>
      </c>
      <c r="T2967">
        <v>1.38978</v>
      </c>
      <c r="U2967">
        <v>4.5015000000000001</v>
      </c>
      <c r="V2967">
        <v>5.5184699999999998</v>
      </c>
      <c r="W2967">
        <v>-1.0169699999999999</v>
      </c>
      <c r="X2967">
        <v>3.7936299999999998</v>
      </c>
      <c r="Y2967">
        <v>7.3955700000000002</v>
      </c>
      <c r="Z2967">
        <v>0.58932300000000004</v>
      </c>
    </row>
    <row r="2968" spans="1:26" x14ac:dyDescent="0.35">
      <c r="A2968">
        <v>1</v>
      </c>
      <c r="B2968" t="s">
        <v>948</v>
      </c>
      <c r="C2968">
        <v>1</v>
      </c>
      <c r="D2968">
        <v>2018</v>
      </c>
      <c r="E2968">
        <v>1</v>
      </c>
      <c r="F2968">
        <v>2</v>
      </c>
      <c r="G2968">
        <v>7</v>
      </c>
      <c r="H2968">
        <v>2018.5</v>
      </c>
      <c r="I2968">
        <v>0</v>
      </c>
      <c r="J2968">
        <v>0</v>
      </c>
      <c r="K2968">
        <v>1</v>
      </c>
      <c r="L2968">
        <v>66</v>
      </c>
      <c r="M2968">
        <v>66</v>
      </c>
      <c r="N2968" t="s">
        <v>960</v>
      </c>
      <c r="O2968" t="s">
        <v>960</v>
      </c>
      <c r="P2968">
        <v>0.14000000000000001</v>
      </c>
      <c r="Q2968">
        <v>1</v>
      </c>
      <c r="R2968">
        <v>1</v>
      </c>
      <c r="S2968">
        <v>1.4612799999999999</v>
      </c>
      <c r="T2968">
        <v>0.94942000000000004</v>
      </c>
      <c r="U2968">
        <v>5.5004999999999997</v>
      </c>
      <c r="V2968">
        <v>5.6901599999999997</v>
      </c>
      <c r="W2968">
        <v>-0.18965799999999999</v>
      </c>
      <c r="X2968">
        <v>4.0406199999999997</v>
      </c>
      <c r="Y2968">
        <v>7.6029400000000003</v>
      </c>
      <c r="Z2968">
        <v>1.0349299999999999</v>
      </c>
    </row>
    <row r="2969" spans="1:26" x14ac:dyDescent="0.35">
      <c r="A2969">
        <v>1</v>
      </c>
      <c r="B2969" t="s">
        <v>948</v>
      </c>
      <c r="C2969">
        <v>1</v>
      </c>
      <c r="D2969">
        <v>2018</v>
      </c>
      <c r="E2969">
        <v>1</v>
      </c>
      <c r="F2969">
        <v>2</v>
      </c>
      <c r="G2969">
        <v>7</v>
      </c>
      <c r="H2969">
        <v>2018.5</v>
      </c>
      <c r="I2969">
        <v>0</v>
      </c>
      <c r="J2969">
        <v>0</v>
      </c>
      <c r="K2969">
        <v>1</v>
      </c>
      <c r="L2969">
        <v>67</v>
      </c>
      <c r="M2969">
        <v>67</v>
      </c>
      <c r="N2969" t="s">
        <v>960</v>
      </c>
      <c r="O2969" t="s">
        <v>960</v>
      </c>
      <c r="P2969">
        <v>0.28000000000000003</v>
      </c>
      <c r="Q2969">
        <v>1</v>
      </c>
      <c r="R2969">
        <v>1</v>
      </c>
      <c r="S2969">
        <v>1.43953</v>
      </c>
      <c r="T2969">
        <v>0.96085299999999996</v>
      </c>
      <c r="U2969">
        <v>5.5004999999999997</v>
      </c>
      <c r="V2969">
        <v>5.77088</v>
      </c>
      <c r="W2969">
        <v>-0.27037899999999998</v>
      </c>
      <c r="X2969">
        <v>4.0827400000000003</v>
      </c>
      <c r="Y2969">
        <v>7.6836399999999996</v>
      </c>
      <c r="Z2969">
        <v>1.0091000000000001</v>
      </c>
    </row>
    <row r="2970" spans="1:26" x14ac:dyDescent="0.35">
      <c r="A2970">
        <v>1</v>
      </c>
      <c r="B2970" t="s">
        <v>948</v>
      </c>
      <c r="C2970">
        <v>1</v>
      </c>
      <c r="D2970">
        <v>2018</v>
      </c>
      <c r="E2970">
        <v>1</v>
      </c>
      <c r="F2970">
        <v>2</v>
      </c>
      <c r="G2970">
        <v>7</v>
      </c>
      <c r="H2970">
        <v>2018.5</v>
      </c>
      <c r="I2970">
        <v>0</v>
      </c>
      <c r="J2970">
        <v>0</v>
      </c>
      <c r="K2970">
        <v>1</v>
      </c>
      <c r="L2970">
        <v>68</v>
      </c>
      <c r="M2970">
        <v>68</v>
      </c>
      <c r="N2970" t="s">
        <v>960</v>
      </c>
      <c r="O2970" t="s">
        <v>960</v>
      </c>
      <c r="P2970">
        <v>0.14000000000000001</v>
      </c>
      <c r="Q2970">
        <v>1</v>
      </c>
      <c r="R2970">
        <v>1</v>
      </c>
      <c r="S2970">
        <v>1.40656</v>
      </c>
      <c r="T2970">
        <v>0.97935000000000005</v>
      </c>
      <c r="U2970">
        <v>5.5004999999999997</v>
      </c>
      <c r="V2970">
        <v>5.8494400000000004</v>
      </c>
      <c r="W2970">
        <v>-0.348941</v>
      </c>
      <c r="X2970">
        <v>4.1245900000000004</v>
      </c>
      <c r="Y2970">
        <v>7.7538900000000002</v>
      </c>
      <c r="Z2970">
        <v>0.97608799999999996</v>
      </c>
    </row>
    <row r="2971" spans="1:26" x14ac:dyDescent="0.35">
      <c r="A2971">
        <v>1</v>
      </c>
      <c r="B2971" t="s">
        <v>948</v>
      </c>
      <c r="C2971">
        <v>1</v>
      </c>
      <c r="D2971">
        <v>2018</v>
      </c>
      <c r="E2971">
        <v>1</v>
      </c>
      <c r="F2971">
        <v>2</v>
      </c>
      <c r="G2971">
        <v>7</v>
      </c>
      <c r="H2971">
        <v>2018.5</v>
      </c>
      <c r="I2971">
        <v>0</v>
      </c>
      <c r="J2971">
        <v>0</v>
      </c>
      <c r="K2971">
        <v>1</v>
      </c>
      <c r="L2971">
        <v>73</v>
      </c>
      <c r="M2971">
        <v>73</v>
      </c>
      <c r="N2971" t="s">
        <v>960</v>
      </c>
      <c r="O2971" t="s">
        <v>960</v>
      </c>
      <c r="P2971">
        <v>0.14000000000000001</v>
      </c>
      <c r="Q2971">
        <v>1</v>
      </c>
      <c r="R2971">
        <v>1</v>
      </c>
      <c r="S2971">
        <v>1.1693499999999999</v>
      </c>
      <c r="T2971">
        <v>1.1590499999999999</v>
      </c>
      <c r="U2971">
        <v>5.5004999999999997</v>
      </c>
      <c r="V2971">
        <v>6.2326600000000001</v>
      </c>
      <c r="W2971">
        <v>-0.73215799999999998</v>
      </c>
      <c r="X2971">
        <v>4.3619199999999996</v>
      </c>
      <c r="Y2971">
        <v>8.0939300000000003</v>
      </c>
      <c r="Z2971">
        <v>0.76378699999999999</v>
      </c>
    </row>
    <row r="2972" spans="1:26" x14ac:dyDescent="0.35">
      <c r="A2972">
        <v>1</v>
      </c>
      <c r="B2972" t="s">
        <v>948</v>
      </c>
      <c r="C2972">
        <v>1</v>
      </c>
      <c r="D2972">
        <v>2018</v>
      </c>
      <c r="E2972">
        <v>1</v>
      </c>
      <c r="F2972">
        <v>2</v>
      </c>
      <c r="G2972">
        <v>7</v>
      </c>
      <c r="H2972">
        <v>2018.5</v>
      </c>
      <c r="I2972">
        <v>0</v>
      </c>
      <c r="J2972">
        <v>0</v>
      </c>
      <c r="K2972">
        <v>1</v>
      </c>
      <c r="L2972">
        <v>77</v>
      </c>
      <c r="M2972">
        <v>77</v>
      </c>
      <c r="N2972" t="s">
        <v>960</v>
      </c>
      <c r="O2972" t="s">
        <v>960</v>
      </c>
      <c r="P2972">
        <v>0.14000000000000001</v>
      </c>
      <c r="Q2972">
        <v>1</v>
      </c>
      <c r="R2972">
        <v>1</v>
      </c>
      <c r="S2972">
        <v>1.41212</v>
      </c>
      <c r="T2972">
        <v>1.0215099999999999</v>
      </c>
      <c r="U2972">
        <v>6.4995000000000003</v>
      </c>
      <c r="V2972">
        <v>6.5551599999999999</v>
      </c>
      <c r="W2972">
        <v>-5.5658600000000003E-2</v>
      </c>
      <c r="X2972">
        <v>4.6635299999999997</v>
      </c>
      <c r="Y2972">
        <v>8.6877600000000008</v>
      </c>
      <c r="Z2972">
        <v>1.00071</v>
      </c>
    </row>
    <row r="2973" spans="1:26" x14ac:dyDescent="0.35">
      <c r="A2973">
        <v>1</v>
      </c>
      <c r="B2973" t="s">
        <v>948</v>
      </c>
      <c r="C2973">
        <v>1</v>
      </c>
      <c r="D2973">
        <v>2018</v>
      </c>
      <c r="E2973">
        <v>1</v>
      </c>
      <c r="F2973">
        <v>2</v>
      </c>
      <c r="G2973">
        <v>7</v>
      </c>
      <c r="H2973">
        <v>2018.5</v>
      </c>
      <c r="I2973">
        <v>0</v>
      </c>
      <c r="J2973">
        <v>0</v>
      </c>
      <c r="K2973">
        <v>1</v>
      </c>
      <c r="L2973">
        <v>81</v>
      </c>
      <c r="M2973">
        <v>81</v>
      </c>
      <c r="N2973" t="s">
        <v>960</v>
      </c>
      <c r="O2973" t="s">
        <v>960</v>
      </c>
      <c r="P2973">
        <v>0.14000000000000001</v>
      </c>
      <c r="Q2973">
        <v>1</v>
      </c>
      <c r="R2973">
        <v>1</v>
      </c>
      <c r="S2973">
        <v>1.0768599999999999</v>
      </c>
      <c r="T2973">
        <v>1.3549800000000001</v>
      </c>
      <c r="U2973">
        <v>7.4984999999999999</v>
      </c>
      <c r="V2973">
        <v>6.9352200000000002</v>
      </c>
      <c r="W2973">
        <v>0.56328</v>
      </c>
      <c r="X2973">
        <v>5.0452599999999999</v>
      </c>
      <c r="Y2973">
        <v>9.3526399999999992</v>
      </c>
      <c r="Z2973">
        <v>0.72476600000000002</v>
      </c>
    </row>
    <row r="2974" spans="1:26" x14ac:dyDescent="0.35">
      <c r="A2974">
        <v>1</v>
      </c>
      <c r="B2974" t="s">
        <v>948</v>
      </c>
      <c r="C2974">
        <v>1</v>
      </c>
      <c r="D2974">
        <v>2018</v>
      </c>
      <c r="E2974">
        <v>1</v>
      </c>
      <c r="F2974">
        <v>2</v>
      </c>
      <c r="G2974">
        <v>7</v>
      </c>
      <c r="H2974">
        <v>2018.5</v>
      </c>
      <c r="I2974">
        <v>0</v>
      </c>
      <c r="J2974">
        <v>0</v>
      </c>
      <c r="K2974">
        <v>1</v>
      </c>
      <c r="L2974">
        <v>82</v>
      </c>
      <c r="M2974">
        <v>82</v>
      </c>
      <c r="N2974" t="s">
        <v>960</v>
      </c>
      <c r="O2974" t="s">
        <v>960</v>
      </c>
      <c r="P2974">
        <v>0.14000000000000001</v>
      </c>
      <c r="Q2974">
        <v>1</v>
      </c>
      <c r="R2974">
        <v>1</v>
      </c>
      <c r="S2974">
        <v>1.11443</v>
      </c>
      <c r="T2974">
        <v>1.33355</v>
      </c>
      <c r="U2974">
        <v>7.4984999999999999</v>
      </c>
      <c r="V2974">
        <v>7.0475399999999997</v>
      </c>
      <c r="W2974">
        <v>0.45096599999999998</v>
      </c>
      <c r="X2974">
        <v>5.0836899999999998</v>
      </c>
      <c r="Y2974">
        <v>9.5886600000000008</v>
      </c>
      <c r="Z2974">
        <v>0.75561599999999995</v>
      </c>
    </row>
    <row r="2975" spans="1:26" x14ac:dyDescent="0.35">
      <c r="A2975">
        <v>1</v>
      </c>
      <c r="B2975" t="s">
        <v>948</v>
      </c>
      <c r="C2975">
        <v>1</v>
      </c>
      <c r="D2975">
        <v>2018</v>
      </c>
      <c r="E2975">
        <v>1</v>
      </c>
      <c r="F2975">
        <v>2</v>
      </c>
      <c r="G2975">
        <v>7</v>
      </c>
      <c r="H2975">
        <v>2018.5</v>
      </c>
      <c r="I2975">
        <v>0</v>
      </c>
      <c r="J2975">
        <v>0</v>
      </c>
      <c r="K2975">
        <v>1</v>
      </c>
      <c r="L2975">
        <v>83</v>
      </c>
      <c r="M2975">
        <v>83</v>
      </c>
      <c r="N2975" t="s">
        <v>960</v>
      </c>
      <c r="O2975" t="s">
        <v>960</v>
      </c>
      <c r="P2975">
        <v>0.14000000000000001</v>
      </c>
      <c r="Q2975">
        <v>1</v>
      </c>
      <c r="R2975">
        <v>1</v>
      </c>
      <c r="S2975">
        <v>1.3105199999999999</v>
      </c>
      <c r="T2975">
        <v>1.17309</v>
      </c>
      <c r="U2975">
        <v>6.4995000000000003</v>
      </c>
      <c r="V2975">
        <v>7.16953</v>
      </c>
      <c r="W2975">
        <v>-0.67002899999999999</v>
      </c>
      <c r="X2975">
        <v>5.1258600000000003</v>
      </c>
      <c r="Y2975">
        <v>9.7936099999999993</v>
      </c>
      <c r="Z2975">
        <v>0.78817700000000002</v>
      </c>
    </row>
    <row r="2976" spans="1:26" x14ac:dyDescent="0.35">
      <c r="A2976">
        <v>1</v>
      </c>
      <c r="B2976" t="s">
        <v>948</v>
      </c>
      <c r="C2976">
        <v>1</v>
      </c>
      <c r="D2976">
        <v>2018</v>
      </c>
      <c r="E2976">
        <v>1</v>
      </c>
      <c r="F2976">
        <v>2</v>
      </c>
      <c r="G2976">
        <v>7</v>
      </c>
      <c r="H2976">
        <v>2018.5</v>
      </c>
      <c r="I2976">
        <v>0</v>
      </c>
      <c r="J2976">
        <v>0</v>
      </c>
      <c r="K2976">
        <v>1</v>
      </c>
      <c r="L2976">
        <v>90</v>
      </c>
      <c r="M2976">
        <v>90</v>
      </c>
      <c r="N2976" t="s">
        <v>960</v>
      </c>
      <c r="O2976" t="s">
        <v>960</v>
      </c>
      <c r="P2976">
        <v>0.14000000000000001</v>
      </c>
      <c r="Q2976">
        <v>1</v>
      </c>
      <c r="R2976">
        <v>1</v>
      </c>
      <c r="S2976">
        <v>1.0911999999999999</v>
      </c>
      <c r="T2976">
        <v>1.5280400000000001</v>
      </c>
      <c r="U2976">
        <v>7.4984999999999999</v>
      </c>
      <c r="V2976">
        <v>8.3458100000000002</v>
      </c>
      <c r="W2976">
        <v>-0.84731299999999998</v>
      </c>
      <c r="X2976">
        <v>5.79148</v>
      </c>
      <c r="Y2976">
        <v>10</v>
      </c>
      <c r="Z2976">
        <v>0.50053800000000004</v>
      </c>
    </row>
    <row r="2977" spans="1:26" x14ac:dyDescent="0.35">
      <c r="A2977">
        <v>1</v>
      </c>
      <c r="B2977" t="s">
        <v>948</v>
      </c>
      <c r="C2977">
        <v>1</v>
      </c>
      <c r="D2977">
        <v>2019</v>
      </c>
      <c r="E2977">
        <v>1</v>
      </c>
      <c r="F2977">
        <v>2</v>
      </c>
      <c r="G2977">
        <v>7</v>
      </c>
      <c r="H2977">
        <v>2019.5</v>
      </c>
      <c r="I2977">
        <v>0</v>
      </c>
      <c r="J2977">
        <v>0</v>
      </c>
      <c r="K2977">
        <v>1</v>
      </c>
      <c r="L2977">
        <v>33</v>
      </c>
      <c r="M2977">
        <v>33</v>
      </c>
      <c r="N2977" t="s">
        <v>960</v>
      </c>
      <c r="O2977" t="s">
        <v>960</v>
      </c>
      <c r="P2977">
        <v>0.14000000000000001</v>
      </c>
      <c r="Q2977">
        <v>1</v>
      </c>
      <c r="R2977">
        <v>1</v>
      </c>
      <c r="S2977">
        <v>3.3362799999999999</v>
      </c>
      <c r="T2977">
        <v>0.35942200000000002</v>
      </c>
      <c r="U2977">
        <v>2.5034999999999998</v>
      </c>
      <c r="V2977">
        <v>2.4292600000000002</v>
      </c>
      <c r="W2977">
        <v>7.4234599999999998E-2</v>
      </c>
      <c r="X2977">
        <v>1</v>
      </c>
      <c r="Y2977">
        <v>3.5818400000000001</v>
      </c>
      <c r="Z2977">
        <v>2.0922200000000002</v>
      </c>
    </row>
    <row r="2978" spans="1:26" x14ac:dyDescent="0.35">
      <c r="A2978">
        <v>1</v>
      </c>
      <c r="B2978" t="s">
        <v>948</v>
      </c>
      <c r="C2978">
        <v>1</v>
      </c>
      <c r="D2978">
        <v>2019</v>
      </c>
      <c r="E2978">
        <v>1</v>
      </c>
      <c r="F2978">
        <v>2</v>
      </c>
      <c r="G2978">
        <v>7</v>
      </c>
      <c r="H2978">
        <v>2019.5</v>
      </c>
      <c r="I2978">
        <v>0</v>
      </c>
      <c r="J2978">
        <v>0</v>
      </c>
      <c r="K2978">
        <v>1</v>
      </c>
      <c r="L2978">
        <v>36</v>
      </c>
      <c r="M2978">
        <v>36</v>
      </c>
      <c r="N2978" t="s">
        <v>960</v>
      </c>
      <c r="O2978" t="s">
        <v>960</v>
      </c>
      <c r="P2978">
        <v>0.14000000000000001</v>
      </c>
      <c r="Q2978">
        <v>1</v>
      </c>
      <c r="R2978">
        <v>1</v>
      </c>
      <c r="S2978">
        <v>4.1617899999999999</v>
      </c>
      <c r="T2978">
        <v>0.30670999999999998</v>
      </c>
      <c r="U2978">
        <v>2.5034999999999998</v>
      </c>
      <c r="V2978">
        <v>2.5510600000000001</v>
      </c>
      <c r="W2978">
        <v>-4.7568300000000001E-2</v>
      </c>
      <c r="X2978">
        <v>1</v>
      </c>
      <c r="Y2978">
        <v>3.7300200000000001</v>
      </c>
      <c r="Z2978">
        <v>1.6112899999999999</v>
      </c>
    </row>
    <row r="2979" spans="1:26" x14ac:dyDescent="0.35">
      <c r="A2979">
        <v>1</v>
      </c>
      <c r="B2979" t="s">
        <v>948</v>
      </c>
      <c r="C2979">
        <v>1</v>
      </c>
      <c r="D2979">
        <v>2019</v>
      </c>
      <c r="E2979">
        <v>1</v>
      </c>
      <c r="F2979">
        <v>2</v>
      </c>
      <c r="G2979">
        <v>7</v>
      </c>
      <c r="H2979">
        <v>2019.5</v>
      </c>
      <c r="I2979">
        <v>0</v>
      </c>
      <c r="J2979">
        <v>0</v>
      </c>
      <c r="K2979">
        <v>1</v>
      </c>
      <c r="L2979">
        <v>38</v>
      </c>
      <c r="M2979">
        <v>38</v>
      </c>
      <c r="N2979" t="s">
        <v>960</v>
      </c>
      <c r="O2979" t="s">
        <v>960</v>
      </c>
      <c r="P2979">
        <v>0.28000000000000003</v>
      </c>
      <c r="Q2979">
        <v>1</v>
      </c>
      <c r="R2979">
        <v>1</v>
      </c>
      <c r="S2979">
        <v>2.0045899999999999</v>
      </c>
      <c r="T2979">
        <v>0.63314599999999999</v>
      </c>
      <c r="U2979">
        <v>2.004</v>
      </c>
      <c r="V2979">
        <v>2.6248800000000001</v>
      </c>
      <c r="W2979">
        <v>-0.62088100000000002</v>
      </c>
      <c r="X2979">
        <v>1</v>
      </c>
      <c r="Y2979">
        <v>3.8541599999999998</v>
      </c>
      <c r="Z2979">
        <v>3.4228999999999998</v>
      </c>
    </row>
    <row r="2980" spans="1:26" x14ac:dyDescent="0.35">
      <c r="A2980">
        <v>1</v>
      </c>
      <c r="B2980" t="s">
        <v>948</v>
      </c>
      <c r="C2980">
        <v>1</v>
      </c>
      <c r="D2980">
        <v>2019</v>
      </c>
      <c r="E2980">
        <v>1</v>
      </c>
      <c r="F2980">
        <v>2</v>
      </c>
      <c r="G2980">
        <v>7</v>
      </c>
      <c r="H2980">
        <v>2019.5</v>
      </c>
      <c r="I2980">
        <v>0</v>
      </c>
      <c r="J2980">
        <v>0</v>
      </c>
      <c r="K2980">
        <v>1</v>
      </c>
      <c r="L2980">
        <v>39</v>
      </c>
      <c r="M2980">
        <v>39</v>
      </c>
      <c r="N2980" t="s">
        <v>960</v>
      </c>
      <c r="O2980" t="s">
        <v>960</v>
      </c>
      <c r="P2980">
        <v>0.14000000000000001</v>
      </c>
      <c r="Q2980">
        <v>1</v>
      </c>
      <c r="R2980">
        <v>1</v>
      </c>
      <c r="S2980">
        <v>3.23726</v>
      </c>
      <c r="T2980">
        <v>0.38863799999999998</v>
      </c>
      <c r="U2980">
        <v>2.5034999999999998</v>
      </c>
      <c r="V2980">
        <v>2.6772399999999998</v>
      </c>
      <c r="W2980">
        <v>-0.17374400000000001</v>
      </c>
      <c r="X2980">
        <v>1</v>
      </c>
      <c r="Y2980">
        <v>3.9238</v>
      </c>
      <c r="Z2980">
        <v>1.2649999999999999</v>
      </c>
    </row>
    <row r="2981" spans="1:26" x14ac:dyDescent="0.35">
      <c r="A2981">
        <v>1</v>
      </c>
      <c r="B2981" t="s">
        <v>948</v>
      </c>
      <c r="C2981">
        <v>1</v>
      </c>
      <c r="D2981">
        <v>2019</v>
      </c>
      <c r="E2981">
        <v>1</v>
      </c>
      <c r="F2981">
        <v>2</v>
      </c>
      <c r="G2981">
        <v>7</v>
      </c>
      <c r="H2981">
        <v>2019.5</v>
      </c>
      <c r="I2981">
        <v>0</v>
      </c>
      <c r="J2981">
        <v>0</v>
      </c>
      <c r="K2981">
        <v>1</v>
      </c>
      <c r="L2981">
        <v>41</v>
      </c>
      <c r="M2981">
        <v>41</v>
      </c>
      <c r="N2981" t="s">
        <v>960</v>
      </c>
      <c r="O2981" t="s">
        <v>960</v>
      </c>
      <c r="P2981">
        <v>0.28000000000000003</v>
      </c>
      <c r="Q2981">
        <v>1</v>
      </c>
      <c r="R2981">
        <v>1</v>
      </c>
      <c r="S2981">
        <v>2.27271</v>
      </c>
      <c r="T2981">
        <v>0.527092</v>
      </c>
      <c r="U2981">
        <v>2.5034999999999998</v>
      </c>
      <c r="V2981">
        <v>2.8305099999999999</v>
      </c>
      <c r="W2981">
        <v>-0.32701400000000003</v>
      </c>
      <c r="X2981">
        <v>1</v>
      </c>
      <c r="Y2981">
        <v>4.2530700000000001</v>
      </c>
      <c r="Z2981">
        <v>1.0432600000000001</v>
      </c>
    </row>
    <row r="2982" spans="1:26" x14ac:dyDescent="0.35">
      <c r="A2982">
        <v>1</v>
      </c>
      <c r="B2982" t="s">
        <v>948</v>
      </c>
      <c r="C2982">
        <v>1</v>
      </c>
      <c r="D2982">
        <v>2019</v>
      </c>
      <c r="E2982">
        <v>1</v>
      </c>
      <c r="F2982">
        <v>2</v>
      </c>
      <c r="G2982">
        <v>7</v>
      </c>
      <c r="H2982">
        <v>2019.5</v>
      </c>
      <c r="I2982">
        <v>0</v>
      </c>
      <c r="J2982">
        <v>0</v>
      </c>
      <c r="K2982">
        <v>1</v>
      </c>
      <c r="L2982">
        <v>45</v>
      </c>
      <c r="M2982">
        <v>45</v>
      </c>
      <c r="N2982" t="s">
        <v>960</v>
      </c>
      <c r="O2982" t="s">
        <v>960</v>
      </c>
      <c r="P2982">
        <v>0.14000000000000001</v>
      </c>
      <c r="Q2982">
        <v>1</v>
      </c>
      <c r="R2982">
        <v>1</v>
      </c>
      <c r="S2982">
        <v>1.50542</v>
      </c>
      <c r="T2982">
        <v>0.76863300000000001</v>
      </c>
      <c r="U2982">
        <v>3.5024999999999999</v>
      </c>
      <c r="V2982">
        <v>3.2712599999999998</v>
      </c>
      <c r="W2982">
        <v>0.231239</v>
      </c>
      <c r="X2982">
        <v>2.0493600000000001</v>
      </c>
      <c r="Y2982">
        <v>4.7563899999999997</v>
      </c>
      <c r="Z2982">
        <v>1.1754100000000001</v>
      </c>
    </row>
    <row r="2983" spans="1:26" x14ac:dyDescent="0.35">
      <c r="A2983">
        <v>1</v>
      </c>
      <c r="B2983" t="s">
        <v>948</v>
      </c>
      <c r="C2983">
        <v>1</v>
      </c>
      <c r="D2983">
        <v>2019</v>
      </c>
      <c r="E2983">
        <v>1</v>
      </c>
      <c r="F2983">
        <v>2</v>
      </c>
      <c r="G2983">
        <v>7</v>
      </c>
      <c r="H2983">
        <v>2019.5</v>
      </c>
      <c r="I2983">
        <v>0</v>
      </c>
      <c r="J2983">
        <v>0</v>
      </c>
      <c r="K2983">
        <v>1</v>
      </c>
      <c r="L2983">
        <v>46</v>
      </c>
      <c r="M2983">
        <v>46</v>
      </c>
      <c r="N2983" t="s">
        <v>960</v>
      </c>
      <c r="O2983" t="s">
        <v>960</v>
      </c>
      <c r="P2983">
        <v>0.14000000000000001</v>
      </c>
      <c r="Q2983">
        <v>1</v>
      </c>
      <c r="R2983">
        <v>1</v>
      </c>
      <c r="S2983">
        <v>0.82308999999999999</v>
      </c>
      <c r="T2983">
        <v>1.2313000000000001</v>
      </c>
      <c r="U2983">
        <v>2.5034999999999998</v>
      </c>
      <c r="V2983">
        <v>3.3710499999999999</v>
      </c>
      <c r="W2983">
        <v>-0.86755800000000005</v>
      </c>
      <c r="X2983">
        <v>2.0876800000000002</v>
      </c>
      <c r="Y2983">
        <v>4.8143099999999999</v>
      </c>
      <c r="Z2983">
        <v>0.72252000000000005</v>
      </c>
    </row>
    <row r="2984" spans="1:26" x14ac:dyDescent="0.35">
      <c r="A2984">
        <v>1</v>
      </c>
      <c r="B2984" t="s">
        <v>948</v>
      </c>
      <c r="C2984">
        <v>1</v>
      </c>
      <c r="D2984">
        <v>2019</v>
      </c>
      <c r="E2984">
        <v>1</v>
      </c>
      <c r="F2984">
        <v>2</v>
      </c>
      <c r="G2984">
        <v>7</v>
      </c>
      <c r="H2984">
        <v>2019.5</v>
      </c>
      <c r="I2984">
        <v>0</v>
      </c>
      <c r="J2984">
        <v>0</v>
      </c>
      <c r="K2984">
        <v>1</v>
      </c>
      <c r="L2984">
        <v>49</v>
      </c>
      <c r="M2984">
        <v>49</v>
      </c>
      <c r="N2984" t="s">
        <v>960</v>
      </c>
      <c r="O2984" t="s">
        <v>960</v>
      </c>
      <c r="P2984">
        <v>0.28000000000000003</v>
      </c>
      <c r="Q2984">
        <v>1</v>
      </c>
      <c r="R2984">
        <v>1</v>
      </c>
      <c r="S2984">
        <v>0.63879200000000003</v>
      </c>
      <c r="T2984">
        <v>1.6475900000000001</v>
      </c>
      <c r="U2984">
        <v>2.5034999999999998</v>
      </c>
      <c r="V2984">
        <v>3.6068600000000002</v>
      </c>
      <c r="W2984">
        <v>-1.1033599999999999</v>
      </c>
      <c r="X2984">
        <v>2.2121300000000002</v>
      </c>
      <c r="Y2984">
        <v>4.9620199999999999</v>
      </c>
      <c r="Z2984">
        <v>0.61885000000000001</v>
      </c>
    </row>
    <row r="2985" spans="1:26" x14ac:dyDescent="0.35">
      <c r="A2985">
        <v>1</v>
      </c>
      <c r="B2985" t="s">
        <v>948</v>
      </c>
      <c r="C2985">
        <v>1</v>
      </c>
      <c r="D2985">
        <v>2019</v>
      </c>
      <c r="E2985">
        <v>1</v>
      </c>
      <c r="F2985">
        <v>2</v>
      </c>
      <c r="G2985">
        <v>7</v>
      </c>
      <c r="H2985">
        <v>2019.5</v>
      </c>
      <c r="I2985">
        <v>0</v>
      </c>
      <c r="J2985">
        <v>0</v>
      </c>
      <c r="K2985">
        <v>1</v>
      </c>
      <c r="L2985">
        <v>50</v>
      </c>
      <c r="M2985">
        <v>50</v>
      </c>
      <c r="N2985" t="s">
        <v>960</v>
      </c>
      <c r="O2985" t="s">
        <v>960</v>
      </c>
      <c r="P2985">
        <v>0.42</v>
      </c>
      <c r="Q2985">
        <v>1</v>
      </c>
      <c r="R2985">
        <v>1</v>
      </c>
      <c r="S2985">
        <v>1.21082</v>
      </c>
      <c r="T2985">
        <v>1.0011099999999999</v>
      </c>
      <c r="U2985">
        <v>3.1695000000000002</v>
      </c>
      <c r="V2985">
        <v>3.6774</v>
      </c>
      <c r="W2985">
        <v>-0.50790500000000005</v>
      </c>
      <c r="X2985">
        <v>2.2513999999999998</v>
      </c>
      <c r="Y2985">
        <v>5.0725199999999999</v>
      </c>
      <c r="Z2985">
        <v>1.17665</v>
      </c>
    </row>
    <row r="2986" spans="1:26" x14ac:dyDescent="0.35">
      <c r="A2986">
        <v>1</v>
      </c>
      <c r="B2986" t="s">
        <v>948</v>
      </c>
      <c r="C2986">
        <v>1</v>
      </c>
      <c r="D2986">
        <v>2019</v>
      </c>
      <c r="E2986">
        <v>1</v>
      </c>
      <c r="F2986">
        <v>2</v>
      </c>
      <c r="G2986">
        <v>7</v>
      </c>
      <c r="H2986">
        <v>2019.5</v>
      </c>
      <c r="I2986">
        <v>0</v>
      </c>
      <c r="J2986">
        <v>0</v>
      </c>
      <c r="K2986">
        <v>1</v>
      </c>
      <c r="L2986">
        <v>51</v>
      </c>
      <c r="M2986">
        <v>51</v>
      </c>
      <c r="N2986" t="s">
        <v>960</v>
      </c>
      <c r="O2986" t="s">
        <v>960</v>
      </c>
      <c r="P2986">
        <v>0.14000000000000001</v>
      </c>
      <c r="Q2986">
        <v>1</v>
      </c>
      <c r="R2986">
        <v>1</v>
      </c>
      <c r="S2986">
        <v>0.79371999999999998</v>
      </c>
      <c r="T2986">
        <v>1.3093900000000001</v>
      </c>
      <c r="U2986">
        <v>4.5015000000000001</v>
      </c>
      <c r="V2986">
        <v>3.7519800000000001</v>
      </c>
      <c r="W2986">
        <v>0.74951500000000004</v>
      </c>
      <c r="X2986">
        <v>2.2907700000000002</v>
      </c>
      <c r="Y2986">
        <v>5.3096100000000002</v>
      </c>
      <c r="Z2986">
        <v>0.81896000000000002</v>
      </c>
    </row>
    <row r="2987" spans="1:26" x14ac:dyDescent="0.35">
      <c r="A2987">
        <v>1</v>
      </c>
      <c r="B2987" t="s">
        <v>948</v>
      </c>
      <c r="C2987">
        <v>1</v>
      </c>
      <c r="D2987">
        <v>2019</v>
      </c>
      <c r="E2987">
        <v>1</v>
      </c>
      <c r="F2987">
        <v>2</v>
      </c>
      <c r="G2987">
        <v>7</v>
      </c>
      <c r="H2987">
        <v>2019.5</v>
      </c>
      <c r="I2987">
        <v>0</v>
      </c>
      <c r="J2987">
        <v>0</v>
      </c>
      <c r="K2987">
        <v>1</v>
      </c>
      <c r="L2987">
        <v>52</v>
      </c>
      <c r="M2987">
        <v>52</v>
      </c>
      <c r="N2987" t="s">
        <v>960</v>
      </c>
      <c r="O2987" t="s">
        <v>960</v>
      </c>
      <c r="P2987">
        <v>0.28000000000000003</v>
      </c>
      <c r="Q2987">
        <v>1</v>
      </c>
      <c r="R2987">
        <v>1</v>
      </c>
      <c r="S2987">
        <v>9.5953900000000001</v>
      </c>
      <c r="T2987">
        <v>0.28802299999999997</v>
      </c>
      <c r="U2987">
        <v>4.0019999999999998</v>
      </c>
      <c r="V2987">
        <v>3.8344800000000001</v>
      </c>
      <c r="W2987">
        <v>0.167517</v>
      </c>
      <c r="X2987">
        <v>2.3333900000000001</v>
      </c>
      <c r="Y2987">
        <v>5.4962600000000004</v>
      </c>
      <c r="Z2987">
        <v>0.38258599999999998</v>
      </c>
    </row>
    <row r="2988" spans="1:26" x14ac:dyDescent="0.35">
      <c r="A2988">
        <v>1</v>
      </c>
      <c r="B2988" t="s">
        <v>948</v>
      </c>
      <c r="C2988">
        <v>1</v>
      </c>
      <c r="D2988">
        <v>2019</v>
      </c>
      <c r="E2988">
        <v>1</v>
      </c>
      <c r="F2988">
        <v>2</v>
      </c>
      <c r="G2988">
        <v>7</v>
      </c>
      <c r="H2988">
        <v>2019.5</v>
      </c>
      <c r="I2988">
        <v>0</v>
      </c>
      <c r="J2988">
        <v>0</v>
      </c>
      <c r="K2988">
        <v>1</v>
      </c>
      <c r="L2988">
        <v>53</v>
      </c>
      <c r="M2988">
        <v>53</v>
      </c>
      <c r="N2988" t="s">
        <v>960</v>
      </c>
      <c r="O2988" t="s">
        <v>960</v>
      </c>
      <c r="P2988">
        <v>0.28000000000000003</v>
      </c>
      <c r="Q2988">
        <v>1</v>
      </c>
      <c r="R2988">
        <v>1</v>
      </c>
      <c r="S2988">
        <v>0.62442900000000001</v>
      </c>
      <c r="T2988">
        <v>2.1014900000000001</v>
      </c>
      <c r="U2988">
        <v>2.5034999999999998</v>
      </c>
      <c r="V2988">
        <v>3.9274900000000001</v>
      </c>
      <c r="W2988">
        <v>-1.4239900000000001</v>
      </c>
      <c r="X2988">
        <v>2.3837000000000002</v>
      </c>
      <c r="Y2988">
        <v>5.6464299999999996</v>
      </c>
      <c r="Z2988">
        <v>0.41870499999999999</v>
      </c>
    </row>
    <row r="2989" spans="1:26" x14ac:dyDescent="0.35">
      <c r="A2989">
        <v>1</v>
      </c>
      <c r="B2989" t="s">
        <v>948</v>
      </c>
      <c r="C2989">
        <v>1</v>
      </c>
      <c r="D2989">
        <v>2019</v>
      </c>
      <c r="E2989">
        <v>1</v>
      </c>
      <c r="F2989">
        <v>2</v>
      </c>
      <c r="G2989">
        <v>7</v>
      </c>
      <c r="H2989">
        <v>2019.5</v>
      </c>
      <c r="I2989">
        <v>0</v>
      </c>
      <c r="J2989">
        <v>0</v>
      </c>
      <c r="K2989">
        <v>1</v>
      </c>
      <c r="L2989">
        <v>54</v>
      </c>
      <c r="M2989">
        <v>54</v>
      </c>
      <c r="N2989" t="s">
        <v>960</v>
      </c>
      <c r="O2989" t="s">
        <v>960</v>
      </c>
      <c r="P2989">
        <v>0.14000000000000001</v>
      </c>
      <c r="Q2989">
        <v>1</v>
      </c>
      <c r="R2989">
        <v>1</v>
      </c>
      <c r="S2989">
        <v>0.62684300000000004</v>
      </c>
      <c r="T2989">
        <v>2.2414299999999998</v>
      </c>
      <c r="U2989">
        <v>2.5034999999999998</v>
      </c>
      <c r="V2989">
        <v>4.0321199999999999</v>
      </c>
      <c r="W2989">
        <v>-1.5286200000000001</v>
      </c>
      <c r="X2989">
        <v>2.4475099999999999</v>
      </c>
      <c r="Y2989">
        <v>5.7708599999999999</v>
      </c>
      <c r="Z2989">
        <v>0.35115099999999999</v>
      </c>
    </row>
    <row r="2990" spans="1:26" x14ac:dyDescent="0.35">
      <c r="A2990">
        <v>1</v>
      </c>
      <c r="B2990" t="s">
        <v>948</v>
      </c>
      <c r="C2990">
        <v>1</v>
      </c>
      <c r="D2990">
        <v>2019</v>
      </c>
      <c r="E2990">
        <v>1</v>
      </c>
      <c r="F2990">
        <v>2</v>
      </c>
      <c r="G2990">
        <v>7</v>
      </c>
      <c r="H2990">
        <v>2019.5</v>
      </c>
      <c r="I2990">
        <v>0</v>
      </c>
      <c r="J2990">
        <v>0</v>
      </c>
      <c r="K2990">
        <v>1</v>
      </c>
      <c r="L2990">
        <v>55</v>
      </c>
      <c r="M2990">
        <v>55</v>
      </c>
      <c r="N2990" t="s">
        <v>960</v>
      </c>
      <c r="O2990" t="s">
        <v>960</v>
      </c>
      <c r="P2990">
        <v>0.14000000000000001</v>
      </c>
      <c r="Q2990">
        <v>1</v>
      </c>
      <c r="R2990">
        <v>1</v>
      </c>
      <c r="S2990">
        <v>1.20767</v>
      </c>
      <c r="T2990">
        <v>1.01834</v>
      </c>
      <c r="U2990">
        <v>4.5015000000000001</v>
      </c>
      <c r="V2990">
        <v>4.1479999999999997</v>
      </c>
      <c r="W2990">
        <v>0.35349599999999998</v>
      </c>
      <c r="X2990">
        <v>2.5325500000000001</v>
      </c>
      <c r="Y2990">
        <v>5.8781299999999996</v>
      </c>
      <c r="Z2990">
        <v>1.00692</v>
      </c>
    </row>
    <row r="2991" spans="1:26" x14ac:dyDescent="0.35">
      <c r="A2991">
        <v>1</v>
      </c>
      <c r="B2991" t="s">
        <v>948</v>
      </c>
      <c r="C2991">
        <v>1</v>
      </c>
      <c r="D2991">
        <v>2019</v>
      </c>
      <c r="E2991">
        <v>1</v>
      </c>
      <c r="F2991">
        <v>2</v>
      </c>
      <c r="G2991">
        <v>7</v>
      </c>
      <c r="H2991">
        <v>2019.5</v>
      </c>
      <c r="I2991">
        <v>0</v>
      </c>
      <c r="J2991">
        <v>0</v>
      </c>
      <c r="K2991">
        <v>1</v>
      </c>
      <c r="L2991">
        <v>56</v>
      </c>
      <c r="M2991">
        <v>56</v>
      </c>
      <c r="N2991" t="s">
        <v>960</v>
      </c>
      <c r="O2991" t="s">
        <v>960</v>
      </c>
      <c r="P2991">
        <v>0.42</v>
      </c>
      <c r="Q2991">
        <v>1</v>
      </c>
      <c r="R2991">
        <v>1</v>
      </c>
      <c r="S2991">
        <v>2.9514999999999998</v>
      </c>
      <c r="T2991">
        <v>0.73270599999999997</v>
      </c>
      <c r="U2991">
        <v>3.8355000000000001</v>
      </c>
      <c r="V2991">
        <v>4.2736499999999999</v>
      </c>
      <c r="W2991">
        <v>-0.43814799999999998</v>
      </c>
      <c r="X2991">
        <v>2.6494300000000002</v>
      </c>
      <c r="Y2991">
        <v>5.97525</v>
      </c>
      <c r="Z2991">
        <v>0.58587900000000004</v>
      </c>
    </row>
    <row r="2992" spans="1:26" x14ac:dyDescent="0.35">
      <c r="A2992">
        <v>1</v>
      </c>
      <c r="B2992" t="s">
        <v>948</v>
      </c>
      <c r="C2992">
        <v>1</v>
      </c>
      <c r="D2992">
        <v>2019</v>
      </c>
      <c r="E2992">
        <v>1</v>
      </c>
      <c r="F2992">
        <v>2</v>
      </c>
      <c r="G2992">
        <v>7</v>
      </c>
      <c r="H2992">
        <v>2019.5</v>
      </c>
      <c r="I2992">
        <v>0</v>
      </c>
      <c r="J2992">
        <v>0</v>
      </c>
      <c r="K2992">
        <v>1</v>
      </c>
      <c r="L2992">
        <v>57</v>
      </c>
      <c r="M2992">
        <v>57</v>
      </c>
      <c r="N2992" t="s">
        <v>960</v>
      </c>
      <c r="O2992" t="s">
        <v>960</v>
      </c>
      <c r="P2992">
        <v>0.42</v>
      </c>
      <c r="Q2992">
        <v>1</v>
      </c>
      <c r="R2992">
        <v>1</v>
      </c>
      <c r="S2992">
        <v>1.7901899999999999</v>
      </c>
      <c r="T2992">
        <v>1.1044400000000001</v>
      </c>
      <c r="U2992">
        <v>3.1695000000000002</v>
      </c>
      <c r="V2992">
        <v>4.4070299999999998</v>
      </c>
      <c r="W2992">
        <v>-1.2375400000000001</v>
      </c>
      <c r="X2992">
        <v>2.8130700000000002</v>
      </c>
      <c r="Y2992">
        <v>6.2602700000000002</v>
      </c>
      <c r="Z2992">
        <v>-0.19431499999999999</v>
      </c>
    </row>
    <row r="2993" spans="1:26" x14ac:dyDescent="0.35">
      <c r="A2993">
        <v>1</v>
      </c>
      <c r="B2993" t="s">
        <v>948</v>
      </c>
      <c r="C2993">
        <v>1</v>
      </c>
      <c r="D2993">
        <v>2019</v>
      </c>
      <c r="E2993">
        <v>1</v>
      </c>
      <c r="F2993">
        <v>2</v>
      </c>
      <c r="G2993">
        <v>7</v>
      </c>
      <c r="H2993">
        <v>2019.5</v>
      </c>
      <c r="I2993">
        <v>0</v>
      </c>
      <c r="J2993">
        <v>0</v>
      </c>
      <c r="K2993">
        <v>1</v>
      </c>
      <c r="L2993">
        <v>58</v>
      </c>
      <c r="M2993">
        <v>58</v>
      </c>
      <c r="N2993" t="s">
        <v>960</v>
      </c>
      <c r="O2993" t="s">
        <v>960</v>
      </c>
      <c r="P2993">
        <v>0.42</v>
      </c>
      <c r="Q2993">
        <v>1</v>
      </c>
      <c r="R2993">
        <v>1</v>
      </c>
      <c r="S2993">
        <v>5.1582800000000004</v>
      </c>
      <c r="T2993">
        <v>0.67485600000000001</v>
      </c>
      <c r="U2993">
        <v>3.5024999999999999</v>
      </c>
      <c r="V2993">
        <v>4.5463899999999997</v>
      </c>
      <c r="W2993">
        <v>-1.04389</v>
      </c>
      <c r="X2993">
        <v>3.0080900000000002</v>
      </c>
      <c r="Y2993">
        <v>6.5319099999999999</v>
      </c>
      <c r="Z2993">
        <v>-0.62932299999999997</v>
      </c>
    </row>
    <row r="2994" spans="1:26" x14ac:dyDescent="0.35">
      <c r="A2994">
        <v>1</v>
      </c>
      <c r="B2994" t="s">
        <v>948</v>
      </c>
      <c r="C2994">
        <v>1</v>
      </c>
      <c r="D2994">
        <v>2019</v>
      </c>
      <c r="E2994">
        <v>1</v>
      </c>
      <c r="F2994">
        <v>2</v>
      </c>
      <c r="G2994">
        <v>7</v>
      </c>
      <c r="H2994">
        <v>2019.5</v>
      </c>
      <c r="I2994">
        <v>0</v>
      </c>
      <c r="J2994">
        <v>0</v>
      </c>
      <c r="K2994">
        <v>1</v>
      </c>
      <c r="L2994">
        <v>59</v>
      </c>
      <c r="M2994">
        <v>59</v>
      </c>
      <c r="N2994" t="s">
        <v>960</v>
      </c>
      <c r="O2994" t="s">
        <v>960</v>
      </c>
      <c r="P2994">
        <v>0.28000000000000003</v>
      </c>
      <c r="Q2994">
        <v>1</v>
      </c>
      <c r="R2994">
        <v>1</v>
      </c>
      <c r="S2994">
        <v>2.16201</v>
      </c>
      <c r="T2994">
        <v>1.4304300000000001</v>
      </c>
      <c r="U2994">
        <v>3.5024999999999999</v>
      </c>
      <c r="V2994">
        <v>4.6906999999999996</v>
      </c>
      <c r="W2994">
        <v>-1.1881999999999999</v>
      </c>
      <c r="X2994">
        <v>3.0599699999999999</v>
      </c>
      <c r="Y2994">
        <v>6.7367400000000002</v>
      </c>
      <c r="Z2994">
        <v>0.77297499999999997</v>
      </c>
    </row>
    <row r="2995" spans="1:26" x14ac:dyDescent="0.35">
      <c r="A2995">
        <v>1</v>
      </c>
      <c r="B2995" t="s">
        <v>948</v>
      </c>
      <c r="C2995">
        <v>1</v>
      </c>
      <c r="D2995">
        <v>2019</v>
      </c>
      <c r="E2995">
        <v>1</v>
      </c>
      <c r="F2995">
        <v>2</v>
      </c>
      <c r="G2995">
        <v>7</v>
      </c>
      <c r="H2995">
        <v>2019.5</v>
      </c>
      <c r="I2995">
        <v>0</v>
      </c>
      <c r="J2995">
        <v>0</v>
      </c>
      <c r="K2995">
        <v>1</v>
      </c>
      <c r="L2995">
        <v>60</v>
      </c>
      <c r="M2995">
        <v>60</v>
      </c>
      <c r="N2995" t="s">
        <v>960</v>
      </c>
      <c r="O2995" t="s">
        <v>960</v>
      </c>
      <c r="P2995">
        <v>0.14000000000000001</v>
      </c>
      <c r="Q2995">
        <v>1</v>
      </c>
      <c r="R2995">
        <v>1</v>
      </c>
      <c r="S2995">
        <v>1.5061</v>
      </c>
      <c r="T2995">
        <v>0.94788399999999995</v>
      </c>
      <c r="U2995">
        <v>4.5015000000000001</v>
      </c>
      <c r="V2995">
        <v>4.8397500000000004</v>
      </c>
      <c r="W2995">
        <v>-0.33825300000000003</v>
      </c>
      <c r="X2995">
        <v>3.1186199999999999</v>
      </c>
      <c r="Y2995">
        <v>6.8959999999999999</v>
      </c>
      <c r="Z2995">
        <v>0.97277199999999997</v>
      </c>
    </row>
    <row r="2996" spans="1:26" x14ac:dyDescent="0.35">
      <c r="A2996">
        <v>1</v>
      </c>
      <c r="B2996" t="s">
        <v>948</v>
      </c>
      <c r="C2996">
        <v>1</v>
      </c>
      <c r="D2996">
        <v>2019</v>
      </c>
      <c r="E2996">
        <v>1</v>
      </c>
      <c r="F2996">
        <v>2</v>
      </c>
      <c r="G2996">
        <v>7</v>
      </c>
      <c r="H2996">
        <v>2019.5</v>
      </c>
      <c r="I2996">
        <v>0</v>
      </c>
      <c r="J2996">
        <v>0</v>
      </c>
      <c r="K2996">
        <v>1</v>
      </c>
      <c r="L2996">
        <v>63</v>
      </c>
      <c r="M2996">
        <v>63</v>
      </c>
      <c r="N2996" t="s">
        <v>960</v>
      </c>
      <c r="O2996" t="s">
        <v>960</v>
      </c>
      <c r="P2996">
        <v>0.14000000000000001</v>
      </c>
      <c r="Q2996">
        <v>1</v>
      </c>
      <c r="R2996">
        <v>1</v>
      </c>
      <c r="S2996">
        <v>0.75742699999999996</v>
      </c>
      <c r="T2996">
        <v>2.1843400000000002</v>
      </c>
      <c r="U2996">
        <v>3.5024999999999999</v>
      </c>
      <c r="V2996">
        <v>5.3156299999999996</v>
      </c>
      <c r="W2996">
        <v>-1.8131299999999999</v>
      </c>
      <c r="X2996">
        <v>3.35425</v>
      </c>
      <c r="Y2996">
        <v>7.5617000000000001</v>
      </c>
      <c r="Z2996">
        <v>0.24921299999999999</v>
      </c>
    </row>
    <row r="2997" spans="1:26" x14ac:dyDescent="0.35">
      <c r="A2997">
        <v>1</v>
      </c>
      <c r="B2997" t="s">
        <v>948</v>
      </c>
      <c r="C2997">
        <v>1</v>
      </c>
      <c r="D2997">
        <v>2019</v>
      </c>
      <c r="E2997">
        <v>1</v>
      </c>
      <c r="F2997">
        <v>2</v>
      </c>
      <c r="G2997">
        <v>7</v>
      </c>
      <c r="H2997">
        <v>2019.5</v>
      </c>
      <c r="I2997">
        <v>0</v>
      </c>
      <c r="J2997">
        <v>0</v>
      </c>
      <c r="K2997">
        <v>1</v>
      </c>
      <c r="L2997">
        <v>65</v>
      </c>
      <c r="M2997">
        <v>65</v>
      </c>
      <c r="N2997" t="s">
        <v>960</v>
      </c>
      <c r="O2997" t="s">
        <v>960</v>
      </c>
      <c r="P2997">
        <v>0.28000000000000003</v>
      </c>
      <c r="Q2997">
        <v>1</v>
      </c>
      <c r="R2997">
        <v>1</v>
      </c>
      <c r="S2997">
        <v>1.86297</v>
      </c>
      <c r="T2997">
        <v>1.33528</v>
      </c>
      <c r="U2997">
        <v>5.0010000000000003</v>
      </c>
      <c r="V2997">
        <v>5.6443500000000002</v>
      </c>
      <c r="W2997">
        <v>-0.64334899999999995</v>
      </c>
      <c r="X2997">
        <v>3.6144599999999998</v>
      </c>
      <c r="Y2997">
        <v>7.8292200000000003</v>
      </c>
      <c r="Z2997">
        <v>0.66236399999999995</v>
      </c>
    </row>
    <row r="2998" spans="1:26" x14ac:dyDescent="0.35">
      <c r="A2998">
        <v>1</v>
      </c>
      <c r="B2998" t="s">
        <v>948</v>
      </c>
      <c r="C2998">
        <v>1</v>
      </c>
      <c r="D2998">
        <v>2019</v>
      </c>
      <c r="E2998">
        <v>1</v>
      </c>
      <c r="F2998">
        <v>2</v>
      </c>
      <c r="G2998">
        <v>7</v>
      </c>
      <c r="H2998">
        <v>2019.5</v>
      </c>
      <c r="I2998">
        <v>0</v>
      </c>
      <c r="J2998">
        <v>0</v>
      </c>
      <c r="K2998">
        <v>1</v>
      </c>
      <c r="L2998">
        <v>67</v>
      </c>
      <c r="M2998">
        <v>67</v>
      </c>
      <c r="N2998" t="s">
        <v>960</v>
      </c>
      <c r="O2998" t="s">
        <v>960</v>
      </c>
      <c r="P2998">
        <v>0.14000000000000001</v>
      </c>
      <c r="Q2998">
        <v>1</v>
      </c>
      <c r="R2998">
        <v>1</v>
      </c>
      <c r="S2998">
        <v>0.68382100000000001</v>
      </c>
      <c r="T2998">
        <v>3.1092900000000001</v>
      </c>
      <c r="U2998">
        <v>3.5024999999999999</v>
      </c>
      <c r="V2998">
        <v>5.9555800000000003</v>
      </c>
      <c r="W2998">
        <v>-2.45309</v>
      </c>
      <c r="X2998">
        <v>4.0168900000000001</v>
      </c>
      <c r="Y2998">
        <v>7.9929899999999998</v>
      </c>
      <c r="Z2998">
        <v>-1.8383099999999999E-2</v>
      </c>
    </row>
    <row r="2999" spans="1:26" x14ac:dyDescent="0.35">
      <c r="A2999">
        <v>1</v>
      </c>
      <c r="B2999" t="s">
        <v>948</v>
      </c>
      <c r="C2999">
        <v>1</v>
      </c>
      <c r="D2999">
        <v>2019</v>
      </c>
      <c r="E2999">
        <v>1</v>
      </c>
      <c r="F2999">
        <v>2</v>
      </c>
      <c r="G2999">
        <v>7</v>
      </c>
      <c r="H2999">
        <v>2019.5</v>
      </c>
      <c r="I2999">
        <v>0</v>
      </c>
      <c r="J2999">
        <v>0</v>
      </c>
      <c r="K2999">
        <v>1</v>
      </c>
      <c r="L2999">
        <v>72</v>
      </c>
      <c r="M2999">
        <v>72</v>
      </c>
      <c r="N2999" t="s">
        <v>960</v>
      </c>
      <c r="O2999" t="s">
        <v>960</v>
      </c>
      <c r="P2999">
        <v>0.56000000000000005</v>
      </c>
      <c r="Q2999">
        <v>1</v>
      </c>
      <c r="R2999">
        <v>1</v>
      </c>
      <c r="S2999">
        <v>3.2125699999999999</v>
      </c>
      <c r="T2999">
        <v>0.60874600000000001</v>
      </c>
      <c r="U2999">
        <v>6.2497499999999997</v>
      </c>
      <c r="V2999">
        <v>6.5608500000000003</v>
      </c>
      <c r="W2999">
        <v>-0.31109900000000001</v>
      </c>
      <c r="X2999">
        <v>4.5213400000000004</v>
      </c>
      <c r="Y2999">
        <v>8.6690799999999992</v>
      </c>
      <c r="Z2999">
        <v>0.57174400000000003</v>
      </c>
    </row>
    <row r="3000" spans="1:26" x14ac:dyDescent="0.35">
      <c r="A3000">
        <v>1</v>
      </c>
      <c r="B3000" t="s">
        <v>948</v>
      </c>
      <c r="C3000">
        <v>1</v>
      </c>
      <c r="D3000">
        <v>2019</v>
      </c>
      <c r="E3000">
        <v>1</v>
      </c>
      <c r="F3000">
        <v>2</v>
      </c>
      <c r="G3000">
        <v>7</v>
      </c>
      <c r="H3000">
        <v>2019.5</v>
      </c>
      <c r="I3000">
        <v>0</v>
      </c>
      <c r="J3000">
        <v>0</v>
      </c>
      <c r="K3000">
        <v>1</v>
      </c>
      <c r="L3000">
        <v>83</v>
      </c>
      <c r="M3000">
        <v>83</v>
      </c>
      <c r="N3000" t="s">
        <v>960</v>
      </c>
      <c r="O3000" t="s">
        <v>960</v>
      </c>
      <c r="P3000">
        <v>0.14000000000000001</v>
      </c>
      <c r="Q3000">
        <v>1</v>
      </c>
      <c r="R3000">
        <v>1</v>
      </c>
      <c r="S3000">
        <v>0.74305299999999996</v>
      </c>
      <c r="T3000">
        <v>2.34931</v>
      </c>
      <c r="U3000">
        <v>5.5004999999999997</v>
      </c>
      <c r="V3000">
        <v>7.4472699999999996</v>
      </c>
      <c r="W3000">
        <v>-1.9467699999999999</v>
      </c>
      <c r="X3000">
        <v>5.3780999999999999</v>
      </c>
      <c r="Y3000">
        <v>9.7439999999999998</v>
      </c>
      <c r="Z3000">
        <v>0.15704299999999999</v>
      </c>
    </row>
    <row r="3001" spans="1:26" x14ac:dyDescent="0.35">
      <c r="A3001">
        <v>1</v>
      </c>
      <c r="B3001" t="s">
        <v>948</v>
      </c>
      <c r="C3001">
        <v>1</v>
      </c>
      <c r="D3001">
        <v>2020</v>
      </c>
      <c r="E3001">
        <v>1</v>
      </c>
      <c r="F3001">
        <v>2</v>
      </c>
      <c r="G3001">
        <v>7</v>
      </c>
      <c r="H3001">
        <v>2020.5</v>
      </c>
      <c r="I3001">
        <v>0</v>
      </c>
      <c r="J3001">
        <v>0</v>
      </c>
      <c r="K3001">
        <v>1</v>
      </c>
      <c r="L3001">
        <v>102</v>
      </c>
      <c r="M3001">
        <v>102</v>
      </c>
      <c r="N3001" t="s">
        <v>960</v>
      </c>
      <c r="O3001" t="s">
        <v>960</v>
      </c>
      <c r="P3001">
        <v>0.14000000000000001</v>
      </c>
      <c r="Q3001">
        <v>1</v>
      </c>
      <c r="R3001">
        <v>1</v>
      </c>
      <c r="S3001">
        <v>1.9397200000000001</v>
      </c>
      <c r="T3001">
        <v>0.68042100000000005</v>
      </c>
      <c r="U3001">
        <v>10.4955</v>
      </c>
      <c r="V3001">
        <v>9.64499</v>
      </c>
      <c r="W3001">
        <v>0.85050999999999999</v>
      </c>
      <c r="X3001">
        <v>7.4370000000000003</v>
      </c>
      <c r="Y3001">
        <v>10</v>
      </c>
      <c r="Z3001">
        <v>-0.30000599999999999</v>
      </c>
    </row>
    <row r="3002" spans="1:26" x14ac:dyDescent="0.35">
      <c r="A3002">
        <v>1</v>
      </c>
      <c r="B3002" t="s">
        <v>948</v>
      </c>
      <c r="C3002">
        <v>1</v>
      </c>
      <c r="D3002">
        <v>2020</v>
      </c>
      <c r="E3002">
        <v>1</v>
      </c>
      <c r="F3002">
        <v>2</v>
      </c>
      <c r="G3002">
        <v>7</v>
      </c>
      <c r="H3002">
        <v>2020.5</v>
      </c>
      <c r="I3002">
        <v>0</v>
      </c>
      <c r="J3002">
        <v>0</v>
      </c>
      <c r="K3002">
        <v>1</v>
      </c>
      <c r="L3002">
        <v>26</v>
      </c>
      <c r="M3002">
        <v>26</v>
      </c>
      <c r="N3002" t="s">
        <v>960</v>
      </c>
      <c r="O3002" t="s">
        <v>960</v>
      </c>
      <c r="P3002">
        <v>0.14000000000000001</v>
      </c>
      <c r="Q3002">
        <v>1</v>
      </c>
      <c r="R3002">
        <v>1</v>
      </c>
      <c r="S3002">
        <v>5.6133800000000003</v>
      </c>
      <c r="T3002">
        <v>0.18354000000000001</v>
      </c>
      <c r="U3002">
        <v>1.5044999999999999</v>
      </c>
      <c r="V3002">
        <v>1.6924399999999999</v>
      </c>
      <c r="W3002">
        <v>-0.187942</v>
      </c>
      <c r="X3002">
        <v>1</v>
      </c>
      <c r="Y3002">
        <v>2.7987799999999998</v>
      </c>
      <c r="Z3002">
        <v>3.2204600000000001</v>
      </c>
    </row>
    <row r="3003" spans="1:26" x14ac:dyDescent="0.35">
      <c r="A3003">
        <v>1</v>
      </c>
      <c r="B3003" t="s">
        <v>948</v>
      </c>
      <c r="C3003">
        <v>1</v>
      </c>
      <c r="D3003">
        <v>2020</v>
      </c>
      <c r="E3003">
        <v>1</v>
      </c>
      <c r="F3003">
        <v>2</v>
      </c>
      <c r="G3003">
        <v>7</v>
      </c>
      <c r="H3003">
        <v>2020.5</v>
      </c>
      <c r="I3003">
        <v>0</v>
      </c>
      <c r="J3003">
        <v>0</v>
      </c>
      <c r="K3003">
        <v>1</v>
      </c>
      <c r="L3003">
        <v>29</v>
      </c>
      <c r="M3003">
        <v>29</v>
      </c>
      <c r="N3003" t="s">
        <v>960</v>
      </c>
      <c r="O3003" t="s">
        <v>960</v>
      </c>
      <c r="P3003">
        <v>0.14000000000000001</v>
      </c>
      <c r="Q3003">
        <v>1</v>
      </c>
      <c r="R3003">
        <v>1</v>
      </c>
      <c r="S3003">
        <v>1.2591300000000001</v>
      </c>
      <c r="T3003">
        <v>0.68808999999999998</v>
      </c>
      <c r="U3003">
        <v>1.5044999999999999</v>
      </c>
      <c r="V3003">
        <v>2.0666099999999998</v>
      </c>
      <c r="W3003">
        <v>-0.56211900000000004</v>
      </c>
      <c r="X3003">
        <v>1</v>
      </c>
      <c r="Y3003">
        <v>3.2224599999999999</v>
      </c>
      <c r="Z3003">
        <v>3.2477800000000001</v>
      </c>
    </row>
    <row r="3004" spans="1:26" x14ac:dyDescent="0.35">
      <c r="A3004">
        <v>1</v>
      </c>
      <c r="B3004" t="s">
        <v>948</v>
      </c>
      <c r="C3004">
        <v>1</v>
      </c>
      <c r="D3004">
        <v>2020</v>
      </c>
      <c r="E3004">
        <v>1</v>
      </c>
      <c r="F3004">
        <v>2</v>
      </c>
      <c r="G3004">
        <v>7</v>
      </c>
      <c r="H3004">
        <v>2020.5</v>
      </c>
      <c r="I3004">
        <v>0</v>
      </c>
      <c r="J3004">
        <v>0</v>
      </c>
      <c r="K3004">
        <v>1</v>
      </c>
      <c r="L3004">
        <v>33</v>
      </c>
      <c r="M3004">
        <v>33</v>
      </c>
      <c r="N3004" t="s">
        <v>960</v>
      </c>
      <c r="O3004" t="s">
        <v>960</v>
      </c>
      <c r="P3004">
        <v>0.28000000000000003</v>
      </c>
      <c r="Q3004">
        <v>1</v>
      </c>
      <c r="R3004">
        <v>1</v>
      </c>
      <c r="S3004">
        <v>2.5340199999999999</v>
      </c>
      <c r="T3004">
        <v>0.38667600000000002</v>
      </c>
      <c r="U3004">
        <v>2.004</v>
      </c>
      <c r="V3004">
        <v>2.4708999999999999</v>
      </c>
      <c r="W3004">
        <v>-0.46690399999999999</v>
      </c>
      <c r="X3004">
        <v>1</v>
      </c>
      <c r="Y3004">
        <v>3.6233599999999999</v>
      </c>
      <c r="Z3004">
        <v>3.4623400000000002</v>
      </c>
    </row>
    <row r="3005" spans="1:26" x14ac:dyDescent="0.35">
      <c r="A3005">
        <v>1</v>
      </c>
      <c r="B3005" t="s">
        <v>948</v>
      </c>
      <c r="C3005">
        <v>1</v>
      </c>
      <c r="D3005">
        <v>2020</v>
      </c>
      <c r="E3005">
        <v>1</v>
      </c>
      <c r="F3005">
        <v>2</v>
      </c>
      <c r="G3005">
        <v>7</v>
      </c>
      <c r="H3005">
        <v>2020.5</v>
      </c>
      <c r="I3005">
        <v>0</v>
      </c>
      <c r="J3005">
        <v>0</v>
      </c>
      <c r="K3005">
        <v>1</v>
      </c>
      <c r="L3005">
        <v>34</v>
      </c>
      <c r="M3005">
        <v>34</v>
      </c>
      <c r="N3005" t="s">
        <v>960</v>
      </c>
      <c r="O3005" t="s">
        <v>960</v>
      </c>
      <c r="P3005">
        <v>0.28000000000000003</v>
      </c>
      <c r="Q3005">
        <v>1</v>
      </c>
      <c r="R3005">
        <v>1</v>
      </c>
      <c r="S3005">
        <v>2.1168300000000002</v>
      </c>
      <c r="T3005">
        <v>0.46659400000000001</v>
      </c>
      <c r="U3005">
        <v>2.004</v>
      </c>
      <c r="V3005">
        <v>2.51179</v>
      </c>
      <c r="W3005">
        <v>-0.50778999999999996</v>
      </c>
      <c r="X3005">
        <v>1</v>
      </c>
      <c r="Y3005">
        <v>3.6712199999999999</v>
      </c>
      <c r="Z3005">
        <v>3.48563</v>
      </c>
    </row>
    <row r="3006" spans="1:26" x14ac:dyDescent="0.35">
      <c r="A3006">
        <v>1</v>
      </c>
      <c r="B3006" t="s">
        <v>948</v>
      </c>
      <c r="C3006">
        <v>1</v>
      </c>
      <c r="D3006">
        <v>2020</v>
      </c>
      <c r="E3006">
        <v>1</v>
      </c>
      <c r="F3006">
        <v>2</v>
      </c>
      <c r="G3006">
        <v>7</v>
      </c>
      <c r="H3006">
        <v>2020.5</v>
      </c>
      <c r="I3006">
        <v>0</v>
      </c>
      <c r="J3006">
        <v>0</v>
      </c>
      <c r="K3006">
        <v>1</v>
      </c>
      <c r="L3006">
        <v>35</v>
      </c>
      <c r="M3006">
        <v>35</v>
      </c>
      <c r="N3006" t="s">
        <v>960</v>
      </c>
      <c r="O3006" t="s">
        <v>960</v>
      </c>
      <c r="P3006">
        <v>0.42</v>
      </c>
      <c r="Q3006">
        <v>1</v>
      </c>
      <c r="R3006">
        <v>1</v>
      </c>
      <c r="S3006">
        <v>0.89751000000000003</v>
      </c>
      <c r="T3006">
        <v>0.88778800000000002</v>
      </c>
      <c r="U3006">
        <v>1.8374999999999999</v>
      </c>
      <c r="V3006">
        <v>2.5450400000000002</v>
      </c>
      <c r="W3006">
        <v>-0.70754399999999995</v>
      </c>
      <c r="X3006">
        <v>1</v>
      </c>
      <c r="Y3006">
        <v>3.72207</v>
      </c>
      <c r="Z3006">
        <v>3.5026700000000002</v>
      </c>
    </row>
    <row r="3007" spans="1:26" x14ac:dyDescent="0.35">
      <c r="A3007">
        <v>1</v>
      </c>
      <c r="B3007" t="s">
        <v>948</v>
      </c>
      <c r="C3007">
        <v>1</v>
      </c>
      <c r="D3007">
        <v>2020</v>
      </c>
      <c r="E3007">
        <v>1</v>
      </c>
      <c r="F3007">
        <v>2</v>
      </c>
      <c r="G3007">
        <v>7</v>
      </c>
      <c r="H3007">
        <v>2020.5</v>
      </c>
      <c r="I3007">
        <v>0</v>
      </c>
      <c r="J3007">
        <v>0</v>
      </c>
      <c r="K3007">
        <v>1</v>
      </c>
      <c r="L3007">
        <v>36</v>
      </c>
      <c r="M3007">
        <v>36</v>
      </c>
      <c r="N3007" t="s">
        <v>960</v>
      </c>
      <c r="O3007" t="s">
        <v>960</v>
      </c>
      <c r="P3007">
        <v>0.14000000000000001</v>
      </c>
      <c r="Q3007">
        <v>1</v>
      </c>
      <c r="R3007">
        <v>1</v>
      </c>
      <c r="S3007">
        <v>0.32835500000000001</v>
      </c>
      <c r="T3007">
        <v>2.21739</v>
      </c>
      <c r="U3007">
        <v>1.5044999999999999</v>
      </c>
      <c r="V3007">
        <v>2.5782099999999999</v>
      </c>
      <c r="W3007">
        <v>-1.0737099999999999</v>
      </c>
      <c r="X3007">
        <v>1</v>
      </c>
      <c r="Y3007">
        <v>3.7793299999999999</v>
      </c>
      <c r="Z3007">
        <v>3.3997199999999999</v>
      </c>
    </row>
    <row r="3008" spans="1:26" x14ac:dyDescent="0.35">
      <c r="A3008">
        <v>1</v>
      </c>
      <c r="B3008" t="s">
        <v>948</v>
      </c>
      <c r="C3008">
        <v>1</v>
      </c>
      <c r="D3008">
        <v>2020</v>
      </c>
      <c r="E3008">
        <v>1</v>
      </c>
      <c r="F3008">
        <v>2</v>
      </c>
      <c r="G3008">
        <v>7</v>
      </c>
      <c r="H3008">
        <v>2020.5</v>
      </c>
      <c r="I3008">
        <v>0</v>
      </c>
      <c r="J3008">
        <v>0</v>
      </c>
      <c r="K3008">
        <v>1</v>
      </c>
      <c r="L3008">
        <v>37</v>
      </c>
      <c r="M3008">
        <v>37</v>
      </c>
      <c r="N3008" t="s">
        <v>960</v>
      </c>
      <c r="O3008" t="s">
        <v>960</v>
      </c>
      <c r="P3008">
        <v>0.14000000000000001</v>
      </c>
      <c r="Q3008">
        <v>1</v>
      </c>
      <c r="R3008">
        <v>1</v>
      </c>
      <c r="S3008">
        <v>0.344939</v>
      </c>
      <c r="T3008">
        <v>2.2873899999999998</v>
      </c>
      <c r="U3008">
        <v>1.5044999999999999</v>
      </c>
      <c r="V3008">
        <v>2.6172300000000002</v>
      </c>
      <c r="W3008">
        <v>-1.11273</v>
      </c>
      <c r="X3008">
        <v>1</v>
      </c>
      <c r="Y3008">
        <v>3.8434200000000001</v>
      </c>
      <c r="Z3008">
        <v>3.4640200000000001</v>
      </c>
    </row>
    <row r="3009" spans="1:26" x14ac:dyDescent="0.35">
      <c r="A3009">
        <v>1</v>
      </c>
      <c r="B3009" t="s">
        <v>948</v>
      </c>
      <c r="C3009">
        <v>1</v>
      </c>
      <c r="D3009">
        <v>2020</v>
      </c>
      <c r="E3009">
        <v>1</v>
      </c>
      <c r="F3009">
        <v>2</v>
      </c>
      <c r="G3009">
        <v>7</v>
      </c>
      <c r="H3009">
        <v>2020.5</v>
      </c>
      <c r="I3009">
        <v>0</v>
      </c>
      <c r="J3009">
        <v>0</v>
      </c>
      <c r="K3009">
        <v>1</v>
      </c>
      <c r="L3009">
        <v>39</v>
      </c>
      <c r="M3009">
        <v>39</v>
      </c>
      <c r="N3009" t="s">
        <v>960</v>
      </c>
      <c r="O3009" t="s">
        <v>960</v>
      </c>
      <c r="P3009">
        <v>0.28000000000000003</v>
      </c>
      <c r="Q3009">
        <v>1</v>
      </c>
      <c r="R3009">
        <v>1</v>
      </c>
      <c r="S3009">
        <v>4.8888199999999999</v>
      </c>
      <c r="T3009">
        <v>0.27534900000000001</v>
      </c>
      <c r="U3009">
        <v>3.0030000000000001</v>
      </c>
      <c r="V3009">
        <v>2.7314799999999999</v>
      </c>
      <c r="W3009">
        <v>0.27152100000000001</v>
      </c>
      <c r="X3009">
        <v>1</v>
      </c>
      <c r="Y3009">
        <v>3.9818099999999998</v>
      </c>
      <c r="Z3009">
        <v>0.86907100000000004</v>
      </c>
    </row>
    <row r="3010" spans="1:26" x14ac:dyDescent="0.35">
      <c r="A3010">
        <v>1</v>
      </c>
      <c r="B3010" t="s">
        <v>948</v>
      </c>
      <c r="C3010">
        <v>1</v>
      </c>
      <c r="D3010">
        <v>2020</v>
      </c>
      <c r="E3010">
        <v>1</v>
      </c>
      <c r="F3010">
        <v>2</v>
      </c>
      <c r="G3010">
        <v>7</v>
      </c>
      <c r="H3010">
        <v>2020.5</v>
      </c>
      <c r="I3010">
        <v>0</v>
      </c>
      <c r="J3010">
        <v>0</v>
      </c>
      <c r="K3010">
        <v>1</v>
      </c>
      <c r="L3010">
        <v>40</v>
      </c>
      <c r="M3010">
        <v>40</v>
      </c>
      <c r="N3010" t="s">
        <v>960</v>
      </c>
      <c r="O3010" t="s">
        <v>960</v>
      </c>
      <c r="P3010">
        <v>0.28000000000000003</v>
      </c>
      <c r="Q3010">
        <v>1</v>
      </c>
      <c r="R3010">
        <v>1</v>
      </c>
      <c r="S3010">
        <v>0.61831100000000006</v>
      </c>
      <c r="T3010">
        <v>1.33884</v>
      </c>
      <c r="U3010">
        <v>3.5024999999999999</v>
      </c>
      <c r="V3010">
        <v>2.8129599999999999</v>
      </c>
      <c r="W3010">
        <v>0.68953600000000004</v>
      </c>
      <c r="X3010">
        <v>1</v>
      </c>
      <c r="Y3010">
        <v>4.2122200000000003</v>
      </c>
      <c r="Z3010">
        <v>0.97397500000000004</v>
      </c>
    </row>
    <row r="3011" spans="1:26" x14ac:dyDescent="0.35">
      <c r="A3011">
        <v>1</v>
      </c>
      <c r="B3011" t="s">
        <v>948</v>
      </c>
      <c r="C3011">
        <v>1</v>
      </c>
      <c r="D3011">
        <v>2020</v>
      </c>
      <c r="E3011">
        <v>1</v>
      </c>
      <c r="F3011">
        <v>2</v>
      </c>
      <c r="G3011">
        <v>7</v>
      </c>
      <c r="H3011">
        <v>2020.5</v>
      </c>
      <c r="I3011">
        <v>0</v>
      </c>
      <c r="J3011">
        <v>0</v>
      </c>
      <c r="K3011">
        <v>1</v>
      </c>
      <c r="L3011">
        <v>41</v>
      </c>
      <c r="M3011">
        <v>41</v>
      </c>
      <c r="N3011" t="s">
        <v>960</v>
      </c>
      <c r="O3011" t="s">
        <v>960</v>
      </c>
      <c r="P3011">
        <v>0.7</v>
      </c>
      <c r="Q3011">
        <v>1</v>
      </c>
      <c r="R3011">
        <v>1</v>
      </c>
      <c r="S3011">
        <v>1.6206799999999999</v>
      </c>
      <c r="T3011">
        <v>0.564832</v>
      </c>
      <c r="U3011">
        <v>3.3027000000000002</v>
      </c>
      <c r="V3011">
        <v>2.9110900000000002</v>
      </c>
      <c r="W3011">
        <v>0.39160800000000001</v>
      </c>
      <c r="X3011">
        <v>1</v>
      </c>
      <c r="Y3011">
        <v>4.4229700000000003</v>
      </c>
      <c r="Z3011">
        <v>1.01525</v>
      </c>
    </row>
    <row r="3012" spans="1:26" x14ac:dyDescent="0.35">
      <c r="A3012">
        <v>1</v>
      </c>
      <c r="B3012" t="s">
        <v>948</v>
      </c>
      <c r="C3012">
        <v>1</v>
      </c>
      <c r="D3012">
        <v>2020</v>
      </c>
      <c r="E3012">
        <v>1</v>
      </c>
      <c r="F3012">
        <v>2</v>
      </c>
      <c r="G3012">
        <v>7</v>
      </c>
      <c r="H3012">
        <v>2020.5</v>
      </c>
      <c r="I3012">
        <v>0</v>
      </c>
      <c r="J3012">
        <v>0</v>
      </c>
      <c r="K3012">
        <v>1</v>
      </c>
      <c r="L3012">
        <v>42</v>
      </c>
      <c r="M3012">
        <v>42</v>
      </c>
      <c r="N3012" t="s">
        <v>960</v>
      </c>
      <c r="O3012" t="s">
        <v>960</v>
      </c>
      <c r="P3012">
        <v>0.84</v>
      </c>
      <c r="Q3012">
        <v>1</v>
      </c>
      <c r="R3012">
        <v>1</v>
      </c>
      <c r="S3012">
        <v>18.4131</v>
      </c>
      <c r="T3012">
        <v>0.187335</v>
      </c>
      <c r="U3012">
        <v>3.0030000000000001</v>
      </c>
      <c r="V3012">
        <v>3.0218600000000002</v>
      </c>
      <c r="W3012">
        <v>-1.8858799999999998E-2</v>
      </c>
      <c r="X3012">
        <v>1</v>
      </c>
      <c r="Y3012">
        <v>4.5698400000000001</v>
      </c>
      <c r="Z3012">
        <v>0.87914599999999998</v>
      </c>
    </row>
    <row r="3013" spans="1:26" x14ac:dyDescent="0.35">
      <c r="A3013">
        <v>1</v>
      </c>
      <c r="B3013" t="s">
        <v>948</v>
      </c>
      <c r="C3013">
        <v>1</v>
      </c>
      <c r="D3013">
        <v>2020</v>
      </c>
      <c r="E3013">
        <v>1</v>
      </c>
      <c r="F3013">
        <v>2</v>
      </c>
      <c r="G3013">
        <v>7</v>
      </c>
      <c r="H3013">
        <v>2020.5</v>
      </c>
      <c r="I3013">
        <v>0</v>
      </c>
      <c r="J3013">
        <v>0</v>
      </c>
      <c r="K3013">
        <v>1</v>
      </c>
      <c r="L3013">
        <v>43</v>
      </c>
      <c r="M3013">
        <v>43</v>
      </c>
      <c r="N3013" t="s">
        <v>960</v>
      </c>
      <c r="O3013" t="s">
        <v>960</v>
      </c>
      <c r="P3013">
        <v>0.28000000000000003</v>
      </c>
      <c r="Q3013">
        <v>1</v>
      </c>
      <c r="R3013">
        <v>1</v>
      </c>
      <c r="S3013">
        <v>19.394100000000002</v>
      </c>
      <c r="T3013">
        <v>0.194434</v>
      </c>
      <c r="U3013">
        <v>3.0030000000000001</v>
      </c>
      <c r="V3013">
        <v>3.1380300000000001</v>
      </c>
      <c r="W3013">
        <v>-0.13503299999999999</v>
      </c>
      <c r="X3013">
        <v>2.0099900000000002</v>
      </c>
      <c r="Y3013">
        <v>4.6744700000000003</v>
      </c>
      <c r="Z3013">
        <v>0.47864400000000001</v>
      </c>
    </row>
    <row r="3014" spans="1:26" x14ac:dyDescent="0.35">
      <c r="A3014">
        <v>1</v>
      </c>
      <c r="B3014" t="s">
        <v>948</v>
      </c>
      <c r="C3014">
        <v>1</v>
      </c>
      <c r="D3014">
        <v>2020</v>
      </c>
      <c r="E3014">
        <v>1</v>
      </c>
      <c r="F3014">
        <v>2</v>
      </c>
      <c r="G3014">
        <v>7</v>
      </c>
      <c r="H3014">
        <v>2020.5</v>
      </c>
      <c r="I3014">
        <v>0</v>
      </c>
      <c r="J3014">
        <v>0</v>
      </c>
      <c r="K3014">
        <v>1</v>
      </c>
      <c r="L3014">
        <v>44</v>
      </c>
      <c r="M3014">
        <v>44</v>
      </c>
      <c r="N3014" t="s">
        <v>960</v>
      </c>
      <c r="O3014" t="s">
        <v>960</v>
      </c>
      <c r="P3014">
        <v>0.7</v>
      </c>
      <c r="Q3014">
        <v>1</v>
      </c>
      <c r="R3014">
        <v>1</v>
      </c>
      <c r="S3014">
        <v>3.8467600000000002</v>
      </c>
      <c r="T3014">
        <v>0.34283799999999998</v>
      </c>
      <c r="U3014">
        <v>3.3027000000000002</v>
      </c>
      <c r="V3014">
        <v>3.2513200000000002</v>
      </c>
      <c r="W3014">
        <v>5.1377899999999997E-2</v>
      </c>
      <c r="X3014">
        <v>2.0412599999999999</v>
      </c>
      <c r="Y3014">
        <v>4.7521100000000001</v>
      </c>
      <c r="Z3014">
        <v>1.17624</v>
      </c>
    </row>
    <row r="3015" spans="1:26" x14ac:dyDescent="0.35">
      <c r="A3015">
        <v>1</v>
      </c>
      <c r="B3015" t="s">
        <v>948</v>
      </c>
      <c r="C3015">
        <v>1</v>
      </c>
      <c r="D3015">
        <v>2020</v>
      </c>
      <c r="E3015">
        <v>1</v>
      </c>
      <c r="F3015">
        <v>2</v>
      </c>
      <c r="G3015">
        <v>7</v>
      </c>
      <c r="H3015">
        <v>2020.5</v>
      </c>
      <c r="I3015">
        <v>0</v>
      </c>
      <c r="J3015">
        <v>0</v>
      </c>
      <c r="K3015">
        <v>1</v>
      </c>
      <c r="L3015">
        <v>45</v>
      </c>
      <c r="M3015">
        <v>45</v>
      </c>
      <c r="N3015" t="s">
        <v>960</v>
      </c>
      <c r="O3015" t="s">
        <v>960</v>
      </c>
      <c r="P3015">
        <v>1.1200000000000001</v>
      </c>
      <c r="Q3015">
        <v>1.1200000000000001</v>
      </c>
      <c r="R3015">
        <v>1.1200000000000001</v>
      </c>
      <c r="S3015">
        <v>4.3934699999999998</v>
      </c>
      <c r="T3015">
        <v>0.400557</v>
      </c>
      <c r="U3015">
        <v>2.87812</v>
      </c>
      <c r="V3015">
        <v>3.3553199999999999</v>
      </c>
      <c r="W3015">
        <v>-0.47719699999999998</v>
      </c>
      <c r="X3015">
        <v>2.0784899999999999</v>
      </c>
      <c r="Y3015">
        <v>4.8134600000000001</v>
      </c>
      <c r="Z3015">
        <v>0.315973</v>
      </c>
    </row>
    <row r="3016" spans="1:26" x14ac:dyDescent="0.35">
      <c r="A3016">
        <v>1</v>
      </c>
      <c r="B3016" t="s">
        <v>948</v>
      </c>
      <c r="C3016">
        <v>1</v>
      </c>
      <c r="D3016">
        <v>2020</v>
      </c>
      <c r="E3016">
        <v>1</v>
      </c>
      <c r="F3016">
        <v>2</v>
      </c>
      <c r="G3016">
        <v>7</v>
      </c>
      <c r="H3016">
        <v>2020.5</v>
      </c>
      <c r="I3016">
        <v>0</v>
      </c>
      <c r="J3016">
        <v>0</v>
      </c>
      <c r="K3016">
        <v>1</v>
      </c>
      <c r="L3016">
        <v>46</v>
      </c>
      <c r="M3016">
        <v>46</v>
      </c>
      <c r="N3016" t="s">
        <v>960</v>
      </c>
      <c r="O3016" t="s">
        <v>960</v>
      </c>
      <c r="P3016">
        <v>1.4</v>
      </c>
      <c r="Q3016">
        <v>1.4</v>
      </c>
      <c r="R3016">
        <v>1.4</v>
      </c>
      <c r="S3016">
        <v>13.1478</v>
      </c>
      <c r="T3016">
        <v>0.148837</v>
      </c>
      <c r="U3016">
        <v>3.4026000000000001</v>
      </c>
      <c r="V3016">
        <v>3.4474200000000002</v>
      </c>
      <c r="W3016">
        <v>-4.48256E-2</v>
      </c>
      <c r="X3016">
        <v>2.1198199999999998</v>
      </c>
      <c r="Y3016">
        <v>4.8659600000000003</v>
      </c>
      <c r="Z3016">
        <v>1.04158</v>
      </c>
    </row>
    <row r="3017" spans="1:26" x14ac:dyDescent="0.35">
      <c r="A3017">
        <v>1</v>
      </c>
      <c r="B3017" t="s">
        <v>948</v>
      </c>
      <c r="C3017">
        <v>1</v>
      </c>
      <c r="D3017">
        <v>2020</v>
      </c>
      <c r="E3017">
        <v>1</v>
      </c>
      <c r="F3017">
        <v>2</v>
      </c>
      <c r="G3017">
        <v>7</v>
      </c>
      <c r="H3017">
        <v>2020.5</v>
      </c>
      <c r="I3017">
        <v>0</v>
      </c>
      <c r="J3017">
        <v>0</v>
      </c>
      <c r="K3017">
        <v>1</v>
      </c>
      <c r="L3017">
        <v>47</v>
      </c>
      <c r="M3017">
        <v>47</v>
      </c>
      <c r="N3017" t="s">
        <v>960</v>
      </c>
      <c r="O3017" t="s">
        <v>960</v>
      </c>
      <c r="P3017">
        <v>0.98</v>
      </c>
      <c r="Q3017">
        <v>1</v>
      </c>
      <c r="R3017">
        <v>1</v>
      </c>
      <c r="S3017">
        <v>7.0028499999999996</v>
      </c>
      <c r="T3017">
        <v>0.331127</v>
      </c>
      <c r="U3017">
        <v>3.0743499999999999</v>
      </c>
      <c r="V3017">
        <v>3.5288300000000001</v>
      </c>
      <c r="W3017">
        <v>-0.45447100000000001</v>
      </c>
      <c r="X3017">
        <v>2.1627299999999998</v>
      </c>
      <c r="Y3017">
        <v>4.91465</v>
      </c>
      <c r="Z3017">
        <v>-6.8169599999999997E-2</v>
      </c>
    </row>
    <row r="3018" spans="1:26" x14ac:dyDescent="0.35">
      <c r="A3018">
        <v>1</v>
      </c>
      <c r="B3018" t="s">
        <v>948</v>
      </c>
      <c r="C3018">
        <v>1</v>
      </c>
      <c r="D3018">
        <v>2020</v>
      </c>
      <c r="E3018">
        <v>1</v>
      </c>
      <c r="F3018">
        <v>2</v>
      </c>
      <c r="G3018">
        <v>7</v>
      </c>
      <c r="H3018">
        <v>2020.5</v>
      </c>
      <c r="I3018">
        <v>0</v>
      </c>
      <c r="J3018">
        <v>0</v>
      </c>
      <c r="K3018">
        <v>1</v>
      </c>
      <c r="L3018">
        <v>48</v>
      </c>
      <c r="M3018">
        <v>48</v>
      </c>
      <c r="N3018" t="s">
        <v>960</v>
      </c>
      <c r="O3018" t="s">
        <v>960</v>
      </c>
      <c r="P3018">
        <v>0.14000000000000001</v>
      </c>
      <c r="Q3018">
        <v>1</v>
      </c>
      <c r="R3018">
        <v>1</v>
      </c>
      <c r="S3018">
        <v>1.9886699999999999</v>
      </c>
      <c r="T3018">
        <v>0.64259599999999995</v>
      </c>
      <c r="U3018">
        <v>3.5024999999999999</v>
      </c>
      <c r="V3018">
        <v>3.6031900000000001</v>
      </c>
      <c r="W3018">
        <v>-0.10069699999999999</v>
      </c>
      <c r="X3018">
        <v>2.2051400000000001</v>
      </c>
      <c r="Y3018">
        <v>4.9627699999999999</v>
      </c>
      <c r="Z3018">
        <v>1.2014400000000001</v>
      </c>
    </row>
    <row r="3019" spans="1:26" x14ac:dyDescent="0.35">
      <c r="A3019">
        <v>1</v>
      </c>
      <c r="B3019" t="s">
        <v>948</v>
      </c>
      <c r="C3019">
        <v>1</v>
      </c>
      <c r="D3019">
        <v>2020</v>
      </c>
      <c r="E3019">
        <v>1</v>
      </c>
      <c r="F3019">
        <v>2</v>
      </c>
      <c r="G3019">
        <v>7</v>
      </c>
      <c r="H3019">
        <v>2020.5</v>
      </c>
      <c r="I3019">
        <v>0</v>
      </c>
      <c r="J3019">
        <v>0</v>
      </c>
      <c r="K3019">
        <v>1</v>
      </c>
      <c r="L3019">
        <v>49</v>
      </c>
      <c r="M3019">
        <v>49</v>
      </c>
      <c r="N3019" t="s">
        <v>960</v>
      </c>
      <c r="O3019" t="s">
        <v>960</v>
      </c>
      <c r="P3019">
        <v>1.1200000000000001</v>
      </c>
      <c r="Q3019">
        <v>1.1200000000000001</v>
      </c>
      <c r="R3019">
        <v>1.1200000000000001</v>
      </c>
      <c r="S3019">
        <v>2.2987700000000002</v>
      </c>
      <c r="T3019">
        <v>0.56295799999999996</v>
      </c>
      <c r="U3019">
        <v>3.3776199999999998</v>
      </c>
      <c r="V3019">
        <v>3.6751100000000001</v>
      </c>
      <c r="W3019">
        <v>-0.29748999999999998</v>
      </c>
      <c r="X3019">
        <v>2.2464</v>
      </c>
      <c r="Y3019">
        <v>5.0629200000000001</v>
      </c>
      <c r="Z3019">
        <v>1.33016</v>
      </c>
    </row>
    <row r="3020" spans="1:26" x14ac:dyDescent="0.35">
      <c r="A3020">
        <v>1</v>
      </c>
      <c r="B3020" t="s">
        <v>948</v>
      </c>
      <c r="C3020">
        <v>1</v>
      </c>
      <c r="D3020">
        <v>2020</v>
      </c>
      <c r="E3020">
        <v>1</v>
      </c>
      <c r="F3020">
        <v>2</v>
      </c>
      <c r="G3020">
        <v>7</v>
      </c>
      <c r="H3020">
        <v>2020.5</v>
      </c>
      <c r="I3020">
        <v>0</v>
      </c>
      <c r="J3020">
        <v>0</v>
      </c>
      <c r="K3020">
        <v>1</v>
      </c>
      <c r="L3020">
        <v>50</v>
      </c>
      <c r="M3020">
        <v>50</v>
      </c>
      <c r="N3020" t="s">
        <v>960</v>
      </c>
      <c r="O3020" t="s">
        <v>960</v>
      </c>
      <c r="P3020">
        <v>0.7</v>
      </c>
      <c r="Q3020">
        <v>1</v>
      </c>
      <c r="R3020">
        <v>1</v>
      </c>
      <c r="S3020">
        <v>31.238700000000001</v>
      </c>
      <c r="T3020">
        <v>9.6349599999999994E-2</v>
      </c>
      <c r="U3020">
        <v>3.5024999999999999</v>
      </c>
      <c r="V3020">
        <v>3.7488899999999998</v>
      </c>
      <c r="W3020">
        <v>-0.246388</v>
      </c>
      <c r="X3020">
        <v>2.2876699999999999</v>
      </c>
      <c r="Y3020">
        <v>5.2838599999999998</v>
      </c>
      <c r="Z3020">
        <v>-0.17788599999999999</v>
      </c>
    </row>
    <row r="3021" spans="1:26" x14ac:dyDescent="0.35">
      <c r="A3021">
        <v>1</v>
      </c>
      <c r="B3021" t="s">
        <v>948</v>
      </c>
      <c r="C3021">
        <v>1</v>
      </c>
      <c r="D3021">
        <v>2020</v>
      </c>
      <c r="E3021">
        <v>1</v>
      </c>
      <c r="F3021">
        <v>2</v>
      </c>
      <c r="G3021">
        <v>7</v>
      </c>
      <c r="H3021">
        <v>2020.5</v>
      </c>
      <c r="I3021">
        <v>0</v>
      </c>
      <c r="J3021">
        <v>0</v>
      </c>
      <c r="K3021">
        <v>1</v>
      </c>
      <c r="L3021">
        <v>51</v>
      </c>
      <c r="M3021">
        <v>51</v>
      </c>
      <c r="N3021" t="s">
        <v>960</v>
      </c>
      <c r="O3021" t="s">
        <v>960</v>
      </c>
      <c r="P3021">
        <v>1.26</v>
      </c>
      <c r="Q3021">
        <v>1.26</v>
      </c>
      <c r="R3021">
        <v>1.26</v>
      </c>
      <c r="S3021">
        <v>13.0503</v>
      </c>
      <c r="T3021">
        <v>0.24756800000000001</v>
      </c>
      <c r="U3021">
        <v>3.3915000000000002</v>
      </c>
      <c r="V3021">
        <v>3.82782</v>
      </c>
      <c r="W3021">
        <v>-0.43632399999999999</v>
      </c>
      <c r="X3021">
        <v>2.3316400000000002</v>
      </c>
      <c r="Y3021">
        <v>5.4550000000000001</v>
      </c>
      <c r="Z3021">
        <v>-3.8230699999999999E-2</v>
      </c>
    </row>
    <row r="3022" spans="1:26" x14ac:dyDescent="0.35">
      <c r="A3022">
        <v>1</v>
      </c>
      <c r="B3022" t="s">
        <v>948</v>
      </c>
      <c r="C3022">
        <v>1</v>
      </c>
      <c r="D3022">
        <v>2020</v>
      </c>
      <c r="E3022">
        <v>1</v>
      </c>
      <c r="F3022">
        <v>2</v>
      </c>
      <c r="G3022">
        <v>7</v>
      </c>
      <c r="H3022">
        <v>2020.5</v>
      </c>
      <c r="I3022">
        <v>0</v>
      </c>
      <c r="J3022">
        <v>0</v>
      </c>
      <c r="K3022">
        <v>1</v>
      </c>
      <c r="L3022">
        <v>52</v>
      </c>
      <c r="M3022">
        <v>52</v>
      </c>
      <c r="N3022" t="s">
        <v>960</v>
      </c>
      <c r="O3022" t="s">
        <v>960</v>
      </c>
      <c r="P3022">
        <v>0.7</v>
      </c>
      <c r="Q3022">
        <v>1</v>
      </c>
      <c r="R3022">
        <v>1</v>
      </c>
      <c r="S3022">
        <v>28.040199999999999</v>
      </c>
      <c r="T3022">
        <v>0.13906299999999999</v>
      </c>
      <c r="U3022">
        <v>3.7023000000000001</v>
      </c>
      <c r="V3022">
        <v>3.9138299999999999</v>
      </c>
      <c r="W3022">
        <v>-0.211531</v>
      </c>
      <c r="X3022">
        <v>2.38232</v>
      </c>
      <c r="Y3022">
        <v>5.5895400000000004</v>
      </c>
      <c r="Z3022">
        <v>1.2459499999999999</v>
      </c>
    </row>
    <row r="3023" spans="1:26" x14ac:dyDescent="0.35">
      <c r="A3023">
        <v>1</v>
      </c>
      <c r="B3023" t="s">
        <v>948</v>
      </c>
      <c r="C3023">
        <v>1</v>
      </c>
      <c r="D3023">
        <v>2020</v>
      </c>
      <c r="E3023">
        <v>1</v>
      </c>
      <c r="F3023">
        <v>2</v>
      </c>
      <c r="G3023">
        <v>7</v>
      </c>
      <c r="H3023">
        <v>2020.5</v>
      </c>
      <c r="I3023">
        <v>0</v>
      </c>
      <c r="J3023">
        <v>0</v>
      </c>
      <c r="K3023">
        <v>1</v>
      </c>
      <c r="L3023">
        <v>53</v>
      </c>
      <c r="M3023">
        <v>53</v>
      </c>
      <c r="N3023" t="s">
        <v>960</v>
      </c>
      <c r="O3023" t="s">
        <v>960</v>
      </c>
      <c r="P3023">
        <v>0.84</v>
      </c>
      <c r="Q3023">
        <v>1</v>
      </c>
      <c r="R3023">
        <v>1</v>
      </c>
      <c r="S3023">
        <v>3.0113099999999999</v>
      </c>
      <c r="T3023">
        <v>0.448291</v>
      </c>
      <c r="U3023">
        <v>3.669</v>
      </c>
      <c r="V3023">
        <v>4.0072599999999996</v>
      </c>
      <c r="W3023">
        <v>-0.33826499999999998</v>
      </c>
      <c r="X3023">
        <v>2.4448500000000002</v>
      </c>
      <c r="Y3023">
        <v>5.6973000000000003</v>
      </c>
      <c r="Z3023">
        <v>0.843468</v>
      </c>
    </row>
    <row r="3024" spans="1:26" x14ac:dyDescent="0.35">
      <c r="A3024">
        <v>1</v>
      </c>
      <c r="B3024" t="s">
        <v>948</v>
      </c>
      <c r="C3024">
        <v>1</v>
      </c>
      <c r="D3024">
        <v>2020</v>
      </c>
      <c r="E3024">
        <v>1</v>
      </c>
      <c r="F3024">
        <v>2</v>
      </c>
      <c r="G3024">
        <v>7</v>
      </c>
      <c r="H3024">
        <v>2020.5</v>
      </c>
      <c r="I3024">
        <v>0</v>
      </c>
      <c r="J3024">
        <v>0</v>
      </c>
      <c r="K3024">
        <v>1</v>
      </c>
      <c r="L3024">
        <v>54</v>
      </c>
      <c r="M3024">
        <v>54</v>
      </c>
      <c r="N3024" t="s">
        <v>960</v>
      </c>
      <c r="O3024" t="s">
        <v>960</v>
      </c>
      <c r="P3024">
        <v>0.7</v>
      </c>
      <c r="Q3024">
        <v>1</v>
      </c>
      <c r="R3024">
        <v>1</v>
      </c>
      <c r="S3024">
        <v>22.196999999999999</v>
      </c>
      <c r="T3024">
        <v>0.20422499999999999</v>
      </c>
      <c r="U3024">
        <v>3.7023000000000001</v>
      </c>
      <c r="V3024">
        <v>4.1070399999999996</v>
      </c>
      <c r="W3024">
        <v>-0.40474199999999999</v>
      </c>
      <c r="X3024">
        <v>2.5257800000000001</v>
      </c>
      <c r="Y3024">
        <v>5.7858599999999996</v>
      </c>
      <c r="Z3024">
        <v>-2.0694199999999999E-2</v>
      </c>
    </row>
    <row r="3025" spans="1:26" x14ac:dyDescent="0.35">
      <c r="A3025">
        <v>1</v>
      </c>
      <c r="B3025" t="s">
        <v>948</v>
      </c>
      <c r="C3025">
        <v>1</v>
      </c>
      <c r="D3025">
        <v>2020</v>
      </c>
      <c r="E3025">
        <v>1</v>
      </c>
      <c r="F3025">
        <v>2</v>
      </c>
      <c r="G3025">
        <v>7</v>
      </c>
      <c r="H3025">
        <v>2020.5</v>
      </c>
      <c r="I3025">
        <v>0</v>
      </c>
      <c r="J3025">
        <v>0</v>
      </c>
      <c r="K3025">
        <v>1</v>
      </c>
      <c r="L3025">
        <v>55</v>
      </c>
      <c r="M3025">
        <v>55</v>
      </c>
      <c r="N3025" t="s">
        <v>960</v>
      </c>
      <c r="O3025" t="s">
        <v>960</v>
      </c>
      <c r="P3025">
        <v>0.84</v>
      </c>
      <c r="Q3025">
        <v>1</v>
      </c>
      <c r="R3025">
        <v>1</v>
      </c>
      <c r="S3025">
        <v>7.3882700000000003</v>
      </c>
      <c r="T3025">
        <v>0.42215000000000003</v>
      </c>
      <c r="U3025">
        <v>3.5024999999999999</v>
      </c>
      <c r="V3025">
        <v>4.2110799999999999</v>
      </c>
      <c r="W3025">
        <v>-0.70857800000000004</v>
      </c>
      <c r="X3025">
        <v>2.63354</v>
      </c>
      <c r="Y3025">
        <v>5.8612299999999999</v>
      </c>
      <c r="Z3025">
        <v>-0.19812399999999999</v>
      </c>
    </row>
    <row r="3026" spans="1:26" x14ac:dyDescent="0.35">
      <c r="A3026">
        <v>1</v>
      </c>
      <c r="B3026" t="s">
        <v>948</v>
      </c>
      <c r="C3026">
        <v>1</v>
      </c>
      <c r="D3026">
        <v>2020</v>
      </c>
      <c r="E3026">
        <v>1</v>
      </c>
      <c r="F3026">
        <v>2</v>
      </c>
      <c r="G3026">
        <v>7</v>
      </c>
      <c r="H3026">
        <v>2020.5</v>
      </c>
      <c r="I3026">
        <v>0</v>
      </c>
      <c r="J3026">
        <v>0</v>
      </c>
      <c r="K3026">
        <v>1</v>
      </c>
      <c r="L3026">
        <v>56</v>
      </c>
      <c r="M3026">
        <v>56</v>
      </c>
      <c r="N3026" t="s">
        <v>960</v>
      </c>
      <c r="O3026" t="s">
        <v>960</v>
      </c>
      <c r="P3026">
        <v>0.98</v>
      </c>
      <c r="Q3026">
        <v>1</v>
      </c>
      <c r="R3026">
        <v>1</v>
      </c>
      <c r="S3026">
        <v>9.2136099999999992</v>
      </c>
      <c r="T3026">
        <v>0.32214999999999999</v>
      </c>
      <c r="U3026">
        <v>4.0733600000000001</v>
      </c>
      <c r="V3026">
        <v>4.31698</v>
      </c>
      <c r="W3026">
        <v>-0.24362900000000001</v>
      </c>
      <c r="X3026">
        <v>2.77915</v>
      </c>
      <c r="Y3026">
        <v>5.9282300000000001</v>
      </c>
      <c r="Z3026">
        <v>0.29808099999999998</v>
      </c>
    </row>
    <row r="3027" spans="1:26" x14ac:dyDescent="0.35">
      <c r="A3027">
        <v>1</v>
      </c>
      <c r="B3027" t="s">
        <v>948</v>
      </c>
      <c r="C3027">
        <v>1</v>
      </c>
      <c r="D3027">
        <v>2020</v>
      </c>
      <c r="E3027">
        <v>1</v>
      </c>
      <c r="F3027">
        <v>2</v>
      </c>
      <c r="G3027">
        <v>7</v>
      </c>
      <c r="H3027">
        <v>2020.5</v>
      </c>
      <c r="I3027">
        <v>0</v>
      </c>
      <c r="J3027">
        <v>0</v>
      </c>
      <c r="K3027">
        <v>1</v>
      </c>
      <c r="L3027">
        <v>57</v>
      </c>
      <c r="M3027">
        <v>57</v>
      </c>
      <c r="N3027" t="s">
        <v>960</v>
      </c>
      <c r="O3027" t="s">
        <v>960</v>
      </c>
      <c r="P3027">
        <v>0.7</v>
      </c>
      <c r="Q3027">
        <v>1</v>
      </c>
      <c r="R3027">
        <v>1</v>
      </c>
      <c r="S3027">
        <v>6.8986599999999996</v>
      </c>
      <c r="T3027">
        <v>0.41792699999999999</v>
      </c>
      <c r="U3027">
        <v>3.9020999999999999</v>
      </c>
      <c r="V3027">
        <v>4.4228500000000004</v>
      </c>
      <c r="W3027">
        <v>-0.52075499999999997</v>
      </c>
      <c r="X3027">
        <v>2.97702</v>
      </c>
      <c r="Y3027">
        <v>5.9908099999999997</v>
      </c>
      <c r="Z3027">
        <v>1.0448599999999999</v>
      </c>
    </row>
    <row r="3028" spans="1:26" x14ac:dyDescent="0.35">
      <c r="A3028">
        <v>1</v>
      </c>
      <c r="B3028" t="s">
        <v>948</v>
      </c>
      <c r="C3028">
        <v>1</v>
      </c>
      <c r="D3028">
        <v>2020</v>
      </c>
      <c r="E3028">
        <v>1</v>
      </c>
      <c r="F3028">
        <v>2</v>
      </c>
      <c r="G3028">
        <v>7</v>
      </c>
      <c r="H3028">
        <v>2020.5</v>
      </c>
      <c r="I3028">
        <v>0</v>
      </c>
      <c r="J3028">
        <v>0</v>
      </c>
      <c r="K3028">
        <v>1</v>
      </c>
      <c r="L3028">
        <v>58</v>
      </c>
      <c r="M3028">
        <v>58</v>
      </c>
      <c r="N3028" t="s">
        <v>960</v>
      </c>
      <c r="O3028" t="s">
        <v>960</v>
      </c>
      <c r="P3028">
        <v>0.7</v>
      </c>
      <c r="Q3028">
        <v>1</v>
      </c>
      <c r="R3028">
        <v>1</v>
      </c>
      <c r="S3028">
        <v>3.8738700000000001</v>
      </c>
      <c r="T3028">
        <v>0.35434500000000002</v>
      </c>
      <c r="U3028">
        <v>4.1018999999999997</v>
      </c>
      <c r="V3028">
        <v>4.5278200000000002</v>
      </c>
      <c r="W3028">
        <v>-0.425927</v>
      </c>
      <c r="X3028">
        <v>3.0390799999999998</v>
      </c>
      <c r="Y3028">
        <v>6.2269899999999998</v>
      </c>
      <c r="Z3028">
        <v>0.97558</v>
      </c>
    </row>
    <row r="3029" spans="1:26" x14ac:dyDescent="0.35">
      <c r="A3029">
        <v>1</v>
      </c>
      <c r="B3029" t="s">
        <v>948</v>
      </c>
      <c r="C3029">
        <v>1</v>
      </c>
      <c r="D3029">
        <v>2020</v>
      </c>
      <c r="E3029">
        <v>1</v>
      </c>
      <c r="F3029">
        <v>2</v>
      </c>
      <c r="G3029">
        <v>7</v>
      </c>
      <c r="H3029">
        <v>2020.5</v>
      </c>
      <c r="I3029">
        <v>0</v>
      </c>
      <c r="J3029">
        <v>0</v>
      </c>
      <c r="K3029">
        <v>1</v>
      </c>
      <c r="L3029">
        <v>59</v>
      </c>
      <c r="M3029">
        <v>59</v>
      </c>
      <c r="N3029" t="s">
        <v>960</v>
      </c>
      <c r="O3029" t="s">
        <v>960</v>
      </c>
      <c r="P3029">
        <v>1.4</v>
      </c>
      <c r="Q3029">
        <v>1.4</v>
      </c>
      <c r="R3029">
        <v>1.4</v>
      </c>
      <c r="S3029">
        <v>39.297199999999997</v>
      </c>
      <c r="T3029">
        <v>0.17927499999999999</v>
      </c>
      <c r="U3029">
        <v>4.4016000000000002</v>
      </c>
      <c r="V3029">
        <v>4.6323299999999996</v>
      </c>
      <c r="W3029">
        <v>-0.230736</v>
      </c>
      <c r="X3029">
        <v>3.08494</v>
      </c>
      <c r="Y3029">
        <v>6.4423899999999996</v>
      </c>
      <c r="Z3029">
        <v>-0.40376000000000001</v>
      </c>
    </row>
    <row r="3030" spans="1:26" x14ac:dyDescent="0.35">
      <c r="A3030">
        <v>1</v>
      </c>
      <c r="B3030" t="s">
        <v>948</v>
      </c>
      <c r="C3030">
        <v>1</v>
      </c>
      <c r="D3030">
        <v>2020</v>
      </c>
      <c r="E3030">
        <v>1</v>
      </c>
      <c r="F3030">
        <v>2</v>
      </c>
      <c r="G3030">
        <v>7</v>
      </c>
      <c r="H3030">
        <v>2020.5</v>
      </c>
      <c r="I3030">
        <v>0</v>
      </c>
      <c r="J3030">
        <v>0</v>
      </c>
      <c r="K3030">
        <v>1</v>
      </c>
      <c r="L3030">
        <v>60</v>
      </c>
      <c r="M3030">
        <v>60</v>
      </c>
      <c r="N3030" t="s">
        <v>960</v>
      </c>
      <c r="O3030" t="s">
        <v>960</v>
      </c>
      <c r="P3030">
        <v>0.84</v>
      </c>
      <c r="Q3030">
        <v>1</v>
      </c>
      <c r="R3030">
        <v>1</v>
      </c>
      <c r="S3030">
        <v>9.6738099999999996</v>
      </c>
      <c r="T3030">
        <v>0.21767600000000001</v>
      </c>
      <c r="U3030">
        <v>4.8345000000000002</v>
      </c>
      <c r="V3030">
        <v>4.7379699999999998</v>
      </c>
      <c r="W3030">
        <v>9.6532599999999996E-2</v>
      </c>
      <c r="X3030">
        <v>3.13307</v>
      </c>
      <c r="Y3030">
        <v>6.6185099999999997</v>
      </c>
      <c r="Z3030">
        <v>0.97441299999999997</v>
      </c>
    </row>
    <row r="3031" spans="1:26" x14ac:dyDescent="0.35">
      <c r="A3031">
        <v>1</v>
      </c>
      <c r="B3031" t="s">
        <v>948</v>
      </c>
      <c r="C3031">
        <v>1</v>
      </c>
      <c r="D3031">
        <v>2020</v>
      </c>
      <c r="E3031">
        <v>1</v>
      </c>
      <c r="F3031">
        <v>2</v>
      </c>
      <c r="G3031">
        <v>7</v>
      </c>
      <c r="H3031">
        <v>2020.5</v>
      </c>
      <c r="I3031">
        <v>0</v>
      </c>
      <c r="J3031">
        <v>0</v>
      </c>
      <c r="K3031">
        <v>1</v>
      </c>
      <c r="L3031">
        <v>61</v>
      </c>
      <c r="M3031">
        <v>61</v>
      </c>
      <c r="N3031" t="s">
        <v>960</v>
      </c>
      <c r="O3031" t="s">
        <v>960</v>
      </c>
      <c r="P3031">
        <v>0.98</v>
      </c>
      <c r="Q3031">
        <v>1</v>
      </c>
      <c r="R3031">
        <v>1</v>
      </c>
      <c r="S3031">
        <v>5.74024</v>
      </c>
      <c r="T3031">
        <v>0.48545700000000003</v>
      </c>
      <c r="U3031">
        <v>3.9306399999999999</v>
      </c>
      <c r="V3031">
        <v>4.8470800000000001</v>
      </c>
      <c r="W3031">
        <v>-0.91643399999999997</v>
      </c>
      <c r="X3031">
        <v>3.1837599999999999</v>
      </c>
      <c r="Y3031">
        <v>6.7678099999999999</v>
      </c>
      <c r="Z3031">
        <v>-0.49871500000000002</v>
      </c>
    </row>
    <row r="3032" spans="1:26" x14ac:dyDescent="0.35">
      <c r="A3032">
        <v>1</v>
      </c>
      <c r="B3032" t="s">
        <v>948</v>
      </c>
      <c r="C3032">
        <v>1</v>
      </c>
      <c r="D3032">
        <v>2020</v>
      </c>
      <c r="E3032">
        <v>1</v>
      </c>
      <c r="F3032">
        <v>2</v>
      </c>
      <c r="G3032">
        <v>7</v>
      </c>
      <c r="H3032">
        <v>2020.5</v>
      </c>
      <c r="I3032">
        <v>0</v>
      </c>
      <c r="J3032">
        <v>0</v>
      </c>
      <c r="K3032">
        <v>1</v>
      </c>
      <c r="L3032">
        <v>62</v>
      </c>
      <c r="M3032">
        <v>62</v>
      </c>
      <c r="N3032" t="s">
        <v>960</v>
      </c>
      <c r="O3032" t="s">
        <v>960</v>
      </c>
      <c r="P3032">
        <v>1.96</v>
      </c>
      <c r="Q3032">
        <v>1.96</v>
      </c>
      <c r="R3032">
        <v>1.96</v>
      </c>
      <c r="S3032">
        <v>6.3655600000000003</v>
      </c>
      <c r="T3032">
        <v>0.56687799999999999</v>
      </c>
      <c r="U3032">
        <v>4.5015000000000001</v>
      </c>
      <c r="V3032">
        <v>4.9623100000000004</v>
      </c>
      <c r="W3032">
        <v>-0.460812</v>
      </c>
      <c r="X3032">
        <v>3.23828</v>
      </c>
      <c r="Y3032">
        <v>6.8993700000000002</v>
      </c>
      <c r="Z3032">
        <v>0.41099400000000003</v>
      </c>
    </row>
    <row r="3033" spans="1:26" x14ac:dyDescent="0.35">
      <c r="A3033">
        <v>1</v>
      </c>
      <c r="B3033" t="s">
        <v>948</v>
      </c>
      <c r="C3033">
        <v>1</v>
      </c>
      <c r="D3033">
        <v>2020</v>
      </c>
      <c r="E3033">
        <v>1</v>
      </c>
      <c r="F3033">
        <v>2</v>
      </c>
      <c r="G3033">
        <v>7</v>
      </c>
      <c r="H3033">
        <v>2020.5</v>
      </c>
      <c r="I3033">
        <v>0</v>
      </c>
      <c r="J3033">
        <v>0</v>
      </c>
      <c r="K3033">
        <v>1</v>
      </c>
      <c r="L3033">
        <v>63</v>
      </c>
      <c r="M3033">
        <v>63</v>
      </c>
      <c r="N3033" t="s">
        <v>960</v>
      </c>
      <c r="O3033" t="s">
        <v>960</v>
      </c>
      <c r="P3033">
        <v>1.26</v>
      </c>
      <c r="Q3033">
        <v>1.26</v>
      </c>
      <c r="R3033">
        <v>1.26</v>
      </c>
      <c r="S3033">
        <v>17.077400000000001</v>
      </c>
      <c r="T3033">
        <v>0.282196</v>
      </c>
      <c r="U3033">
        <v>4.8345000000000002</v>
      </c>
      <c r="V3033">
        <v>5.0861499999999999</v>
      </c>
      <c r="W3033">
        <v>-0.25165100000000001</v>
      </c>
      <c r="X3033">
        <v>3.2991199999999998</v>
      </c>
      <c r="Y3033">
        <v>7.0672100000000002</v>
      </c>
      <c r="Z3033">
        <v>0.162216</v>
      </c>
    </row>
    <row r="3034" spans="1:26" x14ac:dyDescent="0.35">
      <c r="A3034">
        <v>1</v>
      </c>
      <c r="B3034" t="s">
        <v>948</v>
      </c>
      <c r="C3034">
        <v>1</v>
      </c>
      <c r="D3034">
        <v>2020</v>
      </c>
      <c r="E3034">
        <v>1</v>
      </c>
      <c r="F3034">
        <v>2</v>
      </c>
      <c r="G3034">
        <v>7</v>
      </c>
      <c r="H3034">
        <v>2020.5</v>
      </c>
      <c r="I3034">
        <v>0</v>
      </c>
      <c r="J3034">
        <v>0</v>
      </c>
      <c r="K3034">
        <v>1</v>
      </c>
      <c r="L3034">
        <v>64</v>
      </c>
      <c r="M3034">
        <v>64</v>
      </c>
      <c r="N3034" t="s">
        <v>960</v>
      </c>
      <c r="O3034" t="s">
        <v>960</v>
      </c>
      <c r="P3034">
        <v>0.84</v>
      </c>
      <c r="Q3034">
        <v>1</v>
      </c>
      <c r="R3034">
        <v>1</v>
      </c>
      <c r="S3034">
        <v>3.6082000000000001</v>
      </c>
      <c r="T3034">
        <v>0.63757900000000001</v>
      </c>
      <c r="U3034">
        <v>4.335</v>
      </c>
      <c r="V3034">
        <v>5.22051</v>
      </c>
      <c r="W3034">
        <v>-0.88551199999999997</v>
      </c>
      <c r="X3034">
        <v>3.3702200000000002</v>
      </c>
      <c r="Y3034">
        <v>7.4036099999999996</v>
      </c>
      <c r="Z3034">
        <v>0.66618299999999997</v>
      </c>
    </row>
    <row r="3035" spans="1:26" x14ac:dyDescent="0.35">
      <c r="A3035">
        <v>1</v>
      </c>
      <c r="B3035" t="s">
        <v>948</v>
      </c>
      <c r="C3035">
        <v>1</v>
      </c>
      <c r="D3035">
        <v>2020</v>
      </c>
      <c r="E3035">
        <v>1</v>
      </c>
      <c r="F3035">
        <v>2</v>
      </c>
      <c r="G3035">
        <v>7</v>
      </c>
      <c r="H3035">
        <v>2020.5</v>
      </c>
      <c r="I3035">
        <v>0</v>
      </c>
      <c r="J3035">
        <v>0</v>
      </c>
      <c r="K3035">
        <v>1</v>
      </c>
      <c r="L3035">
        <v>65</v>
      </c>
      <c r="M3035">
        <v>65</v>
      </c>
      <c r="N3035" t="s">
        <v>960</v>
      </c>
      <c r="O3035" t="s">
        <v>960</v>
      </c>
      <c r="P3035">
        <v>0.98</v>
      </c>
      <c r="Q3035">
        <v>1</v>
      </c>
      <c r="R3035">
        <v>1</v>
      </c>
      <c r="S3035">
        <v>5.0514000000000001</v>
      </c>
      <c r="T3035">
        <v>0.47315000000000002</v>
      </c>
      <c r="U3035">
        <v>4.5015000000000001</v>
      </c>
      <c r="V3035">
        <v>5.3664399999999999</v>
      </c>
      <c r="W3035">
        <v>-0.86494000000000004</v>
      </c>
      <c r="X3035">
        <v>3.45729</v>
      </c>
      <c r="Y3035">
        <v>7.6612400000000003</v>
      </c>
      <c r="Z3035">
        <v>-2.3904399999999999E-2</v>
      </c>
    </row>
    <row r="3036" spans="1:26" x14ac:dyDescent="0.35">
      <c r="A3036">
        <v>1</v>
      </c>
      <c r="B3036" t="s">
        <v>948</v>
      </c>
      <c r="C3036">
        <v>1</v>
      </c>
      <c r="D3036">
        <v>2020</v>
      </c>
      <c r="E3036">
        <v>1</v>
      </c>
      <c r="F3036">
        <v>2</v>
      </c>
      <c r="G3036">
        <v>7</v>
      </c>
      <c r="H3036">
        <v>2020.5</v>
      </c>
      <c r="I3036">
        <v>0</v>
      </c>
      <c r="J3036">
        <v>0</v>
      </c>
      <c r="K3036">
        <v>1</v>
      </c>
      <c r="L3036">
        <v>66</v>
      </c>
      <c r="M3036">
        <v>66</v>
      </c>
      <c r="N3036" t="s">
        <v>960</v>
      </c>
      <c r="O3036" t="s">
        <v>960</v>
      </c>
      <c r="P3036">
        <v>0.7</v>
      </c>
      <c r="Q3036">
        <v>1</v>
      </c>
      <c r="R3036">
        <v>1</v>
      </c>
      <c r="S3036">
        <v>5.8400600000000003</v>
      </c>
      <c r="T3036">
        <v>0.36406300000000003</v>
      </c>
      <c r="U3036">
        <v>5.1009000000000002</v>
      </c>
      <c r="V3036">
        <v>5.5239399999999996</v>
      </c>
      <c r="W3036">
        <v>-0.42304399999999998</v>
      </c>
      <c r="X3036">
        <v>3.5684100000000001</v>
      </c>
      <c r="Y3036">
        <v>7.8624599999999996</v>
      </c>
      <c r="Z3036">
        <v>0.98067599999999999</v>
      </c>
    </row>
    <row r="3037" spans="1:26" x14ac:dyDescent="0.35">
      <c r="A3037">
        <v>1</v>
      </c>
      <c r="B3037" t="s">
        <v>948</v>
      </c>
      <c r="C3037">
        <v>1</v>
      </c>
      <c r="D3037">
        <v>2020</v>
      </c>
      <c r="E3037">
        <v>1</v>
      </c>
      <c r="F3037">
        <v>2</v>
      </c>
      <c r="G3037">
        <v>7</v>
      </c>
      <c r="H3037">
        <v>2020.5</v>
      </c>
      <c r="I3037">
        <v>0</v>
      </c>
      <c r="J3037">
        <v>0</v>
      </c>
      <c r="K3037">
        <v>1</v>
      </c>
      <c r="L3037">
        <v>67</v>
      </c>
      <c r="M3037">
        <v>67</v>
      </c>
      <c r="N3037" t="s">
        <v>960</v>
      </c>
      <c r="O3037" t="s">
        <v>960</v>
      </c>
      <c r="P3037">
        <v>0.7</v>
      </c>
      <c r="Q3037">
        <v>1</v>
      </c>
      <c r="R3037">
        <v>1</v>
      </c>
      <c r="S3037">
        <v>4.4032499999999999</v>
      </c>
      <c r="T3037">
        <v>0.767621</v>
      </c>
      <c r="U3037">
        <v>4.5015000000000001</v>
      </c>
      <c r="V3037">
        <v>5.6919399999999998</v>
      </c>
      <c r="W3037">
        <v>-1.1904399999999999</v>
      </c>
      <c r="X3037">
        <v>3.7149899999999998</v>
      </c>
      <c r="Y3037">
        <v>8.0583399999999994</v>
      </c>
      <c r="Z3037">
        <v>0.13567699999999999</v>
      </c>
    </row>
    <row r="3038" spans="1:26" x14ac:dyDescent="0.35">
      <c r="A3038">
        <v>1</v>
      </c>
      <c r="B3038" t="s">
        <v>948</v>
      </c>
      <c r="C3038">
        <v>1</v>
      </c>
      <c r="D3038">
        <v>2020</v>
      </c>
      <c r="E3038">
        <v>1</v>
      </c>
      <c r="F3038">
        <v>2</v>
      </c>
      <c r="G3038">
        <v>7</v>
      </c>
      <c r="H3038">
        <v>2020.5</v>
      </c>
      <c r="I3038">
        <v>0</v>
      </c>
      <c r="J3038">
        <v>0</v>
      </c>
      <c r="K3038">
        <v>1</v>
      </c>
      <c r="L3038">
        <v>68</v>
      </c>
      <c r="M3038">
        <v>68</v>
      </c>
      <c r="N3038" t="s">
        <v>960</v>
      </c>
      <c r="O3038" t="s">
        <v>960</v>
      </c>
      <c r="P3038">
        <v>0.56000000000000005</v>
      </c>
      <c r="Q3038">
        <v>1</v>
      </c>
      <c r="R3038">
        <v>1</v>
      </c>
      <c r="S3038">
        <v>1.9370000000000001</v>
      </c>
      <c r="T3038">
        <v>0.95535700000000001</v>
      </c>
      <c r="U3038">
        <v>5.0010000000000003</v>
      </c>
      <c r="V3038">
        <v>5.8683300000000003</v>
      </c>
      <c r="W3038">
        <v>-0.86732600000000004</v>
      </c>
      <c r="X3038">
        <v>3.9131800000000001</v>
      </c>
      <c r="Y3038">
        <v>8.3639899999999994</v>
      </c>
      <c r="Z3038">
        <v>0.97821000000000002</v>
      </c>
    </row>
    <row r="3039" spans="1:26" x14ac:dyDescent="0.35">
      <c r="A3039">
        <v>1</v>
      </c>
      <c r="B3039" t="s">
        <v>948</v>
      </c>
      <c r="C3039">
        <v>1</v>
      </c>
      <c r="D3039">
        <v>2020</v>
      </c>
      <c r="E3039">
        <v>1</v>
      </c>
      <c r="F3039">
        <v>2</v>
      </c>
      <c r="G3039">
        <v>7</v>
      </c>
      <c r="H3039">
        <v>2020.5</v>
      </c>
      <c r="I3039">
        <v>0</v>
      </c>
      <c r="J3039">
        <v>0</v>
      </c>
      <c r="K3039">
        <v>1</v>
      </c>
      <c r="L3039">
        <v>69</v>
      </c>
      <c r="M3039">
        <v>69</v>
      </c>
      <c r="N3039" t="s">
        <v>960</v>
      </c>
      <c r="O3039" t="s">
        <v>960</v>
      </c>
      <c r="P3039">
        <v>0.56000000000000005</v>
      </c>
      <c r="Q3039">
        <v>1</v>
      </c>
      <c r="R3039">
        <v>1</v>
      </c>
      <c r="S3039">
        <v>2.6737500000000001</v>
      </c>
      <c r="T3039">
        <v>0.970773</v>
      </c>
      <c r="U3039">
        <v>6.2497499999999997</v>
      </c>
      <c r="V3039">
        <v>6.05023</v>
      </c>
      <c r="W3039">
        <v>0.199518</v>
      </c>
      <c r="X3039">
        <v>4.0409100000000002</v>
      </c>
      <c r="Y3039">
        <v>8.5860500000000002</v>
      </c>
      <c r="Z3039">
        <v>0.29975800000000002</v>
      </c>
    </row>
    <row r="3040" spans="1:26" x14ac:dyDescent="0.35">
      <c r="A3040">
        <v>1</v>
      </c>
      <c r="B3040" t="s">
        <v>948</v>
      </c>
      <c r="C3040">
        <v>1</v>
      </c>
      <c r="D3040">
        <v>2020</v>
      </c>
      <c r="E3040">
        <v>1</v>
      </c>
      <c r="F3040">
        <v>2</v>
      </c>
      <c r="G3040">
        <v>7</v>
      </c>
      <c r="H3040">
        <v>2020.5</v>
      </c>
      <c r="I3040">
        <v>0</v>
      </c>
      <c r="J3040">
        <v>0</v>
      </c>
      <c r="K3040">
        <v>1</v>
      </c>
      <c r="L3040">
        <v>70</v>
      </c>
      <c r="M3040">
        <v>70</v>
      </c>
      <c r="N3040" t="s">
        <v>960</v>
      </c>
      <c r="O3040" t="s">
        <v>960</v>
      </c>
      <c r="P3040">
        <v>0.98</v>
      </c>
      <c r="Q3040">
        <v>1</v>
      </c>
      <c r="R3040">
        <v>1</v>
      </c>
      <c r="S3040">
        <v>5.7969799999999996</v>
      </c>
      <c r="T3040">
        <v>0.74463999999999997</v>
      </c>
      <c r="U3040">
        <v>4.92964</v>
      </c>
      <c r="V3040">
        <v>6.2342899999999997</v>
      </c>
      <c r="W3040">
        <v>-1.3046500000000001</v>
      </c>
      <c r="X3040">
        <v>4.1134000000000004</v>
      </c>
      <c r="Y3040">
        <v>8.7510700000000003</v>
      </c>
      <c r="Z3040">
        <v>-0.300203</v>
      </c>
    </row>
    <row r="3041" spans="1:26" x14ac:dyDescent="0.35">
      <c r="A3041">
        <v>1</v>
      </c>
      <c r="B3041" t="s">
        <v>948</v>
      </c>
      <c r="C3041">
        <v>1</v>
      </c>
      <c r="D3041">
        <v>2020</v>
      </c>
      <c r="E3041">
        <v>1</v>
      </c>
      <c r="F3041">
        <v>2</v>
      </c>
      <c r="G3041">
        <v>7</v>
      </c>
      <c r="H3041">
        <v>2020.5</v>
      </c>
      <c r="I3041">
        <v>0</v>
      </c>
      <c r="J3041">
        <v>0</v>
      </c>
      <c r="K3041">
        <v>1</v>
      </c>
      <c r="L3041">
        <v>71</v>
      </c>
      <c r="M3041">
        <v>71</v>
      </c>
      <c r="N3041" t="s">
        <v>960</v>
      </c>
      <c r="O3041" t="s">
        <v>960</v>
      </c>
      <c r="P3041">
        <v>0.84</v>
      </c>
      <c r="Q3041">
        <v>1</v>
      </c>
      <c r="R3041">
        <v>1</v>
      </c>
      <c r="S3041">
        <v>17.156600000000001</v>
      </c>
      <c r="T3041">
        <v>0.23389799999999999</v>
      </c>
      <c r="U3041">
        <v>6.3330000000000002</v>
      </c>
      <c r="V3041">
        <v>6.4169799999999997</v>
      </c>
      <c r="W3041">
        <v>-8.3982299999999996E-2</v>
      </c>
      <c r="X3041">
        <v>4.1998600000000001</v>
      </c>
      <c r="Y3041">
        <v>8.8768799999999999</v>
      </c>
      <c r="Z3041">
        <v>0.49657099999999998</v>
      </c>
    </row>
    <row r="3042" spans="1:26" x14ac:dyDescent="0.35">
      <c r="A3042">
        <v>1</v>
      </c>
      <c r="B3042" t="s">
        <v>948</v>
      </c>
      <c r="C3042">
        <v>1</v>
      </c>
      <c r="D3042">
        <v>2020</v>
      </c>
      <c r="E3042">
        <v>1</v>
      </c>
      <c r="F3042">
        <v>2</v>
      </c>
      <c r="G3042">
        <v>7</v>
      </c>
      <c r="H3042">
        <v>2020.5</v>
      </c>
      <c r="I3042">
        <v>0</v>
      </c>
      <c r="J3042">
        <v>0</v>
      </c>
      <c r="K3042">
        <v>1</v>
      </c>
      <c r="L3042">
        <v>72</v>
      </c>
      <c r="M3042">
        <v>72</v>
      </c>
      <c r="N3042" t="s">
        <v>960</v>
      </c>
      <c r="O3042" t="s">
        <v>960</v>
      </c>
      <c r="P3042">
        <v>0.56000000000000005</v>
      </c>
      <c r="Q3042">
        <v>1</v>
      </c>
      <c r="R3042">
        <v>1</v>
      </c>
      <c r="S3042">
        <v>21.148299999999999</v>
      </c>
      <c r="T3042">
        <v>0.25358799999999998</v>
      </c>
      <c r="U3042">
        <v>6</v>
      </c>
      <c r="V3042">
        <v>6.5949900000000001</v>
      </c>
      <c r="W3042">
        <v>-0.59498899999999999</v>
      </c>
      <c r="X3042">
        <v>4.3046699999999998</v>
      </c>
      <c r="Y3042">
        <v>8.9755099999999999</v>
      </c>
      <c r="Z3042">
        <v>3.2494000000000002E-2</v>
      </c>
    </row>
    <row r="3043" spans="1:26" x14ac:dyDescent="0.35">
      <c r="A3043">
        <v>1</v>
      </c>
      <c r="B3043" t="s">
        <v>948</v>
      </c>
      <c r="C3043">
        <v>1</v>
      </c>
      <c r="D3043">
        <v>2020</v>
      </c>
      <c r="E3043">
        <v>1</v>
      </c>
      <c r="F3043">
        <v>2</v>
      </c>
      <c r="G3043">
        <v>7</v>
      </c>
      <c r="H3043">
        <v>2020.5</v>
      </c>
      <c r="I3043">
        <v>0</v>
      </c>
      <c r="J3043">
        <v>0</v>
      </c>
      <c r="K3043">
        <v>1</v>
      </c>
      <c r="L3043">
        <v>73</v>
      </c>
      <c r="M3043">
        <v>73</v>
      </c>
      <c r="N3043" t="s">
        <v>960</v>
      </c>
      <c r="O3043" t="s">
        <v>960</v>
      </c>
      <c r="P3043">
        <v>0.84</v>
      </c>
      <c r="Q3043">
        <v>1</v>
      </c>
      <c r="R3043">
        <v>1</v>
      </c>
      <c r="S3043">
        <v>9.8641699999999997</v>
      </c>
      <c r="T3043">
        <v>0.31654500000000002</v>
      </c>
      <c r="U3043">
        <v>6.1665000000000001</v>
      </c>
      <c r="V3043">
        <v>6.7654699999999997</v>
      </c>
      <c r="W3043">
        <v>-0.59896799999999994</v>
      </c>
      <c r="X3043">
        <v>4.4337400000000002</v>
      </c>
      <c r="Y3043">
        <v>9.1613500000000005</v>
      </c>
      <c r="Z3043">
        <v>0.15083299999999999</v>
      </c>
    </row>
    <row r="3044" spans="1:26" x14ac:dyDescent="0.35">
      <c r="A3044">
        <v>1</v>
      </c>
      <c r="B3044" t="s">
        <v>948</v>
      </c>
      <c r="C3044">
        <v>1</v>
      </c>
      <c r="D3044">
        <v>2020</v>
      </c>
      <c r="E3044">
        <v>1</v>
      </c>
      <c r="F3044">
        <v>2</v>
      </c>
      <c r="G3044">
        <v>7</v>
      </c>
      <c r="H3044">
        <v>2020.5</v>
      </c>
      <c r="I3044">
        <v>0</v>
      </c>
      <c r="J3044">
        <v>0</v>
      </c>
      <c r="K3044">
        <v>1</v>
      </c>
      <c r="L3044">
        <v>74</v>
      </c>
      <c r="M3044">
        <v>74</v>
      </c>
      <c r="N3044" t="s">
        <v>960</v>
      </c>
      <c r="O3044" t="s">
        <v>960</v>
      </c>
      <c r="P3044">
        <v>0.7</v>
      </c>
      <c r="Q3044">
        <v>1</v>
      </c>
      <c r="R3044">
        <v>1</v>
      </c>
      <c r="S3044">
        <v>2.0884800000000001</v>
      </c>
      <c r="T3044">
        <v>0.901258</v>
      </c>
      <c r="U3044">
        <v>6.2996999999999996</v>
      </c>
      <c r="V3044">
        <v>6.9262699999999997</v>
      </c>
      <c r="W3044">
        <v>-0.62657099999999999</v>
      </c>
      <c r="X3044">
        <v>4.5950199999999999</v>
      </c>
      <c r="Y3044">
        <v>9.3413599999999999</v>
      </c>
      <c r="Z3044">
        <v>0.42350300000000002</v>
      </c>
    </row>
    <row r="3045" spans="1:26" x14ac:dyDescent="0.35">
      <c r="A3045">
        <v>1</v>
      </c>
      <c r="B3045" t="s">
        <v>948</v>
      </c>
      <c r="C3045">
        <v>1</v>
      </c>
      <c r="D3045">
        <v>2020</v>
      </c>
      <c r="E3045">
        <v>1</v>
      </c>
      <c r="F3045">
        <v>2</v>
      </c>
      <c r="G3045">
        <v>7</v>
      </c>
      <c r="H3045">
        <v>2020.5</v>
      </c>
      <c r="I3045">
        <v>0</v>
      </c>
      <c r="J3045">
        <v>0</v>
      </c>
      <c r="K3045">
        <v>1</v>
      </c>
      <c r="L3045">
        <v>75</v>
      </c>
      <c r="M3045">
        <v>75</v>
      </c>
      <c r="N3045" t="s">
        <v>960</v>
      </c>
      <c r="O3045" t="s">
        <v>960</v>
      </c>
      <c r="P3045">
        <v>0.56000000000000005</v>
      </c>
      <c r="Q3045">
        <v>1</v>
      </c>
      <c r="R3045">
        <v>1</v>
      </c>
      <c r="S3045">
        <v>4.5680899999999998</v>
      </c>
      <c r="T3045">
        <v>0.63848000000000005</v>
      </c>
      <c r="U3045">
        <v>6.9989999999999997</v>
      </c>
      <c r="V3045">
        <v>7.0760300000000003</v>
      </c>
      <c r="W3045">
        <v>-7.7030199999999993E-2</v>
      </c>
      <c r="X3045">
        <v>4.7989699999999997</v>
      </c>
      <c r="Y3045">
        <v>9.4818999999999996</v>
      </c>
      <c r="Z3045">
        <v>1.9387399999999999E-2</v>
      </c>
    </row>
    <row r="3046" spans="1:26" x14ac:dyDescent="0.35">
      <c r="A3046">
        <v>1</v>
      </c>
      <c r="B3046" t="s">
        <v>948</v>
      </c>
      <c r="C3046">
        <v>1</v>
      </c>
      <c r="D3046">
        <v>2020</v>
      </c>
      <c r="E3046">
        <v>1</v>
      </c>
      <c r="F3046">
        <v>2</v>
      </c>
      <c r="G3046">
        <v>7</v>
      </c>
      <c r="H3046">
        <v>2020.5</v>
      </c>
      <c r="I3046">
        <v>0</v>
      </c>
      <c r="J3046">
        <v>0</v>
      </c>
      <c r="K3046">
        <v>1</v>
      </c>
      <c r="L3046">
        <v>76</v>
      </c>
      <c r="M3046">
        <v>76</v>
      </c>
      <c r="N3046" t="s">
        <v>960</v>
      </c>
      <c r="O3046" t="s">
        <v>960</v>
      </c>
      <c r="P3046">
        <v>0.84</v>
      </c>
      <c r="Q3046">
        <v>1</v>
      </c>
      <c r="R3046">
        <v>1</v>
      </c>
      <c r="S3046">
        <v>43.647399999999998</v>
      </c>
      <c r="T3046">
        <v>0.158192</v>
      </c>
      <c r="U3046">
        <v>6.9989999999999997</v>
      </c>
      <c r="V3046">
        <v>7.2141700000000002</v>
      </c>
      <c r="W3046">
        <v>-0.215173</v>
      </c>
      <c r="X3046">
        <v>5.0177500000000004</v>
      </c>
      <c r="Y3046">
        <v>9.5942799999999995</v>
      </c>
      <c r="Z3046">
        <v>-0.84351500000000001</v>
      </c>
    </row>
    <row r="3047" spans="1:26" x14ac:dyDescent="0.35">
      <c r="A3047">
        <v>1</v>
      </c>
      <c r="B3047" t="s">
        <v>948</v>
      </c>
      <c r="C3047">
        <v>1</v>
      </c>
      <c r="D3047">
        <v>2020</v>
      </c>
      <c r="E3047">
        <v>1</v>
      </c>
      <c r="F3047">
        <v>2</v>
      </c>
      <c r="G3047">
        <v>7</v>
      </c>
      <c r="H3047">
        <v>2020.5</v>
      </c>
      <c r="I3047">
        <v>0</v>
      </c>
      <c r="J3047">
        <v>0</v>
      </c>
      <c r="K3047">
        <v>1</v>
      </c>
      <c r="L3047">
        <v>77</v>
      </c>
      <c r="M3047">
        <v>77</v>
      </c>
      <c r="N3047" t="s">
        <v>960</v>
      </c>
      <c r="O3047" t="s">
        <v>960</v>
      </c>
      <c r="P3047">
        <v>0.56000000000000005</v>
      </c>
      <c r="Q3047">
        <v>1</v>
      </c>
      <c r="R3047">
        <v>1</v>
      </c>
      <c r="S3047">
        <v>7.2640799999999999</v>
      </c>
      <c r="T3047">
        <v>0.45453100000000002</v>
      </c>
      <c r="U3047">
        <v>6.74925</v>
      </c>
      <c r="V3047">
        <v>7.3408300000000004</v>
      </c>
      <c r="W3047">
        <v>-0.59157800000000005</v>
      </c>
      <c r="X3047">
        <v>5.1068600000000002</v>
      </c>
      <c r="Y3047">
        <v>9.6864000000000008</v>
      </c>
      <c r="Z3047">
        <v>0.43973699999999999</v>
      </c>
    </row>
    <row r="3048" spans="1:26" x14ac:dyDescent="0.35">
      <c r="A3048">
        <v>1</v>
      </c>
      <c r="B3048" t="s">
        <v>948</v>
      </c>
      <c r="C3048">
        <v>1</v>
      </c>
      <c r="D3048">
        <v>2020</v>
      </c>
      <c r="E3048">
        <v>1</v>
      </c>
      <c r="F3048">
        <v>2</v>
      </c>
      <c r="G3048">
        <v>7</v>
      </c>
      <c r="H3048">
        <v>2020.5</v>
      </c>
      <c r="I3048">
        <v>0</v>
      </c>
      <c r="J3048">
        <v>0</v>
      </c>
      <c r="K3048">
        <v>1</v>
      </c>
      <c r="L3048">
        <v>79</v>
      </c>
      <c r="M3048">
        <v>79</v>
      </c>
      <c r="N3048" t="s">
        <v>960</v>
      </c>
      <c r="O3048" t="s">
        <v>960</v>
      </c>
      <c r="P3048">
        <v>0.42</v>
      </c>
      <c r="Q3048">
        <v>1</v>
      </c>
      <c r="R3048">
        <v>1</v>
      </c>
      <c r="S3048">
        <v>2.86328</v>
      </c>
      <c r="T3048">
        <v>0.77056599999999997</v>
      </c>
      <c r="U3048">
        <v>6.8324999999999996</v>
      </c>
      <c r="V3048">
        <v>7.5627700000000004</v>
      </c>
      <c r="W3048">
        <v>-0.73026899999999995</v>
      </c>
      <c r="X3048">
        <v>5.3055199999999996</v>
      </c>
      <c r="Y3048">
        <v>9.8307199999999995</v>
      </c>
      <c r="Z3048">
        <v>3.8160399999999997E-2</v>
      </c>
    </row>
    <row r="3049" spans="1:26" x14ac:dyDescent="0.35">
      <c r="A3049">
        <v>1</v>
      </c>
      <c r="B3049" t="s">
        <v>948</v>
      </c>
      <c r="C3049">
        <v>1</v>
      </c>
      <c r="D3049">
        <v>2020</v>
      </c>
      <c r="E3049">
        <v>1</v>
      </c>
      <c r="F3049">
        <v>2</v>
      </c>
      <c r="G3049">
        <v>7</v>
      </c>
      <c r="H3049">
        <v>2020.5</v>
      </c>
      <c r="I3049">
        <v>0</v>
      </c>
      <c r="J3049">
        <v>0</v>
      </c>
      <c r="K3049">
        <v>1</v>
      </c>
      <c r="L3049">
        <v>80</v>
      </c>
      <c r="M3049">
        <v>80</v>
      </c>
      <c r="N3049" t="s">
        <v>960</v>
      </c>
      <c r="O3049" t="s">
        <v>960</v>
      </c>
      <c r="P3049">
        <v>0.7</v>
      </c>
      <c r="Q3049">
        <v>1</v>
      </c>
      <c r="R3049">
        <v>1</v>
      </c>
      <c r="S3049">
        <v>5.8618499999999996</v>
      </c>
      <c r="T3049">
        <v>0.55464599999999997</v>
      </c>
      <c r="U3049">
        <v>6.6993</v>
      </c>
      <c r="V3049">
        <v>7.6604000000000001</v>
      </c>
      <c r="W3049">
        <v>-0.96109900000000004</v>
      </c>
      <c r="X3049">
        <v>5.4174300000000004</v>
      </c>
      <c r="Y3049">
        <v>9.8899500000000007</v>
      </c>
      <c r="Z3049">
        <v>-0.72488200000000003</v>
      </c>
    </row>
    <row r="3050" spans="1:26" x14ac:dyDescent="0.35">
      <c r="A3050">
        <v>1</v>
      </c>
      <c r="B3050" t="s">
        <v>948</v>
      </c>
      <c r="C3050">
        <v>1</v>
      </c>
      <c r="D3050">
        <v>2020</v>
      </c>
      <c r="E3050">
        <v>1</v>
      </c>
      <c r="F3050">
        <v>2</v>
      </c>
      <c r="G3050">
        <v>7</v>
      </c>
      <c r="H3050">
        <v>2020.5</v>
      </c>
      <c r="I3050">
        <v>0</v>
      </c>
      <c r="J3050">
        <v>0</v>
      </c>
      <c r="K3050">
        <v>1</v>
      </c>
      <c r="L3050">
        <v>81</v>
      </c>
      <c r="M3050">
        <v>81</v>
      </c>
      <c r="N3050" t="s">
        <v>960</v>
      </c>
      <c r="O3050" t="s">
        <v>960</v>
      </c>
      <c r="P3050">
        <v>0.28000000000000003</v>
      </c>
      <c r="Q3050">
        <v>1</v>
      </c>
      <c r="R3050">
        <v>1</v>
      </c>
      <c r="S3050">
        <v>2.2799800000000001</v>
      </c>
      <c r="T3050">
        <v>1.2402299999999999</v>
      </c>
      <c r="U3050">
        <v>6.4995000000000003</v>
      </c>
      <c r="V3050">
        <v>7.7509399999999999</v>
      </c>
      <c r="W3050">
        <v>-1.2514400000000001</v>
      </c>
      <c r="X3050">
        <v>5.5391000000000004</v>
      </c>
      <c r="Y3050">
        <v>9.9438300000000002</v>
      </c>
      <c r="Z3050">
        <v>0.81717899999999999</v>
      </c>
    </row>
    <row r="3051" spans="1:26" x14ac:dyDescent="0.35">
      <c r="A3051">
        <v>1</v>
      </c>
      <c r="B3051" t="s">
        <v>948</v>
      </c>
      <c r="C3051">
        <v>1</v>
      </c>
      <c r="D3051">
        <v>2020</v>
      </c>
      <c r="E3051">
        <v>1</v>
      </c>
      <c r="F3051">
        <v>2</v>
      </c>
      <c r="G3051">
        <v>7</v>
      </c>
      <c r="H3051">
        <v>2020.5</v>
      </c>
      <c r="I3051">
        <v>0</v>
      </c>
      <c r="J3051">
        <v>0</v>
      </c>
      <c r="K3051">
        <v>1</v>
      </c>
      <c r="L3051">
        <v>82</v>
      </c>
      <c r="M3051">
        <v>82</v>
      </c>
      <c r="N3051" t="s">
        <v>960</v>
      </c>
      <c r="O3051" t="s">
        <v>960</v>
      </c>
      <c r="P3051">
        <v>0.28000000000000003</v>
      </c>
      <c r="Q3051">
        <v>1</v>
      </c>
      <c r="R3051">
        <v>1</v>
      </c>
      <c r="S3051">
        <v>3.39873</v>
      </c>
      <c r="T3051">
        <v>0.74309199999999997</v>
      </c>
      <c r="U3051">
        <v>6.9989999999999997</v>
      </c>
      <c r="V3051">
        <v>7.8357599999999996</v>
      </c>
      <c r="W3051">
        <v>-0.836758</v>
      </c>
      <c r="X3051">
        <v>5.6715999999999998</v>
      </c>
      <c r="Y3051">
        <v>9.9941399999999998</v>
      </c>
      <c r="Z3051">
        <v>-0.294651</v>
      </c>
    </row>
    <row r="3052" spans="1:26" x14ac:dyDescent="0.35">
      <c r="A3052">
        <v>1</v>
      </c>
      <c r="B3052" t="s">
        <v>948</v>
      </c>
      <c r="C3052">
        <v>1</v>
      </c>
      <c r="D3052">
        <v>2020</v>
      </c>
      <c r="E3052">
        <v>1</v>
      </c>
      <c r="F3052">
        <v>2</v>
      </c>
      <c r="G3052">
        <v>7</v>
      </c>
      <c r="H3052">
        <v>2020.5</v>
      </c>
      <c r="I3052">
        <v>0</v>
      </c>
      <c r="J3052">
        <v>0</v>
      </c>
      <c r="K3052">
        <v>1</v>
      </c>
      <c r="L3052">
        <v>83</v>
      </c>
      <c r="M3052">
        <v>83</v>
      </c>
      <c r="N3052" t="s">
        <v>960</v>
      </c>
      <c r="O3052" t="s">
        <v>960</v>
      </c>
      <c r="P3052">
        <v>0.56000000000000005</v>
      </c>
      <c r="Q3052">
        <v>1</v>
      </c>
      <c r="R3052">
        <v>1</v>
      </c>
      <c r="S3052">
        <v>5.3368599999999997</v>
      </c>
      <c r="T3052">
        <v>0.55388099999999996</v>
      </c>
      <c r="U3052">
        <v>7.9980000000000002</v>
      </c>
      <c r="V3052">
        <v>7.9161799999999998</v>
      </c>
      <c r="W3052">
        <v>8.1825400000000006E-2</v>
      </c>
      <c r="X3052">
        <v>5.8161500000000004</v>
      </c>
      <c r="Y3052">
        <v>10</v>
      </c>
      <c r="Z3052">
        <v>3.0603700000000001E-2</v>
      </c>
    </row>
    <row r="3053" spans="1:26" x14ac:dyDescent="0.35">
      <c r="A3053">
        <v>1</v>
      </c>
      <c r="B3053" t="s">
        <v>948</v>
      </c>
      <c r="C3053">
        <v>1</v>
      </c>
      <c r="D3053">
        <v>2020</v>
      </c>
      <c r="E3053">
        <v>1</v>
      </c>
      <c r="F3053">
        <v>2</v>
      </c>
      <c r="G3053">
        <v>7</v>
      </c>
      <c r="H3053">
        <v>2020.5</v>
      </c>
      <c r="I3053">
        <v>0</v>
      </c>
      <c r="J3053">
        <v>0</v>
      </c>
      <c r="K3053">
        <v>1</v>
      </c>
      <c r="L3053">
        <v>84</v>
      </c>
      <c r="M3053">
        <v>84</v>
      </c>
      <c r="N3053" t="s">
        <v>960</v>
      </c>
      <c r="O3053" t="s">
        <v>960</v>
      </c>
      <c r="P3053">
        <v>0.14000000000000001</v>
      </c>
      <c r="Q3053">
        <v>1</v>
      </c>
      <c r="R3053">
        <v>1</v>
      </c>
      <c r="S3053">
        <v>1.1818299999999999</v>
      </c>
      <c r="T3053">
        <v>1.2699800000000001</v>
      </c>
      <c r="U3053">
        <v>8.4975000000000005</v>
      </c>
      <c r="V3053">
        <v>7.9934200000000004</v>
      </c>
      <c r="W3053">
        <v>0.50407800000000003</v>
      </c>
      <c r="X3053">
        <v>5.97431</v>
      </c>
      <c r="Y3053">
        <v>10</v>
      </c>
      <c r="Z3053">
        <v>0.76627400000000001</v>
      </c>
    </row>
    <row r="3054" spans="1:26" x14ac:dyDescent="0.35">
      <c r="A3054">
        <v>1</v>
      </c>
      <c r="B3054" t="s">
        <v>948</v>
      </c>
      <c r="C3054">
        <v>1</v>
      </c>
      <c r="D3054">
        <v>2020</v>
      </c>
      <c r="E3054">
        <v>1</v>
      </c>
      <c r="F3054">
        <v>2</v>
      </c>
      <c r="G3054">
        <v>7</v>
      </c>
      <c r="H3054">
        <v>2020.5</v>
      </c>
      <c r="I3054">
        <v>0</v>
      </c>
      <c r="J3054">
        <v>0</v>
      </c>
      <c r="K3054">
        <v>1</v>
      </c>
      <c r="L3054">
        <v>85</v>
      </c>
      <c r="M3054">
        <v>85</v>
      </c>
      <c r="N3054" t="s">
        <v>960</v>
      </c>
      <c r="O3054" t="s">
        <v>960</v>
      </c>
      <c r="P3054">
        <v>0.14000000000000001</v>
      </c>
      <c r="Q3054">
        <v>1</v>
      </c>
      <c r="R3054">
        <v>1</v>
      </c>
      <c r="S3054">
        <v>0.852823</v>
      </c>
      <c r="T3054">
        <v>1.8797999999999999</v>
      </c>
      <c r="U3054">
        <v>6.4995000000000003</v>
      </c>
      <c r="V3054">
        <v>8.0686599999999995</v>
      </c>
      <c r="W3054">
        <v>-1.5691600000000001</v>
      </c>
      <c r="X3054">
        <v>6.0379500000000004</v>
      </c>
      <c r="Y3054">
        <v>10</v>
      </c>
      <c r="Z3054">
        <v>0.29970200000000002</v>
      </c>
    </row>
    <row r="3055" spans="1:26" x14ac:dyDescent="0.35">
      <c r="A3055">
        <v>1</v>
      </c>
      <c r="B3055" t="s">
        <v>948</v>
      </c>
      <c r="C3055">
        <v>1</v>
      </c>
      <c r="D3055">
        <v>2020</v>
      </c>
      <c r="E3055">
        <v>1</v>
      </c>
      <c r="F3055">
        <v>2</v>
      </c>
      <c r="G3055">
        <v>7</v>
      </c>
      <c r="H3055">
        <v>2020.5</v>
      </c>
      <c r="I3055">
        <v>0</v>
      </c>
      <c r="J3055">
        <v>0</v>
      </c>
      <c r="K3055">
        <v>1</v>
      </c>
      <c r="L3055">
        <v>87</v>
      </c>
      <c r="M3055">
        <v>87</v>
      </c>
      <c r="N3055" t="s">
        <v>960</v>
      </c>
      <c r="O3055" t="s">
        <v>960</v>
      </c>
      <c r="P3055">
        <v>0.14000000000000001</v>
      </c>
      <c r="Q3055">
        <v>1</v>
      </c>
      <c r="R3055">
        <v>1</v>
      </c>
      <c r="S3055">
        <v>1.2371799999999999</v>
      </c>
      <c r="T3055">
        <v>1.2219599999999999</v>
      </c>
      <c r="U3055">
        <v>8.4975000000000005</v>
      </c>
      <c r="V3055">
        <v>8.2173400000000001</v>
      </c>
      <c r="W3055">
        <v>0.28015800000000002</v>
      </c>
      <c r="X3055">
        <v>6.1258999999999997</v>
      </c>
      <c r="Y3055">
        <v>10</v>
      </c>
      <c r="Z3055">
        <v>0.815828</v>
      </c>
    </row>
    <row r="3056" spans="1:26" x14ac:dyDescent="0.35">
      <c r="A3056">
        <v>1</v>
      </c>
      <c r="B3056" t="s">
        <v>948</v>
      </c>
      <c r="C3056">
        <v>1</v>
      </c>
      <c r="D3056">
        <v>2020</v>
      </c>
      <c r="E3056">
        <v>1</v>
      </c>
      <c r="F3056">
        <v>2</v>
      </c>
      <c r="G3056">
        <v>7</v>
      </c>
      <c r="H3056">
        <v>2020.5</v>
      </c>
      <c r="I3056">
        <v>0</v>
      </c>
      <c r="J3056">
        <v>0</v>
      </c>
      <c r="K3056">
        <v>1</v>
      </c>
      <c r="L3056">
        <v>91</v>
      </c>
      <c r="M3056">
        <v>91</v>
      </c>
      <c r="N3056" t="s">
        <v>960</v>
      </c>
      <c r="O3056" t="s">
        <v>960</v>
      </c>
      <c r="P3056">
        <v>0.28000000000000003</v>
      </c>
      <c r="Q3056">
        <v>1</v>
      </c>
      <c r="R3056">
        <v>1</v>
      </c>
      <c r="S3056">
        <v>4.1017700000000001</v>
      </c>
      <c r="T3056">
        <v>0.64891200000000004</v>
      </c>
      <c r="U3056">
        <v>7.9980000000000002</v>
      </c>
      <c r="V3056">
        <v>8.5351900000000001</v>
      </c>
      <c r="W3056">
        <v>-0.53719099999999997</v>
      </c>
      <c r="X3056">
        <v>6.3255100000000004</v>
      </c>
      <c r="Y3056">
        <v>10</v>
      </c>
      <c r="Z3056">
        <v>-0.33884199999999998</v>
      </c>
    </row>
    <row r="3057" spans="1:26" x14ac:dyDescent="0.35">
      <c r="A3057">
        <v>1</v>
      </c>
      <c r="B3057" t="s">
        <v>948</v>
      </c>
      <c r="C3057">
        <v>1</v>
      </c>
      <c r="D3057">
        <v>2020</v>
      </c>
      <c r="E3057">
        <v>1</v>
      </c>
      <c r="F3057">
        <v>2</v>
      </c>
      <c r="G3057">
        <v>7</v>
      </c>
      <c r="H3057">
        <v>2020.5</v>
      </c>
      <c r="I3057">
        <v>0</v>
      </c>
      <c r="J3057">
        <v>0</v>
      </c>
      <c r="K3057">
        <v>1</v>
      </c>
      <c r="L3057">
        <v>94</v>
      </c>
      <c r="M3057">
        <v>94</v>
      </c>
      <c r="N3057" t="s">
        <v>960</v>
      </c>
      <c r="O3057" t="s">
        <v>960</v>
      </c>
      <c r="P3057">
        <v>0.14000000000000001</v>
      </c>
      <c r="Q3057">
        <v>1</v>
      </c>
      <c r="R3057">
        <v>1</v>
      </c>
      <c r="S3057">
        <v>1.15815</v>
      </c>
      <c r="T3057">
        <v>1.2965</v>
      </c>
      <c r="U3057">
        <v>8.4975000000000005</v>
      </c>
      <c r="V3057">
        <v>8.8172499999999996</v>
      </c>
      <c r="W3057">
        <v>-0.31974799999999998</v>
      </c>
      <c r="X3057">
        <v>6.5484600000000004</v>
      </c>
      <c r="Y3057">
        <v>10</v>
      </c>
      <c r="Z3057">
        <v>0.63545700000000005</v>
      </c>
    </row>
    <row r="3058" spans="1:26" x14ac:dyDescent="0.35">
      <c r="A3058">
        <v>1</v>
      </c>
      <c r="B3058" t="s">
        <v>948</v>
      </c>
      <c r="C3058">
        <v>1</v>
      </c>
      <c r="D3058">
        <v>2021</v>
      </c>
      <c r="E3058">
        <v>1</v>
      </c>
      <c r="F3058">
        <v>2</v>
      </c>
      <c r="G3058">
        <v>7</v>
      </c>
      <c r="H3058">
        <v>2021.5</v>
      </c>
      <c r="I3058">
        <v>0</v>
      </c>
      <c r="J3058">
        <v>0</v>
      </c>
      <c r="K3058">
        <v>1</v>
      </c>
      <c r="L3058">
        <v>30</v>
      </c>
      <c r="M3058">
        <v>30</v>
      </c>
      <c r="N3058" t="s">
        <v>960</v>
      </c>
      <c r="O3058" t="s">
        <v>960</v>
      </c>
      <c r="P3058">
        <v>0.28000000000000003</v>
      </c>
      <c r="Q3058">
        <v>1</v>
      </c>
      <c r="R3058">
        <v>1</v>
      </c>
      <c r="S3058">
        <v>3.1635300000000002</v>
      </c>
      <c r="T3058">
        <v>0.314888</v>
      </c>
      <c r="U3058">
        <v>1.5044999999999999</v>
      </c>
      <c r="V3058">
        <v>1.8116399999999999</v>
      </c>
      <c r="W3058">
        <v>-0.307143</v>
      </c>
      <c r="X3058">
        <v>1</v>
      </c>
      <c r="Y3058">
        <v>2.9395500000000001</v>
      </c>
      <c r="Z3058">
        <v>3.2567499999999998</v>
      </c>
    </row>
    <row r="3059" spans="1:26" x14ac:dyDescent="0.35">
      <c r="A3059">
        <v>1</v>
      </c>
      <c r="B3059" t="s">
        <v>948</v>
      </c>
      <c r="C3059">
        <v>1</v>
      </c>
      <c r="D3059">
        <v>2021</v>
      </c>
      <c r="E3059">
        <v>1</v>
      </c>
      <c r="F3059">
        <v>2</v>
      </c>
      <c r="G3059">
        <v>7</v>
      </c>
      <c r="H3059">
        <v>2021.5</v>
      </c>
      <c r="I3059">
        <v>0</v>
      </c>
      <c r="J3059">
        <v>0</v>
      </c>
      <c r="K3059">
        <v>1</v>
      </c>
      <c r="L3059">
        <v>35</v>
      </c>
      <c r="M3059">
        <v>35</v>
      </c>
      <c r="N3059" t="s">
        <v>960</v>
      </c>
      <c r="O3059" t="s">
        <v>960</v>
      </c>
      <c r="P3059">
        <v>0.28000000000000003</v>
      </c>
      <c r="Q3059">
        <v>1</v>
      </c>
      <c r="R3059">
        <v>1</v>
      </c>
      <c r="S3059">
        <v>3.1295600000000001</v>
      </c>
      <c r="T3059">
        <v>0.40213500000000002</v>
      </c>
      <c r="U3059">
        <v>2.5034999999999998</v>
      </c>
      <c r="V3059">
        <v>2.5046300000000001</v>
      </c>
      <c r="W3059">
        <v>-1.1333300000000001E-3</v>
      </c>
      <c r="X3059">
        <v>1</v>
      </c>
      <c r="Y3059">
        <v>3.76797</v>
      </c>
      <c r="Z3059">
        <v>1.8022800000000001</v>
      </c>
    </row>
    <row r="3060" spans="1:26" x14ac:dyDescent="0.35">
      <c r="A3060">
        <v>1</v>
      </c>
      <c r="B3060" t="s">
        <v>948</v>
      </c>
      <c r="C3060">
        <v>1</v>
      </c>
      <c r="D3060">
        <v>2021</v>
      </c>
      <c r="E3060">
        <v>1</v>
      </c>
      <c r="F3060">
        <v>2</v>
      </c>
      <c r="G3060">
        <v>7</v>
      </c>
      <c r="H3060">
        <v>2021.5</v>
      </c>
      <c r="I3060">
        <v>0</v>
      </c>
      <c r="J3060">
        <v>0</v>
      </c>
      <c r="K3060">
        <v>1</v>
      </c>
      <c r="L3060">
        <v>38</v>
      </c>
      <c r="M3060">
        <v>38</v>
      </c>
      <c r="N3060" t="s">
        <v>960</v>
      </c>
      <c r="O3060" t="s">
        <v>960</v>
      </c>
      <c r="P3060">
        <v>0.28000000000000003</v>
      </c>
      <c r="Q3060">
        <v>1</v>
      </c>
      <c r="R3060">
        <v>1</v>
      </c>
      <c r="S3060">
        <v>2.7285200000000001</v>
      </c>
      <c r="T3060">
        <v>0.456424</v>
      </c>
      <c r="U3060">
        <v>2.5034999999999998</v>
      </c>
      <c r="V3060">
        <v>2.7349100000000002</v>
      </c>
      <c r="W3060">
        <v>-0.23141500000000001</v>
      </c>
      <c r="X3060">
        <v>1</v>
      </c>
      <c r="Y3060">
        <v>3.99335</v>
      </c>
      <c r="Z3060">
        <v>1.1818500000000001</v>
      </c>
    </row>
    <row r="3061" spans="1:26" x14ac:dyDescent="0.35">
      <c r="A3061">
        <v>1</v>
      </c>
      <c r="B3061" t="s">
        <v>948</v>
      </c>
      <c r="C3061">
        <v>1</v>
      </c>
      <c r="D3061">
        <v>2021</v>
      </c>
      <c r="E3061">
        <v>1</v>
      </c>
      <c r="F3061">
        <v>2</v>
      </c>
      <c r="G3061">
        <v>7</v>
      </c>
      <c r="H3061">
        <v>2021.5</v>
      </c>
      <c r="I3061">
        <v>0</v>
      </c>
      <c r="J3061">
        <v>0</v>
      </c>
      <c r="K3061">
        <v>1</v>
      </c>
      <c r="L3061">
        <v>41</v>
      </c>
      <c r="M3061">
        <v>41</v>
      </c>
      <c r="N3061" t="s">
        <v>960</v>
      </c>
      <c r="O3061" t="s">
        <v>960</v>
      </c>
      <c r="P3061">
        <v>0.28000000000000003</v>
      </c>
      <c r="Q3061">
        <v>1</v>
      </c>
      <c r="R3061">
        <v>1</v>
      </c>
      <c r="S3061">
        <v>18.966100000000001</v>
      </c>
      <c r="T3061">
        <v>0.18812400000000001</v>
      </c>
      <c r="U3061">
        <v>3.0030000000000001</v>
      </c>
      <c r="V3061">
        <v>3.0375899999999998</v>
      </c>
      <c r="W3061">
        <v>-3.45945E-2</v>
      </c>
      <c r="X3061">
        <v>1</v>
      </c>
      <c r="Y3061">
        <v>4.5885300000000004</v>
      </c>
      <c r="Z3061">
        <v>0.834901</v>
      </c>
    </row>
    <row r="3062" spans="1:26" x14ac:dyDescent="0.35">
      <c r="A3062">
        <v>1</v>
      </c>
      <c r="B3062" t="s">
        <v>948</v>
      </c>
      <c r="C3062">
        <v>1</v>
      </c>
      <c r="D3062">
        <v>2021</v>
      </c>
      <c r="E3062">
        <v>1</v>
      </c>
      <c r="F3062">
        <v>2</v>
      </c>
      <c r="G3062">
        <v>7</v>
      </c>
      <c r="H3062">
        <v>2021.5</v>
      </c>
      <c r="I3062">
        <v>0</v>
      </c>
      <c r="J3062">
        <v>0</v>
      </c>
      <c r="K3062">
        <v>1</v>
      </c>
      <c r="L3062">
        <v>42</v>
      </c>
      <c r="M3062">
        <v>42</v>
      </c>
      <c r="N3062" t="s">
        <v>960</v>
      </c>
      <c r="O3062" t="s">
        <v>960</v>
      </c>
      <c r="P3062">
        <v>0.14000000000000001</v>
      </c>
      <c r="Q3062">
        <v>1</v>
      </c>
      <c r="R3062">
        <v>1</v>
      </c>
      <c r="S3062">
        <v>1.2041200000000001</v>
      </c>
      <c r="T3062">
        <v>0.89410100000000003</v>
      </c>
      <c r="U3062">
        <v>2.5034999999999998</v>
      </c>
      <c r="V3062">
        <v>3.1529099999999999</v>
      </c>
      <c r="W3062">
        <v>-0.64940900000000001</v>
      </c>
      <c r="X3062">
        <v>2.01294</v>
      </c>
      <c r="Y3062">
        <v>4.6877300000000002</v>
      </c>
      <c r="Z3062">
        <v>0.81269899999999995</v>
      </c>
    </row>
    <row r="3063" spans="1:26" x14ac:dyDescent="0.35">
      <c r="A3063">
        <v>1</v>
      </c>
      <c r="B3063" t="s">
        <v>948</v>
      </c>
      <c r="C3063">
        <v>1</v>
      </c>
      <c r="D3063">
        <v>2021</v>
      </c>
      <c r="E3063">
        <v>1</v>
      </c>
      <c r="F3063">
        <v>2</v>
      </c>
      <c r="G3063">
        <v>7</v>
      </c>
      <c r="H3063">
        <v>2021.5</v>
      </c>
      <c r="I3063">
        <v>0</v>
      </c>
      <c r="J3063">
        <v>0</v>
      </c>
      <c r="K3063">
        <v>1</v>
      </c>
      <c r="L3063">
        <v>43</v>
      </c>
      <c r="M3063">
        <v>43</v>
      </c>
      <c r="N3063" t="s">
        <v>960</v>
      </c>
      <c r="O3063" t="s">
        <v>960</v>
      </c>
      <c r="P3063">
        <v>0.28000000000000003</v>
      </c>
      <c r="Q3063">
        <v>1</v>
      </c>
      <c r="R3063">
        <v>1</v>
      </c>
      <c r="S3063">
        <v>0.99321400000000004</v>
      </c>
      <c r="T3063">
        <v>1.0517399999999999</v>
      </c>
      <c r="U3063">
        <v>2.5034999999999998</v>
      </c>
      <c r="V3063">
        <v>3.2643300000000002</v>
      </c>
      <c r="W3063">
        <v>-0.76083500000000004</v>
      </c>
      <c r="X3063">
        <v>2.0448300000000001</v>
      </c>
      <c r="Y3063">
        <v>4.7623100000000003</v>
      </c>
      <c r="Z3063">
        <v>0.76175400000000004</v>
      </c>
    </row>
    <row r="3064" spans="1:26" x14ac:dyDescent="0.35">
      <c r="A3064">
        <v>1</v>
      </c>
      <c r="B3064" t="s">
        <v>948</v>
      </c>
      <c r="C3064">
        <v>1</v>
      </c>
      <c r="D3064">
        <v>2021</v>
      </c>
      <c r="E3064">
        <v>1</v>
      </c>
      <c r="F3064">
        <v>2</v>
      </c>
      <c r="G3064">
        <v>7</v>
      </c>
      <c r="H3064">
        <v>2021.5</v>
      </c>
      <c r="I3064">
        <v>0</v>
      </c>
      <c r="J3064">
        <v>0</v>
      </c>
      <c r="K3064">
        <v>1</v>
      </c>
      <c r="L3064">
        <v>44</v>
      </c>
      <c r="M3064">
        <v>44</v>
      </c>
      <c r="N3064" t="s">
        <v>960</v>
      </c>
      <c r="O3064" t="s">
        <v>960</v>
      </c>
      <c r="P3064">
        <v>0.14000000000000001</v>
      </c>
      <c r="Q3064">
        <v>1</v>
      </c>
      <c r="R3064">
        <v>1</v>
      </c>
      <c r="S3064">
        <v>0.84561500000000001</v>
      </c>
      <c r="T3064">
        <v>1.21313</v>
      </c>
      <c r="U3064">
        <v>2.5034999999999998</v>
      </c>
      <c r="V3064">
        <v>3.36632</v>
      </c>
      <c r="W3064">
        <v>-0.86282199999999998</v>
      </c>
      <c r="X3064">
        <v>2.08223</v>
      </c>
      <c r="Y3064">
        <v>4.8221100000000003</v>
      </c>
      <c r="Z3064">
        <v>0.71963999999999995</v>
      </c>
    </row>
    <row r="3065" spans="1:26" x14ac:dyDescent="0.35">
      <c r="A3065">
        <v>1</v>
      </c>
      <c r="B3065" t="s">
        <v>948</v>
      </c>
      <c r="C3065">
        <v>1</v>
      </c>
      <c r="D3065">
        <v>2021</v>
      </c>
      <c r="E3065">
        <v>1</v>
      </c>
      <c r="F3065">
        <v>2</v>
      </c>
      <c r="G3065">
        <v>7</v>
      </c>
      <c r="H3065">
        <v>2021.5</v>
      </c>
      <c r="I3065">
        <v>0</v>
      </c>
      <c r="J3065">
        <v>0</v>
      </c>
      <c r="K3065">
        <v>1</v>
      </c>
      <c r="L3065">
        <v>46</v>
      </c>
      <c r="M3065">
        <v>46</v>
      </c>
      <c r="N3065" t="s">
        <v>960</v>
      </c>
      <c r="O3065" t="s">
        <v>960</v>
      </c>
      <c r="P3065">
        <v>0.28000000000000003</v>
      </c>
      <c r="Q3065">
        <v>1</v>
      </c>
      <c r="R3065">
        <v>1</v>
      </c>
      <c r="S3065">
        <v>1.9623200000000001</v>
      </c>
      <c r="T3065">
        <v>0.64802800000000005</v>
      </c>
      <c r="U3065">
        <v>3.5024999999999999</v>
      </c>
      <c r="V3065">
        <v>3.5374099999999999</v>
      </c>
      <c r="W3065">
        <v>-3.49159E-2</v>
      </c>
      <c r="X3065">
        <v>2.1659899999999999</v>
      </c>
      <c r="Y3065">
        <v>4.9226900000000002</v>
      </c>
      <c r="Z3065">
        <v>1.2206300000000001</v>
      </c>
    </row>
    <row r="3066" spans="1:26" x14ac:dyDescent="0.35">
      <c r="A3066">
        <v>1</v>
      </c>
      <c r="B3066" t="s">
        <v>948</v>
      </c>
      <c r="C3066">
        <v>1</v>
      </c>
      <c r="D3066">
        <v>2021</v>
      </c>
      <c r="E3066">
        <v>1</v>
      </c>
      <c r="F3066">
        <v>2</v>
      </c>
      <c r="G3066">
        <v>7</v>
      </c>
      <c r="H3066">
        <v>2021.5</v>
      </c>
      <c r="I3066">
        <v>0</v>
      </c>
      <c r="J3066">
        <v>0</v>
      </c>
      <c r="K3066">
        <v>1</v>
      </c>
      <c r="L3066">
        <v>47</v>
      </c>
      <c r="M3066">
        <v>47</v>
      </c>
      <c r="N3066" t="s">
        <v>960</v>
      </c>
      <c r="O3066" t="s">
        <v>960</v>
      </c>
      <c r="P3066">
        <v>0.14000000000000001</v>
      </c>
      <c r="Q3066">
        <v>1</v>
      </c>
      <c r="R3066">
        <v>1</v>
      </c>
      <c r="S3066">
        <v>1.98065</v>
      </c>
      <c r="T3066">
        <v>0.646092</v>
      </c>
      <c r="U3066">
        <v>3.5024999999999999</v>
      </c>
      <c r="V3066">
        <v>3.6116299999999999</v>
      </c>
      <c r="W3066">
        <v>-0.109128</v>
      </c>
      <c r="X3066">
        <v>2.2081400000000002</v>
      </c>
      <c r="Y3066">
        <v>4.9710999999999999</v>
      </c>
      <c r="Z3066">
        <v>1.19645</v>
      </c>
    </row>
    <row r="3067" spans="1:26" x14ac:dyDescent="0.35">
      <c r="A3067">
        <v>1</v>
      </c>
      <c r="B3067" t="s">
        <v>948</v>
      </c>
      <c r="C3067">
        <v>1</v>
      </c>
      <c r="D3067">
        <v>2021</v>
      </c>
      <c r="E3067">
        <v>1</v>
      </c>
      <c r="F3067">
        <v>2</v>
      </c>
      <c r="G3067">
        <v>7</v>
      </c>
      <c r="H3067">
        <v>2021.5</v>
      </c>
      <c r="I3067">
        <v>0</v>
      </c>
      <c r="J3067">
        <v>0</v>
      </c>
      <c r="K3067">
        <v>1</v>
      </c>
      <c r="L3067">
        <v>49</v>
      </c>
      <c r="M3067">
        <v>49</v>
      </c>
      <c r="N3067" t="s">
        <v>960</v>
      </c>
      <c r="O3067" t="s">
        <v>960</v>
      </c>
      <c r="P3067">
        <v>0.28000000000000003</v>
      </c>
      <c r="Q3067">
        <v>1</v>
      </c>
      <c r="R3067">
        <v>1</v>
      </c>
      <c r="S3067">
        <v>1.8379799999999999</v>
      </c>
      <c r="T3067">
        <v>0.692797</v>
      </c>
      <c r="U3067">
        <v>3.5024999999999999</v>
      </c>
      <c r="V3067">
        <v>3.7584300000000002</v>
      </c>
      <c r="W3067">
        <v>-0.25593399999999999</v>
      </c>
      <c r="X3067">
        <v>2.2908599999999999</v>
      </c>
      <c r="Y3067">
        <v>5.3174400000000004</v>
      </c>
      <c r="Z3067">
        <v>1.1053599999999999</v>
      </c>
    </row>
    <row r="3068" spans="1:26" x14ac:dyDescent="0.35">
      <c r="A3068">
        <v>1</v>
      </c>
      <c r="B3068" t="s">
        <v>948</v>
      </c>
      <c r="C3068">
        <v>1</v>
      </c>
      <c r="D3068">
        <v>2021</v>
      </c>
      <c r="E3068">
        <v>1</v>
      </c>
      <c r="F3068">
        <v>2</v>
      </c>
      <c r="G3068">
        <v>7</v>
      </c>
      <c r="H3068">
        <v>2021.5</v>
      </c>
      <c r="I3068">
        <v>0</v>
      </c>
      <c r="J3068">
        <v>0</v>
      </c>
      <c r="K3068">
        <v>1</v>
      </c>
      <c r="L3068">
        <v>50</v>
      </c>
      <c r="M3068">
        <v>50</v>
      </c>
      <c r="N3068" t="s">
        <v>960</v>
      </c>
      <c r="O3068" t="s">
        <v>960</v>
      </c>
      <c r="P3068">
        <v>0.56000000000000005</v>
      </c>
      <c r="Q3068">
        <v>1</v>
      </c>
      <c r="R3068">
        <v>1</v>
      </c>
      <c r="S3068">
        <v>30.265699999999999</v>
      </c>
      <c r="T3068">
        <v>0.131989</v>
      </c>
      <c r="U3068">
        <v>3.5024999999999999</v>
      </c>
      <c r="V3068">
        <v>3.8382800000000001</v>
      </c>
      <c r="W3068">
        <v>-0.33577800000000002</v>
      </c>
      <c r="X3068">
        <v>2.3353799999999998</v>
      </c>
      <c r="Y3068">
        <v>5.4822100000000002</v>
      </c>
      <c r="Z3068">
        <v>-0.49815300000000001</v>
      </c>
    </row>
    <row r="3069" spans="1:26" x14ac:dyDescent="0.35">
      <c r="A3069">
        <v>1</v>
      </c>
      <c r="B3069" t="s">
        <v>948</v>
      </c>
      <c r="C3069">
        <v>1</v>
      </c>
      <c r="D3069">
        <v>2021</v>
      </c>
      <c r="E3069">
        <v>1</v>
      </c>
      <c r="F3069">
        <v>2</v>
      </c>
      <c r="G3069">
        <v>7</v>
      </c>
      <c r="H3069">
        <v>2021.5</v>
      </c>
      <c r="I3069">
        <v>0</v>
      </c>
      <c r="J3069">
        <v>0</v>
      </c>
      <c r="K3069">
        <v>1</v>
      </c>
      <c r="L3069">
        <v>51</v>
      </c>
      <c r="M3069">
        <v>51</v>
      </c>
      <c r="N3069" t="s">
        <v>960</v>
      </c>
      <c r="O3069" t="s">
        <v>960</v>
      </c>
      <c r="P3069">
        <v>0.28000000000000003</v>
      </c>
      <c r="Q3069">
        <v>1</v>
      </c>
      <c r="R3069">
        <v>1</v>
      </c>
      <c r="S3069">
        <v>1.5632600000000001</v>
      </c>
      <c r="T3069">
        <v>0.79959199999999997</v>
      </c>
      <c r="U3069">
        <v>3.5024999999999999</v>
      </c>
      <c r="V3069">
        <v>3.9252199999999999</v>
      </c>
      <c r="W3069">
        <v>-0.42272199999999999</v>
      </c>
      <c r="X3069">
        <v>2.3869099999999999</v>
      </c>
      <c r="Y3069">
        <v>5.61226</v>
      </c>
      <c r="Z3069">
        <v>0.97984599999999999</v>
      </c>
    </row>
    <row r="3070" spans="1:26" x14ac:dyDescent="0.35">
      <c r="A3070">
        <v>1</v>
      </c>
      <c r="B3070" t="s">
        <v>948</v>
      </c>
      <c r="C3070">
        <v>1</v>
      </c>
      <c r="D3070">
        <v>2021</v>
      </c>
      <c r="E3070">
        <v>1</v>
      </c>
      <c r="F3070">
        <v>2</v>
      </c>
      <c r="G3070">
        <v>7</v>
      </c>
      <c r="H3070">
        <v>2021.5</v>
      </c>
      <c r="I3070">
        <v>0</v>
      </c>
      <c r="J3070">
        <v>0</v>
      </c>
      <c r="K3070">
        <v>1</v>
      </c>
      <c r="L3070">
        <v>52</v>
      </c>
      <c r="M3070">
        <v>52</v>
      </c>
      <c r="N3070" t="s">
        <v>960</v>
      </c>
      <c r="O3070" t="s">
        <v>960</v>
      </c>
      <c r="P3070">
        <v>0.42</v>
      </c>
      <c r="Q3070">
        <v>1</v>
      </c>
      <c r="R3070">
        <v>1</v>
      </c>
      <c r="S3070">
        <v>7.8121299999999998</v>
      </c>
      <c r="T3070">
        <v>0.30095</v>
      </c>
      <c r="U3070">
        <v>3.8355000000000001</v>
      </c>
      <c r="V3070">
        <v>4.0194999999999999</v>
      </c>
      <c r="W3070">
        <v>-0.184002</v>
      </c>
      <c r="X3070">
        <v>2.45059</v>
      </c>
      <c r="Y3070">
        <v>5.7167399999999997</v>
      </c>
      <c r="Z3070">
        <v>0.58934200000000003</v>
      </c>
    </row>
    <row r="3071" spans="1:26" x14ac:dyDescent="0.35">
      <c r="A3071">
        <v>1</v>
      </c>
      <c r="B3071" t="s">
        <v>948</v>
      </c>
      <c r="C3071">
        <v>1</v>
      </c>
      <c r="D3071">
        <v>2021</v>
      </c>
      <c r="E3071">
        <v>1</v>
      </c>
      <c r="F3071">
        <v>2</v>
      </c>
      <c r="G3071">
        <v>7</v>
      </c>
      <c r="H3071">
        <v>2021.5</v>
      </c>
      <c r="I3071">
        <v>0</v>
      </c>
      <c r="J3071">
        <v>0</v>
      </c>
      <c r="K3071">
        <v>1</v>
      </c>
      <c r="L3071">
        <v>53</v>
      </c>
      <c r="M3071">
        <v>53</v>
      </c>
      <c r="N3071" t="s">
        <v>960</v>
      </c>
      <c r="O3071" t="s">
        <v>960</v>
      </c>
      <c r="P3071">
        <v>0.42</v>
      </c>
      <c r="Q3071">
        <v>1</v>
      </c>
      <c r="R3071">
        <v>1</v>
      </c>
      <c r="S3071">
        <v>6.2930299999999999</v>
      </c>
      <c r="T3071">
        <v>0.337362</v>
      </c>
      <c r="U3071">
        <v>3.8355000000000001</v>
      </c>
      <c r="V3071">
        <v>4.1199300000000001</v>
      </c>
      <c r="W3071">
        <v>-0.28442899999999999</v>
      </c>
      <c r="X3071">
        <v>2.5330300000000001</v>
      </c>
      <c r="Y3071">
        <v>5.8026600000000004</v>
      </c>
      <c r="Z3071">
        <v>0.50635200000000002</v>
      </c>
    </row>
    <row r="3072" spans="1:26" x14ac:dyDescent="0.35">
      <c r="A3072">
        <v>1</v>
      </c>
      <c r="B3072" t="s">
        <v>948</v>
      </c>
      <c r="C3072">
        <v>1</v>
      </c>
      <c r="D3072">
        <v>2021</v>
      </c>
      <c r="E3072">
        <v>1</v>
      </c>
      <c r="F3072">
        <v>2</v>
      </c>
      <c r="G3072">
        <v>7</v>
      </c>
      <c r="H3072">
        <v>2021.5</v>
      </c>
      <c r="I3072">
        <v>0</v>
      </c>
      <c r="J3072">
        <v>0</v>
      </c>
      <c r="K3072">
        <v>1</v>
      </c>
      <c r="L3072">
        <v>54</v>
      </c>
      <c r="M3072">
        <v>54</v>
      </c>
      <c r="N3072" t="s">
        <v>960</v>
      </c>
      <c r="O3072" t="s">
        <v>960</v>
      </c>
      <c r="P3072">
        <v>0.42</v>
      </c>
      <c r="Q3072">
        <v>1</v>
      </c>
      <c r="R3072">
        <v>1</v>
      </c>
      <c r="S3072">
        <v>5.0414199999999996</v>
      </c>
      <c r="T3072">
        <v>0.384737</v>
      </c>
      <c r="U3072">
        <v>3.8355000000000001</v>
      </c>
      <c r="V3072">
        <v>4.2242899999999999</v>
      </c>
      <c r="W3072">
        <v>-0.388795</v>
      </c>
      <c r="X3072">
        <v>2.6427299999999998</v>
      </c>
      <c r="Y3072">
        <v>5.8755199999999999</v>
      </c>
      <c r="Z3072">
        <v>0.41783100000000001</v>
      </c>
    </row>
    <row r="3073" spans="1:26" x14ac:dyDescent="0.35">
      <c r="A3073">
        <v>1</v>
      </c>
      <c r="B3073" t="s">
        <v>948</v>
      </c>
      <c r="C3073">
        <v>1</v>
      </c>
      <c r="D3073">
        <v>2021</v>
      </c>
      <c r="E3073">
        <v>1</v>
      </c>
      <c r="F3073">
        <v>2</v>
      </c>
      <c r="G3073">
        <v>7</v>
      </c>
      <c r="H3073">
        <v>2021.5</v>
      </c>
      <c r="I3073">
        <v>0</v>
      </c>
      <c r="J3073">
        <v>0</v>
      </c>
      <c r="K3073">
        <v>1</v>
      </c>
      <c r="L3073">
        <v>55</v>
      </c>
      <c r="M3073">
        <v>55</v>
      </c>
      <c r="N3073" t="s">
        <v>960</v>
      </c>
      <c r="O3073" t="s">
        <v>960</v>
      </c>
      <c r="P3073">
        <v>1.96</v>
      </c>
      <c r="Q3073">
        <v>1.96</v>
      </c>
      <c r="R3073">
        <v>1.96</v>
      </c>
      <c r="S3073">
        <v>8.4448500000000006</v>
      </c>
      <c r="T3073">
        <v>0.66559999999999997</v>
      </c>
      <c r="U3073">
        <v>4.0019999999999998</v>
      </c>
      <c r="V3073">
        <v>4.3300299999999998</v>
      </c>
      <c r="W3073">
        <v>-0.32802799999999999</v>
      </c>
      <c r="X3073">
        <v>2.7908300000000001</v>
      </c>
      <c r="Y3073">
        <v>5.9396199999999997</v>
      </c>
      <c r="Z3073">
        <v>0.107283</v>
      </c>
    </row>
    <row r="3074" spans="1:26" x14ac:dyDescent="0.35">
      <c r="A3074">
        <v>1</v>
      </c>
      <c r="B3074" t="s">
        <v>948</v>
      </c>
      <c r="C3074">
        <v>1</v>
      </c>
      <c r="D3074">
        <v>2021</v>
      </c>
      <c r="E3074">
        <v>1</v>
      </c>
      <c r="F3074">
        <v>2</v>
      </c>
      <c r="G3074">
        <v>7</v>
      </c>
      <c r="H3074">
        <v>2021.5</v>
      </c>
      <c r="I3074">
        <v>0</v>
      </c>
      <c r="J3074">
        <v>0</v>
      </c>
      <c r="K3074">
        <v>1</v>
      </c>
      <c r="L3074">
        <v>56</v>
      </c>
      <c r="M3074">
        <v>56</v>
      </c>
      <c r="N3074" t="s">
        <v>960</v>
      </c>
      <c r="O3074" t="s">
        <v>960</v>
      </c>
      <c r="P3074">
        <v>0.7</v>
      </c>
      <c r="Q3074">
        <v>1</v>
      </c>
      <c r="R3074">
        <v>1</v>
      </c>
      <c r="S3074">
        <v>7.4661900000000001</v>
      </c>
      <c r="T3074">
        <v>0.35977399999999998</v>
      </c>
      <c r="U3074">
        <v>4.1018999999999997</v>
      </c>
      <c r="V3074">
        <v>4.4349100000000004</v>
      </c>
      <c r="W3074">
        <v>-0.33301199999999997</v>
      </c>
      <c r="X3074">
        <v>2.99186</v>
      </c>
      <c r="Y3074">
        <v>5.9983399999999998</v>
      </c>
      <c r="Z3074">
        <v>0.24298700000000001</v>
      </c>
    </row>
    <row r="3075" spans="1:26" x14ac:dyDescent="0.35">
      <c r="A3075">
        <v>1</v>
      </c>
      <c r="B3075" t="s">
        <v>948</v>
      </c>
      <c r="C3075">
        <v>1</v>
      </c>
      <c r="D3075">
        <v>2021</v>
      </c>
      <c r="E3075">
        <v>1</v>
      </c>
      <c r="F3075">
        <v>2</v>
      </c>
      <c r="G3075">
        <v>7</v>
      </c>
      <c r="H3075">
        <v>2021.5</v>
      </c>
      <c r="I3075">
        <v>0</v>
      </c>
      <c r="J3075">
        <v>0</v>
      </c>
      <c r="K3075">
        <v>1</v>
      </c>
      <c r="L3075">
        <v>57</v>
      </c>
      <c r="M3075">
        <v>57</v>
      </c>
      <c r="N3075" t="s">
        <v>960</v>
      </c>
      <c r="O3075" t="s">
        <v>960</v>
      </c>
      <c r="P3075">
        <v>1.82</v>
      </c>
      <c r="Q3075">
        <v>1.82</v>
      </c>
      <c r="R3075">
        <v>1.82</v>
      </c>
      <c r="S3075">
        <v>6.08622</v>
      </c>
      <c r="T3075">
        <v>0.75525100000000001</v>
      </c>
      <c r="U3075">
        <v>4.0404200000000001</v>
      </c>
      <c r="V3075">
        <v>4.5376200000000004</v>
      </c>
      <c r="W3075">
        <v>-0.497195</v>
      </c>
      <c r="X3075">
        <v>3.0420799999999999</v>
      </c>
      <c r="Y3075">
        <v>6.2301599999999997</v>
      </c>
      <c r="Z3075">
        <v>-5.2842399999999998E-2</v>
      </c>
    </row>
    <row r="3076" spans="1:26" x14ac:dyDescent="0.35">
      <c r="A3076">
        <v>1</v>
      </c>
      <c r="B3076" t="s">
        <v>948</v>
      </c>
      <c r="C3076">
        <v>1</v>
      </c>
      <c r="D3076">
        <v>2021</v>
      </c>
      <c r="E3076">
        <v>1</v>
      </c>
      <c r="F3076">
        <v>2</v>
      </c>
      <c r="G3076">
        <v>7</v>
      </c>
      <c r="H3076">
        <v>2021.5</v>
      </c>
      <c r="I3076">
        <v>0</v>
      </c>
      <c r="J3076">
        <v>0</v>
      </c>
      <c r="K3076">
        <v>1</v>
      </c>
      <c r="L3076">
        <v>58</v>
      </c>
      <c r="M3076">
        <v>58</v>
      </c>
      <c r="N3076" t="s">
        <v>960</v>
      </c>
      <c r="O3076" t="s">
        <v>960</v>
      </c>
      <c r="P3076">
        <v>0.7</v>
      </c>
      <c r="Q3076">
        <v>1</v>
      </c>
      <c r="R3076">
        <v>1</v>
      </c>
      <c r="S3076">
        <v>3.2809699999999999</v>
      </c>
      <c r="T3076">
        <v>0.58137399999999995</v>
      </c>
      <c r="U3076">
        <v>3.9020999999999999</v>
      </c>
      <c r="V3076">
        <v>4.6379099999999998</v>
      </c>
      <c r="W3076">
        <v>-0.73580999999999996</v>
      </c>
      <c r="X3076">
        <v>3.0883400000000001</v>
      </c>
      <c r="Y3076">
        <v>6.4151400000000001</v>
      </c>
      <c r="Z3076">
        <v>-1.5583899999999999E-2</v>
      </c>
    </row>
    <row r="3077" spans="1:26" x14ac:dyDescent="0.35">
      <c r="A3077">
        <v>1</v>
      </c>
      <c r="B3077" t="s">
        <v>948</v>
      </c>
      <c r="C3077">
        <v>1</v>
      </c>
      <c r="D3077">
        <v>2021</v>
      </c>
      <c r="E3077">
        <v>1</v>
      </c>
      <c r="F3077">
        <v>2</v>
      </c>
      <c r="G3077">
        <v>7</v>
      </c>
      <c r="H3077">
        <v>2021.5</v>
      </c>
      <c r="I3077">
        <v>0</v>
      </c>
      <c r="J3077">
        <v>0</v>
      </c>
      <c r="K3077">
        <v>1</v>
      </c>
      <c r="L3077">
        <v>59</v>
      </c>
      <c r="M3077">
        <v>59</v>
      </c>
      <c r="N3077" t="s">
        <v>960</v>
      </c>
      <c r="O3077" t="s">
        <v>960</v>
      </c>
      <c r="P3077">
        <v>1.4</v>
      </c>
      <c r="Q3077">
        <v>1.4</v>
      </c>
      <c r="R3077">
        <v>1.4</v>
      </c>
      <c r="S3077">
        <v>4.5868799999999998</v>
      </c>
      <c r="T3077">
        <v>0.70283099999999998</v>
      </c>
      <c r="U3077">
        <v>4.1018999999999997</v>
      </c>
      <c r="V3077">
        <v>4.7364899999999999</v>
      </c>
      <c r="W3077">
        <v>-0.63459699999999997</v>
      </c>
      <c r="X3077">
        <v>3.1368499999999999</v>
      </c>
      <c r="Y3077">
        <v>6.5626300000000004</v>
      </c>
      <c r="Z3077">
        <v>-8.7199700000000005E-2</v>
      </c>
    </row>
    <row r="3078" spans="1:26" x14ac:dyDescent="0.35">
      <c r="A3078">
        <v>1</v>
      </c>
      <c r="B3078" t="s">
        <v>948</v>
      </c>
      <c r="C3078">
        <v>1</v>
      </c>
      <c r="D3078">
        <v>2021</v>
      </c>
      <c r="E3078">
        <v>1</v>
      </c>
      <c r="F3078">
        <v>2</v>
      </c>
      <c r="G3078">
        <v>7</v>
      </c>
      <c r="H3078">
        <v>2021.5</v>
      </c>
      <c r="I3078">
        <v>0</v>
      </c>
      <c r="J3078">
        <v>0</v>
      </c>
      <c r="K3078">
        <v>1</v>
      </c>
      <c r="L3078">
        <v>60</v>
      </c>
      <c r="M3078">
        <v>60</v>
      </c>
      <c r="N3078" t="s">
        <v>960</v>
      </c>
      <c r="O3078" t="s">
        <v>960</v>
      </c>
      <c r="P3078">
        <v>1.82</v>
      </c>
      <c r="Q3078">
        <v>1.82</v>
      </c>
      <c r="R3078">
        <v>1.82</v>
      </c>
      <c r="S3078">
        <v>3.07877</v>
      </c>
      <c r="T3078">
        <v>1.2249000000000001</v>
      </c>
      <c r="U3078">
        <v>3.9635699999999998</v>
      </c>
      <c r="V3078">
        <v>4.8346900000000002</v>
      </c>
      <c r="W3078">
        <v>-0.87111400000000005</v>
      </c>
      <c r="X3078">
        <v>3.1876699999999998</v>
      </c>
      <c r="Y3078">
        <v>6.6836099999999998</v>
      </c>
      <c r="Z3078">
        <v>-0.22681499999999999</v>
      </c>
    </row>
    <row r="3079" spans="1:26" x14ac:dyDescent="0.35">
      <c r="A3079">
        <v>1</v>
      </c>
      <c r="B3079" t="s">
        <v>948</v>
      </c>
      <c r="C3079">
        <v>1</v>
      </c>
      <c r="D3079">
        <v>2021</v>
      </c>
      <c r="E3079">
        <v>1</v>
      </c>
      <c r="F3079">
        <v>2</v>
      </c>
      <c r="G3079">
        <v>7</v>
      </c>
      <c r="H3079">
        <v>2021.5</v>
      </c>
      <c r="I3079">
        <v>0</v>
      </c>
      <c r="J3079">
        <v>0</v>
      </c>
      <c r="K3079">
        <v>1</v>
      </c>
      <c r="L3079">
        <v>61</v>
      </c>
      <c r="M3079">
        <v>61</v>
      </c>
      <c r="N3079" t="s">
        <v>960</v>
      </c>
      <c r="O3079" t="s">
        <v>960</v>
      </c>
      <c r="P3079">
        <v>1.26</v>
      </c>
      <c r="Q3079">
        <v>1.26</v>
      </c>
      <c r="R3079">
        <v>1.26</v>
      </c>
      <c r="S3079">
        <v>6.4999200000000004</v>
      </c>
      <c r="T3079">
        <v>0.43133300000000002</v>
      </c>
      <c r="U3079">
        <v>4.2794999999999996</v>
      </c>
      <c r="V3079">
        <v>4.9340000000000002</v>
      </c>
      <c r="W3079">
        <v>-0.65450399999999997</v>
      </c>
      <c r="X3079">
        <v>3.2416399999999999</v>
      </c>
      <c r="Y3079">
        <v>6.7859699999999998</v>
      </c>
      <c r="Z3079">
        <v>-0.359344</v>
      </c>
    </row>
    <row r="3080" spans="1:26" x14ac:dyDescent="0.35">
      <c r="A3080">
        <v>1</v>
      </c>
      <c r="B3080" t="s">
        <v>948</v>
      </c>
      <c r="C3080">
        <v>1</v>
      </c>
      <c r="D3080">
        <v>2021</v>
      </c>
      <c r="E3080">
        <v>1</v>
      </c>
      <c r="F3080">
        <v>2</v>
      </c>
      <c r="G3080">
        <v>7</v>
      </c>
      <c r="H3080">
        <v>2021.5</v>
      </c>
      <c r="I3080">
        <v>0</v>
      </c>
      <c r="J3080">
        <v>0</v>
      </c>
      <c r="K3080">
        <v>1</v>
      </c>
      <c r="L3080">
        <v>62</v>
      </c>
      <c r="M3080">
        <v>62</v>
      </c>
      <c r="N3080" t="s">
        <v>960</v>
      </c>
      <c r="O3080" t="s">
        <v>960</v>
      </c>
      <c r="P3080">
        <v>1.4</v>
      </c>
      <c r="Q3080">
        <v>1.4</v>
      </c>
      <c r="R3080">
        <v>1.4</v>
      </c>
      <c r="S3080">
        <v>4.6785899999999998</v>
      </c>
      <c r="T3080">
        <v>0.65981199999999995</v>
      </c>
      <c r="U3080">
        <v>4.2018000000000004</v>
      </c>
      <c r="V3080">
        <v>5.0358299999999998</v>
      </c>
      <c r="W3080">
        <v>-0.83402900000000002</v>
      </c>
      <c r="X3080">
        <v>3.3005499999999999</v>
      </c>
      <c r="Y3080">
        <v>6.8755499999999996</v>
      </c>
      <c r="Z3080">
        <v>-0.45530799999999999</v>
      </c>
    </row>
    <row r="3081" spans="1:26" x14ac:dyDescent="0.35">
      <c r="A3081">
        <v>1</v>
      </c>
      <c r="B3081" t="s">
        <v>948</v>
      </c>
      <c r="C3081">
        <v>1</v>
      </c>
      <c r="D3081">
        <v>2021</v>
      </c>
      <c r="E3081">
        <v>1</v>
      </c>
      <c r="F3081">
        <v>2</v>
      </c>
      <c r="G3081">
        <v>7</v>
      </c>
      <c r="H3081">
        <v>2021.5</v>
      </c>
      <c r="I3081">
        <v>0</v>
      </c>
      <c r="J3081">
        <v>0</v>
      </c>
      <c r="K3081">
        <v>1</v>
      </c>
      <c r="L3081">
        <v>63</v>
      </c>
      <c r="M3081">
        <v>63</v>
      </c>
      <c r="N3081" t="s">
        <v>960</v>
      </c>
      <c r="O3081" t="s">
        <v>960</v>
      </c>
      <c r="P3081">
        <v>0.98</v>
      </c>
      <c r="Q3081">
        <v>1</v>
      </c>
      <c r="R3081">
        <v>1</v>
      </c>
      <c r="S3081">
        <v>5.3029099999999998</v>
      </c>
      <c r="T3081">
        <v>0.41437499999999999</v>
      </c>
      <c r="U3081">
        <v>4.3587800000000003</v>
      </c>
      <c r="V3081">
        <v>5.1412500000000003</v>
      </c>
      <c r="W3081">
        <v>-0.78246400000000005</v>
      </c>
      <c r="X3081">
        <v>3.36714</v>
      </c>
      <c r="Y3081">
        <v>6.9568599999999998</v>
      </c>
      <c r="Z3081">
        <v>-0.40315400000000001</v>
      </c>
    </row>
    <row r="3082" spans="1:26" x14ac:dyDescent="0.35">
      <c r="A3082">
        <v>1</v>
      </c>
      <c r="B3082" t="s">
        <v>948</v>
      </c>
      <c r="C3082">
        <v>1</v>
      </c>
      <c r="D3082">
        <v>2021</v>
      </c>
      <c r="E3082">
        <v>1</v>
      </c>
      <c r="F3082">
        <v>2</v>
      </c>
      <c r="G3082">
        <v>7</v>
      </c>
      <c r="H3082">
        <v>2021.5</v>
      </c>
      <c r="I3082">
        <v>0</v>
      </c>
      <c r="J3082">
        <v>0</v>
      </c>
      <c r="K3082">
        <v>1</v>
      </c>
      <c r="L3082">
        <v>64</v>
      </c>
      <c r="M3082">
        <v>64</v>
      </c>
      <c r="N3082" t="s">
        <v>960</v>
      </c>
      <c r="O3082" t="s">
        <v>960</v>
      </c>
      <c r="P3082">
        <v>0.98</v>
      </c>
      <c r="Q3082">
        <v>1</v>
      </c>
      <c r="R3082">
        <v>1</v>
      </c>
      <c r="S3082">
        <v>1.2019599999999999</v>
      </c>
      <c r="T3082">
        <v>1.10982</v>
      </c>
      <c r="U3082">
        <v>4.5015000000000001</v>
      </c>
      <c r="V3082">
        <v>5.2510000000000003</v>
      </c>
      <c r="W3082">
        <v>-0.74950000000000006</v>
      </c>
      <c r="X3082">
        <v>3.4452500000000001</v>
      </c>
      <c r="Y3082">
        <v>7.1299099999999997</v>
      </c>
      <c r="Z3082">
        <v>0.76317199999999996</v>
      </c>
    </row>
    <row r="3083" spans="1:26" x14ac:dyDescent="0.35">
      <c r="A3083">
        <v>1</v>
      </c>
      <c r="B3083" t="s">
        <v>948</v>
      </c>
      <c r="C3083">
        <v>1</v>
      </c>
      <c r="D3083">
        <v>2021</v>
      </c>
      <c r="E3083">
        <v>1</v>
      </c>
      <c r="F3083">
        <v>2</v>
      </c>
      <c r="G3083">
        <v>7</v>
      </c>
      <c r="H3083">
        <v>2021.5</v>
      </c>
      <c r="I3083">
        <v>0</v>
      </c>
      <c r="J3083">
        <v>0</v>
      </c>
      <c r="K3083">
        <v>1</v>
      </c>
      <c r="L3083">
        <v>65</v>
      </c>
      <c r="M3083">
        <v>65</v>
      </c>
      <c r="N3083" t="s">
        <v>960</v>
      </c>
      <c r="O3083" t="s">
        <v>960</v>
      </c>
      <c r="P3083">
        <v>0.28000000000000003</v>
      </c>
      <c r="Q3083">
        <v>1</v>
      </c>
      <c r="R3083">
        <v>1</v>
      </c>
      <c r="S3083">
        <v>1.1244099999999999</v>
      </c>
      <c r="T3083">
        <v>1.1932700000000001</v>
      </c>
      <c r="U3083">
        <v>4.5015000000000001</v>
      </c>
      <c r="V3083">
        <v>5.3655499999999998</v>
      </c>
      <c r="W3083">
        <v>-0.86405299999999996</v>
      </c>
      <c r="X3083">
        <v>3.53992</v>
      </c>
      <c r="Y3083">
        <v>7.3829099999999999</v>
      </c>
      <c r="Z3083">
        <v>0.69789199999999996</v>
      </c>
    </row>
    <row r="3084" spans="1:26" x14ac:dyDescent="0.35">
      <c r="A3084">
        <v>1</v>
      </c>
      <c r="B3084" t="s">
        <v>948</v>
      </c>
      <c r="C3084">
        <v>1</v>
      </c>
      <c r="D3084">
        <v>2021</v>
      </c>
      <c r="E3084">
        <v>1</v>
      </c>
      <c r="F3084">
        <v>2</v>
      </c>
      <c r="G3084">
        <v>7</v>
      </c>
      <c r="H3084">
        <v>2021.5</v>
      </c>
      <c r="I3084">
        <v>0</v>
      </c>
      <c r="J3084">
        <v>0</v>
      </c>
      <c r="K3084">
        <v>1</v>
      </c>
      <c r="L3084">
        <v>66</v>
      </c>
      <c r="M3084">
        <v>66</v>
      </c>
      <c r="N3084" t="s">
        <v>960</v>
      </c>
      <c r="O3084" t="s">
        <v>960</v>
      </c>
      <c r="P3084">
        <v>0.98</v>
      </c>
      <c r="Q3084">
        <v>1</v>
      </c>
      <c r="R3084">
        <v>1</v>
      </c>
      <c r="S3084">
        <v>1.90028</v>
      </c>
      <c r="T3084">
        <v>1.1902900000000001</v>
      </c>
      <c r="U3084">
        <v>4.0733600000000001</v>
      </c>
      <c r="V3084">
        <v>5.4852800000000004</v>
      </c>
      <c r="W3084">
        <v>-1.4119200000000001</v>
      </c>
      <c r="X3084">
        <v>3.6577299999999999</v>
      </c>
      <c r="Y3084">
        <v>7.59239</v>
      </c>
      <c r="Z3084">
        <v>-0.43745699999999998</v>
      </c>
    </row>
    <row r="3085" spans="1:26" x14ac:dyDescent="0.35">
      <c r="A3085">
        <v>1</v>
      </c>
      <c r="B3085" t="s">
        <v>948</v>
      </c>
      <c r="C3085">
        <v>1</v>
      </c>
      <c r="D3085">
        <v>2021</v>
      </c>
      <c r="E3085">
        <v>1</v>
      </c>
      <c r="F3085">
        <v>2</v>
      </c>
      <c r="G3085">
        <v>7</v>
      </c>
      <c r="H3085">
        <v>2021.5</v>
      </c>
      <c r="I3085">
        <v>0</v>
      </c>
      <c r="J3085">
        <v>0</v>
      </c>
      <c r="K3085">
        <v>1</v>
      </c>
      <c r="L3085">
        <v>67</v>
      </c>
      <c r="M3085">
        <v>67</v>
      </c>
      <c r="N3085" t="s">
        <v>960</v>
      </c>
      <c r="O3085" t="s">
        <v>960</v>
      </c>
      <c r="P3085">
        <v>0.7</v>
      </c>
      <c r="Q3085">
        <v>1</v>
      </c>
      <c r="R3085">
        <v>1</v>
      </c>
      <c r="S3085">
        <v>1.7612300000000001</v>
      </c>
      <c r="T3085">
        <v>1.2967599999999999</v>
      </c>
      <c r="U3085">
        <v>4.1018999999999997</v>
      </c>
      <c r="V3085">
        <v>5.6106199999999999</v>
      </c>
      <c r="W3085">
        <v>-1.5087200000000001</v>
      </c>
      <c r="X3085">
        <v>3.8071999999999999</v>
      </c>
      <c r="Y3085">
        <v>7.77088</v>
      </c>
      <c r="Z3085">
        <v>-0.42796299999999998</v>
      </c>
    </row>
    <row r="3086" spans="1:26" x14ac:dyDescent="0.35">
      <c r="A3086">
        <v>1</v>
      </c>
      <c r="B3086" t="s">
        <v>948</v>
      </c>
      <c r="C3086">
        <v>1</v>
      </c>
      <c r="D3086">
        <v>2021</v>
      </c>
      <c r="E3086">
        <v>1</v>
      </c>
      <c r="F3086">
        <v>2</v>
      </c>
      <c r="G3086">
        <v>7</v>
      </c>
      <c r="H3086">
        <v>2021.5</v>
      </c>
      <c r="I3086">
        <v>0</v>
      </c>
      <c r="J3086">
        <v>0</v>
      </c>
      <c r="K3086">
        <v>1</v>
      </c>
      <c r="L3086">
        <v>68</v>
      </c>
      <c r="M3086">
        <v>68</v>
      </c>
      <c r="N3086" t="s">
        <v>960</v>
      </c>
      <c r="O3086" t="s">
        <v>960</v>
      </c>
      <c r="P3086">
        <v>0.28000000000000003</v>
      </c>
      <c r="Q3086">
        <v>1</v>
      </c>
      <c r="R3086">
        <v>1</v>
      </c>
      <c r="S3086">
        <v>4.5615899999999998</v>
      </c>
      <c r="T3086">
        <v>0.57087500000000002</v>
      </c>
      <c r="U3086">
        <v>5.0010000000000003</v>
      </c>
      <c r="V3086">
        <v>5.74221</v>
      </c>
      <c r="W3086">
        <v>-0.74121099999999995</v>
      </c>
      <c r="X3086">
        <v>3.9995400000000001</v>
      </c>
      <c r="Y3086">
        <v>7.9278700000000004</v>
      </c>
      <c r="Z3086">
        <v>-0.20778199999999999</v>
      </c>
    </row>
    <row r="3087" spans="1:26" x14ac:dyDescent="0.35">
      <c r="A3087">
        <v>1</v>
      </c>
      <c r="B3087" t="s">
        <v>948</v>
      </c>
      <c r="C3087">
        <v>1</v>
      </c>
      <c r="D3087">
        <v>2021</v>
      </c>
      <c r="E3087">
        <v>1</v>
      </c>
      <c r="F3087">
        <v>2</v>
      </c>
      <c r="G3087">
        <v>7</v>
      </c>
      <c r="H3087">
        <v>2021.5</v>
      </c>
      <c r="I3087">
        <v>0</v>
      </c>
      <c r="J3087">
        <v>0</v>
      </c>
      <c r="K3087">
        <v>1</v>
      </c>
      <c r="L3087">
        <v>69</v>
      </c>
      <c r="M3087">
        <v>69</v>
      </c>
      <c r="N3087" t="s">
        <v>960</v>
      </c>
      <c r="O3087" t="s">
        <v>960</v>
      </c>
      <c r="P3087">
        <v>0.56000000000000005</v>
      </c>
      <c r="Q3087">
        <v>1</v>
      </c>
      <c r="R3087">
        <v>1</v>
      </c>
      <c r="S3087">
        <v>1.4099299999999999</v>
      </c>
      <c r="T3087">
        <v>1.05037</v>
      </c>
      <c r="U3087">
        <v>5.5004999999999997</v>
      </c>
      <c r="V3087">
        <v>5.8808999999999996</v>
      </c>
      <c r="W3087">
        <v>-0.38040400000000002</v>
      </c>
      <c r="X3087">
        <v>4.0488600000000003</v>
      </c>
      <c r="Y3087">
        <v>8.1947200000000002</v>
      </c>
      <c r="Z3087">
        <v>0.93594699999999997</v>
      </c>
    </row>
    <row r="3088" spans="1:26" x14ac:dyDescent="0.35">
      <c r="A3088">
        <v>1</v>
      </c>
      <c r="B3088" t="s">
        <v>948</v>
      </c>
      <c r="C3088">
        <v>1</v>
      </c>
      <c r="D3088">
        <v>2021</v>
      </c>
      <c r="E3088">
        <v>1</v>
      </c>
      <c r="F3088">
        <v>2</v>
      </c>
      <c r="G3088">
        <v>7</v>
      </c>
      <c r="H3088">
        <v>2021.5</v>
      </c>
      <c r="I3088">
        <v>0</v>
      </c>
      <c r="J3088">
        <v>0</v>
      </c>
      <c r="K3088">
        <v>1</v>
      </c>
      <c r="L3088">
        <v>70</v>
      </c>
      <c r="M3088">
        <v>70</v>
      </c>
      <c r="N3088" t="s">
        <v>960</v>
      </c>
      <c r="O3088" t="s">
        <v>960</v>
      </c>
      <c r="P3088">
        <v>0.14000000000000001</v>
      </c>
      <c r="Q3088">
        <v>1</v>
      </c>
      <c r="R3088">
        <v>1</v>
      </c>
      <c r="S3088">
        <v>1.0979699999999999</v>
      </c>
      <c r="T3088">
        <v>1.32799</v>
      </c>
      <c r="U3088">
        <v>6.4995000000000003</v>
      </c>
      <c r="V3088">
        <v>6.0276500000000004</v>
      </c>
      <c r="W3088">
        <v>0.47184700000000002</v>
      </c>
      <c r="X3088">
        <v>4.1028000000000002</v>
      </c>
      <c r="Y3088">
        <v>8.5121099999999998</v>
      </c>
      <c r="Z3088">
        <v>0.75763499999999995</v>
      </c>
    </row>
    <row r="3089" spans="1:26" x14ac:dyDescent="0.35">
      <c r="A3089">
        <v>1</v>
      </c>
      <c r="B3089" t="s">
        <v>948</v>
      </c>
      <c r="C3089">
        <v>1</v>
      </c>
      <c r="D3089">
        <v>2021</v>
      </c>
      <c r="E3089">
        <v>1</v>
      </c>
      <c r="F3089">
        <v>2</v>
      </c>
      <c r="G3089">
        <v>7</v>
      </c>
      <c r="H3089">
        <v>2021.5</v>
      </c>
      <c r="I3089">
        <v>0</v>
      </c>
      <c r="J3089">
        <v>0</v>
      </c>
      <c r="K3089">
        <v>1</v>
      </c>
      <c r="L3089">
        <v>71</v>
      </c>
      <c r="M3089">
        <v>71</v>
      </c>
      <c r="N3089" t="s">
        <v>960</v>
      </c>
      <c r="O3089" t="s">
        <v>960</v>
      </c>
      <c r="P3089">
        <v>0.28000000000000003</v>
      </c>
      <c r="Q3089">
        <v>1</v>
      </c>
      <c r="R3089">
        <v>1</v>
      </c>
      <c r="S3089">
        <v>3.0703</v>
      </c>
      <c r="T3089">
        <v>0.82425300000000001</v>
      </c>
      <c r="U3089">
        <v>5.0010000000000003</v>
      </c>
      <c r="V3089">
        <v>6.1832900000000004</v>
      </c>
      <c r="W3089">
        <v>-1.1822999999999999</v>
      </c>
      <c r="X3089">
        <v>4.1633800000000001</v>
      </c>
      <c r="Y3089">
        <v>8.7600300000000004</v>
      </c>
      <c r="Z3089">
        <v>-0.42655300000000002</v>
      </c>
    </row>
    <row r="3090" spans="1:26" x14ac:dyDescent="0.35">
      <c r="A3090">
        <v>1</v>
      </c>
      <c r="B3090" t="s">
        <v>948</v>
      </c>
      <c r="C3090">
        <v>1</v>
      </c>
      <c r="D3090">
        <v>2021</v>
      </c>
      <c r="E3090">
        <v>1</v>
      </c>
      <c r="F3090">
        <v>2</v>
      </c>
      <c r="G3090">
        <v>7</v>
      </c>
      <c r="H3090">
        <v>2021.5</v>
      </c>
      <c r="I3090">
        <v>0</v>
      </c>
      <c r="J3090">
        <v>0</v>
      </c>
      <c r="K3090">
        <v>1</v>
      </c>
      <c r="L3090">
        <v>72</v>
      </c>
      <c r="M3090">
        <v>72</v>
      </c>
      <c r="N3090" t="s">
        <v>960</v>
      </c>
      <c r="O3090" t="s">
        <v>960</v>
      </c>
      <c r="P3090">
        <v>0.42</v>
      </c>
      <c r="Q3090">
        <v>1</v>
      </c>
      <c r="R3090">
        <v>1</v>
      </c>
      <c r="S3090">
        <v>2.1846700000000001</v>
      </c>
      <c r="T3090">
        <v>1.49183</v>
      </c>
      <c r="U3090">
        <v>4.8345000000000002</v>
      </c>
      <c r="V3090">
        <v>6.3482599999999998</v>
      </c>
      <c r="W3090">
        <v>-1.51376</v>
      </c>
      <c r="X3090">
        <v>4.23306</v>
      </c>
      <c r="Y3090">
        <v>8.9575999999999993</v>
      </c>
      <c r="Z3090">
        <v>0.73614400000000002</v>
      </c>
    </row>
    <row r="3091" spans="1:26" x14ac:dyDescent="0.35">
      <c r="A3091">
        <v>1</v>
      </c>
      <c r="B3091" t="s">
        <v>948</v>
      </c>
      <c r="C3091">
        <v>1</v>
      </c>
      <c r="D3091">
        <v>2021</v>
      </c>
      <c r="E3091">
        <v>1</v>
      </c>
      <c r="F3091">
        <v>2</v>
      </c>
      <c r="G3091">
        <v>7</v>
      </c>
      <c r="H3091">
        <v>2021.5</v>
      </c>
      <c r="I3091">
        <v>0</v>
      </c>
      <c r="J3091">
        <v>0</v>
      </c>
      <c r="K3091">
        <v>1</v>
      </c>
      <c r="L3091">
        <v>73</v>
      </c>
      <c r="M3091">
        <v>73</v>
      </c>
      <c r="N3091" t="s">
        <v>960</v>
      </c>
      <c r="O3091" t="s">
        <v>960</v>
      </c>
      <c r="P3091">
        <v>0.56000000000000005</v>
      </c>
      <c r="Q3091">
        <v>1</v>
      </c>
      <c r="R3091">
        <v>1</v>
      </c>
      <c r="S3091">
        <v>3.7288100000000002</v>
      </c>
      <c r="T3091">
        <v>0.709789</v>
      </c>
      <c r="U3091">
        <v>6.2497499999999997</v>
      </c>
      <c r="V3091">
        <v>6.5222600000000002</v>
      </c>
      <c r="W3091">
        <v>-0.272509</v>
      </c>
      <c r="X3091">
        <v>4.3155000000000001</v>
      </c>
      <c r="Y3091">
        <v>9.2531199999999991</v>
      </c>
      <c r="Z3091">
        <v>1.0717399999999999</v>
      </c>
    </row>
    <row r="3092" spans="1:26" x14ac:dyDescent="0.35">
      <c r="A3092">
        <v>1</v>
      </c>
      <c r="B3092" t="s">
        <v>948</v>
      </c>
      <c r="C3092">
        <v>1</v>
      </c>
      <c r="D3092">
        <v>2021</v>
      </c>
      <c r="E3092">
        <v>1</v>
      </c>
      <c r="F3092">
        <v>2</v>
      </c>
      <c r="G3092">
        <v>7</v>
      </c>
      <c r="H3092">
        <v>2021.5</v>
      </c>
      <c r="I3092">
        <v>0</v>
      </c>
      <c r="J3092">
        <v>0</v>
      </c>
      <c r="K3092">
        <v>1</v>
      </c>
      <c r="L3092">
        <v>74</v>
      </c>
      <c r="M3092">
        <v>74</v>
      </c>
      <c r="N3092" t="s">
        <v>960</v>
      </c>
      <c r="O3092" t="s">
        <v>960</v>
      </c>
      <c r="P3092">
        <v>0.14000000000000001</v>
      </c>
      <c r="Q3092">
        <v>1</v>
      </c>
      <c r="R3092">
        <v>1</v>
      </c>
      <c r="S3092">
        <v>1.24509</v>
      </c>
      <c r="T3092">
        <v>1.2900100000000001</v>
      </c>
      <c r="U3092">
        <v>6.4995000000000003</v>
      </c>
      <c r="V3092">
        <v>6.7041000000000004</v>
      </c>
      <c r="W3092">
        <v>-0.20460100000000001</v>
      </c>
      <c r="X3092">
        <v>4.4159100000000002</v>
      </c>
      <c r="Y3092">
        <v>9.51051</v>
      </c>
      <c r="Z3092">
        <v>0.81329899999999999</v>
      </c>
    </row>
    <row r="3093" spans="1:26" x14ac:dyDescent="0.35">
      <c r="A3093">
        <v>1</v>
      </c>
      <c r="B3093" t="s">
        <v>948</v>
      </c>
      <c r="C3093">
        <v>1</v>
      </c>
      <c r="D3093">
        <v>2021</v>
      </c>
      <c r="E3093">
        <v>1</v>
      </c>
      <c r="F3093">
        <v>2</v>
      </c>
      <c r="G3093">
        <v>7</v>
      </c>
      <c r="H3093">
        <v>2021.5</v>
      </c>
      <c r="I3093">
        <v>0</v>
      </c>
      <c r="J3093">
        <v>0</v>
      </c>
      <c r="K3093">
        <v>1</v>
      </c>
      <c r="L3093">
        <v>75</v>
      </c>
      <c r="M3093">
        <v>75</v>
      </c>
      <c r="N3093" t="s">
        <v>960</v>
      </c>
      <c r="O3093" t="s">
        <v>960</v>
      </c>
      <c r="P3093">
        <v>0.28000000000000003</v>
      </c>
      <c r="Q3093">
        <v>1</v>
      </c>
      <c r="R3093">
        <v>1</v>
      </c>
      <c r="S3093">
        <v>1.04332</v>
      </c>
      <c r="T3093">
        <v>1.5829</v>
      </c>
      <c r="U3093">
        <v>7.4984999999999999</v>
      </c>
      <c r="V3093">
        <v>6.89161</v>
      </c>
      <c r="W3093">
        <v>0.60689300000000002</v>
      </c>
      <c r="X3093">
        <v>4.5416999999999996</v>
      </c>
      <c r="Y3093">
        <v>9.7035599999999995</v>
      </c>
      <c r="Z3093">
        <v>0.58837200000000001</v>
      </c>
    </row>
    <row r="3094" spans="1:26" x14ac:dyDescent="0.35">
      <c r="A3094">
        <v>1</v>
      </c>
      <c r="B3094" t="s">
        <v>948</v>
      </c>
      <c r="C3094">
        <v>1</v>
      </c>
      <c r="D3094">
        <v>2021</v>
      </c>
      <c r="E3094">
        <v>1</v>
      </c>
      <c r="F3094">
        <v>2</v>
      </c>
      <c r="G3094">
        <v>7</v>
      </c>
      <c r="H3094">
        <v>2021.5</v>
      </c>
      <c r="I3094">
        <v>0</v>
      </c>
      <c r="J3094">
        <v>0</v>
      </c>
      <c r="K3094">
        <v>1</v>
      </c>
      <c r="L3094">
        <v>76</v>
      </c>
      <c r="M3094">
        <v>76</v>
      </c>
      <c r="N3094" t="s">
        <v>960</v>
      </c>
      <c r="O3094" t="s">
        <v>960</v>
      </c>
      <c r="P3094">
        <v>0.56000000000000005</v>
      </c>
      <c r="Q3094">
        <v>1</v>
      </c>
      <c r="R3094">
        <v>1</v>
      </c>
      <c r="S3094">
        <v>8.2520299999999995</v>
      </c>
      <c r="T3094">
        <v>0.43737100000000001</v>
      </c>
      <c r="U3094">
        <v>6.4995000000000003</v>
      </c>
      <c r="V3094">
        <v>7.0817699999999997</v>
      </c>
      <c r="W3094">
        <v>-0.58226999999999995</v>
      </c>
      <c r="X3094">
        <v>4.7031599999999996</v>
      </c>
      <c r="Y3094">
        <v>9.8511600000000001</v>
      </c>
      <c r="Z3094">
        <v>-0.62096499999999999</v>
      </c>
    </row>
    <row r="3095" spans="1:26" x14ac:dyDescent="0.35">
      <c r="A3095">
        <v>1</v>
      </c>
      <c r="B3095" t="s">
        <v>948</v>
      </c>
      <c r="C3095">
        <v>1</v>
      </c>
      <c r="D3095">
        <v>2021</v>
      </c>
      <c r="E3095">
        <v>1</v>
      </c>
      <c r="F3095">
        <v>2</v>
      </c>
      <c r="G3095">
        <v>7</v>
      </c>
      <c r="H3095">
        <v>2021.5</v>
      </c>
      <c r="I3095">
        <v>0</v>
      </c>
      <c r="J3095">
        <v>0</v>
      </c>
      <c r="K3095">
        <v>1</v>
      </c>
      <c r="L3095">
        <v>78</v>
      </c>
      <c r="M3095">
        <v>78</v>
      </c>
      <c r="N3095" t="s">
        <v>960</v>
      </c>
      <c r="O3095" t="s">
        <v>960</v>
      </c>
      <c r="P3095">
        <v>0.28000000000000003</v>
      </c>
      <c r="Q3095">
        <v>1</v>
      </c>
      <c r="R3095">
        <v>1</v>
      </c>
      <c r="S3095">
        <v>3.7319499999999999</v>
      </c>
      <c r="T3095">
        <v>0.77797899999999998</v>
      </c>
      <c r="U3095">
        <v>6.9989999999999997</v>
      </c>
      <c r="V3095">
        <v>7.45601</v>
      </c>
      <c r="W3095">
        <v>-0.457009</v>
      </c>
      <c r="X3095">
        <v>5.0544799999999999</v>
      </c>
      <c r="Y3095">
        <v>10</v>
      </c>
      <c r="Z3095">
        <v>-0.180307</v>
      </c>
    </row>
    <row r="3096" spans="1:26" x14ac:dyDescent="0.35">
      <c r="A3096">
        <v>1</v>
      </c>
      <c r="B3096" t="s">
        <v>948</v>
      </c>
      <c r="C3096">
        <v>1</v>
      </c>
      <c r="D3096">
        <v>2021</v>
      </c>
      <c r="E3096">
        <v>1</v>
      </c>
      <c r="F3096">
        <v>2</v>
      </c>
      <c r="G3096">
        <v>7</v>
      </c>
      <c r="H3096">
        <v>2021.5</v>
      </c>
      <c r="I3096">
        <v>0</v>
      </c>
      <c r="J3096">
        <v>0</v>
      </c>
      <c r="K3096">
        <v>1</v>
      </c>
      <c r="L3096">
        <v>79</v>
      </c>
      <c r="M3096">
        <v>79</v>
      </c>
      <c r="N3096" t="s">
        <v>960</v>
      </c>
      <c r="O3096" t="s">
        <v>960</v>
      </c>
      <c r="P3096">
        <v>0.14000000000000001</v>
      </c>
      <c r="Q3096">
        <v>1</v>
      </c>
      <c r="R3096">
        <v>1</v>
      </c>
      <c r="S3096">
        <v>1.16357</v>
      </c>
      <c r="T3096">
        <v>1.43991</v>
      </c>
      <c r="U3096">
        <v>7.4984999999999999</v>
      </c>
      <c r="V3096">
        <v>7.6333700000000002</v>
      </c>
      <c r="W3096">
        <v>-0.13486699999999999</v>
      </c>
      <c r="X3096">
        <v>5.1477700000000004</v>
      </c>
      <c r="Y3096">
        <v>10</v>
      </c>
      <c r="Z3096">
        <v>0.71263600000000005</v>
      </c>
    </row>
    <row r="3097" spans="1:26" x14ac:dyDescent="0.35">
      <c r="A3097">
        <v>1</v>
      </c>
      <c r="B3097" t="s">
        <v>948</v>
      </c>
      <c r="C3097">
        <v>1</v>
      </c>
      <c r="D3097">
        <v>2021</v>
      </c>
      <c r="E3097">
        <v>1</v>
      </c>
      <c r="F3097">
        <v>2</v>
      </c>
      <c r="G3097">
        <v>7</v>
      </c>
      <c r="H3097">
        <v>2021.5</v>
      </c>
      <c r="I3097">
        <v>0</v>
      </c>
      <c r="J3097">
        <v>0</v>
      </c>
      <c r="K3097">
        <v>1</v>
      </c>
      <c r="L3097">
        <v>81</v>
      </c>
      <c r="M3097">
        <v>81</v>
      </c>
      <c r="N3097" t="s">
        <v>960</v>
      </c>
      <c r="O3097" t="s">
        <v>960</v>
      </c>
      <c r="P3097">
        <v>0.42</v>
      </c>
      <c r="Q3097">
        <v>1</v>
      </c>
      <c r="R3097">
        <v>1</v>
      </c>
      <c r="S3097">
        <v>0.79741200000000001</v>
      </c>
      <c r="T3097">
        <v>2.52698</v>
      </c>
      <c r="U3097">
        <v>5.5004999999999997</v>
      </c>
      <c r="V3097">
        <v>7.9565000000000001</v>
      </c>
      <c r="W3097">
        <v>-2.456</v>
      </c>
      <c r="X3097">
        <v>5.3906599999999996</v>
      </c>
      <c r="Y3097">
        <v>10</v>
      </c>
      <c r="Z3097">
        <v>3.4861299999999998E-2</v>
      </c>
    </row>
    <row r="3098" spans="1:26" x14ac:dyDescent="0.35">
      <c r="A3098">
        <v>1</v>
      </c>
      <c r="B3098" t="s">
        <v>948</v>
      </c>
      <c r="C3098">
        <v>1</v>
      </c>
      <c r="D3098">
        <v>2021</v>
      </c>
      <c r="E3098">
        <v>1</v>
      </c>
      <c r="F3098">
        <v>2</v>
      </c>
      <c r="G3098">
        <v>7</v>
      </c>
      <c r="H3098">
        <v>2021.5</v>
      </c>
      <c r="I3098">
        <v>0</v>
      </c>
      <c r="J3098">
        <v>0</v>
      </c>
      <c r="K3098">
        <v>1</v>
      </c>
      <c r="L3098">
        <v>82</v>
      </c>
      <c r="M3098">
        <v>82</v>
      </c>
      <c r="N3098" t="s">
        <v>960</v>
      </c>
      <c r="O3098" t="s">
        <v>960</v>
      </c>
      <c r="P3098">
        <v>0.14000000000000001</v>
      </c>
      <c r="Q3098">
        <v>1</v>
      </c>
      <c r="R3098">
        <v>1</v>
      </c>
      <c r="S3098">
        <v>0.76832500000000004</v>
      </c>
      <c r="T3098">
        <v>2.7295699999999998</v>
      </c>
      <c r="U3098">
        <v>5.5004999999999997</v>
      </c>
      <c r="V3098">
        <v>8.1000599999999991</v>
      </c>
      <c r="W3098">
        <v>-2.5995599999999999</v>
      </c>
      <c r="X3098">
        <v>5.5509700000000004</v>
      </c>
      <c r="Y3098">
        <v>10</v>
      </c>
      <c r="Z3098">
        <v>-1.54129E-2</v>
      </c>
    </row>
    <row r="3099" spans="1:26" x14ac:dyDescent="0.35">
      <c r="A3099">
        <v>1</v>
      </c>
      <c r="B3099" t="s">
        <v>948</v>
      </c>
      <c r="C3099">
        <v>1</v>
      </c>
      <c r="D3099">
        <v>2021</v>
      </c>
      <c r="E3099">
        <v>1</v>
      </c>
      <c r="F3099">
        <v>2</v>
      </c>
      <c r="G3099">
        <v>7</v>
      </c>
      <c r="H3099">
        <v>2021.5</v>
      </c>
      <c r="I3099">
        <v>0</v>
      </c>
      <c r="J3099">
        <v>0</v>
      </c>
      <c r="K3099">
        <v>1</v>
      </c>
      <c r="L3099">
        <v>84</v>
      </c>
      <c r="M3099">
        <v>84</v>
      </c>
      <c r="N3099" t="s">
        <v>960</v>
      </c>
      <c r="O3099" t="s">
        <v>960</v>
      </c>
      <c r="P3099">
        <v>0.42</v>
      </c>
      <c r="Q3099">
        <v>1</v>
      </c>
      <c r="R3099">
        <v>1</v>
      </c>
      <c r="S3099">
        <v>1.42597</v>
      </c>
      <c r="T3099">
        <v>1.81792</v>
      </c>
      <c r="U3099">
        <v>6.1665000000000001</v>
      </c>
      <c r="V3099">
        <v>8.3514999999999997</v>
      </c>
      <c r="W3099">
        <v>-2.1850000000000001</v>
      </c>
      <c r="X3099">
        <v>5.9849899999999998</v>
      </c>
      <c r="Y3099">
        <v>10</v>
      </c>
      <c r="Z3099">
        <v>-0.66997899999999999</v>
      </c>
    </row>
    <row r="3100" spans="1:26" x14ac:dyDescent="0.35">
      <c r="A3100">
        <v>1</v>
      </c>
      <c r="B3100" t="s">
        <v>948</v>
      </c>
      <c r="C3100">
        <v>1</v>
      </c>
      <c r="D3100">
        <v>2021</v>
      </c>
      <c r="E3100">
        <v>1</v>
      </c>
      <c r="F3100">
        <v>2</v>
      </c>
      <c r="G3100">
        <v>7</v>
      </c>
      <c r="H3100">
        <v>2021.5</v>
      </c>
      <c r="I3100">
        <v>0</v>
      </c>
      <c r="J3100">
        <v>0</v>
      </c>
      <c r="K3100">
        <v>1</v>
      </c>
      <c r="L3100">
        <v>85</v>
      </c>
      <c r="M3100">
        <v>85</v>
      </c>
      <c r="N3100" t="s">
        <v>960</v>
      </c>
      <c r="O3100" t="s">
        <v>960</v>
      </c>
      <c r="P3100">
        <v>0.14000000000000001</v>
      </c>
      <c r="Q3100">
        <v>1</v>
      </c>
      <c r="R3100">
        <v>1</v>
      </c>
      <c r="S3100">
        <v>1.0219199999999999</v>
      </c>
      <c r="T3100">
        <v>1.5524</v>
      </c>
      <c r="U3100">
        <v>7.4984999999999999</v>
      </c>
      <c r="V3100">
        <v>8.4611999999999998</v>
      </c>
      <c r="W3100">
        <v>-0.96269400000000005</v>
      </c>
      <c r="X3100">
        <v>6.0891500000000001</v>
      </c>
      <c r="Y3100">
        <v>10</v>
      </c>
      <c r="Z3100">
        <v>0.49662099999999998</v>
      </c>
    </row>
    <row r="3101" spans="1:26" x14ac:dyDescent="0.35">
      <c r="A3101">
        <v>1</v>
      </c>
      <c r="B3101" t="s">
        <v>948</v>
      </c>
      <c r="C3101">
        <v>1</v>
      </c>
      <c r="D3101">
        <v>2021</v>
      </c>
      <c r="E3101">
        <v>1</v>
      </c>
      <c r="F3101">
        <v>2</v>
      </c>
      <c r="G3101">
        <v>7</v>
      </c>
      <c r="H3101">
        <v>2021.5</v>
      </c>
      <c r="I3101">
        <v>0</v>
      </c>
      <c r="J3101">
        <v>0</v>
      </c>
      <c r="K3101">
        <v>1</v>
      </c>
      <c r="L3101">
        <v>86</v>
      </c>
      <c r="M3101">
        <v>86</v>
      </c>
      <c r="N3101" t="s">
        <v>960</v>
      </c>
      <c r="O3101" t="s">
        <v>960</v>
      </c>
      <c r="P3101">
        <v>0.28000000000000003</v>
      </c>
      <c r="Q3101">
        <v>1</v>
      </c>
      <c r="R3101">
        <v>1</v>
      </c>
      <c r="S3101">
        <v>0.98771100000000001</v>
      </c>
      <c r="T3101">
        <v>1.5943400000000001</v>
      </c>
      <c r="U3101">
        <v>7.4984999999999999</v>
      </c>
      <c r="V3101">
        <v>8.5619099999999992</v>
      </c>
      <c r="W3101">
        <v>-1.06341</v>
      </c>
      <c r="X3101">
        <v>6.18668</v>
      </c>
      <c r="Y3101">
        <v>10</v>
      </c>
      <c r="Z3101">
        <v>0.44741900000000001</v>
      </c>
    </row>
    <row r="3102" spans="1:26" x14ac:dyDescent="0.35">
      <c r="A3102">
        <v>1</v>
      </c>
      <c r="B3102" t="s">
        <v>948</v>
      </c>
      <c r="C3102">
        <v>1</v>
      </c>
      <c r="D3102">
        <v>2021</v>
      </c>
      <c r="E3102">
        <v>1</v>
      </c>
      <c r="F3102">
        <v>2</v>
      </c>
      <c r="G3102">
        <v>7</v>
      </c>
      <c r="H3102">
        <v>2021.5</v>
      </c>
      <c r="I3102">
        <v>0</v>
      </c>
      <c r="J3102">
        <v>0</v>
      </c>
      <c r="K3102">
        <v>1</v>
      </c>
      <c r="L3102">
        <v>87</v>
      </c>
      <c r="M3102">
        <v>87</v>
      </c>
      <c r="N3102" t="s">
        <v>960</v>
      </c>
      <c r="O3102" t="s">
        <v>960</v>
      </c>
      <c r="P3102">
        <v>0.14000000000000001</v>
      </c>
      <c r="Q3102">
        <v>1</v>
      </c>
      <c r="R3102">
        <v>1</v>
      </c>
      <c r="S3102">
        <v>0.95435000000000003</v>
      </c>
      <c r="T3102">
        <v>1.6408799999999999</v>
      </c>
      <c r="U3102">
        <v>7.4984999999999999</v>
      </c>
      <c r="V3102">
        <v>8.6550700000000003</v>
      </c>
      <c r="W3102">
        <v>-1.1565700000000001</v>
      </c>
      <c r="X3102">
        <v>6.2885900000000001</v>
      </c>
      <c r="Y3102">
        <v>10</v>
      </c>
      <c r="Z3102">
        <v>0.39877699999999999</v>
      </c>
    </row>
    <row r="3103" spans="1:26" x14ac:dyDescent="0.35">
      <c r="A3103">
        <v>1</v>
      </c>
      <c r="B3103" t="s">
        <v>948</v>
      </c>
      <c r="C3103">
        <v>1</v>
      </c>
      <c r="D3103">
        <v>2021</v>
      </c>
      <c r="E3103">
        <v>1</v>
      </c>
      <c r="F3103">
        <v>2</v>
      </c>
      <c r="G3103">
        <v>7</v>
      </c>
      <c r="H3103">
        <v>2021.5</v>
      </c>
      <c r="I3103">
        <v>0</v>
      </c>
      <c r="J3103">
        <v>0</v>
      </c>
      <c r="K3103">
        <v>1</v>
      </c>
      <c r="L3103">
        <v>88</v>
      </c>
      <c r="M3103">
        <v>88</v>
      </c>
      <c r="N3103" t="s">
        <v>960</v>
      </c>
      <c r="O3103" t="s">
        <v>960</v>
      </c>
      <c r="P3103">
        <v>0.14000000000000001</v>
      </c>
      <c r="Q3103">
        <v>1</v>
      </c>
      <c r="R3103">
        <v>1</v>
      </c>
      <c r="S3103">
        <v>1.18909</v>
      </c>
      <c r="T3103">
        <v>1.27257</v>
      </c>
      <c r="U3103">
        <v>8.4975000000000005</v>
      </c>
      <c r="V3103">
        <v>8.7421000000000006</v>
      </c>
      <c r="W3103">
        <v>-0.244593</v>
      </c>
      <c r="X3103">
        <v>6.39628</v>
      </c>
      <c r="Y3103">
        <v>10</v>
      </c>
      <c r="Z3103">
        <v>0.69725899999999996</v>
      </c>
    </row>
    <row r="3104" spans="1:26" x14ac:dyDescent="0.35">
      <c r="A3104">
        <v>1</v>
      </c>
      <c r="B3104" t="s">
        <v>948</v>
      </c>
      <c r="C3104">
        <v>1</v>
      </c>
      <c r="D3104">
        <v>2021</v>
      </c>
      <c r="E3104">
        <v>1</v>
      </c>
      <c r="F3104">
        <v>2</v>
      </c>
      <c r="G3104">
        <v>7</v>
      </c>
      <c r="H3104">
        <v>2021.5</v>
      </c>
      <c r="I3104">
        <v>0</v>
      </c>
      <c r="J3104">
        <v>0</v>
      </c>
      <c r="K3104">
        <v>1</v>
      </c>
      <c r="L3104">
        <v>89</v>
      </c>
      <c r="M3104">
        <v>89</v>
      </c>
      <c r="N3104" t="s">
        <v>960</v>
      </c>
      <c r="O3104" t="s">
        <v>960</v>
      </c>
      <c r="P3104">
        <v>0.14000000000000001</v>
      </c>
      <c r="Q3104">
        <v>1</v>
      </c>
      <c r="R3104">
        <v>1</v>
      </c>
      <c r="S3104">
        <v>0.89102099999999995</v>
      </c>
      <c r="T3104">
        <v>1.7468300000000001</v>
      </c>
      <c r="U3104">
        <v>7.4984999999999999</v>
      </c>
      <c r="V3104">
        <v>8.8243399999999994</v>
      </c>
      <c r="W3104">
        <v>-1.3258300000000001</v>
      </c>
      <c r="X3104">
        <v>6.5113099999999999</v>
      </c>
      <c r="Y3104">
        <v>10</v>
      </c>
      <c r="Z3104">
        <v>0.30392200000000003</v>
      </c>
    </row>
    <row r="3105" spans="1:26" x14ac:dyDescent="0.35">
      <c r="A3105">
        <v>1</v>
      </c>
      <c r="B3105" t="s">
        <v>948</v>
      </c>
      <c r="C3105">
        <v>1</v>
      </c>
      <c r="D3105">
        <v>2021</v>
      </c>
      <c r="E3105">
        <v>1</v>
      </c>
      <c r="F3105">
        <v>2</v>
      </c>
      <c r="G3105">
        <v>7</v>
      </c>
      <c r="H3105">
        <v>2021.5</v>
      </c>
      <c r="I3105">
        <v>0</v>
      </c>
      <c r="J3105">
        <v>0</v>
      </c>
      <c r="K3105">
        <v>1</v>
      </c>
      <c r="L3105">
        <v>91</v>
      </c>
      <c r="M3105">
        <v>91</v>
      </c>
      <c r="N3105" t="s">
        <v>960</v>
      </c>
      <c r="O3105" t="s">
        <v>960</v>
      </c>
      <c r="P3105">
        <v>0.28000000000000003</v>
      </c>
      <c r="Q3105">
        <v>1</v>
      </c>
      <c r="R3105">
        <v>1</v>
      </c>
      <c r="S3105">
        <v>2.4647000000000001</v>
      </c>
      <c r="T3105">
        <v>0.901756</v>
      </c>
      <c r="U3105">
        <v>7.9980000000000002</v>
      </c>
      <c r="V3105">
        <v>8.9791899999999991</v>
      </c>
      <c r="W3105">
        <v>-0.98119299999999998</v>
      </c>
      <c r="X3105">
        <v>6.7714999999999996</v>
      </c>
      <c r="Y3105">
        <v>10</v>
      </c>
      <c r="Z3105">
        <v>-0.63749500000000003</v>
      </c>
    </row>
    <row r="3106" spans="1:26" x14ac:dyDescent="0.35">
      <c r="A3106">
        <v>1</v>
      </c>
      <c r="B3106" t="s">
        <v>948</v>
      </c>
      <c r="C3106">
        <v>1</v>
      </c>
      <c r="D3106">
        <v>2021</v>
      </c>
      <c r="E3106">
        <v>1</v>
      </c>
      <c r="F3106">
        <v>2</v>
      </c>
      <c r="G3106">
        <v>7</v>
      </c>
      <c r="H3106">
        <v>2021.5</v>
      </c>
      <c r="I3106">
        <v>0</v>
      </c>
      <c r="J3106">
        <v>0</v>
      </c>
      <c r="K3106">
        <v>1</v>
      </c>
      <c r="L3106">
        <v>94</v>
      </c>
      <c r="M3106">
        <v>94</v>
      </c>
      <c r="N3106" t="s">
        <v>960</v>
      </c>
      <c r="O3106" t="s">
        <v>960</v>
      </c>
      <c r="P3106">
        <v>0.28000000000000003</v>
      </c>
      <c r="Q3106">
        <v>1</v>
      </c>
      <c r="R3106">
        <v>1</v>
      </c>
      <c r="S3106">
        <v>1.9308399999999999</v>
      </c>
      <c r="T3106">
        <v>1.06107</v>
      </c>
      <c r="U3106">
        <v>7.9980000000000002</v>
      </c>
      <c r="V3106">
        <v>9.2003900000000005</v>
      </c>
      <c r="W3106">
        <v>-1.2023900000000001</v>
      </c>
      <c r="X3106">
        <v>7.0794600000000001</v>
      </c>
      <c r="Y3106">
        <v>10</v>
      </c>
      <c r="Z3106">
        <v>-0.77791500000000002</v>
      </c>
    </row>
    <row r="3107" spans="1:26" x14ac:dyDescent="0.35">
      <c r="A3107">
        <v>1</v>
      </c>
      <c r="B3107" t="s">
        <v>948</v>
      </c>
      <c r="C3107">
        <v>1</v>
      </c>
      <c r="D3107">
        <v>2021</v>
      </c>
      <c r="E3107">
        <v>1</v>
      </c>
      <c r="F3107">
        <v>2</v>
      </c>
      <c r="G3107">
        <v>7</v>
      </c>
      <c r="H3107">
        <v>2021.5</v>
      </c>
      <c r="I3107">
        <v>0</v>
      </c>
      <c r="J3107">
        <v>0</v>
      </c>
      <c r="K3107">
        <v>1</v>
      </c>
      <c r="L3107">
        <v>98</v>
      </c>
      <c r="M3107">
        <v>98</v>
      </c>
      <c r="N3107" t="s">
        <v>960</v>
      </c>
      <c r="O3107" t="s">
        <v>960</v>
      </c>
      <c r="P3107">
        <v>0.14000000000000001</v>
      </c>
      <c r="Q3107">
        <v>1</v>
      </c>
      <c r="R3107">
        <v>1</v>
      </c>
      <c r="S3107">
        <v>0.77527699999999999</v>
      </c>
      <c r="T3107">
        <v>1.6178399999999999</v>
      </c>
      <c r="U3107">
        <v>8.4975000000000005</v>
      </c>
      <c r="V3107">
        <v>9.4860699999999998</v>
      </c>
      <c r="W3107">
        <v>-0.98856299999999997</v>
      </c>
      <c r="X3107">
        <v>7.3365900000000002</v>
      </c>
      <c r="Y3107">
        <v>10</v>
      </c>
      <c r="Z3107">
        <v>0.184311</v>
      </c>
    </row>
    <row r="3108" spans="1:26" x14ac:dyDescent="0.35">
      <c r="A3108">
        <v>2</v>
      </c>
      <c r="B3108" t="s">
        <v>949</v>
      </c>
      <c r="C3108">
        <v>1</v>
      </c>
      <c r="D3108">
        <v>2008</v>
      </c>
      <c r="E3108">
        <v>1</v>
      </c>
      <c r="F3108">
        <v>2</v>
      </c>
      <c r="G3108">
        <v>7</v>
      </c>
      <c r="H3108">
        <v>2008.5</v>
      </c>
      <c r="I3108">
        <v>0</v>
      </c>
      <c r="J3108">
        <v>0</v>
      </c>
      <c r="K3108">
        <v>1</v>
      </c>
      <c r="L3108">
        <v>1</v>
      </c>
      <c r="M3108">
        <v>117</v>
      </c>
      <c r="N3108" t="s">
        <v>960</v>
      </c>
      <c r="O3108" t="s">
        <v>1572</v>
      </c>
      <c r="P3108">
        <v>200</v>
      </c>
      <c r="Q3108">
        <v>200</v>
      </c>
      <c r="R3108">
        <v>200</v>
      </c>
      <c r="S3108">
        <v>102.715</v>
      </c>
      <c r="T3108">
        <v>12.5283</v>
      </c>
      <c r="U3108">
        <v>5.10283</v>
      </c>
      <c r="V3108">
        <v>5.0552299999999999</v>
      </c>
      <c r="W3108">
        <v>4.7605799999999997E-2</v>
      </c>
      <c r="X3108">
        <v>2.5314000000000001</v>
      </c>
      <c r="Y3108">
        <v>8.5228000000000002</v>
      </c>
      <c r="Z3108">
        <v>-0.23957500000000001</v>
      </c>
    </row>
    <row r="3109" spans="1:26" x14ac:dyDescent="0.35">
      <c r="A3109">
        <v>2</v>
      </c>
      <c r="B3109" t="s">
        <v>949</v>
      </c>
      <c r="C3109">
        <v>1</v>
      </c>
      <c r="D3109">
        <v>2009</v>
      </c>
      <c r="E3109">
        <v>1</v>
      </c>
      <c r="F3109">
        <v>2</v>
      </c>
      <c r="G3109">
        <v>7</v>
      </c>
      <c r="H3109">
        <v>2009.5</v>
      </c>
      <c r="I3109">
        <v>0</v>
      </c>
      <c r="J3109">
        <v>0</v>
      </c>
      <c r="K3109">
        <v>1</v>
      </c>
      <c r="L3109">
        <v>1</v>
      </c>
      <c r="M3109">
        <v>117</v>
      </c>
      <c r="N3109" t="s">
        <v>960</v>
      </c>
      <c r="O3109" t="s">
        <v>1572</v>
      </c>
      <c r="P3109">
        <v>200</v>
      </c>
      <c r="Q3109">
        <v>200</v>
      </c>
      <c r="R3109">
        <v>200</v>
      </c>
      <c r="S3109">
        <v>26.065899999999999</v>
      </c>
      <c r="T3109">
        <v>46.366799999999998</v>
      </c>
      <c r="U3109">
        <v>4.3932399999999996</v>
      </c>
      <c r="V3109">
        <v>4.7972799999999998</v>
      </c>
      <c r="W3109">
        <v>-0.40404400000000001</v>
      </c>
      <c r="X3109">
        <v>2.5931099999999998</v>
      </c>
      <c r="Y3109">
        <v>7.8041799999999997</v>
      </c>
      <c r="Z3109">
        <v>0.46665000000000001</v>
      </c>
    </row>
    <row r="3110" spans="1:26" x14ac:dyDescent="0.35">
      <c r="A3110">
        <v>2</v>
      </c>
      <c r="B3110" t="s">
        <v>949</v>
      </c>
      <c r="C3110">
        <v>1</v>
      </c>
      <c r="D3110">
        <v>2010</v>
      </c>
      <c r="E3110">
        <v>1</v>
      </c>
      <c r="F3110">
        <v>2</v>
      </c>
      <c r="G3110">
        <v>7</v>
      </c>
      <c r="H3110">
        <v>2010.5</v>
      </c>
      <c r="I3110">
        <v>0</v>
      </c>
      <c r="J3110">
        <v>0</v>
      </c>
      <c r="K3110">
        <v>1</v>
      </c>
      <c r="L3110">
        <v>1</v>
      </c>
      <c r="M3110">
        <v>117</v>
      </c>
      <c r="N3110" t="s">
        <v>960</v>
      </c>
      <c r="O3110" t="s">
        <v>1572</v>
      </c>
      <c r="P3110">
        <v>200</v>
      </c>
      <c r="Q3110">
        <v>200</v>
      </c>
      <c r="R3110">
        <v>200</v>
      </c>
      <c r="S3110">
        <v>20.273399999999999</v>
      </c>
      <c r="T3110">
        <v>33.784599999999998</v>
      </c>
      <c r="U3110">
        <v>4.84361</v>
      </c>
      <c r="V3110">
        <v>4.8648800000000003</v>
      </c>
      <c r="W3110">
        <v>-2.1262699999999999E-2</v>
      </c>
      <c r="X3110">
        <v>2.7851599999999999</v>
      </c>
      <c r="Y3110">
        <v>7.4486699999999999</v>
      </c>
      <c r="Z3110">
        <v>7.3505000000000003E-3</v>
      </c>
    </row>
    <row r="3111" spans="1:26" x14ac:dyDescent="0.35">
      <c r="A3111">
        <v>2</v>
      </c>
      <c r="B3111" t="s">
        <v>949</v>
      </c>
      <c r="C3111">
        <v>1</v>
      </c>
      <c r="D3111">
        <v>2011</v>
      </c>
      <c r="E3111">
        <v>1</v>
      </c>
      <c r="F3111">
        <v>2</v>
      </c>
      <c r="G3111">
        <v>7</v>
      </c>
      <c r="H3111">
        <v>2011.5</v>
      </c>
      <c r="I3111">
        <v>0</v>
      </c>
      <c r="J3111">
        <v>0</v>
      </c>
      <c r="K3111">
        <v>1</v>
      </c>
      <c r="L3111">
        <v>1</v>
      </c>
      <c r="M3111">
        <v>117</v>
      </c>
      <c r="N3111" t="s">
        <v>960</v>
      </c>
      <c r="O3111" t="s">
        <v>1572</v>
      </c>
      <c r="P3111">
        <v>200</v>
      </c>
      <c r="Q3111">
        <v>200</v>
      </c>
      <c r="R3111">
        <v>200</v>
      </c>
      <c r="S3111">
        <v>14.1998</v>
      </c>
      <c r="T3111">
        <v>35.249299999999998</v>
      </c>
      <c r="U3111">
        <v>5.1667699999999996</v>
      </c>
      <c r="V3111">
        <v>4.9835900000000004</v>
      </c>
      <c r="W3111">
        <v>0.183174</v>
      </c>
      <c r="X3111">
        <v>2.8477100000000002</v>
      </c>
      <c r="Y3111">
        <v>7.4998100000000001</v>
      </c>
      <c r="Z3111">
        <v>0.103074</v>
      </c>
    </row>
    <row r="3112" spans="1:26" x14ac:dyDescent="0.35">
      <c r="A3112">
        <v>2</v>
      </c>
      <c r="B3112" t="s">
        <v>949</v>
      </c>
      <c r="C3112">
        <v>1</v>
      </c>
      <c r="D3112">
        <v>2012</v>
      </c>
      <c r="E3112">
        <v>1</v>
      </c>
      <c r="F3112">
        <v>2</v>
      </c>
      <c r="G3112">
        <v>7</v>
      </c>
      <c r="H3112">
        <v>2012.5</v>
      </c>
      <c r="I3112">
        <v>0</v>
      </c>
      <c r="J3112">
        <v>0</v>
      </c>
      <c r="K3112">
        <v>1</v>
      </c>
      <c r="L3112">
        <v>1</v>
      </c>
      <c r="M3112">
        <v>117</v>
      </c>
      <c r="N3112" t="s">
        <v>960</v>
      </c>
      <c r="O3112" t="s">
        <v>1572</v>
      </c>
      <c r="P3112">
        <v>200</v>
      </c>
      <c r="Q3112">
        <v>200</v>
      </c>
      <c r="R3112">
        <v>200</v>
      </c>
      <c r="S3112">
        <v>17.038599999999999</v>
      </c>
      <c r="T3112">
        <v>38.730200000000004</v>
      </c>
      <c r="U3112">
        <v>5.3496899999999998</v>
      </c>
      <c r="V3112">
        <v>5.1049300000000004</v>
      </c>
      <c r="W3112">
        <v>0.244756</v>
      </c>
      <c r="X3112">
        <v>3.0131199999999998</v>
      </c>
      <c r="Y3112">
        <v>7.7227600000000001</v>
      </c>
      <c r="Z3112">
        <v>-0.59125700000000003</v>
      </c>
    </row>
    <row r="3113" spans="1:26" x14ac:dyDescent="0.35">
      <c r="A3113">
        <v>2</v>
      </c>
      <c r="B3113" t="s">
        <v>949</v>
      </c>
      <c r="C3113">
        <v>1</v>
      </c>
      <c r="D3113">
        <v>2013</v>
      </c>
      <c r="E3113">
        <v>1</v>
      </c>
      <c r="F3113">
        <v>2</v>
      </c>
      <c r="G3113">
        <v>7</v>
      </c>
      <c r="H3113">
        <v>2013.5</v>
      </c>
      <c r="I3113">
        <v>0</v>
      </c>
      <c r="J3113">
        <v>0</v>
      </c>
      <c r="K3113">
        <v>1</v>
      </c>
      <c r="L3113">
        <v>1</v>
      </c>
      <c r="M3113">
        <v>117</v>
      </c>
      <c r="N3113" t="s">
        <v>960</v>
      </c>
      <c r="O3113" t="s">
        <v>1572</v>
      </c>
      <c r="P3113">
        <v>200</v>
      </c>
      <c r="Q3113">
        <v>200</v>
      </c>
      <c r="R3113">
        <v>200</v>
      </c>
      <c r="S3113">
        <v>18.360800000000001</v>
      </c>
      <c r="T3113">
        <v>27.254200000000001</v>
      </c>
      <c r="U3113">
        <v>5.7524800000000003</v>
      </c>
      <c r="V3113">
        <v>5.2355400000000003</v>
      </c>
      <c r="W3113">
        <v>0.51693500000000003</v>
      </c>
      <c r="X3113">
        <v>2.9584199999999998</v>
      </c>
      <c r="Y3113">
        <v>7.93</v>
      </c>
      <c r="Z3113">
        <v>-0.39770299999999997</v>
      </c>
    </row>
    <row r="3114" spans="1:26" x14ac:dyDescent="0.35">
      <c r="A3114">
        <v>2</v>
      </c>
      <c r="B3114" t="s">
        <v>949</v>
      </c>
      <c r="C3114">
        <v>1</v>
      </c>
      <c r="D3114">
        <v>2014</v>
      </c>
      <c r="E3114">
        <v>1</v>
      </c>
      <c r="F3114">
        <v>2</v>
      </c>
      <c r="G3114">
        <v>7</v>
      </c>
      <c r="H3114">
        <v>2014.5</v>
      </c>
      <c r="I3114">
        <v>0</v>
      </c>
      <c r="J3114">
        <v>0</v>
      </c>
      <c r="K3114">
        <v>1</v>
      </c>
      <c r="L3114">
        <v>1</v>
      </c>
      <c r="M3114">
        <v>117</v>
      </c>
      <c r="N3114" t="s">
        <v>960</v>
      </c>
      <c r="O3114" t="s">
        <v>1572</v>
      </c>
      <c r="P3114">
        <v>200</v>
      </c>
      <c r="Q3114">
        <v>200</v>
      </c>
      <c r="R3114">
        <v>200</v>
      </c>
      <c r="S3114">
        <v>25.7165</v>
      </c>
      <c r="T3114">
        <v>19.604099999999999</v>
      </c>
      <c r="U3114">
        <v>5.3808199999999999</v>
      </c>
      <c r="V3114">
        <v>5.1731800000000003</v>
      </c>
      <c r="W3114">
        <v>0.20764199999999999</v>
      </c>
      <c r="X3114">
        <v>2.6219800000000002</v>
      </c>
      <c r="Y3114">
        <v>8.0895100000000006</v>
      </c>
      <c r="Z3114">
        <v>0.56054400000000004</v>
      </c>
    </row>
    <row r="3115" spans="1:26" x14ac:dyDescent="0.35">
      <c r="A3115">
        <v>2</v>
      </c>
      <c r="B3115" t="s">
        <v>949</v>
      </c>
      <c r="C3115">
        <v>1</v>
      </c>
      <c r="D3115">
        <v>2015</v>
      </c>
      <c r="E3115">
        <v>1</v>
      </c>
      <c r="F3115">
        <v>2</v>
      </c>
      <c r="G3115">
        <v>7</v>
      </c>
      <c r="H3115">
        <v>2015.5</v>
      </c>
      <c r="I3115">
        <v>0</v>
      </c>
      <c r="J3115">
        <v>0</v>
      </c>
      <c r="K3115">
        <v>1</v>
      </c>
      <c r="L3115">
        <v>1</v>
      </c>
      <c r="M3115">
        <v>117</v>
      </c>
      <c r="N3115" t="s">
        <v>960</v>
      </c>
      <c r="O3115" t="s">
        <v>1572</v>
      </c>
      <c r="P3115">
        <v>200</v>
      </c>
      <c r="Q3115">
        <v>200</v>
      </c>
      <c r="R3115">
        <v>200</v>
      </c>
      <c r="S3115">
        <v>60.703200000000002</v>
      </c>
      <c r="T3115">
        <v>21.488099999999999</v>
      </c>
      <c r="U3115">
        <v>4.9263700000000004</v>
      </c>
      <c r="V3115">
        <v>4.86768</v>
      </c>
      <c r="W3115">
        <v>5.8687599999999999E-2</v>
      </c>
      <c r="X3115">
        <v>2.5753900000000001</v>
      </c>
      <c r="Y3115">
        <v>7.9226799999999997</v>
      </c>
      <c r="Z3115">
        <v>-0.51879299999999995</v>
      </c>
    </row>
    <row r="3116" spans="1:26" x14ac:dyDescent="0.35">
      <c r="A3116">
        <v>2</v>
      </c>
      <c r="B3116" t="s">
        <v>949</v>
      </c>
      <c r="C3116">
        <v>1</v>
      </c>
      <c r="D3116">
        <v>2016</v>
      </c>
      <c r="E3116">
        <v>1</v>
      </c>
      <c r="F3116">
        <v>2</v>
      </c>
      <c r="G3116">
        <v>7</v>
      </c>
      <c r="H3116">
        <v>2016.5</v>
      </c>
      <c r="I3116">
        <v>0</v>
      </c>
      <c r="J3116">
        <v>0</v>
      </c>
      <c r="K3116">
        <v>1</v>
      </c>
      <c r="L3116">
        <v>1</v>
      </c>
      <c r="M3116">
        <v>117</v>
      </c>
      <c r="N3116" t="s">
        <v>960</v>
      </c>
      <c r="O3116" t="s">
        <v>1572</v>
      </c>
      <c r="P3116">
        <v>200</v>
      </c>
      <c r="Q3116">
        <v>200</v>
      </c>
      <c r="R3116">
        <v>200</v>
      </c>
      <c r="S3116">
        <v>72.041700000000006</v>
      </c>
      <c r="T3116">
        <v>12.1412</v>
      </c>
      <c r="U3116">
        <v>4.8665799999999999</v>
      </c>
      <c r="V3116">
        <v>4.8632900000000001</v>
      </c>
      <c r="W3116">
        <v>3.2940700000000001E-3</v>
      </c>
      <c r="X3116">
        <v>3.0200800000000001</v>
      </c>
      <c r="Y3116">
        <v>7.5247299999999999</v>
      </c>
      <c r="Z3116">
        <v>-0.48914299999999999</v>
      </c>
    </row>
    <row r="3117" spans="1:26" x14ac:dyDescent="0.35">
      <c r="A3117">
        <v>2</v>
      </c>
      <c r="B3117" t="s">
        <v>949</v>
      </c>
      <c r="C3117">
        <v>1</v>
      </c>
      <c r="D3117">
        <v>2017</v>
      </c>
      <c r="E3117">
        <v>1</v>
      </c>
      <c r="F3117">
        <v>2</v>
      </c>
      <c r="G3117">
        <v>7</v>
      </c>
      <c r="H3117">
        <v>2017.5</v>
      </c>
      <c r="I3117">
        <v>0</v>
      </c>
      <c r="J3117">
        <v>0</v>
      </c>
      <c r="K3117">
        <v>1</v>
      </c>
      <c r="L3117">
        <v>1</v>
      </c>
      <c r="M3117">
        <v>117</v>
      </c>
      <c r="N3117" t="s">
        <v>960</v>
      </c>
      <c r="O3117" t="s">
        <v>1572</v>
      </c>
      <c r="P3117">
        <v>200</v>
      </c>
      <c r="Q3117">
        <v>200</v>
      </c>
      <c r="R3117">
        <v>200</v>
      </c>
      <c r="S3117">
        <v>227.29</v>
      </c>
      <c r="T3117">
        <v>8.7567400000000006</v>
      </c>
      <c r="U3117">
        <v>5.2174899999999997</v>
      </c>
      <c r="V3117">
        <v>5.1769699999999998</v>
      </c>
      <c r="W3117">
        <v>4.0519399999999997E-2</v>
      </c>
      <c r="X3117">
        <v>3.18323</v>
      </c>
      <c r="Y3117">
        <v>7.4346899999999998</v>
      </c>
      <c r="Z3117">
        <v>-0.72314800000000001</v>
      </c>
    </row>
    <row r="3118" spans="1:26" x14ac:dyDescent="0.35">
      <c r="A3118">
        <v>2</v>
      </c>
      <c r="B3118" t="s">
        <v>949</v>
      </c>
      <c r="C3118">
        <v>1</v>
      </c>
      <c r="D3118">
        <v>2018</v>
      </c>
      <c r="E3118">
        <v>1</v>
      </c>
      <c r="F3118">
        <v>2</v>
      </c>
      <c r="G3118">
        <v>7</v>
      </c>
      <c r="H3118">
        <v>2018.5</v>
      </c>
      <c r="I3118">
        <v>0</v>
      </c>
      <c r="J3118">
        <v>0</v>
      </c>
      <c r="K3118">
        <v>1</v>
      </c>
      <c r="L3118">
        <v>1</v>
      </c>
      <c r="M3118">
        <v>117</v>
      </c>
      <c r="N3118" t="s">
        <v>960</v>
      </c>
      <c r="O3118" t="s">
        <v>1572</v>
      </c>
      <c r="P3118">
        <v>126</v>
      </c>
      <c r="Q3118">
        <v>126</v>
      </c>
      <c r="R3118">
        <v>126</v>
      </c>
      <c r="S3118">
        <v>55.665100000000002</v>
      </c>
      <c r="T3118">
        <v>19.463100000000001</v>
      </c>
      <c r="U3118">
        <v>5.6078299999999999</v>
      </c>
      <c r="V3118">
        <v>5.50657</v>
      </c>
      <c r="W3118">
        <v>0.10126599999999999</v>
      </c>
      <c r="X3118">
        <v>3.1162399999999999</v>
      </c>
      <c r="Y3118">
        <v>7.8538100000000002</v>
      </c>
      <c r="Z3118">
        <v>-0.483155</v>
      </c>
    </row>
    <row r="3119" spans="1:26" x14ac:dyDescent="0.35">
      <c r="A3119">
        <v>2</v>
      </c>
      <c r="B3119" t="s">
        <v>949</v>
      </c>
      <c r="C3119">
        <v>1</v>
      </c>
      <c r="D3119">
        <v>2019</v>
      </c>
      <c r="E3119">
        <v>1</v>
      </c>
      <c r="F3119">
        <v>2</v>
      </c>
      <c r="G3119">
        <v>7</v>
      </c>
      <c r="H3119">
        <v>2019.5</v>
      </c>
      <c r="I3119">
        <v>0</v>
      </c>
      <c r="J3119">
        <v>0</v>
      </c>
      <c r="K3119">
        <v>1</v>
      </c>
      <c r="L3119">
        <v>1</v>
      </c>
      <c r="M3119">
        <v>117</v>
      </c>
      <c r="N3119" t="s">
        <v>960</v>
      </c>
      <c r="O3119" t="s">
        <v>1572</v>
      </c>
      <c r="P3119">
        <v>108</v>
      </c>
      <c r="Q3119">
        <v>108</v>
      </c>
      <c r="R3119">
        <v>108</v>
      </c>
      <c r="S3119">
        <v>19.229199999999999</v>
      </c>
      <c r="T3119">
        <v>22.180199999999999</v>
      </c>
      <c r="U3119">
        <v>5.1905700000000001</v>
      </c>
      <c r="V3119">
        <v>5.5797100000000004</v>
      </c>
      <c r="W3119">
        <v>-0.38914199999999999</v>
      </c>
      <c r="X3119">
        <v>3.0006300000000001</v>
      </c>
      <c r="Y3119">
        <v>8.4738299999999995</v>
      </c>
      <c r="Z3119">
        <v>4.3181699999999998E-4</v>
      </c>
    </row>
    <row r="3120" spans="1:26" x14ac:dyDescent="0.35">
      <c r="A3120">
        <v>2</v>
      </c>
      <c r="B3120" t="s">
        <v>949</v>
      </c>
      <c r="C3120">
        <v>1</v>
      </c>
      <c r="D3120">
        <v>2020</v>
      </c>
      <c r="E3120">
        <v>1</v>
      </c>
      <c r="F3120">
        <v>2</v>
      </c>
      <c r="G3120">
        <v>7</v>
      </c>
      <c r="H3120">
        <v>2020.5</v>
      </c>
      <c r="I3120">
        <v>0</v>
      </c>
      <c r="J3120">
        <v>0</v>
      </c>
      <c r="K3120">
        <v>1</v>
      </c>
      <c r="L3120">
        <v>1</v>
      </c>
      <c r="M3120">
        <v>117</v>
      </c>
      <c r="N3120" t="s">
        <v>960</v>
      </c>
      <c r="O3120" t="s">
        <v>1572</v>
      </c>
      <c r="P3120">
        <v>53</v>
      </c>
      <c r="Q3120">
        <v>53</v>
      </c>
      <c r="R3120">
        <v>53</v>
      </c>
      <c r="S3120">
        <v>2.2603800000000001</v>
      </c>
      <c r="T3120">
        <v>58.586399999999998</v>
      </c>
      <c r="U3120">
        <v>3.7280700000000002</v>
      </c>
      <c r="V3120">
        <v>5.5079900000000004</v>
      </c>
      <c r="W3120">
        <v>-1.7799199999999999</v>
      </c>
      <c r="X3120">
        <v>3.0333399999999999</v>
      </c>
      <c r="Y3120">
        <v>8.8422999999999998</v>
      </c>
      <c r="Z3120">
        <v>-0.196301</v>
      </c>
    </row>
    <row r="3121" spans="1:26" x14ac:dyDescent="0.35">
      <c r="A3121">
        <v>2</v>
      </c>
      <c r="B3121" t="s">
        <v>949</v>
      </c>
      <c r="C3121">
        <v>1</v>
      </c>
      <c r="D3121">
        <v>2021</v>
      </c>
      <c r="E3121">
        <v>1</v>
      </c>
      <c r="F3121">
        <v>2</v>
      </c>
      <c r="G3121">
        <v>7</v>
      </c>
      <c r="H3121">
        <v>2021.5</v>
      </c>
      <c r="I3121">
        <v>0</v>
      </c>
      <c r="J3121">
        <v>0</v>
      </c>
      <c r="K3121">
        <v>1</v>
      </c>
      <c r="L3121">
        <v>1</v>
      </c>
      <c r="M3121">
        <v>117</v>
      </c>
      <c r="N3121" t="s">
        <v>960</v>
      </c>
      <c r="O3121" t="s">
        <v>1572</v>
      </c>
      <c r="P3121">
        <v>120</v>
      </c>
      <c r="Q3121">
        <v>120</v>
      </c>
      <c r="R3121">
        <v>120</v>
      </c>
      <c r="S3121">
        <v>22.4407</v>
      </c>
      <c r="T3121">
        <v>38.412500000000001</v>
      </c>
      <c r="U3121">
        <v>4.5391199999999996</v>
      </c>
      <c r="V3121">
        <v>5.5805699999999998</v>
      </c>
      <c r="W3121">
        <v>-1.04145</v>
      </c>
      <c r="X3121">
        <v>3.1481300000000001</v>
      </c>
      <c r="Y3121">
        <v>9.1038200000000007</v>
      </c>
      <c r="Z3121">
        <v>-0.75661800000000001</v>
      </c>
    </row>
    <row r="3122" spans="1:26" x14ac:dyDescent="0.35">
      <c r="A3122">
        <v>2</v>
      </c>
      <c r="B3122" t="s">
        <v>949</v>
      </c>
      <c r="C3122">
        <v>1</v>
      </c>
      <c r="D3122">
        <v>1990</v>
      </c>
      <c r="E3122">
        <v>1</v>
      </c>
      <c r="F3122">
        <v>2</v>
      </c>
      <c r="G3122">
        <v>7</v>
      </c>
      <c r="H3122">
        <v>1990.5</v>
      </c>
      <c r="I3122">
        <v>0</v>
      </c>
      <c r="J3122">
        <v>0</v>
      </c>
      <c r="K3122">
        <v>1</v>
      </c>
      <c r="L3122">
        <v>52</v>
      </c>
      <c r="M3122">
        <v>52</v>
      </c>
      <c r="N3122" t="s">
        <v>960</v>
      </c>
      <c r="O3122" t="s">
        <v>1572</v>
      </c>
      <c r="P3122">
        <v>0.28000000000000003</v>
      </c>
      <c r="Q3122">
        <v>1</v>
      </c>
      <c r="R3122">
        <v>1</v>
      </c>
      <c r="S3122">
        <v>1.40744</v>
      </c>
      <c r="T3122">
        <v>0.87548800000000004</v>
      </c>
      <c r="U3122">
        <v>4.5015000000000001</v>
      </c>
      <c r="V3122">
        <v>4.3306199999999997</v>
      </c>
      <c r="W3122">
        <v>0.170879</v>
      </c>
      <c r="X3122">
        <v>3.0248900000000001</v>
      </c>
      <c r="Y3122">
        <v>5.9490299999999996</v>
      </c>
      <c r="Z3122">
        <v>1.1267</v>
      </c>
    </row>
    <row r="3123" spans="1:26" x14ac:dyDescent="0.35">
      <c r="A3123">
        <v>2</v>
      </c>
      <c r="B3123" t="s">
        <v>949</v>
      </c>
      <c r="C3123">
        <v>1</v>
      </c>
      <c r="D3123">
        <v>1990</v>
      </c>
      <c r="E3123">
        <v>1</v>
      </c>
      <c r="F3123">
        <v>2</v>
      </c>
      <c r="G3123">
        <v>7</v>
      </c>
      <c r="H3123">
        <v>1990.5</v>
      </c>
      <c r="I3123">
        <v>0</v>
      </c>
      <c r="J3123">
        <v>0</v>
      </c>
      <c r="K3123">
        <v>1</v>
      </c>
      <c r="L3123">
        <v>54</v>
      </c>
      <c r="M3123">
        <v>54</v>
      </c>
      <c r="N3123" t="s">
        <v>960</v>
      </c>
      <c r="O3123" t="s">
        <v>1572</v>
      </c>
      <c r="P3123">
        <v>0.14000000000000001</v>
      </c>
      <c r="Q3123">
        <v>1</v>
      </c>
      <c r="R3123">
        <v>1</v>
      </c>
      <c r="S3123">
        <v>0.85196099999999997</v>
      </c>
      <c r="T3123">
        <v>1.46905</v>
      </c>
      <c r="U3123">
        <v>5.5004999999999997</v>
      </c>
      <c r="V3123">
        <v>4.5695600000000001</v>
      </c>
      <c r="W3123">
        <v>0.93094200000000005</v>
      </c>
      <c r="X3123">
        <v>3.0859899999999998</v>
      </c>
      <c r="Y3123">
        <v>6.3802099999999999</v>
      </c>
      <c r="Z3123">
        <v>0.59316599999999997</v>
      </c>
    </row>
    <row r="3124" spans="1:26" x14ac:dyDescent="0.35">
      <c r="A3124">
        <v>2</v>
      </c>
      <c r="B3124" t="s">
        <v>949</v>
      </c>
      <c r="C3124">
        <v>1</v>
      </c>
      <c r="D3124">
        <v>1990</v>
      </c>
      <c r="E3124">
        <v>1</v>
      </c>
      <c r="F3124">
        <v>2</v>
      </c>
      <c r="G3124">
        <v>7</v>
      </c>
      <c r="H3124">
        <v>1990.5</v>
      </c>
      <c r="I3124">
        <v>0</v>
      </c>
      <c r="J3124">
        <v>0</v>
      </c>
      <c r="K3124">
        <v>1</v>
      </c>
      <c r="L3124">
        <v>56</v>
      </c>
      <c r="M3124">
        <v>56</v>
      </c>
      <c r="N3124" t="s">
        <v>960</v>
      </c>
      <c r="O3124" t="s">
        <v>1572</v>
      </c>
      <c r="P3124">
        <v>0.28000000000000003</v>
      </c>
      <c r="Q3124">
        <v>1</v>
      </c>
      <c r="R3124">
        <v>1</v>
      </c>
      <c r="S3124">
        <v>7.0617599999999996</v>
      </c>
      <c r="T3124">
        <v>0.39741500000000002</v>
      </c>
      <c r="U3124">
        <v>5.0010000000000003</v>
      </c>
      <c r="V3124">
        <v>4.8392400000000002</v>
      </c>
      <c r="W3124">
        <v>0.16175400000000001</v>
      </c>
      <c r="X3124">
        <v>3.17815</v>
      </c>
      <c r="Y3124">
        <v>6.6930199999999997</v>
      </c>
      <c r="Z3124">
        <v>0.27974900000000003</v>
      </c>
    </row>
    <row r="3125" spans="1:26" x14ac:dyDescent="0.35">
      <c r="A3125">
        <v>2</v>
      </c>
      <c r="B3125" t="s">
        <v>949</v>
      </c>
      <c r="C3125">
        <v>1</v>
      </c>
      <c r="D3125">
        <v>1990</v>
      </c>
      <c r="E3125">
        <v>1</v>
      </c>
      <c r="F3125">
        <v>2</v>
      </c>
      <c r="G3125">
        <v>7</v>
      </c>
      <c r="H3125">
        <v>1990.5</v>
      </c>
      <c r="I3125">
        <v>0</v>
      </c>
      <c r="J3125">
        <v>0</v>
      </c>
      <c r="K3125">
        <v>1</v>
      </c>
      <c r="L3125">
        <v>57</v>
      </c>
      <c r="M3125">
        <v>57</v>
      </c>
      <c r="N3125" t="s">
        <v>960</v>
      </c>
      <c r="O3125" t="s">
        <v>1572</v>
      </c>
      <c r="P3125">
        <v>0.28000000000000003</v>
      </c>
      <c r="Q3125">
        <v>1</v>
      </c>
      <c r="R3125">
        <v>1</v>
      </c>
      <c r="S3125">
        <v>1.15985</v>
      </c>
      <c r="T3125">
        <v>1.11951</v>
      </c>
      <c r="U3125">
        <v>5.5004999999999997</v>
      </c>
      <c r="V3125">
        <v>4.97431</v>
      </c>
      <c r="W3125">
        <v>0.52618500000000001</v>
      </c>
      <c r="X3125">
        <v>3.24627</v>
      </c>
      <c r="Y3125">
        <v>6.7917800000000002</v>
      </c>
      <c r="Z3125">
        <v>0.862008</v>
      </c>
    </row>
    <row r="3126" spans="1:26" x14ac:dyDescent="0.35">
      <c r="A3126">
        <v>2</v>
      </c>
      <c r="B3126" t="s">
        <v>949</v>
      </c>
      <c r="C3126">
        <v>1</v>
      </c>
      <c r="D3126">
        <v>1990</v>
      </c>
      <c r="E3126">
        <v>1</v>
      </c>
      <c r="F3126">
        <v>2</v>
      </c>
      <c r="G3126">
        <v>7</v>
      </c>
      <c r="H3126">
        <v>1990.5</v>
      </c>
      <c r="I3126">
        <v>0</v>
      </c>
      <c r="J3126">
        <v>0</v>
      </c>
      <c r="K3126">
        <v>1</v>
      </c>
      <c r="L3126">
        <v>58</v>
      </c>
      <c r="M3126">
        <v>58</v>
      </c>
      <c r="N3126" t="s">
        <v>960</v>
      </c>
      <c r="O3126" t="s">
        <v>1572</v>
      </c>
      <c r="P3126">
        <v>0.28000000000000003</v>
      </c>
      <c r="Q3126">
        <v>1</v>
      </c>
      <c r="R3126">
        <v>1</v>
      </c>
      <c r="S3126">
        <v>1.2585200000000001</v>
      </c>
      <c r="T3126">
        <v>1.04592</v>
      </c>
      <c r="U3126">
        <v>5.5004999999999997</v>
      </c>
      <c r="V3126">
        <v>5.10379</v>
      </c>
      <c r="W3126">
        <v>0.39670499999999997</v>
      </c>
      <c r="X3126">
        <v>3.3352400000000002</v>
      </c>
      <c r="Y3126">
        <v>6.8683699999999996</v>
      </c>
      <c r="Z3126">
        <v>0.94387399999999999</v>
      </c>
    </row>
    <row r="3127" spans="1:26" x14ac:dyDescent="0.35">
      <c r="A3127">
        <v>2</v>
      </c>
      <c r="B3127" t="s">
        <v>949</v>
      </c>
      <c r="C3127">
        <v>1</v>
      </c>
      <c r="D3127">
        <v>1990</v>
      </c>
      <c r="E3127">
        <v>1</v>
      </c>
      <c r="F3127">
        <v>2</v>
      </c>
      <c r="G3127">
        <v>7</v>
      </c>
      <c r="H3127">
        <v>1990.5</v>
      </c>
      <c r="I3127">
        <v>0</v>
      </c>
      <c r="J3127">
        <v>0</v>
      </c>
      <c r="K3127">
        <v>1</v>
      </c>
      <c r="L3127">
        <v>60</v>
      </c>
      <c r="M3127">
        <v>60</v>
      </c>
      <c r="N3127" t="s">
        <v>960</v>
      </c>
      <c r="O3127" t="s">
        <v>1572</v>
      </c>
      <c r="P3127">
        <v>0.14000000000000001</v>
      </c>
      <c r="Q3127">
        <v>1</v>
      </c>
      <c r="R3127">
        <v>1</v>
      </c>
      <c r="S3127">
        <v>0.81412700000000005</v>
      </c>
      <c r="T3127">
        <v>1.6249100000000001</v>
      </c>
      <c r="U3127">
        <v>6.4995000000000003</v>
      </c>
      <c r="V3127">
        <v>5.3380400000000003</v>
      </c>
      <c r="W3127">
        <v>1.1614599999999999</v>
      </c>
      <c r="X3127">
        <v>3.59491</v>
      </c>
      <c r="Y3127">
        <v>6.9835099999999999</v>
      </c>
      <c r="Z3127">
        <v>0.46250999999999998</v>
      </c>
    </row>
    <row r="3128" spans="1:26" x14ac:dyDescent="0.35">
      <c r="A3128">
        <v>2</v>
      </c>
      <c r="B3128" t="s">
        <v>949</v>
      </c>
      <c r="C3128">
        <v>1</v>
      </c>
      <c r="D3128">
        <v>1990</v>
      </c>
      <c r="E3128">
        <v>1</v>
      </c>
      <c r="F3128">
        <v>2</v>
      </c>
      <c r="G3128">
        <v>7</v>
      </c>
      <c r="H3128">
        <v>1990.5</v>
      </c>
      <c r="I3128">
        <v>0</v>
      </c>
      <c r="J3128">
        <v>0</v>
      </c>
      <c r="K3128">
        <v>1</v>
      </c>
      <c r="L3128">
        <v>61</v>
      </c>
      <c r="M3128">
        <v>61</v>
      </c>
      <c r="N3128" t="s">
        <v>960</v>
      </c>
      <c r="O3128" t="s">
        <v>1572</v>
      </c>
      <c r="P3128">
        <v>0.56000000000000005</v>
      </c>
      <c r="Q3128">
        <v>1</v>
      </c>
      <c r="R3128">
        <v>1</v>
      </c>
      <c r="S3128">
        <v>1.46201</v>
      </c>
      <c r="T3128">
        <v>0.92727400000000004</v>
      </c>
      <c r="U3128">
        <v>5.5004999999999997</v>
      </c>
      <c r="V3128">
        <v>5.4427899999999996</v>
      </c>
      <c r="W3128">
        <v>5.7713800000000003E-2</v>
      </c>
      <c r="X3128">
        <v>3.7749999999999999</v>
      </c>
      <c r="Y3128">
        <v>7.1439199999999996</v>
      </c>
      <c r="Z3128">
        <v>1.0864400000000001</v>
      </c>
    </row>
    <row r="3129" spans="1:26" x14ac:dyDescent="0.35">
      <c r="A3129">
        <v>2</v>
      </c>
      <c r="B3129" t="s">
        <v>949</v>
      </c>
      <c r="C3129">
        <v>1</v>
      </c>
      <c r="D3129">
        <v>1990</v>
      </c>
      <c r="E3129">
        <v>1</v>
      </c>
      <c r="F3129">
        <v>2</v>
      </c>
      <c r="G3129">
        <v>7</v>
      </c>
      <c r="H3129">
        <v>1990.5</v>
      </c>
      <c r="I3129">
        <v>0</v>
      </c>
      <c r="J3129">
        <v>0</v>
      </c>
      <c r="K3129">
        <v>1</v>
      </c>
      <c r="L3129">
        <v>62</v>
      </c>
      <c r="M3129">
        <v>62</v>
      </c>
      <c r="N3129" t="s">
        <v>960</v>
      </c>
      <c r="O3129" t="s">
        <v>1572</v>
      </c>
      <c r="P3129">
        <v>0.42</v>
      </c>
      <c r="Q3129">
        <v>1</v>
      </c>
      <c r="R3129">
        <v>1</v>
      </c>
      <c r="S3129">
        <v>4.91404</v>
      </c>
      <c r="T3129">
        <v>0.45149099999999998</v>
      </c>
      <c r="U3129">
        <v>5.8334999999999999</v>
      </c>
      <c r="V3129">
        <v>5.5410000000000004</v>
      </c>
      <c r="W3129">
        <v>0.29250100000000001</v>
      </c>
      <c r="X3129">
        <v>3.9950100000000002</v>
      </c>
      <c r="Y3129">
        <v>7.3282299999999996</v>
      </c>
      <c r="Z3129">
        <v>0.45008500000000001</v>
      </c>
    </row>
    <row r="3130" spans="1:26" x14ac:dyDescent="0.35">
      <c r="A3130">
        <v>2</v>
      </c>
      <c r="B3130" t="s">
        <v>949</v>
      </c>
      <c r="C3130">
        <v>1</v>
      </c>
      <c r="D3130">
        <v>1990</v>
      </c>
      <c r="E3130">
        <v>1</v>
      </c>
      <c r="F3130">
        <v>2</v>
      </c>
      <c r="G3130">
        <v>7</v>
      </c>
      <c r="H3130">
        <v>1990.5</v>
      </c>
      <c r="I3130">
        <v>0</v>
      </c>
      <c r="J3130">
        <v>0</v>
      </c>
      <c r="K3130">
        <v>1</v>
      </c>
      <c r="L3130">
        <v>63</v>
      </c>
      <c r="M3130">
        <v>63</v>
      </c>
      <c r="N3130" t="s">
        <v>960</v>
      </c>
      <c r="O3130" t="s">
        <v>1572</v>
      </c>
      <c r="P3130">
        <v>0.14000000000000001</v>
      </c>
      <c r="Q3130">
        <v>1</v>
      </c>
      <c r="R3130">
        <v>1</v>
      </c>
      <c r="S3130">
        <v>1.50048</v>
      </c>
      <c r="T3130">
        <v>0.90986599999999995</v>
      </c>
      <c r="U3130">
        <v>5.5004999999999997</v>
      </c>
      <c r="V3130">
        <v>5.6345999999999998</v>
      </c>
      <c r="W3130">
        <v>-0.134099</v>
      </c>
      <c r="X3130">
        <v>4.0448199999999996</v>
      </c>
      <c r="Y3130">
        <v>7.4848499999999998</v>
      </c>
      <c r="Z3130">
        <v>1.0855999999999999</v>
      </c>
    </row>
    <row r="3131" spans="1:26" x14ac:dyDescent="0.35">
      <c r="A3131">
        <v>2</v>
      </c>
      <c r="B3131" t="s">
        <v>949</v>
      </c>
      <c r="C3131">
        <v>1</v>
      </c>
      <c r="D3131">
        <v>1990</v>
      </c>
      <c r="E3131">
        <v>1</v>
      </c>
      <c r="F3131">
        <v>2</v>
      </c>
      <c r="G3131">
        <v>7</v>
      </c>
      <c r="H3131">
        <v>1990.5</v>
      </c>
      <c r="I3131">
        <v>0</v>
      </c>
      <c r="J3131">
        <v>0</v>
      </c>
      <c r="K3131">
        <v>1</v>
      </c>
      <c r="L3131">
        <v>64</v>
      </c>
      <c r="M3131">
        <v>64</v>
      </c>
      <c r="N3131" t="s">
        <v>960</v>
      </c>
      <c r="O3131" t="s">
        <v>1572</v>
      </c>
      <c r="P3131">
        <v>0.14000000000000001</v>
      </c>
      <c r="Q3131">
        <v>1</v>
      </c>
      <c r="R3131">
        <v>1</v>
      </c>
      <c r="S3131">
        <v>0.97956900000000002</v>
      </c>
      <c r="T3131">
        <v>1.29782</v>
      </c>
      <c r="U3131">
        <v>6.4995000000000003</v>
      </c>
      <c r="V3131">
        <v>5.7256900000000002</v>
      </c>
      <c r="W3131">
        <v>0.77381299999999997</v>
      </c>
      <c r="X3131">
        <v>4.0888200000000001</v>
      </c>
      <c r="Y3131">
        <v>7.6224999999999996</v>
      </c>
      <c r="Z3131">
        <v>0.69853100000000001</v>
      </c>
    </row>
    <row r="3132" spans="1:26" x14ac:dyDescent="0.35">
      <c r="A3132">
        <v>2</v>
      </c>
      <c r="B3132" t="s">
        <v>949</v>
      </c>
      <c r="C3132">
        <v>1</v>
      </c>
      <c r="D3132">
        <v>1990</v>
      </c>
      <c r="E3132">
        <v>1</v>
      </c>
      <c r="F3132">
        <v>2</v>
      </c>
      <c r="G3132">
        <v>7</v>
      </c>
      <c r="H3132">
        <v>1990.5</v>
      </c>
      <c r="I3132">
        <v>0</v>
      </c>
      <c r="J3132">
        <v>0</v>
      </c>
      <c r="K3132">
        <v>1</v>
      </c>
      <c r="L3132">
        <v>65</v>
      </c>
      <c r="M3132">
        <v>65</v>
      </c>
      <c r="N3132" t="s">
        <v>960</v>
      </c>
      <c r="O3132" t="s">
        <v>1572</v>
      </c>
      <c r="P3132">
        <v>0.28000000000000003</v>
      </c>
      <c r="Q3132">
        <v>1</v>
      </c>
      <c r="R3132">
        <v>1</v>
      </c>
      <c r="S3132">
        <v>7.3096699999999997</v>
      </c>
      <c r="T3132">
        <v>0.39707100000000001</v>
      </c>
      <c r="U3132">
        <v>6</v>
      </c>
      <c r="V3132">
        <v>5.8164499999999997</v>
      </c>
      <c r="W3132">
        <v>0.18354599999999999</v>
      </c>
      <c r="X3132">
        <v>4.1325799999999999</v>
      </c>
      <c r="Y3132">
        <v>7.7472200000000004</v>
      </c>
      <c r="Z3132">
        <v>0.172565</v>
      </c>
    </row>
    <row r="3133" spans="1:26" x14ac:dyDescent="0.35">
      <c r="A3133">
        <v>2</v>
      </c>
      <c r="B3133" t="s">
        <v>949</v>
      </c>
      <c r="C3133">
        <v>1</v>
      </c>
      <c r="D3133">
        <v>1990</v>
      </c>
      <c r="E3133">
        <v>1</v>
      </c>
      <c r="F3133">
        <v>2</v>
      </c>
      <c r="G3133">
        <v>7</v>
      </c>
      <c r="H3133">
        <v>1990.5</v>
      </c>
      <c r="I3133">
        <v>0</v>
      </c>
      <c r="J3133">
        <v>0</v>
      </c>
      <c r="K3133">
        <v>1</v>
      </c>
      <c r="L3133">
        <v>67</v>
      </c>
      <c r="M3133">
        <v>67</v>
      </c>
      <c r="N3133" t="s">
        <v>960</v>
      </c>
      <c r="O3133" t="s">
        <v>1572</v>
      </c>
      <c r="P3133">
        <v>0.28000000000000003</v>
      </c>
      <c r="Q3133">
        <v>1</v>
      </c>
      <c r="R3133">
        <v>1</v>
      </c>
      <c r="S3133">
        <v>2.5974200000000001</v>
      </c>
      <c r="T3133">
        <v>0.88852399999999998</v>
      </c>
      <c r="U3133">
        <v>6.4995000000000003</v>
      </c>
      <c r="V3133">
        <v>6.00603</v>
      </c>
      <c r="W3133">
        <v>0.49347099999999999</v>
      </c>
      <c r="X3133">
        <v>4.2249600000000003</v>
      </c>
      <c r="Y3133">
        <v>7.9737099999999996</v>
      </c>
      <c r="Z3133">
        <v>1.3208899999999999</v>
      </c>
    </row>
    <row r="3134" spans="1:26" x14ac:dyDescent="0.35">
      <c r="A3134">
        <v>2</v>
      </c>
      <c r="B3134" t="s">
        <v>949</v>
      </c>
      <c r="C3134">
        <v>1</v>
      </c>
      <c r="D3134">
        <v>1990</v>
      </c>
      <c r="E3134">
        <v>1</v>
      </c>
      <c r="F3134">
        <v>2</v>
      </c>
      <c r="G3134">
        <v>7</v>
      </c>
      <c r="H3134">
        <v>1990.5</v>
      </c>
      <c r="I3134">
        <v>0</v>
      </c>
      <c r="J3134">
        <v>0</v>
      </c>
      <c r="K3134">
        <v>1</v>
      </c>
      <c r="L3134">
        <v>68</v>
      </c>
      <c r="M3134">
        <v>68</v>
      </c>
      <c r="N3134" t="s">
        <v>960</v>
      </c>
      <c r="O3134" t="s">
        <v>1572</v>
      </c>
      <c r="P3134">
        <v>0.42</v>
      </c>
      <c r="Q3134">
        <v>1</v>
      </c>
      <c r="R3134">
        <v>1</v>
      </c>
      <c r="S3134">
        <v>2.3554900000000001</v>
      </c>
      <c r="T3134">
        <v>0.82287999999999994</v>
      </c>
      <c r="U3134">
        <v>6.8324999999999996</v>
      </c>
      <c r="V3134">
        <v>6.1093599999999997</v>
      </c>
      <c r="W3134">
        <v>0.72313899999999998</v>
      </c>
      <c r="X3134">
        <v>4.27651</v>
      </c>
      <c r="Y3134">
        <v>8.2380499999999994</v>
      </c>
      <c r="Z3134">
        <v>8.6413299999999998E-2</v>
      </c>
    </row>
    <row r="3135" spans="1:26" x14ac:dyDescent="0.35">
      <c r="A3135">
        <v>2</v>
      </c>
      <c r="B3135" t="s">
        <v>949</v>
      </c>
      <c r="C3135">
        <v>1</v>
      </c>
      <c r="D3135">
        <v>1990</v>
      </c>
      <c r="E3135">
        <v>1</v>
      </c>
      <c r="F3135">
        <v>2</v>
      </c>
      <c r="G3135">
        <v>7</v>
      </c>
      <c r="H3135">
        <v>1990.5</v>
      </c>
      <c r="I3135">
        <v>0</v>
      </c>
      <c r="J3135">
        <v>0</v>
      </c>
      <c r="K3135">
        <v>1</v>
      </c>
      <c r="L3135">
        <v>69</v>
      </c>
      <c r="M3135">
        <v>69</v>
      </c>
      <c r="N3135" t="s">
        <v>960</v>
      </c>
      <c r="O3135" t="s">
        <v>1572</v>
      </c>
      <c r="P3135">
        <v>0.56000000000000005</v>
      </c>
      <c r="Q3135">
        <v>1</v>
      </c>
      <c r="R3135">
        <v>1</v>
      </c>
      <c r="S3135">
        <v>2.26301</v>
      </c>
      <c r="T3135">
        <v>0.78498599999999996</v>
      </c>
      <c r="U3135">
        <v>6.74925</v>
      </c>
      <c r="V3135">
        <v>6.2212199999999998</v>
      </c>
      <c r="W3135">
        <v>0.52803299999999997</v>
      </c>
      <c r="X3135">
        <v>4.3340699999999996</v>
      </c>
      <c r="Y3135">
        <v>8.4970300000000005</v>
      </c>
      <c r="Z3135">
        <v>0.39247399999999999</v>
      </c>
    </row>
    <row r="3136" spans="1:26" x14ac:dyDescent="0.35">
      <c r="A3136">
        <v>2</v>
      </c>
      <c r="B3136" t="s">
        <v>949</v>
      </c>
      <c r="C3136">
        <v>1</v>
      </c>
      <c r="D3136">
        <v>1990</v>
      </c>
      <c r="E3136">
        <v>1</v>
      </c>
      <c r="F3136">
        <v>2</v>
      </c>
      <c r="G3136">
        <v>7</v>
      </c>
      <c r="H3136">
        <v>1990.5</v>
      </c>
      <c r="I3136">
        <v>0</v>
      </c>
      <c r="J3136">
        <v>0</v>
      </c>
      <c r="K3136">
        <v>1</v>
      </c>
      <c r="L3136">
        <v>70</v>
      </c>
      <c r="M3136">
        <v>70</v>
      </c>
      <c r="N3136" t="s">
        <v>960</v>
      </c>
      <c r="O3136" t="s">
        <v>1572</v>
      </c>
      <c r="P3136">
        <v>0.28000000000000003</v>
      </c>
      <c r="Q3136">
        <v>1</v>
      </c>
      <c r="R3136">
        <v>1</v>
      </c>
      <c r="S3136">
        <v>2.8638499999999998</v>
      </c>
      <c r="T3136">
        <v>0.79537100000000005</v>
      </c>
      <c r="U3136">
        <v>6.9989999999999997</v>
      </c>
      <c r="V3136">
        <v>6.3433200000000003</v>
      </c>
      <c r="W3136">
        <v>0.65568199999999999</v>
      </c>
      <c r="X3136">
        <v>4.4002499999999998</v>
      </c>
      <c r="Y3136">
        <v>8.7072099999999999</v>
      </c>
      <c r="Z3136">
        <v>-0.12479800000000001</v>
      </c>
    </row>
    <row r="3137" spans="1:26" x14ac:dyDescent="0.35">
      <c r="A3137">
        <v>2</v>
      </c>
      <c r="B3137" t="s">
        <v>949</v>
      </c>
      <c r="C3137">
        <v>1</v>
      </c>
      <c r="D3137">
        <v>1990</v>
      </c>
      <c r="E3137">
        <v>1</v>
      </c>
      <c r="F3137">
        <v>2</v>
      </c>
      <c r="G3137">
        <v>7</v>
      </c>
      <c r="H3137">
        <v>1990.5</v>
      </c>
      <c r="I3137">
        <v>0</v>
      </c>
      <c r="J3137">
        <v>0</v>
      </c>
      <c r="K3137">
        <v>1</v>
      </c>
      <c r="L3137">
        <v>71</v>
      </c>
      <c r="M3137">
        <v>71</v>
      </c>
      <c r="N3137" t="s">
        <v>960</v>
      </c>
      <c r="O3137" t="s">
        <v>1572</v>
      </c>
      <c r="P3137">
        <v>0.14000000000000001</v>
      </c>
      <c r="Q3137">
        <v>1</v>
      </c>
      <c r="R3137">
        <v>1</v>
      </c>
      <c r="S3137">
        <v>0.87991699999999995</v>
      </c>
      <c r="T3137">
        <v>1.72404</v>
      </c>
      <c r="U3137">
        <v>7.4984999999999999</v>
      </c>
      <c r="V3137">
        <v>6.4767799999999998</v>
      </c>
      <c r="W3137">
        <v>1.02172</v>
      </c>
      <c r="X3137">
        <v>4.4786700000000002</v>
      </c>
      <c r="Y3137">
        <v>8.8807200000000002</v>
      </c>
      <c r="Z3137">
        <v>0.46249600000000002</v>
      </c>
    </row>
    <row r="3138" spans="1:26" x14ac:dyDescent="0.35">
      <c r="A3138">
        <v>2</v>
      </c>
      <c r="B3138" t="s">
        <v>949</v>
      </c>
      <c r="C3138">
        <v>1</v>
      </c>
      <c r="D3138">
        <v>1990</v>
      </c>
      <c r="E3138">
        <v>1</v>
      </c>
      <c r="F3138">
        <v>2</v>
      </c>
      <c r="G3138">
        <v>7</v>
      </c>
      <c r="H3138">
        <v>1990.5</v>
      </c>
      <c r="I3138">
        <v>0</v>
      </c>
      <c r="J3138">
        <v>0</v>
      </c>
      <c r="K3138">
        <v>1</v>
      </c>
      <c r="L3138">
        <v>72</v>
      </c>
      <c r="M3138">
        <v>72</v>
      </c>
      <c r="N3138" t="s">
        <v>960</v>
      </c>
      <c r="O3138" t="s">
        <v>1572</v>
      </c>
      <c r="P3138">
        <v>0.28000000000000003</v>
      </c>
      <c r="Q3138">
        <v>1</v>
      </c>
      <c r="R3138">
        <v>1</v>
      </c>
      <c r="S3138">
        <v>1.2898799999999999</v>
      </c>
      <c r="T3138">
        <v>1.1742999999999999</v>
      </c>
      <c r="U3138">
        <v>6.4995000000000003</v>
      </c>
      <c r="V3138">
        <v>6.6218500000000002</v>
      </c>
      <c r="W3138">
        <v>-0.122351</v>
      </c>
      <c r="X3138">
        <v>4.5743400000000003</v>
      </c>
      <c r="Y3138">
        <v>9.0686599999999995</v>
      </c>
      <c r="Z3138">
        <v>0.91030900000000003</v>
      </c>
    </row>
    <row r="3139" spans="1:26" x14ac:dyDescent="0.35">
      <c r="A3139">
        <v>2</v>
      </c>
      <c r="B3139" t="s">
        <v>949</v>
      </c>
      <c r="C3139">
        <v>1</v>
      </c>
      <c r="D3139">
        <v>1990</v>
      </c>
      <c r="E3139">
        <v>1</v>
      </c>
      <c r="F3139">
        <v>2</v>
      </c>
      <c r="G3139">
        <v>7</v>
      </c>
      <c r="H3139">
        <v>1990.5</v>
      </c>
      <c r="I3139">
        <v>0</v>
      </c>
      <c r="J3139">
        <v>0</v>
      </c>
      <c r="K3139">
        <v>1</v>
      </c>
      <c r="L3139">
        <v>73</v>
      </c>
      <c r="M3139">
        <v>73</v>
      </c>
      <c r="N3139" t="s">
        <v>960</v>
      </c>
      <c r="O3139" t="s">
        <v>1572</v>
      </c>
      <c r="P3139">
        <v>0.28000000000000003</v>
      </c>
      <c r="Q3139">
        <v>1</v>
      </c>
      <c r="R3139">
        <v>1</v>
      </c>
      <c r="S3139">
        <v>1.0028600000000001</v>
      </c>
      <c r="T3139">
        <v>1.5494600000000001</v>
      </c>
      <c r="U3139">
        <v>7.4984999999999999</v>
      </c>
      <c r="V3139">
        <v>6.7777700000000003</v>
      </c>
      <c r="W3139">
        <v>0.72073200000000004</v>
      </c>
      <c r="X3139">
        <v>4.6943099999999998</v>
      </c>
      <c r="Y3139">
        <v>9.3665900000000004</v>
      </c>
      <c r="Z3139">
        <v>0.58786499999999997</v>
      </c>
    </row>
    <row r="3140" spans="1:26" x14ac:dyDescent="0.35">
      <c r="A3140">
        <v>2</v>
      </c>
      <c r="B3140" t="s">
        <v>949</v>
      </c>
      <c r="C3140">
        <v>1</v>
      </c>
      <c r="D3140">
        <v>1990</v>
      </c>
      <c r="E3140">
        <v>1</v>
      </c>
      <c r="F3140">
        <v>2</v>
      </c>
      <c r="G3140">
        <v>7</v>
      </c>
      <c r="H3140">
        <v>1990.5</v>
      </c>
      <c r="I3140">
        <v>0</v>
      </c>
      <c r="J3140">
        <v>0</v>
      </c>
      <c r="K3140">
        <v>1</v>
      </c>
      <c r="L3140">
        <v>74</v>
      </c>
      <c r="M3140">
        <v>74</v>
      </c>
      <c r="N3140" t="s">
        <v>960</v>
      </c>
      <c r="O3140" t="s">
        <v>1572</v>
      </c>
      <c r="P3140">
        <v>0.14000000000000001</v>
      </c>
      <c r="Q3140">
        <v>1</v>
      </c>
      <c r="R3140">
        <v>1</v>
      </c>
      <c r="S3140">
        <v>1.2688299999999999</v>
      </c>
      <c r="T3140">
        <v>1.2445299999999999</v>
      </c>
      <c r="U3140">
        <v>6.4995000000000003</v>
      </c>
      <c r="V3140">
        <v>6.9427000000000003</v>
      </c>
      <c r="W3140">
        <v>-0.44319799999999998</v>
      </c>
      <c r="X3140">
        <v>4.8483799999999997</v>
      </c>
      <c r="Y3140">
        <v>9.5954599999999992</v>
      </c>
      <c r="Z3140">
        <v>0.82704800000000001</v>
      </c>
    </row>
    <row r="3141" spans="1:26" x14ac:dyDescent="0.35">
      <c r="A3141">
        <v>2</v>
      </c>
      <c r="B3141" t="s">
        <v>949</v>
      </c>
      <c r="C3141">
        <v>1</v>
      </c>
      <c r="D3141">
        <v>1990</v>
      </c>
      <c r="E3141">
        <v>1</v>
      </c>
      <c r="F3141">
        <v>2</v>
      </c>
      <c r="G3141">
        <v>7</v>
      </c>
      <c r="H3141">
        <v>1990.5</v>
      </c>
      <c r="I3141">
        <v>0</v>
      </c>
      <c r="J3141">
        <v>0</v>
      </c>
      <c r="K3141">
        <v>1</v>
      </c>
      <c r="L3141">
        <v>75</v>
      </c>
      <c r="M3141">
        <v>75</v>
      </c>
      <c r="N3141" t="s">
        <v>960</v>
      </c>
      <c r="O3141" t="s">
        <v>1572</v>
      </c>
      <c r="P3141">
        <v>0.14000000000000001</v>
      </c>
      <c r="Q3141">
        <v>1</v>
      </c>
      <c r="R3141">
        <v>1</v>
      </c>
      <c r="S3141">
        <v>1.1217699999999999</v>
      </c>
      <c r="T3141">
        <v>1.4249700000000001</v>
      </c>
      <c r="U3141">
        <v>7.4984999999999999</v>
      </c>
      <c r="V3141">
        <v>7.1139099999999997</v>
      </c>
      <c r="W3141">
        <v>0.38458999999999999</v>
      </c>
      <c r="X3141">
        <v>5.0122400000000003</v>
      </c>
      <c r="Y3141">
        <v>9.7747100000000007</v>
      </c>
      <c r="Z3141">
        <v>0.69921199999999994</v>
      </c>
    </row>
    <row r="3142" spans="1:26" x14ac:dyDescent="0.35">
      <c r="A3142">
        <v>2</v>
      </c>
      <c r="B3142" t="s">
        <v>949</v>
      </c>
      <c r="C3142">
        <v>1</v>
      </c>
      <c r="D3142">
        <v>1990</v>
      </c>
      <c r="E3142">
        <v>1</v>
      </c>
      <c r="F3142">
        <v>2</v>
      </c>
      <c r="G3142">
        <v>7</v>
      </c>
      <c r="H3142">
        <v>1990.5</v>
      </c>
      <c r="I3142">
        <v>0</v>
      </c>
      <c r="J3142">
        <v>0</v>
      </c>
      <c r="K3142">
        <v>1</v>
      </c>
      <c r="L3142">
        <v>78</v>
      </c>
      <c r="M3142">
        <v>78</v>
      </c>
      <c r="N3142" t="s">
        <v>960</v>
      </c>
      <c r="O3142" t="s">
        <v>1572</v>
      </c>
      <c r="P3142">
        <v>0.14000000000000001</v>
      </c>
      <c r="Q3142">
        <v>1</v>
      </c>
      <c r="R3142">
        <v>1</v>
      </c>
      <c r="S3142">
        <v>1.21444</v>
      </c>
      <c r="T3142">
        <v>1.3455299999999999</v>
      </c>
      <c r="U3142">
        <v>7.4984999999999999</v>
      </c>
      <c r="V3142">
        <v>7.6327600000000002</v>
      </c>
      <c r="W3142">
        <v>-0.13425999999999999</v>
      </c>
      <c r="X3142">
        <v>5.2399199999999997</v>
      </c>
      <c r="Y3142">
        <v>10</v>
      </c>
      <c r="Z3142">
        <v>0.75916099999999997</v>
      </c>
    </row>
    <row r="3143" spans="1:26" x14ac:dyDescent="0.35">
      <c r="A3143">
        <v>2</v>
      </c>
      <c r="B3143" t="s">
        <v>949</v>
      </c>
      <c r="C3143">
        <v>1</v>
      </c>
      <c r="D3143">
        <v>1992</v>
      </c>
      <c r="E3143">
        <v>1</v>
      </c>
      <c r="F3143">
        <v>2</v>
      </c>
      <c r="G3143">
        <v>7</v>
      </c>
      <c r="H3143">
        <v>1992.5</v>
      </c>
      <c r="I3143">
        <v>0</v>
      </c>
      <c r="J3143">
        <v>0</v>
      </c>
      <c r="K3143">
        <v>1</v>
      </c>
      <c r="L3143">
        <v>43</v>
      </c>
      <c r="M3143">
        <v>43</v>
      </c>
      <c r="N3143" t="s">
        <v>960</v>
      </c>
      <c r="O3143" t="s">
        <v>1572</v>
      </c>
      <c r="P3143">
        <v>0.14000000000000001</v>
      </c>
      <c r="Q3143">
        <v>1</v>
      </c>
      <c r="R3143">
        <v>1</v>
      </c>
      <c r="S3143">
        <v>0.77563000000000004</v>
      </c>
      <c r="T3143">
        <v>1.56749</v>
      </c>
      <c r="U3143">
        <v>4.5015000000000001</v>
      </c>
      <c r="V3143">
        <v>3.2292299999999998</v>
      </c>
      <c r="W3143">
        <v>1.27227</v>
      </c>
      <c r="X3143">
        <v>1</v>
      </c>
      <c r="Y3143">
        <v>4.8759300000000003</v>
      </c>
      <c r="Z3143">
        <v>0.238617</v>
      </c>
    </row>
    <row r="3144" spans="1:26" x14ac:dyDescent="0.35">
      <c r="A3144">
        <v>2</v>
      </c>
      <c r="B3144" t="s">
        <v>949</v>
      </c>
      <c r="C3144">
        <v>1</v>
      </c>
      <c r="D3144">
        <v>1992</v>
      </c>
      <c r="E3144">
        <v>1</v>
      </c>
      <c r="F3144">
        <v>2</v>
      </c>
      <c r="G3144">
        <v>7</v>
      </c>
      <c r="H3144">
        <v>1992.5</v>
      </c>
      <c r="I3144">
        <v>0</v>
      </c>
      <c r="J3144">
        <v>0</v>
      </c>
      <c r="K3144">
        <v>1</v>
      </c>
      <c r="L3144">
        <v>45</v>
      </c>
      <c r="M3144">
        <v>45</v>
      </c>
      <c r="N3144" t="s">
        <v>960</v>
      </c>
      <c r="O3144" t="s">
        <v>1572</v>
      </c>
      <c r="P3144">
        <v>0.14000000000000001</v>
      </c>
      <c r="Q3144">
        <v>1</v>
      </c>
      <c r="R3144">
        <v>1</v>
      </c>
      <c r="S3144">
        <v>1.0124899999999999</v>
      </c>
      <c r="T3144">
        <v>1.21156</v>
      </c>
      <c r="U3144">
        <v>4.5015000000000001</v>
      </c>
      <c r="V3144">
        <v>3.5563199999999999</v>
      </c>
      <c r="W3144">
        <v>0.94517600000000002</v>
      </c>
      <c r="X3144">
        <v>2.06528</v>
      </c>
      <c r="Y3144">
        <v>4.9761300000000004</v>
      </c>
      <c r="Z3144">
        <v>0.51236800000000005</v>
      </c>
    </row>
    <row r="3145" spans="1:26" x14ac:dyDescent="0.35">
      <c r="A3145">
        <v>2</v>
      </c>
      <c r="B3145" t="s">
        <v>949</v>
      </c>
      <c r="C3145">
        <v>1</v>
      </c>
      <c r="D3145">
        <v>1992</v>
      </c>
      <c r="E3145">
        <v>1</v>
      </c>
      <c r="F3145">
        <v>2</v>
      </c>
      <c r="G3145">
        <v>7</v>
      </c>
      <c r="H3145">
        <v>1992.5</v>
      </c>
      <c r="I3145">
        <v>0</v>
      </c>
      <c r="J3145">
        <v>0</v>
      </c>
      <c r="K3145">
        <v>1</v>
      </c>
      <c r="L3145">
        <v>46</v>
      </c>
      <c r="M3145">
        <v>46</v>
      </c>
      <c r="N3145" t="s">
        <v>960</v>
      </c>
      <c r="O3145" t="s">
        <v>1572</v>
      </c>
      <c r="P3145">
        <v>0.14000000000000001</v>
      </c>
      <c r="Q3145">
        <v>1</v>
      </c>
      <c r="R3145">
        <v>1</v>
      </c>
      <c r="S3145">
        <v>1.09291</v>
      </c>
      <c r="T3145">
        <v>1.09314</v>
      </c>
      <c r="U3145">
        <v>4.5015000000000001</v>
      </c>
      <c r="V3145">
        <v>3.70242</v>
      </c>
      <c r="W3145">
        <v>0.79908199999999996</v>
      </c>
      <c r="X3145">
        <v>2.1330100000000001</v>
      </c>
      <c r="Y3145">
        <v>5.1034100000000002</v>
      </c>
      <c r="Z3145">
        <v>0.65711299999999995</v>
      </c>
    </row>
    <row r="3146" spans="1:26" x14ac:dyDescent="0.35">
      <c r="A3146">
        <v>2</v>
      </c>
      <c r="B3146" t="s">
        <v>949</v>
      </c>
      <c r="C3146">
        <v>1</v>
      </c>
      <c r="D3146">
        <v>1992</v>
      </c>
      <c r="E3146">
        <v>1</v>
      </c>
      <c r="F3146">
        <v>2</v>
      </c>
      <c r="G3146">
        <v>7</v>
      </c>
      <c r="H3146">
        <v>1992.5</v>
      </c>
      <c r="I3146">
        <v>0</v>
      </c>
      <c r="J3146">
        <v>0</v>
      </c>
      <c r="K3146">
        <v>1</v>
      </c>
      <c r="L3146">
        <v>47</v>
      </c>
      <c r="M3146">
        <v>47</v>
      </c>
      <c r="N3146" t="s">
        <v>960</v>
      </c>
      <c r="O3146" t="s">
        <v>1572</v>
      </c>
      <c r="P3146">
        <v>0.14000000000000001</v>
      </c>
      <c r="Q3146">
        <v>1</v>
      </c>
      <c r="R3146">
        <v>1</v>
      </c>
      <c r="S3146">
        <v>1.1501600000000001</v>
      </c>
      <c r="T3146">
        <v>1.00726</v>
      </c>
      <c r="U3146">
        <v>4.5015000000000001</v>
      </c>
      <c r="V3146">
        <v>3.8292899999999999</v>
      </c>
      <c r="W3146">
        <v>0.67220400000000002</v>
      </c>
      <c r="X3146">
        <v>2.2276199999999999</v>
      </c>
      <c r="Y3146">
        <v>5.3137299999999996</v>
      </c>
      <c r="Z3146">
        <v>0.78556899999999996</v>
      </c>
    </row>
    <row r="3147" spans="1:26" x14ac:dyDescent="0.35">
      <c r="A3147">
        <v>2</v>
      </c>
      <c r="B3147" t="s">
        <v>949</v>
      </c>
      <c r="C3147">
        <v>1</v>
      </c>
      <c r="D3147">
        <v>1992</v>
      </c>
      <c r="E3147">
        <v>1</v>
      </c>
      <c r="F3147">
        <v>2</v>
      </c>
      <c r="G3147">
        <v>7</v>
      </c>
      <c r="H3147">
        <v>1992.5</v>
      </c>
      <c r="I3147">
        <v>0</v>
      </c>
      <c r="J3147">
        <v>0</v>
      </c>
      <c r="K3147">
        <v>1</v>
      </c>
      <c r="L3147">
        <v>48</v>
      </c>
      <c r="M3147">
        <v>48</v>
      </c>
      <c r="N3147" t="s">
        <v>960</v>
      </c>
      <c r="O3147" t="s">
        <v>1572</v>
      </c>
      <c r="P3147">
        <v>0.42</v>
      </c>
      <c r="Q3147">
        <v>1</v>
      </c>
      <c r="R3147">
        <v>1</v>
      </c>
      <c r="S3147">
        <v>2.0911300000000002</v>
      </c>
      <c r="T3147">
        <v>0.84425399999999995</v>
      </c>
      <c r="U3147">
        <v>4.8345000000000002</v>
      </c>
      <c r="V3147">
        <v>3.9384600000000001</v>
      </c>
      <c r="W3147">
        <v>0.89603500000000003</v>
      </c>
      <c r="X3147">
        <v>2.3538800000000002</v>
      </c>
      <c r="Y3147">
        <v>5.4768299999999996</v>
      </c>
      <c r="Z3147">
        <v>-1.4972900000000001E-2</v>
      </c>
    </row>
    <row r="3148" spans="1:26" x14ac:dyDescent="0.35">
      <c r="A3148">
        <v>2</v>
      </c>
      <c r="B3148" t="s">
        <v>949</v>
      </c>
      <c r="C3148">
        <v>1</v>
      </c>
      <c r="D3148">
        <v>1992</v>
      </c>
      <c r="E3148">
        <v>1</v>
      </c>
      <c r="F3148">
        <v>2</v>
      </c>
      <c r="G3148">
        <v>7</v>
      </c>
      <c r="H3148">
        <v>1992.5</v>
      </c>
      <c r="I3148">
        <v>0</v>
      </c>
      <c r="J3148">
        <v>0</v>
      </c>
      <c r="K3148">
        <v>1</v>
      </c>
      <c r="L3148">
        <v>49</v>
      </c>
      <c r="M3148">
        <v>49</v>
      </c>
      <c r="N3148" t="s">
        <v>960</v>
      </c>
      <c r="O3148" t="s">
        <v>1572</v>
      </c>
      <c r="P3148">
        <v>0.42</v>
      </c>
      <c r="Q3148">
        <v>1</v>
      </c>
      <c r="R3148">
        <v>1</v>
      </c>
      <c r="S3148">
        <v>1.2480500000000001</v>
      </c>
      <c r="T3148">
        <v>0.90513600000000005</v>
      </c>
      <c r="U3148">
        <v>4.5015000000000001</v>
      </c>
      <c r="V3148">
        <v>4.0350599999999996</v>
      </c>
      <c r="W3148">
        <v>0.46644200000000002</v>
      </c>
      <c r="X3148">
        <v>2.51342</v>
      </c>
      <c r="Y3148">
        <v>5.6076100000000002</v>
      </c>
      <c r="Z3148">
        <v>0.97670299999999999</v>
      </c>
    </row>
    <row r="3149" spans="1:26" x14ac:dyDescent="0.35">
      <c r="A3149">
        <v>2</v>
      </c>
      <c r="B3149" t="s">
        <v>949</v>
      </c>
      <c r="C3149">
        <v>1</v>
      </c>
      <c r="D3149">
        <v>1992</v>
      </c>
      <c r="E3149">
        <v>1</v>
      </c>
      <c r="F3149">
        <v>2</v>
      </c>
      <c r="G3149">
        <v>7</v>
      </c>
      <c r="H3149">
        <v>1992.5</v>
      </c>
      <c r="I3149">
        <v>0</v>
      </c>
      <c r="J3149">
        <v>0</v>
      </c>
      <c r="K3149">
        <v>1</v>
      </c>
      <c r="L3149">
        <v>50</v>
      </c>
      <c r="M3149">
        <v>50</v>
      </c>
      <c r="N3149" t="s">
        <v>960</v>
      </c>
      <c r="O3149" t="s">
        <v>1572</v>
      </c>
      <c r="P3149">
        <v>0.28000000000000003</v>
      </c>
      <c r="Q3149">
        <v>1</v>
      </c>
      <c r="R3149">
        <v>1</v>
      </c>
      <c r="S3149">
        <v>1.30657</v>
      </c>
      <c r="T3149">
        <v>0.87685800000000003</v>
      </c>
      <c r="U3149">
        <v>4.5015000000000001</v>
      </c>
      <c r="V3149">
        <v>4.1253799999999998</v>
      </c>
      <c r="W3149">
        <v>0.376114</v>
      </c>
      <c r="X3149">
        <v>2.7043499999999998</v>
      </c>
      <c r="Y3149">
        <v>5.7152099999999999</v>
      </c>
      <c r="Z3149">
        <v>1.04511</v>
      </c>
    </row>
    <row r="3150" spans="1:26" x14ac:dyDescent="0.35">
      <c r="A3150">
        <v>2</v>
      </c>
      <c r="B3150" t="s">
        <v>949</v>
      </c>
      <c r="C3150">
        <v>1</v>
      </c>
      <c r="D3150">
        <v>1992</v>
      </c>
      <c r="E3150">
        <v>1</v>
      </c>
      <c r="F3150">
        <v>2</v>
      </c>
      <c r="G3150">
        <v>7</v>
      </c>
      <c r="H3150">
        <v>1992.5</v>
      </c>
      <c r="I3150">
        <v>0</v>
      </c>
      <c r="J3150">
        <v>0</v>
      </c>
      <c r="K3150">
        <v>1</v>
      </c>
      <c r="L3150">
        <v>51</v>
      </c>
      <c r="M3150">
        <v>51</v>
      </c>
      <c r="N3150" t="s">
        <v>960</v>
      </c>
      <c r="O3150" t="s">
        <v>1572</v>
      </c>
      <c r="P3150">
        <v>0.28000000000000003</v>
      </c>
      <c r="Q3150">
        <v>1</v>
      </c>
      <c r="R3150">
        <v>1</v>
      </c>
      <c r="S3150">
        <v>0.63530699999999996</v>
      </c>
      <c r="T3150">
        <v>1.9677100000000001</v>
      </c>
      <c r="U3150">
        <v>5.5004999999999997</v>
      </c>
      <c r="V3150">
        <v>4.2151500000000004</v>
      </c>
      <c r="W3150">
        <v>1.28535</v>
      </c>
      <c r="X3150">
        <v>2.92401</v>
      </c>
      <c r="Y3150">
        <v>5.8055199999999996</v>
      </c>
      <c r="Z3150">
        <v>0.39711200000000002</v>
      </c>
    </row>
    <row r="3151" spans="1:26" x14ac:dyDescent="0.35">
      <c r="A3151">
        <v>2</v>
      </c>
      <c r="B3151" t="s">
        <v>949</v>
      </c>
      <c r="C3151">
        <v>1</v>
      </c>
      <c r="D3151">
        <v>1992</v>
      </c>
      <c r="E3151">
        <v>1</v>
      </c>
      <c r="F3151">
        <v>2</v>
      </c>
      <c r="G3151">
        <v>7</v>
      </c>
      <c r="H3151">
        <v>1992.5</v>
      </c>
      <c r="I3151">
        <v>0</v>
      </c>
      <c r="J3151">
        <v>0</v>
      </c>
      <c r="K3151">
        <v>1</v>
      </c>
      <c r="L3151">
        <v>52</v>
      </c>
      <c r="M3151">
        <v>52</v>
      </c>
      <c r="N3151" t="s">
        <v>960</v>
      </c>
      <c r="O3151" t="s">
        <v>1572</v>
      </c>
      <c r="P3151">
        <v>0.7</v>
      </c>
      <c r="Q3151">
        <v>1</v>
      </c>
      <c r="R3151">
        <v>1</v>
      </c>
      <c r="S3151">
        <v>1.1904999999999999</v>
      </c>
      <c r="T3151">
        <v>1.10615</v>
      </c>
      <c r="U3151">
        <v>5.3007</v>
      </c>
      <c r="V3151">
        <v>4.3084600000000002</v>
      </c>
      <c r="W3151">
        <v>0.99223899999999998</v>
      </c>
      <c r="X3151">
        <v>3.0214500000000002</v>
      </c>
      <c r="Y3151">
        <v>5.8827800000000003</v>
      </c>
      <c r="Z3151">
        <v>0.25076100000000001</v>
      </c>
    </row>
    <row r="3152" spans="1:26" x14ac:dyDescent="0.35">
      <c r="A3152">
        <v>2</v>
      </c>
      <c r="B3152" t="s">
        <v>949</v>
      </c>
      <c r="C3152">
        <v>1</v>
      </c>
      <c r="D3152">
        <v>1992</v>
      </c>
      <c r="E3152">
        <v>1</v>
      </c>
      <c r="F3152">
        <v>2</v>
      </c>
      <c r="G3152">
        <v>7</v>
      </c>
      <c r="H3152">
        <v>1992.5</v>
      </c>
      <c r="I3152">
        <v>0</v>
      </c>
      <c r="J3152">
        <v>0</v>
      </c>
      <c r="K3152">
        <v>1</v>
      </c>
      <c r="L3152">
        <v>53</v>
      </c>
      <c r="M3152">
        <v>53</v>
      </c>
      <c r="N3152" t="s">
        <v>960</v>
      </c>
      <c r="O3152" t="s">
        <v>1572</v>
      </c>
      <c r="P3152">
        <v>0.84</v>
      </c>
      <c r="Q3152">
        <v>1</v>
      </c>
      <c r="R3152">
        <v>1</v>
      </c>
      <c r="S3152">
        <v>0.73929599999999995</v>
      </c>
      <c r="T3152">
        <v>1.6350199999999999</v>
      </c>
      <c r="U3152">
        <v>5.5004999999999997</v>
      </c>
      <c r="V3152">
        <v>4.4074299999999997</v>
      </c>
      <c r="W3152">
        <v>1.0930599999999999</v>
      </c>
      <c r="X3152">
        <v>3.0514299999999999</v>
      </c>
      <c r="Y3152">
        <v>5.9504000000000001</v>
      </c>
      <c r="Z3152">
        <v>0.50463899999999995</v>
      </c>
    </row>
    <row r="3153" spans="1:26" x14ac:dyDescent="0.35">
      <c r="A3153">
        <v>2</v>
      </c>
      <c r="B3153" t="s">
        <v>949</v>
      </c>
      <c r="C3153">
        <v>1</v>
      </c>
      <c r="D3153">
        <v>1992</v>
      </c>
      <c r="E3153">
        <v>1</v>
      </c>
      <c r="F3153">
        <v>2</v>
      </c>
      <c r="G3153">
        <v>7</v>
      </c>
      <c r="H3153">
        <v>1992.5</v>
      </c>
      <c r="I3153">
        <v>0</v>
      </c>
      <c r="J3153">
        <v>0</v>
      </c>
      <c r="K3153">
        <v>1</v>
      </c>
      <c r="L3153">
        <v>54</v>
      </c>
      <c r="M3153">
        <v>54</v>
      </c>
      <c r="N3153" t="s">
        <v>960</v>
      </c>
      <c r="O3153" t="s">
        <v>1572</v>
      </c>
      <c r="P3153">
        <v>0.42</v>
      </c>
      <c r="Q3153">
        <v>1</v>
      </c>
      <c r="R3153">
        <v>1</v>
      </c>
      <c r="S3153">
        <v>0.80609699999999995</v>
      </c>
      <c r="T3153">
        <v>1.4912000000000001</v>
      </c>
      <c r="U3153">
        <v>5.5004999999999997</v>
      </c>
      <c r="V3153">
        <v>4.5122499999999999</v>
      </c>
      <c r="W3153">
        <v>0.98825099999999999</v>
      </c>
      <c r="X3153">
        <v>3.0830199999999999</v>
      </c>
      <c r="Y3153">
        <v>6.0552999999999999</v>
      </c>
      <c r="Z3153">
        <v>0.57026500000000002</v>
      </c>
    </row>
    <row r="3154" spans="1:26" x14ac:dyDescent="0.35">
      <c r="A3154">
        <v>2</v>
      </c>
      <c r="B3154" t="s">
        <v>949</v>
      </c>
      <c r="C3154">
        <v>1</v>
      </c>
      <c r="D3154">
        <v>1992</v>
      </c>
      <c r="E3154">
        <v>1</v>
      </c>
      <c r="F3154">
        <v>2</v>
      </c>
      <c r="G3154">
        <v>7</v>
      </c>
      <c r="H3154">
        <v>1992.5</v>
      </c>
      <c r="I3154">
        <v>0</v>
      </c>
      <c r="J3154">
        <v>0</v>
      </c>
      <c r="K3154">
        <v>1</v>
      </c>
      <c r="L3154">
        <v>55</v>
      </c>
      <c r="M3154">
        <v>55</v>
      </c>
      <c r="N3154" t="s">
        <v>960</v>
      </c>
      <c r="O3154" t="s">
        <v>1572</v>
      </c>
      <c r="P3154">
        <v>0.42</v>
      </c>
      <c r="Q3154">
        <v>1</v>
      </c>
      <c r="R3154">
        <v>1</v>
      </c>
      <c r="S3154">
        <v>1.4548099999999999</v>
      </c>
      <c r="T3154">
        <v>1.22062</v>
      </c>
      <c r="U3154">
        <v>5.8334999999999999</v>
      </c>
      <c r="V3154">
        <v>4.6215700000000002</v>
      </c>
      <c r="W3154">
        <v>1.2119200000000001</v>
      </c>
      <c r="X3154">
        <v>3.11944</v>
      </c>
      <c r="Y3154">
        <v>6.29833</v>
      </c>
      <c r="Z3154">
        <v>-0.167939</v>
      </c>
    </row>
    <row r="3155" spans="1:26" x14ac:dyDescent="0.35">
      <c r="A3155">
        <v>2</v>
      </c>
      <c r="B3155" t="s">
        <v>949</v>
      </c>
      <c r="C3155">
        <v>1</v>
      </c>
      <c r="D3155">
        <v>1992</v>
      </c>
      <c r="E3155">
        <v>1</v>
      </c>
      <c r="F3155">
        <v>2</v>
      </c>
      <c r="G3155">
        <v>7</v>
      </c>
      <c r="H3155">
        <v>1992.5</v>
      </c>
      <c r="I3155">
        <v>0</v>
      </c>
      <c r="J3155">
        <v>0</v>
      </c>
      <c r="K3155">
        <v>1</v>
      </c>
      <c r="L3155">
        <v>56</v>
      </c>
      <c r="M3155">
        <v>56</v>
      </c>
      <c r="N3155" t="s">
        <v>960</v>
      </c>
      <c r="O3155" t="s">
        <v>1572</v>
      </c>
      <c r="P3155">
        <v>0.28000000000000003</v>
      </c>
      <c r="Q3155">
        <v>1</v>
      </c>
      <c r="R3155">
        <v>1</v>
      </c>
      <c r="S3155">
        <v>0.95870200000000005</v>
      </c>
      <c r="T3155">
        <v>1.2587900000000001</v>
      </c>
      <c r="U3155">
        <v>5.5004999999999997</v>
      </c>
      <c r="V3155">
        <v>4.7333299999999996</v>
      </c>
      <c r="W3155">
        <v>0.76716700000000004</v>
      </c>
      <c r="X3155">
        <v>3.1635399999999998</v>
      </c>
      <c r="Y3155">
        <v>6.4841499999999996</v>
      </c>
      <c r="Z3155">
        <v>0.71913400000000005</v>
      </c>
    </row>
    <row r="3156" spans="1:26" x14ac:dyDescent="0.35">
      <c r="A3156">
        <v>2</v>
      </c>
      <c r="B3156" t="s">
        <v>949</v>
      </c>
      <c r="C3156">
        <v>1</v>
      </c>
      <c r="D3156">
        <v>1992</v>
      </c>
      <c r="E3156">
        <v>1</v>
      </c>
      <c r="F3156">
        <v>2</v>
      </c>
      <c r="G3156">
        <v>7</v>
      </c>
      <c r="H3156">
        <v>1992.5</v>
      </c>
      <c r="I3156">
        <v>0</v>
      </c>
      <c r="J3156">
        <v>0</v>
      </c>
      <c r="K3156">
        <v>1</v>
      </c>
      <c r="L3156">
        <v>57</v>
      </c>
      <c r="M3156">
        <v>57</v>
      </c>
      <c r="N3156" t="s">
        <v>960</v>
      </c>
      <c r="O3156" t="s">
        <v>1572</v>
      </c>
      <c r="P3156">
        <v>1.1200000000000001</v>
      </c>
      <c r="Q3156">
        <v>1.1200000000000001</v>
      </c>
      <c r="R3156">
        <v>1.1200000000000001</v>
      </c>
      <c r="S3156">
        <v>1.03973</v>
      </c>
      <c r="T3156">
        <v>1.31185</v>
      </c>
      <c r="U3156">
        <v>5.5004999999999997</v>
      </c>
      <c r="V3156">
        <v>4.8455300000000001</v>
      </c>
      <c r="W3156">
        <v>0.65496799999999999</v>
      </c>
      <c r="X3156">
        <v>3.2178800000000001</v>
      </c>
      <c r="Y3156">
        <v>6.6299099999999997</v>
      </c>
      <c r="Z3156">
        <v>0.79610700000000001</v>
      </c>
    </row>
    <row r="3157" spans="1:26" x14ac:dyDescent="0.35">
      <c r="A3157">
        <v>2</v>
      </c>
      <c r="B3157" t="s">
        <v>949</v>
      </c>
      <c r="C3157">
        <v>1</v>
      </c>
      <c r="D3157">
        <v>1992</v>
      </c>
      <c r="E3157">
        <v>1</v>
      </c>
      <c r="F3157">
        <v>2</v>
      </c>
      <c r="G3157">
        <v>7</v>
      </c>
      <c r="H3157">
        <v>1992.5</v>
      </c>
      <c r="I3157">
        <v>0</v>
      </c>
      <c r="J3157">
        <v>0</v>
      </c>
      <c r="K3157">
        <v>1</v>
      </c>
      <c r="L3157">
        <v>58</v>
      </c>
      <c r="M3157">
        <v>58</v>
      </c>
      <c r="N3157" t="s">
        <v>960</v>
      </c>
      <c r="O3157" t="s">
        <v>1572</v>
      </c>
      <c r="P3157">
        <v>1.4</v>
      </c>
      <c r="Q3157">
        <v>1.4</v>
      </c>
      <c r="R3157">
        <v>1.4</v>
      </c>
      <c r="S3157">
        <v>2.1371600000000002</v>
      </c>
      <c r="T3157">
        <v>1.2371000000000001</v>
      </c>
      <c r="U3157">
        <v>5.9001000000000001</v>
      </c>
      <c r="V3157">
        <v>4.9569400000000003</v>
      </c>
      <c r="W3157">
        <v>0.943164</v>
      </c>
      <c r="X3157">
        <v>3.28477</v>
      </c>
      <c r="Y3157">
        <v>6.74796</v>
      </c>
      <c r="Z3157">
        <v>-0.14494199999999999</v>
      </c>
    </row>
    <row r="3158" spans="1:26" x14ac:dyDescent="0.35">
      <c r="A3158">
        <v>2</v>
      </c>
      <c r="B3158" t="s">
        <v>949</v>
      </c>
      <c r="C3158">
        <v>1</v>
      </c>
      <c r="D3158">
        <v>1992</v>
      </c>
      <c r="E3158">
        <v>1</v>
      </c>
      <c r="F3158">
        <v>2</v>
      </c>
      <c r="G3158">
        <v>7</v>
      </c>
      <c r="H3158">
        <v>1992.5</v>
      </c>
      <c r="I3158">
        <v>0</v>
      </c>
      <c r="J3158">
        <v>0</v>
      </c>
      <c r="K3158">
        <v>1</v>
      </c>
      <c r="L3158">
        <v>59</v>
      </c>
      <c r="M3158">
        <v>59</v>
      </c>
      <c r="N3158" t="s">
        <v>960</v>
      </c>
      <c r="O3158" t="s">
        <v>1572</v>
      </c>
      <c r="P3158">
        <v>0.56000000000000005</v>
      </c>
      <c r="Q3158">
        <v>1</v>
      </c>
      <c r="R3158">
        <v>1</v>
      </c>
      <c r="S3158">
        <v>2.2525400000000002</v>
      </c>
      <c r="T3158">
        <v>0.86696899999999999</v>
      </c>
      <c r="U3158">
        <v>6</v>
      </c>
      <c r="V3158">
        <v>5.0673500000000002</v>
      </c>
      <c r="W3158">
        <v>0.93264800000000003</v>
      </c>
      <c r="X3158">
        <v>3.36639</v>
      </c>
      <c r="Y3158">
        <v>6.8472099999999996</v>
      </c>
      <c r="Z3158">
        <v>-0.21954599999999999</v>
      </c>
    </row>
    <row r="3159" spans="1:26" x14ac:dyDescent="0.35">
      <c r="A3159">
        <v>2</v>
      </c>
      <c r="B3159" t="s">
        <v>949</v>
      </c>
      <c r="C3159">
        <v>1</v>
      </c>
      <c r="D3159">
        <v>1992</v>
      </c>
      <c r="E3159">
        <v>1</v>
      </c>
      <c r="F3159">
        <v>2</v>
      </c>
      <c r="G3159">
        <v>7</v>
      </c>
      <c r="H3159">
        <v>1992.5</v>
      </c>
      <c r="I3159">
        <v>0</v>
      </c>
      <c r="J3159">
        <v>0</v>
      </c>
      <c r="K3159">
        <v>1</v>
      </c>
      <c r="L3159">
        <v>60</v>
      </c>
      <c r="M3159">
        <v>60</v>
      </c>
      <c r="N3159" t="s">
        <v>960</v>
      </c>
      <c r="O3159" t="s">
        <v>1572</v>
      </c>
      <c r="P3159">
        <v>1.4</v>
      </c>
      <c r="Q3159">
        <v>1.4</v>
      </c>
      <c r="R3159">
        <v>1.4</v>
      </c>
      <c r="S3159">
        <v>0.92937999999999998</v>
      </c>
      <c r="T3159">
        <v>2.1027399999999998</v>
      </c>
      <c r="U3159">
        <v>6.3996000000000004</v>
      </c>
      <c r="V3159">
        <v>5.1775099999999998</v>
      </c>
      <c r="W3159">
        <v>1.2220899999999999</v>
      </c>
      <c r="X3159">
        <v>3.4649399999999999</v>
      </c>
      <c r="Y3159">
        <v>6.9341999999999997</v>
      </c>
      <c r="Z3159">
        <v>0.24938199999999999</v>
      </c>
    </row>
    <row r="3160" spans="1:26" x14ac:dyDescent="0.35">
      <c r="A3160">
        <v>2</v>
      </c>
      <c r="B3160" t="s">
        <v>949</v>
      </c>
      <c r="C3160">
        <v>1</v>
      </c>
      <c r="D3160">
        <v>1992</v>
      </c>
      <c r="E3160">
        <v>1</v>
      </c>
      <c r="F3160">
        <v>2</v>
      </c>
      <c r="G3160">
        <v>7</v>
      </c>
      <c r="H3160">
        <v>1992.5</v>
      </c>
      <c r="I3160">
        <v>0</v>
      </c>
      <c r="J3160">
        <v>0</v>
      </c>
      <c r="K3160">
        <v>1</v>
      </c>
      <c r="L3160">
        <v>61</v>
      </c>
      <c r="M3160">
        <v>61</v>
      </c>
      <c r="N3160" t="s">
        <v>960</v>
      </c>
      <c r="O3160" t="s">
        <v>1572</v>
      </c>
      <c r="P3160">
        <v>1.26</v>
      </c>
      <c r="Q3160">
        <v>1.26</v>
      </c>
      <c r="R3160">
        <v>1.26</v>
      </c>
      <c r="S3160">
        <v>0.76290000000000002</v>
      </c>
      <c r="T3160">
        <v>2.2424499999999998</v>
      </c>
      <c r="U3160">
        <v>6.4995000000000003</v>
      </c>
      <c r="V3160">
        <v>5.2887399999999998</v>
      </c>
      <c r="W3160">
        <v>1.2107600000000001</v>
      </c>
      <c r="X3160">
        <v>3.58324</v>
      </c>
      <c r="Y3160">
        <v>7.0555300000000001</v>
      </c>
      <c r="Z3160">
        <v>0.414433</v>
      </c>
    </row>
    <row r="3161" spans="1:26" x14ac:dyDescent="0.35">
      <c r="A3161">
        <v>2</v>
      </c>
      <c r="B3161" t="s">
        <v>949</v>
      </c>
      <c r="C3161">
        <v>1</v>
      </c>
      <c r="D3161">
        <v>1992</v>
      </c>
      <c r="E3161">
        <v>1</v>
      </c>
      <c r="F3161">
        <v>2</v>
      </c>
      <c r="G3161">
        <v>7</v>
      </c>
      <c r="H3161">
        <v>1992.5</v>
      </c>
      <c r="I3161">
        <v>0</v>
      </c>
      <c r="J3161">
        <v>0</v>
      </c>
      <c r="K3161">
        <v>1</v>
      </c>
      <c r="L3161">
        <v>62</v>
      </c>
      <c r="M3161">
        <v>62</v>
      </c>
      <c r="N3161" t="s">
        <v>960</v>
      </c>
      <c r="O3161" t="s">
        <v>1572</v>
      </c>
      <c r="P3161">
        <v>1.1200000000000001</v>
      </c>
      <c r="Q3161">
        <v>1.1200000000000001</v>
      </c>
      <c r="R3161">
        <v>1.1200000000000001</v>
      </c>
      <c r="S3161">
        <v>0.81214200000000003</v>
      </c>
      <c r="T3161">
        <v>1.8562000000000001</v>
      </c>
      <c r="U3161">
        <v>6.4995000000000003</v>
      </c>
      <c r="V3161">
        <v>5.4024999999999999</v>
      </c>
      <c r="W3161">
        <v>1.097</v>
      </c>
      <c r="X3161">
        <v>3.7254999999999998</v>
      </c>
      <c r="Y3161">
        <v>7.3261500000000002</v>
      </c>
      <c r="Z3161">
        <v>0.47731899999999999</v>
      </c>
    </row>
    <row r="3162" spans="1:26" x14ac:dyDescent="0.35">
      <c r="A3162">
        <v>2</v>
      </c>
      <c r="B3162" t="s">
        <v>949</v>
      </c>
      <c r="C3162">
        <v>1</v>
      </c>
      <c r="D3162">
        <v>1992</v>
      </c>
      <c r="E3162">
        <v>1</v>
      </c>
      <c r="F3162">
        <v>2</v>
      </c>
      <c r="G3162">
        <v>7</v>
      </c>
      <c r="H3162">
        <v>1992.5</v>
      </c>
      <c r="I3162">
        <v>0</v>
      </c>
      <c r="J3162">
        <v>0</v>
      </c>
      <c r="K3162">
        <v>1</v>
      </c>
      <c r="L3162">
        <v>63</v>
      </c>
      <c r="M3162">
        <v>63</v>
      </c>
      <c r="N3162" t="s">
        <v>960</v>
      </c>
      <c r="O3162" t="s">
        <v>1572</v>
      </c>
      <c r="P3162">
        <v>1.4</v>
      </c>
      <c r="Q3162">
        <v>1.4</v>
      </c>
      <c r="R3162">
        <v>1.4</v>
      </c>
      <c r="S3162">
        <v>1.05613</v>
      </c>
      <c r="T3162">
        <v>1.88096</v>
      </c>
      <c r="U3162">
        <v>6.5994000000000002</v>
      </c>
      <c r="V3162">
        <v>5.5201099999999999</v>
      </c>
      <c r="W3162">
        <v>1.0792900000000001</v>
      </c>
      <c r="X3162">
        <v>3.8982899999999998</v>
      </c>
      <c r="Y3162">
        <v>7.54108</v>
      </c>
      <c r="Z3162">
        <v>0.340119</v>
      </c>
    </row>
    <row r="3163" spans="1:26" x14ac:dyDescent="0.35">
      <c r="A3163">
        <v>2</v>
      </c>
      <c r="B3163" t="s">
        <v>949</v>
      </c>
      <c r="C3163">
        <v>1</v>
      </c>
      <c r="D3163">
        <v>1992</v>
      </c>
      <c r="E3163">
        <v>1</v>
      </c>
      <c r="F3163">
        <v>2</v>
      </c>
      <c r="G3163">
        <v>7</v>
      </c>
      <c r="H3163">
        <v>1992.5</v>
      </c>
      <c r="I3163">
        <v>0</v>
      </c>
      <c r="J3163">
        <v>0</v>
      </c>
      <c r="K3163">
        <v>1</v>
      </c>
      <c r="L3163">
        <v>64</v>
      </c>
      <c r="M3163">
        <v>64</v>
      </c>
      <c r="N3163" t="s">
        <v>960</v>
      </c>
      <c r="O3163" t="s">
        <v>1572</v>
      </c>
      <c r="P3163">
        <v>1.1200000000000001</v>
      </c>
      <c r="Q3163">
        <v>1.1200000000000001</v>
      </c>
      <c r="R3163">
        <v>1.1200000000000001</v>
      </c>
      <c r="S3163">
        <v>1.48539</v>
      </c>
      <c r="T3163">
        <v>1.30342</v>
      </c>
      <c r="U3163">
        <v>6.74925</v>
      </c>
      <c r="V3163">
        <v>5.6424899999999996</v>
      </c>
      <c r="W3163">
        <v>1.10676</v>
      </c>
      <c r="X3163">
        <v>4.0198700000000001</v>
      </c>
      <c r="Y3163">
        <v>7.7157299999999998</v>
      </c>
      <c r="Z3163">
        <v>2.5722700000000001E-2</v>
      </c>
    </row>
    <row r="3164" spans="1:26" x14ac:dyDescent="0.35">
      <c r="A3164">
        <v>2</v>
      </c>
      <c r="B3164" t="s">
        <v>949</v>
      </c>
      <c r="C3164">
        <v>1</v>
      </c>
      <c r="D3164">
        <v>1992</v>
      </c>
      <c r="E3164">
        <v>1</v>
      </c>
      <c r="F3164">
        <v>2</v>
      </c>
      <c r="G3164">
        <v>7</v>
      </c>
      <c r="H3164">
        <v>1992.5</v>
      </c>
      <c r="I3164">
        <v>0</v>
      </c>
      <c r="J3164">
        <v>0</v>
      </c>
      <c r="K3164">
        <v>1</v>
      </c>
      <c r="L3164">
        <v>65</v>
      </c>
      <c r="M3164">
        <v>65</v>
      </c>
      <c r="N3164" t="s">
        <v>960</v>
      </c>
      <c r="O3164" t="s">
        <v>1572</v>
      </c>
      <c r="P3164">
        <v>0.84</v>
      </c>
      <c r="Q3164">
        <v>1</v>
      </c>
      <c r="R3164">
        <v>1</v>
      </c>
      <c r="S3164">
        <v>1.4211800000000001</v>
      </c>
      <c r="T3164">
        <v>1.0882400000000001</v>
      </c>
      <c r="U3164">
        <v>6.6660000000000004</v>
      </c>
      <c r="V3164">
        <v>5.7701200000000004</v>
      </c>
      <c r="W3164">
        <v>0.89588199999999996</v>
      </c>
      <c r="X3164">
        <v>4.0622100000000003</v>
      </c>
      <c r="Y3164">
        <v>7.86097</v>
      </c>
      <c r="Z3164">
        <v>0.32798500000000003</v>
      </c>
    </row>
    <row r="3165" spans="1:26" x14ac:dyDescent="0.35">
      <c r="A3165">
        <v>2</v>
      </c>
      <c r="B3165" t="s">
        <v>949</v>
      </c>
      <c r="C3165">
        <v>1</v>
      </c>
      <c r="D3165">
        <v>1992</v>
      </c>
      <c r="E3165">
        <v>1</v>
      </c>
      <c r="F3165">
        <v>2</v>
      </c>
      <c r="G3165">
        <v>7</v>
      </c>
      <c r="H3165">
        <v>1992.5</v>
      </c>
      <c r="I3165">
        <v>0</v>
      </c>
      <c r="J3165">
        <v>0</v>
      </c>
      <c r="K3165">
        <v>1</v>
      </c>
      <c r="L3165">
        <v>66</v>
      </c>
      <c r="M3165">
        <v>66</v>
      </c>
      <c r="N3165" t="s">
        <v>960</v>
      </c>
      <c r="O3165" t="s">
        <v>1572</v>
      </c>
      <c r="P3165">
        <v>0.56000000000000005</v>
      </c>
      <c r="Q3165">
        <v>1</v>
      </c>
      <c r="R3165">
        <v>1</v>
      </c>
      <c r="S3165">
        <v>1.82396</v>
      </c>
      <c r="T3165">
        <v>0.96530099999999996</v>
      </c>
      <c r="U3165">
        <v>6.74925</v>
      </c>
      <c r="V3165">
        <v>5.9030500000000004</v>
      </c>
      <c r="W3165">
        <v>0.84620200000000001</v>
      </c>
      <c r="X3165">
        <v>4.1094499999999998</v>
      </c>
      <c r="Y3165">
        <v>7.9846300000000001</v>
      </c>
      <c r="Z3165">
        <v>0.17969499999999999</v>
      </c>
    </row>
    <row r="3166" spans="1:26" x14ac:dyDescent="0.35">
      <c r="A3166">
        <v>2</v>
      </c>
      <c r="B3166" t="s">
        <v>949</v>
      </c>
      <c r="C3166">
        <v>1</v>
      </c>
      <c r="D3166">
        <v>1992</v>
      </c>
      <c r="E3166">
        <v>1</v>
      </c>
      <c r="F3166">
        <v>2</v>
      </c>
      <c r="G3166">
        <v>7</v>
      </c>
      <c r="H3166">
        <v>1992.5</v>
      </c>
      <c r="I3166">
        <v>0</v>
      </c>
      <c r="J3166">
        <v>0</v>
      </c>
      <c r="K3166">
        <v>1</v>
      </c>
      <c r="L3166">
        <v>67</v>
      </c>
      <c r="M3166">
        <v>67</v>
      </c>
      <c r="N3166" t="s">
        <v>960</v>
      </c>
      <c r="O3166" t="s">
        <v>1572</v>
      </c>
      <c r="P3166">
        <v>0.42</v>
      </c>
      <c r="Q3166">
        <v>1</v>
      </c>
      <c r="R3166">
        <v>1</v>
      </c>
      <c r="S3166">
        <v>1.12513</v>
      </c>
      <c r="T3166">
        <v>1.26034</v>
      </c>
      <c r="U3166">
        <v>6.4995000000000003</v>
      </c>
      <c r="V3166">
        <v>6.0409600000000001</v>
      </c>
      <c r="W3166">
        <v>0.45854200000000001</v>
      </c>
      <c r="X3166">
        <v>4.1639600000000003</v>
      </c>
      <c r="Y3166">
        <v>8.2560500000000001</v>
      </c>
      <c r="Z3166">
        <v>0.80488999999999999</v>
      </c>
    </row>
    <row r="3167" spans="1:26" x14ac:dyDescent="0.35">
      <c r="A3167">
        <v>2</v>
      </c>
      <c r="B3167" t="s">
        <v>949</v>
      </c>
      <c r="C3167">
        <v>1</v>
      </c>
      <c r="D3167">
        <v>1992</v>
      </c>
      <c r="E3167">
        <v>1</v>
      </c>
      <c r="F3167">
        <v>2</v>
      </c>
      <c r="G3167">
        <v>7</v>
      </c>
      <c r="H3167">
        <v>1992.5</v>
      </c>
      <c r="I3167">
        <v>0</v>
      </c>
      <c r="J3167">
        <v>0</v>
      </c>
      <c r="K3167">
        <v>1</v>
      </c>
      <c r="L3167">
        <v>68</v>
      </c>
      <c r="M3167">
        <v>68</v>
      </c>
      <c r="N3167" t="s">
        <v>960</v>
      </c>
      <c r="O3167" t="s">
        <v>1572</v>
      </c>
      <c r="P3167">
        <v>0.56000000000000005</v>
      </c>
      <c r="Q3167">
        <v>1</v>
      </c>
      <c r="R3167">
        <v>1</v>
      </c>
      <c r="S3167">
        <v>3.6602000000000001</v>
      </c>
      <c r="T3167">
        <v>0.74334</v>
      </c>
      <c r="U3167">
        <v>7.2487500000000002</v>
      </c>
      <c r="V3167">
        <v>6.1832200000000004</v>
      </c>
      <c r="W3167">
        <v>1.0655300000000001</v>
      </c>
      <c r="X3167">
        <v>4.22837</v>
      </c>
      <c r="Y3167">
        <v>8.4840099999999996</v>
      </c>
      <c r="Z3167">
        <v>-0.152118</v>
      </c>
    </row>
    <row r="3168" spans="1:26" x14ac:dyDescent="0.35">
      <c r="A3168">
        <v>2</v>
      </c>
      <c r="B3168" t="s">
        <v>949</v>
      </c>
      <c r="C3168">
        <v>1</v>
      </c>
      <c r="D3168">
        <v>1992</v>
      </c>
      <c r="E3168">
        <v>1</v>
      </c>
      <c r="F3168">
        <v>2</v>
      </c>
      <c r="G3168">
        <v>7</v>
      </c>
      <c r="H3168">
        <v>1992.5</v>
      </c>
      <c r="I3168">
        <v>0</v>
      </c>
      <c r="J3168">
        <v>0</v>
      </c>
      <c r="K3168">
        <v>1</v>
      </c>
      <c r="L3168">
        <v>69</v>
      </c>
      <c r="M3168">
        <v>69</v>
      </c>
      <c r="N3168" t="s">
        <v>960</v>
      </c>
      <c r="O3168" t="s">
        <v>1572</v>
      </c>
      <c r="P3168">
        <v>0.7</v>
      </c>
      <c r="Q3168">
        <v>1</v>
      </c>
      <c r="R3168">
        <v>1</v>
      </c>
      <c r="S3168">
        <v>0.88221099999999997</v>
      </c>
      <c r="T3168">
        <v>1.73529</v>
      </c>
      <c r="U3168">
        <v>7.4984999999999999</v>
      </c>
      <c r="V3168">
        <v>6.3289299999999997</v>
      </c>
      <c r="W3168">
        <v>1.16957</v>
      </c>
      <c r="X3168">
        <v>4.3058100000000001</v>
      </c>
      <c r="Y3168">
        <v>8.65991</v>
      </c>
      <c r="Z3168">
        <v>0.412103</v>
      </c>
    </row>
    <row r="3169" spans="1:26" x14ac:dyDescent="0.35">
      <c r="A3169">
        <v>2</v>
      </c>
      <c r="B3169" t="s">
        <v>949</v>
      </c>
      <c r="C3169">
        <v>1</v>
      </c>
      <c r="D3169">
        <v>1992</v>
      </c>
      <c r="E3169">
        <v>1</v>
      </c>
      <c r="F3169">
        <v>2</v>
      </c>
      <c r="G3169">
        <v>7</v>
      </c>
      <c r="H3169">
        <v>1992.5</v>
      </c>
      <c r="I3169">
        <v>0</v>
      </c>
      <c r="J3169">
        <v>0</v>
      </c>
      <c r="K3169">
        <v>1</v>
      </c>
      <c r="L3169">
        <v>70</v>
      </c>
      <c r="M3169">
        <v>70</v>
      </c>
      <c r="N3169" t="s">
        <v>960</v>
      </c>
      <c r="O3169" t="s">
        <v>1572</v>
      </c>
      <c r="P3169">
        <v>0.14000000000000001</v>
      </c>
      <c r="Q3169">
        <v>1</v>
      </c>
      <c r="R3169">
        <v>1</v>
      </c>
      <c r="S3169">
        <v>0.94076400000000004</v>
      </c>
      <c r="T3169">
        <v>1.61893</v>
      </c>
      <c r="U3169">
        <v>7.4984999999999999</v>
      </c>
      <c r="V3169">
        <v>6.4769699999999997</v>
      </c>
      <c r="W3169">
        <v>1.02153</v>
      </c>
      <c r="X3169">
        <v>4.4001999999999999</v>
      </c>
      <c r="Y3169">
        <v>8.7992799999999995</v>
      </c>
      <c r="Z3169">
        <v>0.486122</v>
      </c>
    </row>
    <row r="3170" spans="1:26" x14ac:dyDescent="0.35">
      <c r="A3170">
        <v>2</v>
      </c>
      <c r="B3170" t="s">
        <v>949</v>
      </c>
      <c r="C3170">
        <v>1</v>
      </c>
      <c r="D3170">
        <v>1992</v>
      </c>
      <c r="E3170">
        <v>1</v>
      </c>
      <c r="F3170">
        <v>2</v>
      </c>
      <c r="G3170">
        <v>7</v>
      </c>
      <c r="H3170">
        <v>1992.5</v>
      </c>
      <c r="I3170">
        <v>0</v>
      </c>
      <c r="J3170">
        <v>0</v>
      </c>
      <c r="K3170">
        <v>1</v>
      </c>
      <c r="L3170">
        <v>71</v>
      </c>
      <c r="M3170">
        <v>71</v>
      </c>
      <c r="N3170" t="s">
        <v>960</v>
      </c>
      <c r="O3170" t="s">
        <v>1572</v>
      </c>
      <c r="P3170">
        <v>0.42</v>
      </c>
      <c r="Q3170">
        <v>1</v>
      </c>
      <c r="R3170">
        <v>1</v>
      </c>
      <c r="S3170">
        <v>1.0026999999999999</v>
      </c>
      <c r="T3170">
        <v>1.51749</v>
      </c>
      <c r="U3170">
        <v>7.4984999999999999</v>
      </c>
      <c r="V3170">
        <v>6.6260199999999996</v>
      </c>
      <c r="W3170">
        <v>0.87248499999999996</v>
      </c>
      <c r="X3170">
        <v>4.5166300000000001</v>
      </c>
      <c r="Y3170">
        <v>8.9131499999999999</v>
      </c>
      <c r="Z3170">
        <v>0.56009799999999998</v>
      </c>
    </row>
    <row r="3171" spans="1:26" x14ac:dyDescent="0.35">
      <c r="A3171">
        <v>2</v>
      </c>
      <c r="B3171" t="s">
        <v>949</v>
      </c>
      <c r="C3171">
        <v>1</v>
      </c>
      <c r="D3171">
        <v>1992</v>
      </c>
      <c r="E3171">
        <v>1</v>
      </c>
      <c r="F3171">
        <v>2</v>
      </c>
      <c r="G3171">
        <v>7</v>
      </c>
      <c r="H3171">
        <v>1992.5</v>
      </c>
      <c r="I3171">
        <v>0</v>
      </c>
      <c r="J3171">
        <v>0</v>
      </c>
      <c r="K3171">
        <v>1</v>
      </c>
      <c r="L3171">
        <v>72</v>
      </c>
      <c r="M3171">
        <v>72</v>
      </c>
      <c r="N3171" t="s">
        <v>960</v>
      </c>
      <c r="O3171" t="s">
        <v>1572</v>
      </c>
      <c r="P3171">
        <v>0.98</v>
      </c>
      <c r="Q3171">
        <v>1</v>
      </c>
      <c r="R3171">
        <v>1</v>
      </c>
      <c r="S3171">
        <v>1.4290099999999999</v>
      </c>
      <c r="T3171">
        <v>1.2825500000000001</v>
      </c>
      <c r="U3171">
        <v>7.7839299999999998</v>
      </c>
      <c r="V3171">
        <v>6.7746700000000004</v>
      </c>
      <c r="W3171">
        <v>1.00926</v>
      </c>
      <c r="X3171">
        <v>4.6618700000000004</v>
      </c>
      <c r="Y3171">
        <v>9.0300999999999991</v>
      </c>
      <c r="Z3171">
        <v>0.69956700000000005</v>
      </c>
    </row>
    <row r="3172" spans="1:26" x14ac:dyDescent="0.35">
      <c r="A3172">
        <v>2</v>
      </c>
      <c r="B3172" t="s">
        <v>949</v>
      </c>
      <c r="C3172">
        <v>1</v>
      </c>
      <c r="D3172">
        <v>1992</v>
      </c>
      <c r="E3172">
        <v>1</v>
      </c>
      <c r="F3172">
        <v>2</v>
      </c>
      <c r="G3172">
        <v>7</v>
      </c>
      <c r="H3172">
        <v>1992.5</v>
      </c>
      <c r="I3172">
        <v>0</v>
      </c>
      <c r="J3172">
        <v>0</v>
      </c>
      <c r="K3172">
        <v>1</v>
      </c>
      <c r="L3172">
        <v>73</v>
      </c>
      <c r="M3172">
        <v>73</v>
      </c>
      <c r="N3172" t="s">
        <v>960</v>
      </c>
      <c r="O3172" t="s">
        <v>1572</v>
      </c>
      <c r="P3172">
        <v>0.56000000000000005</v>
      </c>
      <c r="Q3172">
        <v>1</v>
      </c>
      <c r="R3172">
        <v>1</v>
      </c>
      <c r="S3172">
        <v>1.83365</v>
      </c>
      <c r="T3172">
        <v>1.2250799999999999</v>
      </c>
      <c r="U3172">
        <v>7.9980000000000002</v>
      </c>
      <c r="V3172">
        <v>6.9215999999999998</v>
      </c>
      <c r="W3172">
        <v>1.0764100000000001</v>
      </c>
      <c r="X3172">
        <v>4.8449600000000004</v>
      </c>
      <c r="Y3172">
        <v>9.2827000000000002</v>
      </c>
      <c r="Z3172">
        <v>0.818496</v>
      </c>
    </row>
    <row r="3173" spans="1:26" x14ac:dyDescent="0.35">
      <c r="A3173">
        <v>2</v>
      </c>
      <c r="B3173" t="s">
        <v>949</v>
      </c>
      <c r="C3173">
        <v>1</v>
      </c>
      <c r="D3173">
        <v>1992</v>
      </c>
      <c r="E3173">
        <v>1</v>
      </c>
      <c r="F3173">
        <v>2</v>
      </c>
      <c r="G3173">
        <v>7</v>
      </c>
      <c r="H3173">
        <v>1992.5</v>
      </c>
      <c r="I3173">
        <v>0</v>
      </c>
      <c r="J3173">
        <v>0</v>
      </c>
      <c r="K3173">
        <v>1</v>
      </c>
      <c r="L3173">
        <v>74</v>
      </c>
      <c r="M3173">
        <v>74</v>
      </c>
      <c r="N3173" t="s">
        <v>960</v>
      </c>
      <c r="O3173" t="s">
        <v>1572</v>
      </c>
      <c r="P3173">
        <v>0.42</v>
      </c>
      <c r="Q3173">
        <v>1</v>
      </c>
      <c r="R3173">
        <v>1</v>
      </c>
      <c r="S3173">
        <v>2.1463800000000002</v>
      </c>
      <c r="T3173">
        <v>1.19729</v>
      </c>
      <c r="U3173">
        <v>8.1645000000000003</v>
      </c>
      <c r="V3173">
        <v>7.0656600000000003</v>
      </c>
      <c r="W3173">
        <v>1.09884</v>
      </c>
      <c r="X3173">
        <v>5.0196899999999998</v>
      </c>
      <c r="Y3173">
        <v>9.4868699999999997</v>
      </c>
      <c r="Z3173">
        <v>0.903285</v>
      </c>
    </row>
    <row r="3174" spans="1:26" x14ac:dyDescent="0.35">
      <c r="A3174">
        <v>2</v>
      </c>
      <c r="B3174" t="s">
        <v>949</v>
      </c>
      <c r="C3174">
        <v>1</v>
      </c>
      <c r="D3174">
        <v>1992</v>
      </c>
      <c r="E3174">
        <v>1</v>
      </c>
      <c r="F3174">
        <v>2</v>
      </c>
      <c r="G3174">
        <v>7</v>
      </c>
      <c r="H3174">
        <v>1992.5</v>
      </c>
      <c r="I3174">
        <v>0</v>
      </c>
      <c r="J3174">
        <v>0</v>
      </c>
      <c r="K3174">
        <v>1</v>
      </c>
      <c r="L3174">
        <v>76</v>
      </c>
      <c r="M3174">
        <v>76</v>
      </c>
      <c r="N3174" t="s">
        <v>960</v>
      </c>
      <c r="O3174" t="s">
        <v>1572</v>
      </c>
      <c r="P3174">
        <v>0.42</v>
      </c>
      <c r="Q3174">
        <v>1</v>
      </c>
      <c r="R3174">
        <v>1</v>
      </c>
      <c r="S3174">
        <v>3.1600899999999998</v>
      </c>
      <c r="T3174">
        <v>0.73883699999999997</v>
      </c>
      <c r="U3174">
        <v>7.8315000000000001</v>
      </c>
      <c r="V3174">
        <v>7.3427699999999998</v>
      </c>
      <c r="W3174">
        <v>0.488736</v>
      </c>
      <c r="X3174">
        <v>5.1635400000000002</v>
      </c>
      <c r="Y3174">
        <v>9.8026700000000009</v>
      </c>
      <c r="Z3174">
        <v>0.101537</v>
      </c>
    </row>
    <row r="3175" spans="1:26" x14ac:dyDescent="0.35">
      <c r="A3175">
        <v>2</v>
      </c>
      <c r="B3175" t="s">
        <v>949</v>
      </c>
      <c r="C3175">
        <v>1</v>
      </c>
      <c r="D3175">
        <v>1992</v>
      </c>
      <c r="E3175">
        <v>1</v>
      </c>
      <c r="F3175">
        <v>2</v>
      </c>
      <c r="G3175">
        <v>7</v>
      </c>
      <c r="H3175">
        <v>1992.5</v>
      </c>
      <c r="I3175">
        <v>0</v>
      </c>
      <c r="J3175">
        <v>0</v>
      </c>
      <c r="K3175">
        <v>1</v>
      </c>
      <c r="L3175">
        <v>77</v>
      </c>
      <c r="M3175">
        <v>77</v>
      </c>
      <c r="N3175" t="s">
        <v>960</v>
      </c>
      <c r="O3175" t="s">
        <v>1572</v>
      </c>
      <c r="P3175">
        <v>0.14000000000000001</v>
      </c>
      <c r="Q3175">
        <v>1</v>
      </c>
      <c r="R3175">
        <v>1</v>
      </c>
      <c r="S3175">
        <v>0.98423700000000003</v>
      </c>
      <c r="T3175">
        <v>1.59748</v>
      </c>
      <c r="U3175">
        <v>8.4975000000000005</v>
      </c>
      <c r="V3175">
        <v>7.4758300000000002</v>
      </c>
      <c r="W3175">
        <v>1.0216700000000001</v>
      </c>
      <c r="X3175">
        <v>5.2495399999999997</v>
      </c>
      <c r="Y3175">
        <v>9.9318299999999997</v>
      </c>
      <c r="Z3175">
        <v>0.49809700000000001</v>
      </c>
    </row>
    <row r="3176" spans="1:26" x14ac:dyDescent="0.35">
      <c r="A3176">
        <v>2</v>
      </c>
      <c r="B3176" t="s">
        <v>949</v>
      </c>
      <c r="C3176">
        <v>1</v>
      </c>
      <c r="D3176">
        <v>1992</v>
      </c>
      <c r="E3176">
        <v>1</v>
      </c>
      <c r="F3176">
        <v>2</v>
      </c>
      <c r="G3176">
        <v>7</v>
      </c>
      <c r="H3176">
        <v>1992.5</v>
      </c>
      <c r="I3176">
        <v>0</v>
      </c>
      <c r="J3176">
        <v>0</v>
      </c>
      <c r="K3176">
        <v>1</v>
      </c>
      <c r="L3176">
        <v>78</v>
      </c>
      <c r="M3176">
        <v>78</v>
      </c>
      <c r="N3176" t="s">
        <v>960</v>
      </c>
      <c r="O3176" t="s">
        <v>1572</v>
      </c>
      <c r="P3176">
        <v>0.42</v>
      </c>
      <c r="Q3176">
        <v>1</v>
      </c>
      <c r="R3176">
        <v>1</v>
      </c>
      <c r="S3176">
        <v>2.85026</v>
      </c>
      <c r="T3176">
        <v>0.79064400000000001</v>
      </c>
      <c r="U3176">
        <v>8.1645000000000003</v>
      </c>
      <c r="V3176">
        <v>7.60609</v>
      </c>
      <c r="W3176">
        <v>0.55841499999999999</v>
      </c>
      <c r="X3176">
        <v>5.3480999999999996</v>
      </c>
      <c r="Y3176">
        <v>10</v>
      </c>
      <c r="Z3176">
        <v>5.0100499999999999E-2</v>
      </c>
    </row>
    <row r="3177" spans="1:26" x14ac:dyDescent="0.35">
      <c r="A3177">
        <v>2</v>
      </c>
      <c r="B3177" t="s">
        <v>949</v>
      </c>
      <c r="C3177">
        <v>1</v>
      </c>
      <c r="D3177">
        <v>1992</v>
      </c>
      <c r="E3177">
        <v>1</v>
      </c>
      <c r="F3177">
        <v>2</v>
      </c>
      <c r="G3177">
        <v>7</v>
      </c>
      <c r="H3177">
        <v>1992.5</v>
      </c>
      <c r="I3177">
        <v>0</v>
      </c>
      <c r="J3177">
        <v>0</v>
      </c>
      <c r="K3177">
        <v>1</v>
      </c>
      <c r="L3177">
        <v>79</v>
      </c>
      <c r="M3177">
        <v>79</v>
      </c>
      <c r="N3177" t="s">
        <v>960</v>
      </c>
      <c r="O3177" t="s">
        <v>1572</v>
      </c>
      <c r="P3177">
        <v>0.14000000000000001</v>
      </c>
      <c r="Q3177">
        <v>1</v>
      </c>
      <c r="R3177">
        <v>1</v>
      </c>
      <c r="S3177">
        <v>1.05054</v>
      </c>
      <c r="T3177">
        <v>1.49011</v>
      </c>
      <c r="U3177">
        <v>8.4975000000000005</v>
      </c>
      <c r="V3177">
        <v>7.7346599999999999</v>
      </c>
      <c r="W3177">
        <v>0.76284300000000005</v>
      </c>
      <c r="X3177">
        <v>5.4620100000000003</v>
      </c>
      <c r="Y3177">
        <v>10</v>
      </c>
      <c r="Z3177">
        <v>0.59638400000000003</v>
      </c>
    </row>
    <row r="3178" spans="1:26" x14ac:dyDescent="0.35">
      <c r="A3178">
        <v>2</v>
      </c>
      <c r="B3178" t="s">
        <v>949</v>
      </c>
      <c r="C3178">
        <v>1</v>
      </c>
      <c r="D3178">
        <v>1992</v>
      </c>
      <c r="E3178">
        <v>1</v>
      </c>
      <c r="F3178">
        <v>2</v>
      </c>
      <c r="G3178">
        <v>7</v>
      </c>
      <c r="H3178">
        <v>1992.5</v>
      </c>
      <c r="I3178">
        <v>0</v>
      </c>
      <c r="J3178">
        <v>0</v>
      </c>
      <c r="K3178">
        <v>1</v>
      </c>
      <c r="L3178">
        <v>81</v>
      </c>
      <c r="M3178">
        <v>81</v>
      </c>
      <c r="N3178" t="s">
        <v>960</v>
      </c>
      <c r="O3178" t="s">
        <v>1572</v>
      </c>
      <c r="P3178">
        <v>0.28000000000000003</v>
      </c>
      <c r="Q3178">
        <v>1</v>
      </c>
      <c r="R3178">
        <v>1</v>
      </c>
      <c r="S3178">
        <v>2.2077800000000001</v>
      </c>
      <c r="T3178">
        <v>1.16967</v>
      </c>
      <c r="U3178">
        <v>9.4964999999999993</v>
      </c>
      <c r="V3178">
        <v>7.9921300000000004</v>
      </c>
      <c r="W3178">
        <v>1.50437</v>
      </c>
      <c r="X3178">
        <v>5.7503099999999998</v>
      </c>
      <c r="Y3178">
        <v>10</v>
      </c>
      <c r="Z3178">
        <v>0.122645</v>
      </c>
    </row>
    <row r="3179" spans="1:26" x14ac:dyDescent="0.35">
      <c r="A3179">
        <v>2</v>
      </c>
      <c r="B3179" t="s">
        <v>949</v>
      </c>
      <c r="C3179">
        <v>1</v>
      </c>
      <c r="D3179">
        <v>1992</v>
      </c>
      <c r="E3179">
        <v>1</v>
      </c>
      <c r="F3179">
        <v>2</v>
      </c>
      <c r="G3179">
        <v>7</v>
      </c>
      <c r="H3179">
        <v>1992.5</v>
      </c>
      <c r="I3179">
        <v>0</v>
      </c>
      <c r="J3179">
        <v>0</v>
      </c>
      <c r="K3179">
        <v>1</v>
      </c>
      <c r="L3179">
        <v>85</v>
      </c>
      <c r="M3179">
        <v>85</v>
      </c>
      <c r="N3179" t="s">
        <v>960</v>
      </c>
      <c r="O3179" t="s">
        <v>1572</v>
      </c>
      <c r="P3179">
        <v>0.28000000000000003</v>
      </c>
      <c r="Q3179">
        <v>1</v>
      </c>
      <c r="R3179">
        <v>1</v>
      </c>
      <c r="S3179">
        <v>1.12124</v>
      </c>
      <c r="T3179">
        <v>1.4157299999999999</v>
      </c>
      <c r="U3179">
        <v>8.4975000000000005</v>
      </c>
      <c r="V3179">
        <v>8.5373999999999999</v>
      </c>
      <c r="W3179">
        <v>-3.9899700000000003E-2</v>
      </c>
      <c r="X3179">
        <v>6.1765999999999996</v>
      </c>
      <c r="Y3179">
        <v>10</v>
      </c>
      <c r="Z3179">
        <v>0.63853300000000002</v>
      </c>
    </row>
    <row r="3180" spans="1:26" x14ac:dyDescent="0.35">
      <c r="A3180">
        <v>2</v>
      </c>
      <c r="B3180" t="s">
        <v>949</v>
      </c>
      <c r="C3180">
        <v>1</v>
      </c>
      <c r="D3180">
        <v>1992</v>
      </c>
      <c r="E3180">
        <v>1</v>
      </c>
      <c r="F3180">
        <v>2</v>
      </c>
      <c r="G3180">
        <v>7</v>
      </c>
      <c r="H3180">
        <v>1992.5</v>
      </c>
      <c r="I3180">
        <v>0</v>
      </c>
      <c r="J3180">
        <v>0</v>
      </c>
      <c r="K3180">
        <v>1</v>
      </c>
      <c r="L3180">
        <v>86</v>
      </c>
      <c r="M3180">
        <v>86</v>
      </c>
      <c r="N3180" t="s">
        <v>960</v>
      </c>
      <c r="O3180" t="s">
        <v>1572</v>
      </c>
      <c r="P3180">
        <v>0.14000000000000001</v>
      </c>
      <c r="Q3180">
        <v>1</v>
      </c>
      <c r="R3180">
        <v>1</v>
      </c>
      <c r="S3180">
        <v>0.99603600000000003</v>
      </c>
      <c r="T3180">
        <v>1.5991200000000001</v>
      </c>
      <c r="U3180">
        <v>9.4964999999999993</v>
      </c>
      <c r="V3180">
        <v>8.6806099999999997</v>
      </c>
      <c r="W3180">
        <v>0.81589599999999995</v>
      </c>
      <c r="X3180">
        <v>6.2581499999999997</v>
      </c>
      <c r="Y3180">
        <v>10</v>
      </c>
      <c r="Z3180">
        <v>0.68600099999999997</v>
      </c>
    </row>
    <row r="3181" spans="1:26" x14ac:dyDescent="0.35">
      <c r="A3181">
        <v>2</v>
      </c>
      <c r="B3181" t="s">
        <v>949</v>
      </c>
      <c r="C3181">
        <v>1</v>
      </c>
      <c r="D3181">
        <v>1992</v>
      </c>
      <c r="E3181">
        <v>1</v>
      </c>
      <c r="F3181">
        <v>2</v>
      </c>
      <c r="G3181">
        <v>7</v>
      </c>
      <c r="H3181">
        <v>1992.5</v>
      </c>
      <c r="I3181">
        <v>0</v>
      </c>
      <c r="J3181">
        <v>0</v>
      </c>
      <c r="K3181">
        <v>1</v>
      </c>
      <c r="L3181">
        <v>87</v>
      </c>
      <c r="M3181">
        <v>87</v>
      </c>
      <c r="N3181" t="s">
        <v>960</v>
      </c>
      <c r="O3181" t="s">
        <v>1572</v>
      </c>
      <c r="P3181">
        <v>0.14000000000000001</v>
      </c>
      <c r="Q3181">
        <v>1</v>
      </c>
      <c r="R3181">
        <v>1</v>
      </c>
      <c r="S3181">
        <v>1.16334</v>
      </c>
      <c r="T3181">
        <v>1.3194900000000001</v>
      </c>
      <c r="U3181">
        <v>10.4955</v>
      </c>
      <c r="V3181">
        <v>8.8240700000000007</v>
      </c>
      <c r="W3181">
        <v>1.67143</v>
      </c>
      <c r="X3181">
        <v>6.3551599999999997</v>
      </c>
      <c r="Y3181">
        <v>10</v>
      </c>
      <c r="Z3181">
        <v>-0.65496799999999999</v>
      </c>
    </row>
    <row r="3182" spans="1:26" x14ac:dyDescent="0.35">
      <c r="A3182">
        <v>2</v>
      </c>
      <c r="B3182" t="s">
        <v>949</v>
      </c>
      <c r="C3182">
        <v>1</v>
      </c>
      <c r="D3182">
        <v>1992</v>
      </c>
      <c r="E3182">
        <v>1</v>
      </c>
      <c r="F3182">
        <v>2</v>
      </c>
      <c r="G3182">
        <v>7</v>
      </c>
      <c r="H3182">
        <v>1992.5</v>
      </c>
      <c r="I3182">
        <v>0</v>
      </c>
      <c r="J3182">
        <v>0</v>
      </c>
      <c r="K3182">
        <v>1</v>
      </c>
      <c r="L3182">
        <v>89</v>
      </c>
      <c r="M3182">
        <v>89</v>
      </c>
      <c r="N3182" t="s">
        <v>960</v>
      </c>
      <c r="O3182" t="s">
        <v>1572</v>
      </c>
      <c r="P3182">
        <v>0.14000000000000001</v>
      </c>
      <c r="Q3182">
        <v>1</v>
      </c>
      <c r="R3182">
        <v>1</v>
      </c>
      <c r="S3182">
        <v>0.98933800000000005</v>
      </c>
      <c r="T3182">
        <v>1.45167</v>
      </c>
      <c r="U3182">
        <v>9.4964999999999993</v>
      </c>
      <c r="V3182">
        <v>9.1019500000000004</v>
      </c>
      <c r="W3182">
        <v>0.39455200000000001</v>
      </c>
      <c r="X3182">
        <v>6.6226799999999999</v>
      </c>
      <c r="Y3182">
        <v>10</v>
      </c>
      <c r="Z3182">
        <v>0.83597200000000005</v>
      </c>
    </row>
    <row r="3183" spans="1:26" x14ac:dyDescent="0.35">
      <c r="A3183">
        <v>2</v>
      </c>
      <c r="B3183" t="s">
        <v>949</v>
      </c>
      <c r="C3183">
        <v>1</v>
      </c>
      <c r="D3183">
        <v>1992</v>
      </c>
      <c r="E3183">
        <v>1</v>
      </c>
      <c r="F3183">
        <v>2</v>
      </c>
      <c r="G3183">
        <v>7</v>
      </c>
      <c r="H3183">
        <v>1992.5</v>
      </c>
      <c r="I3183">
        <v>0</v>
      </c>
      <c r="J3183">
        <v>0</v>
      </c>
      <c r="K3183">
        <v>1</v>
      </c>
      <c r="L3183">
        <v>98</v>
      </c>
      <c r="M3183">
        <v>98</v>
      </c>
      <c r="N3183" t="s">
        <v>960</v>
      </c>
      <c r="O3183" t="s">
        <v>1572</v>
      </c>
      <c r="P3183">
        <v>0.14000000000000001</v>
      </c>
      <c r="Q3183">
        <v>1</v>
      </c>
      <c r="R3183">
        <v>1</v>
      </c>
      <c r="S3183">
        <v>2.23177</v>
      </c>
      <c r="T3183">
        <v>0.550396</v>
      </c>
      <c r="U3183">
        <v>10.4955</v>
      </c>
      <c r="V3183">
        <v>9.8493099999999991</v>
      </c>
      <c r="W3183">
        <v>0.64619099999999996</v>
      </c>
      <c r="X3183">
        <v>8.0343199999999992</v>
      </c>
      <c r="Y3183">
        <v>10</v>
      </c>
      <c r="Z3183">
        <v>-0.12807499999999999</v>
      </c>
    </row>
    <row r="3184" spans="1:26" x14ac:dyDescent="0.35">
      <c r="A3184">
        <v>2</v>
      </c>
      <c r="B3184" t="s">
        <v>949</v>
      </c>
      <c r="C3184">
        <v>1</v>
      </c>
      <c r="D3184">
        <v>2007</v>
      </c>
      <c r="E3184">
        <v>1</v>
      </c>
      <c r="F3184">
        <v>2</v>
      </c>
      <c r="G3184">
        <v>7</v>
      </c>
      <c r="H3184">
        <v>2007.5</v>
      </c>
      <c r="I3184">
        <v>0</v>
      </c>
      <c r="J3184">
        <v>0</v>
      </c>
      <c r="K3184">
        <v>1</v>
      </c>
      <c r="L3184">
        <v>40</v>
      </c>
      <c r="M3184">
        <v>40</v>
      </c>
      <c r="N3184" t="s">
        <v>960</v>
      </c>
      <c r="O3184" t="s">
        <v>960</v>
      </c>
      <c r="P3184">
        <v>0.14000000000000001</v>
      </c>
      <c r="Q3184">
        <v>1</v>
      </c>
      <c r="R3184">
        <v>1</v>
      </c>
      <c r="S3184">
        <v>3.1616200000000001</v>
      </c>
      <c r="T3184">
        <v>0.39759699999999998</v>
      </c>
      <c r="U3184">
        <v>2.5034999999999998</v>
      </c>
      <c r="V3184">
        <v>2.6886100000000002</v>
      </c>
      <c r="W3184">
        <v>-0.185109</v>
      </c>
      <c r="X3184">
        <v>1</v>
      </c>
      <c r="Y3184">
        <v>3.9389500000000002</v>
      </c>
      <c r="Z3184">
        <v>1.2436100000000001</v>
      </c>
    </row>
    <row r="3185" spans="1:26" x14ac:dyDescent="0.35">
      <c r="A3185">
        <v>2</v>
      </c>
      <c r="B3185" t="s">
        <v>949</v>
      </c>
      <c r="C3185">
        <v>1</v>
      </c>
      <c r="D3185">
        <v>2007</v>
      </c>
      <c r="E3185">
        <v>1</v>
      </c>
      <c r="F3185">
        <v>2</v>
      </c>
      <c r="G3185">
        <v>7</v>
      </c>
      <c r="H3185">
        <v>2007.5</v>
      </c>
      <c r="I3185">
        <v>0</v>
      </c>
      <c r="J3185">
        <v>0</v>
      </c>
      <c r="K3185">
        <v>1</v>
      </c>
      <c r="L3185">
        <v>41</v>
      </c>
      <c r="M3185">
        <v>41</v>
      </c>
      <c r="N3185" t="s">
        <v>960</v>
      </c>
      <c r="O3185" t="s">
        <v>960</v>
      </c>
      <c r="P3185">
        <v>0.28000000000000003</v>
      </c>
      <c r="Q3185">
        <v>1</v>
      </c>
      <c r="R3185">
        <v>1</v>
      </c>
      <c r="S3185">
        <v>2.6707000000000001</v>
      </c>
      <c r="T3185">
        <v>0.460982</v>
      </c>
      <c r="U3185">
        <v>2.5034999999999998</v>
      </c>
      <c r="V3185">
        <v>2.7617699999999998</v>
      </c>
      <c r="W3185">
        <v>-0.25826900000000003</v>
      </c>
      <c r="X3185">
        <v>1</v>
      </c>
      <c r="Y3185">
        <v>4.0525099999999998</v>
      </c>
      <c r="Z3185">
        <v>1.12625</v>
      </c>
    </row>
    <row r="3186" spans="1:26" x14ac:dyDescent="0.35">
      <c r="A3186">
        <v>2</v>
      </c>
      <c r="B3186" t="s">
        <v>949</v>
      </c>
      <c r="C3186">
        <v>1</v>
      </c>
      <c r="D3186">
        <v>2007</v>
      </c>
      <c r="E3186">
        <v>1</v>
      </c>
      <c r="F3186">
        <v>2</v>
      </c>
      <c r="G3186">
        <v>7</v>
      </c>
      <c r="H3186">
        <v>2007.5</v>
      </c>
      <c r="I3186">
        <v>0</v>
      </c>
      <c r="J3186">
        <v>0</v>
      </c>
      <c r="K3186">
        <v>1</v>
      </c>
      <c r="L3186">
        <v>44</v>
      </c>
      <c r="M3186">
        <v>44</v>
      </c>
      <c r="N3186" t="s">
        <v>960</v>
      </c>
      <c r="O3186" t="s">
        <v>960</v>
      </c>
      <c r="P3186">
        <v>0.28000000000000003</v>
      </c>
      <c r="Q3186">
        <v>1</v>
      </c>
      <c r="R3186">
        <v>1</v>
      </c>
      <c r="S3186">
        <v>1.3912</v>
      </c>
      <c r="T3186">
        <v>0.79756099999999996</v>
      </c>
      <c r="U3186">
        <v>2.5034999999999998</v>
      </c>
      <c r="V3186">
        <v>3.0823800000000001</v>
      </c>
      <c r="W3186">
        <v>-0.57888499999999998</v>
      </c>
      <c r="X3186">
        <v>1</v>
      </c>
      <c r="Y3186">
        <v>4.6432599999999997</v>
      </c>
      <c r="Z3186">
        <v>0.84626000000000001</v>
      </c>
    </row>
    <row r="3187" spans="1:26" x14ac:dyDescent="0.35">
      <c r="A3187">
        <v>2</v>
      </c>
      <c r="B3187" t="s">
        <v>949</v>
      </c>
      <c r="C3187">
        <v>1</v>
      </c>
      <c r="D3187">
        <v>2007</v>
      </c>
      <c r="E3187">
        <v>1</v>
      </c>
      <c r="F3187">
        <v>2</v>
      </c>
      <c r="G3187">
        <v>7</v>
      </c>
      <c r="H3187">
        <v>2007.5</v>
      </c>
      <c r="I3187">
        <v>0</v>
      </c>
      <c r="J3187">
        <v>0</v>
      </c>
      <c r="K3187">
        <v>1</v>
      </c>
      <c r="L3187">
        <v>45</v>
      </c>
      <c r="M3187">
        <v>45</v>
      </c>
      <c r="N3187" t="s">
        <v>960</v>
      </c>
      <c r="O3187" t="s">
        <v>960</v>
      </c>
      <c r="P3187">
        <v>0.14000000000000001</v>
      </c>
      <c r="Q3187">
        <v>1</v>
      </c>
      <c r="R3187">
        <v>1</v>
      </c>
      <c r="S3187">
        <v>1.3127</v>
      </c>
      <c r="T3187">
        <v>0.851522</v>
      </c>
      <c r="U3187">
        <v>3.5024999999999999</v>
      </c>
      <c r="V3187">
        <v>3.2050000000000001</v>
      </c>
      <c r="W3187">
        <v>0.29749900000000001</v>
      </c>
      <c r="X3187">
        <v>2.0249600000000001</v>
      </c>
      <c r="Y3187">
        <v>4.7387899999999998</v>
      </c>
      <c r="Z3187">
        <v>1.14137</v>
      </c>
    </row>
    <row r="3188" spans="1:26" x14ac:dyDescent="0.35">
      <c r="A3188">
        <v>2</v>
      </c>
      <c r="B3188" t="s">
        <v>949</v>
      </c>
      <c r="C3188">
        <v>1</v>
      </c>
      <c r="D3188">
        <v>2007</v>
      </c>
      <c r="E3188">
        <v>1</v>
      </c>
      <c r="F3188">
        <v>2</v>
      </c>
      <c r="G3188">
        <v>7</v>
      </c>
      <c r="H3188">
        <v>2007.5</v>
      </c>
      <c r="I3188">
        <v>0</v>
      </c>
      <c r="J3188">
        <v>0</v>
      </c>
      <c r="K3188">
        <v>1</v>
      </c>
      <c r="L3188">
        <v>48</v>
      </c>
      <c r="M3188">
        <v>48</v>
      </c>
      <c r="N3188" t="s">
        <v>960</v>
      </c>
      <c r="O3188" t="s">
        <v>960</v>
      </c>
      <c r="P3188">
        <v>0.42</v>
      </c>
      <c r="Q3188">
        <v>1</v>
      </c>
      <c r="R3188">
        <v>1</v>
      </c>
      <c r="S3188">
        <v>1.3879699999999999</v>
      </c>
      <c r="T3188">
        <v>0.85668299999999997</v>
      </c>
      <c r="U3188">
        <v>3.1695000000000002</v>
      </c>
      <c r="V3188">
        <v>3.5236299999999998</v>
      </c>
      <c r="W3188">
        <v>-0.35413299999999998</v>
      </c>
      <c r="X3188">
        <v>2.1486000000000001</v>
      </c>
      <c r="Y3188">
        <v>4.9296899999999999</v>
      </c>
      <c r="Z3188">
        <v>1.2685</v>
      </c>
    </row>
    <row r="3189" spans="1:26" x14ac:dyDescent="0.35">
      <c r="A3189">
        <v>2</v>
      </c>
      <c r="B3189" t="s">
        <v>949</v>
      </c>
      <c r="C3189">
        <v>1</v>
      </c>
      <c r="D3189">
        <v>2007</v>
      </c>
      <c r="E3189">
        <v>1</v>
      </c>
      <c r="F3189">
        <v>2</v>
      </c>
      <c r="G3189">
        <v>7</v>
      </c>
      <c r="H3189">
        <v>2007.5</v>
      </c>
      <c r="I3189">
        <v>0</v>
      </c>
      <c r="J3189">
        <v>0</v>
      </c>
      <c r="K3189">
        <v>1</v>
      </c>
      <c r="L3189">
        <v>49</v>
      </c>
      <c r="M3189">
        <v>49</v>
      </c>
      <c r="N3189" t="s">
        <v>960</v>
      </c>
      <c r="O3189" t="s">
        <v>960</v>
      </c>
      <c r="P3189">
        <v>0.28000000000000003</v>
      </c>
      <c r="Q3189">
        <v>1</v>
      </c>
      <c r="R3189">
        <v>1</v>
      </c>
      <c r="S3189">
        <v>5.7363200000000001</v>
      </c>
      <c r="T3189">
        <v>0.36670000000000003</v>
      </c>
      <c r="U3189">
        <v>4.0019999999999998</v>
      </c>
      <c r="V3189">
        <v>3.6108199999999999</v>
      </c>
      <c r="W3189">
        <v>0.39117600000000002</v>
      </c>
      <c r="X3189">
        <v>2.1956899999999999</v>
      </c>
      <c r="Y3189">
        <v>4.9837199999999999</v>
      </c>
      <c r="Z3189">
        <v>0.17091200000000001</v>
      </c>
    </row>
    <row r="3190" spans="1:26" x14ac:dyDescent="0.35">
      <c r="A3190">
        <v>2</v>
      </c>
      <c r="B3190" t="s">
        <v>949</v>
      </c>
      <c r="C3190">
        <v>1</v>
      </c>
      <c r="D3190">
        <v>2007</v>
      </c>
      <c r="E3190">
        <v>1</v>
      </c>
      <c r="F3190">
        <v>2</v>
      </c>
      <c r="G3190">
        <v>7</v>
      </c>
      <c r="H3190">
        <v>2007.5</v>
      </c>
      <c r="I3190">
        <v>0</v>
      </c>
      <c r="J3190">
        <v>0</v>
      </c>
      <c r="K3190">
        <v>1</v>
      </c>
      <c r="L3190">
        <v>50</v>
      </c>
      <c r="M3190">
        <v>50</v>
      </c>
      <c r="N3190" t="s">
        <v>960</v>
      </c>
      <c r="O3190" t="s">
        <v>960</v>
      </c>
      <c r="P3190">
        <v>0.56000000000000005</v>
      </c>
      <c r="Q3190">
        <v>1</v>
      </c>
      <c r="R3190">
        <v>1</v>
      </c>
      <c r="S3190">
        <v>3.69678</v>
      </c>
      <c r="T3190">
        <v>0.52449800000000002</v>
      </c>
      <c r="U3190">
        <v>3.0030000000000001</v>
      </c>
      <c r="V3190">
        <v>3.6945999999999999</v>
      </c>
      <c r="W3190">
        <v>-0.69160699999999997</v>
      </c>
      <c r="X3190">
        <v>2.2429999999999999</v>
      </c>
      <c r="Y3190">
        <v>5.18316</v>
      </c>
      <c r="Z3190">
        <v>-0.12675600000000001</v>
      </c>
    </row>
    <row r="3191" spans="1:26" x14ac:dyDescent="0.35">
      <c r="A3191">
        <v>2</v>
      </c>
      <c r="B3191" t="s">
        <v>949</v>
      </c>
      <c r="C3191">
        <v>1</v>
      </c>
      <c r="D3191">
        <v>2007</v>
      </c>
      <c r="E3191">
        <v>1</v>
      </c>
      <c r="F3191">
        <v>2</v>
      </c>
      <c r="G3191">
        <v>7</v>
      </c>
      <c r="H3191">
        <v>2007.5</v>
      </c>
      <c r="I3191">
        <v>0</v>
      </c>
      <c r="J3191">
        <v>0</v>
      </c>
      <c r="K3191">
        <v>1</v>
      </c>
      <c r="L3191">
        <v>51</v>
      </c>
      <c r="M3191">
        <v>51</v>
      </c>
      <c r="N3191" t="s">
        <v>960</v>
      </c>
      <c r="O3191" t="s">
        <v>960</v>
      </c>
      <c r="P3191">
        <v>0.14000000000000001</v>
      </c>
      <c r="Q3191">
        <v>1</v>
      </c>
      <c r="R3191">
        <v>1</v>
      </c>
      <c r="S3191">
        <v>0.84047700000000003</v>
      </c>
      <c r="T3191">
        <v>1.2693300000000001</v>
      </c>
      <c r="U3191">
        <v>4.5015000000000001</v>
      </c>
      <c r="V3191">
        <v>3.77969</v>
      </c>
      <c r="W3191">
        <v>0.72180999999999995</v>
      </c>
      <c r="X3191">
        <v>2.29135</v>
      </c>
      <c r="Y3191">
        <v>5.3900399999999999</v>
      </c>
      <c r="Z3191">
        <v>0.82847199999999999</v>
      </c>
    </row>
    <row r="3192" spans="1:26" x14ac:dyDescent="0.35">
      <c r="A3192">
        <v>2</v>
      </c>
      <c r="B3192" t="s">
        <v>949</v>
      </c>
      <c r="C3192">
        <v>1</v>
      </c>
      <c r="D3192">
        <v>2007</v>
      </c>
      <c r="E3192">
        <v>1</v>
      </c>
      <c r="F3192">
        <v>2</v>
      </c>
      <c r="G3192">
        <v>7</v>
      </c>
      <c r="H3192">
        <v>2007.5</v>
      </c>
      <c r="I3192">
        <v>0</v>
      </c>
      <c r="J3192">
        <v>0</v>
      </c>
      <c r="K3192">
        <v>1</v>
      </c>
      <c r="L3192">
        <v>52</v>
      </c>
      <c r="M3192">
        <v>52</v>
      </c>
      <c r="N3192" t="s">
        <v>960</v>
      </c>
      <c r="O3192" t="s">
        <v>960</v>
      </c>
      <c r="P3192">
        <v>0.42</v>
      </c>
      <c r="Q3192">
        <v>1</v>
      </c>
      <c r="R3192">
        <v>1</v>
      </c>
      <c r="S3192">
        <v>9.9568499999999993</v>
      </c>
      <c r="T3192">
        <v>0.27105899999999999</v>
      </c>
      <c r="U3192">
        <v>3.8355000000000001</v>
      </c>
      <c r="V3192">
        <v>3.8697499999999998</v>
      </c>
      <c r="W3192">
        <v>-3.4254600000000003E-2</v>
      </c>
      <c r="X3192">
        <v>2.34362</v>
      </c>
      <c r="Y3192">
        <v>5.5499099999999997</v>
      </c>
      <c r="Z3192">
        <v>0.65749999999999997</v>
      </c>
    </row>
    <row r="3193" spans="1:26" x14ac:dyDescent="0.35">
      <c r="A3193">
        <v>2</v>
      </c>
      <c r="B3193" t="s">
        <v>949</v>
      </c>
      <c r="C3193">
        <v>1</v>
      </c>
      <c r="D3193">
        <v>2007</v>
      </c>
      <c r="E3193">
        <v>1</v>
      </c>
      <c r="F3193">
        <v>2</v>
      </c>
      <c r="G3193">
        <v>7</v>
      </c>
      <c r="H3193">
        <v>2007.5</v>
      </c>
      <c r="I3193">
        <v>0</v>
      </c>
      <c r="J3193">
        <v>0</v>
      </c>
      <c r="K3193">
        <v>1</v>
      </c>
      <c r="L3193">
        <v>53</v>
      </c>
      <c r="M3193">
        <v>53</v>
      </c>
      <c r="N3193" t="s">
        <v>960</v>
      </c>
      <c r="O3193" t="s">
        <v>960</v>
      </c>
      <c r="P3193">
        <v>0.84</v>
      </c>
      <c r="Q3193">
        <v>1</v>
      </c>
      <c r="R3193">
        <v>1</v>
      </c>
      <c r="S3193">
        <v>11.7546</v>
      </c>
      <c r="T3193">
        <v>0.27860600000000002</v>
      </c>
      <c r="U3193">
        <v>4.0019999999999998</v>
      </c>
      <c r="V3193">
        <v>3.9668800000000002</v>
      </c>
      <c r="W3193">
        <v>3.5116500000000002E-2</v>
      </c>
      <c r="X3193">
        <v>2.40449</v>
      </c>
      <c r="Y3193">
        <v>5.6765999999999996</v>
      </c>
      <c r="Z3193">
        <v>0.418242</v>
      </c>
    </row>
    <row r="3194" spans="1:26" x14ac:dyDescent="0.35">
      <c r="A3194">
        <v>2</v>
      </c>
      <c r="B3194" t="s">
        <v>949</v>
      </c>
      <c r="C3194">
        <v>1</v>
      </c>
      <c r="D3194">
        <v>2007</v>
      </c>
      <c r="E3194">
        <v>1</v>
      </c>
      <c r="F3194">
        <v>2</v>
      </c>
      <c r="G3194">
        <v>7</v>
      </c>
      <c r="H3194">
        <v>2007.5</v>
      </c>
      <c r="I3194">
        <v>0</v>
      </c>
      <c r="J3194">
        <v>0</v>
      </c>
      <c r="K3194">
        <v>1</v>
      </c>
      <c r="L3194">
        <v>54</v>
      </c>
      <c r="M3194">
        <v>54</v>
      </c>
      <c r="N3194" t="s">
        <v>960</v>
      </c>
      <c r="O3194" t="s">
        <v>960</v>
      </c>
      <c r="P3194">
        <v>0.28000000000000003</v>
      </c>
      <c r="Q3194">
        <v>1</v>
      </c>
      <c r="R3194">
        <v>1</v>
      </c>
      <c r="S3194">
        <v>1.34928</v>
      </c>
      <c r="T3194">
        <v>0.916744</v>
      </c>
      <c r="U3194">
        <v>3.5024999999999999</v>
      </c>
      <c r="V3194">
        <v>4.0714399999999999</v>
      </c>
      <c r="W3194">
        <v>-0.56893800000000005</v>
      </c>
      <c r="X3194">
        <v>2.4803299999999999</v>
      </c>
      <c r="Y3194">
        <v>5.7800900000000004</v>
      </c>
      <c r="Z3194">
        <v>0.87778599999999996</v>
      </c>
    </row>
    <row r="3195" spans="1:26" x14ac:dyDescent="0.35">
      <c r="A3195">
        <v>2</v>
      </c>
      <c r="B3195" t="s">
        <v>949</v>
      </c>
      <c r="C3195">
        <v>1</v>
      </c>
      <c r="D3195">
        <v>2007</v>
      </c>
      <c r="E3195">
        <v>1</v>
      </c>
      <c r="F3195">
        <v>2</v>
      </c>
      <c r="G3195">
        <v>7</v>
      </c>
      <c r="H3195">
        <v>2007.5</v>
      </c>
      <c r="I3195">
        <v>0</v>
      </c>
      <c r="J3195">
        <v>0</v>
      </c>
      <c r="K3195">
        <v>1</v>
      </c>
      <c r="L3195">
        <v>55</v>
      </c>
      <c r="M3195">
        <v>55</v>
      </c>
      <c r="N3195" t="s">
        <v>960</v>
      </c>
      <c r="O3195" t="s">
        <v>960</v>
      </c>
      <c r="P3195">
        <v>0.84</v>
      </c>
      <c r="Q3195">
        <v>1</v>
      </c>
      <c r="R3195">
        <v>1</v>
      </c>
      <c r="S3195">
        <v>5.6175100000000002</v>
      </c>
      <c r="T3195">
        <v>0.36522300000000002</v>
      </c>
      <c r="U3195">
        <v>3.8355000000000001</v>
      </c>
      <c r="V3195">
        <v>4.1822900000000001</v>
      </c>
      <c r="W3195">
        <v>-0.34679700000000002</v>
      </c>
      <c r="X3195">
        <v>2.5795699999999999</v>
      </c>
      <c r="Y3195">
        <v>5.8679199999999998</v>
      </c>
      <c r="Z3195">
        <v>0.44842300000000002</v>
      </c>
    </row>
    <row r="3196" spans="1:26" x14ac:dyDescent="0.35">
      <c r="A3196">
        <v>2</v>
      </c>
      <c r="B3196" t="s">
        <v>949</v>
      </c>
      <c r="C3196">
        <v>1</v>
      </c>
      <c r="D3196">
        <v>2007</v>
      </c>
      <c r="E3196">
        <v>1</v>
      </c>
      <c r="F3196">
        <v>2</v>
      </c>
      <c r="G3196">
        <v>7</v>
      </c>
      <c r="H3196">
        <v>2007.5</v>
      </c>
      <c r="I3196">
        <v>0</v>
      </c>
      <c r="J3196">
        <v>0</v>
      </c>
      <c r="K3196">
        <v>1</v>
      </c>
      <c r="L3196">
        <v>56</v>
      </c>
      <c r="M3196">
        <v>56</v>
      </c>
      <c r="N3196" t="s">
        <v>960</v>
      </c>
      <c r="O3196" t="s">
        <v>960</v>
      </c>
      <c r="P3196">
        <v>1.68</v>
      </c>
      <c r="Q3196">
        <v>1.68</v>
      </c>
      <c r="R3196">
        <v>1.68</v>
      </c>
      <c r="S3196">
        <v>7.4728599999999998</v>
      </c>
      <c r="T3196">
        <v>0.37301200000000001</v>
      </c>
      <c r="U3196">
        <v>4.0852500000000003</v>
      </c>
      <c r="V3196">
        <v>4.2974699999999997</v>
      </c>
      <c r="W3196">
        <v>-0.212225</v>
      </c>
      <c r="X3196">
        <v>2.71333</v>
      </c>
      <c r="Y3196">
        <v>5.9459799999999996</v>
      </c>
      <c r="Z3196">
        <v>1.1471499999999999</v>
      </c>
    </row>
    <row r="3197" spans="1:26" x14ac:dyDescent="0.35">
      <c r="A3197">
        <v>2</v>
      </c>
      <c r="B3197" t="s">
        <v>949</v>
      </c>
      <c r="C3197">
        <v>1</v>
      </c>
      <c r="D3197">
        <v>2007</v>
      </c>
      <c r="E3197">
        <v>1</v>
      </c>
      <c r="F3197">
        <v>2</v>
      </c>
      <c r="G3197">
        <v>7</v>
      </c>
      <c r="H3197">
        <v>2007.5</v>
      </c>
      <c r="I3197">
        <v>0</v>
      </c>
      <c r="J3197">
        <v>0</v>
      </c>
      <c r="K3197">
        <v>1</v>
      </c>
      <c r="L3197">
        <v>57</v>
      </c>
      <c r="M3197">
        <v>57</v>
      </c>
      <c r="N3197" t="s">
        <v>960</v>
      </c>
      <c r="O3197" t="s">
        <v>960</v>
      </c>
      <c r="P3197">
        <v>1.26</v>
      </c>
      <c r="Q3197">
        <v>1.26</v>
      </c>
      <c r="R3197">
        <v>1.26</v>
      </c>
      <c r="S3197">
        <v>19.594799999999999</v>
      </c>
      <c r="T3197">
        <v>0.192084</v>
      </c>
      <c r="U3197">
        <v>4.2794999999999996</v>
      </c>
      <c r="V3197">
        <v>4.4149399999999996</v>
      </c>
      <c r="W3197">
        <v>-0.135437</v>
      </c>
      <c r="X3197">
        <v>2.8965700000000001</v>
      </c>
      <c r="Y3197">
        <v>6.08378</v>
      </c>
      <c r="Z3197">
        <v>1.28485</v>
      </c>
    </row>
    <row r="3198" spans="1:26" x14ac:dyDescent="0.35">
      <c r="A3198">
        <v>2</v>
      </c>
      <c r="B3198" t="s">
        <v>949</v>
      </c>
      <c r="C3198">
        <v>1</v>
      </c>
      <c r="D3198">
        <v>2007</v>
      </c>
      <c r="E3198">
        <v>1</v>
      </c>
      <c r="F3198">
        <v>2</v>
      </c>
      <c r="G3198">
        <v>7</v>
      </c>
      <c r="H3198">
        <v>2007.5</v>
      </c>
      <c r="I3198">
        <v>0</v>
      </c>
      <c r="J3198">
        <v>0</v>
      </c>
      <c r="K3198">
        <v>1</v>
      </c>
      <c r="L3198">
        <v>58</v>
      </c>
      <c r="M3198">
        <v>58</v>
      </c>
      <c r="N3198" t="s">
        <v>960</v>
      </c>
      <c r="O3198" t="s">
        <v>960</v>
      </c>
      <c r="P3198">
        <v>1.26</v>
      </c>
      <c r="Q3198">
        <v>1.26</v>
      </c>
      <c r="R3198">
        <v>1.26</v>
      </c>
      <c r="S3198">
        <v>5.2982699999999996</v>
      </c>
      <c r="T3198">
        <v>0.37716899999999998</v>
      </c>
      <c r="U3198">
        <v>4.1684999999999999</v>
      </c>
      <c r="V3198">
        <v>4.5333399999999999</v>
      </c>
      <c r="W3198">
        <v>-0.36484100000000003</v>
      </c>
      <c r="X3198">
        <v>3.0252300000000001</v>
      </c>
      <c r="Y3198">
        <v>6.3510900000000001</v>
      </c>
      <c r="Z3198">
        <v>1.0694699999999999</v>
      </c>
    </row>
    <row r="3199" spans="1:26" x14ac:dyDescent="0.35">
      <c r="A3199">
        <v>2</v>
      </c>
      <c r="B3199" t="s">
        <v>949</v>
      </c>
      <c r="C3199">
        <v>1</v>
      </c>
      <c r="D3199">
        <v>2007</v>
      </c>
      <c r="E3199">
        <v>1</v>
      </c>
      <c r="F3199">
        <v>2</v>
      </c>
      <c r="G3199">
        <v>7</v>
      </c>
      <c r="H3199">
        <v>2007.5</v>
      </c>
      <c r="I3199">
        <v>0</v>
      </c>
      <c r="J3199">
        <v>0</v>
      </c>
      <c r="K3199">
        <v>1</v>
      </c>
      <c r="L3199">
        <v>59</v>
      </c>
      <c r="M3199">
        <v>59</v>
      </c>
      <c r="N3199" t="s">
        <v>960</v>
      </c>
      <c r="O3199" t="s">
        <v>960</v>
      </c>
      <c r="P3199">
        <v>1.1200000000000001</v>
      </c>
      <c r="Q3199">
        <v>1.1200000000000001</v>
      </c>
      <c r="R3199">
        <v>1.1200000000000001</v>
      </c>
      <c r="S3199">
        <v>6.1443700000000003</v>
      </c>
      <c r="T3199">
        <v>0.52816399999999997</v>
      </c>
      <c r="U3199">
        <v>4.6263699999999996</v>
      </c>
      <c r="V3199">
        <v>4.65245</v>
      </c>
      <c r="W3199">
        <v>-2.6073699999999998E-2</v>
      </c>
      <c r="X3199">
        <v>3.07409</v>
      </c>
      <c r="Y3199">
        <v>6.5574500000000002</v>
      </c>
      <c r="Z3199">
        <v>0.81160699999999997</v>
      </c>
    </row>
    <row r="3200" spans="1:26" x14ac:dyDescent="0.35">
      <c r="A3200">
        <v>2</v>
      </c>
      <c r="B3200" t="s">
        <v>949</v>
      </c>
      <c r="C3200">
        <v>1</v>
      </c>
      <c r="D3200">
        <v>2007</v>
      </c>
      <c r="E3200">
        <v>1</v>
      </c>
      <c r="F3200">
        <v>2</v>
      </c>
      <c r="G3200">
        <v>7</v>
      </c>
      <c r="H3200">
        <v>2007.5</v>
      </c>
      <c r="I3200">
        <v>0</v>
      </c>
      <c r="J3200">
        <v>0</v>
      </c>
      <c r="K3200">
        <v>1</v>
      </c>
      <c r="L3200">
        <v>60</v>
      </c>
      <c r="M3200">
        <v>60</v>
      </c>
      <c r="N3200" t="s">
        <v>960</v>
      </c>
      <c r="O3200" t="s">
        <v>960</v>
      </c>
      <c r="P3200">
        <v>1.54</v>
      </c>
      <c r="Q3200">
        <v>1.54</v>
      </c>
      <c r="R3200">
        <v>1.54</v>
      </c>
      <c r="S3200">
        <v>14.290800000000001</v>
      </c>
      <c r="T3200">
        <v>0.39072499999999999</v>
      </c>
      <c r="U3200">
        <v>4.59232</v>
      </c>
      <c r="V3200">
        <v>4.7731000000000003</v>
      </c>
      <c r="W3200">
        <v>-0.180785</v>
      </c>
      <c r="X3200">
        <v>3.1268600000000002</v>
      </c>
      <c r="Y3200">
        <v>6.7217099999999999</v>
      </c>
      <c r="Z3200">
        <v>0.31262699999999999</v>
      </c>
    </row>
    <row r="3201" spans="1:26" x14ac:dyDescent="0.35">
      <c r="A3201">
        <v>2</v>
      </c>
      <c r="B3201" t="s">
        <v>949</v>
      </c>
      <c r="C3201">
        <v>1</v>
      </c>
      <c r="D3201">
        <v>2007</v>
      </c>
      <c r="E3201">
        <v>1</v>
      </c>
      <c r="F3201">
        <v>2</v>
      </c>
      <c r="G3201">
        <v>7</v>
      </c>
      <c r="H3201">
        <v>2007.5</v>
      </c>
      <c r="I3201">
        <v>0</v>
      </c>
      <c r="J3201">
        <v>0</v>
      </c>
      <c r="K3201">
        <v>1</v>
      </c>
      <c r="L3201">
        <v>61</v>
      </c>
      <c r="M3201">
        <v>61</v>
      </c>
      <c r="N3201" t="s">
        <v>960</v>
      </c>
      <c r="O3201" t="s">
        <v>960</v>
      </c>
      <c r="P3201">
        <v>2.66</v>
      </c>
      <c r="Q3201">
        <v>2.66</v>
      </c>
      <c r="R3201">
        <v>2.66</v>
      </c>
      <c r="S3201">
        <v>8.71096</v>
      </c>
      <c r="T3201">
        <v>0.62326400000000004</v>
      </c>
      <c r="U3201">
        <v>4.3437599999999996</v>
      </c>
      <c r="V3201">
        <v>4.8968299999999996</v>
      </c>
      <c r="W3201">
        <v>-0.55306500000000003</v>
      </c>
      <c r="X3201">
        <v>3.1840000000000002</v>
      </c>
      <c r="Y3201">
        <v>6.8568600000000002</v>
      </c>
      <c r="Z3201">
        <v>2.2939900000000001E-3</v>
      </c>
    </row>
    <row r="3202" spans="1:26" x14ac:dyDescent="0.35">
      <c r="A3202">
        <v>2</v>
      </c>
      <c r="B3202" t="s">
        <v>949</v>
      </c>
      <c r="C3202">
        <v>1</v>
      </c>
      <c r="D3202">
        <v>2007</v>
      </c>
      <c r="E3202">
        <v>1</v>
      </c>
      <c r="F3202">
        <v>2</v>
      </c>
      <c r="G3202">
        <v>7</v>
      </c>
      <c r="H3202">
        <v>2007.5</v>
      </c>
      <c r="I3202">
        <v>0</v>
      </c>
      <c r="J3202">
        <v>0</v>
      </c>
      <c r="K3202">
        <v>1</v>
      </c>
      <c r="L3202">
        <v>62</v>
      </c>
      <c r="M3202">
        <v>62</v>
      </c>
      <c r="N3202" t="s">
        <v>960</v>
      </c>
      <c r="O3202" t="s">
        <v>960</v>
      </c>
      <c r="P3202">
        <v>1.54</v>
      </c>
      <c r="Q3202">
        <v>1.54</v>
      </c>
      <c r="R3202">
        <v>1.54</v>
      </c>
      <c r="S3202">
        <v>14.186199999999999</v>
      </c>
      <c r="T3202">
        <v>0.34240799999999999</v>
      </c>
      <c r="U3202">
        <v>4.9555899999999999</v>
      </c>
      <c r="V3202">
        <v>5.0252600000000003</v>
      </c>
      <c r="W3202">
        <v>-6.9666599999999995E-2</v>
      </c>
      <c r="X3202">
        <v>3.2470300000000001</v>
      </c>
      <c r="Y3202">
        <v>6.9719699999999998</v>
      </c>
      <c r="Z3202">
        <v>0.64121099999999998</v>
      </c>
    </row>
    <row r="3203" spans="1:26" x14ac:dyDescent="0.35">
      <c r="A3203">
        <v>2</v>
      </c>
      <c r="B3203" t="s">
        <v>949</v>
      </c>
      <c r="C3203">
        <v>1</v>
      </c>
      <c r="D3203">
        <v>2007</v>
      </c>
      <c r="E3203">
        <v>1</v>
      </c>
      <c r="F3203">
        <v>2</v>
      </c>
      <c r="G3203">
        <v>7</v>
      </c>
      <c r="H3203">
        <v>2007.5</v>
      </c>
      <c r="I3203">
        <v>0</v>
      </c>
      <c r="J3203">
        <v>0</v>
      </c>
      <c r="K3203">
        <v>1</v>
      </c>
      <c r="L3203">
        <v>63</v>
      </c>
      <c r="M3203">
        <v>63</v>
      </c>
      <c r="N3203" t="s">
        <v>960</v>
      </c>
      <c r="O3203" t="s">
        <v>960</v>
      </c>
      <c r="P3203">
        <v>2.52</v>
      </c>
      <c r="Q3203">
        <v>2.52</v>
      </c>
      <c r="R3203">
        <v>2.52</v>
      </c>
      <c r="S3203">
        <v>21.979900000000001</v>
      </c>
      <c r="T3203">
        <v>0.28607300000000002</v>
      </c>
      <c r="U3203">
        <v>5.1675000000000004</v>
      </c>
      <c r="V3203">
        <v>5.1595899999999997</v>
      </c>
      <c r="W3203">
        <v>7.9074100000000001E-3</v>
      </c>
      <c r="X3203">
        <v>3.3188599999999999</v>
      </c>
      <c r="Y3203">
        <v>7.2298499999999999</v>
      </c>
      <c r="Z3203">
        <v>0.59724100000000002</v>
      </c>
    </row>
    <row r="3204" spans="1:26" x14ac:dyDescent="0.35">
      <c r="A3204">
        <v>2</v>
      </c>
      <c r="B3204" t="s">
        <v>949</v>
      </c>
      <c r="C3204">
        <v>1</v>
      </c>
      <c r="D3204">
        <v>2007</v>
      </c>
      <c r="E3204">
        <v>1</v>
      </c>
      <c r="F3204">
        <v>2</v>
      </c>
      <c r="G3204">
        <v>7</v>
      </c>
      <c r="H3204">
        <v>2007.5</v>
      </c>
      <c r="I3204">
        <v>0</v>
      </c>
      <c r="J3204">
        <v>0</v>
      </c>
      <c r="K3204">
        <v>1</v>
      </c>
      <c r="L3204">
        <v>64</v>
      </c>
      <c r="M3204">
        <v>64</v>
      </c>
      <c r="N3204" t="s">
        <v>960</v>
      </c>
      <c r="O3204" t="s">
        <v>960</v>
      </c>
      <c r="P3204">
        <v>1.68</v>
      </c>
      <c r="Q3204">
        <v>1.68</v>
      </c>
      <c r="R3204">
        <v>1.68</v>
      </c>
      <c r="S3204">
        <v>69.926900000000003</v>
      </c>
      <c r="T3204">
        <v>0.17130799999999999</v>
      </c>
      <c r="U3204">
        <v>5.25075</v>
      </c>
      <c r="V3204">
        <v>5.3002000000000002</v>
      </c>
      <c r="W3204">
        <v>-4.9449600000000003E-2</v>
      </c>
      <c r="X3204">
        <v>3.4041000000000001</v>
      </c>
      <c r="Y3204">
        <v>7.47403</v>
      </c>
      <c r="Z3204">
        <v>0.448212</v>
      </c>
    </row>
    <row r="3205" spans="1:26" x14ac:dyDescent="0.35">
      <c r="A3205">
        <v>2</v>
      </c>
      <c r="B3205" t="s">
        <v>949</v>
      </c>
      <c r="C3205">
        <v>1</v>
      </c>
      <c r="D3205">
        <v>2007</v>
      </c>
      <c r="E3205">
        <v>1</v>
      </c>
      <c r="F3205">
        <v>2</v>
      </c>
      <c r="G3205">
        <v>7</v>
      </c>
      <c r="H3205">
        <v>2007.5</v>
      </c>
      <c r="I3205">
        <v>0</v>
      </c>
      <c r="J3205">
        <v>0</v>
      </c>
      <c r="K3205">
        <v>1</v>
      </c>
      <c r="L3205">
        <v>65</v>
      </c>
      <c r="M3205">
        <v>65</v>
      </c>
      <c r="N3205" t="s">
        <v>960</v>
      </c>
      <c r="O3205" t="s">
        <v>960</v>
      </c>
      <c r="P3205">
        <v>1.26</v>
      </c>
      <c r="Q3205">
        <v>1.26</v>
      </c>
      <c r="R3205">
        <v>1.26</v>
      </c>
      <c r="S3205">
        <v>26.564499999999999</v>
      </c>
      <c r="T3205">
        <v>0.112834</v>
      </c>
      <c r="U3205">
        <v>5.3895</v>
      </c>
      <c r="V3205">
        <v>5.4464600000000001</v>
      </c>
      <c r="W3205">
        <v>-5.6957099999999997E-2</v>
      </c>
      <c r="X3205">
        <v>3.5094699999999999</v>
      </c>
      <c r="Y3205">
        <v>7.6608900000000002</v>
      </c>
      <c r="Z3205">
        <v>1.66228</v>
      </c>
    </row>
    <row r="3206" spans="1:26" x14ac:dyDescent="0.35">
      <c r="A3206">
        <v>2</v>
      </c>
      <c r="B3206" t="s">
        <v>949</v>
      </c>
      <c r="C3206">
        <v>1</v>
      </c>
      <c r="D3206">
        <v>2007</v>
      </c>
      <c r="E3206">
        <v>1</v>
      </c>
      <c r="F3206">
        <v>2</v>
      </c>
      <c r="G3206">
        <v>7</v>
      </c>
      <c r="H3206">
        <v>2007.5</v>
      </c>
      <c r="I3206">
        <v>0</v>
      </c>
      <c r="J3206">
        <v>0</v>
      </c>
      <c r="K3206">
        <v>1</v>
      </c>
      <c r="L3206">
        <v>66</v>
      </c>
      <c r="M3206">
        <v>66</v>
      </c>
      <c r="N3206" t="s">
        <v>960</v>
      </c>
      <c r="O3206" t="s">
        <v>960</v>
      </c>
      <c r="P3206">
        <v>1.26</v>
      </c>
      <c r="Q3206">
        <v>1.26</v>
      </c>
      <c r="R3206">
        <v>1.26</v>
      </c>
      <c r="S3206">
        <v>11.2105</v>
      </c>
      <c r="T3206">
        <v>0.33441100000000001</v>
      </c>
      <c r="U3206">
        <v>5.5004999999999997</v>
      </c>
      <c r="V3206">
        <v>5.5968600000000004</v>
      </c>
      <c r="W3206">
        <v>-9.6363400000000002E-2</v>
      </c>
      <c r="X3206">
        <v>3.6443599999999998</v>
      </c>
      <c r="Y3206">
        <v>7.8074899999999996</v>
      </c>
      <c r="Z3206">
        <v>6.71403E-2</v>
      </c>
    </row>
    <row r="3207" spans="1:26" x14ac:dyDescent="0.35">
      <c r="A3207">
        <v>2</v>
      </c>
      <c r="B3207" t="s">
        <v>949</v>
      </c>
      <c r="C3207">
        <v>1</v>
      </c>
      <c r="D3207">
        <v>2007</v>
      </c>
      <c r="E3207">
        <v>1</v>
      </c>
      <c r="F3207">
        <v>2</v>
      </c>
      <c r="G3207">
        <v>7</v>
      </c>
      <c r="H3207">
        <v>2007.5</v>
      </c>
      <c r="I3207">
        <v>0</v>
      </c>
      <c r="J3207">
        <v>0</v>
      </c>
      <c r="K3207">
        <v>1</v>
      </c>
      <c r="L3207">
        <v>67</v>
      </c>
      <c r="M3207">
        <v>67</v>
      </c>
      <c r="N3207" t="s">
        <v>960</v>
      </c>
      <c r="O3207" t="s">
        <v>960</v>
      </c>
      <c r="P3207">
        <v>2.8</v>
      </c>
      <c r="Q3207">
        <v>2.8</v>
      </c>
      <c r="R3207">
        <v>2.8</v>
      </c>
      <c r="S3207">
        <v>7.8929499999999999</v>
      </c>
      <c r="T3207">
        <v>0.74458100000000005</v>
      </c>
      <c r="U3207">
        <v>5.4505499999999998</v>
      </c>
      <c r="V3207">
        <v>5.7493499999999997</v>
      </c>
      <c r="W3207">
        <v>-0.29880499999999999</v>
      </c>
      <c r="X3207">
        <v>3.8216700000000001</v>
      </c>
      <c r="Y3207">
        <v>7.9258300000000004</v>
      </c>
      <c r="Z3207">
        <v>0.47567799999999999</v>
      </c>
    </row>
    <row r="3208" spans="1:26" x14ac:dyDescent="0.35">
      <c r="A3208">
        <v>2</v>
      </c>
      <c r="B3208" t="s">
        <v>949</v>
      </c>
      <c r="C3208">
        <v>1</v>
      </c>
      <c r="D3208">
        <v>2007</v>
      </c>
      <c r="E3208">
        <v>1</v>
      </c>
      <c r="F3208">
        <v>2</v>
      </c>
      <c r="G3208">
        <v>7</v>
      </c>
      <c r="H3208">
        <v>2007.5</v>
      </c>
      <c r="I3208">
        <v>0</v>
      </c>
      <c r="J3208">
        <v>0</v>
      </c>
      <c r="K3208">
        <v>1</v>
      </c>
      <c r="L3208">
        <v>68</v>
      </c>
      <c r="M3208">
        <v>68</v>
      </c>
      <c r="N3208" t="s">
        <v>960</v>
      </c>
      <c r="O3208" t="s">
        <v>960</v>
      </c>
      <c r="P3208">
        <v>1.82</v>
      </c>
      <c r="Q3208">
        <v>1.82</v>
      </c>
      <c r="R3208">
        <v>1.82</v>
      </c>
      <c r="S3208">
        <v>14.1617</v>
      </c>
      <c r="T3208">
        <v>0.46842</v>
      </c>
      <c r="U3208">
        <v>5.4236500000000003</v>
      </c>
      <c r="V3208">
        <v>5.9017200000000001</v>
      </c>
      <c r="W3208">
        <v>-0.47806999999999999</v>
      </c>
      <c r="X3208">
        <v>4.0136500000000002</v>
      </c>
      <c r="Y3208">
        <v>8.0758100000000006</v>
      </c>
      <c r="Z3208">
        <v>0.96719699999999997</v>
      </c>
    </row>
    <row r="3209" spans="1:26" x14ac:dyDescent="0.35">
      <c r="A3209">
        <v>2</v>
      </c>
      <c r="B3209" t="s">
        <v>949</v>
      </c>
      <c r="C3209">
        <v>1</v>
      </c>
      <c r="D3209">
        <v>2007</v>
      </c>
      <c r="E3209">
        <v>1</v>
      </c>
      <c r="F3209">
        <v>2</v>
      </c>
      <c r="G3209">
        <v>7</v>
      </c>
      <c r="H3209">
        <v>2007.5</v>
      </c>
      <c r="I3209">
        <v>0</v>
      </c>
      <c r="J3209">
        <v>0</v>
      </c>
      <c r="K3209">
        <v>1</v>
      </c>
      <c r="L3209">
        <v>69</v>
      </c>
      <c r="M3209">
        <v>69</v>
      </c>
      <c r="N3209" t="s">
        <v>960</v>
      </c>
      <c r="O3209" t="s">
        <v>960</v>
      </c>
      <c r="P3209">
        <v>2.1</v>
      </c>
      <c r="Q3209">
        <v>2.1</v>
      </c>
      <c r="R3209">
        <v>2.1</v>
      </c>
      <c r="S3209">
        <v>25.618099999999998</v>
      </c>
      <c r="T3209">
        <v>0.354491</v>
      </c>
      <c r="U3209">
        <v>5.6337000000000002</v>
      </c>
      <c r="V3209">
        <v>6.0519999999999996</v>
      </c>
      <c r="W3209">
        <v>-0.41830200000000001</v>
      </c>
      <c r="X3209">
        <v>4.07986</v>
      </c>
      <c r="Y3209">
        <v>8.3183600000000002</v>
      </c>
      <c r="Z3209">
        <v>-0.72458299999999998</v>
      </c>
    </row>
    <row r="3210" spans="1:26" x14ac:dyDescent="0.35">
      <c r="A3210">
        <v>2</v>
      </c>
      <c r="B3210" t="s">
        <v>949</v>
      </c>
      <c r="C3210">
        <v>1</v>
      </c>
      <c r="D3210">
        <v>2007</v>
      </c>
      <c r="E3210">
        <v>1</v>
      </c>
      <c r="F3210">
        <v>2</v>
      </c>
      <c r="G3210">
        <v>7</v>
      </c>
      <c r="H3210">
        <v>2007.5</v>
      </c>
      <c r="I3210">
        <v>0</v>
      </c>
      <c r="J3210">
        <v>0</v>
      </c>
      <c r="K3210">
        <v>1</v>
      </c>
      <c r="L3210">
        <v>70</v>
      </c>
      <c r="M3210">
        <v>70</v>
      </c>
      <c r="N3210" t="s">
        <v>960</v>
      </c>
      <c r="O3210" t="s">
        <v>960</v>
      </c>
      <c r="P3210">
        <v>1.4</v>
      </c>
      <c r="Q3210">
        <v>1.4</v>
      </c>
      <c r="R3210">
        <v>1.4</v>
      </c>
      <c r="S3210">
        <v>12.135899999999999</v>
      </c>
      <c r="T3210">
        <v>0.30565399999999998</v>
      </c>
      <c r="U3210">
        <v>5.7003000000000004</v>
      </c>
      <c r="V3210">
        <v>6.1987100000000002</v>
      </c>
      <c r="W3210">
        <v>-0.49841299999999999</v>
      </c>
      <c r="X3210">
        <v>4.1551900000000002</v>
      </c>
      <c r="Y3210">
        <v>8.5056700000000003</v>
      </c>
      <c r="Z3210">
        <v>9.0873199999999994E-3</v>
      </c>
    </row>
    <row r="3211" spans="1:26" x14ac:dyDescent="0.35">
      <c r="A3211">
        <v>2</v>
      </c>
      <c r="B3211" t="s">
        <v>949</v>
      </c>
      <c r="C3211">
        <v>1</v>
      </c>
      <c r="D3211">
        <v>2007</v>
      </c>
      <c r="E3211">
        <v>1</v>
      </c>
      <c r="F3211">
        <v>2</v>
      </c>
      <c r="G3211">
        <v>7</v>
      </c>
      <c r="H3211">
        <v>2007.5</v>
      </c>
      <c r="I3211">
        <v>0</v>
      </c>
      <c r="J3211">
        <v>0</v>
      </c>
      <c r="K3211">
        <v>1</v>
      </c>
      <c r="L3211">
        <v>71</v>
      </c>
      <c r="M3211">
        <v>71</v>
      </c>
      <c r="N3211" t="s">
        <v>960</v>
      </c>
      <c r="O3211" t="s">
        <v>960</v>
      </c>
      <c r="P3211">
        <v>0.98</v>
      </c>
      <c r="Q3211">
        <v>1</v>
      </c>
      <c r="R3211">
        <v>1</v>
      </c>
      <c r="S3211">
        <v>21.287099999999999</v>
      </c>
      <c r="T3211">
        <v>0.20727799999999999</v>
      </c>
      <c r="U3211">
        <v>5.7859299999999996</v>
      </c>
      <c r="V3211">
        <v>6.3409500000000003</v>
      </c>
      <c r="W3211">
        <v>-0.55502300000000004</v>
      </c>
      <c r="X3211">
        <v>4.2416600000000004</v>
      </c>
      <c r="Y3211">
        <v>8.6541300000000003</v>
      </c>
      <c r="Z3211">
        <v>-0.241483</v>
      </c>
    </row>
    <row r="3212" spans="1:26" x14ac:dyDescent="0.35">
      <c r="A3212">
        <v>2</v>
      </c>
      <c r="B3212" t="s">
        <v>949</v>
      </c>
      <c r="C3212">
        <v>1</v>
      </c>
      <c r="D3212">
        <v>2007</v>
      </c>
      <c r="E3212">
        <v>1</v>
      </c>
      <c r="F3212">
        <v>2</v>
      </c>
      <c r="G3212">
        <v>7</v>
      </c>
      <c r="H3212">
        <v>2007.5</v>
      </c>
      <c r="I3212">
        <v>0</v>
      </c>
      <c r="J3212">
        <v>0</v>
      </c>
      <c r="K3212">
        <v>1</v>
      </c>
      <c r="L3212">
        <v>72</v>
      </c>
      <c r="M3212">
        <v>72</v>
      </c>
      <c r="N3212" t="s">
        <v>960</v>
      </c>
      <c r="O3212" t="s">
        <v>960</v>
      </c>
      <c r="P3212">
        <v>0.56000000000000005</v>
      </c>
      <c r="Q3212">
        <v>1</v>
      </c>
      <c r="R3212">
        <v>1</v>
      </c>
      <c r="S3212">
        <v>3.0311499999999998</v>
      </c>
      <c r="T3212">
        <v>0.66296999999999995</v>
      </c>
      <c r="U3212">
        <v>6.2497499999999997</v>
      </c>
      <c r="V3212">
        <v>6.4783400000000002</v>
      </c>
      <c r="W3212">
        <v>-0.22859299999999999</v>
      </c>
      <c r="X3212">
        <v>4.3417599999999998</v>
      </c>
      <c r="Y3212">
        <v>8.7751199999999994</v>
      </c>
      <c r="Z3212">
        <v>0.55470200000000003</v>
      </c>
    </row>
    <row r="3213" spans="1:26" x14ac:dyDescent="0.35">
      <c r="A3213">
        <v>2</v>
      </c>
      <c r="B3213" t="s">
        <v>949</v>
      </c>
      <c r="C3213">
        <v>1</v>
      </c>
      <c r="D3213">
        <v>2007</v>
      </c>
      <c r="E3213">
        <v>1</v>
      </c>
      <c r="F3213">
        <v>2</v>
      </c>
      <c r="G3213">
        <v>7</v>
      </c>
      <c r="H3213">
        <v>2007.5</v>
      </c>
      <c r="I3213">
        <v>0</v>
      </c>
      <c r="J3213">
        <v>0</v>
      </c>
      <c r="K3213">
        <v>1</v>
      </c>
      <c r="L3213">
        <v>73</v>
      </c>
      <c r="M3213">
        <v>73</v>
      </c>
      <c r="N3213" t="s">
        <v>960</v>
      </c>
      <c r="O3213" t="s">
        <v>960</v>
      </c>
      <c r="P3213">
        <v>1.96</v>
      </c>
      <c r="Q3213">
        <v>1.96</v>
      </c>
      <c r="R3213">
        <v>1.96</v>
      </c>
      <c r="S3213">
        <v>5.22506</v>
      </c>
      <c r="T3213">
        <v>0.771783</v>
      </c>
      <c r="U3213">
        <v>5.8572899999999999</v>
      </c>
      <c r="V3213">
        <v>6.6109200000000001</v>
      </c>
      <c r="W3213">
        <v>-0.75363199999999997</v>
      </c>
      <c r="X3213">
        <v>4.4587700000000003</v>
      </c>
      <c r="Y3213">
        <v>8.8766599999999993</v>
      </c>
      <c r="Z3213">
        <v>-0.14049900000000001</v>
      </c>
    </row>
    <row r="3214" spans="1:26" x14ac:dyDescent="0.35">
      <c r="A3214">
        <v>2</v>
      </c>
      <c r="B3214" t="s">
        <v>949</v>
      </c>
      <c r="C3214">
        <v>1</v>
      </c>
      <c r="D3214">
        <v>2007</v>
      </c>
      <c r="E3214">
        <v>1</v>
      </c>
      <c r="F3214">
        <v>2</v>
      </c>
      <c r="G3214">
        <v>7</v>
      </c>
      <c r="H3214">
        <v>2007.5</v>
      </c>
      <c r="I3214">
        <v>0</v>
      </c>
      <c r="J3214">
        <v>0</v>
      </c>
      <c r="K3214">
        <v>1</v>
      </c>
      <c r="L3214">
        <v>74</v>
      </c>
      <c r="M3214">
        <v>74</v>
      </c>
      <c r="N3214" t="s">
        <v>960</v>
      </c>
      <c r="O3214" t="s">
        <v>960</v>
      </c>
      <c r="P3214">
        <v>0.7</v>
      </c>
      <c r="Q3214">
        <v>1</v>
      </c>
      <c r="R3214">
        <v>1</v>
      </c>
      <c r="S3214">
        <v>3.3289300000000002</v>
      </c>
      <c r="T3214">
        <v>0.720217</v>
      </c>
      <c r="U3214">
        <v>5.9001000000000001</v>
      </c>
      <c r="V3214">
        <v>6.7389799999999997</v>
      </c>
      <c r="W3214">
        <v>-0.83888200000000002</v>
      </c>
      <c r="X3214">
        <v>4.5969300000000004</v>
      </c>
      <c r="Y3214">
        <v>8.96448</v>
      </c>
      <c r="Z3214">
        <v>-0.162498</v>
      </c>
    </row>
    <row r="3215" spans="1:26" x14ac:dyDescent="0.35">
      <c r="A3215">
        <v>2</v>
      </c>
      <c r="B3215" t="s">
        <v>949</v>
      </c>
      <c r="C3215">
        <v>1</v>
      </c>
      <c r="D3215">
        <v>2007</v>
      </c>
      <c r="E3215">
        <v>1</v>
      </c>
      <c r="F3215">
        <v>2</v>
      </c>
      <c r="G3215">
        <v>7</v>
      </c>
      <c r="H3215">
        <v>2007.5</v>
      </c>
      <c r="I3215">
        <v>0</v>
      </c>
      <c r="J3215">
        <v>0</v>
      </c>
      <c r="K3215">
        <v>1</v>
      </c>
      <c r="L3215">
        <v>75</v>
      </c>
      <c r="M3215">
        <v>75</v>
      </c>
      <c r="N3215" t="s">
        <v>960</v>
      </c>
      <c r="O3215" t="s">
        <v>960</v>
      </c>
      <c r="P3215">
        <v>0.98</v>
      </c>
      <c r="Q3215">
        <v>1</v>
      </c>
      <c r="R3215">
        <v>1</v>
      </c>
      <c r="S3215">
        <v>10.0678</v>
      </c>
      <c r="T3215">
        <v>0.350607</v>
      </c>
      <c r="U3215">
        <v>6.3567900000000002</v>
      </c>
      <c r="V3215">
        <v>6.8630199999999997</v>
      </c>
      <c r="W3215">
        <v>-0.50623200000000002</v>
      </c>
      <c r="X3215">
        <v>4.7617500000000001</v>
      </c>
      <c r="Y3215">
        <v>9.1304800000000004</v>
      </c>
      <c r="Z3215">
        <v>0.40500199999999997</v>
      </c>
    </row>
    <row r="3216" spans="1:26" x14ac:dyDescent="0.35">
      <c r="A3216">
        <v>2</v>
      </c>
      <c r="B3216" t="s">
        <v>949</v>
      </c>
      <c r="C3216">
        <v>1</v>
      </c>
      <c r="D3216">
        <v>2007</v>
      </c>
      <c r="E3216">
        <v>1</v>
      </c>
      <c r="F3216">
        <v>2</v>
      </c>
      <c r="G3216">
        <v>7</v>
      </c>
      <c r="H3216">
        <v>2007.5</v>
      </c>
      <c r="I3216">
        <v>0</v>
      </c>
      <c r="J3216">
        <v>0</v>
      </c>
      <c r="K3216">
        <v>1</v>
      </c>
      <c r="L3216">
        <v>76</v>
      </c>
      <c r="M3216">
        <v>76</v>
      </c>
      <c r="N3216" t="s">
        <v>960</v>
      </c>
      <c r="O3216" t="s">
        <v>960</v>
      </c>
      <c r="P3216">
        <v>1.1200000000000001</v>
      </c>
      <c r="Q3216">
        <v>1.1200000000000001</v>
      </c>
      <c r="R3216">
        <v>1.1200000000000001</v>
      </c>
      <c r="S3216">
        <v>9.8664900000000006</v>
      </c>
      <c r="T3216">
        <v>0.38018600000000002</v>
      </c>
      <c r="U3216">
        <v>6.74925</v>
      </c>
      <c r="V3216">
        <v>6.9836</v>
      </c>
      <c r="W3216">
        <v>-0.234352</v>
      </c>
      <c r="X3216">
        <v>4.9601699999999997</v>
      </c>
      <c r="Y3216">
        <v>9.3313799999999993</v>
      </c>
      <c r="Z3216">
        <v>-0.17368800000000001</v>
      </c>
    </row>
    <row r="3217" spans="1:26" x14ac:dyDescent="0.35">
      <c r="A3217">
        <v>2</v>
      </c>
      <c r="B3217" t="s">
        <v>949</v>
      </c>
      <c r="C3217">
        <v>1</v>
      </c>
      <c r="D3217">
        <v>2007</v>
      </c>
      <c r="E3217">
        <v>1</v>
      </c>
      <c r="F3217">
        <v>2</v>
      </c>
      <c r="G3217">
        <v>7</v>
      </c>
      <c r="H3217">
        <v>2007.5</v>
      </c>
      <c r="I3217">
        <v>0</v>
      </c>
      <c r="J3217">
        <v>0</v>
      </c>
      <c r="K3217">
        <v>1</v>
      </c>
      <c r="L3217">
        <v>77</v>
      </c>
      <c r="M3217">
        <v>77</v>
      </c>
      <c r="N3217" t="s">
        <v>960</v>
      </c>
      <c r="O3217" t="s">
        <v>960</v>
      </c>
      <c r="P3217">
        <v>0.7</v>
      </c>
      <c r="Q3217">
        <v>1</v>
      </c>
      <c r="R3217">
        <v>1</v>
      </c>
      <c r="S3217">
        <v>7.3423400000000001</v>
      </c>
      <c r="T3217">
        <v>0.43575799999999998</v>
      </c>
      <c r="U3217">
        <v>6.2996999999999996</v>
      </c>
      <c r="V3217">
        <v>7.1013900000000003</v>
      </c>
      <c r="W3217">
        <v>-0.80168799999999996</v>
      </c>
      <c r="X3217">
        <v>5.0494000000000003</v>
      </c>
      <c r="Y3217">
        <v>9.5000499999999999</v>
      </c>
      <c r="Z3217">
        <v>-0.58989199999999997</v>
      </c>
    </row>
    <row r="3218" spans="1:26" x14ac:dyDescent="0.35">
      <c r="A3218">
        <v>2</v>
      </c>
      <c r="B3218" t="s">
        <v>949</v>
      </c>
      <c r="C3218">
        <v>1</v>
      </c>
      <c r="D3218">
        <v>2007</v>
      </c>
      <c r="E3218">
        <v>1</v>
      </c>
      <c r="F3218">
        <v>2</v>
      </c>
      <c r="G3218">
        <v>7</v>
      </c>
      <c r="H3218">
        <v>2007.5</v>
      </c>
      <c r="I3218">
        <v>0</v>
      </c>
      <c r="J3218">
        <v>0</v>
      </c>
      <c r="K3218">
        <v>1</v>
      </c>
      <c r="L3218">
        <v>78</v>
      </c>
      <c r="M3218">
        <v>78</v>
      </c>
      <c r="N3218" t="s">
        <v>960</v>
      </c>
      <c r="O3218" t="s">
        <v>960</v>
      </c>
      <c r="P3218">
        <v>0.42</v>
      </c>
      <c r="Q3218">
        <v>1</v>
      </c>
      <c r="R3218">
        <v>1</v>
      </c>
      <c r="S3218">
        <v>2.6726399999999999</v>
      </c>
      <c r="T3218">
        <v>0.84998899999999999</v>
      </c>
      <c r="U3218">
        <v>6.8324999999999996</v>
      </c>
      <c r="V3218">
        <v>7.2170800000000002</v>
      </c>
      <c r="W3218">
        <v>-0.38457599999999997</v>
      </c>
      <c r="X3218">
        <v>5.1117100000000004</v>
      </c>
      <c r="Y3218">
        <v>9.64499</v>
      </c>
      <c r="Z3218">
        <v>1.4743299999999999</v>
      </c>
    </row>
    <row r="3219" spans="1:26" x14ac:dyDescent="0.35">
      <c r="A3219">
        <v>2</v>
      </c>
      <c r="B3219" t="s">
        <v>949</v>
      </c>
      <c r="C3219">
        <v>1</v>
      </c>
      <c r="D3219">
        <v>2007</v>
      </c>
      <c r="E3219">
        <v>1</v>
      </c>
      <c r="F3219">
        <v>2</v>
      </c>
      <c r="G3219">
        <v>7</v>
      </c>
      <c r="H3219">
        <v>2007.5</v>
      </c>
      <c r="I3219">
        <v>0</v>
      </c>
      <c r="J3219">
        <v>0</v>
      </c>
      <c r="K3219">
        <v>1</v>
      </c>
      <c r="L3219">
        <v>80</v>
      </c>
      <c r="M3219">
        <v>80</v>
      </c>
      <c r="N3219" t="s">
        <v>960</v>
      </c>
      <c r="O3219" t="s">
        <v>960</v>
      </c>
      <c r="P3219">
        <v>0.28000000000000003</v>
      </c>
      <c r="Q3219">
        <v>1</v>
      </c>
      <c r="R3219">
        <v>1</v>
      </c>
      <c r="S3219">
        <v>4.8601400000000003</v>
      </c>
      <c r="T3219">
        <v>0.60161299999999995</v>
      </c>
      <c r="U3219">
        <v>6.9989999999999997</v>
      </c>
      <c r="V3219">
        <v>7.4452400000000001</v>
      </c>
      <c r="W3219">
        <v>-0.44623800000000002</v>
      </c>
      <c r="X3219">
        <v>5.2491099999999999</v>
      </c>
      <c r="Y3219">
        <v>9.8879000000000001</v>
      </c>
      <c r="Z3219">
        <v>-8.3151100000000006E-2</v>
      </c>
    </row>
    <row r="3220" spans="1:26" x14ac:dyDescent="0.35">
      <c r="A3220">
        <v>2</v>
      </c>
      <c r="B3220" t="s">
        <v>949</v>
      </c>
      <c r="C3220">
        <v>1</v>
      </c>
      <c r="D3220">
        <v>2007</v>
      </c>
      <c r="E3220">
        <v>1</v>
      </c>
      <c r="F3220">
        <v>2</v>
      </c>
      <c r="G3220">
        <v>7</v>
      </c>
      <c r="H3220">
        <v>2007.5</v>
      </c>
      <c r="I3220">
        <v>0</v>
      </c>
      <c r="J3220">
        <v>0</v>
      </c>
      <c r="K3220">
        <v>1</v>
      </c>
      <c r="L3220">
        <v>81</v>
      </c>
      <c r="M3220">
        <v>81</v>
      </c>
      <c r="N3220" t="s">
        <v>960</v>
      </c>
      <c r="O3220" t="s">
        <v>960</v>
      </c>
      <c r="P3220">
        <v>0.14000000000000001</v>
      </c>
      <c r="Q3220">
        <v>1</v>
      </c>
      <c r="R3220">
        <v>1</v>
      </c>
      <c r="S3220">
        <v>1.00058</v>
      </c>
      <c r="T3220">
        <v>1.56758</v>
      </c>
      <c r="U3220">
        <v>8.4975000000000005</v>
      </c>
      <c r="V3220">
        <v>7.5593700000000004</v>
      </c>
      <c r="W3220">
        <v>0.93812899999999999</v>
      </c>
      <c r="X3220">
        <v>5.3277099999999997</v>
      </c>
      <c r="Y3220">
        <v>9.9947400000000002</v>
      </c>
      <c r="Z3220">
        <v>0.52679900000000002</v>
      </c>
    </row>
    <row r="3221" spans="1:26" x14ac:dyDescent="0.35">
      <c r="A3221">
        <v>2</v>
      </c>
      <c r="B3221" t="s">
        <v>949</v>
      </c>
      <c r="C3221">
        <v>1</v>
      </c>
      <c r="D3221">
        <v>2007</v>
      </c>
      <c r="E3221">
        <v>1</v>
      </c>
      <c r="F3221">
        <v>2</v>
      </c>
      <c r="G3221">
        <v>7</v>
      </c>
      <c r="H3221">
        <v>2007.5</v>
      </c>
      <c r="I3221">
        <v>0</v>
      </c>
      <c r="J3221">
        <v>0</v>
      </c>
      <c r="K3221">
        <v>1</v>
      </c>
      <c r="L3221">
        <v>83</v>
      </c>
      <c r="M3221">
        <v>83</v>
      </c>
      <c r="N3221" t="s">
        <v>960</v>
      </c>
      <c r="O3221" t="s">
        <v>960</v>
      </c>
      <c r="P3221">
        <v>0.28000000000000003</v>
      </c>
      <c r="Q3221">
        <v>1</v>
      </c>
      <c r="R3221">
        <v>1</v>
      </c>
      <c r="S3221">
        <v>1.8900699999999999</v>
      </c>
      <c r="T3221">
        <v>1.39558</v>
      </c>
      <c r="U3221">
        <v>6</v>
      </c>
      <c r="V3221">
        <v>7.7922099999999999</v>
      </c>
      <c r="W3221">
        <v>-1.7922100000000001</v>
      </c>
      <c r="X3221">
        <v>5.5163399999999996</v>
      </c>
      <c r="Y3221">
        <v>10</v>
      </c>
      <c r="Z3221">
        <v>-0.65993299999999999</v>
      </c>
    </row>
    <row r="3222" spans="1:26" x14ac:dyDescent="0.35">
      <c r="A3222">
        <v>2</v>
      </c>
      <c r="B3222" t="s">
        <v>949</v>
      </c>
      <c r="C3222">
        <v>1</v>
      </c>
      <c r="D3222">
        <v>2007</v>
      </c>
      <c r="E3222">
        <v>1</v>
      </c>
      <c r="F3222">
        <v>2</v>
      </c>
      <c r="G3222">
        <v>7</v>
      </c>
      <c r="H3222">
        <v>2007.5</v>
      </c>
      <c r="I3222">
        <v>0</v>
      </c>
      <c r="J3222">
        <v>0</v>
      </c>
      <c r="K3222">
        <v>1</v>
      </c>
      <c r="L3222">
        <v>84</v>
      </c>
      <c r="M3222">
        <v>84</v>
      </c>
      <c r="N3222" t="s">
        <v>960</v>
      </c>
      <c r="O3222" t="s">
        <v>960</v>
      </c>
      <c r="P3222">
        <v>0.14000000000000001</v>
      </c>
      <c r="Q3222">
        <v>1</v>
      </c>
      <c r="R3222">
        <v>1</v>
      </c>
      <c r="S3222">
        <v>0.74657399999999996</v>
      </c>
      <c r="T3222">
        <v>2.74979</v>
      </c>
      <c r="U3222">
        <v>5.5004999999999997</v>
      </c>
      <c r="V3222">
        <v>7.9127099999999997</v>
      </c>
      <c r="W3222">
        <v>-2.41221</v>
      </c>
      <c r="X3222">
        <v>5.6330099999999996</v>
      </c>
      <c r="Y3222">
        <v>10</v>
      </c>
      <c r="Z3222">
        <v>3.87008E-2</v>
      </c>
    </row>
    <row r="3223" spans="1:26" x14ac:dyDescent="0.35">
      <c r="A3223">
        <v>2</v>
      </c>
      <c r="B3223" t="s">
        <v>949</v>
      </c>
      <c r="C3223">
        <v>1</v>
      </c>
      <c r="D3223">
        <v>2007</v>
      </c>
      <c r="E3223">
        <v>1</v>
      </c>
      <c r="F3223">
        <v>2</v>
      </c>
      <c r="G3223">
        <v>7</v>
      </c>
      <c r="H3223">
        <v>2007.5</v>
      </c>
      <c r="I3223">
        <v>0</v>
      </c>
      <c r="J3223">
        <v>0</v>
      </c>
      <c r="K3223">
        <v>1</v>
      </c>
      <c r="L3223">
        <v>85</v>
      </c>
      <c r="M3223">
        <v>85</v>
      </c>
      <c r="N3223" t="s">
        <v>960</v>
      </c>
      <c r="O3223" t="s">
        <v>960</v>
      </c>
      <c r="P3223">
        <v>0.42</v>
      </c>
      <c r="Q3223">
        <v>1</v>
      </c>
      <c r="R3223">
        <v>1</v>
      </c>
      <c r="S3223">
        <v>2.95201</v>
      </c>
      <c r="T3223">
        <v>0.80517499999999997</v>
      </c>
      <c r="U3223">
        <v>7.1654999999999998</v>
      </c>
      <c r="V3223">
        <v>8.0370399999999993</v>
      </c>
      <c r="W3223">
        <v>-0.87154200000000004</v>
      </c>
      <c r="X3223">
        <v>5.7707300000000004</v>
      </c>
      <c r="Y3223">
        <v>10</v>
      </c>
      <c r="Z3223">
        <v>-0.10977199999999999</v>
      </c>
    </row>
    <row r="3224" spans="1:26" x14ac:dyDescent="0.35">
      <c r="A3224">
        <v>2</v>
      </c>
      <c r="B3224" t="s">
        <v>949</v>
      </c>
      <c r="C3224">
        <v>1</v>
      </c>
      <c r="D3224">
        <v>2007</v>
      </c>
      <c r="E3224">
        <v>1</v>
      </c>
      <c r="F3224">
        <v>2</v>
      </c>
      <c r="G3224">
        <v>7</v>
      </c>
      <c r="H3224">
        <v>2007.5</v>
      </c>
      <c r="I3224">
        <v>0</v>
      </c>
      <c r="J3224">
        <v>0</v>
      </c>
      <c r="K3224">
        <v>1</v>
      </c>
      <c r="L3224">
        <v>86</v>
      </c>
      <c r="M3224">
        <v>86</v>
      </c>
      <c r="N3224" t="s">
        <v>960</v>
      </c>
      <c r="O3224" t="s">
        <v>960</v>
      </c>
      <c r="P3224">
        <v>0.14000000000000001</v>
      </c>
      <c r="Q3224">
        <v>1</v>
      </c>
      <c r="R3224">
        <v>1</v>
      </c>
      <c r="S3224">
        <v>1.20018</v>
      </c>
      <c r="T3224">
        <v>1.3326100000000001</v>
      </c>
      <c r="U3224">
        <v>7.4984999999999999</v>
      </c>
      <c r="V3224">
        <v>8.1658600000000003</v>
      </c>
      <c r="W3224">
        <v>-0.66736300000000004</v>
      </c>
      <c r="X3224">
        <v>5.9360799999999996</v>
      </c>
      <c r="Y3224">
        <v>10</v>
      </c>
      <c r="Z3224">
        <v>0.66471000000000002</v>
      </c>
    </row>
    <row r="3225" spans="1:26" x14ac:dyDescent="0.35">
      <c r="A3225">
        <v>2</v>
      </c>
      <c r="B3225" t="s">
        <v>949</v>
      </c>
      <c r="C3225">
        <v>1</v>
      </c>
      <c r="D3225">
        <v>2007</v>
      </c>
      <c r="E3225">
        <v>1</v>
      </c>
      <c r="F3225">
        <v>2</v>
      </c>
      <c r="G3225">
        <v>7</v>
      </c>
      <c r="H3225">
        <v>2007.5</v>
      </c>
      <c r="I3225">
        <v>0</v>
      </c>
      <c r="J3225">
        <v>0</v>
      </c>
      <c r="K3225">
        <v>1</v>
      </c>
      <c r="L3225">
        <v>90</v>
      </c>
      <c r="M3225">
        <v>90</v>
      </c>
      <c r="N3225" t="s">
        <v>960</v>
      </c>
      <c r="O3225" t="s">
        <v>960</v>
      </c>
      <c r="P3225">
        <v>0.14000000000000001</v>
      </c>
      <c r="Q3225">
        <v>1</v>
      </c>
      <c r="R3225">
        <v>1</v>
      </c>
      <c r="S3225">
        <v>1.08389</v>
      </c>
      <c r="T3225">
        <v>1.4434899999999999</v>
      </c>
      <c r="U3225">
        <v>8.4975000000000005</v>
      </c>
      <c r="V3225">
        <v>8.7261000000000006</v>
      </c>
      <c r="W3225">
        <v>-0.2286</v>
      </c>
      <c r="X3225">
        <v>6.2613799999999999</v>
      </c>
      <c r="Y3225">
        <v>10</v>
      </c>
      <c r="Z3225">
        <v>0.55929799999999996</v>
      </c>
    </row>
    <row r="3226" spans="1:26" x14ac:dyDescent="0.35">
      <c r="A3226">
        <v>2</v>
      </c>
      <c r="B3226" t="s">
        <v>949</v>
      </c>
      <c r="C3226">
        <v>1</v>
      </c>
      <c r="D3226">
        <v>2007</v>
      </c>
      <c r="E3226">
        <v>1</v>
      </c>
      <c r="F3226">
        <v>2</v>
      </c>
      <c r="G3226">
        <v>7</v>
      </c>
      <c r="H3226">
        <v>2007.5</v>
      </c>
      <c r="I3226">
        <v>0</v>
      </c>
      <c r="J3226">
        <v>0</v>
      </c>
      <c r="K3226">
        <v>1</v>
      </c>
      <c r="L3226">
        <v>92</v>
      </c>
      <c r="M3226">
        <v>92</v>
      </c>
      <c r="N3226" t="s">
        <v>960</v>
      </c>
      <c r="O3226" t="s">
        <v>960</v>
      </c>
      <c r="P3226">
        <v>0.14000000000000001</v>
      </c>
      <c r="Q3226">
        <v>1</v>
      </c>
      <c r="R3226">
        <v>1</v>
      </c>
      <c r="S3226">
        <v>0.97123599999999999</v>
      </c>
      <c r="T3226">
        <v>1.5269900000000001</v>
      </c>
      <c r="U3226">
        <v>8.4975000000000005</v>
      </c>
      <c r="V3226">
        <v>9.0172100000000004</v>
      </c>
      <c r="W3226">
        <v>-0.51970400000000005</v>
      </c>
      <c r="X3226">
        <v>6.49566</v>
      </c>
      <c r="Y3226">
        <v>10</v>
      </c>
      <c r="Z3226">
        <v>0.40999200000000002</v>
      </c>
    </row>
    <row r="3227" spans="1:26" x14ac:dyDescent="0.35">
      <c r="A3227">
        <v>2</v>
      </c>
      <c r="B3227" t="s">
        <v>949</v>
      </c>
      <c r="C3227">
        <v>1</v>
      </c>
      <c r="D3227">
        <v>2008</v>
      </c>
      <c r="E3227">
        <v>1</v>
      </c>
      <c r="F3227">
        <v>2</v>
      </c>
      <c r="G3227">
        <v>7</v>
      </c>
      <c r="H3227">
        <v>2008.5</v>
      </c>
      <c r="I3227">
        <v>0</v>
      </c>
      <c r="J3227">
        <v>0</v>
      </c>
      <c r="K3227">
        <v>1</v>
      </c>
      <c r="L3227">
        <v>100</v>
      </c>
      <c r="M3227">
        <v>100</v>
      </c>
      <c r="N3227" t="s">
        <v>960</v>
      </c>
      <c r="O3227" t="s">
        <v>960</v>
      </c>
      <c r="P3227">
        <v>0.14000000000000001</v>
      </c>
      <c r="Q3227">
        <v>1</v>
      </c>
      <c r="R3227">
        <v>1</v>
      </c>
      <c r="S3227">
        <v>0.47563</v>
      </c>
      <c r="T3227">
        <v>3.0079099999999999</v>
      </c>
      <c r="U3227">
        <v>7.4984999999999999</v>
      </c>
      <c r="V3227">
        <v>9.7749799999999993</v>
      </c>
      <c r="W3227">
        <v>-2.2764799999999998</v>
      </c>
      <c r="X3227">
        <v>7.7527400000000002</v>
      </c>
      <c r="Y3227">
        <v>10</v>
      </c>
      <c r="Z3227">
        <v>-0.28720899999999999</v>
      </c>
    </row>
    <row r="3228" spans="1:26" x14ac:dyDescent="0.35">
      <c r="A3228">
        <v>2</v>
      </c>
      <c r="B3228" t="s">
        <v>949</v>
      </c>
      <c r="C3228">
        <v>1</v>
      </c>
      <c r="D3228">
        <v>2008</v>
      </c>
      <c r="E3228">
        <v>1</v>
      </c>
      <c r="F3228">
        <v>2</v>
      </c>
      <c r="G3228">
        <v>7</v>
      </c>
      <c r="H3228">
        <v>2008.5</v>
      </c>
      <c r="I3228">
        <v>0</v>
      </c>
      <c r="J3228">
        <v>0</v>
      </c>
      <c r="K3228">
        <v>1</v>
      </c>
      <c r="L3228">
        <v>106</v>
      </c>
      <c r="M3228">
        <v>106</v>
      </c>
      <c r="N3228" t="s">
        <v>960</v>
      </c>
      <c r="O3228" t="s">
        <v>960</v>
      </c>
      <c r="P3228">
        <v>0.14000000000000001</v>
      </c>
      <c r="Q3228">
        <v>1</v>
      </c>
      <c r="R3228">
        <v>1</v>
      </c>
      <c r="S3228">
        <v>0.53649599999999997</v>
      </c>
      <c r="T3228">
        <v>1.41489</v>
      </c>
      <c r="U3228">
        <v>9.4964999999999993</v>
      </c>
      <c r="V3228">
        <v>9.9786300000000008</v>
      </c>
      <c r="W3228">
        <v>-0.48212700000000003</v>
      </c>
      <c r="X3228">
        <v>8.2421299999999995</v>
      </c>
      <c r="Y3228">
        <v>10</v>
      </c>
      <c r="Z3228">
        <v>0.71102299999999996</v>
      </c>
    </row>
    <row r="3229" spans="1:26" x14ac:dyDescent="0.35">
      <c r="A3229">
        <v>2</v>
      </c>
      <c r="B3229" t="s">
        <v>949</v>
      </c>
      <c r="C3229">
        <v>1</v>
      </c>
      <c r="D3229">
        <v>2008</v>
      </c>
      <c r="E3229">
        <v>1</v>
      </c>
      <c r="F3229">
        <v>2</v>
      </c>
      <c r="G3229">
        <v>7</v>
      </c>
      <c r="H3229">
        <v>2008.5</v>
      </c>
      <c r="I3229">
        <v>0</v>
      </c>
      <c r="J3229">
        <v>0</v>
      </c>
      <c r="K3229">
        <v>1</v>
      </c>
      <c r="L3229">
        <v>37</v>
      </c>
      <c r="M3229">
        <v>37</v>
      </c>
      <c r="N3229" t="s">
        <v>960</v>
      </c>
      <c r="O3229" t="s">
        <v>960</v>
      </c>
      <c r="P3229">
        <v>0.14000000000000001</v>
      </c>
      <c r="Q3229">
        <v>1</v>
      </c>
      <c r="R3229">
        <v>1</v>
      </c>
      <c r="S3229">
        <v>4.2581199999999999</v>
      </c>
      <c r="T3229">
        <v>0.299674</v>
      </c>
      <c r="U3229">
        <v>2.5034999999999998</v>
      </c>
      <c r="V3229">
        <v>2.5585599999999999</v>
      </c>
      <c r="W3229">
        <v>-5.5059299999999999E-2</v>
      </c>
      <c r="X3229">
        <v>1</v>
      </c>
      <c r="Y3229">
        <v>3.7327400000000002</v>
      </c>
      <c r="Z3229">
        <v>1.57823</v>
      </c>
    </row>
    <row r="3230" spans="1:26" x14ac:dyDescent="0.35">
      <c r="A3230">
        <v>2</v>
      </c>
      <c r="B3230" t="s">
        <v>949</v>
      </c>
      <c r="C3230">
        <v>1</v>
      </c>
      <c r="D3230">
        <v>2008</v>
      </c>
      <c r="E3230">
        <v>1</v>
      </c>
      <c r="F3230">
        <v>2</v>
      </c>
      <c r="G3230">
        <v>7</v>
      </c>
      <c r="H3230">
        <v>2008.5</v>
      </c>
      <c r="I3230">
        <v>0</v>
      </c>
      <c r="J3230">
        <v>0</v>
      </c>
      <c r="K3230">
        <v>1</v>
      </c>
      <c r="L3230">
        <v>39</v>
      </c>
      <c r="M3230">
        <v>39</v>
      </c>
      <c r="N3230" t="s">
        <v>960</v>
      </c>
      <c r="O3230" t="s">
        <v>960</v>
      </c>
      <c r="P3230">
        <v>0.14000000000000001</v>
      </c>
      <c r="Q3230">
        <v>1</v>
      </c>
      <c r="R3230">
        <v>1</v>
      </c>
      <c r="S3230">
        <v>0.39019399999999999</v>
      </c>
      <c r="T3230">
        <v>1.7529300000000001</v>
      </c>
      <c r="U3230">
        <v>3.5024999999999999</v>
      </c>
      <c r="V3230">
        <v>2.6284299999999998</v>
      </c>
      <c r="W3230">
        <v>0.87406300000000003</v>
      </c>
      <c r="X3230">
        <v>1</v>
      </c>
      <c r="Y3230">
        <v>3.8575200000000001</v>
      </c>
      <c r="Z3230">
        <v>0.91162100000000001</v>
      </c>
    </row>
    <row r="3231" spans="1:26" x14ac:dyDescent="0.35">
      <c r="A3231">
        <v>2</v>
      </c>
      <c r="B3231" t="s">
        <v>949</v>
      </c>
      <c r="C3231">
        <v>1</v>
      </c>
      <c r="D3231">
        <v>2008</v>
      </c>
      <c r="E3231">
        <v>1</v>
      </c>
      <c r="F3231">
        <v>2</v>
      </c>
      <c r="G3231">
        <v>7</v>
      </c>
      <c r="H3231">
        <v>2008.5</v>
      </c>
      <c r="I3231">
        <v>0</v>
      </c>
      <c r="J3231">
        <v>0</v>
      </c>
      <c r="K3231">
        <v>1</v>
      </c>
      <c r="L3231">
        <v>40</v>
      </c>
      <c r="M3231">
        <v>40</v>
      </c>
      <c r="N3231" t="s">
        <v>960</v>
      </c>
      <c r="O3231" t="s">
        <v>960</v>
      </c>
      <c r="P3231">
        <v>0.42</v>
      </c>
      <c r="Q3231">
        <v>1</v>
      </c>
      <c r="R3231">
        <v>1</v>
      </c>
      <c r="S3231">
        <v>0.44892199999999999</v>
      </c>
      <c r="T3231">
        <v>1.61449</v>
      </c>
      <c r="U3231">
        <v>3.5024999999999999</v>
      </c>
      <c r="V3231">
        <v>2.68147</v>
      </c>
      <c r="W3231">
        <v>0.82103199999999998</v>
      </c>
      <c r="X3231">
        <v>1</v>
      </c>
      <c r="Y3231">
        <v>3.9285199999999998</v>
      </c>
      <c r="Z3231">
        <v>0.92857800000000001</v>
      </c>
    </row>
    <row r="3232" spans="1:26" x14ac:dyDescent="0.35">
      <c r="A3232">
        <v>2</v>
      </c>
      <c r="B3232" t="s">
        <v>949</v>
      </c>
      <c r="C3232">
        <v>1</v>
      </c>
      <c r="D3232">
        <v>2008</v>
      </c>
      <c r="E3232">
        <v>1</v>
      </c>
      <c r="F3232">
        <v>2</v>
      </c>
      <c r="G3232">
        <v>7</v>
      </c>
      <c r="H3232">
        <v>2008.5</v>
      </c>
      <c r="I3232">
        <v>0</v>
      </c>
      <c r="J3232">
        <v>0</v>
      </c>
      <c r="K3232">
        <v>1</v>
      </c>
      <c r="L3232">
        <v>41</v>
      </c>
      <c r="M3232">
        <v>41</v>
      </c>
      <c r="N3232" t="s">
        <v>960</v>
      </c>
      <c r="O3232" t="s">
        <v>960</v>
      </c>
      <c r="P3232">
        <v>0.28000000000000003</v>
      </c>
      <c r="Q3232">
        <v>1</v>
      </c>
      <c r="R3232">
        <v>1</v>
      </c>
      <c r="S3232">
        <v>0.534497</v>
      </c>
      <c r="T3232">
        <v>1.4581200000000001</v>
      </c>
      <c r="U3232">
        <v>3.5024999999999999</v>
      </c>
      <c r="V3232">
        <v>2.7513200000000002</v>
      </c>
      <c r="W3232">
        <v>0.75118200000000002</v>
      </c>
      <c r="X3232">
        <v>1</v>
      </c>
      <c r="Y3232">
        <v>3.9994999999999998</v>
      </c>
      <c r="Z3232">
        <v>0.95202100000000001</v>
      </c>
    </row>
    <row r="3233" spans="1:26" x14ac:dyDescent="0.35">
      <c r="A3233">
        <v>2</v>
      </c>
      <c r="B3233" t="s">
        <v>949</v>
      </c>
      <c r="C3233">
        <v>1</v>
      </c>
      <c r="D3233">
        <v>2008</v>
      </c>
      <c r="E3233">
        <v>1</v>
      </c>
      <c r="F3233">
        <v>2</v>
      </c>
      <c r="G3233">
        <v>7</v>
      </c>
      <c r="H3233">
        <v>2008.5</v>
      </c>
      <c r="I3233">
        <v>0</v>
      </c>
      <c r="J3233">
        <v>0</v>
      </c>
      <c r="K3233">
        <v>1</v>
      </c>
      <c r="L3233">
        <v>42</v>
      </c>
      <c r="M3233">
        <v>42</v>
      </c>
      <c r="N3233" t="s">
        <v>960</v>
      </c>
      <c r="O3233" t="s">
        <v>960</v>
      </c>
      <c r="P3233">
        <v>0.42</v>
      </c>
      <c r="Q3233">
        <v>1</v>
      </c>
      <c r="R3233">
        <v>1</v>
      </c>
      <c r="S3233">
        <v>3.6069800000000001</v>
      </c>
      <c r="T3233">
        <v>0.63499499999999998</v>
      </c>
      <c r="U3233">
        <v>3.1695000000000002</v>
      </c>
      <c r="V3233">
        <v>2.8395999999999999</v>
      </c>
      <c r="W3233">
        <v>0.329897</v>
      </c>
      <c r="X3233">
        <v>1</v>
      </c>
      <c r="Y3233">
        <v>4.2809699999999999</v>
      </c>
      <c r="Z3233">
        <v>1.3773899999999999</v>
      </c>
    </row>
    <row r="3234" spans="1:26" x14ac:dyDescent="0.35">
      <c r="A3234">
        <v>2</v>
      </c>
      <c r="B3234" t="s">
        <v>949</v>
      </c>
      <c r="C3234">
        <v>1</v>
      </c>
      <c r="D3234">
        <v>2008</v>
      </c>
      <c r="E3234">
        <v>1</v>
      </c>
      <c r="F3234">
        <v>2</v>
      </c>
      <c r="G3234">
        <v>7</v>
      </c>
      <c r="H3234">
        <v>2008.5</v>
      </c>
      <c r="I3234">
        <v>0</v>
      </c>
      <c r="J3234">
        <v>0</v>
      </c>
      <c r="K3234">
        <v>1</v>
      </c>
      <c r="L3234">
        <v>43</v>
      </c>
      <c r="M3234">
        <v>43</v>
      </c>
      <c r="N3234" t="s">
        <v>960</v>
      </c>
      <c r="O3234" t="s">
        <v>960</v>
      </c>
      <c r="P3234">
        <v>0.14000000000000001</v>
      </c>
      <c r="Q3234">
        <v>1</v>
      </c>
      <c r="R3234">
        <v>1</v>
      </c>
      <c r="S3234">
        <v>1.79244</v>
      </c>
      <c r="T3234">
        <v>0.64315999999999995</v>
      </c>
      <c r="U3234">
        <v>2.5034999999999998</v>
      </c>
      <c r="V3234">
        <v>2.9447299999999998</v>
      </c>
      <c r="W3234">
        <v>-0.44123499999999999</v>
      </c>
      <c r="X3234">
        <v>1</v>
      </c>
      <c r="Y3234">
        <v>4.4751599999999998</v>
      </c>
      <c r="Z3234">
        <v>0.93905899999999998</v>
      </c>
    </row>
    <row r="3235" spans="1:26" x14ac:dyDescent="0.35">
      <c r="A3235">
        <v>2</v>
      </c>
      <c r="B3235" t="s">
        <v>949</v>
      </c>
      <c r="C3235">
        <v>1</v>
      </c>
      <c r="D3235">
        <v>2008</v>
      </c>
      <c r="E3235">
        <v>1</v>
      </c>
      <c r="F3235">
        <v>2</v>
      </c>
      <c r="G3235">
        <v>7</v>
      </c>
      <c r="H3235">
        <v>2008.5</v>
      </c>
      <c r="I3235">
        <v>0</v>
      </c>
      <c r="J3235">
        <v>0</v>
      </c>
      <c r="K3235">
        <v>1</v>
      </c>
      <c r="L3235">
        <v>44</v>
      </c>
      <c r="M3235">
        <v>44</v>
      </c>
      <c r="N3235" t="s">
        <v>960</v>
      </c>
      <c r="O3235" t="s">
        <v>960</v>
      </c>
      <c r="P3235">
        <v>0.42</v>
      </c>
      <c r="Q3235">
        <v>1</v>
      </c>
      <c r="R3235">
        <v>1</v>
      </c>
      <c r="S3235">
        <v>1.03339</v>
      </c>
      <c r="T3235">
        <v>0.98145300000000002</v>
      </c>
      <c r="U3235">
        <v>3.5024999999999999</v>
      </c>
      <c r="V3235">
        <v>3.06114</v>
      </c>
      <c r="W3235">
        <v>0.44135400000000002</v>
      </c>
      <c r="X3235">
        <v>1</v>
      </c>
      <c r="Y3235">
        <v>4.6100500000000002</v>
      </c>
      <c r="Z3235">
        <v>1.07748</v>
      </c>
    </row>
    <row r="3236" spans="1:26" x14ac:dyDescent="0.35">
      <c r="A3236">
        <v>2</v>
      </c>
      <c r="B3236" t="s">
        <v>949</v>
      </c>
      <c r="C3236">
        <v>1</v>
      </c>
      <c r="D3236">
        <v>2008</v>
      </c>
      <c r="E3236">
        <v>1</v>
      </c>
      <c r="F3236">
        <v>2</v>
      </c>
      <c r="G3236">
        <v>7</v>
      </c>
      <c r="H3236">
        <v>2008.5</v>
      </c>
      <c r="I3236">
        <v>0</v>
      </c>
      <c r="J3236">
        <v>0</v>
      </c>
      <c r="K3236">
        <v>1</v>
      </c>
      <c r="L3236">
        <v>45</v>
      </c>
      <c r="M3236">
        <v>45</v>
      </c>
      <c r="N3236" t="s">
        <v>960</v>
      </c>
      <c r="O3236" t="s">
        <v>960</v>
      </c>
      <c r="P3236">
        <v>0.14000000000000001</v>
      </c>
      <c r="Q3236">
        <v>1</v>
      </c>
      <c r="R3236">
        <v>1</v>
      </c>
      <c r="S3236">
        <v>1.2818400000000001</v>
      </c>
      <c r="T3236">
        <v>0.85733099999999995</v>
      </c>
      <c r="U3236">
        <v>3.5024999999999999</v>
      </c>
      <c r="V3236">
        <v>3.1803400000000002</v>
      </c>
      <c r="W3236">
        <v>0.322158</v>
      </c>
      <c r="X3236">
        <v>2.0205799999999998</v>
      </c>
      <c r="Y3236">
        <v>4.7066299999999996</v>
      </c>
      <c r="Z3236">
        <v>1.13266</v>
      </c>
    </row>
    <row r="3237" spans="1:26" x14ac:dyDescent="0.35">
      <c r="A3237">
        <v>2</v>
      </c>
      <c r="B3237" t="s">
        <v>949</v>
      </c>
      <c r="C3237">
        <v>1</v>
      </c>
      <c r="D3237">
        <v>2008</v>
      </c>
      <c r="E3237">
        <v>1</v>
      </c>
      <c r="F3237">
        <v>2</v>
      </c>
      <c r="G3237">
        <v>7</v>
      </c>
      <c r="H3237">
        <v>2008.5</v>
      </c>
      <c r="I3237">
        <v>0</v>
      </c>
      <c r="J3237">
        <v>0</v>
      </c>
      <c r="K3237">
        <v>1</v>
      </c>
      <c r="L3237">
        <v>46</v>
      </c>
      <c r="M3237">
        <v>46</v>
      </c>
      <c r="N3237" t="s">
        <v>960</v>
      </c>
      <c r="O3237" t="s">
        <v>960</v>
      </c>
      <c r="P3237">
        <v>0.14000000000000001</v>
      </c>
      <c r="Q3237">
        <v>1</v>
      </c>
      <c r="R3237">
        <v>1</v>
      </c>
      <c r="S3237">
        <v>1.5377000000000001</v>
      </c>
      <c r="T3237">
        <v>0.76231700000000002</v>
      </c>
      <c r="U3237">
        <v>3.5024999999999999</v>
      </c>
      <c r="V3237">
        <v>3.2938100000000001</v>
      </c>
      <c r="W3237">
        <v>0.20868300000000001</v>
      </c>
      <c r="X3237">
        <v>2.05505</v>
      </c>
      <c r="Y3237">
        <v>4.7795199999999998</v>
      </c>
      <c r="Z3237">
        <v>1.1822600000000001</v>
      </c>
    </row>
    <row r="3238" spans="1:26" x14ac:dyDescent="0.35">
      <c r="A3238">
        <v>2</v>
      </c>
      <c r="B3238" t="s">
        <v>949</v>
      </c>
      <c r="C3238">
        <v>1</v>
      </c>
      <c r="D3238">
        <v>2008</v>
      </c>
      <c r="E3238">
        <v>1</v>
      </c>
      <c r="F3238">
        <v>2</v>
      </c>
      <c r="G3238">
        <v>7</v>
      </c>
      <c r="H3238">
        <v>2008.5</v>
      </c>
      <c r="I3238">
        <v>0</v>
      </c>
      <c r="J3238">
        <v>0</v>
      </c>
      <c r="K3238">
        <v>1</v>
      </c>
      <c r="L3238">
        <v>47</v>
      </c>
      <c r="M3238">
        <v>47</v>
      </c>
      <c r="N3238" t="s">
        <v>960</v>
      </c>
      <c r="O3238" t="s">
        <v>960</v>
      </c>
      <c r="P3238">
        <v>0.7</v>
      </c>
      <c r="Q3238">
        <v>1</v>
      </c>
      <c r="R3238">
        <v>1</v>
      </c>
      <c r="S3238">
        <v>5.2071500000000004</v>
      </c>
      <c r="T3238">
        <v>0.60107999999999995</v>
      </c>
      <c r="U3238">
        <v>4.1018999999999997</v>
      </c>
      <c r="V3238">
        <v>3.3961600000000001</v>
      </c>
      <c r="W3238">
        <v>0.70573799999999998</v>
      </c>
      <c r="X3238">
        <v>2.09517</v>
      </c>
      <c r="Y3238">
        <v>4.8389100000000003</v>
      </c>
      <c r="Z3238">
        <v>0.27721699999999999</v>
      </c>
    </row>
    <row r="3239" spans="1:26" x14ac:dyDescent="0.35">
      <c r="A3239">
        <v>2</v>
      </c>
      <c r="B3239" t="s">
        <v>949</v>
      </c>
      <c r="C3239">
        <v>1</v>
      </c>
      <c r="D3239">
        <v>2008</v>
      </c>
      <c r="E3239">
        <v>1</v>
      </c>
      <c r="F3239">
        <v>2</v>
      </c>
      <c r="G3239">
        <v>7</v>
      </c>
      <c r="H3239">
        <v>2008.5</v>
      </c>
      <c r="I3239">
        <v>0</v>
      </c>
      <c r="J3239">
        <v>0</v>
      </c>
      <c r="K3239">
        <v>1</v>
      </c>
      <c r="L3239">
        <v>48</v>
      </c>
      <c r="M3239">
        <v>48</v>
      </c>
      <c r="N3239" t="s">
        <v>960</v>
      </c>
      <c r="O3239" t="s">
        <v>960</v>
      </c>
      <c r="P3239">
        <v>0.56000000000000005</v>
      </c>
      <c r="Q3239">
        <v>1</v>
      </c>
      <c r="R3239">
        <v>1</v>
      </c>
      <c r="S3239">
        <v>1.9126300000000001</v>
      </c>
      <c r="T3239">
        <v>0.658887</v>
      </c>
      <c r="U3239">
        <v>3.5024999999999999</v>
      </c>
      <c r="V3239">
        <v>3.4864000000000002</v>
      </c>
      <c r="W3239">
        <v>1.6094000000000001E-2</v>
      </c>
      <c r="X3239">
        <v>2.1385800000000001</v>
      </c>
      <c r="Y3239">
        <v>4.8917799999999998</v>
      </c>
      <c r="Z3239">
        <v>1.2258500000000001</v>
      </c>
    </row>
    <row r="3240" spans="1:26" x14ac:dyDescent="0.35">
      <c r="A3240">
        <v>2</v>
      </c>
      <c r="B3240" t="s">
        <v>949</v>
      </c>
      <c r="C3240">
        <v>1</v>
      </c>
      <c r="D3240">
        <v>2008</v>
      </c>
      <c r="E3240">
        <v>1</v>
      </c>
      <c r="F3240">
        <v>2</v>
      </c>
      <c r="G3240">
        <v>7</v>
      </c>
      <c r="H3240">
        <v>2008.5</v>
      </c>
      <c r="I3240">
        <v>0</v>
      </c>
      <c r="J3240">
        <v>0</v>
      </c>
      <c r="K3240">
        <v>1</v>
      </c>
      <c r="L3240">
        <v>49</v>
      </c>
      <c r="M3240">
        <v>49</v>
      </c>
      <c r="N3240" t="s">
        <v>960</v>
      </c>
      <c r="O3240" t="s">
        <v>960</v>
      </c>
      <c r="P3240">
        <v>1.26</v>
      </c>
      <c r="Q3240">
        <v>1.26</v>
      </c>
      <c r="R3240">
        <v>1.26</v>
      </c>
      <c r="S3240">
        <v>3.3360599999999998</v>
      </c>
      <c r="T3240">
        <v>0.49501800000000001</v>
      </c>
      <c r="U3240">
        <v>3.6135000000000002</v>
      </c>
      <c r="V3240">
        <v>3.5672700000000002</v>
      </c>
      <c r="W3240">
        <v>4.6223100000000003E-2</v>
      </c>
      <c r="X3240">
        <v>2.1826699999999999</v>
      </c>
      <c r="Y3240">
        <v>4.9427899999999996</v>
      </c>
      <c r="Z3240">
        <v>1.1547400000000001</v>
      </c>
    </row>
    <row r="3241" spans="1:26" x14ac:dyDescent="0.35">
      <c r="A3241">
        <v>2</v>
      </c>
      <c r="B3241" t="s">
        <v>949</v>
      </c>
      <c r="C3241">
        <v>1</v>
      </c>
      <c r="D3241">
        <v>2008</v>
      </c>
      <c r="E3241">
        <v>1</v>
      </c>
      <c r="F3241">
        <v>2</v>
      </c>
      <c r="G3241">
        <v>7</v>
      </c>
      <c r="H3241">
        <v>2008.5</v>
      </c>
      <c r="I3241">
        <v>0</v>
      </c>
      <c r="J3241">
        <v>0</v>
      </c>
      <c r="K3241">
        <v>1</v>
      </c>
      <c r="L3241">
        <v>50</v>
      </c>
      <c r="M3241">
        <v>50</v>
      </c>
      <c r="N3241" t="s">
        <v>960</v>
      </c>
      <c r="O3241" t="s">
        <v>960</v>
      </c>
      <c r="P3241">
        <v>1.4</v>
      </c>
      <c r="Q3241">
        <v>1.4</v>
      </c>
      <c r="R3241">
        <v>1.4</v>
      </c>
      <c r="S3241">
        <v>11.721299999999999</v>
      </c>
      <c r="T3241">
        <v>0.19120999999999999</v>
      </c>
      <c r="U3241">
        <v>3.4026000000000001</v>
      </c>
      <c r="V3241">
        <v>3.6434700000000002</v>
      </c>
      <c r="W3241">
        <v>-0.24087500000000001</v>
      </c>
      <c r="X3241">
        <v>2.2258599999999999</v>
      </c>
      <c r="Y3241">
        <v>4.9947900000000001</v>
      </c>
      <c r="Z3241">
        <v>0.591109</v>
      </c>
    </row>
    <row r="3242" spans="1:26" x14ac:dyDescent="0.35">
      <c r="A3242">
        <v>2</v>
      </c>
      <c r="B3242" t="s">
        <v>949</v>
      </c>
      <c r="C3242">
        <v>1</v>
      </c>
      <c r="D3242">
        <v>2008</v>
      </c>
      <c r="E3242">
        <v>1</v>
      </c>
      <c r="F3242">
        <v>2</v>
      </c>
      <c r="G3242">
        <v>7</v>
      </c>
      <c r="H3242">
        <v>2008.5</v>
      </c>
      <c r="I3242">
        <v>0</v>
      </c>
      <c r="J3242">
        <v>0</v>
      </c>
      <c r="K3242">
        <v>1</v>
      </c>
      <c r="L3242">
        <v>51</v>
      </c>
      <c r="M3242">
        <v>51</v>
      </c>
      <c r="N3242" t="s">
        <v>960</v>
      </c>
      <c r="O3242" t="s">
        <v>960</v>
      </c>
      <c r="P3242">
        <v>2.38</v>
      </c>
      <c r="Q3242">
        <v>2.38</v>
      </c>
      <c r="R3242">
        <v>2.38</v>
      </c>
      <c r="S3242">
        <v>6.7000799999999998</v>
      </c>
      <c r="T3242">
        <v>0.68087900000000001</v>
      </c>
      <c r="U3242">
        <v>3.7375600000000002</v>
      </c>
      <c r="V3242">
        <v>3.7200600000000001</v>
      </c>
      <c r="W3242">
        <v>1.7496500000000002E-2</v>
      </c>
      <c r="X3242">
        <v>2.26844</v>
      </c>
      <c r="Y3242">
        <v>5.2291699999999999</v>
      </c>
      <c r="Z3242">
        <v>0.94808899999999996</v>
      </c>
    </row>
    <row r="3243" spans="1:26" x14ac:dyDescent="0.35">
      <c r="A3243">
        <v>2</v>
      </c>
      <c r="B3243" t="s">
        <v>949</v>
      </c>
      <c r="C3243">
        <v>1</v>
      </c>
      <c r="D3243">
        <v>2008</v>
      </c>
      <c r="E3243">
        <v>1</v>
      </c>
      <c r="F3243">
        <v>2</v>
      </c>
      <c r="G3243">
        <v>7</v>
      </c>
      <c r="H3243">
        <v>2008.5</v>
      </c>
      <c r="I3243">
        <v>0</v>
      </c>
      <c r="J3243">
        <v>0</v>
      </c>
      <c r="K3243">
        <v>1</v>
      </c>
      <c r="L3243">
        <v>52</v>
      </c>
      <c r="M3243">
        <v>52</v>
      </c>
      <c r="N3243" t="s">
        <v>960</v>
      </c>
      <c r="O3243" t="s">
        <v>960</v>
      </c>
      <c r="P3243">
        <v>2.2400000000000002</v>
      </c>
      <c r="Q3243">
        <v>2.2400000000000002</v>
      </c>
      <c r="R3243">
        <v>2.2400000000000002</v>
      </c>
      <c r="S3243">
        <v>9.0377399999999994</v>
      </c>
      <c r="T3243">
        <v>0.65664400000000001</v>
      </c>
      <c r="U3243">
        <v>4.0019999999999998</v>
      </c>
      <c r="V3243">
        <v>3.80138</v>
      </c>
      <c r="W3243">
        <v>0.20062099999999999</v>
      </c>
      <c r="X3243">
        <v>2.3126500000000001</v>
      </c>
      <c r="Y3243">
        <v>5.4266300000000003</v>
      </c>
      <c r="Z3243">
        <v>0.361599</v>
      </c>
    </row>
    <row r="3244" spans="1:26" x14ac:dyDescent="0.35">
      <c r="A3244">
        <v>2</v>
      </c>
      <c r="B3244" t="s">
        <v>949</v>
      </c>
      <c r="C3244">
        <v>1</v>
      </c>
      <c r="D3244">
        <v>2008</v>
      </c>
      <c r="E3244">
        <v>1</v>
      </c>
      <c r="F3244">
        <v>2</v>
      </c>
      <c r="G3244">
        <v>7</v>
      </c>
      <c r="H3244">
        <v>2008.5</v>
      </c>
      <c r="I3244">
        <v>0</v>
      </c>
      <c r="J3244">
        <v>0</v>
      </c>
      <c r="K3244">
        <v>1</v>
      </c>
      <c r="L3244">
        <v>53</v>
      </c>
      <c r="M3244">
        <v>53</v>
      </c>
      <c r="N3244" t="s">
        <v>960</v>
      </c>
      <c r="O3244" t="s">
        <v>960</v>
      </c>
      <c r="P3244">
        <v>2.8</v>
      </c>
      <c r="Q3244">
        <v>2.8</v>
      </c>
      <c r="R3244">
        <v>2.8</v>
      </c>
      <c r="S3244">
        <v>25.212199999999999</v>
      </c>
      <c r="T3244">
        <v>0.43833699999999998</v>
      </c>
      <c r="U3244">
        <v>4.1018999999999997</v>
      </c>
      <c r="V3244">
        <v>3.8904000000000001</v>
      </c>
      <c r="W3244">
        <v>0.21149899999999999</v>
      </c>
      <c r="X3244">
        <v>2.36232</v>
      </c>
      <c r="Y3244">
        <v>5.5805199999999999</v>
      </c>
      <c r="Z3244">
        <v>3.5332300000000001E-4</v>
      </c>
    </row>
    <row r="3245" spans="1:26" x14ac:dyDescent="0.35">
      <c r="A3245">
        <v>2</v>
      </c>
      <c r="B3245" t="s">
        <v>949</v>
      </c>
      <c r="C3245">
        <v>1</v>
      </c>
      <c r="D3245">
        <v>2008</v>
      </c>
      <c r="E3245">
        <v>1</v>
      </c>
      <c r="F3245">
        <v>2</v>
      </c>
      <c r="G3245">
        <v>7</v>
      </c>
      <c r="H3245">
        <v>2008.5</v>
      </c>
      <c r="I3245">
        <v>0</v>
      </c>
      <c r="J3245">
        <v>0</v>
      </c>
      <c r="K3245">
        <v>1</v>
      </c>
      <c r="L3245">
        <v>54</v>
      </c>
      <c r="M3245">
        <v>54</v>
      </c>
      <c r="N3245" t="s">
        <v>960</v>
      </c>
      <c r="O3245" t="s">
        <v>960</v>
      </c>
      <c r="P3245">
        <v>4.0599999999999996</v>
      </c>
      <c r="Q3245">
        <v>4.0599999999999996</v>
      </c>
      <c r="R3245">
        <v>4.0599999999999996</v>
      </c>
      <c r="S3245">
        <v>11.0214</v>
      </c>
      <c r="T3245">
        <v>0.61974600000000002</v>
      </c>
      <c r="U3245">
        <v>4.08812</v>
      </c>
      <c r="V3245">
        <v>3.9883999999999999</v>
      </c>
      <c r="W3245">
        <v>9.9719100000000005E-2</v>
      </c>
      <c r="X3245">
        <v>2.42272</v>
      </c>
      <c r="Y3245">
        <v>5.7028299999999996</v>
      </c>
      <c r="Z3245">
        <v>0.70182699999999998</v>
      </c>
    </row>
    <row r="3246" spans="1:26" x14ac:dyDescent="0.35">
      <c r="A3246">
        <v>2</v>
      </c>
      <c r="B3246" t="s">
        <v>949</v>
      </c>
      <c r="C3246">
        <v>1</v>
      </c>
      <c r="D3246">
        <v>2008</v>
      </c>
      <c r="E3246">
        <v>1</v>
      </c>
      <c r="F3246">
        <v>2</v>
      </c>
      <c r="G3246">
        <v>7</v>
      </c>
      <c r="H3246">
        <v>2008.5</v>
      </c>
      <c r="I3246">
        <v>0</v>
      </c>
      <c r="J3246">
        <v>0</v>
      </c>
      <c r="K3246">
        <v>1</v>
      </c>
      <c r="L3246">
        <v>55</v>
      </c>
      <c r="M3246">
        <v>55</v>
      </c>
      <c r="N3246" t="s">
        <v>960</v>
      </c>
      <c r="O3246" t="s">
        <v>960</v>
      </c>
      <c r="P3246">
        <v>4.4800000000000004</v>
      </c>
      <c r="Q3246">
        <v>4.4800000000000004</v>
      </c>
      <c r="R3246">
        <v>4.4800000000000004</v>
      </c>
      <c r="S3246">
        <v>9.14297</v>
      </c>
      <c r="T3246">
        <v>1.07376</v>
      </c>
      <c r="U3246">
        <v>4.1580899999999996</v>
      </c>
      <c r="V3246">
        <v>4.0948900000000004</v>
      </c>
      <c r="W3246">
        <v>6.3203800000000004E-2</v>
      </c>
      <c r="X3246">
        <v>2.5007199999999998</v>
      </c>
      <c r="Y3246">
        <v>5.8025099999999998</v>
      </c>
      <c r="Z3246">
        <v>0.62257700000000005</v>
      </c>
    </row>
    <row r="3247" spans="1:26" x14ac:dyDescent="0.35">
      <c r="A3247">
        <v>2</v>
      </c>
      <c r="B3247" t="s">
        <v>949</v>
      </c>
      <c r="C3247">
        <v>1</v>
      </c>
      <c r="D3247">
        <v>2008</v>
      </c>
      <c r="E3247">
        <v>1</v>
      </c>
      <c r="F3247">
        <v>2</v>
      </c>
      <c r="G3247">
        <v>7</v>
      </c>
      <c r="H3247">
        <v>2008.5</v>
      </c>
      <c r="I3247">
        <v>0</v>
      </c>
      <c r="J3247">
        <v>0</v>
      </c>
      <c r="K3247">
        <v>1</v>
      </c>
      <c r="L3247">
        <v>56</v>
      </c>
      <c r="M3247">
        <v>56</v>
      </c>
      <c r="N3247" t="s">
        <v>960</v>
      </c>
      <c r="O3247" t="s">
        <v>960</v>
      </c>
      <c r="P3247">
        <v>6.86</v>
      </c>
      <c r="Q3247">
        <v>6.86</v>
      </c>
      <c r="R3247">
        <v>6.86</v>
      </c>
      <c r="S3247">
        <v>22.6021</v>
      </c>
      <c r="T3247">
        <v>0.95729600000000004</v>
      </c>
      <c r="U3247">
        <v>4.3180100000000001</v>
      </c>
      <c r="V3247">
        <v>4.20791</v>
      </c>
      <c r="W3247">
        <v>0.110099</v>
      </c>
      <c r="X3247">
        <v>2.6053700000000002</v>
      </c>
      <c r="Y3247">
        <v>5.8864900000000002</v>
      </c>
      <c r="Z3247">
        <v>0.207651</v>
      </c>
    </row>
    <row r="3248" spans="1:26" x14ac:dyDescent="0.35">
      <c r="A3248">
        <v>2</v>
      </c>
      <c r="B3248" t="s">
        <v>949</v>
      </c>
      <c r="C3248">
        <v>1</v>
      </c>
      <c r="D3248">
        <v>2008</v>
      </c>
      <c r="E3248">
        <v>1</v>
      </c>
      <c r="F3248">
        <v>2</v>
      </c>
      <c r="G3248">
        <v>7</v>
      </c>
      <c r="H3248">
        <v>2008.5</v>
      </c>
      <c r="I3248">
        <v>0</v>
      </c>
      <c r="J3248">
        <v>0</v>
      </c>
      <c r="K3248">
        <v>1</v>
      </c>
      <c r="L3248">
        <v>57</v>
      </c>
      <c r="M3248">
        <v>57</v>
      </c>
      <c r="N3248" t="s">
        <v>960</v>
      </c>
      <c r="O3248" t="s">
        <v>960</v>
      </c>
      <c r="P3248">
        <v>6.02</v>
      </c>
      <c r="Q3248">
        <v>6.02</v>
      </c>
      <c r="R3248">
        <v>6.02</v>
      </c>
      <c r="S3248">
        <v>19.879799999999999</v>
      </c>
      <c r="T3248">
        <v>0.95407500000000001</v>
      </c>
      <c r="U3248">
        <v>4.2227100000000002</v>
      </c>
      <c r="V3248">
        <v>4.3247099999999996</v>
      </c>
      <c r="W3248">
        <v>-0.10199999999999999</v>
      </c>
      <c r="X3248">
        <v>2.74878</v>
      </c>
      <c r="Y3248">
        <v>5.9601600000000001</v>
      </c>
      <c r="Z3248">
        <v>0.24468000000000001</v>
      </c>
    </row>
    <row r="3249" spans="1:26" x14ac:dyDescent="0.35">
      <c r="A3249">
        <v>2</v>
      </c>
      <c r="B3249" t="s">
        <v>949</v>
      </c>
      <c r="C3249">
        <v>1</v>
      </c>
      <c r="D3249">
        <v>2008</v>
      </c>
      <c r="E3249">
        <v>1</v>
      </c>
      <c r="F3249">
        <v>2</v>
      </c>
      <c r="G3249">
        <v>7</v>
      </c>
      <c r="H3249">
        <v>2008.5</v>
      </c>
      <c r="I3249">
        <v>0</v>
      </c>
      <c r="J3249">
        <v>0</v>
      </c>
      <c r="K3249">
        <v>1</v>
      </c>
      <c r="L3249">
        <v>58</v>
      </c>
      <c r="M3249">
        <v>58</v>
      </c>
      <c r="N3249" t="s">
        <v>960</v>
      </c>
      <c r="O3249" t="s">
        <v>960</v>
      </c>
      <c r="P3249">
        <v>7.7</v>
      </c>
      <c r="Q3249">
        <v>7.7</v>
      </c>
      <c r="R3249">
        <v>7.7</v>
      </c>
      <c r="S3249">
        <v>20.346599999999999</v>
      </c>
      <c r="T3249">
        <v>1.21898</v>
      </c>
      <c r="U3249">
        <v>4.6286399999999999</v>
      </c>
      <c r="V3249">
        <v>4.4426100000000002</v>
      </c>
      <c r="W3249">
        <v>0.18603600000000001</v>
      </c>
      <c r="X3249">
        <v>2.9473699999999998</v>
      </c>
      <c r="Y3249">
        <v>6.1205100000000003</v>
      </c>
      <c r="Z3249">
        <v>-7.0000499999999993E-2</v>
      </c>
    </row>
    <row r="3250" spans="1:26" x14ac:dyDescent="0.35">
      <c r="A3250">
        <v>2</v>
      </c>
      <c r="B3250" t="s">
        <v>949</v>
      </c>
      <c r="C3250">
        <v>1</v>
      </c>
      <c r="D3250">
        <v>2008</v>
      </c>
      <c r="E3250">
        <v>1</v>
      </c>
      <c r="F3250">
        <v>2</v>
      </c>
      <c r="G3250">
        <v>7</v>
      </c>
      <c r="H3250">
        <v>2008.5</v>
      </c>
      <c r="I3250">
        <v>0</v>
      </c>
      <c r="J3250">
        <v>0</v>
      </c>
      <c r="K3250">
        <v>1</v>
      </c>
      <c r="L3250">
        <v>59</v>
      </c>
      <c r="M3250">
        <v>59</v>
      </c>
      <c r="N3250" t="s">
        <v>960</v>
      </c>
      <c r="O3250" t="s">
        <v>960</v>
      </c>
      <c r="P3250">
        <v>6.16</v>
      </c>
      <c r="Q3250">
        <v>6.16</v>
      </c>
      <c r="R3250">
        <v>6.16</v>
      </c>
      <c r="S3250">
        <v>15.887</v>
      </c>
      <c r="T3250">
        <v>0.88088100000000003</v>
      </c>
      <c r="U3250">
        <v>4.86477</v>
      </c>
      <c r="V3250">
        <v>4.5597799999999999</v>
      </c>
      <c r="W3250">
        <v>0.30498700000000001</v>
      </c>
      <c r="X3250">
        <v>3.03681</v>
      </c>
      <c r="Y3250">
        <v>6.3570399999999996</v>
      </c>
      <c r="Z3250">
        <v>0.31403999999999999</v>
      </c>
    </row>
    <row r="3251" spans="1:26" x14ac:dyDescent="0.35">
      <c r="A3251">
        <v>2</v>
      </c>
      <c r="B3251" t="s">
        <v>949</v>
      </c>
      <c r="C3251">
        <v>1</v>
      </c>
      <c r="D3251">
        <v>2008</v>
      </c>
      <c r="E3251">
        <v>1</v>
      </c>
      <c r="F3251">
        <v>2</v>
      </c>
      <c r="G3251">
        <v>7</v>
      </c>
      <c r="H3251">
        <v>2008.5</v>
      </c>
      <c r="I3251">
        <v>0</v>
      </c>
      <c r="J3251">
        <v>0</v>
      </c>
      <c r="K3251">
        <v>1</v>
      </c>
      <c r="L3251">
        <v>60</v>
      </c>
      <c r="M3251">
        <v>60</v>
      </c>
      <c r="N3251" t="s">
        <v>960</v>
      </c>
      <c r="O3251" t="s">
        <v>960</v>
      </c>
      <c r="P3251">
        <v>6.86</v>
      </c>
      <c r="Q3251">
        <v>6.86</v>
      </c>
      <c r="R3251">
        <v>6.86</v>
      </c>
      <c r="S3251">
        <v>18.859300000000001</v>
      </c>
      <c r="T3251">
        <v>0.83938000000000001</v>
      </c>
      <c r="U3251">
        <v>4.92964</v>
      </c>
      <c r="V3251">
        <v>4.6756399999999996</v>
      </c>
      <c r="W3251">
        <v>0.254</v>
      </c>
      <c r="X3251">
        <v>3.0875499999999998</v>
      </c>
      <c r="Y3251">
        <v>6.53972</v>
      </c>
      <c r="Z3251">
        <v>-0.12305099999999999</v>
      </c>
    </row>
    <row r="3252" spans="1:26" x14ac:dyDescent="0.35">
      <c r="A3252">
        <v>2</v>
      </c>
      <c r="B3252" t="s">
        <v>949</v>
      </c>
      <c r="C3252">
        <v>1</v>
      </c>
      <c r="D3252">
        <v>2008</v>
      </c>
      <c r="E3252">
        <v>1</v>
      </c>
      <c r="F3252">
        <v>2</v>
      </c>
      <c r="G3252">
        <v>7</v>
      </c>
      <c r="H3252">
        <v>2008.5</v>
      </c>
      <c r="I3252">
        <v>0</v>
      </c>
      <c r="J3252">
        <v>0</v>
      </c>
      <c r="K3252">
        <v>1</v>
      </c>
      <c r="L3252">
        <v>61</v>
      </c>
      <c r="M3252">
        <v>61</v>
      </c>
      <c r="N3252" t="s">
        <v>960</v>
      </c>
      <c r="O3252" t="s">
        <v>960</v>
      </c>
      <c r="P3252">
        <v>7.84</v>
      </c>
      <c r="Q3252">
        <v>7.84</v>
      </c>
      <c r="R3252">
        <v>7.84</v>
      </c>
      <c r="S3252">
        <v>26.8888</v>
      </c>
      <c r="T3252">
        <v>0.68630199999999997</v>
      </c>
      <c r="U3252">
        <v>4.9831599999999998</v>
      </c>
      <c r="V3252">
        <v>4.7907599999999997</v>
      </c>
      <c r="W3252">
        <v>0.19239600000000001</v>
      </c>
      <c r="X3252">
        <v>3.1421800000000002</v>
      </c>
      <c r="Y3252">
        <v>6.6858500000000003</v>
      </c>
      <c r="Z3252">
        <v>1.14798</v>
      </c>
    </row>
    <row r="3253" spans="1:26" x14ac:dyDescent="0.35">
      <c r="A3253">
        <v>2</v>
      </c>
      <c r="B3253" t="s">
        <v>949</v>
      </c>
      <c r="C3253">
        <v>1</v>
      </c>
      <c r="D3253">
        <v>2008</v>
      </c>
      <c r="E3253">
        <v>1</v>
      </c>
      <c r="F3253">
        <v>2</v>
      </c>
      <c r="G3253">
        <v>7</v>
      </c>
      <c r="H3253">
        <v>2008.5</v>
      </c>
      <c r="I3253">
        <v>0</v>
      </c>
      <c r="J3253">
        <v>0</v>
      </c>
      <c r="K3253">
        <v>1</v>
      </c>
      <c r="L3253">
        <v>62</v>
      </c>
      <c r="M3253">
        <v>62</v>
      </c>
      <c r="N3253" t="s">
        <v>960</v>
      </c>
      <c r="O3253" t="s">
        <v>960</v>
      </c>
      <c r="P3253">
        <v>7.56</v>
      </c>
      <c r="Q3253">
        <v>7.56</v>
      </c>
      <c r="R3253">
        <v>7.56</v>
      </c>
      <c r="S3253">
        <v>44.8474</v>
      </c>
      <c r="T3253">
        <v>0.68311299999999997</v>
      </c>
      <c r="U3253">
        <v>5.0934999999999997</v>
      </c>
      <c r="V3253">
        <v>4.9065200000000004</v>
      </c>
      <c r="W3253">
        <v>0.186976</v>
      </c>
      <c r="X3253">
        <v>3.20106</v>
      </c>
      <c r="Y3253">
        <v>6.8074000000000003</v>
      </c>
      <c r="Z3253">
        <v>-0.45594099999999999</v>
      </c>
    </row>
    <row r="3254" spans="1:26" x14ac:dyDescent="0.35">
      <c r="A3254">
        <v>2</v>
      </c>
      <c r="B3254" t="s">
        <v>949</v>
      </c>
      <c r="C3254">
        <v>1</v>
      </c>
      <c r="D3254">
        <v>2008</v>
      </c>
      <c r="E3254">
        <v>1</v>
      </c>
      <c r="F3254">
        <v>2</v>
      </c>
      <c r="G3254">
        <v>7</v>
      </c>
      <c r="H3254">
        <v>2008.5</v>
      </c>
      <c r="I3254">
        <v>0</v>
      </c>
      <c r="J3254">
        <v>0</v>
      </c>
      <c r="K3254">
        <v>1</v>
      </c>
      <c r="L3254">
        <v>63</v>
      </c>
      <c r="M3254">
        <v>63</v>
      </c>
      <c r="N3254" t="s">
        <v>960</v>
      </c>
      <c r="O3254" t="s">
        <v>960</v>
      </c>
      <c r="P3254">
        <v>5.18</v>
      </c>
      <c r="Q3254">
        <v>5.18</v>
      </c>
      <c r="R3254">
        <v>5.18</v>
      </c>
      <c r="S3254">
        <v>59.9649</v>
      </c>
      <c r="T3254">
        <v>0.412163</v>
      </c>
      <c r="U3254">
        <v>5.1224999999999996</v>
      </c>
      <c r="V3254">
        <v>5.0245899999999999</v>
      </c>
      <c r="W3254">
        <v>9.7906800000000002E-2</v>
      </c>
      <c r="X3254">
        <v>3.2655500000000002</v>
      </c>
      <c r="Y3254">
        <v>6.9128800000000004</v>
      </c>
      <c r="Z3254">
        <v>0.461117</v>
      </c>
    </row>
    <row r="3255" spans="1:26" x14ac:dyDescent="0.35">
      <c r="A3255">
        <v>2</v>
      </c>
      <c r="B3255" t="s">
        <v>949</v>
      </c>
      <c r="C3255">
        <v>1</v>
      </c>
      <c r="D3255">
        <v>2008</v>
      </c>
      <c r="E3255">
        <v>1</v>
      </c>
      <c r="F3255">
        <v>2</v>
      </c>
      <c r="G3255">
        <v>7</v>
      </c>
      <c r="H3255">
        <v>2008.5</v>
      </c>
      <c r="I3255">
        <v>0</v>
      </c>
      <c r="J3255">
        <v>0</v>
      </c>
      <c r="K3255">
        <v>1</v>
      </c>
      <c r="L3255">
        <v>64</v>
      </c>
      <c r="M3255">
        <v>64</v>
      </c>
      <c r="N3255" t="s">
        <v>960</v>
      </c>
      <c r="O3255" t="s">
        <v>960</v>
      </c>
      <c r="P3255">
        <v>6.86</v>
      </c>
      <c r="Q3255">
        <v>6.86</v>
      </c>
      <c r="R3255">
        <v>6.86</v>
      </c>
      <c r="S3255">
        <v>18.418299999999999</v>
      </c>
      <c r="T3255">
        <v>0.75223600000000002</v>
      </c>
      <c r="U3255">
        <v>5.4801099999999998</v>
      </c>
      <c r="V3255">
        <v>5.1465300000000003</v>
      </c>
      <c r="W3255">
        <v>0.33358300000000002</v>
      </c>
      <c r="X3255">
        <v>3.3382900000000002</v>
      </c>
      <c r="Y3255">
        <v>7.0315799999999999</v>
      </c>
      <c r="Z3255">
        <v>5.4631599999999999E-3</v>
      </c>
    </row>
    <row r="3256" spans="1:26" x14ac:dyDescent="0.35">
      <c r="A3256">
        <v>2</v>
      </c>
      <c r="B3256" t="s">
        <v>949</v>
      </c>
      <c r="C3256">
        <v>1</v>
      </c>
      <c r="D3256">
        <v>2008</v>
      </c>
      <c r="E3256">
        <v>1</v>
      </c>
      <c r="F3256">
        <v>2</v>
      </c>
      <c r="G3256">
        <v>7</v>
      </c>
      <c r="H3256">
        <v>2008.5</v>
      </c>
      <c r="I3256">
        <v>0</v>
      </c>
      <c r="J3256">
        <v>0</v>
      </c>
      <c r="K3256">
        <v>1</v>
      </c>
      <c r="L3256">
        <v>65</v>
      </c>
      <c r="M3256">
        <v>65</v>
      </c>
      <c r="N3256" t="s">
        <v>960</v>
      </c>
      <c r="O3256" t="s">
        <v>960</v>
      </c>
      <c r="P3256">
        <v>6.58</v>
      </c>
      <c r="Q3256">
        <v>6.58</v>
      </c>
      <c r="R3256">
        <v>6.58</v>
      </c>
      <c r="S3256">
        <v>38.005299999999998</v>
      </c>
      <c r="T3256">
        <v>0.46041700000000002</v>
      </c>
      <c r="U3256">
        <v>5.6280299999999999</v>
      </c>
      <c r="V3256">
        <v>5.2735000000000003</v>
      </c>
      <c r="W3256">
        <v>0.35452800000000001</v>
      </c>
      <c r="X3256">
        <v>3.4234399999999998</v>
      </c>
      <c r="Y3256">
        <v>7.3316299999999996</v>
      </c>
      <c r="Z3256">
        <v>-0.471715</v>
      </c>
    </row>
    <row r="3257" spans="1:26" x14ac:dyDescent="0.35">
      <c r="A3257">
        <v>2</v>
      </c>
      <c r="B3257" t="s">
        <v>949</v>
      </c>
      <c r="C3257">
        <v>1</v>
      </c>
      <c r="D3257">
        <v>2008</v>
      </c>
      <c r="E3257">
        <v>1</v>
      </c>
      <c r="F3257">
        <v>2</v>
      </c>
      <c r="G3257">
        <v>7</v>
      </c>
      <c r="H3257">
        <v>2008.5</v>
      </c>
      <c r="I3257">
        <v>0</v>
      </c>
      <c r="J3257">
        <v>0</v>
      </c>
      <c r="K3257">
        <v>1</v>
      </c>
      <c r="L3257">
        <v>66</v>
      </c>
      <c r="M3257">
        <v>66</v>
      </c>
      <c r="N3257" t="s">
        <v>960</v>
      </c>
      <c r="O3257" t="s">
        <v>960</v>
      </c>
      <c r="P3257">
        <v>6.86</v>
      </c>
      <c r="Q3257">
        <v>6.86</v>
      </c>
      <c r="R3257">
        <v>6.86</v>
      </c>
      <c r="S3257">
        <v>18.408000000000001</v>
      </c>
      <c r="T3257">
        <v>0.76420699999999997</v>
      </c>
      <c r="U3257">
        <v>5.8266999999999998</v>
      </c>
      <c r="V3257">
        <v>5.4062299999999999</v>
      </c>
      <c r="W3257">
        <v>0.42047600000000002</v>
      </c>
      <c r="X3257">
        <v>3.5269499999999998</v>
      </c>
      <c r="Y3257">
        <v>7.5677300000000001</v>
      </c>
      <c r="Z3257">
        <v>-0.366373</v>
      </c>
    </row>
    <row r="3258" spans="1:26" x14ac:dyDescent="0.35">
      <c r="A3258">
        <v>2</v>
      </c>
      <c r="B3258" t="s">
        <v>949</v>
      </c>
      <c r="C3258">
        <v>1</v>
      </c>
      <c r="D3258">
        <v>2008</v>
      </c>
      <c r="E3258">
        <v>1</v>
      </c>
      <c r="F3258">
        <v>2</v>
      </c>
      <c r="G3258">
        <v>7</v>
      </c>
      <c r="H3258">
        <v>2008.5</v>
      </c>
      <c r="I3258">
        <v>0</v>
      </c>
      <c r="J3258">
        <v>0</v>
      </c>
      <c r="K3258">
        <v>1</v>
      </c>
      <c r="L3258">
        <v>67</v>
      </c>
      <c r="M3258">
        <v>67</v>
      </c>
      <c r="N3258" t="s">
        <v>960</v>
      </c>
      <c r="O3258" t="s">
        <v>960</v>
      </c>
      <c r="P3258">
        <v>7</v>
      </c>
      <c r="Q3258">
        <v>7</v>
      </c>
      <c r="R3258">
        <v>7</v>
      </c>
      <c r="S3258">
        <v>29.7499</v>
      </c>
      <c r="T3258">
        <v>0.47331600000000001</v>
      </c>
      <c r="U3258">
        <v>5.6403600000000003</v>
      </c>
      <c r="V3258">
        <v>5.5449900000000003</v>
      </c>
      <c r="W3258">
        <v>9.5367999999999994E-2</v>
      </c>
      <c r="X3258">
        <v>3.6569500000000001</v>
      </c>
      <c r="Y3258">
        <v>7.7582500000000003</v>
      </c>
      <c r="Z3258">
        <v>0.22167799999999999</v>
      </c>
    </row>
    <row r="3259" spans="1:26" x14ac:dyDescent="0.35">
      <c r="A3259">
        <v>2</v>
      </c>
      <c r="B3259" t="s">
        <v>949</v>
      </c>
      <c r="C3259">
        <v>1</v>
      </c>
      <c r="D3259">
        <v>2008</v>
      </c>
      <c r="E3259">
        <v>1</v>
      </c>
      <c r="F3259">
        <v>2</v>
      </c>
      <c r="G3259">
        <v>7</v>
      </c>
      <c r="H3259">
        <v>2008.5</v>
      </c>
      <c r="I3259">
        <v>0</v>
      </c>
      <c r="J3259">
        <v>0</v>
      </c>
      <c r="K3259">
        <v>1</v>
      </c>
      <c r="L3259">
        <v>68</v>
      </c>
      <c r="M3259">
        <v>68</v>
      </c>
      <c r="N3259" t="s">
        <v>960</v>
      </c>
      <c r="O3259" t="s">
        <v>960</v>
      </c>
      <c r="P3259">
        <v>6.02</v>
      </c>
      <c r="Q3259">
        <v>6.02</v>
      </c>
      <c r="R3259">
        <v>6.02</v>
      </c>
      <c r="S3259">
        <v>16.657499999999999</v>
      </c>
      <c r="T3259">
        <v>0.83369199999999999</v>
      </c>
      <c r="U3259">
        <v>5.5934299999999997</v>
      </c>
      <c r="V3259">
        <v>5.6897700000000002</v>
      </c>
      <c r="W3259">
        <v>-9.6342499999999998E-2</v>
      </c>
      <c r="X3259">
        <v>3.8244899999999999</v>
      </c>
      <c r="Y3259">
        <v>7.9163600000000001</v>
      </c>
      <c r="Z3259">
        <v>0.39462399999999997</v>
      </c>
    </row>
    <row r="3260" spans="1:26" x14ac:dyDescent="0.35">
      <c r="A3260">
        <v>2</v>
      </c>
      <c r="B3260" t="s">
        <v>949</v>
      </c>
      <c r="C3260">
        <v>1</v>
      </c>
      <c r="D3260">
        <v>2008</v>
      </c>
      <c r="E3260">
        <v>1</v>
      </c>
      <c r="F3260">
        <v>2</v>
      </c>
      <c r="G3260">
        <v>7</v>
      </c>
      <c r="H3260">
        <v>2008.5</v>
      </c>
      <c r="I3260">
        <v>0</v>
      </c>
      <c r="J3260">
        <v>0</v>
      </c>
      <c r="K3260">
        <v>1</v>
      </c>
      <c r="L3260">
        <v>69</v>
      </c>
      <c r="M3260">
        <v>69</v>
      </c>
      <c r="N3260" t="s">
        <v>960</v>
      </c>
      <c r="O3260" t="s">
        <v>960</v>
      </c>
      <c r="P3260">
        <v>6.16</v>
      </c>
      <c r="Q3260">
        <v>6.16</v>
      </c>
      <c r="R3260">
        <v>6.16</v>
      </c>
      <c r="S3260">
        <v>41.466299999999997</v>
      </c>
      <c r="T3260">
        <v>0.75705599999999995</v>
      </c>
      <c r="U3260">
        <v>5.7729499999999998</v>
      </c>
      <c r="V3260">
        <v>5.8403400000000003</v>
      </c>
      <c r="W3260">
        <v>-6.73903E-2</v>
      </c>
      <c r="X3260">
        <v>4.0097500000000004</v>
      </c>
      <c r="Y3260">
        <v>8.1402000000000001</v>
      </c>
      <c r="Z3260">
        <v>-0.123402</v>
      </c>
    </row>
    <row r="3261" spans="1:26" x14ac:dyDescent="0.35">
      <c r="A3261">
        <v>2</v>
      </c>
      <c r="B3261" t="s">
        <v>949</v>
      </c>
      <c r="C3261">
        <v>1</v>
      </c>
      <c r="D3261">
        <v>2008</v>
      </c>
      <c r="E3261">
        <v>1</v>
      </c>
      <c r="F3261">
        <v>2</v>
      </c>
      <c r="G3261">
        <v>7</v>
      </c>
      <c r="H3261">
        <v>2008.5</v>
      </c>
      <c r="I3261">
        <v>0</v>
      </c>
      <c r="J3261">
        <v>0</v>
      </c>
      <c r="K3261">
        <v>1</v>
      </c>
      <c r="L3261">
        <v>70</v>
      </c>
      <c r="M3261">
        <v>70</v>
      </c>
      <c r="N3261" t="s">
        <v>960</v>
      </c>
      <c r="O3261" t="s">
        <v>960</v>
      </c>
      <c r="P3261">
        <v>5.74</v>
      </c>
      <c r="Q3261">
        <v>5.74</v>
      </c>
      <c r="R3261">
        <v>5.74</v>
      </c>
      <c r="S3261">
        <v>39.506799999999998</v>
      </c>
      <c r="T3261">
        <v>0.93241799999999997</v>
      </c>
      <c r="U3261">
        <v>6.13401</v>
      </c>
      <c r="V3261">
        <v>5.9963199999999999</v>
      </c>
      <c r="W3261">
        <v>0.13769200000000001</v>
      </c>
      <c r="X3261">
        <v>4.0670999999999999</v>
      </c>
      <c r="Y3261">
        <v>8.4291199999999993</v>
      </c>
      <c r="Z3261">
        <v>1.0823199999999999</v>
      </c>
    </row>
    <row r="3262" spans="1:26" x14ac:dyDescent="0.35">
      <c r="A3262">
        <v>2</v>
      </c>
      <c r="B3262" t="s">
        <v>949</v>
      </c>
      <c r="C3262">
        <v>1</v>
      </c>
      <c r="D3262">
        <v>2008</v>
      </c>
      <c r="E3262">
        <v>1</v>
      </c>
      <c r="F3262">
        <v>2</v>
      </c>
      <c r="G3262">
        <v>7</v>
      </c>
      <c r="H3262">
        <v>2008.5</v>
      </c>
      <c r="I3262">
        <v>0</v>
      </c>
      <c r="J3262">
        <v>0</v>
      </c>
      <c r="K3262">
        <v>1</v>
      </c>
      <c r="L3262">
        <v>71</v>
      </c>
      <c r="M3262">
        <v>71</v>
      </c>
      <c r="N3262" t="s">
        <v>960</v>
      </c>
      <c r="O3262" t="s">
        <v>960</v>
      </c>
      <c r="P3262">
        <v>5.32</v>
      </c>
      <c r="Q3262">
        <v>5.32</v>
      </c>
      <c r="R3262">
        <v>5.32</v>
      </c>
      <c r="S3262">
        <v>11.5571</v>
      </c>
      <c r="T3262">
        <v>1.66439</v>
      </c>
      <c r="U3262">
        <v>6.6835300000000002</v>
      </c>
      <c r="V3262">
        <v>6.1571199999999999</v>
      </c>
      <c r="W3262">
        <v>0.52640399999999998</v>
      </c>
      <c r="X3262">
        <v>4.1318000000000001</v>
      </c>
      <c r="Y3262">
        <v>8.6499100000000002</v>
      </c>
      <c r="Z3262">
        <v>1.1903699999999999</v>
      </c>
    </row>
    <row r="3263" spans="1:26" x14ac:dyDescent="0.35">
      <c r="A3263">
        <v>2</v>
      </c>
      <c r="B3263" t="s">
        <v>949</v>
      </c>
      <c r="C3263">
        <v>1</v>
      </c>
      <c r="D3263">
        <v>2008</v>
      </c>
      <c r="E3263">
        <v>1</v>
      </c>
      <c r="F3263">
        <v>2</v>
      </c>
      <c r="G3263">
        <v>7</v>
      </c>
      <c r="H3263">
        <v>2008.5</v>
      </c>
      <c r="I3263">
        <v>0</v>
      </c>
      <c r="J3263">
        <v>0</v>
      </c>
      <c r="K3263">
        <v>1</v>
      </c>
      <c r="L3263">
        <v>72</v>
      </c>
      <c r="M3263">
        <v>72</v>
      </c>
      <c r="N3263" t="s">
        <v>960</v>
      </c>
      <c r="O3263" t="s">
        <v>960</v>
      </c>
      <c r="P3263">
        <v>2.8</v>
      </c>
      <c r="Q3263">
        <v>2.8</v>
      </c>
      <c r="R3263">
        <v>2.8</v>
      </c>
      <c r="S3263">
        <v>45.745100000000001</v>
      </c>
      <c r="T3263">
        <v>0.26909</v>
      </c>
      <c r="U3263">
        <v>6.2497499999999997</v>
      </c>
      <c r="V3263">
        <v>6.3219200000000004</v>
      </c>
      <c r="W3263">
        <v>-7.2168499999999997E-2</v>
      </c>
      <c r="X3263">
        <v>4.2062900000000001</v>
      </c>
      <c r="Y3263">
        <v>8.8228500000000007</v>
      </c>
      <c r="Z3263">
        <v>0.417271</v>
      </c>
    </row>
    <row r="3264" spans="1:26" x14ac:dyDescent="0.35">
      <c r="A3264">
        <v>2</v>
      </c>
      <c r="B3264" t="s">
        <v>949</v>
      </c>
      <c r="C3264">
        <v>1</v>
      </c>
      <c r="D3264">
        <v>2008</v>
      </c>
      <c r="E3264">
        <v>1</v>
      </c>
      <c r="F3264">
        <v>2</v>
      </c>
      <c r="G3264">
        <v>7</v>
      </c>
      <c r="H3264">
        <v>2008.5</v>
      </c>
      <c r="I3264">
        <v>0</v>
      </c>
      <c r="J3264">
        <v>0</v>
      </c>
      <c r="K3264">
        <v>1</v>
      </c>
      <c r="L3264">
        <v>73</v>
      </c>
      <c r="M3264">
        <v>73</v>
      </c>
      <c r="N3264" t="s">
        <v>960</v>
      </c>
      <c r="O3264" t="s">
        <v>960</v>
      </c>
      <c r="P3264">
        <v>2.52</v>
      </c>
      <c r="Q3264">
        <v>2.52</v>
      </c>
      <c r="R3264">
        <v>2.52</v>
      </c>
      <c r="S3264">
        <v>24.2744</v>
      </c>
      <c r="T3264">
        <v>0.32575900000000002</v>
      </c>
      <c r="U3264">
        <v>6.4995000000000003</v>
      </c>
      <c r="V3264">
        <v>6.4895500000000004</v>
      </c>
      <c r="W3264">
        <v>9.9506500000000001E-3</v>
      </c>
      <c r="X3264">
        <v>4.2939999999999996</v>
      </c>
      <c r="Y3264">
        <v>8.9620300000000004</v>
      </c>
      <c r="Z3264">
        <v>0.154802</v>
      </c>
    </row>
    <row r="3265" spans="1:26" x14ac:dyDescent="0.35">
      <c r="A3265">
        <v>2</v>
      </c>
      <c r="B3265" t="s">
        <v>949</v>
      </c>
      <c r="C3265">
        <v>1</v>
      </c>
      <c r="D3265">
        <v>2008</v>
      </c>
      <c r="E3265">
        <v>1</v>
      </c>
      <c r="F3265">
        <v>2</v>
      </c>
      <c r="G3265">
        <v>7</v>
      </c>
      <c r="H3265">
        <v>2008.5</v>
      </c>
      <c r="I3265">
        <v>0</v>
      </c>
      <c r="J3265">
        <v>0</v>
      </c>
      <c r="K3265">
        <v>1</v>
      </c>
      <c r="L3265">
        <v>74</v>
      </c>
      <c r="M3265">
        <v>74</v>
      </c>
      <c r="N3265" t="s">
        <v>960</v>
      </c>
      <c r="O3265" t="s">
        <v>960</v>
      </c>
      <c r="P3265">
        <v>3.5</v>
      </c>
      <c r="Q3265">
        <v>3.5</v>
      </c>
      <c r="R3265">
        <v>3.5</v>
      </c>
      <c r="S3265">
        <v>37.397799999999997</v>
      </c>
      <c r="T3265">
        <v>0.40674399999999999</v>
      </c>
      <c r="U3265">
        <v>6.6993</v>
      </c>
      <c r="V3265">
        <v>6.6585400000000003</v>
      </c>
      <c r="W3265">
        <v>4.0762300000000001E-2</v>
      </c>
      <c r="X3265">
        <v>4.3997200000000003</v>
      </c>
      <c r="Y3265">
        <v>9.1992999999999991</v>
      </c>
      <c r="Z3265">
        <v>-5.7384699999999997E-2</v>
      </c>
    </row>
    <row r="3266" spans="1:26" x14ac:dyDescent="0.35">
      <c r="A3266">
        <v>2</v>
      </c>
      <c r="B3266" t="s">
        <v>949</v>
      </c>
      <c r="C3266">
        <v>1</v>
      </c>
      <c r="D3266">
        <v>2008</v>
      </c>
      <c r="E3266">
        <v>1</v>
      </c>
      <c r="F3266">
        <v>2</v>
      </c>
      <c r="G3266">
        <v>7</v>
      </c>
      <c r="H3266">
        <v>2008.5</v>
      </c>
      <c r="I3266">
        <v>0</v>
      </c>
      <c r="J3266">
        <v>0</v>
      </c>
      <c r="K3266">
        <v>1</v>
      </c>
      <c r="L3266">
        <v>75</v>
      </c>
      <c r="M3266">
        <v>75</v>
      </c>
      <c r="N3266" t="s">
        <v>960</v>
      </c>
      <c r="O3266" t="s">
        <v>960</v>
      </c>
      <c r="P3266">
        <v>3.5</v>
      </c>
      <c r="Q3266">
        <v>3.5</v>
      </c>
      <c r="R3266">
        <v>3.5</v>
      </c>
      <c r="S3266">
        <v>20.171900000000001</v>
      </c>
      <c r="T3266">
        <v>0.51763199999999998</v>
      </c>
      <c r="U3266">
        <v>6.6993</v>
      </c>
      <c r="V3266">
        <v>6.8271699999999997</v>
      </c>
      <c r="W3266">
        <v>-0.12786900000000001</v>
      </c>
      <c r="X3266">
        <v>4.5300799999999999</v>
      </c>
      <c r="Y3266">
        <v>9.4298199999999994</v>
      </c>
      <c r="Z3266">
        <v>0.59245499999999995</v>
      </c>
    </row>
    <row r="3267" spans="1:26" x14ac:dyDescent="0.35">
      <c r="A3267">
        <v>2</v>
      </c>
      <c r="B3267" t="s">
        <v>949</v>
      </c>
      <c r="C3267">
        <v>1</v>
      </c>
      <c r="D3267">
        <v>2008</v>
      </c>
      <c r="E3267">
        <v>1</v>
      </c>
      <c r="F3267">
        <v>2</v>
      </c>
      <c r="G3267">
        <v>7</v>
      </c>
      <c r="H3267">
        <v>2008.5</v>
      </c>
      <c r="I3267">
        <v>0</v>
      </c>
      <c r="J3267">
        <v>0</v>
      </c>
      <c r="K3267">
        <v>1</v>
      </c>
      <c r="L3267">
        <v>76</v>
      </c>
      <c r="M3267">
        <v>76</v>
      </c>
      <c r="N3267" t="s">
        <v>960</v>
      </c>
      <c r="O3267" t="s">
        <v>960</v>
      </c>
      <c r="P3267">
        <v>2.66</v>
      </c>
      <c r="Q3267">
        <v>2.66</v>
      </c>
      <c r="R3267">
        <v>2.66</v>
      </c>
      <c r="S3267">
        <v>36.183599999999998</v>
      </c>
      <c r="T3267">
        <v>0.30445899999999998</v>
      </c>
      <c r="U3267">
        <v>7.1304499999999997</v>
      </c>
      <c r="V3267">
        <v>6.9936600000000002</v>
      </c>
      <c r="W3267">
        <v>0.136794</v>
      </c>
      <c r="X3267">
        <v>4.6940799999999996</v>
      </c>
      <c r="Y3267">
        <v>9.6095400000000009</v>
      </c>
      <c r="Z3267">
        <v>0.703098</v>
      </c>
    </row>
    <row r="3268" spans="1:26" x14ac:dyDescent="0.35">
      <c r="A3268">
        <v>2</v>
      </c>
      <c r="B3268" t="s">
        <v>949</v>
      </c>
      <c r="C3268">
        <v>1</v>
      </c>
      <c r="D3268">
        <v>2008</v>
      </c>
      <c r="E3268">
        <v>1</v>
      </c>
      <c r="F3268">
        <v>2</v>
      </c>
      <c r="G3268">
        <v>7</v>
      </c>
      <c r="H3268">
        <v>2008.5</v>
      </c>
      <c r="I3268">
        <v>0</v>
      </c>
      <c r="J3268">
        <v>0</v>
      </c>
      <c r="K3268">
        <v>1</v>
      </c>
      <c r="L3268">
        <v>77</v>
      </c>
      <c r="M3268">
        <v>77</v>
      </c>
      <c r="N3268" t="s">
        <v>960</v>
      </c>
      <c r="O3268" t="s">
        <v>960</v>
      </c>
      <c r="P3268">
        <v>2.1</v>
      </c>
      <c r="Q3268">
        <v>2.1</v>
      </c>
      <c r="R3268">
        <v>2.1</v>
      </c>
      <c r="S3268">
        <v>10.3873</v>
      </c>
      <c r="T3268">
        <v>0.86757300000000004</v>
      </c>
      <c r="U3268">
        <v>6.4995000000000003</v>
      </c>
      <c r="V3268">
        <v>7.1563499999999998</v>
      </c>
      <c r="W3268">
        <v>-0.65684699999999996</v>
      </c>
      <c r="X3268">
        <v>4.9038899999999996</v>
      </c>
      <c r="Y3268">
        <v>9.7532499999999995</v>
      </c>
      <c r="Z3268">
        <v>-0.33023400000000003</v>
      </c>
    </row>
    <row r="3269" spans="1:26" x14ac:dyDescent="0.35">
      <c r="A3269">
        <v>2</v>
      </c>
      <c r="B3269" t="s">
        <v>949</v>
      </c>
      <c r="C3269">
        <v>1</v>
      </c>
      <c r="D3269">
        <v>2008</v>
      </c>
      <c r="E3269">
        <v>1</v>
      </c>
      <c r="F3269">
        <v>2</v>
      </c>
      <c r="G3269">
        <v>7</v>
      </c>
      <c r="H3269">
        <v>2008.5</v>
      </c>
      <c r="I3269">
        <v>0</v>
      </c>
      <c r="J3269">
        <v>0</v>
      </c>
      <c r="K3269">
        <v>1</v>
      </c>
      <c r="L3269">
        <v>78</v>
      </c>
      <c r="M3269">
        <v>78</v>
      </c>
      <c r="N3269" t="s">
        <v>960</v>
      </c>
      <c r="O3269" t="s">
        <v>960</v>
      </c>
      <c r="P3269">
        <v>1.1200000000000001</v>
      </c>
      <c r="Q3269">
        <v>1.1200000000000001</v>
      </c>
      <c r="R3269">
        <v>1.1200000000000001</v>
      </c>
      <c r="S3269">
        <v>5.2022500000000003</v>
      </c>
      <c r="T3269">
        <v>0.52040900000000001</v>
      </c>
      <c r="U3269">
        <v>7.3736300000000004</v>
      </c>
      <c r="V3269">
        <v>7.3139099999999999</v>
      </c>
      <c r="W3269">
        <v>5.9715200000000003E-2</v>
      </c>
      <c r="X3269">
        <v>5.0486300000000002</v>
      </c>
      <c r="Y3269">
        <v>9.8714099999999991</v>
      </c>
      <c r="Z3269">
        <v>0.86758100000000005</v>
      </c>
    </row>
    <row r="3270" spans="1:26" x14ac:dyDescent="0.35">
      <c r="A3270">
        <v>2</v>
      </c>
      <c r="B3270" t="s">
        <v>949</v>
      </c>
      <c r="C3270">
        <v>1</v>
      </c>
      <c r="D3270">
        <v>2008</v>
      </c>
      <c r="E3270">
        <v>1</v>
      </c>
      <c r="F3270">
        <v>2</v>
      </c>
      <c r="G3270">
        <v>7</v>
      </c>
      <c r="H3270">
        <v>2008.5</v>
      </c>
      <c r="I3270">
        <v>0</v>
      </c>
      <c r="J3270">
        <v>0</v>
      </c>
      <c r="K3270">
        <v>1</v>
      </c>
      <c r="L3270">
        <v>79</v>
      </c>
      <c r="M3270">
        <v>79</v>
      </c>
      <c r="N3270" t="s">
        <v>960</v>
      </c>
      <c r="O3270" t="s">
        <v>960</v>
      </c>
      <c r="P3270">
        <v>1.96</v>
      </c>
      <c r="Q3270">
        <v>1.96</v>
      </c>
      <c r="R3270">
        <v>1.96</v>
      </c>
      <c r="S3270">
        <v>17.000399999999999</v>
      </c>
      <c r="T3270">
        <v>0.42437000000000002</v>
      </c>
      <c r="U3270">
        <v>7.9266399999999999</v>
      </c>
      <c r="V3270">
        <v>7.4654600000000002</v>
      </c>
      <c r="W3270">
        <v>0.46117999999999998</v>
      </c>
      <c r="X3270">
        <v>5.1348700000000003</v>
      </c>
      <c r="Y3270">
        <v>9.9715299999999996</v>
      </c>
      <c r="Z3270">
        <v>0.30344100000000002</v>
      </c>
    </row>
    <row r="3271" spans="1:26" x14ac:dyDescent="0.35">
      <c r="A3271">
        <v>2</v>
      </c>
      <c r="B3271" t="s">
        <v>949</v>
      </c>
      <c r="C3271">
        <v>1</v>
      </c>
      <c r="D3271">
        <v>2008</v>
      </c>
      <c r="E3271">
        <v>1</v>
      </c>
      <c r="F3271">
        <v>2</v>
      </c>
      <c r="G3271">
        <v>7</v>
      </c>
      <c r="H3271">
        <v>2008.5</v>
      </c>
      <c r="I3271">
        <v>0</v>
      </c>
      <c r="J3271">
        <v>0</v>
      </c>
      <c r="K3271">
        <v>1</v>
      </c>
      <c r="L3271">
        <v>80</v>
      </c>
      <c r="M3271">
        <v>80</v>
      </c>
      <c r="N3271" t="s">
        <v>960</v>
      </c>
      <c r="O3271" t="s">
        <v>960</v>
      </c>
      <c r="P3271">
        <v>1.4</v>
      </c>
      <c r="Q3271">
        <v>1.4</v>
      </c>
      <c r="R3271">
        <v>1.4</v>
      </c>
      <c r="S3271">
        <v>19.628699999999998</v>
      </c>
      <c r="T3271">
        <v>0.226742</v>
      </c>
      <c r="U3271">
        <v>7.2987000000000002</v>
      </c>
      <c r="V3271">
        <v>7.6106100000000003</v>
      </c>
      <c r="W3271">
        <v>-0.31191099999999999</v>
      </c>
      <c r="X3271">
        <v>5.2323000000000004</v>
      </c>
      <c r="Y3271">
        <v>10</v>
      </c>
      <c r="Z3271">
        <v>7.9809700000000004E-3</v>
      </c>
    </row>
    <row r="3272" spans="1:26" x14ac:dyDescent="0.35">
      <c r="A3272">
        <v>2</v>
      </c>
      <c r="B3272" t="s">
        <v>949</v>
      </c>
      <c r="C3272">
        <v>1</v>
      </c>
      <c r="D3272">
        <v>2008</v>
      </c>
      <c r="E3272">
        <v>1</v>
      </c>
      <c r="F3272">
        <v>2</v>
      </c>
      <c r="G3272">
        <v>7</v>
      </c>
      <c r="H3272">
        <v>2008.5</v>
      </c>
      <c r="I3272">
        <v>0</v>
      </c>
      <c r="J3272">
        <v>0</v>
      </c>
      <c r="K3272">
        <v>1</v>
      </c>
      <c r="L3272">
        <v>81</v>
      </c>
      <c r="M3272">
        <v>81</v>
      </c>
      <c r="N3272" t="s">
        <v>960</v>
      </c>
      <c r="O3272" t="s">
        <v>960</v>
      </c>
      <c r="P3272">
        <v>1.4</v>
      </c>
      <c r="Q3272">
        <v>1.4</v>
      </c>
      <c r="R3272">
        <v>1.4</v>
      </c>
      <c r="S3272">
        <v>22.803699999999999</v>
      </c>
      <c r="T3272">
        <v>0.30585000000000001</v>
      </c>
      <c r="U3272">
        <v>7.8981000000000003</v>
      </c>
      <c r="V3272">
        <v>7.7494199999999998</v>
      </c>
      <c r="W3272">
        <v>0.14867900000000001</v>
      </c>
      <c r="X3272">
        <v>5.3437999999999999</v>
      </c>
      <c r="Y3272">
        <v>10</v>
      </c>
      <c r="Z3272">
        <v>0.38303399999999999</v>
      </c>
    </row>
    <row r="3273" spans="1:26" x14ac:dyDescent="0.35">
      <c r="A3273">
        <v>2</v>
      </c>
      <c r="B3273" t="s">
        <v>949</v>
      </c>
      <c r="C3273">
        <v>1</v>
      </c>
      <c r="D3273">
        <v>2008</v>
      </c>
      <c r="E3273">
        <v>1</v>
      </c>
      <c r="F3273">
        <v>2</v>
      </c>
      <c r="G3273">
        <v>7</v>
      </c>
      <c r="H3273">
        <v>2008.5</v>
      </c>
      <c r="I3273">
        <v>0</v>
      </c>
      <c r="J3273">
        <v>0</v>
      </c>
      <c r="K3273">
        <v>1</v>
      </c>
      <c r="L3273">
        <v>82</v>
      </c>
      <c r="M3273">
        <v>82</v>
      </c>
      <c r="N3273" t="s">
        <v>960</v>
      </c>
      <c r="O3273" t="s">
        <v>960</v>
      </c>
      <c r="P3273">
        <v>1.54</v>
      </c>
      <c r="Q3273">
        <v>1.54</v>
      </c>
      <c r="R3273">
        <v>1.54</v>
      </c>
      <c r="S3273">
        <v>25.370999999999999</v>
      </c>
      <c r="T3273">
        <v>0.31719199999999997</v>
      </c>
      <c r="U3273">
        <v>7.9525899999999998</v>
      </c>
      <c r="V3273">
        <v>7.8823499999999997</v>
      </c>
      <c r="W3273">
        <v>7.0246400000000001E-2</v>
      </c>
      <c r="X3273">
        <v>5.4727899999999998</v>
      </c>
      <c r="Y3273">
        <v>10</v>
      </c>
      <c r="Z3273">
        <v>0.87234999999999996</v>
      </c>
    </row>
    <row r="3274" spans="1:26" x14ac:dyDescent="0.35">
      <c r="A3274">
        <v>2</v>
      </c>
      <c r="B3274" t="s">
        <v>949</v>
      </c>
      <c r="C3274">
        <v>1</v>
      </c>
      <c r="D3274">
        <v>2008</v>
      </c>
      <c r="E3274">
        <v>1</v>
      </c>
      <c r="F3274">
        <v>2</v>
      </c>
      <c r="G3274">
        <v>7</v>
      </c>
      <c r="H3274">
        <v>2008.5</v>
      </c>
      <c r="I3274">
        <v>0</v>
      </c>
      <c r="J3274">
        <v>0</v>
      </c>
      <c r="K3274">
        <v>1</v>
      </c>
      <c r="L3274">
        <v>83</v>
      </c>
      <c r="M3274">
        <v>83</v>
      </c>
      <c r="N3274" t="s">
        <v>960</v>
      </c>
      <c r="O3274" t="s">
        <v>960</v>
      </c>
      <c r="P3274">
        <v>0.56000000000000005</v>
      </c>
      <c r="Q3274">
        <v>1</v>
      </c>
      <c r="R3274">
        <v>1</v>
      </c>
      <c r="S3274">
        <v>9.7942400000000003</v>
      </c>
      <c r="T3274">
        <v>0.45969599999999999</v>
      </c>
      <c r="U3274">
        <v>7.7482499999999996</v>
      </c>
      <c r="V3274">
        <v>8.0101099999999992</v>
      </c>
      <c r="W3274">
        <v>-0.26185799999999998</v>
      </c>
      <c r="X3274">
        <v>5.6234299999999999</v>
      </c>
      <c r="Y3274">
        <v>10</v>
      </c>
      <c r="Z3274">
        <v>0.88287700000000002</v>
      </c>
    </row>
    <row r="3275" spans="1:26" x14ac:dyDescent="0.35">
      <c r="A3275">
        <v>2</v>
      </c>
      <c r="B3275" t="s">
        <v>949</v>
      </c>
      <c r="C3275">
        <v>1</v>
      </c>
      <c r="D3275">
        <v>2008</v>
      </c>
      <c r="E3275">
        <v>1</v>
      </c>
      <c r="F3275">
        <v>2</v>
      </c>
      <c r="G3275">
        <v>7</v>
      </c>
      <c r="H3275">
        <v>2008.5</v>
      </c>
      <c r="I3275">
        <v>0</v>
      </c>
      <c r="J3275">
        <v>0</v>
      </c>
      <c r="K3275">
        <v>1</v>
      </c>
      <c r="L3275">
        <v>84</v>
      </c>
      <c r="M3275">
        <v>84</v>
      </c>
      <c r="N3275" t="s">
        <v>960</v>
      </c>
      <c r="O3275" t="s">
        <v>960</v>
      </c>
      <c r="P3275">
        <v>0.7</v>
      </c>
      <c r="Q3275">
        <v>1</v>
      </c>
      <c r="R3275">
        <v>1</v>
      </c>
      <c r="S3275">
        <v>2.83582</v>
      </c>
      <c r="T3275">
        <v>0.80352500000000004</v>
      </c>
      <c r="U3275">
        <v>7.4984999999999999</v>
      </c>
      <c r="V3275">
        <v>8.1336099999999991</v>
      </c>
      <c r="W3275">
        <v>-0.63510699999999998</v>
      </c>
      <c r="X3275">
        <v>5.8009399999999998</v>
      </c>
      <c r="Y3275">
        <v>10</v>
      </c>
      <c r="Z3275">
        <v>0.856294</v>
      </c>
    </row>
    <row r="3276" spans="1:26" x14ac:dyDescent="0.35">
      <c r="A3276">
        <v>2</v>
      </c>
      <c r="B3276" t="s">
        <v>949</v>
      </c>
      <c r="C3276">
        <v>1</v>
      </c>
      <c r="D3276">
        <v>2008</v>
      </c>
      <c r="E3276">
        <v>1</v>
      </c>
      <c r="F3276">
        <v>2</v>
      </c>
      <c r="G3276">
        <v>7</v>
      </c>
      <c r="H3276">
        <v>2008.5</v>
      </c>
      <c r="I3276">
        <v>0</v>
      </c>
      <c r="J3276">
        <v>0</v>
      </c>
      <c r="K3276">
        <v>1</v>
      </c>
      <c r="L3276">
        <v>85</v>
      </c>
      <c r="M3276">
        <v>85</v>
      </c>
      <c r="N3276" t="s">
        <v>960</v>
      </c>
      <c r="O3276" t="s">
        <v>960</v>
      </c>
      <c r="P3276">
        <v>0.56000000000000005</v>
      </c>
      <c r="Q3276">
        <v>1</v>
      </c>
      <c r="R3276">
        <v>1</v>
      </c>
      <c r="S3276">
        <v>4.4886299999999997</v>
      </c>
      <c r="T3276">
        <v>0.63980999999999999</v>
      </c>
      <c r="U3276">
        <v>8.4975000000000005</v>
      </c>
      <c r="V3276">
        <v>8.2538099999999996</v>
      </c>
      <c r="W3276">
        <v>0.24369299999999999</v>
      </c>
      <c r="X3276">
        <v>6.0036899999999997</v>
      </c>
      <c r="Y3276">
        <v>10</v>
      </c>
      <c r="Z3276">
        <v>1.6515500000000001</v>
      </c>
    </row>
    <row r="3277" spans="1:26" x14ac:dyDescent="0.35">
      <c r="A3277">
        <v>2</v>
      </c>
      <c r="B3277" t="s">
        <v>949</v>
      </c>
      <c r="C3277">
        <v>1</v>
      </c>
      <c r="D3277">
        <v>2008</v>
      </c>
      <c r="E3277">
        <v>1</v>
      </c>
      <c r="F3277">
        <v>2</v>
      </c>
      <c r="G3277">
        <v>7</v>
      </c>
      <c r="H3277">
        <v>2008.5</v>
      </c>
      <c r="I3277">
        <v>0</v>
      </c>
      <c r="J3277">
        <v>0</v>
      </c>
      <c r="K3277">
        <v>1</v>
      </c>
      <c r="L3277">
        <v>86</v>
      </c>
      <c r="M3277">
        <v>86</v>
      </c>
      <c r="N3277" t="s">
        <v>960</v>
      </c>
      <c r="O3277" t="s">
        <v>960</v>
      </c>
      <c r="P3277">
        <v>0.42</v>
      </c>
      <c r="Q3277">
        <v>1</v>
      </c>
      <c r="R3277">
        <v>1</v>
      </c>
      <c r="S3277">
        <v>2.6275900000000001</v>
      </c>
      <c r="T3277">
        <v>0.88817900000000005</v>
      </c>
      <c r="U3277">
        <v>9.1635000000000009</v>
      </c>
      <c r="V3277">
        <v>8.3716600000000003</v>
      </c>
      <c r="W3277">
        <v>0.79184299999999996</v>
      </c>
      <c r="X3277">
        <v>6.0756500000000004</v>
      </c>
      <c r="Y3277">
        <v>10</v>
      </c>
      <c r="Z3277">
        <v>1.0223599999999999</v>
      </c>
    </row>
    <row r="3278" spans="1:26" x14ac:dyDescent="0.35">
      <c r="A3278">
        <v>2</v>
      </c>
      <c r="B3278" t="s">
        <v>949</v>
      </c>
      <c r="C3278">
        <v>1</v>
      </c>
      <c r="D3278">
        <v>2008</v>
      </c>
      <c r="E3278">
        <v>1</v>
      </c>
      <c r="F3278">
        <v>2</v>
      </c>
      <c r="G3278">
        <v>7</v>
      </c>
      <c r="H3278">
        <v>2008.5</v>
      </c>
      <c r="I3278">
        <v>0</v>
      </c>
      <c r="J3278">
        <v>0</v>
      </c>
      <c r="K3278">
        <v>1</v>
      </c>
      <c r="L3278">
        <v>87</v>
      </c>
      <c r="M3278">
        <v>87</v>
      </c>
      <c r="N3278" t="s">
        <v>960</v>
      </c>
      <c r="O3278" t="s">
        <v>960</v>
      </c>
      <c r="P3278">
        <v>0.14000000000000001</v>
      </c>
      <c r="Q3278">
        <v>1</v>
      </c>
      <c r="R3278">
        <v>1</v>
      </c>
      <c r="S3278">
        <v>1.0590299999999999</v>
      </c>
      <c r="T3278">
        <v>1.4946699999999999</v>
      </c>
      <c r="U3278">
        <v>7.4984999999999999</v>
      </c>
      <c r="V3278">
        <v>8.4880099999999992</v>
      </c>
      <c r="W3278">
        <v>-0.98950499999999997</v>
      </c>
      <c r="X3278">
        <v>6.1514699999999998</v>
      </c>
      <c r="Y3278">
        <v>10</v>
      </c>
      <c r="Z3278">
        <v>0.49432300000000001</v>
      </c>
    </row>
    <row r="3279" spans="1:26" x14ac:dyDescent="0.35">
      <c r="A3279">
        <v>2</v>
      </c>
      <c r="B3279" t="s">
        <v>949</v>
      </c>
      <c r="C3279">
        <v>1</v>
      </c>
      <c r="D3279">
        <v>2008</v>
      </c>
      <c r="E3279">
        <v>1</v>
      </c>
      <c r="F3279">
        <v>2</v>
      </c>
      <c r="G3279">
        <v>7</v>
      </c>
      <c r="H3279">
        <v>2008.5</v>
      </c>
      <c r="I3279">
        <v>0</v>
      </c>
      <c r="J3279">
        <v>0</v>
      </c>
      <c r="K3279">
        <v>1</v>
      </c>
      <c r="L3279">
        <v>92</v>
      </c>
      <c r="M3279">
        <v>92</v>
      </c>
      <c r="N3279" t="s">
        <v>960</v>
      </c>
      <c r="O3279" t="s">
        <v>960</v>
      </c>
      <c r="P3279">
        <v>0.28000000000000003</v>
      </c>
      <c r="Q3279">
        <v>1</v>
      </c>
      <c r="R3279">
        <v>1</v>
      </c>
      <c r="S3279">
        <v>2.24884</v>
      </c>
      <c r="T3279">
        <v>0.961422</v>
      </c>
      <c r="U3279">
        <v>8.4975000000000005</v>
      </c>
      <c r="V3279">
        <v>9.0607500000000005</v>
      </c>
      <c r="W3279">
        <v>-0.563245</v>
      </c>
      <c r="X3279">
        <v>6.6958000000000002</v>
      </c>
      <c r="Y3279">
        <v>10</v>
      </c>
      <c r="Z3279">
        <v>1.12937</v>
      </c>
    </row>
    <row r="3280" spans="1:26" x14ac:dyDescent="0.35">
      <c r="A3280">
        <v>2</v>
      </c>
      <c r="B3280" t="s">
        <v>949</v>
      </c>
      <c r="C3280">
        <v>1</v>
      </c>
      <c r="D3280">
        <v>2008</v>
      </c>
      <c r="E3280">
        <v>1</v>
      </c>
      <c r="F3280">
        <v>2</v>
      </c>
      <c r="G3280">
        <v>7</v>
      </c>
      <c r="H3280">
        <v>2008.5</v>
      </c>
      <c r="I3280">
        <v>0</v>
      </c>
      <c r="J3280">
        <v>0</v>
      </c>
      <c r="K3280">
        <v>1</v>
      </c>
      <c r="L3280">
        <v>94</v>
      </c>
      <c r="M3280">
        <v>94</v>
      </c>
      <c r="N3280" t="s">
        <v>960</v>
      </c>
      <c r="O3280" t="s">
        <v>960</v>
      </c>
      <c r="P3280">
        <v>0.14000000000000001</v>
      </c>
      <c r="Q3280">
        <v>1</v>
      </c>
      <c r="R3280">
        <v>1</v>
      </c>
      <c r="S3280">
        <v>0.87704400000000005</v>
      </c>
      <c r="T3280">
        <v>1.5540099999999999</v>
      </c>
      <c r="U3280">
        <v>8.4975000000000005</v>
      </c>
      <c r="V3280">
        <v>9.2788199999999996</v>
      </c>
      <c r="W3280">
        <v>-0.78131300000000004</v>
      </c>
      <c r="X3280">
        <v>7.0297099999999997</v>
      </c>
      <c r="Y3280">
        <v>10</v>
      </c>
      <c r="Z3280">
        <v>0.29162900000000003</v>
      </c>
    </row>
    <row r="3281" spans="1:26" x14ac:dyDescent="0.35">
      <c r="A3281">
        <v>2</v>
      </c>
      <c r="B3281" t="s">
        <v>949</v>
      </c>
      <c r="C3281">
        <v>1</v>
      </c>
      <c r="D3281">
        <v>2008</v>
      </c>
      <c r="E3281">
        <v>1</v>
      </c>
      <c r="F3281">
        <v>2</v>
      </c>
      <c r="G3281">
        <v>7</v>
      </c>
      <c r="H3281">
        <v>2008.5</v>
      </c>
      <c r="I3281">
        <v>0</v>
      </c>
      <c r="J3281">
        <v>0</v>
      </c>
      <c r="K3281">
        <v>1</v>
      </c>
      <c r="L3281">
        <v>95</v>
      </c>
      <c r="M3281">
        <v>95</v>
      </c>
      <c r="N3281" t="s">
        <v>960</v>
      </c>
      <c r="O3281" t="s">
        <v>960</v>
      </c>
      <c r="P3281">
        <v>0.14000000000000001</v>
      </c>
      <c r="Q3281">
        <v>1</v>
      </c>
      <c r="R3281">
        <v>1</v>
      </c>
      <c r="S3281">
        <v>0.929948</v>
      </c>
      <c r="T3281">
        <v>1.3680099999999999</v>
      </c>
      <c r="U3281">
        <v>9.4964999999999993</v>
      </c>
      <c r="V3281">
        <v>9.3810500000000001</v>
      </c>
      <c r="W3281">
        <v>0.115453</v>
      </c>
      <c r="X3281">
        <v>7.1128999999999998</v>
      </c>
      <c r="Y3281">
        <v>10</v>
      </c>
      <c r="Z3281">
        <v>0.88959900000000003</v>
      </c>
    </row>
    <row r="3282" spans="1:26" x14ac:dyDescent="0.35">
      <c r="A3282">
        <v>2</v>
      </c>
      <c r="B3282" t="s">
        <v>949</v>
      </c>
      <c r="C3282">
        <v>1</v>
      </c>
      <c r="D3282">
        <v>2009</v>
      </c>
      <c r="E3282">
        <v>1</v>
      </c>
      <c r="F3282">
        <v>2</v>
      </c>
      <c r="G3282">
        <v>7</v>
      </c>
      <c r="H3282">
        <v>2009.5</v>
      </c>
      <c r="I3282">
        <v>0</v>
      </c>
      <c r="J3282">
        <v>0</v>
      </c>
      <c r="K3282">
        <v>1</v>
      </c>
      <c r="L3282">
        <v>42</v>
      </c>
      <c r="M3282">
        <v>42</v>
      </c>
      <c r="N3282" t="s">
        <v>960</v>
      </c>
      <c r="O3282" t="s">
        <v>960</v>
      </c>
      <c r="P3282">
        <v>0.14000000000000001</v>
      </c>
      <c r="Q3282">
        <v>1</v>
      </c>
      <c r="R3282">
        <v>1</v>
      </c>
      <c r="S3282">
        <v>1.5032099999999999</v>
      </c>
      <c r="T3282">
        <v>0.73780599999999996</v>
      </c>
      <c r="U3282">
        <v>2.5034999999999998</v>
      </c>
      <c r="V3282">
        <v>3.0228700000000002</v>
      </c>
      <c r="W3282">
        <v>-0.51937500000000003</v>
      </c>
      <c r="X3282">
        <v>1</v>
      </c>
      <c r="Y3282">
        <v>4.5507499999999999</v>
      </c>
      <c r="Z3282">
        <v>0.88883000000000001</v>
      </c>
    </row>
    <row r="3283" spans="1:26" x14ac:dyDescent="0.35">
      <c r="A3283">
        <v>2</v>
      </c>
      <c r="B3283" t="s">
        <v>949</v>
      </c>
      <c r="C3283">
        <v>1</v>
      </c>
      <c r="D3283">
        <v>2009</v>
      </c>
      <c r="E3283">
        <v>1</v>
      </c>
      <c r="F3283">
        <v>2</v>
      </c>
      <c r="G3283">
        <v>7</v>
      </c>
      <c r="H3283">
        <v>2009.5</v>
      </c>
      <c r="I3283">
        <v>0</v>
      </c>
      <c r="J3283">
        <v>0</v>
      </c>
      <c r="K3283">
        <v>1</v>
      </c>
      <c r="L3283">
        <v>44</v>
      </c>
      <c r="M3283">
        <v>44</v>
      </c>
      <c r="N3283" t="s">
        <v>960</v>
      </c>
      <c r="O3283" t="s">
        <v>960</v>
      </c>
      <c r="P3283">
        <v>0.14000000000000001</v>
      </c>
      <c r="Q3283">
        <v>1</v>
      </c>
      <c r="R3283">
        <v>1</v>
      </c>
      <c r="S3283">
        <v>1.46482</v>
      </c>
      <c r="T3283">
        <v>0.77492700000000003</v>
      </c>
      <c r="U3283">
        <v>3.5024999999999999</v>
      </c>
      <c r="V3283">
        <v>3.2402799999999998</v>
      </c>
      <c r="W3283">
        <v>0.26222200000000001</v>
      </c>
      <c r="X3283">
        <v>2.0424600000000002</v>
      </c>
      <c r="Y3283">
        <v>4.7191799999999997</v>
      </c>
      <c r="Z3283">
        <v>1.1656500000000001</v>
      </c>
    </row>
    <row r="3284" spans="1:26" x14ac:dyDescent="0.35">
      <c r="A3284">
        <v>2</v>
      </c>
      <c r="B3284" t="s">
        <v>949</v>
      </c>
      <c r="C3284">
        <v>1</v>
      </c>
      <c r="D3284">
        <v>2009</v>
      </c>
      <c r="E3284">
        <v>1</v>
      </c>
      <c r="F3284">
        <v>2</v>
      </c>
      <c r="G3284">
        <v>7</v>
      </c>
      <c r="H3284">
        <v>2009.5</v>
      </c>
      <c r="I3284">
        <v>0</v>
      </c>
      <c r="J3284">
        <v>0</v>
      </c>
      <c r="K3284">
        <v>1</v>
      </c>
      <c r="L3284">
        <v>45</v>
      </c>
      <c r="M3284">
        <v>45</v>
      </c>
      <c r="N3284" t="s">
        <v>960</v>
      </c>
      <c r="O3284" t="s">
        <v>960</v>
      </c>
      <c r="P3284">
        <v>0.14000000000000001</v>
      </c>
      <c r="Q3284">
        <v>1</v>
      </c>
      <c r="R3284">
        <v>1</v>
      </c>
      <c r="S3284">
        <v>1.7072799999999999</v>
      </c>
      <c r="T3284">
        <v>0.697743</v>
      </c>
      <c r="U3284">
        <v>3.5024999999999999</v>
      </c>
      <c r="V3284">
        <v>3.3354499999999998</v>
      </c>
      <c r="W3284">
        <v>0.167048</v>
      </c>
      <c r="X3284">
        <v>2.0785200000000001</v>
      </c>
      <c r="Y3284">
        <v>4.7735300000000001</v>
      </c>
      <c r="Z3284">
        <v>1.2081299999999999</v>
      </c>
    </row>
    <row r="3285" spans="1:26" x14ac:dyDescent="0.35">
      <c r="A3285">
        <v>2</v>
      </c>
      <c r="B3285" t="s">
        <v>949</v>
      </c>
      <c r="C3285">
        <v>1</v>
      </c>
      <c r="D3285">
        <v>2009</v>
      </c>
      <c r="E3285">
        <v>1</v>
      </c>
      <c r="F3285">
        <v>2</v>
      </c>
      <c r="G3285">
        <v>7</v>
      </c>
      <c r="H3285">
        <v>2009.5</v>
      </c>
      <c r="I3285">
        <v>0</v>
      </c>
      <c r="J3285">
        <v>0</v>
      </c>
      <c r="K3285">
        <v>1</v>
      </c>
      <c r="L3285">
        <v>46</v>
      </c>
      <c r="M3285">
        <v>46</v>
      </c>
      <c r="N3285" t="s">
        <v>960</v>
      </c>
      <c r="O3285" t="s">
        <v>960</v>
      </c>
      <c r="P3285">
        <v>0.14000000000000001</v>
      </c>
      <c r="Q3285">
        <v>1</v>
      </c>
      <c r="R3285">
        <v>1</v>
      </c>
      <c r="S3285">
        <v>1.90428</v>
      </c>
      <c r="T3285">
        <v>0.64572499999999999</v>
      </c>
      <c r="U3285">
        <v>3.5024999999999999</v>
      </c>
      <c r="V3285">
        <v>3.4172600000000002</v>
      </c>
      <c r="W3285">
        <v>8.5240099999999999E-2</v>
      </c>
      <c r="X3285">
        <v>2.11754</v>
      </c>
      <c r="Y3285">
        <v>4.8186999999999998</v>
      </c>
      <c r="Z3285">
        <v>1.23458</v>
      </c>
    </row>
    <row r="3286" spans="1:26" x14ac:dyDescent="0.35">
      <c r="A3286">
        <v>2</v>
      </c>
      <c r="B3286" t="s">
        <v>949</v>
      </c>
      <c r="C3286">
        <v>1</v>
      </c>
      <c r="D3286">
        <v>2009</v>
      </c>
      <c r="E3286">
        <v>1</v>
      </c>
      <c r="F3286">
        <v>2</v>
      </c>
      <c r="G3286">
        <v>7</v>
      </c>
      <c r="H3286">
        <v>2009.5</v>
      </c>
      <c r="I3286">
        <v>0</v>
      </c>
      <c r="J3286">
        <v>0</v>
      </c>
      <c r="K3286">
        <v>1</v>
      </c>
      <c r="L3286">
        <v>47</v>
      </c>
      <c r="M3286">
        <v>47</v>
      </c>
      <c r="N3286" t="s">
        <v>960</v>
      </c>
      <c r="O3286" t="s">
        <v>960</v>
      </c>
      <c r="P3286">
        <v>0.14000000000000001</v>
      </c>
      <c r="Q3286">
        <v>1</v>
      </c>
      <c r="R3286">
        <v>1</v>
      </c>
      <c r="S3286">
        <v>2.0349900000000001</v>
      </c>
      <c r="T3286">
        <v>0.61550400000000005</v>
      </c>
      <c r="U3286">
        <v>3.5024999999999999</v>
      </c>
      <c r="V3286">
        <v>3.4870000000000001</v>
      </c>
      <c r="W3286">
        <v>1.5499499999999999E-2</v>
      </c>
      <c r="X3286">
        <v>2.1567599999999998</v>
      </c>
      <c r="Y3286">
        <v>4.8598499999999998</v>
      </c>
      <c r="Z3286">
        <v>1.24285</v>
      </c>
    </row>
    <row r="3287" spans="1:26" x14ac:dyDescent="0.35">
      <c r="A3287">
        <v>2</v>
      </c>
      <c r="B3287" t="s">
        <v>949</v>
      </c>
      <c r="C3287">
        <v>1</v>
      </c>
      <c r="D3287">
        <v>2009</v>
      </c>
      <c r="E3287">
        <v>1</v>
      </c>
      <c r="F3287">
        <v>2</v>
      </c>
      <c r="G3287">
        <v>7</v>
      </c>
      <c r="H3287">
        <v>2009.5</v>
      </c>
      <c r="I3287">
        <v>0</v>
      </c>
      <c r="J3287">
        <v>0</v>
      </c>
      <c r="K3287">
        <v>1</v>
      </c>
      <c r="L3287">
        <v>48</v>
      </c>
      <c r="M3287">
        <v>48</v>
      </c>
      <c r="N3287" t="s">
        <v>960</v>
      </c>
      <c r="O3287" t="s">
        <v>960</v>
      </c>
      <c r="P3287">
        <v>0.28000000000000003</v>
      </c>
      <c r="Q3287">
        <v>1</v>
      </c>
      <c r="R3287">
        <v>1</v>
      </c>
      <c r="S3287">
        <v>2.09518</v>
      </c>
      <c r="T3287">
        <v>0.60356900000000002</v>
      </c>
      <c r="U3287">
        <v>3.5024999999999999</v>
      </c>
      <c r="V3287">
        <v>3.5482999999999998</v>
      </c>
      <c r="W3287">
        <v>-4.5803999999999997E-2</v>
      </c>
      <c r="X3287">
        <v>2.1939099999999998</v>
      </c>
      <c r="Y3287">
        <v>4.9005299999999998</v>
      </c>
      <c r="Z3287">
        <v>1.23441</v>
      </c>
    </row>
    <row r="3288" spans="1:26" x14ac:dyDescent="0.35">
      <c r="A3288">
        <v>2</v>
      </c>
      <c r="B3288" t="s">
        <v>949</v>
      </c>
      <c r="C3288">
        <v>1</v>
      </c>
      <c r="D3288">
        <v>2009</v>
      </c>
      <c r="E3288">
        <v>1</v>
      </c>
      <c r="F3288">
        <v>2</v>
      </c>
      <c r="G3288">
        <v>7</v>
      </c>
      <c r="H3288">
        <v>2009.5</v>
      </c>
      <c r="I3288">
        <v>0</v>
      </c>
      <c r="J3288">
        <v>0</v>
      </c>
      <c r="K3288">
        <v>1</v>
      </c>
      <c r="L3288">
        <v>49</v>
      </c>
      <c r="M3288">
        <v>49</v>
      </c>
      <c r="N3288" t="s">
        <v>960</v>
      </c>
      <c r="O3288" t="s">
        <v>960</v>
      </c>
      <c r="P3288">
        <v>0.28000000000000003</v>
      </c>
      <c r="Q3288">
        <v>1</v>
      </c>
      <c r="R3288">
        <v>1</v>
      </c>
      <c r="S3288">
        <v>2.0918000000000001</v>
      </c>
      <c r="T3288">
        <v>0.60711700000000002</v>
      </c>
      <c r="U3288">
        <v>3.5024999999999999</v>
      </c>
      <c r="V3288">
        <v>3.6057399999999999</v>
      </c>
      <c r="W3288">
        <v>-0.103239</v>
      </c>
      <c r="X3288">
        <v>2.2281599999999999</v>
      </c>
      <c r="Y3288">
        <v>4.9430899999999998</v>
      </c>
      <c r="Z3288">
        <v>1.2119500000000001</v>
      </c>
    </row>
    <row r="3289" spans="1:26" x14ac:dyDescent="0.35">
      <c r="A3289">
        <v>2</v>
      </c>
      <c r="B3289" t="s">
        <v>949</v>
      </c>
      <c r="C3289">
        <v>1</v>
      </c>
      <c r="D3289">
        <v>2009</v>
      </c>
      <c r="E3289">
        <v>1</v>
      </c>
      <c r="F3289">
        <v>2</v>
      </c>
      <c r="G3289">
        <v>7</v>
      </c>
      <c r="H3289">
        <v>2009.5</v>
      </c>
      <c r="I3289">
        <v>0</v>
      </c>
      <c r="J3289">
        <v>0</v>
      </c>
      <c r="K3289">
        <v>1</v>
      </c>
      <c r="L3289">
        <v>50</v>
      </c>
      <c r="M3289">
        <v>50</v>
      </c>
      <c r="N3289" t="s">
        <v>960</v>
      </c>
      <c r="O3289" t="s">
        <v>960</v>
      </c>
      <c r="P3289">
        <v>0.56000000000000005</v>
      </c>
      <c r="Q3289">
        <v>1</v>
      </c>
      <c r="R3289">
        <v>1</v>
      </c>
      <c r="S3289">
        <v>8.1148699999999998</v>
      </c>
      <c r="T3289">
        <v>0.25795299999999999</v>
      </c>
      <c r="U3289">
        <v>3.7522500000000001</v>
      </c>
      <c r="V3289">
        <v>3.6638299999999999</v>
      </c>
      <c r="W3289">
        <v>8.8418800000000006E-2</v>
      </c>
      <c r="X3289">
        <v>2.2602600000000002</v>
      </c>
      <c r="Y3289">
        <v>4.9888399999999997</v>
      </c>
      <c r="Z3289">
        <v>0.89351000000000003</v>
      </c>
    </row>
    <row r="3290" spans="1:26" x14ac:dyDescent="0.35">
      <c r="A3290">
        <v>2</v>
      </c>
      <c r="B3290" t="s">
        <v>949</v>
      </c>
      <c r="C3290">
        <v>1</v>
      </c>
      <c r="D3290">
        <v>2009</v>
      </c>
      <c r="E3290">
        <v>1</v>
      </c>
      <c r="F3290">
        <v>2</v>
      </c>
      <c r="G3290">
        <v>7</v>
      </c>
      <c r="H3290">
        <v>2009.5</v>
      </c>
      <c r="I3290">
        <v>0</v>
      </c>
      <c r="J3290">
        <v>0</v>
      </c>
      <c r="K3290">
        <v>1</v>
      </c>
      <c r="L3290">
        <v>51</v>
      </c>
      <c r="M3290">
        <v>51</v>
      </c>
      <c r="N3290" t="s">
        <v>960</v>
      </c>
      <c r="O3290" t="s">
        <v>960</v>
      </c>
      <c r="P3290">
        <v>0.7</v>
      </c>
      <c r="Q3290">
        <v>1</v>
      </c>
      <c r="R3290">
        <v>1</v>
      </c>
      <c r="S3290">
        <v>5.7642699999999998</v>
      </c>
      <c r="T3290">
        <v>0.29038999999999998</v>
      </c>
      <c r="U3290">
        <v>3.7023000000000001</v>
      </c>
      <c r="V3290">
        <v>3.7265100000000002</v>
      </c>
      <c r="W3290">
        <v>-2.42087E-2</v>
      </c>
      <c r="X3290">
        <v>2.2922799999999999</v>
      </c>
      <c r="Y3290">
        <v>5.1852600000000004</v>
      </c>
      <c r="Z3290">
        <v>1.0329200000000001</v>
      </c>
    </row>
    <row r="3291" spans="1:26" x14ac:dyDescent="0.35">
      <c r="A3291">
        <v>2</v>
      </c>
      <c r="B3291" t="s">
        <v>949</v>
      </c>
      <c r="C3291">
        <v>1</v>
      </c>
      <c r="D3291">
        <v>2009</v>
      </c>
      <c r="E3291">
        <v>1</v>
      </c>
      <c r="F3291">
        <v>2</v>
      </c>
      <c r="G3291">
        <v>7</v>
      </c>
      <c r="H3291">
        <v>2009.5</v>
      </c>
      <c r="I3291">
        <v>0</v>
      </c>
      <c r="J3291">
        <v>0</v>
      </c>
      <c r="K3291">
        <v>1</v>
      </c>
      <c r="L3291">
        <v>52</v>
      </c>
      <c r="M3291">
        <v>52</v>
      </c>
      <c r="N3291" t="s">
        <v>960</v>
      </c>
      <c r="O3291" t="s">
        <v>960</v>
      </c>
      <c r="P3291">
        <v>0.56000000000000005</v>
      </c>
      <c r="Q3291">
        <v>1</v>
      </c>
      <c r="R3291">
        <v>1</v>
      </c>
      <c r="S3291">
        <v>7.2058</v>
      </c>
      <c r="T3291">
        <v>0.275617</v>
      </c>
      <c r="U3291">
        <v>3.7522500000000001</v>
      </c>
      <c r="V3291">
        <v>3.79677</v>
      </c>
      <c r="W3291">
        <v>-4.4521100000000001E-2</v>
      </c>
      <c r="X3291">
        <v>2.3271999999999999</v>
      </c>
      <c r="Y3291">
        <v>5.3799599999999996</v>
      </c>
      <c r="Z3291">
        <v>0.91182099999999999</v>
      </c>
    </row>
    <row r="3292" spans="1:26" x14ac:dyDescent="0.35">
      <c r="A3292">
        <v>2</v>
      </c>
      <c r="B3292" t="s">
        <v>949</v>
      </c>
      <c r="C3292">
        <v>1</v>
      </c>
      <c r="D3292">
        <v>2009</v>
      </c>
      <c r="E3292">
        <v>1</v>
      </c>
      <c r="F3292">
        <v>2</v>
      </c>
      <c r="G3292">
        <v>7</v>
      </c>
      <c r="H3292">
        <v>2009.5</v>
      </c>
      <c r="I3292">
        <v>0</v>
      </c>
      <c r="J3292">
        <v>0</v>
      </c>
      <c r="K3292">
        <v>1</v>
      </c>
      <c r="L3292">
        <v>53</v>
      </c>
      <c r="M3292">
        <v>53</v>
      </c>
      <c r="N3292" t="s">
        <v>960</v>
      </c>
      <c r="O3292" t="s">
        <v>960</v>
      </c>
      <c r="P3292">
        <v>0.42</v>
      </c>
      <c r="Q3292">
        <v>1</v>
      </c>
      <c r="R3292">
        <v>1</v>
      </c>
      <c r="S3292">
        <v>10.516400000000001</v>
      </c>
      <c r="T3292">
        <v>0.25963599999999998</v>
      </c>
      <c r="U3292">
        <v>3.8355000000000001</v>
      </c>
      <c r="V3292">
        <v>3.87643</v>
      </c>
      <c r="W3292">
        <v>-4.0933999999999998E-2</v>
      </c>
      <c r="X3292">
        <v>2.3687399999999998</v>
      </c>
      <c r="Y3292">
        <v>5.5333600000000001</v>
      </c>
      <c r="Z3292">
        <v>0.66251000000000004</v>
      </c>
    </row>
    <row r="3293" spans="1:26" x14ac:dyDescent="0.35">
      <c r="A3293">
        <v>2</v>
      </c>
      <c r="B3293" t="s">
        <v>949</v>
      </c>
      <c r="C3293">
        <v>1</v>
      </c>
      <c r="D3293">
        <v>2009</v>
      </c>
      <c r="E3293">
        <v>1</v>
      </c>
      <c r="F3293">
        <v>2</v>
      </c>
      <c r="G3293">
        <v>7</v>
      </c>
      <c r="H3293">
        <v>2009.5</v>
      </c>
      <c r="I3293">
        <v>0</v>
      </c>
      <c r="J3293">
        <v>0</v>
      </c>
      <c r="K3293">
        <v>1</v>
      </c>
      <c r="L3293">
        <v>54</v>
      </c>
      <c r="M3293">
        <v>54</v>
      </c>
      <c r="N3293" t="s">
        <v>960</v>
      </c>
      <c r="O3293" t="s">
        <v>960</v>
      </c>
      <c r="P3293">
        <v>0.84</v>
      </c>
      <c r="Q3293">
        <v>1</v>
      </c>
      <c r="R3293">
        <v>1</v>
      </c>
      <c r="S3293">
        <v>12.1851</v>
      </c>
      <c r="T3293">
        <v>0.270125</v>
      </c>
      <c r="U3293">
        <v>4.0019999999999998</v>
      </c>
      <c r="V3293">
        <v>3.96591</v>
      </c>
      <c r="W3293">
        <v>3.60855E-2</v>
      </c>
      <c r="X3293">
        <v>2.4214699999999998</v>
      </c>
      <c r="Y3293">
        <v>5.6555499999999999</v>
      </c>
      <c r="Z3293">
        <v>0.43554100000000001</v>
      </c>
    </row>
    <row r="3294" spans="1:26" x14ac:dyDescent="0.35">
      <c r="A3294">
        <v>2</v>
      </c>
      <c r="B3294" t="s">
        <v>949</v>
      </c>
      <c r="C3294">
        <v>1</v>
      </c>
      <c r="D3294">
        <v>2009</v>
      </c>
      <c r="E3294">
        <v>1</v>
      </c>
      <c r="F3294">
        <v>2</v>
      </c>
      <c r="G3294">
        <v>7</v>
      </c>
      <c r="H3294">
        <v>2009.5</v>
      </c>
      <c r="I3294">
        <v>0</v>
      </c>
      <c r="J3294">
        <v>0</v>
      </c>
      <c r="K3294">
        <v>1</v>
      </c>
      <c r="L3294">
        <v>55</v>
      </c>
      <c r="M3294">
        <v>55</v>
      </c>
      <c r="N3294" t="s">
        <v>960</v>
      </c>
      <c r="O3294" t="s">
        <v>960</v>
      </c>
      <c r="P3294">
        <v>0.98</v>
      </c>
      <c r="Q3294">
        <v>1</v>
      </c>
      <c r="R3294">
        <v>1</v>
      </c>
      <c r="S3294">
        <v>11.629</v>
      </c>
      <c r="T3294">
        <v>0.27803800000000001</v>
      </c>
      <c r="U3294">
        <v>3.9306399999999999</v>
      </c>
      <c r="V3294">
        <v>4.0641699999999998</v>
      </c>
      <c r="W3294">
        <v>-0.13352800000000001</v>
      </c>
      <c r="X3294">
        <v>2.4912299999999998</v>
      </c>
      <c r="Y3294">
        <v>5.7546900000000001</v>
      </c>
      <c r="Z3294">
        <v>0.36436099999999999</v>
      </c>
    </row>
    <row r="3295" spans="1:26" x14ac:dyDescent="0.35">
      <c r="A3295">
        <v>2</v>
      </c>
      <c r="B3295" t="s">
        <v>949</v>
      </c>
      <c r="C3295">
        <v>1</v>
      </c>
      <c r="D3295">
        <v>2009</v>
      </c>
      <c r="E3295">
        <v>1</v>
      </c>
      <c r="F3295">
        <v>2</v>
      </c>
      <c r="G3295">
        <v>7</v>
      </c>
      <c r="H3295">
        <v>2009.5</v>
      </c>
      <c r="I3295">
        <v>0</v>
      </c>
      <c r="J3295">
        <v>0</v>
      </c>
      <c r="K3295">
        <v>1</v>
      </c>
      <c r="L3295">
        <v>56</v>
      </c>
      <c r="M3295">
        <v>56</v>
      </c>
      <c r="N3295" t="s">
        <v>960</v>
      </c>
      <c r="O3295" t="s">
        <v>960</v>
      </c>
      <c r="P3295">
        <v>1.4</v>
      </c>
      <c r="Q3295">
        <v>1.4</v>
      </c>
      <c r="R3295">
        <v>1.4</v>
      </c>
      <c r="S3295">
        <v>2.99979</v>
      </c>
      <c r="T3295">
        <v>0.66167600000000004</v>
      </c>
      <c r="U3295">
        <v>4.3017000000000003</v>
      </c>
      <c r="V3295">
        <v>4.1689299999999996</v>
      </c>
      <c r="W3295">
        <v>0.132773</v>
      </c>
      <c r="X3295">
        <v>2.5856699999999999</v>
      </c>
      <c r="Y3295">
        <v>5.8373799999999996</v>
      </c>
      <c r="Z3295">
        <v>0.97707699999999997</v>
      </c>
    </row>
    <row r="3296" spans="1:26" x14ac:dyDescent="0.35">
      <c r="A3296">
        <v>2</v>
      </c>
      <c r="B3296" t="s">
        <v>949</v>
      </c>
      <c r="C3296">
        <v>1</v>
      </c>
      <c r="D3296">
        <v>2009</v>
      </c>
      <c r="E3296">
        <v>1</v>
      </c>
      <c r="F3296">
        <v>2</v>
      </c>
      <c r="G3296">
        <v>7</v>
      </c>
      <c r="H3296">
        <v>2009.5</v>
      </c>
      <c r="I3296">
        <v>0</v>
      </c>
      <c r="J3296">
        <v>0</v>
      </c>
      <c r="K3296">
        <v>1</v>
      </c>
      <c r="L3296">
        <v>57</v>
      </c>
      <c r="M3296">
        <v>57</v>
      </c>
      <c r="N3296" t="s">
        <v>960</v>
      </c>
      <c r="O3296" t="s">
        <v>960</v>
      </c>
      <c r="P3296">
        <v>1.54</v>
      </c>
      <c r="Q3296">
        <v>1.54</v>
      </c>
      <c r="R3296">
        <v>1.54</v>
      </c>
      <c r="S3296">
        <v>7.6647999999999996</v>
      </c>
      <c r="T3296">
        <v>0.50929100000000005</v>
      </c>
      <c r="U3296">
        <v>4.1382300000000001</v>
      </c>
      <c r="V3296">
        <v>4.2772500000000004</v>
      </c>
      <c r="W3296">
        <v>-0.13902200000000001</v>
      </c>
      <c r="X3296">
        <v>2.7149999999999999</v>
      </c>
      <c r="Y3296">
        <v>5.9089600000000004</v>
      </c>
      <c r="Z3296">
        <v>0.62527500000000003</v>
      </c>
    </row>
    <row r="3297" spans="1:26" x14ac:dyDescent="0.35">
      <c r="A3297">
        <v>2</v>
      </c>
      <c r="B3297" t="s">
        <v>949</v>
      </c>
      <c r="C3297">
        <v>1</v>
      </c>
      <c r="D3297">
        <v>2009</v>
      </c>
      <c r="E3297">
        <v>1</v>
      </c>
      <c r="F3297">
        <v>2</v>
      </c>
      <c r="G3297">
        <v>7</v>
      </c>
      <c r="H3297">
        <v>2009.5</v>
      </c>
      <c r="I3297">
        <v>0</v>
      </c>
      <c r="J3297">
        <v>0</v>
      </c>
      <c r="K3297">
        <v>1</v>
      </c>
      <c r="L3297">
        <v>58</v>
      </c>
      <c r="M3297">
        <v>58</v>
      </c>
      <c r="N3297" t="s">
        <v>960</v>
      </c>
      <c r="O3297" t="s">
        <v>960</v>
      </c>
      <c r="P3297">
        <v>1.1200000000000001</v>
      </c>
      <c r="Q3297">
        <v>1.1200000000000001</v>
      </c>
      <c r="R3297">
        <v>1.1200000000000001</v>
      </c>
      <c r="S3297">
        <v>4.52576</v>
      </c>
      <c r="T3297">
        <v>0.44938699999999998</v>
      </c>
      <c r="U3297">
        <v>4.2517500000000004</v>
      </c>
      <c r="V3297">
        <v>4.3863399999999997</v>
      </c>
      <c r="W3297">
        <v>-0.13459599999999999</v>
      </c>
      <c r="X3297">
        <v>2.8929</v>
      </c>
      <c r="Y3297">
        <v>5.9737200000000001</v>
      </c>
      <c r="Z3297">
        <v>0.88028600000000001</v>
      </c>
    </row>
    <row r="3298" spans="1:26" x14ac:dyDescent="0.35">
      <c r="A3298">
        <v>2</v>
      </c>
      <c r="B3298" t="s">
        <v>949</v>
      </c>
      <c r="C3298">
        <v>1</v>
      </c>
      <c r="D3298">
        <v>2009</v>
      </c>
      <c r="E3298">
        <v>1</v>
      </c>
      <c r="F3298">
        <v>2</v>
      </c>
      <c r="G3298">
        <v>7</v>
      </c>
      <c r="H3298">
        <v>2009.5</v>
      </c>
      <c r="I3298">
        <v>0</v>
      </c>
      <c r="J3298">
        <v>0</v>
      </c>
      <c r="K3298">
        <v>1</v>
      </c>
      <c r="L3298">
        <v>59</v>
      </c>
      <c r="M3298">
        <v>59</v>
      </c>
      <c r="N3298" t="s">
        <v>960</v>
      </c>
      <c r="O3298" t="s">
        <v>960</v>
      </c>
      <c r="P3298">
        <v>2.94</v>
      </c>
      <c r="Q3298">
        <v>2.94</v>
      </c>
      <c r="R3298">
        <v>2.94</v>
      </c>
      <c r="S3298">
        <v>25.703800000000001</v>
      </c>
      <c r="T3298">
        <v>0.41519499999999998</v>
      </c>
      <c r="U3298">
        <v>4.2636399999999997</v>
      </c>
      <c r="V3298">
        <v>4.4942900000000003</v>
      </c>
      <c r="W3298">
        <v>-0.230653</v>
      </c>
      <c r="X3298">
        <v>3.02298</v>
      </c>
      <c r="Y3298">
        <v>6.1544400000000001</v>
      </c>
      <c r="Z3298">
        <v>-8.9555800000000005E-2</v>
      </c>
    </row>
    <row r="3299" spans="1:26" x14ac:dyDescent="0.35">
      <c r="A3299">
        <v>2</v>
      </c>
      <c r="B3299" t="s">
        <v>949</v>
      </c>
      <c r="C3299">
        <v>1</v>
      </c>
      <c r="D3299">
        <v>2009</v>
      </c>
      <c r="E3299">
        <v>1</v>
      </c>
      <c r="F3299">
        <v>2</v>
      </c>
      <c r="G3299">
        <v>7</v>
      </c>
      <c r="H3299">
        <v>2009.5</v>
      </c>
      <c r="I3299">
        <v>0</v>
      </c>
      <c r="J3299">
        <v>0</v>
      </c>
      <c r="K3299">
        <v>1</v>
      </c>
      <c r="L3299">
        <v>60</v>
      </c>
      <c r="M3299">
        <v>60</v>
      </c>
      <c r="N3299" t="s">
        <v>960</v>
      </c>
      <c r="O3299" t="s">
        <v>960</v>
      </c>
      <c r="P3299">
        <v>1.4</v>
      </c>
      <c r="Q3299">
        <v>1.4</v>
      </c>
      <c r="R3299">
        <v>1.4</v>
      </c>
      <c r="S3299">
        <v>3.9482699999999999</v>
      </c>
      <c r="T3299">
        <v>0.46014500000000003</v>
      </c>
      <c r="U3299">
        <v>4.5015000000000001</v>
      </c>
      <c r="V3299">
        <v>4.6004300000000002</v>
      </c>
      <c r="W3299">
        <v>-9.8934999999999995E-2</v>
      </c>
      <c r="X3299">
        <v>3.0693800000000002</v>
      </c>
      <c r="Y3299">
        <v>6.3727600000000004</v>
      </c>
      <c r="Z3299">
        <v>0.95734300000000006</v>
      </c>
    </row>
    <row r="3300" spans="1:26" x14ac:dyDescent="0.35">
      <c r="A3300">
        <v>2</v>
      </c>
      <c r="B3300" t="s">
        <v>949</v>
      </c>
      <c r="C3300">
        <v>1</v>
      </c>
      <c r="D3300">
        <v>2009</v>
      </c>
      <c r="E3300">
        <v>1</v>
      </c>
      <c r="F3300">
        <v>2</v>
      </c>
      <c r="G3300">
        <v>7</v>
      </c>
      <c r="H3300">
        <v>2009.5</v>
      </c>
      <c r="I3300">
        <v>0</v>
      </c>
      <c r="J3300">
        <v>0</v>
      </c>
      <c r="K3300">
        <v>1</v>
      </c>
      <c r="L3300">
        <v>61</v>
      </c>
      <c r="M3300">
        <v>61</v>
      </c>
      <c r="N3300" t="s">
        <v>960</v>
      </c>
      <c r="O3300" t="s">
        <v>960</v>
      </c>
      <c r="P3300">
        <v>1.54</v>
      </c>
      <c r="Q3300">
        <v>1.54</v>
      </c>
      <c r="R3300">
        <v>1.54</v>
      </c>
      <c r="S3300">
        <v>5.5864200000000004</v>
      </c>
      <c r="T3300">
        <v>0.42546699999999998</v>
      </c>
      <c r="U3300">
        <v>4.4106800000000002</v>
      </c>
      <c r="V3300">
        <v>4.7053200000000004</v>
      </c>
      <c r="W3300">
        <v>-0.29464200000000002</v>
      </c>
      <c r="X3300">
        <v>3.1184500000000002</v>
      </c>
      <c r="Y3300">
        <v>6.5442499999999999</v>
      </c>
      <c r="Z3300">
        <v>0.67073899999999997</v>
      </c>
    </row>
    <row r="3301" spans="1:26" x14ac:dyDescent="0.35">
      <c r="A3301">
        <v>2</v>
      </c>
      <c r="B3301" t="s">
        <v>949</v>
      </c>
      <c r="C3301">
        <v>1</v>
      </c>
      <c r="D3301">
        <v>2009</v>
      </c>
      <c r="E3301">
        <v>1</v>
      </c>
      <c r="F3301">
        <v>2</v>
      </c>
      <c r="G3301">
        <v>7</v>
      </c>
      <c r="H3301">
        <v>2009.5</v>
      </c>
      <c r="I3301">
        <v>0</v>
      </c>
      <c r="J3301">
        <v>0</v>
      </c>
      <c r="K3301">
        <v>1</v>
      </c>
      <c r="L3301">
        <v>62</v>
      </c>
      <c r="M3301">
        <v>62</v>
      </c>
      <c r="N3301" t="s">
        <v>960</v>
      </c>
      <c r="O3301" t="s">
        <v>960</v>
      </c>
      <c r="P3301">
        <v>2.52</v>
      </c>
      <c r="Q3301">
        <v>2.52</v>
      </c>
      <c r="R3301">
        <v>2.52</v>
      </c>
      <c r="S3301">
        <v>42.882599999999996</v>
      </c>
      <c r="T3301">
        <v>0.18695999999999999</v>
      </c>
      <c r="U3301">
        <v>4.8345000000000002</v>
      </c>
      <c r="V3301">
        <v>4.8103699999999998</v>
      </c>
      <c r="W3301">
        <v>2.41239E-2</v>
      </c>
      <c r="X3301">
        <v>3.1700599999999999</v>
      </c>
      <c r="Y3301">
        <v>6.6829299999999998</v>
      </c>
      <c r="Z3301">
        <v>0.10339</v>
      </c>
    </row>
    <row r="3302" spans="1:26" x14ac:dyDescent="0.35">
      <c r="A3302">
        <v>2</v>
      </c>
      <c r="B3302" t="s">
        <v>949</v>
      </c>
      <c r="C3302">
        <v>1</v>
      </c>
      <c r="D3302">
        <v>2009</v>
      </c>
      <c r="E3302">
        <v>1</v>
      </c>
      <c r="F3302">
        <v>2</v>
      </c>
      <c r="G3302">
        <v>7</v>
      </c>
      <c r="H3302">
        <v>2009.5</v>
      </c>
      <c r="I3302">
        <v>0</v>
      </c>
      <c r="J3302">
        <v>0</v>
      </c>
      <c r="K3302">
        <v>1</v>
      </c>
      <c r="L3302">
        <v>63</v>
      </c>
      <c r="M3302">
        <v>63</v>
      </c>
      <c r="N3302" t="s">
        <v>960</v>
      </c>
      <c r="O3302" t="s">
        <v>960</v>
      </c>
      <c r="P3302">
        <v>1.54</v>
      </c>
      <c r="Q3302">
        <v>1.54</v>
      </c>
      <c r="R3302">
        <v>1.54</v>
      </c>
      <c r="S3302">
        <v>4.9542700000000002</v>
      </c>
      <c r="T3302">
        <v>0.63407000000000002</v>
      </c>
      <c r="U3302">
        <v>4.7739500000000001</v>
      </c>
      <c r="V3302">
        <v>4.9173499999999999</v>
      </c>
      <c r="W3302">
        <v>-0.1434</v>
      </c>
      <c r="X3302">
        <v>3.2249599999999998</v>
      </c>
      <c r="Y3302">
        <v>6.7986300000000002</v>
      </c>
      <c r="Z3302">
        <v>0.70566200000000001</v>
      </c>
    </row>
    <row r="3303" spans="1:26" x14ac:dyDescent="0.35">
      <c r="A3303">
        <v>2</v>
      </c>
      <c r="B3303" t="s">
        <v>949</v>
      </c>
      <c r="C3303">
        <v>1</v>
      </c>
      <c r="D3303">
        <v>2009</v>
      </c>
      <c r="E3303">
        <v>1</v>
      </c>
      <c r="F3303">
        <v>2</v>
      </c>
      <c r="G3303">
        <v>7</v>
      </c>
      <c r="H3303">
        <v>2009.5</v>
      </c>
      <c r="I3303">
        <v>0</v>
      </c>
      <c r="J3303">
        <v>0</v>
      </c>
      <c r="K3303">
        <v>1</v>
      </c>
      <c r="L3303">
        <v>64</v>
      </c>
      <c r="M3303">
        <v>64</v>
      </c>
      <c r="N3303" t="s">
        <v>960</v>
      </c>
      <c r="O3303" t="s">
        <v>960</v>
      </c>
      <c r="P3303">
        <v>1.1200000000000001</v>
      </c>
      <c r="Q3303">
        <v>1.1200000000000001</v>
      </c>
      <c r="R3303">
        <v>1.1200000000000001</v>
      </c>
      <c r="S3303">
        <v>14.7349</v>
      </c>
      <c r="T3303">
        <v>0.26433299999999998</v>
      </c>
      <c r="U3303">
        <v>4.5015000000000001</v>
      </c>
      <c r="V3303">
        <v>5.0278999999999998</v>
      </c>
      <c r="W3303">
        <v>-0.52640299999999995</v>
      </c>
      <c r="X3303">
        <v>3.2849900000000001</v>
      </c>
      <c r="Y3303">
        <v>6.89846</v>
      </c>
      <c r="Z3303">
        <v>-0.69236900000000001</v>
      </c>
    </row>
    <row r="3304" spans="1:26" x14ac:dyDescent="0.35">
      <c r="A3304">
        <v>2</v>
      </c>
      <c r="B3304" t="s">
        <v>949</v>
      </c>
      <c r="C3304">
        <v>1</v>
      </c>
      <c r="D3304">
        <v>2009</v>
      </c>
      <c r="E3304">
        <v>1</v>
      </c>
      <c r="F3304">
        <v>2</v>
      </c>
      <c r="G3304">
        <v>7</v>
      </c>
      <c r="H3304">
        <v>2009.5</v>
      </c>
      <c r="I3304">
        <v>0</v>
      </c>
      <c r="J3304">
        <v>0</v>
      </c>
      <c r="K3304">
        <v>1</v>
      </c>
      <c r="L3304">
        <v>65</v>
      </c>
      <c r="M3304">
        <v>65</v>
      </c>
      <c r="N3304" t="s">
        <v>960</v>
      </c>
      <c r="O3304" t="s">
        <v>960</v>
      </c>
      <c r="P3304">
        <v>2.38</v>
      </c>
      <c r="Q3304">
        <v>2.38</v>
      </c>
      <c r="R3304">
        <v>2.38</v>
      </c>
      <c r="S3304">
        <v>4.35534</v>
      </c>
      <c r="T3304">
        <v>1.03173</v>
      </c>
      <c r="U3304">
        <v>4.9128499999999997</v>
      </c>
      <c r="V3304">
        <v>5.1432200000000003</v>
      </c>
      <c r="W3304">
        <v>-0.23036899999999999</v>
      </c>
      <c r="X3304">
        <v>3.3531900000000001</v>
      </c>
      <c r="Y3304">
        <v>6.9876699999999996</v>
      </c>
      <c r="Z3304">
        <v>0.73566699999999996</v>
      </c>
    </row>
    <row r="3305" spans="1:26" x14ac:dyDescent="0.35">
      <c r="A3305">
        <v>2</v>
      </c>
      <c r="B3305" t="s">
        <v>949</v>
      </c>
      <c r="C3305">
        <v>1</v>
      </c>
      <c r="D3305">
        <v>2009</v>
      </c>
      <c r="E3305">
        <v>1</v>
      </c>
      <c r="F3305">
        <v>2</v>
      </c>
      <c r="G3305">
        <v>7</v>
      </c>
      <c r="H3305">
        <v>2009.5</v>
      </c>
      <c r="I3305">
        <v>0</v>
      </c>
      <c r="J3305">
        <v>0</v>
      </c>
      <c r="K3305">
        <v>1</v>
      </c>
      <c r="L3305">
        <v>66</v>
      </c>
      <c r="M3305">
        <v>66</v>
      </c>
      <c r="N3305" t="s">
        <v>960</v>
      </c>
      <c r="O3305" t="s">
        <v>960</v>
      </c>
      <c r="P3305">
        <v>1.96</v>
      </c>
      <c r="Q3305">
        <v>1.96</v>
      </c>
      <c r="R3305">
        <v>1.96</v>
      </c>
      <c r="S3305">
        <v>8.0356900000000007</v>
      </c>
      <c r="T3305">
        <v>0.61455800000000005</v>
      </c>
      <c r="U3305">
        <v>4.7869299999999999</v>
      </c>
      <c r="V3305">
        <v>5.2639300000000002</v>
      </c>
      <c r="W3305">
        <v>-0.47700500000000001</v>
      </c>
      <c r="X3305">
        <v>3.4339400000000002</v>
      </c>
      <c r="Y3305">
        <v>7.2460100000000001</v>
      </c>
      <c r="Z3305">
        <v>-7.4420500000000001E-2</v>
      </c>
    </row>
    <row r="3306" spans="1:26" x14ac:dyDescent="0.35">
      <c r="A3306">
        <v>2</v>
      </c>
      <c r="B3306" t="s">
        <v>949</v>
      </c>
      <c r="C3306">
        <v>1</v>
      </c>
      <c r="D3306">
        <v>2009</v>
      </c>
      <c r="E3306">
        <v>1</v>
      </c>
      <c r="F3306">
        <v>2</v>
      </c>
      <c r="G3306">
        <v>7</v>
      </c>
      <c r="H3306">
        <v>2009.5</v>
      </c>
      <c r="I3306">
        <v>0</v>
      </c>
      <c r="J3306">
        <v>0</v>
      </c>
      <c r="K3306">
        <v>1</v>
      </c>
      <c r="L3306">
        <v>67</v>
      </c>
      <c r="M3306">
        <v>67</v>
      </c>
      <c r="N3306" t="s">
        <v>960</v>
      </c>
      <c r="O3306" t="s">
        <v>960</v>
      </c>
      <c r="P3306">
        <v>2.38</v>
      </c>
      <c r="Q3306">
        <v>2.38</v>
      </c>
      <c r="R3306">
        <v>2.38</v>
      </c>
      <c r="S3306">
        <v>6.01837</v>
      </c>
      <c r="T3306">
        <v>0.78397499999999998</v>
      </c>
      <c r="U3306">
        <v>4.9128499999999997</v>
      </c>
      <c r="V3306">
        <v>5.39011</v>
      </c>
      <c r="W3306">
        <v>-0.47725699999999999</v>
      </c>
      <c r="X3306">
        <v>3.5331899999999998</v>
      </c>
      <c r="Y3306">
        <v>7.4770099999999999</v>
      </c>
      <c r="Z3306">
        <v>0.19530700000000001</v>
      </c>
    </row>
    <row r="3307" spans="1:26" x14ac:dyDescent="0.35">
      <c r="A3307">
        <v>2</v>
      </c>
      <c r="B3307" t="s">
        <v>949</v>
      </c>
      <c r="C3307">
        <v>1</v>
      </c>
      <c r="D3307">
        <v>2009</v>
      </c>
      <c r="E3307">
        <v>1</v>
      </c>
      <c r="F3307">
        <v>2</v>
      </c>
      <c r="G3307">
        <v>7</v>
      </c>
      <c r="H3307">
        <v>2009.5</v>
      </c>
      <c r="I3307">
        <v>0</v>
      </c>
      <c r="J3307">
        <v>0</v>
      </c>
      <c r="K3307">
        <v>1</v>
      </c>
      <c r="L3307">
        <v>68</v>
      </c>
      <c r="M3307">
        <v>68</v>
      </c>
      <c r="N3307" t="s">
        <v>960</v>
      </c>
      <c r="O3307" t="s">
        <v>960</v>
      </c>
      <c r="P3307">
        <v>1.4</v>
      </c>
      <c r="Q3307">
        <v>1.4</v>
      </c>
      <c r="R3307">
        <v>1.4</v>
      </c>
      <c r="S3307">
        <v>3.0850399999999998</v>
      </c>
      <c r="T3307">
        <v>0.87053199999999997</v>
      </c>
      <c r="U3307">
        <v>4.8011999999999997</v>
      </c>
      <c r="V3307">
        <v>5.5214600000000003</v>
      </c>
      <c r="W3307">
        <v>-0.72026400000000002</v>
      </c>
      <c r="X3307">
        <v>3.6588599999999998</v>
      </c>
      <c r="Y3307">
        <v>7.66378</v>
      </c>
      <c r="Z3307">
        <v>0.19553899999999999</v>
      </c>
    </row>
    <row r="3308" spans="1:26" x14ac:dyDescent="0.35">
      <c r="A3308">
        <v>2</v>
      </c>
      <c r="B3308" t="s">
        <v>949</v>
      </c>
      <c r="C3308">
        <v>1</v>
      </c>
      <c r="D3308">
        <v>2009</v>
      </c>
      <c r="E3308">
        <v>1</v>
      </c>
      <c r="F3308">
        <v>2</v>
      </c>
      <c r="G3308">
        <v>7</v>
      </c>
      <c r="H3308">
        <v>2009.5</v>
      </c>
      <c r="I3308">
        <v>0</v>
      </c>
      <c r="J3308">
        <v>0</v>
      </c>
      <c r="K3308">
        <v>1</v>
      </c>
      <c r="L3308">
        <v>69</v>
      </c>
      <c r="M3308">
        <v>69</v>
      </c>
      <c r="N3308" t="s">
        <v>960</v>
      </c>
      <c r="O3308" t="s">
        <v>960</v>
      </c>
      <c r="P3308">
        <v>2.1</v>
      </c>
      <c r="Q3308">
        <v>2.1</v>
      </c>
      <c r="R3308">
        <v>2.1</v>
      </c>
      <c r="S3308">
        <v>19.044699999999999</v>
      </c>
      <c r="T3308">
        <v>0.472912</v>
      </c>
      <c r="U3308">
        <v>5.5004999999999997</v>
      </c>
      <c r="V3308">
        <v>5.6575800000000003</v>
      </c>
      <c r="W3308">
        <v>-0.157083</v>
      </c>
      <c r="X3308">
        <v>3.8214600000000001</v>
      </c>
      <c r="Y3308">
        <v>7.8196099999999999</v>
      </c>
      <c r="Z3308">
        <v>0.61296499999999998</v>
      </c>
    </row>
    <row r="3309" spans="1:26" x14ac:dyDescent="0.35">
      <c r="A3309">
        <v>2</v>
      </c>
      <c r="B3309" t="s">
        <v>949</v>
      </c>
      <c r="C3309">
        <v>1</v>
      </c>
      <c r="D3309">
        <v>2009</v>
      </c>
      <c r="E3309">
        <v>1</v>
      </c>
      <c r="F3309">
        <v>2</v>
      </c>
      <c r="G3309">
        <v>7</v>
      </c>
      <c r="H3309">
        <v>2009.5</v>
      </c>
      <c r="I3309">
        <v>0</v>
      </c>
      <c r="J3309">
        <v>0</v>
      </c>
      <c r="K3309">
        <v>1</v>
      </c>
      <c r="L3309">
        <v>70</v>
      </c>
      <c r="M3309">
        <v>70</v>
      </c>
      <c r="N3309" t="s">
        <v>960</v>
      </c>
      <c r="O3309" t="s">
        <v>960</v>
      </c>
      <c r="P3309">
        <v>1.82</v>
      </c>
      <c r="Q3309">
        <v>1.82</v>
      </c>
      <c r="R3309">
        <v>1.82</v>
      </c>
      <c r="S3309">
        <v>3.1642199999999998</v>
      </c>
      <c r="T3309">
        <v>1.27034</v>
      </c>
      <c r="U3309">
        <v>4.8857299999999997</v>
      </c>
      <c r="V3309">
        <v>5.7981699999999998</v>
      </c>
      <c r="W3309">
        <v>-0.91244000000000003</v>
      </c>
      <c r="X3309">
        <v>4.0076400000000003</v>
      </c>
      <c r="Y3309">
        <v>7.9544199999999998</v>
      </c>
      <c r="Z3309">
        <v>-0.14438699999999999</v>
      </c>
    </row>
    <row r="3310" spans="1:26" x14ac:dyDescent="0.35">
      <c r="A3310">
        <v>2</v>
      </c>
      <c r="B3310" t="s">
        <v>949</v>
      </c>
      <c r="C3310">
        <v>1</v>
      </c>
      <c r="D3310">
        <v>2009</v>
      </c>
      <c r="E3310">
        <v>1</v>
      </c>
      <c r="F3310">
        <v>2</v>
      </c>
      <c r="G3310">
        <v>7</v>
      </c>
      <c r="H3310">
        <v>2009.5</v>
      </c>
      <c r="I3310">
        <v>0</v>
      </c>
      <c r="J3310">
        <v>0</v>
      </c>
      <c r="K3310">
        <v>1</v>
      </c>
      <c r="L3310">
        <v>71</v>
      </c>
      <c r="M3310">
        <v>71</v>
      </c>
      <c r="N3310" t="s">
        <v>960</v>
      </c>
      <c r="O3310" t="s">
        <v>960</v>
      </c>
      <c r="P3310">
        <v>1.4</v>
      </c>
      <c r="Q3310">
        <v>1.4</v>
      </c>
      <c r="R3310">
        <v>1.4</v>
      </c>
      <c r="S3310">
        <v>12.1873</v>
      </c>
      <c r="T3310">
        <v>0.40512100000000001</v>
      </c>
      <c r="U3310">
        <v>5.4005999999999998</v>
      </c>
      <c r="V3310">
        <v>5.9431700000000003</v>
      </c>
      <c r="W3310">
        <v>-0.54256599999999999</v>
      </c>
      <c r="X3310">
        <v>4.06311</v>
      </c>
      <c r="Y3310">
        <v>8.2226900000000001</v>
      </c>
      <c r="Z3310">
        <v>-0.56078099999999997</v>
      </c>
    </row>
    <row r="3311" spans="1:26" x14ac:dyDescent="0.35">
      <c r="A3311">
        <v>2</v>
      </c>
      <c r="B3311" t="s">
        <v>949</v>
      </c>
      <c r="C3311">
        <v>1</v>
      </c>
      <c r="D3311">
        <v>2009</v>
      </c>
      <c r="E3311">
        <v>1</v>
      </c>
      <c r="F3311">
        <v>2</v>
      </c>
      <c r="G3311">
        <v>7</v>
      </c>
      <c r="H3311">
        <v>2009.5</v>
      </c>
      <c r="I3311">
        <v>0</v>
      </c>
      <c r="J3311">
        <v>0</v>
      </c>
      <c r="K3311">
        <v>1</v>
      </c>
      <c r="L3311">
        <v>72</v>
      </c>
      <c r="M3311">
        <v>72</v>
      </c>
      <c r="N3311" t="s">
        <v>960</v>
      </c>
      <c r="O3311" t="s">
        <v>960</v>
      </c>
      <c r="P3311">
        <v>1.54</v>
      </c>
      <c r="Q3311">
        <v>1.54</v>
      </c>
      <c r="R3311">
        <v>1.54</v>
      </c>
      <c r="S3311">
        <v>5.1482400000000004</v>
      </c>
      <c r="T3311">
        <v>0.74952200000000002</v>
      </c>
      <c r="U3311">
        <v>5.2280499999999996</v>
      </c>
      <c r="V3311">
        <v>6.0927899999999999</v>
      </c>
      <c r="W3311">
        <v>-0.86474099999999998</v>
      </c>
      <c r="X3311">
        <v>4.1250499999999999</v>
      </c>
      <c r="Y3311">
        <v>8.5096699999999998</v>
      </c>
      <c r="Z3311">
        <v>-0.42742999999999998</v>
      </c>
    </row>
    <row r="3312" spans="1:26" x14ac:dyDescent="0.35">
      <c r="A3312">
        <v>2</v>
      </c>
      <c r="B3312" t="s">
        <v>949</v>
      </c>
      <c r="C3312">
        <v>1</v>
      </c>
      <c r="D3312">
        <v>2009</v>
      </c>
      <c r="E3312">
        <v>1</v>
      </c>
      <c r="F3312">
        <v>2</v>
      </c>
      <c r="G3312">
        <v>7</v>
      </c>
      <c r="H3312">
        <v>2009.5</v>
      </c>
      <c r="I3312">
        <v>0</v>
      </c>
      <c r="J3312">
        <v>0</v>
      </c>
      <c r="K3312">
        <v>1</v>
      </c>
      <c r="L3312">
        <v>73</v>
      </c>
      <c r="M3312">
        <v>73</v>
      </c>
      <c r="N3312" t="s">
        <v>960</v>
      </c>
      <c r="O3312" t="s">
        <v>960</v>
      </c>
      <c r="P3312">
        <v>0.84</v>
      </c>
      <c r="Q3312">
        <v>1</v>
      </c>
      <c r="R3312">
        <v>1</v>
      </c>
      <c r="S3312">
        <v>4.4199000000000002</v>
      </c>
      <c r="T3312">
        <v>0.587538</v>
      </c>
      <c r="U3312">
        <v>5.1675000000000004</v>
      </c>
      <c r="V3312">
        <v>6.2474100000000004</v>
      </c>
      <c r="W3312">
        <v>-1.0799099999999999</v>
      </c>
      <c r="X3312">
        <v>4.1953100000000001</v>
      </c>
      <c r="Y3312">
        <v>8.7386300000000006</v>
      </c>
      <c r="Z3312">
        <v>-0.34146100000000001</v>
      </c>
    </row>
    <row r="3313" spans="1:26" x14ac:dyDescent="0.35">
      <c r="A3313">
        <v>2</v>
      </c>
      <c r="B3313" t="s">
        <v>949</v>
      </c>
      <c r="C3313">
        <v>1</v>
      </c>
      <c r="D3313">
        <v>2009</v>
      </c>
      <c r="E3313">
        <v>1</v>
      </c>
      <c r="F3313">
        <v>2</v>
      </c>
      <c r="G3313">
        <v>7</v>
      </c>
      <c r="H3313">
        <v>2009.5</v>
      </c>
      <c r="I3313">
        <v>0</v>
      </c>
      <c r="J3313">
        <v>0</v>
      </c>
      <c r="K3313">
        <v>1</v>
      </c>
      <c r="L3313">
        <v>74</v>
      </c>
      <c r="M3313">
        <v>74</v>
      </c>
      <c r="N3313" t="s">
        <v>960</v>
      </c>
      <c r="O3313" t="s">
        <v>960</v>
      </c>
      <c r="P3313">
        <v>0.42</v>
      </c>
      <c r="Q3313">
        <v>1</v>
      </c>
      <c r="R3313">
        <v>1</v>
      </c>
      <c r="S3313">
        <v>1.2040999999999999</v>
      </c>
      <c r="T3313">
        <v>1.2665500000000001</v>
      </c>
      <c r="U3313">
        <v>5.5004999999999997</v>
      </c>
      <c r="V3313">
        <v>6.4074</v>
      </c>
      <c r="W3313">
        <v>-0.90690499999999996</v>
      </c>
      <c r="X3313">
        <v>4.27658</v>
      </c>
      <c r="Y3313">
        <v>8.9264799999999997</v>
      </c>
      <c r="Z3313">
        <v>0.68607899999999999</v>
      </c>
    </row>
    <row r="3314" spans="1:26" x14ac:dyDescent="0.35">
      <c r="A3314">
        <v>2</v>
      </c>
      <c r="B3314" t="s">
        <v>949</v>
      </c>
      <c r="C3314">
        <v>1</v>
      </c>
      <c r="D3314">
        <v>2009</v>
      </c>
      <c r="E3314">
        <v>1</v>
      </c>
      <c r="F3314">
        <v>2</v>
      </c>
      <c r="G3314">
        <v>7</v>
      </c>
      <c r="H3314">
        <v>2009.5</v>
      </c>
      <c r="I3314">
        <v>0</v>
      </c>
      <c r="J3314">
        <v>0</v>
      </c>
      <c r="K3314">
        <v>1</v>
      </c>
      <c r="L3314">
        <v>75</v>
      </c>
      <c r="M3314">
        <v>75</v>
      </c>
      <c r="N3314" t="s">
        <v>960</v>
      </c>
      <c r="O3314" t="s">
        <v>960</v>
      </c>
      <c r="P3314">
        <v>0.7</v>
      </c>
      <c r="Q3314">
        <v>1</v>
      </c>
      <c r="R3314">
        <v>1</v>
      </c>
      <c r="S3314">
        <v>5.1897099999999998</v>
      </c>
      <c r="T3314">
        <v>0.589974</v>
      </c>
      <c r="U3314">
        <v>5.9001000000000001</v>
      </c>
      <c r="V3314">
        <v>6.5729499999999996</v>
      </c>
      <c r="W3314">
        <v>-0.67285300000000003</v>
      </c>
      <c r="X3314">
        <v>4.37277</v>
      </c>
      <c r="Y3314">
        <v>9.1982099999999996</v>
      </c>
      <c r="Z3314">
        <v>0.29092800000000002</v>
      </c>
    </row>
    <row r="3315" spans="1:26" x14ac:dyDescent="0.35">
      <c r="A3315">
        <v>2</v>
      </c>
      <c r="B3315" t="s">
        <v>949</v>
      </c>
      <c r="C3315">
        <v>1</v>
      </c>
      <c r="D3315">
        <v>2009</v>
      </c>
      <c r="E3315">
        <v>1</v>
      </c>
      <c r="F3315">
        <v>2</v>
      </c>
      <c r="G3315">
        <v>7</v>
      </c>
      <c r="H3315">
        <v>2009.5</v>
      </c>
      <c r="I3315">
        <v>0</v>
      </c>
      <c r="J3315">
        <v>0</v>
      </c>
      <c r="K3315">
        <v>1</v>
      </c>
      <c r="L3315">
        <v>76</v>
      </c>
      <c r="M3315">
        <v>76</v>
      </c>
      <c r="N3315" t="s">
        <v>960</v>
      </c>
      <c r="O3315" t="s">
        <v>960</v>
      </c>
      <c r="P3315">
        <v>0.28000000000000003</v>
      </c>
      <c r="Q3315">
        <v>1</v>
      </c>
      <c r="R3315">
        <v>1</v>
      </c>
      <c r="S3315">
        <v>4.4431799999999999</v>
      </c>
      <c r="T3315">
        <v>0.65393100000000004</v>
      </c>
      <c r="U3315">
        <v>6</v>
      </c>
      <c r="V3315">
        <v>6.7438700000000003</v>
      </c>
      <c r="W3315">
        <v>-0.74386699999999994</v>
      </c>
      <c r="X3315">
        <v>4.4894800000000004</v>
      </c>
      <c r="Y3315">
        <v>9.4857899999999997</v>
      </c>
      <c r="Z3315">
        <v>-0.238154</v>
      </c>
    </row>
    <row r="3316" spans="1:26" x14ac:dyDescent="0.35">
      <c r="A3316">
        <v>2</v>
      </c>
      <c r="B3316" t="s">
        <v>949</v>
      </c>
      <c r="C3316">
        <v>1</v>
      </c>
      <c r="D3316">
        <v>2009</v>
      </c>
      <c r="E3316">
        <v>1</v>
      </c>
      <c r="F3316">
        <v>2</v>
      </c>
      <c r="G3316">
        <v>7</v>
      </c>
      <c r="H3316">
        <v>2009.5</v>
      </c>
      <c r="I3316">
        <v>0</v>
      </c>
      <c r="J3316">
        <v>0</v>
      </c>
      <c r="K3316">
        <v>1</v>
      </c>
      <c r="L3316">
        <v>77</v>
      </c>
      <c r="M3316">
        <v>77</v>
      </c>
      <c r="N3316" t="s">
        <v>960</v>
      </c>
      <c r="O3316" t="s">
        <v>960</v>
      </c>
      <c r="P3316">
        <v>0.7</v>
      </c>
      <c r="Q3316">
        <v>1</v>
      </c>
      <c r="R3316">
        <v>1</v>
      </c>
      <c r="S3316">
        <v>4.2511400000000004</v>
      </c>
      <c r="T3316">
        <v>0.67878499999999997</v>
      </c>
      <c r="U3316">
        <v>6.8990999999999998</v>
      </c>
      <c r="V3316">
        <v>6.9195099999999998</v>
      </c>
      <c r="W3316">
        <v>-2.0413899999999999E-2</v>
      </c>
      <c r="X3316">
        <v>4.6345400000000003</v>
      </c>
      <c r="Y3316">
        <v>9.7074300000000004</v>
      </c>
      <c r="Z3316">
        <v>0.68138600000000005</v>
      </c>
    </row>
    <row r="3317" spans="1:26" x14ac:dyDescent="0.35">
      <c r="A3317">
        <v>2</v>
      </c>
      <c r="B3317" t="s">
        <v>949</v>
      </c>
      <c r="C3317">
        <v>1</v>
      </c>
      <c r="D3317">
        <v>2009</v>
      </c>
      <c r="E3317">
        <v>1</v>
      </c>
      <c r="F3317">
        <v>2</v>
      </c>
      <c r="G3317">
        <v>7</v>
      </c>
      <c r="H3317">
        <v>2009.5</v>
      </c>
      <c r="I3317">
        <v>0</v>
      </c>
      <c r="J3317">
        <v>0</v>
      </c>
      <c r="K3317">
        <v>1</v>
      </c>
      <c r="L3317">
        <v>78</v>
      </c>
      <c r="M3317">
        <v>78</v>
      </c>
      <c r="N3317" t="s">
        <v>960</v>
      </c>
      <c r="O3317" t="s">
        <v>960</v>
      </c>
      <c r="P3317">
        <v>0.14000000000000001</v>
      </c>
      <c r="Q3317">
        <v>1</v>
      </c>
      <c r="R3317">
        <v>1</v>
      </c>
      <c r="S3317">
        <v>1.2517</v>
      </c>
      <c r="T3317">
        <v>1.3032300000000001</v>
      </c>
      <c r="U3317">
        <v>6.4995000000000003</v>
      </c>
      <c r="V3317">
        <v>7.0987999999999998</v>
      </c>
      <c r="W3317">
        <v>-0.599298</v>
      </c>
      <c r="X3317">
        <v>4.8188300000000002</v>
      </c>
      <c r="Y3317">
        <v>9.8824900000000007</v>
      </c>
      <c r="Z3317">
        <v>0.74551599999999996</v>
      </c>
    </row>
    <row r="3318" spans="1:26" x14ac:dyDescent="0.35">
      <c r="A3318">
        <v>2</v>
      </c>
      <c r="B3318" t="s">
        <v>949</v>
      </c>
      <c r="C3318">
        <v>1</v>
      </c>
      <c r="D3318">
        <v>2009</v>
      </c>
      <c r="E3318">
        <v>1</v>
      </c>
      <c r="F3318">
        <v>2</v>
      </c>
      <c r="G3318">
        <v>7</v>
      </c>
      <c r="H3318">
        <v>2009.5</v>
      </c>
      <c r="I3318">
        <v>0</v>
      </c>
      <c r="J3318">
        <v>0</v>
      </c>
      <c r="K3318">
        <v>1</v>
      </c>
      <c r="L3318">
        <v>79</v>
      </c>
      <c r="M3318">
        <v>79</v>
      </c>
      <c r="N3318" t="s">
        <v>960</v>
      </c>
      <c r="O3318" t="s">
        <v>960</v>
      </c>
      <c r="P3318">
        <v>0.7</v>
      </c>
      <c r="Q3318">
        <v>1</v>
      </c>
      <c r="R3318">
        <v>1</v>
      </c>
      <c r="S3318">
        <v>5.1394200000000003</v>
      </c>
      <c r="T3318">
        <v>0.51826000000000005</v>
      </c>
      <c r="U3318">
        <v>7.0989000000000004</v>
      </c>
      <c r="V3318">
        <v>7.28024</v>
      </c>
      <c r="W3318">
        <v>-0.181335</v>
      </c>
      <c r="X3318">
        <v>5.0157299999999996</v>
      </c>
      <c r="Y3318">
        <v>10</v>
      </c>
      <c r="Z3318">
        <v>0.73658100000000004</v>
      </c>
    </row>
    <row r="3319" spans="1:26" x14ac:dyDescent="0.35">
      <c r="A3319">
        <v>2</v>
      </c>
      <c r="B3319" t="s">
        <v>949</v>
      </c>
      <c r="C3319">
        <v>1</v>
      </c>
      <c r="D3319">
        <v>2009</v>
      </c>
      <c r="E3319">
        <v>1</v>
      </c>
      <c r="F3319">
        <v>2</v>
      </c>
      <c r="G3319">
        <v>7</v>
      </c>
      <c r="H3319">
        <v>2009.5</v>
      </c>
      <c r="I3319">
        <v>0</v>
      </c>
      <c r="J3319">
        <v>0</v>
      </c>
      <c r="K3319">
        <v>1</v>
      </c>
      <c r="L3319">
        <v>80</v>
      </c>
      <c r="M3319">
        <v>80</v>
      </c>
      <c r="N3319" t="s">
        <v>960</v>
      </c>
      <c r="O3319" t="s">
        <v>960</v>
      </c>
      <c r="P3319">
        <v>0.84</v>
      </c>
      <c r="Q3319">
        <v>1</v>
      </c>
      <c r="R3319">
        <v>1</v>
      </c>
      <c r="S3319">
        <v>8.9595300000000009</v>
      </c>
      <c r="T3319">
        <v>0.33055200000000001</v>
      </c>
      <c r="U3319">
        <v>6.8324999999999996</v>
      </c>
      <c r="V3319">
        <v>7.4620899999999999</v>
      </c>
      <c r="W3319">
        <v>-0.62958800000000004</v>
      </c>
      <c r="X3319">
        <v>5.0937900000000003</v>
      </c>
      <c r="Y3319">
        <v>10</v>
      </c>
      <c r="Z3319">
        <v>1.64873E-2</v>
      </c>
    </row>
    <row r="3320" spans="1:26" x14ac:dyDescent="0.35">
      <c r="A3320">
        <v>2</v>
      </c>
      <c r="B3320" t="s">
        <v>949</v>
      </c>
      <c r="C3320">
        <v>1</v>
      </c>
      <c r="D3320">
        <v>2009</v>
      </c>
      <c r="E3320">
        <v>1</v>
      </c>
      <c r="F3320">
        <v>2</v>
      </c>
      <c r="G3320">
        <v>7</v>
      </c>
      <c r="H3320">
        <v>2009.5</v>
      </c>
      <c r="I3320">
        <v>0</v>
      </c>
      <c r="J3320">
        <v>0</v>
      </c>
      <c r="K3320">
        <v>1</v>
      </c>
      <c r="L3320">
        <v>81</v>
      </c>
      <c r="M3320">
        <v>81</v>
      </c>
      <c r="N3320" t="s">
        <v>960</v>
      </c>
      <c r="O3320" t="s">
        <v>960</v>
      </c>
      <c r="P3320">
        <v>0.56000000000000005</v>
      </c>
      <c r="Q3320">
        <v>1</v>
      </c>
      <c r="R3320">
        <v>1</v>
      </c>
      <c r="S3320">
        <v>5.5708299999999999</v>
      </c>
      <c r="T3320">
        <v>0.83065599999999995</v>
      </c>
      <c r="U3320">
        <v>7.2487500000000002</v>
      </c>
      <c r="V3320">
        <v>7.6425400000000003</v>
      </c>
      <c r="W3320">
        <v>-0.39378800000000003</v>
      </c>
      <c r="X3320">
        <v>5.1838899999999999</v>
      </c>
      <c r="Y3320">
        <v>10</v>
      </c>
      <c r="Z3320">
        <v>0.67893300000000001</v>
      </c>
    </row>
    <row r="3321" spans="1:26" x14ac:dyDescent="0.35">
      <c r="A3321">
        <v>2</v>
      </c>
      <c r="B3321" t="s">
        <v>949</v>
      </c>
      <c r="C3321">
        <v>1</v>
      </c>
      <c r="D3321">
        <v>2009</v>
      </c>
      <c r="E3321">
        <v>1</v>
      </c>
      <c r="F3321">
        <v>2</v>
      </c>
      <c r="G3321">
        <v>7</v>
      </c>
      <c r="H3321">
        <v>2009.5</v>
      </c>
      <c r="I3321">
        <v>0</v>
      </c>
      <c r="J3321">
        <v>0</v>
      </c>
      <c r="K3321">
        <v>1</v>
      </c>
      <c r="L3321">
        <v>82</v>
      </c>
      <c r="M3321">
        <v>82</v>
      </c>
      <c r="N3321" t="s">
        <v>960</v>
      </c>
      <c r="O3321" t="s">
        <v>960</v>
      </c>
      <c r="P3321">
        <v>0.28000000000000003</v>
      </c>
      <c r="Q3321">
        <v>1</v>
      </c>
      <c r="R3321">
        <v>1</v>
      </c>
      <c r="S3321">
        <v>3.5558399999999999</v>
      </c>
      <c r="T3321">
        <v>0.803284</v>
      </c>
      <c r="U3321">
        <v>7.9980000000000002</v>
      </c>
      <c r="V3321">
        <v>7.8198499999999997</v>
      </c>
      <c r="W3321">
        <v>0.178147</v>
      </c>
      <c r="X3321">
        <v>5.2904099999999996</v>
      </c>
      <c r="Y3321">
        <v>10</v>
      </c>
      <c r="Z3321">
        <v>-0.19606999999999999</v>
      </c>
    </row>
    <row r="3322" spans="1:26" x14ac:dyDescent="0.35">
      <c r="A3322">
        <v>2</v>
      </c>
      <c r="B3322" t="s">
        <v>949</v>
      </c>
      <c r="C3322">
        <v>1</v>
      </c>
      <c r="D3322">
        <v>2009</v>
      </c>
      <c r="E3322">
        <v>1</v>
      </c>
      <c r="F3322">
        <v>2</v>
      </c>
      <c r="G3322">
        <v>7</v>
      </c>
      <c r="H3322">
        <v>2009.5</v>
      </c>
      <c r="I3322">
        <v>0</v>
      </c>
      <c r="J3322">
        <v>0</v>
      </c>
      <c r="K3322">
        <v>1</v>
      </c>
      <c r="L3322">
        <v>83</v>
      </c>
      <c r="M3322">
        <v>83</v>
      </c>
      <c r="N3322" t="s">
        <v>960</v>
      </c>
      <c r="O3322" t="s">
        <v>960</v>
      </c>
      <c r="P3322">
        <v>0.14000000000000001</v>
      </c>
      <c r="Q3322">
        <v>1</v>
      </c>
      <c r="R3322">
        <v>1</v>
      </c>
      <c r="S3322">
        <v>1.1539699999999999</v>
      </c>
      <c r="T3322">
        <v>1.4499299999999999</v>
      </c>
      <c r="U3322">
        <v>7.4984999999999999</v>
      </c>
      <c r="V3322">
        <v>7.9925300000000004</v>
      </c>
      <c r="W3322">
        <v>-0.49403200000000003</v>
      </c>
      <c r="X3322">
        <v>5.4190399999999999</v>
      </c>
      <c r="Y3322">
        <v>10</v>
      </c>
      <c r="Z3322">
        <v>0.64871800000000002</v>
      </c>
    </row>
    <row r="3323" spans="1:26" x14ac:dyDescent="0.35">
      <c r="A3323">
        <v>2</v>
      </c>
      <c r="B3323" t="s">
        <v>949</v>
      </c>
      <c r="C3323">
        <v>1</v>
      </c>
      <c r="D3323">
        <v>2009</v>
      </c>
      <c r="E3323">
        <v>1</v>
      </c>
      <c r="F3323">
        <v>2</v>
      </c>
      <c r="G3323">
        <v>7</v>
      </c>
      <c r="H3323">
        <v>2009.5</v>
      </c>
      <c r="I3323">
        <v>0</v>
      </c>
      <c r="J3323">
        <v>0</v>
      </c>
      <c r="K3323">
        <v>1</v>
      </c>
      <c r="L3323">
        <v>84</v>
      </c>
      <c r="M3323">
        <v>84</v>
      </c>
      <c r="N3323" t="s">
        <v>960</v>
      </c>
      <c r="O3323" t="s">
        <v>960</v>
      </c>
      <c r="P3323">
        <v>0.42</v>
      </c>
      <c r="Q3323">
        <v>1</v>
      </c>
      <c r="R3323">
        <v>1</v>
      </c>
      <c r="S3323">
        <v>2.1833999999999998</v>
      </c>
      <c r="T3323">
        <v>1.08395</v>
      </c>
      <c r="U3323">
        <v>6.8324999999999996</v>
      </c>
      <c r="V3323">
        <v>8.1593900000000001</v>
      </c>
      <c r="W3323">
        <v>-1.3268899999999999</v>
      </c>
      <c r="X3323">
        <v>5.5772199999999996</v>
      </c>
      <c r="Y3323">
        <v>10</v>
      </c>
      <c r="Z3323">
        <v>-0.37807200000000002</v>
      </c>
    </row>
    <row r="3324" spans="1:26" x14ac:dyDescent="0.35">
      <c r="A3324">
        <v>2</v>
      </c>
      <c r="B3324" t="s">
        <v>949</v>
      </c>
      <c r="C3324">
        <v>1</v>
      </c>
      <c r="D3324">
        <v>2009</v>
      </c>
      <c r="E3324">
        <v>1</v>
      </c>
      <c r="F3324">
        <v>2</v>
      </c>
      <c r="G3324">
        <v>7</v>
      </c>
      <c r="H3324">
        <v>2009.5</v>
      </c>
      <c r="I3324">
        <v>0</v>
      </c>
      <c r="J3324">
        <v>0</v>
      </c>
      <c r="K3324">
        <v>1</v>
      </c>
      <c r="L3324">
        <v>85</v>
      </c>
      <c r="M3324">
        <v>85</v>
      </c>
      <c r="N3324" t="s">
        <v>960</v>
      </c>
      <c r="O3324" t="s">
        <v>960</v>
      </c>
      <c r="P3324">
        <v>0.14000000000000001</v>
      </c>
      <c r="Q3324">
        <v>1</v>
      </c>
      <c r="R3324">
        <v>1</v>
      </c>
      <c r="S3324">
        <v>1.0815399999999999</v>
      </c>
      <c r="T3324">
        <v>1.5303800000000001</v>
      </c>
      <c r="U3324">
        <v>7.4984999999999999</v>
      </c>
      <c r="V3324">
        <v>8.3196100000000008</v>
      </c>
      <c r="W3324">
        <v>-0.82110700000000003</v>
      </c>
      <c r="X3324">
        <v>5.7748699999999999</v>
      </c>
      <c r="Y3324">
        <v>10</v>
      </c>
      <c r="Z3324">
        <v>0.52767600000000003</v>
      </c>
    </row>
    <row r="3325" spans="1:26" x14ac:dyDescent="0.35">
      <c r="A3325">
        <v>2</v>
      </c>
      <c r="B3325" t="s">
        <v>949</v>
      </c>
      <c r="C3325">
        <v>1</v>
      </c>
      <c r="D3325">
        <v>2009</v>
      </c>
      <c r="E3325">
        <v>1</v>
      </c>
      <c r="F3325">
        <v>2</v>
      </c>
      <c r="G3325">
        <v>7</v>
      </c>
      <c r="H3325">
        <v>2009.5</v>
      </c>
      <c r="I3325">
        <v>0</v>
      </c>
      <c r="J3325">
        <v>0</v>
      </c>
      <c r="K3325">
        <v>1</v>
      </c>
      <c r="L3325">
        <v>86</v>
      </c>
      <c r="M3325">
        <v>86</v>
      </c>
      <c r="N3325" t="s">
        <v>960</v>
      </c>
      <c r="O3325" t="s">
        <v>960</v>
      </c>
      <c r="P3325">
        <v>0.14000000000000001</v>
      </c>
      <c r="Q3325">
        <v>1</v>
      </c>
      <c r="R3325">
        <v>1</v>
      </c>
      <c r="S3325">
        <v>0.85441900000000004</v>
      </c>
      <c r="T3325">
        <v>2.1089600000000002</v>
      </c>
      <c r="U3325">
        <v>6.4995000000000003</v>
      </c>
      <c r="V3325">
        <v>8.4726999999999997</v>
      </c>
      <c r="W3325">
        <v>-1.9732000000000001</v>
      </c>
      <c r="X3325">
        <v>6.0087200000000003</v>
      </c>
      <c r="Y3325">
        <v>10</v>
      </c>
      <c r="Z3325">
        <v>0.132914</v>
      </c>
    </row>
    <row r="3326" spans="1:26" x14ac:dyDescent="0.35">
      <c r="A3326">
        <v>2</v>
      </c>
      <c r="B3326" t="s">
        <v>949</v>
      </c>
      <c r="C3326">
        <v>1</v>
      </c>
      <c r="D3326">
        <v>2010</v>
      </c>
      <c r="E3326">
        <v>1</v>
      </c>
      <c r="F3326">
        <v>2</v>
      </c>
      <c r="G3326">
        <v>7</v>
      </c>
      <c r="H3326">
        <v>2010.5</v>
      </c>
      <c r="I3326">
        <v>0</v>
      </c>
      <c r="J3326">
        <v>0</v>
      </c>
      <c r="K3326">
        <v>1</v>
      </c>
      <c r="L3326">
        <v>43</v>
      </c>
      <c r="M3326">
        <v>43</v>
      </c>
      <c r="N3326" t="s">
        <v>960</v>
      </c>
      <c r="O3326" t="s">
        <v>960</v>
      </c>
      <c r="P3326">
        <v>0.14000000000000001</v>
      </c>
      <c r="Q3326">
        <v>1</v>
      </c>
      <c r="R3326">
        <v>1</v>
      </c>
      <c r="S3326">
        <v>0.90401299999999996</v>
      </c>
      <c r="T3326">
        <v>1.0811299999999999</v>
      </c>
      <c r="U3326">
        <v>3.5024999999999999</v>
      </c>
      <c r="V3326">
        <v>3.0056500000000002</v>
      </c>
      <c r="W3326">
        <v>0.49684699999999998</v>
      </c>
      <c r="X3326">
        <v>1</v>
      </c>
      <c r="Y3326">
        <v>4.58941</v>
      </c>
      <c r="Z3326">
        <v>1.0516099999999999</v>
      </c>
    </row>
    <row r="3327" spans="1:26" x14ac:dyDescent="0.35">
      <c r="A3327">
        <v>2</v>
      </c>
      <c r="B3327" t="s">
        <v>949</v>
      </c>
      <c r="C3327">
        <v>1</v>
      </c>
      <c r="D3327">
        <v>2010</v>
      </c>
      <c r="E3327">
        <v>1</v>
      </c>
      <c r="F3327">
        <v>2</v>
      </c>
      <c r="G3327">
        <v>7</v>
      </c>
      <c r="H3327">
        <v>2010.5</v>
      </c>
      <c r="I3327">
        <v>0</v>
      </c>
      <c r="J3327">
        <v>0</v>
      </c>
      <c r="K3327">
        <v>1</v>
      </c>
      <c r="L3327">
        <v>45</v>
      </c>
      <c r="M3327">
        <v>45</v>
      </c>
      <c r="N3327" t="s">
        <v>960</v>
      </c>
      <c r="O3327" t="s">
        <v>960</v>
      </c>
      <c r="P3327">
        <v>0.28000000000000003</v>
      </c>
      <c r="Q3327">
        <v>1</v>
      </c>
      <c r="R3327">
        <v>1</v>
      </c>
      <c r="S3327">
        <v>1.3814599999999999</v>
      </c>
      <c r="T3327">
        <v>0.83900200000000003</v>
      </c>
      <c r="U3327">
        <v>3.5024999999999999</v>
      </c>
      <c r="V3327">
        <v>3.2620900000000002</v>
      </c>
      <c r="W3327">
        <v>0.24040400000000001</v>
      </c>
      <c r="X3327">
        <v>2.0360200000000002</v>
      </c>
      <c r="Y3327">
        <v>4.8027100000000003</v>
      </c>
      <c r="Z3327">
        <v>1.15971</v>
      </c>
    </row>
    <row r="3328" spans="1:26" x14ac:dyDescent="0.35">
      <c r="A3328">
        <v>2</v>
      </c>
      <c r="B3328" t="s">
        <v>949</v>
      </c>
      <c r="C3328">
        <v>1</v>
      </c>
      <c r="D3328">
        <v>2010</v>
      </c>
      <c r="E3328">
        <v>1</v>
      </c>
      <c r="F3328">
        <v>2</v>
      </c>
      <c r="G3328">
        <v>7</v>
      </c>
      <c r="H3328">
        <v>2010.5</v>
      </c>
      <c r="I3328">
        <v>0</v>
      </c>
      <c r="J3328">
        <v>0</v>
      </c>
      <c r="K3328">
        <v>1</v>
      </c>
      <c r="L3328">
        <v>46</v>
      </c>
      <c r="M3328">
        <v>46</v>
      </c>
      <c r="N3328" t="s">
        <v>960</v>
      </c>
      <c r="O3328" t="s">
        <v>960</v>
      </c>
      <c r="P3328">
        <v>0.14000000000000001</v>
      </c>
      <c r="Q3328">
        <v>1</v>
      </c>
      <c r="R3328">
        <v>1</v>
      </c>
      <c r="S3328">
        <v>0.67818599999999996</v>
      </c>
      <c r="T3328">
        <v>1.6992499999999999</v>
      </c>
      <c r="U3328">
        <v>4.5015000000000001</v>
      </c>
      <c r="V3328">
        <v>3.3850199999999999</v>
      </c>
      <c r="W3328">
        <v>1.1164799999999999</v>
      </c>
      <c r="X3328">
        <v>2.0756100000000002</v>
      </c>
      <c r="Y3328">
        <v>4.8750999999999998</v>
      </c>
      <c r="Z3328">
        <v>0.518988</v>
      </c>
    </row>
    <row r="3329" spans="1:26" x14ac:dyDescent="0.35">
      <c r="A3329">
        <v>2</v>
      </c>
      <c r="B3329" t="s">
        <v>949</v>
      </c>
      <c r="C3329">
        <v>1</v>
      </c>
      <c r="D3329">
        <v>2010</v>
      </c>
      <c r="E3329">
        <v>1</v>
      </c>
      <c r="F3329">
        <v>2</v>
      </c>
      <c r="G3329">
        <v>7</v>
      </c>
      <c r="H3329">
        <v>2010.5</v>
      </c>
      <c r="I3329">
        <v>0</v>
      </c>
      <c r="J3329">
        <v>0</v>
      </c>
      <c r="K3329">
        <v>1</v>
      </c>
      <c r="L3329">
        <v>48</v>
      </c>
      <c r="M3329">
        <v>48</v>
      </c>
      <c r="N3329" t="s">
        <v>960</v>
      </c>
      <c r="O3329" t="s">
        <v>960</v>
      </c>
      <c r="P3329">
        <v>0.14000000000000001</v>
      </c>
      <c r="Q3329">
        <v>1</v>
      </c>
      <c r="R3329">
        <v>1</v>
      </c>
      <c r="S3329">
        <v>0.75350600000000001</v>
      </c>
      <c r="T3329">
        <v>1.4387799999999999</v>
      </c>
      <c r="U3329">
        <v>4.5015000000000001</v>
      </c>
      <c r="V3329">
        <v>3.6000299999999998</v>
      </c>
      <c r="W3329">
        <v>0.90146800000000005</v>
      </c>
      <c r="X3329">
        <v>2.1727300000000001</v>
      </c>
      <c r="Y3329">
        <v>4.9927999999999999</v>
      </c>
      <c r="Z3329">
        <v>0.69636299999999995</v>
      </c>
    </row>
    <row r="3330" spans="1:26" x14ac:dyDescent="0.35">
      <c r="A3330">
        <v>2</v>
      </c>
      <c r="B3330" t="s">
        <v>949</v>
      </c>
      <c r="C3330">
        <v>1</v>
      </c>
      <c r="D3330">
        <v>2010</v>
      </c>
      <c r="E3330">
        <v>1</v>
      </c>
      <c r="F3330">
        <v>2</v>
      </c>
      <c r="G3330">
        <v>7</v>
      </c>
      <c r="H3330">
        <v>2010.5</v>
      </c>
      <c r="I3330">
        <v>0</v>
      </c>
      <c r="J3330">
        <v>0</v>
      </c>
      <c r="K3330">
        <v>1</v>
      </c>
      <c r="L3330">
        <v>49</v>
      </c>
      <c r="M3330">
        <v>49</v>
      </c>
      <c r="N3330" t="s">
        <v>960</v>
      </c>
      <c r="O3330" t="s">
        <v>960</v>
      </c>
      <c r="P3330">
        <v>0.14000000000000001</v>
      </c>
      <c r="Q3330">
        <v>1</v>
      </c>
      <c r="R3330">
        <v>1</v>
      </c>
      <c r="S3330">
        <v>0.80713599999999996</v>
      </c>
      <c r="T3330">
        <v>1.33273</v>
      </c>
      <c r="U3330">
        <v>4.5015000000000001</v>
      </c>
      <c r="V3330">
        <v>3.6951900000000002</v>
      </c>
      <c r="W3330">
        <v>0.80630500000000005</v>
      </c>
      <c r="X3330">
        <v>2.2264300000000001</v>
      </c>
      <c r="Y3330">
        <v>5.2116400000000001</v>
      </c>
      <c r="Z3330">
        <v>0.76564200000000004</v>
      </c>
    </row>
    <row r="3331" spans="1:26" x14ac:dyDescent="0.35">
      <c r="A3331">
        <v>2</v>
      </c>
      <c r="B3331" t="s">
        <v>949</v>
      </c>
      <c r="C3331">
        <v>1</v>
      </c>
      <c r="D3331">
        <v>2010</v>
      </c>
      <c r="E3331">
        <v>1</v>
      </c>
      <c r="F3331">
        <v>2</v>
      </c>
      <c r="G3331">
        <v>7</v>
      </c>
      <c r="H3331">
        <v>2010.5</v>
      </c>
      <c r="I3331">
        <v>0</v>
      </c>
      <c r="J3331">
        <v>0</v>
      </c>
      <c r="K3331">
        <v>1</v>
      </c>
      <c r="L3331">
        <v>50</v>
      </c>
      <c r="M3331">
        <v>50</v>
      </c>
      <c r="N3331" t="s">
        <v>960</v>
      </c>
      <c r="O3331" t="s">
        <v>960</v>
      </c>
      <c r="P3331">
        <v>0.56000000000000005</v>
      </c>
      <c r="Q3331">
        <v>1</v>
      </c>
      <c r="R3331">
        <v>1</v>
      </c>
      <c r="S3331">
        <v>9.0266599999999997</v>
      </c>
      <c r="T3331">
        <v>0.29828399999999999</v>
      </c>
      <c r="U3331">
        <v>4.0019999999999998</v>
      </c>
      <c r="V3331">
        <v>3.7869799999999998</v>
      </c>
      <c r="W3331">
        <v>0.21501999999999999</v>
      </c>
      <c r="X3331">
        <v>2.2825799999999998</v>
      </c>
      <c r="Y3331">
        <v>5.3947200000000004</v>
      </c>
      <c r="Z3331">
        <v>0.32765</v>
      </c>
    </row>
    <row r="3332" spans="1:26" x14ac:dyDescent="0.35">
      <c r="A3332">
        <v>2</v>
      </c>
      <c r="B3332" t="s">
        <v>949</v>
      </c>
      <c r="C3332">
        <v>1</v>
      </c>
      <c r="D3332">
        <v>2010</v>
      </c>
      <c r="E3332">
        <v>1</v>
      </c>
      <c r="F3332">
        <v>2</v>
      </c>
      <c r="G3332">
        <v>7</v>
      </c>
      <c r="H3332">
        <v>2010.5</v>
      </c>
      <c r="I3332">
        <v>0</v>
      </c>
      <c r="J3332">
        <v>0</v>
      </c>
      <c r="K3332">
        <v>1</v>
      </c>
      <c r="L3332">
        <v>51</v>
      </c>
      <c r="M3332">
        <v>51</v>
      </c>
      <c r="N3332" t="s">
        <v>960</v>
      </c>
      <c r="O3332" t="s">
        <v>960</v>
      </c>
      <c r="P3332">
        <v>0.42</v>
      </c>
      <c r="Q3332">
        <v>1</v>
      </c>
      <c r="R3332">
        <v>1</v>
      </c>
      <c r="S3332">
        <v>9.3824199999999998</v>
      </c>
      <c r="T3332">
        <v>0.27497100000000002</v>
      </c>
      <c r="U3332">
        <v>3.8355000000000001</v>
      </c>
      <c r="V3332">
        <v>3.8785699999999999</v>
      </c>
      <c r="W3332">
        <v>-4.3075299999999997E-2</v>
      </c>
      <c r="X3332">
        <v>2.3429500000000001</v>
      </c>
      <c r="Y3332">
        <v>5.5324799999999996</v>
      </c>
      <c r="Z3332">
        <v>0.69193800000000005</v>
      </c>
    </row>
    <row r="3333" spans="1:26" x14ac:dyDescent="0.35">
      <c r="A3333">
        <v>2</v>
      </c>
      <c r="B3333" t="s">
        <v>949</v>
      </c>
      <c r="C3333">
        <v>1</v>
      </c>
      <c r="D3333">
        <v>2010</v>
      </c>
      <c r="E3333">
        <v>1</v>
      </c>
      <c r="F3333">
        <v>2</v>
      </c>
      <c r="G3333">
        <v>7</v>
      </c>
      <c r="H3333">
        <v>2010.5</v>
      </c>
      <c r="I3333">
        <v>0</v>
      </c>
      <c r="J3333">
        <v>0</v>
      </c>
      <c r="K3333">
        <v>1</v>
      </c>
      <c r="L3333">
        <v>52</v>
      </c>
      <c r="M3333">
        <v>52</v>
      </c>
      <c r="N3333" t="s">
        <v>960</v>
      </c>
      <c r="O3333" t="s">
        <v>960</v>
      </c>
      <c r="P3333">
        <v>0.56000000000000005</v>
      </c>
      <c r="Q3333">
        <v>1</v>
      </c>
      <c r="R3333">
        <v>1</v>
      </c>
      <c r="S3333">
        <v>3.1023999999999998</v>
      </c>
      <c r="T3333">
        <v>0.45123799999999997</v>
      </c>
      <c r="U3333">
        <v>4.2517500000000004</v>
      </c>
      <c r="V3333">
        <v>3.9716900000000002</v>
      </c>
      <c r="W3333">
        <v>0.280061</v>
      </c>
      <c r="X3333">
        <v>2.4113799999999999</v>
      </c>
      <c r="Y3333">
        <v>5.6387400000000003</v>
      </c>
      <c r="Z3333">
        <v>0.84210600000000002</v>
      </c>
    </row>
    <row r="3334" spans="1:26" x14ac:dyDescent="0.35">
      <c r="A3334">
        <v>2</v>
      </c>
      <c r="B3334" t="s">
        <v>949</v>
      </c>
      <c r="C3334">
        <v>1</v>
      </c>
      <c r="D3334">
        <v>2010</v>
      </c>
      <c r="E3334">
        <v>1</v>
      </c>
      <c r="F3334">
        <v>2</v>
      </c>
      <c r="G3334">
        <v>7</v>
      </c>
      <c r="H3334">
        <v>2010.5</v>
      </c>
      <c r="I3334">
        <v>0</v>
      </c>
      <c r="J3334">
        <v>0</v>
      </c>
      <c r="K3334">
        <v>1</v>
      </c>
      <c r="L3334">
        <v>53</v>
      </c>
      <c r="M3334">
        <v>53</v>
      </c>
      <c r="N3334" t="s">
        <v>960</v>
      </c>
      <c r="O3334" t="s">
        <v>960</v>
      </c>
      <c r="P3334">
        <v>0.84</v>
      </c>
      <c r="Q3334">
        <v>1</v>
      </c>
      <c r="R3334">
        <v>1</v>
      </c>
      <c r="S3334">
        <v>21.8032</v>
      </c>
      <c r="T3334">
        <v>0.14291899999999999</v>
      </c>
      <c r="U3334">
        <v>4.335</v>
      </c>
      <c r="V3334">
        <v>4.0663999999999998</v>
      </c>
      <c r="W3334">
        <v>0.26859899999999998</v>
      </c>
      <c r="X3334">
        <v>2.49356</v>
      </c>
      <c r="Y3334">
        <v>5.7228899999999996</v>
      </c>
      <c r="Z3334">
        <v>-0.19811799999999999</v>
      </c>
    </row>
    <row r="3335" spans="1:26" x14ac:dyDescent="0.35">
      <c r="A3335">
        <v>2</v>
      </c>
      <c r="B3335" t="s">
        <v>949</v>
      </c>
      <c r="C3335">
        <v>1</v>
      </c>
      <c r="D3335">
        <v>2010</v>
      </c>
      <c r="E3335">
        <v>1</v>
      </c>
      <c r="F3335">
        <v>2</v>
      </c>
      <c r="G3335">
        <v>7</v>
      </c>
      <c r="H3335">
        <v>2010.5</v>
      </c>
      <c r="I3335">
        <v>0</v>
      </c>
      <c r="J3335">
        <v>0</v>
      </c>
      <c r="K3335">
        <v>1</v>
      </c>
      <c r="L3335">
        <v>54</v>
      </c>
      <c r="M3335">
        <v>54</v>
      </c>
      <c r="N3335" t="s">
        <v>960</v>
      </c>
      <c r="O3335" t="s">
        <v>960</v>
      </c>
      <c r="P3335">
        <v>1.1200000000000001</v>
      </c>
      <c r="Q3335">
        <v>1.1200000000000001</v>
      </c>
      <c r="R3335">
        <v>1.1200000000000001</v>
      </c>
      <c r="S3335">
        <v>4.15693</v>
      </c>
      <c r="T3335">
        <v>0.43463600000000002</v>
      </c>
      <c r="U3335">
        <v>4.2517500000000004</v>
      </c>
      <c r="V3335">
        <v>4.1615099999999998</v>
      </c>
      <c r="W3335">
        <v>9.0235300000000004E-2</v>
      </c>
      <c r="X3335">
        <v>2.59687</v>
      </c>
      <c r="Y3335">
        <v>5.7916100000000004</v>
      </c>
      <c r="Z3335">
        <v>0.94858799999999999</v>
      </c>
    </row>
    <row r="3336" spans="1:26" x14ac:dyDescent="0.35">
      <c r="A3336">
        <v>2</v>
      </c>
      <c r="B3336" t="s">
        <v>949</v>
      </c>
      <c r="C3336">
        <v>1</v>
      </c>
      <c r="D3336">
        <v>2010</v>
      </c>
      <c r="E3336">
        <v>1</v>
      </c>
      <c r="F3336">
        <v>2</v>
      </c>
      <c r="G3336">
        <v>7</v>
      </c>
      <c r="H3336">
        <v>2010.5</v>
      </c>
      <c r="I3336">
        <v>0</v>
      </c>
      <c r="J3336">
        <v>0</v>
      </c>
      <c r="K3336">
        <v>1</v>
      </c>
      <c r="L3336">
        <v>55</v>
      </c>
      <c r="M3336">
        <v>55</v>
      </c>
      <c r="N3336" t="s">
        <v>960</v>
      </c>
      <c r="O3336" t="s">
        <v>960</v>
      </c>
      <c r="P3336">
        <v>1.4</v>
      </c>
      <c r="Q3336">
        <v>1.4</v>
      </c>
      <c r="R3336">
        <v>1.4</v>
      </c>
      <c r="S3336">
        <v>4.7001900000000001</v>
      </c>
      <c r="T3336">
        <v>0.49898300000000001</v>
      </c>
      <c r="U3336">
        <v>4.8011999999999997</v>
      </c>
      <c r="V3336">
        <v>4.2552199999999996</v>
      </c>
      <c r="W3336">
        <v>0.54598199999999997</v>
      </c>
      <c r="X3336">
        <v>2.73047</v>
      </c>
      <c r="Y3336">
        <v>5.8498900000000003</v>
      </c>
      <c r="Z3336">
        <v>0.31834800000000002</v>
      </c>
    </row>
    <row r="3337" spans="1:26" x14ac:dyDescent="0.35">
      <c r="A3337">
        <v>2</v>
      </c>
      <c r="B3337" t="s">
        <v>949</v>
      </c>
      <c r="C3337">
        <v>1</v>
      </c>
      <c r="D3337">
        <v>2010</v>
      </c>
      <c r="E3337">
        <v>1</v>
      </c>
      <c r="F3337">
        <v>2</v>
      </c>
      <c r="G3337">
        <v>7</v>
      </c>
      <c r="H3337">
        <v>2010.5</v>
      </c>
      <c r="I3337">
        <v>0</v>
      </c>
      <c r="J3337">
        <v>0</v>
      </c>
      <c r="K3337">
        <v>1</v>
      </c>
      <c r="L3337">
        <v>56</v>
      </c>
      <c r="M3337">
        <v>56</v>
      </c>
      <c r="N3337" t="s">
        <v>960</v>
      </c>
      <c r="O3337" t="s">
        <v>960</v>
      </c>
      <c r="P3337">
        <v>1.96</v>
      </c>
      <c r="Q3337">
        <v>1.96</v>
      </c>
      <c r="R3337">
        <v>1.96</v>
      </c>
      <c r="S3337">
        <v>4.2116699999999998</v>
      </c>
      <c r="T3337">
        <v>0.57376400000000005</v>
      </c>
      <c r="U3337">
        <v>4.4301399999999997</v>
      </c>
      <c r="V3337">
        <v>4.3458399999999999</v>
      </c>
      <c r="W3337">
        <v>8.4300200000000006E-2</v>
      </c>
      <c r="X3337">
        <v>2.90551</v>
      </c>
      <c r="Y3337">
        <v>5.9015500000000003</v>
      </c>
      <c r="Z3337">
        <v>1.0014700000000001</v>
      </c>
    </row>
    <row r="3338" spans="1:26" x14ac:dyDescent="0.35">
      <c r="A3338">
        <v>2</v>
      </c>
      <c r="B3338" t="s">
        <v>949</v>
      </c>
      <c r="C3338">
        <v>1</v>
      </c>
      <c r="D3338">
        <v>2010</v>
      </c>
      <c r="E3338">
        <v>1</v>
      </c>
      <c r="F3338">
        <v>2</v>
      </c>
      <c r="G3338">
        <v>7</v>
      </c>
      <c r="H3338">
        <v>2010.5</v>
      </c>
      <c r="I3338">
        <v>0</v>
      </c>
      <c r="J3338">
        <v>0</v>
      </c>
      <c r="K3338">
        <v>1</v>
      </c>
      <c r="L3338">
        <v>57</v>
      </c>
      <c r="M3338">
        <v>57</v>
      </c>
      <c r="N3338" t="s">
        <v>960</v>
      </c>
      <c r="O3338" t="s">
        <v>960</v>
      </c>
      <c r="P3338">
        <v>1.68</v>
      </c>
      <c r="Q3338">
        <v>1.68</v>
      </c>
      <c r="R3338">
        <v>1.68</v>
      </c>
      <c r="S3338">
        <v>2.2163599999999999</v>
      </c>
      <c r="T3338">
        <v>0.97736900000000004</v>
      </c>
      <c r="U3338">
        <v>4.5847499999999997</v>
      </c>
      <c r="V3338">
        <v>4.4324300000000001</v>
      </c>
      <c r="W3338">
        <v>0.15231500000000001</v>
      </c>
      <c r="X3338">
        <v>3.0219</v>
      </c>
      <c r="Y3338">
        <v>5.9495699999999996</v>
      </c>
      <c r="Z3338">
        <v>1.0719000000000001</v>
      </c>
    </row>
    <row r="3339" spans="1:26" x14ac:dyDescent="0.35">
      <c r="A3339">
        <v>2</v>
      </c>
      <c r="B3339" t="s">
        <v>949</v>
      </c>
      <c r="C3339">
        <v>1</v>
      </c>
      <c r="D3339">
        <v>2010</v>
      </c>
      <c r="E3339">
        <v>1</v>
      </c>
      <c r="F3339">
        <v>2</v>
      </c>
      <c r="G3339">
        <v>7</v>
      </c>
      <c r="H3339">
        <v>2010.5</v>
      </c>
      <c r="I3339">
        <v>0</v>
      </c>
      <c r="J3339">
        <v>0</v>
      </c>
      <c r="K3339">
        <v>1</v>
      </c>
      <c r="L3339">
        <v>58</v>
      </c>
      <c r="M3339">
        <v>58</v>
      </c>
      <c r="N3339" t="s">
        <v>960</v>
      </c>
      <c r="O3339" t="s">
        <v>960</v>
      </c>
      <c r="P3339">
        <v>1.26</v>
      </c>
      <c r="Q3339">
        <v>1.26</v>
      </c>
      <c r="R3339">
        <v>1.26</v>
      </c>
      <c r="S3339">
        <v>7.8819100000000004</v>
      </c>
      <c r="T3339">
        <v>0.44349699999999997</v>
      </c>
      <c r="U3339">
        <v>5.0564999999999998</v>
      </c>
      <c r="V3339">
        <v>4.5150399999999999</v>
      </c>
      <c r="W3339">
        <v>0.54146099999999997</v>
      </c>
      <c r="X3339">
        <v>3.0618799999999999</v>
      </c>
      <c r="Y3339">
        <v>5.9962499999999999</v>
      </c>
      <c r="Z3339">
        <v>-5.3480699999999999E-2</v>
      </c>
    </row>
    <row r="3340" spans="1:26" x14ac:dyDescent="0.35">
      <c r="A3340">
        <v>2</v>
      </c>
      <c r="B3340" t="s">
        <v>949</v>
      </c>
      <c r="C3340">
        <v>1</v>
      </c>
      <c r="D3340">
        <v>2010</v>
      </c>
      <c r="E3340">
        <v>1</v>
      </c>
      <c r="F3340">
        <v>2</v>
      </c>
      <c r="G3340">
        <v>7</v>
      </c>
      <c r="H3340">
        <v>2010.5</v>
      </c>
      <c r="I3340">
        <v>0</v>
      </c>
      <c r="J3340">
        <v>0</v>
      </c>
      <c r="K3340">
        <v>1</v>
      </c>
      <c r="L3340">
        <v>59</v>
      </c>
      <c r="M3340">
        <v>59</v>
      </c>
      <c r="N3340" t="s">
        <v>960</v>
      </c>
      <c r="O3340" t="s">
        <v>960</v>
      </c>
      <c r="P3340">
        <v>2.66</v>
      </c>
      <c r="Q3340">
        <v>2.66</v>
      </c>
      <c r="R3340">
        <v>2.66</v>
      </c>
      <c r="S3340">
        <v>4.4634900000000002</v>
      </c>
      <c r="T3340">
        <v>0.80232199999999998</v>
      </c>
      <c r="U3340">
        <v>4.3963400000000004</v>
      </c>
      <c r="V3340">
        <v>4.5946400000000001</v>
      </c>
      <c r="W3340">
        <v>-0.19830200000000001</v>
      </c>
      <c r="X3340">
        <v>3.1019700000000001</v>
      </c>
      <c r="Y3340">
        <v>6.1984599999999999</v>
      </c>
      <c r="Z3340">
        <v>0.92189500000000002</v>
      </c>
    </row>
    <row r="3341" spans="1:26" x14ac:dyDescent="0.35">
      <c r="A3341">
        <v>2</v>
      </c>
      <c r="B3341" t="s">
        <v>949</v>
      </c>
      <c r="C3341">
        <v>1</v>
      </c>
      <c r="D3341">
        <v>2010</v>
      </c>
      <c r="E3341">
        <v>1</v>
      </c>
      <c r="F3341">
        <v>2</v>
      </c>
      <c r="G3341">
        <v>7</v>
      </c>
      <c r="H3341">
        <v>2010.5</v>
      </c>
      <c r="I3341">
        <v>0</v>
      </c>
      <c r="J3341">
        <v>0</v>
      </c>
      <c r="K3341">
        <v>1</v>
      </c>
      <c r="L3341">
        <v>60</v>
      </c>
      <c r="M3341">
        <v>60</v>
      </c>
      <c r="N3341" t="s">
        <v>960</v>
      </c>
      <c r="O3341" t="s">
        <v>960</v>
      </c>
      <c r="P3341">
        <v>2.52</v>
      </c>
      <c r="Q3341">
        <v>2.52</v>
      </c>
      <c r="R3341">
        <v>2.52</v>
      </c>
      <c r="S3341">
        <v>5.8497399999999997</v>
      </c>
      <c r="T3341">
        <v>0.90629400000000004</v>
      </c>
      <c r="U3341">
        <v>4.7789999999999999</v>
      </c>
      <c r="V3341">
        <v>4.6729200000000004</v>
      </c>
      <c r="W3341">
        <v>0.10607800000000001</v>
      </c>
      <c r="X3341">
        <v>3.1417899999999999</v>
      </c>
      <c r="Y3341">
        <v>6.3753399999999996</v>
      </c>
      <c r="Z3341">
        <v>0.75271699999999997</v>
      </c>
    </row>
    <row r="3342" spans="1:26" x14ac:dyDescent="0.35">
      <c r="A3342">
        <v>2</v>
      </c>
      <c r="B3342" t="s">
        <v>949</v>
      </c>
      <c r="C3342">
        <v>1</v>
      </c>
      <c r="D3342">
        <v>2010</v>
      </c>
      <c r="E3342">
        <v>1</v>
      </c>
      <c r="F3342">
        <v>2</v>
      </c>
      <c r="G3342">
        <v>7</v>
      </c>
      <c r="H3342">
        <v>2010.5</v>
      </c>
      <c r="I3342">
        <v>0</v>
      </c>
      <c r="J3342">
        <v>0</v>
      </c>
      <c r="K3342">
        <v>1</v>
      </c>
      <c r="L3342">
        <v>61</v>
      </c>
      <c r="M3342">
        <v>61</v>
      </c>
      <c r="N3342" t="s">
        <v>960</v>
      </c>
      <c r="O3342" t="s">
        <v>960</v>
      </c>
      <c r="P3342">
        <v>3.08</v>
      </c>
      <c r="Q3342">
        <v>3.08</v>
      </c>
      <c r="R3342">
        <v>3.08</v>
      </c>
      <c r="S3342">
        <v>12.696899999999999</v>
      </c>
      <c r="T3342">
        <v>0.65262200000000004</v>
      </c>
      <c r="U3342">
        <v>4.8193599999999996</v>
      </c>
      <c r="V3342">
        <v>4.7518700000000003</v>
      </c>
      <c r="W3342">
        <v>6.7488699999999999E-2</v>
      </c>
      <c r="X3342">
        <v>3.1815500000000001</v>
      </c>
      <c r="Y3342">
        <v>6.5215199999999998</v>
      </c>
      <c r="Z3342">
        <v>0.36763699999999999</v>
      </c>
    </row>
    <row r="3343" spans="1:26" x14ac:dyDescent="0.35">
      <c r="A3343">
        <v>2</v>
      </c>
      <c r="B3343" t="s">
        <v>949</v>
      </c>
      <c r="C3343">
        <v>1</v>
      </c>
      <c r="D3343">
        <v>2010</v>
      </c>
      <c r="E3343">
        <v>1</v>
      </c>
      <c r="F3343">
        <v>2</v>
      </c>
      <c r="G3343">
        <v>7</v>
      </c>
      <c r="H3343">
        <v>2010.5</v>
      </c>
      <c r="I3343">
        <v>0</v>
      </c>
      <c r="J3343">
        <v>0</v>
      </c>
      <c r="K3343">
        <v>1</v>
      </c>
      <c r="L3343">
        <v>62</v>
      </c>
      <c r="M3343">
        <v>62</v>
      </c>
      <c r="N3343" t="s">
        <v>960</v>
      </c>
      <c r="O3343" t="s">
        <v>960</v>
      </c>
      <c r="P3343">
        <v>2.52</v>
      </c>
      <c r="Q3343">
        <v>2.52</v>
      </c>
      <c r="R3343">
        <v>2.52</v>
      </c>
      <c r="S3343">
        <v>18.5351</v>
      </c>
      <c r="T3343">
        <v>0.30577399999999999</v>
      </c>
      <c r="U3343">
        <v>5.0010000000000003</v>
      </c>
      <c r="V3343">
        <v>4.8334900000000003</v>
      </c>
      <c r="W3343">
        <v>0.16751199999999999</v>
      </c>
      <c r="X3343">
        <v>3.2221700000000002</v>
      </c>
      <c r="Y3343">
        <v>6.6444999999999999</v>
      </c>
      <c r="Z3343">
        <v>0.12975100000000001</v>
      </c>
    </row>
    <row r="3344" spans="1:26" x14ac:dyDescent="0.35">
      <c r="A3344">
        <v>2</v>
      </c>
      <c r="B3344" t="s">
        <v>949</v>
      </c>
      <c r="C3344">
        <v>1</v>
      </c>
      <c r="D3344">
        <v>2010</v>
      </c>
      <c r="E3344">
        <v>1</v>
      </c>
      <c r="F3344">
        <v>2</v>
      </c>
      <c r="G3344">
        <v>7</v>
      </c>
      <c r="H3344">
        <v>2010.5</v>
      </c>
      <c r="I3344">
        <v>0</v>
      </c>
      <c r="J3344">
        <v>0</v>
      </c>
      <c r="K3344">
        <v>1</v>
      </c>
      <c r="L3344">
        <v>63</v>
      </c>
      <c r="M3344">
        <v>63</v>
      </c>
      <c r="N3344" t="s">
        <v>960</v>
      </c>
      <c r="O3344" t="s">
        <v>960</v>
      </c>
      <c r="P3344">
        <v>3.08</v>
      </c>
      <c r="Q3344">
        <v>3.08</v>
      </c>
      <c r="R3344">
        <v>3.08</v>
      </c>
      <c r="S3344">
        <v>12.931699999999999</v>
      </c>
      <c r="T3344">
        <v>0.72709100000000004</v>
      </c>
      <c r="U3344">
        <v>5.0010000000000003</v>
      </c>
      <c r="V3344">
        <v>4.9194599999999999</v>
      </c>
      <c r="W3344">
        <v>8.1542900000000001E-2</v>
      </c>
      <c r="X3344">
        <v>3.2652700000000001</v>
      </c>
      <c r="Y3344">
        <v>6.7499599999999997</v>
      </c>
      <c r="Z3344">
        <v>0.32559100000000002</v>
      </c>
    </row>
    <row r="3345" spans="1:26" x14ac:dyDescent="0.35">
      <c r="A3345">
        <v>2</v>
      </c>
      <c r="B3345" t="s">
        <v>949</v>
      </c>
      <c r="C3345">
        <v>1</v>
      </c>
      <c r="D3345">
        <v>2010</v>
      </c>
      <c r="E3345">
        <v>1</v>
      </c>
      <c r="F3345">
        <v>2</v>
      </c>
      <c r="G3345">
        <v>7</v>
      </c>
      <c r="H3345">
        <v>2010.5</v>
      </c>
      <c r="I3345">
        <v>0</v>
      </c>
      <c r="J3345">
        <v>0</v>
      </c>
      <c r="K3345">
        <v>1</v>
      </c>
      <c r="L3345">
        <v>64</v>
      </c>
      <c r="M3345">
        <v>64</v>
      </c>
      <c r="N3345" t="s">
        <v>960</v>
      </c>
      <c r="O3345" t="s">
        <v>960</v>
      </c>
      <c r="P3345">
        <v>1.96</v>
      </c>
      <c r="Q3345">
        <v>1.96</v>
      </c>
      <c r="R3345">
        <v>1.96</v>
      </c>
      <c r="S3345">
        <v>8.35886</v>
      </c>
      <c r="T3345">
        <v>0.51439199999999996</v>
      </c>
      <c r="U3345">
        <v>5.2150699999999999</v>
      </c>
      <c r="V3345">
        <v>5.0109899999999996</v>
      </c>
      <c r="W3345">
        <v>0.20408100000000001</v>
      </c>
      <c r="X3345">
        <v>3.3131300000000001</v>
      </c>
      <c r="Y3345">
        <v>6.8423299999999996</v>
      </c>
      <c r="Z3345">
        <v>0.331984</v>
      </c>
    </row>
    <row r="3346" spans="1:26" x14ac:dyDescent="0.35">
      <c r="A3346">
        <v>2</v>
      </c>
      <c r="B3346" t="s">
        <v>949</v>
      </c>
      <c r="C3346">
        <v>1</v>
      </c>
      <c r="D3346">
        <v>2010</v>
      </c>
      <c r="E3346">
        <v>1</v>
      </c>
      <c r="F3346">
        <v>2</v>
      </c>
      <c r="G3346">
        <v>7</v>
      </c>
      <c r="H3346">
        <v>2010.5</v>
      </c>
      <c r="I3346">
        <v>0</v>
      </c>
      <c r="J3346">
        <v>0</v>
      </c>
      <c r="K3346">
        <v>1</v>
      </c>
      <c r="L3346">
        <v>65</v>
      </c>
      <c r="M3346">
        <v>65</v>
      </c>
      <c r="N3346" t="s">
        <v>960</v>
      </c>
      <c r="O3346" t="s">
        <v>960</v>
      </c>
      <c r="P3346">
        <v>2.2400000000000002</v>
      </c>
      <c r="Q3346">
        <v>2.2400000000000002</v>
      </c>
      <c r="R3346">
        <v>2.2400000000000002</v>
      </c>
      <c r="S3346">
        <v>9.7901299999999996</v>
      </c>
      <c r="T3346">
        <v>0.56641399999999997</v>
      </c>
      <c r="U3346">
        <v>5.1883100000000004</v>
      </c>
      <c r="V3346">
        <v>5.1087100000000003</v>
      </c>
      <c r="W3346">
        <v>7.9602300000000001E-2</v>
      </c>
      <c r="X3346">
        <v>3.36876</v>
      </c>
      <c r="Y3346">
        <v>6.9252599999999997</v>
      </c>
      <c r="Z3346">
        <v>0.36229299999999998</v>
      </c>
    </row>
    <row r="3347" spans="1:26" x14ac:dyDescent="0.35">
      <c r="A3347">
        <v>2</v>
      </c>
      <c r="B3347" t="s">
        <v>949</v>
      </c>
      <c r="C3347">
        <v>1</v>
      </c>
      <c r="D3347">
        <v>2010</v>
      </c>
      <c r="E3347">
        <v>1</v>
      </c>
      <c r="F3347">
        <v>2</v>
      </c>
      <c r="G3347">
        <v>7</v>
      </c>
      <c r="H3347">
        <v>2010.5</v>
      </c>
      <c r="I3347">
        <v>0</v>
      </c>
      <c r="J3347">
        <v>0</v>
      </c>
      <c r="K3347">
        <v>1</v>
      </c>
      <c r="L3347">
        <v>66</v>
      </c>
      <c r="M3347">
        <v>66</v>
      </c>
      <c r="N3347" t="s">
        <v>960</v>
      </c>
      <c r="O3347" t="s">
        <v>960</v>
      </c>
      <c r="P3347">
        <v>1.68</v>
      </c>
      <c r="Q3347">
        <v>1.68</v>
      </c>
      <c r="R3347">
        <v>1.68</v>
      </c>
      <c r="S3347">
        <v>7.1552800000000003</v>
      </c>
      <c r="T3347">
        <v>0.65826300000000004</v>
      </c>
      <c r="U3347">
        <v>4.9177499999999998</v>
      </c>
      <c r="V3347">
        <v>5.2126599999999996</v>
      </c>
      <c r="W3347">
        <v>-0.29491099999999998</v>
      </c>
      <c r="X3347">
        <v>3.4359600000000001</v>
      </c>
      <c r="Y3347">
        <v>7.0069900000000001</v>
      </c>
      <c r="Z3347">
        <v>0.21709500000000001</v>
      </c>
    </row>
    <row r="3348" spans="1:26" x14ac:dyDescent="0.35">
      <c r="A3348">
        <v>2</v>
      </c>
      <c r="B3348" t="s">
        <v>949</v>
      </c>
      <c r="C3348">
        <v>1</v>
      </c>
      <c r="D3348">
        <v>2010</v>
      </c>
      <c r="E3348">
        <v>1</v>
      </c>
      <c r="F3348">
        <v>2</v>
      </c>
      <c r="G3348">
        <v>7</v>
      </c>
      <c r="H3348">
        <v>2010.5</v>
      </c>
      <c r="I3348">
        <v>0</v>
      </c>
      <c r="J3348">
        <v>0</v>
      </c>
      <c r="K3348">
        <v>1</v>
      </c>
      <c r="L3348">
        <v>67</v>
      </c>
      <c r="M3348">
        <v>67</v>
      </c>
      <c r="N3348" t="s">
        <v>960</v>
      </c>
      <c r="O3348" t="s">
        <v>960</v>
      </c>
      <c r="P3348">
        <v>1.54</v>
      </c>
      <c r="Q3348">
        <v>1.54</v>
      </c>
      <c r="R3348">
        <v>1.54</v>
      </c>
      <c r="S3348">
        <v>10.098599999999999</v>
      </c>
      <c r="T3348">
        <v>0.384154</v>
      </c>
      <c r="U3348">
        <v>5.5913199999999996</v>
      </c>
      <c r="V3348">
        <v>5.3224099999999996</v>
      </c>
      <c r="W3348">
        <v>0.26890399999999998</v>
      </c>
      <c r="X3348">
        <v>3.5195599999999998</v>
      </c>
      <c r="Y3348">
        <v>7.2671000000000001</v>
      </c>
      <c r="Z3348">
        <v>-8.7869999999999997E-3</v>
      </c>
    </row>
    <row r="3349" spans="1:26" x14ac:dyDescent="0.35">
      <c r="A3349">
        <v>2</v>
      </c>
      <c r="B3349" t="s">
        <v>949</v>
      </c>
      <c r="C3349">
        <v>1</v>
      </c>
      <c r="D3349">
        <v>2010</v>
      </c>
      <c r="E3349">
        <v>1</v>
      </c>
      <c r="F3349">
        <v>2</v>
      </c>
      <c r="G3349">
        <v>7</v>
      </c>
      <c r="H3349">
        <v>2010.5</v>
      </c>
      <c r="I3349">
        <v>0</v>
      </c>
      <c r="J3349">
        <v>0</v>
      </c>
      <c r="K3349">
        <v>1</v>
      </c>
      <c r="L3349">
        <v>68</v>
      </c>
      <c r="M3349">
        <v>68</v>
      </c>
      <c r="N3349" t="s">
        <v>960</v>
      </c>
      <c r="O3349" t="s">
        <v>960</v>
      </c>
      <c r="P3349">
        <v>1.68</v>
      </c>
      <c r="Q3349">
        <v>1.68</v>
      </c>
      <c r="R3349">
        <v>1.68</v>
      </c>
      <c r="S3349">
        <v>5.0627300000000002</v>
      </c>
      <c r="T3349">
        <v>0.775505</v>
      </c>
      <c r="U3349">
        <v>5.1675000000000004</v>
      </c>
      <c r="V3349">
        <v>5.4372699999999998</v>
      </c>
      <c r="W3349">
        <v>-0.26977000000000001</v>
      </c>
      <c r="X3349">
        <v>3.6257100000000002</v>
      </c>
      <c r="Y3349">
        <v>7.47525</v>
      </c>
      <c r="Z3349">
        <v>0.50159900000000002</v>
      </c>
    </row>
    <row r="3350" spans="1:26" x14ac:dyDescent="0.35">
      <c r="A3350">
        <v>2</v>
      </c>
      <c r="B3350" t="s">
        <v>949</v>
      </c>
      <c r="C3350">
        <v>1</v>
      </c>
      <c r="D3350">
        <v>2010</v>
      </c>
      <c r="E3350">
        <v>1</v>
      </c>
      <c r="F3350">
        <v>2</v>
      </c>
      <c r="G3350">
        <v>7</v>
      </c>
      <c r="H3350">
        <v>2010.5</v>
      </c>
      <c r="I3350">
        <v>0</v>
      </c>
      <c r="J3350">
        <v>0</v>
      </c>
      <c r="K3350">
        <v>1</v>
      </c>
      <c r="L3350">
        <v>69</v>
      </c>
      <c r="M3350">
        <v>69</v>
      </c>
      <c r="N3350" t="s">
        <v>960</v>
      </c>
      <c r="O3350" t="s">
        <v>960</v>
      </c>
      <c r="P3350">
        <v>1.96</v>
      </c>
      <c r="Q3350">
        <v>1.96</v>
      </c>
      <c r="R3350">
        <v>1.96</v>
      </c>
      <c r="S3350">
        <v>4.4281100000000002</v>
      </c>
      <c r="T3350">
        <v>0.75809300000000002</v>
      </c>
      <c r="U3350">
        <v>5.6432099999999998</v>
      </c>
      <c r="V3350">
        <v>5.5564900000000002</v>
      </c>
      <c r="W3350">
        <v>8.6722099999999996E-2</v>
      </c>
      <c r="X3350">
        <v>3.7623600000000001</v>
      </c>
      <c r="Y3350">
        <v>7.6452900000000001</v>
      </c>
      <c r="Z3350">
        <v>0.64088299999999998</v>
      </c>
    </row>
    <row r="3351" spans="1:26" x14ac:dyDescent="0.35">
      <c r="A3351">
        <v>2</v>
      </c>
      <c r="B3351" t="s">
        <v>949</v>
      </c>
      <c r="C3351">
        <v>1</v>
      </c>
      <c r="D3351">
        <v>2010</v>
      </c>
      <c r="E3351">
        <v>1</v>
      </c>
      <c r="F3351">
        <v>2</v>
      </c>
      <c r="G3351">
        <v>7</v>
      </c>
      <c r="H3351">
        <v>2010.5</v>
      </c>
      <c r="I3351">
        <v>0</v>
      </c>
      <c r="J3351">
        <v>0</v>
      </c>
      <c r="K3351">
        <v>1</v>
      </c>
      <c r="L3351">
        <v>70</v>
      </c>
      <c r="M3351">
        <v>70</v>
      </c>
      <c r="N3351" t="s">
        <v>960</v>
      </c>
      <c r="O3351" t="s">
        <v>960</v>
      </c>
      <c r="P3351">
        <v>1.1200000000000001</v>
      </c>
      <c r="Q3351">
        <v>1.1200000000000001</v>
      </c>
      <c r="R3351">
        <v>1.1200000000000001</v>
      </c>
      <c r="S3351">
        <v>7.5946800000000003</v>
      </c>
      <c r="T3351">
        <v>0.25737599999999999</v>
      </c>
      <c r="U3351">
        <v>5.7502500000000003</v>
      </c>
      <c r="V3351">
        <v>5.6795200000000001</v>
      </c>
      <c r="W3351">
        <v>7.07261E-2</v>
      </c>
      <c r="X3351">
        <v>3.9398</v>
      </c>
      <c r="Y3351">
        <v>7.7877400000000003</v>
      </c>
      <c r="Z3351">
        <v>1.1620900000000001</v>
      </c>
    </row>
    <row r="3352" spans="1:26" x14ac:dyDescent="0.35">
      <c r="A3352">
        <v>2</v>
      </c>
      <c r="B3352" t="s">
        <v>949</v>
      </c>
      <c r="C3352">
        <v>1</v>
      </c>
      <c r="D3352">
        <v>2010</v>
      </c>
      <c r="E3352">
        <v>1</v>
      </c>
      <c r="F3352">
        <v>2</v>
      </c>
      <c r="G3352">
        <v>7</v>
      </c>
      <c r="H3352">
        <v>2010.5</v>
      </c>
      <c r="I3352">
        <v>0</v>
      </c>
      <c r="J3352">
        <v>0</v>
      </c>
      <c r="K3352">
        <v>1</v>
      </c>
      <c r="L3352">
        <v>71</v>
      </c>
      <c r="M3352">
        <v>71</v>
      </c>
      <c r="N3352" t="s">
        <v>960</v>
      </c>
      <c r="O3352" t="s">
        <v>960</v>
      </c>
      <c r="P3352">
        <v>1.26</v>
      </c>
      <c r="Q3352">
        <v>1.26</v>
      </c>
      <c r="R3352">
        <v>1.26</v>
      </c>
      <c r="S3352">
        <v>10.926600000000001</v>
      </c>
      <c r="T3352">
        <v>0.33981600000000001</v>
      </c>
      <c r="U3352">
        <v>5.7225000000000001</v>
      </c>
      <c r="V3352">
        <v>5.8061199999999999</v>
      </c>
      <c r="W3352">
        <v>-8.3621600000000004E-2</v>
      </c>
      <c r="X3352">
        <v>4.0344199999999999</v>
      </c>
      <c r="Y3352">
        <v>7.91066</v>
      </c>
      <c r="Z3352">
        <v>0.112445</v>
      </c>
    </row>
    <row r="3353" spans="1:26" x14ac:dyDescent="0.35">
      <c r="A3353">
        <v>2</v>
      </c>
      <c r="B3353" t="s">
        <v>949</v>
      </c>
      <c r="C3353">
        <v>1</v>
      </c>
      <c r="D3353">
        <v>2010</v>
      </c>
      <c r="E3353">
        <v>1</v>
      </c>
      <c r="F3353">
        <v>2</v>
      </c>
      <c r="G3353">
        <v>7</v>
      </c>
      <c r="H3353">
        <v>2010.5</v>
      </c>
      <c r="I3353">
        <v>0</v>
      </c>
      <c r="J3353">
        <v>0</v>
      </c>
      <c r="K3353">
        <v>1</v>
      </c>
      <c r="L3353">
        <v>72</v>
      </c>
      <c r="M3353">
        <v>72</v>
      </c>
      <c r="N3353" t="s">
        <v>960</v>
      </c>
      <c r="O3353" t="s">
        <v>960</v>
      </c>
      <c r="P3353">
        <v>0.28000000000000003</v>
      </c>
      <c r="Q3353">
        <v>1</v>
      </c>
      <c r="R3353">
        <v>1</v>
      </c>
      <c r="S3353">
        <v>5.9847099999999998</v>
      </c>
      <c r="T3353">
        <v>0.49256299999999997</v>
      </c>
      <c r="U3353">
        <v>6</v>
      </c>
      <c r="V3353">
        <v>5.9363999999999999</v>
      </c>
      <c r="W3353">
        <v>6.3600799999999999E-2</v>
      </c>
      <c r="X3353">
        <v>4.0866600000000002</v>
      </c>
      <c r="Y3353">
        <v>8.0639900000000004</v>
      </c>
      <c r="Z3353">
        <v>0.14024800000000001</v>
      </c>
    </row>
    <row r="3354" spans="1:26" x14ac:dyDescent="0.35">
      <c r="A3354">
        <v>2</v>
      </c>
      <c r="B3354" t="s">
        <v>949</v>
      </c>
      <c r="C3354">
        <v>1</v>
      </c>
      <c r="D3354">
        <v>2010</v>
      </c>
      <c r="E3354">
        <v>1</v>
      </c>
      <c r="F3354">
        <v>2</v>
      </c>
      <c r="G3354">
        <v>7</v>
      </c>
      <c r="H3354">
        <v>2010.5</v>
      </c>
      <c r="I3354">
        <v>0</v>
      </c>
      <c r="J3354">
        <v>0</v>
      </c>
      <c r="K3354">
        <v>1</v>
      </c>
      <c r="L3354">
        <v>73</v>
      </c>
      <c r="M3354">
        <v>73</v>
      </c>
      <c r="N3354" t="s">
        <v>960</v>
      </c>
      <c r="O3354" t="s">
        <v>960</v>
      </c>
      <c r="P3354">
        <v>0.98</v>
      </c>
      <c r="Q3354">
        <v>1</v>
      </c>
      <c r="R3354">
        <v>1</v>
      </c>
      <c r="S3354">
        <v>5.4501799999999996</v>
      </c>
      <c r="T3354">
        <v>0.51298100000000002</v>
      </c>
      <c r="U3354">
        <v>6.0713600000000003</v>
      </c>
      <c r="V3354">
        <v>6.0707599999999999</v>
      </c>
      <c r="W3354">
        <v>5.9807800000000004E-4</v>
      </c>
      <c r="X3354">
        <v>4.14445</v>
      </c>
      <c r="Y3354">
        <v>8.3535799999999991</v>
      </c>
      <c r="Z3354">
        <v>0.21829399999999999</v>
      </c>
    </row>
    <row r="3355" spans="1:26" x14ac:dyDescent="0.35">
      <c r="A3355">
        <v>2</v>
      </c>
      <c r="B3355" t="s">
        <v>949</v>
      </c>
      <c r="C3355">
        <v>1</v>
      </c>
      <c r="D3355">
        <v>2010</v>
      </c>
      <c r="E3355">
        <v>1</v>
      </c>
      <c r="F3355">
        <v>2</v>
      </c>
      <c r="G3355">
        <v>7</v>
      </c>
      <c r="H3355">
        <v>2010.5</v>
      </c>
      <c r="I3355">
        <v>0</v>
      </c>
      <c r="J3355">
        <v>0</v>
      </c>
      <c r="K3355">
        <v>1</v>
      </c>
      <c r="L3355">
        <v>74</v>
      </c>
      <c r="M3355">
        <v>74</v>
      </c>
      <c r="N3355" t="s">
        <v>960</v>
      </c>
      <c r="O3355" t="s">
        <v>960</v>
      </c>
      <c r="P3355">
        <v>0.42</v>
      </c>
      <c r="Q3355">
        <v>1</v>
      </c>
      <c r="R3355">
        <v>1</v>
      </c>
      <c r="S3355">
        <v>11.093500000000001</v>
      </c>
      <c r="T3355">
        <v>0.362543</v>
      </c>
      <c r="U3355">
        <v>5.5004999999999997</v>
      </c>
      <c r="V3355">
        <v>6.2097699999999998</v>
      </c>
      <c r="W3355">
        <v>-0.70926999999999996</v>
      </c>
      <c r="X3355">
        <v>4.2093100000000003</v>
      </c>
      <c r="Y3355">
        <v>8.5865799999999997</v>
      </c>
      <c r="Z3355">
        <v>-0.15193599999999999</v>
      </c>
    </row>
    <row r="3356" spans="1:26" x14ac:dyDescent="0.35">
      <c r="A3356">
        <v>2</v>
      </c>
      <c r="B3356" t="s">
        <v>949</v>
      </c>
      <c r="C3356">
        <v>1</v>
      </c>
      <c r="D3356">
        <v>2010</v>
      </c>
      <c r="E3356">
        <v>1</v>
      </c>
      <c r="F3356">
        <v>2</v>
      </c>
      <c r="G3356">
        <v>7</v>
      </c>
      <c r="H3356">
        <v>2010.5</v>
      </c>
      <c r="I3356">
        <v>0</v>
      </c>
      <c r="J3356">
        <v>0</v>
      </c>
      <c r="K3356">
        <v>1</v>
      </c>
      <c r="L3356">
        <v>75</v>
      </c>
      <c r="M3356">
        <v>75</v>
      </c>
      <c r="N3356" t="s">
        <v>960</v>
      </c>
      <c r="O3356" t="s">
        <v>960</v>
      </c>
      <c r="P3356">
        <v>0.28000000000000003</v>
      </c>
      <c r="Q3356">
        <v>1</v>
      </c>
      <c r="R3356">
        <v>1</v>
      </c>
      <c r="S3356">
        <v>1.24183</v>
      </c>
      <c r="T3356">
        <v>1.20662</v>
      </c>
      <c r="U3356">
        <v>6.4995000000000003</v>
      </c>
      <c r="V3356">
        <v>6.3540200000000002</v>
      </c>
      <c r="W3356">
        <v>0.145482</v>
      </c>
      <c r="X3356">
        <v>4.2836400000000001</v>
      </c>
      <c r="Y3356">
        <v>8.7795100000000001</v>
      </c>
      <c r="Z3356">
        <v>0.87937799999999999</v>
      </c>
    </row>
    <row r="3357" spans="1:26" x14ac:dyDescent="0.35">
      <c r="A3357">
        <v>2</v>
      </c>
      <c r="B3357" t="s">
        <v>949</v>
      </c>
      <c r="C3357">
        <v>1</v>
      </c>
      <c r="D3357">
        <v>2010</v>
      </c>
      <c r="E3357">
        <v>1</v>
      </c>
      <c r="F3357">
        <v>2</v>
      </c>
      <c r="G3357">
        <v>7</v>
      </c>
      <c r="H3357">
        <v>2010.5</v>
      </c>
      <c r="I3357">
        <v>0</v>
      </c>
      <c r="J3357">
        <v>0</v>
      </c>
      <c r="K3357">
        <v>1</v>
      </c>
      <c r="L3357">
        <v>76</v>
      </c>
      <c r="M3357">
        <v>76</v>
      </c>
      <c r="N3357" t="s">
        <v>960</v>
      </c>
      <c r="O3357" t="s">
        <v>960</v>
      </c>
      <c r="P3357">
        <v>0.28000000000000003</v>
      </c>
      <c r="Q3357">
        <v>1</v>
      </c>
      <c r="R3357">
        <v>1</v>
      </c>
      <c r="S3357">
        <v>2.3622700000000001</v>
      </c>
      <c r="T3357">
        <v>1.1433</v>
      </c>
      <c r="U3357">
        <v>7.4984999999999999</v>
      </c>
      <c r="V3357">
        <v>6.5039899999999999</v>
      </c>
      <c r="W3357">
        <v>0.99451500000000004</v>
      </c>
      <c r="X3357">
        <v>4.3708999999999998</v>
      </c>
      <c r="Y3357">
        <v>8.9444599999999994</v>
      </c>
      <c r="Z3357">
        <v>0.93810499999999997</v>
      </c>
    </row>
    <row r="3358" spans="1:26" x14ac:dyDescent="0.35">
      <c r="A3358">
        <v>2</v>
      </c>
      <c r="B3358" t="s">
        <v>949</v>
      </c>
      <c r="C3358">
        <v>1</v>
      </c>
      <c r="D3358">
        <v>2010</v>
      </c>
      <c r="E3358">
        <v>1</v>
      </c>
      <c r="F3358">
        <v>2</v>
      </c>
      <c r="G3358">
        <v>7</v>
      </c>
      <c r="H3358">
        <v>2010.5</v>
      </c>
      <c r="I3358">
        <v>0</v>
      </c>
      <c r="J3358">
        <v>0</v>
      </c>
      <c r="K3358">
        <v>1</v>
      </c>
      <c r="L3358">
        <v>77</v>
      </c>
      <c r="M3358">
        <v>77</v>
      </c>
      <c r="N3358" t="s">
        <v>960</v>
      </c>
      <c r="O3358" t="s">
        <v>960</v>
      </c>
      <c r="P3358">
        <v>0.56000000000000005</v>
      </c>
      <c r="Q3358">
        <v>1</v>
      </c>
      <c r="R3358">
        <v>1</v>
      </c>
      <c r="S3358">
        <v>1.2916799999999999</v>
      </c>
      <c r="T3358">
        <v>1.20312</v>
      </c>
      <c r="U3358">
        <v>6.4995000000000003</v>
      </c>
      <c r="V3358">
        <v>6.65998</v>
      </c>
      <c r="W3358">
        <v>-0.16047700000000001</v>
      </c>
      <c r="X3358">
        <v>4.4759700000000002</v>
      </c>
      <c r="Y3358">
        <v>9.2286000000000001</v>
      </c>
      <c r="Z3358">
        <v>0.87994899999999998</v>
      </c>
    </row>
    <row r="3359" spans="1:26" x14ac:dyDescent="0.35">
      <c r="A3359">
        <v>2</v>
      </c>
      <c r="B3359" t="s">
        <v>949</v>
      </c>
      <c r="C3359">
        <v>1</v>
      </c>
      <c r="D3359">
        <v>2010</v>
      </c>
      <c r="E3359">
        <v>1</v>
      </c>
      <c r="F3359">
        <v>2</v>
      </c>
      <c r="G3359">
        <v>7</v>
      </c>
      <c r="H3359">
        <v>2010.5</v>
      </c>
      <c r="I3359">
        <v>0</v>
      </c>
      <c r="J3359">
        <v>0</v>
      </c>
      <c r="K3359">
        <v>1</v>
      </c>
      <c r="L3359">
        <v>78</v>
      </c>
      <c r="M3359">
        <v>78</v>
      </c>
      <c r="N3359" t="s">
        <v>960</v>
      </c>
      <c r="O3359" t="s">
        <v>960</v>
      </c>
      <c r="P3359">
        <v>0.28000000000000003</v>
      </c>
      <c r="Q3359">
        <v>1</v>
      </c>
      <c r="R3359">
        <v>1</v>
      </c>
      <c r="S3359">
        <v>1.2928200000000001</v>
      </c>
      <c r="T3359">
        <v>1.22041</v>
      </c>
      <c r="U3359">
        <v>6.4995000000000003</v>
      </c>
      <c r="V3359">
        <v>6.8220799999999997</v>
      </c>
      <c r="W3359">
        <v>-0.32257799999999998</v>
      </c>
      <c r="X3359">
        <v>4.6056699999999999</v>
      </c>
      <c r="Y3359">
        <v>9.5258099999999999</v>
      </c>
      <c r="Z3359">
        <v>0.85169799999999996</v>
      </c>
    </row>
    <row r="3360" spans="1:26" x14ac:dyDescent="0.35">
      <c r="A3360">
        <v>2</v>
      </c>
      <c r="B3360" t="s">
        <v>949</v>
      </c>
      <c r="C3360">
        <v>1</v>
      </c>
      <c r="D3360">
        <v>2010</v>
      </c>
      <c r="E3360">
        <v>1</v>
      </c>
      <c r="F3360">
        <v>2</v>
      </c>
      <c r="G3360">
        <v>7</v>
      </c>
      <c r="H3360">
        <v>2010.5</v>
      </c>
      <c r="I3360">
        <v>0</v>
      </c>
      <c r="J3360">
        <v>0</v>
      </c>
      <c r="K3360">
        <v>1</v>
      </c>
      <c r="L3360">
        <v>79</v>
      </c>
      <c r="M3360">
        <v>79</v>
      </c>
      <c r="N3360" t="s">
        <v>960</v>
      </c>
      <c r="O3360" t="s">
        <v>960</v>
      </c>
      <c r="P3360">
        <v>0.14000000000000001</v>
      </c>
      <c r="Q3360">
        <v>1</v>
      </c>
      <c r="R3360">
        <v>1</v>
      </c>
      <c r="S3360">
        <v>1.10057</v>
      </c>
      <c r="T3360">
        <v>1.44676</v>
      </c>
      <c r="U3360">
        <v>7.4984999999999999</v>
      </c>
      <c r="V3360">
        <v>6.9901799999999996</v>
      </c>
      <c r="W3360">
        <v>0.50832299999999997</v>
      </c>
      <c r="X3360">
        <v>4.7693199999999996</v>
      </c>
      <c r="Y3360">
        <v>9.7642500000000005</v>
      </c>
      <c r="Z3360">
        <v>0.65852900000000003</v>
      </c>
    </row>
    <row r="3361" spans="1:26" x14ac:dyDescent="0.35">
      <c r="A3361">
        <v>2</v>
      </c>
      <c r="B3361" t="s">
        <v>949</v>
      </c>
      <c r="C3361">
        <v>1</v>
      </c>
      <c r="D3361">
        <v>2010</v>
      </c>
      <c r="E3361">
        <v>1</v>
      </c>
      <c r="F3361">
        <v>2</v>
      </c>
      <c r="G3361">
        <v>7</v>
      </c>
      <c r="H3361">
        <v>2010.5</v>
      </c>
      <c r="I3361">
        <v>0</v>
      </c>
      <c r="J3361">
        <v>0</v>
      </c>
      <c r="K3361">
        <v>1</v>
      </c>
      <c r="L3361">
        <v>80</v>
      </c>
      <c r="M3361">
        <v>80</v>
      </c>
      <c r="N3361" t="s">
        <v>960</v>
      </c>
      <c r="O3361" t="s">
        <v>960</v>
      </c>
      <c r="P3361">
        <v>0.14000000000000001</v>
      </c>
      <c r="Q3361">
        <v>1</v>
      </c>
      <c r="R3361">
        <v>1</v>
      </c>
      <c r="S3361">
        <v>1.2487600000000001</v>
      </c>
      <c r="T3361">
        <v>1.29522</v>
      </c>
      <c r="U3361">
        <v>6.4995000000000003</v>
      </c>
      <c r="V3361">
        <v>7.1639799999999996</v>
      </c>
      <c r="W3361">
        <v>-0.66448099999999999</v>
      </c>
      <c r="X3361">
        <v>4.9798499999999999</v>
      </c>
      <c r="Y3361">
        <v>9.9610000000000003</v>
      </c>
      <c r="Z3361">
        <v>0.74465700000000001</v>
      </c>
    </row>
    <row r="3362" spans="1:26" x14ac:dyDescent="0.35">
      <c r="A3362">
        <v>2</v>
      </c>
      <c r="B3362" t="s">
        <v>949</v>
      </c>
      <c r="C3362">
        <v>1</v>
      </c>
      <c r="D3362">
        <v>2010</v>
      </c>
      <c r="E3362">
        <v>1</v>
      </c>
      <c r="F3362">
        <v>2</v>
      </c>
      <c r="G3362">
        <v>7</v>
      </c>
      <c r="H3362">
        <v>2010.5</v>
      </c>
      <c r="I3362">
        <v>0</v>
      </c>
      <c r="J3362">
        <v>0</v>
      </c>
      <c r="K3362">
        <v>1</v>
      </c>
      <c r="L3362">
        <v>81</v>
      </c>
      <c r="M3362">
        <v>81</v>
      </c>
      <c r="N3362" t="s">
        <v>960</v>
      </c>
      <c r="O3362" t="s">
        <v>960</v>
      </c>
      <c r="P3362">
        <v>0.14000000000000001</v>
      </c>
      <c r="Q3362">
        <v>1</v>
      </c>
      <c r="R3362">
        <v>1</v>
      </c>
      <c r="S3362">
        <v>1.2085300000000001</v>
      </c>
      <c r="T3362">
        <v>1.3536699999999999</v>
      </c>
      <c r="U3362">
        <v>6.4995000000000003</v>
      </c>
      <c r="V3362">
        <v>7.3430299999999997</v>
      </c>
      <c r="W3362">
        <v>-0.84353400000000001</v>
      </c>
      <c r="X3362">
        <v>5.0647099999999998</v>
      </c>
      <c r="Y3362">
        <v>10</v>
      </c>
      <c r="Z3362">
        <v>0.67202499999999998</v>
      </c>
    </row>
    <row r="3363" spans="1:26" x14ac:dyDescent="0.35">
      <c r="A3363">
        <v>2</v>
      </c>
      <c r="B3363" t="s">
        <v>949</v>
      </c>
      <c r="C3363">
        <v>1</v>
      </c>
      <c r="D3363">
        <v>2010</v>
      </c>
      <c r="E3363">
        <v>1</v>
      </c>
      <c r="F3363">
        <v>2</v>
      </c>
      <c r="G3363">
        <v>7</v>
      </c>
      <c r="H3363">
        <v>2010.5</v>
      </c>
      <c r="I3363">
        <v>0</v>
      </c>
      <c r="J3363">
        <v>0</v>
      </c>
      <c r="K3363">
        <v>1</v>
      </c>
      <c r="L3363">
        <v>82</v>
      </c>
      <c r="M3363">
        <v>82</v>
      </c>
      <c r="N3363" t="s">
        <v>960</v>
      </c>
      <c r="O3363" t="s">
        <v>960</v>
      </c>
      <c r="P3363">
        <v>0.28000000000000003</v>
      </c>
      <c r="Q3363">
        <v>1</v>
      </c>
      <c r="R3363">
        <v>1</v>
      </c>
      <c r="S3363">
        <v>4.2016099999999996</v>
      </c>
      <c r="T3363">
        <v>0.71313599999999999</v>
      </c>
      <c r="U3363">
        <v>6.9989999999999997</v>
      </c>
      <c r="V3363">
        <v>7.5267099999999996</v>
      </c>
      <c r="W3363">
        <v>-0.52770899999999998</v>
      </c>
      <c r="X3363">
        <v>5.14527</v>
      </c>
      <c r="Y3363">
        <v>10</v>
      </c>
      <c r="Z3363">
        <v>-0.22015599999999999</v>
      </c>
    </row>
    <row r="3364" spans="1:26" x14ac:dyDescent="0.35">
      <c r="A3364">
        <v>2</v>
      </c>
      <c r="B3364" t="s">
        <v>949</v>
      </c>
      <c r="C3364">
        <v>1</v>
      </c>
      <c r="D3364">
        <v>2010</v>
      </c>
      <c r="E3364">
        <v>1</v>
      </c>
      <c r="F3364">
        <v>2</v>
      </c>
      <c r="G3364">
        <v>7</v>
      </c>
      <c r="H3364">
        <v>2010.5</v>
      </c>
      <c r="I3364">
        <v>0</v>
      </c>
      <c r="J3364">
        <v>0</v>
      </c>
      <c r="K3364">
        <v>1</v>
      </c>
      <c r="L3364">
        <v>83</v>
      </c>
      <c r="M3364">
        <v>83</v>
      </c>
      <c r="N3364" t="s">
        <v>960</v>
      </c>
      <c r="O3364" t="s">
        <v>960</v>
      </c>
      <c r="P3364">
        <v>0.14000000000000001</v>
      </c>
      <c r="Q3364">
        <v>1</v>
      </c>
      <c r="R3364">
        <v>1</v>
      </c>
      <c r="S3364">
        <v>1.19977</v>
      </c>
      <c r="T3364">
        <v>1.3922300000000001</v>
      </c>
      <c r="U3364">
        <v>7.4984999999999999</v>
      </c>
      <c r="V3364">
        <v>7.7141700000000002</v>
      </c>
      <c r="W3364">
        <v>-0.21567</v>
      </c>
      <c r="X3364">
        <v>5.2400799999999998</v>
      </c>
      <c r="Y3364">
        <v>10</v>
      </c>
      <c r="Z3364">
        <v>0.70658299999999996</v>
      </c>
    </row>
    <row r="3365" spans="1:26" x14ac:dyDescent="0.35">
      <c r="A3365">
        <v>2</v>
      </c>
      <c r="B3365" t="s">
        <v>949</v>
      </c>
      <c r="C3365">
        <v>1</v>
      </c>
      <c r="D3365">
        <v>2010</v>
      </c>
      <c r="E3365">
        <v>1</v>
      </c>
      <c r="F3365">
        <v>2</v>
      </c>
      <c r="G3365">
        <v>7</v>
      </c>
      <c r="H3365">
        <v>2010.5</v>
      </c>
      <c r="I3365">
        <v>0</v>
      </c>
      <c r="J3365">
        <v>0</v>
      </c>
      <c r="K3365">
        <v>1</v>
      </c>
      <c r="L3365">
        <v>84</v>
      </c>
      <c r="M3365">
        <v>84</v>
      </c>
      <c r="N3365" t="s">
        <v>960</v>
      </c>
      <c r="O3365" t="s">
        <v>960</v>
      </c>
      <c r="P3365">
        <v>0.14000000000000001</v>
      </c>
      <c r="Q3365">
        <v>1</v>
      </c>
      <c r="R3365">
        <v>1</v>
      </c>
      <c r="S3365">
        <v>1.18475</v>
      </c>
      <c r="T3365">
        <v>1.4175500000000001</v>
      </c>
      <c r="U3365">
        <v>7.4984999999999999</v>
      </c>
      <c r="V3365">
        <v>7.9043099999999997</v>
      </c>
      <c r="W3365">
        <v>-0.40580699999999997</v>
      </c>
      <c r="X3365">
        <v>5.3545100000000003</v>
      </c>
      <c r="Y3365">
        <v>10</v>
      </c>
      <c r="Z3365">
        <v>0.66376100000000005</v>
      </c>
    </row>
    <row r="3366" spans="1:26" x14ac:dyDescent="0.35">
      <c r="A3366">
        <v>2</v>
      </c>
      <c r="B3366" t="s">
        <v>949</v>
      </c>
      <c r="C3366">
        <v>1</v>
      </c>
      <c r="D3366">
        <v>2010</v>
      </c>
      <c r="E3366">
        <v>1</v>
      </c>
      <c r="F3366">
        <v>2</v>
      </c>
      <c r="G3366">
        <v>7</v>
      </c>
      <c r="H3366">
        <v>2010.5</v>
      </c>
      <c r="I3366">
        <v>0</v>
      </c>
      <c r="J3366">
        <v>0</v>
      </c>
      <c r="K3366">
        <v>1</v>
      </c>
      <c r="L3366">
        <v>87</v>
      </c>
      <c r="M3366">
        <v>87</v>
      </c>
      <c r="N3366" t="s">
        <v>960</v>
      </c>
      <c r="O3366" t="s">
        <v>960</v>
      </c>
      <c r="P3366">
        <v>0.14000000000000001</v>
      </c>
      <c r="Q3366">
        <v>1</v>
      </c>
      <c r="R3366">
        <v>1</v>
      </c>
      <c r="S3366">
        <v>1.0752200000000001</v>
      </c>
      <c r="T3366">
        <v>1.53766</v>
      </c>
      <c r="U3366">
        <v>8.4975000000000005</v>
      </c>
      <c r="V3366">
        <v>8.4746100000000002</v>
      </c>
      <c r="W3366">
        <v>2.2896099999999999E-2</v>
      </c>
      <c r="X3366">
        <v>5.9066099999999997</v>
      </c>
      <c r="Y3366">
        <v>10</v>
      </c>
      <c r="Z3366">
        <v>0.55186000000000002</v>
      </c>
    </row>
    <row r="3367" spans="1:26" x14ac:dyDescent="0.35">
      <c r="A3367">
        <v>2</v>
      </c>
      <c r="B3367" t="s">
        <v>949</v>
      </c>
      <c r="C3367">
        <v>1</v>
      </c>
      <c r="D3367">
        <v>2010</v>
      </c>
      <c r="E3367">
        <v>1</v>
      </c>
      <c r="F3367">
        <v>2</v>
      </c>
      <c r="G3367">
        <v>7</v>
      </c>
      <c r="H3367">
        <v>2010.5</v>
      </c>
      <c r="I3367">
        <v>0</v>
      </c>
      <c r="J3367">
        <v>0</v>
      </c>
      <c r="K3367">
        <v>1</v>
      </c>
      <c r="L3367">
        <v>88</v>
      </c>
      <c r="M3367">
        <v>88</v>
      </c>
      <c r="N3367" t="s">
        <v>960</v>
      </c>
      <c r="O3367" t="s">
        <v>960</v>
      </c>
      <c r="P3367">
        <v>0.14000000000000001</v>
      </c>
      <c r="Q3367">
        <v>1</v>
      </c>
      <c r="R3367">
        <v>1</v>
      </c>
      <c r="S3367">
        <v>1.0464800000000001</v>
      </c>
      <c r="T3367">
        <v>1.54348</v>
      </c>
      <c r="U3367">
        <v>8.4975000000000005</v>
      </c>
      <c r="V3367">
        <v>8.6575699999999998</v>
      </c>
      <c r="W3367">
        <v>-0.16007099999999999</v>
      </c>
      <c r="X3367">
        <v>6.0693799999999998</v>
      </c>
      <c r="Y3367">
        <v>10</v>
      </c>
      <c r="Z3367">
        <v>0.51174900000000001</v>
      </c>
    </row>
    <row r="3368" spans="1:26" x14ac:dyDescent="0.35">
      <c r="A3368">
        <v>2</v>
      </c>
      <c r="B3368" t="s">
        <v>949</v>
      </c>
      <c r="C3368">
        <v>1</v>
      </c>
      <c r="D3368">
        <v>2010</v>
      </c>
      <c r="E3368">
        <v>1</v>
      </c>
      <c r="F3368">
        <v>2</v>
      </c>
      <c r="G3368">
        <v>7</v>
      </c>
      <c r="H3368">
        <v>2010.5</v>
      </c>
      <c r="I3368">
        <v>0</v>
      </c>
      <c r="J3368">
        <v>0</v>
      </c>
      <c r="K3368">
        <v>1</v>
      </c>
      <c r="L3368">
        <v>90</v>
      </c>
      <c r="M3368">
        <v>90</v>
      </c>
      <c r="N3368" t="s">
        <v>960</v>
      </c>
      <c r="O3368" t="s">
        <v>960</v>
      </c>
      <c r="P3368">
        <v>0.14000000000000001</v>
      </c>
      <c r="Q3368">
        <v>1</v>
      </c>
      <c r="R3368">
        <v>1</v>
      </c>
      <c r="S3368">
        <v>1.3569199999999999</v>
      </c>
      <c r="T3368">
        <v>1.1137600000000001</v>
      </c>
      <c r="U3368">
        <v>10.4955</v>
      </c>
      <c r="V3368">
        <v>8.9980499999999992</v>
      </c>
      <c r="W3368">
        <v>1.49746</v>
      </c>
      <c r="X3368">
        <v>6.3335499999999998</v>
      </c>
      <c r="Y3368">
        <v>10</v>
      </c>
      <c r="Z3368">
        <v>-0.57407600000000003</v>
      </c>
    </row>
    <row r="3369" spans="1:26" x14ac:dyDescent="0.35">
      <c r="A3369">
        <v>2</v>
      </c>
      <c r="B3369" t="s">
        <v>949</v>
      </c>
      <c r="C3369">
        <v>1</v>
      </c>
      <c r="D3369">
        <v>2011</v>
      </c>
      <c r="E3369">
        <v>1</v>
      </c>
      <c r="F3369">
        <v>2</v>
      </c>
      <c r="G3369">
        <v>7</v>
      </c>
      <c r="H3369">
        <v>2011.5</v>
      </c>
      <c r="I3369">
        <v>0</v>
      </c>
      <c r="J3369">
        <v>0</v>
      </c>
      <c r="K3369">
        <v>1</v>
      </c>
      <c r="L3369">
        <v>42</v>
      </c>
      <c r="M3369">
        <v>42</v>
      </c>
      <c r="N3369" t="s">
        <v>960</v>
      </c>
      <c r="O3369" t="s">
        <v>960</v>
      </c>
      <c r="P3369">
        <v>0.14000000000000001</v>
      </c>
      <c r="Q3369">
        <v>1</v>
      </c>
      <c r="R3369">
        <v>1</v>
      </c>
      <c r="S3369">
        <v>0.99434900000000004</v>
      </c>
      <c r="T3369">
        <v>0.99880000000000002</v>
      </c>
      <c r="U3369">
        <v>3.5024999999999999</v>
      </c>
      <c r="V3369">
        <v>3.0344199999999999</v>
      </c>
      <c r="W3369">
        <v>0.46807900000000002</v>
      </c>
      <c r="X3369">
        <v>1</v>
      </c>
      <c r="Y3369">
        <v>4.5678000000000001</v>
      </c>
      <c r="Z3369">
        <v>1.0658799999999999</v>
      </c>
    </row>
    <row r="3370" spans="1:26" x14ac:dyDescent="0.35">
      <c r="A3370">
        <v>2</v>
      </c>
      <c r="B3370" t="s">
        <v>949</v>
      </c>
      <c r="C3370">
        <v>1</v>
      </c>
      <c r="D3370">
        <v>2011</v>
      </c>
      <c r="E3370">
        <v>1</v>
      </c>
      <c r="F3370">
        <v>2</v>
      </c>
      <c r="G3370">
        <v>7</v>
      </c>
      <c r="H3370">
        <v>2011.5</v>
      </c>
      <c r="I3370">
        <v>0</v>
      </c>
      <c r="J3370">
        <v>0</v>
      </c>
      <c r="K3370">
        <v>1</v>
      </c>
      <c r="L3370">
        <v>43</v>
      </c>
      <c r="M3370">
        <v>43</v>
      </c>
      <c r="N3370" t="s">
        <v>960</v>
      </c>
      <c r="O3370" t="s">
        <v>960</v>
      </c>
      <c r="P3370">
        <v>0.14000000000000001</v>
      </c>
      <c r="Q3370">
        <v>1</v>
      </c>
      <c r="R3370">
        <v>1</v>
      </c>
      <c r="S3370">
        <v>1.23139</v>
      </c>
      <c r="T3370">
        <v>0.87165599999999999</v>
      </c>
      <c r="U3370">
        <v>3.5024999999999999</v>
      </c>
      <c r="V3370">
        <v>3.1466799999999999</v>
      </c>
      <c r="W3370">
        <v>0.35581699999999999</v>
      </c>
      <c r="X3370">
        <v>2.0140699999999998</v>
      </c>
      <c r="Y3370">
        <v>4.66404</v>
      </c>
      <c r="Z3370">
        <v>1.1189899999999999</v>
      </c>
    </row>
    <row r="3371" spans="1:26" x14ac:dyDescent="0.35">
      <c r="A3371">
        <v>2</v>
      </c>
      <c r="B3371" t="s">
        <v>949</v>
      </c>
      <c r="C3371">
        <v>1</v>
      </c>
      <c r="D3371">
        <v>2011</v>
      </c>
      <c r="E3371">
        <v>1</v>
      </c>
      <c r="F3371">
        <v>2</v>
      </c>
      <c r="G3371">
        <v>7</v>
      </c>
      <c r="H3371">
        <v>2011.5</v>
      </c>
      <c r="I3371">
        <v>0</v>
      </c>
      <c r="J3371">
        <v>0</v>
      </c>
      <c r="K3371">
        <v>1</v>
      </c>
      <c r="L3371">
        <v>44</v>
      </c>
      <c r="M3371">
        <v>44</v>
      </c>
      <c r="N3371" t="s">
        <v>960</v>
      </c>
      <c r="O3371" t="s">
        <v>960</v>
      </c>
      <c r="P3371">
        <v>0.28000000000000003</v>
      </c>
      <c r="Q3371">
        <v>1</v>
      </c>
      <c r="R3371">
        <v>1</v>
      </c>
      <c r="S3371">
        <v>1.6753100000000001</v>
      </c>
      <c r="T3371">
        <v>1.9732700000000001</v>
      </c>
      <c r="U3371">
        <v>4.5015000000000001</v>
      </c>
      <c r="V3371">
        <v>3.2538499999999999</v>
      </c>
      <c r="W3371">
        <v>1.2476499999999999</v>
      </c>
      <c r="X3371">
        <v>2.0456400000000001</v>
      </c>
      <c r="Y3371">
        <v>4.7350199999999996</v>
      </c>
      <c r="Z3371">
        <v>0.41375200000000001</v>
      </c>
    </row>
    <row r="3372" spans="1:26" x14ac:dyDescent="0.35">
      <c r="A3372">
        <v>2</v>
      </c>
      <c r="B3372" t="s">
        <v>949</v>
      </c>
      <c r="C3372">
        <v>1</v>
      </c>
      <c r="D3372">
        <v>2011</v>
      </c>
      <c r="E3372">
        <v>1</v>
      </c>
      <c r="F3372">
        <v>2</v>
      </c>
      <c r="G3372">
        <v>7</v>
      </c>
      <c r="H3372">
        <v>2011.5</v>
      </c>
      <c r="I3372">
        <v>0</v>
      </c>
      <c r="J3372">
        <v>0</v>
      </c>
      <c r="K3372">
        <v>1</v>
      </c>
      <c r="L3372">
        <v>45</v>
      </c>
      <c r="M3372">
        <v>45</v>
      </c>
      <c r="N3372" t="s">
        <v>960</v>
      </c>
      <c r="O3372" t="s">
        <v>960</v>
      </c>
      <c r="P3372">
        <v>0.14000000000000001</v>
      </c>
      <c r="Q3372">
        <v>1</v>
      </c>
      <c r="R3372">
        <v>1</v>
      </c>
      <c r="S3372">
        <v>1.7224699999999999</v>
      </c>
      <c r="T3372">
        <v>0.69694699999999998</v>
      </c>
      <c r="U3372">
        <v>3.5024999999999999</v>
      </c>
      <c r="V3372">
        <v>3.3502000000000001</v>
      </c>
      <c r="W3372">
        <v>0.15229899999999999</v>
      </c>
      <c r="X3372">
        <v>2.0823900000000002</v>
      </c>
      <c r="Y3372">
        <v>4.7908499999999998</v>
      </c>
      <c r="Z3372">
        <v>1.21017</v>
      </c>
    </row>
    <row r="3373" spans="1:26" x14ac:dyDescent="0.35">
      <c r="A3373">
        <v>2</v>
      </c>
      <c r="B3373" t="s">
        <v>949</v>
      </c>
      <c r="C3373">
        <v>1</v>
      </c>
      <c r="D3373">
        <v>2011</v>
      </c>
      <c r="E3373">
        <v>1</v>
      </c>
      <c r="F3373">
        <v>2</v>
      </c>
      <c r="G3373">
        <v>7</v>
      </c>
      <c r="H3373">
        <v>2011.5</v>
      </c>
      <c r="I3373">
        <v>0</v>
      </c>
      <c r="J3373">
        <v>0</v>
      </c>
      <c r="K3373">
        <v>1</v>
      </c>
      <c r="L3373">
        <v>47</v>
      </c>
      <c r="M3373">
        <v>47</v>
      </c>
      <c r="N3373" t="s">
        <v>960</v>
      </c>
      <c r="O3373" t="s">
        <v>960</v>
      </c>
      <c r="P3373">
        <v>0.7</v>
      </c>
      <c r="Q3373">
        <v>1</v>
      </c>
      <c r="R3373">
        <v>1</v>
      </c>
      <c r="S3373">
        <v>2.02597</v>
      </c>
      <c r="T3373">
        <v>0.62239999999999995</v>
      </c>
      <c r="U3373">
        <v>3.5024999999999999</v>
      </c>
      <c r="V3373">
        <v>3.5065900000000001</v>
      </c>
      <c r="W3373">
        <v>-4.0969600000000002E-3</v>
      </c>
      <c r="X3373">
        <v>2.16222</v>
      </c>
      <c r="Y3373">
        <v>4.8838100000000004</v>
      </c>
      <c r="Z3373">
        <v>1.2355799999999999</v>
      </c>
    </row>
    <row r="3374" spans="1:26" x14ac:dyDescent="0.35">
      <c r="A3374">
        <v>2</v>
      </c>
      <c r="B3374" t="s">
        <v>949</v>
      </c>
      <c r="C3374">
        <v>1</v>
      </c>
      <c r="D3374">
        <v>2011</v>
      </c>
      <c r="E3374">
        <v>1</v>
      </c>
      <c r="F3374">
        <v>2</v>
      </c>
      <c r="G3374">
        <v>7</v>
      </c>
      <c r="H3374">
        <v>2011.5</v>
      </c>
      <c r="I3374">
        <v>0</v>
      </c>
      <c r="J3374">
        <v>0</v>
      </c>
      <c r="K3374">
        <v>1</v>
      </c>
      <c r="L3374">
        <v>48</v>
      </c>
      <c r="M3374">
        <v>48</v>
      </c>
      <c r="N3374" t="s">
        <v>960</v>
      </c>
      <c r="O3374" t="s">
        <v>960</v>
      </c>
      <c r="P3374">
        <v>0.7</v>
      </c>
      <c r="Q3374">
        <v>1</v>
      </c>
      <c r="R3374">
        <v>1</v>
      </c>
      <c r="S3374">
        <v>8.0124899999999997</v>
      </c>
      <c r="T3374">
        <v>0.30520799999999998</v>
      </c>
      <c r="U3374">
        <v>3.9020999999999999</v>
      </c>
      <c r="V3374">
        <v>3.57239</v>
      </c>
      <c r="W3374">
        <v>0.32971200000000001</v>
      </c>
      <c r="X3374">
        <v>2.2005699999999999</v>
      </c>
      <c r="Y3374">
        <v>4.9296800000000003</v>
      </c>
      <c r="Z3374">
        <v>0.121369</v>
      </c>
    </row>
    <row r="3375" spans="1:26" x14ac:dyDescent="0.35">
      <c r="A3375">
        <v>2</v>
      </c>
      <c r="B3375" t="s">
        <v>949</v>
      </c>
      <c r="C3375">
        <v>1</v>
      </c>
      <c r="D3375">
        <v>2011</v>
      </c>
      <c r="E3375">
        <v>1</v>
      </c>
      <c r="F3375">
        <v>2</v>
      </c>
      <c r="G3375">
        <v>7</v>
      </c>
      <c r="H3375">
        <v>2011.5</v>
      </c>
      <c r="I3375">
        <v>0</v>
      </c>
      <c r="J3375">
        <v>0</v>
      </c>
      <c r="K3375">
        <v>1</v>
      </c>
      <c r="L3375">
        <v>49</v>
      </c>
      <c r="M3375">
        <v>49</v>
      </c>
      <c r="N3375" t="s">
        <v>960</v>
      </c>
      <c r="O3375" t="s">
        <v>960</v>
      </c>
      <c r="P3375">
        <v>0.14000000000000001</v>
      </c>
      <c r="Q3375">
        <v>1</v>
      </c>
      <c r="R3375">
        <v>1</v>
      </c>
      <c r="S3375">
        <v>2.0493000000000001</v>
      </c>
      <c r="T3375">
        <v>0.623996</v>
      </c>
      <c r="U3375">
        <v>3.5024999999999999</v>
      </c>
      <c r="V3375">
        <v>3.6361500000000002</v>
      </c>
      <c r="W3375">
        <v>-0.13365199999999999</v>
      </c>
      <c r="X3375">
        <v>2.2366199999999998</v>
      </c>
      <c r="Y3375">
        <v>4.9787299999999997</v>
      </c>
      <c r="Z3375">
        <v>1.19001</v>
      </c>
    </row>
    <row r="3376" spans="1:26" x14ac:dyDescent="0.35">
      <c r="A3376">
        <v>2</v>
      </c>
      <c r="B3376" t="s">
        <v>949</v>
      </c>
      <c r="C3376">
        <v>1</v>
      </c>
      <c r="D3376">
        <v>2011</v>
      </c>
      <c r="E3376">
        <v>1</v>
      </c>
      <c r="F3376">
        <v>2</v>
      </c>
      <c r="G3376">
        <v>7</v>
      </c>
      <c r="H3376">
        <v>2011.5</v>
      </c>
      <c r="I3376">
        <v>0</v>
      </c>
      <c r="J3376">
        <v>0</v>
      </c>
      <c r="K3376">
        <v>1</v>
      </c>
      <c r="L3376">
        <v>50</v>
      </c>
      <c r="M3376">
        <v>50</v>
      </c>
      <c r="N3376" t="s">
        <v>960</v>
      </c>
      <c r="O3376" t="s">
        <v>960</v>
      </c>
      <c r="P3376">
        <v>0.56000000000000005</v>
      </c>
      <c r="Q3376">
        <v>1</v>
      </c>
      <c r="R3376">
        <v>1</v>
      </c>
      <c r="S3376">
        <v>7.80708</v>
      </c>
      <c r="T3376">
        <v>0.26772699999999999</v>
      </c>
      <c r="U3376">
        <v>3.7522500000000001</v>
      </c>
      <c r="V3376">
        <v>3.7027100000000002</v>
      </c>
      <c r="W3376">
        <v>4.9538699999999998E-2</v>
      </c>
      <c r="X3376">
        <v>2.2715100000000001</v>
      </c>
      <c r="Y3376">
        <v>5.1587699999999996</v>
      </c>
      <c r="Z3376">
        <v>0.89568000000000003</v>
      </c>
    </row>
    <row r="3377" spans="1:26" x14ac:dyDescent="0.35">
      <c r="A3377">
        <v>2</v>
      </c>
      <c r="B3377" t="s">
        <v>949</v>
      </c>
      <c r="C3377">
        <v>1</v>
      </c>
      <c r="D3377">
        <v>2011</v>
      </c>
      <c r="E3377">
        <v>1</v>
      </c>
      <c r="F3377">
        <v>2</v>
      </c>
      <c r="G3377">
        <v>7</v>
      </c>
      <c r="H3377">
        <v>2011.5</v>
      </c>
      <c r="I3377">
        <v>0</v>
      </c>
      <c r="J3377">
        <v>0</v>
      </c>
      <c r="K3377">
        <v>1</v>
      </c>
      <c r="L3377">
        <v>51</v>
      </c>
      <c r="M3377">
        <v>51</v>
      </c>
      <c r="N3377" t="s">
        <v>960</v>
      </c>
      <c r="O3377" t="s">
        <v>960</v>
      </c>
      <c r="P3377">
        <v>0.7</v>
      </c>
      <c r="Q3377">
        <v>1</v>
      </c>
      <c r="R3377">
        <v>1</v>
      </c>
      <c r="S3377">
        <v>2.7307299999999999</v>
      </c>
      <c r="T3377">
        <v>0.51123399999999997</v>
      </c>
      <c r="U3377">
        <v>4.5015000000000001</v>
      </c>
      <c r="V3377">
        <v>3.7762199999999999</v>
      </c>
      <c r="W3377">
        <v>0.72527900000000001</v>
      </c>
      <c r="X3377">
        <v>2.3077700000000001</v>
      </c>
      <c r="Y3377">
        <v>5.3791000000000002</v>
      </c>
      <c r="Z3377">
        <v>8.9101899999999998E-2</v>
      </c>
    </row>
    <row r="3378" spans="1:26" x14ac:dyDescent="0.35">
      <c r="A3378">
        <v>2</v>
      </c>
      <c r="B3378" t="s">
        <v>949</v>
      </c>
      <c r="C3378">
        <v>1</v>
      </c>
      <c r="D3378">
        <v>2011</v>
      </c>
      <c r="E3378">
        <v>1</v>
      </c>
      <c r="F3378">
        <v>2</v>
      </c>
      <c r="G3378">
        <v>7</v>
      </c>
      <c r="H3378">
        <v>2011.5</v>
      </c>
      <c r="I3378">
        <v>0</v>
      </c>
      <c r="J3378">
        <v>0</v>
      </c>
      <c r="K3378">
        <v>1</v>
      </c>
      <c r="L3378">
        <v>52</v>
      </c>
      <c r="M3378">
        <v>52</v>
      </c>
      <c r="N3378" t="s">
        <v>960</v>
      </c>
      <c r="O3378" t="s">
        <v>960</v>
      </c>
      <c r="P3378">
        <v>1.68</v>
      </c>
      <c r="Q3378">
        <v>1.68</v>
      </c>
      <c r="R3378">
        <v>1.68</v>
      </c>
      <c r="S3378">
        <v>4.1766199999999998</v>
      </c>
      <c r="T3378">
        <v>0.59615399999999996</v>
      </c>
      <c r="U3378">
        <v>4.4182499999999996</v>
      </c>
      <c r="V3378">
        <v>3.85975</v>
      </c>
      <c r="W3378">
        <v>0.55849700000000002</v>
      </c>
      <c r="X3378">
        <v>2.3490199999999999</v>
      </c>
      <c r="Y3378">
        <v>5.55213</v>
      </c>
      <c r="Z3378">
        <v>0.143155</v>
      </c>
    </row>
    <row r="3379" spans="1:26" x14ac:dyDescent="0.35">
      <c r="A3379">
        <v>2</v>
      </c>
      <c r="B3379" t="s">
        <v>949</v>
      </c>
      <c r="C3379">
        <v>1</v>
      </c>
      <c r="D3379">
        <v>2011</v>
      </c>
      <c r="E3379">
        <v>1</v>
      </c>
      <c r="F3379">
        <v>2</v>
      </c>
      <c r="G3379">
        <v>7</v>
      </c>
      <c r="H3379">
        <v>2011.5</v>
      </c>
      <c r="I3379">
        <v>0</v>
      </c>
      <c r="J3379">
        <v>0</v>
      </c>
      <c r="K3379">
        <v>1</v>
      </c>
      <c r="L3379">
        <v>53</v>
      </c>
      <c r="M3379">
        <v>53</v>
      </c>
      <c r="N3379" t="s">
        <v>960</v>
      </c>
      <c r="O3379" t="s">
        <v>960</v>
      </c>
      <c r="P3379">
        <v>0.84</v>
      </c>
      <c r="Q3379">
        <v>1</v>
      </c>
      <c r="R3379">
        <v>1</v>
      </c>
      <c r="S3379">
        <v>10.658899999999999</v>
      </c>
      <c r="T3379">
        <v>0.21276600000000001</v>
      </c>
      <c r="U3379">
        <v>4.335</v>
      </c>
      <c r="V3379">
        <v>3.9549400000000001</v>
      </c>
      <c r="W3379">
        <v>0.38006400000000001</v>
      </c>
      <c r="X3379">
        <v>2.3999799999999998</v>
      </c>
      <c r="Y3379">
        <v>5.6894900000000002</v>
      </c>
      <c r="Z3379">
        <v>-0.1207</v>
      </c>
    </row>
    <row r="3380" spans="1:26" x14ac:dyDescent="0.35">
      <c r="A3380">
        <v>2</v>
      </c>
      <c r="B3380" t="s">
        <v>949</v>
      </c>
      <c r="C3380">
        <v>1</v>
      </c>
      <c r="D3380">
        <v>2011</v>
      </c>
      <c r="E3380">
        <v>1</v>
      </c>
      <c r="F3380">
        <v>2</v>
      </c>
      <c r="G3380">
        <v>7</v>
      </c>
      <c r="H3380">
        <v>2011.5</v>
      </c>
      <c r="I3380">
        <v>0</v>
      </c>
      <c r="J3380">
        <v>0</v>
      </c>
      <c r="K3380">
        <v>1</v>
      </c>
      <c r="L3380">
        <v>54</v>
      </c>
      <c r="M3380">
        <v>54</v>
      </c>
      <c r="N3380" t="s">
        <v>960</v>
      </c>
      <c r="O3380" t="s">
        <v>960</v>
      </c>
      <c r="P3380">
        <v>0.98</v>
      </c>
      <c r="Q3380">
        <v>1</v>
      </c>
      <c r="R3380">
        <v>1</v>
      </c>
      <c r="S3380">
        <v>2.15924</v>
      </c>
      <c r="T3380">
        <v>0.82019600000000004</v>
      </c>
      <c r="U3380">
        <v>4.92964</v>
      </c>
      <c r="V3380">
        <v>4.0616700000000003</v>
      </c>
      <c r="W3380">
        <v>0.86796899999999999</v>
      </c>
      <c r="X3380">
        <v>2.4667599999999998</v>
      </c>
      <c r="Y3380">
        <v>5.8002500000000001</v>
      </c>
      <c r="Z3380">
        <v>-6.7796599999999999E-2</v>
      </c>
    </row>
    <row r="3381" spans="1:26" x14ac:dyDescent="0.35">
      <c r="A3381">
        <v>2</v>
      </c>
      <c r="B3381" t="s">
        <v>949</v>
      </c>
      <c r="C3381">
        <v>1</v>
      </c>
      <c r="D3381">
        <v>2011</v>
      </c>
      <c r="E3381">
        <v>1</v>
      </c>
      <c r="F3381">
        <v>2</v>
      </c>
      <c r="G3381">
        <v>7</v>
      </c>
      <c r="H3381">
        <v>2011.5</v>
      </c>
      <c r="I3381">
        <v>0</v>
      </c>
      <c r="J3381">
        <v>0</v>
      </c>
      <c r="K3381">
        <v>1</v>
      </c>
      <c r="L3381">
        <v>55</v>
      </c>
      <c r="M3381">
        <v>55</v>
      </c>
      <c r="N3381" t="s">
        <v>960</v>
      </c>
      <c r="O3381" t="s">
        <v>960</v>
      </c>
      <c r="P3381">
        <v>2.1</v>
      </c>
      <c r="Q3381">
        <v>2.1</v>
      </c>
      <c r="R3381">
        <v>2.1</v>
      </c>
      <c r="S3381">
        <v>5.5665699999999996</v>
      </c>
      <c r="T3381">
        <v>0.75163899999999995</v>
      </c>
      <c r="U3381">
        <v>4.7012999999999998</v>
      </c>
      <c r="V3381">
        <v>4.1780900000000001</v>
      </c>
      <c r="W3381">
        <v>0.52320500000000003</v>
      </c>
      <c r="X3381">
        <v>2.55755</v>
      </c>
      <c r="Y3381">
        <v>5.8915300000000004</v>
      </c>
      <c r="Z3381">
        <v>0.32791199999999998</v>
      </c>
    </row>
    <row r="3382" spans="1:26" x14ac:dyDescent="0.35">
      <c r="A3382">
        <v>2</v>
      </c>
      <c r="B3382" t="s">
        <v>949</v>
      </c>
      <c r="C3382">
        <v>1</v>
      </c>
      <c r="D3382">
        <v>2011</v>
      </c>
      <c r="E3382">
        <v>1</v>
      </c>
      <c r="F3382">
        <v>2</v>
      </c>
      <c r="G3382">
        <v>7</v>
      </c>
      <c r="H3382">
        <v>2011.5</v>
      </c>
      <c r="I3382">
        <v>0</v>
      </c>
      <c r="J3382">
        <v>0</v>
      </c>
      <c r="K3382">
        <v>1</v>
      </c>
      <c r="L3382">
        <v>56</v>
      </c>
      <c r="M3382">
        <v>56</v>
      </c>
      <c r="N3382" t="s">
        <v>960</v>
      </c>
      <c r="O3382" t="s">
        <v>960</v>
      </c>
      <c r="P3382">
        <v>2.52</v>
      </c>
      <c r="Q3382">
        <v>2.52</v>
      </c>
      <c r="R3382">
        <v>2.52</v>
      </c>
      <c r="S3382">
        <v>3.2464</v>
      </c>
      <c r="T3382">
        <v>1.46465</v>
      </c>
      <c r="U3382">
        <v>4.8345000000000002</v>
      </c>
      <c r="V3382">
        <v>4.3009199999999996</v>
      </c>
      <c r="W3382">
        <v>0.53357699999999997</v>
      </c>
      <c r="X3382">
        <v>2.68363</v>
      </c>
      <c r="Y3382">
        <v>5.96889</v>
      </c>
      <c r="Z3382">
        <v>0.29113699999999998</v>
      </c>
    </row>
    <row r="3383" spans="1:26" x14ac:dyDescent="0.35">
      <c r="A3383">
        <v>2</v>
      </c>
      <c r="B3383" t="s">
        <v>949</v>
      </c>
      <c r="C3383">
        <v>1</v>
      </c>
      <c r="D3383">
        <v>2011</v>
      </c>
      <c r="E3383">
        <v>1</v>
      </c>
      <c r="F3383">
        <v>2</v>
      </c>
      <c r="G3383">
        <v>7</v>
      </c>
      <c r="H3383">
        <v>2011.5</v>
      </c>
      <c r="I3383">
        <v>0</v>
      </c>
      <c r="J3383">
        <v>0</v>
      </c>
      <c r="K3383">
        <v>1</v>
      </c>
      <c r="L3383">
        <v>57</v>
      </c>
      <c r="M3383">
        <v>57</v>
      </c>
      <c r="N3383" t="s">
        <v>960</v>
      </c>
      <c r="O3383" t="s">
        <v>960</v>
      </c>
      <c r="P3383">
        <v>1.82</v>
      </c>
      <c r="Q3383">
        <v>1.82</v>
      </c>
      <c r="R3383">
        <v>1.82</v>
      </c>
      <c r="S3383">
        <v>5.0923299999999996</v>
      </c>
      <c r="T3383">
        <v>0.62532500000000002</v>
      </c>
      <c r="U3383">
        <v>4.8857299999999997</v>
      </c>
      <c r="V3383">
        <v>4.4262499999999996</v>
      </c>
      <c r="W3383">
        <v>0.45948299999999997</v>
      </c>
      <c r="X3383">
        <v>2.8607300000000002</v>
      </c>
      <c r="Y3383">
        <v>6.1495899999999999</v>
      </c>
      <c r="Z3383">
        <v>0.366205</v>
      </c>
    </row>
    <row r="3384" spans="1:26" x14ac:dyDescent="0.35">
      <c r="A3384">
        <v>2</v>
      </c>
      <c r="B3384" t="s">
        <v>949</v>
      </c>
      <c r="C3384">
        <v>1</v>
      </c>
      <c r="D3384">
        <v>2011</v>
      </c>
      <c r="E3384">
        <v>1</v>
      </c>
      <c r="F3384">
        <v>2</v>
      </c>
      <c r="G3384">
        <v>7</v>
      </c>
      <c r="H3384">
        <v>2011.5</v>
      </c>
      <c r="I3384">
        <v>0</v>
      </c>
      <c r="J3384">
        <v>0</v>
      </c>
      <c r="K3384">
        <v>1</v>
      </c>
      <c r="L3384">
        <v>58</v>
      </c>
      <c r="M3384">
        <v>58</v>
      </c>
      <c r="N3384" t="s">
        <v>960</v>
      </c>
      <c r="O3384" t="s">
        <v>960</v>
      </c>
      <c r="P3384">
        <v>2.1</v>
      </c>
      <c r="Q3384">
        <v>2.1</v>
      </c>
      <c r="R3384">
        <v>2.1</v>
      </c>
      <c r="S3384">
        <v>2.6745000000000001</v>
      </c>
      <c r="T3384">
        <v>1.24034</v>
      </c>
      <c r="U3384">
        <v>5.3007</v>
      </c>
      <c r="V3384">
        <v>4.5504699999999998</v>
      </c>
      <c r="W3384">
        <v>0.75022999999999995</v>
      </c>
      <c r="X3384">
        <v>3.0196299999999998</v>
      </c>
      <c r="Y3384">
        <v>6.3609900000000001</v>
      </c>
      <c r="Z3384">
        <v>8.9477200000000007E-2</v>
      </c>
    </row>
    <row r="3385" spans="1:26" x14ac:dyDescent="0.35">
      <c r="A3385">
        <v>2</v>
      </c>
      <c r="B3385" t="s">
        <v>949</v>
      </c>
      <c r="C3385">
        <v>1</v>
      </c>
      <c r="D3385">
        <v>2011</v>
      </c>
      <c r="E3385">
        <v>1</v>
      </c>
      <c r="F3385">
        <v>2</v>
      </c>
      <c r="G3385">
        <v>7</v>
      </c>
      <c r="H3385">
        <v>2011.5</v>
      </c>
      <c r="I3385">
        <v>0</v>
      </c>
      <c r="J3385">
        <v>0</v>
      </c>
      <c r="K3385">
        <v>1</v>
      </c>
      <c r="L3385">
        <v>59</v>
      </c>
      <c r="M3385">
        <v>59</v>
      </c>
      <c r="N3385" t="s">
        <v>960</v>
      </c>
      <c r="O3385" t="s">
        <v>960</v>
      </c>
      <c r="P3385">
        <v>3.08</v>
      </c>
      <c r="Q3385">
        <v>3.08</v>
      </c>
      <c r="R3385">
        <v>3.08</v>
      </c>
      <c r="S3385">
        <v>4.4245999999999999</v>
      </c>
      <c r="T3385">
        <v>1.5069999999999999</v>
      </c>
      <c r="U3385">
        <v>5.0918200000000002</v>
      </c>
      <c r="V3385">
        <v>4.6710099999999999</v>
      </c>
      <c r="W3385">
        <v>0.42081099999999999</v>
      </c>
      <c r="X3385">
        <v>3.0725799999999999</v>
      </c>
      <c r="Y3385">
        <v>6.5184100000000003</v>
      </c>
      <c r="Z3385">
        <v>0.20405599999999999</v>
      </c>
    </row>
    <row r="3386" spans="1:26" x14ac:dyDescent="0.35">
      <c r="A3386">
        <v>2</v>
      </c>
      <c r="B3386" t="s">
        <v>949</v>
      </c>
      <c r="C3386">
        <v>1</v>
      </c>
      <c r="D3386">
        <v>2011</v>
      </c>
      <c r="E3386">
        <v>1</v>
      </c>
      <c r="F3386">
        <v>2</v>
      </c>
      <c r="G3386">
        <v>7</v>
      </c>
      <c r="H3386">
        <v>2011.5</v>
      </c>
      <c r="I3386">
        <v>0</v>
      </c>
      <c r="J3386">
        <v>0</v>
      </c>
      <c r="K3386">
        <v>1</v>
      </c>
      <c r="L3386">
        <v>60</v>
      </c>
      <c r="M3386">
        <v>60</v>
      </c>
      <c r="N3386" t="s">
        <v>960</v>
      </c>
      <c r="O3386" t="s">
        <v>960</v>
      </c>
      <c r="P3386">
        <v>2.94</v>
      </c>
      <c r="Q3386">
        <v>2.94</v>
      </c>
      <c r="R3386">
        <v>2.94</v>
      </c>
      <c r="S3386">
        <v>4.55654</v>
      </c>
      <c r="T3386">
        <v>1.1344000000000001</v>
      </c>
      <c r="U3386">
        <v>5.3102099999999997</v>
      </c>
      <c r="V3386">
        <v>4.7865599999999997</v>
      </c>
      <c r="W3386">
        <v>0.52365600000000001</v>
      </c>
      <c r="X3386">
        <v>3.13096</v>
      </c>
      <c r="Y3386">
        <v>6.6390799999999999</v>
      </c>
      <c r="Z3386">
        <v>0.13924</v>
      </c>
    </row>
    <row r="3387" spans="1:26" x14ac:dyDescent="0.35">
      <c r="A3387">
        <v>2</v>
      </c>
      <c r="B3387" t="s">
        <v>949</v>
      </c>
      <c r="C3387">
        <v>1</v>
      </c>
      <c r="D3387">
        <v>2011</v>
      </c>
      <c r="E3387">
        <v>1</v>
      </c>
      <c r="F3387">
        <v>2</v>
      </c>
      <c r="G3387">
        <v>7</v>
      </c>
      <c r="H3387">
        <v>2011.5</v>
      </c>
      <c r="I3387">
        <v>0</v>
      </c>
      <c r="J3387">
        <v>0</v>
      </c>
      <c r="K3387">
        <v>1</v>
      </c>
      <c r="L3387">
        <v>61</v>
      </c>
      <c r="M3387">
        <v>61</v>
      </c>
      <c r="N3387" t="s">
        <v>960</v>
      </c>
      <c r="O3387" t="s">
        <v>960</v>
      </c>
      <c r="P3387">
        <v>2.52</v>
      </c>
      <c r="Q3387">
        <v>2.52</v>
      </c>
      <c r="R3387">
        <v>2.52</v>
      </c>
      <c r="S3387">
        <v>5.8642899999999996</v>
      </c>
      <c r="T3387">
        <v>0.83321800000000001</v>
      </c>
      <c r="U3387">
        <v>5.2229999999999999</v>
      </c>
      <c r="V3387">
        <v>4.8969199999999997</v>
      </c>
      <c r="W3387">
        <v>0.32607700000000001</v>
      </c>
      <c r="X3387">
        <v>3.1946300000000001</v>
      </c>
      <c r="Y3387">
        <v>6.73468</v>
      </c>
      <c r="Z3387">
        <v>0.32280999999999999</v>
      </c>
    </row>
    <row r="3388" spans="1:26" x14ac:dyDescent="0.35">
      <c r="A3388">
        <v>2</v>
      </c>
      <c r="B3388" t="s">
        <v>949</v>
      </c>
      <c r="C3388">
        <v>1</v>
      </c>
      <c r="D3388">
        <v>2011</v>
      </c>
      <c r="E3388">
        <v>1</v>
      </c>
      <c r="F3388">
        <v>2</v>
      </c>
      <c r="G3388">
        <v>7</v>
      </c>
      <c r="H3388">
        <v>2011.5</v>
      </c>
      <c r="I3388">
        <v>0</v>
      </c>
      <c r="J3388">
        <v>0</v>
      </c>
      <c r="K3388">
        <v>1</v>
      </c>
      <c r="L3388">
        <v>62</v>
      </c>
      <c r="M3388">
        <v>62</v>
      </c>
      <c r="N3388" t="s">
        <v>960</v>
      </c>
      <c r="O3388" t="s">
        <v>960</v>
      </c>
      <c r="P3388">
        <v>2.2400000000000002</v>
      </c>
      <c r="Q3388">
        <v>2.2400000000000002</v>
      </c>
      <c r="R3388">
        <v>2.2400000000000002</v>
      </c>
      <c r="S3388">
        <v>3.4383900000000001</v>
      </c>
      <c r="T3388">
        <v>0.98754799999999998</v>
      </c>
      <c r="U3388">
        <v>5.5629400000000002</v>
      </c>
      <c r="V3388">
        <v>5.0025700000000004</v>
      </c>
      <c r="W3388">
        <v>0.56036200000000003</v>
      </c>
      <c r="X3388">
        <v>3.2641</v>
      </c>
      <c r="Y3388">
        <v>6.8131599999999999</v>
      </c>
      <c r="Z3388">
        <v>0.306116</v>
      </c>
    </row>
    <row r="3389" spans="1:26" x14ac:dyDescent="0.35">
      <c r="A3389">
        <v>2</v>
      </c>
      <c r="B3389" t="s">
        <v>949</v>
      </c>
      <c r="C3389">
        <v>1</v>
      </c>
      <c r="D3389">
        <v>2011</v>
      </c>
      <c r="E3389">
        <v>1</v>
      </c>
      <c r="F3389">
        <v>2</v>
      </c>
      <c r="G3389">
        <v>7</v>
      </c>
      <c r="H3389">
        <v>2011.5</v>
      </c>
      <c r="I3389">
        <v>0</v>
      </c>
      <c r="J3389">
        <v>0</v>
      </c>
      <c r="K3389">
        <v>1</v>
      </c>
      <c r="L3389">
        <v>63</v>
      </c>
      <c r="M3389">
        <v>63</v>
      </c>
      <c r="N3389" t="s">
        <v>960</v>
      </c>
      <c r="O3389" t="s">
        <v>960</v>
      </c>
      <c r="P3389">
        <v>1.96</v>
      </c>
      <c r="Q3389">
        <v>1.96</v>
      </c>
      <c r="R3389">
        <v>1.96</v>
      </c>
      <c r="S3389">
        <v>8.26966</v>
      </c>
      <c r="T3389">
        <v>0.51059900000000003</v>
      </c>
      <c r="U3389">
        <v>5.5004999999999997</v>
      </c>
      <c r="V3389">
        <v>5.10426</v>
      </c>
      <c r="W3389">
        <v>0.39624300000000001</v>
      </c>
      <c r="X3389">
        <v>3.3407800000000001</v>
      </c>
      <c r="Y3389">
        <v>6.8800999999999997</v>
      </c>
      <c r="Z3389">
        <v>-2.1822E-3</v>
      </c>
    </row>
    <row r="3390" spans="1:26" x14ac:dyDescent="0.35">
      <c r="A3390">
        <v>2</v>
      </c>
      <c r="B3390" t="s">
        <v>949</v>
      </c>
      <c r="C3390">
        <v>1</v>
      </c>
      <c r="D3390">
        <v>2011</v>
      </c>
      <c r="E3390">
        <v>1</v>
      </c>
      <c r="F3390">
        <v>2</v>
      </c>
      <c r="G3390">
        <v>7</v>
      </c>
      <c r="H3390">
        <v>2011.5</v>
      </c>
      <c r="I3390">
        <v>0</v>
      </c>
      <c r="J3390">
        <v>0</v>
      </c>
      <c r="K3390">
        <v>1</v>
      </c>
      <c r="L3390">
        <v>64</v>
      </c>
      <c r="M3390">
        <v>64</v>
      </c>
      <c r="N3390" t="s">
        <v>960</v>
      </c>
      <c r="O3390" t="s">
        <v>960</v>
      </c>
      <c r="P3390">
        <v>2.8</v>
      </c>
      <c r="Q3390">
        <v>2.8</v>
      </c>
      <c r="R3390">
        <v>2.8</v>
      </c>
      <c r="S3390">
        <v>2.9458700000000002</v>
      </c>
      <c r="T3390">
        <v>1.48994</v>
      </c>
      <c r="U3390">
        <v>5.3007</v>
      </c>
      <c r="V3390">
        <v>5.2027000000000001</v>
      </c>
      <c r="W3390">
        <v>9.7998699999999994E-2</v>
      </c>
      <c r="X3390">
        <v>3.4271099999999999</v>
      </c>
      <c r="Y3390">
        <v>6.9394499999999999</v>
      </c>
      <c r="Z3390">
        <v>0.88369500000000001</v>
      </c>
    </row>
    <row r="3391" spans="1:26" x14ac:dyDescent="0.35">
      <c r="A3391">
        <v>2</v>
      </c>
      <c r="B3391" t="s">
        <v>949</v>
      </c>
      <c r="C3391">
        <v>1</v>
      </c>
      <c r="D3391">
        <v>2011</v>
      </c>
      <c r="E3391">
        <v>1</v>
      </c>
      <c r="F3391">
        <v>2</v>
      </c>
      <c r="G3391">
        <v>7</v>
      </c>
      <c r="H3391">
        <v>2011.5</v>
      </c>
      <c r="I3391">
        <v>0</v>
      </c>
      <c r="J3391">
        <v>0</v>
      </c>
      <c r="K3391">
        <v>1</v>
      </c>
      <c r="L3391">
        <v>65</v>
      </c>
      <c r="M3391">
        <v>65</v>
      </c>
      <c r="N3391" t="s">
        <v>960</v>
      </c>
      <c r="O3391" t="s">
        <v>960</v>
      </c>
      <c r="P3391">
        <v>2.2400000000000002</v>
      </c>
      <c r="Q3391">
        <v>2.2400000000000002</v>
      </c>
      <c r="R3391">
        <v>2.2400000000000002</v>
      </c>
      <c r="S3391">
        <v>3.4369900000000002</v>
      </c>
      <c r="T3391">
        <v>0.89488299999999998</v>
      </c>
      <c r="U3391">
        <v>5.6878099999999998</v>
      </c>
      <c r="V3391">
        <v>5.2985300000000004</v>
      </c>
      <c r="W3391">
        <v>0.38927899999999999</v>
      </c>
      <c r="X3391">
        <v>3.5265300000000002</v>
      </c>
      <c r="Y3391">
        <v>6.9941500000000003</v>
      </c>
      <c r="Z3391">
        <v>0.88456000000000001</v>
      </c>
    </row>
    <row r="3392" spans="1:26" x14ac:dyDescent="0.35">
      <c r="A3392">
        <v>2</v>
      </c>
      <c r="B3392" t="s">
        <v>949</v>
      </c>
      <c r="C3392">
        <v>1</v>
      </c>
      <c r="D3392">
        <v>2011</v>
      </c>
      <c r="E3392">
        <v>1</v>
      </c>
      <c r="F3392">
        <v>2</v>
      </c>
      <c r="G3392">
        <v>7</v>
      </c>
      <c r="H3392">
        <v>2011.5</v>
      </c>
      <c r="I3392">
        <v>0</v>
      </c>
      <c r="J3392">
        <v>0</v>
      </c>
      <c r="K3392">
        <v>1</v>
      </c>
      <c r="L3392">
        <v>66</v>
      </c>
      <c r="M3392">
        <v>66</v>
      </c>
      <c r="N3392" t="s">
        <v>960</v>
      </c>
      <c r="O3392" t="s">
        <v>960</v>
      </c>
      <c r="P3392">
        <v>2.94</v>
      </c>
      <c r="Q3392">
        <v>2.94</v>
      </c>
      <c r="R3392">
        <v>2.94</v>
      </c>
      <c r="S3392">
        <v>3.5478700000000001</v>
      </c>
      <c r="T3392">
        <v>1.5987</v>
      </c>
      <c r="U3392">
        <v>5.7859299999999996</v>
      </c>
      <c r="V3392">
        <v>5.3923100000000002</v>
      </c>
      <c r="W3392">
        <v>0.393619</v>
      </c>
      <c r="X3392">
        <v>3.64344</v>
      </c>
      <c r="Y3392">
        <v>7.1892800000000001</v>
      </c>
      <c r="Z3392">
        <v>0.47700100000000001</v>
      </c>
    </row>
    <row r="3393" spans="1:26" x14ac:dyDescent="0.35">
      <c r="A3393">
        <v>2</v>
      </c>
      <c r="B3393" t="s">
        <v>949</v>
      </c>
      <c r="C3393">
        <v>1</v>
      </c>
      <c r="D3393">
        <v>2011</v>
      </c>
      <c r="E3393">
        <v>1</v>
      </c>
      <c r="F3393">
        <v>2</v>
      </c>
      <c r="G3393">
        <v>7</v>
      </c>
      <c r="H3393">
        <v>2011.5</v>
      </c>
      <c r="I3393">
        <v>0</v>
      </c>
      <c r="J3393">
        <v>0</v>
      </c>
      <c r="K3393">
        <v>1</v>
      </c>
      <c r="L3393">
        <v>67</v>
      </c>
      <c r="M3393">
        <v>67</v>
      </c>
      <c r="N3393" t="s">
        <v>960</v>
      </c>
      <c r="O3393" t="s">
        <v>960</v>
      </c>
      <c r="P3393">
        <v>2.1</v>
      </c>
      <c r="Q3393">
        <v>2.1</v>
      </c>
      <c r="R3393">
        <v>2.1</v>
      </c>
      <c r="S3393">
        <v>11.1564</v>
      </c>
      <c r="T3393">
        <v>0.34147</v>
      </c>
      <c r="U3393">
        <v>5.7003000000000004</v>
      </c>
      <c r="V3393">
        <v>5.4846000000000004</v>
      </c>
      <c r="W3393">
        <v>0.2157</v>
      </c>
      <c r="X3393">
        <v>3.7831800000000002</v>
      </c>
      <c r="Y3393">
        <v>7.3666999999999998</v>
      </c>
      <c r="Z3393">
        <v>0.70789400000000002</v>
      </c>
    </row>
    <row r="3394" spans="1:26" x14ac:dyDescent="0.35">
      <c r="A3394">
        <v>2</v>
      </c>
      <c r="B3394" t="s">
        <v>949</v>
      </c>
      <c r="C3394">
        <v>1</v>
      </c>
      <c r="D3394">
        <v>2011</v>
      </c>
      <c r="E3394">
        <v>1</v>
      </c>
      <c r="F3394">
        <v>2</v>
      </c>
      <c r="G3394">
        <v>7</v>
      </c>
      <c r="H3394">
        <v>2011.5</v>
      </c>
      <c r="I3394">
        <v>0</v>
      </c>
      <c r="J3394">
        <v>0</v>
      </c>
      <c r="K3394">
        <v>1</v>
      </c>
      <c r="L3394">
        <v>68</v>
      </c>
      <c r="M3394">
        <v>68</v>
      </c>
      <c r="N3394" t="s">
        <v>960</v>
      </c>
      <c r="O3394" t="s">
        <v>960</v>
      </c>
      <c r="P3394">
        <v>0.84</v>
      </c>
      <c r="Q3394">
        <v>1</v>
      </c>
      <c r="R3394">
        <v>1</v>
      </c>
      <c r="S3394">
        <v>4.8153699999999997</v>
      </c>
      <c r="T3394">
        <v>0.47319800000000001</v>
      </c>
      <c r="U3394">
        <v>5.8334999999999999</v>
      </c>
      <c r="V3394">
        <v>5.5760899999999998</v>
      </c>
      <c r="W3394">
        <v>0.25740800000000003</v>
      </c>
      <c r="X3394">
        <v>3.9519600000000001</v>
      </c>
      <c r="Y3394">
        <v>7.5157499999999997</v>
      </c>
      <c r="Z3394">
        <v>0.42844500000000002</v>
      </c>
    </row>
    <row r="3395" spans="1:26" x14ac:dyDescent="0.35">
      <c r="A3395">
        <v>2</v>
      </c>
      <c r="B3395" t="s">
        <v>949</v>
      </c>
      <c r="C3395">
        <v>1</v>
      </c>
      <c r="D3395">
        <v>2011</v>
      </c>
      <c r="E3395">
        <v>1</v>
      </c>
      <c r="F3395">
        <v>2</v>
      </c>
      <c r="G3395">
        <v>7</v>
      </c>
      <c r="H3395">
        <v>2011.5</v>
      </c>
      <c r="I3395">
        <v>0</v>
      </c>
      <c r="J3395">
        <v>0</v>
      </c>
      <c r="K3395">
        <v>1</v>
      </c>
      <c r="L3395">
        <v>69</v>
      </c>
      <c r="M3395">
        <v>69</v>
      </c>
      <c r="N3395" t="s">
        <v>960</v>
      </c>
      <c r="O3395" t="s">
        <v>960</v>
      </c>
      <c r="P3395">
        <v>1.4</v>
      </c>
      <c r="Q3395">
        <v>1.4</v>
      </c>
      <c r="R3395">
        <v>1.4</v>
      </c>
      <c r="S3395">
        <v>4.67692</v>
      </c>
      <c r="T3395">
        <v>0.65257799999999999</v>
      </c>
      <c r="U3395">
        <v>5.8002000000000002</v>
      </c>
      <c r="V3395">
        <v>5.6676299999999999</v>
      </c>
      <c r="W3395">
        <v>0.13256999999999999</v>
      </c>
      <c r="X3395">
        <v>4.0295899999999998</v>
      </c>
      <c r="Y3395">
        <v>7.64351</v>
      </c>
      <c r="Z3395">
        <v>0.58592999999999995</v>
      </c>
    </row>
    <row r="3396" spans="1:26" x14ac:dyDescent="0.35">
      <c r="A3396">
        <v>2</v>
      </c>
      <c r="B3396" t="s">
        <v>949</v>
      </c>
      <c r="C3396">
        <v>1</v>
      </c>
      <c r="D3396">
        <v>2011</v>
      </c>
      <c r="E3396">
        <v>1</v>
      </c>
      <c r="F3396">
        <v>2</v>
      </c>
      <c r="G3396">
        <v>7</v>
      </c>
      <c r="H3396">
        <v>2011.5</v>
      </c>
      <c r="I3396">
        <v>0</v>
      </c>
      <c r="J3396">
        <v>0</v>
      </c>
      <c r="K3396">
        <v>1</v>
      </c>
      <c r="L3396">
        <v>70</v>
      </c>
      <c r="M3396">
        <v>70</v>
      </c>
      <c r="N3396" t="s">
        <v>960</v>
      </c>
      <c r="O3396" t="s">
        <v>960</v>
      </c>
      <c r="P3396">
        <v>1.4</v>
      </c>
      <c r="Q3396">
        <v>1.4</v>
      </c>
      <c r="R3396">
        <v>1.4</v>
      </c>
      <c r="S3396">
        <v>1.2369600000000001</v>
      </c>
      <c r="T3396">
        <v>1.56003</v>
      </c>
      <c r="U3396">
        <v>6.5994000000000002</v>
      </c>
      <c r="V3396">
        <v>5.7602200000000003</v>
      </c>
      <c r="W3396">
        <v>0.83917799999999998</v>
      </c>
      <c r="X3396">
        <v>4.0697200000000002</v>
      </c>
      <c r="Y3396">
        <v>7.7553299999999998</v>
      </c>
      <c r="Z3396">
        <v>0.52081299999999997</v>
      </c>
    </row>
    <row r="3397" spans="1:26" x14ac:dyDescent="0.35">
      <c r="A3397">
        <v>2</v>
      </c>
      <c r="B3397" t="s">
        <v>949</v>
      </c>
      <c r="C3397">
        <v>1</v>
      </c>
      <c r="D3397">
        <v>2011</v>
      </c>
      <c r="E3397">
        <v>1</v>
      </c>
      <c r="F3397">
        <v>2</v>
      </c>
      <c r="G3397">
        <v>7</v>
      </c>
      <c r="H3397">
        <v>2011.5</v>
      </c>
      <c r="I3397">
        <v>0</v>
      </c>
      <c r="J3397">
        <v>0</v>
      </c>
      <c r="K3397">
        <v>1</v>
      </c>
      <c r="L3397">
        <v>71</v>
      </c>
      <c r="M3397">
        <v>71</v>
      </c>
      <c r="N3397" t="s">
        <v>960</v>
      </c>
      <c r="O3397" t="s">
        <v>960</v>
      </c>
      <c r="P3397">
        <v>0.56000000000000005</v>
      </c>
      <c r="Q3397">
        <v>1</v>
      </c>
      <c r="R3397">
        <v>1</v>
      </c>
      <c r="S3397">
        <v>2.62283</v>
      </c>
      <c r="T3397">
        <v>0.92130400000000001</v>
      </c>
      <c r="U3397">
        <v>6.4995000000000003</v>
      </c>
      <c r="V3397">
        <v>5.8549800000000003</v>
      </c>
      <c r="W3397">
        <v>0.64451700000000001</v>
      </c>
      <c r="X3397">
        <v>4.1109999999999998</v>
      </c>
      <c r="Y3397">
        <v>7.8554000000000004</v>
      </c>
      <c r="Z3397">
        <v>1.2159</v>
      </c>
    </row>
    <row r="3398" spans="1:26" x14ac:dyDescent="0.35">
      <c r="A3398">
        <v>2</v>
      </c>
      <c r="B3398" t="s">
        <v>949</v>
      </c>
      <c r="C3398">
        <v>1</v>
      </c>
      <c r="D3398">
        <v>2011</v>
      </c>
      <c r="E3398">
        <v>1</v>
      </c>
      <c r="F3398">
        <v>2</v>
      </c>
      <c r="G3398">
        <v>7</v>
      </c>
      <c r="H3398">
        <v>2011.5</v>
      </c>
      <c r="I3398">
        <v>0</v>
      </c>
      <c r="J3398">
        <v>0</v>
      </c>
      <c r="K3398">
        <v>1</v>
      </c>
      <c r="L3398">
        <v>72</v>
      </c>
      <c r="M3398">
        <v>72</v>
      </c>
      <c r="N3398" t="s">
        <v>960</v>
      </c>
      <c r="O3398" t="s">
        <v>960</v>
      </c>
      <c r="P3398">
        <v>0.42</v>
      </c>
      <c r="Q3398">
        <v>1</v>
      </c>
      <c r="R3398">
        <v>1</v>
      </c>
      <c r="S3398">
        <v>9.5945300000000007</v>
      </c>
      <c r="T3398">
        <v>0.36248900000000001</v>
      </c>
      <c r="U3398">
        <v>6.4995000000000003</v>
      </c>
      <c r="V3398">
        <v>5.9530599999999998</v>
      </c>
      <c r="W3398">
        <v>0.54644199999999998</v>
      </c>
      <c r="X3398">
        <v>4.1542599999999998</v>
      </c>
      <c r="Y3398">
        <v>7.9470700000000001</v>
      </c>
      <c r="Z3398">
        <v>-0.267926</v>
      </c>
    </row>
    <row r="3399" spans="1:26" x14ac:dyDescent="0.35">
      <c r="A3399">
        <v>2</v>
      </c>
      <c r="B3399" t="s">
        <v>949</v>
      </c>
      <c r="C3399">
        <v>1</v>
      </c>
      <c r="D3399">
        <v>2011</v>
      </c>
      <c r="E3399">
        <v>1</v>
      </c>
      <c r="F3399">
        <v>2</v>
      </c>
      <c r="G3399">
        <v>7</v>
      </c>
      <c r="H3399">
        <v>2011.5</v>
      </c>
      <c r="I3399">
        <v>0</v>
      </c>
      <c r="J3399">
        <v>0</v>
      </c>
      <c r="K3399">
        <v>1</v>
      </c>
      <c r="L3399">
        <v>73</v>
      </c>
      <c r="M3399">
        <v>73</v>
      </c>
      <c r="N3399" t="s">
        <v>960</v>
      </c>
      <c r="O3399" t="s">
        <v>960</v>
      </c>
      <c r="P3399">
        <v>0.84</v>
      </c>
      <c r="Q3399">
        <v>1</v>
      </c>
      <c r="R3399">
        <v>1</v>
      </c>
      <c r="S3399">
        <v>6.9987899999999996</v>
      </c>
      <c r="T3399">
        <v>0.44100200000000001</v>
      </c>
      <c r="U3399">
        <v>6</v>
      </c>
      <c r="V3399">
        <v>6.0555199999999996</v>
      </c>
      <c r="W3399">
        <v>-5.5523599999999999E-2</v>
      </c>
      <c r="X3399">
        <v>4.2006500000000004</v>
      </c>
      <c r="Y3399">
        <v>8.1087500000000006</v>
      </c>
      <c r="Z3399">
        <v>0.18807599999999999</v>
      </c>
    </row>
    <row r="3400" spans="1:26" x14ac:dyDescent="0.35">
      <c r="A3400">
        <v>2</v>
      </c>
      <c r="B3400" t="s">
        <v>949</v>
      </c>
      <c r="C3400">
        <v>1</v>
      </c>
      <c r="D3400">
        <v>2011</v>
      </c>
      <c r="E3400">
        <v>1</v>
      </c>
      <c r="F3400">
        <v>2</v>
      </c>
      <c r="G3400">
        <v>7</v>
      </c>
      <c r="H3400">
        <v>2011.5</v>
      </c>
      <c r="I3400">
        <v>0</v>
      </c>
      <c r="J3400">
        <v>0</v>
      </c>
      <c r="K3400">
        <v>1</v>
      </c>
      <c r="L3400">
        <v>74</v>
      </c>
      <c r="M3400">
        <v>74</v>
      </c>
      <c r="N3400" t="s">
        <v>960</v>
      </c>
      <c r="O3400" t="s">
        <v>960</v>
      </c>
      <c r="P3400">
        <v>0.28000000000000003</v>
      </c>
      <c r="Q3400">
        <v>1</v>
      </c>
      <c r="R3400">
        <v>1</v>
      </c>
      <c r="S3400">
        <v>1.1916800000000001</v>
      </c>
      <c r="T3400">
        <v>1.1849099999999999</v>
      </c>
      <c r="U3400">
        <v>6.4995000000000003</v>
      </c>
      <c r="V3400">
        <v>6.1633100000000001</v>
      </c>
      <c r="W3400">
        <v>0.33619199999999999</v>
      </c>
      <c r="X3400">
        <v>4.2517800000000001</v>
      </c>
      <c r="Y3400">
        <v>8.35182</v>
      </c>
      <c r="Z3400">
        <v>0.88108900000000001</v>
      </c>
    </row>
    <row r="3401" spans="1:26" x14ac:dyDescent="0.35">
      <c r="A3401">
        <v>2</v>
      </c>
      <c r="B3401" t="s">
        <v>949</v>
      </c>
      <c r="C3401">
        <v>1</v>
      </c>
      <c r="D3401">
        <v>2011</v>
      </c>
      <c r="E3401">
        <v>1</v>
      </c>
      <c r="F3401">
        <v>2</v>
      </c>
      <c r="G3401">
        <v>7</v>
      </c>
      <c r="H3401">
        <v>2011.5</v>
      </c>
      <c r="I3401">
        <v>0</v>
      </c>
      <c r="J3401">
        <v>0</v>
      </c>
      <c r="K3401">
        <v>1</v>
      </c>
      <c r="L3401">
        <v>75</v>
      </c>
      <c r="M3401">
        <v>75</v>
      </c>
      <c r="N3401" t="s">
        <v>960</v>
      </c>
      <c r="O3401" t="s">
        <v>960</v>
      </c>
      <c r="P3401">
        <v>0.28000000000000003</v>
      </c>
      <c r="Q3401">
        <v>1</v>
      </c>
      <c r="R3401">
        <v>1</v>
      </c>
      <c r="S3401">
        <v>1.23691</v>
      </c>
      <c r="T3401">
        <v>1.1658599999999999</v>
      </c>
      <c r="U3401">
        <v>6.4995000000000003</v>
      </c>
      <c r="V3401">
        <v>6.2771400000000002</v>
      </c>
      <c r="W3401">
        <v>0.22236500000000001</v>
      </c>
      <c r="X3401">
        <v>4.3097799999999999</v>
      </c>
      <c r="Y3401">
        <v>8.5541199999999993</v>
      </c>
      <c r="Z3401">
        <v>0.90677300000000005</v>
      </c>
    </row>
    <row r="3402" spans="1:26" x14ac:dyDescent="0.35">
      <c r="A3402">
        <v>2</v>
      </c>
      <c r="B3402" t="s">
        <v>949</v>
      </c>
      <c r="C3402">
        <v>1</v>
      </c>
      <c r="D3402">
        <v>2011</v>
      </c>
      <c r="E3402">
        <v>1</v>
      </c>
      <c r="F3402">
        <v>2</v>
      </c>
      <c r="G3402">
        <v>7</v>
      </c>
      <c r="H3402">
        <v>2011.5</v>
      </c>
      <c r="I3402">
        <v>0</v>
      </c>
      <c r="J3402">
        <v>0</v>
      </c>
      <c r="K3402">
        <v>1</v>
      </c>
      <c r="L3402">
        <v>77</v>
      </c>
      <c r="M3402">
        <v>77</v>
      </c>
      <c r="N3402" t="s">
        <v>960</v>
      </c>
      <c r="O3402" t="s">
        <v>960</v>
      </c>
      <c r="P3402">
        <v>0.28000000000000003</v>
      </c>
      <c r="Q3402">
        <v>1</v>
      </c>
      <c r="R3402">
        <v>1</v>
      </c>
      <c r="S3402">
        <v>3.6764600000000001</v>
      </c>
      <c r="T3402">
        <v>0.68722000000000005</v>
      </c>
      <c r="U3402">
        <v>6.9989999999999997</v>
      </c>
      <c r="V3402">
        <v>6.5246300000000002</v>
      </c>
      <c r="W3402">
        <v>0.47436600000000001</v>
      </c>
      <c r="X3402">
        <v>4.4584400000000004</v>
      </c>
      <c r="Y3402">
        <v>8.8750499999999999</v>
      </c>
      <c r="Z3402">
        <v>-8.1206200000000006E-2</v>
      </c>
    </row>
    <row r="3403" spans="1:26" x14ac:dyDescent="0.35">
      <c r="A3403">
        <v>2</v>
      </c>
      <c r="B3403" t="s">
        <v>949</v>
      </c>
      <c r="C3403">
        <v>1</v>
      </c>
      <c r="D3403">
        <v>2011</v>
      </c>
      <c r="E3403">
        <v>1</v>
      </c>
      <c r="F3403">
        <v>2</v>
      </c>
      <c r="G3403">
        <v>7</v>
      </c>
      <c r="H3403">
        <v>2011.5</v>
      </c>
      <c r="I3403">
        <v>0</v>
      </c>
      <c r="J3403">
        <v>0</v>
      </c>
      <c r="K3403">
        <v>1</v>
      </c>
      <c r="L3403">
        <v>78</v>
      </c>
      <c r="M3403">
        <v>78</v>
      </c>
      <c r="N3403" t="s">
        <v>960</v>
      </c>
      <c r="O3403" t="s">
        <v>960</v>
      </c>
      <c r="P3403">
        <v>0.14000000000000001</v>
      </c>
      <c r="Q3403">
        <v>1</v>
      </c>
      <c r="R3403">
        <v>1</v>
      </c>
      <c r="S3403">
        <v>1.31507</v>
      </c>
      <c r="T3403">
        <v>1.1598599999999999</v>
      </c>
      <c r="U3403">
        <v>6.4995000000000003</v>
      </c>
      <c r="V3403">
        <v>6.6586499999999997</v>
      </c>
      <c r="W3403">
        <v>-0.15915399999999999</v>
      </c>
      <c r="X3403">
        <v>4.5575099999999997</v>
      </c>
      <c r="Y3403">
        <v>9.0228599999999997</v>
      </c>
      <c r="Z3403">
        <v>0.90964900000000004</v>
      </c>
    </row>
    <row r="3404" spans="1:26" x14ac:dyDescent="0.35">
      <c r="A3404">
        <v>2</v>
      </c>
      <c r="B3404" t="s">
        <v>949</v>
      </c>
      <c r="C3404">
        <v>1</v>
      </c>
      <c r="D3404">
        <v>2011</v>
      </c>
      <c r="E3404">
        <v>1</v>
      </c>
      <c r="F3404">
        <v>2</v>
      </c>
      <c r="G3404">
        <v>7</v>
      </c>
      <c r="H3404">
        <v>2011.5</v>
      </c>
      <c r="I3404">
        <v>0</v>
      </c>
      <c r="J3404">
        <v>0</v>
      </c>
      <c r="K3404">
        <v>1</v>
      </c>
      <c r="L3404">
        <v>79</v>
      </c>
      <c r="M3404">
        <v>79</v>
      </c>
      <c r="N3404" t="s">
        <v>960</v>
      </c>
      <c r="O3404" t="s">
        <v>960</v>
      </c>
      <c r="P3404">
        <v>0.14000000000000001</v>
      </c>
      <c r="Q3404">
        <v>1</v>
      </c>
      <c r="R3404">
        <v>1</v>
      </c>
      <c r="S3404">
        <v>1.04305</v>
      </c>
      <c r="T3404">
        <v>1.4709000000000001</v>
      </c>
      <c r="U3404">
        <v>7.4984999999999999</v>
      </c>
      <c r="V3404">
        <v>6.7995200000000002</v>
      </c>
      <c r="W3404">
        <v>0.69898099999999996</v>
      </c>
      <c r="X3404">
        <v>4.68093</v>
      </c>
      <c r="Y3404">
        <v>9.3359699999999997</v>
      </c>
      <c r="Z3404">
        <v>0.62102199999999996</v>
      </c>
    </row>
    <row r="3405" spans="1:26" x14ac:dyDescent="0.35">
      <c r="A3405">
        <v>2</v>
      </c>
      <c r="B3405" t="s">
        <v>949</v>
      </c>
      <c r="C3405">
        <v>1</v>
      </c>
      <c r="D3405">
        <v>2011</v>
      </c>
      <c r="E3405">
        <v>1</v>
      </c>
      <c r="F3405">
        <v>2</v>
      </c>
      <c r="G3405">
        <v>7</v>
      </c>
      <c r="H3405">
        <v>2011.5</v>
      </c>
      <c r="I3405">
        <v>0</v>
      </c>
      <c r="J3405">
        <v>0</v>
      </c>
      <c r="K3405">
        <v>1</v>
      </c>
      <c r="L3405">
        <v>80</v>
      </c>
      <c r="M3405">
        <v>80</v>
      </c>
      <c r="N3405" t="s">
        <v>960</v>
      </c>
      <c r="O3405" t="s">
        <v>960</v>
      </c>
      <c r="P3405">
        <v>0.14000000000000001</v>
      </c>
      <c r="Q3405">
        <v>1</v>
      </c>
      <c r="R3405">
        <v>1</v>
      </c>
      <c r="S3405">
        <v>1.09253</v>
      </c>
      <c r="T3405">
        <v>1.4214100000000001</v>
      </c>
      <c r="U3405">
        <v>7.4984999999999999</v>
      </c>
      <c r="V3405">
        <v>6.9471699999999998</v>
      </c>
      <c r="W3405">
        <v>0.55133299999999996</v>
      </c>
      <c r="X3405">
        <v>4.8370100000000003</v>
      </c>
      <c r="Y3405">
        <v>9.5908800000000003</v>
      </c>
      <c r="Z3405">
        <v>0.67337999999999998</v>
      </c>
    </row>
    <row r="3406" spans="1:26" x14ac:dyDescent="0.35">
      <c r="A3406">
        <v>2</v>
      </c>
      <c r="B3406" t="s">
        <v>949</v>
      </c>
      <c r="C3406">
        <v>1</v>
      </c>
      <c r="D3406">
        <v>2011</v>
      </c>
      <c r="E3406">
        <v>1</v>
      </c>
      <c r="F3406">
        <v>2</v>
      </c>
      <c r="G3406">
        <v>7</v>
      </c>
      <c r="H3406">
        <v>2011.5</v>
      </c>
      <c r="I3406">
        <v>0</v>
      </c>
      <c r="J3406">
        <v>0</v>
      </c>
      <c r="K3406">
        <v>1</v>
      </c>
      <c r="L3406">
        <v>82</v>
      </c>
      <c r="M3406">
        <v>82</v>
      </c>
      <c r="N3406" t="s">
        <v>960</v>
      </c>
      <c r="O3406" t="s">
        <v>960</v>
      </c>
      <c r="P3406">
        <v>0.14000000000000001</v>
      </c>
      <c r="Q3406">
        <v>1</v>
      </c>
      <c r="R3406">
        <v>1</v>
      </c>
      <c r="S3406">
        <v>0.91495099999999996</v>
      </c>
      <c r="T3406">
        <v>1.8405199999999999</v>
      </c>
      <c r="U3406">
        <v>8.4975000000000005</v>
      </c>
      <c r="V3406">
        <v>7.2626499999999998</v>
      </c>
      <c r="W3406">
        <v>1.23485</v>
      </c>
      <c r="X3406">
        <v>5.0707800000000001</v>
      </c>
      <c r="Y3406">
        <v>9.9874700000000001</v>
      </c>
      <c r="Z3406">
        <v>0.360124</v>
      </c>
    </row>
    <row r="3407" spans="1:26" x14ac:dyDescent="0.35">
      <c r="A3407">
        <v>2</v>
      </c>
      <c r="B3407" t="s">
        <v>949</v>
      </c>
      <c r="C3407">
        <v>1</v>
      </c>
      <c r="D3407">
        <v>2011</v>
      </c>
      <c r="E3407">
        <v>1</v>
      </c>
      <c r="F3407">
        <v>2</v>
      </c>
      <c r="G3407">
        <v>7</v>
      </c>
      <c r="H3407">
        <v>2011.5</v>
      </c>
      <c r="I3407">
        <v>0</v>
      </c>
      <c r="J3407">
        <v>0</v>
      </c>
      <c r="K3407">
        <v>1</v>
      </c>
      <c r="L3407">
        <v>84</v>
      </c>
      <c r="M3407">
        <v>84</v>
      </c>
      <c r="N3407" t="s">
        <v>960</v>
      </c>
      <c r="O3407" t="s">
        <v>960</v>
      </c>
      <c r="P3407">
        <v>0.14000000000000001</v>
      </c>
      <c r="Q3407">
        <v>1</v>
      </c>
      <c r="R3407">
        <v>1</v>
      </c>
      <c r="S3407">
        <v>1.2137199999999999</v>
      </c>
      <c r="T3407">
        <v>1.3525499999999999</v>
      </c>
      <c r="U3407">
        <v>7.4984999999999999</v>
      </c>
      <c r="V3407">
        <v>7.6049100000000003</v>
      </c>
      <c r="W3407">
        <v>-0.106409</v>
      </c>
      <c r="X3407">
        <v>5.2235500000000004</v>
      </c>
      <c r="Y3407">
        <v>10</v>
      </c>
      <c r="Z3407">
        <v>0.74896200000000002</v>
      </c>
    </row>
    <row r="3408" spans="1:26" x14ac:dyDescent="0.35">
      <c r="A3408">
        <v>2</v>
      </c>
      <c r="B3408" t="s">
        <v>949</v>
      </c>
      <c r="C3408">
        <v>1</v>
      </c>
      <c r="D3408">
        <v>2012</v>
      </c>
      <c r="E3408">
        <v>1</v>
      </c>
      <c r="F3408">
        <v>2</v>
      </c>
      <c r="G3408">
        <v>7</v>
      </c>
      <c r="H3408">
        <v>2012.5</v>
      </c>
      <c r="I3408">
        <v>0</v>
      </c>
      <c r="J3408">
        <v>0</v>
      </c>
      <c r="K3408">
        <v>1</v>
      </c>
      <c r="L3408">
        <v>46</v>
      </c>
      <c r="M3408">
        <v>46</v>
      </c>
      <c r="N3408" t="s">
        <v>960</v>
      </c>
      <c r="O3408" t="s">
        <v>960</v>
      </c>
      <c r="P3408">
        <v>0.28000000000000003</v>
      </c>
      <c r="Q3408">
        <v>1</v>
      </c>
      <c r="R3408">
        <v>1</v>
      </c>
      <c r="S3408">
        <v>3.79575</v>
      </c>
      <c r="T3408">
        <v>0.49783100000000002</v>
      </c>
      <c r="U3408">
        <v>4.0019999999999998</v>
      </c>
      <c r="V3408">
        <v>3.4311799999999999</v>
      </c>
      <c r="W3408">
        <v>0.57081800000000005</v>
      </c>
      <c r="X3408">
        <v>2.0958899999999998</v>
      </c>
      <c r="Y3408">
        <v>4.8945800000000004</v>
      </c>
      <c r="Z3408">
        <v>1.7464799999999999E-2</v>
      </c>
    </row>
    <row r="3409" spans="1:26" x14ac:dyDescent="0.35">
      <c r="A3409">
        <v>2</v>
      </c>
      <c r="B3409" t="s">
        <v>949</v>
      </c>
      <c r="C3409">
        <v>1</v>
      </c>
      <c r="D3409">
        <v>2012</v>
      </c>
      <c r="E3409">
        <v>1</v>
      </c>
      <c r="F3409">
        <v>2</v>
      </c>
      <c r="G3409">
        <v>7</v>
      </c>
      <c r="H3409">
        <v>2012.5</v>
      </c>
      <c r="I3409">
        <v>0</v>
      </c>
      <c r="J3409">
        <v>0</v>
      </c>
      <c r="K3409">
        <v>1</v>
      </c>
      <c r="L3409">
        <v>47</v>
      </c>
      <c r="M3409">
        <v>47</v>
      </c>
      <c r="N3409" t="s">
        <v>960</v>
      </c>
      <c r="O3409" t="s">
        <v>960</v>
      </c>
      <c r="P3409">
        <v>0.7</v>
      </c>
      <c r="Q3409">
        <v>1</v>
      </c>
      <c r="R3409">
        <v>1</v>
      </c>
      <c r="S3409">
        <v>5.3169300000000002</v>
      </c>
      <c r="T3409">
        <v>0.49710300000000002</v>
      </c>
      <c r="U3409">
        <v>4.3017000000000003</v>
      </c>
      <c r="V3409">
        <v>3.5354800000000002</v>
      </c>
      <c r="W3409">
        <v>0.76621799999999995</v>
      </c>
      <c r="X3409">
        <v>2.1432799999999999</v>
      </c>
      <c r="Y3409">
        <v>4.9523299999999999</v>
      </c>
      <c r="Z3409">
        <v>-0.61606799999999995</v>
      </c>
    </row>
    <row r="3410" spans="1:26" x14ac:dyDescent="0.35">
      <c r="A3410">
        <v>2</v>
      </c>
      <c r="B3410" t="s">
        <v>949</v>
      </c>
      <c r="C3410">
        <v>1</v>
      </c>
      <c r="D3410">
        <v>2012</v>
      </c>
      <c r="E3410">
        <v>1</v>
      </c>
      <c r="F3410">
        <v>2</v>
      </c>
      <c r="G3410">
        <v>7</v>
      </c>
      <c r="H3410">
        <v>2012.5</v>
      </c>
      <c r="I3410">
        <v>0</v>
      </c>
      <c r="J3410">
        <v>0</v>
      </c>
      <c r="K3410">
        <v>1</v>
      </c>
      <c r="L3410">
        <v>48</v>
      </c>
      <c r="M3410">
        <v>48</v>
      </c>
      <c r="N3410" t="s">
        <v>960</v>
      </c>
      <c r="O3410" t="s">
        <v>960</v>
      </c>
      <c r="P3410">
        <v>0.28000000000000003</v>
      </c>
      <c r="Q3410">
        <v>1</v>
      </c>
      <c r="R3410">
        <v>1</v>
      </c>
      <c r="S3410">
        <v>0.76054200000000005</v>
      </c>
      <c r="T3410">
        <v>1.4089100000000001</v>
      </c>
      <c r="U3410">
        <v>4.5015000000000001</v>
      </c>
      <c r="V3410">
        <v>3.63096</v>
      </c>
      <c r="W3410">
        <v>0.87053899999999995</v>
      </c>
      <c r="X3410">
        <v>2.1938399999999998</v>
      </c>
      <c r="Y3410">
        <v>5.0331000000000001</v>
      </c>
      <c r="Z3410">
        <v>0.72311599999999998</v>
      </c>
    </row>
    <row r="3411" spans="1:26" x14ac:dyDescent="0.35">
      <c r="A3411">
        <v>2</v>
      </c>
      <c r="B3411" t="s">
        <v>949</v>
      </c>
      <c r="C3411">
        <v>1</v>
      </c>
      <c r="D3411">
        <v>2012</v>
      </c>
      <c r="E3411">
        <v>1</v>
      </c>
      <c r="F3411">
        <v>2</v>
      </c>
      <c r="G3411">
        <v>7</v>
      </c>
      <c r="H3411">
        <v>2012.5</v>
      </c>
      <c r="I3411">
        <v>0</v>
      </c>
      <c r="J3411">
        <v>0</v>
      </c>
      <c r="K3411">
        <v>1</v>
      </c>
      <c r="L3411">
        <v>49</v>
      </c>
      <c r="M3411">
        <v>49</v>
      </c>
      <c r="N3411" t="s">
        <v>960</v>
      </c>
      <c r="O3411" t="s">
        <v>960</v>
      </c>
      <c r="P3411">
        <v>0.84</v>
      </c>
      <c r="Q3411">
        <v>1</v>
      </c>
      <c r="R3411">
        <v>1</v>
      </c>
      <c r="S3411">
        <v>7.6557199999999996</v>
      </c>
      <c r="T3411">
        <v>0.319554</v>
      </c>
      <c r="U3411">
        <v>4.0019999999999998</v>
      </c>
      <c r="V3411">
        <v>3.7213699999999998</v>
      </c>
      <c r="W3411">
        <v>0.28062500000000001</v>
      </c>
      <c r="X3411">
        <v>2.2462300000000002</v>
      </c>
      <c r="Y3411">
        <v>5.2638100000000003</v>
      </c>
      <c r="Z3411">
        <v>0.26762399999999997</v>
      </c>
    </row>
    <row r="3412" spans="1:26" x14ac:dyDescent="0.35">
      <c r="A3412">
        <v>2</v>
      </c>
      <c r="B3412" t="s">
        <v>949</v>
      </c>
      <c r="C3412">
        <v>1</v>
      </c>
      <c r="D3412">
        <v>2012</v>
      </c>
      <c r="E3412">
        <v>1</v>
      </c>
      <c r="F3412">
        <v>2</v>
      </c>
      <c r="G3412">
        <v>7</v>
      </c>
      <c r="H3412">
        <v>2012.5</v>
      </c>
      <c r="I3412">
        <v>0</v>
      </c>
      <c r="J3412">
        <v>0</v>
      </c>
      <c r="K3412">
        <v>1</v>
      </c>
      <c r="L3412">
        <v>50</v>
      </c>
      <c r="M3412">
        <v>50</v>
      </c>
      <c r="N3412" t="s">
        <v>960</v>
      </c>
      <c r="O3412" t="s">
        <v>960</v>
      </c>
      <c r="P3412">
        <v>0.56000000000000005</v>
      </c>
      <c r="Q3412">
        <v>1</v>
      </c>
      <c r="R3412">
        <v>1</v>
      </c>
      <c r="S3412">
        <v>0.89160200000000001</v>
      </c>
      <c r="T3412">
        <v>1.2179599999999999</v>
      </c>
      <c r="U3412">
        <v>4.5015000000000001</v>
      </c>
      <c r="V3412">
        <v>3.8106200000000001</v>
      </c>
      <c r="W3412">
        <v>0.69087900000000002</v>
      </c>
      <c r="X3412">
        <v>2.30097</v>
      </c>
      <c r="Y3412">
        <v>5.4359799999999998</v>
      </c>
      <c r="Z3412">
        <v>0.84330000000000005</v>
      </c>
    </row>
    <row r="3413" spans="1:26" x14ac:dyDescent="0.35">
      <c r="A3413">
        <v>2</v>
      </c>
      <c r="B3413" t="s">
        <v>949</v>
      </c>
      <c r="C3413">
        <v>1</v>
      </c>
      <c r="D3413">
        <v>2012</v>
      </c>
      <c r="E3413">
        <v>1</v>
      </c>
      <c r="F3413">
        <v>2</v>
      </c>
      <c r="G3413">
        <v>7</v>
      </c>
      <c r="H3413">
        <v>2012.5</v>
      </c>
      <c r="I3413">
        <v>0</v>
      </c>
      <c r="J3413">
        <v>0</v>
      </c>
      <c r="K3413">
        <v>1</v>
      </c>
      <c r="L3413">
        <v>51</v>
      </c>
      <c r="M3413">
        <v>51</v>
      </c>
      <c r="N3413" t="s">
        <v>960</v>
      </c>
      <c r="O3413" t="s">
        <v>960</v>
      </c>
      <c r="P3413">
        <v>0.84</v>
      </c>
      <c r="Q3413">
        <v>1</v>
      </c>
      <c r="R3413">
        <v>1</v>
      </c>
      <c r="S3413">
        <v>1.8449899999999999</v>
      </c>
      <c r="T3413">
        <v>0.62782400000000005</v>
      </c>
      <c r="U3413">
        <v>4.335</v>
      </c>
      <c r="V3413">
        <v>3.9015599999999999</v>
      </c>
      <c r="W3413">
        <v>0.43344199999999999</v>
      </c>
      <c r="X3413">
        <v>2.36063</v>
      </c>
      <c r="Y3413">
        <v>5.5677500000000002</v>
      </c>
      <c r="Z3413">
        <v>0.840727</v>
      </c>
    </row>
    <row r="3414" spans="1:26" x14ac:dyDescent="0.35">
      <c r="A3414">
        <v>2</v>
      </c>
      <c r="B3414" t="s">
        <v>949</v>
      </c>
      <c r="C3414">
        <v>1</v>
      </c>
      <c r="D3414">
        <v>2012</v>
      </c>
      <c r="E3414">
        <v>1</v>
      </c>
      <c r="F3414">
        <v>2</v>
      </c>
      <c r="G3414">
        <v>7</v>
      </c>
      <c r="H3414">
        <v>2012.5</v>
      </c>
      <c r="I3414">
        <v>0</v>
      </c>
      <c r="J3414">
        <v>0</v>
      </c>
      <c r="K3414">
        <v>1</v>
      </c>
      <c r="L3414">
        <v>52</v>
      </c>
      <c r="M3414">
        <v>52</v>
      </c>
      <c r="N3414" t="s">
        <v>960</v>
      </c>
      <c r="O3414" t="s">
        <v>960</v>
      </c>
      <c r="P3414">
        <v>0.84</v>
      </c>
      <c r="Q3414">
        <v>1</v>
      </c>
      <c r="R3414">
        <v>1</v>
      </c>
      <c r="S3414">
        <v>1.09351</v>
      </c>
      <c r="T3414">
        <v>1.05314</v>
      </c>
      <c r="U3414">
        <v>4.5015000000000001</v>
      </c>
      <c r="V3414">
        <v>3.9954700000000001</v>
      </c>
      <c r="W3414">
        <v>0.506027</v>
      </c>
      <c r="X3414">
        <v>2.4297200000000001</v>
      </c>
      <c r="Y3414">
        <v>5.6712300000000004</v>
      </c>
      <c r="Z3414">
        <v>0.95207600000000003</v>
      </c>
    </row>
    <row r="3415" spans="1:26" x14ac:dyDescent="0.35">
      <c r="A3415">
        <v>2</v>
      </c>
      <c r="B3415" t="s">
        <v>949</v>
      </c>
      <c r="C3415">
        <v>1</v>
      </c>
      <c r="D3415">
        <v>2012</v>
      </c>
      <c r="E3415">
        <v>1</v>
      </c>
      <c r="F3415">
        <v>2</v>
      </c>
      <c r="G3415">
        <v>7</v>
      </c>
      <c r="H3415">
        <v>2012.5</v>
      </c>
      <c r="I3415">
        <v>0</v>
      </c>
      <c r="J3415">
        <v>0</v>
      </c>
      <c r="K3415">
        <v>1</v>
      </c>
      <c r="L3415">
        <v>53</v>
      </c>
      <c r="M3415">
        <v>53</v>
      </c>
      <c r="N3415" t="s">
        <v>960</v>
      </c>
      <c r="O3415" t="s">
        <v>960</v>
      </c>
      <c r="P3415">
        <v>1.4</v>
      </c>
      <c r="Q3415">
        <v>1.4</v>
      </c>
      <c r="R3415">
        <v>1.4</v>
      </c>
      <c r="S3415">
        <v>2.8435800000000002</v>
      </c>
      <c r="T3415">
        <v>0.66726700000000005</v>
      </c>
      <c r="U3415">
        <v>4.3017000000000003</v>
      </c>
      <c r="V3415">
        <v>4.0921000000000003</v>
      </c>
      <c r="W3415">
        <v>0.20959900000000001</v>
      </c>
      <c r="X3415">
        <v>2.5144299999999999</v>
      </c>
      <c r="Y3415">
        <v>5.7549000000000001</v>
      </c>
      <c r="Z3415">
        <v>0.94966399999999995</v>
      </c>
    </row>
    <row r="3416" spans="1:26" x14ac:dyDescent="0.35">
      <c r="A3416">
        <v>2</v>
      </c>
      <c r="B3416" t="s">
        <v>949</v>
      </c>
      <c r="C3416">
        <v>1</v>
      </c>
      <c r="D3416">
        <v>2012</v>
      </c>
      <c r="E3416">
        <v>1</v>
      </c>
      <c r="F3416">
        <v>2</v>
      </c>
      <c r="G3416">
        <v>7</v>
      </c>
      <c r="H3416">
        <v>2012.5</v>
      </c>
      <c r="I3416">
        <v>0</v>
      </c>
      <c r="J3416">
        <v>0</v>
      </c>
      <c r="K3416">
        <v>1</v>
      </c>
      <c r="L3416">
        <v>54</v>
      </c>
      <c r="M3416">
        <v>54</v>
      </c>
      <c r="N3416" t="s">
        <v>960</v>
      </c>
      <c r="O3416" t="s">
        <v>960</v>
      </c>
      <c r="P3416">
        <v>1.68</v>
      </c>
      <c r="Q3416">
        <v>1.68</v>
      </c>
      <c r="R3416">
        <v>1.68</v>
      </c>
      <c r="S3416">
        <v>4.2940399999999999</v>
      </c>
      <c r="T3416">
        <v>0.59116900000000006</v>
      </c>
      <c r="U3416">
        <v>4.6680000000000001</v>
      </c>
      <c r="V3416">
        <v>4.1900599999999999</v>
      </c>
      <c r="W3416">
        <v>0.477939</v>
      </c>
      <c r="X3416">
        <v>2.6226799999999999</v>
      </c>
      <c r="Y3416">
        <v>5.8250500000000001</v>
      </c>
      <c r="Z3416">
        <v>0.33089600000000002</v>
      </c>
    </row>
    <row r="3417" spans="1:26" x14ac:dyDescent="0.35">
      <c r="A3417">
        <v>2</v>
      </c>
      <c r="B3417" t="s">
        <v>949</v>
      </c>
      <c r="C3417">
        <v>1</v>
      </c>
      <c r="D3417">
        <v>2012</v>
      </c>
      <c r="E3417">
        <v>1</v>
      </c>
      <c r="F3417">
        <v>2</v>
      </c>
      <c r="G3417">
        <v>7</v>
      </c>
      <c r="H3417">
        <v>2012.5</v>
      </c>
      <c r="I3417">
        <v>0</v>
      </c>
      <c r="J3417">
        <v>0</v>
      </c>
      <c r="K3417">
        <v>1</v>
      </c>
      <c r="L3417">
        <v>55</v>
      </c>
      <c r="M3417">
        <v>55</v>
      </c>
      <c r="N3417" t="s">
        <v>960</v>
      </c>
      <c r="O3417" t="s">
        <v>960</v>
      </c>
      <c r="P3417">
        <v>0.84</v>
      </c>
      <c r="Q3417">
        <v>1</v>
      </c>
      <c r="R3417">
        <v>1</v>
      </c>
      <c r="S3417">
        <v>3.1333099999999998</v>
      </c>
      <c r="T3417">
        <v>0.62542200000000003</v>
      </c>
      <c r="U3417">
        <v>5.0010000000000003</v>
      </c>
      <c r="V3417">
        <v>4.2875500000000004</v>
      </c>
      <c r="W3417">
        <v>0.71345099999999995</v>
      </c>
      <c r="X3417">
        <v>2.76444</v>
      </c>
      <c r="Y3417">
        <v>5.8864799999999997</v>
      </c>
      <c r="Z3417">
        <v>-0.112983</v>
      </c>
    </row>
    <row r="3418" spans="1:26" x14ac:dyDescent="0.35">
      <c r="A3418">
        <v>2</v>
      </c>
      <c r="B3418" t="s">
        <v>949</v>
      </c>
      <c r="C3418">
        <v>1</v>
      </c>
      <c r="D3418">
        <v>2012</v>
      </c>
      <c r="E3418">
        <v>1</v>
      </c>
      <c r="F3418">
        <v>2</v>
      </c>
      <c r="G3418">
        <v>7</v>
      </c>
      <c r="H3418">
        <v>2012.5</v>
      </c>
      <c r="I3418">
        <v>0</v>
      </c>
      <c r="J3418">
        <v>0</v>
      </c>
      <c r="K3418">
        <v>1</v>
      </c>
      <c r="L3418">
        <v>56</v>
      </c>
      <c r="M3418">
        <v>56</v>
      </c>
      <c r="N3418" t="s">
        <v>960</v>
      </c>
      <c r="O3418" t="s">
        <v>960</v>
      </c>
      <c r="P3418">
        <v>1.26</v>
      </c>
      <c r="Q3418">
        <v>1.26</v>
      </c>
      <c r="R3418">
        <v>1.26</v>
      </c>
      <c r="S3418">
        <v>24.429500000000001</v>
      </c>
      <c r="T3418">
        <v>0.17662</v>
      </c>
      <c r="U3418">
        <v>4.6124999999999998</v>
      </c>
      <c r="V3418">
        <v>4.38307</v>
      </c>
      <c r="W3418">
        <v>0.22942799999999999</v>
      </c>
      <c r="X3418">
        <v>2.95208</v>
      </c>
      <c r="Y3418">
        <v>5.9429999999999996</v>
      </c>
      <c r="Z3418">
        <v>2.0210800000000001E-2</v>
      </c>
    </row>
    <row r="3419" spans="1:26" x14ac:dyDescent="0.35">
      <c r="A3419">
        <v>2</v>
      </c>
      <c r="B3419" t="s">
        <v>949</v>
      </c>
      <c r="C3419">
        <v>1</v>
      </c>
      <c r="D3419">
        <v>2012</v>
      </c>
      <c r="E3419">
        <v>1</v>
      </c>
      <c r="F3419">
        <v>2</v>
      </c>
      <c r="G3419">
        <v>7</v>
      </c>
      <c r="H3419">
        <v>2012.5</v>
      </c>
      <c r="I3419">
        <v>0</v>
      </c>
      <c r="J3419">
        <v>0</v>
      </c>
      <c r="K3419">
        <v>1</v>
      </c>
      <c r="L3419">
        <v>57</v>
      </c>
      <c r="M3419">
        <v>57</v>
      </c>
      <c r="N3419" t="s">
        <v>960</v>
      </c>
      <c r="O3419" t="s">
        <v>960</v>
      </c>
      <c r="P3419">
        <v>1.68</v>
      </c>
      <c r="Q3419">
        <v>1.68</v>
      </c>
      <c r="R3419">
        <v>1.68</v>
      </c>
      <c r="S3419">
        <v>20.5398</v>
      </c>
      <c r="T3419">
        <v>0.17910100000000001</v>
      </c>
      <c r="U3419">
        <v>4.6680000000000001</v>
      </c>
      <c r="V3419">
        <v>4.4759700000000002</v>
      </c>
      <c r="W3419">
        <v>0.192027</v>
      </c>
      <c r="X3419">
        <v>3.0318700000000001</v>
      </c>
      <c r="Y3419">
        <v>5.99763</v>
      </c>
      <c r="Z3419">
        <v>1.0325599999999999</v>
      </c>
    </row>
    <row r="3420" spans="1:26" x14ac:dyDescent="0.35">
      <c r="A3420">
        <v>2</v>
      </c>
      <c r="B3420" t="s">
        <v>949</v>
      </c>
      <c r="C3420">
        <v>1</v>
      </c>
      <c r="D3420">
        <v>2012</v>
      </c>
      <c r="E3420">
        <v>1</v>
      </c>
      <c r="F3420">
        <v>2</v>
      </c>
      <c r="G3420">
        <v>7</v>
      </c>
      <c r="H3420">
        <v>2012.5</v>
      </c>
      <c r="I3420">
        <v>0</v>
      </c>
      <c r="J3420">
        <v>0</v>
      </c>
      <c r="K3420">
        <v>1</v>
      </c>
      <c r="L3420">
        <v>58</v>
      </c>
      <c r="M3420">
        <v>58</v>
      </c>
      <c r="N3420" t="s">
        <v>960</v>
      </c>
      <c r="O3420" t="s">
        <v>960</v>
      </c>
      <c r="P3420">
        <v>1.96</v>
      </c>
      <c r="Q3420">
        <v>1.96</v>
      </c>
      <c r="R3420">
        <v>1.96</v>
      </c>
      <c r="S3420">
        <v>5.1810400000000003</v>
      </c>
      <c r="T3420">
        <v>0.63145300000000004</v>
      </c>
      <c r="U3420">
        <v>5.2150699999999999</v>
      </c>
      <c r="V3420">
        <v>4.5666500000000001</v>
      </c>
      <c r="W3420">
        <v>0.64842200000000005</v>
      </c>
      <c r="X3420">
        <v>3.0736699999999999</v>
      </c>
      <c r="Y3420">
        <v>6.23177</v>
      </c>
      <c r="Z3420">
        <v>-0.16886200000000001</v>
      </c>
    </row>
    <row r="3421" spans="1:26" x14ac:dyDescent="0.35">
      <c r="A3421">
        <v>2</v>
      </c>
      <c r="B3421" t="s">
        <v>949</v>
      </c>
      <c r="C3421">
        <v>1</v>
      </c>
      <c r="D3421">
        <v>2012</v>
      </c>
      <c r="E3421">
        <v>1</v>
      </c>
      <c r="F3421">
        <v>2</v>
      </c>
      <c r="G3421">
        <v>7</v>
      </c>
      <c r="H3421">
        <v>2012.5</v>
      </c>
      <c r="I3421">
        <v>0</v>
      </c>
      <c r="J3421">
        <v>0</v>
      </c>
      <c r="K3421">
        <v>1</v>
      </c>
      <c r="L3421">
        <v>59</v>
      </c>
      <c r="M3421">
        <v>59</v>
      </c>
      <c r="N3421" t="s">
        <v>960</v>
      </c>
      <c r="O3421" t="s">
        <v>960</v>
      </c>
      <c r="P3421">
        <v>1.68</v>
      </c>
      <c r="Q3421">
        <v>1.68</v>
      </c>
      <c r="R3421">
        <v>1.68</v>
      </c>
      <c r="S3421">
        <v>4.1017200000000003</v>
      </c>
      <c r="T3421">
        <v>0.71734200000000004</v>
      </c>
      <c r="U3421">
        <v>5.25075</v>
      </c>
      <c r="V3421">
        <v>4.6564300000000003</v>
      </c>
      <c r="W3421">
        <v>0.59432099999999999</v>
      </c>
      <c r="X3421">
        <v>3.1162800000000002</v>
      </c>
      <c r="Y3421">
        <v>6.4264400000000004</v>
      </c>
      <c r="Z3421">
        <v>2.9306200000000001E-2</v>
      </c>
    </row>
    <row r="3422" spans="1:26" x14ac:dyDescent="0.35">
      <c r="A3422">
        <v>2</v>
      </c>
      <c r="B3422" t="s">
        <v>949</v>
      </c>
      <c r="C3422">
        <v>1</v>
      </c>
      <c r="D3422">
        <v>2012</v>
      </c>
      <c r="E3422">
        <v>1</v>
      </c>
      <c r="F3422">
        <v>2</v>
      </c>
      <c r="G3422">
        <v>7</v>
      </c>
      <c r="H3422">
        <v>2012.5</v>
      </c>
      <c r="I3422">
        <v>0</v>
      </c>
      <c r="J3422">
        <v>0</v>
      </c>
      <c r="K3422">
        <v>1</v>
      </c>
      <c r="L3422">
        <v>60</v>
      </c>
      <c r="M3422">
        <v>60</v>
      </c>
      <c r="N3422" t="s">
        <v>960</v>
      </c>
      <c r="O3422" t="s">
        <v>960</v>
      </c>
      <c r="P3422">
        <v>2.66</v>
      </c>
      <c r="Q3422">
        <v>2.66</v>
      </c>
      <c r="R3422">
        <v>2.66</v>
      </c>
      <c r="S3422">
        <v>6.3908800000000001</v>
      </c>
      <c r="T3422">
        <v>0.88517199999999996</v>
      </c>
      <c r="U3422">
        <v>5.2375999999999996</v>
      </c>
      <c r="V3422">
        <v>4.7472399999999997</v>
      </c>
      <c r="W3422">
        <v>0.49036600000000002</v>
      </c>
      <c r="X3422">
        <v>3.1596500000000001</v>
      </c>
      <c r="Y3422">
        <v>6.5849399999999996</v>
      </c>
      <c r="Z3422">
        <v>-0.10108300000000001</v>
      </c>
    </row>
    <row r="3423" spans="1:26" x14ac:dyDescent="0.35">
      <c r="A3423">
        <v>2</v>
      </c>
      <c r="B3423" t="s">
        <v>949</v>
      </c>
      <c r="C3423">
        <v>1</v>
      </c>
      <c r="D3423">
        <v>2012</v>
      </c>
      <c r="E3423">
        <v>1</v>
      </c>
      <c r="F3423">
        <v>2</v>
      </c>
      <c r="G3423">
        <v>7</v>
      </c>
      <c r="H3423">
        <v>2012.5</v>
      </c>
      <c r="I3423">
        <v>0</v>
      </c>
      <c r="J3423">
        <v>0</v>
      </c>
      <c r="K3423">
        <v>1</v>
      </c>
      <c r="L3423">
        <v>61</v>
      </c>
      <c r="M3423">
        <v>61</v>
      </c>
      <c r="N3423" t="s">
        <v>960</v>
      </c>
      <c r="O3423" t="s">
        <v>960</v>
      </c>
      <c r="P3423">
        <v>2.94</v>
      </c>
      <c r="Q3423">
        <v>2.94</v>
      </c>
      <c r="R3423">
        <v>2.94</v>
      </c>
      <c r="S3423">
        <v>3.30437</v>
      </c>
      <c r="T3423">
        <v>1.3241499999999999</v>
      </c>
      <c r="U3423">
        <v>5.4053599999999999</v>
      </c>
      <c r="V3423">
        <v>4.8411799999999996</v>
      </c>
      <c r="W3423">
        <v>0.56417700000000004</v>
      </c>
      <c r="X3423">
        <v>3.20445</v>
      </c>
      <c r="Y3423">
        <v>6.7163700000000004</v>
      </c>
      <c r="Z3423">
        <v>0.52820599999999995</v>
      </c>
    </row>
    <row r="3424" spans="1:26" x14ac:dyDescent="0.35">
      <c r="A3424">
        <v>2</v>
      </c>
      <c r="B3424" t="s">
        <v>949</v>
      </c>
      <c r="C3424">
        <v>1</v>
      </c>
      <c r="D3424">
        <v>2012</v>
      </c>
      <c r="E3424">
        <v>1</v>
      </c>
      <c r="F3424">
        <v>2</v>
      </c>
      <c r="G3424">
        <v>7</v>
      </c>
      <c r="H3424">
        <v>2012.5</v>
      </c>
      <c r="I3424">
        <v>0</v>
      </c>
      <c r="J3424">
        <v>0</v>
      </c>
      <c r="K3424">
        <v>1</v>
      </c>
      <c r="L3424">
        <v>62</v>
      </c>
      <c r="M3424">
        <v>62</v>
      </c>
      <c r="N3424" t="s">
        <v>960</v>
      </c>
      <c r="O3424" t="s">
        <v>960</v>
      </c>
      <c r="P3424">
        <v>3.08</v>
      </c>
      <c r="Q3424">
        <v>3.08</v>
      </c>
      <c r="R3424">
        <v>3.08</v>
      </c>
      <c r="S3424">
        <v>4.4957500000000001</v>
      </c>
      <c r="T3424">
        <v>0.88064799999999999</v>
      </c>
      <c r="U3424">
        <v>5.2734500000000004</v>
      </c>
      <c r="V3424">
        <v>4.9401000000000002</v>
      </c>
      <c r="W3424">
        <v>0.33334900000000001</v>
      </c>
      <c r="X3424">
        <v>3.25223</v>
      </c>
      <c r="Y3424">
        <v>6.8273799999999998</v>
      </c>
      <c r="Z3424">
        <v>0.58616100000000004</v>
      </c>
    </row>
    <row r="3425" spans="1:26" x14ac:dyDescent="0.35">
      <c r="A3425">
        <v>2</v>
      </c>
      <c r="B3425" t="s">
        <v>949</v>
      </c>
      <c r="C3425">
        <v>1</v>
      </c>
      <c r="D3425">
        <v>2012</v>
      </c>
      <c r="E3425">
        <v>1</v>
      </c>
      <c r="F3425">
        <v>2</v>
      </c>
      <c r="G3425">
        <v>7</v>
      </c>
      <c r="H3425">
        <v>2012.5</v>
      </c>
      <c r="I3425">
        <v>0</v>
      </c>
      <c r="J3425">
        <v>0</v>
      </c>
      <c r="K3425">
        <v>1</v>
      </c>
      <c r="L3425">
        <v>63</v>
      </c>
      <c r="M3425">
        <v>63</v>
      </c>
      <c r="N3425" t="s">
        <v>960</v>
      </c>
      <c r="O3425" t="s">
        <v>960</v>
      </c>
      <c r="P3425">
        <v>2.66</v>
      </c>
      <c r="Q3425">
        <v>2.66</v>
      </c>
      <c r="R3425">
        <v>2.66</v>
      </c>
      <c r="S3425">
        <v>6.6740199999999996</v>
      </c>
      <c r="T3425">
        <v>0.94309799999999999</v>
      </c>
      <c r="U3425">
        <v>5.6056600000000003</v>
      </c>
      <c r="V3425">
        <v>5.04528</v>
      </c>
      <c r="W3425">
        <v>0.56038200000000005</v>
      </c>
      <c r="X3425">
        <v>3.3054399999999999</v>
      </c>
      <c r="Y3425">
        <v>6.9229500000000002</v>
      </c>
      <c r="Z3425">
        <v>-0.36934899999999998</v>
      </c>
    </row>
    <row r="3426" spans="1:26" x14ac:dyDescent="0.35">
      <c r="A3426">
        <v>2</v>
      </c>
      <c r="B3426" t="s">
        <v>949</v>
      </c>
      <c r="C3426">
        <v>1</v>
      </c>
      <c r="D3426">
        <v>2012</v>
      </c>
      <c r="E3426">
        <v>1</v>
      </c>
      <c r="F3426">
        <v>2</v>
      </c>
      <c r="G3426">
        <v>7</v>
      </c>
      <c r="H3426">
        <v>2012.5</v>
      </c>
      <c r="I3426">
        <v>0</v>
      </c>
      <c r="J3426">
        <v>0</v>
      </c>
      <c r="K3426">
        <v>1</v>
      </c>
      <c r="L3426">
        <v>64</v>
      </c>
      <c r="M3426">
        <v>64</v>
      </c>
      <c r="N3426" t="s">
        <v>960</v>
      </c>
      <c r="O3426" t="s">
        <v>960</v>
      </c>
      <c r="P3426">
        <v>1.96</v>
      </c>
      <c r="Q3426">
        <v>1.96</v>
      </c>
      <c r="R3426">
        <v>1.96</v>
      </c>
      <c r="S3426">
        <v>3.68167</v>
      </c>
      <c r="T3426">
        <v>1.0136400000000001</v>
      </c>
      <c r="U3426">
        <v>5.7859299999999996</v>
      </c>
      <c r="V3426">
        <v>5.1571100000000003</v>
      </c>
      <c r="W3426">
        <v>0.62881600000000004</v>
      </c>
      <c r="X3426">
        <v>3.3675000000000002</v>
      </c>
      <c r="Y3426">
        <v>7.0246000000000004</v>
      </c>
      <c r="Z3426">
        <v>-5.5015099999999997E-2</v>
      </c>
    </row>
    <row r="3427" spans="1:26" x14ac:dyDescent="0.35">
      <c r="A3427">
        <v>2</v>
      </c>
      <c r="B3427" t="s">
        <v>949</v>
      </c>
      <c r="C3427">
        <v>1</v>
      </c>
      <c r="D3427">
        <v>2012</v>
      </c>
      <c r="E3427">
        <v>1</v>
      </c>
      <c r="F3427">
        <v>2</v>
      </c>
      <c r="G3427">
        <v>7</v>
      </c>
      <c r="H3427">
        <v>2012.5</v>
      </c>
      <c r="I3427">
        <v>0</v>
      </c>
      <c r="J3427">
        <v>0</v>
      </c>
      <c r="K3427">
        <v>1</v>
      </c>
      <c r="L3427">
        <v>65</v>
      </c>
      <c r="M3427">
        <v>65</v>
      </c>
      <c r="N3427" t="s">
        <v>960</v>
      </c>
      <c r="O3427" t="s">
        <v>960</v>
      </c>
      <c r="P3427">
        <v>1.54</v>
      </c>
      <c r="Q3427">
        <v>1.54</v>
      </c>
      <c r="R3427">
        <v>1.54</v>
      </c>
      <c r="S3427">
        <v>9.5279199999999999</v>
      </c>
      <c r="T3427">
        <v>0.33974300000000002</v>
      </c>
      <c r="U3427">
        <v>5.6821400000000004</v>
      </c>
      <c r="V3427">
        <v>5.2751099999999997</v>
      </c>
      <c r="W3427">
        <v>0.407028</v>
      </c>
      <c r="X3427">
        <v>3.4430000000000001</v>
      </c>
      <c r="Y3427">
        <v>7.2705000000000002</v>
      </c>
      <c r="Z3427">
        <v>0.37451400000000001</v>
      </c>
    </row>
    <row r="3428" spans="1:26" x14ac:dyDescent="0.35">
      <c r="A3428">
        <v>2</v>
      </c>
      <c r="B3428" t="s">
        <v>949</v>
      </c>
      <c r="C3428">
        <v>1</v>
      </c>
      <c r="D3428">
        <v>2012</v>
      </c>
      <c r="E3428">
        <v>1</v>
      </c>
      <c r="F3428">
        <v>2</v>
      </c>
      <c r="G3428">
        <v>7</v>
      </c>
      <c r="H3428">
        <v>2012.5</v>
      </c>
      <c r="I3428">
        <v>0</v>
      </c>
      <c r="J3428">
        <v>0</v>
      </c>
      <c r="K3428">
        <v>1</v>
      </c>
      <c r="L3428">
        <v>66</v>
      </c>
      <c r="M3428">
        <v>66</v>
      </c>
      <c r="N3428" t="s">
        <v>960</v>
      </c>
      <c r="O3428" t="s">
        <v>960</v>
      </c>
      <c r="P3428">
        <v>1.96</v>
      </c>
      <c r="Q3428">
        <v>1.96</v>
      </c>
      <c r="R3428">
        <v>1.96</v>
      </c>
      <c r="S3428">
        <v>3.6373500000000001</v>
      </c>
      <c r="T3428">
        <v>1.2265600000000001</v>
      </c>
      <c r="U3428">
        <v>5.9286399999999997</v>
      </c>
      <c r="V3428">
        <v>5.3979200000000001</v>
      </c>
      <c r="W3428">
        <v>0.530725</v>
      </c>
      <c r="X3428">
        <v>3.5379200000000002</v>
      </c>
      <c r="Y3428">
        <v>7.4597499999999997</v>
      </c>
      <c r="Z3428">
        <v>4.0772599999999999E-2</v>
      </c>
    </row>
    <row r="3429" spans="1:26" x14ac:dyDescent="0.35">
      <c r="A3429">
        <v>2</v>
      </c>
      <c r="B3429" t="s">
        <v>949</v>
      </c>
      <c r="C3429">
        <v>1</v>
      </c>
      <c r="D3429">
        <v>2012</v>
      </c>
      <c r="E3429">
        <v>1</v>
      </c>
      <c r="F3429">
        <v>2</v>
      </c>
      <c r="G3429">
        <v>7</v>
      </c>
      <c r="H3429">
        <v>2012.5</v>
      </c>
      <c r="I3429">
        <v>0</v>
      </c>
      <c r="J3429">
        <v>0</v>
      </c>
      <c r="K3429">
        <v>1</v>
      </c>
      <c r="L3429">
        <v>67</v>
      </c>
      <c r="M3429">
        <v>67</v>
      </c>
      <c r="N3429" t="s">
        <v>960</v>
      </c>
      <c r="O3429" t="s">
        <v>960</v>
      </c>
      <c r="P3429">
        <v>1.82</v>
      </c>
      <c r="Q3429">
        <v>1.82</v>
      </c>
      <c r="R3429">
        <v>1.82</v>
      </c>
      <c r="S3429">
        <v>4.7908999999999997</v>
      </c>
      <c r="T3429">
        <v>0.83142000000000005</v>
      </c>
      <c r="U3429">
        <v>5.9615799999999997</v>
      </c>
      <c r="V3429">
        <v>5.5236000000000001</v>
      </c>
      <c r="W3429">
        <v>0.43797199999999997</v>
      </c>
      <c r="X3429">
        <v>3.66011</v>
      </c>
      <c r="Y3429">
        <v>7.6078400000000004</v>
      </c>
      <c r="Z3429">
        <v>0.38403799999999999</v>
      </c>
    </row>
    <row r="3430" spans="1:26" x14ac:dyDescent="0.35">
      <c r="A3430">
        <v>2</v>
      </c>
      <c r="B3430" t="s">
        <v>949</v>
      </c>
      <c r="C3430">
        <v>1</v>
      </c>
      <c r="D3430">
        <v>2012</v>
      </c>
      <c r="E3430">
        <v>1</v>
      </c>
      <c r="F3430">
        <v>2</v>
      </c>
      <c r="G3430">
        <v>7</v>
      </c>
      <c r="H3430">
        <v>2012.5</v>
      </c>
      <c r="I3430">
        <v>0</v>
      </c>
      <c r="J3430">
        <v>0</v>
      </c>
      <c r="K3430">
        <v>1</v>
      </c>
      <c r="L3430">
        <v>68</v>
      </c>
      <c r="M3430">
        <v>68</v>
      </c>
      <c r="N3430" t="s">
        <v>960</v>
      </c>
      <c r="O3430" t="s">
        <v>960</v>
      </c>
      <c r="P3430">
        <v>1.4</v>
      </c>
      <c r="Q3430">
        <v>1.4</v>
      </c>
      <c r="R3430">
        <v>1.4</v>
      </c>
      <c r="S3430">
        <v>7.6094400000000002</v>
      </c>
      <c r="T3430">
        <v>0.463889</v>
      </c>
      <c r="U3430">
        <v>5.9001000000000001</v>
      </c>
      <c r="V3430">
        <v>5.6500199999999996</v>
      </c>
      <c r="W3430">
        <v>0.25007600000000002</v>
      </c>
      <c r="X3430">
        <v>3.8197800000000002</v>
      </c>
      <c r="Y3430">
        <v>7.7261800000000003</v>
      </c>
      <c r="Z3430">
        <v>0.14359</v>
      </c>
    </row>
    <row r="3431" spans="1:26" x14ac:dyDescent="0.35">
      <c r="A3431">
        <v>2</v>
      </c>
      <c r="B3431" t="s">
        <v>949</v>
      </c>
      <c r="C3431">
        <v>1</v>
      </c>
      <c r="D3431">
        <v>2012</v>
      </c>
      <c r="E3431">
        <v>1</v>
      </c>
      <c r="F3431">
        <v>2</v>
      </c>
      <c r="G3431">
        <v>7</v>
      </c>
      <c r="H3431">
        <v>2012.5</v>
      </c>
      <c r="I3431">
        <v>0</v>
      </c>
      <c r="J3431">
        <v>0</v>
      </c>
      <c r="K3431">
        <v>1</v>
      </c>
      <c r="L3431">
        <v>69</v>
      </c>
      <c r="M3431">
        <v>69</v>
      </c>
      <c r="N3431" t="s">
        <v>960</v>
      </c>
      <c r="O3431" t="s">
        <v>960</v>
      </c>
      <c r="P3431">
        <v>1.54</v>
      </c>
      <c r="Q3431">
        <v>1.54</v>
      </c>
      <c r="R3431">
        <v>1.54</v>
      </c>
      <c r="S3431">
        <v>19.790600000000001</v>
      </c>
      <c r="T3431">
        <v>0.33977499999999999</v>
      </c>
      <c r="U3431">
        <v>5.6821400000000004</v>
      </c>
      <c r="V3431">
        <v>5.7751900000000003</v>
      </c>
      <c r="W3431">
        <v>-9.3058799999999997E-2</v>
      </c>
      <c r="X3431">
        <v>4.0067500000000003</v>
      </c>
      <c r="Y3431">
        <v>7.8231799999999998</v>
      </c>
      <c r="Z3431">
        <v>-9.3958700000000006E-2</v>
      </c>
    </row>
    <row r="3432" spans="1:26" x14ac:dyDescent="0.35">
      <c r="A3432">
        <v>2</v>
      </c>
      <c r="B3432" t="s">
        <v>949</v>
      </c>
      <c r="C3432">
        <v>1</v>
      </c>
      <c r="D3432">
        <v>2012</v>
      </c>
      <c r="E3432">
        <v>1</v>
      </c>
      <c r="F3432">
        <v>2</v>
      </c>
      <c r="G3432">
        <v>7</v>
      </c>
      <c r="H3432">
        <v>2012.5</v>
      </c>
      <c r="I3432">
        <v>0</v>
      </c>
      <c r="J3432">
        <v>0</v>
      </c>
      <c r="K3432">
        <v>1</v>
      </c>
      <c r="L3432">
        <v>70</v>
      </c>
      <c r="M3432">
        <v>70</v>
      </c>
      <c r="N3432" t="s">
        <v>960</v>
      </c>
      <c r="O3432" t="s">
        <v>960</v>
      </c>
      <c r="P3432">
        <v>1.26</v>
      </c>
      <c r="Q3432">
        <v>1.26</v>
      </c>
      <c r="R3432">
        <v>1.26</v>
      </c>
      <c r="S3432">
        <v>3.8513099999999998</v>
      </c>
      <c r="T3432">
        <v>0.71152400000000005</v>
      </c>
      <c r="U3432">
        <v>6.1665000000000001</v>
      </c>
      <c r="V3432">
        <v>5.8976100000000002</v>
      </c>
      <c r="W3432">
        <v>0.268895</v>
      </c>
      <c r="X3432">
        <v>4.0627000000000004</v>
      </c>
      <c r="Y3432">
        <v>7.9051200000000001</v>
      </c>
      <c r="Z3432">
        <v>0.37635200000000002</v>
      </c>
    </row>
    <row r="3433" spans="1:26" x14ac:dyDescent="0.35">
      <c r="A3433">
        <v>2</v>
      </c>
      <c r="B3433" t="s">
        <v>949</v>
      </c>
      <c r="C3433">
        <v>1</v>
      </c>
      <c r="D3433">
        <v>2012</v>
      </c>
      <c r="E3433">
        <v>1</v>
      </c>
      <c r="F3433">
        <v>2</v>
      </c>
      <c r="G3433">
        <v>7</v>
      </c>
      <c r="H3433">
        <v>2012.5</v>
      </c>
      <c r="I3433">
        <v>0</v>
      </c>
      <c r="J3433">
        <v>0</v>
      </c>
      <c r="K3433">
        <v>1</v>
      </c>
      <c r="L3433">
        <v>71</v>
      </c>
      <c r="M3433">
        <v>71</v>
      </c>
      <c r="N3433" t="s">
        <v>960</v>
      </c>
      <c r="O3433" t="s">
        <v>960</v>
      </c>
      <c r="P3433">
        <v>0.7</v>
      </c>
      <c r="Q3433">
        <v>1</v>
      </c>
      <c r="R3433">
        <v>1</v>
      </c>
      <c r="S3433">
        <v>5.3162500000000001</v>
      </c>
      <c r="T3433">
        <v>0.49613699999999999</v>
      </c>
      <c r="U3433">
        <v>6.0998999999999999</v>
      </c>
      <c r="V3433">
        <v>6.0163500000000001</v>
      </c>
      <c r="W3433">
        <v>8.35476E-2</v>
      </c>
      <c r="X3433">
        <v>4.12446</v>
      </c>
      <c r="Y3433">
        <v>7.97668</v>
      </c>
      <c r="Z3433">
        <v>0.29994599999999999</v>
      </c>
    </row>
    <row r="3434" spans="1:26" x14ac:dyDescent="0.35">
      <c r="A3434">
        <v>2</v>
      </c>
      <c r="B3434" t="s">
        <v>949</v>
      </c>
      <c r="C3434">
        <v>1</v>
      </c>
      <c r="D3434">
        <v>2012</v>
      </c>
      <c r="E3434">
        <v>1</v>
      </c>
      <c r="F3434">
        <v>2</v>
      </c>
      <c r="G3434">
        <v>7</v>
      </c>
      <c r="H3434">
        <v>2012.5</v>
      </c>
      <c r="I3434">
        <v>0</v>
      </c>
      <c r="J3434">
        <v>0</v>
      </c>
      <c r="K3434">
        <v>1</v>
      </c>
      <c r="L3434">
        <v>72</v>
      </c>
      <c r="M3434">
        <v>72</v>
      </c>
      <c r="N3434" t="s">
        <v>960</v>
      </c>
      <c r="O3434" t="s">
        <v>960</v>
      </c>
      <c r="P3434">
        <v>0.56000000000000005</v>
      </c>
      <c r="Q3434">
        <v>1</v>
      </c>
      <c r="R3434">
        <v>1</v>
      </c>
      <c r="S3434">
        <v>11.259</v>
      </c>
      <c r="T3434">
        <v>0.28772700000000001</v>
      </c>
      <c r="U3434">
        <v>6.4995000000000003</v>
      </c>
      <c r="V3434">
        <v>6.1311600000000004</v>
      </c>
      <c r="W3434">
        <v>0.36834</v>
      </c>
      <c r="X3434">
        <v>4.1926100000000002</v>
      </c>
      <c r="Y3434">
        <v>8.1471900000000002</v>
      </c>
      <c r="Z3434">
        <v>-0.396791</v>
      </c>
    </row>
    <row r="3435" spans="1:26" x14ac:dyDescent="0.35">
      <c r="A3435">
        <v>2</v>
      </c>
      <c r="B3435" t="s">
        <v>949</v>
      </c>
      <c r="C3435">
        <v>1</v>
      </c>
      <c r="D3435">
        <v>2012</v>
      </c>
      <c r="E3435">
        <v>1</v>
      </c>
      <c r="F3435">
        <v>2</v>
      </c>
      <c r="G3435">
        <v>7</v>
      </c>
      <c r="H3435">
        <v>2012.5</v>
      </c>
      <c r="I3435">
        <v>0</v>
      </c>
      <c r="J3435">
        <v>0</v>
      </c>
      <c r="K3435">
        <v>1</v>
      </c>
      <c r="L3435">
        <v>73</v>
      </c>
      <c r="M3435">
        <v>73</v>
      </c>
      <c r="N3435" t="s">
        <v>960</v>
      </c>
      <c r="O3435" t="s">
        <v>960</v>
      </c>
      <c r="P3435">
        <v>0.56000000000000005</v>
      </c>
      <c r="Q3435">
        <v>1</v>
      </c>
      <c r="R3435">
        <v>1</v>
      </c>
      <c r="S3435">
        <v>2.6193499999999998</v>
      </c>
      <c r="T3435">
        <v>0.71055999999999997</v>
      </c>
      <c r="U3435">
        <v>6.74925</v>
      </c>
      <c r="V3435">
        <v>6.2422700000000004</v>
      </c>
      <c r="W3435">
        <v>0.50698100000000001</v>
      </c>
      <c r="X3435">
        <v>4.2680499999999997</v>
      </c>
      <c r="Y3435">
        <v>8.3393999999999995</v>
      </c>
      <c r="Z3435">
        <v>0.41489900000000002</v>
      </c>
    </row>
    <row r="3436" spans="1:26" x14ac:dyDescent="0.35">
      <c r="A3436">
        <v>2</v>
      </c>
      <c r="B3436" t="s">
        <v>949</v>
      </c>
      <c r="C3436">
        <v>1</v>
      </c>
      <c r="D3436">
        <v>2012</v>
      </c>
      <c r="E3436">
        <v>1</v>
      </c>
      <c r="F3436">
        <v>2</v>
      </c>
      <c r="G3436">
        <v>7</v>
      </c>
      <c r="H3436">
        <v>2012.5</v>
      </c>
      <c r="I3436">
        <v>0</v>
      </c>
      <c r="J3436">
        <v>0</v>
      </c>
      <c r="K3436">
        <v>1</v>
      </c>
      <c r="L3436">
        <v>74</v>
      </c>
      <c r="M3436">
        <v>74</v>
      </c>
      <c r="N3436" t="s">
        <v>960</v>
      </c>
      <c r="O3436" t="s">
        <v>960</v>
      </c>
      <c r="P3436">
        <v>0.84</v>
      </c>
      <c r="Q3436">
        <v>1</v>
      </c>
      <c r="R3436">
        <v>1</v>
      </c>
      <c r="S3436">
        <v>10.116099999999999</v>
      </c>
      <c r="T3436">
        <v>0.29873499999999997</v>
      </c>
      <c r="U3436">
        <v>6.6660000000000004</v>
      </c>
      <c r="V3436">
        <v>6.3503100000000003</v>
      </c>
      <c r="W3436">
        <v>0.31569399999999997</v>
      </c>
      <c r="X3436">
        <v>4.3521000000000001</v>
      </c>
      <c r="Y3436">
        <v>8.4998699999999996</v>
      </c>
      <c r="Z3436">
        <v>-0.26391700000000001</v>
      </c>
    </row>
    <row r="3437" spans="1:26" x14ac:dyDescent="0.35">
      <c r="A3437">
        <v>2</v>
      </c>
      <c r="B3437" t="s">
        <v>949</v>
      </c>
      <c r="C3437">
        <v>1</v>
      </c>
      <c r="D3437">
        <v>2012</v>
      </c>
      <c r="E3437">
        <v>1</v>
      </c>
      <c r="F3437">
        <v>2</v>
      </c>
      <c r="G3437">
        <v>7</v>
      </c>
      <c r="H3437">
        <v>2012.5</v>
      </c>
      <c r="I3437">
        <v>0</v>
      </c>
      <c r="J3437">
        <v>0</v>
      </c>
      <c r="K3437">
        <v>1</v>
      </c>
      <c r="L3437">
        <v>75</v>
      </c>
      <c r="M3437">
        <v>75</v>
      </c>
      <c r="N3437" t="s">
        <v>960</v>
      </c>
      <c r="O3437" t="s">
        <v>960</v>
      </c>
      <c r="P3437">
        <v>0.42</v>
      </c>
      <c r="Q3437">
        <v>1</v>
      </c>
      <c r="R3437">
        <v>1</v>
      </c>
      <c r="S3437">
        <v>2.5960700000000001</v>
      </c>
      <c r="T3437">
        <v>0.77236899999999997</v>
      </c>
      <c r="U3437">
        <v>7.1654999999999998</v>
      </c>
      <c r="V3437">
        <v>6.4561400000000004</v>
      </c>
      <c r="W3437">
        <v>0.70936200000000005</v>
      </c>
      <c r="X3437">
        <v>4.4465700000000004</v>
      </c>
      <c r="Y3437">
        <v>8.6370500000000003</v>
      </c>
      <c r="Z3437">
        <v>5.7120700000000003E-2</v>
      </c>
    </row>
    <row r="3438" spans="1:26" x14ac:dyDescent="0.35">
      <c r="A3438">
        <v>2</v>
      </c>
      <c r="B3438" t="s">
        <v>949</v>
      </c>
      <c r="C3438">
        <v>1</v>
      </c>
      <c r="D3438">
        <v>2012</v>
      </c>
      <c r="E3438">
        <v>1</v>
      </c>
      <c r="F3438">
        <v>2</v>
      </c>
      <c r="G3438">
        <v>7</v>
      </c>
      <c r="H3438">
        <v>2012.5</v>
      </c>
      <c r="I3438">
        <v>0</v>
      </c>
      <c r="J3438">
        <v>0</v>
      </c>
      <c r="K3438">
        <v>1</v>
      </c>
      <c r="L3438">
        <v>76</v>
      </c>
      <c r="M3438">
        <v>76</v>
      </c>
      <c r="N3438" t="s">
        <v>960</v>
      </c>
      <c r="O3438" t="s">
        <v>960</v>
      </c>
      <c r="P3438">
        <v>0.28000000000000003</v>
      </c>
      <c r="Q3438">
        <v>1</v>
      </c>
      <c r="R3438">
        <v>1</v>
      </c>
      <c r="S3438">
        <v>4.3268899999999997</v>
      </c>
      <c r="T3438">
        <v>0.59818700000000002</v>
      </c>
      <c r="U3438">
        <v>6.9989999999999997</v>
      </c>
      <c r="V3438">
        <v>6.5607800000000003</v>
      </c>
      <c r="W3438">
        <v>0.438226</v>
      </c>
      <c r="X3438">
        <v>4.5539500000000004</v>
      </c>
      <c r="Y3438">
        <v>8.7572100000000006</v>
      </c>
      <c r="Z3438">
        <v>-4.1368200000000001E-2</v>
      </c>
    </row>
    <row r="3439" spans="1:26" x14ac:dyDescent="0.35">
      <c r="A3439">
        <v>2</v>
      </c>
      <c r="B3439" t="s">
        <v>949</v>
      </c>
      <c r="C3439">
        <v>1</v>
      </c>
      <c r="D3439">
        <v>2012</v>
      </c>
      <c r="E3439">
        <v>1</v>
      </c>
      <c r="F3439">
        <v>2</v>
      </c>
      <c r="G3439">
        <v>7</v>
      </c>
      <c r="H3439">
        <v>2012.5</v>
      </c>
      <c r="I3439">
        <v>0</v>
      </c>
      <c r="J3439">
        <v>0</v>
      </c>
      <c r="K3439">
        <v>1</v>
      </c>
      <c r="L3439">
        <v>77</v>
      </c>
      <c r="M3439">
        <v>77</v>
      </c>
      <c r="N3439" t="s">
        <v>960</v>
      </c>
      <c r="O3439" t="s">
        <v>960</v>
      </c>
      <c r="P3439">
        <v>0.42</v>
      </c>
      <c r="Q3439">
        <v>1</v>
      </c>
      <c r="R3439">
        <v>1</v>
      </c>
      <c r="S3439">
        <v>22.102</v>
      </c>
      <c r="T3439">
        <v>0.237459</v>
      </c>
      <c r="U3439">
        <v>6.4995000000000003</v>
      </c>
      <c r="V3439">
        <v>6.6652899999999997</v>
      </c>
      <c r="W3439">
        <v>-0.16578899999999999</v>
      </c>
      <c r="X3439">
        <v>4.6774399999999998</v>
      </c>
      <c r="Y3439">
        <v>8.8650699999999993</v>
      </c>
      <c r="Z3439">
        <v>0.79109200000000002</v>
      </c>
    </row>
    <row r="3440" spans="1:26" x14ac:dyDescent="0.35">
      <c r="A3440">
        <v>2</v>
      </c>
      <c r="B3440" t="s">
        <v>949</v>
      </c>
      <c r="C3440">
        <v>1</v>
      </c>
      <c r="D3440">
        <v>2012</v>
      </c>
      <c r="E3440">
        <v>1</v>
      </c>
      <c r="F3440">
        <v>2</v>
      </c>
      <c r="G3440">
        <v>7</v>
      </c>
      <c r="H3440">
        <v>2012.5</v>
      </c>
      <c r="I3440">
        <v>0</v>
      </c>
      <c r="J3440">
        <v>0</v>
      </c>
      <c r="K3440">
        <v>1</v>
      </c>
      <c r="L3440">
        <v>79</v>
      </c>
      <c r="M3440">
        <v>79</v>
      </c>
      <c r="N3440" t="s">
        <v>960</v>
      </c>
      <c r="O3440" t="s">
        <v>960</v>
      </c>
      <c r="P3440">
        <v>0.28000000000000003</v>
      </c>
      <c r="Q3440">
        <v>1</v>
      </c>
      <c r="R3440">
        <v>1</v>
      </c>
      <c r="S3440">
        <v>5.3657500000000002</v>
      </c>
      <c r="T3440">
        <v>0.54235500000000003</v>
      </c>
      <c r="U3440">
        <v>6.9989999999999997</v>
      </c>
      <c r="V3440">
        <v>6.8783399999999997</v>
      </c>
      <c r="W3440">
        <v>0.120657</v>
      </c>
      <c r="X3440">
        <v>4.9899300000000002</v>
      </c>
      <c r="Y3440">
        <v>9.1679499999999994</v>
      </c>
      <c r="Z3440">
        <v>7.0893399999999995E-2</v>
      </c>
    </row>
    <row r="3441" spans="1:26" x14ac:dyDescent="0.35">
      <c r="A3441">
        <v>2</v>
      </c>
      <c r="B3441" t="s">
        <v>949</v>
      </c>
      <c r="C3441">
        <v>1</v>
      </c>
      <c r="D3441">
        <v>2012</v>
      </c>
      <c r="E3441">
        <v>1</v>
      </c>
      <c r="F3441">
        <v>2</v>
      </c>
      <c r="G3441">
        <v>7</v>
      </c>
      <c r="H3441">
        <v>2012.5</v>
      </c>
      <c r="I3441">
        <v>0</v>
      </c>
      <c r="J3441">
        <v>0</v>
      </c>
      <c r="K3441">
        <v>1</v>
      </c>
      <c r="L3441">
        <v>82</v>
      </c>
      <c r="M3441">
        <v>82</v>
      </c>
      <c r="N3441" t="s">
        <v>960</v>
      </c>
      <c r="O3441" t="s">
        <v>960</v>
      </c>
      <c r="P3441">
        <v>0.14000000000000001</v>
      </c>
      <c r="Q3441">
        <v>1</v>
      </c>
      <c r="R3441">
        <v>1</v>
      </c>
      <c r="S3441">
        <v>0.87646900000000005</v>
      </c>
      <c r="T3441">
        <v>1.84568</v>
      </c>
      <c r="U3441">
        <v>8.4975000000000005</v>
      </c>
      <c r="V3441">
        <v>7.2240900000000003</v>
      </c>
      <c r="W3441">
        <v>1.27342</v>
      </c>
      <c r="X3441">
        <v>5.1400499999999996</v>
      </c>
      <c r="Y3441">
        <v>9.7740200000000002</v>
      </c>
      <c r="Z3441">
        <v>0.35427900000000001</v>
      </c>
    </row>
    <row r="3442" spans="1:26" x14ac:dyDescent="0.35">
      <c r="A3442">
        <v>2</v>
      </c>
      <c r="B3442" t="s">
        <v>949</v>
      </c>
      <c r="C3442">
        <v>1</v>
      </c>
      <c r="D3442">
        <v>2012</v>
      </c>
      <c r="E3442">
        <v>1</v>
      </c>
      <c r="F3442">
        <v>2</v>
      </c>
      <c r="G3442">
        <v>7</v>
      </c>
      <c r="H3442">
        <v>2012.5</v>
      </c>
      <c r="I3442">
        <v>0</v>
      </c>
      <c r="J3442">
        <v>0</v>
      </c>
      <c r="K3442">
        <v>1</v>
      </c>
      <c r="L3442">
        <v>86</v>
      </c>
      <c r="M3442">
        <v>86</v>
      </c>
      <c r="N3442" t="s">
        <v>960</v>
      </c>
      <c r="O3442" t="s">
        <v>960</v>
      </c>
      <c r="P3442">
        <v>0.14000000000000001</v>
      </c>
      <c r="Q3442">
        <v>1</v>
      </c>
      <c r="R3442">
        <v>1</v>
      </c>
      <c r="S3442">
        <v>1.2401899999999999</v>
      </c>
      <c r="T3442">
        <v>1.30463</v>
      </c>
      <c r="U3442">
        <v>7.4984999999999999</v>
      </c>
      <c r="V3442">
        <v>7.7720900000000004</v>
      </c>
      <c r="W3442">
        <v>-0.27358399999999999</v>
      </c>
      <c r="X3442">
        <v>5.4200299999999997</v>
      </c>
      <c r="Y3442">
        <v>10</v>
      </c>
      <c r="Z3442">
        <v>0.77098299999999997</v>
      </c>
    </row>
    <row r="3443" spans="1:26" x14ac:dyDescent="0.35">
      <c r="A3443">
        <v>2</v>
      </c>
      <c r="B3443" t="s">
        <v>949</v>
      </c>
      <c r="C3443">
        <v>1</v>
      </c>
      <c r="D3443">
        <v>2013</v>
      </c>
      <c r="E3443">
        <v>1</v>
      </c>
      <c r="F3443">
        <v>2</v>
      </c>
      <c r="G3443">
        <v>7</v>
      </c>
      <c r="H3443">
        <v>2013.5</v>
      </c>
      <c r="I3443">
        <v>0</v>
      </c>
      <c r="J3443">
        <v>0</v>
      </c>
      <c r="K3443">
        <v>1</v>
      </c>
      <c r="L3443">
        <v>39</v>
      </c>
      <c r="M3443">
        <v>39</v>
      </c>
      <c r="N3443" t="s">
        <v>960</v>
      </c>
      <c r="O3443" t="s">
        <v>960</v>
      </c>
      <c r="P3443">
        <v>0.14000000000000001</v>
      </c>
      <c r="Q3443">
        <v>1</v>
      </c>
      <c r="R3443">
        <v>1</v>
      </c>
      <c r="S3443">
        <v>0.42644199999999999</v>
      </c>
      <c r="T3443">
        <v>1.6740900000000001</v>
      </c>
      <c r="U3443">
        <v>3.5024999999999999</v>
      </c>
      <c r="V3443">
        <v>2.6564399999999999</v>
      </c>
      <c r="W3443">
        <v>0.84606000000000003</v>
      </c>
      <c r="X3443">
        <v>1</v>
      </c>
      <c r="Y3443">
        <v>3.90177</v>
      </c>
      <c r="Z3443">
        <v>0.91842400000000002</v>
      </c>
    </row>
    <row r="3444" spans="1:26" x14ac:dyDescent="0.35">
      <c r="A3444">
        <v>2</v>
      </c>
      <c r="B3444" t="s">
        <v>949</v>
      </c>
      <c r="C3444">
        <v>1</v>
      </c>
      <c r="D3444">
        <v>2013</v>
      </c>
      <c r="E3444">
        <v>1</v>
      </c>
      <c r="F3444">
        <v>2</v>
      </c>
      <c r="G3444">
        <v>7</v>
      </c>
      <c r="H3444">
        <v>2013.5</v>
      </c>
      <c r="I3444">
        <v>0</v>
      </c>
      <c r="J3444">
        <v>0</v>
      </c>
      <c r="K3444">
        <v>1</v>
      </c>
      <c r="L3444">
        <v>43</v>
      </c>
      <c r="M3444">
        <v>43</v>
      </c>
      <c r="N3444" t="s">
        <v>960</v>
      </c>
      <c r="O3444" t="s">
        <v>960</v>
      </c>
      <c r="P3444">
        <v>0.14000000000000001</v>
      </c>
      <c r="Q3444">
        <v>1</v>
      </c>
      <c r="R3444">
        <v>1</v>
      </c>
      <c r="S3444">
        <v>0.94173700000000005</v>
      </c>
      <c r="T3444">
        <v>1.0442800000000001</v>
      </c>
      <c r="U3444">
        <v>3.5024999999999999</v>
      </c>
      <c r="V3444">
        <v>3.0173000000000001</v>
      </c>
      <c r="W3444">
        <v>0.48519600000000002</v>
      </c>
      <c r="X3444">
        <v>1</v>
      </c>
      <c r="Y3444">
        <v>4.5778800000000004</v>
      </c>
      <c r="Z3444">
        <v>1.0569999999999999</v>
      </c>
    </row>
    <row r="3445" spans="1:26" x14ac:dyDescent="0.35">
      <c r="A3445">
        <v>2</v>
      </c>
      <c r="B3445" t="s">
        <v>949</v>
      </c>
      <c r="C3445">
        <v>1</v>
      </c>
      <c r="D3445">
        <v>2013</v>
      </c>
      <c r="E3445">
        <v>1</v>
      </c>
      <c r="F3445">
        <v>2</v>
      </c>
      <c r="G3445">
        <v>7</v>
      </c>
      <c r="H3445">
        <v>2013.5</v>
      </c>
      <c r="I3445">
        <v>0</v>
      </c>
      <c r="J3445">
        <v>0</v>
      </c>
      <c r="K3445">
        <v>1</v>
      </c>
      <c r="L3445">
        <v>45</v>
      </c>
      <c r="M3445">
        <v>45</v>
      </c>
      <c r="N3445" t="s">
        <v>960</v>
      </c>
      <c r="O3445" t="s">
        <v>960</v>
      </c>
      <c r="P3445">
        <v>0.14000000000000001</v>
      </c>
      <c r="Q3445">
        <v>1</v>
      </c>
      <c r="R3445">
        <v>1</v>
      </c>
      <c r="S3445">
        <v>1.4292</v>
      </c>
      <c r="T3445">
        <v>0.80670299999999995</v>
      </c>
      <c r="U3445">
        <v>3.5024999999999999</v>
      </c>
      <c r="V3445">
        <v>3.2588400000000002</v>
      </c>
      <c r="W3445">
        <v>0.24365500000000001</v>
      </c>
      <c r="X3445">
        <v>2.0404</v>
      </c>
      <c r="Y3445">
        <v>4.7742300000000002</v>
      </c>
      <c r="Z3445">
        <v>1.16367</v>
      </c>
    </row>
    <row r="3446" spans="1:26" x14ac:dyDescent="0.35">
      <c r="A3446">
        <v>2</v>
      </c>
      <c r="B3446" t="s">
        <v>949</v>
      </c>
      <c r="C3446">
        <v>1</v>
      </c>
      <c r="D3446">
        <v>2013</v>
      </c>
      <c r="E3446">
        <v>1</v>
      </c>
      <c r="F3446">
        <v>2</v>
      </c>
      <c r="G3446">
        <v>7</v>
      </c>
      <c r="H3446">
        <v>2013.5</v>
      </c>
      <c r="I3446">
        <v>0</v>
      </c>
      <c r="J3446">
        <v>0</v>
      </c>
      <c r="K3446">
        <v>1</v>
      </c>
      <c r="L3446">
        <v>47</v>
      </c>
      <c r="M3446">
        <v>47</v>
      </c>
      <c r="N3446" t="s">
        <v>960</v>
      </c>
      <c r="O3446" t="s">
        <v>960</v>
      </c>
      <c r="P3446">
        <v>0.28000000000000003</v>
      </c>
      <c r="Q3446">
        <v>1</v>
      </c>
      <c r="R3446">
        <v>1</v>
      </c>
      <c r="S3446">
        <v>4.1295099999999998</v>
      </c>
      <c r="T3446">
        <v>0.46116499999999999</v>
      </c>
      <c r="U3446">
        <v>4.0019999999999998</v>
      </c>
      <c r="V3446">
        <v>3.4718800000000001</v>
      </c>
      <c r="W3446">
        <v>0.53011900000000001</v>
      </c>
      <c r="X3446">
        <v>2.1225999999999998</v>
      </c>
      <c r="Y3446">
        <v>4.90144</v>
      </c>
      <c r="Z3446">
        <v>4.7478300000000001E-2</v>
      </c>
    </row>
    <row r="3447" spans="1:26" x14ac:dyDescent="0.35">
      <c r="A3447">
        <v>2</v>
      </c>
      <c r="B3447" t="s">
        <v>949</v>
      </c>
      <c r="C3447">
        <v>1</v>
      </c>
      <c r="D3447">
        <v>2013</v>
      </c>
      <c r="E3447">
        <v>1</v>
      </c>
      <c r="F3447">
        <v>2</v>
      </c>
      <c r="G3447">
        <v>7</v>
      </c>
      <c r="H3447">
        <v>2013.5</v>
      </c>
      <c r="I3447">
        <v>0</v>
      </c>
      <c r="J3447">
        <v>0</v>
      </c>
      <c r="K3447">
        <v>1</v>
      </c>
      <c r="L3447">
        <v>48</v>
      </c>
      <c r="M3447">
        <v>48</v>
      </c>
      <c r="N3447" t="s">
        <v>960</v>
      </c>
      <c r="O3447" t="s">
        <v>960</v>
      </c>
      <c r="P3447">
        <v>0.14000000000000001</v>
      </c>
      <c r="Q3447">
        <v>1</v>
      </c>
      <c r="R3447">
        <v>1</v>
      </c>
      <c r="S3447">
        <v>0.69629799999999997</v>
      </c>
      <c r="T3447">
        <v>1.5280199999999999</v>
      </c>
      <c r="U3447">
        <v>2.5034999999999998</v>
      </c>
      <c r="V3447">
        <v>3.5634800000000002</v>
      </c>
      <c r="W3447">
        <v>-1.05999</v>
      </c>
      <c r="X3447">
        <v>2.1688000000000001</v>
      </c>
      <c r="Y3447">
        <v>4.9579899999999997</v>
      </c>
      <c r="Z3447">
        <v>0.62897999999999998</v>
      </c>
    </row>
    <row r="3448" spans="1:26" x14ac:dyDescent="0.35">
      <c r="A3448">
        <v>2</v>
      </c>
      <c r="B3448" t="s">
        <v>949</v>
      </c>
      <c r="C3448">
        <v>1</v>
      </c>
      <c r="D3448">
        <v>2013</v>
      </c>
      <c r="E3448">
        <v>1</v>
      </c>
      <c r="F3448">
        <v>2</v>
      </c>
      <c r="G3448">
        <v>7</v>
      </c>
      <c r="H3448">
        <v>2013.5</v>
      </c>
      <c r="I3448">
        <v>0</v>
      </c>
      <c r="J3448">
        <v>0</v>
      </c>
      <c r="K3448">
        <v>1</v>
      </c>
      <c r="L3448">
        <v>49</v>
      </c>
      <c r="M3448">
        <v>49</v>
      </c>
      <c r="N3448" t="s">
        <v>960</v>
      </c>
      <c r="O3448" t="s">
        <v>960</v>
      </c>
      <c r="P3448">
        <v>0.42</v>
      </c>
      <c r="Q3448">
        <v>1</v>
      </c>
      <c r="R3448">
        <v>1</v>
      </c>
      <c r="S3448">
        <v>6.0494000000000003</v>
      </c>
      <c r="T3448">
        <v>0.36994500000000002</v>
      </c>
      <c r="U3448">
        <v>3.1695000000000002</v>
      </c>
      <c r="V3448">
        <v>3.6497199999999999</v>
      </c>
      <c r="W3448">
        <v>-0.48022500000000001</v>
      </c>
      <c r="X3448">
        <v>2.2157399999999998</v>
      </c>
      <c r="Y3448">
        <v>5.0762700000000001</v>
      </c>
      <c r="Z3448">
        <v>8.7970599999999996E-2</v>
      </c>
    </row>
    <row r="3449" spans="1:26" x14ac:dyDescent="0.35">
      <c r="A3449">
        <v>2</v>
      </c>
      <c r="B3449" t="s">
        <v>949</v>
      </c>
      <c r="C3449">
        <v>1</v>
      </c>
      <c r="D3449">
        <v>2013</v>
      </c>
      <c r="E3449">
        <v>1</v>
      </c>
      <c r="F3449">
        <v>2</v>
      </c>
      <c r="G3449">
        <v>7</v>
      </c>
      <c r="H3449">
        <v>2013.5</v>
      </c>
      <c r="I3449">
        <v>0</v>
      </c>
      <c r="J3449">
        <v>0</v>
      </c>
      <c r="K3449">
        <v>1</v>
      </c>
      <c r="L3449">
        <v>50</v>
      </c>
      <c r="M3449">
        <v>50</v>
      </c>
      <c r="N3449" t="s">
        <v>960</v>
      </c>
      <c r="O3449" t="s">
        <v>960</v>
      </c>
      <c r="P3449">
        <v>0.14000000000000001</v>
      </c>
      <c r="Q3449">
        <v>1</v>
      </c>
      <c r="R3449">
        <v>1</v>
      </c>
      <c r="S3449">
        <v>1.8534299999999999</v>
      </c>
      <c r="T3449">
        <v>0.69562599999999997</v>
      </c>
      <c r="U3449">
        <v>3.5024999999999999</v>
      </c>
      <c r="V3449">
        <v>3.73563</v>
      </c>
      <c r="W3449">
        <v>-0.23313200000000001</v>
      </c>
      <c r="X3449">
        <v>2.26315</v>
      </c>
      <c r="Y3449">
        <v>5.3211300000000001</v>
      </c>
      <c r="Z3449">
        <v>1.1166199999999999</v>
      </c>
    </row>
    <row r="3450" spans="1:26" x14ac:dyDescent="0.35">
      <c r="A3450">
        <v>2</v>
      </c>
      <c r="B3450" t="s">
        <v>949</v>
      </c>
      <c r="C3450">
        <v>1</v>
      </c>
      <c r="D3450">
        <v>2013</v>
      </c>
      <c r="E3450">
        <v>1</v>
      </c>
      <c r="F3450">
        <v>2</v>
      </c>
      <c r="G3450">
        <v>7</v>
      </c>
      <c r="H3450">
        <v>2013.5</v>
      </c>
      <c r="I3450">
        <v>0</v>
      </c>
      <c r="J3450">
        <v>0</v>
      </c>
      <c r="K3450">
        <v>1</v>
      </c>
      <c r="L3450">
        <v>51</v>
      </c>
      <c r="M3450">
        <v>51</v>
      </c>
      <c r="N3450" t="s">
        <v>960</v>
      </c>
      <c r="O3450" t="s">
        <v>960</v>
      </c>
      <c r="P3450">
        <v>0.42</v>
      </c>
      <c r="Q3450">
        <v>1</v>
      </c>
      <c r="R3450">
        <v>1</v>
      </c>
      <c r="S3450">
        <v>1.4169</v>
      </c>
      <c r="T3450">
        <v>1.3108</v>
      </c>
      <c r="U3450">
        <v>4.8345000000000002</v>
      </c>
      <c r="V3450">
        <v>3.8257500000000002</v>
      </c>
      <c r="W3450">
        <v>1.00875</v>
      </c>
      <c r="X3450">
        <v>2.3128899999999999</v>
      </c>
      <c r="Y3450">
        <v>5.5078399999999998</v>
      </c>
      <c r="Z3450">
        <v>0.48094599999999998</v>
      </c>
    </row>
    <row r="3451" spans="1:26" x14ac:dyDescent="0.35">
      <c r="A3451">
        <v>2</v>
      </c>
      <c r="B3451" t="s">
        <v>949</v>
      </c>
      <c r="C3451">
        <v>1</v>
      </c>
      <c r="D3451">
        <v>2013</v>
      </c>
      <c r="E3451">
        <v>1</v>
      </c>
      <c r="F3451">
        <v>2</v>
      </c>
      <c r="G3451">
        <v>7</v>
      </c>
      <c r="H3451">
        <v>2013.5</v>
      </c>
      <c r="I3451">
        <v>0</v>
      </c>
      <c r="J3451">
        <v>0</v>
      </c>
      <c r="K3451">
        <v>1</v>
      </c>
      <c r="L3451">
        <v>52</v>
      </c>
      <c r="M3451">
        <v>52</v>
      </c>
      <c r="N3451" t="s">
        <v>960</v>
      </c>
      <c r="O3451" t="s">
        <v>960</v>
      </c>
      <c r="P3451">
        <v>0.42</v>
      </c>
      <c r="Q3451">
        <v>1</v>
      </c>
      <c r="R3451">
        <v>1</v>
      </c>
      <c r="S3451">
        <v>9.2260000000000009</v>
      </c>
      <c r="T3451">
        <v>0.28591899999999998</v>
      </c>
      <c r="U3451">
        <v>3.8355000000000001</v>
      </c>
      <c r="V3451">
        <v>3.9232800000000001</v>
      </c>
      <c r="W3451">
        <v>-8.77806E-2</v>
      </c>
      <c r="X3451">
        <v>2.3688199999999999</v>
      </c>
      <c r="Y3451">
        <v>5.6532600000000004</v>
      </c>
      <c r="Z3451">
        <v>0.61614500000000005</v>
      </c>
    </row>
    <row r="3452" spans="1:26" x14ac:dyDescent="0.35">
      <c r="A3452">
        <v>2</v>
      </c>
      <c r="B3452" t="s">
        <v>949</v>
      </c>
      <c r="C3452">
        <v>1</v>
      </c>
      <c r="D3452">
        <v>2013</v>
      </c>
      <c r="E3452">
        <v>1</v>
      </c>
      <c r="F3452">
        <v>2</v>
      </c>
      <c r="G3452">
        <v>7</v>
      </c>
      <c r="H3452">
        <v>2013.5</v>
      </c>
      <c r="I3452">
        <v>0</v>
      </c>
      <c r="J3452">
        <v>0</v>
      </c>
      <c r="K3452">
        <v>1</v>
      </c>
      <c r="L3452">
        <v>54</v>
      </c>
      <c r="M3452">
        <v>54</v>
      </c>
      <c r="N3452" t="s">
        <v>960</v>
      </c>
      <c r="O3452" t="s">
        <v>960</v>
      </c>
      <c r="P3452">
        <v>1.54</v>
      </c>
      <c r="Q3452">
        <v>1.54</v>
      </c>
      <c r="R3452">
        <v>1.54</v>
      </c>
      <c r="S3452">
        <v>34.964300000000001</v>
      </c>
      <c r="T3452">
        <v>0.21263899999999999</v>
      </c>
      <c r="U3452">
        <v>4.3198600000000003</v>
      </c>
      <c r="V3452">
        <v>4.1439399999999997</v>
      </c>
      <c r="W3452">
        <v>0.175924</v>
      </c>
      <c r="X3452">
        <v>2.5241600000000002</v>
      </c>
      <c r="Y3452">
        <v>5.8637899999999998</v>
      </c>
      <c r="Z3452">
        <v>-0.28884300000000002</v>
      </c>
    </row>
    <row r="3453" spans="1:26" x14ac:dyDescent="0.35">
      <c r="A3453">
        <v>2</v>
      </c>
      <c r="B3453" t="s">
        <v>949</v>
      </c>
      <c r="C3453">
        <v>1</v>
      </c>
      <c r="D3453">
        <v>2013</v>
      </c>
      <c r="E3453">
        <v>1</v>
      </c>
      <c r="F3453">
        <v>2</v>
      </c>
      <c r="G3453">
        <v>7</v>
      </c>
      <c r="H3453">
        <v>2013.5</v>
      </c>
      <c r="I3453">
        <v>0</v>
      </c>
      <c r="J3453">
        <v>0</v>
      </c>
      <c r="K3453">
        <v>1</v>
      </c>
      <c r="L3453">
        <v>55</v>
      </c>
      <c r="M3453">
        <v>55</v>
      </c>
      <c r="N3453" t="s">
        <v>960</v>
      </c>
      <c r="O3453" t="s">
        <v>960</v>
      </c>
      <c r="P3453">
        <v>1.4</v>
      </c>
      <c r="Q3453">
        <v>1.4</v>
      </c>
      <c r="R3453">
        <v>1.4</v>
      </c>
      <c r="S3453">
        <v>57.555700000000002</v>
      </c>
      <c r="T3453">
        <v>0.172678</v>
      </c>
      <c r="U3453">
        <v>4.3017000000000003</v>
      </c>
      <c r="V3453">
        <v>4.2642499999999997</v>
      </c>
      <c r="W3453">
        <v>3.7449900000000001E-2</v>
      </c>
      <c r="X3453">
        <v>2.6417600000000001</v>
      </c>
      <c r="Y3453">
        <v>5.94367</v>
      </c>
      <c r="Z3453">
        <v>0.54297200000000001</v>
      </c>
    </row>
    <row r="3454" spans="1:26" x14ac:dyDescent="0.35">
      <c r="A3454">
        <v>2</v>
      </c>
      <c r="B3454" t="s">
        <v>949</v>
      </c>
      <c r="C3454">
        <v>1</v>
      </c>
      <c r="D3454">
        <v>2013</v>
      </c>
      <c r="E3454">
        <v>1</v>
      </c>
      <c r="F3454">
        <v>2</v>
      </c>
      <c r="G3454">
        <v>7</v>
      </c>
      <c r="H3454">
        <v>2013.5</v>
      </c>
      <c r="I3454">
        <v>0</v>
      </c>
      <c r="J3454">
        <v>0</v>
      </c>
      <c r="K3454">
        <v>1</v>
      </c>
      <c r="L3454">
        <v>56</v>
      </c>
      <c r="M3454">
        <v>56</v>
      </c>
      <c r="N3454" t="s">
        <v>960</v>
      </c>
      <c r="O3454" t="s">
        <v>960</v>
      </c>
      <c r="P3454">
        <v>1.26</v>
      </c>
      <c r="Q3454">
        <v>1.26</v>
      </c>
      <c r="R3454">
        <v>1.26</v>
      </c>
      <c r="S3454">
        <v>11.150700000000001</v>
      </c>
      <c r="T3454">
        <v>0.27571200000000001</v>
      </c>
      <c r="U3454">
        <v>4.9455</v>
      </c>
      <c r="V3454">
        <v>4.3873499999999996</v>
      </c>
      <c r="W3454">
        <v>0.55814699999999995</v>
      </c>
      <c r="X3454">
        <v>2.80362</v>
      </c>
      <c r="Y3454">
        <v>6.0575400000000004</v>
      </c>
      <c r="Z3454">
        <v>-0.53769900000000004</v>
      </c>
    </row>
    <row r="3455" spans="1:26" x14ac:dyDescent="0.35">
      <c r="A3455">
        <v>2</v>
      </c>
      <c r="B3455" t="s">
        <v>949</v>
      </c>
      <c r="C3455">
        <v>1</v>
      </c>
      <c r="D3455">
        <v>2013</v>
      </c>
      <c r="E3455">
        <v>1</v>
      </c>
      <c r="F3455">
        <v>2</v>
      </c>
      <c r="G3455">
        <v>7</v>
      </c>
      <c r="H3455">
        <v>2013.5</v>
      </c>
      <c r="I3455">
        <v>0</v>
      </c>
      <c r="J3455">
        <v>0</v>
      </c>
      <c r="K3455">
        <v>1</v>
      </c>
      <c r="L3455">
        <v>57</v>
      </c>
      <c r="M3455">
        <v>57</v>
      </c>
      <c r="N3455" t="s">
        <v>960</v>
      </c>
      <c r="O3455" t="s">
        <v>960</v>
      </c>
      <c r="P3455">
        <v>1.54</v>
      </c>
      <c r="Q3455">
        <v>1.54</v>
      </c>
      <c r="R3455">
        <v>1.54</v>
      </c>
      <c r="S3455">
        <v>2.0227200000000001</v>
      </c>
      <c r="T3455">
        <v>1.23892</v>
      </c>
      <c r="U3455">
        <v>5.3188599999999999</v>
      </c>
      <c r="V3455">
        <v>4.5101300000000002</v>
      </c>
      <c r="W3455">
        <v>0.80873099999999998</v>
      </c>
      <c r="X3455">
        <v>3.0053200000000002</v>
      </c>
      <c r="Y3455">
        <v>6.2953200000000002</v>
      </c>
      <c r="Z3455">
        <v>0.45138400000000001</v>
      </c>
    </row>
    <row r="3456" spans="1:26" x14ac:dyDescent="0.35">
      <c r="A3456">
        <v>2</v>
      </c>
      <c r="B3456" t="s">
        <v>949</v>
      </c>
      <c r="C3456">
        <v>1</v>
      </c>
      <c r="D3456">
        <v>2013</v>
      </c>
      <c r="E3456">
        <v>1</v>
      </c>
      <c r="F3456">
        <v>2</v>
      </c>
      <c r="G3456">
        <v>7</v>
      </c>
      <c r="H3456">
        <v>2013.5</v>
      </c>
      <c r="I3456">
        <v>0</v>
      </c>
      <c r="J3456">
        <v>0</v>
      </c>
      <c r="K3456">
        <v>1</v>
      </c>
      <c r="L3456">
        <v>58</v>
      </c>
      <c r="M3456">
        <v>58</v>
      </c>
      <c r="N3456" t="s">
        <v>960</v>
      </c>
      <c r="O3456" t="s">
        <v>960</v>
      </c>
      <c r="P3456">
        <v>1.1200000000000001</v>
      </c>
      <c r="Q3456">
        <v>1.1200000000000001</v>
      </c>
      <c r="R3456">
        <v>1.1200000000000001</v>
      </c>
      <c r="S3456">
        <v>3.0872600000000001</v>
      </c>
      <c r="T3456">
        <v>0.47048200000000001</v>
      </c>
      <c r="U3456">
        <v>5.25075</v>
      </c>
      <c r="V3456">
        <v>4.6302500000000002</v>
      </c>
      <c r="W3456">
        <v>0.62049900000000002</v>
      </c>
      <c r="X3456">
        <v>3.0558000000000001</v>
      </c>
      <c r="Y3456">
        <v>6.4728300000000001</v>
      </c>
      <c r="Z3456">
        <v>0.45724500000000001</v>
      </c>
    </row>
    <row r="3457" spans="1:26" x14ac:dyDescent="0.35">
      <c r="A3457">
        <v>2</v>
      </c>
      <c r="B3457" t="s">
        <v>949</v>
      </c>
      <c r="C3457">
        <v>1</v>
      </c>
      <c r="D3457">
        <v>2013</v>
      </c>
      <c r="E3457">
        <v>1</v>
      </c>
      <c r="F3457">
        <v>2</v>
      </c>
      <c r="G3457">
        <v>7</v>
      </c>
      <c r="H3457">
        <v>2013.5</v>
      </c>
      <c r="I3457">
        <v>0</v>
      </c>
      <c r="J3457">
        <v>0</v>
      </c>
      <c r="K3457">
        <v>1</v>
      </c>
      <c r="L3457">
        <v>59</v>
      </c>
      <c r="M3457">
        <v>59</v>
      </c>
      <c r="N3457" t="s">
        <v>960</v>
      </c>
      <c r="O3457" t="s">
        <v>960</v>
      </c>
      <c r="P3457">
        <v>1.68</v>
      </c>
      <c r="Q3457">
        <v>1.68</v>
      </c>
      <c r="R3457">
        <v>1.68</v>
      </c>
      <c r="S3457">
        <v>1.48248</v>
      </c>
      <c r="T3457">
        <v>1.4246300000000001</v>
      </c>
      <c r="U3457">
        <v>5.4172500000000001</v>
      </c>
      <c r="V3457">
        <v>4.7465000000000002</v>
      </c>
      <c r="W3457">
        <v>0.67074699999999998</v>
      </c>
      <c r="X3457">
        <v>3.1112799999999998</v>
      </c>
      <c r="Y3457">
        <v>6.6093099999999998</v>
      </c>
      <c r="Z3457">
        <v>0.73086600000000002</v>
      </c>
    </row>
    <row r="3458" spans="1:26" x14ac:dyDescent="0.35">
      <c r="A3458">
        <v>2</v>
      </c>
      <c r="B3458" t="s">
        <v>949</v>
      </c>
      <c r="C3458">
        <v>1</v>
      </c>
      <c r="D3458">
        <v>2013</v>
      </c>
      <c r="E3458">
        <v>1</v>
      </c>
      <c r="F3458">
        <v>2</v>
      </c>
      <c r="G3458">
        <v>7</v>
      </c>
      <c r="H3458">
        <v>2013.5</v>
      </c>
      <c r="I3458">
        <v>0</v>
      </c>
      <c r="J3458">
        <v>0</v>
      </c>
      <c r="K3458">
        <v>1</v>
      </c>
      <c r="L3458">
        <v>60</v>
      </c>
      <c r="M3458">
        <v>60</v>
      </c>
      <c r="N3458" t="s">
        <v>960</v>
      </c>
      <c r="O3458" t="s">
        <v>960</v>
      </c>
      <c r="P3458">
        <v>1.26</v>
      </c>
      <c r="Q3458">
        <v>1.26</v>
      </c>
      <c r="R3458">
        <v>1.26</v>
      </c>
      <c r="S3458">
        <v>2.4529200000000002</v>
      </c>
      <c r="T3458">
        <v>0.98046100000000003</v>
      </c>
      <c r="U3458">
        <v>5.7225000000000001</v>
      </c>
      <c r="V3458">
        <v>4.8587499999999997</v>
      </c>
      <c r="W3458">
        <v>0.86374799999999996</v>
      </c>
      <c r="X3458">
        <v>3.1716299999999999</v>
      </c>
      <c r="Y3458">
        <v>6.7178699999999996</v>
      </c>
      <c r="Z3458">
        <v>-6.9770200000000004E-2</v>
      </c>
    </row>
    <row r="3459" spans="1:26" x14ac:dyDescent="0.35">
      <c r="A3459">
        <v>2</v>
      </c>
      <c r="B3459" t="s">
        <v>949</v>
      </c>
      <c r="C3459">
        <v>1</v>
      </c>
      <c r="D3459">
        <v>2013</v>
      </c>
      <c r="E3459">
        <v>1</v>
      </c>
      <c r="F3459">
        <v>2</v>
      </c>
      <c r="G3459">
        <v>7</v>
      </c>
      <c r="H3459">
        <v>2013.5</v>
      </c>
      <c r="I3459">
        <v>0</v>
      </c>
      <c r="J3459">
        <v>0</v>
      </c>
      <c r="K3459">
        <v>1</v>
      </c>
      <c r="L3459">
        <v>61</v>
      </c>
      <c r="M3459">
        <v>61</v>
      </c>
      <c r="N3459" t="s">
        <v>960</v>
      </c>
      <c r="O3459" t="s">
        <v>960</v>
      </c>
      <c r="P3459">
        <v>1.26</v>
      </c>
      <c r="Q3459">
        <v>1.26</v>
      </c>
      <c r="R3459">
        <v>1.26</v>
      </c>
      <c r="S3459">
        <v>2.1958299999999999</v>
      </c>
      <c r="T3459">
        <v>1.0446200000000001</v>
      </c>
      <c r="U3459">
        <v>5.8334999999999999</v>
      </c>
      <c r="V3459">
        <v>4.9675700000000003</v>
      </c>
      <c r="W3459">
        <v>0.865927</v>
      </c>
      <c r="X3459">
        <v>3.2372700000000001</v>
      </c>
      <c r="Y3459">
        <v>6.8075299999999999</v>
      </c>
      <c r="Z3459">
        <v>3.0403300000000001E-2</v>
      </c>
    </row>
    <row r="3460" spans="1:26" x14ac:dyDescent="0.35">
      <c r="A3460">
        <v>2</v>
      </c>
      <c r="B3460" t="s">
        <v>949</v>
      </c>
      <c r="C3460">
        <v>1</v>
      </c>
      <c r="D3460">
        <v>2013</v>
      </c>
      <c r="E3460">
        <v>1</v>
      </c>
      <c r="F3460">
        <v>2</v>
      </c>
      <c r="G3460">
        <v>7</v>
      </c>
      <c r="H3460">
        <v>2013.5</v>
      </c>
      <c r="I3460">
        <v>0</v>
      </c>
      <c r="J3460">
        <v>0</v>
      </c>
      <c r="K3460">
        <v>1</v>
      </c>
      <c r="L3460">
        <v>62</v>
      </c>
      <c r="M3460">
        <v>62</v>
      </c>
      <c r="N3460" t="s">
        <v>960</v>
      </c>
      <c r="O3460" t="s">
        <v>960</v>
      </c>
      <c r="P3460">
        <v>1.4</v>
      </c>
      <c r="Q3460">
        <v>1.4</v>
      </c>
      <c r="R3460">
        <v>1.4</v>
      </c>
      <c r="S3460">
        <v>2.73664</v>
      </c>
      <c r="T3460">
        <v>0.78872600000000004</v>
      </c>
      <c r="U3460">
        <v>5.5004999999999997</v>
      </c>
      <c r="V3460">
        <v>5.0738500000000002</v>
      </c>
      <c r="W3460">
        <v>0.42664999999999997</v>
      </c>
      <c r="X3460">
        <v>3.3094800000000002</v>
      </c>
      <c r="Y3460">
        <v>6.8846100000000003</v>
      </c>
      <c r="Z3460">
        <v>0.75718399999999997</v>
      </c>
    </row>
    <row r="3461" spans="1:26" x14ac:dyDescent="0.35">
      <c r="A3461">
        <v>2</v>
      </c>
      <c r="B3461" t="s">
        <v>949</v>
      </c>
      <c r="C3461">
        <v>1</v>
      </c>
      <c r="D3461">
        <v>2013</v>
      </c>
      <c r="E3461">
        <v>1</v>
      </c>
      <c r="F3461">
        <v>2</v>
      </c>
      <c r="G3461">
        <v>7</v>
      </c>
      <c r="H3461">
        <v>2013.5</v>
      </c>
      <c r="I3461">
        <v>0</v>
      </c>
      <c r="J3461">
        <v>0</v>
      </c>
      <c r="K3461">
        <v>1</v>
      </c>
      <c r="L3461">
        <v>63</v>
      </c>
      <c r="M3461">
        <v>63</v>
      </c>
      <c r="N3461" t="s">
        <v>960</v>
      </c>
      <c r="O3461" t="s">
        <v>960</v>
      </c>
      <c r="P3461">
        <v>1.96</v>
      </c>
      <c r="Q3461">
        <v>1.96</v>
      </c>
      <c r="R3461">
        <v>1.96</v>
      </c>
      <c r="S3461">
        <v>21.507200000000001</v>
      </c>
      <c r="T3461">
        <v>0.28902899999999998</v>
      </c>
      <c r="U3461">
        <v>5.57186</v>
      </c>
      <c r="V3461">
        <v>5.1784699999999999</v>
      </c>
      <c r="W3461">
        <v>0.39338299999999998</v>
      </c>
      <c r="X3461">
        <v>3.3905799999999999</v>
      </c>
      <c r="Y3461">
        <v>6.9536699999999998</v>
      </c>
      <c r="Z3461">
        <v>0.490757</v>
      </c>
    </row>
    <row r="3462" spans="1:26" x14ac:dyDescent="0.35">
      <c r="A3462">
        <v>2</v>
      </c>
      <c r="B3462" t="s">
        <v>949</v>
      </c>
      <c r="C3462">
        <v>1</v>
      </c>
      <c r="D3462">
        <v>2013</v>
      </c>
      <c r="E3462">
        <v>1</v>
      </c>
      <c r="F3462">
        <v>2</v>
      </c>
      <c r="G3462">
        <v>7</v>
      </c>
      <c r="H3462">
        <v>2013.5</v>
      </c>
      <c r="I3462">
        <v>0</v>
      </c>
      <c r="J3462">
        <v>0</v>
      </c>
      <c r="K3462">
        <v>1</v>
      </c>
      <c r="L3462">
        <v>64</v>
      </c>
      <c r="M3462">
        <v>64</v>
      </c>
      <c r="N3462" t="s">
        <v>960</v>
      </c>
      <c r="O3462" t="s">
        <v>960</v>
      </c>
      <c r="P3462">
        <v>2.1</v>
      </c>
      <c r="Q3462">
        <v>2.1</v>
      </c>
      <c r="R3462">
        <v>2.1</v>
      </c>
      <c r="S3462">
        <v>9.7496399999999994</v>
      </c>
      <c r="T3462">
        <v>0.713368</v>
      </c>
      <c r="U3462">
        <v>5.8334999999999999</v>
      </c>
      <c r="V3462">
        <v>5.2821999999999996</v>
      </c>
      <c r="W3462">
        <v>0.55130100000000004</v>
      </c>
      <c r="X3462">
        <v>3.4840300000000002</v>
      </c>
      <c r="Y3462">
        <v>7.0740100000000004</v>
      </c>
      <c r="Z3462">
        <v>0.65705599999999997</v>
      </c>
    </row>
    <row r="3463" spans="1:26" x14ac:dyDescent="0.35">
      <c r="A3463">
        <v>2</v>
      </c>
      <c r="B3463" t="s">
        <v>949</v>
      </c>
      <c r="C3463">
        <v>1</v>
      </c>
      <c r="D3463">
        <v>2013</v>
      </c>
      <c r="E3463">
        <v>1</v>
      </c>
      <c r="F3463">
        <v>2</v>
      </c>
      <c r="G3463">
        <v>7</v>
      </c>
      <c r="H3463">
        <v>2013.5</v>
      </c>
      <c r="I3463">
        <v>0</v>
      </c>
      <c r="J3463">
        <v>0</v>
      </c>
      <c r="K3463">
        <v>1</v>
      </c>
      <c r="L3463">
        <v>65</v>
      </c>
      <c r="M3463">
        <v>65</v>
      </c>
      <c r="N3463" t="s">
        <v>960</v>
      </c>
      <c r="O3463" t="s">
        <v>960</v>
      </c>
      <c r="P3463">
        <v>1.54</v>
      </c>
      <c r="Q3463">
        <v>1.54</v>
      </c>
      <c r="R3463">
        <v>1.54</v>
      </c>
      <c r="S3463">
        <v>2.8445200000000002</v>
      </c>
      <c r="T3463">
        <v>0.722495</v>
      </c>
      <c r="U3463">
        <v>5.5004999999999997</v>
      </c>
      <c r="V3463">
        <v>5.3856400000000004</v>
      </c>
      <c r="W3463">
        <v>0.11486</v>
      </c>
      <c r="X3463">
        <v>3.5944400000000001</v>
      </c>
      <c r="Y3463">
        <v>7.2995900000000002</v>
      </c>
      <c r="Z3463">
        <v>0.87697199999999997</v>
      </c>
    </row>
    <row r="3464" spans="1:26" x14ac:dyDescent="0.35">
      <c r="A3464">
        <v>2</v>
      </c>
      <c r="B3464" t="s">
        <v>949</v>
      </c>
      <c r="C3464">
        <v>1</v>
      </c>
      <c r="D3464">
        <v>2013</v>
      </c>
      <c r="E3464">
        <v>1</v>
      </c>
      <c r="F3464">
        <v>2</v>
      </c>
      <c r="G3464">
        <v>7</v>
      </c>
      <c r="H3464">
        <v>2013.5</v>
      </c>
      <c r="I3464">
        <v>0</v>
      </c>
      <c r="J3464">
        <v>0</v>
      </c>
      <c r="K3464">
        <v>1</v>
      </c>
      <c r="L3464">
        <v>66</v>
      </c>
      <c r="M3464">
        <v>66</v>
      </c>
      <c r="N3464" t="s">
        <v>960</v>
      </c>
      <c r="O3464" t="s">
        <v>960</v>
      </c>
      <c r="P3464">
        <v>1.68</v>
      </c>
      <c r="Q3464">
        <v>1.68</v>
      </c>
      <c r="R3464">
        <v>1.68</v>
      </c>
      <c r="S3464">
        <v>5.4515700000000002</v>
      </c>
      <c r="T3464">
        <v>0.63927599999999996</v>
      </c>
      <c r="U3464">
        <v>6.2497499999999997</v>
      </c>
      <c r="V3464">
        <v>5.48935</v>
      </c>
      <c r="W3464">
        <v>0.76039999999999996</v>
      </c>
      <c r="X3464">
        <v>3.7276799999999999</v>
      </c>
      <c r="Y3464">
        <v>7.4836299999999998</v>
      </c>
      <c r="Z3464">
        <v>-0.293184</v>
      </c>
    </row>
    <row r="3465" spans="1:26" x14ac:dyDescent="0.35">
      <c r="A3465">
        <v>2</v>
      </c>
      <c r="B3465" t="s">
        <v>949</v>
      </c>
      <c r="C3465">
        <v>1</v>
      </c>
      <c r="D3465">
        <v>2013</v>
      </c>
      <c r="E3465">
        <v>1</v>
      </c>
      <c r="F3465">
        <v>2</v>
      </c>
      <c r="G3465">
        <v>7</v>
      </c>
      <c r="H3465">
        <v>2013.5</v>
      </c>
      <c r="I3465">
        <v>0</v>
      </c>
      <c r="J3465">
        <v>0</v>
      </c>
      <c r="K3465">
        <v>1</v>
      </c>
      <c r="L3465">
        <v>67</v>
      </c>
      <c r="M3465">
        <v>67</v>
      </c>
      <c r="N3465" t="s">
        <v>960</v>
      </c>
      <c r="O3465" t="s">
        <v>960</v>
      </c>
      <c r="P3465">
        <v>1.82</v>
      </c>
      <c r="Q3465">
        <v>1.82</v>
      </c>
      <c r="R3465">
        <v>1.82</v>
      </c>
      <c r="S3465">
        <v>4.7896799999999997</v>
      </c>
      <c r="T3465">
        <v>0.67367200000000005</v>
      </c>
      <c r="U3465">
        <v>6.2689599999999999</v>
      </c>
      <c r="V3465">
        <v>5.5938999999999997</v>
      </c>
      <c r="W3465">
        <v>0.67505899999999996</v>
      </c>
      <c r="X3465">
        <v>3.8910100000000001</v>
      </c>
      <c r="Y3465">
        <v>7.6365100000000004</v>
      </c>
      <c r="Z3465">
        <v>-0.14055699999999999</v>
      </c>
    </row>
    <row r="3466" spans="1:26" x14ac:dyDescent="0.35">
      <c r="A3466">
        <v>2</v>
      </c>
      <c r="B3466" t="s">
        <v>949</v>
      </c>
      <c r="C3466">
        <v>1</v>
      </c>
      <c r="D3466">
        <v>2013</v>
      </c>
      <c r="E3466">
        <v>1</v>
      </c>
      <c r="F3466">
        <v>2</v>
      </c>
      <c r="G3466">
        <v>7</v>
      </c>
      <c r="H3466">
        <v>2013.5</v>
      </c>
      <c r="I3466">
        <v>0</v>
      </c>
      <c r="J3466">
        <v>0</v>
      </c>
      <c r="K3466">
        <v>1</v>
      </c>
      <c r="L3466">
        <v>68</v>
      </c>
      <c r="M3466">
        <v>68</v>
      </c>
      <c r="N3466" t="s">
        <v>960</v>
      </c>
      <c r="O3466" t="s">
        <v>960</v>
      </c>
      <c r="P3466">
        <v>1.4</v>
      </c>
      <c r="Q3466">
        <v>1.4</v>
      </c>
      <c r="R3466">
        <v>1.4</v>
      </c>
      <c r="S3466">
        <v>8.1831200000000006</v>
      </c>
      <c r="T3466">
        <v>0.42623499999999998</v>
      </c>
      <c r="U3466">
        <v>5.9001000000000001</v>
      </c>
      <c r="V3466">
        <v>5.6999399999999998</v>
      </c>
      <c r="W3466">
        <v>0.20016100000000001</v>
      </c>
      <c r="X3466">
        <v>4.0185599999999999</v>
      </c>
      <c r="Y3466">
        <v>7.7658699999999996</v>
      </c>
      <c r="Z3466">
        <v>0.25128</v>
      </c>
    </row>
    <row r="3467" spans="1:26" x14ac:dyDescent="0.35">
      <c r="A3467">
        <v>2</v>
      </c>
      <c r="B3467" t="s">
        <v>949</v>
      </c>
      <c r="C3467">
        <v>1</v>
      </c>
      <c r="D3467">
        <v>2013</v>
      </c>
      <c r="E3467">
        <v>1</v>
      </c>
      <c r="F3467">
        <v>2</v>
      </c>
      <c r="G3467">
        <v>7</v>
      </c>
      <c r="H3467">
        <v>2013.5</v>
      </c>
      <c r="I3467">
        <v>0</v>
      </c>
      <c r="J3467">
        <v>0</v>
      </c>
      <c r="K3467">
        <v>1</v>
      </c>
      <c r="L3467">
        <v>69</v>
      </c>
      <c r="M3467">
        <v>69</v>
      </c>
      <c r="N3467" t="s">
        <v>960</v>
      </c>
      <c r="O3467" t="s">
        <v>960</v>
      </c>
      <c r="P3467">
        <v>1.54</v>
      </c>
      <c r="Q3467">
        <v>1.54</v>
      </c>
      <c r="R3467">
        <v>1.54</v>
      </c>
      <c r="S3467">
        <v>11.166499999999999</v>
      </c>
      <c r="T3467">
        <v>0.38723299999999999</v>
      </c>
      <c r="U3467">
        <v>5.9545899999999996</v>
      </c>
      <c r="V3467">
        <v>5.80816</v>
      </c>
      <c r="W3467">
        <v>0.14643100000000001</v>
      </c>
      <c r="X3467">
        <v>4.0625099999999996</v>
      </c>
      <c r="Y3467">
        <v>7.8773900000000001</v>
      </c>
      <c r="Z3467">
        <v>1.45482</v>
      </c>
    </row>
    <row r="3468" spans="1:26" x14ac:dyDescent="0.35">
      <c r="A3468">
        <v>2</v>
      </c>
      <c r="B3468" t="s">
        <v>949</v>
      </c>
      <c r="C3468">
        <v>1</v>
      </c>
      <c r="D3468">
        <v>2013</v>
      </c>
      <c r="E3468">
        <v>1</v>
      </c>
      <c r="F3468">
        <v>2</v>
      </c>
      <c r="G3468">
        <v>7</v>
      </c>
      <c r="H3468">
        <v>2013.5</v>
      </c>
      <c r="I3468">
        <v>0</v>
      </c>
      <c r="J3468">
        <v>0</v>
      </c>
      <c r="K3468">
        <v>1</v>
      </c>
      <c r="L3468">
        <v>70</v>
      </c>
      <c r="M3468">
        <v>70</v>
      </c>
      <c r="N3468" t="s">
        <v>960</v>
      </c>
      <c r="O3468" t="s">
        <v>960</v>
      </c>
      <c r="P3468">
        <v>1.1200000000000001</v>
      </c>
      <c r="Q3468">
        <v>1.1200000000000001</v>
      </c>
      <c r="R3468">
        <v>1.1200000000000001</v>
      </c>
      <c r="S3468">
        <v>6.4171899999999997</v>
      </c>
      <c r="T3468">
        <v>0.32293100000000002</v>
      </c>
      <c r="U3468">
        <v>6.4995000000000003</v>
      </c>
      <c r="V3468">
        <v>5.9192400000000003</v>
      </c>
      <c r="W3468">
        <v>0.58025700000000002</v>
      </c>
      <c r="X3468">
        <v>4.1088399999999998</v>
      </c>
      <c r="Y3468">
        <v>7.97539</v>
      </c>
      <c r="Z3468">
        <v>0.64404300000000003</v>
      </c>
    </row>
    <row r="3469" spans="1:26" x14ac:dyDescent="0.35">
      <c r="A3469">
        <v>2</v>
      </c>
      <c r="B3469" t="s">
        <v>949</v>
      </c>
      <c r="C3469">
        <v>1</v>
      </c>
      <c r="D3469">
        <v>2013</v>
      </c>
      <c r="E3469">
        <v>1</v>
      </c>
      <c r="F3469">
        <v>2</v>
      </c>
      <c r="G3469">
        <v>7</v>
      </c>
      <c r="H3469">
        <v>2013.5</v>
      </c>
      <c r="I3469">
        <v>0</v>
      </c>
      <c r="J3469">
        <v>0</v>
      </c>
      <c r="K3469">
        <v>1</v>
      </c>
      <c r="L3469">
        <v>71</v>
      </c>
      <c r="M3469">
        <v>71</v>
      </c>
      <c r="N3469" t="s">
        <v>960</v>
      </c>
      <c r="O3469" t="s">
        <v>960</v>
      </c>
      <c r="P3469">
        <v>1.4</v>
      </c>
      <c r="Q3469">
        <v>1.4</v>
      </c>
      <c r="R3469">
        <v>1.4</v>
      </c>
      <c r="S3469">
        <v>6.6193</v>
      </c>
      <c r="T3469">
        <v>0.40070499999999998</v>
      </c>
      <c r="U3469">
        <v>6.1997999999999998</v>
      </c>
      <c r="V3469">
        <v>6.0337300000000003</v>
      </c>
      <c r="W3469">
        <v>0.166071</v>
      </c>
      <c r="X3469">
        <v>4.15862</v>
      </c>
      <c r="Y3469">
        <v>8.1870200000000004</v>
      </c>
      <c r="Z3469">
        <v>0.90905899999999995</v>
      </c>
    </row>
    <row r="3470" spans="1:26" x14ac:dyDescent="0.35">
      <c r="A3470">
        <v>2</v>
      </c>
      <c r="B3470" t="s">
        <v>949</v>
      </c>
      <c r="C3470">
        <v>1</v>
      </c>
      <c r="D3470">
        <v>2013</v>
      </c>
      <c r="E3470">
        <v>1</v>
      </c>
      <c r="F3470">
        <v>2</v>
      </c>
      <c r="G3470">
        <v>7</v>
      </c>
      <c r="H3470">
        <v>2013.5</v>
      </c>
      <c r="I3470">
        <v>0</v>
      </c>
      <c r="J3470">
        <v>0</v>
      </c>
      <c r="K3470">
        <v>1</v>
      </c>
      <c r="L3470">
        <v>72</v>
      </c>
      <c r="M3470">
        <v>72</v>
      </c>
      <c r="N3470" t="s">
        <v>960</v>
      </c>
      <c r="O3470" t="s">
        <v>960</v>
      </c>
      <c r="P3470">
        <v>0.98</v>
      </c>
      <c r="Q3470">
        <v>1</v>
      </c>
      <c r="R3470">
        <v>1</v>
      </c>
      <c r="S3470">
        <v>3.3212299999999999</v>
      </c>
      <c r="T3470">
        <v>0.62455099999999997</v>
      </c>
      <c r="U3470">
        <v>6.9276400000000002</v>
      </c>
      <c r="V3470">
        <v>6.1519000000000004</v>
      </c>
      <c r="W3470">
        <v>0.77574699999999996</v>
      </c>
      <c r="X3470">
        <v>4.2133399999999996</v>
      </c>
      <c r="Y3470">
        <v>8.3964499999999997</v>
      </c>
      <c r="Z3470">
        <v>-3.9943699999999999E-2</v>
      </c>
    </row>
    <row r="3471" spans="1:26" x14ac:dyDescent="0.35">
      <c r="A3471">
        <v>2</v>
      </c>
      <c r="B3471" t="s">
        <v>949</v>
      </c>
      <c r="C3471">
        <v>1</v>
      </c>
      <c r="D3471">
        <v>2013</v>
      </c>
      <c r="E3471">
        <v>1</v>
      </c>
      <c r="F3471">
        <v>2</v>
      </c>
      <c r="G3471">
        <v>7</v>
      </c>
      <c r="H3471">
        <v>2013.5</v>
      </c>
      <c r="I3471">
        <v>0</v>
      </c>
      <c r="J3471">
        <v>0</v>
      </c>
      <c r="K3471">
        <v>1</v>
      </c>
      <c r="L3471">
        <v>73</v>
      </c>
      <c r="M3471">
        <v>73</v>
      </c>
      <c r="N3471" t="s">
        <v>960</v>
      </c>
      <c r="O3471" t="s">
        <v>960</v>
      </c>
      <c r="P3471">
        <v>0.84</v>
      </c>
      <c r="Q3471">
        <v>1</v>
      </c>
      <c r="R3471">
        <v>1</v>
      </c>
      <c r="S3471">
        <v>4.7393000000000001</v>
      </c>
      <c r="T3471">
        <v>0.68263799999999997</v>
      </c>
      <c r="U3471">
        <v>6.8324999999999996</v>
      </c>
      <c r="V3471">
        <v>6.2736700000000001</v>
      </c>
      <c r="W3471">
        <v>0.55883499999999997</v>
      </c>
      <c r="X3471">
        <v>4.2750599999999999</v>
      </c>
      <c r="Y3471">
        <v>8.5643499999999992</v>
      </c>
      <c r="Z3471">
        <v>1.06986</v>
      </c>
    </row>
    <row r="3472" spans="1:26" x14ac:dyDescent="0.35">
      <c r="A3472">
        <v>2</v>
      </c>
      <c r="B3472" t="s">
        <v>949</v>
      </c>
      <c r="C3472">
        <v>1</v>
      </c>
      <c r="D3472">
        <v>2013</v>
      </c>
      <c r="E3472">
        <v>1</v>
      </c>
      <c r="F3472">
        <v>2</v>
      </c>
      <c r="G3472">
        <v>7</v>
      </c>
      <c r="H3472">
        <v>2013.5</v>
      </c>
      <c r="I3472">
        <v>0</v>
      </c>
      <c r="J3472">
        <v>0</v>
      </c>
      <c r="K3472">
        <v>1</v>
      </c>
      <c r="L3472">
        <v>74</v>
      </c>
      <c r="M3472">
        <v>74</v>
      </c>
      <c r="N3472" t="s">
        <v>960</v>
      </c>
      <c r="O3472" t="s">
        <v>960</v>
      </c>
      <c r="P3472">
        <v>0.56000000000000005</v>
      </c>
      <c r="Q3472">
        <v>1</v>
      </c>
      <c r="R3472">
        <v>1</v>
      </c>
      <c r="S3472">
        <v>2.7270599999999998</v>
      </c>
      <c r="T3472">
        <v>0.95488899999999999</v>
      </c>
      <c r="U3472">
        <v>7.4984999999999999</v>
      </c>
      <c r="V3472">
        <v>6.3985599999999998</v>
      </c>
      <c r="W3472">
        <v>1.0999399999999999</v>
      </c>
      <c r="X3472">
        <v>4.3465100000000003</v>
      </c>
      <c r="Y3472">
        <v>8.7012199999999993</v>
      </c>
      <c r="Z3472">
        <v>-8.9307399999999995E-2</v>
      </c>
    </row>
    <row r="3473" spans="1:26" x14ac:dyDescent="0.35">
      <c r="A3473">
        <v>2</v>
      </c>
      <c r="B3473" t="s">
        <v>949</v>
      </c>
      <c r="C3473">
        <v>1</v>
      </c>
      <c r="D3473">
        <v>2013</v>
      </c>
      <c r="E3473">
        <v>1</v>
      </c>
      <c r="F3473">
        <v>2</v>
      </c>
      <c r="G3473">
        <v>7</v>
      </c>
      <c r="H3473">
        <v>2013.5</v>
      </c>
      <c r="I3473">
        <v>0</v>
      </c>
      <c r="J3473">
        <v>0</v>
      </c>
      <c r="K3473">
        <v>1</v>
      </c>
      <c r="L3473">
        <v>75</v>
      </c>
      <c r="M3473">
        <v>75</v>
      </c>
      <c r="N3473" t="s">
        <v>960</v>
      </c>
      <c r="O3473" t="s">
        <v>960</v>
      </c>
      <c r="P3473">
        <v>0.84</v>
      </c>
      <c r="Q3473">
        <v>1</v>
      </c>
      <c r="R3473">
        <v>1</v>
      </c>
      <c r="S3473">
        <v>4.6777600000000001</v>
      </c>
      <c r="T3473">
        <v>0.55927099999999996</v>
      </c>
      <c r="U3473">
        <v>7.3319999999999999</v>
      </c>
      <c r="V3473">
        <v>6.5257300000000003</v>
      </c>
      <c r="W3473">
        <v>0.80627099999999996</v>
      </c>
      <c r="X3473">
        <v>4.4312699999999996</v>
      </c>
      <c r="Y3473">
        <v>8.8149700000000006</v>
      </c>
      <c r="Z3473">
        <v>-0.544817</v>
      </c>
    </row>
    <row r="3474" spans="1:26" x14ac:dyDescent="0.35">
      <c r="A3474">
        <v>2</v>
      </c>
      <c r="B3474" t="s">
        <v>949</v>
      </c>
      <c r="C3474">
        <v>1</v>
      </c>
      <c r="D3474">
        <v>2013</v>
      </c>
      <c r="E3474">
        <v>1</v>
      </c>
      <c r="F3474">
        <v>2</v>
      </c>
      <c r="G3474">
        <v>7</v>
      </c>
      <c r="H3474">
        <v>2013.5</v>
      </c>
      <c r="I3474">
        <v>0</v>
      </c>
      <c r="J3474">
        <v>0</v>
      </c>
      <c r="K3474">
        <v>1</v>
      </c>
      <c r="L3474">
        <v>76</v>
      </c>
      <c r="M3474">
        <v>76</v>
      </c>
      <c r="N3474" t="s">
        <v>960</v>
      </c>
      <c r="O3474" t="s">
        <v>960</v>
      </c>
      <c r="P3474">
        <v>0.14000000000000001</v>
      </c>
      <c r="Q3474">
        <v>1</v>
      </c>
      <c r="R3474">
        <v>1</v>
      </c>
      <c r="S3474">
        <v>0.77957200000000004</v>
      </c>
      <c r="T3474">
        <v>2.2334399999999999</v>
      </c>
      <c r="U3474">
        <v>8.4975000000000005</v>
      </c>
      <c r="V3474">
        <v>6.6540800000000004</v>
      </c>
      <c r="W3474">
        <v>1.8434200000000001</v>
      </c>
      <c r="X3474">
        <v>4.5339299999999998</v>
      </c>
      <c r="Y3474">
        <v>8.9116099999999996</v>
      </c>
      <c r="Z3474">
        <v>0.14383699999999999</v>
      </c>
    </row>
    <row r="3475" spans="1:26" x14ac:dyDescent="0.35">
      <c r="A3475">
        <v>2</v>
      </c>
      <c r="B3475" t="s">
        <v>949</v>
      </c>
      <c r="C3475">
        <v>1</v>
      </c>
      <c r="D3475">
        <v>2013</v>
      </c>
      <c r="E3475">
        <v>1</v>
      </c>
      <c r="F3475">
        <v>2</v>
      </c>
      <c r="G3475">
        <v>7</v>
      </c>
      <c r="H3475">
        <v>2013.5</v>
      </c>
      <c r="I3475">
        <v>0</v>
      </c>
      <c r="J3475">
        <v>0</v>
      </c>
      <c r="K3475">
        <v>1</v>
      </c>
      <c r="L3475">
        <v>77</v>
      </c>
      <c r="M3475">
        <v>77</v>
      </c>
      <c r="N3475" t="s">
        <v>960</v>
      </c>
      <c r="O3475" t="s">
        <v>960</v>
      </c>
      <c r="P3475">
        <v>0.14000000000000001</v>
      </c>
      <c r="Q3475">
        <v>1</v>
      </c>
      <c r="R3475">
        <v>1</v>
      </c>
      <c r="S3475">
        <v>1.08274</v>
      </c>
      <c r="T3475">
        <v>1.40086</v>
      </c>
      <c r="U3475">
        <v>7.4984999999999999</v>
      </c>
      <c r="V3475">
        <v>6.7824200000000001</v>
      </c>
      <c r="W3475">
        <v>0.71608099999999997</v>
      </c>
      <c r="X3475">
        <v>4.6603399999999997</v>
      </c>
      <c r="Y3475">
        <v>8.9957999999999991</v>
      </c>
      <c r="Z3475">
        <v>0.646204</v>
      </c>
    </row>
    <row r="3476" spans="1:26" x14ac:dyDescent="0.35">
      <c r="A3476">
        <v>2</v>
      </c>
      <c r="B3476" t="s">
        <v>949</v>
      </c>
      <c r="C3476">
        <v>1</v>
      </c>
      <c r="D3476">
        <v>2013</v>
      </c>
      <c r="E3476">
        <v>1</v>
      </c>
      <c r="F3476">
        <v>2</v>
      </c>
      <c r="G3476">
        <v>7</v>
      </c>
      <c r="H3476">
        <v>2013.5</v>
      </c>
      <c r="I3476">
        <v>0</v>
      </c>
      <c r="J3476">
        <v>0</v>
      </c>
      <c r="K3476">
        <v>1</v>
      </c>
      <c r="L3476">
        <v>78</v>
      </c>
      <c r="M3476">
        <v>78</v>
      </c>
      <c r="N3476" t="s">
        <v>960</v>
      </c>
      <c r="O3476" t="s">
        <v>960</v>
      </c>
      <c r="P3476">
        <v>0.14000000000000001</v>
      </c>
      <c r="Q3476">
        <v>1</v>
      </c>
      <c r="R3476">
        <v>1</v>
      </c>
      <c r="S3476">
        <v>0.94496800000000003</v>
      </c>
      <c r="T3476">
        <v>1.6521399999999999</v>
      </c>
      <c r="U3476">
        <v>5.5004999999999997</v>
      </c>
      <c r="V3476">
        <v>6.9096299999999999</v>
      </c>
      <c r="W3476">
        <v>-1.40913</v>
      </c>
      <c r="X3476">
        <v>4.8178999999999998</v>
      </c>
      <c r="Y3476">
        <v>9.2146000000000008</v>
      </c>
      <c r="Z3476">
        <v>0.39263500000000001</v>
      </c>
    </row>
    <row r="3477" spans="1:26" x14ac:dyDescent="0.35">
      <c r="A3477">
        <v>2</v>
      </c>
      <c r="B3477" t="s">
        <v>949</v>
      </c>
      <c r="C3477">
        <v>1</v>
      </c>
      <c r="D3477">
        <v>2013</v>
      </c>
      <c r="E3477">
        <v>1</v>
      </c>
      <c r="F3477">
        <v>2</v>
      </c>
      <c r="G3477">
        <v>7</v>
      </c>
      <c r="H3477">
        <v>2013.5</v>
      </c>
      <c r="I3477">
        <v>0</v>
      </c>
      <c r="J3477">
        <v>0</v>
      </c>
      <c r="K3477">
        <v>1</v>
      </c>
      <c r="L3477">
        <v>79</v>
      </c>
      <c r="M3477">
        <v>79</v>
      </c>
      <c r="N3477" t="s">
        <v>960</v>
      </c>
      <c r="O3477" t="s">
        <v>960</v>
      </c>
      <c r="P3477">
        <v>0.14000000000000001</v>
      </c>
      <c r="Q3477">
        <v>1</v>
      </c>
      <c r="R3477">
        <v>1</v>
      </c>
      <c r="S3477">
        <v>1.23275</v>
      </c>
      <c r="T3477">
        <v>1.2430699999999999</v>
      </c>
      <c r="U3477">
        <v>6.4995000000000003</v>
      </c>
      <c r="V3477">
        <v>7.03484</v>
      </c>
      <c r="W3477">
        <v>-0.53533500000000001</v>
      </c>
      <c r="X3477">
        <v>5.0042400000000002</v>
      </c>
      <c r="Y3477">
        <v>9.4018300000000004</v>
      </c>
      <c r="Z3477">
        <v>0.80337899999999995</v>
      </c>
    </row>
    <row r="3478" spans="1:26" x14ac:dyDescent="0.35">
      <c r="A3478">
        <v>2</v>
      </c>
      <c r="B3478" t="s">
        <v>949</v>
      </c>
      <c r="C3478">
        <v>1</v>
      </c>
      <c r="D3478">
        <v>2013</v>
      </c>
      <c r="E3478">
        <v>1</v>
      </c>
      <c r="F3478">
        <v>2</v>
      </c>
      <c r="G3478">
        <v>7</v>
      </c>
      <c r="H3478">
        <v>2013.5</v>
      </c>
      <c r="I3478">
        <v>0</v>
      </c>
      <c r="J3478">
        <v>0</v>
      </c>
      <c r="K3478">
        <v>1</v>
      </c>
      <c r="L3478">
        <v>81</v>
      </c>
      <c r="M3478">
        <v>81</v>
      </c>
      <c r="N3478" t="s">
        <v>960</v>
      </c>
      <c r="O3478" t="s">
        <v>960</v>
      </c>
      <c r="P3478">
        <v>0.14000000000000001</v>
      </c>
      <c r="Q3478">
        <v>1</v>
      </c>
      <c r="R3478">
        <v>1</v>
      </c>
      <c r="S3478">
        <v>1.25383</v>
      </c>
      <c r="T3478">
        <v>1.22855</v>
      </c>
      <c r="U3478">
        <v>7.4984999999999999</v>
      </c>
      <c r="V3478">
        <v>7.2775400000000001</v>
      </c>
      <c r="W3478">
        <v>0.22096399999999999</v>
      </c>
      <c r="X3478">
        <v>5.1329399999999996</v>
      </c>
      <c r="Y3478">
        <v>9.6943099999999998</v>
      </c>
      <c r="Z3478">
        <v>0.83316199999999996</v>
      </c>
    </row>
    <row r="3479" spans="1:26" x14ac:dyDescent="0.35">
      <c r="A3479">
        <v>2</v>
      </c>
      <c r="B3479" t="s">
        <v>949</v>
      </c>
      <c r="C3479">
        <v>1</v>
      </c>
      <c r="D3479">
        <v>2013</v>
      </c>
      <c r="E3479">
        <v>1</v>
      </c>
      <c r="F3479">
        <v>2</v>
      </c>
      <c r="G3479">
        <v>7</v>
      </c>
      <c r="H3479">
        <v>2013.5</v>
      </c>
      <c r="I3479">
        <v>0</v>
      </c>
      <c r="J3479">
        <v>0</v>
      </c>
      <c r="K3479">
        <v>1</v>
      </c>
      <c r="L3479">
        <v>82</v>
      </c>
      <c r="M3479">
        <v>82</v>
      </c>
      <c r="N3479" t="s">
        <v>960</v>
      </c>
      <c r="O3479" t="s">
        <v>960</v>
      </c>
      <c r="P3479">
        <v>0.14000000000000001</v>
      </c>
      <c r="Q3479">
        <v>1</v>
      </c>
      <c r="R3479">
        <v>1</v>
      </c>
      <c r="S3479">
        <v>1.2781899999999999</v>
      </c>
      <c r="T3479">
        <v>1.2105699999999999</v>
      </c>
      <c r="U3479">
        <v>7.4984999999999999</v>
      </c>
      <c r="V3479">
        <v>7.3951799999999999</v>
      </c>
      <c r="W3479">
        <v>0.103322</v>
      </c>
      <c r="X3479">
        <v>5.2068599999999998</v>
      </c>
      <c r="Y3479">
        <v>9.8138299999999994</v>
      </c>
      <c r="Z3479">
        <v>0.85313300000000003</v>
      </c>
    </row>
    <row r="3480" spans="1:26" x14ac:dyDescent="0.35">
      <c r="A3480">
        <v>2</v>
      </c>
      <c r="B3480" t="s">
        <v>949</v>
      </c>
      <c r="C3480">
        <v>1</v>
      </c>
      <c r="D3480">
        <v>2013</v>
      </c>
      <c r="E3480">
        <v>1</v>
      </c>
      <c r="F3480">
        <v>2</v>
      </c>
      <c r="G3480">
        <v>7</v>
      </c>
      <c r="H3480">
        <v>2013.5</v>
      </c>
      <c r="I3480">
        <v>0</v>
      </c>
      <c r="J3480">
        <v>0</v>
      </c>
      <c r="K3480">
        <v>1</v>
      </c>
      <c r="L3480">
        <v>87</v>
      </c>
      <c r="M3480">
        <v>87</v>
      </c>
      <c r="N3480" t="s">
        <v>960</v>
      </c>
      <c r="O3480" t="s">
        <v>960</v>
      </c>
      <c r="P3480">
        <v>0.28000000000000003</v>
      </c>
      <c r="Q3480">
        <v>1</v>
      </c>
      <c r="R3480">
        <v>1</v>
      </c>
      <c r="S3480">
        <v>1.1152899999999999</v>
      </c>
      <c r="T3480">
        <v>1.4111899999999999</v>
      </c>
      <c r="U3480">
        <v>8.4975000000000005</v>
      </c>
      <c r="V3480">
        <v>7.9771000000000001</v>
      </c>
      <c r="W3480">
        <v>0.52040200000000003</v>
      </c>
      <c r="X3480">
        <v>5.7378799999999996</v>
      </c>
      <c r="Y3480">
        <v>10</v>
      </c>
      <c r="Z3480">
        <v>0.66933100000000001</v>
      </c>
    </row>
    <row r="3481" spans="1:26" x14ac:dyDescent="0.35">
      <c r="A3481">
        <v>2</v>
      </c>
      <c r="B3481" t="s">
        <v>949</v>
      </c>
      <c r="C3481">
        <v>1</v>
      </c>
      <c r="D3481">
        <v>2013</v>
      </c>
      <c r="E3481">
        <v>1</v>
      </c>
      <c r="F3481">
        <v>2</v>
      </c>
      <c r="G3481">
        <v>7</v>
      </c>
      <c r="H3481">
        <v>2013.5</v>
      </c>
      <c r="I3481">
        <v>0</v>
      </c>
      <c r="J3481">
        <v>0</v>
      </c>
      <c r="K3481">
        <v>1</v>
      </c>
      <c r="L3481">
        <v>90</v>
      </c>
      <c r="M3481">
        <v>90</v>
      </c>
      <c r="N3481" t="s">
        <v>960</v>
      </c>
      <c r="O3481" t="s">
        <v>960</v>
      </c>
      <c r="P3481">
        <v>0.14000000000000001</v>
      </c>
      <c r="Q3481">
        <v>1</v>
      </c>
      <c r="R3481">
        <v>1</v>
      </c>
      <c r="S3481">
        <v>0.91540500000000002</v>
      </c>
      <c r="T3481">
        <v>1.8317399999999999</v>
      </c>
      <c r="U3481">
        <v>10.4955</v>
      </c>
      <c r="V3481">
        <v>8.3605199999999993</v>
      </c>
      <c r="W3481">
        <v>2.1349800000000001</v>
      </c>
      <c r="X3481">
        <v>6.0845000000000002</v>
      </c>
      <c r="Y3481">
        <v>10</v>
      </c>
      <c r="Z3481">
        <v>-0.79342999999999997</v>
      </c>
    </row>
    <row r="3482" spans="1:26" x14ac:dyDescent="0.35">
      <c r="A3482">
        <v>2</v>
      </c>
      <c r="B3482" t="s">
        <v>949</v>
      </c>
      <c r="C3482">
        <v>1</v>
      </c>
      <c r="D3482">
        <v>2014</v>
      </c>
      <c r="E3482">
        <v>1</v>
      </c>
      <c r="F3482">
        <v>2</v>
      </c>
      <c r="G3482">
        <v>7</v>
      </c>
      <c r="H3482">
        <v>2014.5</v>
      </c>
      <c r="I3482">
        <v>0</v>
      </c>
      <c r="J3482">
        <v>0</v>
      </c>
      <c r="K3482">
        <v>1</v>
      </c>
      <c r="L3482">
        <v>100</v>
      </c>
      <c r="M3482">
        <v>100</v>
      </c>
      <c r="N3482" t="s">
        <v>960</v>
      </c>
      <c r="O3482" t="s">
        <v>960</v>
      </c>
      <c r="P3482">
        <v>0.14000000000000001</v>
      </c>
      <c r="Q3482">
        <v>1</v>
      </c>
      <c r="R3482">
        <v>1</v>
      </c>
      <c r="S3482">
        <v>0.65854900000000005</v>
      </c>
      <c r="T3482">
        <v>1.8079499999999999</v>
      </c>
      <c r="U3482">
        <v>8.4975000000000005</v>
      </c>
      <c r="V3482">
        <v>9.6117500000000007</v>
      </c>
      <c r="W3482">
        <v>-1.11425</v>
      </c>
      <c r="X3482">
        <v>7.3856900000000003</v>
      </c>
      <c r="Y3482">
        <v>10</v>
      </c>
      <c r="Z3482">
        <v>5.2128500000000001E-2</v>
      </c>
    </row>
    <row r="3483" spans="1:26" x14ac:dyDescent="0.35">
      <c r="A3483">
        <v>2</v>
      </c>
      <c r="B3483" t="s">
        <v>949</v>
      </c>
      <c r="C3483">
        <v>1</v>
      </c>
      <c r="D3483">
        <v>2014</v>
      </c>
      <c r="E3483">
        <v>1</v>
      </c>
      <c r="F3483">
        <v>2</v>
      </c>
      <c r="G3483">
        <v>7</v>
      </c>
      <c r="H3483">
        <v>2014.5</v>
      </c>
      <c r="I3483">
        <v>0</v>
      </c>
      <c r="J3483">
        <v>0</v>
      </c>
      <c r="K3483">
        <v>1</v>
      </c>
      <c r="L3483">
        <v>35</v>
      </c>
      <c r="M3483">
        <v>35</v>
      </c>
      <c r="N3483" t="s">
        <v>960</v>
      </c>
      <c r="O3483" t="s">
        <v>960</v>
      </c>
      <c r="P3483">
        <v>0.14000000000000001</v>
      </c>
      <c r="Q3483">
        <v>1</v>
      </c>
      <c r="R3483">
        <v>1</v>
      </c>
      <c r="S3483">
        <v>4.3929099999999996</v>
      </c>
      <c r="T3483">
        <v>0.286773</v>
      </c>
      <c r="U3483">
        <v>2.5034999999999998</v>
      </c>
      <c r="V3483">
        <v>2.50345</v>
      </c>
      <c r="W3483" s="22">
        <v>4.9809799999999999E-5</v>
      </c>
      <c r="X3483">
        <v>1</v>
      </c>
      <c r="Y3483">
        <v>3.6223800000000002</v>
      </c>
      <c r="Z3483">
        <v>1.8034699999999999</v>
      </c>
    </row>
    <row r="3484" spans="1:26" x14ac:dyDescent="0.35">
      <c r="A3484">
        <v>2</v>
      </c>
      <c r="B3484" t="s">
        <v>949</v>
      </c>
      <c r="C3484">
        <v>1</v>
      </c>
      <c r="D3484">
        <v>2014</v>
      </c>
      <c r="E3484">
        <v>1</v>
      </c>
      <c r="F3484">
        <v>2</v>
      </c>
      <c r="G3484">
        <v>7</v>
      </c>
      <c r="H3484">
        <v>2014.5</v>
      </c>
      <c r="I3484">
        <v>0</v>
      </c>
      <c r="J3484">
        <v>0</v>
      </c>
      <c r="K3484">
        <v>1</v>
      </c>
      <c r="L3484">
        <v>36</v>
      </c>
      <c r="M3484">
        <v>36</v>
      </c>
      <c r="N3484" t="s">
        <v>960</v>
      </c>
      <c r="O3484" t="s">
        <v>960</v>
      </c>
      <c r="P3484">
        <v>0.14000000000000001</v>
      </c>
      <c r="Q3484">
        <v>1</v>
      </c>
      <c r="R3484">
        <v>1</v>
      </c>
      <c r="S3484">
        <v>4.47818</v>
      </c>
      <c r="T3484">
        <v>0.283308</v>
      </c>
      <c r="U3484">
        <v>2.5034999999999998</v>
      </c>
      <c r="V3484">
        <v>2.5252699999999999</v>
      </c>
      <c r="W3484">
        <v>-2.1778499999999999E-2</v>
      </c>
      <c r="X3484">
        <v>1</v>
      </c>
      <c r="Y3484">
        <v>3.6584599999999998</v>
      </c>
      <c r="Z3484">
        <v>1.7073799999999999</v>
      </c>
    </row>
    <row r="3485" spans="1:26" x14ac:dyDescent="0.35">
      <c r="A3485">
        <v>2</v>
      </c>
      <c r="B3485" t="s">
        <v>949</v>
      </c>
      <c r="C3485">
        <v>1</v>
      </c>
      <c r="D3485">
        <v>2014</v>
      </c>
      <c r="E3485">
        <v>1</v>
      </c>
      <c r="F3485">
        <v>2</v>
      </c>
      <c r="G3485">
        <v>7</v>
      </c>
      <c r="H3485">
        <v>2014.5</v>
      </c>
      <c r="I3485">
        <v>0</v>
      </c>
      <c r="J3485">
        <v>0</v>
      </c>
      <c r="K3485">
        <v>1</v>
      </c>
      <c r="L3485">
        <v>38</v>
      </c>
      <c r="M3485">
        <v>38</v>
      </c>
      <c r="N3485" t="s">
        <v>960</v>
      </c>
      <c r="O3485" t="s">
        <v>960</v>
      </c>
      <c r="P3485">
        <v>0.14000000000000001</v>
      </c>
      <c r="Q3485">
        <v>1</v>
      </c>
      <c r="R3485">
        <v>1</v>
      </c>
      <c r="S3485">
        <v>4.2111599999999996</v>
      </c>
      <c r="T3485">
        <v>0.30316799999999999</v>
      </c>
      <c r="U3485">
        <v>2.5034999999999998</v>
      </c>
      <c r="V3485">
        <v>2.5712600000000001</v>
      </c>
      <c r="W3485">
        <v>-6.7760600000000004E-2</v>
      </c>
      <c r="X3485">
        <v>1</v>
      </c>
      <c r="Y3485">
        <v>3.7546599999999999</v>
      </c>
      <c r="Z3485">
        <v>1.53199</v>
      </c>
    </row>
    <row r="3486" spans="1:26" x14ac:dyDescent="0.35">
      <c r="A3486">
        <v>2</v>
      </c>
      <c r="B3486" t="s">
        <v>949</v>
      </c>
      <c r="C3486">
        <v>1</v>
      </c>
      <c r="D3486">
        <v>2014</v>
      </c>
      <c r="E3486">
        <v>1</v>
      </c>
      <c r="F3486">
        <v>2</v>
      </c>
      <c r="G3486">
        <v>7</v>
      </c>
      <c r="H3486">
        <v>2014.5</v>
      </c>
      <c r="I3486">
        <v>0</v>
      </c>
      <c r="J3486">
        <v>0</v>
      </c>
      <c r="K3486">
        <v>1</v>
      </c>
      <c r="L3486">
        <v>39</v>
      </c>
      <c r="M3486">
        <v>39</v>
      </c>
      <c r="N3486" t="s">
        <v>960</v>
      </c>
      <c r="O3486" t="s">
        <v>960</v>
      </c>
      <c r="P3486">
        <v>0.14000000000000001</v>
      </c>
      <c r="Q3486">
        <v>1</v>
      </c>
      <c r="R3486">
        <v>1</v>
      </c>
      <c r="S3486">
        <v>3.9058600000000001</v>
      </c>
      <c r="T3486">
        <v>0.32661400000000002</v>
      </c>
      <c r="U3486">
        <v>2.5034999999999998</v>
      </c>
      <c r="V3486">
        <v>2.6040399999999999</v>
      </c>
      <c r="W3486">
        <v>-0.10054299999999999</v>
      </c>
      <c r="X3486">
        <v>1</v>
      </c>
      <c r="Y3486">
        <v>3.8172999999999999</v>
      </c>
      <c r="Z3486">
        <v>1.4325699999999999</v>
      </c>
    </row>
    <row r="3487" spans="1:26" x14ac:dyDescent="0.35">
      <c r="A3487">
        <v>2</v>
      </c>
      <c r="B3487" t="s">
        <v>949</v>
      </c>
      <c r="C3487">
        <v>1</v>
      </c>
      <c r="D3487">
        <v>2014</v>
      </c>
      <c r="E3487">
        <v>1</v>
      </c>
      <c r="F3487">
        <v>2</v>
      </c>
      <c r="G3487">
        <v>7</v>
      </c>
      <c r="H3487">
        <v>2014.5</v>
      </c>
      <c r="I3487">
        <v>0</v>
      </c>
      <c r="J3487">
        <v>0</v>
      </c>
      <c r="K3487">
        <v>1</v>
      </c>
      <c r="L3487">
        <v>40</v>
      </c>
      <c r="M3487">
        <v>40</v>
      </c>
      <c r="N3487" t="s">
        <v>960</v>
      </c>
      <c r="O3487" t="s">
        <v>960</v>
      </c>
      <c r="P3487">
        <v>0.28000000000000003</v>
      </c>
      <c r="Q3487">
        <v>1</v>
      </c>
      <c r="R3487">
        <v>1</v>
      </c>
      <c r="S3487">
        <v>3.5036100000000001</v>
      </c>
      <c r="T3487">
        <v>0.36195300000000002</v>
      </c>
      <c r="U3487">
        <v>2.5034999999999998</v>
      </c>
      <c r="V3487">
        <v>2.6487599999999998</v>
      </c>
      <c r="W3487">
        <v>-0.14526600000000001</v>
      </c>
      <c r="X3487">
        <v>1</v>
      </c>
      <c r="Y3487">
        <v>3.88767</v>
      </c>
      <c r="Z3487">
        <v>1.32206</v>
      </c>
    </row>
    <row r="3488" spans="1:26" x14ac:dyDescent="0.35">
      <c r="A3488">
        <v>2</v>
      </c>
      <c r="B3488" t="s">
        <v>949</v>
      </c>
      <c r="C3488">
        <v>1</v>
      </c>
      <c r="D3488">
        <v>2014</v>
      </c>
      <c r="E3488">
        <v>1</v>
      </c>
      <c r="F3488">
        <v>2</v>
      </c>
      <c r="G3488">
        <v>7</v>
      </c>
      <c r="H3488">
        <v>2014.5</v>
      </c>
      <c r="I3488">
        <v>0</v>
      </c>
      <c r="J3488">
        <v>0</v>
      </c>
      <c r="K3488">
        <v>1</v>
      </c>
      <c r="L3488">
        <v>41</v>
      </c>
      <c r="M3488">
        <v>41</v>
      </c>
      <c r="N3488" t="s">
        <v>960</v>
      </c>
      <c r="O3488" t="s">
        <v>960</v>
      </c>
      <c r="P3488">
        <v>0.14000000000000001</v>
      </c>
      <c r="Q3488">
        <v>1</v>
      </c>
      <c r="R3488">
        <v>1</v>
      </c>
      <c r="S3488">
        <v>3.0290699999999999</v>
      </c>
      <c r="T3488">
        <v>0.41297099999999998</v>
      </c>
      <c r="U3488">
        <v>2.5034999999999998</v>
      </c>
      <c r="V3488">
        <v>2.7093699999999998</v>
      </c>
      <c r="W3488">
        <v>-0.20587</v>
      </c>
      <c r="X3488">
        <v>1</v>
      </c>
      <c r="Y3488">
        <v>3.9617200000000001</v>
      </c>
      <c r="Z3488">
        <v>1.20505</v>
      </c>
    </row>
    <row r="3489" spans="1:26" x14ac:dyDescent="0.35">
      <c r="A3489">
        <v>2</v>
      </c>
      <c r="B3489" t="s">
        <v>949</v>
      </c>
      <c r="C3489">
        <v>1</v>
      </c>
      <c r="D3489">
        <v>2014</v>
      </c>
      <c r="E3489">
        <v>1</v>
      </c>
      <c r="F3489">
        <v>2</v>
      </c>
      <c r="G3489">
        <v>7</v>
      </c>
      <c r="H3489">
        <v>2014.5</v>
      </c>
      <c r="I3489">
        <v>0</v>
      </c>
      <c r="J3489">
        <v>0</v>
      </c>
      <c r="K3489">
        <v>1</v>
      </c>
      <c r="L3489">
        <v>43</v>
      </c>
      <c r="M3489">
        <v>43</v>
      </c>
      <c r="N3489" t="s">
        <v>960</v>
      </c>
      <c r="O3489" t="s">
        <v>960</v>
      </c>
      <c r="P3489">
        <v>0.98</v>
      </c>
      <c r="Q3489">
        <v>1</v>
      </c>
      <c r="R3489">
        <v>1</v>
      </c>
      <c r="S3489">
        <v>20.2456</v>
      </c>
      <c r="T3489">
        <v>0.175959</v>
      </c>
      <c r="U3489">
        <v>2.9316399999999998</v>
      </c>
      <c r="V3489">
        <v>2.8881000000000001</v>
      </c>
      <c r="W3489">
        <v>4.3535299999999999E-2</v>
      </c>
      <c r="X3489">
        <v>1</v>
      </c>
      <c r="Y3489">
        <v>4.4019399999999997</v>
      </c>
      <c r="Z3489">
        <v>0.93625999999999998</v>
      </c>
    </row>
    <row r="3490" spans="1:26" x14ac:dyDescent="0.35">
      <c r="A3490">
        <v>2</v>
      </c>
      <c r="B3490" t="s">
        <v>949</v>
      </c>
      <c r="C3490">
        <v>1</v>
      </c>
      <c r="D3490">
        <v>2014</v>
      </c>
      <c r="E3490">
        <v>1</v>
      </c>
      <c r="F3490">
        <v>2</v>
      </c>
      <c r="G3490">
        <v>7</v>
      </c>
      <c r="H3490">
        <v>2014.5</v>
      </c>
      <c r="I3490">
        <v>0</v>
      </c>
      <c r="J3490">
        <v>0</v>
      </c>
      <c r="K3490">
        <v>1</v>
      </c>
      <c r="L3490">
        <v>44</v>
      </c>
      <c r="M3490">
        <v>44</v>
      </c>
      <c r="N3490" t="s">
        <v>960</v>
      </c>
      <c r="O3490" t="s">
        <v>960</v>
      </c>
      <c r="P3490">
        <v>0.42</v>
      </c>
      <c r="Q3490">
        <v>1</v>
      </c>
      <c r="R3490">
        <v>1</v>
      </c>
      <c r="S3490">
        <v>1.62487</v>
      </c>
      <c r="T3490">
        <v>0.70294699999999999</v>
      </c>
      <c r="U3490">
        <v>2.5034999999999998</v>
      </c>
      <c r="V3490">
        <v>3.0039099999999999</v>
      </c>
      <c r="W3490">
        <v>-0.50041000000000002</v>
      </c>
      <c r="X3490">
        <v>1</v>
      </c>
      <c r="Y3490">
        <v>4.5718899999999998</v>
      </c>
      <c r="Z3490">
        <v>0.89313399999999998</v>
      </c>
    </row>
    <row r="3491" spans="1:26" x14ac:dyDescent="0.35">
      <c r="A3491">
        <v>2</v>
      </c>
      <c r="B3491" t="s">
        <v>949</v>
      </c>
      <c r="C3491">
        <v>1</v>
      </c>
      <c r="D3491">
        <v>2014</v>
      </c>
      <c r="E3491">
        <v>1</v>
      </c>
      <c r="F3491">
        <v>2</v>
      </c>
      <c r="G3491">
        <v>7</v>
      </c>
      <c r="H3491">
        <v>2014.5</v>
      </c>
      <c r="I3491">
        <v>0</v>
      </c>
      <c r="J3491">
        <v>0</v>
      </c>
      <c r="K3491">
        <v>1</v>
      </c>
      <c r="L3491">
        <v>45</v>
      </c>
      <c r="M3491">
        <v>45</v>
      </c>
      <c r="N3491" t="s">
        <v>960</v>
      </c>
      <c r="O3491" t="s">
        <v>960</v>
      </c>
      <c r="P3491">
        <v>0.84</v>
      </c>
      <c r="Q3491">
        <v>1</v>
      </c>
      <c r="R3491">
        <v>1</v>
      </c>
      <c r="S3491">
        <v>2.7621799999999999</v>
      </c>
      <c r="T3491">
        <v>0.41561599999999999</v>
      </c>
      <c r="U3491">
        <v>2.67</v>
      </c>
      <c r="V3491">
        <v>3.12921</v>
      </c>
      <c r="W3491">
        <v>-0.45921299999999998</v>
      </c>
      <c r="X3491">
        <v>2.0052099999999999</v>
      </c>
      <c r="Y3491">
        <v>4.6924700000000001</v>
      </c>
      <c r="Z3491">
        <v>0.71814800000000001</v>
      </c>
    </row>
    <row r="3492" spans="1:26" x14ac:dyDescent="0.35">
      <c r="A3492">
        <v>2</v>
      </c>
      <c r="B3492" t="s">
        <v>949</v>
      </c>
      <c r="C3492">
        <v>1</v>
      </c>
      <c r="D3492">
        <v>2014</v>
      </c>
      <c r="E3492">
        <v>1</v>
      </c>
      <c r="F3492">
        <v>2</v>
      </c>
      <c r="G3492">
        <v>7</v>
      </c>
      <c r="H3492">
        <v>2014.5</v>
      </c>
      <c r="I3492">
        <v>0</v>
      </c>
      <c r="J3492">
        <v>0</v>
      </c>
      <c r="K3492">
        <v>1</v>
      </c>
      <c r="L3492">
        <v>46</v>
      </c>
      <c r="M3492">
        <v>46</v>
      </c>
      <c r="N3492" t="s">
        <v>960</v>
      </c>
      <c r="O3492" t="s">
        <v>960</v>
      </c>
      <c r="P3492">
        <v>0.7</v>
      </c>
      <c r="Q3492">
        <v>1</v>
      </c>
      <c r="R3492">
        <v>1</v>
      </c>
      <c r="S3492">
        <v>12.615500000000001</v>
      </c>
      <c r="T3492">
        <v>0.2301</v>
      </c>
      <c r="U3492">
        <v>3.1029</v>
      </c>
      <c r="V3492">
        <v>3.2548900000000001</v>
      </c>
      <c r="W3492">
        <v>-0.15199099999999999</v>
      </c>
      <c r="X3492">
        <v>2.0371899999999998</v>
      </c>
      <c r="Y3492">
        <v>4.7821800000000003</v>
      </c>
      <c r="Z3492">
        <v>0.69020700000000001</v>
      </c>
    </row>
    <row r="3493" spans="1:26" x14ac:dyDescent="0.35">
      <c r="A3493">
        <v>2</v>
      </c>
      <c r="B3493" t="s">
        <v>949</v>
      </c>
      <c r="C3493">
        <v>1</v>
      </c>
      <c r="D3493">
        <v>2014</v>
      </c>
      <c r="E3493">
        <v>1</v>
      </c>
      <c r="F3493">
        <v>2</v>
      </c>
      <c r="G3493">
        <v>7</v>
      </c>
      <c r="H3493">
        <v>2014.5</v>
      </c>
      <c r="I3493">
        <v>0</v>
      </c>
      <c r="J3493">
        <v>0</v>
      </c>
      <c r="K3493">
        <v>1</v>
      </c>
      <c r="L3493">
        <v>47</v>
      </c>
      <c r="M3493">
        <v>47</v>
      </c>
      <c r="N3493" t="s">
        <v>960</v>
      </c>
      <c r="O3493" t="s">
        <v>960</v>
      </c>
      <c r="P3493">
        <v>0.98</v>
      </c>
      <c r="Q3493">
        <v>1</v>
      </c>
      <c r="R3493">
        <v>1</v>
      </c>
      <c r="S3493">
        <v>53.190600000000003</v>
      </c>
      <c r="T3493">
        <v>6.2532599999999994E-2</v>
      </c>
      <c r="U3493">
        <v>3.3597800000000002</v>
      </c>
      <c r="V3493">
        <v>3.3732799999999998</v>
      </c>
      <c r="W3493">
        <v>-1.34932E-2</v>
      </c>
      <c r="X3493">
        <v>2.0765099999999999</v>
      </c>
      <c r="Y3493">
        <v>4.8537499999999998</v>
      </c>
      <c r="Z3493">
        <v>0.68426500000000001</v>
      </c>
    </row>
    <row r="3494" spans="1:26" x14ac:dyDescent="0.35">
      <c r="A3494">
        <v>2</v>
      </c>
      <c r="B3494" t="s">
        <v>949</v>
      </c>
      <c r="C3494">
        <v>1</v>
      </c>
      <c r="D3494">
        <v>2014</v>
      </c>
      <c r="E3494">
        <v>1</v>
      </c>
      <c r="F3494">
        <v>2</v>
      </c>
      <c r="G3494">
        <v>7</v>
      </c>
      <c r="H3494">
        <v>2014.5</v>
      </c>
      <c r="I3494">
        <v>0</v>
      </c>
      <c r="J3494">
        <v>0</v>
      </c>
      <c r="K3494">
        <v>1</v>
      </c>
      <c r="L3494">
        <v>48</v>
      </c>
      <c r="M3494">
        <v>48</v>
      </c>
      <c r="N3494" t="s">
        <v>960</v>
      </c>
      <c r="O3494" t="s">
        <v>960</v>
      </c>
      <c r="P3494">
        <v>1.4</v>
      </c>
      <c r="Q3494">
        <v>1.4</v>
      </c>
      <c r="R3494">
        <v>1.4</v>
      </c>
      <c r="S3494">
        <v>19.511700000000001</v>
      </c>
      <c r="T3494">
        <v>0.16536300000000001</v>
      </c>
      <c r="U3494">
        <v>3.2027999999999999</v>
      </c>
      <c r="V3494">
        <v>3.4808599999999998</v>
      </c>
      <c r="W3494">
        <v>-0.278063</v>
      </c>
      <c r="X3494">
        <v>2.1216699999999999</v>
      </c>
      <c r="Y3494">
        <v>4.9158099999999996</v>
      </c>
      <c r="Z3494">
        <v>-1.94439E-2</v>
      </c>
    </row>
    <row r="3495" spans="1:26" x14ac:dyDescent="0.35">
      <c r="A3495">
        <v>2</v>
      </c>
      <c r="B3495" t="s">
        <v>949</v>
      </c>
      <c r="C3495">
        <v>1</v>
      </c>
      <c r="D3495">
        <v>2014</v>
      </c>
      <c r="E3495">
        <v>1</v>
      </c>
      <c r="F3495">
        <v>2</v>
      </c>
      <c r="G3495">
        <v>7</v>
      </c>
      <c r="H3495">
        <v>2014.5</v>
      </c>
      <c r="I3495">
        <v>0</v>
      </c>
      <c r="J3495">
        <v>0</v>
      </c>
      <c r="K3495">
        <v>1</v>
      </c>
      <c r="L3495">
        <v>49</v>
      </c>
      <c r="M3495">
        <v>49</v>
      </c>
      <c r="N3495" t="s">
        <v>960</v>
      </c>
      <c r="O3495" t="s">
        <v>960</v>
      </c>
      <c r="P3495">
        <v>1.4</v>
      </c>
      <c r="Q3495">
        <v>1.4</v>
      </c>
      <c r="R3495">
        <v>1.4</v>
      </c>
      <c r="S3495">
        <v>6.5828199999999999</v>
      </c>
      <c r="T3495">
        <v>0.46149200000000001</v>
      </c>
      <c r="U3495">
        <v>3.2027999999999999</v>
      </c>
      <c r="V3495">
        <v>3.5786199999999999</v>
      </c>
      <c r="W3495">
        <v>-0.37582599999999999</v>
      </c>
      <c r="X3495">
        <v>2.1703399999999999</v>
      </c>
      <c r="Y3495">
        <v>4.9739399999999998</v>
      </c>
      <c r="Z3495">
        <v>0.39610699999999999</v>
      </c>
    </row>
    <row r="3496" spans="1:26" x14ac:dyDescent="0.35">
      <c r="A3496">
        <v>2</v>
      </c>
      <c r="B3496" t="s">
        <v>949</v>
      </c>
      <c r="C3496">
        <v>1</v>
      </c>
      <c r="D3496">
        <v>2014</v>
      </c>
      <c r="E3496">
        <v>1</v>
      </c>
      <c r="F3496">
        <v>2</v>
      </c>
      <c r="G3496">
        <v>7</v>
      </c>
      <c r="H3496">
        <v>2014.5</v>
      </c>
      <c r="I3496">
        <v>0</v>
      </c>
      <c r="J3496">
        <v>0</v>
      </c>
      <c r="K3496">
        <v>1</v>
      </c>
      <c r="L3496">
        <v>50</v>
      </c>
      <c r="M3496">
        <v>50</v>
      </c>
      <c r="N3496" t="s">
        <v>960</v>
      </c>
      <c r="O3496" t="s">
        <v>960</v>
      </c>
      <c r="P3496">
        <v>1.26</v>
      </c>
      <c r="Q3496">
        <v>1.26</v>
      </c>
      <c r="R3496">
        <v>1.26</v>
      </c>
      <c r="S3496">
        <v>6.2679799999999997</v>
      </c>
      <c r="T3496">
        <v>0.24660799999999999</v>
      </c>
      <c r="U3496">
        <v>3.5024999999999999</v>
      </c>
      <c r="V3496">
        <v>3.6705199999999998</v>
      </c>
      <c r="W3496">
        <v>-0.168021</v>
      </c>
      <c r="X3496">
        <v>2.2206000000000001</v>
      </c>
      <c r="Y3496">
        <v>5.1521100000000004</v>
      </c>
      <c r="Z3496">
        <v>0.96792199999999995</v>
      </c>
    </row>
    <row r="3497" spans="1:26" x14ac:dyDescent="0.35">
      <c r="A3497">
        <v>2</v>
      </c>
      <c r="B3497" t="s">
        <v>949</v>
      </c>
      <c r="C3497">
        <v>1</v>
      </c>
      <c r="D3497">
        <v>2014</v>
      </c>
      <c r="E3497">
        <v>1</v>
      </c>
      <c r="F3497">
        <v>2</v>
      </c>
      <c r="G3497">
        <v>7</v>
      </c>
      <c r="H3497">
        <v>2014.5</v>
      </c>
      <c r="I3497">
        <v>0</v>
      </c>
      <c r="J3497">
        <v>0</v>
      </c>
      <c r="K3497">
        <v>1</v>
      </c>
      <c r="L3497">
        <v>51</v>
      </c>
      <c r="M3497">
        <v>51</v>
      </c>
      <c r="N3497" t="s">
        <v>960</v>
      </c>
      <c r="O3497" t="s">
        <v>960</v>
      </c>
      <c r="P3497">
        <v>1.82</v>
      </c>
      <c r="Q3497">
        <v>1.82</v>
      </c>
      <c r="R3497">
        <v>1.82</v>
      </c>
      <c r="S3497">
        <v>11.299300000000001</v>
      </c>
      <c r="T3497">
        <v>0.49560799999999999</v>
      </c>
      <c r="U3497">
        <v>3.88673</v>
      </c>
      <c r="V3497">
        <v>3.76146</v>
      </c>
      <c r="W3497">
        <v>0.12527099999999999</v>
      </c>
      <c r="X3497">
        <v>2.2722099999999998</v>
      </c>
      <c r="Y3497">
        <v>5.3742900000000002</v>
      </c>
      <c r="Z3497">
        <v>0.40860600000000002</v>
      </c>
    </row>
    <row r="3498" spans="1:26" x14ac:dyDescent="0.35">
      <c r="A3498">
        <v>2</v>
      </c>
      <c r="B3498" t="s">
        <v>949</v>
      </c>
      <c r="C3498">
        <v>1</v>
      </c>
      <c r="D3498">
        <v>2014</v>
      </c>
      <c r="E3498">
        <v>1</v>
      </c>
      <c r="F3498">
        <v>2</v>
      </c>
      <c r="G3498">
        <v>7</v>
      </c>
      <c r="H3498">
        <v>2014.5</v>
      </c>
      <c r="I3498">
        <v>0</v>
      </c>
      <c r="J3498">
        <v>0</v>
      </c>
      <c r="K3498">
        <v>1</v>
      </c>
      <c r="L3498">
        <v>52</v>
      </c>
      <c r="M3498">
        <v>52</v>
      </c>
      <c r="N3498" t="s">
        <v>960</v>
      </c>
      <c r="O3498" t="s">
        <v>960</v>
      </c>
      <c r="P3498">
        <v>2.2400000000000002</v>
      </c>
      <c r="Q3498">
        <v>2.2400000000000002</v>
      </c>
      <c r="R3498">
        <v>2.2400000000000002</v>
      </c>
      <c r="S3498">
        <v>5.4699900000000001</v>
      </c>
      <c r="T3498">
        <v>0.85464300000000004</v>
      </c>
      <c r="U3498">
        <v>3.8771200000000001</v>
      </c>
      <c r="V3498">
        <v>3.85575</v>
      </c>
      <c r="W3498">
        <v>2.13695E-2</v>
      </c>
      <c r="X3498">
        <v>2.3271899999999999</v>
      </c>
      <c r="Y3498">
        <v>5.5436100000000001</v>
      </c>
      <c r="Z3498">
        <v>1.0698700000000001</v>
      </c>
    </row>
    <row r="3499" spans="1:26" x14ac:dyDescent="0.35">
      <c r="A3499">
        <v>2</v>
      </c>
      <c r="B3499" t="s">
        <v>949</v>
      </c>
      <c r="C3499">
        <v>1</v>
      </c>
      <c r="D3499">
        <v>2014</v>
      </c>
      <c r="E3499">
        <v>1</v>
      </c>
      <c r="F3499">
        <v>2</v>
      </c>
      <c r="G3499">
        <v>7</v>
      </c>
      <c r="H3499">
        <v>2014.5</v>
      </c>
      <c r="I3499">
        <v>0</v>
      </c>
      <c r="J3499">
        <v>0</v>
      </c>
      <c r="K3499">
        <v>1</v>
      </c>
      <c r="L3499">
        <v>53</v>
      </c>
      <c r="M3499">
        <v>53</v>
      </c>
      <c r="N3499" t="s">
        <v>960</v>
      </c>
      <c r="O3499" t="s">
        <v>960</v>
      </c>
      <c r="P3499">
        <v>1.96</v>
      </c>
      <c r="Q3499">
        <v>1.96</v>
      </c>
      <c r="R3499">
        <v>1.96</v>
      </c>
      <c r="S3499">
        <v>4.2656400000000003</v>
      </c>
      <c r="T3499">
        <v>0.73191700000000004</v>
      </c>
      <c r="U3499">
        <v>3.7165699999999999</v>
      </c>
      <c r="V3499">
        <v>3.95621</v>
      </c>
      <c r="W3499">
        <v>-0.23963799999999999</v>
      </c>
      <c r="X3499">
        <v>2.3897900000000001</v>
      </c>
      <c r="Y3499">
        <v>5.6763399999999997</v>
      </c>
      <c r="Z3499">
        <v>0.83682299999999998</v>
      </c>
    </row>
    <row r="3500" spans="1:26" x14ac:dyDescent="0.35">
      <c r="A3500">
        <v>2</v>
      </c>
      <c r="B3500" t="s">
        <v>949</v>
      </c>
      <c r="C3500">
        <v>1</v>
      </c>
      <c r="D3500">
        <v>2014</v>
      </c>
      <c r="E3500">
        <v>1</v>
      </c>
      <c r="F3500">
        <v>2</v>
      </c>
      <c r="G3500">
        <v>7</v>
      </c>
      <c r="H3500">
        <v>2014.5</v>
      </c>
      <c r="I3500">
        <v>0</v>
      </c>
      <c r="J3500">
        <v>0</v>
      </c>
      <c r="K3500">
        <v>1</v>
      </c>
      <c r="L3500">
        <v>54</v>
      </c>
      <c r="M3500">
        <v>54</v>
      </c>
      <c r="N3500" t="s">
        <v>960</v>
      </c>
      <c r="O3500" t="s">
        <v>960</v>
      </c>
      <c r="P3500">
        <v>1.68</v>
      </c>
      <c r="Q3500">
        <v>1.68</v>
      </c>
      <c r="R3500">
        <v>1.68</v>
      </c>
      <c r="S3500">
        <v>6.2829199999999998</v>
      </c>
      <c r="T3500">
        <v>0.627108</v>
      </c>
      <c r="U3500">
        <v>4.0019999999999998</v>
      </c>
      <c r="V3500">
        <v>4.0637600000000003</v>
      </c>
      <c r="W3500">
        <v>-6.1764699999999999E-2</v>
      </c>
      <c r="X3500">
        <v>2.4662999999999999</v>
      </c>
      <c r="Y3500">
        <v>5.7836999999999996</v>
      </c>
      <c r="Z3500">
        <v>0.88219599999999998</v>
      </c>
    </row>
    <row r="3501" spans="1:26" x14ac:dyDescent="0.35">
      <c r="A3501">
        <v>2</v>
      </c>
      <c r="B3501" t="s">
        <v>949</v>
      </c>
      <c r="C3501">
        <v>1</v>
      </c>
      <c r="D3501">
        <v>2014</v>
      </c>
      <c r="E3501">
        <v>1</v>
      </c>
      <c r="F3501">
        <v>2</v>
      </c>
      <c r="G3501">
        <v>7</v>
      </c>
      <c r="H3501">
        <v>2014.5</v>
      </c>
      <c r="I3501">
        <v>0</v>
      </c>
      <c r="J3501">
        <v>0</v>
      </c>
      <c r="K3501">
        <v>1</v>
      </c>
      <c r="L3501">
        <v>55</v>
      </c>
      <c r="M3501">
        <v>55</v>
      </c>
      <c r="N3501" t="s">
        <v>960</v>
      </c>
      <c r="O3501" t="s">
        <v>960</v>
      </c>
      <c r="P3501">
        <v>1.96</v>
      </c>
      <c r="Q3501">
        <v>1.96</v>
      </c>
      <c r="R3501">
        <v>1.96</v>
      </c>
      <c r="S3501">
        <v>13.2273</v>
      </c>
      <c r="T3501">
        <v>0.56592399999999998</v>
      </c>
      <c r="U3501">
        <v>4.1447099999999999</v>
      </c>
      <c r="V3501">
        <v>4.1776400000000002</v>
      </c>
      <c r="W3501">
        <v>-3.2923800000000003E-2</v>
      </c>
      <c r="X3501">
        <v>2.5652499999999998</v>
      </c>
      <c r="Y3501">
        <v>5.8738400000000004</v>
      </c>
      <c r="Z3501">
        <v>0.70820700000000003</v>
      </c>
    </row>
    <row r="3502" spans="1:26" x14ac:dyDescent="0.35">
      <c r="A3502">
        <v>2</v>
      </c>
      <c r="B3502" t="s">
        <v>949</v>
      </c>
      <c r="C3502">
        <v>1</v>
      </c>
      <c r="D3502">
        <v>2014</v>
      </c>
      <c r="E3502">
        <v>1</v>
      </c>
      <c r="F3502">
        <v>2</v>
      </c>
      <c r="G3502">
        <v>7</v>
      </c>
      <c r="H3502">
        <v>2014.5</v>
      </c>
      <c r="I3502">
        <v>0</v>
      </c>
      <c r="J3502">
        <v>0</v>
      </c>
      <c r="K3502">
        <v>1</v>
      </c>
      <c r="L3502">
        <v>56</v>
      </c>
      <c r="M3502">
        <v>56</v>
      </c>
      <c r="N3502" t="s">
        <v>960</v>
      </c>
      <c r="O3502" t="s">
        <v>960</v>
      </c>
      <c r="P3502">
        <v>3.08</v>
      </c>
      <c r="Q3502">
        <v>3.08</v>
      </c>
      <c r="R3502">
        <v>3.08</v>
      </c>
      <c r="S3502">
        <v>11.5501</v>
      </c>
      <c r="T3502">
        <v>0.56417799999999996</v>
      </c>
      <c r="U3502">
        <v>4.0928199999999997</v>
      </c>
      <c r="V3502">
        <v>4.29589</v>
      </c>
      <c r="W3502">
        <v>-0.20307</v>
      </c>
      <c r="X3502">
        <v>2.6980400000000002</v>
      </c>
      <c r="Y3502">
        <v>5.9528800000000004</v>
      </c>
      <c r="Z3502">
        <v>0.88069799999999998</v>
      </c>
    </row>
    <row r="3503" spans="1:26" x14ac:dyDescent="0.35">
      <c r="A3503">
        <v>2</v>
      </c>
      <c r="B3503" t="s">
        <v>949</v>
      </c>
      <c r="C3503">
        <v>1</v>
      </c>
      <c r="D3503">
        <v>2014</v>
      </c>
      <c r="E3503">
        <v>1</v>
      </c>
      <c r="F3503">
        <v>2</v>
      </c>
      <c r="G3503">
        <v>7</v>
      </c>
      <c r="H3503">
        <v>2014.5</v>
      </c>
      <c r="I3503">
        <v>0</v>
      </c>
      <c r="J3503">
        <v>0</v>
      </c>
      <c r="K3503">
        <v>1</v>
      </c>
      <c r="L3503">
        <v>57</v>
      </c>
      <c r="M3503">
        <v>57</v>
      </c>
      <c r="N3503" t="s">
        <v>960</v>
      </c>
      <c r="O3503" t="s">
        <v>960</v>
      </c>
      <c r="P3503">
        <v>3.08</v>
      </c>
      <c r="Q3503">
        <v>3.08</v>
      </c>
      <c r="R3503">
        <v>3.08</v>
      </c>
      <c r="S3503">
        <v>6.109</v>
      </c>
      <c r="T3503">
        <v>0.82088899999999998</v>
      </c>
      <c r="U3503">
        <v>4.5469099999999996</v>
      </c>
      <c r="V3503">
        <v>4.4162400000000002</v>
      </c>
      <c r="W3503">
        <v>0.13067300000000001</v>
      </c>
      <c r="X3503">
        <v>2.88001</v>
      </c>
      <c r="Y3503">
        <v>6.1093299999999999</v>
      </c>
      <c r="Z3503">
        <v>1.2494099999999999</v>
      </c>
    </row>
    <row r="3504" spans="1:26" x14ac:dyDescent="0.35">
      <c r="A3504">
        <v>2</v>
      </c>
      <c r="B3504" t="s">
        <v>949</v>
      </c>
      <c r="C3504">
        <v>1</v>
      </c>
      <c r="D3504">
        <v>2014</v>
      </c>
      <c r="E3504">
        <v>1</v>
      </c>
      <c r="F3504">
        <v>2</v>
      </c>
      <c r="G3504">
        <v>7</v>
      </c>
      <c r="H3504">
        <v>2014.5</v>
      </c>
      <c r="I3504">
        <v>0</v>
      </c>
      <c r="J3504">
        <v>0</v>
      </c>
      <c r="K3504">
        <v>1</v>
      </c>
      <c r="L3504">
        <v>58</v>
      </c>
      <c r="M3504">
        <v>58</v>
      </c>
      <c r="N3504" t="s">
        <v>960</v>
      </c>
      <c r="O3504" t="s">
        <v>960</v>
      </c>
      <c r="P3504">
        <v>2.8</v>
      </c>
      <c r="Q3504">
        <v>2.8</v>
      </c>
      <c r="R3504">
        <v>2.8</v>
      </c>
      <c r="S3504">
        <v>8.2063500000000005</v>
      </c>
      <c r="T3504">
        <v>1.1105400000000001</v>
      </c>
      <c r="U3504">
        <v>5.2008000000000001</v>
      </c>
      <c r="V3504">
        <v>4.53688</v>
      </c>
      <c r="W3504">
        <v>0.66391999999999995</v>
      </c>
      <c r="X3504">
        <v>3.0226500000000001</v>
      </c>
      <c r="Y3504">
        <v>6.3602999999999996</v>
      </c>
      <c r="Z3504">
        <v>0.296929</v>
      </c>
    </row>
    <row r="3505" spans="1:26" x14ac:dyDescent="0.35">
      <c r="A3505">
        <v>2</v>
      </c>
      <c r="B3505" t="s">
        <v>949</v>
      </c>
      <c r="C3505">
        <v>1</v>
      </c>
      <c r="D3505">
        <v>2014</v>
      </c>
      <c r="E3505">
        <v>1</v>
      </c>
      <c r="F3505">
        <v>2</v>
      </c>
      <c r="G3505">
        <v>7</v>
      </c>
      <c r="H3505">
        <v>2014.5</v>
      </c>
      <c r="I3505">
        <v>0</v>
      </c>
      <c r="J3505">
        <v>0</v>
      </c>
      <c r="K3505">
        <v>1</v>
      </c>
      <c r="L3505">
        <v>59</v>
      </c>
      <c r="M3505">
        <v>59</v>
      </c>
      <c r="N3505" t="s">
        <v>960</v>
      </c>
      <c r="O3505" t="s">
        <v>960</v>
      </c>
      <c r="P3505">
        <v>3.22</v>
      </c>
      <c r="Q3505">
        <v>3.22</v>
      </c>
      <c r="R3505">
        <v>3.22</v>
      </c>
      <c r="S3505">
        <v>37.868400000000001</v>
      </c>
      <c r="T3505">
        <v>0.51288199999999995</v>
      </c>
      <c r="U3505">
        <v>5.1095899999999999</v>
      </c>
      <c r="V3505">
        <v>4.6569900000000004</v>
      </c>
      <c r="W3505">
        <v>0.4526</v>
      </c>
      <c r="X3505">
        <v>3.0727699999999998</v>
      </c>
      <c r="Y3505">
        <v>6.5514000000000001</v>
      </c>
      <c r="Z3505">
        <v>-0.28310999999999997</v>
      </c>
    </row>
    <row r="3506" spans="1:26" x14ac:dyDescent="0.35">
      <c r="A3506">
        <v>2</v>
      </c>
      <c r="B3506" t="s">
        <v>949</v>
      </c>
      <c r="C3506">
        <v>1</v>
      </c>
      <c r="D3506">
        <v>2014</v>
      </c>
      <c r="E3506">
        <v>1</v>
      </c>
      <c r="F3506">
        <v>2</v>
      </c>
      <c r="G3506">
        <v>7</v>
      </c>
      <c r="H3506">
        <v>2014.5</v>
      </c>
      <c r="I3506">
        <v>0</v>
      </c>
      <c r="J3506">
        <v>0</v>
      </c>
      <c r="K3506">
        <v>1</v>
      </c>
      <c r="L3506">
        <v>60</v>
      </c>
      <c r="M3506">
        <v>60</v>
      </c>
      <c r="N3506" t="s">
        <v>960</v>
      </c>
      <c r="O3506" t="s">
        <v>960</v>
      </c>
      <c r="P3506">
        <v>4.9000000000000004</v>
      </c>
      <c r="Q3506">
        <v>4.9000000000000004</v>
      </c>
      <c r="R3506">
        <v>4.9000000000000004</v>
      </c>
      <c r="S3506">
        <v>8.6401500000000002</v>
      </c>
      <c r="T3506">
        <v>1.45835</v>
      </c>
      <c r="U3506">
        <v>5.1579899999999999</v>
      </c>
      <c r="V3506">
        <v>4.7767400000000002</v>
      </c>
      <c r="W3506">
        <v>0.381243</v>
      </c>
      <c r="X3506">
        <v>3.1271399999999998</v>
      </c>
      <c r="Y3506">
        <v>6.7011599999999998</v>
      </c>
      <c r="Z3506">
        <v>1.2118899999999999</v>
      </c>
    </row>
    <row r="3507" spans="1:26" x14ac:dyDescent="0.35">
      <c r="A3507">
        <v>2</v>
      </c>
      <c r="B3507" t="s">
        <v>949</v>
      </c>
      <c r="C3507">
        <v>1</v>
      </c>
      <c r="D3507">
        <v>2014</v>
      </c>
      <c r="E3507">
        <v>1</v>
      </c>
      <c r="F3507">
        <v>2</v>
      </c>
      <c r="G3507">
        <v>7</v>
      </c>
      <c r="H3507">
        <v>2014.5</v>
      </c>
      <c r="I3507">
        <v>0</v>
      </c>
      <c r="J3507">
        <v>0</v>
      </c>
      <c r="K3507">
        <v>1</v>
      </c>
      <c r="L3507">
        <v>61</v>
      </c>
      <c r="M3507">
        <v>61</v>
      </c>
      <c r="N3507" t="s">
        <v>960</v>
      </c>
      <c r="O3507" t="s">
        <v>960</v>
      </c>
      <c r="P3507">
        <v>4.2</v>
      </c>
      <c r="Q3507">
        <v>4.2</v>
      </c>
      <c r="R3507">
        <v>4.2</v>
      </c>
      <c r="S3507">
        <v>5.9844900000000001</v>
      </c>
      <c r="T3507">
        <v>1.9011899999999999</v>
      </c>
      <c r="U3507">
        <v>5.6003999999999996</v>
      </c>
      <c r="V3507">
        <v>4.89703</v>
      </c>
      <c r="W3507">
        <v>0.70337000000000005</v>
      </c>
      <c r="X3507">
        <v>3.1861299999999999</v>
      </c>
      <c r="Y3507">
        <v>6.82226</v>
      </c>
      <c r="Z3507">
        <v>-0.22306200000000001</v>
      </c>
    </row>
    <row r="3508" spans="1:26" x14ac:dyDescent="0.35">
      <c r="A3508">
        <v>2</v>
      </c>
      <c r="B3508" t="s">
        <v>949</v>
      </c>
      <c r="C3508">
        <v>1</v>
      </c>
      <c r="D3508">
        <v>2014</v>
      </c>
      <c r="E3508">
        <v>1</v>
      </c>
      <c r="F3508">
        <v>2</v>
      </c>
      <c r="G3508">
        <v>7</v>
      </c>
      <c r="H3508">
        <v>2014.5</v>
      </c>
      <c r="I3508">
        <v>0</v>
      </c>
      <c r="J3508">
        <v>0</v>
      </c>
      <c r="K3508">
        <v>1</v>
      </c>
      <c r="L3508">
        <v>62</v>
      </c>
      <c r="M3508">
        <v>62</v>
      </c>
      <c r="N3508" t="s">
        <v>960</v>
      </c>
      <c r="O3508" t="s">
        <v>960</v>
      </c>
      <c r="P3508">
        <v>4.9000000000000004</v>
      </c>
      <c r="Q3508">
        <v>4.9000000000000004</v>
      </c>
      <c r="R3508">
        <v>4.9000000000000004</v>
      </c>
      <c r="S3508">
        <v>8.0164299999999997</v>
      </c>
      <c r="T3508">
        <v>1.74539</v>
      </c>
      <c r="U3508">
        <v>5.7288399999999999</v>
      </c>
      <c r="V3508">
        <v>5.0189199999999996</v>
      </c>
      <c r="W3508">
        <v>0.70992500000000003</v>
      </c>
      <c r="X3508">
        <v>3.25102</v>
      </c>
      <c r="Y3508">
        <v>6.9233900000000004</v>
      </c>
      <c r="Z3508">
        <v>0.21110999999999999</v>
      </c>
    </row>
    <row r="3509" spans="1:26" x14ac:dyDescent="0.35">
      <c r="A3509">
        <v>2</v>
      </c>
      <c r="B3509" t="s">
        <v>949</v>
      </c>
      <c r="C3509">
        <v>1</v>
      </c>
      <c r="D3509">
        <v>2014</v>
      </c>
      <c r="E3509">
        <v>1</v>
      </c>
      <c r="F3509">
        <v>2</v>
      </c>
      <c r="G3509">
        <v>7</v>
      </c>
      <c r="H3509">
        <v>2014.5</v>
      </c>
      <c r="I3509">
        <v>0</v>
      </c>
      <c r="J3509">
        <v>0</v>
      </c>
      <c r="K3509">
        <v>1</v>
      </c>
      <c r="L3509">
        <v>63</v>
      </c>
      <c r="M3509">
        <v>63</v>
      </c>
      <c r="N3509" t="s">
        <v>960</v>
      </c>
      <c r="O3509" t="s">
        <v>960</v>
      </c>
      <c r="P3509">
        <v>3.22</v>
      </c>
      <c r="Q3509">
        <v>3.22</v>
      </c>
      <c r="R3509">
        <v>3.22</v>
      </c>
      <c r="S3509">
        <v>5.4761499999999996</v>
      </c>
      <c r="T3509">
        <v>1.1212899999999999</v>
      </c>
      <c r="U3509">
        <v>5.93485</v>
      </c>
      <c r="V3509">
        <v>5.1432000000000002</v>
      </c>
      <c r="W3509">
        <v>0.79164500000000004</v>
      </c>
      <c r="X3509">
        <v>3.3243499999999999</v>
      </c>
      <c r="Y3509">
        <v>7.0380500000000001</v>
      </c>
      <c r="Z3509">
        <v>-0.25346200000000002</v>
      </c>
    </row>
    <row r="3510" spans="1:26" x14ac:dyDescent="0.35">
      <c r="A3510">
        <v>2</v>
      </c>
      <c r="B3510" t="s">
        <v>949</v>
      </c>
      <c r="C3510">
        <v>1</v>
      </c>
      <c r="D3510">
        <v>2014</v>
      </c>
      <c r="E3510">
        <v>1</v>
      </c>
      <c r="F3510">
        <v>2</v>
      </c>
      <c r="G3510">
        <v>7</v>
      </c>
      <c r="H3510">
        <v>2014.5</v>
      </c>
      <c r="I3510">
        <v>0</v>
      </c>
      <c r="J3510">
        <v>0</v>
      </c>
      <c r="K3510">
        <v>1</v>
      </c>
      <c r="L3510">
        <v>64</v>
      </c>
      <c r="M3510">
        <v>64</v>
      </c>
      <c r="N3510" t="s">
        <v>960</v>
      </c>
      <c r="O3510" t="s">
        <v>960</v>
      </c>
      <c r="P3510">
        <v>5.46</v>
      </c>
      <c r="Q3510">
        <v>5.46</v>
      </c>
      <c r="R3510">
        <v>5.46</v>
      </c>
      <c r="S3510">
        <v>11.9269</v>
      </c>
      <c r="T3510">
        <v>1.254</v>
      </c>
      <c r="U3510">
        <v>5.9103500000000002</v>
      </c>
      <c r="V3510">
        <v>5.2701000000000002</v>
      </c>
      <c r="W3510">
        <v>0.64024400000000004</v>
      </c>
      <c r="X3510">
        <v>3.4101300000000001</v>
      </c>
      <c r="Y3510">
        <v>7.2904600000000004</v>
      </c>
      <c r="Z3510">
        <v>-1.7033E-2</v>
      </c>
    </row>
    <row r="3511" spans="1:26" x14ac:dyDescent="0.35">
      <c r="A3511">
        <v>2</v>
      </c>
      <c r="B3511" t="s">
        <v>949</v>
      </c>
      <c r="C3511">
        <v>1</v>
      </c>
      <c r="D3511">
        <v>2014</v>
      </c>
      <c r="E3511">
        <v>1</v>
      </c>
      <c r="F3511">
        <v>2</v>
      </c>
      <c r="G3511">
        <v>7</v>
      </c>
      <c r="H3511">
        <v>2014.5</v>
      </c>
      <c r="I3511">
        <v>0</v>
      </c>
      <c r="J3511">
        <v>0</v>
      </c>
      <c r="K3511">
        <v>1</v>
      </c>
      <c r="L3511">
        <v>65</v>
      </c>
      <c r="M3511">
        <v>65</v>
      </c>
      <c r="N3511" t="s">
        <v>960</v>
      </c>
      <c r="O3511" t="s">
        <v>960</v>
      </c>
      <c r="P3511">
        <v>3.36</v>
      </c>
      <c r="Q3511">
        <v>3.36</v>
      </c>
      <c r="R3511">
        <v>3.36</v>
      </c>
      <c r="S3511">
        <v>9.2968799999999998</v>
      </c>
      <c r="T3511">
        <v>0.81833500000000003</v>
      </c>
      <c r="U3511">
        <v>5.7918700000000003</v>
      </c>
      <c r="V3511">
        <v>5.3991800000000003</v>
      </c>
      <c r="W3511">
        <v>0.39269399999999999</v>
      </c>
      <c r="X3511">
        <v>3.5141100000000001</v>
      </c>
      <c r="Y3511">
        <v>7.4845699999999997</v>
      </c>
      <c r="Z3511">
        <v>-0.16957</v>
      </c>
    </row>
    <row r="3512" spans="1:26" x14ac:dyDescent="0.35">
      <c r="A3512">
        <v>2</v>
      </c>
      <c r="B3512" t="s">
        <v>949</v>
      </c>
      <c r="C3512">
        <v>1</v>
      </c>
      <c r="D3512">
        <v>2014</v>
      </c>
      <c r="E3512">
        <v>1</v>
      </c>
      <c r="F3512">
        <v>2</v>
      </c>
      <c r="G3512">
        <v>7</v>
      </c>
      <c r="H3512">
        <v>2014.5</v>
      </c>
      <c r="I3512">
        <v>0</v>
      </c>
      <c r="J3512">
        <v>0</v>
      </c>
      <c r="K3512">
        <v>1</v>
      </c>
      <c r="L3512">
        <v>66</v>
      </c>
      <c r="M3512">
        <v>66</v>
      </c>
      <c r="N3512" t="s">
        <v>960</v>
      </c>
      <c r="O3512" t="s">
        <v>960</v>
      </c>
      <c r="P3512">
        <v>4.4800000000000004</v>
      </c>
      <c r="Q3512">
        <v>4.4800000000000004</v>
      </c>
      <c r="R3512">
        <v>4.4800000000000004</v>
      </c>
      <c r="S3512">
        <v>6.1107699999999996</v>
      </c>
      <c r="T3512">
        <v>1.4479299999999999</v>
      </c>
      <c r="U3512">
        <v>6.1560899999999998</v>
      </c>
      <c r="V3512">
        <v>5.52949</v>
      </c>
      <c r="W3512">
        <v>0.62660099999999996</v>
      </c>
      <c r="X3512">
        <v>3.6440899999999998</v>
      </c>
      <c r="Y3512">
        <v>7.6373800000000003</v>
      </c>
      <c r="Z3512">
        <v>-0.15798699999999999</v>
      </c>
    </row>
    <row r="3513" spans="1:26" x14ac:dyDescent="0.35">
      <c r="A3513">
        <v>2</v>
      </c>
      <c r="B3513" t="s">
        <v>949</v>
      </c>
      <c r="C3513">
        <v>1</v>
      </c>
      <c r="D3513">
        <v>2014</v>
      </c>
      <c r="E3513">
        <v>1</v>
      </c>
      <c r="F3513">
        <v>2</v>
      </c>
      <c r="G3513">
        <v>7</v>
      </c>
      <c r="H3513">
        <v>2014.5</v>
      </c>
      <c r="I3513">
        <v>0</v>
      </c>
      <c r="J3513">
        <v>0</v>
      </c>
      <c r="K3513">
        <v>1</v>
      </c>
      <c r="L3513">
        <v>67</v>
      </c>
      <c r="M3513">
        <v>67</v>
      </c>
      <c r="N3513" t="s">
        <v>960</v>
      </c>
      <c r="O3513" t="s">
        <v>960</v>
      </c>
      <c r="P3513">
        <v>4.0599999999999996</v>
      </c>
      <c r="Q3513">
        <v>4.0599999999999996</v>
      </c>
      <c r="R3513">
        <v>4.0599999999999996</v>
      </c>
      <c r="S3513">
        <v>27.650400000000001</v>
      </c>
      <c r="T3513">
        <v>0.44240000000000002</v>
      </c>
      <c r="U3513">
        <v>5.9827700000000004</v>
      </c>
      <c r="V3513">
        <v>5.65984</v>
      </c>
      <c r="W3513">
        <v>0.32292999999999999</v>
      </c>
      <c r="X3513">
        <v>3.8103899999999999</v>
      </c>
      <c r="Y3513">
        <v>7.7610099999999997</v>
      </c>
      <c r="Z3513">
        <v>0.30255300000000002</v>
      </c>
    </row>
    <row r="3514" spans="1:26" x14ac:dyDescent="0.35">
      <c r="A3514">
        <v>2</v>
      </c>
      <c r="B3514" t="s">
        <v>949</v>
      </c>
      <c r="C3514">
        <v>1</v>
      </c>
      <c r="D3514">
        <v>2014</v>
      </c>
      <c r="E3514">
        <v>1</v>
      </c>
      <c r="F3514">
        <v>2</v>
      </c>
      <c r="G3514">
        <v>7</v>
      </c>
      <c r="H3514">
        <v>2014.5</v>
      </c>
      <c r="I3514">
        <v>0</v>
      </c>
      <c r="J3514">
        <v>0</v>
      </c>
      <c r="K3514">
        <v>1</v>
      </c>
      <c r="L3514">
        <v>68</v>
      </c>
      <c r="M3514">
        <v>68</v>
      </c>
      <c r="N3514" t="s">
        <v>960</v>
      </c>
      <c r="O3514" t="s">
        <v>960</v>
      </c>
      <c r="P3514">
        <v>2.8</v>
      </c>
      <c r="Q3514">
        <v>2.8</v>
      </c>
      <c r="R3514">
        <v>2.8</v>
      </c>
      <c r="S3514">
        <v>6.2790999999999997</v>
      </c>
      <c r="T3514">
        <v>0.74755700000000003</v>
      </c>
      <c r="U3514">
        <v>6.0499499999999999</v>
      </c>
      <c r="V3514">
        <v>5.7891000000000004</v>
      </c>
      <c r="W3514">
        <v>0.26085000000000003</v>
      </c>
      <c r="X3514">
        <v>4.0059399999999998</v>
      </c>
      <c r="Y3514">
        <v>7.86416</v>
      </c>
      <c r="Z3514">
        <v>0.90591900000000003</v>
      </c>
    </row>
    <row r="3515" spans="1:26" x14ac:dyDescent="0.35">
      <c r="A3515">
        <v>2</v>
      </c>
      <c r="B3515" t="s">
        <v>949</v>
      </c>
      <c r="C3515">
        <v>1</v>
      </c>
      <c r="D3515">
        <v>2014</v>
      </c>
      <c r="E3515">
        <v>1</v>
      </c>
      <c r="F3515">
        <v>2</v>
      </c>
      <c r="G3515">
        <v>7</v>
      </c>
      <c r="H3515">
        <v>2014.5</v>
      </c>
      <c r="I3515">
        <v>0</v>
      </c>
      <c r="J3515">
        <v>0</v>
      </c>
      <c r="K3515">
        <v>1</v>
      </c>
      <c r="L3515">
        <v>69</v>
      </c>
      <c r="M3515">
        <v>69</v>
      </c>
      <c r="N3515" t="s">
        <v>960</v>
      </c>
      <c r="O3515" t="s">
        <v>960</v>
      </c>
      <c r="P3515">
        <v>3.08</v>
      </c>
      <c r="Q3515">
        <v>3.08</v>
      </c>
      <c r="R3515">
        <v>3.08</v>
      </c>
      <c r="S3515">
        <v>12.319100000000001</v>
      </c>
      <c r="T3515">
        <v>0.62654200000000004</v>
      </c>
      <c r="U3515">
        <v>6.3178599999999996</v>
      </c>
      <c r="V3515">
        <v>5.9164199999999996</v>
      </c>
      <c r="W3515">
        <v>0.40144200000000002</v>
      </c>
      <c r="X3515">
        <v>4.0630800000000002</v>
      </c>
      <c r="Y3515">
        <v>7.9532499999999997</v>
      </c>
      <c r="Z3515">
        <v>-0.29131400000000002</v>
      </c>
    </row>
    <row r="3516" spans="1:26" x14ac:dyDescent="0.35">
      <c r="A3516">
        <v>2</v>
      </c>
      <c r="B3516" t="s">
        <v>949</v>
      </c>
      <c r="C3516">
        <v>1</v>
      </c>
      <c r="D3516">
        <v>2014</v>
      </c>
      <c r="E3516">
        <v>1</v>
      </c>
      <c r="F3516">
        <v>2</v>
      </c>
      <c r="G3516">
        <v>7</v>
      </c>
      <c r="H3516">
        <v>2014.5</v>
      </c>
      <c r="I3516">
        <v>0</v>
      </c>
      <c r="J3516">
        <v>0</v>
      </c>
      <c r="K3516">
        <v>1</v>
      </c>
      <c r="L3516">
        <v>70</v>
      </c>
      <c r="M3516">
        <v>70</v>
      </c>
      <c r="N3516" t="s">
        <v>960</v>
      </c>
      <c r="O3516" t="s">
        <v>960</v>
      </c>
      <c r="P3516">
        <v>1.68</v>
      </c>
      <c r="Q3516">
        <v>1.68</v>
      </c>
      <c r="R3516">
        <v>1.68</v>
      </c>
      <c r="S3516">
        <v>2.1215299999999999</v>
      </c>
      <c r="T3516">
        <v>1.25979</v>
      </c>
      <c r="U3516">
        <v>6.3330000000000002</v>
      </c>
      <c r="V3516">
        <v>6.0414000000000003</v>
      </c>
      <c r="W3516">
        <v>0.29160199999999997</v>
      </c>
      <c r="X3516">
        <v>4.1256300000000001</v>
      </c>
      <c r="Y3516">
        <v>8.1123399999999997</v>
      </c>
      <c r="Z3516">
        <v>0.68945500000000004</v>
      </c>
    </row>
    <row r="3517" spans="1:26" x14ac:dyDescent="0.35">
      <c r="A3517">
        <v>2</v>
      </c>
      <c r="B3517" t="s">
        <v>949</v>
      </c>
      <c r="C3517">
        <v>1</v>
      </c>
      <c r="D3517">
        <v>2014</v>
      </c>
      <c r="E3517">
        <v>1</v>
      </c>
      <c r="F3517">
        <v>2</v>
      </c>
      <c r="G3517">
        <v>7</v>
      </c>
      <c r="H3517">
        <v>2014.5</v>
      </c>
      <c r="I3517">
        <v>0</v>
      </c>
      <c r="J3517">
        <v>0</v>
      </c>
      <c r="K3517">
        <v>1</v>
      </c>
      <c r="L3517">
        <v>71</v>
      </c>
      <c r="M3517">
        <v>71</v>
      </c>
      <c r="N3517" t="s">
        <v>960</v>
      </c>
      <c r="O3517" t="s">
        <v>960</v>
      </c>
      <c r="P3517">
        <v>1.68</v>
      </c>
      <c r="Q3517">
        <v>1.68</v>
      </c>
      <c r="R3517">
        <v>1.68</v>
      </c>
      <c r="S3517">
        <v>14.127599999999999</v>
      </c>
      <c r="T3517">
        <v>0.43698900000000002</v>
      </c>
      <c r="U3517">
        <v>6.74925</v>
      </c>
      <c r="V3517">
        <v>6.16404</v>
      </c>
      <c r="W3517">
        <v>0.58520799999999995</v>
      </c>
      <c r="X3517">
        <v>4.1946399999999997</v>
      </c>
      <c r="Y3517">
        <v>8.3384300000000007</v>
      </c>
      <c r="Z3517">
        <v>-0.70200799999999997</v>
      </c>
    </row>
    <row r="3518" spans="1:26" x14ac:dyDescent="0.35">
      <c r="A3518">
        <v>2</v>
      </c>
      <c r="B3518" t="s">
        <v>949</v>
      </c>
      <c r="C3518">
        <v>1</v>
      </c>
      <c r="D3518">
        <v>2014</v>
      </c>
      <c r="E3518">
        <v>1</v>
      </c>
      <c r="F3518">
        <v>2</v>
      </c>
      <c r="G3518">
        <v>7</v>
      </c>
      <c r="H3518">
        <v>2014.5</v>
      </c>
      <c r="I3518">
        <v>0</v>
      </c>
      <c r="J3518">
        <v>0</v>
      </c>
      <c r="K3518">
        <v>1</v>
      </c>
      <c r="L3518">
        <v>72</v>
      </c>
      <c r="M3518">
        <v>72</v>
      </c>
      <c r="N3518" t="s">
        <v>960</v>
      </c>
      <c r="O3518" t="s">
        <v>960</v>
      </c>
      <c r="P3518">
        <v>1.4</v>
      </c>
      <c r="Q3518">
        <v>1.4</v>
      </c>
      <c r="R3518">
        <v>1.4</v>
      </c>
      <c r="S3518">
        <v>3.7539199999999999</v>
      </c>
      <c r="T3518">
        <v>0.61458900000000005</v>
      </c>
      <c r="U3518">
        <v>6.6993</v>
      </c>
      <c r="V3518">
        <v>6.2847299999999997</v>
      </c>
      <c r="W3518">
        <v>0.414574</v>
      </c>
      <c r="X3518">
        <v>4.27149</v>
      </c>
      <c r="Y3518">
        <v>8.5226400000000009</v>
      </c>
      <c r="Z3518">
        <v>0.79639199999999999</v>
      </c>
    </row>
    <row r="3519" spans="1:26" x14ac:dyDescent="0.35">
      <c r="A3519">
        <v>2</v>
      </c>
      <c r="B3519" t="s">
        <v>949</v>
      </c>
      <c r="C3519">
        <v>1</v>
      </c>
      <c r="D3519">
        <v>2014</v>
      </c>
      <c r="E3519">
        <v>1</v>
      </c>
      <c r="F3519">
        <v>2</v>
      </c>
      <c r="G3519">
        <v>7</v>
      </c>
      <c r="H3519">
        <v>2014.5</v>
      </c>
      <c r="I3519">
        <v>0</v>
      </c>
      <c r="J3519">
        <v>0</v>
      </c>
      <c r="K3519">
        <v>1</v>
      </c>
      <c r="L3519">
        <v>73</v>
      </c>
      <c r="M3519">
        <v>73</v>
      </c>
      <c r="N3519" t="s">
        <v>960</v>
      </c>
      <c r="O3519" t="s">
        <v>960</v>
      </c>
      <c r="P3519">
        <v>1.54</v>
      </c>
      <c r="Q3519">
        <v>1.54</v>
      </c>
      <c r="R3519">
        <v>1.54</v>
      </c>
      <c r="S3519">
        <v>4.4805999999999999</v>
      </c>
      <c r="T3519">
        <v>0.87138099999999996</v>
      </c>
      <c r="U3519">
        <v>7.13523</v>
      </c>
      <c r="V3519">
        <v>6.4040400000000002</v>
      </c>
      <c r="W3519">
        <v>0.731186</v>
      </c>
      <c r="X3519">
        <v>4.35806</v>
      </c>
      <c r="Y3519">
        <v>8.6759299999999993</v>
      </c>
      <c r="Z3519">
        <v>-0.37621700000000002</v>
      </c>
    </row>
    <row r="3520" spans="1:26" x14ac:dyDescent="0.35">
      <c r="A3520">
        <v>2</v>
      </c>
      <c r="B3520" t="s">
        <v>949</v>
      </c>
      <c r="C3520">
        <v>1</v>
      </c>
      <c r="D3520">
        <v>2014</v>
      </c>
      <c r="E3520">
        <v>1</v>
      </c>
      <c r="F3520">
        <v>2</v>
      </c>
      <c r="G3520">
        <v>7</v>
      </c>
      <c r="H3520">
        <v>2014.5</v>
      </c>
      <c r="I3520">
        <v>0</v>
      </c>
      <c r="J3520">
        <v>0</v>
      </c>
      <c r="K3520">
        <v>1</v>
      </c>
      <c r="L3520">
        <v>74</v>
      </c>
      <c r="M3520">
        <v>74</v>
      </c>
      <c r="N3520" t="s">
        <v>960</v>
      </c>
      <c r="O3520" t="s">
        <v>960</v>
      </c>
      <c r="P3520">
        <v>0.56000000000000005</v>
      </c>
      <c r="Q3520">
        <v>1</v>
      </c>
      <c r="R3520">
        <v>1</v>
      </c>
      <c r="S3520">
        <v>3.2485300000000001</v>
      </c>
      <c r="T3520">
        <v>0.61650099999999997</v>
      </c>
      <c r="U3520">
        <v>6.2497499999999997</v>
      </c>
      <c r="V3520">
        <v>6.5226899999999999</v>
      </c>
      <c r="W3520">
        <v>-0.27293699999999999</v>
      </c>
      <c r="X3520">
        <v>4.4569000000000001</v>
      </c>
      <c r="Y3520">
        <v>8.8061699999999998</v>
      </c>
      <c r="Z3520">
        <v>0.58171499999999998</v>
      </c>
    </row>
    <row r="3521" spans="1:26" x14ac:dyDescent="0.35">
      <c r="A3521">
        <v>2</v>
      </c>
      <c r="B3521" t="s">
        <v>949</v>
      </c>
      <c r="C3521">
        <v>1</v>
      </c>
      <c r="D3521">
        <v>2014</v>
      </c>
      <c r="E3521">
        <v>1</v>
      </c>
      <c r="F3521">
        <v>2</v>
      </c>
      <c r="G3521">
        <v>7</v>
      </c>
      <c r="H3521">
        <v>2014.5</v>
      </c>
      <c r="I3521">
        <v>0</v>
      </c>
      <c r="J3521">
        <v>0</v>
      </c>
      <c r="K3521">
        <v>1</v>
      </c>
      <c r="L3521">
        <v>75</v>
      </c>
      <c r="M3521">
        <v>75</v>
      </c>
      <c r="N3521" t="s">
        <v>960</v>
      </c>
      <c r="O3521" t="s">
        <v>960</v>
      </c>
      <c r="P3521">
        <v>0.84</v>
      </c>
      <c r="Q3521">
        <v>1</v>
      </c>
      <c r="R3521">
        <v>1</v>
      </c>
      <c r="S3521">
        <v>2.33589</v>
      </c>
      <c r="T3521">
        <v>0.73252200000000001</v>
      </c>
      <c r="U3521">
        <v>6.6660000000000004</v>
      </c>
      <c r="V3521">
        <v>6.6413500000000001</v>
      </c>
      <c r="W3521">
        <v>2.4648199999999999E-2</v>
      </c>
      <c r="X3521">
        <v>4.5713999999999997</v>
      </c>
      <c r="Y3521">
        <v>8.9191099999999999</v>
      </c>
      <c r="Z3521">
        <v>0.72950800000000005</v>
      </c>
    </row>
    <row r="3522" spans="1:26" x14ac:dyDescent="0.35">
      <c r="A3522">
        <v>2</v>
      </c>
      <c r="B3522" t="s">
        <v>949</v>
      </c>
      <c r="C3522">
        <v>1</v>
      </c>
      <c r="D3522">
        <v>2014</v>
      </c>
      <c r="E3522">
        <v>1</v>
      </c>
      <c r="F3522">
        <v>2</v>
      </c>
      <c r="G3522">
        <v>7</v>
      </c>
      <c r="H3522">
        <v>2014.5</v>
      </c>
      <c r="I3522">
        <v>0</v>
      </c>
      <c r="J3522">
        <v>0</v>
      </c>
      <c r="K3522">
        <v>1</v>
      </c>
      <c r="L3522">
        <v>76</v>
      </c>
      <c r="M3522">
        <v>76</v>
      </c>
      <c r="N3522" t="s">
        <v>960</v>
      </c>
      <c r="O3522" t="s">
        <v>960</v>
      </c>
      <c r="P3522">
        <v>0.98</v>
      </c>
      <c r="Q3522">
        <v>1</v>
      </c>
      <c r="R3522">
        <v>1</v>
      </c>
      <c r="S3522">
        <v>4.7430099999999999</v>
      </c>
      <c r="T3522">
        <v>0.58355999999999997</v>
      </c>
      <c r="U3522">
        <v>6.9276400000000002</v>
      </c>
      <c r="V3522">
        <v>6.7606400000000004</v>
      </c>
      <c r="W3522">
        <v>0.16699900000000001</v>
      </c>
      <c r="X3522">
        <v>4.7059300000000004</v>
      </c>
      <c r="Y3522">
        <v>9.0525500000000001</v>
      </c>
      <c r="Z3522">
        <v>9.7907800000000003E-2</v>
      </c>
    </row>
    <row r="3523" spans="1:26" x14ac:dyDescent="0.35">
      <c r="A3523">
        <v>2</v>
      </c>
      <c r="B3523" t="s">
        <v>949</v>
      </c>
      <c r="C3523">
        <v>1</v>
      </c>
      <c r="D3523">
        <v>2014</v>
      </c>
      <c r="E3523">
        <v>1</v>
      </c>
      <c r="F3523">
        <v>2</v>
      </c>
      <c r="G3523">
        <v>7</v>
      </c>
      <c r="H3523">
        <v>2014.5</v>
      </c>
      <c r="I3523">
        <v>0</v>
      </c>
      <c r="J3523">
        <v>0</v>
      </c>
      <c r="K3523">
        <v>1</v>
      </c>
      <c r="L3523">
        <v>77</v>
      </c>
      <c r="M3523">
        <v>77</v>
      </c>
      <c r="N3523" t="s">
        <v>960</v>
      </c>
      <c r="O3523" t="s">
        <v>960</v>
      </c>
      <c r="P3523">
        <v>1.4</v>
      </c>
      <c r="Q3523">
        <v>1.4</v>
      </c>
      <c r="R3523">
        <v>1.4</v>
      </c>
      <c r="S3523">
        <v>4.0160200000000001</v>
      </c>
      <c r="T3523">
        <v>0.69232899999999997</v>
      </c>
      <c r="U3523">
        <v>6.8990999999999998</v>
      </c>
      <c r="V3523">
        <v>6.88103</v>
      </c>
      <c r="W3523">
        <v>1.8071400000000001E-2</v>
      </c>
      <c r="X3523">
        <v>4.8661199999999996</v>
      </c>
      <c r="Y3523">
        <v>9.2841699999999996</v>
      </c>
      <c r="Z3523">
        <v>0.82008800000000004</v>
      </c>
    </row>
    <row r="3524" spans="1:26" x14ac:dyDescent="0.35">
      <c r="A3524">
        <v>2</v>
      </c>
      <c r="B3524" t="s">
        <v>949</v>
      </c>
      <c r="C3524">
        <v>1</v>
      </c>
      <c r="D3524">
        <v>2014</v>
      </c>
      <c r="E3524">
        <v>1</v>
      </c>
      <c r="F3524">
        <v>2</v>
      </c>
      <c r="G3524">
        <v>7</v>
      </c>
      <c r="H3524">
        <v>2014.5</v>
      </c>
      <c r="I3524">
        <v>0</v>
      </c>
      <c r="J3524">
        <v>0</v>
      </c>
      <c r="K3524">
        <v>1</v>
      </c>
      <c r="L3524">
        <v>78</v>
      </c>
      <c r="M3524">
        <v>78</v>
      </c>
      <c r="N3524" t="s">
        <v>960</v>
      </c>
      <c r="O3524" t="s">
        <v>960</v>
      </c>
      <c r="P3524">
        <v>0.42</v>
      </c>
      <c r="Q3524">
        <v>1</v>
      </c>
      <c r="R3524">
        <v>1</v>
      </c>
      <c r="S3524">
        <v>3.6612</v>
      </c>
      <c r="T3524">
        <v>0.91341099999999997</v>
      </c>
      <c r="U3524">
        <v>8.1645000000000003</v>
      </c>
      <c r="V3524">
        <v>7.0027999999999997</v>
      </c>
      <c r="W3524">
        <v>1.1617</v>
      </c>
      <c r="X3524">
        <v>5.0144000000000002</v>
      </c>
      <c r="Y3524">
        <v>9.4716799999999992</v>
      </c>
      <c r="Z3524">
        <v>4.9531600000000002E-2</v>
      </c>
    </row>
    <row r="3525" spans="1:26" x14ac:dyDescent="0.35">
      <c r="A3525">
        <v>2</v>
      </c>
      <c r="B3525" t="s">
        <v>949</v>
      </c>
      <c r="C3525">
        <v>1</v>
      </c>
      <c r="D3525">
        <v>2014</v>
      </c>
      <c r="E3525">
        <v>1</v>
      </c>
      <c r="F3525">
        <v>2</v>
      </c>
      <c r="G3525">
        <v>7</v>
      </c>
      <c r="H3525">
        <v>2014.5</v>
      </c>
      <c r="I3525">
        <v>0</v>
      </c>
      <c r="J3525">
        <v>0</v>
      </c>
      <c r="K3525">
        <v>1</v>
      </c>
      <c r="L3525">
        <v>79</v>
      </c>
      <c r="M3525">
        <v>79</v>
      </c>
      <c r="N3525" t="s">
        <v>960</v>
      </c>
      <c r="O3525" t="s">
        <v>960</v>
      </c>
      <c r="P3525">
        <v>0.14000000000000001</v>
      </c>
      <c r="Q3525">
        <v>1</v>
      </c>
      <c r="R3525">
        <v>1</v>
      </c>
      <c r="S3525">
        <v>1.1549</v>
      </c>
      <c r="T3525">
        <v>1.33039</v>
      </c>
      <c r="U3525">
        <v>7.4984999999999999</v>
      </c>
      <c r="V3525">
        <v>7.1260599999999998</v>
      </c>
      <c r="W3525">
        <v>0.37243799999999999</v>
      </c>
      <c r="X3525">
        <v>5.0664600000000002</v>
      </c>
      <c r="Y3525">
        <v>9.6258999999999997</v>
      </c>
      <c r="Z3525">
        <v>0.77171900000000004</v>
      </c>
    </row>
    <row r="3526" spans="1:26" x14ac:dyDescent="0.35">
      <c r="A3526">
        <v>2</v>
      </c>
      <c r="B3526" t="s">
        <v>949</v>
      </c>
      <c r="C3526">
        <v>1</v>
      </c>
      <c r="D3526">
        <v>2014</v>
      </c>
      <c r="E3526">
        <v>1</v>
      </c>
      <c r="F3526">
        <v>2</v>
      </c>
      <c r="G3526">
        <v>7</v>
      </c>
      <c r="H3526">
        <v>2014.5</v>
      </c>
      <c r="I3526">
        <v>0</v>
      </c>
      <c r="J3526">
        <v>0</v>
      </c>
      <c r="K3526">
        <v>1</v>
      </c>
      <c r="L3526">
        <v>80</v>
      </c>
      <c r="M3526">
        <v>80</v>
      </c>
      <c r="N3526" t="s">
        <v>960</v>
      </c>
      <c r="O3526" t="s">
        <v>960</v>
      </c>
      <c r="P3526">
        <v>0.28000000000000003</v>
      </c>
      <c r="Q3526">
        <v>1</v>
      </c>
      <c r="R3526">
        <v>1</v>
      </c>
      <c r="S3526">
        <v>5.0021000000000004</v>
      </c>
      <c r="T3526">
        <v>0.59722900000000001</v>
      </c>
      <c r="U3526">
        <v>6.9989999999999997</v>
      </c>
      <c r="V3526">
        <v>7.2507299999999999</v>
      </c>
      <c r="W3526">
        <v>-0.25172600000000001</v>
      </c>
      <c r="X3526">
        <v>5.1223900000000002</v>
      </c>
      <c r="Y3526">
        <v>9.7549899999999994</v>
      </c>
      <c r="Z3526">
        <v>-7.8826599999999997E-3</v>
      </c>
    </row>
    <row r="3527" spans="1:26" x14ac:dyDescent="0.35">
      <c r="A3527">
        <v>2</v>
      </c>
      <c r="B3527" t="s">
        <v>949</v>
      </c>
      <c r="C3527">
        <v>1</v>
      </c>
      <c r="D3527">
        <v>2014</v>
      </c>
      <c r="E3527">
        <v>1</v>
      </c>
      <c r="F3527">
        <v>2</v>
      </c>
      <c r="G3527">
        <v>7</v>
      </c>
      <c r="H3527">
        <v>2014.5</v>
      </c>
      <c r="I3527">
        <v>0</v>
      </c>
      <c r="J3527">
        <v>0</v>
      </c>
      <c r="K3527">
        <v>1</v>
      </c>
      <c r="L3527">
        <v>81</v>
      </c>
      <c r="M3527">
        <v>81</v>
      </c>
      <c r="N3527" t="s">
        <v>960</v>
      </c>
      <c r="O3527" t="s">
        <v>960</v>
      </c>
      <c r="P3527">
        <v>0.14000000000000001</v>
      </c>
      <c r="Q3527">
        <v>1</v>
      </c>
      <c r="R3527">
        <v>1</v>
      </c>
      <c r="S3527">
        <v>0.777397</v>
      </c>
      <c r="T3527">
        <v>2.4167200000000002</v>
      </c>
      <c r="U3527">
        <v>9.4964999999999993</v>
      </c>
      <c r="V3527">
        <v>7.3765299999999998</v>
      </c>
      <c r="W3527">
        <v>2.1199699999999999</v>
      </c>
      <c r="X3527">
        <v>5.1838499999999996</v>
      </c>
      <c r="Y3527">
        <v>9.8651999999999997</v>
      </c>
      <c r="Z3527">
        <v>8.4460199999999999E-2</v>
      </c>
    </row>
    <row r="3528" spans="1:26" x14ac:dyDescent="0.35">
      <c r="A3528">
        <v>2</v>
      </c>
      <c r="B3528" t="s">
        <v>949</v>
      </c>
      <c r="C3528">
        <v>1</v>
      </c>
      <c r="D3528">
        <v>2014</v>
      </c>
      <c r="E3528">
        <v>1</v>
      </c>
      <c r="F3528">
        <v>2</v>
      </c>
      <c r="G3528">
        <v>7</v>
      </c>
      <c r="H3528">
        <v>2014.5</v>
      </c>
      <c r="I3528">
        <v>0</v>
      </c>
      <c r="J3528">
        <v>0</v>
      </c>
      <c r="K3528">
        <v>1</v>
      </c>
      <c r="L3528">
        <v>82</v>
      </c>
      <c r="M3528">
        <v>82</v>
      </c>
      <c r="N3528" t="s">
        <v>960</v>
      </c>
      <c r="O3528" t="s">
        <v>960</v>
      </c>
      <c r="P3528">
        <v>0.42</v>
      </c>
      <c r="Q3528">
        <v>1</v>
      </c>
      <c r="R3528">
        <v>1</v>
      </c>
      <c r="S3528">
        <v>14.8339</v>
      </c>
      <c r="T3528">
        <v>0.33341300000000001</v>
      </c>
      <c r="U3528">
        <v>7.4984999999999999</v>
      </c>
      <c r="V3528">
        <v>7.5030900000000003</v>
      </c>
      <c r="W3528">
        <v>-4.59035E-3</v>
      </c>
      <c r="X3528">
        <v>5.2528600000000001</v>
      </c>
      <c r="Y3528">
        <v>9.9613899999999997</v>
      </c>
      <c r="Z3528">
        <v>7.82191E-2</v>
      </c>
    </row>
    <row r="3529" spans="1:26" x14ac:dyDescent="0.35">
      <c r="A3529">
        <v>2</v>
      </c>
      <c r="B3529" t="s">
        <v>949</v>
      </c>
      <c r="C3529">
        <v>1</v>
      </c>
      <c r="D3529">
        <v>2014</v>
      </c>
      <c r="E3529">
        <v>1</v>
      </c>
      <c r="F3529">
        <v>2</v>
      </c>
      <c r="G3529">
        <v>7</v>
      </c>
      <c r="H3529">
        <v>2014.5</v>
      </c>
      <c r="I3529">
        <v>0</v>
      </c>
      <c r="J3529">
        <v>0</v>
      </c>
      <c r="K3529">
        <v>1</v>
      </c>
      <c r="L3529">
        <v>85</v>
      </c>
      <c r="M3529">
        <v>85</v>
      </c>
      <c r="N3529" t="s">
        <v>960</v>
      </c>
      <c r="O3529" t="s">
        <v>960</v>
      </c>
      <c r="P3529">
        <v>0.14000000000000001</v>
      </c>
      <c r="Q3529">
        <v>1</v>
      </c>
      <c r="R3529">
        <v>1</v>
      </c>
      <c r="S3529">
        <v>1.2162900000000001</v>
      </c>
      <c r="T3529">
        <v>1.3145800000000001</v>
      </c>
      <c r="U3529">
        <v>7.4984999999999999</v>
      </c>
      <c r="V3529">
        <v>7.8825500000000002</v>
      </c>
      <c r="W3529">
        <v>-0.38405099999999998</v>
      </c>
      <c r="X3529">
        <v>5.5329100000000002</v>
      </c>
      <c r="Y3529">
        <v>10</v>
      </c>
      <c r="Z3529">
        <v>0.76526700000000003</v>
      </c>
    </row>
    <row r="3530" spans="1:26" x14ac:dyDescent="0.35">
      <c r="A3530">
        <v>2</v>
      </c>
      <c r="B3530" t="s">
        <v>949</v>
      </c>
      <c r="C3530">
        <v>1</v>
      </c>
      <c r="D3530">
        <v>2014</v>
      </c>
      <c r="E3530">
        <v>1</v>
      </c>
      <c r="F3530">
        <v>2</v>
      </c>
      <c r="G3530">
        <v>7</v>
      </c>
      <c r="H3530">
        <v>2014.5</v>
      </c>
      <c r="I3530">
        <v>0</v>
      </c>
      <c r="J3530">
        <v>0</v>
      </c>
      <c r="K3530">
        <v>1</v>
      </c>
      <c r="L3530">
        <v>89</v>
      </c>
      <c r="M3530">
        <v>89</v>
      </c>
      <c r="N3530" t="s">
        <v>960</v>
      </c>
      <c r="O3530" t="s">
        <v>960</v>
      </c>
      <c r="P3530">
        <v>0.14000000000000001</v>
      </c>
      <c r="Q3530">
        <v>1</v>
      </c>
      <c r="R3530">
        <v>1</v>
      </c>
      <c r="S3530">
        <v>0.98690500000000003</v>
      </c>
      <c r="T3530">
        <v>1.6401399999999999</v>
      </c>
      <c r="U3530">
        <v>9.4964999999999993</v>
      </c>
      <c r="V3530">
        <v>8.3766099999999994</v>
      </c>
      <c r="W3530">
        <v>1.1198900000000001</v>
      </c>
      <c r="X3530">
        <v>6.0744600000000002</v>
      </c>
      <c r="Y3530">
        <v>10</v>
      </c>
      <c r="Z3530">
        <v>0.55592600000000003</v>
      </c>
    </row>
    <row r="3531" spans="1:26" x14ac:dyDescent="0.35">
      <c r="A3531">
        <v>2</v>
      </c>
      <c r="B3531" t="s">
        <v>949</v>
      </c>
      <c r="C3531">
        <v>1</v>
      </c>
      <c r="D3531">
        <v>2014</v>
      </c>
      <c r="E3531">
        <v>1</v>
      </c>
      <c r="F3531">
        <v>2</v>
      </c>
      <c r="G3531">
        <v>7</v>
      </c>
      <c r="H3531">
        <v>2014.5</v>
      </c>
      <c r="I3531">
        <v>0</v>
      </c>
      <c r="J3531">
        <v>0</v>
      </c>
      <c r="K3531">
        <v>1</v>
      </c>
      <c r="L3531">
        <v>91</v>
      </c>
      <c r="M3531">
        <v>91</v>
      </c>
      <c r="N3531" t="s">
        <v>960</v>
      </c>
      <c r="O3531" t="s">
        <v>960</v>
      </c>
      <c r="P3531">
        <v>0.14000000000000001</v>
      </c>
      <c r="Q3531">
        <v>1</v>
      </c>
      <c r="R3531">
        <v>1</v>
      </c>
      <c r="S3531">
        <v>1.17448</v>
      </c>
      <c r="T3531">
        <v>1.32921</v>
      </c>
      <c r="U3531">
        <v>8.4975000000000005</v>
      </c>
      <c r="V3531">
        <v>8.6191999999999993</v>
      </c>
      <c r="W3531">
        <v>-0.121697</v>
      </c>
      <c r="X3531">
        <v>6.2366900000000003</v>
      </c>
      <c r="Y3531">
        <v>10</v>
      </c>
      <c r="Z3531">
        <v>0.66927000000000003</v>
      </c>
    </row>
    <row r="3532" spans="1:26" x14ac:dyDescent="0.35">
      <c r="A3532">
        <v>2</v>
      </c>
      <c r="B3532" t="s">
        <v>949</v>
      </c>
      <c r="C3532">
        <v>1</v>
      </c>
      <c r="D3532">
        <v>2015</v>
      </c>
      <c r="E3532">
        <v>1</v>
      </c>
      <c r="F3532">
        <v>2</v>
      </c>
      <c r="G3532">
        <v>7</v>
      </c>
      <c r="H3532">
        <v>2015.5</v>
      </c>
      <c r="I3532">
        <v>0</v>
      </c>
      <c r="J3532">
        <v>0</v>
      </c>
      <c r="K3532">
        <v>1</v>
      </c>
      <c r="L3532">
        <v>37</v>
      </c>
      <c r="M3532">
        <v>37</v>
      </c>
      <c r="N3532" t="s">
        <v>960</v>
      </c>
      <c r="O3532" t="s">
        <v>960</v>
      </c>
      <c r="P3532">
        <v>0.14000000000000001</v>
      </c>
      <c r="Q3532">
        <v>1</v>
      </c>
      <c r="R3532">
        <v>1</v>
      </c>
      <c r="S3532">
        <v>0.39748699999999998</v>
      </c>
      <c r="T3532">
        <v>1.73647</v>
      </c>
      <c r="U3532">
        <v>3.5024999999999999</v>
      </c>
      <c r="V3532">
        <v>2.6315300000000001</v>
      </c>
      <c r="W3532">
        <v>0.87096300000000004</v>
      </c>
      <c r="X3532">
        <v>1</v>
      </c>
      <c r="Y3532">
        <v>3.86293</v>
      </c>
      <c r="Z3532">
        <v>0.91139400000000004</v>
      </c>
    </row>
    <row r="3533" spans="1:26" x14ac:dyDescent="0.35">
      <c r="A3533">
        <v>2</v>
      </c>
      <c r="B3533" t="s">
        <v>949</v>
      </c>
      <c r="C3533">
        <v>1</v>
      </c>
      <c r="D3533">
        <v>2015</v>
      </c>
      <c r="E3533">
        <v>1</v>
      </c>
      <c r="F3533">
        <v>2</v>
      </c>
      <c r="G3533">
        <v>7</v>
      </c>
      <c r="H3533">
        <v>2015.5</v>
      </c>
      <c r="I3533">
        <v>0</v>
      </c>
      <c r="J3533">
        <v>0</v>
      </c>
      <c r="K3533">
        <v>1</v>
      </c>
      <c r="L3533">
        <v>38</v>
      </c>
      <c r="M3533">
        <v>38</v>
      </c>
      <c r="N3533" t="s">
        <v>960</v>
      </c>
      <c r="O3533" t="s">
        <v>960</v>
      </c>
      <c r="P3533">
        <v>0.14000000000000001</v>
      </c>
      <c r="Q3533">
        <v>1</v>
      </c>
      <c r="R3533">
        <v>1</v>
      </c>
      <c r="S3533">
        <v>0.45549800000000001</v>
      </c>
      <c r="T3533">
        <v>1.5992200000000001</v>
      </c>
      <c r="U3533">
        <v>3.5024999999999999</v>
      </c>
      <c r="V3533">
        <v>2.68431</v>
      </c>
      <c r="W3533">
        <v>0.81818299999999999</v>
      </c>
      <c r="X3533">
        <v>1</v>
      </c>
      <c r="Y3533">
        <v>3.9300799999999998</v>
      </c>
      <c r="Z3533">
        <v>0.92878300000000003</v>
      </c>
    </row>
    <row r="3534" spans="1:26" x14ac:dyDescent="0.35">
      <c r="A3534">
        <v>2</v>
      </c>
      <c r="B3534" t="s">
        <v>949</v>
      </c>
      <c r="C3534">
        <v>1</v>
      </c>
      <c r="D3534">
        <v>2015</v>
      </c>
      <c r="E3534">
        <v>1</v>
      </c>
      <c r="F3534">
        <v>2</v>
      </c>
      <c r="G3534">
        <v>7</v>
      </c>
      <c r="H3534">
        <v>2015.5</v>
      </c>
      <c r="I3534">
        <v>0</v>
      </c>
      <c r="J3534">
        <v>0</v>
      </c>
      <c r="K3534">
        <v>1</v>
      </c>
      <c r="L3534">
        <v>40</v>
      </c>
      <c r="M3534">
        <v>40</v>
      </c>
      <c r="N3534" t="s">
        <v>960</v>
      </c>
      <c r="O3534" t="s">
        <v>960</v>
      </c>
      <c r="P3534">
        <v>0.14000000000000001</v>
      </c>
      <c r="Q3534">
        <v>1</v>
      </c>
      <c r="R3534">
        <v>1</v>
      </c>
      <c r="S3534">
        <v>0.65685800000000005</v>
      </c>
      <c r="T3534">
        <v>1.2843199999999999</v>
      </c>
      <c r="U3534">
        <v>3.5024999999999999</v>
      </c>
      <c r="V3534">
        <v>2.8357199999999998</v>
      </c>
      <c r="W3534">
        <v>0.66677699999999995</v>
      </c>
      <c r="X3534">
        <v>1</v>
      </c>
      <c r="Y3534">
        <v>4.2475300000000002</v>
      </c>
      <c r="Z3534">
        <v>0.98233400000000004</v>
      </c>
    </row>
    <row r="3535" spans="1:26" x14ac:dyDescent="0.35">
      <c r="A3535">
        <v>2</v>
      </c>
      <c r="B3535" t="s">
        <v>949</v>
      </c>
      <c r="C3535">
        <v>1</v>
      </c>
      <c r="D3535">
        <v>2015</v>
      </c>
      <c r="E3535">
        <v>1</v>
      </c>
      <c r="F3535">
        <v>2</v>
      </c>
      <c r="G3535">
        <v>7</v>
      </c>
      <c r="H3535">
        <v>2015.5</v>
      </c>
      <c r="I3535">
        <v>0</v>
      </c>
      <c r="J3535">
        <v>0</v>
      </c>
      <c r="K3535">
        <v>1</v>
      </c>
      <c r="L3535">
        <v>41</v>
      </c>
      <c r="M3535">
        <v>41</v>
      </c>
      <c r="N3535" t="s">
        <v>960</v>
      </c>
      <c r="O3535" t="s">
        <v>960</v>
      </c>
      <c r="P3535">
        <v>0.14000000000000001</v>
      </c>
      <c r="Q3535">
        <v>1</v>
      </c>
      <c r="R3535">
        <v>1</v>
      </c>
      <c r="S3535">
        <v>0.81542199999999998</v>
      </c>
      <c r="T3535">
        <v>1.1248899999999999</v>
      </c>
      <c r="U3535">
        <v>3.5024999999999999</v>
      </c>
      <c r="V3535">
        <v>2.9337599999999999</v>
      </c>
      <c r="W3535">
        <v>0.56873799999999997</v>
      </c>
      <c r="X3535">
        <v>1</v>
      </c>
      <c r="Y3535">
        <v>4.4317599999999997</v>
      </c>
      <c r="Z3535">
        <v>1.0218100000000001</v>
      </c>
    </row>
    <row r="3536" spans="1:26" x14ac:dyDescent="0.35">
      <c r="A3536">
        <v>2</v>
      </c>
      <c r="B3536" t="s">
        <v>949</v>
      </c>
      <c r="C3536">
        <v>1</v>
      </c>
      <c r="D3536">
        <v>2015</v>
      </c>
      <c r="E3536">
        <v>1</v>
      </c>
      <c r="F3536">
        <v>2</v>
      </c>
      <c r="G3536">
        <v>7</v>
      </c>
      <c r="H3536">
        <v>2015.5</v>
      </c>
      <c r="I3536">
        <v>0</v>
      </c>
      <c r="J3536">
        <v>0</v>
      </c>
      <c r="K3536">
        <v>1</v>
      </c>
      <c r="L3536">
        <v>43</v>
      </c>
      <c r="M3536">
        <v>43</v>
      </c>
      <c r="N3536" t="s">
        <v>960</v>
      </c>
      <c r="O3536" t="s">
        <v>960</v>
      </c>
      <c r="P3536">
        <v>0.42</v>
      </c>
      <c r="Q3536">
        <v>1</v>
      </c>
      <c r="R3536">
        <v>1</v>
      </c>
      <c r="S3536">
        <v>1.25793</v>
      </c>
      <c r="T3536">
        <v>0.85259600000000002</v>
      </c>
      <c r="U3536">
        <v>3.5024999999999999</v>
      </c>
      <c r="V3536">
        <v>3.1488299999999998</v>
      </c>
      <c r="W3536">
        <v>0.35366799999999998</v>
      </c>
      <c r="X3536">
        <v>2.0167899999999999</v>
      </c>
      <c r="Y3536">
        <v>4.6478099999999998</v>
      </c>
      <c r="Z3536">
        <v>1.12225</v>
      </c>
    </row>
    <row r="3537" spans="1:26" x14ac:dyDescent="0.35">
      <c r="A3537">
        <v>2</v>
      </c>
      <c r="B3537" t="s">
        <v>949</v>
      </c>
      <c r="C3537">
        <v>1</v>
      </c>
      <c r="D3537">
        <v>2015</v>
      </c>
      <c r="E3537">
        <v>1</v>
      </c>
      <c r="F3537">
        <v>2</v>
      </c>
      <c r="G3537">
        <v>7</v>
      </c>
      <c r="H3537">
        <v>2015.5</v>
      </c>
      <c r="I3537">
        <v>0</v>
      </c>
      <c r="J3537">
        <v>0</v>
      </c>
      <c r="K3537">
        <v>1</v>
      </c>
      <c r="L3537">
        <v>44</v>
      </c>
      <c r="M3537">
        <v>44</v>
      </c>
      <c r="N3537" t="s">
        <v>960</v>
      </c>
      <c r="O3537" t="s">
        <v>960</v>
      </c>
      <c r="P3537">
        <v>0.98</v>
      </c>
      <c r="Q3537">
        <v>1</v>
      </c>
      <c r="R3537">
        <v>1</v>
      </c>
      <c r="S3537">
        <v>1.5139899999999999</v>
      </c>
      <c r="T3537">
        <v>0.752502</v>
      </c>
      <c r="U3537">
        <v>3.5024999999999999</v>
      </c>
      <c r="V3537">
        <v>3.2499899999999999</v>
      </c>
      <c r="W3537">
        <v>0.25251099999999999</v>
      </c>
      <c r="X3537">
        <v>2.0482200000000002</v>
      </c>
      <c r="Y3537">
        <v>4.7119099999999996</v>
      </c>
      <c r="Z3537">
        <v>1.1730499999999999</v>
      </c>
    </row>
    <row r="3538" spans="1:26" x14ac:dyDescent="0.35">
      <c r="A3538">
        <v>2</v>
      </c>
      <c r="B3538" t="s">
        <v>949</v>
      </c>
      <c r="C3538">
        <v>1</v>
      </c>
      <c r="D3538">
        <v>2015</v>
      </c>
      <c r="E3538">
        <v>1</v>
      </c>
      <c r="F3538">
        <v>2</v>
      </c>
      <c r="G3538">
        <v>7</v>
      </c>
      <c r="H3538">
        <v>2015.5</v>
      </c>
      <c r="I3538">
        <v>0</v>
      </c>
      <c r="J3538">
        <v>0</v>
      </c>
      <c r="K3538">
        <v>1</v>
      </c>
      <c r="L3538">
        <v>45</v>
      </c>
      <c r="M3538">
        <v>45</v>
      </c>
      <c r="N3538" t="s">
        <v>960</v>
      </c>
      <c r="O3538" t="s">
        <v>960</v>
      </c>
      <c r="P3538">
        <v>0.56000000000000005</v>
      </c>
      <c r="Q3538">
        <v>1</v>
      </c>
      <c r="R3538">
        <v>1</v>
      </c>
      <c r="S3538">
        <v>4.0235799999999999</v>
      </c>
      <c r="T3538">
        <v>0.403055</v>
      </c>
      <c r="U3538">
        <v>3.7522500000000001</v>
      </c>
      <c r="V3538">
        <v>3.3387899999999999</v>
      </c>
      <c r="W3538">
        <v>0.413462</v>
      </c>
      <c r="X3538">
        <v>2.0841699999999999</v>
      </c>
      <c r="Y3538">
        <v>4.7606599999999997</v>
      </c>
      <c r="Z3538">
        <v>0.57340000000000002</v>
      </c>
    </row>
    <row r="3539" spans="1:26" x14ac:dyDescent="0.35">
      <c r="A3539">
        <v>2</v>
      </c>
      <c r="B3539" t="s">
        <v>949</v>
      </c>
      <c r="C3539">
        <v>1</v>
      </c>
      <c r="D3539">
        <v>2015</v>
      </c>
      <c r="E3539">
        <v>1</v>
      </c>
      <c r="F3539">
        <v>2</v>
      </c>
      <c r="G3539">
        <v>7</v>
      </c>
      <c r="H3539">
        <v>2015.5</v>
      </c>
      <c r="I3539">
        <v>0</v>
      </c>
      <c r="J3539">
        <v>0</v>
      </c>
      <c r="K3539">
        <v>1</v>
      </c>
      <c r="L3539">
        <v>46</v>
      </c>
      <c r="M3539">
        <v>46</v>
      </c>
      <c r="N3539" t="s">
        <v>960</v>
      </c>
      <c r="O3539" t="s">
        <v>960</v>
      </c>
      <c r="P3539">
        <v>0.98</v>
      </c>
      <c r="Q3539">
        <v>1</v>
      </c>
      <c r="R3539">
        <v>1</v>
      </c>
      <c r="S3539">
        <v>1.9505399999999999</v>
      </c>
      <c r="T3539">
        <v>0.62809800000000005</v>
      </c>
      <c r="U3539">
        <v>3.5024999999999999</v>
      </c>
      <c r="V3539">
        <v>3.4135800000000001</v>
      </c>
      <c r="W3539">
        <v>8.8914800000000002E-2</v>
      </c>
      <c r="X3539">
        <v>2.12216</v>
      </c>
      <c r="Y3539">
        <v>4.8008600000000001</v>
      </c>
      <c r="Z3539">
        <v>1.24072</v>
      </c>
    </row>
    <row r="3540" spans="1:26" x14ac:dyDescent="0.35">
      <c r="A3540">
        <v>2</v>
      </c>
      <c r="B3540" t="s">
        <v>949</v>
      </c>
      <c r="C3540">
        <v>1</v>
      </c>
      <c r="D3540">
        <v>2015</v>
      </c>
      <c r="E3540">
        <v>1</v>
      </c>
      <c r="F3540">
        <v>2</v>
      </c>
      <c r="G3540">
        <v>7</v>
      </c>
      <c r="H3540">
        <v>2015.5</v>
      </c>
      <c r="I3540">
        <v>0</v>
      </c>
      <c r="J3540">
        <v>0</v>
      </c>
      <c r="K3540">
        <v>1</v>
      </c>
      <c r="L3540">
        <v>47</v>
      </c>
      <c r="M3540">
        <v>47</v>
      </c>
      <c r="N3540" t="s">
        <v>960</v>
      </c>
      <c r="O3540" t="s">
        <v>960</v>
      </c>
      <c r="P3540">
        <v>1.4</v>
      </c>
      <c r="Q3540">
        <v>1.4</v>
      </c>
      <c r="R3540">
        <v>1.4</v>
      </c>
      <c r="S3540">
        <v>15.225300000000001</v>
      </c>
      <c r="T3540">
        <v>0.13422400000000001</v>
      </c>
      <c r="U3540">
        <v>3.6023999999999998</v>
      </c>
      <c r="V3540">
        <v>3.4760900000000001</v>
      </c>
      <c r="W3540">
        <v>0.12631100000000001</v>
      </c>
      <c r="X3540">
        <v>2.1593399999999998</v>
      </c>
      <c r="Y3540">
        <v>4.8373900000000001</v>
      </c>
      <c r="Z3540">
        <v>0.836561</v>
      </c>
    </row>
    <row r="3541" spans="1:26" x14ac:dyDescent="0.35">
      <c r="A3541">
        <v>2</v>
      </c>
      <c r="B3541" t="s">
        <v>949</v>
      </c>
      <c r="C3541">
        <v>1</v>
      </c>
      <c r="D3541">
        <v>2015</v>
      </c>
      <c r="E3541">
        <v>1</v>
      </c>
      <c r="F3541">
        <v>2</v>
      </c>
      <c r="G3541">
        <v>7</v>
      </c>
      <c r="H3541">
        <v>2015.5</v>
      </c>
      <c r="I3541">
        <v>0</v>
      </c>
      <c r="J3541">
        <v>0</v>
      </c>
      <c r="K3541">
        <v>1</v>
      </c>
      <c r="L3541">
        <v>48</v>
      </c>
      <c r="M3541">
        <v>48</v>
      </c>
      <c r="N3541" t="s">
        <v>960</v>
      </c>
      <c r="O3541" t="s">
        <v>960</v>
      </c>
      <c r="P3541">
        <v>1.4</v>
      </c>
      <c r="Q3541">
        <v>1.4</v>
      </c>
      <c r="R3541">
        <v>1.4</v>
      </c>
      <c r="S3541">
        <v>7.31759</v>
      </c>
      <c r="T3541">
        <v>0.436145</v>
      </c>
      <c r="U3541">
        <v>3.9020999999999999</v>
      </c>
      <c r="V3541">
        <v>3.5300400000000001</v>
      </c>
      <c r="W3541">
        <v>0.37205700000000003</v>
      </c>
      <c r="X3541">
        <v>2.1935699999999998</v>
      </c>
      <c r="Y3541">
        <v>4.8738200000000003</v>
      </c>
      <c r="Z3541">
        <v>6.5500000000000003E-2</v>
      </c>
    </row>
    <row r="3542" spans="1:26" x14ac:dyDescent="0.35">
      <c r="A3542">
        <v>2</v>
      </c>
      <c r="B3542" t="s">
        <v>949</v>
      </c>
      <c r="C3542">
        <v>1</v>
      </c>
      <c r="D3542">
        <v>2015</v>
      </c>
      <c r="E3542">
        <v>1</v>
      </c>
      <c r="F3542">
        <v>2</v>
      </c>
      <c r="G3542">
        <v>7</v>
      </c>
      <c r="H3542">
        <v>2015.5</v>
      </c>
      <c r="I3542">
        <v>0</v>
      </c>
      <c r="J3542">
        <v>0</v>
      </c>
      <c r="K3542">
        <v>1</v>
      </c>
      <c r="L3542">
        <v>49</v>
      </c>
      <c r="M3542">
        <v>49</v>
      </c>
      <c r="N3542" t="s">
        <v>960</v>
      </c>
      <c r="O3542" t="s">
        <v>960</v>
      </c>
      <c r="P3542">
        <v>1.26</v>
      </c>
      <c r="Q3542">
        <v>1.26</v>
      </c>
      <c r="R3542">
        <v>1.26</v>
      </c>
      <c r="S3542">
        <v>3.7502900000000001</v>
      </c>
      <c r="T3542">
        <v>0.52638099999999999</v>
      </c>
      <c r="U3542">
        <v>4.0575000000000001</v>
      </c>
      <c r="V3542">
        <v>3.5799699999999999</v>
      </c>
      <c r="W3542">
        <v>0.47753099999999998</v>
      </c>
      <c r="X3542">
        <v>2.2241599999999999</v>
      </c>
      <c r="Y3542">
        <v>4.9127000000000001</v>
      </c>
      <c r="Z3542">
        <v>0.30149199999999998</v>
      </c>
    </row>
    <row r="3543" spans="1:26" x14ac:dyDescent="0.35">
      <c r="A3543">
        <v>2</v>
      </c>
      <c r="B3543" t="s">
        <v>949</v>
      </c>
      <c r="C3543">
        <v>1</v>
      </c>
      <c r="D3543">
        <v>2015</v>
      </c>
      <c r="E3543">
        <v>1</v>
      </c>
      <c r="F3543">
        <v>2</v>
      </c>
      <c r="G3543">
        <v>7</v>
      </c>
      <c r="H3543">
        <v>2015.5</v>
      </c>
      <c r="I3543">
        <v>0</v>
      </c>
      <c r="J3543">
        <v>0</v>
      </c>
      <c r="K3543">
        <v>1</v>
      </c>
      <c r="L3543">
        <v>50</v>
      </c>
      <c r="M3543">
        <v>50</v>
      </c>
      <c r="N3543" t="s">
        <v>960</v>
      </c>
      <c r="O3543" t="s">
        <v>960</v>
      </c>
      <c r="P3543">
        <v>1.26</v>
      </c>
      <c r="Q3543">
        <v>1.26</v>
      </c>
      <c r="R3543">
        <v>1.26</v>
      </c>
      <c r="S3543">
        <v>4.1909400000000003</v>
      </c>
      <c r="T3543">
        <v>0.489255</v>
      </c>
      <c r="U3543">
        <v>4.0575000000000001</v>
      </c>
      <c r="V3543">
        <v>3.6303800000000002</v>
      </c>
      <c r="W3543">
        <v>0.42712099999999997</v>
      </c>
      <c r="X3543">
        <v>2.2519300000000002</v>
      </c>
      <c r="Y3543">
        <v>4.9557599999999997</v>
      </c>
      <c r="Z3543">
        <v>0.35255199999999998</v>
      </c>
    </row>
    <row r="3544" spans="1:26" x14ac:dyDescent="0.35">
      <c r="A3544">
        <v>2</v>
      </c>
      <c r="B3544" t="s">
        <v>949</v>
      </c>
      <c r="C3544">
        <v>1</v>
      </c>
      <c r="D3544">
        <v>2015</v>
      </c>
      <c r="E3544">
        <v>1</v>
      </c>
      <c r="F3544">
        <v>2</v>
      </c>
      <c r="G3544">
        <v>7</v>
      </c>
      <c r="H3544">
        <v>2015.5</v>
      </c>
      <c r="I3544">
        <v>0</v>
      </c>
      <c r="J3544">
        <v>0</v>
      </c>
      <c r="K3544">
        <v>1</v>
      </c>
      <c r="L3544">
        <v>51</v>
      </c>
      <c r="M3544">
        <v>51</v>
      </c>
      <c r="N3544" t="s">
        <v>960</v>
      </c>
      <c r="O3544" t="s">
        <v>960</v>
      </c>
      <c r="P3544">
        <v>2.1</v>
      </c>
      <c r="Q3544">
        <v>2.1</v>
      </c>
      <c r="R3544">
        <v>2.1</v>
      </c>
      <c r="S3544">
        <v>5.4848299999999997</v>
      </c>
      <c r="T3544">
        <v>0.71692599999999995</v>
      </c>
      <c r="U3544">
        <v>4.0353000000000003</v>
      </c>
      <c r="V3544">
        <v>3.6853799999999999</v>
      </c>
      <c r="W3544">
        <v>0.34992000000000001</v>
      </c>
      <c r="X3544">
        <v>2.2787899999999999</v>
      </c>
      <c r="Y3544">
        <v>5.02149</v>
      </c>
      <c r="Z3544">
        <v>0.35861999999999999</v>
      </c>
    </row>
    <row r="3545" spans="1:26" x14ac:dyDescent="0.35">
      <c r="A3545">
        <v>2</v>
      </c>
      <c r="B3545" t="s">
        <v>949</v>
      </c>
      <c r="C3545">
        <v>1</v>
      </c>
      <c r="D3545">
        <v>2015</v>
      </c>
      <c r="E3545">
        <v>1</v>
      </c>
      <c r="F3545">
        <v>2</v>
      </c>
      <c r="G3545">
        <v>7</v>
      </c>
      <c r="H3545">
        <v>2015.5</v>
      </c>
      <c r="I3545">
        <v>0</v>
      </c>
      <c r="J3545">
        <v>0</v>
      </c>
      <c r="K3545">
        <v>1</v>
      </c>
      <c r="L3545">
        <v>52</v>
      </c>
      <c r="M3545">
        <v>52</v>
      </c>
      <c r="N3545" t="s">
        <v>960</v>
      </c>
      <c r="O3545" t="s">
        <v>960</v>
      </c>
      <c r="P3545">
        <v>2.2400000000000002</v>
      </c>
      <c r="Q3545">
        <v>2.2400000000000002</v>
      </c>
      <c r="R3545">
        <v>2.2400000000000002</v>
      </c>
      <c r="S3545">
        <v>5.3534899999999999</v>
      </c>
      <c r="T3545">
        <v>0.77446499999999996</v>
      </c>
      <c r="U3545">
        <v>4.0644400000000003</v>
      </c>
      <c r="V3545">
        <v>3.7484700000000002</v>
      </c>
      <c r="W3545">
        <v>0.31596200000000002</v>
      </c>
      <c r="X3545">
        <v>2.30742</v>
      </c>
      <c r="Y3545">
        <v>5.2644799999999998</v>
      </c>
      <c r="Z3545">
        <v>0.463474</v>
      </c>
    </row>
    <row r="3546" spans="1:26" x14ac:dyDescent="0.35">
      <c r="A3546">
        <v>2</v>
      </c>
      <c r="B3546" t="s">
        <v>949</v>
      </c>
      <c r="C3546">
        <v>1</v>
      </c>
      <c r="D3546">
        <v>2015</v>
      </c>
      <c r="E3546">
        <v>1</v>
      </c>
      <c r="F3546">
        <v>2</v>
      </c>
      <c r="G3546">
        <v>7</v>
      </c>
      <c r="H3546">
        <v>2015.5</v>
      </c>
      <c r="I3546">
        <v>0</v>
      </c>
      <c r="J3546">
        <v>0</v>
      </c>
      <c r="K3546">
        <v>1</v>
      </c>
      <c r="L3546">
        <v>53</v>
      </c>
      <c r="M3546">
        <v>53</v>
      </c>
      <c r="N3546" t="s">
        <v>960</v>
      </c>
      <c r="O3546" t="s">
        <v>960</v>
      </c>
      <c r="P3546">
        <v>2.1</v>
      </c>
      <c r="Q3546">
        <v>2.1</v>
      </c>
      <c r="R3546">
        <v>2.1</v>
      </c>
      <c r="S3546">
        <v>4.6274199999999999</v>
      </c>
      <c r="T3546">
        <v>0.64198900000000003</v>
      </c>
      <c r="U3546">
        <v>4.2351000000000001</v>
      </c>
      <c r="V3546">
        <v>3.8223600000000002</v>
      </c>
      <c r="W3546">
        <v>0.41273399999999999</v>
      </c>
      <c r="X3546">
        <v>2.3410500000000001</v>
      </c>
      <c r="Y3546">
        <v>5.4566600000000003</v>
      </c>
      <c r="Z3546">
        <v>0.41413499999999998</v>
      </c>
    </row>
    <row r="3547" spans="1:26" x14ac:dyDescent="0.35">
      <c r="A3547">
        <v>2</v>
      </c>
      <c r="B3547" t="s">
        <v>949</v>
      </c>
      <c r="C3547">
        <v>1</v>
      </c>
      <c r="D3547">
        <v>2015</v>
      </c>
      <c r="E3547">
        <v>1</v>
      </c>
      <c r="F3547">
        <v>2</v>
      </c>
      <c r="G3547">
        <v>7</v>
      </c>
      <c r="H3547">
        <v>2015.5</v>
      </c>
      <c r="I3547">
        <v>0</v>
      </c>
      <c r="J3547">
        <v>0</v>
      </c>
      <c r="K3547">
        <v>1</v>
      </c>
      <c r="L3547">
        <v>54</v>
      </c>
      <c r="M3547">
        <v>54</v>
      </c>
      <c r="N3547" t="s">
        <v>960</v>
      </c>
      <c r="O3547" t="s">
        <v>960</v>
      </c>
      <c r="P3547">
        <v>1.54</v>
      </c>
      <c r="Q3547">
        <v>1.54</v>
      </c>
      <c r="R3547">
        <v>1.54</v>
      </c>
      <c r="S3547">
        <v>12.958299999999999</v>
      </c>
      <c r="T3547">
        <v>0.407578</v>
      </c>
      <c r="U3547">
        <v>3.9565899999999998</v>
      </c>
      <c r="V3547">
        <v>3.9086599999999998</v>
      </c>
      <c r="W3547">
        <v>4.79283E-2</v>
      </c>
      <c r="X3547">
        <v>2.3836599999999999</v>
      </c>
      <c r="Y3547">
        <v>5.6096500000000002</v>
      </c>
      <c r="Z3547">
        <v>0.37700099999999998</v>
      </c>
    </row>
    <row r="3548" spans="1:26" x14ac:dyDescent="0.35">
      <c r="A3548">
        <v>2</v>
      </c>
      <c r="B3548" t="s">
        <v>949</v>
      </c>
      <c r="C3548">
        <v>1</v>
      </c>
      <c r="D3548">
        <v>2015</v>
      </c>
      <c r="E3548">
        <v>1</v>
      </c>
      <c r="F3548">
        <v>2</v>
      </c>
      <c r="G3548">
        <v>7</v>
      </c>
      <c r="H3548">
        <v>2015.5</v>
      </c>
      <c r="I3548">
        <v>0</v>
      </c>
      <c r="J3548">
        <v>0</v>
      </c>
      <c r="K3548">
        <v>1</v>
      </c>
      <c r="L3548">
        <v>55</v>
      </c>
      <c r="M3548">
        <v>55</v>
      </c>
      <c r="N3548" t="s">
        <v>960</v>
      </c>
      <c r="O3548" t="s">
        <v>960</v>
      </c>
      <c r="P3548">
        <v>1.4</v>
      </c>
      <c r="Q3548">
        <v>1.4</v>
      </c>
      <c r="R3548">
        <v>1.4</v>
      </c>
      <c r="S3548">
        <v>3.9193699999999998</v>
      </c>
      <c r="T3548">
        <v>0.57744899999999999</v>
      </c>
      <c r="U3548">
        <v>4.2018000000000004</v>
      </c>
      <c r="V3548">
        <v>4.0075799999999999</v>
      </c>
      <c r="W3548">
        <v>0.194217</v>
      </c>
      <c r="X3548">
        <v>2.4403800000000002</v>
      </c>
      <c r="Y3548">
        <v>5.7331500000000002</v>
      </c>
      <c r="Z3548">
        <v>0.81628800000000001</v>
      </c>
    </row>
    <row r="3549" spans="1:26" x14ac:dyDescent="0.35">
      <c r="A3549">
        <v>2</v>
      </c>
      <c r="B3549" t="s">
        <v>949</v>
      </c>
      <c r="C3549">
        <v>1</v>
      </c>
      <c r="D3549">
        <v>2015</v>
      </c>
      <c r="E3549">
        <v>1</v>
      </c>
      <c r="F3549">
        <v>2</v>
      </c>
      <c r="G3549">
        <v>7</v>
      </c>
      <c r="H3549">
        <v>2015.5</v>
      </c>
      <c r="I3549">
        <v>0</v>
      </c>
      <c r="J3549">
        <v>0</v>
      </c>
      <c r="K3549">
        <v>1</v>
      </c>
      <c r="L3549">
        <v>56</v>
      </c>
      <c r="M3549">
        <v>56</v>
      </c>
      <c r="N3549" t="s">
        <v>960</v>
      </c>
      <c r="O3549" t="s">
        <v>960</v>
      </c>
      <c r="P3549">
        <v>1.54</v>
      </c>
      <c r="Q3549">
        <v>1.54</v>
      </c>
      <c r="R3549">
        <v>1.54</v>
      </c>
      <c r="S3549">
        <v>10.2715</v>
      </c>
      <c r="T3549">
        <v>0.46646799999999999</v>
      </c>
      <c r="U3549">
        <v>4.0474100000000002</v>
      </c>
      <c r="V3549">
        <v>4.1178100000000004</v>
      </c>
      <c r="W3549">
        <v>-7.0403900000000005E-2</v>
      </c>
      <c r="X3549">
        <v>2.5181</v>
      </c>
      <c r="Y3549">
        <v>5.8351699999999997</v>
      </c>
      <c r="Z3549">
        <v>0.45952599999999999</v>
      </c>
    </row>
    <row r="3550" spans="1:26" x14ac:dyDescent="0.35">
      <c r="A3550">
        <v>2</v>
      </c>
      <c r="B3550" t="s">
        <v>949</v>
      </c>
      <c r="C3550">
        <v>1</v>
      </c>
      <c r="D3550">
        <v>2015</v>
      </c>
      <c r="E3550">
        <v>1</v>
      </c>
      <c r="F3550">
        <v>2</v>
      </c>
      <c r="G3550">
        <v>7</v>
      </c>
      <c r="H3550">
        <v>2015.5</v>
      </c>
      <c r="I3550">
        <v>0</v>
      </c>
      <c r="J3550">
        <v>0</v>
      </c>
      <c r="K3550">
        <v>1</v>
      </c>
      <c r="L3550">
        <v>57</v>
      </c>
      <c r="M3550">
        <v>57</v>
      </c>
      <c r="N3550" t="s">
        <v>960</v>
      </c>
      <c r="O3550" t="s">
        <v>960</v>
      </c>
      <c r="P3550">
        <v>1.96</v>
      </c>
      <c r="Q3550">
        <v>1.96</v>
      </c>
      <c r="R3550">
        <v>1.96</v>
      </c>
      <c r="S3550">
        <v>16.325500000000002</v>
      </c>
      <c r="T3550">
        <v>0.336391</v>
      </c>
      <c r="U3550">
        <v>4.7155699999999996</v>
      </c>
      <c r="V3550">
        <v>4.2366999999999999</v>
      </c>
      <c r="W3550">
        <v>0.47886800000000002</v>
      </c>
      <c r="X3550">
        <v>2.6263800000000002</v>
      </c>
      <c r="Y3550">
        <v>5.9222799999999998</v>
      </c>
      <c r="Z3550">
        <v>-0.67754499999999995</v>
      </c>
    </row>
    <row r="3551" spans="1:26" x14ac:dyDescent="0.35">
      <c r="A3551">
        <v>2</v>
      </c>
      <c r="B3551" t="s">
        <v>949</v>
      </c>
      <c r="C3551">
        <v>1</v>
      </c>
      <c r="D3551">
        <v>2015</v>
      </c>
      <c r="E3551">
        <v>1</v>
      </c>
      <c r="F3551">
        <v>2</v>
      </c>
      <c r="G3551">
        <v>7</v>
      </c>
      <c r="H3551">
        <v>2015.5</v>
      </c>
      <c r="I3551">
        <v>0</v>
      </c>
      <c r="J3551">
        <v>0</v>
      </c>
      <c r="K3551">
        <v>1</v>
      </c>
      <c r="L3551">
        <v>58</v>
      </c>
      <c r="M3551">
        <v>58</v>
      </c>
      <c r="N3551" t="s">
        <v>960</v>
      </c>
      <c r="O3551" t="s">
        <v>960</v>
      </c>
      <c r="P3551">
        <v>1.96</v>
      </c>
      <c r="Q3551">
        <v>1.96</v>
      </c>
      <c r="R3551">
        <v>1.96</v>
      </c>
      <c r="S3551">
        <v>4.2287499999999998</v>
      </c>
      <c r="T3551">
        <v>0.99958400000000003</v>
      </c>
      <c r="U3551">
        <v>5.0723599999999998</v>
      </c>
      <c r="V3551">
        <v>4.3609200000000001</v>
      </c>
      <c r="W3551">
        <v>0.71143900000000004</v>
      </c>
      <c r="X3551">
        <v>2.7786499999999998</v>
      </c>
      <c r="Y3551">
        <v>5.9997999999999996</v>
      </c>
      <c r="Z3551">
        <v>-0.22670199999999999</v>
      </c>
    </row>
    <row r="3552" spans="1:26" x14ac:dyDescent="0.35">
      <c r="A3552">
        <v>2</v>
      </c>
      <c r="B3552" t="s">
        <v>949</v>
      </c>
      <c r="C3552">
        <v>1</v>
      </c>
      <c r="D3552">
        <v>2015</v>
      </c>
      <c r="E3552">
        <v>1</v>
      </c>
      <c r="F3552">
        <v>2</v>
      </c>
      <c r="G3552">
        <v>7</v>
      </c>
      <c r="H3552">
        <v>2015.5</v>
      </c>
      <c r="I3552">
        <v>0</v>
      </c>
      <c r="J3552">
        <v>0</v>
      </c>
      <c r="K3552">
        <v>1</v>
      </c>
      <c r="L3552">
        <v>59</v>
      </c>
      <c r="M3552">
        <v>59</v>
      </c>
      <c r="N3552" t="s">
        <v>960</v>
      </c>
      <c r="O3552" t="s">
        <v>960</v>
      </c>
      <c r="P3552">
        <v>1.68</v>
      </c>
      <c r="Q3552">
        <v>1.68</v>
      </c>
      <c r="R3552">
        <v>1.68</v>
      </c>
      <c r="S3552">
        <v>13.764099999999999</v>
      </c>
      <c r="T3552">
        <v>0.32793899999999998</v>
      </c>
      <c r="U3552">
        <v>4.6680000000000001</v>
      </c>
      <c r="V3552">
        <v>4.4873200000000004</v>
      </c>
      <c r="W3552">
        <v>0.18068100000000001</v>
      </c>
      <c r="X3552">
        <v>2.99383</v>
      </c>
      <c r="Y3552">
        <v>6.2819700000000003</v>
      </c>
      <c r="Z3552">
        <v>0.86740600000000001</v>
      </c>
    </row>
    <row r="3553" spans="1:26" x14ac:dyDescent="0.35">
      <c r="A3553">
        <v>2</v>
      </c>
      <c r="B3553" t="s">
        <v>949</v>
      </c>
      <c r="C3553">
        <v>1</v>
      </c>
      <c r="D3553">
        <v>2015</v>
      </c>
      <c r="E3553">
        <v>1</v>
      </c>
      <c r="F3553">
        <v>2</v>
      </c>
      <c r="G3553">
        <v>7</v>
      </c>
      <c r="H3553">
        <v>2015.5</v>
      </c>
      <c r="I3553">
        <v>0</v>
      </c>
      <c r="J3553">
        <v>0</v>
      </c>
      <c r="K3553">
        <v>1</v>
      </c>
      <c r="L3553">
        <v>60</v>
      </c>
      <c r="M3553">
        <v>60</v>
      </c>
      <c r="N3553" t="s">
        <v>960</v>
      </c>
      <c r="O3553" t="s">
        <v>960</v>
      </c>
      <c r="P3553">
        <v>0.98</v>
      </c>
      <c r="Q3553">
        <v>1</v>
      </c>
      <c r="R3553">
        <v>1</v>
      </c>
      <c r="S3553">
        <v>7.92746</v>
      </c>
      <c r="T3553">
        <v>0.34784399999999999</v>
      </c>
      <c r="U3553">
        <v>5.0723599999999998</v>
      </c>
      <c r="V3553">
        <v>4.6137499999999996</v>
      </c>
      <c r="W3553">
        <v>0.45860600000000001</v>
      </c>
      <c r="X3553">
        <v>3.0485199999999999</v>
      </c>
      <c r="Y3553">
        <v>6.4937399999999998</v>
      </c>
      <c r="Z3553">
        <v>0.42354000000000003</v>
      </c>
    </row>
    <row r="3554" spans="1:26" x14ac:dyDescent="0.35">
      <c r="A3554">
        <v>2</v>
      </c>
      <c r="B3554" t="s">
        <v>949</v>
      </c>
      <c r="C3554">
        <v>1</v>
      </c>
      <c r="D3554">
        <v>2015</v>
      </c>
      <c r="E3554">
        <v>1</v>
      </c>
      <c r="F3554">
        <v>2</v>
      </c>
      <c r="G3554">
        <v>7</v>
      </c>
      <c r="H3554">
        <v>2015.5</v>
      </c>
      <c r="I3554">
        <v>0</v>
      </c>
      <c r="J3554">
        <v>0</v>
      </c>
      <c r="K3554">
        <v>1</v>
      </c>
      <c r="L3554">
        <v>61</v>
      </c>
      <c r="M3554">
        <v>61</v>
      </c>
      <c r="N3554" t="s">
        <v>960</v>
      </c>
      <c r="O3554" t="s">
        <v>960</v>
      </c>
      <c r="P3554">
        <v>2.2400000000000002</v>
      </c>
      <c r="Q3554">
        <v>2.2400000000000002</v>
      </c>
      <c r="R3554">
        <v>2.2400000000000002</v>
      </c>
      <c r="S3554">
        <v>15.703900000000001</v>
      </c>
      <c r="T3554">
        <v>0.44447999999999999</v>
      </c>
      <c r="U3554">
        <v>4.8136900000000002</v>
      </c>
      <c r="V3554">
        <v>4.7393900000000002</v>
      </c>
      <c r="W3554">
        <v>7.4294499999999999E-2</v>
      </c>
      <c r="X3554">
        <v>3.1035599999999999</v>
      </c>
      <c r="Y3554">
        <v>6.6577200000000003</v>
      </c>
      <c r="Z3554">
        <v>0.33418700000000001</v>
      </c>
    </row>
    <row r="3555" spans="1:26" x14ac:dyDescent="0.35">
      <c r="A3555">
        <v>2</v>
      </c>
      <c r="B3555" t="s">
        <v>949</v>
      </c>
      <c r="C3555">
        <v>1</v>
      </c>
      <c r="D3555">
        <v>2015</v>
      </c>
      <c r="E3555">
        <v>1</v>
      </c>
      <c r="F3555">
        <v>2</v>
      </c>
      <c r="G3555">
        <v>7</v>
      </c>
      <c r="H3555">
        <v>2015.5</v>
      </c>
      <c r="I3555">
        <v>0</v>
      </c>
      <c r="J3555">
        <v>0</v>
      </c>
      <c r="K3555">
        <v>1</v>
      </c>
      <c r="L3555">
        <v>62</v>
      </c>
      <c r="M3555">
        <v>62</v>
      </c>
      <c r="N3555" t="s">
        <v>960</v>
      </c>
      <c r="O3555" t="s">
        <v>960</v>
      </c>
      <c r="P3555">
        <v>2.1</v>
      </c>
      <c r="Q3555">
        <v>2.1</v>
      </c>
      <c r="R3555">
        <v>2.1</v>
      </c>
      <c r="S3555">
        <v>9.1889299999999992</v>
      </c>
      <c r="T3555">
        <v>0.39596700000000001</v>
      </c>
      <c r="U3555">
        <v>5.1009000000000002</v>
      </c>
      <c r="V3555">
        <v>4.8646099999999999</v>
      </c>
      <c r="W3555">
        <v>0.236286</v>
      </c>
      <c r="X3555">
        <v>3.1639699999999999</v>
      </c>
      <c r="Y3555">
        <v>6.7897400000000001</v>
      </c>
      <c r="Z3555">
        <v>0.35810799999999998</v>
      </c>
    </row>
    <row r="3556" spans="1:26" x14ac:dyDescent="0.35">
      <c r="A3556">
        <v>2</v>
      </c>
      <c r="B3556" t="s">
        <v>949</v>
      </c>
      <c r="C3556">
        <v>1</v>
      </c>
      <c r="D3556">
        <v>2015</v>
      </c>
      <c r="E3556">
        <v>1</v>
      </c>
      <c r="F3556">
        <v>2</v>
      </c>
      <c r="G3556">
        <v>7</v>
      </c>
      <c r="H3556">
        <v>2015.5</v>
      </c>
      <c r="I3556">
        <v>0</v>
      </c>
      <c r="J3556">
        <v>0</v>
      </c>
      <c r="K3556">
        <v>1</v>
      </c>
      <c r="L3556">
        <v>63</v>
      </c>
      <c r="M3556">
        <v>63</v>
      </c>
      <c r="N3556" t="s">
        <v>960</v>
      </c>
      <c r="O3556" t="s">
        <v>960</v>
      </c>
      <c r="P3556">
        <v>2.66</v>
      </c>
      <c r="Q3556">
        <v>2.66</v>
      </c>
      <c r="R3556">
        <v>2.66</v>
      </c>
      <c r="S3556">
        <v>4.9015300000000002</v>
      </c>
      <c r="T3556">
        <v>0.72358199999999995</v>
      </c>
      <c r="U3556">
        <v>5.3427600000000002</v>
      </c>
      <c r="V3556">
        <v>4.9904999999999999</v>
      </c>
      <c r="W3556">
        <v>0.35225800000000002</v>
      </c>
      <c r="X3556">
        <v>3.2305700000000002</v>
      </c>
      <c r="Y3556">
        <v>6.9005999999999998</v>
      </c>
      <c r="Z3556">
        <v>0.82204500000000003</v>
      </c>
    </row>
    <row r="3557" spans="1:26" x14ac:dyDescent="0.35">
      <c r="A3557">
        <v>2</v>
      </c>
      <c r="B3557" t="s">
        <v>949</v>
      </c>
      <c r="C3557">
        <v>1</v>
      </c>
      <c r="D3557">
        <v>2015</v>
      </c>
      <c r="E3557">
        <v>1</v>
      </c>
      <c r="F3557">
        <v>2</v>
      </c>
      <c r="G3557">
        <v>7</v>
      </c>
      <c r="H3557">
        <v>2015.5</v>
      </c>
      <c r="I3557">
        <v>0</v>
      </c>
      <c r="J3557">
        <v>0</v>
      </c>
      <c r="K3557">
        <v>1</v>
      </c>
      <c r="L3557">
        <v>64</v>
      </c>
      <c r="M3557">
        <v>64</v>
      </c>
      <c r="N3557" t="s">
        <v>960</v>
      </c>
      <c r="O3557" t="s">
        <v>960</v>
      </c>
      <c r="P3557">
        <v>1.4</v>
      </c>
      <c r="Q3557">
        <v>1.4</v>
      </c>
      <c r="R3557">
        <v>1.4</v>
      </c>
      <c r="S3557">
        <v>1.5363</v>
      </c>
      <c r="T3557">
        <v>1.2507999999999999</v>
      </c>
      <c r="U3557">
        <v>5.6003999999999996</v>
      </c>
      <c r="V3557">
        <v>5.1183199999999998</v>
      </c>
      <c r="W3557">
        <v>0.48207800000000001</v>
      </c>
      <c r="X3557">
        <v>3.3054199999999998</v>
      </c>
      <c r="Y3557">
        <v>6.9978499999999997</v>
      </c>
      <c r="Z3557">
        <v>0.75764699999999996</v>
      </c>
    </row>
    <row r="3558" spans="1:26" x14ac:dyDescent="0.35">
      <c r="A3558">
        <v>2</v>
      </c>
      <c r="B3558" t="s">
        <v>949</v>
      </c>
      <c r="C3558">
        <v>1</v>
      </c>
      <c r="D3558">
        <v>2015</v>
      </c>
      <c r="E3558">
        <v>1</v>
      </c>
      <c r="F3558">
        <v>2</v>
      </c>
      <c r="G3558">
        <v>7</v>
      </c>
      <c r="H3558">
        <v>2015.5</v>
      </c>
      <c r="I3558">
        <v>0</v>
      </c>
      <c r="J3558">
        <v>0</v>
      </c>
      <c r="K3558">
        <v>1</v>
      </c>
      <c r="L3558">
        <v>65</v>
      </c>
      <c r="M3558">
        <v>65</v>
      </c>
      <c r="N3558" t="s">
        <v>960</v>
      </c>
      <c r="O3558" t="s">
        <v>960</v>
      </c>
      <c r="P3558">
        <v>2.38</v>
      </c>
      <c r="Q3558">
        <v>2.38</v>
      </c>
      <c r="R3558">
        <v>2.38</v>
      </c>
      <c r="S3558">
        <v>3.0118100000000001</v>
      </c>
      <c r="T3558">
        <v>1.0049600000000001</v>
      </c>
      <c r="U3558">
        <v>5.3242099999999999</v>
      </c>
      <c r="V3558">
        <v>5.2490600000000001</v>
      </c>
      <c r="W3558">
        <v>7.5148800000000002E-2</v>
      </c>
      <c r="X3558">
        <v>3.3921800000000002</v>
      </c>
      <c r="Y3558">
        <v>7.2884799999999998</v>
      </c>
      <c r="Z3558">
        <v>0.97265400000000002</v>
      </c>
    </row>
    <row r="3559" spans="1:26" x14ac:dyDescent="0.35">
      <c r="A3559">
        <v>2</v>
      </c>
      <c r="B3559" t="s">
        <v>949</v>
      </c>
      <c r="C3559">
        <v>1</v>
      </c>
      <c r="D3559">
        <v>2015</v>
      </c>
      <c r="E3559">
        <v>1</v>
      </c>
      <c r="F3559">
        <v>2</v>
      </c>
      <c r="G3559">
        <v>7</v>
      </c>
      <c r="H3559">
        <v>2015.5</v>
      </c>
      <c r="I3559">
        <v>0</v>
      </c>
      <c r="J3559">
        <v>0</v>
      </c>
      <c r="K3559">
        <v>1</v>
      </c>
      <c r="L3559">
        <v>66</v>
      </c>
      <c r="M3559">
        <v>66</v>
      </c>
      <c r="N3559" t="s">
        <v>960</v>
      </c>
      <c r="O3559" t="s">
        <v>960</v>
      </c>
      <c r="P3559">
        <v>1.26</v>
      </c>
      <c r="Q3559">
        <v>1.26</v>
      </c>
      <c r="R3559">
        <v>1.26</v>
      </c>
      <c r="S3559">
        <v>4.8446400000000001</v>
      </c>
      <c r="T3559">
        <v>0.60892900000000005</v>
      </c>
      <c r="U3559">
        <v>5.1675000000000004</v>
      </c>
      <c r="V3559">
        <v>5.3832199999999997</v>
      </c>
      <c r="W3559">
        <v>-0.21571799999999999</v>
      </c>
      <c r="X3559">
        <v>3.4963600000000001</v>
      </c>
      <c r="Y3559">
        <v>7.5163900000000003</v>
      </c>
      <c r="Z3559">
        <v>0.50800000000000001</v>
      </c>
    </row>
    <row r="3560" spans="1:26" x14ac:dyDescent="0.35">
      <c r="A3560">
        <v>2</v>
      </c>
      <c r="B3560" t="s">
        <v>949</v>
      </c>
      <c r="C3560">
        <v>1</v>
      </c>
      <c r="D3560">
        <v>2015</v>
      </c>
      <c r="E3560">
        <v>1</v>
      </c>
      <c r="F3560">
        <v>2</v>
      </c>
      <c r="G3560">
        <v>7</v>
      </c>
      <c r="H3560">
        <v>2015.5</v>
      </c>
      <c r="I3560">
        <v>0</v>
      </c>
      <c r="J3560">
        <v>0</v>
      </c>
      <c r="K3560">
        <v>1</v>
      </c>
      <c r="L3560">
        <v>67</v>
      </c>
      <c r="M3560">
        <v>67</v>
      </c>
      <c r="N3560" t="s">
        <v>960</v>
      </c>
      <c r="O3560" t="s">
        <v>960</v>
      </c>
      <c r="P3560">
        <v>1.96</v>
      </c>
      <c r="Q3560">
        <v>1.96</v>
      </c>
      <c r="R3560">
        <v>1.96</v>
      </c>
      <c r="S3560">
        <v>6.4729299999999999</v>
      </c>
      <c r="T3560">
        <v>0.53041300000000002</v>
      </c>
      <c r="U3560">
        <v>5.5004999999999997</v>
      </c>
      <c r="V3560">
        <v>5.52081</v>
      </c>
      <c r="W3560">
        <v>-2.03068E-2</v>
      </c>
      <c r="X3560">
        <v>3.6257199999999998</v>
      </c>
      <c r="Y3560">
        <v>7.6959600000000004</v>
      </c>
      <c r="Z3560">
        <v>0.88934500000000005</v>
      </c>
    </row>
    <row r="3561" spans="1:26" x14ac:dyDescent="0.35">
      <c r="A3561">
        <v>2</v>
      </c>
      <c r="B3561" t="s">
        <v>949</v>
      </c>
      <c r="C3561">
        <v>1</v>
      </c>
      <c r="D3561">
        <v>2015</v>
      </c>
      <c r="E3561">
        <v>1</v>
      </c>
      <c r="F3561">
        <v>2</v>
      </c>
      <c r="G3561">
        <v>7</v>
      </c>
      <c r="H3561">
        <v>2015.5</v>
      </c>
      <c r="I3561">
        <v>0</v>
      </c>
      <c r="J3561">
        <v>0</v>
      </c>
      <c r="K3561">
        <v>1</v>
      </c>
      <c r="L3561">
        <v>68</v>
      </c>
      <c r="M3561">
        <v>68</v>
      </c>
      <c r="N3561" t="s">
        <v>960</v>
      </c>
      <c r="O3561" t="s">
        <v>960</v>
      </c>
      <c r="P3561">
        <v>1.26</v>
      </c>
      <c r="Q3561">
        <v>1.26</v>
      </c>
      <c r="R3561">
        <v>1.26</v>
      </c>
      <c r="S3561">
        <v>4.0722899999999997</v>
      </c>
      <c r="T3561">
        <v>0.76142600000000005</v>
      </c>
      <c r="U3561">
        <v>6.0555000000000003</v>
      </c>
      <c r="V3561">
        <v>5.6614399999999998</v>
      </c>
      <c r="W3561">
        <v>0.39405899999999999</v>
      </c>
      <c r="X3561">
        <v>3.7908200000000001</v>
      </c>
      <c r="Y3561">
        <v>7.8412699999999997</v>
      </c>
      <c r="Z3561">
        <v>4.6403699999999999E-2</v>
      </c>
    </row>
    <row r="3562" spans="1:26" x14ac:dyDescent="0.35">
      <c r="A3562">
        <v>2</v>
      </c>
      <c r="B3562" t="s">
        <v>949</v>
      </c>
      <c r="C3562">
        <v>1</v>
      </c>
      <c r="D3562">
        <v>2015</v>
      </c>
      <c r="E3562">
        <v>1</v>
      </c>
      <c r="F3562">
        <v>2</v>
      </c>
      <c r="G3562">
        <v>7</v>
      </c>
      <c r="H3562">
        <v>2015.5</v>
      </c>
      <c r="I3562">
        <v>0</v>
      </c>
      <c r="J3562">
        <v>0</v>
      </c>
      <c r="K3562">
        <v>1</v>
      </c>
      <c r="L3562">
        <v>69</v>
      </c>
      <c r="M3562">
        <v>69</v>
      </c>
      <c r="N3562" t="s">
        <v>960</v>
      </c>
      <c r="O3562" t="s">
        <v>960</v>
      </c>
      <c r="P3562">
        <v>1.54</v>
      </c>
      <c r="Q3562">
        <v>1.54</v>
      </c>
      <c r="R3562">
        <v>1.54</v>
      </c>
      <c r="S3562">
        <v>14.6633</v>
      </c>
      <c r="T3562">
        <v>0.246278</v>
      </c>
      <c r="U3562">
        <v>5.6821400000000004</v>
      </c>
      <c r="V3562">
        <v>5.8045299999999997</v>
      </c>
      <c r="W3562">
        <v>-0.12239700000000001</v>
      </c>
      <c r="X3562">
        <v>4.0013199999999998</v>
      </c>
      <c r="Y3562">
        <v>7.9623100000000004</v>
      </c>
      <c r="Z3562">
        <v>0.60531699999999999</v>
      </c>
    </row>
    <row r="3563" spans="1:26" x14ac:dyDescent="0.35">
      <c r="A3563">
        <v>2</v>
      </c>
      <c r="B3563" t="s">
        <v>949</v>
      </c>
      <c r="C3563">
        <v>1</v>
      </c>
      <c r="D3563">
        <v>2015</v>
      </c>
      <c r="E3563">
        <v>1</v>
      </c>
      <c r="F3563">
        <v>2</v>
      </c>
      <c r="G3563">
        <v>7</v>
      </c>
      <c r="H3563">
        <v>2015.5</v>
      </c>
      <c r="I3563">
        <v>0</v>
      </c>
      <c r="J3563">
        <v>0</v>
      </c>
      <c r="K3563">
        <v>1</v>
      </c>
      <c r="L3563">
        <v>70</v>
      </c>
      <c r="M3563">
        <v>70</v>
      </c>
      <c r="N3563" t="s">
        <v>960</v>
      </c>
      <c r="O3563" t="s">
        <v>960</v>
      </c>
      <c r="P3563">
        <v>1.68</v>
      </c>
      <c r="Q3563">
        <v>1.68</v>
      </c>
      <c r="R3563">
        <v>1.68</v>
      </c>
      <c r="S3563">
        <v>3.2498900000000002</v>
      </c>
      <c r="T3563">
        <v>0.76217000000000001</v>
      </c>
      <c r="U3563">
        <v>6.4995000000000003</v>
      </c>
      <c r="V3563">
        <v>5.9494300000000004</v>
      </c>
      <c r="W3563">
        <v>0.55007099999999998</v>
      </c>
      <c r="X3563">
        <v>4.0588499999999996</v>
      </c>
      <c r="Y3563">
        <v>8.1919500000000003</v>
      </c>
      <c r="Z3563">
        <v>0.76444000000000001</v>
      </c>
    </row>
    <row r="3564" spans="1:26" x14ac:dyDescent="0.35">
      <c r="A3564">
        <v>2</v>
      </c>
      <c r="B3564" t="s">
        <v>949</v>
      </c>
      <c r="C3564">
        <v>1</v>
      </c>
      <c r="D3564">
        <v>2015</v>
      </c>
      <c r="E3564">
        <v>1</v>
      </c>
      <c r="F3564">
        <v>2</v>
      </c>
      <c r="G3564">
        <v>7</v>
      </c>
      <c r="H3564">
        <v>2015.5</v>
      </c>
      <c r="I3564">
        <v>0</v>
      </c>
      <c r="J3564">
        <v>0</v>
      </c>
      <c r="K3564">
        <v>1</v>
      </c>
      <c r="L3564">
        <v>71</v>
      </c>
      <c r="M3564">
        <v>71</v>
      </c>
      <c r="N3564" t="s">
        <v>960</v>
      </c>
      <c r="O3564" t="s">
        <v>960</v>
      </c>
      <c r="P3564">
        <v>0.7</v>
      </c>
      <c r="Q3564">
        <v>1</v>
      </c>
      <c r="R3564">
        <v>1</v>
      </c>
      <c r="S3564">
        <v>4.7415000000000003</v>
      </c>
      <c r="T3564">
        <v>0.55918100000000004</v>
      </c>
      <c r="U3564">
        <v>6.0998999999999999</v>
      </c>
      <c r="V3564">
        <v>6.0955000000000004</v>
      </c>
      <c r="W3564">
        <v>4.4043199999999998E-3</v>
      </c>
      <c r="X3564">
        <v>4.1226799999999999</v>
      </c>
      <c r="Y3564">
        <v>8.4282800000000009</v>
      </c>
      <c r="Z3564">
        <v>0.24505399999999999</v>
      </c>
    </row>
    <row r="3565" spans="1:26" x14ac:dyDescent="0.35">
      <c r="A3565">
        <v>2</v>
      </c>
      <c r="B3565" t="s">
        <v>949</v>
      </c>
      <c r="C3565">
        <v>1</v>
      </c>
      <c r="D3565">
        <v>2015</v>
      </c>
      <c r="E3565">
        <v>1</v>
      </c>
      <c r="F3565">
        <v>2</v>
      </c>
      <c r="G3565">
        <v>7</v>
      </c>
      <c r="H3565">
        <v>2015.5</v>
      </c>
      <c r="I3565">
        <v>0</v>
      </c>
      <c r="J3565">
        <v>0</v>
      </c>
      <c r="K3565">
        <v>1</v>
      </c>
      <c r="L3565">
        <v>72</v>
      </c>
      <c r="M3565">
        <v>72</v>
      </c>
      <c r="N3565" t="s">
        <v>960</v>
      </c>
      <c r="O3565" t="s">
        <v>960</v>
      </c>
      <c r="P3565">
        <v>1.1200000000000001</v>
      </c>
      <c r="Q3565">
        <v>1.1200000000000001</v>
      </c>
      <c r="R3565">
        <v>1.1200000000000001</v>
      </c>
      <c r="S3565">
        <v>2.9121999999999999</v>
      </c>
      <c r="T3565">
        <v>0.87632399999999999</v>
      </c>
      <c r="U3565">
        <v>6.8741300000000001</v>
      </c>
      <c r="V3565">
        <v>6.24214</v>
      </c>
      <c r="W3565">
        <v>0.63198600000000005</v>
      </c>
      <c r="X3565">
        <v>4.1947200000000002</v>
      </c>
      <c r="Y3565">
        <v>8.6134199999999996</v>
      </c>
      <c r="Z3565">
        <v>-4.4999300000000001E-3</v>
      </c>
    </row>
    <row r="3566" spans="1:26" x14ac:dyDescent="0.35">
      <c r="A3566">
        <v>2</v>
      </c>
      <c r="B3566" t="s">
        <v>949</v>
      </c>
      <c r="C3566">
        <v>1</v>
      </c>
      <c r="D3566">
        <v>2015</v>
      </c>
      <c r="E3566">
        <v>1</v>
      </c>
      <c r="F3566">
        <v>2</v>
      </c>
      <c r="G3566">
        <v>7</v>
      </c>
      <c r="H3566">
        <v>2015.5</v>
      </c>
      <c r="I3566">
        <v>0</v>
      </c>
      <c r="J3566">
        <v>0</v>
      </c>
      <c r="K3566">
        <v>1</v>
      </c>
      <c r="L3566">
        <v>73</v>
      </c>
      <c r="M3566">
        <v>73</v>
      </c>
      <c r="N3566" t="s">
        <v>960</v>
      </c>
      <c r="O3566" t="s">
        <v>960</v>
      </c>
      <c r="P3566">
        <v>0.98</v>
      </c>
      <c r="Q3566">
        <v>1</v>
      </c>
      <c r="R3566">
        <v>1</v>
      </c>
      <c r="S3566">
        <v>10.019500000000001</v>
      </c>
      <c r="T3566">
        <v>0.35219299999999998</v>
      </c>
      <c r="U3566">
        <v>6.6422100000000004</v>
      </c>
      <c r="V3566">
        <v>6.3887799999999997</v>
      </c>
      <c r="W3566">
        <v>0.25343599999999999</v>
      </c>
      <c r="X3566">
        <v>4.2775499999999997</v>
      </c>
      <c r="Y3566">
        <v>8.7623599999999993</v>
      </c>
      <c r="Z3566">
        <v>0.46532499999999999</v>
      </c>
    </row>
    <row r="3567" spans="1:26" x14ac:dyDescent="0.35">
      <c r="A3567">
        <v>2</v>
      </c>
      <c r="B3567" t="s">
        <v>949</v>
      </c>
      <c r="C3567">
        <v>1</v>
      </c>
      <c r="D3567">
        <v>2015</v>
      </c>
      <c r="E3567">
        <v>1</v>
      </c>
      <c r="F3567">
        <v>2</v>
      </c>
      <c r="G3567">
        <v>7</v>
      </c>
      <c r="H3567">
        <v>2015.5</v>
      </c>
      <c r="I3567">
        <v>0</v>
      </c>
      <c r="J3567">
        <v>0</v>
      </c>
      <c r="K3567">
        <v>1</v>
      </c>
      <c r="L3567">
        <v>74</v>
      </c>
      <c r="M3567">
        <v>74</v>
      </c>
      <c r="N3567" t="s">
        <v>960</v>
      </c>
      <c r="O3567" t="s">
        <v>960</v>
      </c>
      <c r="P3567">
        <v>0.56000000000000005</v>
      </c>
      <c r="Q3567">
        <v>1</v>
      </c>
      <c r="R3567">
        <v>1</v>
      </c>
      <c r="S3567">
        <v>3.7508400000000002</v>
      </c>
      <c r="T3567">
        <v>0.69596199999999997</v>
      </c>
      <c r="U3567">
        <v>6.9989999999999997</v>
      </c>
      <c r="V3567">
        <v>6.5348199999999999</v>
      </c>
      <c r="W3567">
        <v>0.46417700000000001</v>
      </c>
      <c r="X3567">
        <v>4.3746099999999997</v>
      </c>
      <c r="Y3567">
        <v>8.8856699999999993</v>
      </c>
      <c r="Z3567">
        <v>-8.9999499999999996E-2</v>
      </c>
    </row>
    <row r="3568" spans="1:26" x14ac:dyDescent="0.35">
      <c r="A3568">
        <v>2</v>
      </c>
      <c r="B3568" t="s">
        <v>949</v>
      </c>
      <c r="C3568">
        <v>1</v>
      </c>
      <c r="D3568">
        <v>2015</v>
      </c>
      <c r="E3568">
        <v>1</v>
      </c>
      <c r="F3568">
        <v>2</v>
      </c>
      <c r="G3568">
        <v>7</v>
      </c>
      <c r="H3568">
        <v>2015.5</v>
      </c>
      <c r="I3568">
        <v>0</v>
      </c>
      <c r="J3568">
        <v>0</v>
      </c>
      <c r="K3568">
        <v>1</v>
      </c>
      <c r="L3568">
        <v>75</v>
      </c>
      <c r="M3568">
        <v>75</v>
      </c>
      <c r="N3568" t="s">
        <v>960</v>
      </c>
      <c r="O3568" t="s">
        <v>960</v>
      </c>
      <c r="P3568">
        <v>0.28000000000000003</v>
      </c>
      <c r="Q3568">
        <v>1</v>
      </c>
      <c r="R3568">
        <v>1</v>
      </c>
      <c r="S3568">
        <v>4.26607</v>
      </c>
      <c r="T3568">
        <v>0.64582799999999996</v>
      </c>
      <c r="U3568">
        <v>6</v>
      </c>
      <c r="V3568">
        <v>6.6796800000000003</v>
      </c>
      <c r="W3568">
        <v>-0.67967699999999998</v>
      </c>
      <c r="X3568">
        <v>4.4905999999999997</v>
      </c>
      <c r="Y3568">
        <v>8.9909400000000002</v>
      </c>
      <c r="Z3568">
        <v>-0.18442900000000001</v>
      </c>
    </row>
    <row r="3569" spans="1:26" x14ac:dyDescent="0.35">
      <c r="A3569">
        <v>2</v>
      </c>
      <c r="B3569" t="s">
        <v>949</v>
      </c>
      <c r="C3569">
        <v>1</v>
      </c>
      <c r="D3569">
        <v>2015</v>
      </c>
      <c r="E3569">
        <v>1</v>
      </c>
      <c r="F3569">
        <v>2</v>
      </c>
      <c r="G3569">
        <v>7</v>
      </c>
      <c r="H3569">
        <v>2015.5</v>
      </c>
      <c r="I3569">
        <v>0</v>
      </c>
      <c r="J3569">
        <v>0</v>
      </c>
      <c r="K3569">
        <v>1</v>
      </c>
      <c r="L3569">
        <v>76</v>
      </c>
      <c r="M3569">
        <v>76</v>
      </c>
      <c r="N3569" t="s">
        <v>960</v>
      </c>
      <c r="O3569" t="s">
        <v>960</v>
      </c>
      <c r="P3569">
        <v>0.56000000000000005</v>
      </c>
      <c r="Q3569">
        <v>1</v>
      </c>
      <c r="R3569">
        <v>1</v>
      </c>
      <c r="S3569">
        <v>2.8969999999999998</v>
      </c>
      <c r="T3569">
        <v>0.70852700000000002</v>
      </c>
      <c r="U3569">
        <v>6.74925</v>
      </c>
      <c r="V3569">
        <v>6.8227700000000002</v>
      </c>
      <c r="W3569">
        <v>-7.3518600000000003E-2</v>
      </c>
      <c r="X3569">
        <v>4.6316699999999997</v>
      </c>
      <c r="Y3569">
        <v>9.2359500000000008</v>
      </c>
      <c r="Z3569">
        <v>0.51980800000000005</v>
      </c>
    </row>
    <row r="3570" spans="1:26" x14ac:dyDescent="0.35">
      <c r="A3570">
        <v>2</v>
      </c>
      <c r="B3570" t="s">
        <v>949</v>
      </c>
      <c r="C3570">
        <v>1</v>
      </c>
      <c r="D3570">
        <v>2015</v>
      </c>
      <c r="E3570">
        <v>1</v>
      </c>
      <c r="F3570">
        <v>2</v>
      </c>
      <c r="G3570">
        <v>7</v>
      </c>
      <c r="H3570">
        <v>2015.5</v>
      </c>
      <c r="I3570">
        <v>0</v>
      </c>
      <c r="J3570">
        <v>0</v>
      </c>
      <c r="K3570">
        <v>1</v>
      </c>
      <c r="L3570">
        <v>77</v>
      </c>
      <c r="M3570">
        <v>77</v>
      </c>
      <c r="N3570" t="s">
        <v>960</v>
      </c>
      <c r="O3570" t="s">
        <v>960</v>
      </c>
      <c r="P3570">
        <v>0.7</v>
      </c>
      <c r="Q3570">
        <v>1</v>
      </c>
      <c r="R3570">
        <v>1</v>
      </c>
      <c r="S3570">
        <v>4.4499500000000003</v>
      </c>
      <c r="T3570">
        <v>0.61738199999999999</v>
      </c>
      <c r="U3570">
        <v>6.8990999999999998</v>
      </c>
      <c r="V3570">
        <v>6.9636300000000002</v>
      </c>
      <c r="W3570">
        <v>-6.4526600000000003E-2</v>
      </c>
      <c r="X3570">
        <v>4.80593</v>
      </c>
      <c r="Y3570">
        <v>9.4462299999999999</v>
      </c>
      <c r="Z3570">
        <v>0.15288199999999999</v>
      </c>
    </row>
    <row r="3571" spans="1:26" x14ac:dyDescent="0.35">
      <c r="A3571">
        <v>2</v>
      </c>
      <c r="B3571" t="s">
        <v>949</v>
      </c>
      <c r="C3571">
        <v>1</v>
      </c>
      <c r="D3571">
        <v>2015</v>
      </c>
      <c r="E3571">
        <v>1</v>
      </c>
      <c r="F3571">
        <v>2</v>
      </c>
      <c r="G3571">
        <v>7</v>
      </c>
      <c r="H3571">
        <v>2015.5</v>
      </c>
      <c r="I3571">
        <v>0</v>
      </c>
      <c r="J3571">
        <v>0</v>
      </c>
      <c r="K3571">
        <v>1</v>
      </c>
      <c r="L3571">
        <v>78</v>
      </c>
      <c r="M3571">
        <v>78</v>
      </c>
      <c r="N3571" t="s">
        <v>960</v>
      </c>
      <c r="O3571" t="s">
        <v>960</v>
      </c>
      <c r="P3571">
        <v>0.28000000000000003</v>
      </c>
      <c r="Q3571">
        <v>1</v>
      </c>
      <c r="R3571">
        <v>1</v>
      </c>
      <c r="S3571">
        <v>1.2258599999999999</v>
      </c>
      <c r="T3571">
        <v>1.2734799999999999</v>
      </c>
      <c r="U3571">
        <v>6.4995000000000003</v>
      </c>
      <c r="V3571">
        <v>7.1019300000000003</v>
      </c>
      <c r="W3571">
        <v>-0.60242600000000002</v>
      </c>
      <c r="X3571">
        <v>5.0064799999999998</v>
      </c>
      <c r="Y3571">
        <v>9.6179600000000001</v>
      </c>
      <c r="Z3571">
        <v>0.77014499999999997</v>
      </c>
    </row>
    <row r="3572" spans="1:26" x14ac:dyDescent="0.35">
      <c r="A3572">
        <v>2</v>
      </c>
      <c r="B3572" t="s">
        <v>949</v>
      </c>
      <c r="C3572">
        <v>1</v>
      </c>
      <c r="D3572">
        <v>2015</v>
      </c>
      <c r="E3572">
        <v>1</v>
      </c>
      <c r="F3572">
        <v>2</v>
      </c>
      <c r="G3572">
        <v>7</v>
      </c>
      <c r="H3572">
        <v>2015.5</v>
      </c>
      <c r="I3572">
        <v>0</v>
      </c>
      <c r="J3572">
        <v>0</v>
      </c>
      <c r="K3572">
        <v>1</v>
      </c>
      <c r="L3572">
        <v>80</v>
      </c>
      <c r="M3572">
        <v>80</v>
      </c>
      <c r="N3572" t="s">
        <v>960</v>
      </c>
      <c r="O3572" t="s">
        <v>960</v>
      </c>
      <c r="P3572">
        <v>0.42</v>
      </c>
      <c r="Q3572">
        <v>1</v>
      </c>
      <c r="R3572">
        <v>1</v>
      </c>
      <c r="S3572">
        <v>3.0670099999999998</v>
      </c>
      <c r="T3572">
        <v>0.76799799999999996</v>
      </c>
      <c r="U3572">
        <v>7.8315000000000001</v>
      </c>
      <c r="V3572">
        <v>7.3705400000000001</v>
      </c>
      <c r="W3572">
        <v>0.46096300000000001</v>
      </c>
      <c r="X3572">
        <v>5.1488800000000001</v>
      </c>
      <c r="Y3572">
        <v>9.8839799999999993</v>
      </c>
      <c r="Z3572">
        <v>0.102851</v>
      </c>
    </row>
    <row r="3573" spans="1:26" x14ac:dyDescent="0.35">
      <c r="A3573">
        <v>2</v>
      </c>
      <c r="B3573" t="s">
        <v>949</v>
      </c>
      <c r="C3573">
        <v>1</v>
      </c>
      <c r="D3573">
        <v>2015</v>
      </c>
      <c r="E3573">
        <v>1</v>
      </c>
      <c r="F3573">
        <v>2</v>
      </c>
      <c r="G3573">
        <v>7</v>
      </c>
      <c r="H3573">
        <v>2015.5</v>
      </c>
      <c r="I3573">
        <v>0</v>
      </c>
      <c r="J3573">
        <v>0</v>
      </c>
      <c r="K3573">
        <v>1</v>
      </c>
      <c r="L3573">
        <v>83</v>
      </c>
      <c r="M3573">
        <v>83</v>
      </c>
      <c r="N3573" t="s">
        <v>960</v>
      </c>
      <c r="O3573" t="s">
        <v>960</v>
      </c>
      <c r="P3573">
        <v>0.14000000000000001</v>
      </c>
      <c r="Q3573">
        <v>1</v>
      </c>
      <c r="R3573">
        <v>1</v>
      </c>
      <c r="S3573">
        <v>1.2660899999999999</v>
      </c>
      <c r="T3573">
        <v>1.2603200000000001</v>
      </c>
      <c r="U3573">
        <v>7.4984999999999999</v>
      </c>
      <c r="V3573">
        <v>7.7571500000000002</v>
      </c>
      <c r="W3573">
        <v>-0.25864500000000001</v>
      </c>
      <c r="X3573">
        <v>5.4257099999999996</v>
      </c>
      <c r="Y3573">
        <v>10</v>
      </c>
      <c r="Z3573">
        <v>0.79724600000000001</v>
      </c>
    </row>
    <row r="3574" spans="1:26" x14ac:dyDescent="0.35">
      <c r="A3574">
        <v>2</v>
      </c>
      <c r="B3574" t="s">
        <v>949</v>
      </c>
      <c r="C3574">
        <v>1</v>
      </c>
      <c r="D3574">
        <v>2015</v>
      </c>
      <c r="E3574">
        <v>1</v>
      </c>
      <c r="F3574">
        <v>2</v>
      </c>
      <c r="G3574">
        <v>7</v>
      </c>
      <c r="H3574">
        <v>2015.5</v>
      </c>
      <c r="I3574">
        <v>0</v>
      </c>
      <c r="J3574">
        <v>0</v>
      </c>
      <c r="K3574">
        <v>1</v>
      </c>
      <c r="L3574">
        <v>85</v>
      </c>
      <c r="M3574">
        <v>85</v>
      </c>
      <c r="N3574" t="s">
        <v>960</v>
      </c>
      <c r="O3574" t="s">
        <v>960</v>
      </c>
      <c r="P3574">
        <v>0.14000000000000001</v>
      </c>
      <c r="Q3574">
        <v>1</v>
      </c>
      <c r="R3574">
        <v>1</v>
      </c>
      <c r="S3574">
        <v>1.22664</v>
      </c>
      <c r="T3574">
        <v>1.30616</v>
      </c>
      <c r="U3574">
        <v>7.4984999999999999</v>
      </c>
      <c r="V3574">
        <v>8.0093099999999993</v>
      </c>
      <c r="W3574">
        <v>-0.51080400000000004</v>
      </c>
      <c r="X3574">
        <v>5.6836900000000004</v>
      </c>
      <c r="Y3574">
        <v>10</v>
      </c>
      <c r="Z3574">
        <v>0.721194</v>
      </c>
    </row>
    <row r="3575" spans="1:26" x14ac:dyDescent="0.35">
      <c r="A3575">
        <v>2</v>
      </c>
      <c r="B3575" t="s">
        <v>949</v>
      </c>
      <c r="C3575">
        <v>1</v>
      </c>
      <c r="D3575">
        <v>2015</v>
      </c>
      <c r="E3575">
        <v>1</v>
      </c>
      <c r="F3575">
        <v>2</v>
      </c>
      <c r="G3575">
        <v>7</v>
      </c>
      <c r="H3575">
        <v>2015.5</v>
      </c>
      <c r="I3575">
        <v>0</v>
      </c>
      <c r="J3575">
        <v>0</v>
      </c>
      <c r="K3575">
        <v>1</v>
      </c>
      <c r="L3575">
        <v>88</v>
      </c>
      <c r="M3575">
        <v>88</v>
      </c>
      <c r="N3575" t="s">
        <v>960</v>
      </c>
      <c r="O3575" t="s">
        <v>960</v>
      </c>
      <c r="P3575">
        <v>0.14000000000000001</v>
      </c>
      <c r="Q3575">
        <v>1</v>
      </c>
      <c r="R3575">
        <v>1</v>
      </c>
      <c r="S3575">
        <v>1.1567499999999999</v>
      </c>
      <c r="T3575">
        <v>1.3818900000000001</v>
      </c>
      <c r="U3575">
        <v>8.4975000000000005</v>
      </c>
      <c r="V3575">
        <v>8.3874899999999997</v>
      </c>
      <c r="W3575">
        <v>0.11001</v>
      </c>
      <c r="X3575">
        <v>6.0771199999999999</v>
      </c>
      <c r="Y3575">
        <v>10</v>
      </c>
      <c r="Z3575">
        <v>0.68955900000000003</v>
      </c>
    </row>
    <row r="3576" spans="1:26" x14ac:dyDescent="0.35">
      <c r="A3576">
        <v>2</v>
      </c>
      <c r="B3576" t="s">
        <v>949</v>
      </c>
      <c r="C3576">
        <v>1</v>
      </c>
      <c r="D3576">
        <v>2016</v>
      </c>
      <c r="E3576">
        <v>1</v>
      </c>
      <c r="F3576">
        <v>2</v>
      </c>
      <c r="G3576">
        <v>7</v>
      </c>
      <c r="H3576">
        <v>2016.5</v>
      </c>
      <c r="I3576">
        <v>0</v>
      </c>
      <c r="J3576">
        <v>0</v>
      </c>
      <c r="K3576">
        <v>1</v>
      </c>
      <c r="L3576">
        <v>39</v>
      </c>
      <c r="M3576">
        <v>39</v>
      </c>
      <c r="N3576" t="s">
        <v>960</v>
      </c>
      <c r="O3576" t="s">
        <v>960</v>
      </c>
      <c r="P3576">
        <v>0.28000000000000003</v>
      </c>
      <c r="Q3576">
        <v>1</v>
      </c>
      <c r="R3576">
        <v>1</v>
      </c>
      <c r="S3576">
        <v>11.4709</v>
      </c>
      <c r="T3576">
        <v>0.204314</v>
      </c>
      <c r="U3576">
        <v>3.0030000000000001</v>
      </c>
      <c r="V3576">
        <v>2.8970099999999999</v>
      </c>
      <c r="W3576">
        <v>0.105985</v>
      </c>
      <c r="X3576">
        <v>1</v>
      </c>
      <c r="Y3576">
        <v>4.3967200000000002</v>
      </c>
      <c r="Z3576">
        <v>0.98574200000000001</v>
      </c>
    </row>
    <row r="3577" spans="1:26" x14ac:dyDescent="0.35">
      <c r="A3577">
        <v>2</v>
      </c>
      <c r="B3577" t="s">
        <v>949</v>
      </c>
      <c r="C3577">
        <v>1</v>
      </c>
      <c r="D3577">
        <v>2016</v>
      </c>
      <c r="E3577">
        <v>1</v>
      </c>
      <c r="F3577">
        <v>2</v>
      </c>
      <c r="G3577">
        <v>7</v>
      </c>
      <c r="H3577">
        <v>2016.5</v>
      </c>
      <c r="I3577">
        <v>0</v>
      </c>
      <c r="J3577">
        <v>0</v>
      </c>
      <c r="K3577">
        <v>1</v>
      </c>
      <c r="L3577">
        <v>41</v>
      </c>
      <c r="M3577">
        <v>41</v>
      </c>
      <c r="N3577" t="s">
        <v>960</v>
      </c>
      <c r="O3577" t="s">
        <v>960</v>
      </c>
      <c r="P3577">
        <v>0.14000000000000001</v>
      </c>
      <c r="Q3577">
        <v>1</v>
      </c>
      <c r="R3577">
        <v>1</v>
      </c>
      <c r="S3577">
        <v>1.15263</v>
      </c>
      <c r="T3577">
        <v>0.91406799999999999</v>
      </c>
      <c r="U3577">
        <v>3.5024999999999999</v>
      </c>
      <c r="V3577">
        <v>3.11558</v>
      </c>
      <c r="W3577">
        <v>0.38691300000000001</v>
      </c>
      <c r="X3577">
        <v>2.0049399999999999</v>
      </c>
      <c r="Y3577">
        <v>4.6501000000000001</v>
      </c>
      <c r="Z3577">
        <v>1.10334</v>
      </c>
    </row>
    <row r="3578" spans="1:26" x14ac:dyDescent="0.35">
      <c r="A3578">
        <v>2</v>
      </c>
      <c r="B3578" t="s">
        <v>949</v>
      </c>
      <c r="C3578">
        <v>1</v>
      </c>
      <c r="D3578">
        <v>2016</v>
      </c>
      <c r="E3578">
        <v>1</v>
      </c>
      <c r="F3578">
        <v>2</v>
      </c>
      <c r="G3578">
        <v>7</v>
      </c>
      <c r="H3578">
        <v>2016.5</v>
      </c>
      <c r="I3578">
        <v>0</v>
      </c>
      <c r="J3578">
        <v>0</v>
      </c>
      <c r="K3578">
        <v>1</v>
      </c>
      <c r="L3578">
        <v>43</v>
      </c>
      <c r="M3578">
        <v>43</v>
      </c>
      <c r="N3578" t="s">
        <v>960</v>
      </c>
      <c r="O3578" t="s">
        <v>960</v>
      </c>
      <c r="P3578">
        <v>0.42</v>
      </c>
      <c r="Q3578">
        <v>1</v>
      </c>
      <c r="R3578">
        <v>1</v>
      </c>
      <c r="S3578">
        <v>12.283099999999999</v>
      </c>
      <c r="T3578">
        <v>0.13650499999999999</v>
      </c>
      <c r="U3578">
        <v>3.5024999999999999</v>
      </c>
      <c r="V3578">
        <v>3.3261099999999999</v>
      </c>
      <c r="W3578">
        <v>0.17638400000000001</v>
      </c>
      <c r="X3578">
        <v>2.0693299999999999</v>
      </c>
      <c r="Y3578">
        <v>4.7875100000000002</v>
      </c>
      <c r="Z3578">
        <v>1.2251799999999999</v>
      </c>
    </row>
    <row r="3579" spans="1:26" x14ac:dyDescent="0.35">
      <c r="A3579">
        <v>2</v>
      </c>
      <c r="B3579" t="s">
        <v>949</v>
      </c>
      <c r="C3579">
        <v>1</v>
      </c>
      <c r="D3579">
        <v>2016</v>
      </c>
      <c r="E3579">
        <v>1</v>
      </c>
      <c r="F3579">
        <v>2</v>
      </c>
      <c r="G3579">
        <v>7</v>
      </c>
      <c r="H3579">
        <v>2016.5</v>
      </c>
      <c r="I3579">
        <v>0</v>
      </c>
      <c r="J3579">
        <v>0</v>
      </c>
      <c r="K3579">
        <v>1</v>
      </c>
      <c r="L3579">
        <v>44</v>
      </c>
      <c r="M3579">
        <v>44</v>
      </c>
      <c r="N3579" t="s">
        <v>960</v>
      </c>
      <c r="O3579" t="s">
        <v>960</v>
      </c>
      <c r="P3579">
        <v>0.56000000000000005</v>
      </c>
      <c r="Q3579">
        <v>1</v>
      </c>
      <c r="R3579">
        <v>1</v>
      </c>
      <c r="S3579">
        <v>3.6688800000000001</v>
      </c>
      <c r="T3579">
        <v>0.49270799999999998</v>
      </c>
      <c r="U3579">
        <v>4.0019999999999998</v>
      </c>
      <c r="V3579">
        <v>3.4154100000000001</v>
      </c>
      <c r="W3579">
        <v>0.58659099999999997</v>
      </c>
      <c r="X3579">
        <v>2.1082900000000002</v>
      </c>
      <c r="Y3579">
        <v>4.8373400000000002</v>
      </c>
      <c r="Z3579">
        <v>1.09906E-2</v>
      </c>
    </row>
    <row r="3580" spans="1:26" x14ac:dyDescent="0.35">
      <c r="A3580">
        <v>2</v>
      </c>
      <c r="B3580" t="s">
        <v>949</v>
      </c>
      <c r="C3580">
        <v>1</v>
      </c>
      <c r="D3580">
        <v>2016</v>
      </c>
      <c r="E3580">
        <v>1</v>
      </c>
      <c r="F3580">
        <v>2</v>
      </c>
      <c r="G3580">
        <v>7</v>
      </c>
      <c r="H3580">
        <v>2016.5</v>
      </c>
      <c r="I3580">
        <v>0</v>
      </c>
      <c r="J3580">
        <v>0</v>
      </c>
      <c r="K3580">
        <v>1</v>
      </c>
      <c r="L3580">
        <v>45</v>
      </c>
      <c r="M3580">
        <v>45</v>
      </c>
      <c r="N3580" t="s">
        <v>960</v>
      </c>
      <c r="O3580" t="s">
        <v>960</v>
      </c>
      <c r="P3580">
        <v>0.84</v>
      </c>
      <c r="Q3580">
        <v>1</v>
      </c>
      <c r="R3580">
        <v>1</v>
      </c>
      <c r="S3580">
        <v>4.1591199999999997</v>
      </c>
      <c r="T3580">
        <v>0.35160599999999997</v>
      </c>
      <c r="U3580">
        <v>3.669</v>
      </c>
      <c r="V3580">
        <v>3.49329</v>
      </c>
      <c r="W3580">
        <v>0.175703</v>
      </c>
      <c r="X3580">
        <v>2.1489500000000001</v>
      </c>
      <c r="Y3580">
        <v>4.8820699999999997</v>
      </c>
      <c r="Z3580">
        <v>1.03539</v>
      </c>
    </row>
    <row r="3581" spans="1:26" x14ac:dyDescent="0.35">
      <c r="A3581">
        <v>2</v>
      </c>
      <c r="B3581" t="s">
        <v>949</v>
      </c>
      <c r="C3581">
        <v>1</v>
      </c>
      <c r="D3581">
        <v>2016</v>
      </c>
      <c r="E3581">
        <v>1</v>
      </c>
      <c r="F3581">
        <v>2</v>
      </c>
      <c r="G3581">
        <v>7</v>
      </c>
      <c r="H3581">
        <v>2016.5</v>
      </c>
      <c r="I3581">
        <v>0</v>
      </c>
      <c r="J3581">
        <v>0</v>
      </c>
      <c r="K3581">
        <v>1</v>
      </c>
      <c r="L3581">
        <v>46</v>
      </c>
      <c r="M3581">
        <v>46</v>
      </c>
      <c r="N3581" t="s">
        <v>960</v>
      </c>
      <c r="O3581" t="s">
        <v>960</v>
      </c>
      <c r="P3581">
        <v>0.42</v>
      </c>
      <c r="Q3581">
        <v>1</v>
      </c>
      <c r="R3581">
        <v>1</v>
      </c>
      <c r="S3581">
        <v>2.0168900000000001</v>
      </c>
      <c r="T3581">
        <v>0.62962700000000005</v>
      </c>
      <c r="U3581">
        <v>3.5024999999999999</v>
      </c>
      <c r="V3581">
        <v>3.5625800000000001</v>
      </c>
      <c r="W3581">
        <v>-6.0083499999999998E-2</v>
      </c>
      <c r="X3581">
        <v>2.1890700000000001</v>
      </c>
      <c r="Y3581">
        <v>4.9250100000000003</v>
      </c>
      <c r="Z3581">
        <v>1.2217499999999999</v>
      </c>
    </row>
    <row r="3582" spans="1:26" x14ac:dyDescent="0.35">
      <c r="A3582">
        <v>2</v>
      </c>
      <c r="B3582" t="s">
        <v>949</v>
      </c>
      <c r="C3582">
        <v>1</v>
      </c>
      <c r="D3582">
        <v>2016</v>
      </c>
      <c r="E3582">
        <v>1</v>
      </c>
      <c r="F3582">
        <v>2</v>
      </c>
      <c r="G3582">
        <v>7</v>
      </c>
      <c r="H3582">
        <v>2016.5</v>
      </c>
      <c r="I3582">
        <v>0</v>
      </c>
      <c r="J3582">
        <v>0</v>
      </c>
      <c r="K3582">
        <v>1</v>
      </c>
      <c r="L3582">
        <v>47</v>
      </c>
      <c r="M3582">
        <v>47</v>
      </c>
      <c r="N3582" t="s">
        <v>960</v>
      </c>
      <c r="O3582" t="s">
        <v>960</v>
      </c>
      <c r="P3582">
        <v>0.56000000000000005</v>
      </c>
      <c r="Q3582">
        <v>1</v>
      </c>
      <c r="R3582">
        <v>1</v>
      </c>
      <c r="S3582">
        <v>6.0346099999999998</v>
      </c>
      <c r="T3582">
        <v>0.34040599999999999</v>
      </c>
      <c r="U3582">
        <v>4.0019999999999998</v>
      </c>
      <c r="V3582">
        <v>3.6272199999999999</v>
      </c>
      <c r="W3582">
        <v>0.37477500000000002</v>
      </c>
      <c r="X3582">
        <v>2.2275</v>
      </c>
      <c r="Y3582">
        <v>4.9681100000000002</v>
      </c>
      <c r="Z3582">
        <v>0.20983199999999999</v>
      </c>
    </row>
    <row r="3583" spans="1:26" x14ac:dyDescent="0.35">
      <c r="A3583">
        <v>2</v>
      </c>
      <c r="B3583" t="s">
        <v>949</v>
      </c>
      <c r="C3583">
        <v>1</v>
      </c>
      <c r="D3583">
        <v>2016</v>
      </c>
      <c r="E3583">
        <v>1</v>
      </c>
      <c r="F3583">
        <v>2</v>
      </c>
      <c r="G3583">
        <v>7</v>
      </c>
      <c r="H3583">
        <v>2016.5</v>
      </c>
      <c r="I3583">
        <v>0</v>
      </c>
      <c r="J3583">
        <v>0</v>
      </c>
      <c r="K3583">
        <v>1</v>
      </c>
      <c r="L3583">
        <v>48</v>
      </c>
      <c r="M3583">
        <v>48</v>
      </c>
      <c r="N3583" t="s">
        <v>960</v>
      </c>
      <c r="O3583" t="s">
        <v>960</v>
      </c>
      <c r="P3583">
        <v>1.1200000000000001</v>
      </c>
      <c r="Q3583">
        <v>1.1200000000000001</v>
      </c>
      <c r="R3583">
        <v>1.1200000000000001</v>
      </c>
      <c r="S3583">
        <v>35.080100000000002</v>
      </c>
      <c r="T3583">
        <v>9.6617300000000003E-2</v>
      </c>
      <c r="U3583">
        <v>3.7522500000000001</v>
      </c>
      <c r="V3583">
        <v>3.6912099999999999</v>
      </c>
      <c r="W3583">
        <v>6.10389E-2</v>
      </c>
      <c r="X3583">
        <v>2.26458</v>
      </c>
      <c r="Y3583">
        <v>5.0638899999999998</v>
      </c>
      <c r="Z3583">
        <v>0.75009599999999998</v>
      </c>
    </row>
    <row r="3584" spans="1:26" x14ac:dyDescent="0.35">
      <c r="A3584">
        <v>2</v>
      </c>
      <c r="B3584" t="s">
        <v>949</v>
      </c>
      <c r="C3584">
        <v>1</v>
      </c>
      <c r="D3584">
        <v>2016</v>
      </c>
      <c r="E3584">
        <v>1</v>
      </c>
      <c r="F3584">
        <v>2</v>
      </c>
      <c r="G3584">
        <v>7</v>
      </c>
      <c r="H3584">
        <v>2016.5</v>
      </c>
      <c r="I3584">
        <v>0</v>
      </c>
      <c r="J3584">
        <v>0</v>
      </c>
      <c r="K3584">
        <v>1</v>
      </c>
      <c r="L3584">
        <v>49</v>
      </c>
      <c r="M3584">
        <v>49</v>
      </c>
      <c r="N3584" t="s">
        <v>960</v>
      </c>
      <c r="O3584" t="s">
        <v>960</v>
      </c>
      <c r="P3584">
        <v>1.54</v>
      </c>
      <c r="Q3584">
        <v>1.54</v>
      </c>
      <c r="R3584">
        <v>1.54</v>
      </c>
      <c r="S3584">
        <v>11.491099999999999</v>
      </c>
      <c r="T3584">
        <v>0.32594800000000002</v>
      </c>
      <c r="U3584">
        <v>4.1382300000000001</v>
      </c>
      <c r="V3584">
        <v>3.7578399999999998</v>
      </c>
      <c r="W3584">
        <v>0.38039000000000001</v>
      </c>
      <c r="X3584">
        <v>2.3020900000000002</v>
      </c>
      <c r="Y3584">
        <v>5.2619100000000003</v>
      </c>
      <c r="Z3584">
        <v>-0.16345599999999999</v>
      </c>
    </row>
    <row r="3585" spans="1:26" x14ac:dyDescent="0.35">
      <c r="A3585">
        <v>2</v>
      </c>
      <c r="B3585" t="s">
        <v>949</v>
      </c>
      <c r="C3585">
        <v>1</v>
      </c>
      <c r="D3585">
        <v>2016</v>
      </c>
      <c r="E3585">
        <v>1</v>
      </c>
      <c r="F3585">
        <v>2</v>
      </c>
      <c r="G3585">
        <v>7</v>
      </c>
      <c r="H3585">
        <v>2016.5</v>
      </c>
      <c r="I3585">
        <v>0</v>
      </c>
      <c r="J3585">
        <v>0</v>
      </c>
      <c r="K3585">
        <v>1</v>
      </c>
      <c r="L3585">
        <v>50</v>
      </c>
      <c r="M3585">
        <v>50</v>
      </c>
      <c r="N3585" t="s">
        <v>960</v>
      </c>
      <c r="O3585" t="s">
        <v>960</v>
      </c>
      <c r="P3585">
        <v>1.26</v>
      </c>
      <c r="Q3585">
        <v>1.26</v>
      </c>
      <c r="R3585">
        <v>1.26</v>
      </c>
      <c r="S3585">
        <v>6.2540100000000001</v>
      </c>
      <c r="T3585">
        <v>0.32752599999999998</v>
      </c>
      <c r="U3585">
        <v>4.2794999999999996</v>
      </c>
      <c r="V3585">
        <v>3.8292999999999999</v>
      </c>
      <c r="W3585">
        <v>0.45019999999999999</v>
      </c>
      <c r="X3585">
        <v>2.34287</v>
      </c>
      <c r="Y3585">
        <v>5.4157900000000003</v>
      </c>
      <c r="Z3585">
        <v>0.14990100000000001</v>
      </c>
    </row>
    <row r="3586" spans="1:26" x14ac:dyDescent="0.35">
      <c r="A3586">
        <v>2</v>
      </c>
      <c r="B3586" t="s">
        <v>949</v>
      </c>
      <c r="C3586">
        <v>1</v>
      </c>
      <c r="D3586">
        <v>2016</v>
      </c>
      <c r="E3586">
        <v>1</v>
      </c>
      <c r="F3586">
        <v>2</v>
      </c>
      <c r="G3586">
        <v>7</v>
      </c>
      <c r="H3586">
        <v>2016.5</v>
      </c>
      <c r="I3586">
        <v>0</v>
      </c>
      <c r="J3586">
        <v>0</v>
      </c>
      <c r="K3586">
        <v>1</v>
      </c>
      <c r="L3586">
        <v>51</v>
      </c>
      <c r="M3586">
        <v>51</v>
      </c>
      <c r="N3586" t="s">
        <v>960</v>
      </c>
      <c r="O3586" t="s">
        <v>960</v>
      </c>
      <c r="P3586">
        <v>2.1</v>
      </c>
      <c r="Q3586">
        <v>2.1</v>
      </c>
      <c r="R3586">
        <v>2.1</v>
      </c>
      <c r="S3586">
        <v>9.1177499999999991</v>
      </c>
      <c r="T3586">
        <v>0.44070700000000002</v>
      </c>
      <c r="U3586">
        <v>4.3017000000000003</v>
      </c>
      <c r="V3586">
        <v>3.9064700000000001</v>
      </c>
      <c r="W3586">
        <v>0.39522600000000002</v>
      </c>
      <c r="X3586">
        <v>2.3905400000000001</v>
      </c>
      <c r="Y3586">
        <v>5.5361599999999997</v>
      </c>
      <c r="Z3586">
        <v>3.75623E-2</v>
      </c>
    </row>
    <row r="3587" spans="1:26" x14ac:dyDescent="0.35">
      <c r="A3587">
        <v>2</v>
      </c>
      <c r="B3587" t="s">
        <v>949</v>
      </c>
      <c r="C3587">
        <v>1</v>
      </c>
      <c r="D3587">
        <v>2016</v>
      </c>
      <c r="E3587">
        <v>1</v>
      </c>
      <c r="F3587">
        <v>2</v>
      </c>
      <c r="G3587">
        <v>7</v>
      </c>
      <c r="H3587">
        <v>2016.5</v>
      </c>
      <c r="I3587">
        <v>0</v>
      </c>
      <c r="J3587">
        <v>0</v>
      </c>
      <c r="K3587">
        <v>1</v>
      </c>
      <c r="L3587">
        <v>52</v>
      </c>
      <c r="M3587">
        <v>52</v>
      </c>
      <c r="N3587" t="s">
        <v>960</v>
      </c>
      <c r="O3587" t="s">
        <v>960</v>
      </c>
      <c r="P3587">
        <v>2.38</v>
      </c>
      <c r="Q3587">
        <v>2.38</v>
      </c>
      <c r="R3587">
        <v>2.38</v>
      </c>
      <c r="S3587">
        <v>8.1114200000000007</v>
      </c>
      <c r="T3587">
        <v>0.48516799999999999</v>
      </c>
      <c r="U3587">
        <v>4.3251999999999997</v>
      </c>
      <c r="V3587">
        <v>3.9888699999999999</v>
      </c>
      <c r="W3587">
        <v>0.33633299999999999</v>
      </c>
      <c r="X3587">
        <v>2.4495499999999999</v>
      </c>
      <c r="Y3587">
        <v>5.6311900000000001</v>
      </c>
      <c r="Z3587">
        <v>0.337945</v>
      </c>
    </row>
    <row r="3588" spans="1:26" x14ac:dyDescent="0.35">
      <c r="A3588">
        <v>2</v>
      </c>
      <c r="B3588" t="s">
        <v>949</v>
      </c>
      <c r="C3588">
        <v>1</v>
      </c>
      <c r="D3588">
        <v>2016</v>
      </c>
      <c r="E3588">
        <v>1</v>
      </c>
      <c r="F3588">
        <v>2</v>
      </c>
      <c r="G3588">
        <v>7</v>
      </c>
      <c r="H3588">
        <v>2016.5</v>
      </c>
      <c r="I3588">
        <v>0</v>
      </c>
      <c r="J3588">
        <v>0</v>
      </c>
      <c r="K3588">
        <v>1</v>
      </c>
      <c r="L3588">
        <v>53</v>
      </c>
      <c r="M3588">
        <v>53</v>
      </c>
      <c r="N3588" t="s">
        <v>960</v>
      </c>
      <c r="O3588" t="s">
        <v>960</v>
      </c>
      <c r="P3588">
        <v>1.82</v>
      </c>
      <c r="Q3588">
        <v>1.82</v>
      </c>
      <c r="R3588">
        <v>1.82</v>
      </c>
      <c r="S3588">
        <v>3.1057800000000002</v>
      </c>
      <c r="T3588">
        <v>0.66054500000000005</v>
      </c>
      <c r="U3588">
        <v>4.4246499999999997</v>
      </c>
      <c r="V3588">
        <v>4.0748300000000004</v>
      </c>
      <c r="W3588">
        <v>0.349823</v>
      </c>
      <c r="X3588">
        <v>2.5252500000000002</v>
      </c>
      <c r="Y3588">
        <v>5.7073200000000002</v>
      </c>
      <c r="Z3588">
        <v>0.81092600000000004</v>
      </c>
    </row>
    <row r="3589" spans="1:26" x14ac:dyDescent="0.35">
      <c r="A3589">
        <v>2</v>
      </c>
      <c r="B3589" t="s">
        <v>949</v>
      </c>
      <c r="C3589">
        <v>1</v>
      </c>
      <c r="D3589">
        <v>2016</v>
      </c>
      <c r="E3589">
        <v>1</v>
      </c>
      <c r="F3589">
        <v>2</v>
      </c>
      <c r="G3589">
        <v>7</v>
      </c>
      <c r="H3589">
        <v>2016.5</v>
      </c>
      <c r="I3589">
        <v>0</v>
      </c>
      <c r="J3589">
        <v>0</v>
      </c>
      <c r="K3589">
        <v>1</v>
      </c>
      <c r="L3589">
        <v>54</v>
      </c>
      <c r="M3589">
        <v>54</v>
      </c>
      <c r="N3589" t="s">
        <v>960</v>
      </c>
      <c r="O3589" t="s">
        <v>960</v>
      </c>
      <c r="P3589">
        <v>2.52</v>
      </c>
      <c r="Q3589">
        <v>2.52</v>
      </c>
      <c r="R3589">
        <v>2.52</v>
      </c>
      <c r="S3589">
        <v>9.9829899999999991</v>
      </c>
      <c r="T3589">
        <v>0.43195699999999998</v>
      </c>
      <c r="U3589">
        <v>4.4459999999999997</v>
      </c>
      <c r="V3589">
        <v>4.16195</v>
      </c>
      <c r="W3589">
        <v>0.28405200000000003</v>
      </c>
      <c r="X3589">
        <v>2.6242200000000002</v>
      </c>
      <c r="Y3589">
        <v>5.7697099999999999</v>
      </c>
      <c r="Z3589">
        <v>0.38483000000000001</v>
      </c>
    </row>
    <row r="3590" spans="1:26" x14ac:dyDescent="0.35">
      <c r="A3590">
        <v>2</v>
      </c>
      <c r="B3590" t="s">
        <v>949</v>
      </c>
      <c r="C3590">
        <v>1</v>
      </c>
      <c r="D3590">
        <v>2016</v>
      </c>
      <c r="E3590">
        <v>1</v>
      </c>
      <c r="F3590">
        <v>2</v>
      </c>
      <c r="G3590">
        <v>7</v>
      </c>
      <c r="H3590">
        <v>2016.5</v>
      </c>
      <c r="I3590">
        <v>0</v>
      </c>
      <c r="J3590">
        <v>0</v>
      </c>
      <c r="K3590">
        <v>1</v>
      </c>
      <c r="L3590">
        <v>55</v>
      </c>
      <c r="M3590">
        <v>55</v>
      </c>
      <c r="N3590" t="s">
        <v>960</v>
      </c>
      <c r="O3590" t="s">
        <v>960</v>
      </c>
      <c r="P3590">
        <v>3.08</v>
      </c>
      <c r="Q3590">
        <v>3.08</v>
      </c>
      <c r="R3590">
        <v>3.08</v>
      </c>
      <c r="S3590">
        <v>30.6098</v>
      </c>
      <c r="T3590">
        <v>0.32688899999999999</v>
      </c>
      <c r="U3590">
        <v>4.4106800000000002</v>
      </c>
      <c r="V3590">
        <v>4.2477</v>
      </c>
      <c r="W3590">
        <v>0.16297700000000001</v>
      </c>
      <c r="X3590">
        <v>2.75447</v>
      </c>
      <c r="Y3590">
        <v>5.8225699999999998</v>
      </c>
      <c r="Z3590">
        <v>7.9506400000000005E-2</v>
      </c>
    </row>
    <row r="3591" spans="1:26" x14ac:dyDescent="0.35">
      <c r="A3591">
        <v>2</v>
      </c>
      <c r="B3591" t="s">
        <v>949</v>
      </c>
      <c r="C3591">
        <v>1</v>
      </c>
      <c r="D3591">
        <v>2016</v>
      </c>
      <c r="E3591">
        <v>1</v>
      </c>
      <c r="F3591">
        <v>2</v>
      </c>
      <c r="G3591">
        <v>7</v>
      </c>
      <c r="H3591">
        <v>2016.5</v>
      </c>
      <c r="I3591">
        <v>0</v>
      </c>
      <c r="J3591">
        <v>0</v>
      </c>
      <c r="K3591">
        <v>1</v>
      </c>
      <c r="L3591">
        <v>56</v>
      </c>
      <c r="M3591">
        <v>56</v>
      </c>
      <c r="N3591" t="s">
        <v>960</v>
      </c>
      <c r="O3591" t="s">
        <v>960</v>
      </c>
      <c r="P3591">
        <v>2.2400000000000002</v>
      </c>
      <c r="Q3591">
        <v>2.2400000000000002</v>
      </c>
      <c r="R3591">
        <v>2.2400000000000002</v>
      </c>
      <c r="S3591">
        <v>4.0283899999999999</v>
      </c>
      <c r="T3591">
        <v>1.05691</v>
      </c>
      <c r="U3591">
        <v>4.8136900000000002</v>
      </c>
      <c r="V3591">
        <v>4.3300999999999998</v>
      </c>
      <c r="W3591">
        <v>0.48358400000000001</v>
      </c>
      <c r="X3591">
        <v>2.9256799999999998</v>
      </c>
      <c r="Y3591">
        <v>5.8693400000000002</v>
      </c>
      <c r="Z3591">
        <v>0.32552599999999998</v>
      </c>
    </row>
    <row r="3592" spans="1:26" x14ac:dyDescent="0.35">
      <c r="A3592">
        <v>2</v>
      </c>
      <c r="B3592" t="s">
        <v>949</v>
      </c>
      <c r="C3592">
        <v>1</v>
      </c>
      <c r="D3592">
        <v>2016</v>
      </c>
      <c r="E3592">
        <v>1</v>
      </c>
      <c r="F3592">
        <v>2</v>
      </c>
      <c r="G3592">
        <v>7</v>
      </c>
      <c r="H3592">
        <v>2016.5</v>
      </c>
      <c r="I3592">
        <v>0</v>
      </c>
      <c r="J3592">
        <v>0</v>
      </c>
      <c r="K3592">
        <v>1</v>
      </c>
      <c r="L3592">
        <v>57</v>
      </c>
      <c r="M3592">
        <v>57</v>
      </c>
      <c r="N3592" t="s">
        <v>960</v>
      </c>
      <c r="O3592" t="s">
        <v>960</v>
      </c>
      <c r="P3592">
        <v>0.42</v>
      </c>
      <c r="Q3592">
        <v>1</v>
      </c>
      <c r="R3592">
        <v>1</v>
      </c>
      <c r="S3592">
        <v>2.1720199999999998</v>
      </c>
      <c r="T3592">
        <v>0.70604500000000003</v>
      </c>
      <c r="U3592">
        <v>5.1675000000000004</v>
      </c>
      <c r="V3592">
        <v>4.4081200000000003</v>
      </c>
      <c r="W3592">
        <v>0.75937600000000005</v>
      </c>
      <c r="X3592">
        <v>3.0234999999999999</v>
      </c>
      <c r="Y3592">
        <v>5.9128699999999998</v>
      </c>
      <c r="Z3592">
        <v>0.170128</v>
      </c>
    </row>
    <row r="3593" spans="1:26" x14ac:dyDescent="0.35">
      <c r="A3593">
        <v>2</v>
      </c>
      <c r="B3593" t="s">
        <v>949</v>
      </c>
      <c r="C3593">
        <v>1</v>
      </c>
      <c r="D3593">
        <v>2016</v>
      </c>
      <c r="E3593">
        <v>1</v>
      </c>
      <c r="F3593">
        <v>2</v>
      </c>
      <c r="G3593">
        <v>7</v>
      </c>
      <c r="H3593">
        <v>2016.5</v>
      </c>
      <c r="I3593">
        <v>0</v>
      </c>
      <c r="J3593">
        <v>0</v>
      </c>
      <c r="K3593">
        <v>1</v>
      </c>
      <c r="L3593">
        <v>58</v>
      </c>
      <c r="M3593">
        <v>58</v>
      </c>
      <c r="N3593" t="s">
        <v>960</v>
      </c>
      <c r="O3593" t="s">
        <v>960</v>
      </c>
      <c r="P3593">
        <v>1.96</v>
      </c>
      <c r="Q3593">
        <v>1.96</v>
      </c>
      <c r="R3593">
        <v>1.96</v>
      </c>
      <c r="S3593">
        <v>5.1717199999999997</v>
      </c>
      <c r="T3593">
        <v>0.75941800000000004</v>
      </c>
      <c r="U3593">
        <v>4.7869299999999999</v>
      </c>
      <c r="V3593">
        <v>4.4818899999999999</v>
      </c>
      <c r="W3593">
        <v>0.305037</v>
      </c>
      <c r="X3593">
        <v>3.0605799999999999</v>
      </c>
      <c r="Y3593">
        <v>5.9555300000000004</v>
      </c>
      <c r="Z3593">
        <v>0.56880399999999998</v>
      </c>
    </row>
    <row r="3594" spans="1:26" x14ac:dyDescent="0.35">
      <c r="A3594">
        <v>2</v>
      </c>
      <c r="B3594" t="s">
        <v>949</v>
      </c>
      <c r="C3594">
        <v>1</v>
      </c>
      <c r="D3594">
        <v>2016</v>
      </c>
      <c r="E3594">
        <v>1</v>
      </c>
      <c r="F3594">
        <v>2</v>
      </c>
      <c r="G3594">
        <v>7</v>
      </c>
      <c r="H3594">
        <v>2016.5</v>
      </c>
      <c r="I3594">
        <v>0</v>
      </c>
      <c r="J3594">
        <v>0</v>
      </c>
      <c r="K3594">
        <v>1</v>
      </c>
      <c r="L3594">
        <v>59</v>
      </c>
      <c r="M3594">
        <v>59</v>
      </c>
      <c r="N3594" t="s">
        <v>960</v>
      </c>
      <c r="O3594" t="s">
        <v>960</v>
      </c>
      <c r="P3594">
        <v>1.26</v>
      </c>
      <c r="Q3594">
        <v>1.26</v>
      </c>
      <c r="R3594">
        <v>1.26</v>
      </c>
      <c r="S3594">
        <v>4.17293</v>
      </c>
      <c r="T3594">
        <v>0.59078299999999995</v>
      </c>
      <c r="U3594">
        <v>5.0564999999999998</v>
      </c>
      <c r="V3594">
        <v>4.5525700000000002</v>
      </c>
      <c r="W3594">
        <v>0.50393399999999999</v>
      </c>
      <c r="X3594">
        <v>3.0971099999999998</v>
      </c>
      <c r="Y3594">
        <v>5.9992999999999999</v>
      </c>
      <c r="Z3594">
        <v>0.12453699999999999</v>
      </c>
    </row>
    <row r="3595" spans="1:26" x14ac:dyDescent="0.35">
      <c r="A3595">
        <v>2</v>
      </c>
      <c r="B3595" t="s">
        <v>949</v>
      </c>
      <c r="C3595">
        <v>1</v>
      </c>
      <c r="D3595">
        <v>2016</v>
      </c>
      <c r="E3595">
        <v>1</v>
      </c>
      <c r="F3595">
        <v>2</v>
      </c>
      <c r="G3595">
        <v>7</v>
      </c>
      <c r="H3595">
        <v>2016.5</v>
      </c>
      <c r="I3595">
        <v>0</v>
      </c>
      <c r="J3595">
        <v>0</v>
      </c>
      <c r="K3595">
        <v>1</v>
      </c>
      <c r="L3595">
        <v>60</v>
      </c>
      <c r="M3595">
        <v>60</v>
      </c>
      <c r="N3595" t="s">
        <v>960</v>
      </c>
      <c r="O3595" t="s">
        <v>960</v>
      </c>
      <c r="P3595">
        <v>0.84</v>
      </c>
      <c r="Q3595">
        <v>1</v>
      </c>
      <c r="R3595">
        <v>1</v>
      </c>
      <c r="S3595">
        <v>5.95031</v>
      </c>
      <c r="T3595">
        <v>0.393376</v>
      </c>
      <c r="U3595">
        <v>5.0010000000000003</v>
      </c>
      <c r="V3595">
        <v>4.6220800000000004</v>
      </c>
      <c r="W3595">
        <v>0.378915</v>
      </c>
      <c r="X3595">
        <v>3.1325699999999999</v>
      </c>
      <c r="Y3595">
        <v>6.2138</v>
      </c>
      <c r="Z3595">
        <v>0.11824800000000001</v>
      </c>
    </row>
    <row r="3596" spans="1:26" x14ac:dyDescent="0.35">
      <c r="A3596">
        <v>2</v>
      </c>
      <c r="B3596" t="s">
        <v>949</v>
      </c>
      <c r="C3596">
        <v>1</v>
      </c>
      <c r="D3596">
        <v>2016</v>
      </c>
      <c r="E3596">
        <v>1</v>
      </c>
      <c r="F3596">
        <v>2</v>
      </c>
      <c r="G3596">
        <v>7</v>
      </c>
      <c r="H3596">
        <v>2016.5</v>
      </c>
      <c r="I3596">
        <v>0</v>
      </c>
      <c r="J3596">
        <v>0</v>
      </c>
      <c r="K3596">
        <v>1</v>
      </c>
      <c r="L3596">
        <v>61</v>
      </c>
      <c r="M3596">
        <v>61</v>
      </c>
      <c r="N3596" t="s">
        <v>960</v>
      </c>
      <c r="O3596" t="s">
        <v>960</v>
      </c>
      <c r="P3596">
        <v>0.7</v>
      </c>
      <c r="Q3596">
        <v>1</v>
      </c>
      <c r="R3596">
        <v>1</v>
      </c>
      <c r="S3596">
        <v>8.5171700000000001</v>
      </c>
      <c r="T3596">
        <v>0.35229700000000003</v>
      </c>
      <c r="U3596">
        <v>5.3007</v>
      </c>
      <c r="V3596">
        <v>4.6928299999999998</v>
      </c>
      <c r="W3596">
        <v>0.60787199999999997</v>
      </c>
      <c r="X3596">
        <v>3.1671</v>
      </c>
      <c r="Y3596">
        <v>6.3961300000000003</v>
      </c>
      <c r="Z3596">
        <v>-0.61420799999999998</v>
      </c>
    </row>
    <row r="3597" spans="1:26" x14ac:dyDescent="0.35">
      <c r="A3597">
        <v>2</v>
      </c>
      <c r="B3597" t="s">
        <v>949</v>
      </c>
      <c r="C3597">
        <v>1</v>
      </c>
      <c r="D3597">
        <v>2016</v>
      </c>
      <c r="E3597">
        <v>1</v>
      </c>
      <c r="F3597">
        <v>2</v>
      </c>
      <c r="G3597">
        <v>7</v>
      </c>
      <c r="H3597">
        <v>2016.5</v>
      </c>
      <c r="I3597">
        <v>0</v>
      </c>
      <c r="J3597">
        <v>0</v>
      </c>
      <c r="K3597">
        <v>1</v>
      </c>
      <c r="L3597">
        <v>62</v>
      </c>
      <c r="M3597">
        <v>62</v>
      </c>
      <c r="N3597" t="s">
        <v>960</v>
      </c>
      <c r="O3597" t="s">
        <v>960</v>
      </c>
      <c r="P3597">
        <v>1.1200000000000001</v>
      </c>
      <c r="Q3597">
        <v>1.1200000000000001</v>
      </c>
      <c r="R3597">
        <v>1.1200000000000001</v>
      </c>
      <c r="S3597">
        <v>17.422799999999999</v>
      </c>
      <c r="T3597">
        <v>0.191473</v>
      </c>
      <c r="U3597">
        <v>5.1258699999999999</v>
      </c>
      <c r="V3597">
        <v>4.7673199999999998</v>
      </c>
      <c r="W3597">
        <v>0.35855399999999998</v>
      </c>
      <c r="X3597">
        <v>3.2014800000000001</v>
      </c>
      <c r="Y3597">
        <v>6.5510099999999998</v>
      </c>
      <c r="Z3597">
        <v>-2.3326200000000001E-3</v>
      </c>
    </row>
    <row r="3598" spans="1:26" x14ac:dyDescent="0.35">
      <c r="A3598">
        <v>2</v>
      </c>
      <c r="B3598" t="s">
        <v>949</v>
      </c>
      <c r="C3598">
        <v>1</v>
      </c>
      <c r="D3598">
        <v>2016</v>
      </c>
      <c r="E3598">
        <v>1</v>
      </c>
      <c r="F3598">
        <v>2</v>
      </c>
      <c r="G3598">
        <v>7</v>
      </c>
      <c r="H3598">
        <v>2016.5</v>
      </c>
      <c r="I3598">
        <v>0</v>
      </c>
      <c r="J3598">
        <v>0</v>
      </c>
      <c r="K3598">
        <v>1</v>
      </c>
      <c r="L3598">
        <v>63</v>
      </c>
      <c r="M3598">
        <v>63</v>
      </c>
      <c r="N3598" t="s">
        <v>960</v>
      </c>
      <c r="O3598" t="s">
        <v>960</v>
      </c>
      <c r="P3598">
        <v>0.84</v>
      </c>
      <c r="Q3598">
        <v>1</v>
      </c>
      <c r="R3598">
        <v>1</v>
      </c>
      <c r="S3598">
        <v>17.931799999999999</v>
      </c>
      <c r="T3598">
        <v>0.22673199999999999</v>
      </c>
      <c r="U3598">
        <v>5.1675000000000004</v>
      </c>
      <c r="V3598">
        <v>4.8479700000000001</v>
      </c>
      <c r="W3598">
        <v>0.31952599999999998</v>
      </c>
      <c r="X3598">
        <v>3.2371599999999998</v>
      </c>
      <c r="Y3598">
        <v>6.6844799999999998</v>
      </c>
      <c r="Z3598">
        <v>0.15392900000000001</v>
      </c>
    </row>
    <row r="3599" spans="1:26" x14ac:dyDescent="0.35">
      <c r="A3599">
        <v>2</v>
      </c>
      <c r="B3599" t="s">
        <v>949</v>
      </c>
      <c r="C3599">
        <v>1</v>
      </c>
      <c r="D3599">
        <v>2016</v>
      </c>
      <c r="E3599">
        <v>1</v>
      </c>
      <c r="F3599">
        <v>2</v>
      </c>
      <c r="G3599">
        <v>7</v>
      </c>
      <c r="H3599">
        <v>2016.5</v>
      </c>
      <c r="I3599">
        <v>0</v>
      </c>
      <c r="J3599">
        <v>0</v>
      </c>
      <c r="K3599">
        <v>1</v>
      </c>
      <c r="L3599">
        <v>64</v>
      </c>
      <c r="M3599">
        <v>64</v>
      </c>
      <c r="N3599" t="s">
        <v>960</v>
      </c>
      <c r="O3599" t="s">
        <v>960</v>
      </c>
      <c r="P3599">
        <v>0.56000000000000005</v>
      </c>
      <c r="Q3599">
        <v>1</v>
      </c>
      <c r="R3599">
        <v>1</v>
      </c>
      <c r="S3599">
        <v>4.7857000000000003</v>
      </c>
      <c r="T3599">
        <v>0.39920299999999997</v>
      </c>
      <c r="U3599">
        <v>4.7512499999999998</v>
      </c>
      <c r="V3599">
        <v>4.9368499999999997</v>
      </c>
      <c r="W3599">
        <v>-0.18560399999999999</v>
      </c>
      <c r="X3599">
        <v>3.2761800000000001</v>
      </c>
      <c r="Y3599">
        <v>6.8014099999999997</v>
      </c>
      <c r="Z3599">
        <v>0.75330399999999997</v>
      </c>
    </row>
    <row r="3600" spans="1:26" x14ac:dyDescent="0.35">
      <c r="A3600">
        <v>2</v>
      </c>
      <c r="B3600" t="s">
        <v>949</v>
      </c>
      <c r="C3600">
        <v>1</v>
      </c>
      <c r="D3600">
        <v>2016</v>
      </c>
      <c r="E3600">
        <v>1</v>
      </c>
      <c r="F3600">
        <v>2</v>
      </c>
      <c r="G3600">
        <v>7</v>
      </c>
      <c r="H3600">
        <v>2016.5</v>
      </c>
      <c r="I3600">
        <v>0</v>
      </c>
      <c r="J3600">
        <v>0</v>
      </c>
      <c r="K3600">
        <v>1</v>
      </c>
      <c r="L3600">
        <v>65</v>
      </c>
      <c r="M3600">
        <v>65</v>
      </c>
      <c r="N3600" t="s">
        <v>960</v>
      </c>
      <c r="O3600" t="s">
        <v>960</v>
      </c>
      <c r="P3600">
        <v>0.42</v>
      </c>
      <c r="Q3600">
        <v>1</v>
      </c>
      <c r="R3600">
        <v>1</v>
      </c>
      <c r="S3600">
        <v>4.4120200000000001</v>
      </c>
      <c r="T3600">
        <v>0.45334799999999997</v>
      </c>
      <c r="U3600">
        <v>5.1675000000000004</v>
      </c>
      <c r="V3600">
        <v>5.0354799999999997</v>
      </c>
      <c r="W3600">
        <v>0.13201599999999999</v>
      </c>
      <c r="X3600">
        <v>3.3212799999999998</v>
      </c>
      <c r="Y3600">
        <v>6.9059299999999997</v>
      </c>
      <c r="Z3600">
        <v>0.63438799999999995</v>
      </c>
    </row>
    <row r="3601" spans="1:26" x14ac:dyDescent="0.35">
      <c r="A3601">
        <v>2</v>
      </c>
      <c r="B3601" t="s">
        <v>949</v>
      </c>
      <c r="C3601">
        <v>1</v>
      </c>
      <c r="D3601">
        <v>2016</v>
      </c>
      <c r="E3601">
        <v>1</v>
      </c>
      <c r="F3601">
        <v>2</v>
      </c>
      <c r="G3601">
        <v>7</v>
      </c>
      <c r="H3601">
        <v>2016.5</v>
      </c>
      <c r="I3601">
        <v>0</v>
      </c>
      <c r="J3601">
        <v>0</v>
      </c>
      <c r="K3601">
        <v>1</v>
      </c>
      <c r="L3601">
        <v>67</v>
      </c>
      <c r="M3601">
        <v>67</v>
      </c>
      <c r="N3601" t="s">
        <v>960</v>
      </c>
      <c r="O3601" t="s">
        <v>960</v>
      </c>
      <c r="P3601">
        <v>1.4</v>
      </c>
      <c r="Q3601">
        <v>1.4</v>
      </c>
      <c r="R3601">
        <v>1.4</v>
      </c>
      <c r="S3601">
        <v>4.3480100000000004</v>
      </c>
      <c r="T3601">
        <v>0.51456100000000005</v>
      </c>
      <c r="U3601">
        <v>5.4005999999999998</v>
      </c>
      <c r="V3601">
        <v>5.2645900000000001</v>
      </c>
      <c r="W3601">
        <v>0.13600599999999999</v>
      </c>
      <c r="X3601">
        <v>3.4448400000000001</v>
      </c>
      <c r="Y3601">
        <v>7.30335</v>
      </c>
      <c r="Z3601">
        <v>0.650366</v>
      </c>
    </row>
    <row r="3602" spans="1:26" x14ac:dyDescent="0.35">
      <c r="A3602">
        <v>2</v>
      </c>
      <c r="B3602" t="s">
        <v>949</v>
      </c>
      <c r="C3602">
        <v>1</v>
      </c>
      <c r="D3602">
        <v>2016</v>
      </c>
      <c r="E3602">
        <v>1</v>
      </c>
      <c r="F3602">
        <v>2</v>
      </c>
      <c r="G3602">
        <v>7</v>
      </c>
      <c r="H3602">
        <v>2016.5</v>
      </c>
      <c r="I3602">
        <v>0</v>
      </c>
      <c r="J3602">
        <v>0</v>
      </c>
      <c r="K3602">
        <v>1</v>
      </c>
      <c r="L3602">
        <v>68</v>
      </c>
      <c r="M3602">
        <v>68</v>
      </c>
      <c r="N3602" t="s">
        <v>960</v>
      </c>
      <c r="O3602" t="s">
        <v>960</v>
      </c>
      <c r="P3602">
        <v>0.42</v>
      </c>
      <c r="Q3602">
        <v>1</v>
      </c>
      <c r="R3602">
        <v>1</v>
      </c>
      <c r="S3602">
        <v>1.3016000000000001</v>
      </c>
      <c r="T3602">
        <v>1.0789200000000001</v>
      </c>
      <c r="U3602">
        <v>5.5004999999999997</v>
      </c>
      <c r="V3602">
        <v>5.3944999999999999</v>
      </c>
      <c r="W3602">
        <v>0.105999</v>
      </c>
      <c r="X3602">
        <v>3.5340400000000001</v>
      </c>
      <c r="Y3602">
        <v>7.5367600000000001</v>
      </c>
      <c r="Z3602">
        <v>0.990097</v>
      </c>
    </row>
    <row r="3603" spans="1:26" x14ac:dyDescent="0.35">
      <c r="A3603">
        <v>2</v>
      </c>
      <c r="B3603" t="s">
        <v>949</v>
      </c>
      <c r="C3603">
        <v>1</v>
      </c>
      <c r="D3603">
        <v>2016</v>
      </c>
      <c r="E3603">
        <v>1</v>
      </c>
      <c r="F3603">
        <v>2</v>
      </c>
      <c r="G3603">
        <v>7</v>
      </c>
      <c r="H3603">
        <v>2016.5</v>
      </c>
      <c r="I3603">
        <v>0</v>
      </c>
      <c r="J3603">
        <v>0</v>
      </c>
      <c r="K3603">
        <v>1</v>
      </c>
      <c r="L3603">
        <v>69</v>
      </c>
      <c r="M3603">
        <v>69</v>
      </c>
      <c r="N3603" t="s">
        <v>960</v>
      </c>
      <c r="O3603" t="s">
        <v>960</v>
      </c>
      <c r="P3603">
        <v>0.56000000000000005</v>
      </c>
      <c r="Q3603">
        <v>1</v>
      </c>
      <c r="R3603">
        <v>1</v>
      </c>
      <c r="S3603">
        <v>2.98231</v>
      </c>
      <c r="T3603">
        <v>0.63249999999999995</v>
      </c>
      <c r="U3603">
        <v>5.7502500000000003</v>
      </c>
      <c r="V3603">
        <v>5.53322</v>
      </c>
      <c r="W3603">
        <v>0.217027</v>
      </c>
      <c r="X3603">
        <v>3.65184</v>
      </c>
      <c r="Y3603">
        <v>7.7241200000000001</v>
      </c>
      <c r="Z3603">
        <v>0.59703399999999995</v>
      </c>
    </row>
    <row r="3604" spans="1:26" x14ac:dyDescent="0.35">
      <c r="A3604">
        <v>2</v>
      </c>
      <c r="B3604" t="s">
        <v>949</v>
      </c>
      <c r="C3604">
        <v>1</v>
      </c>
      <c r="D3604">
        <v>2016</v>
      </c>
      <c r="E3604">
        <v>1</v>
      </c>
      <c r="F3604">
        <v>2</v>
      </c>
      <c r="G3604">
        <v>7</v>
      </c>
      <c r="H3604">
        <v>2016.5</v>
      </c>
      <c r="I3604">
        <v>0</v>
      </c>
      <c r="J3604">
        <v>0</v>
      </c>
      <c r="K3604">
        <v>1</v>
      </c>
      <c r="L3604">
        <v>70</v>
      </c>
      <c r="M3604">
        <v>70</v>
      </c>
      <c r="N3604" t="s">
        <v>960</v>
      </c>
      <c r="O3604" t="s">
        <v>960</v>
      </c>
      <c r="P3604">
        <v>0.7</v>
      </c>
      <c r="Q3604">
        <v>1</v>
      </c>
      <c r="R3604">
        <v>1</v>
      </c>
      <c r="S3604">
        <v>16.1479</v>
      </c>
      <c r="T3604">
        <v>0.24953800000000001</v>
      </c>
      <c r="U3604">
        <v>5.7003000000000004</v>
      </c>
      <c r="V3604">
        <v>5.6792600000000002</v>
      </c>
      <c r="W3604">
        <v>2.1038899999999999E-2</v>
      </c>
      <c r="X3604">
        <v>3.8096100000000002</v>
      </c>
      <c r="Y3604">
        <v>7.8788299999999998</v>
      </c>
      <c r="Z3604">
        <v>0.10648000000000001</v>
      </c>
    </row>
    <row r="3605" spans="1:26" x14ac:dyDescent="0.35">
      <c r="A3605">
        <v>2</v>
      </c>
      <c r="B3605" t="s">
        <v>949</v>
      </c>
      <c r="C3605">
        <v>1</v>
      </c>
      <c r="D3605">
        <v>2016</v>
      </c>
      <c r="E3605">
        <v>1</v>
      </c>
      <c r="F3605">
        <v>2</v>
      </c>
      <c r="G3605">
        <v>7</v>
      </c>
      <c r="H3605">
        <v>2016.5</v>
      </c>
      <c r="I3605">
        <v>0</v>
      </c>
      <c r="J3605">
        <v>0</v>
      </c>
      <c r="K3605">
        <v>1</v>
      </c>
      <c r="L3605">
        <v>71</v>
      </c>
      <c r="M3605">
        <v>71</v>
      </c>
      <c r="N3605" t="s">
        <v>960</v>
      </c>
      <c r="O3605" t="s">
        <v>960</v>
      </c>
      <c r="P3605">
        <v>0.14000000000000001</v>
      </c>
      <c r="Q3605">
        <v>1</v>
      </c>
      <c r="R3605">
        <v>1</v>
      </c>
      <c r="S3605">
        <v>1.0468200000000001</v>
      </c>
      <c r="T3605">
        <v>1.3880300000000001</v>
      </c>
      <c r="U3605">
        <v>6.4995000000000003</v>
      </c>
      <c r="V3605">
        <v>5.8311000000000002</v>
      </c>
      <c r="W3605">
        <v>0.66839999999999999</v>
      </c>
      <c r="X3605">
        <v>4.0051300000000003</v>
      </c>
      <c r="Y3605">
        <v>8.0327199999999994</v>
      </c>
      <c r="Z3605">
        <v>0.67821799999999999</v>
      </c>
    </row>
    <row r="3606" spans="1:26" x14ac:dyDescent="0.35">
      <c r="A3606">
        <v>2</v>
      </c>
      <c r="B3606" t="s">
        <v>949</v>
      </c>
      <c r="C3606">
        <v>1</v>
      </c>
      <c r="D3606">
        <v>2016</v>
      </c>
      <c r="E3606">
        <v>1</v>
      </c>
      <c r="F3606">
        <v>2</v>
      </c>
      <c r="G3606">
        <v>7</v>
      </c>
      <c r="H3606">
        <v>2016.5</v>
      </c>
      <c r="I3606">
        <v>0</v>
      </c>
      <c r="J3606">
        <v>0</v>
      </c>
      <c r="K3606">
        <v>1</v>
      </c>
      <c r="L3606">
        <v>72</v>
      </c>
      <c r="M3606">
        <v>72</v>
      </c>
      <c r="N3606" t="s">
        <v>960</v>
      </c>
      <c r="O3606" t="s">
        <v>960</v>
      </c>
      <c r="P3606">
        <v>0.42</v>
      </c>
      <c r="Q3606">
        <v>1</v>
      </c>
      <c r="R3606">
        <v>1</v>
      </c>
      <c r="S3606">
        <v>4.3738900000000003</v>
      </c>
      <c r="T3606">
        <v>0.56008599999999997</v>
      </c>
      <c r="U3606">
        <v>5.8334999999999999</v>
      </c>
      <c r="V3606">
        <v>5.9874400000000003</v>
      </c>
      <c r="W3606">
        <v>-0.15393699999999999</v>
      </c>
      <c r="X3606">
        <v>4.06379</v>
      </c>
      <c r="Y3606">
        <v>8.3506900000000002</v>
      </c>
      <c r="Z3606">
        <v>0.38115500000000002</v>
      </c>
    </row>
    <row r="3607" spans="1:26" x14ac:dyDescent="0.35">
      <c r="A3607">
        <v>2</v>
      </c>
      <c r="B3607" t="s">
        <v>949</v>
      </c>
      <c r="C3607">
        <v>1</v>
      </c>
      <c r="D3607">
        <v>2016</v>
      </c>
      <c r="E3607">
        <v>1</v>
      </c>
      <c r="F3607">
        <v>2</v>
      </c>
      <c r="G3607">
        <v>7</v>
      </c>
      <c r="H3607">
        <v>2016.5</v>
      </c>
      <c r="I3607">
        <v>0</v>
      </c>
      <c r="J3607">
        <v>0</v>
      </c>
      <c r="K3607">
        <v>1</v>
      </c>
      <c r="L3607">
        <v>73</v>
      </c>
      <c r="M3607">
        <v>73</v>
      </c>
      <c r="N3607" t="s">
        <v>960</v>
      </c>
      <c r="O3607" t="s">
        <v>960</v>
      </c>
      <c r="P3607">
        <v>0.14000000000000001</v>
      </c>
      <c r="Q3607">
        <v>1</v>
      </c>
      <c r="R3607">
        <v>1</v>
      </c>
      <c r="S3607">
        <v>1.16981</v>
      </c>
      <c r="T3607">
        <v>1.2797400000000001</v>
      </c>
      <c r="U3607">
        <v>6.4995000000000003</v>
      </c>
      <c r="V3607">
        <v>6.1472499999999997</v>
      </c>
      <c r="W3607">
        <v>0.35224800000000001</v>
      </c>
      <c r="X3607">
        <v>4.1311499999999999</v>
      </c>
      <c r="Y3607">
        <v>8.5941600000000005</v>
      </c>
      <c r="Z3607">
        <v>0.80110099999999995</v>
      </c>
    </row>
    <row r="3608" spans="1:26" x14ac:dyDescent="0.35">
      <c r="A3608">
        <v>2</v>
      </c>
      <c r="B3608" t="s">
        <v>949</v>
      </c>
      <c r="C3608">
        <v>1</v>
      </c>
      <c r="D3608">
        <v>2016</v>
      </c>
      <c r="E3608">
        <v>1</v>
      </c>
      <c r="F3608">
        <v>2</v>
      </c>
      <c r="G3608">
        <v>7</v>
      </c>
      <c r="H3608">
        <v>2016.5</v>
      </c>
      <c r="I3608">
        <v>0</v>
      </c>
      <c r="J3608">
        <v>0</v>
      </c>
      <c r="K3608">
        <v>1</v>
      </c>
      <c r="L3608">
        <v>74</v>
      </c>
      <c r="M3608">
        <v>74</v>
      </c>
      <c r="N3608" t="s">
        <v>960</v>
      </c>
      <c r="O3608" t="s">
        <v>960</v>
      </c>
      <c r="P3608">
        <v>0.28000000000000003</v>
      </c>
      <c r="Q3608">
        <v>1</v>
      </c>
      <c r="R3608">
        <v>1</v>
      </c>
      <c r="S3608">
        <v>5.4725700000000002</v>
      </c>
      <c r="T3608">
        <v>0.55494699999999997</v>
      </c>
      <c r="U3608">
        <v>6</v>
      </c>
      <c r="V3608">
        <v>6.3097899999999996</v>
      </c>
      <c r="W3608">
        <v>-0.30979400000000001</v>
      </c>
      <c r="X3608">
        <v>4.2092700000000001</v>
      </c>
      <c r="Y3608">
        <v>8.7856699999999996</v>
      </c>
      <c r="Z3608">
        <v>1.3506600000000001E-2</v>
      </c>
    </row>
    <row r="3609" spans="1:26" x14ac:dyDescent="0.35">
      <c r="A3609">
        <v>2</v>
      </c>
      <c r="B3609" t="s">
        <v>949</v>
      </c>
      <c r="C3609">
        <v>1</v>
      </c>
      <c r="D3609">
        <v>2016</v>
      </c>
      <c r="E3609">
        <v>1</v>
      </c>
      <c r="F3609">
        <v>2</v>
      </c>
      <c r="G3609">
        <v>7</v>
      </c>
      <c r="H3609">
        <v>2016.5</v>
      </c>
      <c r="I3609">
        <v>0</v>
      </c>
      <c r="J3609">
        <v>0</v>
      </c>
      <c r="K3609">
        <v>1</v>
      </c>
      <c r="L3609">
        <v>75</v>
      </c>
      <c r="M3609">
        <v>75</v>
      </c>
      <c r="N3609" t="s">
        <v>960</v>
      </c>
      <c r="O3609" t="s">
        <v>960</v>
      </c>
      <c r="P3609">
        <v>0.28000000000000003</v>
      </c>
      <c r="Q3609">
        <v>1</v>
      </c>
      <c r="R3609">
        <v>1</v>
      </c>
      <c r="S3609">
        <v>1.2543200000000001</v>
      </c>
      <c r="T3609">
        <v>1.2338100000000001</v>
      </c>
      <c r="U3609">
        <v>6.4995000000000003</v>
      </c>
      <c r="V3609">
        <v>6.4744400000000004</v>
      </c>
      <c r="W3609">
        <v>2.50575E-2</v>
      </c>
      <c r="X3609">
        <v>4.3012199999999998</v>
      </c>
      <c r="Y3609">
        <v>8.9407800000000002</v>
      </c>
      <c r="Z3609">
        <v>0.85818499999999998</v>
      </c>
    </row>
    <row r="3610" spans="1:26" x14ac:dyDescent="0.35">
      <c r="A3610">
        <v>2</v>
      </c>
      <c r="B3610" t="s">
        <v>949</v>
      </c>
      <c r="C3610">
        <v>1</v>
      </c>
      <c r="D3610">
        <v>2016</v>
      </c>
      <c r="E3610">
        <v>1</v>
      </c>
      <c r="F3610">
        <v>2</v>
      </c>
      <c r="G3610">
        <v>7</v>
      </c>
      <c r="H3610">
        <v>2016.5</v>
      </c>
      <c r="I3610">
        <v>0</v>
      </c>
      <c r="J3610">
        <v>0</v>
      </c>
      <c r="K3610">
        <v>1</v>
      </c>
      <c r="L3610">
        <v>76</v>
      </c>
      <c r="M3610">
        <v>76</v>
      </c>
      <c r="N3610" t="s">
        <v>960</v>
      </c>
      <c r="O3610" t="s">
        <v>960</v>
      </c>
      <c r="P3610">
        <v>0.28000000000000003</v>
      </c>
      <c r="Q3610">
        <v>1</v>
      </c>
      <c r="R3610">
        <v>1</v>
      </c>
      <c r="S3610">
        <v>4.5623300000000002</v>
      </c>
      <c r="T3610">
        <v>0.63348700000000002</v>
      </c>
      <c r="U3610">
        <v>6</v>
      </c>
      <c r="V3610">
        <v>6.6405799999999999</v>
      </c>
      <c r="W3610">
        <v>-0.64058300000000001</v>
      </c>
      <c r="X3610">
        <v>4.4114199999999997</v>
      </c>
      <c r="Y3610">
        <v>9.1767699999999994</v>
      </c>
      <c r="Z3610">
        <v>-0.177451</v>
      </c>
    </row>
    <row r="3611" spans="1:26" x14ac:dyDescent="0.35">
      <c r="A3611">
        <v>2</v>
      </c>
      <c r="B3611" t="s">
        <v>949</v>
      </c>
      <c r="C3611">
        <v>1</v>
      </c>
      <c r="D3611">
        <v>2016</v>
      </c>
      <c r="E3611">
        <v>1</v>
      </c>
      <c r="F3611">
        <v>2</v>
      </c>
      <c r="G3611">
        <v>7</v>
      </c>
      <c r="H3611">
        <v>2016.5</v>
      </c>
      <c r="I3611">
        <v>0</v>
      </c>
      <c r="J3611">
        <v>0</v>
      </c>
      <c r="K3611">
        <v>1</v>
      </c>
      <c r="L3611">
        <v>77</v>
      </c>
      <c r="M3611">
        <v>77</v>
      </c>
      <c r="N3611" t="s">
        <v>960</v>
      </c>
      <c r="O3611" t="s">
        <v>960</v>
      </c>
      <c r="P3611">
        <v>0.56000000000000005</v>
      </c>
      <c r="Q3611">
        <v>1</v>
      </c>
      <c r="R3611">
        <v>1</v>
      </c>
      <c r="S3611">
        <v>1.2731399999999999</v>
      </c>
      <c r="T3611">
        <v>1.2465999999999999</v>
      </c>
      <c r="U3611">
        <v>6.4995000000000003</v>
      </c>
      <c r="V3611">
        <v>6.8075099999999997</v>
      </c>
      <c r="W3611">
        <v>-0.30801200000000001</v>
      </c>
      <c r="X3611">
        <v>4.5461900000000002</v>
      </c>
      <c r="Y3611">
        <v>9.4315300000000004</v>
      </c>
      <c r="Z3611">
        <v>0.83079400000000003</v>
      </c>
    </row>
    <row r="3612" spans="1:26" x14ac:dyDescent="0.35">
      <c r="A3612">
        <v>2</v>
      </c>
      <c r="B3612" t="s">
        <v>949</v>
      </c>
      <c r="C3612">
        <v>1</v>
      </c>
      <c r="D3612">
        <v>2016</v>
      </c>
      <c r="E3612">
        <v>1</v>
      </c>
      <c r="F3612">
        <v>2</v>
      </c>
      <c r="G3612">
        <v>7</v>
      </c>
      <c r="H3612">
        <v>2016.5</v>
      </c>
      <c r="I3612">
        <v>0</v>
      </c>
      <c r="J3612">
        <v>0</v>
      </c>
      <c r="K3612">
        <v>1</v>
      </c>
      <c r="L3612">
        <v>78</v>
      </c>
      <c r="M3612">
        <v>78</v>
      </c>
      <c r="N3612" t="s">
        <v>960</v>
      </c>
      <c r="O3612" t="s">
        <v>960</v>
      </c>
      <c r="P3612">
        <v>0.14000000000000001</v>
      </c>
      <c r="Q3612">
        <v>1</v>
      </c>
      <c r="R3612">
        <v>1</v>
      </c>
      <c r="S3612">
        <v>1.2563500000000001</v>
      </c>
      <c r="T3612">
        <v>1.27379</v>
      </c>
      <c r="U3612">
        <v>6.4995000000000003</v>
      </c>
      <c r="V3612">
        <v>6.9744099999999998</v>
      </c>
      <c r="W3612">
        <v>-0.47491</v>
      </c>
      <c r="X3612">
        <v>4.7142200000000001</v>
      </c>
      <c r="Y3612">
        <v>9.6303800000000006</v>
      </c>
      <c r="Z3612">
        <v>0.78821399999999997</v>
      </c>
    </row>
    <row r="3613" spans="1:26" x14ac:dyDescent="0.35">
      <c r="A3613">
        <v>2</v>
      </c>
      <c r="B3613" t="s">
        <v>949</v>
      </c>
      <c r="C3613">
        <v>1</v>
      </c>
      <c r="D3613">
        <v>2016</v>
      </c>
      <c r="E3613">
        <v>1</v>
      </c>
      <c r="F3613">
        <v>2</v>
      </c>
      <c r="G3613">
        <v>7</v>
      </c>
      <c r="H3613">
        <v>2016.5</v>
      </c>
      <c r="I3613">
        <v>0</v>
      </c>
      <c r="J3613">
        <v>0</v>
      </c>
      <c r="K3613">
        <v>1</v>
      </c>
      <c r="L3613">
        <v>79</v>
      </c>
      <c r="M3613">
        <v>79</v>
      </c>
      <c r="N3613" t="s">
        <v>960</v>
      </c>
      <c r="O3613" t="s">
        <v>960</v>
      </c>
      <c r="P3613">
        <v>0.14000000000000001</v>
      </c>
      <c r="Q3613">
        <v>1</v>
      </c>
      <c r="R3613">
        <v>1</v>
      </c>
      <c r="S3613">
        <v>1.14971</v>
      </c>
      <c r="T3613">
        <v>1.39872</v>
      </c>
      <c r="U3613">
        <v>7.4984999999999999</v>
      </c>
      <c r="V3613">
        <v>7.14039</v>
      </c>
      <c r="W3613">
        <v>0.35811199999999999</v>
      </c>
      <c r="X3613">
        <v>4.9274199999999997</v>
      </c>
      <c r="Y3613">
        <v>9.7899999999999991</v>
      </c>
      <c r="Z3613">
        <v>0.71765199999999996</v>
      </c>
    </row>
    <row r="3614" spans="1:26" x14ac:dyDescent="0.35">
      <c r="A3614">
        <v>2</v>
      </c>
      <c r="B3614" t="s">
        <v>949</v>
      </c>
      <c r="C3614">
        <v>1</v>
      </c>
      <c r="D3614">
        <v>2016</v>
      </c>
      <c r="E3614">
        <v>1</v>
      </c>
      <c r="F3614">
        <v>2</v>
      </c>
      <c r="G3614">
        <v>7</v>
      </c>
      <c r="H3614">
        <v>2016.5</v>
      </c>
      <c r="I3614">
        <v>0</v>
      </c>
      <c r="J3614">
        <v>0</v>
      </c>
      <c r="K3614">
        <v>1</v>
      </c>
      <c r="L3614">
        <v>80</v>
      </c>
      <c r="M3614">
        <v>80</v>
      </c>
      <c r="N3614" t="s">
        <v>960</v>
      </c>
      <c r="O3614" t="s">
        <v>960</v>
      </c>
      <c r="P3614">
        <v>0.42</v>
      </c>
      <c r="Q3614">
        <v>1</v>
      </c>
      <c r="R3614">
        <v>1</v>
      </c>
      <c r="S3614">
        <v>1.85995</v>
      </c>
      <c r="T3614">
        <v>1.2233400000000001</v>
      </c>
      <c r="U3614">
        <v>6.4995000000000003</v>
      </c>
      <c r="V3614">
        <v>7.30457</v>
      </c>
      <c r="W3614">
        <v>-0.80507499999999999</v>
      </c>
      <c r="X3614">
        <v>5.05321</v>
      </c>
      <c r="Y3614">
        <v>9.9221599999999999</v>
      </c>
      <c r="Z3614">
        <v>0.62830399999999997</v>
      </c>
    </row>
    <row r="3615" spans="1:26" x14ac:dyDescent="0.35">
      <c r="A3615">
        <v>2</v>
      </c>
      <c r="B3615" t="s">
        <v>949</v>
      </c>
      <c r="C3615">
        <v>1</v>
      </c>
      <c r="D3615">
        <v>2016</v>
      </c>
      <c r="E3615">
        <v>1</v>
      </c>
      <c r="F3615">
        <v>2</v>
      </c>
      <c r="G3615">
        <v>7</v>
      </c>
      <c r="H3615">
        <v>2016.5</v>
      </c>
      <c r="I3615">
        <v>0</v>
      </c>
      <c r="J3615">
        <v>0</v>
      </c>
      <c r="K3615">
        <v>1</v>
      </c>
      <c r="L3615">
        <v>81</v>
      </c>
      <c r="M3615">
        <v>81</v>
      </c>
      <c r="N3615" t="s">
        <v>960</v>
      </c>
      <c r="O3615" t="s">
        <v>960</v>
      </c>
      <c r="P3615">
        <v>0.14000000000000001</v>
      </c>
      <c r="Q3615">
        <v>1</v>
      </c>
      <c r="R3615">
        <v>1</v>
      </c>
      <c r="S3615">
        <v>0.86466600000000005</v>
      </c>
      <c r="T3615">
        <v>2.07287</v>
      </c>
      <c r="U3615">
        <v>5.5004999999999997</v>
      </c>
      <c r="V3615">
        <v>7.4662100000000002</v>
      </c>
      <c r="W3615">
        <v>-1.9657100000000001</v>
      </c>
      <c r="X3615">
        <v>5.1353200000000001</v>
      </c>
      <c r="Y3615">
        <v>10</v>
      </c>
      <c r="Z3615">
        <v>0.20638300000000001</v>
      </c>
    </row>
    <row r="3616" spans="1:26" x14ac:dyDescent="0.35">
      <c r="A3616">
        <v>2</v>
      </c>
      <c r="B3616" t="s">
        <v>949</v>
      </c>
      <c r="C3616">
        <v>1</v>
      </c>
      <c r="D3616">
        <v>2016</v>
      </c>
      <c r="E3616">
        <v>1</v>
      </c>
      <c r="F3616">
        <v>2</v>
      </c>
      <c r="G3616">
        <v>7</v>
      </c>
      <c r="H3616">
        <v>2016.5</v>
      </c>
      <c r="I3616">
        <v>0</v>
      </c>
      <c r="J3616">
        <v>0</v>
      </c>
      <c r="K3616">
        <v>1</v>
      </c>
      <c r="L3616">
        <v>82</v>
      </c>
      <c r="M3616">
        <v>82</v>
      </c>
      <c r="N3616" t="s">
        <v>960</v>
      </c>
      <c r="O3616" t="s">
        <v>960</v>
      </c>
      <c r="P3616">
        <v>0.28000000000000003</v>
      </c>
      <c r="Q3616">
        <v>1</v>
      </c>
      <c r="R3616">
        <v>1</v>
      </c>
      <c r="S3616">
        <v>1.2156499999999999</v>
      </c>
      <c r="T3616">
        <v>1.3428599999999999</v>
      </c>
      <c r="U3616">
        <v>7.4984999999999999</v>
      </c>
      <c r="V3616">
        <v>7.6247199999999999</v>
      </c>
      <c r="W3616">
        <v>-0.126222</v>
      </c>
      <c r="X3616">
        <v>5.22865</v>
      </c>
      <c r="Y3616">
        <v>10</v>
      </c>
      <c r="Z3616">
        <v>0.76680199999999998</v>
      </c>
    </row>
    <row r="3617" spans="1:26" x14ac:dyDescent="0.35">
      <c r="A3617">
        <v>2</v>
      </c>
      <c r="B3617" t="s">
        <v>949</v>
      </c>
      <c r="C3617">
        <v>1</v>
      </c>
      <c r="D3617">
        <v>2016</v>
      </c>
      <c r="E3617">
        <v>1</v>
      </c>
      <c r="F3617">
        <v>2</v>
      </c>
      <c r="G3617">
        <v>7</v>
      </c>
      <c r="H3617">
        <v>2016.5</v>
      </c>
      <c r="I3617">
        <v>0</v>
      </c>
      <c r="J3617">
        <v>0</v>
      </c>
      <c r="K3617">
        <v>1</v>
      </c>
      <c r="L3617">
        <v>85</v>
      </c>
      <c r="M3617">
        <v>85</v>
      </c>
      <c r="N3617" t="s">
        <v>960</v>
      </c>
      <c r="O3617" t="s">
        <v>960</v>
      </c>
      <c r="P3617">
        <v>0.14000000000000001</v>
      </c>
      <c r="Q3617">
        <v>1</v>
      </c>
      <c r="R3617">
        <v>1</v>
      </c>
      <c r="S3617">
        <v>0.94553799999999999</v>
      </c>
      <c r="T3617">
        <v>1.7985500000000001</v>
      </c>
      <c r="U3617">
        <v>6.4995000000000003</v>
      </c>
      <c r="V3617">
        <v>8.0795700000000004</v>
      </c>
      <c r="W3617">
        <v>-1.5800700000000001</v>
      </c>
      <c r="X3617">
        <v>5.6195700000000004</v>
      </c>
      <c r="Y3617">
        <v>10</v>
      </c>
      <c r="Z3617">
        <v>0.31224499999999999</v>
      </c>
    </row>
    <row r="3618" spans="1:26" x14ac:dyDescent="0.35">
      <c r="A3618">
        <v>2</v>
      </c>
      <c r="B3618" t="s">
        <v>949</v>
      </c>
      <c r="C3618">
        <v>1</v>
      </c>
      <c r="D3618">
        <v>2017</v>
      </c>
      <c r="E3618">
        <v>1</v>
      </c>
      <c r="F3618">
        <v>2</v>
      </c>
      <c r="G3618">
        <v>7</v>
      </c>
      <c r="H3618">
        <v>2017.5</v>
      </c>
      <c r="I3618">
        <v>0</v>
      </c>
      <c r="J3618">
        <v>0</v>
      </c>
      <c r="K3618">
        <v>1</v>
      </c>
      <c r="L3618">
        <v>101</v>
      </c>
      <c r="M3618">
        <v>101</v>
      </c>
      <c r="N3618" t="s">
        <v>960</v>
      </c>
      <c r="O3618" t="s">
        <v>960</v>
      </c>
      <c r="P3618">
        <v>0.14000000000000001</v>
      </c>
      <c r="Q3618">
        <v>1</v>
      </c>
      <c r="R3618">
        <v>1</v>
      </c>
      <c r="S3618">
        <v>0.50047299999999995</v>
      </c>
      <c r="T3618">
        <v>2.1000100000000002</v>
      </c>
      <c r="U3618">
        <v>8.4975000000000005</v>
      </c>
      <c r="V3618">
        <v>9.8486899999999995</v>
      </c>
      <c r="W3618">
        <v>-1.3511899999999999</v>
      </c>
      <c r="X3618">
        <v>8.0160400000000003</v>
      </c>
      <c r="Y3618">
        <v>10</v>
      </c>
      <c r="Z3618">
        <v>-0.101785</v>
      </c>
    </row>
    <row r="3619" spans="1:26" x14ac:dyDescent="0.35">
      <c r="A3619">
        <v>2</v>
      </c>
      <c r="B3619" t="s">
        <v>949</v>
      </c>
      <c r="C3619">
        <v>1</v>
      </c>
      <c r="D3619">
        <v>2017</v>
      </c>
      <c r="E3619">
        <v>1</v>
      </c>
      <c r="F3619">
        <v>2</v>
      </c>
      <c r="G3619">
        <v>7</v>
      </c>
      <c r="H3619">
        <v>2017.5</v>
      </c>
      <c r="I3619">
        <v>0</v>
      </c>
      <c r="J3619">
        <v>0</v>
      </c>
      <c r="K3619">
        <v>1</v>
      </c>
      <c r="L3619">
        <v>37</v>
      </c>
      <c r="M3619">
        <v>37</v>
      </c>
      <c r="N3619" t="s">
        <v>960</v>
      </c>
      <c r="O3619" t="s">
        <v>960</v>
      </c>
      <c r="P3619">
        <v>0.14000000000000001</v>
      </c>
      <c r="Q3619">
        <v>1</v>
      </c>
      <c r="R3619">
        <v>1</v>
      </c>
      <c r="S3619">
        <v>0.34509800000000002</v>
      </c>
      <c r="T3619">
        <v>1.9301200000000001</v>
      </c>
      <c r="U3619">
        <v>3.5024999999999999</v>
      </c>
      <c r="V3619">
        <v>2.5661100000000001</v>
      </c>
      <c r="W3619">
        <v>0.93638299999999997</v>
      </c>
      <c r="X3619">
        <v>1</v>
      </c>
      <c r="Y3619">
        <v>3.7646500000000001</v>
      </c>
      <c r="Z3619">
        <v>0.88591600000000004</v>
      </c>
    </row>
    <row r="3620" spans="1:26" x14ac:dyDescent="0.35">
      <c r="A3620">
        <v>2</v>
      </c>
      <c r="B3620" t="s">
        <v>949</v>
      </c>
      <c r="C3620">
        <v>1</v>
      </c>
      <c r="D3620">
        <v>2017</v>
      </c>
      <c r="E3620">
        <v>1</v>
      </c>
      <c r="F3620">
        <v>2</v>
      </c>
      <c r="G3620">
        <v>7</v>
      </c>
      <c r="H3620">
        <v>2017.5</v>
      </c>
      <c r="I3620">
        <v>0</v>
      </c>
      <c r="J3620">
        <v>0</v>
      </c>
      <c r="K3620">
        <v>1</v>
      </c>
      <c r="L3620">
        <v>40</v>
      </c>
      <c r="M3620">
        <v>40</v>
      </c>
      <c r="N3620" t="s">
        <v>960</v>
      </c>
      <c r="O3620" t="s">
        <v>960</v>
      </c>
      <c r="P3620">
        <v>0.14000000000000001</v>
      </c>
      <c r="Q3620">
        <v>1</v>
      </c>
      <c r="R3620">
        <v>1</v>
      </c>
      <c r="S3620">
        <v>0.49437999999999999</v>
      </c>
      <c r="T3620">
        <v>1.5487299999999999</v>
      </c>
      <c r="U3620">
        <v>3.5024999999999999</v>
      </c>
      <c r="V3620">
        <v>2.72614</v>
      </c>
      <c r="W3620">
        <v>0.77635900000000002</v>
      </c>
      <c r="X3620">
        <v>1</v>
      </c>
      <c r="Y3620">
        <v>3.99322</v>
      </c>
      <c r="Z3620">
        <v>0.94362800000000002</v>
      </c>
    </row>
    <row r="3621" spans="1:26" x14ac:dyDescent="0.35">
      <c r="A3621">
        <v>2</v>
      </c>
      <c r="B3621" t="s">
        <v>949</v>
      </c>
      <c r="C3621">
        <v>1</v>
      </c>
      <c r="D3621">
        <v>2017</v>
      </c>
      <c r="E3621">
        <v>1</v>
      </c>
      <c r="F3621">
        <v>2</v>
      </c>
      <c r="G3621">
        <v>7</v>
      </c>
      <c r="H3621">
        <v>2017.5</v>
      </c>
      <c r="I3621">
        <v>0</v>
      </c>
      <c r="J3621">
        <v>0</v>
      </c>
      <c r="K3621">
        <v>1</v>
      </c>
      <c r="L3621">
        <v>43</v>
      </c>
      <c r="M3621">
        <v>43</v>
      </c>
      <c r="N3621" t="s">
        <v>960</v>
      </c>
      <c r="O3621" t="s">
        <v>960</v>
      </c>
      <c r="P3621">
        <v>0.28000000000000003</v>
      </c>
      <c r="Q3621">
        <v>1</v>
      </c>
      <c r="R3621">
        <v>1</v>
      </c>
      <c r="S3621">
        <v>0.947824</v>
      </c>
      <c r="T3621">
        <v>1.0832599999999999</v>
      </c>
      <c r="U3621">
        <v>3.5024999999999999</v>
      </c>
      <c r="V3621">
        <v>3.0616599999999998</v>
      </c>
      <c r="W3621">
        <v>0.44083499999999998</v>
      </c>
      <c r="X3621">
        <v>1</v>
      </c>
      <c r="Y3621">
        <v>4.7105800000000002</v>
      </c>
      <c r="Z3621">
        <v>1.0714300000000001</v>
      </c>
    </row>
    <row r="3622" spans="1:26" x14ac:dyDescent="0.35">
      <c r="A3622">
        <v>2</v>
      </c>
      <c r="B3622" t="s">
        <v>949</v>
      </c>
      <c r="C3622">
        <v>1</v>
      </c>
      <c r="D3622">
        <v>2017</v>
      </c>
      <c r="E3622">
        <v>1</v>
      </c>
      <c r="F3622">
        <v>2</v>
      </c>
      <c r="G3622">
        <v>7</v>
      </c>
      <c r="H3622">
        <v>2017.5</v>
      </c>
      <c r="I3622">
        <v>0</v>
      </c>
      <c r="J3622">
        <v>0</v>
      </c>
      <c r="K3622">
        <v>1</v>
      </c>
      <c r="L3622">
        <v>44</v>
      </c>
      <c r="M3622">
        <v>44</v>
      </c>
      <c r="N3622" t="s">
        <v>960</v>
      </c>
      <c r="O3622" t="s">
        <v>960</v>
      </c>
      <c r="P3622">
        <v>0.28000000000000003</v>
      </c>
      <c r="Q3622">
        <v>1</v>
      </c>
      <c r="R3622">
        <v>1</v>
      </c>
      <c r="S3622">
        <v>1.17964</v>
      </c>
      <c r="T3622">
        <v>0.96057700000000001</v>
      </c>
      <c r="U3622">
        <v>3.5024999999999999</v>
      </c>
      <c r="V3622">
        <v>3.2092800000000001</v>
      </c>
      <c r="W3622">
        <v>0.29321900000000001</v>
      </c>
      <c r="X3622">
        <v>2.01206</v>
      </c>
      <c r="Y3622">
        <v>4.8318599999999998</v>
      </c>
      <c r="Z3622">
        <v>1.1270100000000001</v>
      </c>
    </row>
    <row r="3623" spans="1:26" x14ac:dyDescent="0.35">
      <c r="A3623">
        <v>2</v>
      </c>
      <c r="B3623" t="s">
        <v>949</v>
      </c>
      <c r="C3623">
        <v>1</v>
      </c>
      <c r="D3623">
        <v>2017</v>
      </c>
      <c r="E3623">
        <v>1</v>
      </c>
      <c r="F3623">
        <v>2</v>
      </c>
      <c r="G3623">
        <v>7</v>
      </c>
      <c r="H3623">
        <v>2017.5</v>
      </c>
      <c r="I3623">
        <v>0</v>
      </c>
      <c r="J3623">
        <v>0</v>
      </c>
      <c r="K3623">
        <v>1</v>
      </c>
      <c r="L3623">
        <v>45</v>
      </c>
      <c r="M3623">
        <v>45</v>
      </c>
      <c r="N3623" t="s">
        <v>960</v>
      </c>
      <c r="O3623" t="s">
        <v>960</v>
      </c>
      <c r="P3623">
        <v>0.56000000000000005</v>
      </c>
      <c r="Q3623">
        <v>1</v>
      </c>
      <c r="R3623">
        <v>1</v>
      </c>
      <c r="S3623">
        <v>3.0036100000000001</v>
      </c>
      <c r="T3623">
        <v>0.51603299999999996</v>
      </c>
      <c r="U3623">
        <v>3.7522500000000001</v>
      </c>
      <c r="V3623">
        <v>3.36103</v>
      </c>
      <c r="W3623">
        <v>0.39122000000000001</v>
      </c>
      <c r="X3623">
        <v>2.0489999999999999</v>
      </c>
      <c r="Y3623">
        <v>4.9248900000000004</v>
      </c>
      <c r="Z3623">
        <v>0.70201400000000003</v>
      </c>
    </row>
    <row r="3624" spans="1:26" x14ac:dyDescent="0.35">
      <c r="A3624">
        <v>2</v>
      </c>
      <c r="B3624" t="s">
        <v>949</v>
      </c>
      <c r="C3624">
        <v>1</v>
      </c>
      <c r="D3624">
        <v>2017</v>
      </c>
      <c r="E3624">
        <v>1</v>
      </c>
      <c r="F3624">
        <v>2</v>
      </c>
      <c r="G3624">
        <v>7</v>
      </c>
      <c r="H3624">
        <v>2017.5</v>
      </c>
      <c r="I3624">
        <v>0</v>
      </c>
      <c r="J3624">
        <v>0</v>
      </c>
      <c r="K3624">
        <v>1</v>
      </c>
      <c r="L3624">
        <v>46</v>
      </c>
      <c r="M3624">
        <v>46</v>
      </c>
      <c r="N3624" t="s">
        <v>960</v>
      </c>
      <c r="O3624" t="s">
        <v>960</v>
      </c>
      <c r="P3624">
        <v>0.14000000000000001</v>
      </c>
      <c r="Q3624">
        <v>1</v>
      </c>
      <c r="R3624">
        <v>1</v>
      </c>
      <c r="S3624">
        <v>1.5726899999999999</v>
      </c>
      <c r="T3624">
        <v>0.81761799999999996</v>
      </c>
      <c r="U3624">
        <v>3.5024999999999999</v>
      </c>
      <c r="V3624">
        <v>3.5079799999999999</v>
      </c>
      <c r="W3624">
        <v>-5.4858299999999997E-3</v>
      </c>
      <c r="X3624">
        <v>2.0965400000000001</v>
      </c>
      <c r="Y3624">
        <v>5.0030000000000001</v>
      </c>
      <c r="Z3624">
        <v>1.17689</v>
      </c>
    </row>
    <row r="3625" spans="1:26" x14ac:dyDescent="0.35">
      <c r="A3625">
        <v>2</v>
      </c>
      <c r="B3625" t="s">
        <v>949</v>
      </c>
      <c r="C3625">
        <v>1</v>
      </c>
      <c r="D3625">
        <v>2017</v>
      </c>
      <c r="E3625">
        <v>1</v>
      </c>
      <c r="F3625">
        <v>2</v>
      </c>
      <c r="G3625">
        <v>7</v>
      </c>
      <c r="H3625">
        <v>2017.5</v>
      </c>
      <c r="I3625">
        <v>0</v>
      </c>
      <c r="J3625">
        <v>0</v>
      </c>
      <c r="K3625">
        <v>1</v>
      </c>
      <c r="L3625">
        <v>47</v>
      </c>
      <c r="M3625">
        <v>47</v>
      </c>
      <c r="N3625" t="s">
        <v>960</v>
      </c>
      <c r="O3625" t="s">
        <v>960</v>
      </c>
      <c r="P3625">
        <v>0.28000000000000003</v>
      </c>
      <c r="Q3625">
        <v>1</v>
      </c>
      <c r="R3625">
        <v>1</v>
      </c>
      <c r="S3625">
        <v>6.0140099999999999</v>
      </c>
      <c r="T3625">
        <v>0.39191700000000002</v>
      </c>
      <c r="U3625">
        <v>4.0019999999999998</v>
      </c>
      <c r="V3625">
        <v>3.64514</v>
      </c>
      <c r="W3625">
        <v>0.35686299999999999</v>
      </c>
      <c r="X3625">
        <v>2.1547100000000001</v>
      </c>
      <c r="Y3625">
        <v>5.2762000000000002</v>
      </c>
      <c r="Z3625">
        <v>0.16770399999999999</v>
      </c>
    </row>
    <row r="3626" spans="1:26" x14ac:dyDescent="0.35">
      <c r="A3626">
        <v>2</v>
      </c>
      <c r="B3626" t="s">
        <v>949</v>
      </c>
      <c r="C3626">
        <v>1</v>
      </c>
      <c r="D3626">
        <v>2017</v>
      </c>
      <c r="E3626">
        <v>1</v>
      </c>
      <c r="F3626">
        <v>2</v>
      </c>
      <c r="G3626">
        <v>7</v>
      </c>
      <c r="H3626">
        <v>2017.5</v>
      </c>
      <c r="I3626">
        <v>0</v>
      </c>
      <c r="J3626">
        <v>0</v>
      </c>
      <c r="K3626">
        <v>1</v>
      </c>
      <c r="L3626">
        <v>48</v>
      </c>
      <c r="M3626">
        <v>48</v>
      </c>
      <c r="N3626" t="s">
        <v>960</v>
      </c>
      <c r="O3626" t="s">
        <v>960</v>
      </c>
      <c r="P3626">
        <v>1.26</v>
      </c>
      <c r="Q3626">
        <v>1.26</v>
      </c>
      <c r="R3626">
        <v>1.26</v>
      </c>
      <c r="S3626">
        <v>5.93668</v>
      </c>
      <c r="T3626">
        <v>0.39183099999999998</v>
      </c>
      <c r="U3626">
        <v>4.2794999999999996</v>
      </c>
      <c r="V3626">
        <v>3.7717499999999999</v>
      </c>
      <c r="W3626">
        <v>0.50774600000000003</v>
      </c>
      <c r="X3626">
        <v>2.2227800000000002</v>
      </c>
      <c r="Y3626">
        <v>5.4635400000000001</v>
      </c>
      <c r="Z3626">
        <v>-7.6527000000000001E-3</v>
      </c>
    </row>
    <row r="3627" spans="1:26" x14ac:dyDescent="0.35">
      <c r="A3627">
        <v>2</v>
      </c>
      <c r="B3627" t="s">
        <v>949</v>
      </c>
      <c r="C3627">
        <v>1</v>
      </c>
      <c r="D3627">
        <v>2017</v>
      </c>
      <c r="E3627">
        <v>1</v>
      </c>
      <c r="F3627">
        <v>2</v>
      </c>
      <c r="G3627">
        <v>7</v>
      </c>
      <c r="H3627">
        <v>2017.5</v>
      </c>
      <c r="I3627">
        <v>0</v>
      </c>
      <c r="J3627">
        <v>0</v>
      </c>
      <c r="K3627">
        <v>1</v>
      </c>
      <c r="L3627">
        <v>49</v>
      </c>
      <c r="M3627">
        <v>49</v>
      </c>
      <c r="N3627" t="s">
        <v>960</v>
      </c>
      <c r="O3627" t="s">
        <v>960</v>
      </c>
      <c r="P3627">
        <v>0.98</v>
      </c>
      <c r="Q3627">
        <v>1</v>
      </c>
      <c r="R3627">
        <v>1</v>
      </c>
      <c r="S3627">
        <v>1.72739</v>
      </c>
      <c r="T3627">
        <v>0.68896199999999996</v>
      </c>
      <c r="U3627">
        <v>4.3587800000000003</v>
      </c>
      <c r="V3627">
        <v>3.8896700000000002</v>
      </c>
      <c r="W3627">
        <v>0.469111</v>
      </c>
      <c r="X3627">
        <v>2.30044</v>
      </c>
      <c r="Y3627">
        <v>5.5979599999999996</v>
      </c>
      <c r="Z3627">
        <v>0.81039099999999997</v>
      </c>
    </row>
    <row r="3628" spans="1:26" x14ac:dyDescent="0.35">
      <c r="A3628">
        <v>2</v>
      </c>
      <c r="B3628" t="s">
        <v>949</v>
      </c>
      <c r="C3628">
        <v>1</v>
      </c>
      <c r="D3628">
        <v>2017</v>
      </c>
      <c r="E3628">
        <v>1</v>
      </c>
      <c r="F3628">
        <v>2</v>
      </c>
      <c r="G3628">
        <v>7</v>
      </c>
      <c r="H3628">
        <v>2017.5</v>
      </c>
      <c r="I3628">
        <v>0</v>
      </c>
      <c r="J3628">
        <v>0</v>
      </c>
      <c r="K3628">
        <v>1</v>
      </c>
      <c r="L3628">
        <v>50</v>
      </c>
      <c r="M3628">
        <v>50</v>
      </c>
      <c r="N3628" t="s">
        <v>960</v>
      </c>
      <c r="O3628" t="s">
        <v>960</v>
      </c>
      <c r="P3628">
        <v>0.98</v>
      </c>
      <c r="Q3628">
        <v>1</v>
      </c>
      <c r="R3628">
        <v>1</v>
      </c>
      <c r="S3628">
        <v>8.9519000000000002</v>
      </c>
      <c r="T3628">
        <v>0.21427399999999999</v>
      </c>
      <c r="U3628">
        <v>4.3587800000000003</v>
      </c>
      <c r="V3628">
        <v>4.0012400000000001</v>
      </c>
      <c r="W3628">
        <v>0.35754399999999997</v>
      </c>
      <c r="X3628">
        <v>2.3891800000000001</v>
      </c>
      <c r="Y3628">
        <v>5.6987800000000002</v>
      </c>
      <c r="Z3628">
        <v>0.15873000000000001</v>
      </c>
    </row>
    <row r="3629" spans="1:26" x14ac:dyDescent="0.35">
      <c r="A3629">
        <v>2</v>
      </c>
      <c r="B3629" t="s">
        <v>949</v>
      </c>
      <c r="C3629">
        <v>1</v>
      </c>
      <c r="D3629">
        <v>2017</v>
      </c>
      <c r="E3629">
        <v>1</v>
      </c>
      <c r="F3629">
        <v>2</v>
      </c>
      <c r="G3629">
        <v>7</v>
      </c>
      <c r="H3629">
        <v>2017.5</v>
      </c>
      <c r="I3629">
        <v>0</v>
      </c>
      <c r="J3629">
        <v>0</v>
      </c>
      <c r="K3629">
        <v>1</v>
      </c>
      <c r="L3629">
        <v>51</v>
      </c>
      <c r="M3629">
        <v>51</v>
      </c>
      <c r="N3629" t="s">
        <v>960</v>
      </c>
      <c r="O3629" t="s">
        <v>960</v>
      </c>
      <c r="P3629">
        <v>1.96</v>
      </c>
      <c r="Q3629">
        <v>1.96</v>
      </c>
      <c r="R3629">
        <v>1.96</v>
      </c>
      <c r="S3629">
        <v>12.6059</v>
      </c>
      <c r="T3629">
        <v>0.33311200000000002</v>
      </c>
      <c r="U3629">
        <v>4.3587800000000003</v>
      </c>
      <c r="V3629">
        <v>4.1080199999999998</v>
      </c>
      <c r="W3629">
        <v>0.25076700000000002</v>
      </c>
      <c r="X3629">
        <v>2.49316</v>
      </c>
      <c r="Y3629">
        <v>5.7777099999999999</v>
      </c>
      <c r="Z3629">
        <v>0.26367099999999999</v>
      </c>
    </row>
    <row r="3630" spans="1:26" x14ac:dyDescent="0.35">
      <c r="A3630">
        <v>2</v>
      </c>
      <c r="B3630" t="s">
        <v>949</v>
      </c>
      <c r="C3630">
        <v>1</v>
      </c>
      <c r="D3630">
        <v>2017</v>
      </c>
      <c r="E3630">
        <v>1</v>
      </c>
      <c r="F3630">
        <v>2</v>
      </c>
      <c r="G3630">
        <v>7</v>
      </c>
      <c r="H3630">
        <v>2017.5</v>
      </c>
      <c r="I3630">
        <v>0</v>
      </c>
      <c r="J3630">
        <v>0</v>
      </c>
      <c r="K3630">
        <v>1</v>
      </c>
      <c r="L3630">
        <v>52</v>
      </c>
      <c r="M3630">
        <v>52</v>
      </c>
      <c r="N3630" t="s">
        <v>960</v>
      </c>
      <c r="O3630" t="s">
        <v>960</v>
      </c>
      <c r="P3630">
        <v>1.26</v>
      </c>
      <c r="Q3630">
        <v>1.26</v>
      </c>
      <c r="R3630">
        <v>1.26</v>
      </c>
      <c r="S3630">
        <v>14.200799999999999</v>
      </c>
      <c r="T3630">
        <v>0.20667099999999999</v>
      </c>
      <c r="U3630">
        <v>4.5015000000000001</v>
      </c>
      <c r="V3630">
        <v>4.2104699999999999</v>
      </c>
      <c r="W3630">
        <v>0.29102499999999998</v>
      </c>
      <c r="X3630">
        <v>2.61944</v>
      </c>
      <c r="Y3630">
        <v>5.8421900000000004</v>
      </c>
      <c r="Z3630">
        <v>2.2581899999999999E-2</v>
      </c>
    </row>
    <row r="3631" spans="1:26" x14ac:dyDescent="0.35">
      <c r="A3631">
        <v>2</v>
      </c>
      <c r="B3631" t="s">
        <v>949</v>
      </c>
      <c r="C3631">
        <v>1</v>
      </c>
      <c r="D3631">
        <v>2017</v>
      </c>
      <c r="E3631">
        <v>1</v>
      </c>
      <c r="F3631">
        <v>2</v>
      </c>
      <c r="G3631">
        <v>7</v>
      </c>
      <c r="H3631">
        <v>2017.5</v>
      </c>
      <c r="I3631">
        <v>0</v>
      </c>
      <c r="J3631">
        <v>0</v>
      </c>
      <c r="K3631">
        <v>1</v>
      </c>
      <c r="L3631">
        <v>53</v>
      </c>
      <c r="M3631">
        <v>53</v>
      </c>
      <c r="N3631" t="s">
        <v>960</v>
      </c>
      <c r="O3631" t="s">
        <v>960</v>
      </c>
      <c r="P3631">
        <v>1.82</v>
      </c>
      <c r="Q3631">
        <v>1.82</v>
      </c>
      <c r="R3631">
        <v>1.82</v>
      </c>
      <c r="S3631">
        <v>9.9082399999999993</v>
      </c>
      <c r="T3631">
        <v>0.34160400000000002</v>
      </c>
      <c r="U3631">
        <v>4.5783399999999999</v>
      </c>
      <c r="V3631">
        <v>4.3083400000000003</v>
      </c>
      <c r="W3631">
        <v>0.270007</v>
      </c>
      <c r="X3631">
        <v>2.7778800000000001</v>
      </c>
      <c r="Y3631">
        <v>5.8971799999999996</v>
      </c>
      <c r="Z3631">
        <v>0.34148499999999998</v>
      </c>
    </row>
    <row r="3632" spans="1:26" x14ac:dyDescent="0.35">
      <c r="A3632">
        <v>2</v>
      </c>
      <c r="B3632" t="s">
        <v>949</v>
      </c>
      <c r="C3632">
        <v>1</v>
      </c>
      <c r="D3632">
        <v>2017</v>
      </c>
      <c r="E3632">
        <v>1</v>
      </c>
      <c r="F3632">
        <v>2</v>
      </c>
      <c r="G3632">
        <v>7</v>
      </c>
      <c r="H3632">
        <v>2017.5</v>
      </c>
      <c r="I3632">
        <v>0</v>
      </c>
      <c r="J3632">
        <v>0</v>
      </c>
      <c r="K3632">
        <v>1</v>
      </c>
      <c r="L3632">
        <v>54</v>
      </c>
      <c r="M3632">
        <v>54</v>
      </c>
      <c r="N3632" t="s">
        <v>960</v>
      </c>
      <c r="O3632" t="s">
        <v>960</v>
      </c>
      <c r="P3632">
        <v>2.94</v>
      </c>
      <c r="Q3632">
        <v>2.94</v>
      </c>
      <c r="R3632">
        <v>2.94</v>
      </c>
      <c r="S3632">
        <v>56.828600000000002</v>
      </c>
      <c r="T3632">
        <v>0.28490300000000002</v>
      </c>
      <c r="U3632">
        <v>4.4063600000000003</v>
      </c>
      <c r="V3632">
        <v>4.4011800000000001</v>
      </c>
      <c r="W3632">
        <v>5.1766399999999997E-3</v>
      </c>
      <c r="X3632">
        <v>2.98095</v>
      </c>
      <c r="Y3632">
        <v>5.94611</v>
      </c>
      <c r="Z3632">
        <v>4.9539199999999997E-3</v>
      </c>
    </row>
    <row r="3633" spans="1:26" x14ac:dyDescent="0.35">
      <c r="A3633">
        <v>2</v>
      </c>
      <c r="B3633" t="s">
        <v>949</v>
      </c>
      <c r="C3633">
        <v>1</v>
      </c>
      <c r="D3633">
        <v>2017</v>
      </c>
      <c r="E3633">
        <v>1</v>
      </c>
      <c r="F3633">
        <v>2</v>
      </c>
      <c r="G3633">
        <v>7</v>
      </c>
      <c r="H3633">
        <v>2017.5</v>
      </c>
      <c r="I3633">
        <v>0</v>
      </c>
      <c r="J3633">
        <v>0</v>
      </c>
      <c r="K3633">
        <v>1</v>
      </c>
      <c r="L3633">
        <v>55</v>
      </c>
      <c r="M3633">
        <v>55</v>
      </c>
      <c r="N3633" t="s">
        <v>960</v>
      </c>
      <c r="O3633" t="s">
        <v>960</v>
      </c>
      <c r="P3633">
        <v>4.0599999999999996</v>
      </c>
      <c r="Q3633">
        <v>4.0599999999999996</v>
      </c>
      <c r="R3633">
        <v>4.0599999999999996</v>
      </c>
      <c r="S3633">
        <v>90.435299999999998</v>
      </c>
      <c r="T3633">
        <v>0.31859500000000002</v>
      </c>
      <c r="U3633">
        <v>4.7426399999999997</v>
      </c>
      <c r="V3633">
        <v>4.4888899999999996</v>
      </c>
      <c r="W3633">
        <v>0.25374600000000003</v>
      </c>
      <c r="X3633">
        <v>3.0383300000000002</v>
      </c>
      <c r="Y3633">
        <v>5.9913800000000004</v>
      </c>
      <c r="Z3633">
        <v>-0.70086999999999999</v>
      </c>
    </row>
    <row r="3634" spans="1:26" x14ac:dyDescent="0.35">
      <c r="A3634">
        <v>2</v>
      </c>
      <c r="B3634" t="s">
        <v>949</v>
      </c>
      <c r="C3634">
        <v>1</v>
      </c>
      <c r="D3634">
        <v>2017</v>
      </c>
      <c r="E3634">
        <v>1</v>
      </c>
      <c r="F3634">
        <v>2</v>
      </c>
      <c r="G3634">
        <v>7</v>
      </c>
      <c r="H3634">
        <v>2017.5</v>
      </c>
      <c r="I3634">
        <v>0</v>
      </c>
      <c r="J3634">
        <v>0</v>
      </c>
      <c r="K3634">
        <v>1</v>
      </c>
      <c r="L3634">
        <v>56</v>
      </c>
      <c r="M3634">
        <v>56</v>
      </c>
      <c r="N3634" t="s">
        <v>960</v>
      </c>
      <c r="O3634" t="s">
        <v>960</v>
      </c>
      <c r="P3634">
        <v>2.94</v>
      </c>
      <c r="Q3634">
        <v>2.94</v>
      </c>
      <c r="R3634">
        <v>2.94</v>
      </c>
      <c r="S3634">
        <v>48.516300000000001</v>
      </c>
      <c r="T3634">
        <v>0.170654</v>
      </c>
      <c r="U3634">
        <v>4.6917799999999996</v>
      </c>
      <c r="V3634">
        <v>4.5719099999999999</v>
      </c>
      <c r="W3634">
        <v>0.119875</v>
      </c>
      <c r="X3634">
        <v>3.08033</v>
      </c>
      <c r="Y3634">
        <v>6.1586299999999996</v>
      </c>
      <c r="Z3634">
        <v>1.06928</v>
      </c>
    </row>
    <row r="3635" spans="1:26" x14ac:dyDescent="0.35">
      <c r="A3635">
        <v>2</v>
      </c>
      <c r="B3635" t="s">
        <v>949</v>
      </c>
      <c r="C3635">
        <v>1</v>
      </c>
      <c r="D3635">
        <v>2017</v>
      </c>
      <c r="E3635">
        <v>1</v>
      </c>
      <c r="F3635">
        <v>2</v>
      </c>
      <c r="G3635">
        <v>7</v>
      </c>
      <c r="H3635">
        <v>2017.5</v>
      </c>
      <c r="I3635">
        <v>0</v>
      </c>
      <c r="J3635">
        <v>0</v>
      </c>
      <c r="K3635">
        <v>1</v>
      </c>
      <c r="L3635">
        <v>57</v>
      </c>
      <c r="M3635">
        <v>57</v>
      </c>
      <c r="N3635" t="s">
        <v>960</v>
      </c>
      <c r="O3635" t="s">
        <v>960</v>
      </c>
      <c r="P3635">
        <v>2.8</v>
      </c>
      <c r="Q3635">
        <v>2.8</v>
      </c>
      <c r="R3635">
        <v>2.8</v>
      </c>
      <c r="S3635">
        <v>46.555100000000003</v>
      </c>
      <c r="T3635">
        <v>0.16634299999999999</v>
      </c>
      <c r="U3635">
        <v>4.7512499999999998</v>
      </c>
      <c r="V3635">
        <v>4.6511899999999997</v>
      </c>
      <c r="W3635">
        <v>0.100063</v>
      </c>
      <c r="X3635">
        <v>3.1223399999999999</v>
      </c>
      <c r="Y3635">
        <v>6.3191300000000004</v>
      </c>
      <c r="Z3635">
        <v>1.08754</v>
      </c>
    </row>
    <row r="3636" spans="1:26" x14ac:dyDescent="0.35">
      <c r="A3636">
        <v>2</v>
      </c>
      <c r="B3636" t="s">
        <v>949</v>
      </c>
      <c r="C3636">
        <v>1</v>
      </c>
      <c r="D3636">
        <v>2017</v>
      </c>
      <c r="E3636">
        <v>1</v>
      </c>
      <c r="F3636">
        <v>2</v>
      </c>
      <c r="G3636">
        <v>7</v>
      </c>
      <c r="H3636">
        <v>2017.5</v>
      </c>
      <c r="I3636">
        <v>0</v>
      </c>
      <c r="J3636">
        <v>0</v>
      </c>
      <c r="K3636">
        <v>1</v>
      </c>
      <c r="L3636">
        <v>58</v>
      </c>
      <c r="M3636">
        <v>58</v>
      </c>
      <c r="N3636" t="s">
        <v>960</v>
      </c>
      <c r="O3636" t="s">
        <v>960</v>
      </c>
      <c r="P3636">
        <v>2.94</v>
      </c>
      <c r="Q3636">
        <v>2.94</v>
      </c>
      <c r="R3636">
        <v>2.94</v>
      </c>
      <c r="S3636">
        <v>7.4078999999999997</v>
      </c>
      <c r="T3636">
        <v>0.51396699999999995</v>
      </c>
      <c r="U3636">
        <v>5.1199300000000001</v>
      </c>
      <c r="V3636">
        <v>4.72797</v>
      </c>
      <c r="W3636">
        <v>0.39195799999999997</v>
      </c>
      <c r="X3636">
        <v>3.1643400000000002</v>
      </c>
      <c r="Y3636">
        <v>6.4485299999999999</v>
      </c>
      <c r="Z3636">
        <v>0.36826900000000001</v>
      </c>
    </row>
    <row r="3637" spans="1:26" x14ac:dyDescent="0.35">
      <c r="A3637">
        <v>2</v>
      </c>
      <c r="B3637" t="s">
        <v>949</v>
      </c>
      <c r="C3637">
        <v>1</v>
      </c>
      <c r="D3637">
        <v>2017</v>
      </c>
      <c r="E3637">
        <v>1</v>
      </c>
      <c r="F3637">
        <v>2</v>
      </c>
      <c r="G3637">
        <v>7</v>
      </c>
      <c r="H3637">
        <v>2017.5</v>
      </c>
      <c r="I3637">
        <v>0</v>
      </c>
      <c r="J3637">
        <v>0</v>
      </c>
      <c r="K3637">
        <v>1</v>
      </c>
      <c r="L3637">
        <v>59</v>
      </c>
      <c r="M3637">
        <v>59</v>
      </c>
      <c r="N3637" t="s">
        <v>960</v>
      </c>
      <c r="O3637" t="s">
        <v>960</v>
      </c>
      <c r="P3637">
        <v>3.22</v>
      </c>
      <c r="Q3637">
        <v>3.22</v>
      </c>
      <c r="R3637">
        <v>3.22</v>
      </c>
      <c r="S3637">
        <v>16.521599999999999</v>
      </c>
      <c r="T3637">
        <v>0.70472800000000002</v>
      </c>
      <c r="U3637">
        <v>5.1530199999999997</v>
      </c>
      <c r="V3637">
        <v>4.8035500000000004</v>
      </c>
      <c r="W3637">
        <v>0.349468</v>
      </c>
      <c r="X3637">
        <v>3.2067600000000001</v>
      </c>
      <c r="Y3637">
        <v>6.5545299999999997</v>
      </c>
      <c r="Z3637">
        <v>-0.14330399999999999</v>
      </c>
    </row>
    <row r="3638" spans="1:26" x14ac:dyDescent="0.35">
      <c r="A3638">
        <v>2</v>
      </c>
      <c r="B3638" t="s">
        <v>949</v>
      </c>
      <c r="C3638">
        <v>1</v>
      </c>
      <c r="D3638">
        <v>2017</v>
      </c>
      <c r="E3638">
        <v>1</v>
      </c>
      <c r="F3638">
        <v>2</v>
      </c>
      <c r="G3638">
        <v>7</v>
      </c>
      <c r="H3638">
        <v>2017.5</v>
      </c>
      <c r="I3638">
        <v>0</v>
      </c>
      <c r="J3638">
        <v>0</v>
      </c>
      <c r="K3638">
        <v>1</v>
      </c>
      <c r="L3638">
        <v>60</v>
      </c>
      <c r="M3638">
        <v>60</v>
      </c>
      <c r="N3638" t="s">
        <v>960</v>
      </c>
      <c r="O3638" t="s">
        <v>960</v>
      </c>
      <c r="P3638">
        <v>4.0599999999999996</v>
      </c>
      <c r="Q3638">
        <v>4.0599999999999996</v>
      </c>
      <c r="R3638">
        <v>4.0599999999999996</v>
      </c>
      <c r="S3638">
        <v>6.3350099999999996</v>
      </c>
      <c r="T3638">
        <v>1.1755</v>
      </c>
      <c r="U3638">
        <v>5.3282600000000002</v>
      </c>
      <c r="V3638">
        <v>4.8790300000000002</v>
      </c>
      <c r="W3638">
        <v>0.44922400000000001</v>
      </c>
      <c r="X3638">
        <v>3.2505600000000001</v>
      </c>
      <c r="Y3638">
        <v>6.64276</v>
      </c>
      <c r="Z3638">
        <v>0.362956</v>
      </c>
    </row>
    <row r="3639" spans="1:26" x14ac:dyDescent="0.35">
      <c r="A3639">
        <v>2</v>
      </c>
      <c r="B3639" t="s">
        <v>949</v>
      </c>
      <c r="C3639">
        <v>1</v>
      </c>
      <c r="D3639">
        <v>2017</v>
      </c>
      <c r="E3639">
        <v>1</v>
      </c>
      <c r="F3639">
        <v>2</v>
      </c>
      <c r="G3639">
        <v>7</v>
      </c>
      <c r="H3639">
        <v>2017.5</v>
      </c>
      <c r="I3639">
        <v>0</v>
      </c>
      <c r="J3639">
        <v>0</v>
      </c>
      <c r="K3639">
        <v>1</v>
      </c>
      <c r="L3639">
        <v>61</v>
      </c>
      <c r="M3639">
        <v>61</v>
      </c>
      <c r="N3639" t="s">
        <v>960</v>
      </c>
      <c r="O3639" t="s">
        <v>960</v>
      </c>
      <c r="P3639">
        <v>2.94</v>
      </c>
      <c r="Q3639">
        <v>2.94</v>
      </c>
      <c r="R3639">
        <v>2.94</v>
      </c>
      <c r="S3639">
        <v>3.56671</v>
      </c>
      <c r="T3639">
        <v>1.1505000000000001</v>
      </c>
      <c r="U3639">
        <v>5.3102099999999997</v>
      </c>
      <c r="V3639">
        <v>4.9551600000000002</v>
      </c>
      <c r="W3639">
        <v>0.35505300000000001</v>
      </c>
      <c r="X3639">
        <v>3.2972100000000002</v>
      </c>
      <c r="Y3639">
        <v>6.7174800000000001</v>
      </c>
      <c r="Z3639">
        <v>0.63800199999999996</v>
      </c>
    </row>
    <row r="3640" spans="1:26" x14ac:dyDescent="0.35">
      <c r="A3640">
        <v>2</v>
      </c>
      <c r="B3640" t="s">
        <v>949</v>
      </c>
      <c r="C3640">
        <v>1</v>
      </c>
      <c r="D3640">
        <v>2017</v>
      </c>
      <c r="E3640">
        <v>1</v>
      </c>
      <c r="F3640">
        <v>2</v>
      </c>
      <c r="G3640">
        <v>7</v>
      </c>
      <c r="H3640">
        <v>2017.5</v>
      </c>
      <c r="I3640">
        <v>0</v>
      </c>
      <c r="J3640">
        <v>0</v>
      </c>
      <c r="K3640">
        <v>1</v>
      </c>
      <c r="L3640">
        <v>62</v>
      </c>
      <c r="M3640">
        <v>62</v>
      </c>
      <c r="N3640" t="s">
        <v>960</v>
      </c>
      <c r="O3640" t="s">
        <v>960</v>
      </c>
      <c r="P3640">
        <v>3.64</v>
      </c>
      <c r="Q3640">
        <v>3.64</v>
      </c>
      <c r="R3640">
        <v>3.64</v>
      </c>
      <c r="S3640">
        <v>5.2306499999999998</v>
      </c>
      <c r="T3640">
        <v>1.06151</v>
      </c>
      <c r="U3640">
        <v>5.4236500000000003</v>
      </c>
      <c r="V3640">
        <v>5.0322800000000001</v>
      </c>
      <c r="W3640">
        <v>0.391376</v>
      </c>
      <c r="X3640">
        <v>3.3486500000000001</v>
      </c>
      <c r="Y3640">
        <v>6.782</v>
      </c>
      <c r="Z3640">
        <v>0.64900400000000003</v>
      </c>
    </row>
    <row r="3641" spans="1:26" x14ac:dyDescent="0.35">
      <c r="A3641">
        <v>2</v>
      </c>
      <c r="B3641" t="s">
        <v>949</v>
      </c>
      <c r="C3641">
        <v>1</v>
      </c>
      <c r="D3641">
        <v>2017</v>
      </c>
      <c r="E3641">
        <v>1</v>
      </c>
      <c r="F3641">
        <v>2</v>
      </c>
      <c r="G3641">
        <v>7</v>
      </c>
      <c r="H3641">
        <v>2017.5</v>
      </c>
      <c r="I3641">
        <v>0</v>
      </c>
      <c r="J3641">
        <v>0</v>
      </c>
      <c r="K3641">
        <v>1</v>
      </c>
      <c r="L3641">
        <v>63</v>
      </c>
      <c r="M3641">
        <v>63</v>
      </c>
      <c r="N3641" t="s">
        <v>960</v>
      </c>
      <c r="O3641" t="s">
        <v>960</v>
      </c>
      <c r="P3641">
        <v>2.1</v>
      </c>
      <c r="Q3641">
        <v>2.1</v>
      </c>
      <c r="R3641">
        <v>2.1</v>
      </c>
      <c r="S3641">
        <v>15.0975</v>
      </c>
      <c r="T3641">
        <v>0.43436799999999998</v>
      </c>
      <c r="U3641">
        <v>5.5004999999999997</v>
      </c>
      <c r="V3641">
        <v>5.11036</v>
      </c>
      <c r="W3641">
        <v>0.39014100000000002</v>
      </c>
      <c r="X3641">
        <v>3.4072399999999998</v>
      </c>
      <c r="Y3641">
        <v>6.83901</v>
      </c>
      <c r="Z3641">
        <v>-0.46812900000000002</v>
      </c>
    </row>
    <row r="3642" spans="1:26" x14ac:dyDescent="0.35">
      <c r="A3642">
        <v>2</v>
      </c>
      <c r="B3642" t="s">
        <v>949</v>
      </c>
      <c r="C3642">
        <v>1</v>
      </c>
      <c r="D3642">
        <v>2017</v>
      </c>
      <c r="E3642">
        <v>1</v>
      </c>
      <c r="F3642">
        <v>2</v>
      </c>
      <c r="G3642">
        <v>7</v>
      </c>
      <c r="H3642">
        <v>2017.5</v>
      </c>
      <c r="I3642">
        <v>0</v>
      </c>
      <c r="J3642">
        <v>0</v>
      </c>
      <c r="K3642">
        <v>1</v>
      </c>
      <c r="L3642">
        <v>64</v>
      </c>
      <c r="M3642">
        <v>64</v>
      </c>
      <c r="N3642" t="s">
        <v>960</v>
      </c>
      <c r="O3642" t="s">
        <v>960</v>
      </c>
      <c r="P3642">
        <v>1.96</v>
      </c>
      <c r="Q3642">
        <v>1.96</v>
      </c>
      <c r="R3642">
        <v>1.96</v>
      </c>
      <c r="S3642">
        <v>22.641500000000001</v>
      </c>
      <c r="T3642">
        <v>0.31586700000000001</v>
      </c>
      <c r="U3642">
        <v>5.4291400000000003</v>
      </c>
      <c r="V3642">
        <v>5.18912</v>
      </c>
      <c r="W3642">
        <v>0.24001900000000001</v>
      </c>
      <c r="X3642">
        <v>3.4757199999999999</v>
      </c>
      <c r="Y3642">
        <v>6.8907499999999997</v>
      </c>
      <c r="Z3642">
        <v>-0.27501100000000001</v>
      </c>
    </row>
    <row r="3643" spans="1:26" x14ac:dyDescent="0.35">
      <c r="A3643">
        <v>2</v>
      </c>
      <c r="B3643" t="s">
        <v>949</v>
      </c>
      <c r="C3643">
        <v>1</v>
      </c>
      <c r="D3643">
        <v>2017</v>
      </c>
      <c r="E3643">
        <v>1</v>
      </c>
      <c r="F3643">
        <v>2</v>
      </c>
      <c r="G3643">
        <v>7</v>
      </c>
      <c r="H3643">
        <v>2017.5</v>
      </c>
      <c r="I3643">
        <v>0</v>
      </c>
      <c r="J3643">
        <v>0</v>
      </c>
      <c r="K3643">
        <v>1</v>
      </c>
      <c r="L3643">
        <v>65</v>
      </c>
      <c r="M3643">
        <v>65</v>
      </c>
      <c r="N3643" t="s">
        <v>960</v>
      </c>
      <c r="O3643" t="s">
        <v>960</v>
      </c>
      <c r="P3643">
        <v>1.1200000000000001</v>
      </c>
      <c r="Q3643">
        <v>1.1200000000000001</v>
      </c>
      <c r="R3643">
        <v>1.1200000000000001</v>
      </c>
      <c r="S3643">
        <v>6.6382099999999999</v>
      </c>
      <c r="T3643">
        <v>0.307778</v>
      </c>
      <c r="U3643">
        <v>5.6253700000000002</v>
      </c>
      <c r="V3643">
        <v>5.2682000000000002</v>
      </c>
      <c r="W3643">
        <v>0.35717399999999999</v>
      </c>
      <c r="X3643">
        <v>3.55721</v>
      </c>
      <c r="Y3643">
        <v>6.93919</v>
      </c>
      <c r="Z3643">
        <v>0.26436100000000001</v>
      </c>
    </row>
    <row r="3644" spans="1:26" x14ac:dyDescent="0.35">
      <c r="A3644">
        <v>2</v>
      </c>
      <c r="B3644" t="s">
        <v>949</v>
      </c>
      <c r="C3644">
        <v>1</v>
      </c>
      <c r="D3644">
        <v>2017</v>
      </c>
      <c r="E3644">
        <v>1</v>
      </c>
      <c r="F3644">
        <v>2</v>
      </c>
      <c r="G3644">
        <v>7</v>
      </c>
      <c r="H3644">
        <v>2017.5</v>
      </c>
      <c r="I3644">
        <v>0</v>
      </c>
      <c r="J3644">
        <v>0</v>
      </c>
      <c r="K3644">
        <v>1</v>
      </c>
      <c r="L3644">
        <v>66</v>
      </c>
      <c r="M3644">
        <v>66</v>
      </c>
      <c r="N3644" t="s">
        <v>960</v>
      </c>
      <c r="O3644" t="s">
        <v>960</v>
      </c>
      <c r="P3644">
        <v>1.68</v>
      </c>
      <c r="Q3644">
        <v>1.68</v>
      </c>
      <c r="R3644">
        <v>1.68</v>
      </c>
      <c r="S3644">
        <v>16.231999999999999</v>
      </c>
      <c r="T3644">
        <v>0.32279000000000002</v>
      </c>
      <c r="U3644">
        <v>5.1675000000000004</v>
      </c>
      <c r="V3644">
        <v>5.3473100000000002</v>
      </c>
      <c r="W3644">
        <v>-0.179813</v>
      </c>
      <c r="X3644">
        <v>3.65524</v>
      </c>
      <c r="Y3644">
        <v>6.9860600000000002</v>
      </c>
      <c r="Z3644">
        <v>0.104631</v>
      </c>
    </row>
    <row r="3645" spans="1:26" x14ac:dyDescent="0.35">
      <c r="A3645">
        <v>2</v>
      </c>
      <c r="B3645" t="s">
        <v>949</v>
      </c>
      <c r="C3645">
        <v>1</v>
      </c>
      <c r="D3645">
        <v>2017</v>
      </c>
      <c r="E3645">
        <v>1</v>
      </c>
      <c r="F3645">
        <v>2</v>
      </c>
      <c r="G3645">
        <v>7</v>
      </c>
      <c r="H3645">
        <v>2017.5</v>
      </c>
      <c r="I3645">
        <v>0</v>
      </c>
      <c r="J3645">
        <v>0</v>
      </c>
      <c r="K3645">
        <v>1</v>
      </c>
      <c r="L3645">
        <v>67</v>
      </c>
      <c r="M3645">
        <v>67</v>
      </c>
      <c r="N3645" t="s">
        <v>960</v>
      </c>
      <c r="O3645" t="s">
        <v>960</v>
      </c>
      <c r="P3645">
        <v>1.1200000000000001</v>
      </c>
      <c r="Q3645">
        <v>1.1200000000000001</v>
      </c>
      <c r="R3645">
        <v>1.1200000000000001</v>
      </c>
      <c r="S3645">
        <v>38.985199999999999</v>
      </c>
      <c r="T3645">
        <v>0.150584</v>
      </c>
      <c r="U3645">
        <v>5.5004999999999997</v>
      </c>
      <c r="V3645">
        <v>5.4264299999999999</v>
      </c>
      <c r="W3645">
        <v>7.4071300000000007E-2</v>
      </c>
      <c r="X3645">
        <v>3.7737400000000001</v>
      </c>
      <c r="Y3645">
        <v>7.1455200000000003</v>
      </c>
      <c r="Z3645">
        <v>-0.21690000000000001</v>
      </c>
    </row>
    <row r="3646" spans="1:26" x14ac:dyDescent="0.35">
      <c r="A3646">
        <v>2</v>
      </c>
      <c r="B3646" t="s">
        <v>949</v>
      </c>
      <c r="C3646">
        <v>1</v>
      </c>
      <c r="D3646">
        <v>2017</v>
      </c>
      <c r="E3646">
        <v>1</v>
      </c>
      <c r="F3646">
        <v>2</v>
      </c>
      <c r="G3646">
        <v>7</v>
      </c>
      <c r="H3646">
        <v>2017.5</v>
      </c>
      <c r="I3646">
        <v>0</v>
      </c>
      <c r="J3646">
        <v>0</v>
      </c>
      <c r="K3646">
        <v>1</v>
      </c>
      <c r="L3646">
        <v>68</v>
      </c>
      <c r="M3646">
        <v>68</v>
      </c>
      <c r="N3646" t="s">
        <v>960</v>
      </c>
      <c r="O3646" t="s">
        <v>960</v>
      </c>
      <c r="P3646">
        <v>1.54</v>
      </c>
      <c r="Q3646">
        <v>1.54</v>
      </c>
      <c r="R3646">
        <v>1.54</v>
      </c>
      <c r="S3646">
        <v>62.7913</v>
      </c>
      <c r="T3646">
        <v>0.197961</v>
      </c>
      <c r="U3646">
        <v>5.5004999999999997</v>
      </c>
      <c r="V3646">
        <v>5.50589</v>
      </c>
      <c r="W3646">
        <v>-5.3857599999999999E-3</v>
      </c>
      <c r="X3646">
        <v>3.9170799999999999</v>
      </c>
      <c r="Y3646">
        <v>7.3280099999999999</v>
      </c>
      <c r="Z3646">
        <v>-8.3715600000000001E-2</v>
      </c>
    </row>
    <row r="3647" spans="1:26" x14ac:dyDescent="0.35">
      <c r="A3647">
        <v>2</v>
      </c>
      <c r="B3647" t="s">
        <v>949</v>
      </c>
      <c r="C3647">
        <v>1</v>
      </c>
      <c r="D3647">
        <v>2017</v>
      </c>
      <c r="E3647">
        <v>1</v>
      </c>
      <c r="F3647">
        <v>2</v>
      </c>
      <c r="G3647">
        <v>7</v>
      </c>
      <c r="H3647">
        <v>2017.5</v>
      </c>
      <c r="I3647">
        <v>0</v>
      </c>
      <c r="J3647">
        <v>0</v>
      </c>
      <c r="K3647">
        <v>1</v>
      </c>
      <c r="L3647">
        <v>69</v>
      </c>
      <c r="M3647">
        <v>69</v>
      </c>
      <c r="N3647" t="s">
        <v>960</v>
      </c>
      <c r="O3647" t="s">
        <v>960</v>
      </c>
      <c r="P3647">
        <v>1.54</v>
      </c>
      <c r="Q3647">
        <v>1.54</v>
      </c>
      <c r="R3647">
        <v>1.54</v>
      </c>
      <c r="S3647">
        <v>3.4814799999999999</v>
      </c>
      <c r="T3647">
        <v>0.68079599999999996</v>
      </c>
      <c r="U3647">
        <v>6.0454100000000004</v>
      </c>
      <c r="V3647">
        <v>5.58643</v>
      </c>
      <c r="W3647">
        <v>0.458982</v>
      </c>
      <c r="X3647">
        <v>4.0167999999999999</v>
      </c>
      <c r="Y3647">
        <v>7.4870999999999999</v>
      </c>
      <c r="Z3647">
        <v>0.50436899999999996</v>
      </c>
    </row>
    <row r="3648" spans="1:26" x14ac:dyDescent="0.35">
      <c r="A3648">
        <v>2</v>
      </c>
      <c r="B3648" t="s">
        <v>949</v>
      </c>
      <c r="C3648">
        <v>1</v>
      </c>
      <c r="D3648">
        <v>2017</v>
      </c>
      <c r="E3648">
        <v>1</v>
      </c>
      <c r="F3648">
        <v>2</v>
      </c>
      <c r="G3648">
        <v>7</v>
      </c>
      <c r="H3648">
        <v>2017.5</v>
      </c>
      <c r="I3648">
        <v>0</v>
      </c>
      <c r="J3648">
        <v>0</v>
      </c>
      <c r="K3648">
        <v>1</v>
      </c>
      <c r="L3648">
        <v>70</v>
      </c>
      <c r="M3648">
        <v>70</v>
      </c>
      <c r="N3648" t="s">
        <v>960</v>
      </c>
      <c r="O3648" t="s">
        <v>960</v>
      </c>
      <c r="P3648">
        <v>1.68</v>
      </c>
      <c r="Q3648">
        <v>1.68</v>
      </c>
      <c r="R3648">
        <v>1.68</v>
      </c>
      <c r="S3648">
        <v>5.4655800000000001</v>
      </c>
      <c r="T3648">
        <v>0.73235600000000001</v>
      </c>
      <c r="U3648">
        <v>5.8334999999999999</v>
      </c>
      <c r="V3648">
        <v>5.6691900000000004</v>
      </c>
      <c r="W3648">
        <v>0.16430600000000001</v>
      </c>
      <c r="X3648">
        <v>4.05091</v>
      </c>
      <c r="Y3648">
        <v>7.6281499999999998</v>
      </c>
      <c r="Z3648">
        <v>0.47502899999999998</v>
      </c>
    </row>
    <row r="3649" spans="1:26" x14ac:dyDescent="0.35">
      <c r="A3649">
        <v>2</v>
      </c>
      <c r="B3649" t="s">
        <v>949</v>
      </c>
      <c r="C3649">
        <v>1</v>
      </c>
      <c r="D3649">
        <v>2017</v>
      </c>
      <c r="E3649">
        <v>1</v>
      </c>
      <c r="F3649">
        <v>2</v>
      </c>
      <c r="G3649">
        <v>7</v>
      </c>
      <c r="H3649">
        <v>2017.5</v>
      </c>
      <c r="I3649">
        <v>0</v>
      </c>
      <c r="J3649">
        <v>0</v>
      </c>
      <c r="K3649">
        <v>1</v>
      </c>
      <c r="L3649">
        <v>71</v>
      </c>
      <c r="M3649">
        <v>71</v>
      </c>
      <c r="N3649" t="s">
        <v>960</v>
      </c>
      <c r="O3649" t="s">
        <v>960</v>
      </c>
      <c r="P3649">
        <v>0.28000000000000003</v>
      </c>
      <c r="Q3649">
        <v>1</v>
      </c>
      <c r="R3649">
        <v>1</v>
      </c>
      <c r="S3649">
        <v>6.1291900000000004</v>
      </c>
      <c r="T3649">
        <v>0.44617499999999999</v>
      </c>
      <c r="U3649">
        <v>6</v>
      </c>
      <c r="V3649">
        <v>5.7556500000000002</v>
      </c>
      <c r="W3649">
        <v>0.24435299999999999</v>
      </c>
      <c r="X3649">
        <v>4.0856500000000002</v>
      </c>
      <c r="Y3649">
        <v>7.7554499999999997</v>
      </c>
      <c r="Z3649">
        <v>0.13381000000000001</v>
      </c>
    </row>
    <row r="3650" spans="1:26" x14ac:dyDescent="0.35">
      <c r="A3650">
        <v>2</v>
      </c>
      <c r="B3650" t="s">
        <v>949</v>
      </c>
      <c r="C3650">
        <v>1</v>
      </c>
      <c r="D3650">
        <v>2017</v>
      </c>
      <c r="E3650">
        <v>1</v>
      </c>
      <c r="F3650">
        <v>2</v>
      </c>
      <c r="G3650">
        <v>7</v>
      </c>
      <c r="H3650">
        <v>2017.5</v>
      </c>
      <c r="I3650">
        <v>0</v>
      </c>
      <c r="J3650">
        <v>0</v>
      </c>
      <c r="K3650">
        <v>1</v>
      </c>
      <c r="L3650">
        <v>72</v>
      </c>
      <c r="M3650">
        <v>72</v>
      </c>
      <c r="N3650" t="s">
        <v>960</v>
      </c>
      <c r="O3650" t="s">
        <v>960</v>
      </c>
      <c r="P3650">
        <v>0.84</v>
      </c>
      <c r="Q3650">
        <v>1</v>
      </c>
      <c r="R3650">
        <v>1</v>
      </c>
      <c r="S3650">
        <v>12.751799999999999</v>
      </c>
      <c r="T3650">
        <v>0.28873599999999999</v>
      </c>
      <c r="U3650">
        <v>6.1665000000000001</v>
      </c>
      <c r="V3650">
        <v>5.8474700000000004</v>
      </c>
      <c r="W3650">
        <v>0.31902700000000001</v>
      </c>
      <c r="X3650">
        <v>4.1215200000000003</v>
      </c>
      <c r="Y3650">
        <v>7.87256</v>
      </c>
      <c r="Z3650">
        <v>0.20661499999999999</v>
      </c>
    </row>
    <row r="3651" spans="1:26" x14ac:dyDescent="0.35">
      <c r="A3651">
        <v>2</v>
      </c>
      <c r="B3651" t="s">
        <v>949</v>
      </c>
      <c r="C3651">
        <v>1</v>
      </c>
      <c r="D3651">
        <v>2017</v>
      </c>
      <c r="E3651">
        <v>1</v>
      </c>
      <c r="F3651">
        <v>2</v>
      </c>
      <c r="G3651">
        <v>7</v>
      </c>
      <c r="H3651">
        <v>2017.5</v>
      </c>
      <c r="I3651">
        <v>0</v>
      </c>
      <c r="J3651">
        <v>0</v>
      </c>
      <c r="K3651">
        <v>1</v>
      </c>
      <c r="L3651">
        <v>73</v>
      </c>
      <c r="M3651">
        <v>73</v>
      </c>
      <c r="N3651" t="s">
        <v>960</v>
      </c>
      <c r="O3651" t="s">
        <v>960</v>
      </c>
      <c r="P3651">
        <v>0.98</v>
      </c>
      <c r="Q3651">
        <v>1</v>
      </c>
      <c r="R3651">
        <v>1</v>
      </c>
      <c r="S3651">
        <v>3.0851099999999998</v>
      </c>
      <c r="T3651">
        <v>0.59685200000000005</v>
      </c>
      <c r="U3651">
        <v>6.2140700000000004</v>
      </c>
      <c r="V3651">
        <v>5.9464399999999999</v>
      </c>
      <c r="W3651">
        <v>0.26763199999999998</v>
      </c>
      <c r="X3651">
        <v>4.1593999999999998</v>
      </c>
      <c r="Y3651">
        <v>7.9824900000000003</v>
      </c>
      <c r="Z3651">
        <v>0.53183999999999998</v>
      </c>
    </row>
    <row r="3652" spans="1:26" x14ac:dyDescent="0.35">
      <c r="A3652">
        <v>2</v>
      </c>
      <c r="B3652" t="s">
        <v>949</v>
      </c>
      <c r="C3652">
        <v>1</v>
      </c>
      <c r="D3652">
        <v>2017</v>
      </c>
      <c r="E3652">
        <v>1</v>
      </c>
      <c r="F3652">
        <v>2</v>
      </c>
      <c r="G3652">
        <v>7</v>
      </c>
      <c r="H3652">
        <v>2017.5</v>
      </c>
      <c r="I3652">
        <v>0</v>
      </c>
      <c r="J3652">
        <v>0</v>
      </c>
      <c r="K3652">
        <v>1</v>
      </c>
      <c r="L3652">
        <v>74</v>
      </c>
      <c r="M3652">
        <v>74</v>
      </c>
      <c r="N3652" t="s">
        <v>960</v>
      </c>
      <c r="O3652" t="s">
        <v>960</v>
      </c>
      <c r="P3652">
        <v>0.28000000000000003</v>
      </c>
      <c r="Q3652">
        <v>1</v>
      </c>
      <c r="R3652">
        <v>1</v>
      </c>
      <c r="S3652">
        <v>6.8971200000000001</v>
      </c>
      <c r="T3652">
        <v>0.44819700000000001</v>
      </c>
      <c r="U3652">
        <v>6</v>
      </c>
      <c r="V3652">
        <v>6.0542400000000001</v>
      </c>
      <c r="W3652">
        <v>-5.4240200000000002E-2</v>
      </c>
      <c r="X3652">
        <v>4.2006500000000004</v>
      </c>
      <c r="Y3652">
        <v>8.2588899999999992</v>
      </c>
      <c r="Z3652">
        <v>0.17114699999999999</v>
      </c>
    </row>
    <row r="3653" spans="1:26" x14ac:dyDescent="0.35">
      <c r="A3653">
        <v>2</v>
      </c>
      <c r="B3653" t="s">
        <v>949</v>
      </c>
      <c r="C3653">
        <v>1</v>
      </c>
      <c r="D3653">
        <v>2017</v>
      </c>
      <c r="E3653">
        <v>1</v>
      </c>
      <c r="F3653">
        <v>2</v>
      </c>
      <c r="G3653">
        <v>7</v>
      </c>
      <c r="H3653">
        <v>2017.5</v>
      </c>
      <c r="I3653">
        <v>0</v>
      </c>
      <c r="J3653">
        <v>0</v>
      </c>
      <c r="K3653">
        <v>1</v>
      </c>
      <c r="L3653">
        <v>75</v>
      </c>
      <c r="M3653">
        <v>75</v>
      </c>
      <c r="N3653" t="s">
        <v>960</v>
      </c>
      <c r="O3653" t="s">
        <v>960</v>
      </c>
      <c r="P3653">
        <v>0.42</v>
      </c>
      <c r="Q3653">
        <v>1</v>
      </c>
      <c r="R3653">
        <v>1</v>
      </c>
      <c r="S3653">
        <v>2.40855</v>
      </c>
      <c r="T3653">
        <v>0.84532200000000002</v>
      </c>
      <c r="U3653">
        <v>5.8334999999999999</v>
      </c>
      <c r="V3653">
        <v>6.1723299999999997</v>
      </c>
      <c r="W3653">
        <v>-0.33882800000000002</v>
      </c>
      <c r="X3653">
        <v>4.24716</v>
      </c>
      <c r="Y3653">
        <v>8.5160099999999996</v>
      </c>
      <c r="Z3653">
        <v>1.5191600000000001</v>
      </c>
    </row>
    <row r="3654" spans="1:26" x14ac:dyDescent="0.35">
      <c r="A3654">
        <v>2</v>
      </c>
      <c r="B3654" t="s">
        <v>949</v>
      </c>
      <c r="C3654">
        <v>1</v>
      </c>
      <c r="D3654">
        <v>2017</v>
      </c>
      <c r="E3654">
        <v>1</v>
      </c>
      <c r="F3654">
        <v>2</v>
      </c>
      <c r="G3654">
        <v>7</v>
      </c>
      <c r="H3654">
        <v>2017.5</v>
      </c>
      <c r="I3654">
        <v>0</v>
      </c>
      <c r="J3654">
        <v>0</v>
      </c>
      <c r="K3654">
        <v>1</v>
      </c>
      <c r="L3654">
        <v>76</v>
      </c>
      <c r="M3654">
        <v>76</v>
      </c>
      <c r="N3654" t="s">
        <v>960</v>
      </c>
      <c r="O3654" t="s">
        <v>960</v>
      </c>
      <c r="P3654">
        <v>0.14000000000000001</v>
      </c>
      <c r="Q3654">
        <v>1</v>
      </c>
      <c r="R3654">
        <v>1</v>
      </c>
      <c r="S3654">
        <v>1.2759400000000001</v>
      </c>
      <c r="T3654">
        <v>1.15618</v>
      </c>
      <c r="U3654">
        <v>5.5004999999999997</v>
      </c>
      <c r="V3654">
        <v>6.3017500000000002</v>
      </c>
      <c r="W3654">
        <v>-0.80124600000000001</v>
      </c>
      <c r="X3654">
        <v>4.3015100000000004</v>
      </c>
      <c r="Y3654">
        <v>8.7293500000000002</v>
      </c>
      <c r="Z3654">
        <v>0.74287099999999995</v>
      </c>
    </row>
    <row r="3655" spans="1:26" x14ac:dyDescent="0.35">
      <c r="A3655">
        <v>2</v>
      </c>
      <c r="B3655" t="s">
        <v>949</v>
      </c>
      <c r="C3655">
        <v>1</v>
      </c>
      <c r="D3655">
        <v>2017</v>
      </c>
      <c r="E3655">
        <v>1</v>
      </c>
      <c r="F3655">
        <v>2</v>
      </c>
      <c r="G3655">
        <v>7</v>
      </c>
      <c r="H3655">
        <v>2017.5</v>
      </c>
      <c r="I3655">
        <v>0</v>
      </c>
      <c r="J3655">
        <v>0</v>
      </c>
      <c r="K3655">
        <v>1</v>
      </c>
      <c r="L3655">
        <v>77</v>
      </c>
      <c r="M3655">
        <v>77</v>
      </c>
      <c r="N3655" t="s">
        <v>960</v>
      </c>
      <c r="O3655" t="s">
        <v>960</v>
      </c>
      <c r="P3655">
        <v>0.42</v>
      </c>
      <c r="Q3655">
        <v>1</v>
      </c>
      <c r="R3655">
        <v>1</v>
      </c>
      <c r="S3655">
        <v>8.2920999999999996</v>
      </c>
      <c r="T3655">
        <v>0.46707700000000002</v>
      </c>
      <c r="U3655">
        <v>5.5004999999999997</v>
      </c>
      <c r="V3655">
        <v>6.4429800000000004</v>
      </c>
      <c r="W3655">
        <v>-0.94247800000000004</v>
      </c>
      <c r="X3655">
        <v>4.3671800000000003</v>
      </c>
      <c r="Y3655">
        <v>8.9100900000000003</v>
      </c>
      <c r="Z3655">
        <v>-0.41667300000000002</v>
      </c>
    </row>
    <row r="3656" spans="1:26" x14ac:dyDescent="0.35">
      <c r="A3656">
        <v>2</v>
      </c>
      <c r="B3656" t="s">
        <v>949</v>
      </c>
      <c r="C3656">
        <v>1</v>
      </c>
      <c r="D3656">
        <v>2017</v>
      </c>
      <c r="E3656">
        <v>1</v>
      </c>
      <c r="F3656">
        <v>2</v>
      </c>
      <c r="G3656">
        <v>7</v>
      </c>
      <c r="H3656">
        <v>2017.5</v>
      </c>
      <c r="I3656">
        <v>0</v>
      </c>
      <c r="J3656">
        <v>0</v>
      </c>
      <c r="K3656">
        <v>1</v>
      </c>
      <c r="L3656">
        <v>78</v>
      </c>
      <c r="M3656">
        <v>78</v>
      </c>
      <c r="N3656" t="s">
        <v>960</v>
      </c>
      <c r="O3656" t="s">
        <v>960</v>
      </c>
      <c r="P3656">
        <v>0.84</v>
      </c>
      <c r="Q3656">
        <v>1</v>
      </c>
      <c r="R3656">
        <v>1</v>
      </c>
      <c r="S3656">
        <v>11.8003</v>
      </c>
      <c r="T3656">
        <v>0.31600800000000001</v>
      </c>
      <c r="U3656">
        <v>6.3330000000000002</v>
      </c>
      <c r="V3656">
        <v>6.5958500000000004</v>
      </c>
      <c r="W3656">
        <v>-0.262851</v>
      </c>
      <c r="X3656">
        <v>4.4488700000000003</v>
      </c>
      <c r="Y3656">
        <v>9.1643000000000008</v>
      </c>
      <c r="Z3656">
        <v>-0.305871</v>
      </c>
    </row>
    <row r="3657" spans="1:26" x14ac:dyDescent="0.35">
      <c r="A3657">
        <v>2</v>
      </c>
      <c r="B3657" t="s">
        <v>949</v>
      </c>
      <c r="C3657">
        <v>1</v>
      </c>
      <c r="D3657">
        <v>2017</v>
      </c>
      <c r="E3657">
        <v>1</v>
      </c>
      <c r="F3657">
        <v>2</v>
      </c>
      <c r="G3657">
        <v>7</v>
      </c>
      <c r="H3657">
        <v>2017.5</v>
      </c>
      <c r="I3657">
        <v>0</v>
      </c>
      <c r="J3657">
        <v>0</v>
      </c>
      <c r="K3657">
        <v>1</v>
      </c>
      <c r="L3657">
        <v>79</v>
      </c>
      <c r="M3657">
        <v>79</v>
      </c>
      <c r="N3657" t="s">
        <v>960</v>
      </c>
      <c r="O3657" t="s">
        <v>960</v>
      </c>
      <c r="P3657">
        <v>0.14000000000000001</v>
      </c>
      <c r="Q3657">
        <v>1</v>
      </c>
      <c r="R3657">
        <v>1</v>
      </c>
      <c r="S3657">
        <v>1.27654</v>
      </c>
      <c r="T3657">
        <v>1.2344900000000001</v>
      </c>
      <c r="U3657">
        <v>6.4995000000000003</v>
      </c>
      <c r="V3657">
        <v>6.7595200000000002</v>
      </c>
      <c r="W3657">
        <v>-0.260017</v>
      </c>
      <c r="X3657">
        <v>4.5529900000000003</v>
      </c>
      <c r="Y3657">
        <v>9.4719800000000003</v>
      </c>
      <c r="Z3657">
        <v>0.85657499999999998</v>
      </c>
    </row>
    <row r="3658" spans="1:26" x14ac:dyDescent="0.35">
      <c r="A3658">
        <v>2</v>
      </c>
      <c r="B3658" t="s">
        <v>949</v>
      </c>
      <c r="C3658">
        <v>1</v>
      </c>
      <c r="D3658">
        <v>2017</v>
      </c>
      <c r="E3658">
        <v>1</v>
      </c>
      <c r="F3658">
        <v>2</v>
      </c>
      <c r="G3658">
        <v>7</v>
      </c>
      <c r="H3658">
        <v>2017.5</v>
      </c>
      <c r="I3658">
        <v>0</v>
      </c>
      <c r="J3658">
        <v>0</v>
      </c>
      <c r="K3658">
        <v>1</v>
      </c>
      <c r="L3658">
        <v>80</v>
      </c>
      <c r="M3658">
        <v>80</v>
      </c>
      <c r="N3658" t="s">
        <v>960</v>
      </c>
      <c r="O3658" t="s">
        <v>960</v>
      </c>
      <c r="P3658">
        <v>0.42</v>
      </c>
      <c r="Q3658">
        <v>1</v>
      </c>
      <c r="R3658">
        <v>1</v>
      </c>
      <c r="S3658">
        <v>2.5471300000000001</v>
      </c>
      <c r="T3658">
        <v>0.88293999999999995</v>
      </c>
      <c r="U3658">
        <v>6.8324999999999996</v>
      </c>
      <c r="V3658">
        <v>6.9325099999999997</v>
      </c>
      <c r="W3658">
        <v>-0.100004</v>
      </c>
      <c r="X3658">
        <v>4.68832</v>
      </c>
      <c r="Y3658">
        <v>9.7124699999999997</v>
      </c>
      <c r="Z3658">
        <v>1.35084</v>
      </c>
    </row>
    <row r="3659" spans="1:26" x14ac:dyDescent="0.35">
      <c r="A3659">
        <v>2</v>
      </c>
      <c r="B3659" t="s">
        <v>949</v>
      </c>
      <c r="C3659">
        <v>1</v>
      </c>
      <c r="D3659">
        <v>2017</v>
      </c>
      <c r="E3659">
        <v>1</v>
      </c>
      <c r="F3659">
        <v>2</v>
      </c>
      <c r="G3659">
        <v>7</v>
      </c>
      <c r="H3659">
        <v>2017.5</v>
      </c>
      <c r="I3659">
        <v>0</v>
      </c>
      <c r="J3659">
        <v>0</v>
      </c>
      <c r="K3659">
        <v>1</v>
      </c>
      <c r="L3659">
        <v>81</v>
      </c>
      <c r="M3659">
        <v>81</v>
      </c>
      <c r="N3659" t="s">
        <v>960</v>
      </c>
      <c r="O3659" t="s">
        <v>960</v>
      </c>
      <c r="P3659">
        <v>0.28000000000000003</v>
      </c>
      <c r="Q3659">
        <v>1</v>
      </c>
      <c r="R3659">
        <v>1</v>
      </c>
      <c r="S3659">
        <v>4.3186099999999996</v>
      </c>
      <c r="T3659">
        <v>0.68650199999999995</v>
      </c>
      <c r="U3659">
        <v>6.9989999999999997</v>
      </c>
      <c r="V3659">
        <v>7.1128900000000002</v>
      </c>
      <c r="W3659">
        <v>-0.113884</v>
      </c>
      <c r="X3659">
        <v>4.8670600000000004</v>
      </c>
      <c r="Y3659">
        <v>9.9050499999999992</v>
      </c>
      <c r="Z3659">
        <v>-6.0033900000000001E-2</v>
      </c>
    </row>
    <row r="3660" spans="1:26" x14ac:dyDescent="0.35">
      <c r="A3660">
        <v>2</v>
      </c>
      <c r="B3660" t="s">
        <v>949</v>
      </c>
      <c r="C3660">
        <v>1</v>
      </c>
      <c r="D3660">
        <v>2017</v>
      </c>
      <c r="E3660">
        <v>1</v>
      </c>
      <c r="F3660">
        <v>2</v>
      </c>
      <c r="G3660">
        <v>7</v>
      </c>
      <c r="H3660">
        <v>2017.5</v>
      </c>
      <c r="I3660">
        <v>0</v>
      </c>
      <c r="J3660">
        <v>0</v>
      </c>
      <c r="K3660">
        <v>1</v>
      </c>
      <c r="L3660">
        <v>82</v>
      </c>
      <c r="M3660">
        <v>82</v>
      </c>
      <c r="N3660" t="s">
        <v>960</v>
      </c>
      <c r="O3660" t="s">
        <v>960</v>
      </c>
      <c r="P3660">
        <v>0.98</v>
      </c>
      <c r="Q3660">
        <v>1</v>
      </c>
      <c r="R3660">
        <v>1</v>
      </c>
      <c r="S3660">
        <v>5.5390300000000003</v>
      </c>
      <c r="T3660">
        <v>0.50679700000000005</v>
      </c>
      <c r="U3660">
        <v>7.3557899999999998</v>
      </c>
      <c r="V3660">
        <v>7.29847</v>
      </c>
      <c r="W3660">
        <v>5.7319200000000001E-2</v>
      </c>
      <c r="X3660">
        <v>5.0286</v>
      </c>
      <c r="Y3660">
        <v>10</v>
      </c>
      <c r="Z3660">
        <v>-0.19280900000000001</v>
      </c>
    </row>
    <row r="3661" spans="1:26" x14ac:dyDescent="0.35">
      <c r="A3661">
        <v>2</v>
      </c>
      <c r="B3661" t="s">
        <v>949</v>
      </c>
      <c r="C3661">
        <v>1</v>
      </c>
      <c r="D3661">
        <v>2017</v>
      </c>
      <c r="E3661">
        <v>1</v>
      </c>
      <c r="F3661">
        <v>2</v>
      </c>
      <c r="G3661">
        <v>7</v>
      </c>
      <c r="H3661">
        <v>2017.5</v>
      </c>
      <c r="I3661">
        <v>0</v>
      </c>
      <c r="J3661">
        <v>0</v>
      </c>
      <c r="K3661">
        <v>1</v>
      </c>
      <c r="L3661">
        <v>83</v>
      </c>
      <c r="M3661">
        <v>83</v>
      </c>
      <c r="N3661" t="s">
        <v>960</v>
      </c>
      <c r="O3661" t="s">
        <v>960</v>
      </c>
      <c r="P3661">
        <v>0.56000000000000005</v>
      </c>
      <c r="Q3661">
        <v>1</v>
      </c>
      <c r="R3661">
        <v>1</v>
      </c>
      <c r="S3661">
        <v>6.4176200000000003</v>
      </c>
      <c r="T3661">
        <v>0.52835100000000002</v>
      </c>
      <c r="U3661">
        <v>6.74925</v>
      </c>
      <c r="V3661">
        <v>7.4870099999999997</v>
      </c>
      <c r="W3661">
        <v>-0.737761</v>
      </c>
      <c r="X3661">
        <v>5.1075100000000004</v>
      </c>
      <c r="Y3661">
        <v>10</v>
      </c>
      <c r="Z3661">
        <v>0.24524599999999999</v>
      </c>
    </row>
    <row r="3662" spans="1:26" x14ac:dyDescent="0.35">
      <c r="A3662">
        <v>2</v>
      </c>
      <c r="B3662" t="s">
        <v>949</v>
      </c>
      <c r="C3662">
        <v>1</v>
      </c>
      <c r="D3662">
        <v>2017</v>
      </c>
      <c r="E3662">
        <v>1</v>
      </c>
      <c r="F3662">
        <v>2</v>
      </c>
      <c r="G3662">
        <v>7</v>
      </c>
      <c r="H3662">
        <v>2017.5</v>
      </c>
      <c r="I3662">
        <v>0</v>
      </c>
      <c r="J3662">
        <v>0</v>
      </c>
      <c r="K3662">
        <v>1</v>
      </c>
      <c r="L3662">
        <v>84</v>
      </c>
      <c r="M3662">
        <v>84</v>
      </c>
      <c r="N3662" t="s">
        <v>960</v>
      </c>
      <c r="O3662" t="s">
        <v>960</v>
      </c>
      <c r="P3662">
        <v>0.14000000000000001</v>
      </c>
      <c r="Q3662">
        <v>1</v>
      </c>
      <c r="R3662">
        <v>1</v>
      </c>
      <c r="S3662">
        <v>1.0364899999999999</v>
      </c>
      <c r="T3662">
        <v>1.6420300000000001</v>
      </c>
      <c r="U3662">
        <v>8.4975000000000005</v>
      </c>
      <c r="V3662">
        <v>7.6764000000000001</v>
      </c>
      <c r="W3662">
        <v>0.821106</v>
      </c>
      <c r="X3662">
        <v>5.2018700000000004</v>
      </c>
      <c r="Y3662">
        <v>10</v>
      </c>
      <c r="Z3662">
        <v>0.50545300000000004</v>
      </c>
    </row>
    <row r="3663" spans="1:26" x14ac:dyDescent="0.35">
      <c r="A3663">
        <v>2</v>
      </c>
      <c r="B3663" t="s">
        <v>949</v>
      </c>
      <c r="C3663">
        <v>1</v>
      </c>
      <c r="D3663">
        <v>2017</v>
      </c>
      <c r="E3663">
        <v>1</v>
      </c>
      <c r="F3663">
        <v>2</v>
      </c>
      <c r="G3663">
        <v>7</v>
      </c>
      <c r="H3663">
        <v>2017.5</v>
      </c>
      <c r="I3663">
        <v>0</v>
      </c>
      <c r="J3663">
        <v>0</v>
      </c>
      <c r="K3663">
        <v>1</v>
      </c>
      <c r="L3663">
        <v>85</v>
      </c>
      <c r="M3663">
        <v>85</v>
      </c>
      <c r="N3663" t="s">
        <v>960</v>
      </c>
      <c r="O3663" t="s">
        <v>960</v>
      </c>
      <c r="P3663">
        <v>0.14000000000000001</v>
      </c>
      <c r="Q3663">
        <v>1</v>
      </c>
      <c r="R3663">
        <v>1</v>
      </c>
      <c r="S3663">
        <v>1.1821900000000001</v>
      </c>
      <c r="T3663">
        <v>1.4198299999999999</v>
      </c>
      <c r="U3663">
        <v>7.4984999999999999</v>
      </c>
      <c r="V3663">
        <v>7.8647400000000003</v>
      </c>
      <c r="W3663">
        <v>-0.366234</v>
      </c>
      <c r="X3663">
        <v>5.3164999999999996</v>
      </c>
      <c r="Y3663">
        <v>10</v>
      </c>
      <c r="Z3663">
        <v>0.67540100000000003</v>
      </c>
    </row>
    <row r="3664" spans="1:26" x14ac:dyDescent="0.35">
      <c r="A3664">
        <v>2</v>
      </c>
      <c r="B3664" t="s">
        <v>949</v>
      </c>
      <c r="C3664">
        <v>1</v>
      </c>
      <c r="D3664">
        <v>2017</v>
      </c>
      <c r="E3664">
        <v>1</v>
      </c>
      <c r="F3664">
        <v>2</v>
      </c>
      <c r="G3664">
        <v>7</v>
      </c>
      <c r="H3664">
        <v>2017.5</v>
      </c>
      <c r="I3664">
        <v>0</v>
      </c>
      <c r="J3664">
        <v>0</v>
      </c>
      <c r="K3664">
        <v>1</v>
      </c>
      <c r="L3664">
        <v>86</v>
      </c>
      <c r="M3664">
        <v>86</v>
      </c>
      <c r="N3664" t="s">
        <v>960</v>
      </c>
      <c r="O3664" t="s">
        <v>960</v>
      </c>
      <c r="P3664">
        <v>0.28000000000000003</v>
      </c>
      <c r="Q3664">
        <v>1</v>
      </c>
      <c r="R3664">
        <v>1</v>
      </c>
      <c r="S3664">
        <v>1.1555800000000001</v>
      </c>
      <c r="T3664">
        <v>1.4514</v>
      </c>
      <c r="U3664">
        <v>7.4984999999999999</v>
      </c>
      <c r="V3664">
        <v>8.0504099999999994</v>
      </c>
      <c r="W3664">
        <v>-0.55190399999999995</v>
      </c>
      <c r="X3664">
        <v>5.4580299999999999</v>
      </c>
      <c r="Y3664">
        <v>10</v>
      </c>
      <c r="Z3664">
        <v>0.62263299999999999</v>
      </c>
    </row>
    <row r="3665" spans="1:26" x14ac:dyDescent="0.35">
      <c r="A3665">
        <v>2</v>
      </c>
      <c r="B3665" t="s">
        <v>949</v>
      </c>
      <c r="C3665">
        <v>1</v>
      </c>
      <c r="D3665">
        <v>2017</v>
      </c>
      <c r="E3665">
        <v>1</v>
      </c>
      <c r="F3665">
        <v>2</v>
      </c>
      <c r="G3665">
        <v>7</v>
      </c>
      <c r="H3665">
        <v>2017.5</v>
      </c>
      <c r="I3665">
        <v>0</v>
      </c>
      <c r="J3665">
        <v>0</v>
      </c>
      <c r="K3665">
        <v>1</v>
      </c>
      <c r="L3665">
        <v>87</v>
      </c>
      <c r="M3665">
        <v>87</v>
      </c>
      <c r="N3665" t="s">
        <v>960</v>
      </c>
      <c r="O3665" t="s">
        <v>960</v>
      </c>
      <c r="P3665">
        <v>0.14000000000000001</v>
      </c>
      <c r="Q3665">
        <v>1</v>
      </c>
      <c r="R3665">
        <v>1</v>
      </c>
      <c r="S3665">
        <v>0.93881000000000003</v>
      </c>
      <c r="T3665">
        <v>1.86972</v>
      </c>
      <c r="U3665">
        <v>6.4995000000000003</v>
      </c>
      <c r="V3665">
        <v>8.23203</v>
      </c>
      <c r="W3665">
        <v>-1.7325299999999999</v>
      </c>
      <c r="X3665">
        <v>5.6356900000000003</v>
      </c>
      <c r="Y3665">
        <v>10</v>
      </c>
      <c r="Z3665">
        <v>0.25327100000000002</v>
      </c>
    </row>
    <row r="3666" spans="1:26" x14ac:dyDescent="0.35">
      <c r="A3666">
        <v>2</v>
      </c>
      <c r="B3666" t="s">
        <v>949</v>
      </c>
      <c r="C3666">
        <v>1</v>
      </c>
      <c r="D3666">
        <v>2017</v>
      </c>
      <c r="E3666">
        <v>1</v>
      </c>
      <c r="F3666">
        <v>2</v>
      </c>
      <c r="G3666">
        <v>7</v>
      </c>
      <c r="H3666">
        <v>2017.5</v>
      </c>
      <c r="I3666">
        <v>0</v>
      </c>
      <c r="J3666">
        <v>0</v>
      </c>
      <c r="K3666">
        <v>1</v>
      </c>
      <c r="L3666">
        <v>88</v>
      </c>
      <c r="M3666">
        <v>88</v>
      </c>
      <c r="N3666" t="s">
        <v>960</v>
      </c>
      <c r="O3666" t="s">
        <v>960</v>
      </c>
      <c r="P3666">
        <v>0.14000000000000001</v>
      </c>
      <c r="Q3666">
        <v>1</v>
      </c>
      <c r="R3666">
        <v>1</v>
      </c>
      <c r="S3666">
        <v>0.74893799999999999</v>
      </c>
      <c r="T3666">
        <v>3.0325600000000001</v>
      </c>
      <c r="U3666">
        <v>5.5004999999999997</v>
      </c>
      <c r="V3666">
        <v>8.4084099999999999</v>
      </c>
      <c r="W3666">
        <v>-2.9079100000000002</v>
      </c>
      <c r="X3666">
        <v>5.8623799999999999</v>
      </c>
      <c r="Y3666">
        <v>10</v>
      </c>
      <c r="Z3666">
        <v>-6.7170599999999997E-2</v>
      </c>
    </row>
    <row r="3667" spans="1:26" x14ac:dyDescent="0.35">
      <c r="A3667">
        <v>2</v>
      </c>
      <c r="B3667" t="s">
        <v>949</v>
      </c>
      <c r="C3667">
        <v>1</v>
      </c>
      <c r="D3667">
        <v>2017</v>
      </c>
      <c r="E3667">
        <v>1</v>
      </c>
      <c r="F3667">
        <v>2</v>
      </c>
      <c r="G3667">
        <v>7</v>
      </c>
      <c r="H3667">
        <v>2017.5</v>
      </c>
      <c r="I3667">
        <v>0</v>
      </c>
      <c r="J3667">
        <v>0</v>
      </c>
      <c r="K3667">
        <v>1</v>
      </c>
      <c r="L3667">
        <v>90</v>
      </c>
      <c r="M3667">
        <v>90</v>
      </c>
      <c r="N3667" t="s">
        <v>960</v>
      </c>
      <c r="O3667" t="s">
        <v>960</v>
      </c>
      <c r="P3667">
        <v>0.14000000000000001</v>
      </c>
      <c r="Q3667">
        <v>1</v>
      </c>
      <c r="R3667">
        <v>1</v>
      </c>
      <c r="S3667">
        <v>0.94417499999999999</v>
      </c>
      <c r="T3667">
        <v>1.72132</v>
      </c>
      <c r="U3667">
        <v>7.4984999999999999</v>
      </c>
      <c r="V3667">
        <v>8.7412299999999998</v>
      </c>
      <c r="W3667">
        <v>-1.2427299999999999</v>
      </c>
      <c r="X3667">
        <v>6.1660599999999999</v>
      </c>
      <c r="Y3667">
        <v>10</v>
      </c>
      <c r="Z3667">
        <v>0.29829499999999998</v>
      </c>
    </row>
    <row r="3668" spans="1:26" x14ac:dyDescent="0.35">
      <c r="A3668">
        <v>2</v>
      </c>
      <c r="B3668" t="s">
        <v>949</v>
      </c>
      <c r="C3668">
        <v>1</v>
      </c>
      <c r="D3668">
        <v>2017</v>
      </c>
      <c r="E3668">
        <v>1</v>
      </c>
      <c r="F3668">
        <v>2</v>
      </c>
      <c r="G3668">
        <v>7</v>
      </c>
      <c r="H3668">
        <v>2017.5</v>
      </c>
      <c r="I3668">
        <v>0</v>
      </c>
      <c r="J3668">
        <v>0</v>
      </c>
      <c r="K3668">
        <v>1</v>
      </c>
      <c r="L3668">
        <v>93</v>
      </c>
      <c r="M3668">
        <v>93</v>
      </c>
      <c r="N3668" t="s">
        <v>960</v>
      </c>
      <c r="O3668" t="s">
        <v>960</v>
      </c>
      <c r="P3668">
        <v>0.14000000000000001</v>
      </c>
      <c r="Q3668">
        <v>1</v>
      </c>
      <c r="R3668">
        <v>1</v>
      </c>
      <c r="S3668">
        <v>0.75832299999999997</v>
      </c>
      <c r="T3668">
        <v>2.0598399999999999</v>
      </c>
      <c r="U3668">
        <v>7.4984999999999999</v>
      </c>
      <c r="V3668">
        <v>9.1757899999999992</v>
      </c>
      <c r="W3668">
        <v>-1.6772899999999999</v>
      </c>
      <c r="X3668">
        <v>6.6525999999999996</v>
      </c>
      <c r="Y3668">
        <v>10</v>
      </c>
      <c r="Z3668">
        <v>4.7523299999999997E-2</v>
      </c>
    </row>
    <row r="3669" spans="1:26" x14ac:dyDescent="0.35">
      <c r="A3669">
        <v>2</v>
      </c>
      <c r="B3669" t="s">
        <v>949</v>
      </c>
      <c r="C3669">
        <v>1</v>
      </c>
      <c r="D3669">
        <v>2017</v>
      </c>
      <c r="E3669">
        <v>1</v>
      </c>
      <c r="F3669">
        <v>2</v>
      </c>
      <c r="G3669">
        <v>7</v>
      </c>
      <c r="H3669">
        <v>2017.5</v>
      </c>
      <c r="I3669">
        <v>0</v>
      </c>
      <c r="J3669">
        <v>0</v>
      </c>
      <c r="K3669">
        <v>1</v>
      </c>
      <c r="L3669">
        <v>94</v>
      </c>
      <c r="M3669">
        <v>94</v>
      </c>
      <c r="N3669" t="s">
        <v>960</v>
      </c>
      <c r="O3669" t="s">
        <v>960</v>
      </c>
      <c r="P3669">
        <v>0.14000000000000001</v>
      </c>
      <c r="Q3669">
        <v>1</v>
      </c>
      <c r="R3669">
        <v>1</v>
      </c>
      <c r="S3669">
        <v>0.70165</v>
      </c>
      <c r="T3669">
        <v>2.1943700000000002</v>
      </c>
      <c r="U3669">
        <v>7.4984999999999999</v>
      </c>
      <c r="V3669">
        <v>9.2998200000000004</v>
      </c>
      <c r="W3669">
        <v>-1.80132</v>
      </c>
      <c r="X3669">
        <v>6.89541</v>
      </c>
      <c r="Y3669">
        <v>10</v>
      </c>
      <c r="Z3669">
        <v>-2.44833E-2</v>
      </c>
    </row>
    <row r="3670" spans="1:26" x14ac:dyDescent="0.35">
      <c r="A3670">
        <v>2</v>
      </c>
      <c r="B3670" t="s">
        <v>949</v>
      </c>
      <c r="C3670">
        <v>1</v>
      </c>
      <c r="D3670">
        <v>2017</v>
      </c>
      <c r="E3670">
        <v>1</v>
      </c>
      <c r="F3670">
        <v>2</v>
      </c>
      <c r="G3670">
        <v>7</v>
      </c>
      <c r="H3670">
        <v>2017.5</v>
      </c>
      <c r="I3670">
        <v>0</v>
      </c>
      <c r="J3670">
        <v>0</v>
      </c>
      <c r="K3670">
        <v>1</v>
      </c>
      <c r="L3670">
        <v>97</v>
      </c>
      <c r="M3670">
        <v>97</v>
      </c>
      <c r="N3670" t="s">
        <v>960</v>
      </c>
      <c r="O3670" t="s">
        <v>960</v>
      </c>
      <c r="P3670">
        <v>0.14000000000000001</v>
      </c>
      <c r="Q3670">
        <v>1</v>
      </c>
      <c r="R3670">
        <v>1</v>
      </c>
      <c r="S3670">
        <v>0.55913500000000005</v>
      </c>
      <c r="T3670">
        <v>2.6423299999999998</v>
      </c>
      <c r="U3670">
        <v>7.4984999999999999</v>
      </c>
      <c r="V3670">
        <v>9.6017799999999998</v>
      </c>
      <c r="W3670">
        <v>-2.1032799999999998</v>
      </c>
      <c r="X3670">
        <v>7.3353700000000002</v>
      </c>
      <c r="Y3670">
        <v>10</v>
      </c>
      <c r="Z3670">
        <v>-0.195405</v>
      </c>
    </row>
    <row r="3671" spans="1:26" x14ac:dyDescent="0.35">
      <c r="A3671">
        <v>2</v>
      </c>
      <c r="B3671" t="s">
        <v>949</v>
      </c>
      <c r="C3671">
        <v>1</v>
      </c>
      <c r="D3671">
        <v>2018</v>
      </c>
      <c r="E3671">
        <v>1</v>
      </c>
      <c r="F3671">
        <v>2</v>
      </c>
      <c r="G3671">
        <v>7</v>
      </c>
      <c r="H3671">
        <v>2018.5</v>
      </c>
      <c r="I3671">
        <v>0</v>
      </c>
      <c r="J3671">
        <v>0</v>
      </c>
      <c r="K3671">
        <v>1</v>
      </c>
      <c r="L3671">
        <v>51</v>
      </c>
      <c r="M3671">
        <v>51</v>
      </c>
      <c r="N3671" t="s">
        <v>960</v>
      </c>
      <c r="O3671" t="s">
        <v>960</v>
      </c>
      <c r="P3671">
        <v>0.28000000000000003</v>
      </c>
      <c r="Q3671">
        <v>1</v>
      </c>
      <c r="R3671">
        <v>1</v>
      </c>
      <c r="S3671">
        <v>0.65158199999999999</v>
      </c>
      <c r="T3671">
        <v>1.89856</v>
      </c>
      <c r="U3671">
        <v>2.5034999999999998</v>
      </c>
      <c r="V3671">
        <v>3.8277600000000001</v>
      </c>
      <c r="W3671">
        <v>-1.32426</v>
      </c>
      <c r="X3671">
        <v>2.2970700000000002</v>
      </c>
      <c r="Y3671">
        <v>5.5982700000000003</v>
      </c>
      <c r="Z3671">
        <v>0.49969599999999997</v>
      </c>
    </row>
    <row r="3672" spans="1:26" x14ac:dyDescent="0.35">
      <c r="A3672">
        <v>2</v>
      </c>
      <c r="B3672" t="s">
        <v>949</v>
      </c>
      <c r="C3672">
        <v>1</v>
      </c>
      <c r="D3672">
        <v>2018</v>
      </c>
      <c r="E3672">
        <v>1</v>
      </c>
      <c r="F3672">
        <v>2</v>
      </c>
      <c r="G3672">
        <v>7</v>
      </c>
      <c r="H3672">
        <v>2018.5</v>
      </c>
      <c r="I3672">
        <v>0</v>
      </c>
      <c r="J3672">
        <v>0</v>
      </c>
      <c r="K3672">
        <v>1</v>
      </c>
      <c r="L3672">
        <v>52</v>
      </c>
      <c r="M3672">
        <v>52</v>
      </c>
      <c r="N3672" t="s">
        <v>960</v>
      </c>
      <c r="O3672" t="s">
        <v>960</v>
      </c>
      <c r="P3672">
        <v>0.28000000000000003</v>
      </c>
      <c r="Q3672">
        <v>1</v>
      </c>
      <c r="R3672">
        <v>1</v>
      </c>
      <c r="S3672">
        <v>2.00238</v>
      </c>
      <c r="T3672">
        <v>1.6057900000000001</v>
      </c>
      <c r="U3672">
        <v>5.0010000000000003</v>
      </c>
      <c r="V3672">
        <v>3.94218</v>
      </c>
      <c r="W3672">
        <v>1.0588200000000001</v>
      </c>
      <c r="X3672">
        <v>2.3551000000000002</v>
      </c>
      <c r="Y3672">
        <v>5.7629400000000004</v>
      </c>
      <c r="Z3672">
        <v>0.246921</v>
      </c>
    </row>
    <row r="3673" spans="1:26" x14ac:dyDescent="0.35">
      <c r="A3673">
        <v>2</v>
      </c>
      <c r="B3673" t="s">
        <v>949</v>
      </c>
      <c r="C3673">
        <v>1</v>
      </c>
      <c r="D3673">
        <v>2018</v>
      </c>
      <c r="E3673">
        <v>1</v>
      </c>
      <c r="F3673">
        <v>2</v>
      </c>
      <c r="G3673">
        <v>7</v>
      </c>
      <c r="H3673">
        <v>2018.5</v>
      </c>
      <c r="I3673">
        <v>0</v>
      </c>
      <c r="J3673">
        <v>0</v>
      </c>
      <c r="K3673">
        <v>1</v>
      </c>
      <c r="L3673">
        <v>53</v>
      </c>
      <c r="M3673">
        <v>53</v>
      </c>
      <c r="N3673" t="s">
        <v>960</v>
      </c>
      <c r="O3673" t="s">
        <v>960</v>
      </c>
      <c r="P3673">
        <v>0.42</v>
      </c>
      <c r="Q3673">
        <v>1</v>
      </c>
      <c r="R3673">
        <v>1</v>
      </c>
      <c r="S3673">
        <v>1.7426699999999999</v>
      </c>
      <c r="T3673">
        <v>1.02058</v>
      </c>
      <c r="U3673">
        <v>4.8345000000000002</v>
      </c>
      <c r="V3673">
        <v>4.0707700000000004</v>
      </c>
      <c r="W3673">
        <v>0.763733</v>
      </c>
      <c r="X3673">
        <v>2.4264600000000001</v>
      </c>
      <c r="Y3673">
        <v>5.8932000000000002</v>
      </c>
      <c r="Z3673">
        <v>0.75590800000000002</v>
      </c>
    </row>
    <row r="3674" spans="1:26" x14ac:dyDescent="0.35">
      <c r="A3674">
        <v>2</v>
      </c>
      <c r="B3674" t="s">
        <v>949</v>
      </c>
      <c r="C3674">
        <v>1</v>
      </c>
      <c r="D3674">
        <v>2018</v>
      </c>
      <c r="E3674">
        <v>1</v>
      </c>
      <c r="F3674">
        <v>2</v>
      </c>
      <c r="G3674">
        <v>7</v>
      </c>
      <c r="H3674">
        <v>2018.5</v>
      </c>
      <c r="I3674">
        <v>0</v>
      </c>
      <c r="J3674">
        <v>0</v>
      </c>
      <c r="K3674">
        <v>1</v>
      </c>
      <c r="L3674">
        <v>54</v>
      </c>
      <c r="M3674">
        <v>54</v>
      </c>
      <c r="N3674" t="s">
        <v>960</v>
      </c>
      <c r="O3674" t="s">
        <v>960</v>
      </c>
      <c r="P3674">
        <v>0.14000000000000001</v>
      </c>
      <c r="Q3674">
        <v>1</v>
      </c>
      <c r="R3674">
        <v>1</v>
      </c>
      <c r="S3674">
        <v>1.3141</v>
      </c>
      <c r="T3674">
        <v>1.00376</v>
      </c>
      <c r="U3674">
        <v>3.5024999999999999</v>
      </c>
      <c r="V3674">
        <v>4.2131400000000001</v>
      </c>
      <c r="W3674">
        <v>-0.71063799999999999</v>
      </c>
      <c r="X3674">
        <v>2.5209100000000002</v>
      </c>
      <c r="Y3674">
        <v>5.9989499999999998</v>
      </c>
      <c r="Z3674">
        <v>0.75881299999999996</v>
      </c>
    </row>
    <row r="3675" spans="1:26" x14ac:dyDescent="0.35">
      <c r="A3675">
        <v>2</v>
      </c>
      <c r="B3675" t="s">
        <v>949</v>
      </c>
      <c r="C3675">
        <v>1</v>
      </c>
      <c r="D3675">
        <v>2018</v>
      </c>
      <c r="E3675">
        <v>1</v>
      </c>
      <c r="F3675">
        <v>2</v>
      </c>
      <c r="G3675">
        <v>7</v>
      </c>
      <c r="H3675">
        <v>2018.5</v>
      </c>
      <c r="I3675">
        <v>0</v>
      </c>
      <c r="J3675">
        <v>0</v>
      </c>
      <c r="K3675">
        <v>1</v>
      </c>
      <c r="L3675">
        <v>55</v>
      </c>
      <c r="M3675">
        <v>55</v>
      </c>
      <c r="N3675" t="s">
        <v>960</v>
      </c>
      <c r="O3675" t="s">
        <v>960</v>
      </c>
      <c r="P3675">
        <v>0.28000000000000003</v>
      </c>
      <c r="Q3675">
        <v>1</v>
      </c>
      <c r="R3675">
        <v>1</v>
      </c>
      <c r="S3675">
        <v>0.83216199999999996</v>
      </c>
      <c r="T3675">
        <v>1.6406099999999999</v>
      </c>
      <c r="U3675">
        <v>5.5004999999999997</v>
      </c>
      <c r="V3675">
        <v>4.3659299999999996</v>
      </c>
      <c r="W3675">
        <v>1.1345700000000001</v>
      </c>
      <c r="X3675">
        <v>2.6524999999999999</v>
      </c>
      <c r="Y3675">
        <v>6.2942600000000004</v>
      </c>
      <c r="Z3675">
        <v>0.43431999999999998</v>
      </c>
    </row>
    <row r="3676" spans="1:26" x14ac:dyDescent="0.35">
      <c r="A3676">
        <v>2</v>
      </c>
      <c r="B3676" t="s">
        <v>949</v>
      </c>
      <c r="C3676">
        <v>1</v>
      </c>
      <c r="D3676">
        <v>2018</v>
      </c>
      <c r="E3676">
        <v>1</v>
      </c>
      <c r="F3676">
        <v>2</v>
      </c>
      <c r="G3676">
        <v>7</v>
      </c>
      <c r="H3676">
        <v>2018.5</v>
      </c>
      <c r="I3676">
        <v>0</v>
      </c>
      <c r="J3676">
        <v>0</v>
      </c>
      <c r="K3676">
        <v>1</v>
      </c>
      <c r="L3676">
        <v>56</v>
      </c>
      <c r="M3676">
        <v>56</v>
      </c>
      <c r="N3676" t="s">
        <v>960</v>
      </c>
      <c r="O3676" t="s">
        <v>960</v>
      </c>
      <c r="P3676">
        <v>0.56000000000000005</v>
      </c>
      <c r="Q3676">
        <v>1</v>
      </c>
      <c r="R3676">
        <v>1</v>
      </c>
      <c r="S3676">
        <v>5.3632600000000004</v>
      </c>
      <c r="T3676">
        <v>0.55863300000000005</v>
      </c>
      <c r="U3676">
        <v>4.2517500000000004</v>
      </c>
      <c r="V3676">
        <v>4.5236400000000003</v>
      </c>
      <c r="W3676">
        <v>-0.27188699999999999</v>
      </c>
      <c r="X3676">
        <v>2.84179</v>
      </c>
      <c r="Y3676">
        <v>6.5020100000000003</v>
      </c>
      <c r="Z3676">
        <v>1.29443</v>
      </c>
    </row>
    <row r="3677" spans="1:26" x14ac:dyDescent="0.35">
      <c r="A3677">
        <v>2</v>
      </c>
      <c r="B3677" t="s">
        <v>949</v>
      </c>
      <c r="C3677">
        <v>1</v>
      </c>
      <c r="D3677">
        <v>2018</v>
      </c>
      <c r="E3677">
        <v>1</v>
      </c>
      <c r="F3677">
        <v>2</v>
      </c>
      <c r="G3677">
        <v>7</v>
      </c>
      <c r="H3677">
        <v>2018.5</v>
      </c>
      <c r="I3677">
        <v>0</v>
      </c>
      <c r="J3677">
        <v>0</v>
      </c>
      <c r="K3677">
        <v>1</v>
      </c>
      <c r="L3677">
        <v>57</v>
      </c>
      <c r="M3677">
        <v>57</v>
      </c>
      <c r="N3677" t="s">
        <v>960</v>
      </c>
      <c r="O3677" t="s">
        <v>960</v>
      </c>
      <c r="P3677">
        <v>0.42</v>
      </c>
      <c r="Q3677">
        <v>1</v>
      </c>
      <c r="R3677">
        <v>1</v>
      </c>
      <c r="S3677">
        <v>1.829</v>
      </c>
      <c r="T3677">
        <v>1.05294</v>
      </c>
      <c r="U3677">
        <v>5.8334999999999999</v>
      </c>
      <c r="V3677">
        <v>4.6800800000000002</v>
      </c>
      <c r="W3677">
        <v>1.1534199999999999</v>
      </c>
      <c r="X3677">
        <v>3.0227900000000001</v>
      </c>
      <c r="Y3677">
        <v>6.6506499999999997</v>
      </c>
      <c r="Z3677">
        <v>-0.19919999999999999</v>
      </c>
    </row>
    <row r="3678" spans="1:26" x14ac:dyDescent="0.35">
      <c r="A3678">
        <v>2</v>
      </c>
      <c r="B3678" t="s">
        <v>949</v>
      </c>
      <c r="C3678">
        <v>1</v>
      </c>
      <c r="D3678">
        <v>2018</v>
      </c>
      <c r="E3678">
        <v>1</v>
      </c>
      <c r="F3678">
        <v>2</v>
      </c>
      <c r="G3678">
        <v>7</v>
      </c>
      <c r="H3678">
        <v>2018.5</v>
      </c>
      <c r="I3678">
        <v>0</v>
      </c>
      <c r="J3678">
        <v>0</v>
      </c>
      <c r="K3678">
        <v>1</v>
      </c>
      <c r="L3678">
        <v>58</v>
      </c>
      <c r="M3678">
        <v>58</v>
      </c>
      <c r="N3678" t="s">
        <v>960</v>
      </c>
      <c r="O3678" t="s">
        <v>960</v>
      </c>
      <c r="P3678">
        <v>0.14000000000000001</v>
      </c>
      <c r="Q3678">
        <v>1</v>
      </c>
      <c r="R3678">
        <v>1</v>
      </c>
      <c r="S3678">
        <v>1.0933900000000001</v>
      </c>
      <c r="T3678">
        <v>1.2349600000000001</v>
      </c>
      <c r="U3678">
        <v>5.5004999999999997</v>
      </c>
      <c r="V3678">
        <v>4.8300200000000002</v>
      </c>
      <c r="W3678">
        <v>0.67047999999999996</v>
      </c>
      <c r="X3678">
        <v>3.0899000000000001</v>
      </c>
      <c r="Y3678">
        <v>6.7606099999999998</v>
      </c>
      <c r="Z3678">
        <v>0.75142399999999998</v>
      </c>
    </row>
    <row r="3679" spans="1:26" x14ac:dyDescent="0.35">
      <c r="A3679">
        <v>2</v>
      </c>
      <c r="B3679" t="s">
        <v>949</v>
      </c>
      <c r="C3679">
        <v>1</v>
      </c>
      <c r="D3679">
        <v>2018</v>
      </c>
      <c r="E3679">
        <v>1</v>
      </c>
      <c r="F3679">
        <v>2</v>
      </c>
      <c r="G3679">
        <v>7</v>
      </c>
      <c r="H3679">
        <v>2018.5</v>
      </c>
      <c r="I3679">
        <v>0</v>
      </c>
      <c r="J3679">
        <v>0</v>
      </c>
      <c r="K3679">
        <v>1</v>
      </c>
      <c r="L3679">
        <v>59</v>
      </c>
      <c r="M3679">
        <v>59</v>
      </c>
      <c r="N3679" t="s">
        <v>960</v>
      </c>
      <c r="O3679" t="s">
        <v>960</v>
      </c>
      <c r="P3679">
        <v>0.42</v>
      </c>
      <c r="Q3679">
        <v>1</v>
      </c>
      <c r="R3679">
        <v>1</v>
      </c>
      <c r="S3679">
        <v>11.2258</v>
      </c>
      <c r="T3679">
        <v>0.31216500000000003</v>
      </c>
      <c r="U3679">
        <v>5.5004999999999997</v>
      </c>
      <c r="V3679">
        <v>4.9701000000000004</v>
      </c>
      <c r="W3679">
        <v>0.53040299999999996</v>
      </c>
      <c r="X3679">
        <v>3.1687799999999999</v>
      </c>
      <c r="Y3679">
        <v>6.8452799999999998</v>
      </c>
      <c r="Z3679">
        <v>-9.8962900000000006E-2</v>
      </c>
    </row>
    <row r="3680" spans="1:26" x14ac:dyDescent="0.35">
      <c r="A3680">
        <v>2</v>
      </c>
      <c r="B3680" t="s">
        <v>949</v>
      </c>
      <c r="C3680">
        <v>1</v>
      </c>
      <c r="D3680">
        <v>2018</v>
      </c>
      <c r="E3680">
        <v>1</v>
      </c>
      <c r="F3680">
        <v>2</v>
      </c>
      <c r="G3680">
        <v>7</v>
      </c>
      <c r="H3680">
        <v>2018.5</v>
      </c>
      <c r="I3680">
        <v>0</v>
      </c>
      <c r="J3680">
        <v>0</v>
      </c>
      <c r="K3680">
        <v>1</v>
      </c>
      <c r="L3680">
        <v>60</v>
      </c>
      <c r="M3680">
        <v>60</v>
      </c>
      <c r="N3680" t="s">
        <v>960</v>
      </c>
      <c r="O3680" t="s">
        <v>960</v>
      </c>
      <c r="P3680">
        <v>0.56000000000000005</v>
      </c>
      <c r="Q3680">
        <v>1</v>
      </c>
      <c r="R3680">
        <v>1</v>
      </c>
      <c r="S3680">
        <v>12.516</v>
      </c>
      <c r="T3680">
        <v>0.24679100000000001</v>
      </c>
      <c r="U3680">
        <v>5.5004999999999997</v>
      </c>
      <c r="V3680">
        <v>5.0990000000000002</v>
      </c>
      <c r="W3680">
        <v>0.40149499999999999</v>
      </c>
      <c r="X3680">
        <v>3.2604000000000002</v>
      </c>
      <c r="Y3680">
        <v>6.9134000000000002</v>
      </c>
      <c r="Z3680">
        <v>-0.408248</v>
      </c>
    </row>
    <row r="3681" spans="1:26" x14ac:dyDescent="0.35">
      <c r="A3681">
        <v>2</v>
      </c>
      <c r="B3681" t="s">
        <v>949</v>
      </c>
      <c r="C3681">
        <v>1</v>
      </c>
      <c r="D3681">
        <v>2018</v>
      </c>
      <c r="E3681">
        <v>1</v>
      </c>
      <c r="F3681">
        <v>2</v>
      </c>
      <c r="G3681">
        <v>7</v>
      </c>
      <c r="H3681">
        <v>2018.5</v>
      </c>
      <c r="I3681">
        <v>0</v>
      </c>
      <c r="J3681">
        <v>0</v>
      </c>
      <c r="K3681">
        <v>1</v>
      </c>
      <c r="L3681">
        <v>61</v>
      </c>
      <c r="M3681">
        <v>61</v>
      </c>
      <c r="N3681" t="s">
        <v>960</v>
      </c>
      <c r="O3681" t="s">
        <v>960</v>
      </c>
      <c r="P3681">
        <v>1.4</v>
      </c>
      <c r="Q3681">
        <v>1.4</v>
      </c>
      <c r="R3681">
        <v>1.4</v>
      </c>
      <c r="S3681">
        <v>40.258899999999997</v>
      </c>
      <c r="T3681">
        <v>0.15379100000000001</v>
      </c>
      <c r="U3681">
        <v>4.9010999999999996</v>
      </c>
      <c r="V3681">
        <v>5.2169999999999996</v>
      </c>
      <c r="W3681">
        <v>-0.31590000000000001</v>
      </c>
      <c r="X3681">
        <v>3.3660800000000002</v>
      </c>
      <c r="Y3681">
        <v>6.9707400000000002</v>
      </c>
      <c r="Z3681">
        <v>0.27175100000000002</v>
      </c>
    </row>
    <row r="3682" spans="1:26" x14ac:dyDescent="0.35">
      <c r="A3682">
        <v>2</v>
      </c>
      <c r="B3682" t="s">
        <v>949</v>
      </c>
      <c r="C3682">
        <v>1</v>
      </c>
      <c r="D3682">
        <v>2018</v>
      </c>
      <c r="E3682">
        <v>1</v>
      </c>
      <c r="F3682">
        <v>2</v>
      </c>
      <c r="G3682">
        <v>7</v>
      </c>
      <c r="H3682">
        <v>2018.5</v>
      </c>
      <c r="I3682">
        <v>0</v>
      </c>
      <c r="J3682">
        <v>0</v>
      </c>
      <c r="K3682">
        <v>1</v>
      </c>
      <c r="L3682">
        <v>62</v>
      </c>
      <c r="M3682">
        <v>62</v>
      </c>
      <c r="N3682" t="s">
        <v>960</v>
      </c>
      <c r="O3682" t="s">
        <v>960</v>
      </c>
      <c r="P3682">
        <v>1.54</v>
      </c>
      <c r="Q3682">
        <v>1.54</v>
      </c>
      <c r="R3682">
        <v>1.54</v>
      </c>
      <c r="S3682">
        <v>36.474200000000003</v>
      </c>
      <c r="T3682">
        <v>0.113445</v>
      </c>
      <c r="U3682">
        <v>5.3188599999999999</v>
      </c>
      <c r="V3682">
        <v>5.3252300000000004</v>
      </c>
      <c r="W3682">
        <v>-6.3717799999999996E-3</v>
      </c>
      <c r="X3682">
        <v>3.4878999999999998</v>
      </c>
      <c r="Y3682">
        <v>7.0873100000000004</v>
      </c>
      <c r="Z3682">
        <v>1.4948900000000001</v>
      </c>
    </row>
    <row r="3683" spans="1:26" x14ac:dyDescent="0.35">
      <c r="A3683">
        <v>2</v>
      </c>
      <c r="B3683" t="s">
        <v>949</v>
      </c>
      <c r="C3683">
        <v>1</v>
      </c>
      <c r="D3683">
        <v>2018</v>
      </c>
      <c r="E3683">
        <v>1</v>
      </c>
      <c r="F3683">
        <v>2</v>
      </c>
      <c r="G3683">
        <v>7</v>
      </c>
      <c r="H3683">
        <v>2018.5</v>
      </c>
      <c r="I3683">
        <v>0</v>
      </c>
      <c r="J3683">
        <v>0</v>
      </c>
      <c r="K3683">
        <v>1</v>
      </c>
      <c r="L3683">
        <v>63</v>
      </c>
      <c r="M3683">
        <v>63</v>
      </c>
      <c r="N3683" t="s">
        <v>960</v>
      </c>
      <c r="O3683" t="s">
        <v>960</v>
      </c>
      <c r="P3683">
        <v>0.98</v>
      </c>
      <c r="Q3683">
        <v>1</v>
      </c>
      <c r="R3683">
        <v>1</v>
      </c>
      <c r="S3683">
        <v>8.9506599999999992</v>
      </c>
      <c r="T3683">
        <v>0.35175200000000001</v>
      </c>
      <c r="U3683">
        <v>4.7869299999999999</v>
      </c>
      <c r="V3683">
        <v>5.4252200000000004</v>
      </c>
      <c r="W3683">
        <v>-0.638289</v>
      </c>
      <c r="X3683">
        <v>3.6289799999999999</v>
      </c>
      <c r="Y3683">
        <v>7.2581600000000002</v>
      </c>
      <c r="Z3683">
        <v>-0.50930799999999998</v>
      </c>
    </row>
    <row r="3684" spans="1:26" x14ac:dyDescent="0.35">
      <c r="A3684">
        <v>2</v>
      </c>
      <c r="B3684" t="s">
        <v>949</v>
      </c>
      <c r="C3684">
        <v>1</v>
      </c>
      <c r="D3684">
        <v>2018</v>
      </c>
      <c r="E3684">
        <v>1</v>
      </c>
      <c r="F3684">
        <v>2</v>
      </c>
      <c r="G3684">
        <v>7</v>
      </c>
      <c r="H3684">
        <v>2018.5</v>
      </c>
      <c r="I3684">
        <v>0</v>
      </c>
      <c r="J3684">
        <v>0</v>
      </c>
      <c r="K3684">
        <v>1</v>
      </c>
      <c r="L3684">
        <v>64</v>
      </c>
      <c r="M3684">
        <v>64</v>
      </c>
      <c r="N3684" t="s">
        <v>960</v>
      </c>
      <c r="O3684" t="s">
        <v>960</v>
      </c>
      <c r="P3684">
        <v>0.84</v>
      </c>
      <c r="Q3684">
        <v>1</v>
      </c>
      <c r="R3684">
        <v>1</v>
      </c>
      <c r="S3684">
        <v>5.2100400000000002</v>
      </c>
      <c r="T3684">
        <v>0.33724700000000002</v>
      </c>
      <c r="U3684">
        <v>6.1665000000000001</v>
      </c>
      <c r="V3684">
        <v>5.5184699999999998</v>
      </c>
      <c r="W3684">
        <v>0.64803500000000003</v>
      </c>
      <c r="X3684">
        <v>3.7936299999999998</v>
      </c>
      <c r="Y3684">
        <v>7.3955700000000002</v>
      </c>
      <c r="Z3684">
        <v>0.13594400000000001</v>
      </c>
    </row>
    <row r="3685" spans="1:26" x14ac:dyDescent="0.35">
      <c r="A3685">
        <v>2</v>
      </c>
      <c r="B3685" t="s">
        <v>949</v>
      </c>
      <c r="C3685">
        <v>1</v>
      </c>
      <c r="D3685">
        <v>2018</v>
      </c>
      <c r="E3685">
        <v>1</v>
      </c>
      <c r="F3685">
        <v>2</v>
      </c>
      <c r="G3685">
        <v>7</v>
      </c>
      <c r="H3685">
        <v>2018.5</v>
      </c>
      <c r="I3685">
        <v>0</v>
      </c>
      <c r="J3685">
        <v>0</v>
      </c>
      <c r="K3685">
        <v>1</v>
      </c>
      <c r="L3685">
        <v>65</v>
      </c>
      <c r="M3685">
        <v>65</v>
      </c>
      <c r="N3685" t="s">
        <v>960</v>
      </c>
      <c r="O3685" t="s">
        <v>960</v>
      </c>
      <c r="P3685">
        <v>0.84</v>
      </c>
      <c r="Q3685">
        <v>1</v>
      </c>
      <c r="R3685">
        <v>1</v>
      </c>
      <c r="S3685">
        <v>3.0702799999999999</v>
      </c>
      <c r="T3685">
        <v>0.60655300000000001</v>
      </c>
      <c r="U3685">
        <v>6.1665000000000001</v>
      </c>
      <c r="V3685">
        <v>5.6063700000000001</v>
      </c>
      <c r="W3685">
        <v>0.56012799999999996</v>
      </c>
      <c r="X3685">
        <v>3.9872200000000002</v>
      </c>
      <c r="Y3685">
        <v>7.5084200000000001</v>
      </c>
      <c r="Z3685">
        <v>0.246727</v>
      </c>
    </row>
    <row r="3686" spans="1:26" x14ac:dyDescent="0.35">
      <c r="A3686">
        <v>2</v>
      </c>
      <c r="B3686" t="s">
        <v>949</v>
      </c>
      <c r="C3686">
        <v>1</v>
      </c>
      <c r="D3686">
        <v>2018</v>
      </c>
      <c r="E3686">
        <v>1</v>
      </c>
      <c r="F3686">
        <v>2</v>
      </c>
      <c r="G3686">
        <v>7</v>
      </c>
      <c r="H3686">
        <v>2018.5</v>
      </c>
      <c r="I3686">
        <v>0</v>
      </c>
      <c r="J3686">
        <v>0</v>
      </c>
      <c r="K3686">
        <v>1</v>
      </c>
      <c r="L3686">
        <v>66</v>
      </c>
      <c r="M3686">
        <v>66</v>
      </c>
      <c r="N3686" t="s">
        <v>960</v>
      </c>
      <c r="O3686" t="s">
        <v>960</v>
      </c>
      <c r="P3686">
        <v>1.96</v>
      </c>
      <c r="Q3686">
        <v>1.96</v>
      </c>
      <c r="R3686">
        <v>1.96</v>
      </c>
      <c r="S3686">
        <v>9.3862400000000008</v>
      </c>
      <c r="T3686">
        <v>0.63810699999999998</v>
      </c>
      <c r="U3686">
        <v>6.2140700000000004</v>
      </c>
      <c r="V3686">
        <v>5.6901599999999997</v>
      </c>
      <c r="W3686">
        <v>0.52391399999999999</v>
      </c>
      <c r="X3686">
        <v>4.0406199999999997</v>
      </c>
      <c r="Y3686">
        <v>7.6029400000000003</v>
      </c>
      <c r="Z3686">
        <v>-0.38815500000000003</v>
      </c>
    </row>
    <row r="3687" spans="1:26" x14ac:dyDescent="0.35">
      <c r="A3687">
        <v>2</v>
      </c>
      <c r="B3687" t="s">
        <v>949</v>
      </c>
      <c r="C3687">
        <v>1</v>
      </c>
      <c r="D3687">
        <v>2018</v>
      </c>
      <c r="E3687">
        <v>1</v>
      </c>
      <c r="F3687">
        <v>2</v>
      </c>
      <c r="G3687">
        <v>7</v>
      </c>
      <c r="H3687">
        <v>2018.5</v>
      </c>
      <c r="I3687">
        <v>0</v>
      </c>
      <c r="J3687">
        <v>0</v>
      </c>
      <c r="K3687">
        <v>1</v>
      </c>
      <c r="L3687">
        <v>67</v>
      </c>
      <c r="M3687">
        <v>67</v>
      </c>
      <c r="N3687" t="s">
        <v>960</v>
      </c>
      <c r="O3687" t="s">
        <v>960</v>
      </c>
      <c r="P3687">
        <v>1.4</v>
      </c>
      <c r="Q3687">
        <v>1.4</v>
      </c>
      <c r="R3687">
        <v>1.4</v>
      </c>
      <c r="S3687">
        <v>29.965599999999998</v>
      </c>
      <c r="T3687">
        <v>0.13402600000000001</v>
      </c>
      <c r="U3687">
        <v>5.9001000000000001</v>
      </c>
      <c r="V3687">
        <v>5.77088</v>
      </c>
      <c r="W3687">
        <v>0.129222</v>
      </c>
      <c r="X3687">
        <v>4.0827400000000003</v>
      </c>
      <c r="Y3687">
        <v>7.6836399999999996</v>
      </c>
      <c r="Z3687">
        <v>0.43506600000000001</v>
      </c>
    </row>
    <row r="3688" spans="1:26" x14ac:dyDescent="0.35">
      <c r="A3688">
        <v>2</v>
      </c>
      <c r="B3688" t="s">
        <v>949</v>
      </c>
      <c r="C3688">
        <v>1</v>
      </c>
      <c r="D3688">
        <v>2018</v>
      </c>
      <c r="E3688">
        <v>1</v>
      </c>
      <c r="F3688">
        <v>2</v>
      </c>
      <c r="G3688">
        <v>7</v>
      </c>
      <c r="H3688">
        <v>2018.5</v>
      </c>
      <c r="I3688">
        <v>0</v>
      </c>
      <c r="J3688">
        <v>0</v>
      </c>
      <c r="K3688">
        <v>1</v>
      </c>
      <c r="L3688">
        <v>68</v>
      </c>
      <c r="M3688">
        <v>68</v>
      </c>
      <c r="N3688" t="s">
        <v>960</v>
      </c>
      <c r="O3688" t="s">
        <v>960</v>
      </c>
      <c r="P3688">
        <v>0.7</v>
      </c>
      <c r="Q3688">
        <v>1</v>
      </c>
      <c r="R3688">
        <v>1</v>
      </c>
      <c r="S3688">
        <v>3.6690999999999998</v>
      </c>
      <c r="T3688">
        <v>0.76063700000000001</v>
      </c>
      <c r="U3688">
        <v>6.6993</v>
      </c>
      <c r="V3688">
        <v>5.8494400000000004</v>
      </c>
      <c r="W3688">
        <v>0.84985999999999995</v>
      </c>
      <c r="X3688">
        <v>4.1245900000000004</v>
      </c>
      <c r="Y3688">
        <v>7.7538900000000002</v>
      </c>
      <c r="Z3688">
        <v>0.712395</v>
      </c>
    </row>
    <row r="3689" spans="1:26" x14ac:dyDescent="0.35">
      <c r="A3689">
        <v>2</v>
      </c>
      <c r="B3689" t="s">
        <v>949</v>
      </c>
      <c r="C3689">
        <v>1</v>
      </c>
      <c r="D3689">
        <v>2018</v>
      </c>
      <c r="E3689">
        <v>1</v>
      </c>
      <c r="F3689">
        <v>2</v>
      </c>
      <c r="G3689">
        <v>7</v>
      </c>
      <c r="H3689">
        <v>2018.5</v>
      </c>
      <c r="I3689">
        <v>0</v>
      </c>
      <c r="J3689">
        <v>0</v>
      </c>
      <c r="K3689">
        <v>1</v>
      </c>
      <c r="L3689">
        <v>69</v>
      </c>
      <c r="M3689">
        <v>69</v>
      </c>
      <c r="N3689" t="s">
        <v>960</v>
      </c>
      <c r="O3689" t="s">
        <v>960</v>
      </c>
      <c r="P3689">
        <v>0.7</v>
      </c>
      <c r="Q3689">
        <v>1</v>
      </c>
      <c r="R3689">
        <v>1</v>
      </c>
      <c r="S3689">
        <v>2.4893000000000001</v>
      </c>
      <c r="T3689">
        <v>0.75807100000000005</v>
      </c>
      <c r="U3689">
        <v>6.8990999999999998</v>
      </c>
      <c r="V3689">
        <v>5.9266100000000002</v>
      </c>
      <c r="W3689">
        <v>0.97248800000000002</v>
      </c>
      <c r="X3689">
        <v>4.1670100000000003</v>
      </c>
      <c r="Y3689">
        <v>7.8162700000000003</v>
      </c>
      <c r="Z3689">
        <v>0.100703</v>
      </c>
    </row>
    <row r="3690" spans="1:26" x14ac:dyDescent="0.35">
      <c r="A3690">
        <v>2</v>
      </c>
      <c r="B3690" t="s">
        <v>949</v>
      </c>
      <c r="C3690">
        <v>1</v>
      </c>
      <c r="D3690">
        <v>2018</v>
      </c>
      <c r="E3690">
        <v>1</v>
      </c>
      <c r="F3690">
        <v>2</v>
      </c>
      <c r="G3690">
        <v>7</v>
      </c>
      <c r="H3690">
        <v>2018.5</v>
      </c>
      <c r="I3690">
        <v>0</v>
      </c>
      <c r="J3690">
        <v>0</v>
      </c>
      <c r="K3690">
        <v>1</v>
      </c>
      <c r="L3690">
        <v>70</v>
      </c>
      <c r="M3690">
        <v>70</v>
      </c>
      <c r="N3690" t="s">
        <v>960</v>
      </c>
      <c r="O3690" t="s">
        <v>960</v>
      </c>
      <c r="P3690">
        <v>0.7</v>
      </c>
      <c r="Q3690">
        <v>1</v>
      </c>
      <c r="R3690">
        <v>1</v>
      </c>
      <c r="S3690">
        <v>6.5182900000000004</v>
      </c>
      <c r="T3690">
        <v>0.29816100000000001</v>
      </c>
      <c r="U3690">
        <v>6.2996999999999996</v>
      </c>
      <c r="V3690">
        <v>6.0030400000000004</v>
      </c>
      <c r="W3690">
        <v>0.29666300000000001</v>
      </c>
      <c r="X3690">
        <v>4.2108699999999999</v>
      </c>
      <c r="Y3690">
        <v>7.8728499999999997</v>
      </c>
      <c r="Z3690">
        <v>0.53399399999999997</v>
      </c>
    </row>
    <row r="3691" spans="1:26" x14ac:dyDescent="0.35">
      <c r="A3691">
        <v>2</v>
      </c>
      <c r="B3691" t="s">
        <v>949</v>
      </c>
      <c r="C3691">
        <v>1</v>
      </c>
      <c r="D3691">
        <v>2018</v>
      </c>
      <c r="E3691">
        <v>1</v>
      </c>
      <c r="F3691">
        <v>2</v>
      </c>
      <c r="G3691">
        <v>7</v>
      </c>
      <c r="H3691">
        <v>2018.5</v>
      </c>
      <c r="I3691">
        <v>0</v>
      </c>
      <c r="J3691">
        <v>0</v>
      </c>
      <c r="K3691">
        <v>1</v>
      </c>
      <c r="L3691">
        <v>71</v>
      </c>
      <c r="M3691">
        <v>71</v>
      </c>
      <c r="N3691" t="s">
        <v>960</v>
      </c>
      <c r="O3691" t="s">
        <v>960</v>
      </c>
      <c r="P3691">
        <v>0.28000000000000003</v>
      </c>
      <c r="Q3691">
        <v>1</v>
      </c>
      <c r="R3691">
        <v>1</v>
      </c>
      <c r="S3691">
        <v>2.4290400000000001</v>
      </c>
      <c r="T3691">
        <v>0.87518399999999996</v>
      </c>
      <c r="U3691">
        <v>5.5004999999999997</v>
      </c>
      <c r="V3691">
        <v>6.0792400000000004</v>
      </c>
      <c r="W3691">
        <v>-0.57873600000000003</v>
      </c>
      <c r="X3691">
        <v>4.2571899999999996</v>
      </c>
      <c r="Y3691">
        <v>7.9253299999999998</v>
      </c>
      <c r="Z3691">
        <v>1.3817299999999999</v>
      </c>
    </row>
    <row r="3692" spans="1:26" x14ac:dyDescent="0.35">
      <c r="A3692">
        <v>2</v>
      </c>
      <c r="B3692" t="s">
        <v>949</v>
      </c>
      <c r="C3692">
        <v>1</v>
      </c>
      <c r="D3692">
        <v>2018</v>
      </c>
      <c r="E3692">
        <v>1</v>
      </c>
      <c r="F3692">
        <v>2</v>
      </c>
      <c r="G3692">
        <v>7</v>
      </c>
      <c r="H3692">
        <v>2018.5</v>
      </c>
      <c r="I3692">
        <v>0</v>
      </c>
      <c r="J3692">
        <v>0</v>
      </c>
      <c r="K3692">
        <v>1</v>
      </c>
      <c r="L3692">
        <v>72</v>
      </c>
      <c r="M3692">
        <v>72</v>
      </c>
      <c r="N3692" t="s">
        <v>960</v>
      </c>
      <c r="O3692" t="s">
        <v>960</v>
      </c>
      <c r="P3692">
        <v>0.42</v>
      </c>
      <c r="Q3692">
        <v>1</v>
      </c>
      <c r="R3692">
        <v>1</v>
      </c>
      <c r="S3692">
        <v>2.56941</v>
      </c>
      <c r="T3692">
        <v>0.79482699999999995</v>
      </c>
      <c r="U3692">
        <v>5.8334999999999999</v>
      </c>
      <c r="V3692">
        <v>6.1556499999999996</v>
      </c>
      <c r="W3692">
        <v>-0.32214799999999999</v>
      </c>
      <c r="X3692">
        <v>4.3071000000000002</v>
      </c>
      <c r="Y3692">
        <v>7.9751799999999999</v>
      </c>
      <c r="Z3692">
        <v>1.57277</v>
      </c>
    </row>
    <row r="3693" spans="1:26" x14ac:dyDescent="0.35">
      <c r="A3693">
        <v>2</v>
      </c>
      <c r="B3693" t="s">
        <v>949</v>
      </c>
      <c r="C3693">
        <v>1</v>
      </c>
      <c r="D3693">
        <v>2018</v>
      </c>
      <c r="E3693">
        <v>1</v>
      </c>
      <c r="F3693">
        <v>2</v>
      </c>
      <c r="G3693">
        <v>7</v>
      </c>
      <c r="H3693">
        <v>2018.5</v>
      </c>
      <c r="I3693">
        <v>0</v>
      </c>
      <c r="J3693">
        <v>0</v>
      </c>
      <c r="K3693">
        <v>1</v>
      </c>
      <c r="L3693">
        <v>73</v>
      </c>
      <c r="M3693">
        <v>73</v>
      </c>
      <c r="N3693" t="s">
        <v>960</v>
      </c>
      <c r="O3693" t="s">
        <v>960</v>
      </c>
      <c r="P3693">
        <v>0.28000000000000003</v>
      </c>
      <c r="Q3693">
        <v>1</v>
      </c>
      <c r="R3693">
        <v>1</v>
      </c>
      <c r="S3693">
        <v>7.2686400000000004</v>
      </c>
      <c r="T3693">
        <v>0.417435</v>
      </c>
      <c r="U3693">
        <v>6</v>
      </c>
      <c r="V3693">
        <v>6.2326600000000001</v>
      </c>
      <c r="W3693">
        <v>-0.232658</v>
      </c>
      <c r="X3693">
        <v>4.3619199999999996</v>
      </c>
      <c r="Y3693">
        <v>8.0939300000000003</v>
      </c>
      <c r="Z3693">
        <v>0.16674900000000001</v>
      </c>
    </row>
    <row r="3694" spans="1:26" x14ac:dyDescent="0.35">
      <c r="A3694">
        <v>2</v>
      </c>
      <c r="B3694" t="s">
        <v>949</v>
      </c>
      <c r="C3694">
        <v>1</v>
      </c>
      <c r="D3694">
        <v>2018</v>
      </c>
      <c r="E3694">
        <v>1</v>
      </c>
      <c r="F3694">
        <v>2</v>
      </c>
      <c r="G3694">
        <v>7</v>
      </c>
      <c r="H3694">
        <v>2018.5</v>
      </c>
      <c r="I3694">
        <v>0</v>
      </c>
      <c r="J3694">
        <v>0</v>
      </c>
      <c r="K3694">
        <v>1</v>
      </c>
      <c r="L3694">
        <v>74</v>
      </c>
      <c r="M3694">
        <v>74</v>
      </c>
      <c r="N3694" t="s">
        <v>960</v>
      </c>
      <c r="O3694" t="s">
        <v>960</v>
      </c>
      <c r="P3694">
        <v>0.14000000000000001</v>
      </c>
      <c r="Q3694">
        <v>1</v>
      </c>
      <c r="R3694">
        <v>1</v>
      </c>
      <c r="S3694">
        <v>1.1222000000000001</v>
      </c>
      <c r="T3694">
        <v>1.20933</v>
      </c>
      <c r="U3694">
        <v>5.5004999999999997</v>
      </c>
      <c r="V3694">
        <v>6.3106400000000002</v>
      </c>
      <c r="W3694">
        <v>-0.81014200000000003</v>
      </c>
      <c r="X3694">
        <v>4.4231299999999996</v>
      </c>
      <c r="Y3694">
        <v>8.2677600000000009</v>
      </c>
      <c r="Z3694">
        <v>0.71952799999999995</v>
      </c>
    </row>
    <row r="3695" spans="1:26" x14ac:dyDescent="0.35">
      <c r="A3695">
        <v>2</v>
      </c>
      <c r="B3695" t="s">
        <v>949</v>
      </c>
      <c r="C3695">
        <v>1</v>
      </c>
      <c r="D3695">
        <v>2018</v>
      </c>
      <c r="E3695">
        <v>1</v>
      </c>
      <c r="F3695">
        <v>2</v>
      </c>
      <c r="G3695">
        <v>7</v>
      </c>
      <c r="H3695">
        <v>2018.5</v>
      </c>
      <c r="I3695">
        <v>0</v>
      </c>
      <c r="J3695">
        <v>0</v>
      </c>
      <c r="K3695">
        <v>1</v>
      </c>
      <c r="L3695">
        <v>75</v>
      </c>
      <c r="M3695">
        <v>75</v>
      </c>
      <c r="N3695" t="s">
        <v>960</v>
      </c>
      <c r="O3695" t="s">
        <v>960</v>
      </c>
      <c r="P3695">
        <v>0.56000000000000005</v>
      </c>
      <c r="Q3695">
        <v>1</v>
      </c>
      <c r="R3695">
        <v>1</v>
      </c>
      <c r="S3695">
        <v>21.126200000000001</v>
      </c>
      <c r="T3695">
        <v>0.19808400000000001</v>
      </c>
      <c r="U3695">
        <v>6.4995000000000003</v>
      </c>
      <c r="V3695">
        <v>6.3900199999999998</v>
      </c>
      <c r="W3695">
        <v>0.10947999999999999</v>
      </c>
      <c r="X3695">
        <v>4.4924600000000003</v>
      </c>
      <c r="Y3695">
        <v>8.4219299999999997</v>
      </c>
      <c r="Z3695">
        <v>-0.24188000000000001</v>
      </c>
    </row>
    <row r="3696" spans="1:26" x14ac:dyDescent="0.35">
      <c r="A3696">
        <v>2</v>
      </c>
      <c r="B3696" t="s">
        <v>949</v>
      </c>
      <c r="C3696">
        <v>1</v>
      </c>
      <c r="D3696">
        <v>2018</v>
      </c>
      <c r="E3696">
        <v>1</v>
      </c>
      <c r="F3696">
        <v>2</v>
      </c>
      <c r="G3696">
        <v>7</v>
      </c>
      <c r="H3696">
        <v>2018.5</v>
      </c>
      <c r="I3696">
        <v>0</v>
      </c>
      <c r="J3696">
        <v>0</v>
      </c>
      <c r="K3696">
        <v>1</v>
      </c>
      <c r="L3696">
        <v>76</v>
      </c>
      <c r="M3696">
        <v>76</v>
      </c>
      <c r="N3696" t="s">
        <v>960</v>
      </c>
      <c r="O3696" t="s">
        <v>960</v>
      </c>
      <c r="P3696">
        <v>0.28000000000000003</v>
      </c>
      <c r="Q3696">
        <v>1</v>
      </c>
      <c r="R3696">
        <v>1</v>
      </c>
      <c r="S3696">
        <v>2.6948799999999999</v>
      </c>
      <c r="T3696">
        <v>0.74904099999999996</v>
      </c>
      <c r="U3696">
        <v>6.4995000000000003</v>
      </c>
      <c r="V3696">
        <v>6.4713099999999999</v>
      </c>
      <c r="W3696">
        <v>2.8192499999999999E-2</v>
      </c>
      <c r="X3696">
        <v>4.5718300000000003</v>
      </c>
      <c r="Y3696">
        <v>8.5607500000000005</v>
      </c>
      <c r="Z3696">
        <v>1.6041700000000001</v>
      </c>
    </row>
    <row r="3697" spans="1:26" x14ac:dyDescent="0.35">
      <c r="A3697">
        <v>2</v>
      </c>
      <c r="B3697" t="s">
        <v>949</v>
      </c>
      <c r="C3697">
        <v>1</v>
      </c>
      <c r="D3697">
        <v>2018</v>
      </c>
      <c r="E3697">
        <v>1</v>
      </c>
      <c r="F3697">
        <v>2</v>
      </c>
      <c r="G3697">
        <v>7</v>
      </c>
      <c r="H3697">
        <v>2018.5</v>
      </c>
      <c r="I3697">
        <v>0</v>
      </c>
      <c r="J3697">
        <v>0</v>
      </c>
      <c r="K3697">
        <v>1</v>
      </c>
      <c r="L3697">
        <v>78</v>
      </c>
      <c r="M3697">
        <v>78</v>
      </c>
      <c r="N3697" t="s">
        <v>960</v>
      </c>
      <c r="O3697" t="s">
        <v>960</v>
      </c>
      <c r="P3697">
        <v>0.14000000000000001</v>
      </c>
      <c r="Q3697">
        <v>1</v>
      </c>
      <c r="R3697">
        <v>1</v>
      </c>
      <c r="S3697">
        <v>0.96537099999999998</v>
      </c>
      <c r="T3697">
        <v>1.45905</v>
      </c>
      <c r="U3697">
        <v>7.4984999999999999</v>
      </c>
      <c r="V3697">
        <v>6.6423899999999998</v>
      </c>
      <c r="W3697">
        <v>0.85610900000000001</v>
      </c>
      <c r="X3697">
        <v>4.7702099999999996</v>
      </c>
      <c r="Y3697">
        <v>8.8059899999999995</v>
      </c>
      <c r="Z3697">
        <v>0.60808700000000004</v>
      </c>
    </row>
    <row r="3698" spans="1:26" x14ac:dyDescent="0.35">
      <c r="A3698">
        <v>2</v>
      </c>
      <c r="B3698" t="s">
        <v>949</v>
      </c>
      <c r="C3698">
        <v>1</v>
      </c>
      <c r="D3698">
        <v>2018</v>
      </c>
      <c r="E3698">
        <v>1</v>
      </c>
      <c r="F3698">
        <v>2</v>
      </c>
      <c r="G3698">
        <v>7</v>
      </c>
      <c r="H3698">
        <v>2018.5</v>
      </c>
      <c r="I3698">
        <v>0</v>
      </c>
      <c r="J3698">
        <v>0</v>
      </c>
      <c r="K3698">
        <v>1</v>
      </c>
      <c r="L3698">
        <v>79</v>
      </c>
      <c r="M3698">
        <v>79</v>
      </c>
      <c r="N3698" t="s">
        <v>960</v>
      </c>
      <c r="O3698" t="s">
        <v>960</v>
      </c>
      <c r="P3698">
        <v>0.14000000000000001</v>
      </c>
      <c r="Q3698">
        <v>1</v>
      </c>
      <c r="R3698">
        <v>1</v>
      </c>
      <c r="S3698">
        <v>1.41374</v>
      </c>
      <c r="T3698">
        <v>1.0400199999999999</v>
      </c>
      <c r="U3698">
        <v>6.4995000000000003</v>
      </c>
      <c r="V3698">
        <v>6.7340099999999996</v>
      </c>
      <c r="W3698">
        <v>-0.234509</v>
      </c>
      <c r="X3698">
        <v>4.8951099999999999</v>
      </c>
      <c r="Y3698">
        <v>8.9181100000000004</v>
      </c>
      <c r="Z3698">
        <v>0.96651600000000004</v>
      </c>
    </row>
    <row r="3699" spans="1:26" x14ac:dyDescent="0.35">
      <c r="A3699">
        <v>2</v>
      </c>
      <c r="B3699" t="s">
        <v>949</v>
      </c>
      <c r="C3699">
        <v>1</v>
      </c>
      <c r="D3699">
        <v>2018</v>
      </c>
      <c r="E3699">
        <v>1</v>
      </c>
      <c r="F3699">
        <v>2</v>
      </c>
      <c r="G3699">
        <v>7</v>
      </c>
      <c r="H3699">
        <v>2018.5</v>
      </c>
      <c r="I3699">
        <v>0</v>
      </c>
      <c r="J3699">
        <v>0</v>
      </c>
      <c r="K3699">
        <v>1</v>
      </c>
      <c r="L3699">
        <v>81</v>
      </c>
      <c r="M3699">
        <v>81</v>
      </c>
      <c r="N3699" t="s">
        <v>960</v>
      </c>
      <c r="O3699" t="s">
        <v>960</v>
      </c>
      <c r="P3699">
        <v>0.14000000000000001</v>
      </c>
      <c r="Q3699">
        <v>1</v>
      </c>
      <c r="R3699">
        <v>1</v>
      </c>
      <c r="S3699">
        <v>0.77438200000000001</v>
      </c>
      <c r="T3699">
        <v>2.14337</v>
      </c>
      <c r="U3699">
        <v>8.4975000000000005</v>
      </c>
      <c r="V3699">
        <v>6.9352200000000002</v>
      </c>
      <c r="W3699">
        <v>1.5622799999999999</v>
      </c>
      <c r="X3699">
        <v>5.0452599999999999</v>
      </c>
      <c r="Y3699">
        <v>9.3526399999999992</v>
      </c>
      <c r="Z3699">
        <v>0.21870800000000001</v>
      </c>
    </row>
    <row r="3700" spans="1:26" x14ac:dyDescent="0.35">
      <c r="A3700">
        <v>2</v>
      </c>
      <c r="B3700" t="s">
        <v>949</v>
      </c>
      <c r="C3700">
        <v>1</v>
      </c>
      <c r="D3700">
        <v>2018</v>
      </c>
      <c r="E3700">
        <v>1</v>
      </c>
      <c r="F3700">
        <v>2</v>
      </c>
      <c r="G3700">
        <v>7</v>
      </c>
      <c r="H3700">
        <v>2018.5</v>
      </c>
      <c r="I3700">
        <v>0</v>
      </c>
      <c r="J3700">
        <v>0</v>
      </c>
      <c r="K3700">
        <v>1</v>
      </c>
      <c r="L3700">
        <v>82</v>
      </c>
      <c r="M3700">
        <v>82</v>
      </c>
      <c r="N3700" t="s">
        <v>960</v>
      </c>
      <c r="O3700" t="s">
        <v>960</v>
      </c>
      <c r="P3700">
        <v>0.14000000000000001</v>
      </c>
      <c r="Q3700">
        <v>1</v>
      </c>
      <c r="R3700">
        <v>1</v>
      </c>
      <c r="S3700">
        <v>1.11443</v>
      </c>
      <c r="T3700">
        <v>1.33355</v>
      </c>
      <c r="U3700">
        <v>7.4984999999999999</v>
      </c>
      <c r="V3700">
        <v>7.0475399999999997</v>
      </c>
      <c r="W3700">
        <v>0.45096599999999998</v>
      </c>
      <c r="X3700">
        <v>5.0836899999999998</v>
      </c>
      <c r="Y3700">
        <v>9.5886600000000008</v>
      </c>
      <c r="Z3700">
        <v>0.75561599999999995</v>
      </c>
    </row>
    <row r="3701" spans="1:26" x14ac:dyDescent="0.35">
      <c r="A3701">
        <v>2</v>
      </c>
      <c r="B3701" t="s">
        <v>949</v>
      </c>
      <c r="C3701">
        <v>1</v>
      </c>
      <c r="D3701">
        <v>2019</v>
      </c>
      <c r="E3701">
        <v>1</v>
      </c>
      <c r="F3701">
        <v>2</v>
      </c>
      <c r="G3701">
        <v>7</v>
      </c>
      <c r="H3701">
        <v>2019.5</v>
      </c>
      <c r="I3701">
        <v>0</v>
      </c>
      <c r="J3701">
        <v>0</v>
      </c>
      <c r="K3701">
        <v>1</v>
      </c>
      <c r="L3701">
        <v>47</v>
      </c>
      <c r="M3701">
        <v>47</v>
      </c>
      <c r="N3701" t="s">
        <v>960</v>
      </c>
      <c r="O3701" t="s">
        <v>960</v>
      </c>
      <c r="P3701">
        <v>0.14000000000000001</v>
      </c>
      <c r="Q3701">
        <v>1</v>
      </c>
      <c r="R3701">
        <v>1</v>
      </c>
      <c r="S3701">
        <v>0.64402099999999995</v>
      </c>
      <c r="T3701">
        <v>1.6469199999999999</v>
      </c>
      <c r="U3701">
        <v>4.5015000000000001</v>
      </c>
      <c r="V3701">
        <v>3.4584299999999999</v>
      </c>
      <c r="W3701">
        <v>1.0430699999999999</v>
      </c>
      <c r="X3701">
        <v>2.1292300000000002</v>
      </c>
      <c r="Y3701">
        <v>4.8648600000000002</v>
      </c>
      <c r="Z3701">
        <v>0.61560199999999998</v>
      </c>
    </row>
    <row r="3702" spans="1:26" x14ac:dyDescent="0.35">
      <c r="A3702">
        <v>2</v>
      </c>
      <c r="B3702" t="s">
        <v>949</v>
      </c>
      <c r="C3702">
        <v>1</v>
      </c>
      <c r="D3702">
        <v>2019</v>
      </c>
      <c r="E3702">
        <v>1</v>
      </c>
      <c r="F3702">
        <v>2</v>
      </c>
      <c r="G3702">
        <v>7</v>
      </c>
      <c r="H3702">
        <v>2019.5</v>
      </c>
      <c r="I3702">
        <v>0</v>
      </c>
      <c r="J3702">
        <v>0</v>
      </c>
      <c r="K3702">
        <v>1</v>
      </c>
      <c r="L3702">
        <v>48</v>
      </c>
      <c r="M3702">
        <v>48</v>
      </c>
      <c r="N3702" t="s">
        <v>960</v>
      </c>
      <c r="O3702" t="s">
        <v>960</v>
      </c>
      <c r="P3702">
        <v>0.14000000000000001</v>
      </c>
      <c r="Q3702">
        <v>1</v>
      </c>
      <c r="R3702">
        <v>1</v>
      </c>
      <c r="S3702">
        <v>0.67133399999999999</v>
      </c>
      <c r="T3702">
        <v>1.52393</v>
      </c>
      <c r="U3702">
        <v>2.5034999999999998</v>
      </c>
      <c r="V3702">
        <v>3.5355699999999999</v>
      </c>
      <c r="W3702">
        <v>-1.0320800000000001</v>
      </c>
      <c r="X3702">
        <v>2.1713399999999998</v>
      </c>
      <c r="Y3702">
        <v>4.9130000000000003</v>
      </c>
      <c r="Z3702">
        <v>0.65405500000000005</v>
      </c>
    </row>
    <row r="3703" spans="1:26" x14ac:dyDescent="0.35">
      <c r="A3703">
        <v>2</v>
      </c>
      <c r="B3703" t="s">
        <v>949</v>
      </c>
      <c r="C3703">
        <v>1</v>
      </c>
      <c r="D3703">
        <v>2019</v>
      </c>
      <c r="E3703">
        <v>1</v>
      </c>
      <c r="F3703">
        <v>2</v>
      </c>
      <c r="G3703">
        <v>7</v>
      </c>
      <c r="H3703">
        <v>2019.5</v>
      </c>
      <c r="I3703">
        <v>0</v>
      </c>
      <c r="J3703">
        <v>0</v>
      </c>
      <c r="K3703">
        <v>1</v>
      </c>
      <c r="L3703">
        <v>51</v>
      </c>
      <c r="M3703">
        <v>51</v>
      </c>
      <c r="N3703" t="s">
        <v>960</v>
      </c>
      <c r="O3703" t="s">
        <v>960</v>
      </c>
      <c r="P3703">
        <v>0.14000000000000001</v>
      </c>
      <c r="Q3703">
        <v>1</v>
      </c>
      <c r="R3703">
        <v>1</v>
      </c>
      <c r="S3703">
        <v>0.79371999999999998</v>
      </c>
      <c r="T3703">
        <v>1.3093900000000001</v>
      </c>
      <c r="U3703">
        <v>4.5015000000000001</v>
      </c>
      <c r="V3703">
        <v>3.7519800000000001</v>
      </c>
      <c r="W3703">
        <v>0.74951500000000004</v>
      </c>
      <c r="X3703">
        <v>2.2907700000000002</v>
      </c>
      <c r="Y3703">
        <v>5.3096100000000002</v>
      </c>
      <c r="Z3703">
        <v>0.81896000000000002</v>
      </c>
    </row>
    <row r="3704" spans="1:26" x14ac:dyDescent="0.35">
      <c r="A3704">
        <v>2</v>
      </c>
      <c r="B3704" t="s">
        <v>949</v>
      </c>
      <c r="C3704">
        <v>1</v>
      </c>
      <c r="D3704">
        <v>2019</v>
      </c>
      <c r="E3704">
        <v>1</v>
      </c>
      <c r="F3704">
        <v>2</v>
      </c>
      <c r="G3704">
        <v>7</v>
      </c>
      <c r="H3704">
        <v>2019.5</v>
      </c>
      <c r="I3704">
        <v>0</v>
      </c>
      <c r="J3704">
        <v>0</v>
      </c>
      <c r="K3704">
        <v>1</v>
      </c>
      <c r="L3704">
        <v>52</v>
      </c>
      <c r="M3704">
        <v>52</v>
      </c>
      <c r="N3704" t="s">
        <v>960</v>
      </c>
      <c r="O3704" t="s">
        <v>960</v>
      </c>
      <c r="P3704">
        <v>0.14000000000000001</v>
      </c>
      <c r="Q3704">
        <v>1</v>
      </c>
      <c r="R3704">
        <v>1</v>
      </c>
      <c r="S3704">
        <v>0.62081799999999998</v>
      </c>
      <c r="T3704">
        <v>1.97916</v>
      </c>
      <c r="U3704">
        <v>2.5034999999999998</v>
      </c>
      <c r="V3704">
        <v>3.8344800000000001</v>
      </c>
      <c r="W3704">
        <v>-1.3309800000000001</v>
      </c>
      <c r="X3704">
        <v>2.3333900000000001</v>
      </c>
      <c r="Y3704">
        <v>5.4962600000000004</v>
      </c>
      <c r="Z3704">
        <v>0.47991299999999998</v>
      </c>
    </row>
    <row r="3705" spans="1:26" x14ac:dyDescent="0.35">
      <c r="A3705">
        <v>2</v>
      </c>
      <c r="B3705" t="s">
        <v>949</v>
      </c>
      <c r="C3705">
        <v>1</v>
      </c>
      <c r="D3705">
        <v>2019</v>
      </c>
      <c r="E3705">
        <v>1</v>
      </c>
      <c r="F3705">
        <v>2</v>
      </c>
      <c r="G3705">
        <v>7</v>
      </c>
      <c r="H3705">
        <v>2019.5</v>
      </c>
      <c r="I3705">
        <v>0</v>
      </c>
      <c r="J3705">
        <v>0</v>
      </c>
      <c r="K3705">
        <v>1</v>
      </c>
      <c r="L3705">
        <v>53</v>
      </c>
      <c r="M3705">
        <v>53</v>
      </c>
      <c r="N3705" t="s">
        <v>960</v>
      </c>
      <c r="O3705" t="s">
        <v>960</v>
      </c>
      <c r="P3705">
        <v>0.28000000000000003</v>
      </c>
      <c r="Q3705">
        <v>1</v>
      </c>
      <c r="R3705">
        <v>1</v>
      </c>
      <c r="S3705">
        <v>11.104900000000001</v>
      </c>
      <c r="T3705">
        <v>0.28141699999999997</v>
      </c>
      <c r="U3705">
        <v>4.0019999999999998</v>
      </c>
      <c r="V3705">
        <v>3.9274900000000001</v>
      </c>
      <c r="W3705">
        <v>7.4510099999999996E-2</v>
      </c>
      <c r="X3705">
        <v>2.3837000000000002</v>
      </c>
      <c r="Y3705">
        <v>5.6464299999999996</v>
      </c>
      <c r="Z3705">
        <v>0.414767</v>
      </c>
    </row>
    <row r="3706" spans="1:26" x14ac:dyDescent="0.35">
      <c r="A3706">
        <v>2</v>
      </c>
      <c r="B3706" t="s">
        <v>949</v>
      </c>
      <c r="C3706">
        <v>1</v>
      </c>
      <c r="D3706">
        <v>2019</v>
      </c>
      <c r="E3706">
        <v>1</v>
      </c>
      <c r="F3706">
        <v>2</v>
      </c>
      <c r="G3706">
        <v>7</v>
      </c>
      <c r="H3706">
        <v>2019.5</v>
      </c>
      <c r="I3706">
        <v>0</v>
      </c>
      <c r="J3706">
        <v>0</v>
      </c>
      <c r="K3706">
        <v>1</v>
      </c>
      <c r="L3706">
        <v>54</v>
      </c>
      <c r="M3706">
        <v>54</v>
      </c>
      <c r="N3706" t="s">
        <v>960</v>
      </c>
      <c r="O3706" t="s">
        <v>960</v>
      </c>
      <c r="P3706">
        <v>0.14000000000000001</v>
      </c>
      <c r="Q3706">
        <v>1</v>
      </c>
      <c r="R3706">
        <v>1</v>
      </c>
      <c r="S3706">
        <v>1.0827100000000001</v>
      </c>
      <c r="T3706">
        <v>1.08192</v>
      </c>
      <c r="U3706">
        <v>4.5015000000000001</v>
      </c>
      <c r="V3706">
        <v>4.0321199999999999</v>
      </c>
      <c r="W3706">
        <v>0.46938299999999999</v>
      </c>
      <c r="X3706">
        <v>2.4475099999999999</v>
      </c>
      <c r="Y3706">
        <v>5.7708599999999999</v>
      </c>
      <c r="Z3706">
        <v>0.95886000000000005</v>
      </c>
    </row>
    <row r="3707" spans="1:26" x14ac:dyDescent="0.35">
      <c r="A3707">
        <v>2</v>
      </c>
      <c r="B3707" t="s">
        <v>949</v>
      </c>
      <c r="C3707">
        <v>1</v>
      </c>
      <c r="D3707">
        <v>2019</v>
      </c>
      <c r="E3707">
        <v>1</v>
      </c>
      <c r="F3707">
        <v>2</v>
      </c>
      <c r="G3707">
        <v>7</v>
      </c>
      <c r="H3707">
        <v>2019.5</v>
      </c>
      <c r="I3707">
        <v>0</v>
      </c>
      <c r="J3707">
        <v>0</v>
      </c>
      <c r="K3707">
        <v>1</v>
      </c>
      <c r="L3707">
        <v>55</v>
      </c>
      <c r="M3707">
        <v>55</v>
      </c>
      <c r="N3707" t="s">
        <v>960</v>
      </c>
      <c r="O3707" t="s">
        <v>960</v>
      </c>
      <c r="P3707">
        <v>0.56000000000000005</v>
      </c>
      <c r="Q3707">
        <v>1</v>
      </c>
      <c r="R3707">
        <v>1</v>
      </c>
      <c r="S3707">
        <v>8.5981900000000007</v>
      </c>
      <c r="T3707">
        <v>0.31512099999999998</v>
      </c>
      <c r="U3707">
        <v>3.7522500000000001</v>
      </c>
      <c r="V3707">
        <v>4.1479999999999997</v>
      </c>
      <c r="W3707">
        <v>-0.39575500000000002</v>
      </c>
      <c r="X3707">
        <v>2.5325500000000001</v>
      </c>
      <c r="Y3707">
        <v>5.8781299999999996</v>
      </c>
      <c r="Z3707">
        <v>1.33395</v>
      </c>
    </row>
    <row r="3708" spans="1:26" x14ac:dyDescent="0.35">
      <c r="A3708">
        <v>2</v>
      </c>
      <c r="B3708" t="s">
        <v>949</v>
      </c>
      <c r="C3708">
        <v>1</v>
      </c>
      <c r="D3708">
        <v>2019</v>
      </c>
      <c r="E3708">
        <v>1</v>
      </c>
      <c r="F3708">
        <v>2</v>
      </c>
      <c r="G3708">
        <v>7</v>
      </c>
      <c r="H3708">
        <v>2019.5</v>
      </c>
      <c r="I3708">
        <v>0</v>
      </c>
      <c r="J3708">
        <v>0</v>
      </c>
      <c r="K3708">
        <v>1</v>
      </c>
      <c r="L3708">
        <v>56</v>
      </c>
      <c r="M3708">
        <v>56</v>
      </c>
      <c r="N3708" t="s">
        <v>960</v>
      </c>
      <c r="O3708" t="s">
        <v>960</v>
      </c>
      <c r="P3708">
        <v>0.28000000000000003</v>
      </c>
      <c r="Q3708">
        <v>1</v>
      </c>
      <c r="R3708">
        <v>1</v>
      </c>
      <c r="S3708">
        <v>9.5879600000000007</v>
      </c>
      <c r="T3708">
        <v>0.33157900000000001</v>
      </c>
      <c r="U3708">
        <v>4.0019999999999998</v>
      </c>
      <c r="V3708">
        <v>4.2736499999999999</v>
      </c>
      <c r="W3708">
        <v>-0.271648</v>
      </c>
      <c r="X3708">
        <v>2.6494300000000002</v>
      </c>
      <c r="Y3708">
        <v>5.97525</v>
      </c>
      <c r="Z3708">
        <v>0.154172</v>
      </c>
    </row>
    <row r="3709" spans="1:26" x14ac:dyDescent="0.35">
      <c r="A3709">
        <v>2</v>
      </c>
      <c r="B3709" t="s">
        <v>949</v>
      </c>
      <c r="C3709">
        <v>1</v>
      </c>
      <c r="D3709">
        <v>2019</v>
      </c>
      <c r="E3709">
        <v>1</v>
      </c>
      <c r="F3709">
        <v>2</v>
      </c>
      <c r="G3709">
        <v>7</v>
      </c>
      <c r="H3709">
        <v>2019.5</v>
      </c>
      <c r="I3709">
        <v>0</v>
      </c>
      <c r="J3709">
        <v>0</v>
      </c>
      <c r="K3709">
        <v>1</v>
      </c>
      <c r="L3709">
        <v>57</v>
      </c>
      <c r="M3709">
        <v>57</v>
      </c>
      <c r="N3709" t="s">
        <v>960</v>
      </c>
      <c r="O3709" t="s">
        <v>960</v>
      </c>
      <c r="P3709">
        <v>0.7</v>
      </c>
      <c r="Q3709">
        <v>1</v>
      </c>
      <c r="R3709">
        <v>1</v>
      </c>
      <c r="S3709">
        <v>5.4401700000000002</v>
      </c>
      <c r="T3709">
        <v>0.42415199999999997</v>
      </c>
      <c r="U3709">
        <v>3.9020999999999999</v>
      </c>
      <c r="V3709">
        <v>4.4070299999999998</v>
      </c>
      <c r="W3709">
        <v>-0.50493600000000005</v>
      </c>
      <c r="X3709">
        <v>2.8130700000000002</v>
      </c>
      <c r="Y3709">
        <v>6.2602700000000002</v>
      </c>
      <c r="Z3709">
        <v>0.110569</v>
      </c>
    </row>
    <row r="3710" spans="1:26" x14ac:dyDescent="0.35">
      <c r="A3710">
        <v>2</v>
      </c>
      <c r="B3710" t="s">
        <v>949</v>
      </c>
      <c r="C3710">
        <v>1</v>
      </c>
      <c r="D3710">
        <v>2019</v>
      </c>
      <c r="E3710">
        <v>1</v>
      </c>
      <c r="F3710">
        <v>2</v>
      </c>
      <c r="G3710">
        <v>7</v>
      </c>
      <c r="H3710">
        <v>2019.5</v>
      </c>
      <c r="I3710">
        <v>0</v>
      </c>
      <c r="J3710">
        <v>0</v>
      </c>
      <c r="K3710">
        <v>1</v>
      </c>
      <c r="L3710">
        <v>58</v>
      </c>
      <c r="M3710">
        <v>58</v>
      </c>
      <c r="N3710" t="s">
        <v>960</v>
      </c>
      <c r="O3710" t="s">
        <v>960</v>
      </c>
      <c r="P3710">
        <v>0.28000000000000003</v>
      </c>
      <c r="Q3710">
        <v>1</v>
      </c>
      <c r="R3710">
        <v>1</v>
      </c>
      <c r="S3710">
        <v>6.0854400000000002</v>
      </c>
      <c r="T3710">
        <v>0.43767600000000001</v>
      </c>
      <c r="U3710">
        <v>4.0019999999999998</v>
      </c>
      <c r="V3710">
        <v>4.5463899999999997</v>
      </c>
      <c r="W3710">
        <v>-0.54439199999999999</v>
      </c>
      <c r="X3710">
        <v>3.0080900000000002</v>
      </c>
      <c r="Y3710">
        <v>6.5319099999999999</v>
      </c>
      <c r="Z3710">
        <v>-0.10694099999999999</v>
      </c>
    </row>
    <row r="3711" spans="1:26" x14ac:dyDescent="0.35">
      <c r="A3711">
        <v>2</v>
      </c>
      <c r="B3711" t="s">
        <v>949</v>
      </c>
      <c r="C3711">
        <v>1</v>
      </c>
      <c r="D3711">
        <v>2019</v>
      </c>
      <c r="E3711">
        <v>1</v>
      </c>
      <c r="F3711">
        <v>2</v>
      </c>
      <c r="G3711">
        <v>7</v>
      </c>
      <c r="H3711">
        <v>2019.5</v>
      </c>
      <c r="I3711">
        <v>0</v>
      </c>
      <c r="J3711">
        <v>0</v>
      </c>
      <c r="K3711">
        <v>1</v>
      </c>
      <c r="L3711">
        <v>59</v>
      </c>
      <c r="M3711">
        <v>59</v>
      </c>
      <c r="N3711" t="s">
        <v>960</v>
      </c>
      <c r="O3711" t="s">
        <v>960</v>
      </c>
      <c r="P3711">
        <v>0.42</v>
      </c>
      <c r="Q3711">
        <v>1</v>
      </c>
      <c r="R3711">
        <v>1</v>
      </c>
      <c r="S3711">
        <v>1.9710799999999999</v>
      </c>
      <c r="T3711">
        <v>0.84117399999999998</v>
      </c>
      <c r="U3711">
        <v>4.1684999999999999</v>
      </c>
      <c r="V3711">
        <v>4.6906999999999996</v>
      </c>
      <c r="W3711">
        <v>-0.52219800000000005</v>
      </c>
      <c r="X3711">
        <v>3.0599699999999999</v>
      </c>
      <c r="Y3711">
        <v>6.7367400000000002</v>
      </c>
      <c r="Z3711">
        <v>1.2752600000000001</v>
      </c>
    </row>
    <row r="3712" spans="1:26" x14ac:dyDescent="0.35">
      <c r="A3712">
        <v>2</v>
      </c>
      <c r="B3712" t="s">
        <v>949</v>
      </c>
      <c r="C3712">
        <v>1</v>
      </c>
      <c r="D3712">
        <v>2019</v>
      </c>
      <c r="E3712">
        <v>1</v>
      </c>
      <c r="F3712">
        <v>2</v>
      </c>
      <c r="G3712">
        <v>7</v>
      </c>
      <c r="H3712">
        <v>2019.5</v>
      </c>
      <c r="I3712">
        <v>0</v>
      </c>
      <c r="J3712">
        <v>0</v>
      </c>
      <c r="K3712">
        <v>1</v>
      </c>
      <c r="L3712">
        <v>60</v>
      </c>
      <c r="M3712">
        <v>60</v>
      </c>
      <c r="N3712" t="s">
        <v>960</v>
      </c>
      <c r="O3712" t="s">
        <v>960</v>
      </c>
      <c r="P3712">
        <v>0.42</v>
      </c>
      <c r="Q3712">
        <v>1</v>
      </c>
      <c r="R3712">
        <v>1</v>
      </c>
      <c r="S3712">
        <v>5.1997299999999997</v>
      </c>
      <c r="T3712">
        <v>0.52449699999999999</v>
      </c>
      <c r="U3712">
        <v>4.8345000000000002</v>
      </c>
      <c r="V3712">
        <v>4.8397500000000004</v>
      </c>
      <c r="W3712">
        <v>-5.25268E-3</v>
      </c>
      <c r="X3712">
        <v>3.1186199999999999</v>
      </c>
      <c r="Y3712">
        <v>6.8959999999999999</v>
      </c>
      <c r="Z3712">
        <v>0.89422699999999999</v>
      </c>
    </row>
    <row r="3713" spans="1:26" x14ac:dyDescent="0.35">
      <c r="A3713">
        <v>2</v>
      </c>
      <c r="B3713" t="s">
        <v>949</v>
      </c>
      <c r="C3713">
        <v>1</v>
      </c>
      <c r="D3713">
        <v>2019</v>
      </c>
      <c r="E3713">
        <v>1</v>
      </c>
      <c r="F3713">
        <v>2</v>
      </c>
      <c r="G3713">
        <v>7</v>
      </c>
      <c r="H3713">
        <v>2019.5</v>
      </c>
      <c r="I3713">
        <v>0</v>
      </c>
      <c r="J3713">
        <v>0</v>
      </c>
      <c r="K3713">
        <v>1</v>
      </c>
      <c r="L3713">
        <v>61</v>
      </c>
      <c r="M3713">
        <v>61</v>
      </c>
      <c r="N3713" t="s">
        <v>960</v>
      </c>
      <c r="O3713" t="s">
        <v>960</v>
      </c>
      <c r="P3713">
        <v>0.28000000000000003</v>
      </c>
      <c r="Q3713">
        <v>1</v>
      </c>
      <c r="R3713">
        <v>1</v>
      </c>
      <c r="S3713">
        <v>1.4428799999999999</v>
      </c>
      <c r="T3713">
        <v>0.99664699999999995</v>
      </c>
      <c r="U3713">
        <v>4.5015000000000001</v>
      </c>
      <c r="V3713">
        <v>4.9937699999999996</v>
      </c>
      <c r="W3713">
        <v>-0.49227100000000001</v>
      </c>
      <c r="X3713">
        <v>3.1852100000000001</v>
      </c>
      <c r="Y3713">
        <v>7.07097</v>
      </c>
      <c r="Z3713">
        <v>0.88980999999999999</v>
      </c>
    </row>
    <row r="3714" spans="1:26" x14ac:dyDescent="0.35">
      <c r="A3714">
        <v>2</v>
      </c>
      <c r="B3714" t="s">
        <v>949</v>
      </c>
      <c r="C3714">
        <v>1</v>
      </c>
      <c r="D3714">
        <v>2019</v>
      </c>
      <c r="E3714">
        <v>1</v>
      </c>
      <c r="F3714">
        <v>2</v>
      </c>
      <c r="G3714">
        <v>7</v>
      </c>
      <c r="H3714">
        <v>2019.5</v>
      </c>
      <c r="I3714">
        <v>0</v>
      </c>
      <c r="J3714">
        <v>0</v>
      </c>
      <c r="K3714">
        <v>1</v>
      </c>
      <c r="L3714">
        <v>62</v>
      </c>
      <c r="M3714">
        <v>62</v>
      </c>
      <c r="N3714" t="s">
        <v>960</v>
      </c>
      <c r="O3714" t="s">
        <v>960</v>
      </c>
      <c r="P3714">
        <v>0.42</v>
      </c>
      <c r="Q3714">
        <v>1</v>
      </c>
      <c r="R3714">
        <v>1</v>
      </c>
      <c r="S3714">
        <v>13.3765</v>
      </c>
      <c r="T3714">
        <v>0.29927700000000002</v>
      </c>
      <c r="U3714">
        <v>5.5004999999999997</v>
      </c>
      <c r="V3714">
        <v>5.1527000000000003</v>
      </c>
      <c r="W3714">
        <v>0.3478</v>
      </c>
      <c r="X3714">
        <v>3.26227</v>
      </c>
      <c r="Y3714">
        <v>7.3561100000000001</v>
      </c>
      <c r="Z3714">
        <v>-6.4617099999999997E-2</v>
      </c>
    </row>
    <row r="3715" spans="1:26" x14ac:dyDescent="0.35">
      <c r="A3715">
        <v>2</v>
      </c>
      <c r="B3715" t="s">
        <v>949</v>
      </c>
      <c r="C3715">
        <v>1</v>
      </c>
      <c r="D3715">
        <v>2019</v>
      </c>
      <c r="E3715">
        <v>1</v>
      </c>
      <c r="F3715">
        <v>2</v>
      </c>
      <c r="G3715">
        <v>7</v>
      </c>
      <c r="H3715">
        <v>2019.5</v>
      </c>
      <c r="I3715">
        <v>0</v>
      </c>
      <c r="J3715">
        <v>0</v>
      </c>
      <c r="K3715">
        <v>1</v>
      </c>
      <c r="L3715">
        <v>63</v>
      </c>
      <c r="M3715">
        <v>63</v>
      </c>
      <c r="N3715" t="s">
        <v>960</v>
      </c>
      <c r="O3715" t="s">
        <v>960</v>
      </c>
      <c r="P3715">
        <v>0.28000000000000003</v>
      </c>
      <c r="Q3715">
        <v>1</v>
      </c>
      <c r="R3715">
        <v>1</v>
      </c>
      <c r="S3715">
        <v>2.3404199999999999</v>
      </c>
      <c r="T3715">
        <v>1.00617</v>
      </c>
      <c r="U3715">
        <v>4.5015000000000001</v>
      </c>
      <c r="V3715">
        <v>5.3156299999999996</v>
      </c>
      <c r="W3715">
        <v>-0.814133</v>
      </c>
      <c r="X3715">
        <v>3.35425</v>
      </c>
      <c r="Y3715">
        <v>7.5617000000000001</v>
      </c>
      <c r="Z3715">
        <v>1.2901800000000001</v>
      </c>
    </row>
    <row r="3716" spans="1:26" x14ac:dyDescent="0.35">
      <c r="A3716">
        <v>2</v>
      </c>
      <c r="B3716" t="s">
        <v>949</v>
      </c>
      <c r="C3716">
        <v>1</v>
      </c>
      <c r="D3716">
        <v>2019</v>
      </c>
      <c r="E3716">
        <v>1</v>
      </c>
      <c r="F3716">
        <v>2</v>
      </c>
      <c r="G3716">
        <v>7</v>
      </c>
      <c r="H3716">
        <v>2019.5</v>
      </c>
      <c r="I3716">
        <v>0</v>
      </c>
      <c r="J3716">
        <v>0</v>
      </c>
      <c r="K3716">
        <v>1</v>
      </c>
      <c r="L3716">
        <v>64</v>
      </c>
      <c r="M3716">
        <v>64</v>
      </c>
      <c r="N3716" t="s">
        <v>960</v>
      </c>
      <c r="O3716" t="s">
        <v>960</v>
      </c>
      <c r="P3716">
        <v>0.28000000000000003</v>
      </c>
      <c r="Q3716">
        <v>1</v>
      </c>
      <c r="R3716">
        <v>1</v>
      </c>
      <c r="S3716">
        <v>1.23804</v>
      </c>
      <c r="T3716">
        <v>1.1906399999999999</v>
      </c>
      <c r="U3716">
        <v>5.5004999999999997</v>
      </c>
      <c r="V3716">
        <v>5.4805200000000003</v>
      </c>
      <c r="W3716">
        <v>1.9984100000000001E-2</v>
      </c>
      <c r="X3716">
        <v>3.4681899999999999</v>
      </c>
      <c r="Y3716">
        <v>7.7137000000000002</v>
      </c>
      <c r="Z3716">
        <v>0.93959999999999999</v>
      </c>
    </row>
    <row r="3717" spans="1:26" x14ac:dyDescent="0.35">
      <c r="A3717">
        <v>2</v>
      </c>
      <c r="B3717" t="s">
        <v>949</v>
      </c>
      <c r="C3717">
        <v>1</v>
      </c>
      <c r="D3717">
        <v>2019</v>
      </c>
      <c r="E3717">
        <v>1</v>
      </c>
      <c r="F3717">
        <v>2</v>
      </c>
      <c r="G3717">
        <v>7</v>
      </c>
      <c r="H3717">
        <v>2019.5</v>
      </c>
      <c r="I3717">
        <v>0</v>
      </c>
      <c r="J3717">
        <v>0</v>
      </c>
      <c r="K3717">
        <v>1</v>
      </c>
      <c r="L3717">
        <v>65</v>
      </c>
      <c r="M3717">
        <v>65</v>
      </c>
      <c r="N3717" t="s">
        <v>960</v>
      </c>
      <c r="O3717" t="s">
        <v>960</v>
      </c>
      <c r="P3717">
        <v>0.28000000000000003</v>
      </c>
      <c r="Q3717">
        <v>1</v>
      </c>
      <c r="R3717">
        <v>1</v>
      </c>
      <c r="S3717">
        <v>2.2308599999999998</v>
      </c>
      <c r="T3717">
        <v>1.20729</v>
      </c>
      <c r="U3717">
        <v>4.5015000000000001</v>
      </c>
      <c r="V3717">
        <v>5.6443500000000002</v>
      </c>
      <c r="W3717">
        <v>-1.1428499999999999</v>
      </c>
      <c r="X3717">
        <v>3.6144599999999998</v>
      </c>
      <c r="Y3717">
        <v>7.8292200000000003</v>
      </c>
      <c r="Z3717">
        <v>0.98925399999999997</v>
      </c>
    </row>
    <row r="3718" spans="1:26" x14ac:dyDescent="0.35">
      <c r="A3718">
        <v>2</v>
      </c>
      <c r="B3718" t="s">
        <v>949</v>
      </c>
      <c r="C3718">
        <v>1</v>
      </c>
      <c r="D3718">
        <v>2019</v>
      </c>
      <c r="E3718">
        <v>1</v>
      </c>
      <c r="F3718">
        <v>2</v>
      </c>
      <c r="G3718">
        <v>7</v>
      </c>
      <c r="H3718">
        <v>2019.5</v>
      </c>
      <c r="I3718">
        <v>0</v>
      </c>
      <c r="J3718">
        <v>0</v>
      </c>
      <c r="K3718">
        <v>1</v>
      </c>
      <c r="L3718">
        <v>66</v>
      </c>
      <c r="M3718">
        <v>66</v>
      </c>
      <c r="N3718" t="s">
        <v>960</v>
      </c>
      <c r="O3718" t="s">
        <v>960</v>
      </c>
      <c r="P3718">
        <v>0.28000000000000003</v>
      </c>
      <c r="Q3718">
        <v>1</v>
      </c>
      <c r="R3718">
        <v>1</v>
      </c>
      <c r="S3718">
        <v>4.8147399999999996</v>
      </c>
      <c r="T3718">
        <v>0.574291</v>
      </c>
      <c r="U3718">
        <v>6</v>
      </c>
      <c r="V3718">
        <v>5.8037299999999998</v>
      </c>
      <c r="W3718">
        <v>0.196266</v>
      </c>
      <c r="X3718">
        <v>3.80776</v>
      </c>
      <c r="Y3718">
        <v>7.9197100000000002</v>
      </c>
      <c r="Z3718">
        <v>9.8629400000000006E-2</v>
      </c>
    </row>
    <row r="3719" spans="1:26" x14ac:dyDescent="0.35">
      <c r="A3719">
        <v>2</v>
      </c>
      <c r="B3719" t="s">
        <v>949</v>
      </c>
      <c r="C3719">
        <v>1</v>
      </c>
      <c r="D3719">
        <v>2019</v>
      </c>
      <c r="E3719">
        <v>1</v>
      </c>
      <c r="F3719">
        <v>2</v>
      </c>
      <c r="G3719">
        <v>7</v>
      </c>
      <c r="H3719">
        <v>2019.5</v>
      </c>
      <c r="I3719">
        <v>0</v>
      </c>
      <c r="J3719">
        <v>0</v>
      </c>
      <c r="K3719">
        <v>1</v>
      </c>
      <c r="L3719">
        <v>67</v>
      </c>
      <c r="M3719">
        <v>67</v>
      </c>
      <c r="N3719" t="s">
        <v>960</v>
      </c>
      <c r="O3719" t="s">
        <v>960</v>
      </c>
      <c r="P3719">
        <v>0.14000000000000001</v>
      </c>
      <c r="Q3719">
        <v>1</v>
      </c>
      <c r="R3719">
        <v>1</v>
      </c>
      <c r="S3719">
        <v>0.68382100000000001</v>
      </c>
      <c r="T3719">
        <v>3.1092900000000001</v>
      </c>
      <c r="U3719">
        <v>3.5024999999999999</v>
      </c>
      <c r="V3719">
        <v>5.9555800000000003</v>
      </c>
      <c r="W3719">
        <v>-2.45309</v>
      </c>
      <c r="X3719">
        <v>4.0168900000000001</v>
      </c>
      <c r="Y3719">
        <v>7.9929899999999998</v>
      </c>
      <c r="Z3719">
        <v>-1.8383099999999999E-2</v>
      </c>
    </row>
    <row r="3720" spans="1:26" x14ac:dyDescent="0.35">
      <c r="A3720">
        <v>2</v>
      </c>
      <c r="B3720" t="s">
        <v>949</v>
      </c>
      <c r="C3720">
        <v>1</v>
      </c>
      <c r="D3720">
        <v>2019</v>
      </c>
      <c r="E3720">
        <v>1</v>
      </c>
      <c r="F3720">
        <v>2</v>
      </c>
      <c r="G3720">
        <v>7</v>
      </c>
      <c r="H3720">
        <v>2019.5</v>
      </c>
      <c r="I3720">
        <v>0</v>
      </c>
      <c r="J3720">
        <v>0</v>
      </c>
      <c r="K3720">
        <v>1</v>
      </c>
      <c r="L3720">
        <v>70</v>
      </c>
      <c r="M3720">
        <v>70</v>
      </c>
      <c r="N3720" t="s">
        <v>960</v>
      </c>
      <c r="O3720" t="s">
        <v>960</v>
      </c>
      <c r="P3720">
        <v>0.42</v>
      </c>
      <c r="Q3720">
        <v>1</v>
      </c>
      <c r="R3720">
        <v>1</v>
      </c>
      <c r="S3720">
        <v>4.3228499999999999</v>
      </c>
      <c r="T3720">
        <v>0.55056400000000005</v>
      </c>
      <c r="U3720">
        <v>6.1665000000000001</v>
      </c>
      <c r="V3720">
        <v>6.3492300000000004</v>
      </c>
      <c r="W3720">
        <v>-0.18273400000000001</v>
      </c>
      <c r="X3720">
        <v>4.2818800000000001</v>
      </c>
      <c r="Y3720">
        <v>8.4763000000000002</v>
      </c>
      <c r="Z3720">
        <v>0.40135599999999999</v>
      </c>
    </row>
    <row r="3721" spans="1:26" x14ac:dyDescent="0.35">
      <c r="A3721">
        <v>2</v>
      </c>
      <c r="B3721" t="s">
        <v>949</v>
      </c>
      <c r="C3721">
        <v>1</v>
      </c>
      <c r="D3721">
        <v>2019</v>
      </c>
      <c r="E3721">
        <v>1</v>
      </c>
      <c r="F3721">
        <v>2</v>
      </c>
      <c r="G3721">
        <v>7</v>
      </c>
      <c r="H3721">
        <v>2019.5</v>
      </c>
      <c r="I3721">
        <v>0</v>
      </c>
      <c r="J3721">
        <v>0</v>
      </c>
      <c r="K3721">
        <v>1</v>
      </c>
      <c r="L3721">
        <v>71</v>
      </c>
      <c r="M3721">
        <v>71</v>
      </c>
      <c r="N3721" t="s">
        <v>960</v>
      </c>
      <c r="O3721" t="s">
        <v>960</v>
      </c>
      <c r="P3721">
        <v>0.14000000000000001</v>
      </c>
      <c r="Q3721">
        <v>1</v>
      </c>
      <c r="R3721">
        <v>1</v>
      </c>
      <c r="S3721">
        <v>0.96294199999999996</v>
      </c>
      <c r="T3721">
        <v>1.5062800000000001</v>
      </c>
      <c r="U3721">
        <v>7.4984999999999999</v>
      </c>
      <c r="V3721">
        <v>6.45946</v>
      </c>
      <c r="W3721">
        <v>1.03904</v>
      </c>
      <c r="X3721">
        <v>4.3944200000000002</v>
      </c>
      <c r="Y3721">
        <v>8.5813400000000009</v>
      </c>
      <c r="Z3721">
        <v>0.537412</v>
      </c>
    </row>
    <row r="3722" spans="1:26" x14ac:dyDescent="0.35">
      <c r="A3722">
        <v>2</v>
      </c>
      <c r="B3722" t="s">
        <v>949</v>
      </c>
      <c r="C3722">
        <v>1</v>
      </c>
      <c r="D3722">
        <v>2019</v>
      </c>
      <c r="E3722">
        <v>1</v>
      </c>
      <c r="F3722">
        <v>2</v>
      </c>
      <c r="G3722">
        <v>7</v>
      </c>
      <c r="H3722">
        <v>2019.5</v>
      </c>
      <c r="I3722">
        <v>0</v>
      </c>
      <c r="J3722">
        <v>0</v>
      </c>
      <c r="K3722">
        <v>1</v>
      </c>
      <c r="L3722">
        <v>72</v>
      </c>
      <c r="M3722">
        <v>72</v>
      </c>
      <c r="N3722" t="s">
        <v>960</v>
      </c>
      <c r="O3722" t="s">
        <v>960</v>
      </c>
      <c r="P3722">
        <v>0.42</v>
      </c>
      <c r="Q3722">
        <v>1</v>
      </c>
      <c r="R3722">
        <v>1</v>
      </c>
      <c r="S3722">
        <v>0.98539699999999997</v>
      </c>
      <c r="T3722">
        <v>1.4567600000000001</v>
      </c>
      <c r="U3722">
        <v>5.5004999999999997</v>
      </c>
      <c r="V3722">
        <v>6.5608500000000003</v>
      </c>
      <c r="W3722">
        <v>-1.0603499999999999</v>
      </c>
      <c r="X3722">
        <v>4.5213400000000004</v>
      </c>
      <c r="Y3722">
        <v>8.6690799999999992</v>
      </c>
      <c r="Z3722">
        <v>0.55649000000000004</v>
      </c>
    </row>
    <row r="3723" spans="1:26" x14ac:dyDescent="0.35">
      <c r="A3723">
        <v>2</v>
      </c>
      <c r="B3723" t="s">
        <v>949</v>
      </c>
      <c r="C3723">
        <v>1</v>
      </c>
      <c r="D3723">
        <v>2019</v>
      </c>
      <c r="E3723">
        <v>1</v>
      </c>
      <c r="F3723">
        <v>2</v>
      </c>
      <c r="G3723">
        <v>7</v>
      </c>
      <c r="H3723">
        <v>2019.5</v>
      </c>
      <c r="I3723">
        <v>0</v>
      </c>
      <c r="J3723">
        <v>0</v>
      </c>
      <c r="K3723">
        <v>1</v>
      </c>
      <c r="L3723">
        <v>73</v>
      </c>
      <c r="M3723">
        <v>73</v>
      </c>
      <c r="N3723" t="s">
        <v>960</v>
      </c>
      <c r="O3723" t="s">
        <v>960</v>
      </c>
      <c r="P3723">
        <v>0.14000000000000001</v>
      </c>
      <c r="Q3723">
        <v>1</v>
      </c>
      <c r="R3723">
        <v>1</v>
      </c>
      <c r="S3723">
        <v>1.3677999999999999</v>
      </c>
      <c r="T3723">
        <v>1.06979</v>
      </c>
      <c r="U3723">
        <v>6.4995000000000003</v>
      </c>
      <c r="V3723">
        <v>6.6548600000000002</v>
      </c>
      <c r="W3723">
        <v>-0.155364</v>
      </c>
      <c r="X3723">
        <v>4.6642200000000003</v>
      </c>
      <c r="Y3723">
        <v>8.7441899999999997</v>
      </c>
      <c r="Z3723">
        <v>0.95947800000000005</v>
      </c>
    </row>
    <row r="3724" spans="1:26" x14ac:dyDescent="0.35">
      <c r="A3724">
        <v>2</v>
      </c>
      <c r="B3724" t="s">
        <v>949</v>
      </c>
      <c r="C3724">
        <v>1</v>
      </c>
      <c r="D3724">
        <v>2019</v>
      </c>
      <c r="E3724">
        <v>1</v>
      </c>
      <c r="F3724">
        <v>2</v>
      </c>
      <c r="G3724">
        <v>7</v>
      </c>
      <c r="H3724">
        <v>2019.5</v>
      </c>
      <c r="I3724">
        <v>0</v>
      </c>
      <c r="J3724">
        <v>0</v>
      </c>
      <c r="K3724">
        <v>1</v>
      </c>
      <c r="L3724">
        <v>74</v>
      </c>
      <c r="M3724">
        <v>74</v>
      </c>
      <c r="N3724" t="s">
        <v>960</v>
      </c>
      <c r="O3724" t="s">
        <v>960</v>
      </c>
      <c r="P3724">
        <v>0.28000000000000003</v>
      </c>
      <c r="Q3724">
        <v>1</v>
      </c>
      <c r="R3724">
        <v>1</v>
      </c>
      <c r="S3724">
        <v>3.8347500000000001</v>
      </c>
      <c r="T3724">
        <v>0.64198999999999995</v>
      </c>
      <c r="U3724">
        <v>6</v>
      </c>
      <c r="V3724">
        <v>6.7429800000000002</v>
      </c>
      <c r="W3724">
        <v>-0.742977</v>
      </c>
      <c r="X3724">
        <v>4.82498</v>
      </c>
      <c r="Y3724">
        <v>8.81006</v>
      </c>
      <c r="Z3724">
        <v>-0.209507</v>
      </c>
    </row>
    <row r="3725" spans="1:26" x14ac:dyDescent="0.35">
      <c r="A3725">
        <v>2</v>
      </c>
      <c r="B3725" t="s">
        <v>949</v>
      </c>
      <c r="C3725">
        <v>1</v>
      </c>
      <c r="D3725">
        <v>2019</v>
      </c>
      <c r="E3725">
        <v>1</v>
      </c>
      <c r="F3725">
        <v>2</v>
      </c>
      <c r="G3725">
        <v>7</v>
      </c>
      <c r="H3725">
        <v>2019.5</v>
      </c>
      <c r="I3725">
        <v>0</v>
      </c>
      <c r="J3725">
        <v>0</v>
      </c>
      <c r="K3725">
        <v>1</v>
      </c>
      <c r="L3725">
        <v>75</v>
      </c>
      <c r="M3725">
        <v>75</v>
      </c>
      <c r="N3725" t="s">
        <v>960</v>
      </c>
      <c r="O3725" t="s">
        <v>960</v>
      </c>
      <c r="P3725">
        <v>0.7</v>
      </c>
      <c r="Q3725">
        <v>1</v>
      </c>
      <c r="R3725">
        <v>1</v>
      </c>
      <c r="S3725">
        <v>3.6844700000000001</v>
      </c>
      <c r="T3725">
        <v>0.64522599999999997</v>
      </c>
      <c r="U3725">
        <v>6.0998999999999999</v>
      </c>
      <c r="V3725">
        <v>6.8265399999999996</v>
      </c>
      <c r="W3725">
        <v>-0.72664200000000001</v>
      </c>
      <c r="X3725">
        <v>5.0014399999999997</v>
      </c>
      <c r="Y3725">
        <v>8.8691600000000008</v>
      </c>
      <c r="Z3725">
        <v>-9.4880000000000006E-2</v>
      </c>
    </row>
    <row r="3726" spans="1:26" x14ac:dyDescent="0.35">
      <c r="A3726">
        <v>2</v>
      </c>
      <c r="B3726" t="s">
        <v>949</v>
      </c>
      <c r="C3726">
        <v>1</v>
      </c>
      <c r="D3726">
        <v>2019</v>
      </c>
      <c r="E3726">
        <v>1</v>
      </c>
      <c r="F3726">
        <v>2</v>
      </c>
      <c r="G3726">
        <v>7</v>
      </c>
      <c r="H3726">
        <v>2019.5</v>
      </c>
      <c r="I3726">
        <v>0</v>
      </c>
      <c r="J3726">
        <v>0</v>
      </c>
      <c r="K3726">
        <v>1</v>
      </c>
      <c r="L3726">
        <v>77</v>
      </c>
      <c r="M3726">
        <v>77</v>
      </c>
      <c r="N3726" t="s">
        <v>960</v>
      </c>
      <c r="O3726" t="s">
        <v>960</v>
      </c>
      <c r="P3726">
        <v>0.14000000000000001</v>
      </c>
      <c r="Q3726">
        <v>1</v>
      </c>
      <c r="R3726">
        <v>1</v>
      </c>
      <c r="S3726">
        <v>1.2909999999999999</v>
      </c>
      <c r="T3726">
        <v>1.1189</v>
      </c>
      <c r="U3726">
        <v>6.4995000000000003</v>
      </c>
      <c r="V3726">
        <v>6.9846199999999996</v>
      </c>
      <c r="W3726">
        <v>-0.48512300000000003</v>
      </c>
      <c r="X3726">
        <v>5.0898599999999998</v>
      </c>
      <c r="Y3726">
        <v>8.9743399999999998</v>
      </c>
      <c r="Z3726">
        <v>0.86734800000000001</v>
      </c>
    </row>
    <row r="3727" spans="1:26" x14ac:dyDescent="0.35">
      <c r="A3727">
        <v>2</v>
      </c>
      <c r="B3727" t="s">
        <v>949</v>
      </c>
      <c r="C3727">
        <v>1</v>
      </c>
      <c r="D3727">
        <v>2019</v>
      </c>
      <c r="E3727">
        <v>1</v>
      </c>
      <c r="F3727">
        <v>2</v>
      </c>
      <c r="G3727">
        <v>7</v>
      </c>
      <c r="H3727">
        <v>2019.5</v>
      </c>
      <c r="I3727">
        <v>0</v>
      </c>
      <c r="J3727">
        <v>0</v>
      </c>
      <c r="K3727">
        <v>1</v>
      </c>
      <c r="L3727">
        <v>79</v>
      </c>
      <c r="M3727">
        <v>79</v>
      </c>
      <c r="N3727" t="s">
        <v>960</v>
      </c>
      <c r="O3727" t="s">
        <v>960</v>
      </c>
      <c r="P3727">
        <v>0.28000000000000003</v>
      </c>
      <c r="Q3727">
        <v>1</v>
      </c>
      <c r="R3727">
        <v>1</v>
      </c>
      <c r="S3727">
        <v>1.2272400000000001</v>
      </c>
      <c r="T3727">
        <v>1.17397</v>
      </c>
      <c r="U3727">
        <v>6.4995000000000003</v>
      </c>
      <c r="V3727">
        <v>7.1368099999999997</v>
      </c>
      <c r="W3727">
        <v>-0.63730699999999996</v>
      </c>
      <c r="X3727">
        <v>5.1768700000000001</v>
      </c>
      <c r="Y3727">
        <v>9.2395399999999999</v>
      </c>
      <c r="Z3727">
        <v>0.79579</v>
      </c>
    </row>
    <row r="3728" spans="1:26" x14ac:dyDescent="0.35">
      <c r="A3728">
        <v>2</v>
      </c>
      <c r="B3728" t="s">
        <v>949</v>
      </c>
      <c r="C3728">
        <v>1</v>
      </c>
      <c r="D3728">
        <v>2019</v>
      </c>
      <c r="E3728">
        <v>1</v>
      </c>
      <c r="F3728">
        <v>2</v>
      </c>
      <c r="G3728">
        <v>7</v>
      </c>
      <c r="H3728">
        <v>2019.5</v>
      </c>
      <c r="I3728">
        <v>0</v>
      </c>
      <c r="J3728">
        <v>0</v>
      </c>
      <c r="K3728">
        <v>1</v>
      </c>
      <c r="L3728">
        <v>80</v>
      </c>
      <c r="M3728">
        <v>80</v>
      </c>
      <c r="N3728" t="s">
        <v>960</v>
      </c>
      <c r="O3728" t="s">
        <v>960</v>
      </c>
      <c r="P3728">
        <v>0.14000000000000001</v>
      </c>
      <c r="Q3728">
        <v>1</v>
      </c>
      <c r="R3728">
        <v>1</v>
      </c>
      <c r="S3728">
        <v>0.77668300000000001</v>
      </c>
      <c r="T3728">
        <v>2.0727000000000002</v>
      </c>
      <c r="U3728">
        <v>5.5004999999999997</v>
      </c>
      <c r="V3728">
        <v>7.2126099999999997</v>
      </c>
      <c r="W3728">
        <v>-1.71211</v>
      </c>
      <c r="X3728">
        <v>5.2222799999999996</v>
      </c>
      <c r="Y3728">
        <v>9.3810900000000004</v>
      </c>
      <c r="Z3728">
        <v>0.24435499999999999</v>
      </c>
    </row>
    <row r="3729" spans="1:26" x14ac:dyDescent="0.35">
      <c r="A3729">
        <v>2</v>
      </c>
      <c r="B3729" t="s">
        <v>949</v>
      </c>
      <c r="C3729">
        <v>1</v>
      </c>
      <c r="D3729">
        <v>2019</v>
      </c>
      <c r="E3729">
        <v>1</v>
      </c>
      <c r="F3729">
        <v>2</v>
      </c>
      <c r="G3729">
        <v>7</v>
      </c>
      <c r="H3729">
        <v>2019.5</v>
      </c>
      <c r="I3729">
        <v>0</v>
      </c>
      <c r="J3729">
        <v>0</v>
      </c>
      <c r="K3729">
        <v>1</v>
      </c>
      <c r="L3729">
        <v>81</v>
      </c>
      <c r="M3729">
        <v>81</v>
      </c>
      <c r="N3729" t="s">
        <v>960</v>
      </c>
      <c r="O3729" t="s">
        <v>960</v>
      </c>
      <c r="P3729">
        <v>0.28000000000000003</v>
      </c>
      <c r="Q3729">
        <v>1</v>
      </c>
      <c r="R3729">
        <v>1</v>
      </c>
      <c r="S3729">
        <v>2.3010799999999998</v>
      </c>
      <c r="T3729">
        <v>1.01217</v>
      </c>
      <c r="U3729">
        <v>6</v>
      </c>
      <c r="V3729">
        <v>7.2891399999999997</v>
      </c>
      <c r="W3729">
        <v>-1.28914</v>
      </c>
      <c r="X3729">
        <v>5.2702400000000003</v>
      </c>
      <c r="Y3729">
        <v>9.5104199999999999</v>
      </c>
      <c r="Z3729">
        <v>-0.46387299999999998</v>
      </c>
    </row>
    <row r="3730" spans="1:26" x14ac:dyDescent="0.35">
      <c r="A3730">
        <v>2</v>
      </c>
      <c r="B3730" t="s">
        <v>949</v>
      </c>
      <c r="C3730">
        <v>1</v>
      </c>
      <c r="D3730">
        <v>2019</v>
      </c>
      <c r="E3730">
        <v>1</v>
      </c>
      <c r="F3730">
        <v>2</v>
      </c>
      <c r="G3730">
        <v>7</v>
      </c>
      <c r="H3730">
        <v>2019.5</v>
      </c>
      <c r="I3730">
        <v>0</v>
      </c>
      <c r="J3730">
        <v>0</v>
      </c>
      <c r="K3730">
        <v>1</v>
      </c>
      <c r="L3730">
        <v>83</v>
      </c>
      <c r="M3730">
        <v>83</v>
      </c>
      <c r="N3730" t="s">
        <v>960</v>
      </c>
      <c r="O3730" t="s">
        <v>960</v>
      </c>
      <c r="P3730">
        <v>0.14000000000000001</v>
      </c>
      <c r="Q3730">
        <v>1</v>
      </c>
      <c r="R3730">
        <v>1</v>
      </c>
      <c r="S3730">
        <v>1.0953599999999999</v>
      </c>
      <c r="T3730">
        <v>1.33395</v>
      </c>
      <c r="U3730">
        <v>6.4995000000000003</v>
      </c>
      <c r="V3730">
        <v>7.4472699999999996</v>
      </c>
      <c r="W3730">
        <v>-0.94777</v>
      </c>
      <c r="X3730">
        <v>5.3780999999999999</v>
      </c>
      <c r="Y3730">
        <v>9.7439999999999998</v>
      </c>
      <c r="Z3730">
        <v>0.63730299999999995</v>
      </c>
    </row>
    <row r="3731" spans="1:26" x14ac:dyDescent="0.35">
      <c r="A3731">
        <v>2</v>
      </c>
      <c r="B3731" t="s">
        <v>949</v>
      </c>
      <c r="C3731">
        <v>1</v>
      </c>
      <c r="D3731">
        <v>2019</v>
      </c>
      <c r="E3731">
        <v>1</v>
      </c>
      <c r="F3731">
        <v>2</v>
      </c>
      <c r="G3731">
        <v>7</v>
      </c>
      <c r="H3731">
        <v>2019.5</v>
      </c>
      <c r="I3731">
        <v>0</v>
      </c>
      <c r="J3731">
        <v>0</v>
      </c>
      <c r="K3731">
        <v>1</v>
      </c>
      <c r="L3731">
        <v>89</v>
      </c>
      <c r="M3731">
        <v>89</v>
      </c>
      <c r="N3731" t="s">
        <v>960</v>
      </c>
      <c r="O3731" t="s">
        <v>960</v>
      </c>
      <c r="P3731">
        <v>0.14000000000000001</v>
      </c>
      <c r="Q3731">
        <v>1</v>
      </c>
      <c r="R3731">
        <v>1</v>
      </c>
      <c r="S3731">
        <v>0.93741200000000002</v>
      </c>
      <c r="T3731">
        <v>1.7232799999999999</v>
      </c>
      <c r="U3731">
        <v>6.4995000000000003</v>
      </c>
      <c r="V3731">
        <v>8.0293799999999997</v>
      </c>
      <c r="W3731">
        <v>-1.5298799999999999</v>
      </c>
      <c r="X3731">
        <v>5.9213899999999997</v>
      </c>
      <c r="Y3731">
        <v>10</v>
      </c>
      <c r="Z3731">
        <v>0.36825000000000002</v>
      </c>
    </row>
    <row r="3732" spans="1:26" x14ac:dyDescent="0.35">
      <c r="A3732">
        <v>2</v>
      </c>
      <c r="B3732" t="s">
        <v>949</v>
      </c>
      <c r="C3732">
        <v>1</v>
      </c>
      <c r="D3732">
        <v>2020</v>
      </c>
      <c r="E3732">
        <v>1</v>
      </c>
      <c r="F3732">
        <v>2</v>
      </c>
      <c r="G3732">
        <v>7</v>
      </c>
      <c r="H3732">
        <v>2020.5</v>
      </c>
      <c r="I3732">
        <v>0</v>
      </c>
      <c r="J3732">
        <v>0</v>
      </c>
      <c r="K3732">
        <v>1</v>
      </c>
      <c r="L3732">
        <v>47</v>
      </c>
      <c r="M3732">
        <v>47</v>
      </c>
      <c r="N3732" t="s">
        <v>960</v>
      </c>
      <c r="O3732" t="s">
        <v>960</v>
      </c>
      <c r="P3732">
        <v>0.14000000000000001</v>
      </c>
      <c r="Q3732">
        <v>1</v>
      </c>
      <c r="R3732">
        <v>1</v>
      </c>
      <c r="S3732">
        <v>0.687218</v>
      </c>
      <c r="T3732">
        <v>1.5005999999999999</v>
      </c>
      <c r="U3732">
        <v>2.5034999999999998</v>
      </c>
      <c r="V3732">
        <v>3.5288300000000001</v>
      </c>
      <c r="W3732">
        <v>-1.0253300000000001</v>
      </c>
      <c r="X3732">
        <v>2.1627299999999998</v>
      </c>
      <c r="Y3732">
        <v>4.91465</v>
      </c>
      <c r="Z3732">
        <v>0.65156499999999995</v>
      </c>
    </row>
    <row r="3733" spans="1:26" x14ac:dyDescent="0.35">
      <c r="A3733">
        <v>2</v>
      </c>
      <c r="B3733" t="s">
        <v>949</v>
      </c>
      <c r="C3733">
        <v>1</v>
      </c>
      <c r="D3733">
        <v>2020</v>
      </c>
      <c r="E3733">
        <v>1</v>
      </c>
      <c r="F3733">
        <v>2</v>
      </c>
      <c r="G3733">
        <v>7</v>
      </c>
      <c r="H3733">
        <v>2020.5</v>
      </c>
      <c r="I3733">
        <v>0</v>
      </c>
      <c r="J3733">
        <v>0</v>
      </c>
      <c r="K3733">
        <v>1</v>
      </c>
      <c r="L3733">
        <v>51</v>
      </c>
      <c r="M3733">
        <v>51</v>
      </c>
      <c r="N3733" t="s">
        <v>960</v>
      </c>
      <c r="O3733" t="s">
        <v>960</v>
      </c>
      <c r="P3733">
        <v>0.14000000000000001</v>
      </c>
      <c r="Q3733">
        <v>1</v>
      </c>
      <c r="R3733">
        <v>1</v>
      </c>
      <c r="S3733">
        <v>1.72424</v>
      </c>
      <c r="T3733">
        <v>0.731626</v>
      </c>
      <c r="U3733">
        <v>3.5024999999999999</v>
      </c>
      <c r="V3733">
        <v>3.82782</v>
      </c>
      <c r="W3733">
        <v>-0.325324</v>
      </c>
      <c r="X3733">
        <v>2.3316400000000002</v>
      </c>
      <c r="Y3733">
        <v>5.4550000000000001</v>
      </c>
      <c r="Z3733">
        <v>1.05427</v>
      </c>
    </row>
    <row r="3734" spans="1:26" x14ac:dyDescent="0.35">
      <c r="A3734">
        <v>2</v>
      </c>
      <c r="B3734" t="s">
        <v>949</v>
      </c>
      <c r="C3734">
        <v>1</v>
      </c>
      <c r="D3734">
        <v>2020</v>
      </c>
      <c r="E3734">
        <v>1</v>
      </c>
      <c r="F3734">
        <v>2</v>
      </c>
      <c r="G3734">
        <v>7</v>
      </c>
      <c r="H3734">
        <v>2020.5</v>
      </c>
      <c r="I3734">
        <v>0</v>
      </c>
      <c r="J3734">
        <v>0</v>
      </c>
      <c r="K3734">
        <v>1</v>
      </c>
      <c r="L3734">
        <v>52</v>
      </c>
      <c r="M3734">
        <v>52</v>
      </c>
      <c r="N3734" t="s">
        <v>960</v>
      </c>
      <c r="O3734" t="s">
        <v>960</v>
      </c>
      <c r="P3734">
        <v>0.14000000000000001</v>
      </c>
      <c r="Q3734">
        <v>1</v>
      </c>
      <c r="R3734">
        <v>1</v>
      </c>
      <c r="S3734">
        <v>0.97385299999999997</v>
      </c>
      <c r="T3734">
        <v>1.1368199999999999</v>
      </c>
      <c r="U3734">
        <v>4.5015000000000001</v>
      </c>
      <c r="V3734">
        <v>3.9138299999999999</v>
      </c>
      <c r="W3734">
        <v>0.587669</v>
      </c>
      <c r="X3734">
        <v>2.38232</v>
      </c>
      <c r="Y3734">
        <v>5.5895400000000004</v>
      </c>
      <c r="Z3734">
        <v>0.90938300000000005</v>
      </c>
    </row>
    <row r="3735" spans="1:26" x14ac:dyDescent="0.35">
      <c r="A3735">
        <v>2</v>
      </c>
      <c r="B3735" t="s">
        <v>949</v>
      </c>
      <c r="C3735">
        <v>1</v>
      </c>
      <c r="D3735">
        <v>2020</v>
      </c>
      <c r="E3735">
        <v>1</v>
      </c>
      <c r="F3735">
        <v>2</v>
      </c>
      <c r="G3735">
        <v>7</v>
      </c>
      <c r="H3735">
        <v>2020.5</v>
      </c>
      <c r="I3735">
        <v>0</v>
      </c>
      <c r="J3735">
        <v>0</v>
      </c>
      <c r="K3735">
        <v>1</v>
      </c>
      <c r="L3735">
        <v>57</v>
      </c>
      <c r="M3735">
        <v>57</v>
      </c>
      <c r="N3735" t="s">
        <v>960</v>
      </c>
      <c r="O3735" t="s">
        <v>960</v>
      </c>
      <c r="P3735">
        <v>0.14000000000000001</v>
      </c>
      <c r="Q3735">
        <v>1</v>
      </c>
      <c r="R3735">
        <v>1</v>
      </c>
      <c r="S3735">
        <v>1.54078</v>
      </c>
      <c r="T3735">
        <v>0.85636500000000004</v>
      </c>
      <c r="U3735">
        <v>4.5015000000000001</v>
      </c>
      <c r="V3735">
        <v>4.4228500000000004</v>
      </c>
      <c r="W3735">
        <v>7.8645999999999994E-2</v>
      </c>
      <c r="X3735">
        <v>2.97702</v>
      </c>
      <c r="Y3735">
        <v>5.9908099999999997</v>
      </c>
      <c r="Z3735">
        <v>1.11598</v>
      </c>
    </row>
    <row r="3736" spans="1:26" x14ac:dyDescent="0.35">
      <c r="A3736">
        <v>2</v>
      </c>
      <c r="B3736" t="s">
        <v>949</v>
      </c>
      <c r="C3736">
        <v>1</v>
      </c>
      <c r="D3736">
        <v>2020</v>
      </c>
      <c r="E3736">
        <v>1</v>
      </c>
      <c r="F3736">
        <v>2</v>
      </c>
      <c r="G3736">
        <v>7</v>
      </c>
      <c r="H3736">
        <v>2020.5</v>
      </c>
      <c r="I3736">
        <v>0</v>
      </c>
      <c r="J3736">
        <v>0</v>
      </c>
      <c r="K3736">
        <v>1</v>
      </c>
      <c r="L3736">
        <v>61</v>
      </c>
      <c r="M3736">
        <v>61</v>
      </c>
      <c r="N3736" t="s">
        <v>960</v>
      </c>
      <c r="O3736" t="s">
        <v>960</v>
      </c>
      <c r="P3736">
        <v>0.14000000000000001</v>
      </c>
      <c r="Q3736">
        <v>1</v>
      </c>
      <c r="R3736">
        <v>1</v>
      </c>
      <c r="S3736">
        <v>0.75979099999999999</v>
      </c>
      <c r="T3736">
        <v>1.7562800000000001</v>
      </c>
      <c r="U3736">
        <v>3.5024999999999999</v>
      </c>
      <c r="V3736">
        <v>4.8470800000000001</v>
      </c>
      <c r="W3736">
        <v>-1.3445800000000001</v>
      </c>
      <c r="X3736">
        <v>3.1837599999999999</v>
      </c>
      <c r="Y3736">
        <v>6.7678099999999999</v>
      </c>
      <c r="Z3736">
        <v>0.45471</v>
      </c>
    </row>
    <row r="3737" spans="1:26" x14ac:dyDescent="0.35">
      <c r="A3737">
        <v>2</v>
      </c>
      <c r="B3737" t="s">
        <v>949</v>
      </c>
      <c r="C3737">
        <v>1</v>
      </c>
      <c r="D3737">
        <v>2020</v>
      </c>
      <c r="E3737">
        <v>1</v>
      </c>
      <c r="F3737">
        <v>2</v>
      </c>
      <c r="G3737">
        <v>7</v>
      </c>
      <c r="H3737">
        <v>2020.5</v>
      </c>
      <c r="I3737">
        <v>0</v>
      </c>
      <c r="J3737">
        <v>0</v>
      </c>
      <c r="K3737">
        <v>1</v>
      </c>
      <c r="L3737">
        <v>66</v>
      </c>
      <c r="M3737">
        <v>66</v>
      </c>
      <c r="N3737" t="s">
        <v>960</v>
      </c>
      <c r="O3737" t="s">
        <v>960</v>
      </c>
      <c r="P3737">
        <v>0.14000000000000001</v>
      </c>
      <c r="Q3737">
        <v>1</v>
      </c>
      <c r="R3737">
        <v>1</v>
      </c>
      <c r="S3737">
        <v>0.71254399999999996</v>
      </c>
      <c r="T3737">
        <v>2.52569</v>
      </c>
      <c r="U3737">
        <v>3.5024999999999999</v>
      </c>
      <c r="V3737">
        <v>5.5239399999999996</v>
      </c>
      <c r="W3737">
        <v>-2.0214500000000002</v>
      </c>
      <c r="X3737">
        <v>3.5684100000000001</v>
      </c>
      <c r="Y3737">
        <v>7.8624599999999996</v>
      </c>
      <c r="Z3737">
        <v>0.170322</v>
      </c>
    </row>
    <row r="3738" spans="1:26" x14ac:dyDescent="0.35">
      <c r="A3738">
        <v>2</v>
      </c>
      <c r="B3738" t="s">
        <v>949</v>
      </c>
      <c r="C3738">
        <v>1</v>
      </c>
      <c r="D3738">
        <v>2020</v>
      </c>
      <c r="E3738">
        <v>1</v>
      </c>
      <c r="F3738">
        <v>2</v>
      </c>
      <c r="G3738">
        <v>7</v>
      </c>
      <c r="H3738">
        <v>2020.5</v>
      </c>
      <c r="I3738">
        <v>0</v>
      </c>
      <c r="J3738">
        <v>0</v>
      </c>
      <c r="K3738">
        <v>1</v>
      </c>
      <c r="L3738">
        <v>75</v>
      </c>
      <c r="M3738">
        <v>75</v>
      </c>
      <c r="N3738" t="s">
        <v>960</v>
      </c>
      <c r="O3738" t="s">
        <v>960</v>
      </c>
      <c r="P3738">
        <v>0.14000000000000001</v>
      </c>
      <c r="Q3738">
        <v>1</v>
      </c>
      <c r="R3738">
        <v>1</v>
      </c>
      <c r="S3738">
        <v>0.73221400000000003</v>
      </c>
      <c r="T3738">
        <v>2.9126799999999999</v>
      </c>
      <c r="U3738">
        <v>4.5015000000000001</v>
      </c>
      <c r="V3738">
        <v>7.0760300000000003</v>
      </c>
      <c r="W3738">
        <v>-2.5745300000000002</v>
      </c>
      <c r="X3738">
        <v>4.7989699999999997</v>
      </c>
      <c r="Y3738">
        <v>9.4818999999999996</v>
      </c>
      <c r="Z3738">
        <v>-1.54349E-2</v>
      </c>
    </row>
    <row r="3739" spans="1:26" x14ac:dyDescent="0.35">
      <c r="A3739">
        <v>2</v>
      </c>
      <c r="B3739" t="s">
        <v>949</v>
      </c>
      <c r="C3739">
        <v>1</v>
      </c>
      <c r="D3739">
        <v>2021</v>
      </c>
      <c r="E3739">
        <v>1</v>
      </c>
      <c r="F3739">
        <v>2</v>
      </c>
      <c r="G3739">
        <v>7</v>
      </c>
      <c r="H3739">
        <v>2021.5</v>
      </c>
      <c r="I3739">
        <v>0</v>
      </c>
      <c r="J3739">
        <v>0</v>
      </c>
      <c r="K3739">
        <v>1</v>
      </c>
      <c r="L3739">
        <v>43</v>
      </c>
      <c r="M3739">
        <v>43</v>
      </c>
      <c r="N3739" t="s">
        <v>960</v>
      </c>
      <c r="O3739" t="s">
        <v>960</v>
      </c>
      <c r="P3739">
        <v>0.14000000000000001</v>
      </c>
      <c r="Q3739">
        <v>1</v>
      </c>
      <c r="R3739">
        <v>1</v>
      </c>
      <c r="S3739">
        <v>0.99321400000000004</v>
      </c>
      <c r="T3739">
        <v>1.0517399999999999</v>
      </c>
      <c r="U3739">
        <v>2.5034999999999998</v>
      </c>
      <c r="V3739">
        <v>3.2643300000000002</v>
      </c>
      <c r="W3739">
        <v>-0.76083500000000004</v>
      </c>
      <c r="X3739">
        <v>2.0448300000000001</v>
      </c>
      <c r="Y3739">
        <v>4.7623100000000003</v>
      </c>
      <c r="Z3739">
        <v>0.76175400000000004</v>
      </c>
    </row>
    <row r="3740" spans="1:26" x14ac:dyDescent="0.35">
      <c r="A3740">
        <v>2</v>
      </c>
      <c r="B3740" t="s">
        <v>949</v>
      </c>
      <c r="C3740">
        <v>1</v>
      </c>
      <c r="D3740">
        <v>2021</v>
      </c>
      <c r="E3740">
        <v>1</v>
      </c>
      <c r="F3740">
        <v>2</v>
      </c>
      <c r="G3740">
        <v>7</v>
      </c>
      <c r="H3740">
        <v>2021.5</v>
      </c>
      <c r="I3740">
        <v>0</v>
      </c>
      <c r="J3740">
        <v>0</v>
      </c>
      <c r="K3740">
        <v>1</v>
      </c>
      <c r="L3740">
        <v>48</v>
      </c>
      <c r="M3740">
        <v>48</v>
      </c>
      <c r="N3740" t="s">
        <v>960</v>
      </c>
      <c r="O3740" t="s">
        <v>960</v>
      </c>
      <c r="P3740">
        <v>0.14000000000000001</v>
      </c>
      <c r="Q3740">
        <v>1</v>
      </c>
      <c r="R3740">
        <v>1</v>
      </c>
      <c r="S3740">
        <v>0.63060000000000005</v>
      </c>
      <c r="T3740">
        <v>1.7597700000000001</v>
      </c>
      <c r="U3740">
        <v>2.5034999999999998</v>
      </c>
      <c r="V3740">
        <v>3.6839300000000001</v>
      </c>
      <c r="W3740">
        <v>-1.1804300000000001</v>
      </c>
      <c r="X3740">
        <v>2.2493500000000002</v>
      </c>
      <c r="Y3740">
        <v>5.1056600000000003</v>
      </c>
      <c r="Z3740">
        <v>0.56861899999999999</v>
      </c>
    </row>
    <row r="3741" spans="1:26" x14ac:dyDescent="0.35">
      <c r="A3741">
        <v>2</v>
      </c>
      <c r="B3741" t="s">
        <v>949</v>
      </c>
      <c r="C3741">
        <v>1</v>
      </c>
      <c r="D3741">
        <v>2021</v>
      </c>
      <c r="E3741">
        <v>1</v>
      </c>
      <c r="F3741">
        <v>2</v>
      </c>
      <c r="G3741">
        <v>7</v>
      </c>
      <c r="H3741">
        <v>2021.5</v>
      </c>
      <c r="I3741">
        <v>0</v>
      </c>
      <c r="J3741">
        <v>0</v>
      </c>
      <c r="K3741">
        <v>1</v>
      </c>
      <c r="L3741">
        <v>49</v>
      </c>
      <c r="M3741">
        <v>49</v>
      </c>
      <c r="N3741" t="s">
        <v>960</v>
      </c>
      <c r="O3741" t="s">
        <v>960</v>
      </c>
      <c r="P3741">
        <v>0.28000000000000003</v>
      </c>
      <c r="Q3741">
        <v>1</v>
      </c>
      <c r="R3741">
        <v>1</v>
      </c>
      <c r="S3741">
        <v>3.26125</v>
      </c>
      <c r="T3741">
        <v>0.59127300000000005</v>
      </c>
      <c r="U3741">
        <v>3.0030000000000001</v>
      </c>
      <c r="V3741">
        <v>3.7584300000000002</v>
      </c>
      <c r="W3741">
        <v>-0.75543400000000005</v>
      </c>
      <c r="X3741">
        <v>2.2908599999999999</v>
      </c>
      <c r="Y3741">
        <v>5.3174400000000004</v>
      </c>
      <c r="Z3741">
        <v>-0.15851499999999999</v>
      </c>
    </row>
    <row r="3742" spans="1:26" x14ac:dyDescent="0.35">
      <c r="A3742">
        <v>2</v>
      </c>
      <c r="B3742" t="s">
        <v>949</v>
      </c>
      <c r="C3742">
        <v>1</v>
      </c>
      <c r="D3742">
        <v>2021</v>
      </c>
      <c r="E3742">
        <v>1</v>
      </c>
      <c r="F3742">
        <v>2</v>
      </c>
      <c r="G3742">
        <v>7</v>
      </c>
      <c r="H3742">
        <v>2021.5</v>
      </c>
      <c r="I3742">
        <v>0</v>
      </c>
      <c r="J3742">
        <v>0</v>
      </c>
      <c r="K3742">
        <v>1</v>
      </c>
      <c r="L3742">
        <v>51</v>
      </c>
      <c r="M3742">
        <v>51</v>
      </c>
      <c r="N3742" t="s">
        <v>960</v>
      </c>
      <c r="O3742" t="s">
        <v>960</v>
      </c>
      <c r="P3742">
        <v>0.14000000000000001</v>
      </c>
      <c r="Q3742">
        <v>1</v>
      </c>
      <c r="R3742">
        <v>1</v>
      </c>
      <c r="S3742">
        <v>1.5632600000000001</v>
      </c>
      <c r="T3742">
        <v>0.79959199999999997</v>
      </c>
      <c r="U3742">
        <v>3.5024999999999999</v>
      </c>
      <c r="V3742">
        <v>3.9252199999999999</v>
      </c>
      <c r="W3742">
        <v>-0.42272199999999999</v>
      </c>
      <c r="X3742">
        <v>2.3869099999999999</v>
      </c>
      <c r="Y3742">
        <v>5.61226</v>
      </c>
      <c r="Z3742">
        <v>0.97984599999999999</v>
      </c>
    </row>
    <row r="3743" spans="1:26" x14ac:dyDescent="0.35">
      <c r="A3743">
        <v>2</v>
      </c>
      <c r="B3743" t="s">
        <v>949</v>
      </c>
      <c r="C3743">
        <v>1</v>
      </c>
      <c r="D3743">
        <v>2021</v>
      </c>
      <c r="E3743">
        <v>1</v>
      </c>
      <c r="F3743">
        <v>2</v>
      </c>
      <c r="G3743">
        <v>7</v>
      </c>
      <c r="H3743">
        <v>2021.5</v>
      </c>
      <c r="I3743">
        <v>0</v>
      </c>
      <c r="J3743">
        <v>0</v>
      </c>
      <c r="K3743">
        <v>1</v>
      </c>
      <c r="L3743">
        <v>52</v>
      </c>
      <c r="M3743">
        <v>52</v>
      </c>
      <c r="N3743" t="s">
        <v>960</v>
      </c>
      <c r="O3743" t="s">
        <v>960</v>
      </c>
      <c r="P3743">
        <v>0.14000000000000001</v>
      </c>
      <c r="Q3743">
        <v>1</v>
      </c>
      <c r="R3743">
        <v>1</v>
      </c>
      <c r="S3743">
        <v>1.4127700000000001</v>
      </c>
      <c r="T3743">
        <v>0.87423200000000001</v>
      </c>
      <c r="U3743">
        <v>3.5024999999999999</v>
      </c>
      <c r="V3743">
        <v>4.0194999999999999</v>
      </c>
      <c r="W3743">
        <v>-0.51700199999999996</v>
      </c>
      <c r="X3743">
        <v>2.45059</v>
      </c>
      <c r="Y3743">
        <v>5.7167399999999997</v>
      </c>
      <c r="Z3743">
        <v>0.91154299999999999</v>
      </c>
    </row>
    <row r="3744" spans="1:26" x14ac:dyDescent="0.35">
      <c r="A3744">
        <v>2</v>
      </c>
      <c r="B3744" t="s">
        <v>949</v>
      </c>
      <c r="C3744">
        <v>1</v>
      </c>
      <c r="D3744">
        <v>2021</v>
      </c>
      <c r="E3744">
        <v>1</v>
      </c>
      <c r="F3744">
        <v>2</v>
      </c>
      <c r="G3744">
        <v>7</v>
      </c>
      <c r="H3744">
        <v>2021.5</v>
      </c>
      <c r="I3744">
        <v>0</v>
      </c>
      <c r="J3744">
        <v>0</v>
      </c>
      <c r="K3744">
        <v>1</v>
      </c>
      <c r="L3744">
        <v>53</v>
      </c>
      <c r="M3744">
        <v>53</v>
      </c>
      <c r="N3744" t="s">
        <v>960</v>
      </c>
      <c r="O3744" t="s">
        <v>960</v>
      </c>
      <c r="P3744">
        <v>0.28000000000000003</v>
      </c>
      <c r="Q3744">
        <v>1</v>
      </c>
      <c r="R3744">
        <v>1</v>
      </c>
      <c r="S3744">
        <v>1.26895</v>
      </c>
      <c r="T3744">
        <v>0.96197500000000002</v>
      </c>
      <c r="U3744">
        <v>3.5024999999999999</v>
      </c>
      <c r="V3744">
        <v>4.1199300000000001</v>
      </c>
      <c r="W3744">
        <v>-0.61742900000000001</v>
      </c>
      <c r="X3744">
        <v>2.5330300000000001</v>
      </c>
      <c r="Y3744">
        <v>5.8026600000000004</v>
      </c>
      <c r="Z3744">
        <v>0.84321199999999996</v>
      </c>
    </row>
    <row r="3745" spans="1:26" x14ac:dyDescent="0.35">
      <c r="A3745">
        <v>2</v>
      </c>
      <c r="B3745" t="s">
        <v>949</v>
      </c>
      <c r="C3745">
        <v>1</v>
      </c>
      <c r="D3745">
        <v>2021</v>
      </c>
      <c r="E3745">
        <v>1</v>
      </c>
      <c r="F3745">
        <v>2</v>
      </c>
      <c r="G3745">
        <v>7</v>
      </c>
      <c r="H3745">
        <v>2021.5</v>
      </c>
      <c r="I3745">
        <v>0</v>
      </c>
      <c r="J3745">
        <v>0</v>
      </c>
      <c r="K3745">
        <v>1</v>
      </c>
      <c r="L3745">
        <v>55</v>
      </c>
      <c r="M3745">
        <v>55</v>
      </c>
      <c r="N3745" t="s">
        <v>960</v>
      </c>
      <c r="O3745" t="s">
        <v>960</v>
      </c>
      <c r="P3745">
        <v>0.42</v>
      </c>
      <c r="Q3745">
        <v>1</v>
      </c>
      <c r="R3745">
        <v>1</v>
      </c>
      <c r="S3745">
        <v>1.4493799999999999</v>
      </c>
      <c r="T3745">
        <v>0.89263999999999999</v>
      </c>
      <c r="U3745">
        <v>4.5015000000000001</v>
      </c>
      <c r="V3745">
        <v>4.3300299999999998</v>
      </c>
      <c r="W3745">
        <v>0.17147200000000001</v>
      </c>
      <c r="X3745">
        <v>2.7908300000000001</v>
      </c>
      <c r="Y3745">
        <v>5.9396199999999997</v>
      </c>
      <c r="Z3745">
        <v>1.0960399999999999</v>
      </c>
    </row>
    <row r="3746" spans="1:26" x14ac:dyDescent="0.35">
      <c r="A3746">
        <v>2</v>
      </c>
      <c r="B3746" t="s">
        <v>949</v>
      </c>
      <c r="C3746">
        <v>1</v>
      </c>
      <c r="D3746">
        <v>2021</v>
      </c>
      <c r="E3746">
        <v>1</v>
      </c>
      <c r="F3746">
        <v>2</v>
      </c>
      <c r="G3746">
        <v>7</v>
      </c>
      <c r="H3746">
        <v>2021.5</v>
      </c>
      <c r="I3746">
        <v>0</v>
      </c>
      <c r="J3746">
        <v>0</v>
      </c>
      <c r="K3746">
        <v>1</v>
      </c>
      <c r="L3746">
        <v>56</v>
      </c>
      <c r="M3746">
        <v>56</v>
      </c>
      <c r="N3746" t="s">
        <v>960</v>
      </c>
      <c r="O3746" t="s">
        <v>960</v>
      </c>
      <c r="P3746">
        <v>0.28000000000000003</v>
      </c>
      <c r="Q3746">
        <v>1</v>
      </c>
      <c r="R3746">
        <v>1</v>
      </c>
      <c r="S3746">
        <v>6.8155099999999997</v>
      </c>
      <c r="T3746">
        <v>0.38190499999999999</v>
      </c>
      <c r="U3746">
        <v>4.0019999999999998</v>
      </c>
      <c r="V3746">
        <v>4.4349100000000004</v>
      </c>
      <c r="W3746">
        <v>-0.43291200000000002</v>
      </c>
      <c r="X3746">
        <v>2.99186</v>
      </c>
      <c r="Y3746">
        <v>5.9983399999999998</v>
      </c>
      <c r="Z3746">
        <v>7.0209299999999999E-3</v>
      </c>
    </row>
    <row r="3747" spans="1:26" x14ac:dyDescent="0.35">
      <c r="A3747">
        <v>2</v>
      </c>
      <c r="B3747" t="s">
        <v>949</v>
      </c>
      <c r="C3747">
        <v>1</v>
      </c>
      <c r="D3747">
        <v>2021</v>
      </c>
      <c r="E3747">
        <v>1</v>
      </c>
      <c r="F3747">
        <v>2</v>
      </c>
      <c r="G3747">
        <v>7</v>
      </c>
      <c r="H3747">
        <v>2021.5</v>
      </c>
      <c r="I3747">
        <v>0</v>
      </c>
      <c r="J3747">
        <v>0</v>
      </c>
      <c r="K3747">
        <v>1</v>
      </c>
      <c r="L3747">
        <v>58</v>
      </c>
      <c r="M3747">
        <v>58</v>
      </c>
      <c r="N3747" t="s">
        <v>960</v>
      </c>
      <c r="O3747" t="s">
        <v>960</v>
      </c>
      <c r="P3747">
        <v>0.14000000000000001</v>
      </c>
      <c r="Q3747">
        <v>1</v>
      </c>
      <c r="R3747">
        <v>1</v>
      </c>
      <c r="S3747">
        <v>0.81633100000000003</v>
      </c>
      <c r="T3747">
        <v>1.5246999999999999</v>
      </c>
      <c r="U3747">
        <v>3.5024999999999999</v>
      </c>
      <c r="V3747">
        <v>4.6379099999999998</v>
      </c>
      <c r="W3747">
        <v>-1.13541</v>
      </c>
      <c r="X3747">
        <v>3.0883400000000001</v>
      </c>
      <c r="Y3747">
        <v>6.4151400000000001</v>
      </c>
      <c r="Z3747">
        <v>0.54506699999999997</v>
      </c>
    </row>
    <row r="3748" spans="1:26" x14ac:dyDescent="0.35">
      <c r="A3748">
        <v>2</v>
      </c>
      <c r="B3748" t="s">
        <v>949</v>
      </c>
      <c r="C3748">
        <v>1</v>
      </c>
      <c r="D3748">
        <v>2021</v>
      </c>
      <c r="E3748">
        <v>1</v>
      </c>
      <c r="F3748">
        <v>2</v>
      </c>
      <c r="G3748">
        <v>7</v>
      </c>
      <c r="H3748">
        <v>2021.5</v>
      </c>
      <c r="I3748">
        <v>0</v>
      </c>
      <c r="J3748">
        <v>0</v>
      </c>
      <c r="K3748">
        <v>1</v>
      </c>
      <c r="L3748">
        <v>59</v>
      </c>
      <c r="M3748">
        <v>59</v>
      </c>
      <c r="N3748" t="s">
        <v>960</v>
      </c>
      <c r="O3748" t="s">
        <v>960</v>
      </c>
      <c r="P3748">
        <v>0.56000000000000005</v>
      </c>
      <c r="Q3748">
        <v>1</v>
      </c>
      <c r="R3748">
        <v>1</v>
      </c>
      <c r="S3748">
        <v>7.5733499999999996</v>
      </c>
      <c r="T3748">
        <v>0.24351100000000001</v>
      </c>
      <c r="U3748">
        <v>4.7512499999999998</v>
      </c>
      <c r="V3748">
        <v>4.7364899999999999</v>
      </c>
      <c r="W3748">
        <v>1.4754099999999999E-2</v>
      </c>
      <c r="X3748">
        <v>3.1368499999999999</v>
      </c>
      <c r="Y3748">
        <v>6.5626300000000004</v>
      </c>
      <c r="Z3748">
        <v>1.46434</v>
      </c>
    </row>
    <row r="3749" spans="1:26" x14ac:dyDescent="0.35">
      <c r="A3749">
        <v>2</v>
      </c>
      <c r="B3749" t="s">
        <v>949</v>
      </c>
      <c r="C3749">
        <v>1</v>
      </c>
      <c r="D3749">
        <v>2021</v>
      </c>
      <c r="E3749">
        <v>1</v>
      </c>
      <c r="F3749">
        <v>2</v>
      </c>
      <c r="G3749">
        <v>7</v>
      </c>
      <c r="H3749">
        <v>2021.5</v>
      </c>
      <c r="I3749">
        <v>0</v>
      </c>
      <c r="J3749">
        <v>0</v>
      </c>
      <c r="K3749">
        <v>1</v>
      </c>
      <c r="L3749">
        <v>60</v>
      </c>
      <c r="M3749">
        <v>60</v>
      </c>
      <c r="N3749" t="s">
        <v>960</v>
      </c>
      <c r="O3749" t="s">
        <v>960</v>
      </c>
      <c r="P3749">
        <v>0.28000000000000003</v>
      </c>
      <c r="Q3749">
        <v>1</v>
      </c>
      <c r="R3749">
        <v>1</v>
      </c>
      <c r="S3749">
        <v>1.5222899999999999</v>
      </c>
      <c r="T3749">
        <v>0.883988</v>
      </c>
      <c r="U3749">
        <v>4.5015000000000001</v>
      </c>
      <c r="V3749">
        <v>4.8346900000000002</v>
      </c>
      <c r="W3749">
        <v>-0.33318999999999999</v>
      </c>
      <c r="X3749">
        <v>3.1876699999999998</v>
      </c>
      <c r="Y3749">
        <v>6.6836099999999998</v>
      </c>
      <c r="Z3749">
        <v>1.0151699999999999</v>
      </c>
    </row>
    <row r="3750" spans="1:26" x14ac:dyDescent="0.35">
      <c r="A3750">
        <v>2</v>
      </c>
      <c r="B3750" t="s">
        <v>949</v>
      </c>
      <c r="C3750">
        <v>1</v>
      </c>
      <c r="D3750">
        <v>2021</v>
      </c>
      <c r="E3750">
        <v>1</v>
      </c>
      <c r="F3750">
        <v>2</v>
      </c>
      <c r="G3750">
        <v>7</v>
      </c>
      <c r="H3750">
        <v>2021.5</v>
      </c>
      <c r="I3750">
        <v>0</v>
      </c>
      <c r="J3750">
        <v>0</v>
      </c>
      <c r="K3750">
        <v>1</v>
      </c>
      <c r="L3750">
        <v>61</v>
      </c>
      <c r="M3750">
        <v>61</v>
      </c>
      <c r="N3750" t="s">
        <v>960</v>
      </c>
      <c r="O3750" t="s">
        <v>960</v>
      </c>
      <c r="P3750">
        <v>0.7</v>
      </c>
      <c r="Q3750">
        <v>1</v>
      </c>
      <c r="R3750">
        <v>1</v>
      </c>
      <c r="S3750">
        <v>2.6313</v>
      </c>
      <c r="T3750">
        <v>0.61893299999999996</v>
      </c>
      <c r="U3750">
        <v>4.3017000000000003</v>
      </c>
      <c r="V3750">
        <v>4.9340000000000002</v>
      </c>
      <c r="W3750">
        <v>-0.63230399999999998</v>
      </c>
      <c r="X3750">
        <v>3.2416399999999999</v>
      </c>
      <c r="Y3750">
        <v>6.7859699999999998</v>
      </c>
      <c r="Z3750">
        <v>0.49486000000000002</v>
      </c>
    </row>
    <row r="3751" spans="1:26" x14ac:dyDescent="0.35">
      <c r="A3751">
        <v>2</v>
      </c>
      <c r="B3751" t="s">
        <v>949</v>
      </c>
      <c r="C3751">
        <v>1</v>
      </c>
      <c r="D3751">
        <v>2021</v>
      </c>
      <c r="E3751">
        <v>1</v>
      </c>
      <c r="F3751">
        <v>2</v>
      </c>
      <c r="G3751">
        <v>7</v>
      </c>
      <c r="H3751">
        <v>2021.5</v>
      </c>
      <c r="I3751">
        <v>0</v>
      </c>
      <c r="J3751">
        <v>0</v>
      </c>
      <c r="K3751">
        <v>1</v>
      </c>
      <c r="L3751">
        <v>62</v>
      </c>
      <c r="M3751">
        <v>62</v>
      </c>
      <c r="N3751" t="s">
        <v>960</v>
      </c>
      <c r="O3751" t="s">
        <v>960</v>
      </c>
      <c r="P3751">
        <v>0.42</v>
      </c>
      <c r="Q3751">
        <v>1</v>
      </c>
      <c r="R3751">
        <v>1</v>
      </c>
      <c r="S3751">
        <v>2.93201</v>
      </c>
      <c r="T3751">
        <v>0.69111299999999998</v>
      </c>
      <c r="U3751">
        <v>4.1684999999999999</v>
      </c>
      <c r="V3751">
        <v>5.0358299999999998</v>
      </c>
      <c r="W3751">
        <v>-0.86732900000000002</v>
      </c>
      <c r="X3751">
        <v>3.3005499999999999</v>
      </c>
      <c r="Y3751">
        <v>6.8755499999999996</v>
      </c>
      <c r="Z3751">
        <v>-6.6328200000000004E-2</v>
      </c>
    </row>
    <row r="3752" spans="1:26" x14ac:dyDescent="0.35">
      <c r="A3752">
        <v>2</v>
      </c>
      <c r="B3752" t="s">
        <v>949</v>
      </c>
      <c r="C3752">
        <v>1</v>
      </c>
      <c r="D3752">
        <v>2021</v>
      </c>
      <c r="E3752">
        <v>1</v>
      </c>
      <c r="F3752">
        <v>2</v>
      </c>
      <c r="G3752">
        <v>7</v>
      </c>
      <c r="H3752">
        <v>2021.5</v>
      </c>
      <c r="I3752">
        <v>0</v>
      </c>
      <c r="J3752">
        <v>0</v>
      </c>
      <c r="K3752">
        <v>1</v>
      </c>
      <c r="L3752">
        <v>63</v>
      </c>
      <c r="M3752">
        <v>63</v>
      </c>
      <c r="N3752" t="s">
        <v>960</v>
      </c>
      <c r="O3752" t="s">
        <v>960</v>
      </c>
      <c r="P3752">
        <v>0.42</v>
      </c>
      <c r="Q3752">
        <v>1</v>
      </c>
      <c r="R3752">
        <v>1</v>
      </c>
      <c r="S3752">
        <v>5.0057499999999999</v>
      </c>
      <c r="T3752">
        <v>0.43473099999999998</v>
      </c>
      <c r="U3752">
        <v>5.1675000000000004</v>
      </c>
      <c r="V3752">
        <v>5.1412500000000003</v>
      </c>
      <c r="W3752">
        <v>2.6251799999999999E-2</v>
      </c>
      <c r="X3752">
        <v>3.36714</v>
      </c>
      <c r="Y3752">
        <v>6.9568599999999998</v>
      </c>
      <c r="Z3752">
        <v>0.63960399999999995</v>
      </c>
    </row>
    <row r="3753" spans="1:26" x14ac:dyDescent="0.35">
      <c r="A3753">
        <v>2</v>
      </c>
      <c r="B3753" t="s">
        <v>949</v>
      </c>
      <c r="C3753">
        <v>1</v>
      </c>
      <c r="D3753">
        <v>2021</v>
      </c>
      <c r="E3753">
        <v>1</v>
      </c>
      <c r="F3753">
        <v>2</v>
      </c>
      <c r="G3753">
        <v>7</v>
      </c>
      <c r="H3753">
        <v>2021.5</v>
      </c>
      <c r="I3753">
        <v>0</v>
      </c>
      <c r="J3753">
        <v>0</v>
      </c>
      <c r="K3753">
        <v>1</v>
      </c>
      <c r="L3753">
        <v>64</v>
      </c>
      <c r="M3753">
        <v>64</v>
      </c>
      <c r="N3753" t="s">
        <v>960</v>
      </c>
      <c r="O3753" t="s">
        <v>960</v>
      </c>
      <c r="P3753">
        <v>0.14000000000000001</v>
      </c>
      <c r="Q3753">
        <v>1</v>
      </c>
      <c r="R3753">
        <v>1</v>
      </c>
      <c r="S3753">
        <v>1.2019599999999999</v>
      </c>
      <c r="T3753">
        <v>1.10982</v>
      </c>
      <c r="U3753">
        <v>4.5015000000000001</v>
      </c>
      <c r="V3753">
        <v>5.2510000000000003</v>
      </c>
      <c r="W3753">
        <v>-0.74950000000000006</v>
      </c>
      <c r="X3753">
        <v>3.4452500000000001</v>
      </c>
      <c r="Y3753">
        <v>7.1299099999999997</v>
      </c>
      <c r="Z3753">
        <v>0.76317199999999996</v>
      </c>
    </row>
    <row r="3754" spans="1:26" x14ac:dyDescent="0.35">
      <c r="A3754">
        <v>2</v>
      </c>
      <c r="B3754" t="s">
        <v>949</v>
      </c>
      <c r="C3754">
        <v>1</v>
      </c>
      <c r="D3754">
        <v>2021</v>
      </c>
      <c r="E3754">
        <v>1</v>
      </c>
      <c r="F3754">
        <v>2</v>
      </c>
      <c r="G3754">
        <v>7</v>
      </c>
      <c r="H3754">
        <v>2021.5</v>
      </c>
      <c r="I3754">
        <v>0</v>
      </c>
      <c r="J3754">
        <v>0</v>
      </c>
      <c r="K3754">
        <v>1</v>
      </c>
      <c r="L3754">
        <v>65</v>
      </c>
      <c r="M3754">
        <v>65</v>
      </c>
      <c r="N3754" t="s">
        <v>960</v>
      </c>
      <c r="O3754" t="s">
        <v>960</v>
      </c>
      <c r="P3754">
        <v>0.98</v>
      </c>
      <c r="Q3754">
        <v>1</v>
      </c>
      <c r="R3754">
        <v>1</v>
      </c>
      <c r="S3754">
        <v>6.2465000000000002</v>
      </c>
      <c r="T3754">
        <v>0.37687700000000002</v>
      </c>
      <c r="U3754">
        <v>4.6442100000000002</v>
      </c>
      <c r="V3754">
        <v>5.3655499999999998</v>
      </c>
      <c r="W3754">
        <v>-0.72133800000000003</v>
      </c>
      <c r="X3754">
        <v>3.53992</v>
      </c>
      <c r="Y3754">
        <v>7.3829099999999999</v>
      </c>
      <c r="Z3754">
        <v>-0.34336</v>
      </c>
    </row>
    <row r="3755" spans="1:26" x14ac:dyDescent="0.35">
      <c r="A3755">
        <v>2</v>
      </c>
      <c r="B3755" t="s">
        <v>949</v>
      </c>
      <c r="C3755">
        <v>1</v>
      </c>
      <c r="D3755">
        <v>2021</v>
      </c>
      <c r="E3755">
        <v>1</v>
      </c>
      <c r="F3755">
        <v>2</v>
      </c>
      <c r="G3755">
        <v>7</v>
      </c>
      <c r="H3755">
        <v>2021.5</v>
      </c>
      <c r="I3755">
        <v>0</v>
      </c>
      <c r="J3755">
        <v>0</v>
      </c>
      <c r="K3755">
        <v>1</v>
      </c>
      <c r="L3755">
        <v>66</v>
      </c>
      <c r="M3755">
        <v>66</v>
      </c>
      <c r="N3755" t="s">
        <v>960</v>
      </c>
      <c r="O3755" t="s">
        <v>960</v>
      </c>
      <c r="P3755">
        <v>0.56000000000000005</v>
      </c>
      <c r="Q3755">
        <v>1</v>
      </c>
      <c r="R3755">
        <v>1</v>
      </c>
      <c r="S3755">
        <v>5.2763</v>
      </c>
      <c r="T3755">
        <v>0.52306699999999995</v>
      </c>
      <c r="U3755">
        <v>4.5015000000000001</v>
      </c>
      <c r="V3755">
        <v>5.4852800000000004</v>
      </c>
      <c r="W3755">
        <v>-0.98377899999999996</v>
      </c>
      <c r="X3755">
        <v>3.6577299999999999</v>
      </c>
      <c r="Y3755">
        <v>7.59239</v>
      </c>
      <c r="Z3755">
        <v>-0.73204599999999997</v>
      </c>
    </row>
    <row r="3756" spans="1:26" x14ac:dyDescent="0.35">
      <c r="A3756">
        <v>2</v>
      </c>
      <c r="B3756" t="s">
        <v>949</v>
      </c>
      <c r="C3756">
        <v>1</v>
      </c>
      <c r="D3756">
        <v>2021</v>
      </c>
      <c r="E3756">
        <v>1</v>
      </c>
      <c r="F3756">
        <v>2</v>
      </c>
      <c r="G3756">
        <v>7</v>
      </c>
      <c r="H3756">
        <v>2021.5</v>
      </c>
      <c r="I3756">
        <v>0</v>
      </c>
      <c r="J3756">
        <v>0</v>
      </c>
      <c r="K3756">
        <v>1</v>
      </c>
      <c r="L3756">
        <v>67</v>
      </c>
      <c r="M3756">
        <v>67</v>
      </c>
      <c r="N3756" t="s">
        <v>960</v>
      </c>
      <c r="O3756" t="s">
        <v>960</v>
      </c>
      <c r="P3756">
        <v>0.28000000000000003</v>
      </c>
      <c r="Q3756">
        <v>1</v>
      </c>
      <c r="R3756">
        <v>1</v>
      </c>
      <c r="S3756">
        <v>1.68998</v>
      </c>
      <c r="T3756">
        <v>1.4216</v>
      </c>
      <c r="U3756">
        <v>4.0019999999999998</v>
      </c>
      <c r="V3756">
        <v>5.6106199999999999</v>
      </c>
      <c r="W3756">
        <v>-1.6086199999999999</v>
      </c>
      <c r="X3756">
        <v>3.8071999999999999</v>
      </c>
      <c r="Y3756">
        <v>7.77088</v>
      </c>
      <c r="Z3756">
        <v>-0.53115000000000001</v>
      </c>
    </row>
    <row r="3757" spans="1:26" x14ac:dyDescent="0.35">
      <c r="A3757">
        <v>2</v>
      </c>
      <c r="B3757" t="s">
        <v>949</v>
      </c>
      <c r="C3757">
        <v>1</v>
      </c>
      <c r="D3757">
        <v>2021</v>
      </c>
      <c r="E3757">
        <v>1</v>
      </c>
      <c r="F3757">
        <v>2</v>
      </c>
      <c r="G3757">
        <v>7</v>
      </c>
      <c r="H3757">
        <v>2021.5</v>
      </c>
      <c r="I3757">
        <v>0</v>
      </c>
      <c r="J3757">
        <v>0</v>
      </c>
      <c r="K3757">
        <v>1</v>
      </c>
      <c r="L3757">
        <v>68</v>
      </c>
      <c r="M3757">
        <v>68</v>
      </c>
      <c r="N3757" t="s">
        <v>960</v>
      </c>
      <c r="O3757" t="s">
        <v>960</v>
      </c>
      <c r="P3757">
        <v>0.56000000000000005</v>
      </c>
      <c r="Q3757">
        <v>1</v>
      </c>
      <c r="R3757">
        <v>1</v>
      </c>
      <c r="S3757">
        <v>2.1132</v>
      </c>
      <c r="T3757">
        <v>0.81998899999999997</v>
      </c>
      <c r="U3757">
        <v>4.7512499999999998</v>
      </c>
      <c r="V3757">
        <v>5.74221</v>
      </c>
      <c r="W3757">
        <v>-0.99096200000000001</v>
      </c>
      <c r="X3757">
        <v>3.9995400000000001</v>
      </c>
      <c r="Y3757">
        <v>7.9278700000000004</v>
      </c>
      <c r="Z3757">
        <v>0.174817</v>
      </c>
    </row>
    <row r="3758" spans="1:26" x14ac:dyDescent="0.35">
      <c r="A3758">
        <v>2</v>
      </c>
      <c r="B3758" t="s">
        <v>949</v>
      </c>
      <c r="C3758">
        <v>1</v>
      </c>
      <c r="D3758">
        <v>2021</v>
      </c>
      <c r="E3758">
        <v>1</v>
      </c>
      <c r="F3758">
        <v>2</v>
      </c>
      <c r="G3758">
        <v>7</v>
      </c>
      <c r="H3758">
        <v>2021.5</v>
      </c>
      <c r="I3758">
        <v>0</v>
      </c>
      <c r="J3758">
        <v>0</v>
      </c>
      <c r="K3758">
        <v>1</v>
      </c>
      <c r="L3758">
        <v>69</v>
      </c>
      <c r="M3758">
        <v>69</v>
      </c>
      <c r="N3758" t="s">
        <v>960</v>
      </c>
      <c r="O3758" t="s">
        <v>960</v>
      </c>
      <c r="P3758">
        <v>0.28000000000000003</v>
      </c>
      <c r="Q3758">
        <v>1</v>
      </c>
      <c r="R3758">
        <v>1</v>
      </c>
      <c r="S3758">
        <v>3.9584700000000002</v>
      </c>
      <c r="T3758">
        <v>0.64323699999999995</v>
      </c>
      <c r="U3758">
        <v>5.0010000000000003</v>
      </c>
      <c r="V3758">
        <v>5.8808999999999996</v>
      </c>
      <c r="W3758">
        <v>-0.87990500000000005</v>
      </c>
      <c r="X3758">
        <v>4.0488600000000003</v>
      </c>
      <c r="Y3758">
        <v>8.1947200000000002</v>
      </c>
      <c r="Z3758">
        <v>-0.28617500000000001</v>
      </c>
    </row>
    <row r="3759" spans="1:26" x14ac:dyDescent="0.35">
      <c r="A3759">
        <v>2</v>
      </c>
      <c r="B3759" t="s">
        <v>949</v>
      </c>
      <c r="C3759">
        <v>1</v>
      </c>
      <c r="D3759">
        <v>2021</v>
      </c>
      <c r="E3759">
        <v>1</v>
      </c>
      <c r="F3759">
        <v>2</v>
      </c>
      <c r="G3759">
        <v>7</v>
      </c>
      <c r="H3759">
        <v>2021.5</v>
      </c>
      <c r="I3759">
        <v>0</v>
      </c>
      <c r="J3759">
        <v>0</v>
      </c>
      <c r="K3759">
        <v>1</v>
      </c>
      <c r="L3759">
        <v>70</v>
      </c>
      <c r="M3759">
        <v>70</v>
      </c>
      <c r="N3759" t="s">
        <v>960</v>
      </c>
      <c r="O3759" t="s">
        <v>960</v>
      </c>
      <c r="P3759">
        <v>0.28000000000000003</v>
      </c>
      <c r="Q3759">
        <v>1</v>
      </c>
      <c r="R3759">
        <v>1</v>
      </c>
      <c r="S3759">
        <v>1.0979699999999999</v>
      </c>
      <c r="T3759">
        <v>1.32799</v>
      </c>
      <c r="U3759">
        <v>6.4995000000000003</v>
      </c>
      <c r="V3759">
        <v>6.0276500000000004</v>
      </c>
      <c r="W3759">
        <v>0.47184700000000002</v>
      </c>
      <c r="X3759">
        <v>4.1028000000000002</v>
      </c>
      <c r="Y3759">
        <v>8.5121099999999998</v>
      </c>
      <c r="Z3759">
        <v>0.75763499999999995</v>
      </c>
    </row>
    <row r="3760" spans="1:26" x14ac:dyDescent="0.35">
      <c r="A3760">
        <v>2</v>
      </c>
      <c r="B3760" t="s">
        <v>949</v>
      </c>
      <c r="C3760">
        <v>1</v>
      </c>
      <c r="D3760">
        <v>2021</v>
      </c>
      <c r="E3760">
        <v>1</v>
      </c>
      <c r="F3760">
        <v>2</v>
      </c>
      <c r="G3760">
        <v>7</v>
      </c>
      <c r="H3760">
        <v>2021.5</v>
      </c>
      <c r="I3760">
        <v>0</v>
      </c>
      <c r="J3760">
        <v>0</v>
      </c>
      <c r="K3760">
        <v>1</v>
      </c>
      <c r="L3760">
        <v>71</v>
      </c>
      <c r="M3760">
        <v>71</v>
      </c>
      <c r="N3760" t="s">
        <v>960</v>
      </c>
      <c r="O3760" t="s">
        <v>960</v>
      </c>
      <c r="P3760">
        <v>0.14000000000000001</v>
      </c>
      <c r="Q3760">
        <v>1</v>
      </c>
      <c r="R3760">
        <v>1</v>
      </c>
      <c r="S3760">
        <v>0.84776700000000005</v>
      </c>
      <c r="T3760">
        <v>1.8879900000000001</v>
      </c>
      <c r="U3760">
        <v>4.5015000000000001</v>
      </c>
      <c r="V3760">
        <v>6.1832900000000004</v>
      </c>
      <c r="W3760">
        <v>-1.6818</v>
      </c>
      <c r="X3760">
        <v>4.1633800000000001</v>
      </c>
      <c r="Y3760">
        <v>8.7600300000000004</v>
      </c>
      <c r="Z3760">
        <v>0.33744400000000002</v>
      </c>
    </row>
    <row r="3761" spans="1:26" x14ac:dyDescent="0.35">
      <c r="A3761">
        <v>2</v>
      </c>
      <c r="B3761" t="s">
        <v>949</v>
      </c>
      <c r="C3761">
        <v>1</v>
      </c>
      <c r="D3761">
        <v>2021</v>
      </c>
      <c r="E3761">
        <v>1</v>
      </c>
      <c r="F3761">
        <v>2</v>
      </c>
      <c r="G3761">
        <v>7</v>
      </c>
      <c r="H3761">
        <v>2021.5</v>
      </c>
      <c r="I3761">
        <v>0</v>
      </c>
      <c r="J3761">
        <v>0</v>
      </c>
      <c r="K3761">
        <v>1</v>
      </c>
      <c r="L3761">
        <v>72</v>
      </c>
      <c r="M3761">
        <v>72</v>
      </c>
      <c r="N3761" t="s">
        <v>960</v>
      </c>
      <c r="O3761" t="s">
        <v>960</v>
      </c>
      <c r="P3761">
        <v>0.42</v>
      </c>
      <c r="Q3761">
        <v>1</v>
      </c>
      <c r="R3761">
        <v>1</v>
      </c>
      <c r="S3761">
        <v>3.15883</v>
      </c>
      <c r="T3761">
        <v>1.30619</v>
      </c>
      <c r="U3761">
        <v>4.5015000000000001</v>
      </c>
      <c r="V3761">
        <v>6.3482599999999998</v>
      </c>
      <c r="W3761">
        <v>-1.84676</v>
      </c>
      <c r="X3761">
        <v>4.23306</v>
      </c>
      <c r="Y3761">
        <v>8.9575999999999993</v>
      </c>
      <c r="Z3761">
        <v>-0.95683099999999999</v>
      </c>
    </row>
    <row r="3762" spans="1:26" x14ac:dyDescent="0.35">
      <c r="A3762">
        <v>2</v>
      </c>
      <c r="B3762" t="s">
        <v>949</v>
      </c>
      <c r="C3762">
        <v>1</v>
      </c>
      <c r="D3762">
        <v>2021</v>
      </c>
      <c r="E3762">
        <v>1</v>
      </c>
      <c r="F3762">
        <v>2</v>
      </c>
      <c r="G3762">
        <v>7</v>
      </c>
      <c r="H3762">
        <v>2021.5</v>
      </c>
      <c r="I3762">
        <v>0</v>
      </c>
      <c r="J3762">
        <v>0</v>
      </c>
      <c r="K3762">
        <v>1</v>
      </c>
      <c r="L3762">
        <v>73</v>
      </c>
      <c r="M3762">
        <v>73</v>
      </c>
      <c r="N3762" t="s">
        <v>960</v>
      </c>
      <c r="O3762" t="s">
        <v>960</v>
      </c>
      <c r="P3762">
        <v>0.28000000000000003</v>
      </c>
      <c r="Q3762">
        <v>1</v>
      </c>
      <c r="R3762">
        <v>1</v>
      </c>
      <c r="S3762">
        <v>1.2074400000000001</v>
      </c>
      <c r="T3762">
        <v>1.2992999999999999</v>
      </c>
      <c r="U3762">
        <v>5.5004999999999997</v>
      </c>
      <c r="V3762">
        <v>6.5222600000000002</v>
      </c>
      <c r="W3762">
        <v>-1.02176</v>
      </c>
      <c r="X3762">
        <v>4.3155000000000001</v>
      </c>
      <c r="Y3762">
        <v>9.2531199999999991</v>
      </c>
      <c r="Z3762">
        <v>0.63827699999999998</v>
      </c>
    </row>
    <row r="3763" spans="1:26" x14ac:dyDescent="0.35">
      <c r="A3763">
        <v>2</v>
      </c>
      <c r="B3763" t="s">
        <v>949</v>
      </c>
      <c r="C3763">
        <v>1</v>
      </c>
      <c r="D3763">
        <v>2021</v>
      </c>
      <c r="E3763">
        <v>1</v>
      </c>
      <c r="F3763">
        <v>2</v>
      </c>
      <c r="G3763">
        <v>7</v>
      </c>
      <c r="H3763">
        <v>2021.5</v>
      </c>
      <c r="I3763">
        <v>0</v>
      </c>
      <c r="J3763">
        <v>0</v>
      </c>
      <c r="K3763">
        <v>1</v>
      </c>
      <c r="L3763">
        <v>74</v>
      </c>
      <c r="M3763">
        <v>74</v>
      </c>
      <c r="N3763" t="s">
        <v>960</v>
      </c>
      <c r="O3763" t="s">
        <v>960</v>
      </c>
      <c r="P3763">
        <v>0.28000000000000003</v>
      </c>
      <c r="Q3763">
        <v>1</v>
      </c>
      <c r="R3763">
        <v>1</v>
      </c>
      <c r="S3763">
        <v>2.4468299999999998</v>
      </c>
      <c r="T3763">
        <v>1.1435</v>
      </c>
      <c r="U3763">
        <v>5.5004999999999997</v>
      </c>
      <c r="V3763">
        <v>6.7041000000000004</v>
      </c>
      <c r="W3763">
        <v>-1.2036</v>
      </c>
      <c r="X3763">
        <v>4.4159100000000002</v>
      </c>
      <c r="Y3763">
        <v>9.51051</v>
      </c>
      <c r="Z3763">
        <v>1.05657</v>
      </c>
    </row>
    <row r="3764" spans="1:26" x14ac:dyDescent="0.35">
      <c r="A3764">
        <v>2</v>
      </c>
      <c r="B3764" t="s">
        <v>949</v>
      </c>
      <c r="C3764">
        <v>1</v>
      </c>
      <c r="D3764">
        <v>2021</v>
      </c>
      <c r="E3764">
        <v>1</v>
      </c>
      <c r="F3764">
        <v>2</v>
      </c>
      <c r="G3764">
        <v>7</v>
      </c>
      <c r="H3764">
        <v>2021.5</v>
      </c>
      <c r="I3764">
        <v>0</v>
      </c>
      <c r="J3764">
        <v>0</v>
      </c>
      <c r="K3764">
        <v>1</v>
      </c>
      <c r="L3764">
        <v>75</v>
      </c>
      <c r="M3764">
        <v>75</v>
      </c>
      <c r="N3764" t="s">
        <v>960</v>
      </c>
      <c r="O3764" t="s">
        <v>960</v>
      </c>
      <c r="P3764">
        <v>0.14000000000000001</v>
      </c>
      <c r="Q3764">
        <v>1</v>
      </c>
      <c r="R3764">
        <v>1</v>
      </c>
      <c r="S3764">
        <v>1.07995</v>
      </c>
      <c r="T3764">
        <v>1.5201800000000001</v>
      </c>
      <c r="U3764">
        <v>5.5004999999999997</v>
      </c>
      <c r="V3764">
        <v>6.89161</v>
      </c>
      <c r="W3764">
        <v>-1.3911100000000001</v>
      </c>
      <c r="X3764">
        <v>4.5416999999999996</v>
      </c>
      <c r="Y3764">
        <v>9.7035599999999995</v>
      </c>
      <c r="Z3764">
        <v>0.46401599999999998</v>
      </c>
    </row>
    <row r="3765" spans="1:26" x14ac:dyDescent="0.35">
      <c r="A3765">
        <v>2</v>
      </c>
      <c r="B3765" t="s">
        <v>949</v>
      </c>
      <c r="C3765">
        <v>1</v>
      </c>
      <c r="D3765">
        <v>2021</v>
      </c>
      <c r="E3765">
        <v>1</v>
      </c>
      <c r="F3765">
        <v>2</v>
      </c>
      <c r="G3765">
        <v>7</v>
      </c>
      <c r="H3765">
        <v>2021.5</v>
      </c>
      <c r="I3765">
        <v>0</v>
      </c>
      <c r="J3765">
        <v>0</v>
      </c>
      <c r="K3765">
        <v>1</v>
      </c>
      <c r="L3765">
        <v>76</v>
      </c>
      <c r="M3765">
        <v>76</v>
      </c>
      <c r="N3765" t="s">
        <v>960</v>
      </c>
      <c r="O3765" t="s">
        <v>960</v>
      </c>
      <c r="P3765">
        <v>0.7</v>
      </c>
      <c r="Q3765">
        <v>1</v>
      </c>
      <c r="R3765">
        <v>1</v>
      </c>
      <c r="S3765">
        <v>2.8856000000000002</v>
      </c>
      <c r="T3765">
        <v>0.90661599999999998</v>
      </c>
      <c r="U3765">
        <v>5.7003000000000004</v>
      </c>
      <c r="V3765">
        <v>7.0817699999999997</v>
      </c>
      <c r="W3765">
        <v>-1.38147</v>
      </c>
      <c r="X3765">
        <v>4.7031599999999996</v>
      </c>
      <c r="Y3765">
        <v>9.8511600000000001</v>
      </c>
      <c r="Z3765">
        <v>0.183589</v>
      </c>
    </row>
    <row r="3766" spans="1:26" x14ac:dyDescent="0.35">
      <c r="A3766">
        <v>2</v>
      </c>
      <c r="B3766" t="s">
        <v>949</v>
      </c>
      <c r="C3766">
        <v>1</v>
      </c>
      <c r="D3766">
        <v>2021</v>
      </c>
      <c r="E3766">
        <v>1</v>
      </c>
      <c r="F3766">
        <v>2</v>
      </c>
      <c r="G3766">
        <v>7</v>
      </c>
      <c r="H3766">
        <v>2021.5</v>
      </c>
      <c r="I3766">
        <v>0</v>
      </c>
      <c r="J3766">
        <v>0</v>
      </c>
      <c r="K3766">
        <v>1</v>
      </c>
      <c r="L3766">
        <v>78</v>
      </c>
      <c r="M3766">
        <v>78</v>
      </c>
      <c r="N3766" t="s">
        <v>960</v>
      </c>
      <c r="O3766" t="s">
        <v>960</v>
      </c>
      <c r="P3766">
        <v>0.14000000000000001</v>
      </c>
      <c r="Q3766">
        <v>1</v>
      </c>
      <c r="R3766">
        <v>1</v>
      </c>
      <c r="S3766">
        <v>0.914802</v>
      </c>
      <c r="T3766">
        <v>1.96827</v>
      </c>
      <c r="U3766">
        <v>5.5004999999999997</v>
      </c>
      <c r="V3766">
        <v>7.45601</v>
      </c>
      <c r="W3766">
        <v>-1.9555100000000001</v>
      </c>
      <c r="X3766">
        <v>5.0544799999999999</v>
      </c>
      <c r="Y3766">
        <v>10</v>
      </c>
      <c r="Z3766">
        <v>0.223691</v>
      </c>
    </row>
    <row r="3767" spans="1:26" x14ac:dyDescent="0.35">
      <c r="A3767">
        <v>2</v>
      </c>
      <c r="B3767" t="s">
        <v>949</v>
      </c>
      <c r="C3767">
        <v>1</v>
      </c>
      <c r="D3767">
        <v>2021</v>
      </c>
      <c r="E3767">
        <v>1</v>
      </c>
      <c r="F3767">
        <v>2</v>
      </c>
      <c r="G3767">
        <v>7</v>
      </c>
      <c r="H3767">
        <v>2021.5</v>
      </c>
      <c r="I3767">
        <v>0</v>
      </c>
      <c r="J3767">
        <v>0</v>
      </c>
      <c r="K3767">
        <v>1</v>
      </c>
      <c r="L3767">
        <v>80</v>
      </c>
      <c r="M3767">
        <v>80</v>
      </c>
      <c r="N3767" t="s">
        <v>960</v>
      </c>
      <c r="O3767" t="s">
        <v>960</v>
      </c>
      <c r="P3767">
        <v>0.14000000000000001</v>
      </c>
      <c r="Q3767">
        <v>1</v>
      </c>
      <c r="R3767">
        <v>1</v>
      </c>
      <c r="S3767">
        <v>1.02335</v>
      </c>
      <c r="T3767">
        <v>1.6588400000000001</v>
      </c>
      <c r="U3767">
        <v>6.4995000000000003</v>
      </c>
      <c r="V3767">
        <v>7.8007200000000001</v>
      </c>
      <c r="W3767">
        <v>-1.30122</v>
      </c>
      <c r="X3767">
        <v>5.2582100000000001</v>
      </c>
      <c r="Y3767">
        <v>10</v>
      </c>
      <c r="Z3767">
        <v>0.413275</v>
      </c>
    </row>
    <row r="3768" spans="1:26" x14ac:dyDescent="0.35">
      <c r="A3768">
        <v>2</v>
      </c>
      <c r="B3768" t="s">
        <v>949</v>
      </c>
      <c r="C3768">
        <v>1</v>
      </c>
      <c r="D3768">
        <v>2021</v>
      </c>
      <c r="E3768">
        <v>1</v>
      </c>
      <c r="F3768">
        <v>2</v>
      </c>
      <c r="G3768">
        <v>7</v>
      </c>
      <c r="H3768">
        <v>2021.5</v>
      </c>
      <c r="I3768">
        <v>0</v>
      </c>
      <c r="J3768">
        <v>0</v>
      </c>
      <c r="K3768">
        <v>1</v>
      </c>
      <c r="L3768">
        <v>86</v>
      </c>
      <c r="M3768">
        <v>86</v>
      </c>
      <c r="N3768" t="s">
        <v>960</v>
      </c>
      <c r="O3768" t="s">
        <v>960</v>
      </c>
      <c r="P3768">
        <v>0.14000000000000001</v>
      </c>
      <c r="Q3768">
        <v>1</v>
      </c>
      <c r="R3768">
        <v>1</v>
      </c>
      <c r="S3768">
        <v>0.77965399999999996</v>
      </c>
      <c r="T3768">
        <v>2.35114</v>
      </c>
      <c r="U3768">
        <v>6.4995000000000003</v>
      </c>
      <c r="V3768">
        <v>8.5619099999999992</v>
      </c>
      <c r="W3768">
        <v>-2.0624099999999999</v>
      </c>
      <c r="X3768">
        <v>6.18668</v>
      </c>
      <c r="Y3768">
        <v>10</v>
      </c>
      <c r="Z3768">
        <v>7.1757899999999999E-2</v>
      </c>
    </row>
    <row r="3769" spans="1:26" x14ac:dyDescent="0.35">
      <c r="A3769">
        <v>3</v>
      </c>
      <c r="B3769" t="s">
        <v>950</v>
      </c>
      <c r="C3769">
        <v>1</v>
      </c>
      <c r="D3769">
        <v>2008</v>
      </c>
      <c r="E3769">
        <v>1</v>
      </c>
      <c r="F3769">
        <v>2</v>
      </c>
      <c r="G3769">
        <v>7</v>
      </c>
      <c r="H3769">
        <v>2008.5</v>
      </c>
      <c r="I3769">
        <v>0</v>
      </c>
      <c r="J3769">
        <v>0</v>
      </c>
      <c r="K3769">
        <v>1</v>
      </c>
      <c r="L3769">
        <v>1</v>
      </c>
      <c r="M3769">
        <v>117</v>
      </c>
      <c r="N3769" t="s">
        <v>960</v>
      </c>
      <c r="O3769" t="s">
        <v>1572</v>
      </c>
      <c r="P3769">
        <v>200</v>
      </c>
      <c r="Q3769">
        <v>200</v>
      </c>
      <c r="R3769">
        <v>200</v>
      </c>
      <c r="S3769">
        <v>160.28</v>
      </c>
      <c r="T3769">
        <v>6.3096199999999998</v>
      </c>
      <c r="U3769">
        <v>5.1939099999999998</v>
      </c>
      <c r="V3769">
        <v>5.2449000000000003</v>
      </c>
      <c r="W3769">
        <v>-5.09907E-2</v>
      </c>
      <c r="X3769">
        <v>3.0052099999999999</v>
      </c>
      <c r="Y3769">
        <v>8.4417899999999992</v>
      </c>
      <c r="Z3769">
        <v>0.47236600000000001</v>
      </c>
    </row>
    <row r="3770" spans="1:26" x14ac:dyDescent="0.35">
      <c r="A3770">
        <v>3</v>
      </c>
      <c r="B3770" t="s">
        <v>950</v>
      </c>
      <c r="C3770">
        <v>1</v>
      </c>
      <c r="D3770">
        <v>2009</v>
      </c>
      <c r="E3770">
        <v>1</v>
      </c>
      <c r="F3770">
        <v>2</v>
      </c>
      <c r="G3770">
        <v>7</v>
      </c>
      <c r="H3770">
        <v>2009.5</v>
      </c>
      <c r="I3770">
        <v>0</v>
      </c>
      <c r="J3770">
        <v>0</v>
      </c>
      <c r="K3770">
        <v>1</v>
      </c>
      <c r="L3770">
        <v>1</v>
      </c>
      <c r="M3770">
        <v>117</v>
      </c>
      <c r="N3770" t="s">
        <v>960</v>
      </c>
      <c r="O3770" t="s">
        <v>1572</v>
      </c>
      <c r="P3770">
        <v>113</v>
      </c>
      <c r="Q3770">
        <v>113</v>
      </c>
      <c r="R3770">
        <v>113</v>
      </c>
      <c r="S3770">
        <v>104.459</v>
      </c>
      <c r="T3770">
        <v>7.5798500000000004</v>
      </c>
      <c r="U3770">
        <v>5.1276599999999997</v>
      </c>
      <c r="V3770">
        <v>4.96591</v>
      </c>
      <c r="W3770">
        <v>0.16175600000000001</v>
      </c>
      <c r="X3770">
        <v>2.9723700000000002</v>
      </c>
      <c r="Y3770">
        <v>7.7776300000000003</v>
      </c>
      <c r="Z3770">
        <v>-0.53283199999999997</v>
      </c>
    </row>
    <row r="3771" spans="1:26" x14ac:dyDescent="0.35">
      <c r="A3771">
        <v>3</v>
      </c>
      <c r="B3771" t="s">
        <v>950</v>
      </c>
      <c r="C3771">
        <v>1</v>
      </c>
      <c r="D3771">
        <v>2010</v>
      </c>
      <c r="E3771">
        <v>1</v>
      </c>
      <c r="F3771">
        <v>2</v>
      </c>
      <c r="G3771">
        <v>7</v>
      </c>
      <c r="H3771">
        <v>2010.5</v>
      </c>
      <c r="I3771">
        <v>0</v>
      </c>
      <c r="J3771">
        <v>0</v>
      </c>
      <c r="K3771">
        <v>1</v>
      </c>
      <c r="L3771">
        <v>1</v>
      </c>
      <c r="M3771">
        <v>117</v>
      </c>
      <c r="N3771" t="s">
        <v>960</v>
      </c>
      <c r="O3771" t="s">
        <v>1572</v>
      </c>
      <c r="P3771">
        <v>151</v>
      </c>
      <c r="Q3771">
        <v>151</v>
      </c>
      <c r="R3771">
        <v>151</v>
      </c>
      <c r="S3771">
        <v>41.460599999999999</v>
      </c>
      <c r="T3771">
        <v>15.0944</v>
      </c>
      <c r="U3771">
        <v>5.2169600000000003</v>
      </c>
      <c r="V3771">
        <v>5.0007099999999998</v>
      </c>
      <c r="W3771">
        <v>0.216255</v>
      </c>
      <c r="X3771">
        <v>3.0820599999999998</v>
      </c>
      <c r="Y3771">
        <v>7.4420299999999999</v>
      </c>
      <c r="Z3771">
        <v>-0.31665399999999999</v>
      </c>
    </row>
    <row r="3772" spans="1:26" x14ac:dyDescent="0.35">
      <c r="A3772">
        <v>3</v>
      </c>
      <c r="B3772" t="s">
        <v>950</v>
      </c>
      <c r="C3772">
        <v>1</v>
      </c>
      <c r="D3772">
        <v>2011</v>
      </c>
      <c r="E3772">
        <v>1</v>
      </c>
      <c r="F3772">
        <v>2</v>
      </c>
      <c r="G3772">
        <v>7</v>
      </c>
      <c r="H3772">
        <v>2011.5</v>
      </c>
      <c r="I3772">
        <v>0</v>
      </c>
      <c r="J3772">
        <v>0</v>
      </c>
      <c r="K3772">
        <v>1</v>
      </c>
      <c r="L3772">
        <v>1</v>
      </c>
      <c r="M3772">
        <v>117</v>
      </c>
      <c r="N3772" t="s">
        <v>960</v>
      </c>
      <c r="O3772" t="s">
        <v>1572</v>
      </c>
      <c r="P3772">
        <v>200</v>
      </c>
      <c r="Q3772">
        <v>200</v>
      </c>
      <c r="R3772">
        <v>200</v>
      </c>
      <c r="S3772">
        <v>19.395399999999999</v>
      </c>
      <c r="T3772">
        <v>27.661799999999999</v>
      </c>
      <c r="U3772">
        <v>5.2331899999999996</v>
      </c>
      <c r="V3772">
        <v>5.1356299999999999</v>
      </c>
      <c r="W3772">
        <v>9.7553399999999998E-2</v>
      </c>
      <c r="X3772">
        <v>3.0910600000000001</v>
      </c>
      <c r="Y3772">
        <v>7.5106799999999998</v>
      </c>
      <c r="Z3772">
        <v>-0.12837200000000001</v>
      </c>
    </row>
    <row r="3773" spans="1:26" x14ac:dyDescent="0.35">
      <c r="A3773">
        <v>3</v>
      </c>
      <c r="B3773" t="s">
        <v>950</v>
      </c>
      <c r="C3773">
        <v>1</v>
      </c>
      <c r="D3773">
        <v>2012</v>
      </c>
      <c r="E3773">
        <v>1</v>
      </c>
      <c r="F3773">
        <v>2</v>
      </c>
      <c r="G3773">
        <v>7</v>
      </c>
      <c r="H3773">
        <v>2012.5</v>
      </c>
      <c r="I3773">
        <v>0</v>
      </c>
      <c r="J3773">
        <v>0</v>
      </c>
      <c r="K3773">
        <v>1</v>
      </c>
      <c r="L3773">
        <v>1</v>
      </c>
      <c r="M3773">
        <v>117</v>
      </c>
      <c r="N3773" t="s">
        <v>960</v>
      </c>
      <c r="O3773" t="s">
        <v>1572</v>
      </c>
      <c r="P3773">
        <v>200</v>
      </c>
      <c r="Q3773">
        <v>200</v>
      </c>
      <c r="R3773">
        <v>200</v>
      </c>
      <c r="S3773">
        <v>54.0961</v>
      </c>
      <c r="T3773">
        <v>19.199100000000001</v>
      </c>
      <c r="U3773">
        <v>5.3587499999999997</v>
      </c>
      <c r="V3773">
        <v>5.2321</v>
      </c>
      <c r="W3773">
        <v>0.12664800000000001</v>
      </c>
      <c r="X3773">
        <v>3.1533699999999998</v>
      </c>
      <c r="Y3773">
        <v>7.7210700000000001</v>
      </c>
      <c r="Z3773">
        <v>-0.46174399999999999</v>
      </c>
    </row>
    <row r="3774" spans="1:26" x14ac:dyDescent="0.35">
      <c r="A3774">
        <v>3</v>
      </c>
      <c r="B3774" t="s">
        <v>950</v>
      </c>
      <c r="C3774">
        <v>1</v>
      </c>
      <c r="D3774">
        <v>2013</v>
      </c>
      <c r="E3774">
        <v>1</v>
      </c>
      <c r="F3774">
        <v>2</v>
      </c>
      <c r="G3774">
        <v>7</v>
      </c>
      <c r="H3774">
        <v>2013.5</v>
      </c>
      <c r="I3774">
        <v>0</v>
      </c>
      <c r="J3774">
        <v>0</v>
      </c>
      <c r="K3774">
        <v>1</v>
      </c>
      <c r="L3774">
        <v>1</v>
      </c>
      <c r="M3774">
        <v>117</v>
      </c>
      <c r="N3774" t="s">
        <v>960</v>
      </c>
      <c r="O3774" t="s">
        <v>1572</v>
      </c>
      <c r="P3774">
        <v>200</v>
      </c>
      <c r="Q3774">
        <v>200</v>
      </c>
      <c r="R3774">
        <v>200</v>
      </c>
      <c r="S3774">
        <v>23.784500000000001</v>
      </c>
      <c r="T3774">
        <v>23.486599999999999</v>
      </c>
      <c r="U3774">
        <v>5.7492700000000001</v>
      </c>
      <c r="V3774">
        <v>5.3722799999999999</v>
      </c>
      <c r="W3774">
        <v>0.376998</v>
      </c>
      <c r="X3774">
        <v>3.1681300000000001</v>
      </c>
      <c r="Y3774">
        <v>7.90421</v>
      </c>
      <c r="Z3774">
        <v>0.96768399999999999</v>
      </c>
    </row>
    <row r="3775" spans="1:26" x14ac:dyDescent="0.35">
      <c r="A3775">
        <v>3</v>
      </c>
      <c r="B3775" t="s">
        <v>950</v>
      </c>
      <c r="C3775">
        <v>1</v>
      </c>
      <c r="D3775">
        <v>2014</v>
      </c>
      <c r="E3775">
        <v>1</v>
      </c>
      <c r="F3775">
        <v>2</v>
      </c>
      <c r="G3775">
        <v>7</v>
      </c>
      <c r="H3775">
        <v>2014.5</v>
      </c>
      <c r="I3775">
        <v>0</v>
      </c>
      <c r="J3775">
        <v>0</v>
      </c>
      <c r="K3775">
        <v>1</v>
      </c>
      <c r="L3775">
        <v>1</v>
      </c>
      <c r="M3775">
        <v>117</v>
      </c>
      <c r="N3775" t="s">
        <v>960</v>
      </c>
      <c r="O3775" t="s">
        <v>1572</v>
      </c>
      <c r="P3775">
        <v>200</v>
      </c>
      <c r="Q3775">
        <v>200</v>
      </c>
      <c r="R3775">
        <v>200</v>
      </c>
      <c r="S3775">
        <v>22.854500000000002</v>
      </c>
      <c r="T3775">
        <v>21.098299999999998</v>
      </c>
      <c r="U3775">
        <v>5.4007199999999997</v>
      </c>
      <c r="V3775">
        <v>5.3644400000000001</v>
      </c>
      <c r="W3775">
        <v>3.6275000000000002E-2</v>
      </c>
      <c r="X3775">
        <v>3.0726900000000001</v>
      </c>
      <c r="Y3775">
        <v>8.0319599999999998</v>
      </c>
      <c r="Z3775">
        <v>0.82220099999999996</v>
      </c>
    </row>
    <row r="3776" spans="1:26" x14ac:dyDescent="0.35">
      <c r="A3776">
        <v>3</v>
      </c>
      <c r="B3776" t="s">
        <v>950</v>
      </c>
      <c r="C3776">
        <v>1</v>
      </c>
      <c r="D3776">
        <v>2015</v>
      </c>
      <c r="E3776">
        <v>1</v>
      </c>
      <c r="F3776">
        <v>2</v>
      </c>
      <c r="G3776">
        <v>7</v>
      </c>
      <c r="H3776">
        <v>2015.5</v>
      </c>
      <c r="I3776">
        <v>0</v>
      </c>
      <c r="J3776">
        <v>0</v>
      </c>
      <c r="K3776">
        <v>1</v>
      </c>
      <c r="L3776">
        <v>1</v>
      </c>
      <c r="M3776">
        <v>117</v>
      </c>
      <c r="N3776" t="s">
        <v>960</v>
      </c>
      <c r="O3776" t="s">
        <v>1572</v>
      </c>
      <c r="P3776">
        <v>200</v>
      </c>
      <c r="Q3776">
        <v>200</v>
      </c>
      <c r="R3776">
        <v>200</v>
      </c>
      <c r="S3776">
        <v>77.506799999999998</v>
      </c>
      <c r="T3776">
        <v>15.077400000000001</v>
      </c>
      <c r="U3776">
        <v>4.9026800000000001</v>
      </c>
      <c r="V3776">
        <v>5.0600100000000001</v>
      </c>
      <c r="W3776">
        <v>-0.157336</v>
      </c>
      <c r="X3776">
        <v>2.9269599999999998</v>
      </c>
      <c r="Y3776">
        <v>7.9254300000000004</v>
      </c>
      <c r="Z3776">
        <v>1.06891</v>
      </c>
    </row>
    <row r="3777" spans="1:26" x14ac:dyDescent="0.35">
      <c r="A3777">
        <v>3</v>
      </c>
      <c r="B3777" t="s">
        <v>950</v>
      </c>
      <c r="C3777">
        <v>1</v>
      </c>
      <c r="D3777">
        <v>2016</v>
      </c>
      <c r="E3777">
        <v>1</v>
      </c>
      <c r="F3777">
        <v>2</v>
      </c>
      <c r="G3777">
        <v>7</v>
      </c>
      <c r="H3777">
        <v>2016.5</v>
      </c>
      <c r="I3777">
        <v>0</v>
      </c>
      <c r="J3777">
        <v>0</v>
      </c>
      <c r="K3777">
        <v>1</v>
      </c>
      <c r="L3777">
        <v>1</v>
      </c>
      <c r="M3777">
        <v>117</v>
      </c>
      <c r="N3777" t="s">
        <v>960</v>
      </c>
      <c r="O3777" t="s">
        <v>1572</v>
      </c>
      <c r="P3777">
        <v>200</v>
      </c>
      <c r="Q3777">
        <v>200</v>
      </c>
      <c r="R3777">
        <v>200</v>
      </c>
      <c r="S3777">
        <v>46.254300000000001</v>
      </c>
      <c r="T3777">
        <v>17.569099999999999</v>
      </c>
      <c r="U3777">
        <v>4.6867599999999996</v>
      </c>
      <c r="V3777">
        <v>4.9615499999999999</v>
      </c>
      <c r="W3777">
        <v>-0.27478900000000001</v>
      </c>
      <c r="X3777">
        <v>3.0989300000000002</v>
      </c>
      <c r="Y3777">
        <v>7.5033500000000002</v>
      </c>
      <c r="Z3777">
        <v>-7.7172900000000003E-2</v>
      </c>
    </row>
    <row r="3778" spans="1:26" x14ac:dyDescent="0.35">
      <c r="A3778">
        <v>3</v>
      </c>
      <c r="B3778" t="s">
        <v>950</v>
      </c>
      <c r="C3778">
        <v>1</v>
      </c>
      <c r="D3778">
        <v>2017</v>
      </c>
      <c r="E3778">
        <v>1</v>
      </c>
      <c r="F3778">
        <v>2</v>
      </c>
      <c r="G3778">
        <v>7</v>
      </c>
      <c r="H3778">
        <v>2017.5</v>
      </c>
      <c r="I3778">
        <v>0</v>
      </c>
      <c r="J3778">
        <v>0</v>
      </c>
      <c r="K3778">
        <v>1</v>
      </c>
      <c r="L3778">
        <v>1</v>
      </c>
      <c r="M3778">
        <v>117</v>
      </c>
      <c r="N3778" t="s">
        <v>960</v>
      </c>
      <c r="O3778" t="s">
        <v>1572</v>
      </c>
      <c r="P3778">
        <v>90</v>
      </c>
      <c r="Q3778">
        <v>90</v>
      </c>
      <c r="R3778">
        <v>90</v>
      </c>
      <c r="S3778">
        <v>52.741300000000003</v>
      </c>
      <c r="T3778">
        <v>13.086</v>
      </c>
      <c r="U3778">
        <v>5.4410699999999999</v>
      </c>
      <c r="V3778">
        <v>5.3645899999999997</v>
      </c>
      <c r="W3778">
        <v>7.6479099999999994E-2</v>
      </c>
      <c r="X3778">
        <v>3.2425299999999999</v>
      </c>
      <c r="Y3778">
        <v>7.8477800000000002</v>
      </c>
      <c r="Z3778">
        <v>-0.241035</v>
      </c>
    </row>
    <row r="3779" spans="1:26" x14ac:dyDescent="0.35">
      <c r="A3779">
        <v>3</v>
      </c>
      <c r="B3779" t="s">
        <v>950</v>
      </c>
      <c r="C3779">
        <v>1</v>
      </c>
      <c r="D3779">
        <v>2018</v>
      </c>
      <c r="E3779">
        <v>1</v>
      </c>
      <c r="F3779">
        <v>2</v>
      </c>
      <c r="G3779">
        <v>7</v>
      </c>
      <c r="H3779">
        <v>2018.5</v>
      </c>
      <c r="I3779">
        <v>0</v>
      </c>
      <c r="J3779">
        <v>0</v>
      </c>
      <c r="K3779">
        <v>1</v>
      </c>
      <c r="L3779">
        <v>1</v>
      </c>
      <c r="M3779">
        <v>117</v>
      </c>
      <c r="N3779" t="s">
        <v>960</v>
      </c>
      <c r="O3779" t="s">
        <v>1572</v>
      </c>
      <c r="P3779">
        <v>56</v>
      </c>
      <c r="Q3779">
        <v>56</v>
      </c>
      <c r="R3779">
        <v>56</v>
      </c>
      <c r="S3779">
        <v>79.217600000000004</v>
      </c>
      <c r="T3779">
        <v>4.7825899999999999</v>
      </c>
      <c r="U3779">
        <v>5.65944</v>
      </c>
      <c r="V3779">
        <v>5.7282599999999997</v>
      </c>
      <c r="W3779">
        <v>-6.8821599999999997E-2</v>
      </c>
      <c r="X3779">
        <v>3.22919</v>
      </c>
      <c r="Y3779">
        <v>8.0665300000000002</v>
      </c>
      <c r="Z3779">
        <v>-0.47082800000000002</v>
      </c>
    </row>
    <row r="3780" spans="1:26" x14ac:dyDescent="0.35">
      <c r="A3780">
        <v>3</v>
      </c>
      <c r="B3780" t="s">
        <v>950</v>
      </c>
      <c r="C3780">
        <v>1</v>
      </c>
      <c r="D3780">
        <v>2019</v>
      </c>
      <c r="E3780">
        <v>1</v>
      </c>
      <c r="F3780">
        <v>2</v>
      </c>
      <c r="G3780">
        <v>7</v>
      </c>
      <c r="H3780">
        <v>2019.5</v>
      </c>
      <c r="I3780">
        <v>0</v>
      </c>
      <c r="J3780">
        <v>0</v>
      </c>
      <c r="K3780">
        <v>1</v>
      </c>
      <c r="L3780">
        <v>1</v>
      </c>
      <c r="M3780">
        <v>117</v>
      </c>
      <c r="N3780" t="s">
        <v>960</v>
      </c>
      <c r="O3780" t="s">
        <v>1572</v>
      </c>
      <c r="P3780">
        <v>80</v>
      </c>
      <c r="Q3780">
        <v>80</v>
      </c>
      <c r="R3780">
        <v>80</v>
      </c>
      <c r="S3780">
        <v>7.8934199999999999</v>
      </c>
      <c r="T3780">
        <v>47.544600000000003</v>
      </c>
      <c r="U3780">
        <v>5.2877599999999996</v>
      </c>
      <c r="V3780">
        <v>5.9422600000000001</v>
      </c>
      <c r="W3780">
        <v>-0.65449800000000002</v>
      </c>
      <c r="X3780">
        <v>3.1004900000000002</v>
      </c>
      <c r="Y3780">
        <v>8.7576300000000007</v>
      </c>
      <c r="Z3780">
        <v>0.33605499999999999</v>
      </c>
    </row>
    <row r="3781" spans="1:26" x14ac:dyDescent="0.35">
      <c r="A3781">
        <v>3</v>
      </c>
      <c r="B3781" t="s">
        <v>950</v>
      </c>
      <c r="C3781">
        <v>1</v>
      </c>
      <c r="D3781">
        <v>2021</v>
      </c>
      <c r="E3781">
        <v>1</v>
      </c>
      <c r="F3781">
        <v>2</v>
      </c>
      <c r="G3781">
        <v>7</v>
      </c>
      <c r="H3781">
        <v>2021.5</v>
      </c>
      <c r="I3781">
        <v>0</v>
      </c>
      <c r="J3781">
        <v>0</v>
      </c>
      <c r="K3781">
        <v>1</v>
      </c>
      <c r="L3781">
        <v>1</v>
      </c>
      <c r="M3781">
        <v>117</v>
      </c>
      <c r="N3781" t="s">
        <v>960</v>
      </c>
      <c r="O3781" t="s">
        <v>1572</v>
      </c>
      <c r="P3781">
        <v>173</v>
      </c>
      <c r="Q3781">
        <v>173</v>
      </c>
      <c r="R3781">
        <v>173</v>
      </c>
      <c r="S3781">
        <v>25.478400000000001</v>
      </c>
      <c r="T3781">
        <v>44.127400000000002</v>
      </c>
      <c r="U3781">
        <v>5.2860399999999998</v>
      </c>
      <c r="V3781">
        <v>6.0076499999999999</v>
      </c>
      <c r="W3781">
        <v>-0.72161299999999995</v>
      </c>
      <c r="X3781">
        <v>3.2591700000000001</v>
      </c>
      <c r="Y3781">
        <v>9.6885399999999997</v>
      </c>
      <c r="Z3781">
        <v>-0.14859900000000001</v>
      </c>
    </row>
    <row r="3782" spans="1:26" x14ac:dyDescent="0.35">
      <c r="A3782">
        <v>3</v>
      </c>
      <c r="B3782" t="s">
        <v>950</v>
      </c>
      <c r="C3782">
        <v>1</v>
      </c>
      <c r="D3782">
        <v>1990</v>
      </c>
      <c r="E3782">
        <v>1</v>
      </c>
      <c r="F3782">
        <v>2</v>
      </c>
      <c r="G3782">
        <v>7</v>
      </c>
      <c r="H3782">
        <v>1990.5</v>
      </c>
      <c r="I3782">
        <v>0</v>
      </c>
      <c r="J3782">
        <v>0</v>
      </c>
      <c r="K3782">
        <v>1</v>
      </c>
      <c r="L3782">
        <v>50</v>
      </c>
      <c r="M3782">
        <v>50</v>
      </c>
      <c r="N3782" t="s">
        <v>960</v>
      </c>
      <c r="O3782" t="s">
        <v>1572</v>
      </c>
      <c r="P3782">
        <v>0.14000000000000001</v>
      </c>
      <c r="Q3782">
        <v>1</v>
      </c>
      <c r="R3782">
        <v>1</v>
      </c>
      <c r="S3782">
        <v>1.28115</v>
      </c>
      <c r="T3782">
        <v>0.88633600000000001</v>
      </c>
      <c r="U3782">
        <v>4.5015000000000001</v>
      </c>
      <c r="V3782">
        <v>4.1353400000000002</v>
      </c>
      <c r="W3782">
        <v>0.36615399999999998</v>
      </c>
      <c r="X3782">
        <v>2.7625799999999998</v>
      </c>
      <c r="Y3782">
        <v>5.7489600000000003</v>
      </c>
      <c r="Z3782">
        <v>1.04626</v>
      </c>
    </row>
    <row r="3783" spans="1:26" x14ac:dyDescent="0.35">
      <c r="A3783">
        <v>3</v>
      </c>
      <c r="B3783" t="s">
        <v>950</v>
      </c>
      <c r="C3783">
        <v>1</v>
      </c>
      <c r="D3783">
        <v>1990</v>
      </c>
      <c r="E3783">
        <v>1</v>
      </c>
      <c r="F3783">
        <v>2</v>
      </c>
      <c r="G3783">
        <v>7</v>
      </c>
      <c r="H3783">
        <v>1990.5</v>
      </c>
      <c r="I3783">
        <v>0</v>
      </c>
      <c r="J3783">
        <v>0</v>
      </c>
      <c r="K3783">
        <v>1</v>
      </c>
      <c r="L3783">
        <v>51</v>
      </c>
      <c r="M3783">
        <v>51</v>
      </c>
      <c r="N3783" t="s">
        <v>960</v>
      </c>
      <c r="O3783" t="s">
        <v>1572</v>
      </c>
      <c r="P3783">
        <v>0.28000000000000003</v>
      </c>
      <c r="Q3783">
        <v>1</v>
      </c>
      <c r="R3783">
        <v>1</v>
      </c>
      <c r="S3783">
        <v>2.4170699999999998</v>
      </c>
      <c r="T3783">
        <v>0.74008399999999996</v>
      </c>
      <c r="U3783">
        <v>5.0010000000000003</v>
      </c>
      <c r="V3783">
        <v>4.2282599999999997</v>
      </c>
      <c r="W3783">
        <v>0.77273999999999998</v>
      </c>
      <c r="X3783">
        <v>2.9715699999999998</v>
      </c>
      <c r="Y3783">
        <v>5.8555000000000001</v>
      </c>
      <c r="Z3783">
        <v>-5.8749299999999997E-2</v>
      </c>
    </row>
    <row r="3784" spans="1:26" x14ac:dyDescent="0.35">
      <c r="A3784">
        <v>3</v>
      </c>
      <c r="B3784" t="s">
        <v>950</v>
      </c>
      <c r="C3784">
        <v>1</v>
      </c>
      <c r="D3784">
        <v>1990</v>
      </c>
      <c r="E3784">
        <v>1</v>
      </c>
      <c r="F3784">
        <v>2</v>
      </c>
      <c r="G3784">
        <v>7</v>
      </c>
      <c r="H3784">
        <v>1990.5</v>
      </c>
      <c r="I3784">
        <v>0</v>
      </c>
      <c r="J3784">
        <v>0</v>
      </c>
      <c r="K3784">
        <v>1</v>
      </c>
      <c r="L3784">
        <v>53</v>
      </c>
      <c r="M3784">
        <v>53</v>
      </c>
      <c r="N3784" t="s">
        <v>960</v>
      </c>
      <c r="O3784" t="s">
        <v>1572</v>
      </c>
      <c r="P3784">
        <v>0.14000000000000001</v>
      </c>
      <c r="Q3784">
        <v>1</v>
      </c>
      <c r="R3784">
        <v>1</v>
      </c>
      <c r="S3784">
        <v>0.76555200000000001</v>
      </c>
      <c r="T3784">
        <v>1.6269899999999999</v>
      </c>
      <c r="U3784">
        <v>5.5004999999999997</v>
      </c>
      <c r="V3784">
        <v>4.4445499999999996</v>
      </c>
      <c r="W3784">
        <v>1.0559499999999999</v>
      </c>
      <c r="X3784">
        <v>3.0535100000000002</v>
      </c>
      <c r="Y3784">
        <v>6.1278699999999997</v>
      </c>
      <c r="Z3784">
        <v>0.51654500000000003</v>
      </c>
    </row>
    <row r="3785" spans="1:26" x14ac:dyDescent="0.35">
      <c r="A3785">
        <v>3</v>
      </c>
      <c r="B3785" t="s">
        <v>950</v>
      </c>
      <c r="C3785">
        <v>1</v>
      </c>
      <c r="D3785">
        <v>1990</v>
      </c>
      <c r="E3785">
        <v>1</v>
      </c>
      <c r="F3785">
        <v>2</v>
      </c>
      <c r="G3785">
        <v>7</v>
      </c>
      <c r="H3785">
        <v>1990.5</v>
      </c>
      <c r="I3785">
        <v>0</v>
      </c>
      <c r="J3785">
        <v>0</v>
      </c>
      <c r="K3785">
        <v>1</v>
      </c>
      <c r="L3785">
        <v>54</v>
      </c>
      <c r="M3785">
        <v>54</v>
      </c>
      <c r="N3785" t="s">
        <v>960</v>
      </c>
      <c r="O3785" t="s">
        <v>1572</v>
      </c>
      <c r="P3785">
        <v>0.14000000000000001</v>
      </c>
      <c r="Q3785">
        <v>1</v>
      </c>
      <c r="R3785">
        <v>1</v>
      </c>
      <c r="S3785">
        <v>0.85196099999999997</v>
      </c>
      <c r="T3785">
        <v>1.46905</v>
      </c>
      <c r="U3785">
        <v>5.5004999999999997</v>
      </c>
      <c r="V3785">
        <v>4.5695600000000001</v>
      </c>
      <c r="W3785">
        <v>0.93094200000000005</v>
      </c>
      <c r="X3785">
        <v>3.0859899999999998</v>
      </c>
      <c r="Y3785">
        <v>6.3802099999999999</v>
      </c>
      <c r="Z3785">
        <v>0.59316599999999997</v>
      </c>
    </row>
    <row r="3786" spans="1:26" x14ac:dyDescent="0.35">
      <c r="A3786">
        <v>3</v>
      </c>
      <c r="B3786" t="s">
        <v>950</v>
      </c>
      <c r="C3786">
        <v>1</v>
      </c>
      <c r="D3786">
        <v>1990</v>
      </c>
      <c r="E3786">
        <v>1</v>
      </c>
      <c r="F3786">
        <v>2</v>
      </c>
      <c r="G3786">
        <v>7</v>
      </c>
      <c r="H3786">
        <v>1990.5</v>
      </c>
      <c r="I3786">
        <v>0</v>
      </c>
      <c r="J3786">
        <v>0</v>
      </c>
      <c r="K3786">
        <v>1</v>
      </c>
      <c r="L3786">
        <v>56</v>
      </c>
      <c r="M3786">
        <v>56</v>
      </c>
      <c r="N3786" t="s">
        <v>960</v>
      </c>
      <c r="O3786" t="s">
        <v>1572</v>
      </c>
      <c r="P3786">
        <v>0.42</v>
      </c>
      <c r="Q3786">
        <v>1</v>
      </c>
      <c r="R3786">
        <v>1</v>
      </c>
      <c r="S3786">
        <v>1.0546899999999999</v>
      </c>
      <c r="T3786">
        <v>1.2140500000000001</v>
      </c>
      <c r="U3786">
        <v>5.5004999999999997</v>
      </c>
      <c r="V3786">
        <v>4.8392400000000002</v>
      </c>
      <c r="W3786">
        <v>0.66125500000000004</v>
      </c>
      <c r="X3786">
        <v>3.17815</v>
      </c>
      <c r="Y3786">
        <v>6.6930199999999997</v>
      </c>
      <c r="Z3786">
        <v>0.77147600000000005</v>
      </c>
    </row>
    <row r="3787" spans="1:26" x14ac:dyDescent="0.35">
      <c r="A3787">
        <v>3</v>
      </c>
      <c r="B3787" t="s">
        <v>950</v>
      </c>
      <c r="C3787">
        <v>1</v>
      </c>
      <c r="D3787">
        <v>1990</v>
      </c>
      <c r="E3787">
        <v>1</v>
      </c>
      <c r="F3787">
        <v>2</v>
      </c>
      <c r="G3787">
        <v>7</v>
      </c>
      <c r="H3787">
        <v>1990.5</v>
      </c>
      <c r="I3787">
        <v>0</v>
      </c>
      <c r="J3787">
        <v>0</v>
      </c>
      <c r="K3787">
        <v>1</v>
      </c>
      <c r="L3787">
        <v>57</v>
      </c>
      <c r="M3787">
        <v>57</v>
      </c>
      <c r="N3787" t="s">
        <v>960</v>
      </c>
      <c r="O3787" t="s">
        <v>1572</v>
      </c>
      <c r="P3787">
        <v>0.28000000000000003</v>
      </c>
      <c r="Q3787">
        <v>1</v>
      </c>
      <c r="R3787">
        <v>1</v>
      </c>
      <c r="S3787">
        <v>1.15985</v>
      </c>
      <c r="T3787">
        <v>1.11951</v>
      </c>
      <c r="U3787">
        <v>5.5004999999999997</v>
      </c>
      <c r="V3787">
        <v>4.97431</v>
      </c>
      <c r="W3787">
        <v>0.52618500000000001</v>
      </c>
      <c r="X3787">
        <v>3.24627</v>
      </c>
      <c r="Y3787">
        <v>6.7917800000000002</v>
      </c>
      <c r="Z3787">
        <v>0.862008</v>
      </c>
    </row>
    <row r="3788" spans="1:26" x14ac:dyDescent="0.35">
      <c r="A3788">
        <v>3</v>
      </c>
      <c r="B3788" t="s">
        <v>950</v>
      </c>
      <c r="C3788">
        <v>1</v>
      </c>
      <c r="D3788">
        <v>1990</v>
      </c>
      <c r="E3788">
        <v>1</v>
      </c>
      <c r="F3788">
        <v>2</v>
      </c>
      <c r="G3788">
        <v>7</v>
      </c>
      <c r="H3788">
        <v>1990.5</v>
      </c>
      <c r="I3788">
        <v>0</v>
      </c>
      <c r="J3788">
        <v>0</v>
      </c>
      <c r="K3788">
        <v>1</v>
      </c>
      <c r="L3788">
        <v>58</v>
      </c>
      <c r="M3788">
        <v>58</v>
      </c>
      <c r="N3788" t="s">
        <v>960</v>
      </c>
      <c r="O3788" t="s">
        <v>1572</v>
      </c>
      <c r="P3788">
        <v>0.42</v>
      </c>
      <c r="Q3788">
        <v>1</v>
      </c>
      <c r="R3788">
        <v>1</v>
      </c>
      <c r="S3788">
        <v>2.7323499999999998</v>
      </c>
      <c r="T3788">
        <v>0.69348799999999999</v>
      </c>
      <c r="U3788">
        <v>5.8334999999999999</v>
      </c>
      <c r="V3788">
        <v>5.10379</v>
      </c>
      <c r="W3788">
        <v>0.72970500000000005</v>
      </c>
      <c r="X3788">
        <v>3.3352400000000002</v>
      </c>
      <c r="Y3788">
        <v>6.8683699999999996</v>
      </c>
      <c r="Z3788">
        <v>9.0546000000000001E-2</v>
      </c>
    </row>
    <row r="3789" spans="1:26" x14ac:dyDescent="0.35">
      <c r="A3789">
        <v>3</v>
      </c>
      <c r="B3789" t="s">
        <v>950</v>
      </c>
      <c r="C3789">
        <v>1</v>
      </c>
      <c r="D3789">
        <v>1990</v>
      </c>
      <c r="E3789">
        <v>1</v>
      </c>
      <c r="F3789">
        <v>2</v>
      </c>
      <c r="G3789">
        <v>7</v>
      </c>
      <c r="H3789">
        <v>1990.5</v>
      </c>
      <c r="I3789">
        <v>0</v>
      </c>
      <c r="J3789">
        <v>0</v>
      </c>
      <c r="K3789">
        <v>1</v>
      </c>
      <c r="L3789">
        <v>59</v>
      </c>
      <c r="M3789">
        <v>59</v>
      </c>
      <c r="N3789" t="s">
        <v>960</v>
      </c>
      <c r="O3789" t="s">
        <v>1572</v>
      </c>
      <c r="P3789">
        <v>0.42</v>
      </c>
      <c r="Q3789">
        <v>1</v>
      </c>
      <c r="R3789">
        <v>1</v>
      </c>
      <c r="S3789">
        <v>1.34449</v>
      </c>
      <c r="T3789">
        <v>0.99109400000000003</v>
      </c>
      <c r="U3789">
        <v>5.5004999999999997</v>
      </c>
      <c r="V3789">
        <v>5.2252599999999996</v>
      </c>
      <c r="W3789">
        <v>0.27523500000000001</v>
      </c>
      <c r="X3789">
        <v>3.4498799999999998</v>
      </c>
      <c r="Y3789">
        <v>6.9304699999999997</v>
      </c>
      <c r="Z3789">
        <v>1.01078</v>
      </c>
    </row>
    <row r="3790" spans="1:26" x14ac:dyDescent="0.35">
      <c r="A3790">
        <v>3</v>
      </c>
      <c r="B3790" t="s">
        <v>950</v>
      </c>
      <c r="C3790">
        <v>1</v>
      </c>
      <c r="D3790">
        <v>1990</v>
      </c>
      <c r="E3790">
        <v>1</v>
      </c>
      <c r="F3790">
        <v>2</v>
      </c>
      <c r="G3790">
        <v>7</v>
      </c>
      <c r="H3790">
        <v>1990.5</v>
      </c>
      <c r="I3790">
        <v>0</v>
      </c>
      <c r="J3790">
        <v>0</v>
      </c>
      <c r="K3790">
        <v>1</v>
      </c>
      <c r="L3790">
        <v>60</v>
      </c>
      <c r="M3790">
        <v>60</v>
      </c>
      <c r="N3790" t="s">
        <v>960</v>
      </c>
      <c r="O3790" t="s">
        <v>1572</v>
      </c>
      <c r="P3790">
        <v>0.28000000000000003</v>
      </c>
      <c r="Q3790">
        <v>1</v>
      </c>
      <c r="R3790">
        <v>1</v>
      </c>
      <c r="S3790">
        <v>1.4131499999999999</v>
      </c>
      <c r="T3790">
        <v>0.95239499999999999</v>
      </c>
      <c r="U3790">
        <v>5.5004999999999997</v>
      </c>
      <c r="V3790">
        <v>5.3380400000000003</v>
      </c>
      <c r="W3790">
        <v>0.16245899999999999</v>
      </c>
      <c r="X3790">
        <v>3.59491</v>
      </c>
      <c r="Y3790">
        <v>6.9835099999999999</v>
      </c>
      <c r="Z3790">
        <v>1.0587500000000001</v>
      </c>
    </row>
    <row r="3791" spans="1:26" x14ac:dyDescent="0.35">
      <c r="A3791">
        <v>3</v>
      </c>
      <c r="B3791" t="s">
        <v>950</v>
      </c>
      <c r="C3791">
        <v>1</v>
      </c>
      <c r="D3791">
        <v>1990</v>
      </c>
      <c r="E3791">
        <v>1</v>
      </c>
      <c r="F3791">
        <v>2</v>
      </c>
      <c r="G3791">
        <v>7</v>
      </c>
      <c r="H3791">
        <v>1990.5</v>
      </c>
      <c r="I3791">
        <v>0</v>
      </c>
      <c r="J3791">
        <v>0</v>
      </c>
      <c r="K3791">
        <v>1</v>
      </c>
      <c r="L3791">
        <v>61</v>
      </c>
      <c r="M3791">
        <v>61</v>
      </c>
      <c r="N3791" t="s">
        <v>960</v>
      </c>
      <c r="O3791" t="s">
        <v>1572</v>
      </c>
      <c r="P3791">
        <v>0.42</v>
      </c>
      <c r="Q3791">
        <v>1</v>
      </c>
      <c r="R3791">
        <v>1</v>
      </c>
      <c r="S3791">
        <v>4.335</v>
      </c>
      <c r="T3791">
        <v>0.48994799999999999</v>
      </c>
      <c r="U3791">
        <v>5.8334999999999999</v>
      </c>
      <c r="V3791">
        <v>5.4427899999999996</v>
      </c>
      <c r="W3791">
        <v>0.39071400000000001</v>
      </c>
      <c r="X3791">
        <v>3.7749999999999999</v>
      </c>
      <c r="Y3791">
        <v>7.1439199999999996</v>
      </c>
      <c r="Z3791">
        <v>0.36795899999999998</v>
      </c>
    </row>
    <row r="3792" spans="1:26" x14ac:dyDescent="0.35">
      <c r="A3792">
        <v>3</v>
      </c>
      <c r="B3792" t="s">
        <v>950</v>
      </c>
      <c r="C3792">
        <v>1</v>
      </c>
      <c r="D3792">
        <v>1990</v>
      </c>
      <c r="E3792">
        <v>1</v>
      </c>
      <c r="F3792">
        <v>2</v>
      </c>
      <c r="G3792">
        <v>7</v>
      </c>
      <c r="H3792">
        <v>1990.5</v>
      </c>
      <c r="I3792">
        <v>0</v>
      </c>
      <c r="J3792">
        <v>0</v>
      </c>
      <c r="K3792">
        <v>1</v>
      </c>
      <c r="L3792">
        <v>62</v>
      </c>
      <c r="M3792">
        <v>62</v>
      </c>
      <c r="N3792" t="s">
        <v>960</v>
      </c>
      <c r="O3792" t="s">
        <v>1572</v>
      </c>
      <c r="P3792">
        <v>0.84</v>
      </c>
      <c r="Q3792">
        <v>1</v>
      </c>
      <c r="R3792">
        <v>1</v>
      </c>
      <c r="S3792">
        <v>2.7774000000000001</v>
      </c>
      <c r="T3792">
        <v>0.55076700000000001</v>
      </c>
      <c r="U3792">
        <v>5.6669999999999998</v>
      </c>
      <c r="V3792">
        <v>5.5410000000000004</v>
      </c>
      <c r="W3792">
        <v>0.126001</v>
      </c>
      <c r="X3792">
        <v>3.9950100000000002</v>
      </c>
      <c r="Y3792">
        <v>7.3282299999999996</v>
      </c>
      <c r="Z3792">
        <v>0.93279400000000001</v>
      </c>
    </row>
    <row r="3793" spans="1:26" x14ac:dyDescent="0.35">
      <c r="A3793">
        <v>3</v>
      </c>
      <c r="B3793" t="s">
        <v>950</v>
      </c>
      <c r="C3793">
        <v>1</v>
      </c>
      <c r="D3793">
        <v>1990</v>
      </c>
      <c r="E3793">
        <v>1</v>
      </c>
      <c r="F3793">
        <v>2</v>
      </c>
      <c r="G3793">
        <v>7</v>
      </c>
      <c r="H3793">
        <v>1990.5</v>
      </c>
      <c r="I3793">
        <v>0</v>
      </c>
      <c r="J3793">
        <v>0</v>
      </c>
      <c r="K3793">
        <v>1</v>
      </c>
      <c r="L3793">
        <v>63</v>
      </c>
      <c r="M3793">
        <v>63</v>
      </c>
      <c r="N3793" t="s">
        <v>960</v>
      </c>
      <c r="O3793" t="s">
        <v>1572</v>
      </c>
      <c r="P3793">
        <v>1.1200000000000001</v>
      </c>
      <c r="Q3793">
        <v>1.1200000000000001</v>
      </c>
      <c r="R3793">
        <v>1.1200000000000001</v>
      </c>
      <c r="S3793">
        <v>4.0548999999999999</v>
      </c>
      <c r="T3793">
        <v>0.51648700000000003</v>
      </c>
      <c r="U3793">
        <v>5.7502500000000003</v>
      </c>
      <c r="V3793">
        <v>5.6345999999999998</v>
      </c>
      <c r="W3793">
        <v>0.115651</v>
      </c>
      <c r="X3793">
        <v>4.0448199999999996</v>
      </c>
      <c r="Y3793">
        <v>7.4848499999999998</v>
      </c>
      <c r="Z3793">
        <v>0.78786</v>
      </c>
    </row>
    <row r="3794" spans="1:26" x14ac:dyDescent="0.35">
      <c r="A3794">
        <v>3</v>
      </c>
      <c r="B3794" t="s">
        <v>950</v>
      </c>
      <c r="C3794">
        <v>1</v>
      </c>
      <c r="D3794">
        <v>1990</v>
      </c>
      <c r="E3794">
        <v>1</v>
      </c>
      <c r="F3794">
        <v>2</v>
      </c>
      <c r="G3794">
        <v>7</v>
      </c>
      <c r="H3794">
        <v>1990.5</v>
      </c>
      <c r="I3794">
        <v>0</v>
      </c>
      <c r="J3794">
        <v>0</v>
      </c>
      <c r="K3794">
        <v>1</v>
      </c>
      <c r="L3794">
        <v>64</v>
      </c>
      <c r="M3794">
        <v>64</v>
      </c>
      <c r="N3794" t="s">
        <v>960</v>
      </c>
      <c r="O3794" t="s">
        <v>1572</v>
      </c>
      <c r="P3794">
        <v>0.56000000000000005</v>
      </c>
      <c r="Q3794">
        <v>1</v>
      </c>
      <c r="R3794">
        <v>1</v>
      </c>
      <c r="S3794">
        <v>6.5616899999999996</v>
      </c>
      <c r="T3794">
        <v>0.41488900000000001</v>
      </c>
      <c r="U3794">
        <v>6</v>
      </c>
      <c r="V3794">
        <v>5.7256900000000002</v>
      </c>
      <c r="W3794">
        <v>0.274312</v>
      </c>
      <c r="X3794">
        <v>4.0888200000000001</v>
      </c>
      <c r="Y3794">
        <v>7.6224999999999996</v>
      </c>
      <c r="Z3794">
        <v>0.12621499999999999</v>
      </c>
    </row>
    <row r="3795" spans="1:26" x14ac:dyDescent="0.35">
      <c r="A3795">
        <v>3</v>
      </c>
      <c r="B3795" t="s">
        <v>950</v>
      </c>
      <c r="C3795">
        <v>1</v>
      </c>
      <c r="D3795">
        <v>1990</v>
      </c>
      <c r="E3795">
        <v>1</v>
      </c>
      <c r="F3795">
        <v>2</v>
      </c>
      <c r="G3795">
        <v>7</v>
      </c>
      <c r="H3795">
        <v>1990.5</v>
      </c>
      <c r="I3795">
        <v>0</v>
      </c>
      <c r="J3795">
        <v>0</v>
      </c>
      <c r="K3795">
        <v>1</v>
      </c>
      <c r="L3795">
        <v>65</v>
      </c>
      <c r="M3795">
        <v>65</v>
      </c>
      <c r="N3795" t="s">
        <v>960</v>
      </c>
      <c r="O3795" t="s">
        <v>1572</v>
      </c>
      <c r="P3795">
        <v>0.14000000000000001</v>
      </c>
      <c r="Q3795">
        <v>1</v>
      </c>
      <c r="R3795">
        <v>1</v>
      </c>
      <c r="S3795">
        <v>1.4737</v>
      </c>
      <c r="T3795">
        <v>0.92894500000000002</v>
      </c>
      <c r="U3795">
        <v>5.5004999999999997</v>
      </c>
      <c r="V3795">
        <v>5.8164499999999997</v>
      </c>
      <c r="W3795">
        <v>-0.31595400000000001</v>
      </c>
      <c r="X3795">
        <v>4.1325799999999999</v>
      </c>
      <c r="Y3795">
        <v>7.7472200000000004</v>
      </c>
      <c r="Z3795">
        <v>1.0261800000000001</v>
      </c>
    </row>
    <row r="3796" spans="1:26" x14ac:dyDescent="0.35">
      <c r="A3796">
        <v>3</v>
      </c>
      <c r="B3796" t="s">
        <v>950</v>
      </c>
      <c r="C3796">
        <v>1</v>
      </c>
      <c r="D3796">
        <v>1990</v>
      </c>
      <c r="E3796">
        <v>1</v>
      </c>
      <c r="F3796">
        <v>2</v>
      </c>
      <c r="G3796">
        <v>7</v>
      </c>
      <c r="H3796">
        <v>1990.5</v>
      </c>
      <c r="I3796">
        <v>0</v>
      </c>
      <c r="J3796">
        <v>0</v>
      </c>
      <c r="K3796">
        <v>1</v>
      </c>
      <c r="L3796">
        <v>66</v>
      </c>
      <c r="M3796">
        <v>66</v>
      </c>
      <c r="N3796" t="s">
        <v>960</v>
      </c>
      <c r="O3796" t="s">
        <v>1572</v>
      </c>
      <c r="P3796">
        <v>0.42</v>
      </c>
      <c r="Q3796">
        <v>1</v>
      </c>
      <c r="R3796">
        <v>1</v>
      </c>
      <c r="S3796">
        <v>1.98461</v>
      </c>
      <c r="T3796">
        <v>0.93949099999999997</v>
      </c>
      <c r="U3796">
        <v>6.8324999999999996</v>
      </c>
      <c r="V3796">
        <v>5.9091399999999998</v>
      </c>
      <c r="W3796">
        <v>0.92335900000000004</v>
      </c>
      <c r="X3796">
        <v>4.1775000000000002</v>
      </c>
      <c r="Y3796">
        <v>7.8632600000000004</v>
      </c>
      <c r="Z3796">
        <v>-2.3737899999999999E-2</v>
      </c>
    </row>
    <row r="3797" spans="1:26" x14ac:dyDescent="0.35">
      <c r="A3797">
        <v>3</v>
      </c>
      <c r="B3797" t="s">
        <v>950</v>
      </c>
      <c r="C3797">
        <v>1</v>
      </c>
      <c r="D3797">
        <v>1990</v>
      </c>
      <c r="E3797">
        <v>1</v>
      </c>
      <c r="F3797">
        <v>2</v>
      </c>
      <c r="G3797">
        <v>7</v>
      </c>
      <c r="H3797">
        <v>1990.5</v>
      </c>
      <c r="I3797">
        <v>0</v>
      </c>
      <c r="J3797">
        <v>0</v>
      </c>
      <c r="K3797">
        <v>1</v>
      </c>
      <c r="L3797">
        <v>67</v>
      </c>
      <c r="M3797">
        <v>67</v>
      </c>
      <c r="N3797" t="s">
        <v>960</v>
      </c>
      <c r="O3797" t="s">
        <v>1572</v>
      </c>
      <c r="P3797">
        <v>0.98</v>
      </c>
      <c r="Q3797">
        <v>1</v>
      </c>
      <c r="R3797">
        <v>1</v>
      </c>
      <c r="S3797">
        <v>1.57433</v>
      </c>
      <c r="T3797">
        <v>0.91340399999999999</v>
      </c>
      <c r="U3797">
        <v>6.6422100000000004</v>
      </c>
      <c r="V3797">
        <v>6.00603</v>
      </c>
      <c r="W3797">
        <v>0.636185</v>
      </c>
      <c r="X3797">
        <v>4.2249600000000003</v>
      </c>
      <c r="Y3797">
        <v>7.9737099999999996</v>
      </c>
      <c r="Z3797">
        <v>0.56796899999999995</v>
      </c>
    </row>
    <row r="3798" spans="1:26" x14ac:dyDescent="0.35">
      <c r="A3798">
        <v>3</v>
      </c>
      <c r="B3798" t="s">
        <v>950</v>
      </c>
      <c r="C3798">
        <v>1</v>
      </c>
      <c r="D3798">
        <v>1990</v>
      </c>
      <c r="E3798">
        <v>1</v>
      </c>
      <c r="F3798">
        <v>2</v>
      </c>
      <c r="G3798">
        <v>7</v>
      </c>
      <c r="H3798">
        <v>1990.5</v>
      </c>
      <c r="I3798">
        <v>0</v>
      </c>
      <c r="J3798">
        <v>0</v>
      </c>
      <c r="K3798">
        <v>1</v>
      </c>
      <c r="L3798">
        <v>68</v>
      </c>
      <c r="M3798">
        <v>68</v>
      </c>
      <c r="N3798" t="s">
        <v>960</v>
      </c>
      <c r="O3798" t="s">
        <v>1572</v>
      </c>
      <c r="P3798">
        <v>0.84</v>
      </c>
      <c r="Q3798">
        <v>1</v>
      </c>
      <c r="R3798">
        <v>1</v>
      </c>
      <c r="S3798">
        <v>5.5678400000000003</v>
      </c>
      <c r="T3798">
        <v>0.42669499999999999</v>
      </c>
      <c r="U3798">
        <v>6.6660000000000004</v>
      </c>
      <c r="V3798">
        <v>6.1093599999999997</v>
      </c>
      <c r="W3798">
        <v>0.55663899999999999</v>
      </c>
      <c r="X3798">
        <v>4.27651</v>
      </c>
      <c r="Y3798">
        <v>8.2380499999999994</v>
      </c>
      <c r="Z3798">
        <v>-0.31831700000000002</v>
      </c>
    </row>
    <row r="3799" spans="1:26" x14ac:dyDescent="0.35">
      <c r="A3799">
        <v>3</v>
      </c>
      <c r="B3799" t="s">
        <v>950</v>
      </c>
      <c r="C3799">
        <v>1</v>
      </c>
      <c r="D3799">
        <v>1990</v>
      </c>
      <c r="E3799">
        <v>1</v>
      </c>
      <c r="F3799">
        <v>2</v>
      </c>
      <c r="G3799">
        <v>7</v>
      </c>
      <c r="H3799">
        <v>1990.5</v>
      </c>
      <c r="I3799">
        <v>0</v>
      </c>
      <c r="J3799">
        <v>0</v>
      </c>
      <c r="K3799">
        <v>1</v>
      </c>
      <c r="L3799">
        <v>69</v>
      </c>
      <c r="M3799">
        <v>69</v>
      </c>
      <c r="N3799" t="s">
        <v>960</v>
      </c>
      <c r="O3799" t="s">
        <v>1572</v>
      </c>
      <c r="P3799">
        <v>0.42</v>
      </c>
      <c r="Q3799">
        <v>1</v>
      </c>
      <c r="R3799">
        <v>1</v>
      </c>
      <c r="S3799">
        <v>1.20943</v>
      </c>
      <c r="T3799">
        <v>1.1488799999999999</v>
      </c>
      <c r="U3799">
        <v>6.4995000000000003</v>
      </c>
      <c r="V3799">
        <v>6.2212199999999998</v>
      </c>
      <c r="W3799">
        <v>0.278283</v>
      </c>
      <c r="X3799">
        <v>4.3340699999999996</v>
      </c>
      <c r="Y3799">
        <v>8.4970300000000005</v>
      </c>
      <c r="Z3799">
        <v>0.90474500000000002</v>
      </c>
    </row>
    <row r="3800" spans="1:26" x14ac:dyDescent="0.35">
      <c r="A3800">
        <v>3</v>
      </c>
      <c r="B3800" t="s">
        <v>950</v>
      </c>
      <c r="C3800">
        <v>1</v>
      </c>
      <c r="D3800">
        <v>1990</v>
      </c>
      <c r="E3800">
        <v>1</v>
      </c>
      <c r="F3800">
        <v>2</v>
      </c>
      <c r="G3800">
        <v>7</v>
      </c>
      <c r="H3800">
        <v>1990.5</v>
      </c>
      <c r="I3800">
        <v>0</v>
      </c>
      <c r="J3800">
        <v>0</v>
      </c>
      <c r="K3800">
        <v>1</v>
      </c>
      <c r="L3800">
        <v>70</v>
      </c>
      <c r="M3800">
        <v>70</v>
      </c>
      <c r="N3800" t="s">
        <v>960</v>
      </c>
      <c r="O3800" t="s">
        <v>1572</v>
      </c>
      <c r="P3800">
        <v>0.42</v>
      </c>
      <c r="Q3800">
        <v>1</v>
      </c>
      <c r="R3800">
        <v>1</v>
      </c>
      <c r="S3800">
        <v>2.0388299999999999</v>
      </c>
      <c r="T3800">
        <v>0.965117</v>
      </c>
      <c r="U3800">
        <v>7.1654999999999998</v>
      </c>
      <c r="V3800">
        <v>6.3433200000000003</v>
      </c>
      <c r="W3800">
        <v>0.82218199999999997</v>
      </c>
      <c r="X3800">
        <v>4.4002499999999998</v>
      </c>
      <c r="Y3800">
        <v>8.7072099999999999</v>
      </c>
      <c r="Z3800">
        <v>-2.5084700000000001E-2</v>
      </c>
    </row>
    <row r="3801" spans="1:26" x14ac:dyDescent="0.35">
      <c r="A3801">
        <v>3</v>
      </c>
      <c r="B3801" t="s">
        <v>950</v>
      </c>
      <c r="C3801">
        <v>1</v>
      </c>
      <c r="D3801">
        <v>1990</v>
      </c>
      <c r="E3801">
        <v>1</v>
      </c>
      <c r="F3801">
        <v>2</v>
      </c>
      <c r="G3801">
        <v>7</v>
      </c>
      <c r="H3801">
        <v>1990.5</v>
      </c>
      <c r="I3801">
        <v>0</v>
      </c>
      <c r="J3801">
        <v>0</v>
      </c>
      <c r="K3801">
        <v>1</v>
      </c>
      <c r="L3801">
        <v>72</v>
      </c>
      <c r="M3801">
        <v>72</v>
      </c>
      <c r="N3801" t="s">
        <v>960</v>
      </c>
      <c r="O3801" t="s">
        <v>1572</v>
      </c>
      <c r="P3801">
        <v>0.56000000000000005</v>
      </c>
      <c r="Q3801">
        <v>1</v>
      </c>
      <c r="R3801">
        <v>1</v>
      </c>
      <c r="S3801">
        <v>3.5741399999999999</v>
      </c>
      <c r="T3801">
        <v>0.71116100000000004</v>
      </c>
      <c r="U3801">
        <v>6.9989999999999997</v>
      </c>
      <c r="V3801">
        <v>6.6218500000000002</v>
      </c>
      <c r="W3801">
        <v>0.37714999999999999</v>
      </c>
      <c r="X3801">
        <v>4.5743400000000003</v>
      </c>
      <c r="Y3801">
        <v>9.0686599999999995</v>
      </c>
      <c r="Z3801">
        <v>-2.7716999999999999E-2</v>
      </c>
    </row>
    <row r="3802" spans="1:26" x14ac:dyDescent="0.35">
      <c r="A3802">
        <v>3</v>
      </c>
      <c r="B3802" t="s">
        <v>950</v>
      </c>
      <c r="C3802">
        <v>1</v>
      </c>
      <c r="D3802">
        <v>1990</v>
      </c>
      <c r="E3802">
        <v>1</v>
      </c>
      <c r="F3802">
        <v>2</v>
      </c>
      <c r="G3802">
        <v>7</v>
      </c>
      <c r="H3802">
        <v>1990.5</v>
      </c>
      <c r="I3802">
        <v>0</v>
      </c>
      <c r="J3802">
        <v>0</v>
      </c>
      <c r="K3802">
        <v>1</v>
      </c>
      <c r="L3802">
        <v>73</v>
      </c>
      <c r="M3802">
        <v>73</v>
      </c>
      <c r="N3802" t="s">
        <v>960</v>
      </c>
      <c r="O3802" t="s">
        <v>1572</v>
      </c>
      <c r="P3802">
        <v>0.42</v>
      </c>
      <c r="Q3802">
        <v>1</v>
      </c>
      <c r="R3802">
        <v>1</v>
      </c>
      <c r="S3802">
        <v>1.0028600000000001</v>
      </c>
      <c r="T3802">
        <v>1.5494600000000001</v>
      </c>
      <c r="U3802">
        <v>7.4984999999999999</v>
      </c>
      <c r="V3802">
        <v>6.7777700000000003</v>
      </c>
      <c r="W3802">
        <v>0.72073200000000004</v>
      </c>
      <c r="X3802">
        <v>4.6943099999999998</v>
      </c>
      <c r="Y3802">
        <v>9.3665900000000004</v>
      </c>
      <c r="Z3802">
        <v>0.58786499999999997</v>
      </c>
    </row>
    <row r="3803" spans="1:26" x14ac:dyDescent="0.35">
      <c r="A3803">
        <v>3</v>
      </c>
      <c r="B3803" t="s">
        <v>950</v>
      </c>
      <c r="C3803">
        <v>1</v>
      </c>
      <c r="D3803">
        <v>1990</v>
      </c>
      <c r="E3803">
        <v>1</v>
      </c>
      <c r="F3803">
        <v>2</v>
      </c>
      <c r="G3803">
        <v>7</v>
      </c>
      <c r="H3803">
        <v>1990.5</v>
      </c>
      <c r="I3803">
        <v>0</v>
      </c>
      <c r="J3803">
        <v>0</v>
      </c>
      <c r="K3803">
        <v>1</v>
      </c>
      <c r="L3803">
        <v>74</v>
      </c>
      <c r="M3803">
        <v>74</v>
      </c>
      <c r="N3803" t="s">
        <v>960</v>
      </c>
      <c r="O3803" t="s">
        <v>1572</v>
      </c>
      <c r="P3803">
        <v>0.7</v>
      </c>
      <c r="Q3803">
        <v>1</v>
      </c>
      <c r="R3803">
        <v>1</v>
      </c>
      <c r="S3803">
        <v>1.70964</v>
      </c>
      <c r="T3803">
        <v>1.0867599999999999</v>
      </c>
      <c r="U3803">
        <v>7.6982999999999997</v>
      </c>
      <c r="V3803">
        <v>6.9427000000000003</v>
      </c>
      <c r="W3803">
        <v>0.75560400000000005</v>
      </c>
      <c r="X3803">
        <v>4.8483799999999997</v>
      </c>
      <c r="Y3803">
        <v>9.5954599999999992</v>
      </c>
      <c r="Z3803">
        <v>0.239928</v>
      </c>
    </row>
    <row r="3804" spans="1:26" x14ac:dyDescent="0.35">
      <c r="A3804">
        <v>3</v>
      </c>
      <c r="B3804" t="s">
        <v>950</v>
      </c>
      <c r="C3804">
        <v>1</v>
      </c>
      <c r="D3804">
        <v>1990</v>
      </c>
      <c r="E3804">
        <v>1</v>
      </c>
      <c r="F3804">
        <v>2</v>
      </c>
      <c r="G3804">
        <v>7</v>
      </c>
      <c r="H3804">
        <v>1990.5</v>
      </c>
      <c r="I3804">
        <v>0</v>
      </c>
      <c r="J3804">
        <v>0</v>
      </c>
      <c r="K3804">
        <v>1</v>
      </c>
      <c r="L3804">
        <v>75</v>
      </c>
      <c r="M3804">
        <v>75</v>
      </c>
      <c r="N3804" t="s">
        <v>960</v>
      </c>
      <c r="O3804" t="s">
        <v>1572</v>
      </c>
      <c r="P3804">
        <v>0.42</v>
      </c>
      <c r="Q3804">
        <v>1</v>
      </c>
      <c r="R3804">
        <v>1</v>
      </c>
      <c r="S3804">
        <v>1.1217699999999999</v>
      </c>
      <c r="T3804">
        <v>1.4249700000000001</v>
      </c>
      <c r="U3804">
        <v>7.4984999999999999</v>
      </c>
      <c r="V3804">
        <v>7.1139099999999997</v>
      </c>
      <c r="W3804">
        <v>0.38458999999999999</v>
      </c>
      <c r="X3804">
        <v>5.0122400000000003</v>
      </c>
      <c r="Y3804">
        <v>9.7747100000000007</v>
      </c>
      <c r="Z3804">
        <v>0.69921199999999994</v>
      </c>
    </row>
    <row r="3805" spans="1:26" x14ac:dyDescent="0.35">
      <c r="A3805">
        <v>3</v>
      </c>
      <c r="B3805" t="s">
        <v>950</v>
      </c>
      <c r="C3805">
        <v>1</v>
      </c>
      <c r="D3805">
        <v>1990</v>
      </c>
      <c r="E3805">
        <v>1</v>
      </c>
      <c r="F3805">
        <v>2</v>
      </c>
      <c r="G3805">
        <v>7</v>
      </c>
      <c r="H3805">
        <v>1990.5</v>
      </c>
      <c r="I3805">
        <v>0</v>
      </c>
      <c r="J3805">
        <v>0</v>
      </c>
      <c r="K3805">
        <v>1</v>
      </c>
      <c r="L3805">
        <v>76</v>
      </c>
      <c r="M3805">
        <v>76</v>
      </c>
      <c r="N3805" t="s">
        <v>960</v>
      </c>
      <c r="O3805" t="s">
        <v>1572</v>
      </c>
      <c r="P3805">
        <v>0.7</v>
      </c>
      <c r="Q3805">
        <v>1</v>
      </c>
      <c r="R3805">
        <v>1</v>
      </c>
      <c r="S3805">
        <v>1.16794</v>
      </c>
      <c r="T3805">
        <v>1.38398</v>
      </c>
      <c r="U3805">
        <v>7.4984999999999999</v>
      </c>
      <c r="V3805">
        <v>7.2881400000000003</v>
      </c>
      <c r="W3805">
        <v>0.21035699999999999</v>
      </c>
      <c r="X3805">
        <v>5.0735400000000004</v>
      </c>
      <c r="Y3805">
        <v>9.9184599999999996</v>
      </c>
      <c r="Z3805">
        <v>0.73742200000000002</v>
      </c>
    </row>
    <row r="3806" spans="1:26" x14ac:dyDescent="0.35">
      <c r="A3806">
        <v>3</v>
      </c>
      <c r="B3806" t="s">
        <v>950</v>
      </c>
      <c r="C3806">
        <v>1</v>
      </c>
      <c r="D3806">
        <v>1990</v>
      </c>
      <c r="E3806">
        <v>1</v>
      </c>
      <c r="F3806">
        <v>2</v>
      </c>
      <c r="G3806">
        <v>7</v>
      </c>
      <c r="H3806">
        <v>1990.5</v>
      </c>
      <c r="I3806">
        <v>0</v>
      </c>
      <c r="J3806">
        <v>0</v>
      </c>
      <c r="K3806">
        <v>1</v>
      </c>
      <c r="L3806">
        <v>77</v>
      </c>
      <c r="M3806">
        <v>77</v>
      </c>
      <c r="N3806" t="s">
        <v>960</v>
      </c>
      <c r="O3806" t="s">
        <v>1572</v>
      </c>
      <c r="P3806">
        <v>0.14000000000000001</v>
      </c>
      <c r="Q3806">
        <v>1</v>
      </c>
      <c r="R3806">
        <v>1</v>
      </c>
      <c r="S3806">
        <v>1.19956</v>
      </c>
      <c r="T3806">
        <v>1.35758</v>
      </c>
      <c r="U3806">
        <v>7.4984999999999999</v>
      </c>
      <c r="V3806">
        <v>7.4620699999999998</v>
      </c>
      <c r="W3806">
        <v>3.6428099999999998E-2</v>
      </c>
      <c r="X3806">
        <v>5.1481300000000001</v>
      </c>
      <c r="Y3806">
        <v>10</v>
      </c>
      <c r="Z3806">
        <v>0.75810900000000003</v>
      </c>
    </row>
    <row r="3807" spans="1:26" x14ac:dyDescent="0.35">
      <c r="A3807">
        <v>3</v>
      </c>
      <c r="B3807" t="s">
        <v>950</v>
      </c>
      <c r="C3807">
        <v>1</v>
      </c>
      <c r="D3807">
        <v>1990</v>
      </c>
      <c r="E3807">
        <v>1</v>
      </c>
      <c r="F3807">
        <v>2</v>
      </c>
      <c r="G3807">
        <v>7</v>
      </c>
      <c r="H3807">
        <v>1990.5</v>
      </c>
      <c r="I3807">
        <v>0</v>
      </c>
      <c r="J3807">
        <v>0</v>
      </c>
      <c r="K3807">
        <v>1</v>
      </c>
      <c r="L3807">
        <v>78</v>
      </c>
      <c r="M3807">
        <v>78</v>
      </c>
      <c r="N3807" t="s">
        <v>960</v>
      </c>
      <c r="O3807" t="s">
        <v>1572</v>
      </c>
      <c r="P3807">
        <v>0.42</v>
      </c>
      <c r="Q3807">
        <v>1</v>
      </c>
      <c r="R3807">
        <v>1</v>
      </c>
      <c r="S3807">
        <v>3.1333899999999999</v>
      </c>
      <c r="T3807">
        <v>0.78359500000000004</v>
      </c>
      <c r="U3807">
        <v>7.8315000000000001</v>
      </c>
      <c r="V3807">
        <v>7.6327600000000002</v>
      </c>
      <c r="W3807">
        <v>0.19874</v>
      </c>
      <c r="X3807">
        <v>5.2399199999999997</v>
      </c>
      <c r="Y3807">
        <v>10</v>
      </c>
      <c r="Z3807">
        <v>0.123083</v>
      </c>
    </row>
    <row r="3808" spans="1:26" x14ac:dyDescent="0.35">
      <c r="A3808">
        <v>3</v>
      </c>
      <c r="B3808" t="s">
        <v>950</v>
      </c>
      <c r="C3808">
        <v>1</v>
      </c>
      <c r="D3808">
        <v>1990</v>
      </c>
      <c r="E3808">
        <v>1</v>
      </c>
      <c r="F3808">
        <v>2</v>
      </c>
      <c r="G3808">
        <v>7</v>
      </c>
      <c r="H3808">
        <v>1990.5</v>
      </c>
      <c r="I3808">
        <v>0</v>
      </c>
      <c r="J3808">
        <v>0</v>
      </c>
      <c r="K3808">
        <v>1</v>
      </c>
      <c r="L3808">
        <v>79</v>
      </c>
      <c r="M3808">
        <v>79</v>
      </c>
      <c r="N3808" t="s">
        <v>960</v>
      </c>
      <c r="O3808" t="s">
        <v>1572</v>
      </c>
      <c r="P3808">
        <v>0.14000000000000001</v>
      </c>
      <c r="Q3808">
        <v>1</v>
      </c>
      <c r="R3808">
        <v>1</v>
      </c>
      <c r="S3808">
        <v>1.21262</v>
      </c>
      <c r="T3808">
        <v>1.3472200000000001</v>
      </c>
      <c r="U3808">
        <v>7.4984999999999999</v>
      </c>
      <c r="V3808">
        <v>7.7979900000000004</v>
      </c>
      <c r="W3808">
        <v>-0.29948799999999998</v>
      </c>
      <c r="X3808">
        <v>5.3536799999999998</v>
      </c>
      <c r="Y3808">
        <v>10</v>
      </c>
      <c r="Z3808">
        <v>0.74089899999999997</v>
      </c>
    </row>
    <row r="3809" spans="1:26" x14ac:dyDescent="0.35">
      <c r="A3809">
        <v>3</v>
      </c>
      <c r="B3809" t="s">
        <v>950</v>
      </c>
      <c r="C3809">
        <v>1</v>
      </c>
      <c r="D3809">
        <v>1990</v>
      </c>
      <c r="E3809">
        <v>1</v>
      </c>
      <c r="F3809">
        <v>2</v>
      </c>
      <c r="G3809">
        <v>7</v>
      </c>
      <c r="H3809">
        <v>1990.5</v>
      </c>
      <c r="I3809">
        <v>0</v>
      </c>
      <c r="J3809">
        <v>0</v>
      </c>
      <c r="K3809">
        <v>1</v>
      </c>
      <c r="L3809">
        <v>80</v>
      </c>
      <c r="M3809">
        <v>80</v>
      </c>
      <c r="N3809" t="s">
        <v>960</v>
      </c>
      <c r="O3809" t="s">
        <v>1572</v>
      </c>
      <c r="P3809">
        <v>0.14000000000000001</v>
      </c>
      <c r="Q3809">
        <v>1</v>
      </c>
      <c r="R3809">
        <v>1</v>
      </c>
      <c r="S3809">
        <v>1.1318999999999999</v>
      </c>
      <c r="T3809">
        <v>1.4402299999999999</v>
      </c>
      <c r="U3809">
        <v>8.4975000000000005</v>
      </c>
      <c r="V3809">
        <v>7.9563899999999999</v>
      </c>
      <c r="W3809">
        <v>0.54111500000000001</v>
      </c>
      <c r="X3809">
        <v>5.49519</v>
      </c>
      <c r="Y3809">
        <v>10</v>
      </c>
      <c r="Z3809">
        <v>0.64371400000000001</v>
      </c>
    </row>
    <row r="3810" spans="1:26" x14ac:dyDescent="0.35">
      <c r="A3810">
        <v>3</v>
      </c>
      <c r="B3810" t="s">
        <v>950</v>
      </c>
      <c r="C3810">
        <v>1</v>
      </c>
      <c r="D3810">
        <v>1990</v>
      </c>
      <c r="E3810">
        <v>1</v>
      </c>
      <c r="F3810">
        <v>2</v>
      </c>
      <c r="G3810">
        <v>7</v>
      </c>
      <c r="H3810">
        <v>1990.5</v>
      </c>
      <c r="I3810">
        <v>0</v>
      </c>
      <c r="J3810">
        <v>0</v>
      </c>
      <c r="K3810">
        <v>1</v>
      </c>
      <c r="L3810">
        <v>81</v>
      </c>
      <c r="M3810">
        <v>81</v>
      </c>
      <c r="N3810" t="s">
        <v>960</v>
      </c>
      <c r="O3810" t="s">
        <v>1572</v>
      </c>
      <c r="P3810">
        <v>0.28000000000000003</v>
      </c>
      <c r="Q3810">
        <v>1</v>
      </c>
      <c r="R3810">
        <v>1</v>
      </c>
      <c r="S3810">
        <v>1.1587799999999999</v>
      </c>
      <c r="T3810">
        <v>1.39896</v>
      </c>
      <c r="U3810">
        <v>8.4975000000000005</v>
      </c>
      <c r="V3810">
        <v>8.1073900000000005</v>
      </c>
      <c r="W3810">
        <v>0.39011499999999999</v>
      </c>
      <c r="X3810">
        <v>5.6716199999999999</v>
      </c>
      <c r="Y3810">
        <v>10</v>
      </c>
      <c r="Z3810">
        <v>0.678925</v>
      </c>
    </row>
    <row r="3811" spans="1:26" x14ac:dyDescent="0.35">
      <c r="A3811">
        <v>3</v>
      </c>
      <c r="B3811" t="s">
        <v>950</v>
      </c>
      <c r="C3811">
        <v>1</v>
      </c>
      <c r="D3811">
        <v>1990</v>
      </c>
      <c r="E3811">
        <v>1</v>
      </c>
      <c r="F3811">
        <v>2</v>
      </c>
      <c r="G3811">
        <v>7</v>
      </c>
      <c r="H3811">
        <v>1990.5</v>
      </c>
      <c r="I3811">
        <v>0</v>
      </c>
      <c r="J3811">
        <v>0</v>
      </c>
      <c r="K3811">
        <v>1</v>
      </c>
      <c r="L3811">
        <v>83</v>
      </c>
      <c r="M3811">
        <v>83</v>
      </c>
      <c r="N3811" t="s">
        <v>960</v>
      </c>
      <c r="O3811" t="s">
        <v>1572</v>
      </c>
      <c r="P3811">
        <v>0.28000000000000003</v>
      </c>
      <c r="Q3811">
        <v>1</v>
      </c>
      <c r="R3811">
        <v>1</v>
      </c>
      <c r="S3811">
        <v>3.2995000000000001</v>
      </c>
      <c r="T3811">
        <v>0.79931799999999997</v>
      </c>
      <c r="U3811">
        <v>8.9969999999999999</v>
      </c>
      <c r="V3811">
        <v>8.3878799999999991</v>
      </c>
      <c r="W3811">
        <v>0.60911899999999997</v>
      </c>
      <c r="X3811">
        <v>6.0510299999999999</v>
      </c>
      <c r="Y3811">
        <v>10</v>
      </c>
      <c r="Z3811">
        <v>-0.13858000000000001</v>
      </c>
    </row>
    <row r="3812" spans="1:26" x14ac:dyDescent="0.35">
      <c r="A3812">
        <v>3</v>
      </c>
      <c r="B3812" t="s">
        <v>950</v>
      </c>
      <c r="C3812">
        <v>1</v>
      </c>
      <c r="D3812">
        <v>1990</v>
      </c>
      <c r="E3812">
        <v>1</v>
      </c>
      <c r="F3812">
        <v>2</v>
      </c>
      <c r="G3812">
        <v>7</v>
      </c>
      <c r="H3812">
        <v>1990.5</v>
      </c>
      <c r="I3812">
        <v>0</v>
      </c>
      <c r="J3812">
        <v>0</v>
      </c>
      <c r="K3812">
        <v>1</v>
      </c>
      <c r="L3812">
        <v>84</v>
      </c>
      <c r="M3812">
        <v>84</v>
      </c>
      <c r="N3812" t="s">
        <v>960</v>
      </c>
      <c r="O3812" t="s">
        <v>1572</v>
      </c>
      <c r="P3812">
        <v>0.14000000000000001</v>
      </c>
      <c r="Q3812">
        <v>1</v>
      </c>
      <c r="R3812">
        <v>1</v>
      </c>
      <c r="S3812">
        <v>1.1749700000000001</v>
      </c>
      <c r="T3812">
        <v>1.34613</v>
      </c>
      <c r="U3812">
        <v>8.4975000000000005</v>
      </c>
      <c r="V3812">
        <v>8.5185399999999998</v>
      </c>
      <c r="W3812">
        <v>-2.1034799999999999E-2</v>
      </c>
      <c r="X3812">
        <v>6.1424700000000003</v>
      </c>
      <c r="Y3812">
        <v>10</v>
      </c>
      <c r="Z3812">
        <v>0.68873200000000001</v>
      </c>
    </row>
    <row r="3813" spans="1:26" x14ac:dyDescent="0.35">
      <c r="A3813">
        <v>3</v>
      </c>
      <c r="B3813" t="s">
        <v>950</v>
      </c>
      <c r="C3813">
        <v>1</v>
      </c>
      <c r="D3813">
        <v>1990</v>
      </c>
      <c r="E3813">
        <v>1</v>
      </c>
      <c r="F3813">
        <v>2</v>
      </c>
      <c r="G3813">
        <v>7</v>
      </c>
      <c r="H3813">
        <v>1990.5</v>
      </c>
      <c r="I3813">
        <v>0</v>
      </c>
      <c r="J3813">
        <v>0</v>
      </c>
      <c r="K3813">
        <v>1</v>
      </c>
      <c r="L3813">
        <v>86</v>
      </c>
      <c r="M3813">
        <v>86</v>
      </c>
      <c r="N3813" t="s">
        <v>960</v>
      </c>
      <c r="O3813" t="s">
        <v>1572</v>
      </c>
      <c r="P3813">
        <v>0.42</v>
      </c>
      <c r="Q3813">
        <v>1</v>
      </c>
      <c r="R3813">
        <v>1</v>
      </c>
      <c r="S3813">
        <v>11.3004</v>
      </c>
      <c r="T3813">
        <v>0.33957799999999999</v>
      </c>
      <c r="U3813">
        <v>9.4964999999999993</v>
      </c>
      <c r="V3813">
        <v>8.7639999999999993</v>
      </c>
      <c r="W3813">
        <v>0.73250599999999999</v>
      </c>
      <c r="X3813">
        <v>6.3491299999999997</v>
      </c>
      <c r="Y3813">
        <v>10</v>
      </c>
      <c r="Z3813">
        <v>-0.77330900000000002</v>
      </c>
    </row>
    <row r="3814" spans="1:26" x14ac:dyDescent="0.35">
      <c r="A3814">
        <v>3</v>
      </c>
      <c r="B3814" t="s">
        <v>950</v>
      </c>
      <c r="C3814">
        <v>1</v>
      </c>
      <c r="D3814">
        <v>1990</v>
      </c>
      <c r="E3814">
        <v>1</v>
      </c>
      <c r="F3814">
        <v>2</v>
      </c>
      <c r="G3814">
        <v>7</v>
      </c>
      <c r="H3814">
        <v>1990.5</v>
      </c>
      <c r="I3814">
        <v>0</v>
      </c>
      <c r="J3814">
        <v>0</v>
      </c>
      <c r="K3814">
        <v>1</v>
      </c>
      <c r="L3814">
        <v>87</v>
      </c>
      <c r="M3814">
        <v>87</v>
      </c>
      <c r="N3814" t="s">
        <v>960</v>
      </c>
      <c r="O3814" t="s">
        <v>1572</v>
      </c>
      <c r="P3814">
        <v>0.28000000000000003</v>
      </c>
      <c r="Q3814">
        <v>1</v>
      </c>
      <c r="R3814">
        <v>1</v>
      </c>
      <c r="S3814">
        <v>3.4399899999999999</v>
      </c>
      <c r="T3814">
        <v>0.70889100000000005</v>
      </c>
      <c r="U3814">
        <v>8.9969999999999999</v>
      </c>
      <c r="V3814">
        <v>8.8797499999999996</v>
      </c>
      <c r="W3814">
        <v>0.11724999999999999</v>
      </c>
      <c r="X3814">
        <v>6.4717700000000002</v>
      </c>
      <c r="Y3814">
        <v>10</v>
      </c>
      <c r="Z3814">
        <v>-1.3156299999999999E-2</v>
      </c>
    </row>
    <row r="3815" spans="1:26" x14ac:dyDescent="0.35">
      <c r="A3815">
        <v>3</v>
      </c>
      <c r="B3815" t="s">
        <v>950</v>
      </c>
      <c r="C3815">
        <v>1</v>
      </c>
      <c r="D3815">
        <v>1990</v>
      </c>
      <c r="E3815">
        <v>1</v>
      </c>
      <c r="F3815">
        <v>2</v>
      </c>
      <c r="G3815">
        <v>7</v>
      </c>
      <c r="H3815">
        <v>1990.5</v>
      </c>
      <c r="I3815">
        <v>0</v>
      </c>
      <c r="J3815">
        <v>0</v>
      </c>
      <c r="K3815">
        <v>1</v>
      </c>
      <c r="L3815">
        <v>92</v>
      </c>
      <c r="M3815">
        <v>92</v>
      </c>
      <c r="N3815" t="s">
        <v>960</v>
      </c>
      <c r="O3815" t="s">
        <v>1572</v>
      </c>
      <c r="P3815">
        <v>0.14000000000000001</v>
      </c>
      <c r="Q3815">
        <v>1</v>
      </c>
      <c r="R3815">
        <v>1</v>
      </c>
      <c r="S3815">
        <v>1.4845600000000001</v>
      </c>
      <c r="T3815">
        <v>0.91758300000000004</v>
      </c>
      <c r="U3815">
        <v>10.4955</v>
      </c>
      <c r="V3815">
        <v>9.3870400000000007</v>
      </c>
      <c r="W3815">
        <v>1.1084700000000001</v>
      </c>
      <c r="X3815">
        <v>7.1551600000000004</v>
      </c>
      <c r="Y3815">
        <v>10</v>
      </c>
      <c r="Z3815">
        <v>-0.40041199999999999</v>
      </c>
    </row>
    <row r="3816" spans="1:26" x14ac:dyDescent="0.35">
      <c r="A3816">
        <v>3</v>
      </c>
      <c r="B3816" t="s">
        <v>950</v>
      </c>
      <c r="C3816">
        <v>1</v>
      </c>
      <c r="D3816">
        <v>1990</v>
      </c>
      <c r="E3816">
        <v>1</v>
      </c>
      <c r="F3816">
        <v>2</v>
      </c>
      <c r="G3816">
        <v>7</v>
      </c>
      <c r="H3816">
        <v>1990.5</v>
      </c>
      <c r="I3816">
        <v>0</v>
      </c>
      <c r="J3816">
        <v>0</v>
      </c>
      <c r="K3816">
        <v>1</v>
      </c>
      <c r="L3816">
        <v>93</v>
      </c>
      <c r="M3816">
        <v>93</v>
      </c>
      <c r="N3816" t="s">
        <v>960</v>
      </c>
      <c r="O3816" t="s">
        <v>1572</v>
      </c>
      <c r="P3816">
        <v>0.14000000000000001</v>
      </c>
      <c r="Q3816">
        <v>1</v>
      </c>
      <c r="R3816">
        <v>1</v>
      </c>
      <c r="S3816">
        <v>1.5782400000000001</v>
      </c>
      <c r="T3816">
        <v>0.84877999999999998</v>
      </c>
      <c r="U3816">
        <v>10.4955</v>
      </c>
      <c r="V3816">
        <v>9.4709800000000008</v>
      </c>
      <c r="W3816">
        <v>1.0245299999999999</v>
      </c>
      <c r="X3816">
        <v>7.2478300000000004</v>
      </c>
      <c r="Y3816">
        <v>10</v>
      </c>
      <c r="Z3816">
        <v>-0.35935899999999998</v>
      </c>
    </row>
    <row r="3817" spans="1:26" x14ac:dyDescent="0.35">
      <c r="A3817">
        <v>3</v>
      </c>
      <c r="B3817" t="s">
        <v>950</v>
      </c>
      <c r="C3817">
        <v>1</v>
      </c>
      <c r="D3817">
        <v>1990</v>
      </c>
      <c r="E3817">
        <v>1</v>
      </c>
      <c r="F3817">
        <v>2</v>
      </c>
      <c r="G3817">
        <v>7</v>
      </c>
      <c r="H3817">
        <v>1990.5</v>
      </c>
      <c r="I3817">
        <v>0</v>
      </c>
      <c r="J3817">
        <v>0</v>
      </c>
      <c r="K3817">
        <v>1</v>
      </c>
      <c r="L3817">
        <v>95</v>
      </c>
      <c r="M3817">
        <v>95</v>
      </c>
      <c r="N3817" t="s">
        <v>960</v>
      </c>
      <c r="O3817" t="s">
        <v>1572</v>
      </c>
      <c r="P3817">
        <v>0.14000000000000001</v>
      </c>
      <c r="Q3817">
        <v>1</v>
      </c>
      <c r="R3817">
        <v>1</v>
      </c>
      <c r="S3817">
        <v>1.77041</v>
      </c>
      <c r="T3817">
        <v>0.73324100000000003</v>
      </c>
      <c r="U3817">
        <v>10.4955</v>
      </c>
      <c r="V3817">
        <v>9.61707</v>
      </c>
      <c r="W3817">
        <v>0.87843899999999997</v>
      </c>
      <c r="X3817">
        <v>7.4660700000000002</v>
      </c>
      <c r="Y3817">
        <v>10</v>
      </c>
      <c r="Z3817">
        <v>-0.28025899999999998</v>
      </c>
    </row>
    <row r="3818" spans="1:26" x14ac:dyDescent="0.35">
      <c r="A3818">
        <v>3</v>
      </c>
      <c r="B3818" t="s">
        <v>950</v>
      </c>
      <c r="C3818">
        <v>1</v>
      </c>
      <c r="D3818">
        <v>1991</v>
      </c>
      <c r="E3818">
        <v>1</v>
      </c>
      <c r="F3818">
        <v>2</v>
      </c>
      <c r="G3818">
        <v>7</v>
      </c>
      <c r="H3818">
        <v>1991.5</v>
      </c>
      <c r="I3818">
        <v>0</v>
      </c>
      <c r="J3818">
        <v>0</v>
      </c>
      <c r="K3818">
        <v>1</v>
      </c>
      <c r="L3818">
        <v>52</v>
      </c>
      <c r="M3818">
        <v>52</v>
      </c>
      <c r="N3818" t="s">
        <v>960</v>
      </c>
      <c r="O3818" t="s">
        <v>1572</v>
      </c>
      <c r="P3818">
        <v>0.28000000000000003</v>
      </c>
      <c r="Q3818">
        <v>1</v>
      </c>
      <c r="R3818">
        <v>1</v>
      </c>
      <c r="S3818">
        <v>0.69362699999999999</v>
      </c>
      <c r="T3818">
        <v>1.7473799999999999</v>
      </c>
      <c r="U3818">
        <v>5.5004999999999997</v>
      </c>
      <c r="V3818">
        <v>4.33324</v>
      </c>
      <c r="W3818">
        <v>1.16726</v>
      </c>
      <c r="X3818">
        <v>3.0305200000000001</v>
      </c>
      <c r="Y3818">
        <v>5.8901399999999997</v>
      </c>
      <c r="Z3818">
        <v>0.46243200000000001</v>
      </c>
    </row>
    <row r="3819" spans="1:26" x14ac:dyDescent="0.35">
      <c r="A3819">
        <v>3</v>
      </c>
      <c r="B3819" t="s">
        <v>950</v>
      </c>
      <c r="C3819">
        <v>1</v>
      </c>
      <c r="D3819">
        <v>1991</v>
      </c>
      <c r="E3819">
        <v>1</v>
      </c>
      <c r="F3819">
        <v>2</v>
      </c>
      <c r="G3819">
        <v>7</v>
      </c>
      <c r="H3819">
        <v>1991.5</v>
      </c>
      <c r="I3819">
        <v>0</v>
      </c>
      <c r="J3819">
        <v>0</v>
      </c>
      <c r="K3819">
        <v>1</v>
      </c>
      <c r="L3819">
        <v>54</v>
      </c>
      <c r="M3819">
        <v>54</v>
      </c>
      <c r="N3819" t="s">
        <v>960</v>
      </c>
      <c r="O3819" t="s">
        <v>1572</v>
      </c>
      <c r="P3819">
        <v>0.28000000000000003</v>
      </c>
      <c r="Q3819">
        <v>1</v>
      </c>
      <c r="R3819">
        <v>1</v>
      </c>
      <c r="S3819">
        <v>0.81373700000000004</v>
      </c>
      <c r="T3819">
        <v>1.4643299999999999</v>
      </c>
      <c r="U3819">
        <v>5.5004999999999997</v>
      </c>
      <c r="V3819">
        <v>4.5329199999999998</v>
      </c>
      <c r="W3819">
        <v>0.96757899999999997</v>
      </c>
      <c r="X3819">
        <v>3.0926200000000001</v>
      </c>
      <c r="Y3819">
        <v>6.0594000000000001</v>
      </c>
      <c r="Z3819">
        <v>0.58539300000000005</v>
      </c>
    </row>
    <row r="3820" spans="1:26" x14ac:dyDescent="0.35">
      <c r="A3820">
        <v>3</v>
      </c>
      <c r="B3820" t="s">
        <v>950</v>
      </c>
      <c r="C3820">
        <v>1</v>
      </c>
      <c r="D3820">
        <v>1991</v>
      </c>
      <c r="E3820">
        <v>1</v>
      </c>
      <c r="F3820">
        <v>2</v>
      </c>
      <c r="G3820">
        <v>7</v>
      </c>
      <c r="H3820">
        <v>1991.5</v>
      </c>
      <c r="I3820">
        <v>0</v>
      </c>
      <c r="J3820">
        <v>0</v>
      </c>
      <c r="K3820">
        <v>1</v>
      </c>
      <c r="L3820">
        <v>55</v>
      </c>
      <c r="M3820">
        <v>55</v>
      </c>
      <c r="N3820" t="s">
        <v>960</v>
      </c>
      <c r="O3820" t="s">
        <v>1572</v>
      </c>
      <c r="P3820">
        <v>0.7</v>
      </c>
      <c r="Q3820">
        <v>1</v>
      </c>
      <c r="R3820">
        <v>1</v>
      </c>
      <c r="S3820">
        <v>1.26746</v>
      </c>
      <c r="T3820">
        <v>1.1535</v>
      </c>
      <c r="U3820">
        <v>5.7003000000000004</v>
      </c>
      <c r="V3820">
        <v>4.6393500000000003</v>
      </c>
      <c r="W3820">
        <v>1.0609500000000001</v>
      </c>
      <c r="X3820">
        <v>3.1298599999999999</v>
      </c>
      <c r="Y3820">
        <v>6.3114299999999997</v>
      </c>
      <c r="Z3820">
        <v>0.20044200000000001</v>
      </c>
    </row>
    <row r="3821" spans="1:26" x14ac:dyDescent="0.35">
      <c r="A3821">
        <v>3</v>
      </c>
      <c r="B3821" t="s">
        <v>950</v>
      </c>
      <c r="C3821">
        <v>1</v>
      </c>
      <c r="D3821">
        <v>1991</v>
      </c>
      <c r="E3821">
        <v>1</v>
      </c>
      <c r="F3821">
        <v>2</v>
      </c>
      <c r="G3821">
        <v>7</v>
      </c>
      <c r="H3821">
        <v>1991.5</v>
      </c>
      <c r="I3821">
        <v>0</v>
      </c>
      <c r="J3821">
        <v>0</v>
      </c>
      <c r="K3821">
        <v>1</v>
      </c>
      <c r="L3821">
        <v>56</v>
      </c>
      <c r="M3821">
        <v>56</v>
      </c>
      <c r="N3821" t="s">
        <v>960</v>
      </c>
      <c r="O3821" t="s">
        <v>1572</v>
      </c>
      <c r="P3821">
        <v>0.42</v>
      </c>
      <c r="Q3821">
        <v>1</v>
      </c>
      <c r="R3821">
        <v>1</v>
      </c>
      <c r="S3821">
        <v>0.95552300000000001</v>
      </c>
      <c r="T3821">
        <v>1.2539199999999999</v>
      </c>
      <c r="U3821">
        <v>5.5004999999999997</v>
      </c>
      <c r="V3821">
        <v>4.7485099999999996</v>
      </c>
      <c r="W3821">
        <v>0.75198900000000002</v>
      </c>
      <c r="X3821">
        <v>3.1747299999999998</v>
      </c>
      <c r="Y3821">
        <v>6.5101899999999997</v>
      </c>
      <c r="Z3821">
        <v>0.72926000000000002</v>
      </c>
    </row>
    <row r="3822" spans="1:26" x14ac:dyDescent="0.35">
      <c r="A3822">
        <v>3</v>
      </c>
      <c r="B3822" t="s">
        <v>950</v>
      </c>
      <c r="C3822">
        <v>1</v>
      </c>
      <c r="D3822">
        <v>1991</v>
      </c>
      <c r="E3822">
        <v>1</v>
      </c>
      <c r="F3822">
        <v>2</v>
      </c>
      <c r="G3822">
        <v>7</v>
      </c>
      <c r="H3822">
        <v>1991.5</v>
      </c>
      <c r="I3822">
        <v>0</v>
      </c>
      <c r="J3822">
        <v>0</v>
      </c>
      <c r="K3822">
        <v>1</v>
      </c>
      <c r="L3822">
        <v>57</v>
      </c>
      <c r="M3822">
        <v>57</v>
      </c>
      <c r="N3822" t="s">
        <v>960</v>
      </c>
      <c r="O3822" t="s">
        <v>1572</v>
      </c>
      <c r="P3822">
        <v>0.98</v>
      </c>
      <c r="Q3822">
        <v>1</v>
      </c>
      <c r="R3822">
        <v>1</v>
      </c>
      <c r="S3822">
        <v>1.02996</v>
      </c>
      <c r="T3822">
        <v>1.17717</v>
      </c>
      <c r="U3822">
        <v>5.5004999999999997</v>
      </c>
      <c r="V3822">
        <v>4.8594900000000001</v>
      </c>
      <c r="W3822">
        <v>0.64100599999999996</v>
      </c>
      <c r="X3822">
        <v>3.2294700000000001</v>
      </c>
      <c r="Y3822">
        <v>6.6708499999999997</v>
      </c>
      <c r="Z3822">
        <v>0.80224099999999998</v>
      </c>
    </row>
    <row r="3823" spans="1:26" x14ac:dyDescent="0.35">
      <c r="A3823">
        <v>3</v>
      </c>
      <c r="B3823" t="s">
        <v>950</v>
      </c>
      <c r="C3823">
        <v>1</v>
      </c>
      <c r="D3823">
        <v>1991</v>
      </c>
      <c r="E3823">
        <v>1</v>
      </c>
      <c r="F3823">
        <v>2</v>
      </c>
      <c r="G3823">
        <v>7</v>
      </c>
      <c r="H3823">
        <v>1991.5</v>
      </c>
      <c r="I3823">
        <v>0</v>
      </c>
      <c r="J3823">
        <v>0</v>
      </c>
      <c r="K3823">
        <v>1</v>
      </c>
      <c r="L3823">
        <v>58</v>
      </c>
      <c r="M3823">
        <v>58</v>
      </c>
      <c r="N3823" t="s">
        <v>960</v>
      </c>
      <c r="O3823" t="s">
        <v>1572</v>
      </c>
      <c r="P3823">
        <v>0.98</v>
      </c>
      <c r="Q3823">
        <v>1</v>
      </c>
      <c r="R3823">
        <v>1</v>
      </c>
      <c r="S3823">
        <v>1.54095</v>
      </c>
      <c r="T3823">
        <v>0.87151800000000001</v>
      </c>
      <c r="U3823">
        <v>5.6432099999999998</v>
      </c>
      <c r="V3823">
        <v>4.9722099999999996</v>
      </c>
      <c r="W3823">
        <v>0.67100199999999999</v>
      </c>
      <c r="X3823">
        <v>3.2961800000000001</v>
      </c>
      <c r="Y3823">
        <v>6.8042199999999999</v>
      </c>
      <c r="Z3823">
        <v>0.59019699999999997</v>
      </c>
    </row>
    <row r="3824" spans="1:26" x14ac:dyDescent="0.35">
      <c r="A3824">
        <v>3</v>
      </c>
      <c r="B3824" t="s">
        <v>950</v>
      </c>
      <c r="C3824">
        <v>1</v>
      </c>
      <c r="D3824">
        <v>1991</v>
      </c>
      <c r="E3824">
        <v>1</v>
      </c>
      <c r="F3824">
        <v>2</v>
      </c>
      <c r="G3824">
        <v>7</v>
      </c>
      <c r="H3824">
        <v>1991.5</v>
      </c>
      <c r="I3824">
        <v>0</v>
      </c>
      <c r="J3824">
        <v>0</v>
      </c>
      <c r="K3824">
        <v>1</v>
      </c>
      <c r="L3824">
        <v>59</v>
      </c>
      <c r="M3824">
        <v>59</v>
      </c>
      <c r="N3824" t="s">
        <v>960</v>
      </c>
      <c r="O3824" t="s">
        <v>1572</v>
      </c>
      <c r="P3824">
        <v>0.28000000000000003</v>
      </c>
      <c r="Q3824">
        <v>1</v>
      </c>
      <c r="R3824">
        <v>1</v>
      </c>
      <c r="S3824">
        <v>2.2210899999999998</v>
      </c>
      <c r="T3824">
        <v>0.88358700000000001</v>
      </c>
      <c r="U3824">
        <v>6</v>
      </c>
      <c r="V3824">
        <v>5.0874199999999998</v>
      </c>
      <c r="W3824">
        <v>0.91258499999999998</v>
      </c>
      <c r="X3824">
        <v>3.3769900000000002</v>
      </c>
      <c r="Y3824">
        <v>6.9179199999999996</v>
      </c>
      <c r="Z3824">
        <v>-0.19198799999999999</v>
      </c>
    </row>
    <row r="3825" spans="1:26" x14ac:dyDescent="0.35">
      <c r="A3825">
        <v>3</v>
      </c>
      <c r="B3825" t="s">
        <v>950</v>
      </c>
      <c r="C3825">
        <v>1</v>
      </c>
      <c r="D3825">
        <v>1991</v>
      </c>
      <c r="E3825">
        <v>1</v>
      </c>
      <c r="F3825">
        <v>2</v>
      </c>
      <c r="G3825">
        <v>7</v>
      </c>
      <c r="H3825">
        <v>1991.5</v>
      </c>
      <c r="I3825">
        <v>0</v>
      </c>
      <c r="J3825">
        <v>0</v>
      </c>
      <c r="K3825">
        <v>1</v>
      </c>
      <c r="L3825">
        <v>60</v>
      </c>
      <c r="M3825">
        <v>60</v>
      </c>
      <c r="N3825" t="s">
        <v>960</v>
      </c>
      <c r="O3825" t="s">
        <v>1572</v>
      </c>
      <c r="P3825">
        <v>0.28000000000000003</v>
      </c>
      <c r="Q3825">
        <v>1</v>
      </c>
      <c r="R3825">
        <v>1</v>
      </c>
      <c r="S3825">
        <v>0.73541999999999996</v>
      </c>
      <c r="T3825">
        <v>1.9081900000000001</v>
      </c>
      <c r="U3825">
        <v>6.4995000000000003</v>
      </c>
      <c r="V3825">
        <v>5.20634</v>
      </c>
      <c r="W3825">
        <v>1.2931600000000001</v>
      </c>
      <c r="X3825">
        <v>3.4745699999999999</v>
      </c>
      <c r="Y3825">
        <v>7.0586700000000002</v>
      </c>
      <c r="Z3825">
        <v>0.36081600000000003</v>
      </c>
    </row>
    <row r="3826" spans="1:26" x14ac:dyDescent="0.35">
      <c r="A3826">
        <v>3</v>
      </c>
      <c r="B3826" t="s">
        <v>950</v>
      </c>
      <c r="C3826">
        <v>1</v>
      </c>
      <c r="D3826">
        <v>1991</v>
      </c>
      <c r="E3826">
        <v>1</v>
      </c>
      <c r="F3826">
        <v>2</v>
      </c>
      <c r="G3826">
        <v>7</v>
      </c>
      <c r="H3826">
        <v>1991.5</v>
      </c>
      <c r="I3826">
        <v>0</v>
      </c>
      <c r="J3826">
        <v>0</v>
      </c>
      <c r="K3826">
        <v>1</v>
      </c>
      <c r="L3826">
        <v>61</v>
      </c>
      <c r="M3826">
        <v>61</v>
      </c>
      <c r="N3826" t="s">
        <v>960</v>
      </c>
      <c r="O3826" t="s">
        <v>1572</v>
      </c>
      <c r="P3826">
        <v>0.28000000000000003</v>
      </c>
      <c r="Q3826">
        <v>1</v>
      </c>
      <c r="R3826">
        <v>1</v>
      </c>
      <c r="S3826">
        <v>0.79076000000000002</v>
      </c>
      <c r="T3826">
        <v>1.7549300000000001</v>
      </c>
      <c r="U3826">
        <v>6.4995000000000003</v>
      </c>
      <c r="V3826">
        <v>5.3301800000000004</v>
      </c>
      <c r="W3826">
        <v>1.1693199999999999</v>
      </c>
      <c r="X3826">
        <v>3.5928100000000001</v>
      </c>
      <c r="Y3826">
        <v>7.3264500000000004</v>
      </c>
      <c r="Z3826">
        <v>0.42730800000000002</v>
      </c>
    </row>
    <row r="3827" spans="1:26" x14ac:dyDescent="0.35">
      <c r="A3827">
        <v>3</v>
      </c>
      <c r="B3827" t="s">
        <v>950</v>
      </c>
      <c r="C3827">
        <v>1</v>
      </c>
      <c r="D3827">
        <v>1991</v>
      </c>
      <c r="E3827">
        <v>1</v>
      </c>
      <c r="F3827">
        <v>2</v>
      </c>
      <c r="G3827">
        <v>7</v>
      </c>
      <c r="H3827">
        <v>1991.5</v>
      </c>
      <c r="I3827">
        <v>0</v>
      </c>
      <c r="J3827">
        <v>0</v>
      </c>
      <c r="K3827">
        <v>1</v>
      </c>
      <c r="L3827">
        <v>62</v>
      </c>
      <c r="M3827">
        <v>62</v>
      </c>
      <c r="N3827" t="s">
        <v>960</v>
      </c>
      <c r="O3827" t="s">
        <v>1572</v>
      </c>
      <c r="P3827">
        <v>0.28000000000000003</v>
      </c>
      <c r="Q3827">
        <v>1</v>
      </c>
      <c r="R3827">
        <v>1</v>
      </c>
      <c r="S3827">
        <v>0.85631299999999999</v>
      </c>
      <c r="T3827">
        <v>1.6154299999999999</v>
      </c>
      <c r="U3827">
        <v>6.4995000000000003</v>
      </c>
      <c r="V3827">
        <v>5.4595099999999999</v>
      </c>
      <c r="W3827">
        <v>1.03999</v>
      </c>
      <c r="X3827">
        <v>3.73787</v>
      </c>
      <c r="Y3827">
        <v>7.5260199999999999</v>
      </c>
      <c r="Z3827">
        <v>0.498861</v>
      </c>
    </row>
    <row r="3828" spans="1:26" x14ac:dyDescent="0.35">
      <c r="A3828">
        <v>3</v>
      </c>
      <c r="B3828" t="s">
        <v>950</v>
      </c>
      <c r="C3828">
        <v>1</v>
      </c>
      <c r="D3828">
        <v>1991</v>
      </c>
      <c r="E3828">
        <v>1</v>
      </c>
      <c r="F3828">
        <v>2</v>
      </c>
      <c r="G3828">
        <v>7</v>
      </c>
      <c r="H3828">
        <v>1991.5</v>
      </c>
      <c r="I3828">
        <v>0</v>
      </c>
      <c r="J3828">
        <v>0</v>
      </c>
      <c r="K3828">
        <v>1</v>
      </c>
      <c r="L3828">
        <v>63</v>
      </c>
      <c r="M3828">
        <v>63</v>
      </c>
      <c r="N3828" t="s">
        <v>960</v>
      </c>
      <c r="O3828" t="s">
        <v>1572</v>
      </c>
      <c r="P3828">
        <v>0.98</v>
      </c>
      <c r="Q3828">
        <v>1</v>
      </c>
      <c r="R3828">
        <v>1</v>
      </c>
      <c r="S3828">
        <v>0.93079999999999996</v>
      </c>
      <c r="T3828">
        <v>1.4906999999999999</v>
      </c>
      <c r="U3828">
        <v>6.4995000000000003</v>
      </c>
      <c r="V3828">
        <v>5.5939300000000003</v>
      </c>
      <c r="W3828">
        <v>0.90556899999999996</v>
      </c>
      <c r="X3828">
        <v>3.9193500000000001</v>
      </c>
      <c r="Y3828">
        <v>7.6780200000000001</v>
      </c>
      <c r="Z3828">
        <v>0.57519600000000004</v>
      </c>
    </row>
    <row r="3829" spans="1:26" x14ac:dyDescent="0.35">
      <c r="A3829">
        <v>3</v>
      </c>
      <c r="B3829" t="s">
        <v>950</v>
      </c>
      <c r="C3829">
        <v>1</v>
      </c>
      <c r="D3829">
        <v>1991</v>
      </c>
      <c r="E3829">
        <v>1</v>
      </c>
      <c r="F3829">
        <v>2</v>
      </c>
      <c r="G3829">
        <v>7</v>
      </c>
      <c r="H3829">
        <v>1991.5</v>
      </c>
      <c r="I3829">
        <v>0</v>
      </c>
      <c r="J3829">
        <v>0</v>
      </c>
      <c r="K3829">
        <v>1</v>
      </c>
      <c r="L3829">
        <v>64</v>
      </c>
      <c r="M3829">
        <v>64</v>
      </c>
      <c r="N3829" t="s">
        <v>960</v>
      </c>
      <c r="O3829" t="s">
        <v>1572</v>
      </c>
      <c r="P3829">
        <v>0.84</v>
      </c>
      <c r="Q3829">
        <v>1</v>
      </c>
      <c r="R3829">
        <v>1</v>
      </c>
      <c r="S3829">
        <v>1.01152</v>
      </c>
      <c r="T3829">
        <v>1.3816900000000001</v>
      </c>
      <c r="U3829">
        <v>6.4995000000000003</v>
      </c>
      <c r="V3829">
        <v>5.7319899999999997</v>
      </c>
      <c r="W3829">
        <v>0.767509</v>
      </c>
      <c r="X3829">
        <v>4.0275699999999999</v>
      </c>
      <c r="Y3829">
        <v>7.79678</v>
      </c>
      <c r="Z3829">
        <v>0.65454199999999996</v>
      </c>
    </row>
    <row r="3830" spans="1:26" x14ac:dyDescent="0.35">
      <c r="A3830">
        <v>3</v>
      </c>
      <c r="B3830" t="s">
        <v>950</v>
      </c>
      <c r="C3830">
        <v>1</v>
      </c>
      <c r="D3830">
        <v>1991</v>
      </c>
      <c r="E3830">
        <v>1</v>
      </c>
      <c r="F3830">
        <v>2</v>
      </c>
      <c r="G3830">
        <v>7</v>
      </c>
      <c r="H3830">
        <v>1991.5</v>
      </c>
      <c r="I3830">
        <v>0</v>
      </c>
      <c r="J3830">
        <v>0</v>
      </c>
      <c r="K3830">
        <v>1</v>
      </c>
      <c r="L3830">
        <v>65</v>
      </c>
      <c r="M3830">
        <v>65</v>
      </c>
      <c r="N3830" t="s">
        <v>960</v>
      </c>
      <c r="O3830" t="s">
        <v>1572</v>
      </c>
      <c r="P3830">
        <v>0.42</v>
      </c>
      <c r="Q3830">
        <v>1</v>
      </c>
      <c r="R3830">
        <v>1</v>
      </c>
      <c r="S3830">
        <v>1.09443</v>
      </c>
      <c r="T3830">
        <v>1.2890299999999999</v>
      </c>
      <c r="U3830">
        <v>6.4995000000000003</v>
      </c>
      <c r="V3830">
        <v>5.8714399999999998</v>
      </c>
      <c r="W3830">
        <v>0.62806399999999996</v>
      </c>
      <c r="X3830">
        <v>4.0766600000000004</v>
      </c>
      <c r="Y3830">
        <v>7.8924899999999996</v>
      </c>
      <c r="Z3830">
        <v>0.73354399999999997</v>
      </c>
    </row>
    <row r="3831" spans="1:26" x14ac:dyDescent="0.35">
      <c r="A3831">
        <v>3</v>
      </c>
      <c r="B3831" t="s">
        <v>950</v>
      </c>
      <c r="C3831">
        <v>1</v>
      </c>
      <c r="D3831">
        <v>1991</v>
      </c>
      <c r="E3831">
        <v>1</v>
      </c>
      <c r="F3831">
        <v>2</v>
      </c>
      <c r="G3831">
        <v>7</v>
      </c>
      <c r="H3831">
        <v>1991.5</v>
      </c>
      <c r="I3831">
        <v>0</v>
      </c>
      <c r="J3831">
        <v>0</v>
      </c>
      <c r="K3831">
        <v>1</v>
      </c>
      <c r="L3831">
        <v>66</v>
      </c>
      <c r="M3831">
        <v>66</v>
      </c>
      <c r="N3831" t="s">
        <v>960</v>
      </c>
      <c r="O3831" t="s">
        <v>1572</v>
      </c>
      <c r="P3831">
        <v>0.42</v>
      </c>
      <c r="Q3831">
        <v>1</v>
      </c>
      <c r="R3831">
        <v>1</v>
      </c>
      <c r="S3831">
        <v>2.50013</v>
      </c>
      <c r="T3831">
        <v>0.81536699999999995</v>
      </c>
      <c r="U3831">
        <v>6.8324999999999996</v>
      </c>
      <c r="V3831">
        <v>6.0097199999999997</v>
      </c>
      <c r="W3831">
        <v>0.82278099999999998</v>
      </c>
      <c r="X3831">
        <v>4.13422</v>
      </c>
      <c r="Y3831">
        <v>7.97255</v>
      </c>
      <c r="Z3831">
        <v>-2.4036100000000001E-2</v>
      </c>
    </row>
    <row r="3832" spans="1:26" x14ac:dyDescent="0.35">
      <c r="A3832">
        <v>3</v>
      </c>
      <c r="B3832" t="s">
        <v>950</v>
      </c>
      <c r="C3832">
        <v>1</v>
      </c>
      <c r="D3832">
        <v>1991</v>
      </c>
      <c r="E3832">
        <v>1</v>
      </c>
      <c r="F3832">
        <v>2</v>
      </c>
      <c r="G3832">
        <v>7</v>
      </c>
      <c r="H3832">
        <v>1991.5</v>
      </c>
      <c r="I3832">
        <v>0</v>
      </c>
      <c r="J3832">
        <v>0</v>
      </c>
      <c r="K3832">
        <v>1</v>
      </c>
      <c r="L3832">
        <v>67</v>
      </c>
      <c r="M3832">
        <v>67</v>
      </c>
      <c r="N3832" t="s">
        <v>960</v>
      </c>
      <c r="O3832" t="s">
        <v>1572</v>
      </c>
      <c r="P3832">
        <v>0.28000000000000003</v>
      </c>
      <c r="Q3832">
        <v>1</v>
      </c>
      <c r="R3832">
        <v>1</v>
      </c>
      <c r="S3832">
        <v>1.24695</v>
      </c>
      <c r="T3832">
        <v>1.15279</v>
      </c>
      <c r="U3832">
        <v>6.4995000000000003</v>
      </c>
      <c r="V3832">
        <v>6.14459</v>
      </c>
      <c r="W3832">
        <v>0.35491499999999998</v>
      </c>
      <c r="X3832">
        <v>4.2031999999999998</v>
      </c>
      <c r="Y3832">
        <v>8.1572600000000008</v>
      </c>
      <c r="Z3832">
        <v>0.87196700000000005</v>
      </c>
    </row>
    <row r="3833" spans="1:26" x14ac:dyDescent="0.35">
      <c r="A3833">
        <v>3</v>
      </c>
      <c r="B3833" t="s">
        <v>950</v>
      </c>
      <c r="C3833">
        <v>1</v>
      </c>
      <c r="D3833">
        <v>1991</v>
      </c>
      <c r="E3833">
        <v>1</v>
      </c>
      <c r="F3833">
        <v>2</v>
      </c>
      <c r="G3833">
        <v>7</v>
      </c>
      <c r="H3833">
        <v>1991.5</v>
      </c>
      <c r="I3833">
        <v>0</v>
      </c>
      <c r="J3833">
        <v>0</v>
      </c>
      <c r="K3833">
        <v>1</v>
      </c>
      <c r="L3833">
        <v>68</v>
      </c>
      <c r="M3833">
        <v>68</v>
      </c>
      <c r="N3833" t="s">
        <v>960</v>
      </c>
      <c r="O3833" t="s">
        <v>1572</v>
      </c>
      <c r="P3833">
        <v>0.28000000000000003</v>
      </c>
      <c r="Q3833">
        <v>1</v>
      </c>
      <c r="R3833">
        <v>1</v>
      </c>
      <c r="S3833">
        <v>1.3073300000000001</v>
      </c>
      <c r="T3833">
        <v>1.1080000000000001</v>
      </c>
      <c r="U3833">
        <v>6.4995000000000003</v>
      </c>
      <c r="V3833">
        <v>6.27454</v>
      </c>
      <c r="W3833">
        <v>0.22495999999999999</v>
      </c>
      <c r="X3833">
        <v>4.2865900000000003</v>
      </c>
      <c r="Y3833">
        <v>8.3693399999999993</v>
      </c>
      <c r="Z3833">
        <v>0.922265</v>
      </c>
    </row>
    <row r="3834" spans="1:26" x14ac:dyDescent="0.35">
      <c r="A3834">
        <v>3</v>
      </c>
      <c r="B3834" t="s">
        <v>950</v>
      </c>
      <c r="C3834">
        <v>1</v>
      </c>
      <c r="D3834">
        <v>1991</v>
      </c>
      <c r="E3834">
        <v>1</v>
      </c>
      <c r="F3834">
        <v>2</v>
      </c>
      <c r="G3834">
        <v>7</v>
      </c>
      <c r="H3834">
        <v>1991.5</v>
      </c>
      <c r="I3834">
        <v>0</v>
      </c>
      <c r="J3834">
        <v>0</v>
      </c>
      <c r="K3834">
        <v>1</v>
      </c>
      <c r="L3834">
        <v>69</v>
      </c>
      <c r="M3834">
        <v>69</v>
      </c>
      <c r="N3834" t="s">
        <v>960</v>
      </c>
      <c r="O3834" t="s">
        <v>1572</v>
      </c>
      <c r="P3834">
        <v>0.56000000000000005</v>
      </c>
      <c r="Q3834">
        <v>1</v>
      </c>
      <c r="R3834">
        <v>1</v>
      </c>
      <c r="S3834">
        <v>0.91141300000000003</v>
      </c>
      <c r="T3834">
        <v>1.59209</v>
      </c>
      <c r="U3834">
        <v>7.4984999999999999</v>
      </c>
      <c r="V3834">
        <v>6.3990799999999997</v>
      </c>
      <c r="W3834">
        <v>1.0994200000000001</v>
      </c>
      <c r="X3834">
        <v>4.3874399999999998</v>
      </c>
      <c r="Y3834">
        <v>8.5444399999999998</v>
      </c>
      <c r="Z3834">
        <v>0.48258600000000001</v>
      </c>
    </row>
    <row r="3835" spans="1:26" x14ac:dyDescent="0.35">
      <c r="A3835">
        <v>3</v>
      </c>
      <c r="B3835" t="s">
        <v>950</v>
      </c>
      <c r="C3835">
        <v>1</v>
      </c>
      <c r="D3835">
        <v>1991</v>
      </c>
      <c r="E3835">
        <v>1</v>
      </c>
      <c r="F3835">
        <v>2</v>
      </c>
      <c r="G3835">
        <v>7</v>
      </c>
      <c r="H3835">
        <v>1991.5</v>
      </c>
      <c r="I3835">
        <v>0</v>
      </c>
      <c r="J3835">
        <v>0</v>
      </c>
      <c r="K3835">
        <v>1</v>
      </c>
      <c r="L3835">
        <v>70</v>
      </c>
      <c r="M3835">
        <v>70</v>
      </c>
      <c r="N3835" t="s">
        <v>960</v>
      </c>
      <c r="O3835" t="s">
        <v>1572</v>
      </c>
      <c r="P3835">
        <v>0.56000000000000005</v>
      </c>
      <c r="Q3835">
        <v>1</v>
      </c>
      <c r="R3835">
        <v>1</v>
      </c>
      <c r="S3835">
        <v>2.08901</v>
      </c>
      <c r="T3835">
        <v>0.83922399999999997</v>
      </c>
      <c r="U3835">
        <v>7.2487500000000002</v>
      </c>
      <c r="V3835">
        <v>6.5186900000000003</v>
      </c>
      <c r="W3835">
        <v>0.73006599999999999</v>
      </c>
      <c r="X3835">
        <v>4.5088600000000003</v>
      </c>
      <c r="Y3835">
        <v>8.69407</v>
      </c>
      <c r="Z3835">
        <v>0.23679700000000001</v>
      </c>
    </row>
    <row r="3836" spans="1:26" x14ac:dyDescent="0.35">
      <c r="A3836">
        <v>3</v>
      </c>
      <c r="B3836" t="s">
        <v>950</v>
      </c>
      <c r="C3836">
        <v>1</v>
      </c>
      <c r="D3836">
        <v>1991</v>
      </c>
      <c r="E3836">
        <v>1</v>
      </c>
      <c r="F3836">
        <v>2</v>
      </c>
      <c r="G3836">
        <v>7</v>
      </c>
      <c r="H3836">
        <v>1991.5</v>
      </c>
      <c r="I3836">
        <v>0</v>
      </c>
      <c r="J3836">
        <v>0</v>
      </c>
      <c r="K3836">
        <v>1</v>
      </c>
      <c r="L3836">
        <v>71</v>
      </c>
      <c r="M3836">
        <v>71</v>
      </c>
      <c r="N3836" t="s">
        <v>960</v>
      </c>
      <c r="O3836" t="s">
        <v>1572</v>
      </c>
      <c r="P3836">
        <v>0.28000000000000003</v>
      </c>
      <c r="Q3836">
        <v>1</v>
      </c>
      <c r="R3836">
        <v>1</v>
      </c>
      <c r="S3836">
        <v>0.98774799999999996</v>
      </c>
      <c r="T3836">
        <v>1.4487399999999999</v>
      </c>
      <c r="U3836">
        <v>7.4984999999999999</v>
      </c>
      <c r="V3836">
        <v>6.6346100000000003</v>
      </c>
      <c r="W3836">
        <v>0.86389300000000002</v>
      </c>
      <c r="X3836">
        <v>4.6541199999999998</v>
      </c>
      <c r="Y3836">
        <v>8.8263499999999997</v>
      </c>
      <c r="Z3836">
        <v>0.60147600000000001</v>
      </c>
    </row>
    <row r="3837" spans="1:26" x14ac:dyDescent="0.35">
      <c r="A3837">
        <v>3</v>
      </c>
      <c r="B3837" t="s">
        <v>950</v>
      </c>
      <c r="C3837">
        <v>1</v>
      </c>
      <c r="D3837">
        <v>1991</v>
      </c>
      <c r="E3837">
        <v>1</v>
      </c>
      <c r="F3837">
        <v>2</v>
      </c>
      <c r="G3837">
        <v>7</v>
      </c>
      <c r="H3837">
        <v>1991.5</v>
      </c>
      <c r="I3837">
        <v>0</v>
      </c>
      <c r="J3837">
        <v>0</v>
      </c>
      <c r="K3837">
        <v>1</v>
      </c>
      <c r="L3837">
        <v>72</v>
      </c>
      <c r="M3837">
        <v>72</v>
      </c>
      <c r="N3837" t="s">
        <v>960</v>
      </c>
      <c r="O3837" t="s">
        <v>1572</v>
      </c>
      <c r="P3837">
        <v>0.14000000000000001</v>
      </c>
      <c r="Q3837">
        <v>1</v>
      </c>
      <c r="R3837">
        <v>1</v>
      </c>
      <c r="S3837">
        <v>1.02722</v>
      </c>
      <c r="T3837">
        <v>1.39608</v>
      </c>
      <c r="U3837">
        <v>7.4984999999999999</v>
      </c>
      <c r="V3837">
        <v>6.7486300000000004</v>
      </c>
      <c r="W3837">
        <v>0.74987000000000004</v>
      </c>
      <c r="X3837">
        <v>4.8269200000000003</v>
      </c>
      <c r="Y3837">
        <v>8.9470299999999998</v>
      </c>
      <c r="Z3837">
        <v>0.65410599999999997</v>
      </c>
    </row>
    <row r="3838" spans="1:26" x14ac:dyDescent="0.35">
      <c r="A3838">
        <v>3</v>
      </c>
      <c r="B3838" t="s">
        <v>950</v>
      </c>
      <c r="C3838">
        <v>1</v>
      </c>
      <c r="D3838">
        <v>1991</v>
      </c>
      <c r="E3838">
        <v>1</v>
      </c>
      <c r="F3838">
        <v>2</v>
      </c>
      <c r="G3838">
        <v>7</v>
      </c>
      <c r="H3838">
        <v>1991.5</v>
      </c>
      <c r="I3838">
        <v>0</v>
      </c>
      <c r="J3838">
        <v>0</v>
      </c>
      <c r="K3838">
        <v>1</v>
      </c>
      <c r="L3838">
        <v>74</v>
      </c>
      <c r="M3838">
        <v>74</v>
      </c>
      <c r="N3838" t="s">
        <v>960</v>
      </c>
      <c r="O3838" t="s">
        <v>1572</v>
      </c>
      <c r="P3838">
        <v>0.28000000000000003</v>
      </c>
      <c r="Q3838">
        <v>1</v>
      </c>
      <c r="R3838">
        <v>1</v>
      </c>
      <c r="S3838">
        <v>1.10616</v>
      </c>
      <c r="T3838">
        <v>1.3231299999999999</v>
      </c>
      <c r="U3838">
        <v>7.4984999999999999</v>
      </c>
      <c r="V3838">
        <v>6.9791400000000001</v>
      </c>
      <c r="W3838">
        <v>0.51935799999999999</v>
      </c>
      <c r="X3838">
        <v>5.0578200000000004</v>
      </c>
      <c r="Y3838">
        <v>9.4246099999999995</v>
      </c>
      <c r="Z3838">
        <v>0.74257200000000001</v>
      </c>
    </row>
    <row r="3839" spans="1:26" x14ac:dyDescent="0.35">
      <c r="A3839">
        <v>3</v>
      </c>
      <c r="B3839" t="s">
        <v>950</v>
      </c>
      <c r="C3839">
        <v>1</v>
      </c>
      <c r="D3839">
        <v>1991</v>
      </c>
      <c r="E3839">
        <v>1</v>
      </c>
      <c r="F3839">
        <v>2</v>
      </c>
      <c r="G3839">
        <v>7</v>
      </c>
      <c r="H3839">
        <v>1991.5</v>
      </c>
      <c r="I3839">
        <v>0</v>
      </c>
      <c r="J3839">
        <v>0</v>
      </c>
      <c r="K3839">
        <v>1</v>
      </c>
      <c r="L3839">
        <v>75</v>
      </c>
      <c r="M3839">
        <v>75</v>
      </c>
      <c r="N3839" t="s">
        <v>960</v>
      </c>
      <c r="O3839" t="s">
        <v>1572</v>
      </c>
      <c r="P3839">
        <v>0.14000000000000001</v>
      </c>
      <c r="Q3839">
        <v>1</v>
      </c>
      <c r="R3839">
        <v>1</v>
      </c>
      <c r="S3839">
        <v>1.1431500000000001</v>
      </c>
      <c r="T3839">
        <v>1.30149</v>
      </c>
      <c r="U3839">
        <v>7.4984999999999999</v>
      </c>
      <c r="V3839">
        <v>7.0996100000000002</v>
      </c>
      <c r="W3839">
        <v>0.398895</v>
      </c>
      <c r="X3839">
        <v>5.1085700000000003</v>
      </c>
      <c r="Y3839">
        <v>9.6381300000000003</v>
      </c>
      <c r="Z3839">
        <v>0.775972</v>
      </c>
    </row>
    <row r="3840" spans="1:26" x14ac:dyDescent="0.35">
      <c r="A3840">
        <v>3</v>
      </c>
      <c r="B3840" t="s">
        <v>950</v>
      </c>
      <c r="C3840">
        <v>1</v>
      </c>
      <c r="D3840">
        <v>1991</v>
      </c>
      <c r="E3840">
        <v>1</v>
      </c>
      <c r="F3840">
        <v>2</v>
      </c>
      <c r="G3840">
        <v>7</v>
      </c>
      <c r="H3840">
        <v>1991.5</v>
      </c>
      <c r="I3840">
        <v>0</v>
      </c>
      <c r="J3840">
        <v>0</v>
      </c>
      <c r="K3840">
        <v>1</v>
      </c>
      <c r="L3840">
        <v>76</v>
      </c>
      <c r="M3840">
        <v>76</v>
      </c>
      <c r="N3840" t="s">
        <v>960</v>
      </c>
      <c r="O3840" t="s">
        <v>1572</v>
      </c>
      <c r="P3840">
        <v>0.14000000000000001</v>
      </c>
      <c r="Q3840">
        <v>1</v>
      </c>
      <c r="R3840">
        <v>1</v>
      </c>
      <c r="S3840">
        <v>1.1759299999999999</v>
      </c>
      <c r="T3840">
        <v>1.28931</v>
      </c>
      <c r="U3840">
        <v>7.4984999999999999</v>
      </c>
      <c r="V3840">
        <v>7.2257800000000003</v>
      </c>
      <c r="W3840">
        <v>0.27272600000000002</v>
      </c>
      <c r="X3840">
        <v>5.1615900000000003</v>
      </c>
      <c r="Y3840">
        <v>9.8165700000000005</v>
      </c>
      <c r="Z3840">
        <v>0.79972100000000002</v>
      </c>
    </row>
    <row r="3841" spans="1:26" x14ac:dyDescent="0.35">
      <c r="A3841">
        <v>3</v>
      </c>
      <c r="B3841" t="s">
        <v>950</v>
      </c>
      <c r="C3841">
        <v>1</v>
      </c>
      <c r="D3841">
        <v>1991</v>
      </c>
      <c r="E3841">
        <v>1</v>
      </c>
      <c r="F3841">
        <v>2</v>
      </c>
      <c r="G3841">
        <v>7</v>
      </c>
      <c r="H3841">
        <v>1991.5</v>
      </c>
      <c r="I3841">
        <v>0</v>
      </c>
      <c r="J3841">
        <v>0</v>
      </c>
      <c r="K3841">
        <v>1</v>
      </c>
      <c r="L3841">
        <v>77</v>
      </c>
      <c r="M3841">
        <v>77</v>
      </c>
      <c r="N3841" t="s">
        <v>960</v>
      </c>
      <c r="O3841" t="s">
        <v>1572</v>
      </c>
      <c r="P3841">
        <v>0.14000000000000001</v>
      </c>
      <c r="Q3841">
        <v>1</v>
      </c>
      <c r="R3841">
        <v>1</v>
      </c>
      <c r="S3841">
        <v>1.20201</v>
      </c>
      <c r="T3841">
        <v>1.2865800000000001</v>
      </c>
      <c r="U3841">
        <v>7.4984999999999999</v>
      </c>
      <c r="V3841">
        <v>7.3588100000000001</v>
      </c>
      <c r="W3841">
        <v>0.13969000000000001</v>
      </c>
      <c r="X3841">
        <v>5.2191599999999996</v>
      </c>
      <c r="Y3841">
        <v>9.9685600000000001</v>
      </c>
      <c r="Z3841">
        <v>0.81152999999999997</v>
      </c>
    </row>
    <row r="3842" spans="1:26" x14ac:dyDescent="0.35">
      <c r="A3842">
        <v>3</v>
      </c>
      <c r="B3842" t="s">
        <v>950</v>
      </c>
      <c r="C3842">
        <v>1</v>
      </c>
      <c r="D3842">
        <v>1991</v>
      </c>
      <c r="E3842">
        <v>1</v>
      </c>
      <c r="F3842">
        <v>2</v>
      </c>
      <c r="G3842">
        <v>7</v>
      </c>
      <c r="H3842">
        <v>1991.5</v>
      </c>
      <c r="I3842">
        <v>0</v>
      </c>
      <c r="J3842">
        <v>0</v>
      </c>
      <c r="K3842">
        <v>1</v>
      </c>
      <c r="L3842">
        <v>78</v>
      </c>
      <c r="M3842">
        <v>78</v>
      </c>
      <c r="N3842" t="s">
        <v>960</v>
      </c>
      <c r="O3842" t="s">
        <v>1572</v>
      </c>
      <c r="P3842">
        <v>0.14000000000000001</v>
      </c>
      <c r="Q3842">
        <v>1</v>
      </c>
      <c r="R3842">
        <v>1</v>
      </c>
      <c r="S3842">
        <v>1.2186999999999999</v>
      </c>
      <c r="T3842">
        <v>1.2934600000000001</v>
      </c>
      <c r="U3842">
        <v>7.4984999999999999</v>
      </c>
      <c r="V3842">
        <v>7.49932</v>
      </c>
      <c r="W3842">
        <v>-8.1784000000000002E-4</v>
      </c>
      <c r="X3842">
        <v>5.2840100000000003</v>
      </c>
      <c r="Y3842">
        <v>10</v>
      </c>
      <c r="Z3842">
        <v>0.80908899999999995</v>
      </c>
    </row>
    <row r="3843" spans="1:26" x14ac:dyDescent="0.35">
      <c r="A3843">
        <v>3</v>
      </c>
      <c r="B3843" t="s">
        <v>950</v>
      </c>
      <c r="C3843">
        <v>1</v>
      </c>
      <c r="D3843">
        <v>1991</v>
      </c>
      <c r="E3843">
        <v>1</v>
      </c>
      <c r="F3843">
        <v>2</v>
      </c>
      <c r="G3843">
        <v>7</v>
      </c>
      <c r="H3843">
        <v>1991.5</v>
      </c>
      <c r="I3843">
        <v>0</v>
      </c>
      <c r="J3843">
        <v>0</v>
      </c>
      <c r="K3843">
        <v>1</v>
      </c>
      <c r="L3843">
        <v>79</v>
      </c>
      <c r="M3843">
        <v>79</v>
      </c>
      <c r="N3843" t="s">
        <v>960</v>
      </c>
      <c r="O3843" t="s">
        <v>1572</v>
      </c>
      <c r="P3843">
        <v>0.14000000000000001</v>
      </c>
      <c r="Q3843">
        <v>1</v>
      </c>
      <c r="R3843">
        <v>1</v>
      </c>
      <c r="S3843">
        <v>0.98552200000000001</v>
      </c>
      <c r="T3843">
        <v>1.6617900000000001</v>
      </c>
      <c r="U3843">
        <v>8.4975000000000005</v>
      </c>
      <c r="V3843">
        <v>7.6472600000000002</v>
      </c>
      <c r="W3843">
        <v>0.85024</v>
      </c>
      <c r="X3843">
        <v>5.3595699999999997</v>
      </c>
      <c r="Y3843">
        <v>10</v>
      </c>
      <c r="Z3843">
        <v>0.502749</v>
      </c>
    </row>
    <row r="3844" spans="1:26" x14ac:dyDescent="0.35">
      <c r="A3844">
        <v>3</v>
      </c>
      <c r="B3844" t="s">
        <v>950</v>
      </c>
      <c r="C3844">
        <v>1</v>
      </c>
      <c r="D3844">
        <v>1991</v>
      </c>
      <c r="E3844">
        <v>1</v>
      </c>
      <c r="F3844">
        <v>2</v>
      </c>
      <c r="G3844">
        <v>7</v>
      </c>
      <c r="H3844">
        <v>1991.5</v>
      </c>
      <c r="I3844">
        <v>0</v>
      </c>
      <c r="J3844">
        <v>0</v>
      </c>
      <c r="K3844">
        <v>1</v>
      </c>
      <c r="L3844">
        <v>84</v>
      </c>
      <c r="M3844">
        <v>84</v>
      </c>
      <c r="N3844" t="s">
        <v>960</v>
      </c>
      <c r="O3844" t="s">
        <v>1572</v>
      </c>
      <c r="P3844">
        <v>0.14000000000000001</v>
      </c>
      <c r="Q3844">
        <v>1</v>
      </c>
      <c r="R3844">
        <v>1</v>
      </c>
      <c r="S3844">
        <v>0.99567300000000003</v>
      </c>
      <c r="T3844">
        <v>1.67076</v>
      </c>
      <c r="U3844">
        <v>10.4955</v>
      </c>
      <c r="V3844">
        <v>8.4530700000000003</v>
      </c>
      <c r="W3844">
        <v>2.04243</v>
      </c>
      <c r="X3844">
        <v>6.0363199999999999</v>
      </c>
      <c r="Y3844">
        <v>10</v>
      </c>
      <c r="Z3844">
        <v>-0.73329800000000001</v>
      </c>
    </row>
    <row r="3845" spans="1:26" x14ac:dyDescent="0.35">
      <c r="A3845">
        <v>3</v>
      </c>
      <c r="B3845" t="s">
        <v>950</v>
      </c>
      <c r="C3845">
        <v>1</v>
      </c>
      <c r="D3845">
        <v>1991</v>
      </c>
      <c r="E3845">
        <v>1</v>
      </c>
      <c r="F3845">
        <v>2</v>
      </c>
      <c r="G3845">
        <v>7</v>
      </c>
      <c r="H3845">
        <v>1991.5</v>
      </c>
      <c r="I3845">
        <v>0</v>
      </c>
      <c r="J3845">
        <v>0</v>
      </c>
      <c r="K3845">
        <v>1</v>
      </c>
      <c r="L3845">
        <v>95</v>
      </c>
      <c r="M3845">
        <v>95</v>
      </c>
      <c r="N3845" t="s">
        <v>960</v>
      </c>
      <c r="O3845" t="s">
        <v>1572</v>
      </c>
      <c r="P3845">
        <v>0.14000000000000001</v>
      </c>
      <c r="Q3845">
        <v>1</v>
      </c>
      <c r="R3845">
        <v>1</v>
      </c>
      <c r="S3845">
        <v>1.9290400000000001</v>
      </c>
      <c r="T3845">
        <v>0.66209099999999999</v>
      </c>
      <c r="U3845">
        <v>10.4955</v>
      </c>
      <c r="V3845">
        <v>9.7015600000000006</v>
      </c>
      <c r="W3845">
        <v>0.79394799999999999</v>
      </c>
      <c r="X3845">
        <v>7.6175800000000002</v>
      </c>
      <c r="Y3845">
        <v>10</v>
      </c>
      <c r="Z3845">
        <v>-0.229074</v>
      </c>
    </row>
    <row r="3846" spans="1:26" x14ac:dyDescent="0.35">
      <c r="A3846">
        <v>3</v>
      </c>
      <c r="B3846" t="s">
        <v>950</v>
      </c>
      <c r="C3846">
        <v>1</v>
      </c>
      <c r="D3846">
        <v>1992</v>
      </c>
      <c r="E3846">
        <v>1</v>
      </c>
      <c r="F3846">
        <v>2</v>
      </c>
      <c r="G3846">
        <v>7</v>
      </c>
      <c r="H3846">
        <v>1992.5</v>
      </c>
      <c r="I3846">
        <v>0</v>
      </c>
      <c r="J3846">
        <v>0</v>
      </c>
      <c r="K3846">
        <v>1</v>
      </c>
      <c r="L3846">
        <v>56</v>
      </c>
      <c r="M3846">
        <v>56</v>
      </c>
      <c r="N3846" t="s">
        <v>960</v>
      </c>
      <c r="O3846" t="s">
        <v>1572</v>
      </c>
      <c r="P3846">
        <v>0.28000000000000003</v>
      </c>
      <c r="Q3846">
        <v>1</v>
      </c>
      <c r="R3846">
        <v>1</v>
      </c>
      <c r="S3846">
        <v>0.95870200000000005</v>
      </c>
      <c r="T3846">
        <v>1.2587900000000001</v>
      </c>
      <c r="U3846">
        <v>5.5004999999999997</v>
      </c>
      <c r="V3846">
        <v>4.7333299999999996</v>
      </c>
      <c r="W3846">
        <v>0.76716700000000004</v>
      </c>
      <c r="X3846">
        <v>3.1635399999999998</v>
      </c>
      <c r="Y3846">
        <v>6.4841499999999996</v>
      </c>
      <c r="Z3846">
        <v>0.71913400000000005</v>
      </c>
    </row>
    <row r="3847" spans="1:26" x14ac:dyDescent="0.35">
      <c r="A3847">
        <v>3</v>
      </c>
      <c r="B3847" t="s">
        <v>950</v>
      </c>
      <c r="C3847">
        <v>1</v>
      </c>
      <c r="D3847">
        <v>1992</v>
      </c>
      <c r="E3847">
        <v>1</v>
      </c>
      <c r="F3847">
        <v>2</v>
      </c>
      <c r="G3847">
        <v>7</v>
      </c>
      <c r="H3847">
        <v>1992.5</v>
      </c>
      <c r="I3847">
        <v>0</v>
      </c>
      <c r="J3847">
        <v>0</v>
      </c>
      <c r="K3847">
        <v>1</v>
      </c>
      <c r="L3847">
        <v>59</v>
      </c>
      <c r="M3847">
        <v>59</v>
      </c>
      <c r="N3847" t="s">
        <v>960</v>
      </c>
      <c r="O3847" t="s">
        <v>1572</v>
      </c>
      <c r="P3847">
        <v>0.28000000000000003</v>
      </c>
      <c r="Q3847">
        <v>1</v>
      </c>
      <c r="R3847">
        <v>1</v>
      </c>
      <c r="S3847">
        <v>0.68512700000000004</v>
      </c>
      <c r="T3847">
        <v>2.0679599999999998</v>
      </c>
      <c r="U3847">
        <v>6.4995000000000003</v>
      </c>
      <c r="V3847">
        <v>5.0673500000000002</v>
      </c>
      <c r="W3847">
        <v>1.43215</v>
      </c>
      <c r="X3847">
        <v>3.36639</v>
      </c>
      <c r="Y3847">
        <v>6.8472099999999996</v>
      </c>
      <c r="Z3847">
        <v>0.294852</v>
      </c>
    </row>
    <row r="3848" spans="1:26" x14ac:dyDescent="0.35">
      <c r="A3848">
        <v>3</v>
      </c>
      <c r="B3848" t="s">
        <v>950</v>
      </c>
      <c r="C3848">
        <v>1</v>
      </c>
      <c r="D3848">
        <v>1992</v>
      </c>
      <c r="E3848">
        <v>1</v>
      </c>
      <c r="F3848">
        <v>2</v>
      </c>
      <c r="G3848">
        <v>7</v>
      </c>
      <c r="H3848">
        <v>1992.5</v>
      </c>
      <c r="I3848">
        <v>0</v>
      </c>
      <c r="J3848">
        <v>0</v>
      </c>
      <c r="K3848">
        <v>1</v>
      </c>
      <c r="L3848">
        <v>61</v>
      </c>
      <c r="M3848">
        <v>61</v>
      </c>
      <c r="N3848" t="s">
        <v>960</v>
      </c>
      <c r="O3848" t="s">
        <v>1572</v>
      </c>
      <c r="P3848">
        <v>0.14000000000000001</v>
      </c>
      <c r="Q3848">
        <v>1</v>
      </c>
      <c r="R3848">
        <v>1</v>
      </c>
      <c r="S3848">
        <v>0.76290000000000002</v>
      </c>
      <c r="T3848">
        <v>1.77972</v>
      </c>
      <c r="U3848">
        <v>6.4995000000000003</v>
      </c>
      <c r="V3848">
        <v>5.2887399999999998</v>
      </c>
      <c r="W3848">
        <v>1.2107600000000001</v>
      </c>
      <c r="X3848">
        <v>3.58324</v>
      </c>
      <c r="Y3848">
        <v>7.0555300000000001</v>
      </c>
      <c r="Z3848">
        <v>0.414433</v>
      </c>
    </row>
    <row r="3849" spans="1:26" x14ac:dyDescent="0.35">
      <c r="A3849">
        <v>3</v>
      </c>
      <c r="B3849" t="s">
        <v>950</v>
      </c>
      <c r="C3849">
        <v>1</v>
      </c>
      <c r="D3849">
        <v>1992</v>
      </c>
      <c r="E3849">
        <v>1</v>
      </c>
      <c r="F3849">
        <v>2</v>
      </c>
      <c r="G3849">
        <v>7</v>
      </c>
      <c r="H3849">
        <v>1992.5</v>
      </c>
      <c r="I3849">
        <v>0</v>
      </c>
      <c r="J3849">
        <v>0</v>
      </c>
      <c r="K3849">
        <v>1</v>
      </c>
      <c r="L3849">
        <v>62</v>
      </c>
      <c r="M3849">
        <v>62</v>
      </c>
      <c r="N3849" t="s">
        <v>960</v>
      </c>
      <c r="O3849" t="s">
        <v>1572</v>
      </c>
      <c r="P3849">
        <v>0.28000000000000003</v>
      </c>
      <c r="Q3849">
        <v>1</v>
      </c>
      <c r="R3849">
        <v>1</v>
      </c>
      <c r="S3849">
        <v>0.81214200000000003</v>
      </c>
      <c r="T3849">
        <v>1.6573199999999999</v>
      </c>
      <c r="U3849">
        <v>6.4995000000000003</v>
      </c>
      <c r="V3849">
        <v>5.4024999999999999</v>
      </c>
      <c r="W3849">
        <v>1.097</v>
      </c>
      <c r="X3849">
        <v>3.7254999999999998</v>
      </c>
      <c r="Y3849">
        <v>7.3261500000000002</v>
      </c>
      <c r="Z3849">
        <v>0.47731899999999999</v>
      </c>
    </row>
    <row r="3850" spans="1:26" x14ac:dyDescent="0.35">
      <c r="A3850">
        <v>3</v>
      </c>
      <c r="B3850" t="s">
        <v>950</v>
      </c>
      <c r="C3850">
        <v>1</v>
      </c>
      <c r="D3850">
        <v>1992</v>
      </c>
      <c r="E3850">
        <v>1</v>
      </c>
      <c r="F3850">
        <v>2</v>
      </c>
      <c r="G3850">
        <v>7</v>
      </c>
      <c r="H3850">
        <v>1992.5</v>
      </c>
      <c r="I3850">
        <v>0</v>
      </c>
      <c r="J3850">
        <v>0</v>
      </c>
      <c r="K3850">
        <v>1</v>
      </c>
      <c r="L3850">
        <v>64</v>
      </c>
      <c r="M3850">
        <v>64</v>
      </c>
      <c r="N3850" t="s">
        <v>960</v>
      </c>
      <c r="O3850" t="s">
        <v>1572</v>
      </c>
      <c r="P3850">
        <v>0.14000000000000001</v>
      </c>
      <c r="Q3850">
        <v>1</v>
      </c>
      <c r="R3850">
        <v>1</v>
      </c>
      <c r="S3850">
        <v>0.92929200000000001</v>
      </c>
      <c r="T3850">
        <v>1.4553100000000001</v>
      </c>
      <c r="U3850">
        <v>6.4995000000000003</v>
      </c>
      <c r="V3850">
        <v>5.6424899999999996</v>
      </c>
      <c r="W3850">
        <v>0.857012</v>
      </c>
      <c r="X3850">
        <v>4.0198700000000001</v>
      </c>
      <c r="Y3850">
        <v>7.7157299999999998</v>
      </c>
      <c r="Z3850">
        <v>0.61054200000000003</v>
      </c>
    </row>
    <row r="3851" spans="1:26" x14ac:dyDescent="0.35">
      <c r="A3851">
        <v>3</v>
      </c>
      <c r="B3851" t="s">
        <v>950</v>
      </c>
      <c r="C3851">
        <v>1</v>
      </c>
      <c r="D3851">
        <v>1992</v>
      </c>
      <c r="E3851">
        <v>1</v>
      </c>
      <c r="F3851">
        <v>2</v>
      </c>
      <c r="G3851">
        <v>7</v>
      </c>
      <c r="H3851">
        <v>1992.5</v>
      </c>
      <c r="I3851">
        <v>0</v>
      </c>
      <c r="J3851">
        <v>0</v>
      </c>
      <c r="K3851">
        <v>1</v>
      </c>
      <c r="L3851">
        <v>65</v>
      </c>
      <c r="M3851">
        <v>65</v>
      </c>
      <c r="N3851" t="s">
        <v>960</v>
      </c>
      <c r="O3851" t="s">
        <v>1572</v>
      </c>
      <c r="P3851">
        <v>0.42</v>
      </c>
      <c r="Q3851">
        <v>1</v>
      </c>
      <c r="R3851">
        <v>1</v>
      </c>
      <c r="S3851">
        <v>1.8171299999999999</v>
      </c>
      <c r="T3851">
        <v>1.06419</v>
      </c>
      <c r="U3851">
        <v>6.8324999999999996</v>
      </c>
      <c r="V3851">
        <v>5.7701200000000004</v>
      </c>
      <c r="W3851">
        <v>1.0623800000000001</v>
      </c>
      <c r="X3851">
        <v>4.0622100000000003</v>
      </c>
      <c r="Y3851">
        <v>7.86097</v>
      </c>
      <c r="Z3851">
        <v>-0.13150999999999999</v>
      </c>
    </row>
    <row r="3852" spans="1:26" x14ac:dyDescent="0.35">
      <c r="A3852">
        <v>3</v>
      </c>
      <c r="B3852" t="s">
        <v>950</v>
      </c>
      <c r="C3852">
        <v>1</v>
      </c>
      <c r="D3852">
        <v>1992</v>
      </c>
      <c r="E3852">
        <v>1</v>
      </c>
      <c r="F3852">
        <v>2</v>
      </c>
      <c r="G3852">
        <v>7</v>
      </c>
      <c r="H3852">
        <v>1992.5</v>
      </c>
      <c r="I3852">
        <v>0</v>
      </c>
      <c r="J3852">
        <v>0</v>
      </c>
      <c r="K3852">
        <v>1</v>
      </c>
      <c r="L3852">
        <v>66</v>
      </c>
      <c r="M3852">
        <v>66</v>
      </c>
      <c r="N3852" t="s">
        <v>960</v>
      </c>
      <c r="O3852" t="s">
        <v>1572</v>
      </c>
      <c r="P3852">
        <v>0.42</v>
      </c>
      <c r="Q3852">
        <v>1</v>
      </c>
      <c r="R3852">
        <v>1</v>
      </c>
      <c r="S3852">
        <v>2.5031500000000002</v>
      </c>
      <c r="T3852">
        <v>1.1554599999999999</v>
      </c>
      <c r="U3852">
        <v>7.4984999999999999</v>
      </c>
      <c r="V3852">
        <v>5.9030500000000004</v>
      </c>
      <c r="W3852">
        <v>1.59545</v>
      </c>
      <c r="X3852">
        <v>4.1094499999999998</v>
      </c>
      <c r="Y3852">
        <v>7.9846300000000001</v>
      </c>
      <c r="Z3852">
        <v>-0.83497600000000005</v>
      </c>
    </row>
    <row r="3853" spans="1:26" x14ac:dyDescent="0.35">
      <c r="A3853">
        <v>3</v>
      </c>
      <c r="B3853" t="s">
        <v>950</v>
      </c>
      <c r="C3853">
        <v>1</v>
      </c>
      <c r="D3853">
        <v>1992</v>
      </c>
      <c r="E3853">
        <v>1</v>
      </c>
      <c r="F3853">
        <v>2</v>
      </c>
      <c r="G3853">
        <v>7</v>
      </c>
      <c r="H3853">
        <v>1992.5</v>
      </c>
      <c r="I3853">
        <v>0</v>
      </c>
      <c r="J3853">
        <v>0</v>
      </c>
      <c r="K3853">
        <v>1</v>
      </c>
      <c r="L3853">
        <v>67</v>
      </c>
      <c r="M3853">
        <v>67</v>
      </c>
      <c r="N3853" t="s">
        <v>960</v>
      </c>
      <c r="O3853" t="s">
        <v>1572</v>
      </c>
      <c r="P3853">
        <v>0.14000000000000001</v>
      </c>
      <c r="Q3853">
        <v>1</v>
      </c>
      <c r="R3853">
        <v>1</v>
      </c>
      <c r="S3853">
        <v>1.12513</v>
      </c>
      <c r="T3853">
        <v>1.26034</v>
      </c>
      <c r="U3853">
        <v>6.4995000000000003</v>
      </c>
      <c r="V3853">
        <v>6.0409600000000001</v>
      </c>
      <c r="W3853">
        <v>0.45854200000000001</v>
      </c>
      <c r="X3853">
        <v>4.1639600000000003</v>
      </c>
      <c r="Y3853">
        <v>8.2560500000000001</v>
      </c>
      <c r="Z3853">
        <v>0.80488999999999999</v>
      </c>
    </row>
    <row r="3854" spans="1:26" x14ac:dyDescent="0.35">
      <c r="A3854">
        <v>3</v>
      </c>
      <c r="B3854" t="s">
        <v>950</v>
      </c>
      <c r="C3854">
        <v>1</v>
      </c>
      <c r="D3854">
        <v>1992</v>
      </c>
      <c r="E3854">
        <v>1</v>
      </c>
      <c r="F3854">
        <v>2</v>
      </c>
      <c r="G3854">
        <v>7</v>
      </c>
      <c r="H3854">
        <v>1992.5</v>
      </c>
      <c r="I3854">
        <v>0</v>
      </c>
      <c r="J3854">
        <v>0</v>
      </c>
      <c r="K3854">
        <v>1</v>
      </c>
      <c r="L3854">
        <v>68</v>
      </c>
      <c r="M3854">
        <v>68</v>
      </c>
      <c r="N3854" t="s">
        <v>960</v>
      </c>
      <c r="O3854" t="s">
        <v>1572</v>
      </c>
      <c r="P3854">
        <v>0.56000000000000005</v>
      </c>
      <c r="Q3854">
        <v>1</v>
      </c>
      <c r="R3854">
        <v>1</v>
      </c>
      <c r="S3854">
        <v>1.1829000000000001</v>
      </c>
      <c r="T3854">
        <v>1.2238899999999999</v>
      </c>
      <c r="U3854">
        <v>6.4995000000000003</v>
      </c>
      <c r="V3854">
        <v>6.1832200000000004</v>
      </c>
      <c r="W3854">
        <v>0.31628200000000001</v>
      </c>
      <c r="X3854">
        <v>4.22837</v>
      </c>
      <c r="Y3854">
        <v>8.4840099999999996</v>
      </c>
      <c r="Z3854">
        <v>0.85458199999999995</v>
      </c>
    </row>
    <row r="3855" spans="1:26" x14ac:dyDescent="0.35">
      <c r="A3855">
        <v>3</v>
      </c>
      <c r="B3855" t="s">
        <v>950</v>
      </c>
      <c r="C3855">
        <v>1</v>
      </c>
      <c r="D3855">
        <v>1992</v>
      </c>
      <c r="E3855">
        <v>1</v>
      </c>
      <c r="F3855">
        <v>2</v>
      </c>
      <c r="G3855">
        <v>7</v>
      </c>
      <c r="H3855">
        <v>1992.5</v>
      </c>
      <c r="I3855">
        <v>0</v>
      </c>
      <c r="J3855">
        <v>0</v>
      </c>
      <c r="K3855">
        <v>1</v>
      </c>
      <c r="L3855">
        <v>69</v>
      </c>
      <c r="M3855">
        <v>69</v>
      </c>
      <c r="N3855" t="s">
        <v>960</v>
      </c>
      <c r="O3855" t="s">
        <v>1572</v>
      </c>
      <c r="P3855">
        <v>0.56000000000000005</v>
      </c>
      <c r="Q3855">
        <v>1</v>
      </c>
      <c r="R3855">
        <v>1</v>
      </c>
      <c r="S3855">
        <v>0.88221099999999997</v>
      </c>
      <c r="T3855">
        <v>1.73529</v>
      </c>
      <c r="U3855">
        <v>7.4984999999999999</v>
      </c>
      <c r="V3855">
        <v>6.3289299999999997</v>
      </c>
      <c r="W3855">
        <v>1.16957</v>
      </c>
      <c r="X3855">
        <v>4.3058100000000001</v>
      </c>
      <c r="Y3855">
        <v>8.65991</v>
      </c>
      <c r="Z3855">
        <v>0.412103</v>
      </c>
    </row>
    <row r="3856" spans="1:26" x14ac:dyDescent="0.35">
      <c r="A3856">
        <v>3</v>
      </c>
      <c r="B3856" t="s">
        <v>950</v>
      </c>
      <c r="C3856">
        <v>1</v>
      </c>
      <c r="D3856">
        <v>1992</v>
      </c>
      <c r="E3856">
        <v>1</v>
      </c>
      <c r="F3856">
        <v>2</v>
      </c>
      <c r="G3856">
        <v>7</v>
      </c>
      <c r="H3856">
        <v>1992.5</v>
      </c>
      <c r="I3856">
        <v>0</v>
      </c>
      <c r="J3856">
        <v>0</v>
      </c>
      <c r="K3856">
        <v>1</v>
      </c>
      <c r="L3856">
        <v>70</v>
      </c>
      <c r="M3856">
        <v>70</v>
      </c>
      <c r="N3856" t="s">
        <v>960</v>
      </c>
      <c r="O3856" t="s">
        <v>1572</v>
      </c>
      <c r="P3856">
        <v>0.42</v>
      </c>
      <c r="Q3856">
        <v>1</v>
      </c>
      <c r="R3856">
        <v>1</v>
      </c>
      <c r="S3856">
        <v>0.94076400000000004</v>
      </c>
      <c r="T3856">
        <v>1.61893</v>
      </c>
      <c r="U3856">
        <v>7.4984999999999999</v>
      </c>
      <c r="V3856">
        <v>6.4769699999999997</v>
      </c>
      <c r="W3856">
        <v>1.02153</v>
      </c>
      <c r="X3856">
        <v>4.4001999999999999</v>
      </c>
      <c r="Y3856">
        <v>8.7992799999999995</v>
      </c>
      <c r="Z3856">
        <v>0.486122</v>
      </c>
    </row>
    <row r="3857" spans="1:26" x14ac:dyDescent="0.35">
      <c r="A3857">
        <v>3</v>
      </c>
      <c r="B3857" t="s">
        <v>950</v>
      </c>
      <c r="C3857">
        <v>1</v>
      </c>
      <c r="D3857">
        <v>1992</v>
      </c>
      <c r="E3857">
        <v>1</v>
      </c>
      <c r="F3857">
        <v>2</v>
      </c>
      <c r="G3857">
        <v>7</v>
      </c>
      <c r="H3857">
        <v>1992.5</v>
      </c>
      <c r="I3857">
        <v>0</v>
      </c>
      <c r="J3857">
        <v>0</v>
      </c>
      <c r="K3857">
        <v>1</v>
      </c>
      <c r="L3857">
        <v>71</v>
      </c>
      <c r="M3857">
        <v>71</v>
      </c>
      <c r="N3857" t="s">
        <v>960</v>
      </c>
      <c r="O3857" t="s">
        <v>1572</v>
      </c>
      <c r="P3857">
        <v>0.42</v>
      </c>
      <c r="Q3857">
        <v>1</v>
      </c>
      <c r="R3857">
        <v>1</v>
      </c>
      <c r="S3857">
        <v>1.0026999999999999</v>
      </c>
      <c r="T3857">
        <v>1.51749</v>
      </c>
      <c r="U3857">
        <v>7.4984999999999999</v>
      </c>
      <c r="V3857">
        <v>6.6260199999999996</v>
      </c>
      <c r="W3857">
        <v>0.87248499999999996</v>
      </c>
      <c r="X3857">
        <v>4.5166300000000001</v>
      </c>
      <c r="Y3857">
        <v>8.9131499999999999</v>
      </c>
      <c r="Z3857">
        <v>0.56009799999999998</v>
      </c>
    </row>
    <row r="3858" spans="1:26" x14ac:dyDescent="0.35">
      <c r="A3858">
        <v>3</v>
      </c>
      <c r="B3858" t="s">
        <v>950</v>
      </c>
      <c r="C3858">
        <v>1</v>
      </c>
      <c r="D3858">
        <v>1992</v>
      </c>
      <c r="E3858">
        <v>1</v>
      </c>
      <c r="F3858">
        <v>2</v>
      </c>
      <c r="G3858">
        <v>7</v>
      </c>
      <c r="H3858">
        <v>1992.5</v>
      </c>
      <c r="I3858">
        <v>0</v>
      </c>
      <c r="J3858">
        <v>0</v>
      </c>
      <c r="K3858">
        <v>1</v>
      </c>
      <c r="L3858">
        <v>73</v>
      </c>
      <c r="M3858">
        <v>73</v>
      </c>
      <c r="N3858" t="s">
        <v>960</v>
      </c>
      <c r="O3858" t="s">
        <v>1572</v>
      </c>
      <c r="P3858">
        <v>0.14000000000000001</v>
      </c>
      <c r="Q3858">
        <v>1</v>
      </c>
      <c r="R3858">
        <v>1</v>
      </c>
      <c r="S3858">
        <v>1.1265799999999999</v>
      </c>
      <c r="T3858">
        <v>1.35897</v>
      </c>
      <c r="U3858">
        <v>7.4984999999999999</v>
      </c>
      <c r="V3858">
        <v>6.9215999999999998</v>
      </c>
      <c r="W3858">
        <v>0.57690600000000003</v>
      </c>
      <c r="X3858">
        <v>4.8449600000000004</v>
      </c>
      <c r="Y3858">
        <v>9.2827000000000002</v>
      </c>
      <c r="Z3858">
        <v>0.69775900000000002</v>
      </c>
    </row>
    <row r="3859" spans="1:26" x14ac:dyDescent="0.35">
      <c r="A3859">
        <v>3</v>
      </c>
      <c r="B3859" t="s">
        <v>950</v>
      </c>
      <c r="C3859">
        <v>1</v>
      </c>
      <c r="D3859">
        <v>1992</v>
      </c>
      <c r="E3859">
        <v>1</v>
      </c>
      <c r="F3859">
        <v>2</v>
      </c>
      <c r="G3859">
        <v>7</v>
      </c>
      <c r="H3859">
        <v>1992.5</v>
      </c>
      <c r="I3859">
        <v>0</v>
      </c>
      <c r="J3859">
        <v>0</v>
      </c>
      <c r="K3859">
        <v>1</v>
      </c>
      <c r="L3859">
        <v>74</v>
      </c>
      <c r="M3859">
        <v>74</v>
      </c>
      <c r="N3859" t="s">
        <v>960</v>
      </c>
      <c r="O3859" t="s">
        <v>1572</v>
      </c>
      <c r="P3859">
        <v>0.42</v>
      </c>
      <c r="Q3859">
        <v>1</v>
      </c>
      <c r="R3859">
        <v>1</v>
      </c>
      <c r="S3859">
        <v>3.5458799999999999</v>
      </c>
      <c r="T3859">
        <v>0.92081100000000005</v>
      </c>
      <c r="U3859">
        <v>8.4975000000000005</v>
      </c>
      <c r="V3859">
        <v>7.0656600000000003</v>
      </c>
      <c r="W3859">
        <v>1.43184</v>
      </c>
      <c r="X3859">
        <v>5.0196899999999998</v>
      </c>
      <c r="Y3859">
        <v>9.4868699999999997</v>
      </c>
      <c r="Z3859">
        <v>-0.829453</v>
      </c>
    </row>
    <row r="3860" spans="1:26" x14ac:dyDescent="0.35">
      <c r="A3860">
        <v>3</v>
      </c>
      <c r="B3860" t="s">
        <v>950</v>
      </c>
      <c r="C3860">
        <v>1</v>
      </c>
      <c r="D3860">
        <v>1992</v>
      </c>
      <c r="E3860">
        <v>1</v>
      </c>
      <c r="F3860">
        <v>2</v>
      </c>
      <c r="G3860">
        <v>7</v>
      </c>
      <c r="H3860">
        <v>1992.5</v>
      </c>
      <c r="I3860">
        <v>0</v>
      </c>
      <c r="J3860">
        <v>0</v>
      </c>
      <c r="K3860">
        <v>1</v>
      </c>
      <c r="L3860">
        <v>76</v>
      </c>
      <c r="M3860">
        <v>76</v>
      </c>
      <c r="N3860" t="s">
        <v>960</v>
      </c>
      <c r="O3860" t="s">
        <v>1572</v>
      </c>
      <c r="P3860">
        <v>0.42</v>
      </c>
      <c r="Q3860">
        <v>1</v>
      </c>
      <c r="R3860">
        <v>1</v>
      </c>
      <c r="S3860">
        <v>1.26715</v>
      </c>
      <c r="T3860">
        <v>1.2261299999999999</v>
      </c>
      <c r="U3860">
        <v>7.4984999999999999</v>
      </c>
      <c r="V3860">
        <v>7.3427699999999998</v>
      </c>
      <c r="W3860">
        <v>0.15573600000000001</v>
      </c>
      <c r="X3860">
        <v>5.1635400000000002</v>
      </c>
      <c r="Y3860">
        <v>9.8026700000000009</v>
      </c>
      <c r="Z3860">
        <v>0.83262499999999995</v>
      </c>
    </row>
    <row r="3861" spans="1:26" x14ac:dyDescent="0.35">
      <c r="A3861">
        <v>3</v>
      </c>
      <c r="B3861" t="s">
        <v>950</v>
      </c>
      <c r="C3861">
        <v>1</v>
      </c>
      <c r="D3861">
        <v>1992</v>
      </c>
      <c r="E3861">
        <v>1</v>
      </c>
      <c r="F3861">
        <v>2</v>
      </c>
      <c r="G3861">
        <v>7</v>
      </c>
      <c r="H3861">
        <v>1992.5</v>
      </c>
      <c r="I3861">
        <v>0</v>
      </c>
      <c r="J3861">
        <v>0</v>
      </c>
      <c r="K3861">
        <v>1</v>
      </c>
      <c r="L3861">
        <v>77</v>
      </c>
      <c r="M3861">
        <v>77</v>
      </c>
      <c r="N3861" t="s">
        <v>960</v>
      </c>
      <c r="O3861" t="s">
        <v>1572</v>
      </c>
      <c r="P3861">
        <v>0.14000000000000001</v>
      </c>
      <c r="Q3861">
        <v>1</v>
      </c>
      <c r="R3861">
        <v>1</v>
      </c>
      <c r="S3861">
        <v>1.29234</v>
      </c>
      <c r="T3861">
        <v>1.2075400000000001</v>
      </c>
      <c r="U3861">
        <v>7.4984999999999999</v>
      </c>
      <c r="V3861">
        <v>7.4758300000000002</v>
      </c>
      <c r="W3861">
        <v>2.26704E-2</v>
      </c>
      <c r="X3861">
        <v>5.2495399999999997</v>
      </c>
      <c r="Y3861">
        <v>9.9318299999999997</v>
      </c>
      <c r="Z3861">
        <v>0.84849399999999997</v>
      </c>
    </row>
    <row r="3862" spans="1:26" x14ac:dyDescent="0.35">
      <c r="A3862">
        <v>3</v>
      </c>
      <c r="B3862" t="s">
        <v>950</v>
      </c>
      <c r="C3862">
        <v>1</v>
      </c>
      <c r="D3862">
        <v>1992</v>
      </c>
      <c r="E3862">
        <v>1</v>
      </c>
      <c r="F3862">
        <v>2</v>
      </c>
      <c r="G3862">
        <v>7</v>
      </c>
      <c r="H3862">
        <v>1992.5</v>
      </c>
      <c r="I3862">
        <v>0</v>
      </c>
      <c r="J3862">
        <v>0</v>
      </c>
      <c r="K3862">
        <v>1</v>
      </c>
      <c r="L3862">
        <v>79</v>
      </c>
      <c r="M3862">
        <v>79</v>
      </c>
      <c r="N3862" t="s">
        <v>960</v>
      </c>
      <c r="O3862" t="s">
        <v>1572</v>
      </c>
      <c r="P3862">
        <v>0.14000000000000001</v>
      </c>
      <c r="Q3862">
        <v>1</v>
      </c>
      <c r="R3862">
        <v>1</v>
      </c>
      <c r="S3862">
        <v>1.05054</v>
      </c>
      <c r="T3862">
        <v>1.49011</v>
      </c>
      <c r="U3862">
        <v>8.4975000000000005</v>
      </c>
      <c r="V3862">
        <v>7.7346599999999999</v>
      </c>
      <c r="W3862">
        <v>0.76284300000000005</v>
      </c>
      <c r="X3862">
        <v>5.4620100000000003</v>
      </c>
      <c r="Y3862">
        <v>10</v>
      </c>
      <c r="Z3862">
        <v>0.59638400000000003</v>
      </c>
    </row>
    <row r="3863" spans="1:26" x14ac:dyDescent="0.35">
      <c r="A3863">
        <v>3</v>
      </c>
      <c r="B3863" t="s">
        <v>950</v>
      </c>
      <c r="C3863">
        <v>1</v>
      </c>
      <c r="D3863">
        <v>1992</v>
      </c>
      <c r="E3863">
        <v>1</v>
      </c>
      <c r="F3863">
        <v>2</v>
      </c>
      <c r="G3863">
        <v>7</v>
      </c>
      <c r="H3863">
        <v>1992.5</v>
      </c>
      <c r="I3863">
        <v>0</v>
      </c>
      <c r="J3863">
        <v>0</v>
      </c>
      <c r="K3863">
        <v>1</v>
      </c>
      <c r="L3863">
        <v>80</v>
      </c>
      <c r="M3863">
        <v>80</v>
      </c>
      <c r="N3863" t="s">
        <v>960</v>
      </c>
      <c r="O3863" t="s">
        <v>1572</v>
      </c>
      <c r="P3863">
        <v>0.56000000000000005</v>
      </c>
      <c r="Q3863">
        <v>1</v>
      </c>
      <c r="R3863">
        <v>1</v>
      </c>
      <c r="S3863">
        <v>1.0805</v>
      </c>
      <c r="T3863">
        <v>1.4529099999999999</v>
      </c>
      <c r="U3863">
        <v>8.4975000000000005</v>
      </c>
      <c r="V3863">
        <v>7.8628799999999996</v>
      </c>
      <c r="W3863">
        <v>0.63461800000000002</v>
      </c>
      <c r="X3863">
        <v>5.5946400000000001</v>
      </c>
      <c r="Y3863">
        <v>10</v>
      </c>
      <c r="Z3863">
        <v>0.63460099999999997</v>
      </c>
    </row>
    <row r="3864" spans="1:26" x14ac:dyDescent="0.35">
      <c r="A3864">
        <v>3</v>
      </c>
      <c r="B3864" t="s">
        <v>950</v>
      </c>
      <c r="C3864">
        <v>1</v>
      </c>
      <c r="D3864">
        <v>1992</v>
      </c>
      <c r="E3864">
        <v>1</v>
      </c>
      <c r="F3864">
        <v>2</v>
      </c>
      <c r="G3864">
        <v>7</v>
      </c>
      <c r="H3864">
        <v>1992.5</v>
      </c>
      <c r="I3864">
        <v>0</v>
      </c>
      <c r="J3864">
        <v>0</v>
      </c>
      <c r="K3864">
        <v>1</v>
      </c>
      <c r="L3864">
        <v>81</v>
      </c>
      <c r="M3864">
        <v>81</v>
      </c>
      <c r="N3864" t="s">
        <v>960</v>
      </c>
      <c r="O3864" t="s">
        <v>1572</v>
      </c>
      <c r="P3864">
        <v>0.14000000000000001</v>
      </c>
      <c r="Q3864">
        <v>1</v>
      </c>
      <c r="R3864">
        <v>1</v>
      </c>
      <c r="S3864">
        <v>1.1063099999999999</v>
      </c>
      <c r="T3864">
        <v>1.4259299999999999</v>
      </c>
      <c r="U3864">
        <v>8.4975000000000005</v>
      </c>
      <c r="V3864">
        <v>7.9921300000000004</v>
      </c>
      <c r="W3864">
        <v>0.50536800000000004</v>
      </c>
      <c r="X3864">
        <v>5.7503099999999998</v>
      </c>
      <c r="Y3864">
        <v>10</v>
      </c>
      <c r="Z3864">
        <v>0.66316200000000003</v>
      </c>
    </row>
    <row r="3865" spans="1:26" x14ac:dyDescent="0.35">
      <c r="A3865">
        <v>3</v>
      </c>
      <c r="B3865" t="s">
        <v>950</v>
      </c>
      <c r="C3865">
        <v>1</v>
      </c>
      <c r="D3865">
        <v>1992</v>
      </c>
      <c r="E3865">
        <v>1</v>
      </c>
      <c r="F3865">
        <v>2</v>
      </c>
      <c r="G3865">
        <v>7</v>
      </c>
      <c r="H3865">
        <v>1992.5</v>
      </c>
      <c r="I3865">
        <v>0</v>
      </c>
      <c r="J3865">
        <v>0</v>
      </c>
      <c r="K3865">
        <v>1</v>
      </c>
      <c r="L3865">
        <v>82</v>
      </c>
      <c r="M3865">
        <v>82</v>
      </c>
      <c r="N3865" t="s">
        <v>960</v>
      </c>
      <c r="O3865" t="s">
        <v>1572</v>
      </c>
      <c r="P3865">
        <v>0.14000000000000001</v>
      </c>
      <c r="Q3865">
        <v>1</v>
      </c>
      <c r="R3865">
        <v>1</v>
      </c>
      <c r="S3865">
        <v>0.88847600000000004</v>
      </c>
      <c r="T3865">
        <v>1.9053800000000001</v>
      </c>
      <c r="U3865">
        <v>9.4964999999999993</v>
      </c>
      <c r="V3865">
        <v>8.1236200000000007</v>
      </c>
      <c r="W3865">
        <v>1.3728800000000001</v>
      </c>
      <c r="X3865">
        <v>5.9347899999999996</v>
      </c>
      <c r="Y3865">
        <v>10</v>
      </c>
      <c r="Z3865">
        <v>0.40598800000000002</v>
      </c>
    </row>
    <row r="3866" spans="1:26" x14ac:dyDescent="0.35">
      <c r="A3866">
        <v>3</v>
      </c>
      <c r="B3866" t="s">
        <v>950</v>
      </c>
      <c r="C3866">
        <v>1</v>
      </c>
      <c r="D3866">
        <v>1992</v>
      </c>
      <c r="E3866">
        <v>1</v>
      </c>
      <c r="F3866">
        <v>2</v>
      </c>
      <c r="G3866">
        <v>7</v>
      </c>
      <c r="H3866">
        <v>1992.5</v>
      </c>
      <c r="I3866">
        <v>0</v>
      </c>
      <c r="J3866">
        <v>0</v>
      </c>
      <c r="K3866">
        <v>1</v>
      </c>
      <c r="L3866">
        <v>83</v>
      </c>
      <c r="M3866">
        <v>83</v>
      </c>
      <c r="N3866" t="s">
        <v>960</v>
      </c>
      <c r="O3866" t="s">
        <v>1572</v>
      </c>
      <c r="P3866">
        <v>0.14000000000000001</v>
      </c>
      <c r="Q3866">
        <v>1</v>
      </c>
      <c r="R3866">
        <v>1</v>
      </c>
      <c r="S3866">
        <v>1.13645</v>
      </c>
      <c r="T3866">
        <v>1.4014500000000001</v>
      </c>
      <c r="U3866">
        <v>8.4975000000000005</v>
      </c>
      <c r="V3866">
        <v>8.2582100000000001</v>
      </c>
      <c r="W3866">
        <v>0.239288</v>
      </c>
      <c r="X3866">
        <v>6.0415700000000001</v>
      </c>
      <c r="Y3866">
        <v>10</v>
      </c>
      <c r="Z3866">
        <v>0.68254300000000001</v>
      </c>
    </row>
    <row r="3867" spans="1:26" x14ac:dyDescent="0.35">
      <c r="A3867">
        <v>3</v>
      </c>
      <c r="B3867" t="s">
        <v>950</v>
      </c>
      <c r="C3867">
        <v>1</v>
      </c>
      <c r="D3867">
        <v>1992</v>
      </c>
      <c r="E3867">
        <v>1</v>
      </c>
      <c r="F3867">
        <v>2</v>
      </c>
      <c r="G3867">
        <v>7</v>
      </c>
      <c r="H3867">
        <v>1992.5</v>
      </c>
      <c r="I3867">
        <v>0</v>
      </c>
      <c r="J3867">
        <v>0</v>
      </c>
      <c r="K3867">
        <v>1</v>
      </c>
      <c r="L3867">
        <v>84</v>
      </c>
      <c r="M3867">
        <v>84</v>
      </c>
      <c r="N3867" t="s">
        <v>960</v>
      </c>
      <c r="O3867" t="s">
        <v>1572</v>
      </c>
      <c r="P3867">
        <v>0.14000000000000001</v>
      </c>
      <c r="Q3867">
        <v>1</v>
      </c>
      <c r="R3867">
        <v>1</v>
      </c>
      <c r="S3867">
        <v>0.93861399999999995</v>
      </c>
      <c r="T3867">
        <v>1.76614</v>
      </c>
      <c r="U3867">
        <v>10.4955</v>
      </c>
      <c r="V3867">
        <v>8.3962500000000002</v>
      </c>
      <c r="W3867">
        <v>2.0992600000000001</v>
      </c>
      <c r="X3867">
        <v>6.1056800000000004</v>
      </c>
      <c r="Y3867">
        <v>10</v>
      </c>
      <c r="Z3867">
        <v>-0.78873199999999999</v>
      </c>
    </row>
    <row r="3868" spans="1:26" x14ac:dyDescent="0.35">
      <c r="A3868">
        <v>3</v>
      </c>
      <c r="B3868" t="s">
        <v>950</v>
      </c>
      <c r="C3868">
        <v>1</v>
      </c>
      <c r="D3868">
        <v>1992</v>
      </c>
      <c r="E3868">
        <v>1</v>
      </c>
      <c r="F3868">
        <v>2</v>
      </c>
      <c r="G3868">
        <v>7</v>
      </c>
      <c r="H3868">
        <v>1992.5</v>
      </c>
      <c r="I3868">
        <v>0</v>
      </c>
      <c r="J3868">
        <v>0</v>
      </c>
      <c r="K3868">
        <v>1</v>
      </c>
      <c r="L3868">
        <v>85</v>
      </c>
      <c r="M3868">
        <v>85</v>
      </c>
      <c r="N3868" t="s">
        <v>960</v>
      </c>
      <c r="O3868" t="s">
        <v>1572</v>
      </c>
      <c r="P3868">
        <v>0.14000000000000001</v>
      </c>
      <c r="Q3868">
        <v>1</v>
      </c>
      <c r="R3868">
        <v>1</v>
      </c>
      <c r="S3868">
        <v>1.00342</v>
      </c>
      <c r="T3868">
        <v>1.6068</v>
      </c>
      <c r="U3868">
        <v>10.4955</v>
      </c>
      <c r="V3868">
        <v>8.5373999999999999</v>
      </c>
      <c r="W3868">
        <v>1.9581</v>
      </c>
      <c r="X3868">
        <v>6.1765999999999996</v>
      </c>
      <c r="Y3868">
        <v>10</v>
      </c>
      <c r="Z3868">
        <v>-0.748004</v>
      </c>
    </row>
    <row r="3869" spans="1:26" x14ac:dyDescent="0.35">
      <c r="A3869">
        <v>3</v>
      </c>
      <c r="B3869" t="s">
        <v>950</v>
      </c>
      <c r="C3869">
        <v>1</v>
      </c>
      <c r="D3869">
        <v>1992</v>
      </c>
      <c r="E3869">
        <v>1</v>
      </c>
      <c r="F3869">
        <v>2</v>
      </c>
      <c r="G3869">
        <v>7</v>
      </c>
      <c r="H3869">
        <v>1992.5</v>
      </c>
      <c r="I3869">
        <v>0</v>
      </c>
      <c r="J3869">
        <v>0</v>
      </c>
      <c r="K3869">
        <v>1</v>
      </c>
      <c r="L3869">
        <v>88</v>
      </c>
      <c r="M3869">
        <v>88</v>
      </c>
      <c r="N3869" t="s">
        <v>960</v>
      </c>
      <c r="O3869" t="s">
        <v>1572</v>
      </c>
      <c r="P3869">
        <v>0.14000000000000001</v>
      </c>
      <c r="Q3869">
        <v>1</v>
      </c>
      <c r="R3869">
        <v>1</v>
      </c>
      <c r="S3869">
        <v>1.0042899999999999</v>
      </c>
      <c r="T3869">
        <v>1.4926200000000001</v>
      </c>
      <c r="U3869">
        <v>9.4964999999999993</v>
      </c>
      <c r="V3869">
        <v>8.9654199999999999</v>
      </c>
      <c r="W3869">
        <v>0.53108299999999997</v>
      </c>
      <c r="X3869">
        <v>6.4739300000000002</v>
      </c>
      <c r="Y3869">
        <v>10</v>
      </c>
      <c r="Z3869">
        <v>0.79853300000000005</v>
      </c>
    </row>
    <row r="3870" spans="1:26" x14ac:dyDescent="0.35">
      <c r="A3870">
        <v>3</v>
      </c>
      <c r="B3870" t="s">
        <v>950</v>
      </c>
      <c r="C3870">
        <v>1</v>
      </c>
      <c r="D3870">
        <v>1992</v>
      </c>
      <c r="E3870">
        <v>1</v>
      </c>
      <c r="F3870">
        <v>2</v>
      </c>
      <c r="G3870">
        <v>7</v>
      </c>
      <c r="H3870">
        <v>1992.5</v>
      </c>
      <c r="I3870">
        <v>0</v>
      </c>
      <c r="J3870">
        <v>0</v>
      </c>
      <c r="K3870">
        <v>1</v>
      </c>
      <c r="L3870">
        <v>89</v>
      </c>
      <c r="M3870">
        <v>89</v>
      </c>
      <c r="N3870" t="s">
        <v>960</v>
      </c>
      <c r="O3870" t="s">
        <v>1572</v>
      </c>
      <c r="P3870">
        <v>0.28000000000000003</v>
      </c>
      <c r="Q3870">
        <v>1</v>
      </c>
      <c r="R3870">
        <v>1</v>
      </c>
      <c r="S3870">
        <v>4.5790199999999999</v>
      </c>
      <c r="T3870">
        <v>0.57391800000000004</v>
      </c>
      <c r="U3870">
        <v>9.9960000000000004</v>
      </c>
      <c r="V3870">
        <v>9.1019500000000004</v>
      </c>
      <c r="W3870">
        <v>0.89405299999999999</v>
      </c>
      <c r="X3870">
        <v>6.6226799999999999</v>
      </c>
      <c r="Y3870">
        <v>10</v>
      </c>
      <c r="Z3870">
        <v>-0.48735000000000001</v>
      </c>
    </row>
    <row r="3871" spans="1:26" x14ac:dyDescent="0.35">
      <c r="A3871">
        <v>3</v>
      </c>
      <c r="B3871" t="s">
        <v>950</v>
      </c>
      <c r="C3871">
        <v>1</v>
      </c>
      <c r="D3871">
        <v>2007</v>
      </c>
      <c r="E3871">
        <v>1</v>
      </c>
      <c r="F3871">
        <v>2</v>
      </c>
      <c r="G3871">
        <v>7</v>
      </c>
      <c r="H3871">
        <v>2007.5</v>
      </c>
      <c r="I3871">
        <v>0</v>
      </c>
      <c r="J3871">
        <v>0</v>
      </c>
      <c r="K3871">
        <v>1</v>
      </c>
      <c r="L3871">
        <v>100</v>
      </c>
      <c r="M3871">
        <v>100</v>
      </c>
      <c r="N3871" t="s">
        <v>960</v>
      </c>
      <c r="O3871" t="s">
        <v>960</v>
      </c>
      <c r="P3871">
        <v>0.14000000000000001</v>
      </c>
      <c r="Q3871">
        <v>1</v>
      </c>
      <c r="R3871">
        <v>1</v>
      </c>
      <c r="S3871">
        <v>0.63957600000000003</v>
      </c>
      <c r="T3871">
        <v>1.4053500000000001</v>
      </c>
      <c r="U3871">
        <v>9.4964999999999993</v>
      </c>
      <c r="V3871">
        <v>9.82883</v>
      </c>
      <c r="W3871">
        <v>-0.33232499999999998</v>
      </c>
      <c r="X3871">
        <v>7.86252</v>
      </c>
      <c r="Y3871">
        <v>10</v>
      </c>
      <c r="Z3871">
        <v>0.77191100000000001</v>
      </c>
    </row>
    <row r="3872" spans="1:26" x14ac:dyDescent="0.35">
      <c r="A3872">
        <v>3</v>
      </c>
      <c r="B3872" t="s">
        <v>950</v>
      </c>
      <c r="C3872">
        <v>1</v>
      </c>
      <c r="D3872">
        <v>2007</v>
      </c>
      <c r="E3872">
        <v>1</v>
      </c>
      <c r="F3872">
        <v>2</v>
      </c>
      <c r="G3872">
        <v>7</v>
      </c>
      <c r="H3872">
        <v>2007.5</v>
      </c>
      <c r="I3872">
        <v>0</v>
      </c>
      <c r="J3872">
        <v>0</v>
      </c>
      <c r="K3872">
        <v>1</v>
      </c>
      <c r="L3872">
        <v>47</v>
      </c>
      <c r="M3872">
        <v>47</v>
      </c>
      <c r="N3872" t="s">
        <v>960</v>
      </c>
      <c r="O3872" t="s">
        <v>960</v>
      </c>
      <c r="P3872">
        <v>0.14000000000000001</v>
      </c>
      <c r="Q3872">
        <v>1</v>
      </c>
      <c r="R3872">
        <v>1</v>
      </c>
      <c r="S3872">
        <v>0.80136200000000002</v>
      </c>
      <c r="T3872">
        <v>1.29894</v>
      </c>
      <c r="U3872">
        <v>2.5034999999999998</v>
      </c>
      <c r="V3872">
        <v>3.42835</v>
      </c>
      <c r="W3872">
        <v>-0.92484999999999995</v>
      </c>
      <c r="X3872">
        <v>2.1029100000000001</v>
      </c>
      <c r="Y3872">
        <v>4.8739800000000004</v>
      </c>
      <c r="Z3872">
        <v>0.68710300000000002</v>
      </c>
    </row>
    <row r="3873" spans="1:26" x14ac:dyDescent="0.35">
      <c r="A3873">
        <v>3</v>
      </c>
      <c r="B3873" t="s">
        <v>950</v>
      </c>
      <c r="C3873">
        <v>1</v>
      </c>
      <c r="D3873">
        <v>2007</v>
      </c>
      <c r="E3873">
        <v>1</v>
      </c>
      <c r="F3873">
        <v>2</v>
      </c>
      <c r="G3873">
        <v>7</v>
      </c>
      <c r="H3873">
        <v>2007.5</v>
      </c>
      <c r="I3873">
        <v>0</v>
      </c>
      <c r="J3873">
        <v>0</v>
      </c>
      <c r="K3873">
        <v>1</v>
      </c>
      <c r="L3873">
        <v>48</v>
      </c>
      <c r="M3873">
        <v>48</v>
      </c>
      <c r="N3873" t="s">
        <v>960</v>
      </c>
      <c r="O3873" t="s">
        <v>960</v>
      </c>
      <c r="P3873">
        <v>0.42</v>
      </c>
      <c r="Q3873">
        <v>1</v>
      </c>
      <c r="R3873">
        <v>1</v>
      </c>
      <c r="S3873">
        <v>7.9088099999999999</v>
      </c>
      <c r="T3873">
        <v>0.30130600000000002</v>
      </c>
      <c r="U3873">
        <v>3.1695000000000002</v>
      </c>
      <c r="V3873">
        <v>3.5236299999999998</v>
      </c>
      <c r="W3873">
        <v>-0.354132</v>
      </c>
      <c r="X3873">
        <v>2.1486000000000001</v>
      </c>
      <c r="Y3873">
        <v>4.9296899999999999</v>
      </c>
      <c r="Z3873">
        <v>0.297711</v>
      </c>
    </row>
    <row r="3874" spans="1:26" x14ac:dyDescent="0.35">
      <c r="A3874">
        <v>3</v>
      </c>
      <c r="B3874" t="s">
        <v>950</v>
      </c>
      <c r="C3874">
        <v>1</v>
      </c>
      <c r="D3874">
        <v>2007</v>
      </c>
      <c r="E3874">
        <v>1</v>
      </c>
      <c r="F3874">
        <v>2</v>
      </c>
      <c r="G3874">
        <v>7</v>
      </c>
      <c r="H3874">
        <v>2007.5</v>
      </c>
      <c r="I3874">
        <v>0</v>
      </c>
      <c r="J3874">
        <v>0</v>
      </c>
      <c r="K3874">
        <v>1</v>
      </c>
      <c r="L3874">
        <v>49</v>
      </c>
      <c r="M3874">
        <v>49</v>
      </c>
      <c r="N3874" t="s">
        <v>960</v>
      </c>
      <c r="O3874" t="s">
        <v>960</v>
      </c>
      <c r="P3874">
        <v>0.14000000000000001</v>
      </c>
      <c r="Q3874">
        <v>1</v>
      </c>
      <c r="R3874">
        <v>1</v>
      </c>
      <c r="S3874">
        <v>0.72419500000000003</v>
      </c>
      <c r="T3874">
        <v>1.4495100000000001</v>
      </c>
      <c r="U3874">
        <v>4.5015000000000001</v>
      </c>
      <c r="V3874">
        <v>3.6108199999999999</v>
      </c>
      <c r="W3874">
        <v>0.89067700000000005</v>
      </c>
      <c r="X3874">
        <v>2.1956899999999999</v>
      </c>
      <c r="Y3874">
        <v>4.9837199999999999</v>
      </c>
      <c r="Z3874">
        <v>0.719364</v>
      </c>
    </row>
    <row r="3875" spans="1:26" x14ac:dyDescent="0.35">
      <c r="A3875">
        <v>3</v>
      </c>
      <c r="B3875" t="s">
        <v>950</v>
      </c>
      <c r="C3875">
        <v>1</v>
      </c>
      <c r="D3875">
        <v>2007</v>
      </c>
      <c r="E3875">
        <v>1</v>
      </c>
      <c r="F3875">
        <v>2</v>
      </c>
      <c r="G3875">
        <v>7</v>
      </c>
      <c r="H3875">
        <v>2007.5</v>
      </c>
      <c r="I3875">
        <v>0</v>
      </c>
      <c r="J3875">
        <v>0</v>
      </c>
      <c r="K3875">
        <v>1</v>
      </c>
      <c r="L3875">
        <v>50</v>
      </c>
      <c r="M3875">
        <v>50</v>
      </c>
      <c r="N3875" t="s">
        <v>960</v>
      </c>
      <c r="O3875" t="s">
        <v>960</v>
      </c>
      <c r="P3875">
        <v>0.84</v>
      </c>
      <c r="Q3875">
        <v>1</v>
      </c>
      <c r="R3875">
        <v>1</v>
      </c>
      <c r="S3875">
        <v>72.453299999999999</v>
      </c>
      <c r="T3875">
        <v>7.6202599999999995E-2</v>
      </c>
      <c r="U3875">
        <v>3.669</v>
      </c>
      <c r="V3875">
        <v>3.6945999999999999</v>
      </c>
      <c r="W3875">
        <v>-2.5607000000000001E-2</v>
      </c>
      <c r="X3875">
        <v>2.2429999999999999</v>
      </c>
      <c r="Y3875">
        <v>5.18316</v>
      </c>
      <c r="Z3875">
        <v>0.92228200000000005</v>
      </c>
    </row>
    <row r="3876" spans="1:26" x14ac:dyDescent="0.35">
      <c r="A3876">
        <v>3</v>
      </c>
      <c r="B3876" t="s">
        <v>950</v>
      </c>
      <c r="C3876">
        <v>1</v>
      </c>
      <c r="D3876">
        <v>2007</v>
      </c>
      <c r="E3876">
        <v>1</v>
      </c>
      <c r="F3876">
        <v>2</v>
      </c>
      <c r="G3876">
        <v>7</v>
      </c>
      <c r="H3876">
        <v>2007.5</v>
      </c>
      <c r="I3876">
        <v>0</v>
      </c>
      <c r="J3876">
        <v>0</v>
      </c>
      <c r="K3876">
        <v>1</v>
      </c>
      <c r="L3876">
        <v>51</v>
      </c>
      <c r="M3876">
        <v>51</v>
      </c>
      <c r="N3876" t="s">
        <v>960</v>
      </c>
      <c r="O3876" t="s">
        <v>960</v>
      </c>
      <c r="P3876">
        <v>0.42</v>
      </c>
      <c r="Q3876">
        <v>1</v>
      </c>
      <c r="R3876">
        <v>1</v>
      </c>
      <c r="S3876">
        <v>10.245699999999999</v>
      </c>
      <c r="T3876">
        <v>0.19300700000000001</v>
      </c>
      <c r="U3876">
        <v>3.5024999999999999</v>
      </c>
      <c r="V3876">
        <v>3.77969</v>
      </c>
      <c r="W3876">
        <v>-0.27719100000000002</v>
      </c>
      <c r="X3876">
        <v>2.29135</v>
      </c>
      <c r="Y3876">
        <v>5.3900399999999999</v>
      </c>
      <c r="Z3876">
        <v>1.2579899999999999</v>
      </c>
    </row>
    <row r="3877" spans="1:26" x14ac:dyDescent="0.35">
      <c r="A3877">
        <v>3</v>
      </c>
      <c r="B3877" t="s">
        <v>950</v>
      </c>
      <c r="C3877">
        <v>1</v>
      </c>
      <c r="D3877">
        <v>2007</v>
      </c>
      <c r="E3877">
        <v>1</v>
      </c>
      <c r="F3877">
        <v>2</v>
      </c>
      <c r="G3877">
        <v>7</v>
      </c>
      <c r="H3877">
        <v>2007.5</v>
      </c>
      <c r="I3877">
        <v>0</v>
      </c>
      <c r="J3877">
        <v>0</v>
      </c>
      <c r="K3877">
        <v>1</v>
      </c>
      <c r="L3877">
        <v>52</v>
      </c>
      <c r="M3877">
        <v>52</v>
      </c>
      <c r="N3877" t="s">
        <v>960</v>
      </c>
      <c r="O3877" t="s">
        <v>960</v>
      </c>
      <c r="P3877">
        <v>0.7</v>
      </c>
      <c r="Q3877">
        <v>1</v>
      </c>
      <c r="R3877">
        <v>1</v>
      </c>
      <c r="S3877">
        <v>5.7586300000000001</v>
      </c>
      <c r="T3877">
        <v>0.34642899999999999</v>
      </c>
      <c r="U3877">
        <v>4.1018999999999997</v>
      </c>
      <c r="V3877">
        <v>3.8697499999999998</v>
      </c>
      <c r="W3877">
        <v>0.23214599999999999</v>
      </c>
      <c r="X3877">
        <v>2.34362</v>
      </c>
      <c r="Y3877">
        <v>5.5499099999999997</v>
      </c>
      <c r="Z3877">
        <v>0.582094</v>
      </c>
    </row>
    <row r="3878" spans="1:26" x14ac:dyDescent="0.35">
      <c r="A3878">
        <v>3</v>
      </c>
      <c r="B3878" t="s">
        <v>950</v>
      </c>
      <c r="C3878">
        <v>1</v>
      </c>
      <c r="D3878">
        <v>2007</v>
      </c>
      <c r="E3878">
        <v>1</v>
      </c>
      <c r="F3878">
        <v>2</v>
      </c>
      <c r="G3878">
        <v>7</v>
      </c>
      <c r="H3878">
        <v>2007.5</v>
      </c>
      <c r="I3878">
        <v>0</v>
      </c>
      <c r="J3878">
        <v>0</v>
      </c>
      <c r="K3878">
        <v>1</v>
      </c>
      <c r="L3878">
        <v>53</v>
      </c>
      <c r="M3878">
        <v>53</v>
      </c>
      <c r="N3878" t="s">
        <v>960</v>
      </c>
      <c r="O3878" t="s">
        <v>960</v>
      </c>
      <c r="P3878">
        <v>0.98</v>
      </c>
      <c r="Q3878">
        <v>1</v>
      </c>
      <c r="R3878">
        <v>1</v>
      </c>
      <c r="S3878">
        <v>2.8509099999999998</v>
      </c>
      <c r="T3878">
        <v>0.46381499999999998</v>
      </c>
      <c r="U3878">
        <v>3.6452100000000001</v>
      </c>
      <c r="V3878">
        <v>3.9668800000000002</v>
      </c>
      <c r="W3878">
        <v>-0.32167000000000001</v>
      </c>
      <c r="X3878">
        <v>2.40449</v>
      </c>
      <c r="Y3878">
        <v>5.6765999999999996</v>
      </c>
      <c r="Z3878">
        <v>0.89271900000000004</v>
      </c>
    </row>
    <row r="3879" spans="1:26" x14ac:dyDescent="0.35">
      <c r="A3879">
        <v>3</v>
      </c>
      <c r="B3879" t="s">
        <v>950</v>
      </c>
      <c r="C3879">
        <v>1</v>
      </c>
      <c r="D3879">
        <v>2007</v>
      </c>
      <c r="E3879">
        <v>1</v>
      </c>
      <c r="F3879">
        <v>2</v>
      </c>
      <c r="G3879">
        <v>7</v>
      </c>
      <c r="H3879">
        <v>2007.5</v>
      </c>
      <c r="I3879">
        <v>0</v>
      </c>
      <c r="J3879">
        <v>0</v>
      </c>
      <c r="K3879">
        <v>1</v>
      </c>
      <c r="L3879">
        <v>54</v>
      </c>
      <c r="M3879">
        <v>54</v>
      </c>
      <c r="N3879" t="s">
        <v>960</v>
      </c>
      <c r="O3879" t="s">
        <v>960</v>
      </c>
      <c r="P3879">
        <v>0.84</v>
      </c>
      <c r="Q3879">
        <v>1</v>
      </c>
      <c r="R3879">
        <v>1</v>
      </c>
      <c r="S3879">
        <v>5.4143400000000002</v>
      </c>
      <c r="T3879">
        <v>0.360342</v>
      </c>
      <c r="U3879">
        <v>4.1684999999999999</v>
      </c>
      <c r="V3879">
        <v>4.0714399999999999</v>
      </c>
      <c r="W3879">
        <v>9.7063300000000005E-2</v>
      </c>
      <c r="X3879">
        <v>2.4803299999999999</v>
      </c>
      <c r="Y3879">
        <v>5.7800900000000004</v>
      </c>
      <c r="Z3879">
        <v>0.78729499999999997</v>
      </c>
    </row>
    <row r="3880" spans="1:26" x14ac:dyDescent="0.35">
      <c r="A3880">
        <v>3</v>
      </c>
      <c r="B3880" t="s">
        <v>950</v>
      </c>
      <c r="C3880">
        <v>1</v>
      </c>
      <c r="D3880">
        <v>2007</v>
      </c>
      <c r="E3880">
        <v>1</v>
      </c>
      <c r="F3880">
        <v>2</v>
      </c>
      <c r="G3880">
        <v>7</v>
      </c>
      <c r="H3880">
        <v>2007.5</v>
      </c>
      <c r="I3880">
        <v>0</v>
      </c>
      <c r="J3880">
        <v>0</v>
      </c>
      <c r="K3880">
        <v>1</v>
      </c>
      <c r="L3880">
        <v>55</v>
      </c>
      <c r="M3880">
        <v>55</v>
      </c>
      <c r="N3880" t="s">
        <v>960</v>
      </c>
      <c r="O3880" t="s">
        <v>960</v>
      </c>
      <c r="P3880">
        <v>1.1200000000000001</v>
      </c>
      <c r="Q3880">
        <v>1.1200000000000001</v>
      </c>
      <c r="R3880">
        <v>1.1200000000000001</v>
      </c>
      <c r="S3880">
        <v>3.4435899999999999</v>
      </c>
      <c r="T3880">
        <v>0.40429199999999998</v>
      </c>
      <c r="U3880">
        <v>4.5015000000000001</v>
      </c>
      <c r="V3880">
        <v>4.1822900000000001</v>
      </c>
      <c r="W3880">
        <v>0.31920399999999999</v>
      </c>
      <c r="X3880">
        <v>2.5795699999999999</v>
      </c>
      <c r="Y3880">
        <v>5.8679199999999998</v>
      </c>
      <c r="Z3880">
        <v>0.75175599999999998</v>
      </c>
    </row>
    <row r="3881" spans="1:26" x14ac:dyDescent="0.35">
      <c r="A3881">
        <v>3</v>
      </c>
      <c r="B3881" t="s">
        <v>950</v>
      </c>
      <c r="C3881">
        <v>1</v>
      </c>
      <c r="D3881">
        <v>2007</v>
      </c>
      <c r="E3881">
        <v>1</v>
      </c>
      <c r="F3881">
        <v>2</v>
      </c>
      <c r="G3881">
        <v>7</v>
      </c>
      <c r="H3881">
        <v>2007.5</v>
      </c>
      <c r="I3881">
        <v>0</v>
      </c>
      <c r="J3881">
        <v>0</v>
      </c>
      <c r="K3881">
        <v>1</v>
      </c>
      <c r="L3881">
        <v>56</v>
      </c>
      <c r="M3881">
        <v>56</v>
      </c>
      <c r="N3881" t="s">
        <v>960</v>
      </c>
      <c r="O3881" t="s">
        <v>960</v>
      </c>
      <c r="P3881">
        <v>0.98</v>
      </c>
      <c r="Q3881">
        <v>1</v>
      </c>
      <c r="R3881">
        <v>1</v>
      </c>
      <c r="S3881">
        <v>9.1245700000000003</v>
      </c>
      <c r="T3881">
        <v>0.32791100000000001</v>
      </c>
      <c r="U3881">
        <v>4.0733600000000001</v>
      </c>
      <c r="V3881">
        <v>4.2974699999999997</v>
      </c>
      <c r="W3881">
        <v>-0.22411800000000001</v>
      </c>
      <c r="X3881">
        <v>2.71333</v>
      </c>
      <c r="Y3881">
        <v>5.9459799999999996</v>
      </c>
      <c r="Z3881">
        <v>0.32895600000000003</v>
      </c>
    </row>
    <row r="3882" spans="1:26" x14ac:dyDescent="0.35">
      <c r="A3882">
        <v>3</v>
      </c>
      <c r="B3882" t="s">
        <v>950</v>
      </c>
      <c r="C3882">
        <v>1</v>
      </c>
      <c r="D3882">
        <v>2007</v>
      </c>
      <c r="E3882">
        <v>1</v>
      </c>
      <c r="F3882">
        <v>2</v>
      </c>
      <c r="G3882">
        <v>7</v>
      </c>
      <c r="H3882">
        <v>2007.5</v>
      </c>
      <c r="I3882">
        <v>0</v>
      </c>
      <c r="J3882">
        <v>0</v>
      </c>
      <c r="K3882">
        <v>1</v>
      </c>
      <c r="L3882">
        <v>57</v>
      </c>
      <c r="M3882">
        <v>57</v>
      </c>
      <c r="N3882" t="s">
        <v>960</v>
      </c>
      <c r="O3882" t="s">
        <v>960</v>
      </c>
      <c r="P3882">
        <v>0.98</v>
      </c>
      <c r="Q3882">
        <v>1</v>
      </c>
      <c r="R3882">
        <v>1</v>
      </c>
      <c r="S3882">
        <v>2.9435799999999999</v>
      </c>
      <c r="T3882">
        <v>0.54525199999999996</v>
      </c>
      <c r="U3882">
        <v>3.7879299999999998</v>
      </c>
      <c r="V3882">
        <v>4.4149399999999996</v>
      </c>
      <c r="W3882">
        <v>-0.62700900000000004</v>
      </c>
      <c r="X3882">
        <v>2.8965700000000001</v>
      </c>
      <c r="Y3882">
        <v>6.08378</v>
      </c>
      <c r="Z3882">
        <v>0.35478100000000001</v>
      </c>
    </row>
    <row r="3883" spans="1:26" x14ac:dyDescent="0.35">
      <c r="A3883">
        <v>3</v>
      </c>
      <c r="B3883" t="s">
        <v>950</v>
      </c>
      <c r="C3883">
        <v>1</v>
      </c>
      <c r="D3883">
        <v>2007</v>
      </c>
      <c r="E3883">
        <v>1</v>
      </c>
      <c r="F3883">
        <v>2</v>
      </c>
      <c r="G3883">
        <v>7</v>
      </c>
      <c r="H3883">
        <v>2007.5</v>
      </c>
      <c r="I3883">
        <v>0</v>
      </c>
      <c r="J3883">
        <v>0</v>
      </c>
      <c r="K3883">
        <v>1</v>
      </c>
      <c r="L3883">
        <v>58</v>
      </c>
      <c r="M3883">
        <v>58</v>
      </c>
      <c r="N3883" t="s">
        <v>960</v>
      </c>
      <c r="O3883" t="s">
        <v>960</v>
      </c>
      <c r="P3883">
        <v>1.54</v>
      </c>
      <c r="Q3883">
        <v>1.54</v>
      </c>
      <c r="R3883">
        <v>1.54</v>
      </c>
      <c r="S3883">
        <v>21.4617</v>
      </c>
      <c r="T3883">
        <v>0.20710999999999999</v>
      </c>
      <c r="U3883">
        <v>4.4106800000000002</v>
      </c>
      <c r="V3883">
        <v>4.5333399999999999</v>
      </c>
      <c r="W3883">
        <v>-0.122658</v>
      </c>
      <c r="X3883">
        <v>3.0252300000000001</v>
      </c>
      <c r="Y3883">
        <v>6.3510900000000001</v>
      </c>
      <c r="Z3883">
        <v>0.60890200000000005</v>
      </c>
    </row>
    <row r="3884" spans="1:26" x14ac:dyDescent="0.35">
      <c r="A3884">
        <v>3</v>
      </c>
      <c r="B3884" t="s">
        <v>950</v>
      </c>
      <c r="C3884">
        <v>1</v>
      </c>
      <c r="D3884">
        <v>2007</v>
      </c>
      <c r="E3884">
        <v>1</v>
      </c>
      <c r="F3884">
        <v>2</v>
      </c>
      <c r="G3884">
        <v>7</v>
      </c>
      <c r="H3884">
        <v>2007.5</v>
      </c>
      <c r="I3884">
        <v>0</v>
      </c>
      <c r="J3884">
        <v>0</v>
      </c>
      <c r="K3884">
        <v>1</v>
      </c>
      <c r="L3884">
        <v>59</v>
      </c>
      <c r="M3884">
        <v>59</v>
      </c>
      <c r="N3884" t="s">
        <v>960</v>
      </c>
      <c r="O3884" t="s">
        <v>960</v>
      </c>
      <c r="P3884">
        <v>2.8</v>
      </c>
      <c r="Q3884">
        <v>2.8</v>
      </c>
      <c r="R3884">
        <v>2.8</v>
      </c>
      <c r="S3884">
        <v>14.5053</v>
      </c>
      <c r="T3884">
        <v>0.49319299999999999</v>
      </c>
      <c r="U3884">
        <v>4.2018000000000004</v>
      </c>
      <c r="V3884">
        <v>4.65245</v>
      </c>
      <c r="W3884">
        <v>-0.45064900000000002</v>
      </c>
      <c r="X3884">
        <v>3.07409</v>
      </c>
      <c r="Y3884">
        <v>6.5574500000000002</v>
      </c>
      <c r="Z3884">
        <v>-0.166714</v>
      </c>
    </row>
    <row r="3885" spans="1:26" x14ac:dyDescent="0.35">
      <c r="A3885">
        <v>3</v>
      </c>
      <c r="B3885" t="s">
        <v>950</v>
      </c>
      <c r="C3885">
        <v>1</v>
      </c>
      <c r="D3885">
        <v>2007</v>
      </c>
      <c r="E3885">
        <v>1</v>
      </c>
      <c r="F3885">
        <v>2</v>
      </c>
      <c r="G3885">
        <v>7</v>
      </c>
      <c r="H3885">
        <v>2007.5</v>
      </c>
      <c r="I3885">
        <v>0</v>
      </c>
      <c r="J3885">
        <v>0</v>
      </c>
      <c r="K3885">
        <v>1</v>
      </c>
      <c r="L3885">
        <v>60</v>
      </c>
      <c r="M3885">
        <v>60</v>
      </c>
      <c r="N3885" t="s">
        <v>960</v>
      </c>
      <c r="O3885" t="s">
        <v>960</v>
      </c>
      <c r="P3885">
        <v>2.52</v>
      </c>
      <c r="Q3885">
        <v>2.52</v>
      </c>
      <c r="R3885">
        <v>2.52</v>
      </c>
      <c r="S3885">
        <v>67.511700000000005</v>
      </c>
      <c r="T3885">
        <v>0.18038100000000001</v>
      </c>
      <c r="U3885">
        <v>4.6680000000000001</v>
      </c>
      <c r="V3885">
        <v>4.7731000000000003</v>
      </c>
      <c r="W3885">
        <v>-0.105104</v>
      </c>
      <c r="X3885">
        <v>3.1268600000000002</v>
      </c>
      <c r="Y3885">
        <v>6.7217099999999999</v>
      </c>
      <c r="Z3885">
        <v>0.814411</v>
      </c>
    </row>
    <row r="3886" spans="1:26" x14ac:dyDescent="0.35">
      <c r="A3886">
        <v>3</v>
      </c>
      <c r="B3886" t="s">
        <v>950</v>
      </c>
      <c r="C3886">
        <v>1</v>
      </c>
      <c r="D3886">
        <v>2007</v>
      </c>
      <c r="E3886">
        <v>1</v>
      </c>
      <c r="F3886">
        <v>2</v>
      </c>
      <c r="G3886">
        <v>7</v>
      </c>
      <c r="H3886">
        <v>2007.5</v>
      </c>
      <c r="I3886">
        <v>0</v>
      </c>
      <c r="J3886">
        <v>0</v>
      </c>
      <c r="K3886">
        <v>1</v>
      </c>
      <c r="L3886">
        <v>61</v>
      </c>
      <c r="M3886">
        <v>61</v>
      </c>
      <c r="N3886" t="s">
        <v>960</v>
      </c>
      <c r="O3886" t="s">
        <v>960</v>
      </c>
      <c r="P3886">
        <v>1.68</v>
      </c>
      <c r="Q3886">
        <v>1.68</v>
      </c>
      <c r="R3886">
        <v>1.68</v>
      </c>
      <c r="S3886">
        <v>74.235200000000006</v>
      </c>
      <c r="T3886">
        <v>0.124089</v>
      </c>
      <c r="U3886">
        <v>4.6680000000000001</v>
      </c>
      <c r="V3886">
        <v>4.8968299999999996</v>
      </c>
      <c r="W3886">
        <v>-0.228828</v>
      </c>
      <c r="X3886">
        <v>3.1840000000000002</v>
      </c>
      <c r="Y3886">
        <v>6.8568600000000002</v>
      </c>
      <c r="Z3886">
        <v>-0.22461400000000001</v>
      </c>
    </row>
    <row r="3887" spans="1:26" x14ac:dyDescent="0.35">
      <c r="A3887">
        <v>3</v>
      </c>
      <c r="B3887" t="s">
        <v>950</v>
      </c>
      <c r="C3887">
        <v>1</v>
      </c>
      <c r="D3887">
        <v>2007</v>
      </c>
      <c r="E3887">
        <v>1</v>
      </c>
      <c r="F3887">
        <v>2</v>
      </c>
      <c r="G3887">
        <v>7</v>
      </c>
      <c r="H3887">
        <v>2007.5</v>
      </c>
      <c r="I3887">
        <v>0</v>
      </c>
      <c r="J3887">
        <v>0</v>
      </c>
      <c r="K3887">
        <v>1</v>
      </c>
      <c r="L3887">
        <v>62</v>
      </c>
      <c r="M3887">
        <v>62</v>
      </c>
      <c r="N3887" t="s">
        <v>960</v>
      </c>
      <c r="O3887" t="s">
        <v>960</v>
      </c>
      <c r="P3887">
        <v>1.96</v>
      </c>
      <c r="Q3887">
        <v>1.96</v>
      </c>
      <c r="R3887">
        <v>1.96</v>
      </c>
      <c r="S3887">
        <v>25.740400000000001</v>
      </c>
      <c r="T3887">
        <v>0.24569199999999999</v>
      </c>
      <c r="U3887">
        <v>4.7155699999999996</v>
      </c>
      <c r="V3887">
        <v>5.0252600000000003</v>
      </c>
      <c r="W3887">
        <v>-0.30968600000000002</v>
      </c>
      <c r="X3887">
        <v>3.2470300000000001</v>
      </c>
      <c r="Y3887">
        <v>6.9719699999999998</v>
      </c>
      <c r="Z3887">
        <v>0.32176100000000002</v>
      </c>
    </row>
    <row r="3888" spans="1:26" x14ac:dyDescent="0.35">
      <c r="A3888">
        <v>3</v>
      </c>
      <c r="B3888" t="s">
        <v>950</v>
      </c>
      <c r="C3888">
        <v>1</v>
      </c>
      <c r="D3888">
        <v>2007</v>
      </c>
      <c r="E3888">
        <v>1</v>
      </c>
      <c r="F3888">
        <v>2</v>
      </c>
      <c r="G3888">
        <v>7</v>
      </c>
      <c r="H3888">
        <v>2007.5</v>
      </c>
      <c r="I3888">
        <v>0</v>
      </c>
      <c r="J3888">
        <v>0</v>
      </c>
      <c r="K3888">
        <v>1</v>
      </c>
      <c r="L3888">
        <v>63</v>
      </c>
      <c r="M3888">
        <v>63</v>
      </c>
      <c r="N3888" t="s">
        <v>960</v>
      </c>
      <c r="O3888" t="s">
        <v>960</v>
      </c>
      <c r="P3888">
        <v>1.54</v>
      </c>
      <c r="Q3888">
        <v>1.54</v>
      </c>
      <c r="R3888">
        <v>1.54</v>
      </c>
      <c r="S3888">
        <v>5.9304899999999998</v>
      </c>
      <c r="T3888">
        <v>0.676535</v>
      </c>
      <c r="U3888">
        <v>4.86477</v>
      </c>
      <c r="V3888">
        <v>5.1595899999999997</v>
      </c>
      <c r="W3888">
        <v>-0.29482000000000003</v>
      </c>
      <c r="X3888">
        <v>3.3188599999999999</v>
      </c>
      <c r="Y3888">
        <v>7.2298499999999999</v>
      </c>
      <c r="Z3888">
        <v>0.29864099999999999</v>
      </c>
    </row>
    <row r="3889" spans="1:26" x14ac:dyDescent="0.35">
      <c r="A3889">
        <v>3</v>
      </c>
      <c r="B3889" t="s">
        <v>950</v>
      </c>
      <c r="C3889">
        <v>1</v>
      </c>
      <c r="D3889">
        <v>2007</v>
      </c>
      <c r="E3889">
        <v>1</v>
      </c>
      <c r="F3889">
        <v>2</v>
      </c>
      <c r="G3889">
        <v>7</v>
      </c>
      <c r="H3889">
        <v>2007.5</v>
      </c>
      <c r="I3889">
        <v>0</v>
      </c>
      <c r="J3889">
        <v>0</v>
      </c>
      <c r="K3889">
        <v>1</v>
      </c>
      <c r="L3889">
        <v>64</v>
      </c>
      <c r="M3889">
        <v>64</v>
      </c>
      <c r="N3889" t="s">
        <v>960</v>
      </c>
      <c r="O3889" t="s">
        <v>960</v>
      </c>
      <c r="P3889">
        <v>1.68</v>
      </c>
      <c r="Q3889">
        <v>1.68</v>
      </c>
      <c r="R3889">
        <v>1.68</v>
      </c>
      <c r="S3889">
        <v>23.915400000000002</v>
      </c>
      <c r="T3889">
        <v>0.28137299999999998</v>
      </c>
      <c r="U3889">
        <v>5.5004999999999997</v>
      </c>
      <c r="V3889">
        <v>5.3002000000000002</v>
      </c>
      <c r="W3889">
        <v>0.20030000000000001</v>
      </c>
      <c r="X3889">
        <v>3.4041000000000001</v>
      </c>
      <c r="Y3889">
        <v>7.47403</v>
      </c>
      <c r="Z3889">
        <v>1.23966</v>
      </c>
    </row>
    <row r="3890" spans="1:26" x14ac:dyDescent="0.35">
      <c r="A3890">
        <v>3</v>
      </c>
      <c r="B3890" t="s">
        <v>950</v>
      </c>
      <c r="C3890">
        <v>1</v>
      </c>
      <c r="D3890">
        <v>2007</v>
      </c>
      <c r="E3890">
        <v>1</v>
      </c>
      <c r="F3890">
        <v>2</v>
      </c>
      <c r="G3890">
        <v>7</v>
      </c>
      <c r="H3890">
        <v>2007.5</v>
      </c>
      <c r="I3890">
        <v>0</v>
      </c>
      <c r="J3890">
        <v>0</v>
      </c>
      <c r="K3890">
        <v>1</v>
      </c>
      <c r="L3890">
        <v>65</v>
      </c>
      <c r="M3890">
        <v>65</v>
      </c>
      <c r="N3890" t="s">
        <v>960</v>
      </c>
      <c r="O3890" t="s">
        <v>960</v>
      </c>
      <c r="P3890">
        <v>2.38</v>
      </c>
      <c r="Q3890">
        <v>2.38</v>
      </c>
      <c r="R3890">
        <v>2.38</v>
      </c>
      <c r="S3890">
        <v>22.712199999999999</v>
      </c>
      <c r="T3890">
        <v>0.39885199999999998</v>
      </c>
      <c r="U3890">
        <v>5.6767899999999996</v>
      </c>
      <c r="V3890">
        <v>5.4464600000000001</v>
      </c>
      <c r="W3890">
        <v>0.23033699999999999</v>
      </c>
      <c r="X3890">
        <v>3.5094699999999999</v>
      </c>
      <c r="Y3890">
        <v>7.6608900000000002</v>
      </c>
      <c r="Z3890">
        <v>0.41144799999999998</v>
      </c>
    </row>
    <row r="3891" spans="1:26" x14ac:dyDescent="0.35">
      <c r="A3891">
        <v>3</v>
      </c>
      <c r="B3891" t="s">
        <v>950</v>
      </c>
      <c r="C3891">
        <v>1</v>
      </c>
      <c r="D3891">
        <v>2007</v>
      </c>
      <c r="E3891">
        <v>1</v>
      </c>
      <c r="F3891">
        <v>2</v>
      </c>
      <c r="G3891">
        <v>7</v>
      </c>
      <c r="H3891">
        <v>2007.5</v>
      </c>
      <c r="I3891">
        <v>0</v>
      </c>
      <c r="J3891">
        <v>0</v>
      </c>
      <c r="K3891">
        <v>1</v>
      </c>
      <c r="L3891">
        <v>66</v>
      </c>
      <c r="M3891">
        <v>66</v>
      </c>
      <c r="N3891" t="s">
        <v>960</v>
      </c>
      <c r="O3891" t="s">
        <v>960</v>
      </c>
      <c r="P3891">
        <v>2.2400000000000002</v>
      </c>
      <c r="Q3891">
        <v>2.2400000000000002</v>
      </c>
      <c r="R3891">
        <v>2.2400000000000002</v>
      </c>
      <c r="S3891">
        <v>10.2014</v>
      </c>
      <c r="T3891">
        <v>0.51189600000000002</v>
      </c>
      <c r="U3891">
        <v>5.0634399999999999</v>
      </c>
      <c r="V3891">
        <v>5.5968600000000004</v>
      </c>
      <c r="W3891">
        <v>-0.53342599999999996</v>
      </c>
      <c r="X3891">
        <v>3.6443599999999998</v>
      </c>
      <c r="Y3891">
        <v>7.8074899999999996</v>
      </c>
      <c r="Z3891">
        <v>0.32675900000000002</v>
      </c>
    </row>
    <row r="3892" spans="1:26" x14ac:dyDescent="0.35">
      <c r="A3892">
        <v>3</v>
      </c>
      <c r="B3892" t="s">
        <v>950</v>
      </c>
      <c r="C3892">
        <v>1</v>
      </c>
      <c r="D3892">
        <v>2007</v>
      </c>
      <c r="E3892">
        <v>1</v>
      </c>
      <c r="F3892">
        <v>2</v>
      </c>
      <c r="G3892">
        <v>7</v>
      </c>
      <c r="H3892">
        <v>2007.5</v>
      </c>
      <c r="I3892">
        <v>0</v>
      </c>
      <c r="J3892">
        <v>0</v>
      </c>
      <c r="K3892">
        <v>1</v>
      </c>
      <c r="L3892">
        <v>67</v>
      </c>
      <c r="M3892">
        <v>67</v>
      </c>
      <c r="N3892" t="s">
        <v>960</v>
      </c>
      <c r="O3892" t="s">
        <v>960</v>
      </c>
      <c r="P3892">
        <v>1.4</v>
      </c>
      <c r="Q3892">
        <v>1.4</v>
      </c>
      <c r="R3892">
        <v>1.4</v>
      </c>
      <c r="S3892">
        <v>10.965299999999999</v>
      </c>
      <c r="T3892">
        <v>0.43586000000000003</v>
      </c>
      <c r="U3892">
        <v>6</v>
      </c>
      <c r="V3892">
        <v>5.7493499999999997</v>
      </c>
      <c r="W3892">
        <v>0.25064599999999998</v>
      </c>
      <c r="X3892">
        <v>3.8216700000000001</v>
      </c>
      <c r="Y3892">
        <v>7.9258300000000004</v>
      </c>
      <c r="Z3892">
        <v>0.53338799999999997</v>
      </c>
    </row>
    <row r="3893" spans="1:26" x14ac:dyDescent="0.35">
      <c r="A3893">
        <v>3</v>
      </c>
      <c r="B3893" t="s">
        <v>950</v>
      </c>
      <c r="C3893">
        <v>1</v>
      </c>
      <c r="D3893">
        <v>2007</v>
      </c>
      <c r="E3893">
        <v>1</v>
      </c>
      <c r="F3893">
        <v>2</v>
      </c>
      <c r="G3893">
        <v>7</v>
      </c>
      <c r="H3893">
        <v>2007.5</v>
      </c>
      <c r="I3893">
        <v>0</v>
      </c>
      <c r="J3893">
        <v>0</v>
      </c>
      <c r="K3893">
        <v>1</v>
      </c>
      <c r="L3893">
        <v>68</v>
      </c>
      <c r="M3893">
        <v>68</v>
      </c>
      <c r="N3893" t="s">
        <v>960</v>
      </c>
      <c r="O3893" t="s">
        <v>960</v>
      </c>
      <c r="P3893">
        <v>1.96</v>
      </c>
      <c r="Q3893">
        <v>1.96</v>
      </c>
      <c r="R3893">
        <v>1.96</v>
      </c>
      <c r="S3893">
        <v>5.4389799999999999</v>
      </c>
      <c r="T3893">
        <v>0.76491200000000004</v>
      </c>
      <c r="U3893">
        <v>5.4291400000000003</v>
      </c>
      <c r="V3893">
        <v>5.9017200000000001</v>
      </c>
      <c r="W3893">
        <v>-0.47258099999999997</v>
      </c>
      <c r="X3893">
        <v>4.0136500000000002</v>
      </c>
      <c r="Y3893">
        <v>8.0758100000000006</v>
      </c>
      <c r="Z3893">
        <v>0.16711899999999999</v>
      </c>
    </row>
    <row r="3894" spans="1:26" x14ac:dyDescent="0.35">
      <c r="A3894">
        <v>3</v>
      </c>
      <c r="B3894" t="s">
        <v>950</v>
      </c>
      <c r="C3894">
        <v>1</v>
      </c>
      <c r="D3894">
        <v>2007</v>
      </c>
      <c r="E3894">
        <v>1</v>
      </c>
      <c r="F3894">
        <v>2</v>
      </c>
      <c r="G3894">
        <v>7</v>
      </c>
      <c r="H3894">
        <v>2007.5</v>
      </c>
      <c r="I3894">
        <v>0</v>
      </c>
      <c r="J3894">
        <v>0</v>
      </c>
      <c r="K3894">
        <v>1</v>
      </c>
      <c r="L3894">
        <v>69</v>
      </c>
      <c r="M3894">
        <v>69</v>
      </c>
      <c r="N3894" t="s">
        <v>960</v>
      </c>
      <c r="O3894" t="s">
        <v>960</v>
      </c>
      <c r="P3894">
        <v>2.2400000000000002</v>
      </c>
      <c r="Q3894">
        <v>2.2400000000000002</v>
      </c>
      <c r="R3894">
        <v>2.2400000000000002</v>
      </c>
      <c r="S3894">
        <v>30.090900000000001</v>
      </c>
      <c r="T3894">
        <v>0.30820199999999998</v>
      </c>
      <c r="U3894">
        <v>6</v>
      </c>
      <c r="V3894">
        <v>6.0519999999999996</v>
      </c>
      <c r="W3894">
        <v>-5.2001400000000003E-2</v>
      </c>
      <c r="X3894">
        <v>4.07986</v>
      </c>
      <c r="Y3894">
        <v>8.3183600000000002</v>
      </c>
      <c r="Z3894">
        <v>0.78282600000000002</v>
      </c>
    </row>
    <row r="3895" spans="1:26" x14ac:dyDescent="0.35">
      <c r="A3895">
        <v>3</v>
      </c>
      <c r="B3895" t="s">
        <v>950</v>
      </c>
      <c r="C3895">
        <v>1</v>
      </c>
      <c r="D3895">
        <v>2007</v>
      </c>
      <c r="E3895">
        <v>1</v>
      </c>
      <c r="F3895">
        <v>2</v>
      </c>
      <c r="G3895">
        <v>7</v>
      </c>
      <c r="H3895">
        <v>2007.5</v>
      </c>
      <c r="I3895">
        <v>0</v>
      </c>
      <c r="J3895">
        <v>0</v>
      </c>
      <c r="K3895">
        <v>1</v>
      </c>
      <c r="L3895">
        <v>70</v>
      </c>
      <c r="M3895">
        <v>70</v>
      </c>
      <c r="N3895" t="s">
        <v>960</v>
      </c>
      <c r="O3895" t="s">
        <v>960</v>
      </c>
      <c r="P3895">
        <v>2.1</v>
      </c>
      <c r="Q3895">
        <v>2.1</v>
      </c>
      <c r="R3895">
        <v>2.1</v>
      </c>
      <c r="S3895">
        <v>22.692399999999999</v>
      </c>
      <c r="T3895">
        <v>0.39927000000000001</v>
      </c>
      <c r="U3895">
        <v>5.5670999999999999</v>
      </c>
      <c r="V3895">
        <v>6.1987100000000002</v>
      </c>
      <c r="W3895">
        <v>-0.63161299999999998</v>
      </c>
      <c r="X3895">
        <v>4.1551900000000002</v>
      </c>
      <c r="Y3895">
        <v>8.5056700000000003</v>
      </c>
      <c r="Z3895">
        <v>-0.251023</v>
      </c>
    </row>
    <row r="3896" spans="1:26" x14ac:dyDescent="0.35">
      <c r="A3896">
        <v>3</v>
      </c>
      <c r="B3896" t="s">
        <v>950</v>
      </c>
      <c r="C3896">
        <v>1</v>
      </c>
      <c r="D3896">
        <v>2007</v>
      </c>
      <c r="E3896">
        <v>1</v>
      </c>
      <c r="F3896">
        <v>2</v>
      </c>
      <c r="G3896">
        <v>7</v>
      </c>
      <c r="H3896">
        <v>2007.5</v>
      </c>
      <c r="I3896">
        <v>0</v>
      </c>
      <c r="J3896">
        <v>0</v>
      </c>
      <c r="K3896">
        <v>1</v>
      </c>
      <c r="L3896">
        <v>71</v>
      </c>
      <c r="M3896">
        <v>71</v>
      </c>
      <c r="N3896" t="s">
        <v>960</v>
      </c>
      <c r="O3896" t="s">
        <v>960</v>
      </c>
      <c r="P3896">
        <v>0.98</v>
      </c>
      <c r="Q3896">
        <v>1</v>
      </c>
      <c r="R3896">
        <v>1</v>
      </c>
      <c r="S3896">
        <v>6.7262899999999997</v>
      </c>
      <c r="T3896">
        <v>0.40366099999999999</v>
      </c>
      <c r="U3896">
        <v>5.9286399999999997</v>
      </c>
      <c r="V3896">
        <v>6.3409500000000003</v>
      </c>
      <c r="W3896">
        <v>-0.41230800000000001</v>
      </c>
      <c r="X3896">
        <v>4.2416600000000004</v>
      </c>
      <c r="Y3896">
        <v>8.6541300000000003</v>
      </c>
      <c r="Z3896">
        <v>0.55300700000000003</v>
      </c>
    </row>
    <row r="3897" spans="1:26" x14ac:dyDescent="0.35">
      <c r="A3897">
        <v>3</v>
      </c>
      <c r="B3897" t="s">
        <v>950</v>
      </c>
      <c r="C3897">
        <v>1</v>
      </c>
      <c r="D3897">
        <v>2007</v>
      </c>
      <c r="E3897">
        <v>1</v>
      </c>
      <c r="F3897">
        <v>2</v>
      </c>
      <c r="G3897">
        <v>7</v>
      </c>
      <c r="H3897">
        <v>2007.5</v>
      </c>
      <c r="I3897">
        <v>0</v>
      </c>
      <c r="J3897">
        <v>0</v>
      </c>
      <c r="K3897">
        <v>1</v>
      </c>
      <c r="L3897">
        <v>72</v>
      </c>
      <c r="M3897">
        <v>72</v>
      </c>
      <c r="N3897" t="s">
        <v>960</v>
      </c>
      <c r="O3897" t="s">
        <v>960</v>
      </c>
      <c r="P3897">
        <v>1.26</v>
      </c>
      <c r="Q3897">
        <v>1.26</v>
      </c>
      <c r="R3897">
        <v>1.26</v>
      </c>
      <c r="S3897">
        <v>6.6802900000000003</v>
      </c>
      <c r="T3897">
        <v>0.47415400000000002</v>
      </c>
      <c r="U3897">
        <v>6.1665000000000001</v>
      </c>
      <c r="V3897">
        <v>6.4783400000000002</v>
      </c>
      <c r="W3897">
        <v>-0.31184299999999998</v>
      </c>
      <c r="X3897">
        <v>4.3417599999999998</v>
      </c>
      <c r="Y3897">
        <v>8.7751199999999994</v>
      </c>
      <c r="Z3897">
        <v>0.92765500000000001</v>
      </c>
    </row>
    <row r="3898" spans="1:26" x14ac:dyDescent="0.35">
      <c r="A3898">
        <v>3</v>
      </c>
      <c r="B3898" t="s">
        <v>950</v>
      </c>
      <c r="C3898">
        <v>1</v>
      </c>
      <c r="D3898">
        <v>2007</v>
      </c>
      <c r="E3898">
        <v>1</v>
      </c>
      <c r="F3898">
        <v>2</v>
      </c>
      <c r="G3898">
        <v>7</v>
      </c>
      <c r="H3898">
        <v>2007.5</v>
      </c>
      <c r="I3898">
        <v>0</v>
      </c>
      <c r="J3898">
        <v>0</v>
      </c>
      <c r="K3898">
        <v>1</v>
      </c>
      <c r="L3898">
        <v>73</v>
      </c>
      <c r="M3898">
        <v>73</v>
      </c>
      <c r="N3898" t="s">
        <v>960</v>
      </c>
      <c r="O3898" t="s">
        <v>960</v>
      </c>
      <c r="P3898">
        <v>0.7</v>
      </c>
      <c r="Q3898">
        <v>1</v>
      </c>
      <c r="R3898">
        <v>1</v>
      </c>
      <c r="S3898">
        <v>12.026999999999999</v>
      </c>
      <c r="T3898">
        <v>0.27787600000000001</v>
      </c>
      <c r="U3898">
        <v>5.9001000000000001</v>
      </c>
      <c r="V3898">
        <v>6.6109200000000001</v>
      </c>
      <c r="W3898">
        <v>-0.71081700000000003</v>
      </c>
      <c r="X3898">
        <v>4.4587700000000003</v>
      </c>
      <c r="Y3898">
        <v>8.8766599999999993</v>
      </c>
      <c r="Z3898">
        <v>-0.26366099999999998</v>
      </c>
    </row>
    <row r="3899" spans="1:26" x14ac:dyDescent="0.35">
      <c r="A3899">
        <v>3</v>
      </c>
      <c r="B3899" t="s">
        <v>950</v>
      </c>
      <c r="C3899">
        <v>1</v>
      </c>
      <c r="D3899">
        <v>2007</v>
      </c>
      <c r="E3899">
        <v>1</v>
      </c>
      <c r="F3899">
        <v>2</v>
      </c>
      <c r="G3899">
        <v>7</v>
      </c>
      <c r="H3899">
        <v>2007.5</v>
      </c>
      <c r="I3899">
        <v>0</v>
      </c>
      <c r="J3899">
        <v>0</v>
      </c>
      <c r="K3899">
        <v>1</v>
      </c>
      <c r="L3899">
        <v>74</v>
      </c>
      <c r="M3899">
        <v>74</v>
      </c>
      <c r="N3899" t="s">
        <v>960</v>
      </c>
      <c r="O3899" t="s">
        <v>960</v>
      </c>
      <c r="P3899">
        <v>0.28000000000000003</v>
      </c>
      <c r="Q3899">
        <v>1</v>
      </c>
      <c r="R3899">
        <v>1</v>
      </c>
      <c r="S3899">
        <v>2.2989000000000002</v>
      </c>
      <c r="T3899">
        <v>1.22837</v>
      </c>
      <c r="U3899">
        <v>5.5004999999999997</v>
      </c>
      <c r="V3899">
        <v>6.7389799999999997</v>
      </c>
      <c r="W3899">
        <v>-1.23848</v>
      </c>
      <c r="X3899">
        <v>4.5969300000000004</v>
      </c>
      <c r="Y3899">
        <v>8.96448</v>
      </c>
      <c r="Z3899">
        <v>0.88542900000000002</v>
      </c>
    </row>
    <row r="3900" spans="1:26" x14ac:dyDescent="0.35">
      <c r="A3900">
        <v>3</v>
      </c>
      <c r="B3900" t="s">
        <v>950</v>
      </c>
      <c r="C3900">
        <v>1</v>
      </c>
      <c r="D3900">
        <v>2007</v>
      </c>
      <c r="E3900">
        <v>1</v>
      </c>
      <c r="F3900">
        <v>2</v>
      </c>
      <c r="G3900">
        <v>7</v>
      </c>
      <c r="H3900">
        <v>2007.5</v>
      </c>
      <c r="I3900">
        <v>0</v>
      </c>
      <c r="J3900">
        <v>0</v>
      </c>
      <c r="K3900">
        <v>1</v>
      </c>
      <c r="L3900">
        <v>75</v>
      </c>
      <c r="M3900">
        <v>75</v>
      </c>
      <c r="N3900" t="s">
        <v>960</v>
      </c>
      <c r="O3900" t="s">
        <v>960</v>
      </c>
      <c r="P3900">
        <v>0.42</v>
      </c>
      <c r="Q3900">
        <v>1</v>
      </c>
      <c r="R3900">
        <v>1</v>
      </c>
      <c r="S3900">
        <v>1.2903500000000001</v>
      </c>
      <c r="T3900">
        <v>1.1832100000000001</v>
      </c>
      <c r="U3900">
        <v>6.4995000000000003</v>
      </c>
      <c r="V3900">
        <v>6.8630199999999997</v>
      </c>
      <c r="W3900">
        <v>-0.36351800000000001</v>
      </c>
      <c r="X3900">
        <v>4.7617500000000001</v>
      </c>
      <c r="Y3900">
        <v>9.1304800000000004</v>
      </c>
      <c r="Z3900">
        <v>0.86381600000000003</v>
      </c>
    </row>
    <row r="3901" spans="1:26" x14ac:dyDescent="0.35">
      <c r="A3901">
        <v>3</v>
      </c>
      <c r="B3901" t="s">
        <v>950</v>
      </c>
      <c r="C3901">
        <v>1</v>
      </c>
      <c r="D3901">
        <v>2007</v>
      </c>
      <c r="E3901">
        <v>1</v>
      </c>
      <c r="F3901">
        <v>2</v>
      </c>
      <c r="G3901">
        <v>7</v>
      </c>
      <c r="H3901">
        <v>2007.5</v>
      </c>
      <c r="I3901">
        <v>0</v>
      </c>
      <c r="J3901">
        <v>0</v>
      </c>
      <c r="K3901">
        <v>1</v>
      </c>
      <c r="L3901">
        <v>76</v>
      </c>
      <c r="M3901">
        <v>76</v>
      </c>
      <c r="N3901" t="s">
        <v>960</v>
      </c>
      <c r="O3901" t="s">
        <v>960</v>
      </c>
      <c r="P3901">
        <v>0.56000000000000005</v>
      </c>
      <c r="Q3901">
        <v>1</v>
      </c>
      <c r="R3901">
        <v>1</v>
      </c>
      <c r="S3901">
        <v>3.2247699999999999</v>
      </c>
      <c r="T3901">
        <v>0.78046800000000005</v>
      </c>
      <c r="U3901">
        <v>6</v>
      </c>
      <c r="V3901">
        <v>6.9836</v>
      </c>
      <c r="W3901">
        <v>-0.98360300000000001</v>
      </c>
      <c r="X3901">
        <v>4.9601699999999997</v>
      </c>
      <c r="Y3901">
        <v>9.3313799999999993</v>
      </c>
      <c r="Z3901">
        <v>-0.34893200000000002</v>
      </c>
    </row>
    <row r="3902" spans="1:26" x14ac:dyDescent="0.35">
      <c r="A3902">
        <v>3</v>
      </c>
      <c r="B3902" t="s">
        <v>950</v>
      </c>
      <c r="C3902">
        <v>1</v>
      </c>
      <c r="D3902">
        <v>2007</v>
      </c>
      <c r="E3902">
        <v>1</v>
      </c>
      <c r="F3902">
        <v>2</v>
      </c>
      <c r="G3902">
        <v>7</v>
      </c>
      <c r="H3902">
        <v>2007.5</v>
      </c>
      <c r="I3902">
        <v>0</v>
      </c>
      <c r="J3902">
        <v>0</v>
      </c>
      <c r="K3902">
        <v>1</v>
      </c>
      <c r="L3902">
        <v>77</v>
      </c>
      <c r="M3902">
        <v>77</v>
      </c>
      <c r="N3902" t="s">
        <v>960</v>
      </c>
      <c r="O3902" t="s">
        <v>960</v>
      </c>
      <c r="P3902">
        <v>0.7</v>
      </c>
      <c r="Q3902">
        <v>1</v>
      </c>
      <c r="R3902">
        <v>1</v>
      </c>
      <c r="S3902">
        <v>7.3423400000000001</v>
      </c>
      <c r="T3902">
        <v>0.43575799999999998</v>
      </c>
      <c r="U3902">
        <v>6.2996999999999996</v>
      </c>
      <c r="V3902">
        <v>7.1013900000000003</v>
      </c>
      <c r="W3902">
        <v>-0.80168799999999996</v>
      </c>
      <c r="X3902">
        <v>5.0494000000000003</v>
      </c>
      <c r="Y3902">
        <v>9.5000499999999999</v>
      </c>
      <c r="Z3902">
        <v>-0.58989199999999997</v>
      </c>
    </row>
    <row r="3903" spans="1:26" x14ac:dyDescent="0.35">
      <c r="A3903">
        <v>3</v>
      </c>
      <c r="B3903" t="s">
        <v>950</v>
      </c>
      <c r="C3903">
        <v>1</v>
      </c>
      <c r="D3903">
        <v>2007</v>
      </c>
      <c r="E3903">
        <v>1</v>
      </c>
      <c r="F3903">
        <v>2</v>
      </c>
      <c r="G3903">
        <v>7</v>
      </c>
      <c r="H3903">
        <v>2007.5</v>
      </c>
      <c r="I3903">
        <v>0</v>
      </c>
      <c r="J3903">
        <v>0</v>
      </c>
      <c r="K3903">
        <v>1</v>
      </c>
      <c r="L3903">
        <v>78</v>
      </c>
      <c r="M3903">
        <v>78</v>
      </c>
      <c r="N3903" t="s">
        <v>960</v>
      </c>
      <c r="O3903" t="s">
        <v>960</v>
      </c>
      <c r="P3903">
        <v>0.42</v>
      </c>
      <c r="Q3903">
        <v>1</v>
      </c>
      <c r="R3903">
        <v>1</v>
      </c>
      <c r="S3903">
        <v>10.1586</v>
      </c>
      <c r="T3903">
        <v>0.39787</v>
      </c>
      <c r="U3903">
        <v>6.4995000000000003</v>
      </c>
      <c r="V3903">
        <v>7.2170800000000002</v>
      </c>
      <c r="W3903">
        <v>-0.71757700000000002</v>
      </c>
      <c r="X3903">
        <v>5.1117100000000004</v>
      </c>
      <c r="Y3903">
        <v>9.64499</v>
      </c>
      <c r="Z3903">
        <v>-0.31969399999999998</v>
      </c>
    </row>
    <row r="3904" spans="1:26" x14ac:dyDescent="0.35">
      <c r="A3904">
        <v>3</v>
      </c>
      <c r="B3904" t="s">
        <v>950</v>
      </c>
      <c r="C3904">
        <v>1</v>
      </c>
      <c r="D3904">
        <v>2007</v>
      </c>
      <c r="E3904">
        <v>1</v>
      </c>
      <c r="F3904">
        <v>2</v>
      </c>
      <c r="G3904">
        <v>7</v>
      </c>
      <c r="H3904">
        <v>2007.5</v>
      </c>
      <c r="I3904">
        <v>0</v>
      </c>
      <c r="J3904">
        <v>0</v>
      </c>
      <c r="K3904">
        <v>1</v>
      </c>
      <c r="L3904">
        <v>79</v>
      </c>
      <c r="M3904">
        <v>79</v>
      </c>
      <c r="N3904" t="s">
        <v>960</v>
      </c>
      <c r="O3904" t="s">
        <v>960</v>
      </c>
      <c r="P3904">
        <v>0.14000000000000001</v>
      </c>
      <c r="Q3904">
        <v>1</v>
      </c>
      <c r="R3904">
        <v>1</v>
      </c>
      <c r="S3904">
        <v>1.1625099999999999</v>
      </c>
      <c r="T3904">
        <v>1.31725</v>
      </c>
      <c r="U3904">
        <v>6.4995000000000003</v>
      </c>
      <c r="V3904">
        <v>7.3314300000000001</v>
      </c>
      <c r="W3904">
        <v>-0.83192600000000005</v>
      </c>
      <c r="X3904">
        <v>5.17774</v>
      </c>
      <c r="Y3904">
        <v>9.7726199999999999</v>
      </c>
      <c r="Z3904">
        <v>0.68117799999999995</v>
      </c>
    </row>
    <row r="3905" spans="1:26" x14ac:dyDescent="0.35">
      <c r="A3905">
        <v>3</v>
      </c>
      <c r="B3905" t="s">
        <v>950</v>
      </c>
      <c r="C3905">
        <v>1</v>
      </c>
      <c r="D3905">
        <v>2007</v>
      </c>
      <c r="E3905">
        <v>1</v>
      </c>
      <c r="F3905">
        <v>2</v>
      </c>
      <c r="G3905">
        <v>7</v>
      </c>
      <c r="H3905">
        <v>2007.5</v>
      </c>
      <c r="I3905">
        <v>0</v>
      </c>
      <c r="J3905">
        <v>0</v>
      </c>
      <c r="K3905">
        <v>1</v>
      </c>
      <c r="L3905">
        <v>81</v>
      </c>
      <c r="M3905">
        <v>81</v>
      </c>
      <c r="N3905" t="s">
        <v>960</v>
      </c>
      <c r="O3905" t="s">
        <v>960</v>
      </c>
      <c r="P3905">
        <v>0.14000000000000001</v>
      </c>
      <c r="Q3905">
        <v>1</v>
      </c>
      <c r="R3905">
        <v>1</v>
      </c>
      <c r="S3905">
        <v>0.78172799999999998</v>
      </c>
      <c r="T3905">
        <v>2.3336999999999999</v>
      </c>
      <c r="U3905">
        <v>5.5004999999999997</v>
      </c>
      <c r="V3905">
        <v>7.5593700000000004</v>
      </c>
      <c r="W3905">
        <v>-2.0588700000000002</v>
      </c>
      <c r="X3905">
        <v>5.3277099999999997</v>
      </c>
      <c r="Y3905">
        <v>9.9947400000000002</v>
      </c>
      <c r="Z3905">
        <v>0.14444499999999999</v>
      </c>
    </row>
    <row r="3906" spans="1:26" x14ac:dyDescent="0.35">
      <c r="A3906">
        <v>3</v>
      </c>
      <c r="B3906" t="s">
        <v>950</v>
      </c>
      <c r="C3906">
        <v>1</v>
      </c>
      <c r="D3906">
        <v>2007</v>
      </c>
      <c r="E3906">
        <v>1</v>
      </c>
      <c r="F3906">
        <v>2</v>
      </c>
      <c r="G3906">
        <v>7</v>
      </c>
      <c r="H3906">
        <v>2007.5</v>
      </c>
      <c r="I3906">
        <v>0</v>
      </c>
      <c r="J3906">
        <v>0</v>
      </c>
      <c r="K3906">
        <v>1</v>
      </c>
      <c r="L3906">
        <v>82</v>
      </c>
      <c r="M3906">
        <v>82</v>
      </c>
      <c r="N3906" t="s">
        <v>960</v>
      </c>
      <c r="O3906" t="s">
        <v>960</v>
      </c>
      <c r="P3906">
        <v>0.14000000000000001</v>
      </c>
      <c r="Q3906">
        <v>1</v>
      </c>
      <c r="R3906">
        <v>1</v>
      </c>
      <c r="S3906">
        <v>1.0479799999999999</v>
      </c>
      <c r="T3906">
        <v>1.4952000000000001</v>
      </c>
      <c r="U3906">
        <v>6.4995000000000003</v>
      </c>
      <c r="V3906">
        <v>7.6747300000000003</v>
      </c>
      <c r="W3906">
        <v>-1.1752199999999999</v>
      </c>
      <c r="X3906">
        <v>5.4158200000000001</v>
      </c>
      <c r="Y3906">
        <v>10</v>
      </c>
      <c r="Z3906">
        <v>0.518096</v>
      </c>
    </row>
    <row r="3907" spans="1:26" x14ac:dyDescent="0.35">
      <c r="A3907">
        <v>3</v>
      </c>
      <c r="B3907" t="s">
        <v>950</v>
      </c>
      <c r="C3907">
        <v>1</v>
      </c>
      <c r="D3907">
        <v>2007</v>
      </c>
      <c r="E3907">
        <v>1</v>
      </c>
      <c r="F3907">
        <v>2</v>
      </c>
      <c r="G3907">
        <v>7</v>
      </c>
      <c r="H3907">
        <v>2007.5</v>
      </c>
      <c r="I3907">
        <v>0</v>
      </c>
      <c r="J3907">
        <v>0</v>
      </c>
      <c r="K3907">
        <v>1</v>
      </c>
      <c r="L3907">
        <v>83</v>
      </c>
      <c r="M3907">
        <v>83</v>
      </c>
      <c r="N3907" t="s">
        <v>960</v>
      </c>
      <c r="O3907" t="s">
        <v>960</v>
      </c>
      <c r="P3907">
        <v>0.28000000000000003</v>
      </c>
      <c r="Q3907">
        <v>1</v>
      </c>
      <c r="R3907">
        <v>1</v>
      </c>
      <c r="S3907">
        <v>3.86449</v>
      </c>
      <c r="T3907">
        <v>0.71034399999999998</v>
      </c>
      <c r="U3907">
        <v>6.9989999999999997</v>
      </c>
      <c r="V3907">
        <v>7.7922099999999999</v>
      </c>
      <c r="W3907">
        <v>-0.79320400000000002</v>
      </c>
      <c r="X3907">
        <v>5.5163399999999996</v>
      </c>
      <c r="Y3907">
        <v>10</v>
      </c>
      <c r="Z3907">
        <v>-0.30477900000000002</v>
      </c>
    </row>
    <row r="3908" spans="1:26" x14ac:dyDescent="0.35">
      <c r="A3908">
        <v>3</v>
      </c>
      <c r="B3908" t="s">
        <v>950</v>
      </c>
      <c r="C3908">
        <v>1</v>
      </c>
      <c r="D3908">
        <v>2007</v>
      </c>
      <c r="E3908">
        <v>1</v>
      </c>
      <c r="F3908">
        <v>2</v>
      </c>
      <c r="G3908">
        <v>7</v>
      </c>
      <c r="H3908">
        <v>2007.5</v>
      </c>
      <c r="I3908">
        <v>0</v>
      </c>
      <c r="J3908">
        <v>0</v>
      </c>
      <c r="K3908">
        <v>1</v>
      </c>
      <c r="L3908">
        <v>84</v>
      </c>
      <c r="M3908">
        <v>84</v>
      </c>
      <c r="N3908" t="s">
        <v>960</v>
      </c>
      <c r="O3908" t="s">
        <v>960</v>
      </c>
      <c r="P3908">
        <v>0.28000000000000003</v>
      </c>
      <c r="Q3908">
        <v>1</v>
      </c>
      <c r="R3908">
        <v>1</v>
      </c>
      <c r="S3908">
        <v>0.97896099999999997</v>
      </c>
      <c r="T3908">
        <v>1.6502300000000001</v>
      </c>
      <c r="U3908">
        <v>6.4995000000000003</v>
      </c>
      <c r="V3908">
        <v>7.9127099999999997</v>
      </c>
      <c r="W3908">
        <v>-1.4132100000000001</v>
      </c>
      <c r="X3908">
        <v>5.6330099999999996</v>
      </c>
      <c r="Y3908">
        <v>10</v>
      </c>
      <c r="Z3908">
        <v>0.407972</v>
      </c>
    </row>
    <row r="3909" spans="1:26" x14ac:dyDescent="0.35">
      <c r="A3909">
        <v>3</v>
      </c>
      <c r="B3909" t="s">
        <v>950</v>
      </c>
      <c r="C3909">
        <v>1</v>
      </c>
      <c r="D3909">
        <v>2007</v>
      </c>
      <c r="E3909">
        <v>1</v>
      </c>
      <c r="F3909">
        <v>2</v>
      </c>
      <c r="G3909">
        <v>7</v>
      </c>
      <c r="H3909">
        <v>2007.5</v>
      </c>
      <c r="I3909">
        <v>0</v>
      </c>
      <c r="J3909">
        <v>0</v>
      </c>
      <c r="K3909">
        <v>1</v>
      </c>
      <c r="L3909">
        <v>87</v>
      </c>
      <c r="M3909">
        <v>87</v>
      </c>
      <c r="N3909" t="s">
        <v>960</v>
      </c>
      <c r="O3909" t="s">
        <v>960</v>
      </c>
      <c r="P3909">
        <v>0.28000000000000003</v>
      </c>
      <c r="Q3909">
        <v>1</v>
      </c>
      <c r="R3909">
        <v>1</v>
      </c>
      <c r="S3909">
        <v>1.98204</v>
      </c>
      <c r="T3909">
        <v>1.61426</v>
      </c>
      <c r="U3909">
        <v>6.4995000000000003</v>
      </c>
      <c r="V3909">
        <v>8.2995300000000007</v>
      </c>
      <c r="W3909">
        <v>-1.80003</v>
      </c>
      <c r="X3909">
        <v>6.0383500000000003</v>
      </c>
      <c r="Y3909">
        <v>10</v>
      </c>
      <c r="Z3909">
        <v>0.42477500000000001</v>
      </c>
    </row>
    <row r="3910" spans="1:26" x14ac:dyDescent="0.35">
      <c r="A3910">
        <v>3</v>
      </c>
      <c r="B3910" t="s">
        <v>950</v>
      </c>
      <c r="C3910">
        <v>1</v>
      </c>
      <c r="D3910">
        <v>2007</v>
      </c>
      <c r="E3910">
        <v>1</v>
      </c>
      <c r="F3910">
        <v>2</v>
      </c>
      <c r="G3910">
        <v>7</v>
      </c>
      <c r="H3910">
        <v>2007.5</v>
      </c>
      <c r="I3910">
        <v>0</v>
      </c>
      <c r="J3910">
        <v>0</v>
      </c>
      <c r="K3910">
        <v>1</v>
      </c>
      <c r="L3910">
        <v>91</v>
      </c>
      <c r="M3910">
        <v>91</v>
      </c>
      <c r="N3910" t="s">
        <v>960</v>
      </c>
      <c r="O3910" t="s">
        <v>960</v>
      </c>
      <c r="P3910">
        <v>0.14000000000000001</v>
      </c>
      <c r="Q3910">
        <v>1</v>
      </c>
      <c r="R3910">
        <v>1</v>
      </c>
      <c r="S3910">
        <v>0.91622400000000004</v>
      </c>
      <c r="T3910">
        <v>1.7218599999999999</v>
      </c>
      <c r="U3910">
        <v>7.4984999999999999</v>
      </c>
      <c r="V3910">
        <v>8.8725000000000005</v>
      </c>
      <c r="W3910">
        <v>-1.37399</v>
      </c>
      <c r="X3910">
        <v>6.3659400000000002</v>
      </c>
      <c r="Y3910">
        <v>10</v>
      </c>
      <c r="Z3910">
        <v>0.241012</v>
      </c>
    </row>
    <row r="3911" spans="1:26" x14ac:dyDescent="0.35">
      <c r="A3911">
        <v>3</v>
      </c>
      <c r="B3911" t="s">
        <v>950</v>
      </c>
      <c r="C3911">
        <v>1</v>
      </c>
      <c r="D3911">
        <v>2007</v>
      </c>
      <c r="E3911">
        <v>1</v>
      </c>
      <c r="F3911">
        <v>2</v>
      </c>
      <c r="G3911">
        <v>7</v>
      </c>
      <c r="H3911">
        <v>2007.5</v>
      </c>
      <c r="I3911">
        <v>0</v>
      </c>
      <c r="J3911">
        <v>0</v>
      </c>
      <c r="K3911">
        <v>1</v>
      </c>
      <c r="L3911">
        <v>98</v>
      </c>
      <c r="M3911">
        <v>98</v>
      </c>
      <c r="N3911" t="s">
        <v>960</v>
      </c>
      <c r="O3911" t="s">
        <v>960</v>
      </c>
      <c r="P3911">
        <v>0.14000000000000001</v>
      </c>
      <c r="Q3911">
        <v>1</v>
      </c>
      <c r="R3911">
        <v>1</v>
      </c>
      <c r="S3911">
        <v>0.50884600000000002</v>
      </c>
      <c r="T3911">
        <v>2.79047</v>
      </c>
      <c r="U3911">
        <v>7.4984999999999999</v>
      </c>
      <c r="V3911">
        <v>9.7014099999999992</v>
      </c>
      <c r="W3911">
        <v>-2.2029100000000001</v>
      </c>
      <c r="X3911">
        <v>7.4703799999999996</v>
      </c>
      <c r="Y3911">
        <v>10</v>
      </c>
      <c r="Z3911">
        <v>-0.25346400000000002</v>
      </c>
    </row>
    <row r="3912" spans="1:26" x14ac:dyDescent="0.35">
      <c r="A3912">
        <v>3</v>
      </c>
      <c r="B3912" t="s">
        <v>950</v>
      </c>
      <c r="C3912">
        <v>1</v>
      </c>
      <c r="D3912">
        <v>2007</v>
      </c>
      <c r="E3912">
        <v>1</v>
      </c>
      <c r="F3912">
        <v>2</v>
      </c>
      <c r="G3912">
        <v>7</v>
      </c>
      <c r="H3912">
        <v>2007.5</v>
      </c>
      <c r="I3912">
        <v>0</v>
      </c>
      <c r="J3912">
        <v>0</v>
      </c>
      <c r="K3912">
        <v>1</v>
      </c>
      <c r="L3912">
        <v>99</v>
      </c>
      <c r="M3912">
        <v>99</v>
      </c>
      <c r="N3912" t="s">
        <v>960</v>
      </c>
      <c r="O3912" t="s">
        <v>960</v>
      </c>
      <c r="P3912">
        <v>0.14000000000000001</v>
      </c>
      <c r="Q3912">
        <v>1</v>
      </c>
      <c r="R3912">
        <v>1</v>
      </c>
      <c r="S3912">
        <v>0.67752800000000002</v>
      </c>
      <c r="T3912">
        <v>1.4037900000000001</v>
      </c>
      <c r="U3912">
        <v>9.4964999999999993</v>
      </c>
      <c r="V3912">
        <v>9.7711799999999993</v>
      </c>
      <c r="W3912">
        <v>-0.27467799999999998</v>
      </c>
      <c r="X3912">
        <v>7.6546700000000003</v>
      </c>
      <c r="Y3912">
        <v>10</v>
      </c>
      <c r="Z3912">
        <v>0.79199900000000001</v>
      </c>
    </row>
    <row r="3913" spans="1:26" x14ac:dyDescent="0.35">
      <c r="A3913">
        <v>3</v>
      </c>
      <c r="B3913" t="s">
        <v>950</v>
      </c>
      <c r="C3913">
        <v>1</v>
      </c>
      <c r="D3913">
        <v>2008</v>
      </c>
      <c r="E3913">
        <v>1</v>
      </c>
      <c r="F3913">
        <v>2</v>
      </c>
      <c r="G3913">
        <v>7</v>
      </c>
      <c r="H3913">
        <v>2008.5</v>
      </c>
      <c r="I3913">
        <v>0</v>
      </c>
      <c r="J3913">
        <v>0</v>
      </c>
      <c r="K3913">
        <v>1</v>
      </c>
      <c r="L3913">
        <v>100</v>
      </c>
      <c r="M3913">
        <v>100</v>
      </c>
      <c r="N3913" t="s">
        <v>960</v>
      </c>
      <c r="O3913" t="s">
        <v>960</v>
      </c>
      <c r="P3913">
        <v>0.14000000000000001</v>
      </c>
      <c r="Q3913">
        <v>1</v>
      </c>
      <c r="R3913">
        <v>1</v>
      </c>
      <c r="S3913">
        <v>0.69327499999999997</v>
      </c>
      <c r="T3913">
        <v>1.3756900000000001</v>
      </c>
      <c r="U3913">
        <v>9.4964999999999993</v>
      </c>
      <c r="V3913">
        <v>9.7749799999999993</v>
      </c>
      <c r="W3913">
        <v>-0.278476</v>
      </c>
      <c r="X3913">
        <v>7.7527400000000002</v>
      </c>
      <c r="Y3913">
        <v>10</v>
      </c>
      <c r="Z3913">
        <v>0.80213999999999996</v>
      </c>
    </row>
    <row r="3914" spans="1:26" x14ac:dyDescent="0.35">
      <c r="A3914">
        <v>3</v>
      </c>
      <c r="B3914" t="s">
        <v>950</v>
      </c>
      <c r="C3914">
        <v>1</v>
      </c>
      <c r="D3914">
        <v>2008</v>
      </c>
      <c r="E3914">
        <v>1</v>
      </c>
      <c r="F3914">
        <v>2</v>
      </c>
      <c r="G3914">
        <v>7</v>
      </c>
      <c r="H3914">
        <v>2008.5</v>
      </c>
      <c r="I3914">
        <v>0</v>
      </c>
      <c r="J3914">
        <v>0</v>
      </c>
      <c r="K3914">
        <v>1</v>
      </c>
      <c r="L3914">
        <v>44</v>
      </c>
      <c r="M3914">
        <v>44</v>
      </c>
      <c r="N3914" t="s">
        <v>960</v>
      </c>
      <c r="O3914" t="s">
        <v>960</v>
      </c>
      <c r="P3914">
        <v>0.14000000000000001</v>
      </c>
      <c r="Q3914">
        <v>1</v>
      </c>
      <c r="R3914">
        <v>1</v>
      </c>
      <c r="S3914">
        <v>1.4260900000000001</v>
      </c>
      <c r="T3914">
        <v>0.77661899999999995</v>
      </c>
      <c r="U3914">
        <v>2.5034999999999998</v>
      </c>
      <c r="V3914">
        <v>3.06114</v>
      </c>
      <c r="W3914">
        <v>-0.557647</v>
      </c>
      <c r="X3914">
        <v>1</v>
      </c>
      <c r="Y3914">
        <v>4.6100500000000002</v>
      </c>
      <c r="Z3914">
        <v>0.86155899999999996</v>
      </c>
    </row>
    <row r="3915" spans="1:26" x14ac:dyDescent="0.35">
      <c r="A3915">
        <v>3</v>
      </c>
      <c r="B3915" t="s">
        <v>950</v>
      </c>
      <c r="C3915">
        <v>1</v>
      </c>
      <c r="D3915">
        <v>2008</v>
      </c>
      <c r="E3915">
        <v>1</v>
      </c>
      <c r="F3915">
        <v>2</v>
      </c>
      <c r="G3915">
        <v>7</v>
      </c>
      <c r="H3915">
        <v>2008.5</v>
      </c>
      <c r="I3915">
        <v>0</v>
      </c>
      <c r="J3915">
        <v>0</v>
      </c>
      <c r="K3915">
        <v>1</v>
      </c>
      <c r="L3915">
        <v>46</v>
      </c>
      <c r="M3915">
        <v>46</v>
      </c>
      <c r="N3915" t="s">
        <v>960</v>
      </c>
      <c r="O3915" t="s">
        <v>960</v>
      </c>
      <c r="P3915">
        <v>0.14000000000000001</v>
      </c>
      <c r="Q3915">
        <v>1</v>
      </c>
      <c r="R3915">
        <v>1</v>
      </c>
      <c r="S3915">
        <v>0.94542599999999999</v>
      </c>
      <c r="T3915">
        <v>1.0968800000000001</v>
      </c>
      <c r="U3915">
        <v>2.5034999999999998</v>
      </c>
      <c r="V3915">
        <v>3.2938100000000001</v>
      </c>
      <c r="W3915">
        <v>-0.79031799999999996</v>
      </c>
      <c r="X3915">
        <v>2.05505</v>
      </c>
      <c r="Y3915">
        <v>4.7795199999999998</v>
      </c>
      <c r="Z3915">
        <v>0.74977099999999997</v>
      </c>
    </row>
    <row r="3916" spans="1:26" x14ac:dyDescent="0.35">
      <c r="A3916">
        <v>3</v>
      </c>
      <c r="B3916" t="s">
        <v>950</v>
      </c>
      <c r="C3916">
        <v>1</v>
      </c>
      <c r="D3916">
        <v>2008</v>
      </c>
      <c r="E3916">
        <v>1</v>
      </c>
      <c r="F3916">
        <v>2</v>
      </c>
      <c r="G3916">
        <v>7</v>
      </c>
      <c r="H3916">
        <v>2008.5</v>
      </c>
      <c r="I3916">
        <v>0</v>
      </c>
      <c r="J3916">
        <v>0</v>
      </c>
      <c r="K3916">
        <v>1</v>
      </c>
      <c r="L3916">
        <v>47</v>
      </c>
      <c r="M3916">
        <v>47</v>
      </c>
      <c r="N3916" t="s">
        <v>960</v>
      </c>
      <c r="O3916" t="s">
        <v>960</v>
      </c>
      <c r="P3916">
        <v>0.14000000000000001</v>
      </c>
      <c r="Q3916">
        <v>1</v>
      </c>
      <c r="R3916">
        <v>1</v>
      </c>
      <c r="S3916">
        <v>0.80906299999999998</v>
      </c>
      <c r="T3916">
        <v>1.2636000000000001</v>
      </c>
      <c r="U3916">
        <v>2.5034999999999998</v>
      </c>
      <c r="V3916">
        <v>3.3961600000000001</v>
      </c>
      <c r="W3916">
        <v>-0.89266299999999998</v>
      </c>
      <c r="X3916">
        <v>2.09517</v>
      </c>
      <c r="Y3916">
        <v>4.8389100000000003</v>
      </c>
      <c r="Z3916">
        <v>0.70820399999999994</v>
      </c>
    </row>
    <row r="3917" spans="1:26" x14ac:dyDescent="0.35">
      <c r="A3917">
        <v>3</v>
      </c>
      <c r="B3917" t="s">
        <v>950</v>
      </c>
      <c r="C3917">
        <v>1</v>
      </c>
      <c r="D3917">
        <v>2008</v>
      </c>
      <c r="E3917">
        <v>1</v>
      </c>
      <c r="F3917">
        <v>2</v>
      </c>
      <c r="G3917">
        <v>7</v>
      </c>
      <c r="H3917">
        <v>2008.5</v>
      </c>
      <c r="I3917">
        <v>0</v>
      </c>
      <c r="J3917">
        <v>0</v>
      </c>
      <c r="K3917">
        <v>1</v>
      </c>
      <c r="L3917">
        <v>48</v>
      </c>
      <c r="M3917">
        <v>48</v>
      </c>
      <c r="N3917" t="s">
        <v>960</v>
      </c>
      <c r="O3917" t="s">
        <v>960</v>
      </c>
      <c r="P3917">
        <v>0.28000000000000003</v>
      </c>
      <c r="Q3917">
        <v>1</v>
      </c>
      <c r="R3917">
        <v>1</v>
      </c>
      <c r="S3917">
        <v>1.9126300000000001</v>
      </c>
      <c r="T3917">
        <v>0.658887</v>
      </c>
      <c r="U3917">
        <v>3.5024999999999999</v>
      </c>
      <c r="V3917">
        <v>3.4864000000000002</v>
      </c>
      <c r="W3917">
        <v>1.6094000000000001E-2</v>
      </c>
      <c r="X3917">
        <v>2.1385800000000001</v>
      </c>
      <c r="Y3917">
        <v>4.8917799999999998</v>
      </c>
      <c r="Z3917">
        <v>1.2258500000000001</v>
      </c>
    </row>
    <row r="3918" spans="1:26" x14ac:dyDescent="0.35">
      <c r="A3918">
        <v>3</v>
      </c>
      <c r="B3918" t="s">
        <v>950</v>
      </c>
      <c r="C3918">
        <v>1</v>
      </c>
      <c r="D3918">
        <v>2008</v>
      </c>
      <c r="E3918">
        <v>1</v>
      </c>
      <c r="F3918">
        <v>2</v>
      </c>
      <c r="G3918">
        <v>7</v>
      </c>
      <c r="H3918">
        <v>2008.5</v>
      </c>
      <c r="I3918">
        <v>0</v>
      </c>
      <c r="J3918">
        <v>0</v>
      </c>
      <c r="K3918">
        <v>1</v>
      </c>
      <c r="L3918">
        <v>49</v>
      </c>
      <c r="M3918">
        <v>49</v>
      </c>
      <c r="N3918" t="s">
        <v>960</v>
      </c>
      <c r="O3918" t="s">
        <v>960</v>
      </c>
      <c r="P3918">
        <v>0.42</v>
      </c>
      <c r="Q3918">
        <v>1</v>
      </c>
      <c r="R3918">
        <v>1</v>
      </c>
      <c r="S3918">
        <v>8.1277000000000008</v>
      </c>
      <c r="T3918">
        <v>0.29772999999999999</v>
      </c>
      <c r="U3918">
        <v>3.8355000000000001</v>
      </c>
      <c r="V3918">
        <v>3.5672700000000002</v>
      </c>
      <c r="W3918">
        <v>0.26822299999999999</v>
      </c>
      <c r="X3918">
        <v>2.1826699999999999</v>
      </c>
      <c r="Y3918">
        <v>4.9427899999999996</v>
      </c>
      <c r="Z3918">
        <v>0.38401000000000002</v>
      </c>
    </row>
    <row r="3919" spans="1:26" x14ac:dyDescent="0.35">
      <c r="A3919">
        <v>3</v>
      </c>
      <c r="B3919" t="s">
        <v>950</v>
      </c>
      <c r="C3919">
        <v>1</v>
      </c>
      <c r="D3919">
        <v>2008</v>
      </c>
      <c r="E3919">
        <v>1</v>
      </c>
      <c r="F3919">
        <v>2</v>
      </c>
      <c r="G3919">
        <v>7</v>
      </c>
      <c r="H3919">
        <v>2008.5</v>
      </c>
      <c r="I3919">
        <v>0</v>
      </c>
      <c r="J3919">
        <v>0</v>
      </c>
      <c r="K3919">
        <v>1</v>
      </c>
      <c r="L3919">
        <v>50</v>
      </c>
      <c r="M3919">
        <v>50</v>
      </c>
      <c r="N3919" t="s">
        <v>960</v>
      </c>
      <c r="O3919" t="s">
        <v>960</v>
      </c>
      <c r="P3919">
        <v>0.84</v>
      </c>
      <c r="Q3919">
        <v>1</v>
      </c>
      <c r="R3919">
        <v>1</v>
      </c>
      <c r="S3919">
        <v>30.034400000000002</v>
      </c>
      <c r="T3919">
        <v>0.12503700000000001</v>
      </c>
      <c r="U3919">
        <v>3.8355000000000001</v>
      </c>
      <c r="V3919">
        <v>3.6434700000000002</v>
      </c>
      <c r="W3919">
        <v>0.192026</v>
      </c>
      <c r="X3919">
        <v>2.2258599999999999</v>
      </c>
      <c r="Y3919">
        <v>4.9947900000000001</v>
      </c>
      <c r="Z3919">
        <v>0.722078</v>
      </c>
    </row>
    <row r="3920" spans="1:26" x14ac:dyDescent="0.35">
      <c r="A3920">
        <v>3</v>
      </c>
      <c r="B3920" t="s">
        <v>950</v>
      </c>
      <c r="C3920">
        <v>1</v>
      </c>
      <c r="D3920">
        <v>2008</v>
      </c>
      <c r="E3920">
        <v>1</v>
      </c>
      <c r="F3920">
        <v>2</v>
      </c>
      <c r="G3920">
        <v>7</v>
      </c>
      <c r="H3920">
        <v>2008.5</v>
      </c>
      <c r="I3920">
        <v>0</v>
      </c>
      <c r="J3920">
        <v>0</v>
      </c>
      <c r="K3920">
        <v>1</v>
      </c>
      <c r="L3920">
        <v>51</v>
      </c>
      <c r="M3920">
        <v>51</v>
      </c>
      <c r="N3920" t="s">
        <v>960</v>
      </c>
      <c r="O3920" t="s">
        <v>960</v>
      </c>
      <c r="P3920">
        <v>1.1200000000000001</v>
      </c>
      <c r="Q3920">
        <v>1.1200000000000001</v>
      </c>
      <c r="R3920">
        <v>1.1200000000000001</v>
      </c>
      <c r="S3920">
        <v>36.786000000000001</v>
      </c>
      <c r="T3920">
        <v>0.10455399999999999</v>
      </c>
      <c r="U3920">
        <v>3.7522500000000001</v>
      </c>
      <c r="V3920">
        <v>3.7200600000000001</v>
      </c>
      <c r="W3920">
        <v>3.2187800000000003E-2</v>
      </c>
      <c r="X3920">
        <v>2.26844</v>
      </c>
      <c r="Y3920">
        <v>5.2291699999999999</v>
      </c>
      <c r="Z3920">
        <v>0.73065400000000003</v>
      </c>
    </row>
    <row r="3921" spans="1:26" x14ac:dyDescent="0.35">
      <c r="A3921">
        <v>3</v>
      </c>
      <c r="B3921" t="s">
        <v>950</v>
      </c>
      <c r="C3921">
        <v>1</v>
      </c>
      <c r="D3921">
        <v>2008</v>
      </c>
      <c r="E3921">
        <v>1</v>
      </c>
      <c r="F3921">
        <v>2</v>
      </c>
      <c r="G3921">
        <v>7</v>
      </c>
      <c r="H3921">
        <v>2008.5</v>
      </c>
      <c r="I3921">
        <v>0</v>
      </c>
      <c r="J3921">
        <v>0</v>
      </c>
      <c r="K3921">
        <v>1</v>
      </c>
      <c r="L3921">
        <v>52</v>
      </c>
      <c r="M3921">
        <v>52</v>
      </c>
      <c r="N3921" t="s">
        <v>960</v>
      </c>
      <c r="O3921" t="s">
        <v>960</v>
      </c>
      <c r="P3921">
        <v>1.26</v>
      </c>
      <c r="Q3921">
        <v>1.26</v>
      </c>
      <c r="R3921">
        <v>1.26</v>
      </c>
      <c r="S3921">
        <v>49.261800000000001</v>
      </c>
      <c r="T3921">
        <v>0.120406</v>
      </c>
      <c r="U3921">
        <v>3.7244999999999999</v>
      </c>
      <c r="V3921">
        <v>3.80138</v>
      </c>
      <c r="W3921">
        <v>-7.6879299999999998E-2</v>
      </c>
      <c r="X3921">
        <v>2.3126500000000001</v>
      </c>
      <c r="Y3921">
        <v>5.4266300000000003</v>
      </c>
      <c r="Z3921">
        <v>0.25120999999999999</v>
      </c>
    </row>
    <row r="3922" spans="1:26" x14ac:dyDescent="0.35">
      <c r="A3922">
        <v>3</v>
      </c>
      <c r="B3922" t="s">
        <v>950</v>
      </c>
      <c r="C3922">
        <v>1</v>
      </c>
      <c r="D3922">
        <v>2008</v>
      </c>
      <c r="E3922">
        <v>1</v>
      </c>
      <c r="F3922">
        <v>2</v>
      </c>
      <c r="G3922">
        <v>7</v>
      </c>
      <c r="H3922">
        <v>2008.5</v>
      </c>
      <c r="I3922">
        <v>0</v>
      </c>
      <c r="J3922">
        <v>0</v>
      </c>
      <c r="K3922">
        <v>1</v>
      </c>
      <c r="L3922">
        <v>53</v>
      </c>
      <c r="M3922">
        <v>53</v>
      </c>
      <c r="N3922" t="s">
        <v>960</v>
      </c>
      <c r="O3922" t="s">
        <v>960</v>
      </c>
      <c r="P3922">
        <v>2.1</v>
      </c>
      <c r="Q3922">
        <v>2.1</v>
      </c>
      <c r="R3922">
        <v>2.1</v>
      </c>
      <c r="S3922">
        <v>47.8095</v>
      </c>
      <c r="T3922">
        <v>0.22975300000000001</v>
      </c>
      <c r="U3922">
        <v>3.7023000000000001</v>
      </c>
      <c r="V3922">
        <v>3.8904000000000001</v>
      </c>
      <c r="W3922">
        <v>-0.18810099999999999</v>
      </c>
      <c r="X3922">
        <v>2.36232</v>
      </c>
      <c r="Y3922">
        <v>5.5805199999999999</v>
      </c>
      <c r="Z3922">
        <v>-0.14512800000000001</v>
      </c>
    </row>
    <row r="3923" spans="1:26" x14ac:dyDescent="0.35">
      <c r="A3923">
        <v>3</v>
      </c>
      <c r="B3923" t="s">
        <v>950</v>
      </c>
      <c r="C3923">
        <v>1</v>
      </c>
      <c r="D3923">
        <v>2008</v>
      </c>
      <c r="E3923">
        <v>1</v>
      </c>
      <c r="F3923">
        <v>2</v>
      </c>
      <c r="G3923">
        <v>7</v>
      </c>
      <c r="H3923">
        <v>2008.5</v>
      </c>
      <c r="I3923">
        <v>0</v>
      </c>
      <c r="J3923">
        <v>0</v>
      </c>
      <c r="K3923">
        <v>1</v>
      </c>
      <c r="L3923">
        <v>54</v>
      </c>
      <c r="M3923">
        <v>54</v>
      </c>
      <c r="N3923" t="s">
        <v>960</v>
      </c>
      <c r="O3923" t="s">
        <v>960</v>
      </c>
      <c r="P3923">
        <v>0.98</v>
      </c>
      <c r="Q3923">
        <v>1</v>
      </c>
      <c r="R3923">
        <v>1</v>
      </c>
      <c r="S3923">
        <v>12.5854</v>
      </c>
      <c r="T3923">
        <v>0.27166499999999999</v>
      </c>
      <c r="U3923">
        <v>3.9306399999999999</v>
      </c>
      <c r="V3923">
        <v>3.9883999999999999</v>
      </c>
      <c r="W3923">
        <v>-5.7759499999999998E-2</v>
      </c>
      <c r="X3923">
        <v>2.42272</v>
      </c>
      <c r="Y3923">
        <v>5.7028299999999996</v>
      </c>
      <c r="Z3923">
        <v>0.38916800000000001</v>
      </c>
    </row>
    <row r="3924" spans="1:26" x14ac:dyDescent="0.35">
      <c r="A3924">
        <v>3</v>
      </c>
      <c r="B3924" t="s">
        <v>950</v>
      </c>
      <c r="C3924">
        <v>1</v>
      </c>
      <c r="D3924">
        <v>2008</v>
      </c>
      <c r="E3924">
        <v>1</v>
      </c>
      <c r="F3924">
        <v>2</v>
      </c>
      <c r="G3924">
        <v>7</v>
      </c>
      <c r="H3924">
        <v>2008.5</v>
      </c>
      <c r="I3924">
        <v>0</v>
      </c>
      <c r="J3924">
        <v>0</v>
      </c>
      <c r="K3924">
        <v>1</v>
      </c>
      <c r="L3924">
        <v>55</v>
      </c>
      <c r="M3924">
        <v>55</v>
      </c>
      <c r="N3924" t="s">
        <v>960</v>
      </c>
      <c r="O3924" t="s">
        <v>960</v>
      </c>
      <c r="P3924">
        <v>1.54</v>
      </c>
      <c r="Q3924">
        <v>1.54</v>
      </c>
      <c r="R3924">
        <v>1.54</v>
      </c>
      <c r="S3924">
        <v>19.907699999999998</v>
      </c>
      <c r="T3924">
        <v>0.235294</v>
      </c>
      <c r="U3924">
        <v>4.0474100000000002</v>
      </c>
      <c r="V3924">
        <v>4.0948900000000004</v>
      </c>
      <c r="W3924">
        <v>-4.74814E-2</v>
      </c>
      <c r="X3924">
        <v>2.5007199999999998</v>
      </c>
      <c r="Y3924">
        <v>5.8025099999999998</v>
      </c>
      <c r="Z3924">
        <v>0.72885500000000003</v>
      </c>
    </row>
    <row r="3925" spans="1:26" x14ac:dyDescent="0.35">
      <c r="A3925">
        <v>3</v>
      </c>
      <c r="B3925" t="s">
        <v>950</v>
      </c>
      <c r="C3925">
        <v>1</v>
      </c>
      <c r="D3925">
        <v>2008</v>
      </c>
      <c r="E3925">
        <v>1</v>
      </c>
      <c r="F3925">
        <v>2</v>
      </c>
      <c r="G3925">
        <v>7</v>
      </c>
      <c r="H3925">
        <v>2008.5</v>
      </c>
      <c r="I3925">
        <v>0</v>
      </c>
      <c r="J3925">
        <v>0</v>
      </c>
      <c r="K3925">
        <v>1</v>
      </c>
      <c r="L3925">
        <v>56</v>
      </c>
      <c r="M3925">
        <v>56</v>
      </c>
      <c r="N3925" t="s">
        <v>960</v>
      </c>
      <c r="O3925" t="s">
        <v>960</v>
      </c>
      <c r="P3925">
        <v>1.82</v>
      </c>
      <c r="Q3925">
        <v>1.82</v>
      </c>
      <c r="R3925">
        <v>1.82</v>
      </c>
      <c r="S3925">
        <v>32.776200000000003</v>
      </c>
      <c r="T3925">
        <v>0.173649</v>
      </c>
      <c r="U3925">
        <v>3.9635799999999999</v>
      </c>
      <c r="V3925">
        <v>4.20791</v>
      </c>
      <c r="W3925">
        <v>-0.244334</v>
      </c>
      <c r="X3925">
        <v>2.6053700000000002</v>
      </c>
      <c r="Y3925">
        <v>5.8864900000000002</v>
      </c>
      <c r="Z3925">
        <v>1.0723</v>
      </c>
    </row>
    <row r="3926" spans="1:26" x14ac:dyDescent="0.35">
      <c r="A3926">
        <v>3</v>
      </c>
      <c r="B3926" t="s">
        <v>950</v>
      </c>
      <c r="C3926">
        <v>1</v>
      </c>
      <c r="D3926">
        <v>2008</v>
      </c>
      <c r="E3926">
        <v>1</v>
      </c>
      <c r="F3926">
        <v>2</v>
      </c>
      <c r="G3926">
        <v>7</v>
      </c>
      <c r="H3926">
        <v>2008.5</v>
      </c>
      <c r="I3926">
        <v>0</v>
      </c>
      <c r="J3926">
        <v>0</v>
      </c>
      <c r="K3926">
        <v>1</v>
      </c>
      <c r="L3926">
        <v>57</v>
      </c>
      <c r="M3926">
        <v>57</v>
      </c>
      <c r="N3926" t="s">
        <v>960</v>
      </c>
      <c r="O3926" t="s">
        <v>960</v>
      </c>
      <c r="P3926">
        <v>1.68</v>
      </c>
      <c r="Q3926">
        <v>1.68</v>
      </c>
      <c r="R3926">
        <v>1.68</v>
      </c>
      <c r="S3926">
        <v>42.148499999999999</v>
      </c>
      <c r="T3926">
        <v>0.20110900000000001</v>
      </c>
      <c r="U3926">
        <v>4.335</v>
      </c>
      <c r="V3926">
        <v>4.3247099999999996</v>
      </c>
      <c r="W3926">
        <v>1.02918E-2</v>
      </c>
      <c r="X3926">
        <v>2.74878</v>
      </c>
      <c r="Y3926">
        <v>5.9601600000000001</v>
      </c>
      <c r="Z3926">
        <v>-1.12725E-2</v>
      </c>
    </row>
    <row r="3927" spans="1:26" x14ac:dyDescent="0.35">
      <c r="A3927">
        <v>3</v>
      </c>
      <c r="B3927" t="s">
        <v>950</v>
      </c>
      <c r="C3927">
        <v>1</v>
      </c>
      <c r="D3927">
        <v>2008</v>
      </c>
      <c r="E3927">
        <v>1</v>
      </c>
      <c r="F3927">
        <v>2</v>
      </c>
      <c r="G3927">
        <v>7</v>
      </c>
      <c r="H3927">
        <v>2008.5</v>
      </c>
      <c r="I3927">
        <v>0</v>
      </c>
      <c r="J3927">
        <v>0</v>
      </c>
      <c r="K3927">
        <v>1</v>
      </c>
      <c r="L3927">
        <v>58</v>
      </c>
      <c r="M3927">
        <v>58</v>
      </c>
      <c r="N3927" t="s">
        <v>960</v>
      </c>
      <c r="O3927" t="s">
        <v>960</v>
      </c>
      <c r="P3927">
        <v>2.38</v>
      </c>
      <c r="Q3927">
        <v>2.38</v>
      </c>
      <c r="R3927">
        <v>2.38</v>
      </c>
      <c r="S3927">
        <v>20.6934</v>
      </c>
      <c r="T3927">
        <v>0.38075599999999998</v>
      </c>
      <c r="U3927">
        <v>4.2076700000000002</v>
      </c>
      <c r="V3927">
        <v>4.4426100000000002</v>
      </c>
      <c r="W3927">
        <v>-0.234934</v>
      </c>
      <c r="X3927">
        <v>2.9473699999999998</v>
      </c>
      <c r="Y3927">
        <v>6.1205100000000003</v>
      </c>
      <c r="Z3927">
        <v>-2.77752E-2</v>
      </c>
    </row>
    <row r="3928" spans="1:26" x14ac:dyDescent="0.35">
      <c r="A3928">
        <v>3</v>
      </c>
      <c r="B3928" t="s">
        <v>950</v>
      </c>
      <c r="C3928">
        <v>1</v>
      </c>
      <c r="D3928">
        <v>2008</v>
      </c>
      <c r="E3928">
        <v>1</v>
      </c>
      <c r="F3928">
        <v>2</v>
      </c>
      <c r="G3928">
        <v>7</v>
      </c>
      <c r="H3928">
        <v>2008.5</v>
      </c>
      <c r="I3928">
        <v>0</v>
      </c>
      <c r="J3928">
        <v>0</v>
      </c>
      <c r="K3928">
        <v>1</v>
      </c>
      <c r="L3928">
        <v>59</v>
      </c>
      <c r="M3928">
        <v>59</v>
      </c>
      <c r="N3928" t="s">
        <v>960</v>
      </c>
      <c r="O3928" t="s">
        <v>960</v>
      </c>
      <c r="P3928">
        <v>2.1</v>
      </c>
      <c r="Q3928">
        <v>2.1</v>
      </c>
      <c r="R3928">
        <v>2.1</v>
      </c>
      <c r="S3928">
        <v>14.4846</v>
      </c>
      <c r="T3928">
        <v>0.35717700000000002</v>
      </c>
      <c r="U3928">
        <v>4.3682999999999996</v>
      </c>
      <c r="V3928">
        <v>4.5597799999999999</v>
      </c>
      <c r="W3928">
        <v>-0.19148599999999999</v>
      </c>
      <c r="X3928">
        <v>3.03681</v>
      </c>
      <c r="Y3928">
        <v>6.3570399999999996</v>
      </c>
      <c r="Z3928">
        <v>0.32924999999999999</v>
      </c>
    </row>
    <row r="3929" spans="1:26" x14ac:dyDescent="0.35">
      <c r="A3929">
        <v>3</v>
      </c>
      <c r="B3929" t="s">
        <v>950</v>
      </c>
      <c r="C3929">
        <v>1</v>
      </c>
      <c r="D3929">
        <v>2008</v>
      </c>
      <c r="E3929">
        <v>1</v>
      </c>
      <c r="F3929">
        <v>2</v>
      </c>
      <c r="G3929">
        <v>7</v>
      </c>
      <c r="H3929">
        <v>2008.5</v>
      </c>
      <c r="I3929">
        <v>0</v>
      </c>
      <c r="J3929">
        <v>0</v>
      </c>
      <c r="K3929">
        <v>1</v>
      </c>
      <c r="L3929">
        <v>60</v>
      </c>
      <c r="M3929">
        <v>60</v>
      </c>
      <c r="N3929" t="s">
        <v>960</v>
      </c>
      <c r="O3929" t="s">
        <v>960</v>
      </c>
      <c r="P3929">
        <v>2.1</v>
      </c>
      <c r="Q3929">
        <v>2.1</v>
      </c>
      <c r="R3929">
        <v>2.1</v>
      </c>
      <c r="S3929">
        <v>4.7944399999999998</v>
      </c>
      <c r="T3929">
        <v>1.04549</v>
      </c>
      <c r="U3929">
        <v>4.0353000000000003</v>
      </c>
      <c r="V3929">
        <v>4.6756399999999996</v>
      </c>
      <c r="W3929">
        <v>-0.64034400000000002</v>
      </c>
      <c r="X3929">
        <v>3.0875499999999998</v>
      </c>
      <c r="Y3929">
        <v>6.53972</v>
      </c>
      <c r="Z3929">
        <v>-0.160638</v>
      </c>
    </row>
    <row r="3930" spans="1:26" x14ac:dyDescent="0.35">
      <c r="A3930">
        <v>3</v>
      </c>
      <c r="B3930" t="s">
        <v>950</v>
      </c>
      <c r="C3930">
        <v>1</v>
      </c>
      <c r="D3930">
        <v>2008</v>
      </c>
      <c r="E3930">
        <v>1</v>
      </c>
      <c r="F3930">
        <v>2</v>
      </c>
      <c r="G3930">
        <v>7</v>
      </c>
      <c r="H3930">
        <v>2008.5</v>
      </c>
      <c r="I3930">
        <v>0</v>
      </c>
      <c r="J3930">
        <v>0</v>
      </c>
      <c r="K3930">
        <v>1</v>
      </c>
      <c r="L3930">
        <v>61</v>
      </c>
      <c r="M3930">
        <v>61</v>
      </c>
      <c r="N3930" t="s">
        <v>960</v>
      </c>
      <c r="O3930" t="s">
        <v>960</v>
      </c>
      <c r="P3930">
        <v>1.4</v>
      </c>
      <c r="Q3930">
        <v>1.4</v>
      </c>
      <c r="R3930">
        <v>1.4</v>
      </c>
      <c r="S3930">
        <v>13.8201</v>
      </c>
      <c r="T3930">
        <v>0.256828</v>
      </c>
      <c r="U3930">
        <v>4.5015000000000001</v>
      </c>
      <c r="V3930">
        <v>4.7907599999999997</v>
      </c>
      <c r="W3930">
        <v>-0.28926499999999999</v>
      </c>
      <c r="X3930">
        <v>3.1421800000000002</v>
      </c>
      <c r="Y3930">
        <v>6.6858500000000003</v>
      </c>
      <c r="Z3930">
        <v>0.13478299999999999</v>
      </c>
    </row>
    <row r="3931" spans="1:26" x14ac:dyDescent="0.35">
      <c r="A3931">
        <v>3</v>
      </c>
      <c r="B3931" t="s">
        <v>950</v>
      </c>
      <c r="C3931">
        <v>1</v>
      </c>
      <c r="D3931">
        <v>2008</v>
      </c>
      <c r="E3931">
        <v>1</v>
      </c>
      <c r="F3931">
        <v>2</v>
      </c>
      <c r="G3931">
        <v>7</v>
      </c>
      <c r="H3931">
        <v>2008.5</v>
      </c>
      <c r="I3931">
        <v>0</v>
      </c>
      <c r="J3931">
        <v>0</v>
      </c>
      <c r="K3931">
        <v>1</v>
      </c>
      <c r="L3931">
        <v>62</v>
      </c>
      <c r="M3931">
        <v>62</v>
      </c>
      <c r="N3931" t="s">
        <v>960</v>
      </c>
      <c r="O3931" t="s">
        <v>960</v>
      </c>
      <c r="P3931">
        <v>2.66</v>
      </c>
      <c r="Q3931">
        <v>2.66</v>
      </c>
      <c r="R3931">
        <v>2.66</v>
      </c>
      <c r="S3931">
        <v>46.812399999999997</v>
      </c>
      <c r="T3931">
        <v>0.24124399999999999</v>
      </c>
      <c r="U3931">
        <v>4.6592399999999996</v>
      </c>
      <c r="V3931">
        <v>4.9065200000000004</v>
      </c>
      <c r="W3931">
        <v>-0.24728700000000001</v>
      </c>
      <c r="X3931">
        <v>3.20106</v>
      </c>
      <c r="Y3931">
        <v>6.8074000000000003</v>
      </c>
      <c r="Z3931">
        <v>0.59817200000000004</v>
      </c>
    </row>
    <row r="3932" spans="1:26" x14ac:dyDescent="0.35">
      <c r="A3932">
        <v>3</v>
      </c>
      <c r="B3932" t="s">
        <v>950</v>
      </c>
      <c r="C3932">
        <v>1</v>
      </c>
      <c r="D3932">
        <v>2008</v>
      </c>
      <c r="E3932">
        <v>1</v>
      </c>
      <c r="F3932">
        <v>2</v>
      </c>
      <c r="G3932">
        <v>7</v>
      </c>
      <c r="H3932">
        <v>2008.5</v>
      </c>
      <c r="I3932">
        <v>0</v>
      </c>
      <c r="J3932">
        <v>0</v>
      </c>
      <c r="K3932">
        <v>1</v>
      </c>
      <c r="L3932">
        <v>63</v>
      </c>
      <c r="M3932">
        <v>63</v>
      </c>
      <c r="N3932" t="s">
        <v>960</v>
      </c>
      <c r="O3932" t="s">
        <v>960</v>
      </c>
      <c r="P3932">
        <v>1.1200000000000001</v>
      </c>
      <c r="Q3932">
        <v>1.1200000000000001</v>
      </c>
      <c r="R3932">
        <v>1.1200000000000001</v>
      </c>
      <c r="S3932">
        <v>4.0027299999999997</v>
      </c>
      <c r="T3932">
        <v>0.59017900000000001</v>
      </c>
      <c r="U3932">
        <v>4.1268700000000003</v>
      </c>
      <c r="V3932">
        <v>5.0245899999999999</v>
      </c>
      <c r="W3932">
        <v>-0.89771900000000004</v>
      </c>
      <c r="X3932">
        <v>3.2655500000000002</v>
      </c>
      <c r="Y3932">
        <v>6.9128800000000004</v>
      </c>
      <c r="Z3932">
        <v>-0.25229600000000002</v>
      </c>
    </row>
    <row r="3933" spans="1:26" x14ac:dyDescent="0.35">
      <c r="A3933">
        <v>3</v>
      </c>
      <c r="B3933" t="s">
        <v>950</v>
      </c>
      <c r="C3933">
        <v>1</v>
      </c>
      <c r="D3933">
        <v>2008</v>
      </c>
      <c r="E3933">
        <v>1</v>
      </c>
      <c r="F3933">
        <v>2</v>
      </c>
      <c r="G3933">
        <v>7</v>
      </c>
      <c r="H3933">
        <v>2008.5</v>
      </c>
      <c r="I3933">
        <v>0</v>
      </c>
      <c r="J3933">
        <v>0</v>
      </c>
      <c r="K3933">
        <v>1</v>
      </c>
      <c r="L3933">
        <v>64</v>
      </c>
      <c r="M3933">
        <v>64</v>
      </c>
      <c r="N3933" t="s">
        <v>960</v>
      </c>
      <c r="O3933" t="s">
        <v>960</v>
      </c>
      <c r="P3933">
        <v>2.8</v>
      </c>
      <c r="Q3933">
        <v>2.8</v>
      </c>
      <c r="R3933">
        <v>2.8</v>
      </c>
      <c r="S3933">
        <v>32.808199999999999</v>
      </c>
      <c r="T3933">
        <v>0.33162999999999998</v>
      </c>
      <c r="U3933">
        <v>4.8011999999999997</v>
      </c>
      <c r="V3933">
        <v>5.1465300000000003</v>
      </c>
      <c r="W3933">
        <v>-0.345329</v>
      </c>
      <c r="X3933">
        <v>3.3382900000000002</v>
      </c>
      <c r="Y3933">
        <v>7.0315799999999999</v>
      </c>
      <c r="Z3933">
        <v>-0.63113200000000003</v>
      </c>
    </row>
    <row r="3934" spans="1:26" x14ac:dyDescent="0.35">
      <c r="A3934">
        <v>3</v>
      </c>
      <c r="B3934" t="s">
        <v>950</v>
      </c>
      <c r="C3934">
        <v>1</v>
      </c>
      <c r="D3934">
        <v>2008</v>
      </c>
      <c r="E3934">
        <v>1</v>
      </c>
      <c r="F3934">
        <v>2</v>
      </c>
      <c r="G3934">
        <v>7</v>
      </c>
      <c r="H3934">
        <v>2008.5</v>
      </c>
      <c r="I3934">
        <v>0</v>
      </c>
      <c r="J3934">
        <v>0</v>
      </c>
      <c r="K3934">
        <v>1</v>
      </c>
      <c r="L3934">
        <v>65</v>
      </c>
      <c r="M3934">
        <v>65</v>
      </c>
      <c r="N3934" t="s">
        <v>960</v>
      </c>
      <c r="O3934" t="s">
        <v>960</v>
      </c>
      <c r="P3934">
        <v>1.96</v>
      </c>
      <c r="Q3934">
        <v>1.96</v>
      </c>
      <c r="R3934">
        <v>1.96</v>
      </c>
      <c r="S3934">
        <v>30.0824</v>
      </c>
      <c r="T3934">
        <v>0.37333499999999997</v>
      </c>
      <c r="U3934">
        <v>5.3577899999999996</v>
      </c>
      <c r="V3934">
        <v>5.2735000000000003</v>
      </c>
      <c r="W3934">
        <v>8.4282200000000002E-2</v>
      </c>
      <c r="X3934">
        <v>3.4234399999999998</v>
      </c>
      <c r="Y3934">
        <v>7.3316299999999996</v>
      </c>
      <c r="Z3934">
        <v>-0.257637</v>
      </c>
    </row>
    <row r="3935" spans="1:26" x14ac:dyDescent="0.35">
      <c r="A3935">
        <v>3</v>
      </c>
      <c r="B3935" t="s">
        <v>950</v>
      </c>
      <c r="C3935">
        <v>1</v>
      </c>
      <c r="D3935">
        <v>2008</v>
      </c>
      <c r="E3935">
        <v>1</v>
      </c>
      <c r="F3935">
        <v>2</v>
      </c>
      <c r="G3935">
        <v>7</v>
      </c>
      <c r="H3935">
        <v>2008.5</v>
      </c>
      <c r="I3935">
        <v>0</v>
      </c>
      <c r="J3935">
        <v>0</v>
      </c>
      <c r="K3935">
        <v>1</v>
      </c>
      <c r="L3935">
        <v>66</v>
      </c>
      <c r="M3935">
        <v>66</v>
      </c>
      <c r="N3935" t="s">
        <v>960</v>
      </c>
      <c r="O3935" t="s">
        <v>960</v>
      </c>
      <c r="P3935">
        <v>2.2400000000000002</v>
      </c>
      <c r="Q3935">
        <v>2.2400000000000002</v>
      </c>
      <c r="R3935">
        <v>2.2400000000000002</v>
      </c>
      <c r="S3935">
        <v>9.2220999999999993</v>
      </c>
      <c r="T3935">
        <v>0.91815899999999995</v>
      </c>
      <c r="U3935">
        <v>6.0624399999999996</v>
      </c>
      <c r="V3935">
        <v>5.4062299999999999</v>
      </c>
      <c r="W3935">
        <v>0.65620900000000004</v>
      </c>
      <c r="X3935">
        <v>3.5269499999999998</v>
      </c>
      <c r="Y3935">
        <v>7.5677300000000001</v>
      </c>
      <c r="Z3935">
        <v>-9.9556699999999998E-2</v>
      </c>
    </row>
    <row r="3936" spans="1:26" x14ac:dyDescent="0.35">
      <c r="A3936">
        <v>3</v>
      </c>
      <c r="B3936" t="s">
        <v>950</v>
      </c>
      <c r="C3936">
        <v>1</v>
      </c>
      <c r="D3936">
        <v>2008</v>
      </c>
      <c r="E3936">
        <v>1</v>
      </c>
      <c r="F3936">
        <v>2</v>
      </c>
      <c r="G3936">
        <v>7</v>
      </c>
      <c r="H3936">
        <v>2008.5</v>
      </c>
      <c r="I3936">
        <v>0</v>
      </c>
      <c r="J3936">
        <v>0</v>
      </c>
      <c r="K3936">
        <v>1</v>
      </c>
      <c r="L3936">
        <v>67</v>
      </c>
      <c r="M3936">
        <v>67</v>
      </c>
      <c r="N3936" t="s">
        <v>960</v>
      </c>
      <c r="O3936" t="s">
        <v>960</v>
      </c>
      <c r="P3936">
        <v>2.52</v>
      </c>
      <c r="Q3936">
        <v>2.52</v>
      </c>
      <c r="R3936">
        <v>2.52</v>
      </c>
      <c r="S3936">
        <v>36.697899999999997</v>
      </c>
      <c r="T3936">
        <v>0.176951</v>
      </c>
      <c r="U3936">
        <v>5.5004999999999997</v>
      </c>
      <c r="V3936">
        <v>5.5449900000000003</v>
      </c>
      <c r="W3936">
        <v>-4.4492400000000001E-2</v>
      </c>
      <c r="X3936">
        <v>3.6569500000000001</v>
      </c>
      <c r="Y3936">
        <v>7.7582500000000003</v>
      </c>
      <c r="Z3936">
        <v>0.70122099999999998</v>
      </c>
    </row>
    <row r="3937" spans="1:26" x14ac:dyDescent="0.35">
      <c r="A3937">
        <v>3</v>
      </c>
      <c r="B3937" t="s">
        <v>950</v>
      </c>
      <c r="C3937">
        <v>1</v>
      </c>
      <c r="D3937">
        <v>2008</v>
      </c>
      <c r="E3937">
        <v>1</v>
      </c>
      <c r="F3937">
        <v>2</v>
      </c>
      <c r="G3937">
        <v>7</v>
      </c>
      <c r="H3937">
        <v>2008.5</v>
      </c>
      <c r="I3937">
        <v>0</v>
      </c>
      <c r="J3937">
        <v>0</v>
      </c>
      <c r="K3937">
        <v>1</v>
      </c>
      <c r="L3937">
        <v>68</v>
      </c>
      <c r="M3937">
        <v>68</v>
      </c>
      <c r="N3937" t="s">
        <v>960</v>
      </c>
      <c r="O3937" t="s">
        <v>960</v>
      </c>
      <c r="P3937">
        <v>1.82</v>
      </c>
      <c r="Q3937">
        <v>1.82</v>
      </c>
      <c r="R3937">
        <v>1.82</v>
      </c>
      <c r="S3937">
        <v>10.9077</v>
      </c>
      <c r="T3937">
        <v>0.52578100000000005</v>
      </c>
      <c r="U3937">
        <v>5.1931099999999999</v>
      </c>
      <c r="V3937">
        <v>5.6897700000000002</v>
      </c>
      <c r="W3937">
        <v>-0.49665799999999999</v>
      </c>
      <c r="X3937">
        <v>3.8244899999999999</v>
      </c>
      <c r="Y3937">
        <v>7.9163600000000001</v>
      </c>
      <c r="Z3937">
        <v>-9.7755300000000003E-2</v>
      </c>
    </row>
    <row r="3938" spans="1:26" x14ac:dyDescent="0.35">
      <c r="A3938">
        <v>3</v>
      </c>
      <c r="B3938" t="s">
        <v>950</v>
      </c>
      <c r="C3938">
        <v>1</v>
      </c>
      <c r="D3938">
        <v>2008</v>
      </c>
      <c r="E3938">
        <v>1</v>
      </c>
      <c r="F3938">
        <v>2</v>
      </c>
      <c r="G3938">
        <v>7</v>
      </c>
      <c r="H3938">
        <v>2008.5</v>
      </c>
      <c r="I3938">
        <v>0</v>
      </c>
      <c r="J3938">
        <v>0</v>
      </c>
      <c r="K3938">
        <v>1</v>
      </c>
      <c r="L3938">
        <v>69</v>
      </c>
      <c r="M3938">
        <v>69</v>
      </c>
      <c r="N3938" t="s">
        <v>960</v>
      </c>
      <c r="O3938" t="s">
        <v>960</v>
      </c>
      <c r="P3938">
        <v>1.96</v>
      </c>
      <c r="Q3938">
        <v>1.96</v>
      </c>
      <c r="R3938">
        <v>1.96</v>
      </c>
      <c r="S3938">
        <v>6.7145400000000004</v>
      </c>
      <c r="T3938">
        <v>0.58855400000000002</v>
      </c>
      <c r="U3938">
        <v>5.4291400000000003</v>
      </c>
      <c r="V3938">
        <v>5.8403400000000003</v>
      </c>
      <c r="W3938">
        <v>-0.41120299999999999</v>
      </c>
      <c r="X3938">
        <v>4.0097500000000004</v>
      </c>
      <c r="Y3938">
        <v>8.1402000000000001</v>
      </c>
      <c r="Z3938">
        <v>0.71068299999999995</v>
      </c>
    </row>
    <row r="3939" spans="1:26" x14ac:dyDescent="0.35">
      <c r="A3939">
        <v>3</v>
      </c>
      <c r="B3939" t="s">
        <v>950</v>
      </c>
      <c r="C3939">
        <v>1</v>
      </c>
      <c r="D3939">
        <v>2008</v>
      </c>
      <c r="E3939">
        <v>1</v>
      </c>
      <c r="F3939">
        <v>2</v>
      </c>
      <c r="G3939">
        <v>7</v>
      </c>
      <c r="H3939">
        <v>2008.5</v>
      </c>
      <c r="I3939">
        <v>0</v>
      </c>
      <c r="J3939">
        <v>0</v>
      </c>
      <c r="K3939">
        <v>1</v>
      </c>
      <c r="L3939">
        <v>70</v>
      </c>
      <c r="M3939">
        <v>70</v>
      </c>
      <c r="N3939" t="s">
        <v>960</v>
      </c>
      <c r="O3939" t="s">
        <v>960</v>
      </c>
      <c r="P3939">
        <v>1.82</v>
      </c>
      <c r="Q3939">
        <v>1.82</v>
      </c>
      <c r="R3939">
        <v>1.82</v>
      </c>
      <c r="S3939">
        <v>7.5361599999999997</v>
      </c>
      <c r="T3939">
        <v>0.47641299999999998</v>
      </c>
      <c r="U3939">
        <v>5.8078799999999999</v>
      </c>
      <c r="V3939">
        <v>5.9963199999999999</v>
      </c>
      <c r="W3939">
        <v>-0.18843699999999999</v>
      </c>
      <c r="X3939">
        <v>4.0670999999999999</v>
      </c>
      <c r="Y3939">
        <v>8.4291199999999993</v>
      </c>
      <c r="Z3939">
        <v>0.56269499999999995</v>
      </c>
    </row>
    <row r="3940" spans="1:26" x14ac:dyDescent="0.35">
      <c r="A3940">
        <v>3</v>
      </c>
      <c r="B3940" t="s">
        <v>950</v>
      </c>
      <c r="C3940">
        <v>1</v>
      </c>
      <c r="D3940">
        <v>2008</v>
      </c>
      <c r="E3940">
        <v>1</v>
      </c>
      <c r="F3940">
        <v>2</v>
      </c>
      <c r="G3940">
        <v>7</v>
      </c>
      <c r="H3940">
        <v>2008.5</v>
      </c>
      <c r="I3940">
        <v>0</v>
      </c>
      <c r="J3940">
        <v>0</v>
      </c>
      <c r="K3940">
        <v>1</v>
      </c>
      <c r="L3940">
        <v>71</v>
      </c>
      <c r="M3940">
        <v>71</v>
      </c>
      <c r="N3940" t="s">
        <v>960</v>
      </c>
      <c r="O3940" t="s">
        <v>960</v>
      </c>
      <c r="P3940">
        <v>1.4</v>
      </c>
      <c r="Q3940">
        <v>1.4</v>
      </c>
      <c r="R3940">
        <v>1.4</v>
      </c>
      <c r="S3940">
        <v>7.7747999999999999</v>
      </c>
      <c r="T3940">
        <v>0.358628</v>
      </c>
      <c r="U3940">
        <v>5.8002000000000002</v>
      </c>
      <c r="V3940">
        <v>6.1571199999999999</v>
      </c>
      <c r="W3940">
        <v>-0.35692400000000002</v>
      </c>
      <c r="X3940">
        <v>4.1318000000000001</v>
      </c>
      <c r="Y3940">
        <v>8.6499100000000002</v>
      </c>
      <c r="Z3940">
        <v>0.52342699999999998</v>
      </c>
    </row>
    <row r="3941" spans="1:26" x14ac:dyDescent="0.35">
      <c r="A3941">
        <v>3</v>
      </c>
      <c r="B3941" t="s">
        <v>950</v>
      </c>
      <c r="C3941">
        <v>1</v>
      </c>
      <c r="D3941">
        <v>2008</v>
      </c>
      <c r="E3941">
        <v>1</v>
      </c>
      <c r="F3941">
        <v>2</v>
      </c>
      <c r="G3941">
        <v>7</v>
      </c>
      <c r="H3941">
        <v>2008.5</v>
      </c>
      <c r="I3941">
        <v>0</v>
      </c>
      <c r="J3941">
        <v>0</v>
      </c>
      <c r="K3941">
        <v>1</v>
      </c>
      <c r="L3941">
        <v>72</v>
      </c>
      <c r="M3941">
        <v>72</v>
      </c>
      <c r="N3941" t="s">
        <v>960</v>
      </c>
      <c r="O3941" t="s">
        <v>960</v>
      </c>
      <c r="P3941">
        <v>0.98</v>
      </c>
      <c r="Q3941">
        <v>1</v>
      </c>
      <c r="R3941">
        <v>1</v>
      </c>
      <c r="S3941">
        <v>14.4459</v>
      </c>
      <c r="T3941">
        <v>0.306342</v>
      </c>
      <c r="U3941">
        <v>6.7849300000000001</v>
      </c>
      <c r="V3941">
        <v>6.3219200000000004</v>
      </c>
      <c r="W3941">
        <v>0.46301100000000001</v>
      </c>
      <c r="X3941">
        <v>4.2062900000000001</v>
      </c>
      <c r="Y3941">
        <v>8.8228500000000007</v>
      </c>
      <c r="Z3941">
        <v>0.77464599999999995</v>
      </c>
    </row>
    <row r="3942" spans="1:26" x14ac:dyDescent="0.35">
      <c r="A3942">
        <v>3</v>
      </c>
      <c r="B3942" t="s">
        <v>950</v>
      </c>
      <c r="C3942">
        <v>1</v>
      </c>
      <c r="D3942">
        <v>2008</v>
      </c>
      <c r="E3942">
        <v>1</v>
      </c>
      <c r="F3942">
        <v>2</v>
      </c>
      <c r="G3942">
        <v>7</v>
      </c>
      <c r="H3942">
        <v>2008.5</v>
      </c>
      <c r="I3942">
        <v>0</v>
      </c>
      <c r="J3942">
        <v>0</v>
      </c>
      <c r="K3942">
        <v>1</v>
      </c>
      <c r="L3942">
        <v>73</v>
      </c>
      <c r="M3942">
        <v>73</v>
      </c>
      <c r="N3942" t="s">
        <v>960</v>
      </c>
      <c r="O3942" t="s">
        <v>960</v>
      </c>
      <c r="P3942">
        <v>1.26</v>
      </c>
      <c r="Q3942">
        <v>1.26</v>
      </c>
      <c r="R3942">
        <v>1.26</v>
      </c>
      <c r="S3942">
        <v>5.7770599999999996</v>
      </c>
      <c r="T3942">
        <v>0.50065899999999997</v>
      </c>
      <c r="U3942">
        <v>6.6105</v>
      </c>
      <c r="V3942">
        <v>6.4895500000000004</v>
      </c>
      <c r="W3942">
        <v>0.120949</v>
      </c>
      <c r="X3942">
        <v>4.2939999999999996</v>
      </c>
      <c r="Y3942">
        <v>8.9620300000000004</v>
      </c>
      <c r="Z3942">
        <v>0.97412500000000002</v>
      </c>
    </row>
    <row r="3943" spans="1:26" x14ac:dyDescent="0.35">
      <c r="A3943">
        <v>3</v>
      </c>
      <c r="B3943" t="s">
        <v>950</v>
      </c>
      <c r="C3943">
        <v>1</v>
      </c>
      <c r="D3943">
        <v>2008</v>
      </c>
      <c r="E3943">
        <v>1</v>
      </c>
      <c r="F3943">
        <v>2</v>
      </c>
      <c r="G3943">
        <v>7</v>
      </c>
      <c r="H3943">
        <v>2008.5</v>
      </c>
      <c r="I3943">
        <v>0</v>
      </c>
      <c r="J3943">
        <v>0</v>
      </c>
      <c r="K3943">
        <v>1</v>
      </c>
      <c r="L3943">
        <v>74</v>
      </c>
      <c r="M3943">
        <v>74</v>
      </c>
      <c r="N3943" t="s">
        <v>960</v>
      </c>
      <c r="O3943" t="s">
        <v>960</v>
      </c>
      <c r="P3943">
        <v>0.42</v>
      </c>
      <c r="Q3943">
        <v>1</v>
      </c>
      <c r="R3943">
        <v>1</v>
      </c>
      <c r="S3943">
        <v>3.5340799999999999</v>
      </c>
      <c r="T3943">
        <v>0.69000600000000001</v>
      </c>
      <c r="U3943">
        <v>6.1665000000000001</v>
      </c>
      <c r="V3943">
        <v>6.6585400000000003</v>
      </c>
      <c r="W3943">
        <v>-0.49203799999999998</v>
      </c>
      <c r="X3943">
        <v>4.3997200000000003</v>
      </c>
      <c r="Y3943">
        <v>9.1992999999999991</v>
      </c>
      <c r="Z3943">
        <v>0.20225899999999999</v>
      </c>
    </row>
    <row r="3944" spans="1:26" x14ac:dyDescent="0.35">
      <c r="A3944">
        <v>3</v>
      </c>
      <c r="B3944" t="s">
        <v>950</v>
      </c>
      <c r="C3944">
        <v>1</v>
      </c>
      <c r="D3944">
        <v>2008</v>
      </c>
      <c r="E3944">
        <v>1</v>
      </c>
      <c r="F3944">
        <v>2</v>
      </c>
      <c r="G3944">
        <v>7</v>
      </c>
      <c r="H3944">
        <v>2008.5</v>
      </c>
      <c r="I3944">
        <v>0</v>
      </c>
      <c r="J3944">
        <v>0</v>
      </c>
      <c r="K3944">
        <v>1</v>
      </c>
      <c r="L3944">
        <v>75</v>
      </c>
      <c r="M3944">
        <v>75</v>
      </c>
      <c r="N3944" t="s">
        <v>960</v>
      </c>
      <c r="O3944" t="s">
        <v>960</v>
      </c>
      <c r="P3944">
        <v>0.56000000000000005</v>
      </c>
      <c r="Q3944">
        <v>1</v>
      </c>
      <c r="R3944">
        <v>1</v>
      </c>
      <c r="S3944">
        <v>2.6440800000000002</v>
      </c>
      <c r="T3944">
        <v>0.79002300000000003</v>
      </c>
      <c r="U3944">
        <v>6.2497499999999997</v>
      </c>
      <c r="V3944">
        <v>6.8271699999999997</v>
      </c>
      <c r="W3944">
        <v>-0.57742000000000004</v>
      </c>
      <c r="X3944">
        <v>4.5300799999999999</v>
      </c>
      <c r="Y3944">
        <v>9.4298199999999994</v>
      </c>
      <c r="Z3944">
        <v>0.35788300000000001</v>
      </c>
    </row>
    <row r="3945" spans="1:26" x14ac:dyDescent="0.35">
      <c r="A3945">
        <v>3</v>
      </c>
      <c r="B3945" t="s">
        <v>950</v>
      </c>
      <c r="C3945">
        <v>1</v>
      </c>
      <c r="D3945">
        <v>2008</v>
      </c>
      <c r="E3945">
        <v>1</v>
      </c>
      <c r="F3945">
        <v>2</v>
      </c>
      <c r="G3945">
        <v>7</v>
      </c>
      <c r="H3945">
        <v>2008.5</v>
      </c>
      <c r="I3945">
        <v>0</v>
      </c>
      <c r="J3945">
        <v>0</v>
      </c>
      <c r="K3945">
        <v>1</v>
      </c>
      <c r="L3945">
        <v>76</v>
      </c>
      <c r="M3945">
        <v>76</v>
      </c>
      <c r="N3945" t="s">
        <v>960</v>
      </c>
      <c r="O3945" t="s">
        <v>960</v>
      </c>
      <c r="P3945">
        <v>0.56000000000000005</v>
      </c>
      <c r="Q3945">
        <v>1</v>
      </c>
      <c r="R3945">
        <v>1</v>
      </c>
      <c r="S3945">
        <v>4.8769999999999998</v>
      </c>
      <c r="T3945">
        <v>0.69744399999999995</v>
      </c>
      <c r="U3945">
        <v>6.4995000000000003</v>
      </c>
      <c r="V3945">
        <v>6.9936600000000002</v>
      </c>
      <c r="W3945">
        <v>-0.49415599999999998</v>
      </c>
      <c r="X3945">
        <v>4.6940799999999996</v>
      </c>
      <c r="Y3945">
        <v>9.6095400000000009</v>
      </c>
      <c r="Z3945">
        <v>0.786632</v>
      </c>
    </row>
    <row r="3946" spans="1:26" x14ac:dyDescent="0.35">
      <c r="A3946">
        <v>3</v>
      </c>
      <c r="B3946" t="s">
        <v>950</v>
      </c>
      <c r="C3946">
        <v>1</v>
      </c>
      <c r="D3946">
        <v>2008</v>
      </c>
      <c r="E3946">
        <v>1</v>
      </c>
      <c r="F3946">
        <v>2</v>
      </c>
      <c r="G3946">
        <v>7</v>
      </c>
      <c r="H3946">
        <v>2008.5</v>
      </c>
      <c r="I3946">
        <v>0</v>
      </c>
      <c r="J3946">
        <v>0</v>
      </c>
      <c r="K3946">
        <v>1</v>
      </c>
      <c r="L3946">
        <v>77</v>
      </c>
      <c r="M3946">
        <v>77</v>
      </c>
      <c r="N3946" t="s">
        <v>960</v>
      </c>
      <c r="O3946" t="s">
        <v>960</v>
      </c>
      <c r="P3946">
        <v>0.7</v>
      </c>
      <c r="Q3946">
        <v>1</v>
      </c>
      <c r="R3946">
        <v>1</v>
      </c>
      <c r="S3946">
        <v>3.9419</v>
      </c>
      <c r="T3946">
        <v>0.69303000000000003</v>
      </c>
      <c r="U3946">
        <v>7.0989000000000004</v>
      </c>
      <c r="V3946">
        <v>7.1563499999999998</v>
      </c>
      <c r="W3946">
        <v>-5.7445999999999997E-2</v>
      </c>
      <c r="X3946">
        <v>4.9038899999999996</v>
      </c>
      <c r="Y3946">
        <v>9.7532499999999995</v>
      </c>
      <c r="Z3946">
        <v>7.5894000000000003E-2</v>
      </c>
    </row>
    <row r="3947" spans="1:26" x14ac:dyDescent="0.35">
      <c r="A3947">
        <v>3</v>
      </c>
      <c r="B3947" t="s">
        <v>950</v>
      </c>
      <c r="C3947">
        <v>1</v>
      </c>
      <c r="D3947">
        <v>2008</v>
      </c>
      <c r="E3947">
        <v>1</v>
      </c>
      <c r="F3947">
        <v>2</v>
      </c>
      <c r="G3947">
        <v>7</v>
      </c>
      <c r="H3947">
        <v>2008.5</v>
      </c>
      <c r="I3947">
        <v>0</v>
      </c>
      <c r="J3947">
        <v>0</v>
      </c>
      <c r="K3947">
        <v>1</v>
      </c>
      <c r="L3947">
        <v>78</v>
      </c>
      <c r="M3947">
        <v>78</v>
      </c>
      <c r="N3947" t="s">
        <v>960</v>
      </c>
      <c r="O3947" t="s">
        <v>960</v>
      </c>
      <c r="P3947">
        <v>0.28000000000000003</v>
      </c>
      <c r="Q3947">
        <v>1</v>
      </c>
      <c r="R3947">
        <v>1</v>
      </c>
      <c r="S3947">
        <v>1.15194</v>
      </c>
      <c r="T3947">
        <v>1.4004399999999999</v>
      </c>
      <c r="U3947">
        <v>6.4995000000000003</v>
      </c>
      <c r="V3947">
        <v>7.3139099999999999</v>
      </c>
      <c r="W3947">
        <v>-0.814411</v>
      </c>
      <c r="X3947">
        <v>5.0486300000000002</v>
      </c>
      <c r="Y3947">
        <v>9.8714099999999991</v>
      </c>
      <c r="Z3947">
        <v>0.65457100000000001</v>
      </c>
    </row>
    <row r="3948" spans="1:26" x14ac:dyDescent="0.35">
      <c r="A3948">
        <v>3</v>
      </c>
      <c r="B3948" t="s">
        <v>950</v>
      </c>
      <c r="C3948">
        <v>1</v>
      </c>
      <c r="D3948">
        <v>2008</v>
      </c>
      <c r="E3948">
        <v>1</v>
      </c>
      <c r="F3948">
        <v>2</v>
      </c>
      <c r="G3948">
        <v>7</v>
      </c>
      <c r="H3948">
        <v>2008.5</v>
      </c>
      <c r="I3948">
        <v>0</v>
      </c>
      <c r="J3948">
        <v>0</v>
      </c>
      <c r="K3948">
        <v>1</v>
      </c>
      <c r="L3948">
        <v>79</v>
      </c>
      <c r="M3948">
        <v>79</v>
      </c>
      <c r="N3948" t="s">
        <v>960</v>
      </c>
      <c r="O3948" t="s">
        <v>960</v>
      </c>
      <c r="P3948">
        <v>0.7</v>
      </c>
      <c r="Q3948">
        <v>1</v>
      </c>
      <c r="R3948">
        <v>1</v>
      </c>
      <c r="S3948">
        <v>2.0379499999999999</v>
      </c>
      <c r="T3948">
        <v>0.97381300000000004</v>
      </c>
      <c r="U3948">
        <v>7.0989000000000004</v>
      </c>
      <c r="V3948">
        <v>7.4654600000000002</v>
      </c>
      <c r="W3948">
        <v>-0.366564</v>
      </c>
      <c r="X3948">
        <v>5.1348700000000003</v>
      </c>
      <c r="Y3948">
        <v>9.9715299999999996</v>
      </c>
      <c r="Z3948">
        <v>1.13039</v>
      </c>
    </row>
    <row r="3949" spans="1:26" x14ac:dyDescent="0.35">
      <c r="A3949">
        <v>3</v>
      </c>
      <c r="B3949" t="s">
        <v>950</v>
      </c>
      <c r="C3949">
        <v>1</v>
      </c>
      <c r="D3949">
        <v>2008</v>
      </c>
      <c r="E3949">
        <v>1</v>
      </c>
      <c r="F3949">
        <v>2</v>
      </c>
      <c r="G3949">
        <v>7</v>
      </c>
      <c r="H3949">
        <v>2008.5</v>
      </c>
      <c r="I3949">
        <v>0</v>
      </c>
      <c r="J3949">
        <v>0</v>
      </c>
      <c r="K3949">
        <v>1</v>
      </c>
      <c r="L3949">
        <v>80</v>
      </c>
      <c r="M3949">
        <v>80</v>
      </c>
      <c r="N3949" t="s">
        <v>960</v>
      </c>
      <c r="O3949" t="s">
        <v>960</v>
      </c>
      <c r="P3949">
        <v>0.56000000000000005</v>
      </c>
      <c r="Q3949">
        <v>1</v>
      </c>
      <c r="R3949">
        <v>1</v>
      </c>
      <c r="S3949">
        <v>4.9841800000000003</v>
      </c>
      <c r="T3949">
        <v>0.712862</v>
      </c>
      <c r="U3949">
        <v>8.4975000000000005</v>
      </c>
      <c r="V3949">
        <v>7.6106100000000003</v>
      </c>
      <c r="W3949">
        <v>0.88688999999999996</v>
      </c>
      <c r="X3949">
        <v>5.2323000000000004</v>
      </c>
      <c r="Y3949">
        <v>10</v>
      </c>
      <c r="Z3949">
        <v>0.29942400000000002</v>
      </c>
    </row>
    <row r="3950" spans="1:26" x14ac:dyDescent="0.35">
      <c r="A3950">
        <v>3</v>
      </c>
      <c r="B3950" t="s">
        <v>950</v>
      </c>
      <c r="C3950">
        <v>1</v>
      </c>
      <c r="D3950">
        <v>2008</v>
      </c>
      <c r="E3950">
        <v>1</v>
      </c>
      <c r="F3950">
        <v>2</v>
      </c>
      <c r="G3950">
        <v>7</v>
      </c>
      <c r="H3950">
        <v>2008.5</v>
      </c>
      <c r="I3950">
        <v>0</v>
      </c>
      <c r="J3950">
        <v>0</v>
      </c>
      <c r="K3950">
        <v>1</v>
      </c>
      <c r="L3950">
        <v>82</v>
      </c>
      <c r="M3950">
        <v>82</v>
      </c>
      <c r="N3950" t="s">
        <v>960</v>
      </c>
      <c r="O3950" t="s">
        <v>960</v>
      </c>
      <c r="P3950">
        <v>0.14000000000000001</v>
      </c>
      <c r="Q3950">
        <v>1</v>
      </c>
      <c r="R3950">
        <v>1</v>
      </c>
      <c r="S3950">
        <v>0.88370099999999996</v>
      </c>
      <c r="T3950">
        <v>1.95486</v>
      </c>
      <c r="U3950">
        <v>9.4964999999999993</v>
      </c>
      <c r="V3950">
        <v>7.8823499999999997</v>
      </c>
      <c r="W3950">
        <v>1.61416</v>
      </c>
      <c r="X3950">
        <v>5.4727899999999998</v>
      </c>
      <c r="Y3950">
        <v>10</v>
      </c>
      <c r="Z3950">
        <v>0.31471399999999999</v>
      </c>
    </row>
    <row r="3951" spans="1:26" x14ac:dyDescent="0.35">
      <c r="A3951">
        <v>3</v>
      </c>
      <c r="B3951" t="s">
        <v>950</v>
      </c>
      <c r="C3951">
        <v>1</v>
      </c>
      <c r="D3951">
        <v>2008</v>
      </c>
      <c r="E3951">
        <v>1</v>
      </c>
      <c r="F3951">
        <v>2</v>
      </c>
      <c r="G3951">
        <v>7</v>
      </c>
      <c r="H3951">
        <v>2008.5</v>
      </c>
      <c r="I3951">
        <v>0</v>
      </c>
      <c r="J3951">
        <v>0</v>
      </c>
      <c r="K3951">
        <v>1</v>
      </c>
      <c r="L3951">
        <v>83</v>
      </c>
      <c r="M3951">
        <v>83</v>
      </c>
      <c r="N3951" t="s">
        <v>960</v>
      </c>
      <c r="O3951" t="s">
        <v>960</v>
      </c>
      <c r="P3951">
        <v>0.28000000000000003</v>
      </c>
      <c r="Q3951">
        <v>1</v>
      </c>
      <c r="R3951">
        <v>1</v>
      </c>
      <c r="S3951">
        <v>1.20153</v>
      </c>
      <c r="T3951">
        <v>1.33253</v>
      </c>
      <c r="U3951">
        <v>7.4984999999999999</v>
      </c>
      <c r="V3951">
        <v>8.0101099999999992</v>
      </c>
      <c r="W3951">
        <v>-0.51160899999999998</v>
      </c>
      <c r="X3951">
        <v>5.6234299999999999</v>
      </c>
      <c r="Y3951">
        <v>10</v>
      </c>
      <c r="Z3951">
        <v>0.71547700000000003</v>
      </c>
    </row>
    <row r="3952" spans="1:26" x14ac:dyDescent="0.35">
      <c r="A3952">
        <v>3</v>
      </c>
      <c r="B3952" t="s">
        <v>950</v>
      </c>
      <c r="C3952">
        <v>1</v>
      </c>
      <c r="D3952">
        <v>2008</v>
      </c>
      <c r="E3952">
        <v>1</v>
      </c>
      <c r="F3952">
        <v>2</v>
      </c>
      <c r="G3952">
        <v>7</v>
      </c>
      <c r="H3952">
        <v>2008.5</v>
      </c>
      <c r="I3952">
        <v>0</v>
      </c>
      <c r="J3952">
        <v>0</v>
      </c>
      <c r="K3952">
        <v>1</v>
      </c>
      <c r="L3952">
        <v>85</v>
      </c>
      <c r="M3952">
        <v>85</v>
      </c>
      <c r="N3952" t="s">
        <v>960</v>
      </c>
      <c r="O3952" t="s">
        <v>960</v>
      </c>
      <c r="P3952">
        <v>0.14000000000000001</v>
      </c>
      <c r="Q3952">
        <v>1</v>
      </c>
      <c r="R3952">
        <v>1</v>
      </c>
      <c r="S3952">
        <v>1.1918899999999999</v>
      </c>
      <c r="T3952">
        <v>1.33501</v>
      </c>
      <c r="U3952">
        <v>8.4975000000000005</v>
      </c>
      <c r="V3952">
        <v>8.2538099999999996</v>
      </c>
      <c r="W3952">
        <v>0.24369299999999999</v>
      </c>
      <c r="X3952">
        <v>6.0036899999999997</v>
      </c>
      <c r="Y3952">
        <v>10</v>
      </c>
      <c r="Z3952">
        <v>0.72124500000000002</v>
      </c>
    </row>
    <row r="3953" spans="1:26" x14ac:dyDescent="0.35">
      <c r="A3953">
        <v>3</v>
      </c>
      <c r="B3953" t="s">
        <v>950</v>
      </c>
      <c r="C3953">
        <v>1</v>
      </c>
      <c r="D3953">
        <v>2008</v>
      </c>
      <c r="E3953">
        <v>1</v>
      </c>
      <c r="F3953">
        <v>2</v>
      </c>
      <c r="G3953">
        <v>7</v>
      </c>
      <c r="H3953">
        <v>2008.5</v>
      </c>
      <c r="I3953">
        <v>0</v>
      </c>
      <c r="J3953">
        <v>0</v>
      </c>
      <c r="K3953">
        <v>1</v>
      </c>
      <c r="L3953">
        <v>88</v>
      </c>
      <c r="M3953">
        <v>88</v>
      </c>
      <c r="N3953" t="s">
        <v>960</v>
      </c>
      <c r="O3953" t="s">
        <v>960</v>
      </c>
      <c r="P3953">
        <v>0.14000000000000001</v>
      </c>
      <c r="Q3953">
        <v>1</v>
      </c>
      <c r="R3953">
        <v>1</v>
      </c>
      <c r="S3953">
        <v>1.02216</v>
      </c>
      <c r="T3953">
        <v>1.54328</v>
      </c>
      <c r="U3953">
        <v>9.4964999999999993</v>
      </c>
      <c r="V3953">
        <v>8.6035199999999996</v>
      </c>
      <c r="W3953">
        <v>0.89298</v>
      </c>
      <c r="X3953">
        <v>6.2335599999999998</v>
      </c>
      <c r="Y3953">
        <v>10</v>
      </c>
      <c r="Z3953">
        <v>0.66994500000000001</v>
      </c>
    </row>
    <row r="3954" spans="1:26" x14ac:dyDescent="0.35">
      <c r="A3954">
        <v>3</v>
      </c>
      <c r="B3954" t="s">
        <v>950</v>
      </c>
      <c r="C3954">
        <v>1</v>
      </c>
      <c r="D3954">
        <v>2008</v>
      </c>
      <c r="E3954">
        <v>1</v>
      </c>
      <c r="F3954">
        <v>2</v>
      </c>
      <c r="G3954">
        <v>7</v>
      </c>
      <c r="H3954">
        <v>2008.5</v>
      </c>
      <c r="I3954">
        <v>0</v>
      </c>
      <c r="J3954">
        <v>0</v>
      </c>
      <c r="K3954">
        <v>1</v>
      </c>
      <c r="L3954">
        <v>89</v>
      </c>
      <c r="M3954">
        <v>89</v>
      </c>
      <c r="N3954" t="s">
        <v>960</v>
      </c>
      <c r="O3954" t="s">
        <v>960</v>
      </c>
      <c r="P3954">
        <v>0.28000000000000003</v>
      </c>
      <c r="Q3954">
        <v>1</v>
      </c>
      <c r="R3954">
        <v>1</v>
      </c>
      <c r="S3954">
        <v>1.03569</v>
      </c>
      <c r="T3954">
        <v>1.5002800000000001</v>
      </c>
      <c r="U3954">
        <v>9.4964999999999993</v>
      </c>
      <c r="V3954">
        <v>8.7186299999999992</v>
      </c>
      <c r="W3954">
        <v>0.77786900000000003</v>
      </c>
      <c r="X3954">
        <v>6.3248600000000001</v>
      </c>
      <c r="Y3954">
        <v>10</v>
      </c>
      <c r="Z3954">
        <v>0.72551200000000005</v>
      </c>
    </row>
    <row r="3955" spans="1:26" x14ac:dyDescent="0.35">
      <c r="A3955">
        <v>3</v>
      </c>
      <c r="B3955" t="s">
        <v>950</v>
      </c>
      <c r="C3955">
        <v>1</v>
      </c>
      <c r="D3955">
        <v>2008</v>
      </c>
      <c r="E3955">
        <v>1</v>
      </c>
      <c r="F3955">
        <v>2</v>
      </c>
      <c r="G3955">
        <v>7</v>
      </c>
      <c r="H3955">
        <v>2008.5</v>
      </c>
      <c r="I3955">
        <v>0</v>
      </c>
      <c r="J3955">
        <v>0</v>
      </c>
      <c r="K3955">
        <v>1</v>
      </c>
      <c r="L3955">
        <v>94</v>
      </c>
      <c r="M3955">
        <v>94</v>
      </c>
      <c r="N3955" t="s">
        <v>960</v>
      </c>
      <c r="O3955" t="s">
        <v>960</v>
      </c>
      <c r="P3955">
        <v>0.14000000000000001</v>
      </c>
      <c r="Q3955">
        <v>1</v>
      </c>
      <c r="R3955">
        <v>1</v>
      </c>
      <c r="S3955">
        <v>0.87704400000000005</v>
      </c>
      <c r="T3955">
        <v>1.5540099999999999</v>
      </c>
      <c r="U3955">
        <v>8.4975000000000005</v>
      </c>
      <c r="V3955">
        <v>9.2788199999999996</v>
      </c>
      <c r="W3955">
        <v>-0.78131300000000004</v>
      </c>
      <c r="X3955">
        <v>7.0297099999999997</v>
      </c>
      <c r="Y3955">
        <v>10</v>
      </c>
      <c r="Z3955">
        <v>0.29162900000000003</v>
      </c>
    </row>
    <row r="3956" spans="1:26" x14ac:dyDescent="0.35">
      <c r="A3956">
        <v>3</v>
      </c>
      <c r="B3956" t="s">
        <v>950</v>
      </c>
      <c r="C3956">
        <v>1</v>
      </c>
      <c r="D3956">
        <v>2008</v>
      </c>
      <c r="E3956">
        <v>1</v>
      </c>
      <c r="F3956">
        <v>2</v>
      </c>
      <c r="G3956">
        <v>7</v>
      </c>
      <c r="H3956">
        <v>2008.5</v>
      </c>
      <c r="I3956">
        <v>0</v>
      </c>
      <c r="J3956">
        <v>0</v>
      </c>
      <c r="K3956">
        <v>1</v>
      </c>
      <c r="L3956">
        <v>98</v>
      </c>
      <c r="M3956">
        <v>98</v>
      </c>
      <c r="N3956" t="s">
        <v>960</v>
      </c>
      <c r="O3956" t="s">
        <v>960</v>
      </c>
      <c r="P3956">
        <v>0.14000000000000001</v>
      </c>
      <c r="Q3956">
        <v>1</v>
      </c>
      <c r="R3956">
        <v>1</v>
      </c>
      <c r="S3956">
        <v>0.78353099999999998</v>
      </c>
      <c r="T3956">
        <v>1.3653500000000001</v>
      </c>
      <c r="U3956">
        <v>9.4964999999999993</v>
      </c>
      <c r="V3956">
        <v>9.6440900000000003</v>
      </c>
      <c r="W3956">
        <v>-0.14758599999999999</v>
      </c>
      <c r="X3956">
        <v>7.4424599999999996</v>
      </c>
      <c r="Y3956">
        <v>10</v>
      </c>
      <c r="Z3956">
        <v>0.84599899999999995</v>
      </c>
    </row>
    <row r="3957" spans="1:26" x14ac:dyDescent="0.35">
      <c r="A3957">
        <v>3</v>
      </c>
      <c r="B3957" t="s">
        <v>950</v>
      </c>
      <c r="C3957">
        <v>1</v>
      </c>
      <c r="D3957">
        <v>2009</v>
      </c>
      <c r="E3957">
        <v>1</v>
      </c>
      <c r="F3957">
        <v>2</v>
      </c>
      <c r="G3957">
        <v>7</v>
      </c>
      <c r="H3957">
        <v>2009.5</v>
      </c>
      <c r="I3957">
        <v>0</v>
      </c>
      <c r="J3957">
        <v>0</v>
      </c>
      <c r="K3957">
        <v>1</v>
      </c>
      <c r="L3957">
        <v>44</v>
      </c>
      <c r="M3957">
        <v>44</v>
      </c>
      <c r="N3957" t="s">
        <v>960</v>
      </c>
      <c r="O3957" t="s">
        <v>960</v>
      </c>
      <c r="P3957">
        <v>0.14000000000000001</v>
      </c>
      <c r="Q3957">
        <v>1</v>
      </c>
      <c r="R3957">
        <v>1</v>
      </c>
      <c r="S3957">
        <v>0.99190900000000004</v>
      </c>
      <c r="T3957">
        <v>1.03373</v>
      </c>
      <c r="U3957">
        <v>2.5034999999999998</v>
      </c>
      <c r="V3957">
        <v>3.2402799999999998</v>
      </c>
      <c r="W3957">
        <v>-0.73677899999999996</v>
      </c>
      <c r="X3957">
        <v>2.0424600000000002</v>
      </c>
      <c r="Y3957">
        <v>4.7191799999999997</v>
      </c>
      <c r="Z3957">
        <v>0.78084699999999996</v>
      </c>
    </row>
    <row r="3958" spans="1:26" x14ac:dyDescent="0.35">
      <c r="A3958">
        <v>3</v>
      </c>
      <c r="B3958" t="s">
        <v>950</v>
      </c>
      <c r="C3958">
        <v>1</v>
      </c>
      <c r="D3958">
        <v>2009</v>
      </c>
      <c r="E3958">
        <v>1</v>
      </c>
      <c r="F3958">
        <v>2</v>
      </c>
      <c r="G3958">
        <v>7</v>
      </c>
      <c r="H3958">
        <v>2009.5</v>
      </c>
      <c r="I3958">
        <v>0</v>
      </c>
      <c r="J3958">
        <v>0</v>
      </c>
      <c r="K3958">
        <v>1</v>
      </c>
      <c r="L3958">
        <v>45</v>
      </c>
      <c r="M3958">
        <v>45</v>
      </c>
      <c r="N3958" t="s">
        <v>960</v>
      </c>
      <c r="O3958" t="s">
        <v>960</v>
      </c>
      <c r="P3958">
        <v>0.14000000000000001</v>
      </c>
      <c r="Q3958">
        <v>1</v>
      </c>
      <c r="R3958">
        <v>1</v>
      </c>
      <c r="S3958">
        <v>1.7072799999999999</v>
      </c>
      <c r="T3958">
        <v>0.697743</v>
      </c>
      <c r="U3958">
        <v>3.5024999999999999</v>
      </c>
      <c r="V3958">
        <v>3.3354499999999998</v>
      </c>
      <c r="W3958">
        <v>0.167048</v>
      </c>
      <c r="X3958">
        <v>2.0785200000000001</v>
      </c>
      <c r="Y3958">
        <v>4.7735300000000001</v>
      </c>
      <c r="Z3958">
        <v>1.2081299999999999</v>
      </c>
    </row>
    <row r="3959" spans="1:26" x14ac:dyDescent="0.35">
      <c r="A3959">
        <v>3</v>
      </c>
      <c r="B3959" t="s">
        <v>950</v>
      </c>
      <c r="C3959">
        <v>1</v>
      </c>
      <c r="D3959">
        <v>2009</v>
      </c>
      <c r="E3959">
        <v>1</v>
      </c>
      <c r="F3959">
        <v>2</v>
      </c>
      <c r="G3959">
        <v>7</v>
      </c>
      <c r="H3959">
        <v>2009.5</v>
      </c>
      <c r="I3959">
        <v>0</v>
      </c>
      <c r="J3959">
        <v>0</v>
      </c>
      <c r="K3959">
        <v>1</v>
      </c>
      <c r="L3959">
        <v>46</v>
      </c>
      <c r="M3959">
        <v>46</v>
      </c>
      <c r="N3959" t="s">
        <v>960</v>
      </c>
      <c r="O3959" t="s">
        <v>960</v>
      </c>
      <c r="P3959">
        <v>0.14000000000000001</v>
      </c>
      <c r="Q3959">
        <v>1</v>
      </c>
      <c r="R3959">
        <v>1</v>
      </c>
      <c r="S3959">
        <v>1.90428</v>
      </c>
      <c r="T3959">
        <v>0.64572499999999999</v>
      </c>
      <c r="U3959">
        <v>3.5024999999999999</v>
      </c>
      <c r="V3959">
        <v>3.4172600000000002</v>
      </c>
      <c r="W3959">
        <v>8.5240099999999999E-2</v>
      </c>
      <c r="X3959">
        <v>2.11754</v>
      </c>
      <c r="Y3959">
        <v>4.8186999999999998</v>
      </c>
      <c r="Z3959">
        <v>1.23458</v>
      </c>
    </row>
    <row r="3960" spans="1:26" x14ac:dyDescent="0.35">
      <c r="A3960">
        <v>3</v>
      </c>
      <c r="B3960" t="s">
        <v>950</v>
      </c>
      <c r="C3960">
        <v>1</v>
      </c>
      <c r="D3960">
        <v>2009</v>
      </c>
      <c r="E3960">
        <v>1</v>
      </c>
      <c r="F3960">
        <v>2</v>
      </c>
      <c r="G3960">
        <v>7</v>
      </c>
      <c r="H3960">
        <v>2009.5</v>
      </c>
      <c r="I3960">
        <v>0</v>
      </c>
      <c r="J3960">
        <v>0</v>
      </c>
      <c r="K3960">
        <v>1</v>
      </c>
      <c r="L3960">
        <v>47</v>
      </c>
      <c r="M3960">
        <v>47</v>
      </c>
      <c r="N3960" t="s">
        <v>960</v>
      </c>
      <c r="O3960" t="s">
        <v>960</v>
      </c>
      <c r="P3960">
        <v>0.14000000000000001</v>
      </c>
      <c r="Q3960">
        <v>1</v>
      </c>
      <c r="R3960">
        <v>1</v>
      </c>
      <c r="S3960">
        <v>2.0349900000000001</v>
      </c>
      <c r="T3960">
        <v>0.61550400000000005</v>
      </c>
      <c r="U3960">
        <v>3.5024999999999999</v>
      </c>
      <c r="V3960">
        <v>3.4870000000000001</v>
      </c>
      <c r="W3960">
        <v>1.5499499999999999E-2</v>
      </c>
      <c r="X3960">
        <v>2.1567599999999998</v>
      </c>
      <c r="Y3960">
        <v>4.8598499999999998</v>
      </c>
      <c r="Z3960">
        <v>1.24285</v>
      </c>
    </row>
    <row r="3961" spans="1:26" x14ac:dyDescent="0.35">
      <c r="A3961">
        <v>3</v>
      </c>
      <c r="B3961" t="s">
        <v>950</v>
      </c>
      <c r="C3961">
        <v>1</v>
      </c>
      <c r="D3961">
        <v>2009</v>
      </c>
      <c r="E3961">
        <v>1</v>
      </c>
      <c r="F3961">
        <v>2</v>
      </c>
      <c r="G3961">
        <v>7</v>
      </c>
      <c r="H3961">
        <v>2009.5</v>
      </c>
      <c r="I3961">
        <v>0</v>
      </c>
      <c r="J3961">
        <v>0</v>
      </c>
      <c r="K3961">
        <v>1</v>
      </c>
      <c r="L3961">
        <v>48</v>
      </c>
      <c r="M3961">
        <v>48</v>
      </c>
      <c r="N3961" t="s">
        <v>960</v>
      </c>
      <c r="O3961" t="s">
        <v>960</v>
      </c>
      <c r="P3961">
        <v>0.42</v>
      </c>
      <c r="Q3961">
        <v>1</v>
      </c>
      <c r="R3961">
        <v>1</v>
      </c>
      <c r="S3961">
        <v>2.09518</v>
      </c>
      <c r="T3961">
        <v>0.60356900000000002</v>
      </c>
      <c r="U3961">
        <v>3.5024999999999999</v>
      </c>
      <c r="V3961">
        <v>3.5482999999999998</v>
      </c>
      <c r="W3961">
        <v>-4.5803999999999997E-2</v>
      </c>
      <c r="X3961">
        <v>2.1939099999999998</v>
      </c>
      <c r="Y3961">
        <v>4.9005299999999998</v>
      </c>
      <c r="Z3961">
        <v>1.23441</v>
      </c>
    </row>
    <row r="3962" spans="1:26" x14ac:dyDescent="0.35">
      <c r="A3962">
        <v>3</v>
      </c>
      <c r="B3962" t="s">
        <v>950</v>
      </c>
      <c r="C3962">
        <v>1</v>
      </c>
      <c r="D3962">
        <v>2009</v>
      </c>
      <c r="E3962">
        <v>1</v>
      </c>
      <c r="F3962">
        <v>2</v>
      </c>
      <c r="G3962">
        <v>7</v>
      </c>
      <c r="H3962">
        <v>2009.5</v>
      </c>
      <c r="I3962">
        <v>0</v>
      </c>
      <c r="J3962">
        <v>0</v>
      </c>
      <c r="K3962">
        <v>1</v>
      </c>
      <c r="L3962">
        <v>49</v>
      </c>
      <c r="M3962">
        <v>49</v>
      </c>
      <c r="N3962" t="s">
        <v>960</v>
      </c>
      <c r="O3962" t="s">
        <v>960</v>
      </c>
      <c r="P3962">
        <v>0.28000000000000003</v>
      </c>
      <c r="Q3962">
        <v>1</v>
      </c>
      <c r="R3962">
        <v>1</v>
      </c>
      <c r="S3962">
        <v>5.5707899999999997</v>
      </c>
      <c r="T3962">
        <v>0.34891899999999998</v>
      </c>
      <c r="U3962">
        <v>4.0019999999999998</v>
      </c>
      <c r="V3962">
        <v>3.6057399999999999</v>
      </c>
      <c r="W3962">
        <v>0.396262</v>
      </c>
      <c r="X3962">
        <v>2.2281599999999999</v>
      </c>
      <c r="Y3962">
        <v>4.9430899999999998</v>
      </c>
      <c r="Z3962">
        <v>0.20616300000000001</v>
      </c>
    </row>
    <row r="3963" spans="1:26" x14ac:dyDescent="0.35">
      <c r="A3963">
        <v>3</v>
      </c>
      <c r="B3963" t="s">
        <v>950</v>
      </c>
      <c r="C3963">
        <v>1</v>
      </c>
      <c r="D3963">
        <v>2009</v>
      </c>
      <c r="E3963">
        <v>1</v>
      </c>
      <c r="F3963">
        <v>2</v>
      </c>
      <c r="G3963">
        <v>7</v>
      </c>
      <c r="H3963">
        <v>2009.5</v>
      </c>
      <c r="I3963">
        <v>0</v>
      </c>
      <c r="J3963">
        <v>0</v>
      </c>
      <c r="K3963">
        <v>1</v>
      </c>
      <c r="L3963">
        <v>50</v>
      </c>
      <c r="M3963">
        <v>50</v>
      </c>
      <c r="N3963" t="s">
        <v>960</v>
      </c>
      <c r="O3963" t="s">
        <v>960</v>
      </c>
      <c r="P3963">
        <v>0.28000000000000003</v>
      </c>
      <c r="Q3963">
        <v>1</v>
      </c>
      <c r="R3963">
        <v>1</v>
      </c>
      <c r="S3963">
        <v>2.0356999999999998</v>
      </c>
      <c r="T3963">
        <v>0.62438800000000005</v>
      </c>
      <c r="U3963">
        <v>3.5024999999999999</v>
      </c>
      <c r="V3963">
        <v>3.6638299999999999</v>
      </c>
      <c r="W3963">
        <v>-0.161331</v>
      </c>
      <c r="X3963">
        <v>2.2602600000000002</v>
      </c>
      <c r="Y3963">
        <v>4.9888399999999997</v>
      </c>
      <c r="Z3963">
        <v>1.17763</v>
      </c>
    </row>
    <row r="3964" spans="1:26" x14ac:dyDescent="0.35">
      <c r="A3964">
        <v>3</v>
      </c>
      <c r="B3964" t="s">
        <v>950</v>
      </c>
      <c r="C3964">
        <v>1</v>
      </c>
      <c r="D3964">
        <v>2009</v>
      </c>
      <c r="E3964">
        <v>1</v>
      </c>
      <c r="F3964">
        <v>2</v>
      </c>
      <c r="G3964">
        <v>7</v>
      </c>
      <c r="H3964">
        <v>2009.5</v>
      </c>
      <c r="I3964">
        <v>0</v>
      </c>
      <c r="J3964">
        <v>0</v>
      </c>
      <c r="K3964">
        <v>1</v>
      </c>
      <c r="L3964">
        <v>51</v>
      </c>
      <c r="M3964">
        <v>51</v>
      </c>
      <c r="N3964" t="s">
        <v>960</v>
      </c>
      <c r="O3964" t="s">
        <v>960</v>
      </c>
      <c r="P3964">
        <v>0.14000000000000001</v>
      </c>
      <c r="Q3964">
        <v>1</v>
      </c>
      <c r="R3964">
        <v>1</v>
      </c>
      <c r="S3964">
        <v>1.9379299999999999</v>
      </c>
      <c r="T3964">
        <v>0.65463000000000005</v>
      </c>
      <c r="U3964">
        <v>3.5024999999999999</v>
      </c>
      <c r="V3964">
        <v>3.7265100000000002</v>
      </c>
      <c r="W3964">
        <v>-0.22400900000000001</v>
      </c>
      <c r="X3964">
        <v>2.2922799999999999</v>
      </c>
      <c r="Y3964">
        <v>5.1852600000000004</v>
      </c>
      <c r="Z3964">
        <v>1.1328499999999999</v>
      </c>
    </row>
    <row r="3965" spans="1:26" x14ac:dyDescent="0.35">
      <c r="A3965">
        <v>3</v>
      </c>
      <c r="B3965" t="s">
        <v>950</v>
      </c>
      <c r="C3965">
        <v>1</v>
      </c>
      <c r="D3965">
        <v>2009</v>
      </c>
      <c r="E3965">
        <v>1</v>
      </c>
      <c r="F3965">
        <v>2</v>
      </c>
      <c r="G3965">
        <v>7</v>
      </c>
      <c r="H3965">
        <v>2009.5</v>
      </c>
      <c r="I3965">
        <v>0</v>
      </c>
      <c r="J3965">
        <v>0</v>
      </c>
      <c r="K3965">
        <v>1</v>
      </c>
      <c r="L3965">
        <v>52</v>
      </c>
      <c r="M3965">
        <v>52</v>
      </c>
      <c r="N3965" t="s">
        <v>960</v>
      </c>
      <c r="O3965" t="s">
        <v>960</v>
      </c>
      <c r="P3965">
        <v>1.4</v>
      </c>
      <c r="Q3965">
        <v>1.4</v>
      </c>
      <c r="R3965">
        <v>1.4</v>
      </c>
      <c r="S3965">
        <v>9.1735900000000008</v>
      </c>
      <c r="T3965">
        <v>0.39710200000000001</v>
      </c>
      <c r="U3965">
        <v>4.0019999999999998</v>
      </c>
      <c r="V3965">
        <v>3.79677</v>
      </c>
      <c r="W3965">
        <v>0.20522899999999999</v>
      </c>
      <c r="X3965">
        <v>2.3271999999999999</v>
      </c>
      <c r="Y3965">
        <v>5.3799599999999996</v>
      </c>
      <c r="Z3965">
        <v>0.37581799999999999</v>
      </c>
    </row>
    <row r="3966" spans="1:26" x14ac:dyDescent="0.35">
      <c r="A3966">
        <v>3</v>
      </c>
      <c r="B3966" t="s">
        <v>950</v>
      </c>
      <c r="C3966">
        <v>1</v>
      </c>
      <c r="D3966">
        <v>2009</v>
      </c>
      <c r="E3966">
        <v>1</v>
      </c>
      <c r="F3966">
        <v>2</v>
      </c>
      <c r="G3966">
        <v>7</v>
      </c>
      <c r="H3966">
        <v>2009.5</v>
      </c>
      <c r="I3966">
        <v>0</v>
      </c>
      <c r="J3966">
        <v>0</v>
      </c>
      <c r="K3966">
        <v>1</v>
      </c>
      <c r="L3966">
        <v>53</v>
      </c>
      <c r="M3966">
        <v>53</v>
      </c>
      <c r="N3966" t="s">
        <v>960</v>
      </c>
      <c r="O3966" t="s">
        <v>960</v>
      </c>
      <c r="P3966">
        <v>0.7</v>
      </c>
      <c r="Q3966">
        <v>1</v>
      </c>
      <c r="R3966">
        <v>1</v>
      </c>
      <c r="S3966">
        <v>5.8572199999999999</v>
      </c>
      <c r="T3966">
        <v>0.335316</v>
      </c>
      <c r="U3966">
        <v>4.1018999999999997</v>
      </c>
      <c r="V3966">
        <v>3.87643</v>
      </c>
      <c r="W3966">
        <v>0.225467</v>
      </c>
      <c r="X3966">
        <v>2.3687399999999998</v>
      </c>
      <c r="Y3966">
        <v>5.5333600000000001</v>
      </c>
      <c r="Z3966">
        <v>0.61328099999999997</v>
      </c>
    </row>
    <row r="3967" spans="1:26" x14ac:dyDescent="0.35">
      <c r="A3967">
        <v>3</v>
      </c>
      <c r="B3967" t="s">
        <v>950</v>
      </c>
      <c r="C3967">
        <v>1</v>
      </c>
      <c r="D3967">
        <v>2009</v>
      </c>
      <c r="E3967">
        <v>1</v>
      </c>
      <c r="F3967">
        <v>2</v>
      </c>
      <c r="G3967">
        <v>7</v>
      </c>
      <c r="H3967">
        <v>2009.5</v>
      </c>
      <c r="I3967">
        <v>0</v>
      </c>
      <c r="J3967">
        <v>0</v>
      </c>
      <c r="K3967">
        <v>1</v>
      </c>
      <c r="L3967">
        <v>54</v>
      </c>
      <c r="M3967">
        <v>54</v>
      </c>
      <c r="N3967" t="s">
        <v>960</v>
      </c>
      <c r="O3967" t="s">
        <v>960</v>
      </c>
      <c r="P3967">
        <v>1.54</v>
      </c>
      <c r="Q3967">
        <v>1.54</v>
      </c>
      <c r="R3967">
        <v>1.54</v>
      </c>
      <c r="S3967">
        <v>10.543900000000001</v>
      </c>
      <c r="T3967">
        <v>0.41645500000000002</v>
      </c>
      <c r="U3967">
        <v>3.8657699999999999</v>
      </c>
      <c r="V3967">
        <v>3.96591</v>
      </c>
      <c r="W3967">
        <v>-0.10014199999999999</v>
      </c>
      <c r="X3967">
        <v>2.4214699999999998</v>
      </c>
      <c r="Y3967">
        <v>5.6555499999999999</v>
      </c>
      <c r="Z3967">
        <v>0.54971300000000001</v>
      </c>
    </row>
    <row r="3968" spans="1:26" x14ac:dyDescent="0.35">
      <c r="A3968">
        <v>3</v>
      </c>
      <c r="B3968" t="s">
        <v>950</v>
      </c>
      <c r="C3968">
        <v>1</v>
      </c>
      <c r="D3968">
        <v>2009</v>
      </c>
      <c r="E3968">
        <v>1</v>
      </c>
      <c r="F3968">
        <v>2</v>
      </c>
      <c r="G3968">
        <v>7</v>
      </c>
      <c r="H3968">
        <v>2009.5</v>
      </c>
      <c r="I3968">
        <v>0</v>
      </c>
      <c r="J3968">
        <v>0</v>
      </c>
      <c r="K3968">
        <v>1</v>
      </c>
      <c r="L3968">
        <v>55</v>
      </c>
      <c r="M3968">
        <v>55</v>
      </c>
      <c r="N3968" t="s">
        <v>960</v>
      </c>
      <c r="O3968" t="s">
        <v>960</v>
      </c>
      <c r="P3968">
        <v>2.1</v>
      </c>
      <c r="Q3968">
        <v>2.1</v>
      </c>
      <c r="R3968">
        <v>2.1</v>
      </c>
      <c r="S3968">
        <v>21.299600000000002</v>
      </c>
      <c r="T3968">
        <v>0.32433400000000001</v>
      </c>
      <c r="U3968">
        <v>4.0353000000000003</v>
      </c>
      <c r="V3968">
        <v>4.0641699999999998</v>
      </c>
      <c r="W3968">
        <v>-2.88706E-2</v>
      </c>
      <c r="X3968">
        <v>2.4912299999999998</v>
      </c>
      <c r="Y3968">
        <v>5.7546900000000001</v>
      </c>
      <c r="Z3968">
        <v>0.51516099999999998</v>
      </c>
    </row>
    <row r="3969" spans="1:26" x14ac:dyDescent="0.35">
      <c r="A3969">
        <v>3</v>
      </c>
      <c r="B3969" t="s">
        <v>950</v>
      </c>
      <c r="C3969">
        <v>1</v>
      </c>
      <c r="D3969">
        <v>2009</v>
      </c>
      <c r="E3969">
        <v>1</v>
      </c>
      <c r="F3969">
        <v>2</v>
      </c>
      <c r="G3969">
        <v>7</v>
      </c>
      <c r="H3969">
        <v>2009.5</v>
      </c>
      <c r="I3969">
        <v>0</v>
      </c>
      <c r="J3969">
        <v>0</v>
      </c>
      <c r="K3969">
        <v>1</v>
      </c>
      <c r="L3969">
        <v>56</v>
      </c>
      <c r="M3969">
        <v>56</v>
      </c>
      <c r="N3969" t="s">
        <v>960</v>
      </c>
      <c r="O3969" t="s">
        <v>960</v>
      </c>
      <c r="P3969">
        <v>1.82</v>
      </c>
      <c r="Q3969">
        <v>1.82</v>
      </c>
      <c r="R3969">
        <v>1.82</v>
      </c>
      <c r="S3969">
        <v>16.384699999999999</v>
      </c>
      <c r="T3969">
        <v>0.29797600000000002</v>
      </c>
      <c r="U3969">
        <v>4.0404200000000001</v>
      </c>
      <c r="V3969">
        <v>4.1689299999999996</v>
      </c>
      <c r="W3969">
        <v>-0.12850500000000001</v>
      </c>
      <c r="X3969">
        <v>2.5856699999999999</v>
      </c>
      <c r="Y3969">
        <v>5.8373799999999996</v>
      </c>
      <c r="Z3969">
        <v>0.56532300000000002</v>
      </c>
    </row>
    <row r="3970" spans="1:26" x14ac:dyDescent="0.35">
      <c r="A3970">
        <v>3</v>
      </c>
      <c r="B3970" t="s">
        <v>950</v>
      </c>
      <c r="C3970">
        <v>1</v>
      </c>
      <c r="D3970">
        <v>2009</v>
      </c>
      <c r="E3970">
        <v>1</v>
      </c>
      <c r="F3970">
        <v>2</v>
      </c>
      <c r="G3970">
        <v>7</v>
      </c>
      <c r="H3970">
        <v>2009.5</v>
      </c>
      <c r="I3970">
        <v>0</v>
      </c>
      <c r="J3970">
        <v>0</v>
      </c>
      <c r="K3970">
        <v>1</v>
      </c>
      <c r="L3970">
        <v>57</v>
      </c>
      <c r="M3970">
        <v>57</v>
      </c>
      <c r="N3970" t="s">
        <v>960</v>
      </c>
      <c r="O3970" t="s">
        <v>960</v>
      </c>
      <c r="P3970">
        <v>1.54</v>
      </c>
      <c r="Q3970">
        <v>1.54</v>
      </c>
      <c r="R3970">
        <v>1.54</v>
      </c>
      <c r="S3970">
        <v>30.109500000000001</v>
      </c>
      <c r="T3970">
        <v>0.19313900000000001</v>
      </c>
      <c r="U3970">
        <v>4.2290400000000004</v>
      </c>
      <c r="V3970">
        <v>4.2772500000000004</v>
      </c>
      <c r="W3970">
        <v>-4.8203599999999999E-2</v>
      </c>
      <c r="X3970">
        <v>2.7149999999999999</v>
      </c>
      <c r="Y3970">
        <v>5.9089600000000004</v>
      </c>
      <c r="Z3970">
        <v>1.19543</v>
      </c>
    </row>
    <row r="3971" spans="1:26" x14ac:dyDescent="0.35">
      <c r="A3971">
        <v>3</v>
      </c>
      <c r="B3971" t="s">
        <v>950</v>
      </c>
      <c r="C3971">
        <v>1</v>
      </c>
      <c r="D3971">
        <v>2009</v>
      </c>
      <c r="E3971">
        <v>1</v>
      </c>
      <c r="F3971">
        <v>2</v>
      </c>
      <c r="G3971">
        <v>7</v>
      </c>
      <c r="H3971">
        <v>2009.5</v>
      </c>
      <c r="I3971">
        <v>0</v>
      </c>
      <c r="J3971">
        <v>0</v>
      </c>
      <c r="K3971">
        <v>1</v>
      </c>
      <c r="L3971">
        <v>58</v>
      </c>
      <c r="M3971">
        <v>58</v>
      </c>
      <c r="N3971" t="s">
        <v>960</v>
      </c>
      <c r="O3971" t="s">
        <v>960</v>
      </c>
      <c r="P3971">
        <v>1.26</v>
      </c>
      <c r="Q3971">
        <v>1.26</v>
      </c>
      <c r="R3971">
        <v>1.26</v>
      </c>
      <c r="S3971">
        <v>19.776900000000001</v>
      </c>
      <c r="T3971">
        <v>0.194129</v>
      </c>
      <c r="U3971">
        <v>4.1684999999999999</v>
      </c>
      <c r="V3971">
        <v>4.3863399999999997</v>
      </c>
      <c r="W3971">
        <v>-0.21784600000000001</v>
      </c>
      <c r="X3971">
        <v>2.8929</v>
      </c>
      <c r="Y3971">
        <v>5.9737200000000001</v>
      </c>
      <c r="Z3971">
        <v>0.16192999999999999</v>
      </c>
    </row>
    <row r="3972" spans="1:26" x14ac:dyDescent="0.35">
      <c r="A3972">
        <v>3</v>
      </c>
      <c r="B3972" t="s">
        <v>950</v>
      </c>
      <c r="C3972">
        <v>1</v>
      </c>
      <c r="D3972">
        <v>2009</v>
      </c>
      <c r="E3972">
        <v>1</v>
      </c>
      <c r="F3972">
        <v>2</v>
      </c>
      <c r="G3972">
        <v>7</v>
      </c>
      <c r="H3972">
        <v>2009.5</v>
      </c>
      <c r="I3972">
        <v>0</v>
      </c>
      <c r="J3972">
        <v>0</v>
      </c>
      <c r="K3972">
        <v>1</v>
      </c>
      <c r="L3972">
        <v>59</v>
      </c>
      <c r="M3972">
        <v>59</v>
      </c>
      <c r="N3972" t="s">
        <v>960</v>
      </c>
      <c r="O3972" t="s">
        <v>960</v>
      </c>
      <c r="P3972">
        <v>1.82</v>
      </c>
      <c r="Q3972">
        <v>1.82</v>
      </c>
      <c r="R3972">
        <v>1.82</v>
      </c>
      <c r="S3972">
        <v>38.8782</v>
      </c>
      <c r="T3972">
        <v>0.20861399999999999</v>
      </c>
      <c r="U3972">
        <v>4.5015000000000001</v>
      </c>
      <c r="V3972">
        <v>4.4942900000000003</v>
      </c>
      <c r="W3972">
        <v>7.2044800000000001E-3</v>
      </c>
      <c r="X3972">
        <v>3.02298</v>
      </c>
      <c r="Y3972">
        <v>6.1544400000000001</v>
      </c>
      <c r="Z3972">
        <v>6.0975599999999998E-2</v>
      </c>
    </row>
    <row r="3973" spans="1:26" x14ac:dyDescent="0.35">
      <c r="A3973">
        <v>3</v>
      </c>
      <c r="B3973" t="s">
        <v>950</v>
      </c>
      <c r="C3973">
        <v>1</v>
      </c>
      <c r="D3973">
        <v>2009</v>
      </c>
      <c r="E3973">
        <v>1</v>
      </c>
      <c r="F3973">
        <v>2</v>
      </c>
      <c r="G3973">
        <v>7</v>
      </c>
      <c r="H3973">
        <v>2009.5</v>
      </c>
      <c r="I3973">
        <v>0</v>
      </c>
      <c r="J3973">
        <v>0</v>
      </c>
      <c r="K3973">
        <v>1</v>
      </c>
      <c r="L3973">
        <v>60</v>
      </c>
      <c r="M3973">
        <v>60</v>
      </c>
      <c r="N3973" t="s">
        <v>960</v>
      </c>
      <c r="O3973" t="s">
        <v>960</v>
      </c>
      <c r="P3973">
        <v>1.96</v>
      </c>
      <c r="Q3973">
        <v>1.96</v>
      </c>
      <c r="R3973">
        <v>1.96</v>
      </c>
      <c r="S3973">
        <v>26.8889</v>
      </c>
      <c r="T3973">
        <v>0.24943799999999999</v>
      </c>
      <c r="U3973">
        <v>4.5015000000000001</v>
      </c>
      <c r="V3973">
        <v>4.6004300000000002</v>
      </c>
      <c r="W3973">
        <v>-9.8934999999999995E-2</v>
      </c>
      <c r="X3973">
        <v>3.0693800000000002</v>
      </c>
      <c r="Y3973">
        <v>6.3727600000000004</v>
      </c>
      <c r="Z3973">
        <v>0.21262200000000001</v>
      </c>
    </row>
    <row r="3974" spans="1:26" x14ac:dyDescent="0.35">
      <c r="A3974">
        <v>3</v>
      </c>
      <c r="B3974" t="s">
        <v>950</v>
      </c>
      <c r="C3974">
        <v>1</v>
      </c>
      <c r="D3974">
        <v>2009</v>
      </c>
      <c r="E3974">
        <v>1</v>
      </c>
      <c r="F3974">
        <v>2</v>
      </c>
      <c r="G3974">
        <v>7</v>
      </c>
      <c r="H3974">
        <v>2009.5</v>
      </c>
      <c r="I3974">
        <v>0</v>
      </c>
      <c r="J3974">
        <v>0</v>
      </c>
      <c r="K3974">
        <v>1</v>
      </c>
      <c r="L3974">
        <v>61</v>
      </c>
      <c r="M3974">
        <v>61</v>
      </c>
      <c r="N3974" t="s">
        <v>960</v>
      </c>
      <c r="O3974" t="s">
        <v>960</v>
      </c>
      <c r="P3974">
        <v>1.96</v>
      </c>
      <c r="Q3974">
        <v>1.96</v>
      </c>
      <c r="R3974">
        <v>1.96</v>
      </c>
      <c r="S3974">
        <v>17.718599999999999</v>
      </c>
      <c r="T3974">
        <v>0.234601</v>
      </c>
      <c r="U3974">
        <v>4.8582799999999997</v>
      </c>
      <c r="V3974">
        <v>4.7053200000000004</v>
      </c>
      <c r="W3974">
        <v>0.15296100000000001</v>
      </c>
      <c r="X3974">
        <v>3.1184500000000002</v>
      </c>
      <c r="Y3974">
        <v>6.5442499999999999</v>
      </c>
      <c r="Z3974">
        <v>0.58820499999999998</v>
      </c>
    </row>
    <row r="3975" spans="1:26" x14ac:dyDescent="0.35">
      <c r="A3975">
        <v>3</v>
      </c>
      <c r="B3975" t="s">
        <v>950</v>
      </c>
      <c r="C3975">
        <v>1</v>
      </c>
      <c r="D3975">
        <v>2009</v>
      </c>
      <c r="E3975">
        <v>1</v>
      </c>
      <c r="F3975">
        <v>2</v>
      </c>
      <c r="G3975">
        <v>7</v>
      </c>
      <c r="H3975">
        <v>2009.5</v>
      </c>
      <c r="I3975">
        <v>0</v>
      </c>
      <c r="J3975">
        <v>0</v>
      </c>
      <c r="K3975">
        <v>1</v>
      </c>
      <c r="L3975">
        <v>62</v>
      </c>
      <c r="M3975">
        <v>62</v>
      </c>
      <c r="N3975" t="s">
        <v>960</v>
      </c>
      <c r="O3975" t="s">
        <v>960</v>
      </c>
      <c r="P3975">
        <v>1.68</v>
      </c>
      <c r="Q3975">
        <v>1.68</v>
      </c>
      <c r="R3975">
        <v>1.68</v>
      </c>
      <c r="S3975">
        <v>11.0192</v>
      </c>
      <c r="T3975">
        <v>0.350412</v>
      </c>
      <c r="U3975">
        <v>4.8345000000000002</v>
      </c>
      <c r="V3975">
        <v>4.8103699999999998</v>
      </c>
      <c r="W3975">
        <v>2.4123599999999999E-2</v>
      </c>
      <c r="X3975">
        <v>3.1700599999999999</v>
      </c>
      <c r="Y3975">
        <v>6.6829299999999998</v>
      </c>
      <c r="Z3975">
        <v>1.0918000000000001</v>
      </c>
    </row>
    <row r="3976" spans="1:26" x14ac:dyDescent="0.35">
      <c r="A3976">
        <v>3</v>
      </c>
      <c r="B3976" t="s">
        <v>950</v>
      </c>
      <c r="C3976">
        <v>1</v>
      </c>
      <c r="D3976">
        <v>2009</v>
      </c>
      <c r="E3976">
        <v>1</v>
      </c>
      <c r="F3976">
        <v>2</v>
      </c>
      <c r="G3976">
        <v>7</v>
      </c>
      <c r="H3976">
        <v>2009.5</v>
      </c>
      <c r="I3976">
        <v>0</v>
      </c>
      <c r="J3976">
        <v>0</v>
      </c>
      <c r="K3976">
        <v>1</v>
      </c>
      <c r="L3976">
        <v>63</v>
      </c>
      <c r="M3976">
        <v>63</v>
      </c>
      <c r="N3976" t="s">
        <v>960</v>
      </c>
      <c r="O3976" t="s">
        <v>960</v>
      </c>
      <c r="P3976">
        <v>1.82</v>
      </c>
      <c r="Q3976">
        <v>1.82</v>
      </c>
      <c r="R3976">
        <v>1.82</v>
      </c>
      <c r="S3976">
        <v>7.8752300000000002</v>
      </c>
      <c r="T3976">
        <v>0.66356400000000004</v>
      </c>
      <c r="U3976">
        <v>4.8857299999999997</v>
      </c>
      <c r="V3976">
        <v>4.9173499999999999</v>
      </c>
      <c r="W3976">
        <v>-3.16233E-2</v>
      </c>
      <c r="X3976">
        <v>3.2249599999999998</v>
      </c>
      <c r="Y3976">
        <v>6.7986300000000002</v>
      </c>
      <c r="Z3976">
        <v>0.41722300000000001</v>
      </c>
    </row>
    <row r="3977" spans="1:26" x14ac:dyDescent="0.35">
      <c r="A3977">
        <v>3</v>
      </c>
      <c r="B3977" t="s">
        <v>950</v>
      </c>
      <c r="C3977">
        <v>1</v>
      </c>
      <c r="D3977">
        <v>2009</v>
      </c>
      <c r="E3977">
        <v>1</v>
      </c>
      <c r="F3977">
        <v>2</v>
      </c>
      <c r="G3977">
        <v>7</v>
      </c>
      <c r="H3977">
        <v>2009.5</v>
      </c>
      <c r="I3977">
        <v>0</v>
      </c>
      <c r="J3977">
        <v>0</v>
      </c>
      <c r="K3977">
        <v>1</v>
      </c>
      <c r="L3977">
        <v>64</v>
      </c>
      <c r="M3977">
        <v>64</v>
      </c>
      <c r="N3977" t="s">
        <v>960</v>
      </c>
      <c r="O3977" t="s">
        <v>960</v>
      </c>
      <c r="P3977">
        <v>2.66</v>
      </c>
      <c r="Q3977">
        <v>2.66</v>
      </c>
      <c r="R3977">
        <v>2.66</v>
      </c>
      <c r="S3977">
        <v>22.307200000000002</v>
      </c>
      <c r="T3977">
        <v>0.53117199999999998</v>
      </c>
      <c r="U3977">
        <v>5.1850300000000002</v>
      </c>
      <c r="V3977">
        <v>5.0278999999999998</v>
      </c>
      <c r="W3977">
        <v>0.15712499999999999</v>
      </c>
      <c r="X3977">
        <v>3.2849900000000001</v>
      </c>
      <c r="Y3977">
        <v>6.89846</v>
      </c>
      <c r="Z3977">
        <v>0.31184600000000001</v>
      </c>
    </row>
    <row r="3978" spans="1:26" x14ac:dyDescent="0.35">
      <c r="A3978">
        <v>3</v>
      </c>
      <c r="B3978" t="s">
        <v>950</v>
      </c>
      <c r="C3978">
        <v>1</v>
      </c>
      <c r="D3978">
        <v>2009</v>
      </c>
      <c r="E3978">
        <v>1</v>
      </c>
      <c r="F3978">
        <v>2</v>
      </c>
      <c r="G3978">
        <v>7</v>
      </c>
      <c r="H3978">
        <v>2009.5</v>
      </c>
      <c r="I3978">
        <v>0</v>
      </c>
      <c r="J3978">
        <v>0</v>
      </c>
      <c r="K3978">
        <v>1</v>
      </c>
      <c r="L3978">
        <v>65</v>
      </c>
      <c r="M3978">
        <v>65</v>
      </c>
      <c r="N3978" t="s">
        <v>960</v>
      </c>
      <c r="O3978" t="s">
        <v>960</v>
      </c>
      <c r="P3978">
        <v>1.96</v>
      </c>
      <c r="Q3978">
        <v>1.96</v>
      </c>
      <c r="R3978">
        <v>1.96</v>
      </c>
      <c r="S3978">
        <v>5.2386900000000001</v>
      </c>
      <c r="T3978">
        <v>0.62511499999999998</v>
      </c>
      <c r="U3978">
        <v>5.5004999999999997</v>
      </c>
      <c r="V3978">
        <v>5.1432200000000003</v>
      </c>
      <c r="W3978">
        <v>0.35727900000000001</v>
      </c>
      <c r="X3978">
        <v>3.3531900000000001</v>
      </c>
      <c r="Y3978">
        <v>6.9876699999999996</v>
      </c>
      <c r="Z3978">
        <v>0.76497099999999996</v>
      </c>
    </row>
    <row r="3979" spans="1:26" x14ac:dyDescent="0.35">
      <c r="A3979">
        <v>3</v>
      </c>
      <c r="B3979" t="s">
        <v>950</v>
      </c>
      <c r="C3979">
        <v>1</v>
      </c>
      <c r="D3979">
        <v>2009</v>
      </c>
      <c r="E3979">
        <v>1</v>
      </c>
      <c r="F3979">
        <v>2</v>
      </c>
      <c r="G3979">
        <v>7</v>
      </c>
      <c r="H3979">
        <v>2009.5</v>
      </c>
      <c r="I3979">
        <v>0</v>
      </c>
      <c r="J3979">
        <v>0</v>
      </c>
      <c r="K3979">
        <v>1</v>
      </c>
      <c r="L3979">
        <v>66</v>
      </c>
      <c r="M3979">
        <v>66</v>
      </c>
      <c r="N3979" t="s">
        <v>960</v>
      </c>
      <c r="O3979" t="s">
        <v>960</v>
      </c>
      <c r="P3979">
        <v>2.8</v>
      </c>
      <c r="Q3979">
        <v>2.8</v>
      </c>
      <c r="R3979">
        <v>2.8</v>
      </c>
      <c r="S3979">
        <v>37.500999999999998</v>
      </c>
      <c r="T3979">
        <v>0.36838399999999999</v>
      </c>
      <c r="U3979">
        <v>5.3506499999999999</v>
      </c>
      <c r="V3979">
        <v>5.2639300000000002</v>
      </c>
      <c r="W3979">
        <v>8.6717500000000003E-2</v>
      </c>
      <c r="X3979">
        <v>3.4339400000000002</v>
      </c>
      <c r="Y3979">
        <v>7.2460100000000001</v>
      </c>
      <c r="Z3979">
        <v>0.33147599999999999</v>
      </c>
    </row>
    <row r="3980" spans="1:26" x14ac:dyDescent="0.35">
      <c r="A3980">
        <v>3</v>
      </c>
      <c r="B3980" t="s">
        <v>950</v>
      </c>
      <c r="C3980">
        <v>1</v>
      </c>
      <c r="D3980">
        <v>2009</v>
      </c>
      <c r="E3980">
        <v>1</v>
      </c>
      <c r="F3980">
        <v>2</v>
      </c>
      <c r="G3980">
        <v>7</v>
      </c>
      <c r="H3980">
        <v>2009.5</v>
      </c>
      <c r="I3980">
        <v>0</v>
      </c>
      <c r="J3980">
        <v>0</v>
      </c>
      <c r="K3980">
        <v>1</v>
      </c>
      <c r="L3980">
        <v>67</v>
      </c>
      <c r="M3980">
        <v>67</v>
      </c>
      <c r="N3980" t="s">
        <v>960</v>
      </c>
      <c r="O3980" t="s">
        <v>960</v>
      </c>
      <c r="P3980">
        <v>1.96</v>
      </c>
      <c r="Q3980">
        <v>1.96</v>
      </c>
      <c r="R3980">
        <v>1.96</v>
      </c>
      <c r="S3980">
        <v>25.983799999999999</v>
      </c>
      <c r="T3980">
        <v>0.37466699999999997</v>
      </c>
      <c r="U3980">
        <v>5.2864300000000002</v>
      </c>
      <c r="V3980">
        <v>5.39011</v>
      </c>
      <c r="W3980">
        <v>-0.10367999999999999</v>
      </c>
      <c r="X3980">
        <v>3.5331899999999998</v>
      </c>
      <c r="Y3980">
        <v>7.4770099999999999</v>
      </c>
      <c r="Z3980">
        <v>0.64743300000000004</v>
      </c>
    </row>
    <row r="3981" spans="1:26" x14ac:dyDescent="0.35">
      <c r="A3981">
        <v>3</v>
      </c>
      <c r="B3981" t="s">
        <v>950</v>
      </c>
      <c r="C3981">
        <v>1</v>
      </c>
      <c r="D3981">
        <v>2009</v>
      </c>
      <c r="E3981">
        <v>1</v>
      </c>
      <c r="F3981">
        <v>2</v>
      </c>
      <c r="G3981">
        <v>7</v>
      </c>
      <c r="H3981">
        <v>2009.5</v>
      </c>
      <c r="I3981">
        <v>0</v>
      </c>
      <c r="J3981">
        <v>0</v>
      </c>
      <c r="K3981">
        <v>1</v>
      </c>
      <c r="L3981">
        <v>68</v>
      </c>
      <c r="M3981">
        <v>68</v>
      </c>
      <c r="N3981" t="s">
        <v>960</v>
      </c>
      <c r="O3981" t="s">
        <v>960</v>
      </c>
      <c r="P3981">
        <v>1.96</v>
      </c>
      <c r="Q3981">
        <v>1.96</v>
      </c>
      <c r="R3981">
        <v>1.96</v>
      </c>
      <c r="S3981">
        <v>31.2011</v>
      </c>
      <c r="T3981">
        <v>0.19289799999999999</v>
      </c>
      <c r="U3981">
        <v>5.8572899999999999</v>
      </c>
      <c r="V3981">
        <v>5.5214600000000003</v>
      </c>
      <c r="W3981">
        <v>0.33582299999999998</v>
      </c>
      <c r="X3981">
        <v>3.6588599999999998</v>
      </c>
      <c r="Y3981">
        <v>7.66378</v>
      </c>
      <c r="Z3981">
        <v>8.6381399999999997E-2</v>
      </c>
    </row>
    <row r="3982" spans="1:26" x14ac:dyDescent="0.35">
      <c r="A3982">
        <v>3</v>
      </c>
      <c r="B3982" t="s">
        <v>950</v>
      </c>
      <c r="C3982">
        <v>1</v>
      </c>
      <c r="D3982">
        <v>2009</v>
      </c>
      <c r="E3982">
        <v>1</v>
      </c>
      <c r="F3982">
        <v>2</v>
      </c>
      <c r="G3982">
        <v>7</v>
      </c>
      <c r="H3982">
        <v>2009.5</v>
      </c>
      <c r="I3982">
        <v>0</v>
      </c>
      <c r="J3982">
        <v>0</v>
      </c>
      <c r="K3982">
        <v>1</v>
      </c>
      <c r="L3982">
        <v>69</v>
      </c>
      <c r="M3982">
        <v>69</v>
      </c>
      <c r="N3982" t="s">
        <v>960</v>
      </c>
      <c r="O3982" t="s">
        <v>960</v>
      </c>
      <c r="P3982">
        <v>1.96</v>
      </c>
      <c r="Q3982">
        <v>1.96</v>
      </c>
      <c r="R3982">
        <v>1.96</v>
      </c>
      <c r="S3982">
        <v>8.4478200000000001</v>
      </c>
      <c r="T3982">
        <v>0.467804</v>
      </c>
      <c r="U3982">
        <v>6</v>
      </c>
      <c r="V3982">
        <v>5.6575800000000003</v>
      </c>
      <c r="W3982">
        <v>0.342418</v>
      </c>
      <c r="X3982">
        <v>3.8214600000000001</v>
      </c>
      <c r="Y3982">
        <v>7.8196099999999999</v>
      </c>
      <c r="Z3982">
        <v>0.19925999999999999</v>
      </c>
    </row>
    <row r="3983" spans="1:26" x14ac:dyDescent="0.35">
      <c r="A3983">
        <v>3</v>
      </c>
      <c r="B3983" t="s">
        <v>950</v>
      </c>
      <c r="C3983">
        <v>1</v>
      </c>
      <c r="D3983">
        <v>2009</v>
      </c>
      <c r="E3983">
        <v>1</v>
      </c>
      <c r="F3983">
        <v>2</v>
      </c>
      <c r="G3983">
        <v>7</v>
      </c>
      <c r="H3983">
        <v>2009.5</v>
      </c>
      <c r="I3983">
        <v>0</v>
      </c>
      <c r="J3983">
        <v>0</v>
      </c>
      <c r="K3983">
        <v>1</v>
      </c>
      <c r="L3983">
        <v>70</v>
      </c>
      <c r="M3983">
        <v>70</v>
      </c>
      <c r="N3983" t="s">
        <v>960</v>
      </c>
      <c r="O3983" t="s">
        <v>960</v>
      </c>
      <c r="P3983">
        <v>1.1200000000000001</v>
      </c>
      <c r="Q3983">
        <v>1.1200000000000001</v>
      </c>
      <c r="R3983">
        <v>1.1200000000000001</v>
      </c>
      <c r="S3983">
        <v>10.590299999999999</v>
      </c>
      <c r="T3983">
        <v>0.68407899999999999</v>
      </c>
      <c r="U3983">
        <v>5.8751199999999999</v>
      </c>
      <c r="V3983">
        <v>5.7981699999999998</v>
      </c>
      <c r="W3983">
        <v>7.6955800000000005E-2</v>
      </c>
      <c r="X3983">
        <v>4.0076400000000003</v>
      </c>
      <c r="Y3983">
        <v>7.9544199999999998</v>
      </c>
      <c r="Z3983">
        <v>-0.45952700000000002</v>
      </c>
    </row>
    <row r="3984" spans="1:26" x14ac:dyDescent="0.35">
      <c r="A3984">
        <v>3</v>
      </c>
      <c r="B3984" t="s">
        <v>950</v>
      </c>
      <c r="C3984">
        <v>1</v>
      </c>
      <c r="D3984">
        <v>2009</v>
      </c>
      <c r="E3984">
        <v>1</v>
      </c>
      <c r="F3984">
        <v>2</v>
      </c>
      <c r="G3984">
        <v>7</v>
      </c>
      <c r="H3984">
        <v>2009.5</v>
      </c>
      <c r="I3984">
        <v>0</v>
      </c>
      <c r="J3984">
        <v>0</v>
      </c>
      <c r="K3984">
        <v>1</v>
      </c>
      <c r="L3984">
        <v>71</v>
      </c>
      <c r="M3984">
        <v>71</v>
      </c>
      <c r="N3984" t="s">
        <v>960</v>
      </c>
      <c r="O3984" t="s">
        <v>960</v>
      </c>
      <c r="P3984">
        <v>1.96</v>
      </c>
      <c r="Q3984">
        <v>1.96</v>
      </c>
      <c r="R3984">
        <v>1.96</v>
      </c>
      <c r="S3984">
        <v>13.4495</v>
      </c>
      <c r="T3984">
        <v>0.55726600000000004</v>
      </c>
      <c r="U3984">
        <v>5.6432099999999998</v>
      </c>
      <c r="V3984">
        <v>5.9431700000000003</v>
      </c>
      <c r="W3984">
        <v>-0.299952</v>
      </c>
      <c r="X3984">
        <v>4.06311</v>
      </c>
      <c r="Y3984">
        <v>8.2226900000000001</v>
      </c>
      <c r="Z3984">
        <v>1.06664</v>
      </c>
    </row>
    <row r="3985" spans="1:26" x14ac:dyDescent="0.35">
      <c r="A3985">
        <v>3</v>
      </c>
      <c r="B3985" t="s">
        <v>950</v>
      </c>
      <c r="C3985">
        <v>1</v>
      </c>
      <c r="D3985">
        <v>2009</v>
      </c>
      <c r="E3985">
        <v>1</v>
      </c>
      <c r="F3985">
        <v>2</v>
      </c>
      <c r="G3985">
        <v>7</v>
      </c>
      <c r="H3985">
        <v>2009.5</v>
      </c>
      <c r="I3985">
        <v>0</v>
      </c>
      <c r="J3985">
        <v>0</v>
      </c>
      <c r="K3985">
        <v>1</v>
      </c>
      <c r="L3985">
        <v>72</v>
      </c>
      <c r="M3985">
        <v>72</v>
      </c>
      <c r="N3985" t="s">
        <v>960</v>
      </c>
      <c r="O3985" t="s">
        <v>960</v>
      </c>
      <c r="P3985">
        <v>0.7</v>
      </c>
      <c r="Q3985">
        <v>1</v>
      </c>
      <c r="R3985">
        <v>1</v>
      </c>
      <c r="S3985">
        <v>15.8621</v>
      </c>
      <c r="T3985">
        <v>0.229906</v>
      </c>
      <c r="U3985">
        <v>6.4995000000000003</v>
      </c>
      <c r="V3985">
        <v>6.0927899999999999</v>
      </c>
      <c r="W3985">
        <v>0.40671400000000002</v>
      </c>
      <c r="X3985">
        <v>4.1250499999999999</v>
      </c>
      <c r="Y3985">
        <v>8.5096699999999998</v>
      </c>
      <c r="Z3985">
        <v>-0.21179200000000001</v>
      </c>
    </row>
    <row r="3986" spans="1:26" x14ac:dyDescent="0.35">
      <c r="A3986">
        <v>3</v>
      </c>
      <c r="B3986" t="s">
        <v>950</v>
      </c>
      <c r="C3986">
        <v>1</v>
      </c>
      <c r="D3986">
        <v>2009</v>
      </c>
      <c r="E3986">
        <v>1</v>
      </c>
      <c r="F3986">
        <v>2</v>
      </c>
      <c r="G3986">
        <v>7</v>
      </c>
      <c r="H3986">
        <v>2009.5</v>
      </c>
      <c r="I3986">
        <v>0</v>
      </c>
      <c r="J3986">
        <v>0</v>
      </c>
      <c r="K3986">
        <v>1</v>
      </c>
      <c r="L3986">
        <v>73</v>
      </c>
      <c r="M3986">
        <v>73</v>
      </c>
      <c r="N3986" t="s">
        <v>960</v>
      </c>
      <c r="O3986" t="s">
        <v>960</v>
      </c>
      <c r="P3986">
        <v>0.7</v>
      </c>
      <c r="Q3986">
        <v>1</v>
      </c>
      <c r="R3986">
        <v>1</v>
      </c>
      <c r="S3986">
        <v>5.1837900000000001</v>
      </c>
      <c r="T3986">
        <v>0.54333699999999996</v>
      </c>
      <c r="U3986">
        <v>5.9001000000000001</v>
      </c>
      <c r="V3986">
        <v>6.2474100000000004</v>
      </c>
      <c r="W3986">
        <v>-0.34730800000000001</v>
      </c>
      <c r="X3986">
        <v>4.1953100000000001</v>
      </c>
      <c r="Y3986">
        <v>8.7386300000000006</v>
      </c>
      <c r="Z3986">
        <v>0.132185</v>
      </c>
    </row>
    <row r="3987" spans="1:26" x14ac:dyDescent="0.35">
      <c r="A3987">
        <v>3</v>
      </c>
      <c r="B3987" t="s">
        <v>950</v>
      </c>
      <c r="C3987">
        <v>1</v>
      </c>
      <c r="D3987">
        <v>2009</v>
      </c>
      <c r="E3987">
        <v>1</v>
      </c>
      <c r="F3987">
        <v>2</v>
      </c>
      <c r="G3987">
        <v>7</v>
      </c>
      <c r="H3987">
        <v>2009.5</v>
      </c>
      <c r="I3987">
        <v>0</v>
      </c>
      <c r="J3987">
        <v>0</v>
      </c>
      <c r="K3987">
        <v>1</v>
      </c>
      <c r="L3987">
        <v>74</v>
      </c>
      <c r="M3987">
        <v>74</v>
      </c>
      <c r="N3987" t="s">
        <v>960</v>
      </c>
      <c r="O3987" t="s">
        <v>960</v>
      </c>
      <c r="P3987">
        <v>0.28000000000000003</v>
      </c>
      <c r="Q3987">
        <v>1</v>
      </c>
      <c r="R3987">
        <v>1</v>
      </c>
      <c r="S3987">
        <v>1.2457499999999999</v>
      </c>
      <c r="T3987">
        <v>1.2283200000000001</v>
      </c>
      <c r="U3987">
        <v>6.4995000000000003</v>
      </c>
      <c r="V3987">
        <v>6.4074</v>
      </c>
      <c r="W3987">
        <v>9.20956E-2</v>
      </c>
      <c r="X3987">
        <v>4.27658</v>
      </c>
      <c r="Y3987">
        <v>8.9264799999999997</v>
      </c>
      <c r="Z3987">
        <v>0.85748800000000003</v>
      </c>
    </row>
    <row r="3988" spans="1:26" x14ac:dyDescent="0.35">
      <c r="A3988">
        <v>3</v>
      </c>
      <c r="B3988" t="s">
        <v>950</v>
      </c>
      <c r="C3988">
        <v>1</v>
      </c>
      <c r="D3988">
        <v>2009</v>
      </c>
      <c r="E3988">
        <v>1</v>
      </c>
      <c r="F3988">
        <v>2</v>
      </c>
      <c r="G3988">
        <v>7</v>
      </c>
      <c r="H3988">
        <v>2009.5</v>
      </c>
      <c r="I3988">
        <v>0</v>
      </c>
      <c r="J3988">
        <v>0</v>
      </c>
      <c r="K3988">
        <v>1</v>
      </c>
      <c r="L3988">
        <v>75</v>
      </c>
      <c r="M3988">
        <v>75</v>
      </c>
      <c r="N3988" t="s">
        <v>960</v>
      </c>
      <c r="O3988" t="s">
        <v>960</v>
      </c>
      <c r="P3988">
        <v>0.14000000000000001</v>
      </c>
      <c r="Q3988">
        <v>1</v>
      </c>
      <c r="R3988">
        <v>1</v>
      </c>
      <c r="S3988">
        <v>1.1446099999999999</v>
      </c>
      <c r="T3988">
        <v>1.3532599999999999</v>
      </c>
      <c r="U3988">
        <v>5.5004999999999997</v>
      </c>
      <c r="V3988">
        <v>6.5729499999999996</v>
      </c>
      <c r="W3988">
        <v>-1.0724499999999999</v>
      </c>
      <c r="X3988">
        <v>4.37277</v>
      </c>
      <c r="Y3988">
        <v>9.1982099999999996</v>
      </c>
      <c r="Z3988">
        <v>0.60696499999999998</v>
      </c>
    </row>
    <row r="3989" spans="1:26" x14ac:dyDescent="0.35">
      <c r="A3989">
        <v>3</v>
      </c>
      <c r="B3989" t="s">
        <v>950</v>
      </c>
      <c r="C3989">
        <v>1</v>
      </c>
      <c r="D3989">
        <v>2009</v>
      </c>
      <c r="E3989">
        <v>1</v>
      </c>
      <c r="F3989">
        <v>2</v>
      </c>
      <c r="G3989">
        <v>7</v>
      </c>
      <c r="H3989">
        <v>2009.5</v>
      </c>
      <c r="I3989">
        <v>0</v>
      </c>
      <c r="J3989">
        <v>0</v>
      </c>
      <c r="K3989">
        <v>1</v>
      </c>
      <c r="L3989">
        <v>76</v>
      </c>
      <c r="M3989">
        <v>76</v>
      </c>
      <c r="N3989" t="s">
        <v>960</v>
      </c>
      <c r="O3989" t="s">
        <v>960</v>
      </c>
      <c r="P3989">
        <v>0.42</v>
      </c>
      <c r="Q3989">
        <v>1</v>
      </c>
      <c r="R3989">
        <v>1</v>
      </c>
      <c r="S3989">
        <v>2.44394</v>
      </c>
      <c r="T3989">
        <v>0.90015699999999998</v>
      </c>
      <c r="U3989">
        <v>6.8324999999999996</v>
      </c>
      <c r="V3989">
        <v>6.7438700000000003</v>
      </c>
      <c r="W3989">
        <v>8.8634000000000004E-2</v>
      </c>
      <c r="X3989">
        <v>4.4894800000000004</v>
      </c>
      <c r="Y3989">
        <v>9.4857899999999997</v>
      </c>
      <c r="Z3989">
        <v>1.2989900000000001</v>
      </c>
    </row>
    <row r="3990" spans="1:26" x14ac:dyDescent="0.35">
      <c r="A3990">
        <v>3</v>
      </c>
      <c r="B3990" t="s">
        <v>950</v>
      </c>
      <c r="C3990">
        <v>1</v>
      </c>
      <c r="D3990">
        <v>2009</v>
      </c>
      <c r="E3990">
        <v>1</v>
      </c>
      <c r="F3990">
        <v>2</v>
      </c>
      <c r="G3990">
        <v>7</v>
      </c>
      <c r="H3990">
        <v>2009.5</v>
      </c>
      <c r="I3990">
        <v>0</v>
      </c>
      <c r="J3990">
        <v>0</v>
      </c>
      <c r="K3990">
        <v>1</v>
      </c>
      <c r="L3990">
        <v>77</v>
      </c>
      <c r="M3990">
        <v>77</v>
      </c>
      <c r="N3990" t="s">
        <v>960</v>
      </c>
      <c r="O3990" t="s">
        <v>960</v>
      </c>
      <c r="P3990">
        <v>0.28000000000000003</v>
      </c>
      <c r="Q3990">
        <v>1</v>
      </c>
      <c r="R3990">
        <v>1</v>
      </c>
      <c r="S3990">
        <v>4.1367700000000003</v>
      </c>
      <c r="T3990">
        <v>0.69718100000000005</v>
      </c>
      <c r="U3990">
        <v>6.9989999999999997</v>
      </c>
      <c r="V3990">
        <v>6.9195099999999998</v>
      </c>
      <c r="W3990">
        <v>7.9486200000000007E-2</v>
      </c>
      <c r="X3990">
        <v>4.6345400000000003</v>
      </c>
      <c r="Y3990">
        <v>9.7074300000000004</v>
      </c>
      <c r="Z3990">
        <v>-5.5569300000000002E-2</v>
      </c>
    </row>
    <row r="3991" spans="1:26" x14ac:dyDescent="0.35">
      <c r="A3991">
        <v>3</v>
      </c>
      <c r="B3991" t="s">
        <v>950</v>
      </c>
      <c r="C3991">
        <v>1</v>
      </c>
      <c r="D3991">
        <v>2009</v>
      </c>
      <c r="E3991">
        <v>1</v>
      </c>
      <c r="F3991">
        <v>2</v>
      </c>
      <c r="G3991">
        <v>7</v>
      </c>
      <c r="H3991">
        <v>2009.5</v>
      </c>
      <c r="I3991">
        <v>0</v>
      </c>
      <c r="J3991">
        <v>0</v>
      </c>
      <c r="K3991">
        <v>1</v>
      </c>
      <c r="L3991">
        <v>78</v>
      </c>
      <c r="M3991">
        <v>78</v>
      </c>
      <c r="N3991" t="s">
        <v>960</v>
      </c>
      <c r="O3991" t="s">
        <v>960</v>
      </c>
      <c r="P3991">
        <v>0.14000000000000001</v>
      </c>
      <c r="Q3991">
        <v>1</v>
      </c>
      <c r="R3991">
        <v>1</v>
      </c>
      <c r="S3991">
        <v>0.78235299999999997</v>
      </c>
      <c r="T3991">
        <v>2.5783200000000002</v>
      </c>
      <c r="U3991">
        <v>9.4964999999999993</v>
      </c>
      <c r="V3991">
        <v>7.0987999999999998</v>
      </c>
      <c r="W3991">
        <v>2.3976999999999999</v>
      </c>
      <c r="X3991">
        <v>4.8188300000000002</v>
      </c>
      <c r="Y3991">
        <v>9.8824900000000007</v>
      </c>
      <c r="Z3991">
        <v>3.1163E-2</v>
      </c>
    </row>
    <row r="3992" spans="1:26" x14ac:dyDescent="0.35">
      <c r="A3992">
        <v>3</v>
      </c>
      <c r="B3992" t="s">
        <v>950</v>
      </c>
      <c r="C3992">
        <v>1</v>
      </c>
      <c r="D3992">
        <v>2009</v>
      </c>
      <c r="E3992">
        <v>1</v>
      </c>
      <c r="F3992">
        <v>2</v>
      </c>
      <c r="G3992">
        <v>7</v>
      </c>
      <c r="H3992">
        <v>2009.5</v>
      </c>
      <c r="I3992">
        <v>0</v>
      </c>
      <c r="J3992">
        <v>0</v>
      </c>
      <c r="K3992">
        <v>1</v>
      </c>
      <c r="L3992">
        <v>80</v>
      </c>
      <c r="M3992">
        <v>80</v>
      </c>
      <c r="N3992" t="s">
        <v>960</v>
      </c>
      <c r="O3992" t="s">
        <v>960</v>
      </c>
      <c r="P3992">
        <v>0.28000000000000003</v>
      </c>
      <c r="Q3992">
        <v>1</v>
      </c>
      <c r="R3992">
        <v>1</v>
      </c>
      <c r="S3992">
        <v>4.0496499999999997</v>
      </c>
      <c r="T3992">
        <v>0.73242099999999999</v>
      </c>
      <c r="U3992">
        <v>6.9989999999999997</v>
      </c>
      <c r="V3992">
        <v>7.4620899999999999</v>
      </c>
      <c r="W3992">
        <v>-0.463088</v>
      </c>
      <c r="X3992">
        <v>5.0937900000000003</v>
      </c>
      <c r="Y3992">
        <v>10</v>
      </c>
      <c r="Z3992">
        <v>-0.18692300000000001</v>
      </c>
    </row>
    <row r="3993" spans="1:26" x14ac:dyDescent="0.35">
      <c r="A3993">
        <v>3</v>
      </c>
      <c r="B3993" t="s">
        <v>950</v>
      </c>
      <c r="C3993">
        <v>1</v>
      </c>
      <c r="D3993">
        <v>2009</v>
      </c>
      <c r="E3993">
        <v>1</v>
      </c>
      <c r="F3993">
        <v>2</v>
      </c>
      <c r="G3993">
        <v>7</v>
      </c>
      <c r="H3993">
        <v>2009.5</v>
      </c>
      <c r="I3993">
        <v>0</v>
      </c>
      <c r="J3993">
        <v>0</v>
      </c>
      <c r="K3993">
        <v>1</v>
      </c>
      <c r="L3993">
        <v>81</v>
      </c>
      <c r="M3993">
        <v>81</v>
      </c>
      <c r="N3993" t="s">
        <v>960</v>
      </c>
      <c r="O3993" t="s">
        <v>960</v>
      </c>
      <c r="P3993">
        <v>0.28000000000000003</v>
      </c>
      <c r="Q3993">
        <v>1</v>
      </c>
      <c r="R3993">
        <v>1</v>
      </c>
      <c r="S3993">
        <v>0.86515699999999995</v>
      </c>
      <c r="T3993">
        <v>2.1637499999999998</v>
      </c>
      <c r="U3993">
        <v>5.5004999999999997</v>
      </c>
      <c r="V3993">
        <v>7.6425400000000003</v>
      </c>
      <c r="W3993">
        <v>-2.1420400000000002</v>
      </c>
      <c r="X3993">
        <v>5.1838899999999999</v>
      </c>
      <c r="Y3993">
        <v>10</v>
      </c>
      <c r="Z3993">
        <v>0.171095</v>
      </c>
    </row>
    <row r="3994" spans="1:26" x14ac:dyDescent="0.35">
      <c r="A3994">
        <v>3</v>
      </c>
      <c r="B3994" t="s">
        <v>950</v>
      </c>
      <c r="C3994">
        <v>1</v>
      </c>
      <c r="D3994">
        <v>2009</v>
      </c>
      <c r="E3994">
        <v>1</v>
      </c>
      <c r="F3994">
        <v>2</v>
      </c>
      <c r="G3994">
        <v>7</v>
      </c>
      <c r="H3994">
        <v>2009.5</v>
      </c>
      <c r="I3994">
        <v>0</v>
      </c>
      <c r="J3994">
        <v>0</v>
      </c>
      <c r="K3994">
        <v>1</v>
      </c>
      <c r="L3994">
        <v>84</v>
      </c>
      <c r="M3994">
        <v>84</v>
      </c>
      <c r="N3994" t="s">
        <v>960</v>
      </c>
      <c r="O3994" t="s">
        <v>960</v>
      </c>
      <c r="P3994">
        <v>0.14000000000000001</v>
      </c>
      <c r="Q3994">
        <v>1</v>
      </c>
      <c r="R3994">
        <v>1</v>
      </c>
      <c r="S3994">
        <v>0.948627</v>
      </c>
      <c r="T3994">
        <v>1.83619</v>
      </c>
      <c r="U3994">
        <v>6.4995000000000003</v>
      </c>
      <c r="V3994">
        <v>8.1593900000000001</v>
      </c>
      <c r="W3994">
        <v>-1.6598900000000001</v>
      </c>
      <c r="X3994">
        <v>5.5772199999999996</v>
      </c>
      <c r="Y3994">
        <v>10</v>
      </c>
      <c r="Z3994">
        <v>0.27383099999999999</v>
      </c>
    </row>
    <row r="3995" spans="1:26" x14ac:dyDescent="0.35">
      <c r="A3995">
        <v>3</v>
      </c>
      <c r="B3995" t="s">
        <v>950</v>
      </c>
      <c r="C3995">
        <v>1</v>
      </c>
      <c r="D3995">
        <v>2009</v>
      </c>
      <c r="E3995">
        <v>1</v>
      </c>
      <c r="F3995">
        <v>2</v>
      </c>
      <c r="G3995">
        <v>7</v>
      </c>
      <c r="H3995">
        <v>2009.5</v>
      </c>
      <c r="I3995">
        <v>0</v>
      </c>
      <c r="J3995">
        <v>0</v>
      </c>
      <c r="K3995">
        <v>1</v>
      </c>
      <c r="L3995">
        <v>85</v>
      </c>
      <c r="M3995">
        <v>85</v>
      </c>
      <c r="N3995" t="s">
        <v>960</v>
      </c>
      <c r="O3995" t="s">
        <v>960</v>
      </c>
      <c r="P3995">
        <v>0.14000000000000001</v>
      </c>
      <c r="Q3995">
        <v>1</v>
      </c>
      <c r="R3995">
        <v>1</v>
      </c>
      <c r="S3995">
        <v>1.0815399999999999</v>
      </c>
      <c r="T3995">
        <v>1.5303800000000001</v>
      </c>
      <c r="U3995">
        <v>7.4984999999999999</v>
      </c>
      <c r="V3995">
        <v>8.3196100000000008</v>
      </c>
      <c r="W3995">
        <v>-0.82110700000000003</v>
      </c>
      <c r="X3995">
        <v>5.7748699999999999</v>
      </c>
      <c r="Y3995">
        <v>10</v>
      </c>
      <c r="Z3995">
        <v>0.52767600000000003</v>
      </c>
    </row>
    <row r="3996" spans="1:26" x14ac:dyDescent="0.35">
      <c r="A3996">
        <v>3</v>
      </c>
      <c r="B3996" t="s">
        <v>950</v>
      </c>
      <c r="C3996">
        <v>1</v>
      </c>
      <c r="D3996">
        <v>2009</v>
      </c>
      <c r="E3996">
        <v>1</v>
      </c>
      <c r="F3996">
        <v>2</v>
      </c>
      <c r="G3996">
        <v>7</v>
      </c>
      <c r="H3996">
        <v>2009.5</v>
      </c>
      <c r="I3996">
        <v>0</v>
      </c>
      <c r="J3996">
        <v>0</v>
      </c>
      <c r="K3996">
        <v>1</v>
      </c>
      <c r="L3996">
        <v>87</v>
      </c>
      <c r="M3996">
        <v>87</v>
      </c>
      <c r="N3996" t="s">
        <v>960</v>
      </c>
      <c r="O3996" t="s">
        <v>960</v>
      </c>
      <c r="P3996">
        <v>0.14000000000000001</v>
      </c>
      <c r="Q3996">
        <v>1</v>
      </c>
      <c r="R3996">
        <v>1</v>
      </c>
      <c r="S3996">
        <v>0.81259000000000003</v>
      </c>
      <c r="T3996">
        <v>2.25963</v>
      </c>
      <c r="U3996">
        <v>6.4995000000000003</v>
      </c>
      <c r="V3996">
        <v>8.6184799999999999</v>
      </c>
      <c r="W3996">
        <v>-2.1189800000000001</v>
      </c>
      <c r="X3996">
        <v>6.1105600000000004</v>
      </c>
      <c r="Y3996">
        <v>10</v>
      </c>
      <c r="Z3996">
        <v>6.8964399999999995E-2</v>
      </c>
    </row>
    <row r="3997" spans="1:26" x14ac:dyDescent="0.35">
      <c r="A3997">
        <v>3</v>
      </c>
      <c r="B3997" t="s">
        <v>950</v>
      </c>
      <c r="C3997">
        <v>1</v>
      </c>
      <c r="D3997">
        <v>2009</v>
      </c>
      <c r="E3997">
        <v>1</v>
      </c>
      <c r="F3997">
        <v>2</v>
      </c>
      <c r="G3997">
        <v>7</v>
      </c>
      <c r="H3997">
        <v>2009.5</v>
      </c>
      <c r="I3997">
        <v>0</v>
      </c>
      <c r="J3997">
        <v>0</v>
      </c>
      <c r="K3997">
        <v>1</v>
      </c>
      <c r="L3997">
        <v>88</v>
      </c>
      <c r="M3997">
        <v>88</v>
      </c>
      <c r="N3997" t="s">
        <v>960</v>
      </c>
      <c r="O3997" t="s">
        <v>960</v>
      </c>
      <c r="P3997">
        <v>0.14000000000000001</v>
      </c>
      <c r="Q3997">
        <v>1</v>
      </c>
      <c r="R3997">
        <v>1</v>
      </c>
      <c r="S3997">
        <v>0.69009900000000002</v>
      </c>
      <c r="T3997">
        <v>3.6378900000000001</v>
      </c>
      <c r="U3997">
        <v>5.5004999999999997</v>
      </c>
      <c r="V3997">
        <v>8.7569199999999991</v>
      </c>
      <c r="W3997">
        <v>-3.2564199999999999</v>
      </c>
      <c r="X3997">
        <v>6.2246899999999998</v>
      </c>
      <c r="Y3997">
        <v>10</v>
      </c>
      <c r="Z3997">
        <v>-0.183139</v>
      </c>
    </row>
    <row r="3998" spans="1:26" x14ac:dyDescent="0.35">
      <c r="A3998">
        <v>3</v>
      </c>
      <c r="B3998" t="s">
        <v>950</v>
      </c>
      <c r="C3998">
        <v>1</v>
      </c>
      <c r="D3998">
        <v>2009</v>
      </c>
      <c r="E3998">
        <v>1</v>
      </c>
      <c r="F3998">
        <v>2</v>
      </c>
      <c r="G3998">
        <v>7</v>
      </c>
      <c r="H3998">
        <v>2009.5</v>
      </c>
      <c r="I3998">
        <v>0</v>
      </c>
      <c r="J3998">
        <v>0</v>
      </c>
      <c r="K3998">
        <v>1</v>
      </c>
      <c r="L3998">
        <v>92</v>
      </c>
      <c r="M3998">
        <v>92</v>
      </c>
      <c r="N3998" t="s">
        <v>960</v>
      </c>
      <c r="O3998" t="s">
        <v>960</v>
      </c>
      <c r="P3998">
        <v>0.14000000000000001</v>
      </c>
      <c r="Q3998">
        <v>1</v>
      </c>
      <c r="R3998">
        <v>1</v>
      </c>
      <c r="S3998">
        <v>0.893258</v>
      </c>
      <c r="T3998">
        <v>1.5505100000000001</v>
      </c>
      <c r="U3998">
        <v>8.4975000000000005</v>
      </c>
      <c r="V3998">
        <v>9.2386099999999995</v>
      </c>
      <c r="W3998">
        <v>-0.74110399999999998</v>
      </c>
      <c r="X3998">
        <v>6.9085700000000001</v>
      </c>
      <c r="Y3998">
        <v>10</v>
      </c>
      <c r="Z3998">
        <v>0.31805299999999997</v>
      </c>
    </row>
    <row r="3999" spans="1:26" x14ac:dyDescent="0.35">
      <c r="A3999">
        <v>3</v>
      </c>
      <c r="B3999" t="s">
        <v>950</v>
      </c>
      <c r="C3999">
        <v>1</v>
      </c>
      <c r="D3999">
        <v>2010</v>
      </c>
      <c r="E3999">
        <v>1</v>
      </c>
      <c r="F3999">
        <v>2</v>
      </c>
      <c r="G3999">
        <v>7</v>
      </c>
      <c r="H3999">
        <v>2010.5</v>
      </c>
      <c r="I3999">
        <v>0</v>
      </c>
      <c r="J3999">
        <v>0</v>
      </c>
      <c r="K3999">
        <v>1</v>
      </c>
      <c r="L3999">
        <v>103</v>
      </c>
      <c r="M3999">
        <v>103</v>
      </c>
      <c r="N3999" t="s">
        <v>960</v>
      </c>
      <c r="O3999" t="s">
        <v>960</v>
      </c>
      <c r="P3999">
        <v>0.14000000000000001</v>
      </c>
      <c r="Q3999">
        <v>1</v>
      </c>
      <c r="R3999">
        <v>1</v>
      </c>
      <c r="S3999">
        <v>0.41659800000000002</v>
      </c>
      <c r="T3999">
        <v>2.3225799999999999</v>
      </c>
      <c r="U3999">
        <v>8.4975000000000005</v>
      </c>
      <c r="V3999">
        <v>9.9755400000000005</v>
      </c>
      <c r="W3999">
        <v>-1.47804</v>
      </c>
      <c r="X3999">
        <v>8.2358799999999999</v>
      </c>
      <c r="Y3999">
        <v>10</v>
      </c>
      <c r="Z3999">
        <v>-0.180779</v>
      </c>
    </row>
    <row r="4000" spans="1:26" x14ac:dyDescent="0.35">
      <c r="A4000">
        <v>3</v>
      </c>
      <c r="B4000" t="s">
        <v>950</v>
      </c>
      <c r="C4000">
        <v>1</v>
      </c>
      <c r="D4000">
        <v>2010</v>
      </c>
      <c r="E4000">
        <v>1</v>
      </c>
      <c r="F4000">
        <v>2</v>
      </c>
      <c r="G4000">
        <v>7</v>
      </c>
      <c r="H4000">
        <v>2010.5</v>
      </c>
      <c r="I4000">
        <v>0</v>
      </c>
      <c r="J4000">
        <v>0</v>
      </c>
      <c r="K4000">
        <v>1</v>
      </c>
      <c r="L4000">
        <v>43</v>
      </c>
      <c r="M4000">
        <v>43</v>
      </c>
      <c r="N4000" t="s">
        <v>960</v>
      </c>
      <c r="O4000" t="s">
        <v>960</v>
      </c>
      <c r="P4000">
        <v>0.14000000000000001</v>
      </c>
      <c r="Q4000">
        <v>1</v>
      </c>
      <c r="R4000">
        <v>1</v>
      </c>
      <c r="S4000">
        <v>1.6436900000000001</v>
      </c>
      <c r="T4000">
        <v>0.70056200000000002</v>
      </c>
      <c r="U4000">
        <v>2.5034999999999998</v>
      </c>
      <c r="V4000">
        <v>3.0056500000000002</v>
      </c>
      <c r="W4000">
        <v>-0.50215399999999999</v>
      </c>
      <c r="X4000">
        <v>1</v>
      </c>
      <c r="Y4000">
        <v>4.58941</v>
      </c>
      <c r="Z4000">
        <v>0.88841899999999996</v>
      </c>
    </row>
    <row r="4001" spans="1:26" x14ac:dyDescent="0.35">
      <c r="A4001">
        <v>3</v>
      </c>
      <c r="B4001" t="s">
        <v>950</v>
      </c>
      <c r="C4001">
        <v>1</v>
      </c>
      <c r="D4001">
        <v>2010</v>
      </c>
      <c r="E4001">
        <v>1</v>
      </c>
      <c r="F4001">
        <v>2</v>
      </c>
      <c r="G4001">
        <v>7</v>
      </c>
      <c r="H4001">
        <v>2010.5</v>
      </c>
      <c r="I4001">
        <v>0</v>
      </c>
      <c r="J4001">
        <v>0</v>
      </c>
      <c r="K4001">
        <v>1</v>
      </c>
      <c r="L4001">
        <v>45</v>
      </c>
      <c r="M4001">
        <v>45</v>
      </c>
      <c r="N4001" t="s">
        <v>960</v>
      </c>
      <c r="O4001" t="s">
        <v>960</v>
      </c>
      <c r="P4001">
        <v>0.14000000000000001</v>
      </c>
      <c r="Q4001">
        <v>1</v>
      </c>
      <c r="R4001">
        <v>1</v>
      </c>
      <c r="S4001">
        <v>1.3814599999999999</v>
      </c>
      <c r="T4001">
        <v>0.83900200000000003</v>
      </c>
      <c r="U4001">
        <v>3.5024999999999999</v>
      </c>
      <c r="V4001">
        <v>3.2620900000000002</v>
      </c>
      <c r="W4001">
        <v>0.24040400000000001</v>
      </c>
      <c r="X4001">
        <v>2.0360200000000002</v>
      </c>
      <c r="Y4001">
        <v>4.8027100000000003</v>
      </c>
      <c r="Z4001">
        <v>1.15971</v>
      </c>
    </row>
    <row r="4002" spans="1:26" x14ac:dyDescent="0.35">
      <c r="A4002">
        <v>3</v>
      </c>
      <c r="B4002" t="s">
        <v>950</v>
      </c>
      <c r="C4002">
        <v>1</v>
      </c>
      <c r="D4002">
        <v>2010</v>
      </c>
      <c r="E4002">
        <v>1</v>
      </c>
      <c r="F4002">
        <v>2</v>
      </c>
      <c r="G4002">
        <v>7</v>
      </c>
      <c r="H4002">
        <v>2010.5</v>
      </c>
      <c r="I4002">
        <v>0</v>
      </c>
      <c r="J4002">
        <v>0</v>
      </c>
      <c r="K4002">
        <v>1</v>
      </c>
      <c r="L4002">
        <v>47</v>
      </c>
      <c r="M4002">
        <v>47</v>
      </c>
      <c r="N4002" t="s">
        <v>960</v>
      </c>
      <c r="O4002" t="s">
        <v>960</v>
      </c>
      <c r="P4002">
        <v>0.14000000000000001</v>
      </c>
      <c r="Q4002">
        <v>1</v>
      </c>
      <c r="R4002">
        <v>1</v>
      </c>
      <c r="S4002">
        <v>1.7644599999999999</v>
      </c>
      <c r="T4002">
        <v>0.72022699999999995</v>
      </c>
      <c r="U4002">
        <v>3.5024999999999999</v>
      </c>
      <c r="V4002">
        <v>3.49763</v>
      </c>
      <c r="W4002">
        <v>4.8670700000000003E-3</v>
      </c>
      <c r="X4002">
        <v>2.1218499999999998</v>
      </c>
      <c r="Y4002">
        <v>4.9367999999999999</v>
      </c>
      <c r="Z4002">
        <v>1.2059299999999999</v>
      </c>
    </row>
    <row r="4003" spans="1:26" x14ac:dyDescent="0.35">
      <c r="A4003">
        <v>3</v>
      </c>
      <c r="B4003" t="s">
        <v>950</v>
      </c>
      <c r="C4003">
        <v>1</v>
      </c>
      <c r="D4003">
        <v>2010</v>
      </c>
      <c r="E4003">
        <v>1</v>
      </c>
      <c r="F4003">
        <v>2</v>
      </c>
      <c r="G4003">
        <v>7</v>
      </c>
      <c r="H4003">
        <v>2010.5</v>
      </c>
      <c r="I4003">
        <v>0</v>
      </c>
      <c r="J4003">
        <v>0</v>
      </c>
      <c r="K4003">
        <v>1</v>
      </c>
      <c r="L4003">
        <v>48</v>
      </c>
      <c r="M4003">
        <v>48</v>
      </c>
      <c r="N4003" t="s">
        <v>960</v>
      </c>
      <c r="O4003" t="s">
        <v>960</v>
      </c>
      <c r="P4003">
        <v>0.14000000000000001</v>
      </c>
      <c r="Q4003">
        <v>1</v>
      </c>
      <c r="R4003">
        <v>1</v>
      </c>
      <c r="S4003">
        <v>0.75350600000000001</v>
      </c>
      <c r="T4003">
        <v>1.4387799999999999</v>
      </c>
      <c r="U4003">
        <v>4.5015000000000001</v>
      </c>
      <c r="V4003">
        <v>3.6000299999999998</v>
      </c>
      <c r="W4003">
        <v>0.90146800000000005</v>
      </c>
      <c r="X4003">
        <v>2.1727300000000001</v>
      </c>
      <c r="Y4003">
        <v>4.9927999999999999</v>
      </c>
      <c r="Z4003">
        <v>0.69636299999999995</v>
      </c>
    </row>
    <row r="4004" spans="1:26" x14ac:dyDescent="0.35">
      <c r="A4004">
        <v>3</v>
      </c>
      <c r="B4004" t="s">
        <v>950</v>
      </c>
      <c r="C4004">
        <v>1</v>
      </c>
      <c r="D4004">
        <v>2010</v>
      </c>
      <c r="E4004">
        <v>1</v>
      </c>
      <c r="F4004">
        <v>2</v>
      </c>
      <c r="G4004">
        <v>7</v>
      </c>
      <c r="H4004">
        <v>2010.5</v>
      </c>
      <c r="I4004">
        <v>0</v>
      </c>
      <c r="J4004">
        <v>0</v>
      </c>
      <c r="K4004">
        <v>1</v>
      </c>
      <c r="L4004">
        <v>50</v>
      </c>
      <c r="M4004">
        <v>50</v>
      </c>
      <c r="N4004" t="s">
        <v>960</v>
      </c>
      <c r="O4004" t="s">
        <v>960</v>
      </c>
      <c r="P4004">
        <v>0.14000000000000001</v>
      </c>
      <c r="Q4004">
        <v>1</v>
      </c>
      <c r="R4004">
        <v>1</v>
      </c>
      <c r="S4004">
        <v>1.70903</v>
      </c>
      <c r="T4004">
        <v>0.74354600000000004</v>
      </c>
      <c r="U4004">
        <v>3.5024999999999999</v>
      </c>
      <c r="V4004">
        <v>3.7869799999999998</v>
      </c>
      <c r="W4004">
        <v>-0.28448099999999998</v>
      </c>
      <c r="X4004">
        <v>2.2825799999999998</v>
      </c>
      <c r="Y4004">
        <v>5.3947200000000004</v>
      </c>
      <c r="Z4004">
        <v>1.08256</v>
      </c>
    </row>
    <row r="4005" spans="1:26" x14ac:dyDescent="0.35">
      <c r="A4005">
        <v>3</v>
      </c>
      <c r="B4005" t="s">
        <v>950</v>
      </c>
      <c r="C4005">
        <v>1</v>
      </c>
      <c r="D4005">
        <v>2010</v>
      </c>
      <c r="E4005">
        <v>1</v>
      </c>
      <c r="F4005">
        <v>2</v>
      </c>
      <c r="G4005">
        <v>7</v>
      </c>
      <c r="H4005">
        <v>2010.5</v>
      </c>
      <c r="I4005">
        <v>0</v>
      </c>
      <c r="J4005">
        <v>0</v>
      </c>
      <c r="K4005">
        <v>1</v>
      </c>
      <c r="L4005">
        <v>51</v>
      </c>
      <c r="M4005">
        <v>51</v>
      </c>
      <c r="N4005" t="s">
        <v>960</v>
      </c>
      <c r="O4005" t="s">
        <v>960</v>
      </c>
      <c r="P4005">
        <v>1.1200000000000001</v>
      </c>
      <c r="Q4005">
        <v>1.1200000000000001</v>
      </c>
      <c r="R4005">
        <v>1.1200000000000001</v>
      </c>
      <c r="S4005">
        <v>1.57955</v>
      </c>
      <c r="T4005">
        <v>0.88653599999999999</v>
      </c>
      <c r="U4005">
        <v>3.5024999999999999</v>
      </c>
      <c r="V4005">
        <v>3.8785699999999999</v>
      </c>
      <c r="W4005">
        <v>-0.37607499999999999</v>
      </c>
      <c r="X4005">
        <v>2.3429500000000001</v>
      </c>
      <c r="Y4005">
        <v>5.5324799999999996</v>
      </c>
      <c r="Z4005">
        <v>1.01688</v>
      </c>
    </row>
    <row r="4006" spans="1:26" x14ac:dyDescent="0.35">
      <c r="A4006">
        <v>3</v>
      </c>
      <c r="B4006" t="s">
        <v>950</v>
      </c>
      <c r="C4006">
        <v>1</v>
      </c>
      <c r="D4006">
        <v>2010</v>
      </c>
      <c r="E4006">
        <v>1</v>
      </c>
      <c r="F4006">
        <v>2</v>
      </c>
      <c r="G4006">
        <v>7</v>
      </c>
      <c r="H4006">
        <v>2010.5</v>
      </c>
      <c r="I4006">
        <v>0</v>
      </c>
      <c r="J4006">
        <v>0</v>
      </c>
      <c r="K4006">
        <v>1</v>
      </c>
      <c r="L4006">
        <v>52</v>
      </c>
      <c r="M4006">
        <v>52</v>
      </c>
      <c r="N4006" t="s">
        <v>960</v>
      </c>
      <c r="O4006" t="s">
        <v>960</v>
      </c>
      <c r="P4006">
        <v>0.98</v>
      </c>
      <c r="Q4006">
        <v>1</v>
      </c>
      <c r="R4006">
        <v>1</v>
      </c>
      <c r="S4006">
        <v>17.247599999999998</v>
      </c>
      <c r="T4006">
        <v>0.160052</v>
      </c>
      <c r="U4006">
        <v>4.0733499999999996</v>
      </c>
      <c r="V4006">
        <v>3.9716900000000002</v>
      </c>
      <c r="W4006">
        <v>0.10166699999999999</v>
      </c>
      <c r="X4006">
        <v>2.4113799999999999</v>
      </c>
      <c r="Y4006">
        <v>5.6387400000000003</v>
      </c>
      <c r="Z4006">
        <v>1.3875900000000001</v>
      </c>
    </row>
    <row r="4007" spans="1:26" x14ac:dyDescent="0.35">
      <c r="A4007">
        <v>3</v>
      </c>
      <c r="B4007" t="s">
        <v>950</v>
      </c>
      <c r="C4007">
        <v>1</v>
      </c>
      <c r="D4007">
        <v>2010</v>
      </c>
      <c r="E4007">
        <v>1</v>
      </c>
      <c r="F4007">
        <v>2</v>
      </c>
      <c r="G4007">
        <v>7</v>
      </c>
      <c r="H4007">
        <v>2010.5</v>
      </c>
      <c r="I4007">
        <v>0</v>
      </c>
      <c r="J4007">
        <v>0</v>
      </c>
      <c r="K4007">
        <v>1</v>
      </c>
      <c r="L4007">
        <v>53</v>
      </c>
      <c r="M4007">
        <v>53</v>
      </c>
      <c r="N4007" t="s">
        <v>960</v>
      </c>
      <c r="O4007" t="s">
        <v>960</v>
      </c>
      <c r="P4007">
        <v>1.1200000000000001</v>
      </c>
      <c r="Q4007">
        <v>1.1200000000000001</v>
      </c>
      <c r="R4007">
        <v>1.1200000000000001</v>
      </c>
      <c r="S4007">
        <v>12.821300000000001</v>
      </c>
      <c r="T4007">
        <v>0.30194300000000002</v>
      </c>
      <c r="U4007">
        <v>4.0019999999999998</v>
      </c>
      <c r="V4007">
        <v>4.0663999999999998</v>
      </c>
      <c r="W4007">
        <v>-6.4402399999999999E-2</v>
      </c>
      <c r="X4007">
        <v>2.49356</v>
      </c>
      <c r="Y4007">
        <v>5.7228899999999996</v>
      </c>
      <c r="Z4007">
        <v>0.393571</v>
      </c>
    </row>
    <row r="4008" spans="1:26" x14ac:dyDescent="0.35">
      <c r="A4008">
        <v>3</v>
      </c>
      <c r="B4008" t="s">
        <v>950</v>
      </c>
      <c r="C4008">
        <v>1</v>
      </c>
      <c r="D4008">
        <v>2010</v>
      </c>
      <c r="E4008">
        <v>1</v>
      </c>
      <c r="F4008">
        <v>2</v>
      </c>
      <c r="G4008">
        <v>7</v>
      </c>
      <c r="H4008">
        <v>2010.5</v>
      </c>
      <c r="I4008">
        <v>0</v>
      </c>
      <c r="J4008">
        <v>0</v>
      </c>
      <c r="K4008">
        <v>1</v>
      </c>
      <c r="L4008">
        <v>54</v>
      </c>
      <c r="M4008">
        <v>54</v>
      </c>
      <c r="N4008" t="s">
        <v>960</v>
      </c>
      <c r="O4008" t="s">
        <v>960</v>
      </c>
      <c r="P4008">
        <v>1.54</v>
      </c>
      <c r="Q4008">
        <v>1.54</v>
      </c>
      <c r="R4008">
        <v>1.54</v>
      </c>
      <c r="S4008">
        <v>58.721200000000003</v>
      </c>
      <c r="T4008">
        <v>0.16692499999999999</v>
      </c>
      <c r="U4008">
        <v>4.3198600000000003</v>
      </c>
      <c r="V4008">
        <v>4.1615099999999998</v>
      </c>
      <c r="W4008">
        <v>0.15834899999999999</v>
      </c>
      <c r="X4008">
        <v>2.59687</v>
      </c>
      <c r="Y4008">
        <v>5.7916100000000004</v>
      </c>
      <c r="Z4008">
        <v>-0.28188299999999999</v>
      </c>
    </row>
    <row r="4009" spans="1:26" x14ac:dyDescent="0.35">
      <c r="A4009">
        <v>3</v>
      </c>
      <c r="B4009" t="s">
        <v>950</v>
      </c>
      <c r="C4009">
        <v>1</v>
      </c>
      <c r="D4009">
        <v>2010</v>
      </c>
      <c r="E4009">
        <v>1</v>
      </c>
      <c r="F4009">
        <v>2</v>
      </c>
      <c r="G4009">
        <v>7</v>
      </c>
      <c r="H4009">
        <v>2010.5</v>
      </c>
      <c r="I4009">
        <v>0</v>
      </c>
      <c r="J4009">
        <v>0</v>
      </c>
      <c r="K4009">
        <v>1</v>
      </c>
      <c r="L4009">
        <v>55</v>
      </c>
      <c r="M4009">
        <v>55</v>
      </c>
      <c r="N4009" t="s">
        <v>960</v>
      </c>
      <c r="O4009" t="s">
        <v>960</v>
      </c>
      <c r="P4009">
        <v>1.54</v>
      </c>
      <c r="Q4009">
        <v>1.54</v>
      </c>
      <c r="R4009">
        <v>1.54</v>
      </c>
      <c r="S4009">
        <v>24.2881</v>
      </c>
      <c r="T4009">
        <v>0.201043</v>
      </c>
      <c r="U4009">
        <v>4.2290400000000004</v>
      </c>
      <c r="V4009">
        <v>4.2552199999999996</v>
      </c>
      <c r="W4009">
        <v>-2.61728E-2</v>
      </c>
      <c r="X4009">
        <v>2.73047</v>
      </c>
      <c r="Y4009">
        <v>5.8498900000000003</v>
      </c>
      <c r="Z4009">
        <v>0.37842599999999998</v>
      </c>
    </row>
    <row r="4010" spans="1:26" x14ac:dyDescent="0.35">
      <c r="A4010">
        <v>3</v>
      </c>
      <c r="B4010" t="s">
        <v>950</v>
      </c>
      <c r="C4010">
        <v>1</v>
      </c>
      <c r="D4010">
        <v>2010</v>
      </c>
      <c r="E4010">
        <v>1</v>
      </c>
      <c r="F4010">
        <v>2</v>
      </c>
      <c r="G4010">
        <v>7</v>
      </c>
      <c r="H4010">
        <v>2010.5</v>
      </c>
      <c r="I4010">
        <v>0</v>
      </c>
      <c r="J4010">
        <v>0</v>
      </c>
      <c r="K4010">
        <v>1</v>
      </c>
      <c r="L4010">
        <v>56</v>
      </c>
      <c r="M4010">
        <v>56</v>
      </c>
      <c r="N4010" t="s">
        <v>960</v>
      </c>
      <c r="O4010" t="s">
        <v>960</v>
      </c>
      <c r="P4010">
        <v>1.4</v>
      </c>
      <c r="Q4010">
        <v>1.4</v>
      </c>
      <c r="R4010">
        <v>1.4</v>
      </c>
      <c r="S4010">
        <v>82.627799999999993</v>
      </c>
      <c r="T4010">
        <v>0.125693</v>
      </c>
      <c r="U4010">
        <v>4.4016000000000002</v>
      </c>
      <c r="V4010">
        <v>4.3458399999999999</v>
      </c>
      <c r="W4010">
        <v>5.57572E-2</v>
      </c>
      <c r="X4010">
        <v>2.90551</v>
      </c>
      <c r="Y4010">
        <v>5.9015500000000003</v>
      </c>
      <c r="Z4010">
        <v>-0.189724</v>
      </c>
    </row>
    <row r="4011" spans="1:26" x14ac:dyDescent="0.35">
      <c r="A4011">
        <v>3</v>
      </c>
      <c r="B4011" t="s">
        <v>950</v>
      </c>
      <c r="C4011">
        <v>1</v>
      </c>
      <c r="D4011">
        <v>2010</v>
      </c>
      <c r="E4011">
        <v>1</v>
      </c>
      <c r="F4011">
        <v>2</v>
      </c>
      <c r="G4011">
        <v>7</v>
      </c>
      <c r="H4011">
        <v>2010.5</v>
      </c>
      <c r="I4011">
        <v>0</v>
      </c>
      <c r="J4011">
        <v>0</v>
      </c>
      <c r="K4011">
        <v>1</v>
      </c>
      <c r="L4011">
        <v>57</v>
      </c>
      <c r="M4011">
        <v>57</v>
      </c>
      <c r="N4011" t="s">
        <v>960</v>
      </c>
      <c r="O4011" t="s">
        <v>960</v>
      </c>
      <c r="P4011">
        <v>1.96</v>
      </c>
      <c r="Q4011">
        <v>1.96</v>
      </c>
      <c r="R4011">
        <v>1.96</v>
      </c>
      <c r="S4011">
        <v>7.2264600000000003</v>
      </c>
      <c r="T4011">
        <v>0.41496</v>
      </c>
      <c r="U4011">
        <v>4.3587800000000003</v>
      </c>
      <c r="V4011">
        <v>4.4324300000000001</v>
      </c>
      <c r="W4011">
        <v>-7.3649400000000004E-2</v>
      </c>
      <c r="X4011">
        <v>3.0219</v>
      </c>
      <c r="Y4011">
        <v>5.9495699999999996</v>
      </c>
      <c r="Z4011">
        <v>0.89177799999999996</v>
      </c>
    </row>
    <row r="4012" spans="1:26" x14ac:dyDescent="0.35">
      <c r="A4012">
        <v>3</v>
      </c>
      <c r="B4012" t="s">
        <v>950</v>
      </c>
      <c r="C4012">
        <v>1</v>
      </c>
      <c r="D4012">
        <v>2010</v>
      </c>
      <c r="E4012">
        <v>1</v>
      </c>
      <c r="F4012">
        <v>2</v>
      </c>
      <c r="G4012">
        <v>7</v>
      </c>
      <c r="H4012">
        <v>2010.5</v>
      </c>
      <c r="I4012">
        <v>0</v>
      </c>
      <c r="J4012">
        <v>0</v>
      </c>
      <c r="K4012">
        <v>1</v>
      </c>
      <c r="L4012">
        <v>58</v>
      </c>
      <c r="M4012">
        <v>58</v>
      </c>
      <c r="N4012" t="s">
        <v>960</v>
      </c>
      <c r="O4012" t="s">
        <v>960</v>
      </c>
      <c r="P4012">
        <v>1.96</v>
      </c>
      <c r="Q4012">
        <v>1.96</v>
      </c>
      <c r="R4012">
        <v>1.96</v>
      </c>
      <c r="S4012">
        <v>3.9935399999999999</v>
      </c>
      <c r="T4012">
        <v>0.82610899999999998</v>
      </c>
      <c r="U4012">
        <v>4.7155699999999996</v>
      </c>
      <c r="V4012">
        <v>4.5150399999999999</v>
      </c>
      <c r="W4012">
        <v>0.20053299999999999</v>
      </c>
      <c r="X4012">
        <v>3.0618799999999999</v>
      </c>
      <c r="Y4012">
        <v>5.9962499999999999</v>
      </c>
      <c r="Z4012">
        <v>0.85918899999999998</v>
      </c>
    </row>
    <row r="4013" spans="1:26" x14ac:dyDescent="0.35">
      <c r="A4013">
        <v>3</v>
      </c>
      <c r="B4013" t="s">
        <v>950</v>
      </c>
      <c r="C4013">
        <v>1</v>
      </c>
      <c r="D4013">
        <v>2010</v>
      </c>
      <c r="E4013">
        <v>1</v>
      </c>
      <c r="F4013">
        <v>2</v>
      </c>
      <c r="G4013">
        <v>7</v>
      </c>
      <c r="H4013">
        <v>2010.5</v>
      </c>
      <c r="I4013">
        <v>0</v>
      </c>
      <c r="J4013">
        <v>0</v>
      </c>
      <c r="K4013">
        <v>1</v>
      </c>
      <c r="L4013">
        <v>59</v>
      </c>
      <c r="M4013">
        <v>59</v>
      </c>
      <c r="N4013" t="s">
        <v>960</v>
      </c>
      <c r="O4013" t="s">
        <v>960</v>
      </c>
      <c r="P4013">
        <v>2.1</v>
      </c>
      <c r="Q4013">
        <v>2.1</v>
      </c>
      <c r="R4013">
        <v>2.1</v>
      </c>
      <c r="S4013">
        <v>12.142799999999999</v>
      </c>
      <c r="T4013">
        <v>0.410522</v>
      </c>
      <c r="U4013">
        <v>4.7679</v>
      </c>
      <c r="V4013">
        <v>4.5946400000000001</v>
      </c>
      <c r="W4013">
        <v>0.17325599999999999</v>
      </c>
      <c r="X4013">
        <v>3.1019700000000001</v>
      </c>
      <c r="Y4013">
        <v>6.1984599999999999</v>
      </c>
      <c r="Z4013">
        <v>0.31050699999999998</v>
      </c>
    </row>
    <row r="4014" spans="1:26" x14ac:dyDescent="0.35">
      <c r="A4014">
        <v>3</v>
      </c>
      <c r="B4014" t="s">
        <v>950</v>
      </c>
      <c r="C4014">
        <v>1</v>
      </c>
      <c r="D4014">
        <v>2010</v>
      </c>
      <c r="E4014">
        <v>1</v>
      </c>
      <c r="F4014">
        <v>2</v>
      </c>
      <c r="G4014">
        <v>7</v>
      </c>
      <c r="H4014">
        <v>2010.5</v>
      </c>
      <c r="I4014">
        <v>0</v>
      </c>
      <c r="J4014">
        <v>0</v>
      </c>
      <c r="K4014">
        <v>1</v>
      </c>
      <c r="L4014">
        <v>60</v>
      </c>
      <c r="M4014">
        <v>60</v>
      </c>
      <c r="N4014" t="s">
        <v>960</v>
      </c>
      <c r="O4014" t="s">
        <v>960</v>
      </c>
      <c r="P4014">
        <v>2.66</v>
      </c>
      <c r="Q4014">
        <v>2.66</v>
      </c>
      <c r="R4014">
        <v>2.66</v>
      </c>
      <c r="S4014">
        <v>7.8761900000000002</v>
      </c>
      <c r="T4014">
        <v>0.93416200000000005</v>
      </c>
      <c r="U4014">
        <v>4.9221300000000001</v>
      </c>
      <c r="V4014">
        <v>4.6729200000000004</v>
      </c>
      <c r="W4014">
        <v>0.24920999999999999</v>
      </c>
      <c r="X4014">
        <v>3.1417899999999999</v>
      </c>
      <c r="Y4014">
        <v>6.3753399999999996</v>
      </c>
      <c r="Z4014">
        <v>0.22334499999999999</v>
      </c>
    </row>
    <row r="4015" spans="1:26" x14ac:dyDescent="0.35">
      <c r="A4015">
        <v>3</v>
      </c>
      <c r="B4015" t="s">
        <v>950</v>
      </c>
      <c r="C4015">
        <v>1</v>
      </c>
      <c r="D4015">
        <v>2010</v>
      </c>
      <c r="E4015">
        <v>1</v>
      </c>
      <c r="F4015">
        <v>2</v>
      </c>
      <c r="G4015">
        <v>7</v>
      </c>
      <c r="H4015">
        <v>2010.5</v>
      </c>
      <c r="I4015">
        <v>0</v>
      </c>
      <c r="J4015">
        <v>0</v>
      </c>
      <c r="K4015">
        <v>1</v>
      </c>
      <c r="L4015">
        <v>61</v>
      </c>
      <c r="M4015">
        <v>61</v>
      </c>
      <c r="N4015" t="s">
        <v>960</v>
      </c>
      <c r="O4015" t="s">
        <v>960</v>
      </c>
      <c r="P4015">
        <v>2.1</v>
      </c>
      <c r="Q4015">
        <v>2.1</v>
      </c>
      <c r="R4015">
        <v>2.1</v>
      </c>
      <c r="S4015">
        <v>11.353300000000001</v>
      </c>
      <c r="T4015">
        <v>0.52892899999999998</v>
      </c>
      <c r="U4015">
        <v>5.0343</v>
      </c>
      <c r="V4015">
        <v>4.7518700000000003</v>
      </c>
      <c r="W4015">
        <v>0.28242499999999998</v>
      </c>
      <c r="X4015">
        <v>3.1815500000000001</v>
      </c>
      <c r="Y4015">
        <v>6.5215199999999998</v>
      </c>
      <c r="Z4015">
        <v>0.88939999999999997</v>
      </c>
    </row>
    <row r="4016" spans="1:26" x14ac:dyDescent="0.35">
      <c r="A4016">
        <v>3</v>
      </c>
      <c r="B4016" t="s">
        <v>950</v>
      </c>
      <c r="C4016">
        <v>1</v>
      </c>
      <c r="D4016">
        <v>2010</v>
      </c>
      <c r="E4016">
        <v>1</v>
      </c>
      <c r="F4016">
        <v>2</v>
      </c>
      <c r="G4016">
        <v>7</v>
      </c>
      <c r="H4016">
        <v>2010.5</v>
      </c>
      <c r="I4016">
        <v>0</v>
      </c>
      <c r="J4016">
        <v>0</v>
      </c>
      <c r="K4016">
        <v>1</v>
      </c>
      <c r="L4016">
        <v>62</v>
      </c>
      <c r="M4016">
        <v>62</v>
      </c>
      <c r="N4016" t="s">
        <v>960</v>
      </c>
      <c r="O4016" t="s">
        <v>960</v>
      </c>
      <c r="P4016">
        <v>3.08</v>
      </c>
      <c r="Q4016">
        <v>3.08</v>
      </c>
      <c r="R4016">
        <v>3.08</v>
      </c>
      <c r="S4016">
        <v>19.7502</v>
      </c>
      <c r="T4016">
        <v>0.38809100000000002</v>
      </c>
      <c r="U4016">
        <v>4.9101800000000004</v>
      </c>
      <c r="V4016">
        <v>4.8334900000000003</v>
      </c>
      <c r="W4016">
        <v>7.6693499999999998E-2</v>
      </c>
      <c r="X4016">
        <v>3.2221700000000002</v>
      </c>
      <c r="Y4016">
        <v>6.6444999999999999</v>
      </c>
      <c r="Z4016">
        <v>0.33065099999999997</v>
      </c>
    </row>
    <row r="4017" spans="1:26" x14ac:dyDescent="0.35">
      <c r="A4017">
        <v>3</v>
      </c>
      <c r="B4017" t="s">
        <v>950</v>
      </c>
      <c r="C4017">
        <v>1</v>
      </c>
      <c r="D4017">
        <v>2010</v>
      </c>
      <c r="E4017">
        <v>1</v>
      </c>
      <c r="F4017">
        <v>2</v>
      </c>
      <c r="G4017">
        <v>7</v>
      </c>
      <c r="H4017">
        <v>2010.5</v>
      </c>
      <c r="I4017">
        <v>0</v>
      </c>
      <c r="J4017">
        <v>0</v>
      </c>
      <c r="K4017">
        <v>1</v>
      </c>
      <c r="L4017">
        <v>63</v>
      </c>
      <c r="M4017">
        <v>63</v>
      </c>
      <c r="N4017" t="s">
        <v>960</v>
      </c>
      <c r="O4017" t="s">
        <v>960</v>
      </c>
      <c r="P4017">
        <v>1.82</v>
      </c>
      <c r="Q4017">
        <v>1.82</v>
      </c>
      <c r="R4017">
        <v>1.82</v>
      </c>
      <c r="S4017">
        <v>4.2507599999999996</v>
      </c>
      <c r="T4017">
        <v>0.75605999999999995</v>
      </c>
      <c r="U4017">
        <v>4.7320399999999996</v>
      </c>
      <c r="V4017">
        <v>4.9194599999999999</v>
      </c>
      <c r="W4017">
        <v>-0.187419</v>
      </c>
      <c r="X4017">
        <v>3.2652700000000001</v>
      </c>
      <c r="Y4017">
        <v>6.7499599999999997</v>
      </c>
      <c r="Z4017">
        <v>0.80684900000000004</v>
      </c>
    </row>
    <row r="4018" spans="1:26" x14ac:dyDescent="0.35">
      <c r="A4018">
        <v>3</v>
      </c>
      <c r="B4018" t="s">
        <v>950</v>
      </c>
      <c r="C4018">
        <v>1</v>
      </c>
      <c r="D4018">
        <v>2010</v>
      </c>
      <c r="E4018">
        <v>1</v>
      </c>
      <c r="F4018">
        <v>2</v>
      </c>
      <c r="G4018">
        <v>7</v>
      </c>
      <c r="H4018">
        <v>2010.5</v>
      </c>
      <c r="I4018">
        <v>0</v>
      </c>
      <c r="J4018">
        <v>0</v>
      </c>
      <c r="K4018">
        <v>1</v>
      </c>
      <c r="L4018">
        <v>64</v>
      </c>
      <c r="M4018">
        <v>64</v>
      </c>
      <c r="N4018" t="s">
        <v>960</v>
      </c>
      <c r="O4018" t="s">
        <v>960</v>
      </c>
      <c r="P4018">
        <v>2.38</v>
      </c>
      <c r="Q4018">
        <v>2.38</v>
      </c>
      <c r="R4018">
        <v>2.38</v>
      </c>
      <c r="S4018">
        <v>5.1426100000000003</v>
      </c>
      <c r="T4018">
        <v>0.78729700000000002</v>
      </c>
      <c r="U4018">
        <v>5.2654399999999999</v>
      </c>
      <c r="V4018">
        <v>5.0109899999999996</v>
      </c>
      <c r="W4018">
        <v>0.25445000000000001</v>
      </c>
      <c r="X4018">
        <v>3.3131300000000001</v>
      </c>
      <c r="Y4018">
        <v>6.8423299999999996</v>
      </c>
      <c r="Z4018">
        <v>0.52875399999999995</v>
      </c>
    </row>
    <row r="4019" spans="1:26" x14ac:dyDescent="0.35">
      <c r="A4019">
        <v>3</v>
      </c>
      <c r="B4019" t="s">
        <v>950</v>
      </c>
      <c r="C4019">
        <v>1</v>
      </c>
      <c r="D4019">
        <v>2010</v>
      </c>
      <c r="E4019">
        <v>1</v>
      </c>
      <c r="F4019">
        <v>2</v>
      </c>
      <c r="G4019">
        <v>7</v>
      </c>
      <c r="H4019">
        <v>2010.5</v>
      </c>
      <c r="I4019">
        <v>0</v>
      </c>
      <c r="J4019">
        <v>0</v>
      </c>
      <c r="K4019">
        <v>1</v>
      </c>
      <c r="L4019">
        <v>65</v>
      </c>
      <c r="M4019">
        <v>65</v>
      </c>
      <c r="N4019" t="s">
        <v>960</v>
      </c>
      <c r="O4019" t="s">
        <v>960</v>
      </c>
      <c r="P4019">
        <v>2.38</v>
      </c>
      <c r="Q4019">
        <v>2.38</v>
      </c>
      <c r="R4019">
        <v>2.38</v>
      </c>
      <c r="S4019">
        <v>11.607699999999999</v>
      </c>
      <c r="T4019">
        <v>0.57625000000000004</v>
      </c>
      <c r="U4019">
        <v>5.1479100000000004</v>
      </c>
      <c r="V4019">
        <v>5.1087100000000003</v>
      </c>
      <c r="W4019">
        <v>3.9201300000000001E-2</v>
      </c>
      <c r="X4019">
        <v>3.36876</v>
      </c>
      <c r="Y4019">
        <v>6.9252599999999997</v>
      </c>
      <c r="Z4019">
        <v>0.27937499999999998</v>
      </c>
    </row>
    <row r="4020" spans="1:26" x14ac:dyDescent="0.35">
      <c r="A4020">
        <v>3</v>
      </c>
      <c r="B4020" t="s">
        <v>950</v>
      </c>
      <c r="C4020">
        <v>1</v>
      </c>
      <c r="D4020">
        <v>2010</v>
      </c>
      <c r="E4020">
        <v>1</v>
      </c>
      <c r="F4020">
        <v>2</v>
      </c>
      <c r="G4020">
        <v>7</v>
      </c>
      <c r="H4020">
        <v>2010.5</v>
      </c>
      <c r="I4020">
        <v>0</v>
      </c>
      <c r="J4020">
        <v>0</v>
      </c>
      <c r="K4020">
        <v>1</v>
      </c>
      <c r="L4020">
        <v>66</v>
      </c>
      <c r="M4020">
        <v>66</v>
      </c>
      <c r="N4020" t="s">
        <v>960</v>
      </c>
      <c r="O4020" t="s">
        <v>960</v>
      </c>
      <c r="P4020">
        <v>2.8</v>
      </c>
      <c r="Q4020">
        <v>2.8</v>
      </c>
      <c r="R4020">
        <v>2.8</v>
      </c>
      <c r="S4020">
        <v>8.1275999999999993</v>
      </c>
      <c r="T4020">
        <v>0.79478400000000005</v>
      </c>
      <c r="U4020">
        <v>5.2008000000000001</v>
      </c>
      <c r="V4020">
        <v>5.2126599999999996</v>
      </c>
      <c r="W4020">
        <v>-1.18607E-2</v>
      </c>
      <c r="X4020">
        <v>3.4359600000000001</v>
      </c>
      <c r="Y4020">
        <v>7.0069900000000001</v>
      </c>
      <c r="Z4020">
        <v>0.47295500000000001</v>
      </c>
    </row>
    <row r="4021" spans="1:26" x14ac:dyDescent="0.35">
      <c r="A4021">
        <v>3</v>
      </c>
      <c r="B4021" t="s">
        <v>950</v>
      </c>
      <c r="C4021">
        <v>1</v>
      </c>
      <c r="D4021">
        <v>2010</v>
      </c>
      <c r="E4021">
        <v>1</v>
      </c>
      <c r="F4021">
        <v>2</v>
      </c>
      <c r="G4021">
        <v>7</v>
      </c>
      <c r="H4021">
        <v>2010.5</v>
      </c>
      <c r="I4021">
        <v>0</v>
      </c>
      <c r="J4021">
        <v>0</v>
      </c>
      <c r="K4021">
        <v>1</v>
      </c>
      <c r="L4021">
        <v>67</v>
      </c>
      <c r="M4021">
        <v>67</v>
      </c>
      <c r="N4021" t="s">
        <v>960</v>
      </c>
      <c r="O4021" t="s">
        <v>960</v>
      </c>
      <c r="P4021">
        <v>1.4</v>
      </c>
      <c r="Q4021">
        <v>1.4</v>
      </c>
      <c r="R4021">
        <v>1.4</v>
      </c>
      <c r="S4021">
        <v>35.988199999999999</v>
      </c>
      <c r="T4021">
        <v>0.233957</v>
      </c>
      <c r="U4021">
        <v>5.3007</v>
      </c>
      <c r="V4021">
        <v>5.3224099999999996</v>
      </c>
      <c r="W4021">
        <v>-2.1713900000000001E-2</v>
      </c>
      <c r="X4021">
        <v>3.5195599999999998</v>
      </c>
      <c r="Y4021">
        <v>7.2671000000000001</v>
      </c>
      <c r="Z4021">
        <v>0.25150699999999998</v>
      </c>
    </row>
    <row r="4022" spans="1:26" x14ac:dyDescent="0.35">
      <c r="A4022">
        <v>3</v>
      </c>
      <c r="B4022" t="s">
        <v>950</v>
      </c>
      <c r="C4022">
        <v>1</v>
      </c>
      <c r="D4022">
        <v>2010</v>
      </c>
      <c r="E4022">
        <v>1</v>
      </c>
      <c r="F4022">
        <v>2</v>
      </c>
      <c r="G4022">
        <v>7</v>
      </c>
      <c r="H4022">
        <v>2010.5</v>
      </c>
      <c r="I4022">
        <v>0</v>
      </c>
      <c r="J4022">
        <v>0</v>
      </c>
      <c r="K4022">
        <v>1</v>
      </c>
      <c r="L4022">
        <v>68</v>
      </c>
      <c r="M4022">
        <v>68</v>
      </c>
      <c r="N4022" t="s">
        <v>960</v>
      </c>
      <c r="O4022" t="s">
        <v>960</v>
      </c>
      <c r="P4022">
        <v>0.56000000000000005</v>
      </c>
      <c r="Q4022">
        <v>1</v>
      </c>
      <c r="R4022">
        <v>1</v>
      </c>
      <c r="S4022">
        <v>22.505199999999999</v>
      </c>
      <c r="T4022">
        <v>0.18588099999999999</v>
      </c>
      <c r="U4022">
        <v>5.5004999999999997</v>
      </c>
      <c r="V4022">
        <v>5.4372699999999998</v>
      </c>
      <c r="W4022">
        <v>6.3230099999999997E-2</v>
      </c>
      <c r="X4022">
        <v>3.6257100000000002</v>
      </c>
      <c r="Y4022">
        <v>7.47525</v>
      </c>
      <c r="Z4022">
        <v>-0.16956599999999999</v>
      </c>
    </row>
    <row r="4023" spans="1:26" x14ac:dyDescent="0.35">
      <c r="A4023">
        <v>3</v>
      </c>
      <c r="B4023" t="s">
        <v>950</v>
      </c>
      <c r="C4023">
        <v>1</v>
      </c>
      <c r="D4023">
        <v>2010</v>
      </c>
      <c r="E4023">
        <v>1</v>
      </c>
      <c r="F4023">
        <v>2</v>
      </c>
      <c r="G4023">
        <v>7</v>
      </c>
      <c r="H4023">
        <v>2010.5</v>
      </c>
      <c r="I4023">
        <v>0</v>
      </c>
      <c r="J4023">
        <v>0</v>
      </c>
      <c r="K4023">
        <v>1</v>
      </c>
      <c r="L4023">
        <v>69</v>
      </c>
      <c r="M4023">
        <v>69</v>
      </c>
      <c r="N4023" t="s">
        <v>960</v>
      </c>
      <c r="O4023" t="s">
        <v>960</v>
      </c>
      <c r="P4023">
        <v>0.98</v>
      </c>
      <c r="Q4023">
        <v>1</v>
      </c>
      <c r="R4023">
        <v>1</v>
      </c>
      <c r="S4023">
        <v>3.6365799999999999</v>
      </c>
      <c r="T4023">
        <v>0.51557799999999998</v>
      </c>
      <c r="U4023">
        <v>5.9286399999999997</v>
      </c>
      <c r="V4023">
        <v>5.5564900000000002</v>
      </c>
      <c r="W4023">
        <v>0.37214999999999998</v>
      </c>
      <c r="X4023">
        <v>3.7623600000000001</v>
      </c>
      <c r="Y4023">
        <v>7.6452900000000001</v>
      </c>
      <c r="Z4023">
        <v>1.0558399999999999</v>
      </c>
    </row>
    <row r="4024" spans="1:26" x14ac:dyDescent="0.35">
      <c r="A4024">
        <v>3</v>
      </c>
      <c r="B4024" t="s">
        <v>950</v>
      </c>
      <c r="C4024">
        <v>1</v>
      </c>
      <c r="D4024">
        <v>2010</v>
      </c>
      <c r="E4024">
        <v>1</v>
      </c>
      <c r="F4024">
        <v>2</v>
      </c>
      <c r="G4024">
        <v>7</v>
      </c>
      <c r="H4024">
        <v>2010.5</v>
      </c>
      <c r="I4024">
        <v>0</v>
      </c>
      <c r="J4024">
        <v>0</v>
      </c>
      <c r="K4024">
        <v>1</v>
      </c>
      <c r="L4024">
        <v>70</v>
      </c>
      <c r="M4024">
        <v>70</v>
      </c>
      <c r="N4024" t="s">
        <v>960</v>
      </c>
      <c r="O4024" t="s">
        <v>960</v>
      </c>
      <c r="P4024">
        <v>1.26</v>
      </c>
      <c r="Q4024">
        <v>1.26</v>
      </c>
      <c r="R4024">
        <v>1.26</v>
      </c>
      <c r="S4024">
        <v>7.0803599999999998</v>
      </c>
      <c r="T4024">
        <v>0.49525400000000003</v>
      </c>
      <c r="U4024">
        <v>6.1665000000000001</v>
      </c>
      <c r="V4024">
        <v>5.6795200000000001</v>
      </c>
      <c r="W4024">
        <v>0.48697600000000002</v>
      </c>
      <c r="X4024">
        <v>3.9398</v>
      </c>
      <c r="Y4024">
        <v>7.7877400000000003</v>
      </c>
      <c r="Z4024">
        <v>-0.26256800000000002</v>
      </c>
    </row>
    <row r="4025" spans="1:26" x14ac:dyDescent="0.35">
      <c r="A4025">
        <v>3</v>
      </c>
      <c r="B4025" t="s">
        <v>950</v>
      </c>
      <c r="C4025">
        <v>1</v>
      </c>
      <c r="D4025">
        <v>2010</v>
      </c>
      <c r="E4025">
        <v>1</v>
      </c>
      <c r="F4025">
        <v>2</v>
      </c>
      <c r="G4025">
        <v>7</v>
      </c>
      <c r="H4025">
        <v>2010.5</v>
      </c>
      <c r="I4025">
        <v>0</v>
      </c>
      <c r="J4025">
        <v>0</v>
      </c>
      <c r="K4025">
        <v>1</v>
      </c>
      <c r="L4025">
        <v>71</v>
      </c>
      <c r="M4025">
        <v>71</v>
      </c>
      <c r="N4025" t="s">
        <v>960</v>
      </c>
      <c r="O4025" t="s">
        <v>960</v>
      </c>
      <c r="P4025">
        <v>1.1200000000000001</v>
      </c>
      <c r="Q4025">
        <v>1.1200000000000001</v>
      </c>
      <c r="R4025">
        <v>1.1200000000000001</v>
      </c>
      <c r="S4025">
        <v>9.3749300000000009</v>
      </c>
      <c r="T4025">
        <v>0.37800099999999998</v>
      </c>
      <c r="U4025">
        <v>6.1248800000000001</v>
      </c>
      <c r="V4025">
        <v>5.8061199999999999</v>
      </c>
      <c r="W4025">
        <v>0.31875399999999998</v>
      </c>
      <c r="X4025">
        <v>4.0344199999999999</v>
      </c>
      <c r="Y4025">
        <v>7.91066</v>
      </c>
      <c r="Z4025">
        <v>4.69223E-2</v>
      </c>
    </row>
    <row r="4026" spans="1:26" x14ac:dyDescent="0.35">
      <c r="A4026">
        <v>3</v>
      </c>
      <c r="B4026" t="s">
        <v>950</v>
      </c>
      <c r="C4026">
        <v>1</v>
      </c>
      <c r="D4026">
        <v>2010</v>
      </c>
      <c r="E4026">
        <v>1</v>
      </c>
      <c r="F4026">
        <v>2</v>
      </c>
      <c r="G4026">
        <v>7</v>
      </c>
      <c r="H4026">
        <v>2010.5</v>
      </c>
      <c r="I4026">
        <v>0</v>
      </c>
      <c r="J4026">
        <v>0</v>
      </c>
      <c r="K4026">
        <v>1</v>
      </c>
      <c r="L4026">
        <v>72</v>
      </c>
      <c r="M4026">
        <v>72</v>
      </c>
      <c r="N4026" t="s">
        <v>960</v>
      </c>
      <c r="O4026" t="s">
        <v>960</v>
      </c>
      <c r="P4026">
        <v>0.84</v>
      </c>
      <c r="Q4026">
        <v>1</v>
      </c>
      <c r="R4026">
        <v>1</v>
      </c>
      <c r="S4026">
        <v>3.5636800000000002</v>
      </c>
      <c r="T4026">
        <v>0.65603400000000001</v>
      </c>
      <c r="U4026">
        <v>6.8324999999999996</v>
      </c>
      <c r="V4026">
        <v>5.9363999999999999</v>
      </c>
      <c r="W4026">
        <v>0.89610100000000004</v>
      </c>
      <c r="X4026">
        <v>4.0866600000000002</v>
      </c>
      <c r="Y4026">
        <v>8.0639900000000004</v>
      </c>
      <c r="Z4026">
        <v>-0.34035300000000002</v>
      </c>
    </row>
    <row r="4027" spans="1:26" x14ac:dyDescent="0.35">
      <c r="A4027">
        <v>3</v>
      </c>
      <c r="B4027" t="s">
        <v>950</v>
      </c>
      <c r="C4027">
        <v>1</v>
      </c>
      <c r="D4027">
        <v>2010</v>
      </c>
      <c r="E4027">
        <v>1</v>
      </c>
      <c r="F4027">
        <v>2</v>
      </c>
      <c r="G4027">
        <v>7</v>
      </c>
      <c r="H4027">
        <v>2010.5</v>
      </c>
      <c r="I4027">
        <v>0</v>
      </c>
      <c r="J4027">
        <v>0</v>
      </c>
      <c r="K4027">
        <v>1</v>
      </c>
      <c r="L4027">
        <v>73</v>
      </c>
      <c r="M4027">
        <v>73</v>
      </c>
      <c r="N4027" t="s">
        <v>960</v>
      </c>
      <c r="O4027" t="s">
        <v>960</v>
      </c>
      <c r="P4027">
        <v>0.98</v>
      </c>
      <c r="Q4027">
        <v>1</v>
      </c>
      <c r="R4027">
        <v>1</v>
      </c>
      <c r="S4027">
        <v>14.0573</v>
      </c>
      <c r="T4027">
        <v>0.20757700000000001</v>
      </c>
      <c r="U4027">
        <v>6.0713600000000003</v>
      </c>
      <c r="V4027">
        <v>6.0707599999999999</v>
      </c>
      <c r="W4027">
        <v>5.9765000000000003E-4</v>
      </c>
      <c r="X4027">
        <v>4.14445</v>
      </c>
      <c r="Y4027">
        <v>8.3535799999999991</v>
      </c>
      <c r="Z4027">
        <v>1.53369</v>
      </c>
    </row>
    <row r="4028" spans="1:26" x14ac:dyDescent="0.35">
      <c r="A4028">
        <v>3</v>
      </c>
      <c r="B4028" t="s">
        <v>950</v>
      </c>
      <c r="C4028">
        <v>1</v>
      </c>
      <c r="D4028">
        <v>2010</v>
      </c>
      <c r="E4028">
        <v>1</v>
      </c>
      <c r="F4028">
        <v>2</v>
      </c>
      <c r="G4028">
        <v>7</v>
      </c>
      <c r="H4028">
        <v>2010.5</v>
      </c>
      <c r="I4028">
        <v>0</v>
      </c>
      <c r="J4028">
        <v>0</v>
      </c>
      <c r="K4028">
        <v>1</v>
      </c>
      <c r="L4028">
        <v>74</v>
      </c>
      <c r="M4028">
        <v>74</v>
      </c>
      <c r="N4028" t="s">
        <v>960</v>
      </c>
      <c r="O4028" t="s">
        <v>960</v>
      </c>
      <c r="P4028">
        <v>0.56000000000000005</v>
      </c>
      <c r="Q4028">
        <v>1</v>
      </c>
      <c r="R4028">
        <v>1</v>
      </c>
      <c r="S4028">
        <v>4.1587100000000001</v>
      </c>
      <c r="T4028">
        <v>0.71559799999999996</v>
      </c>
      <c r="U4028">
        <v>6.74925</v>
      </c>
      <c r="V4028">
        <v>6.2097699999999998</v>
      </c>
      <c r="W4028">
        <v>0.53948099999999999</v>
      </c>
      <c r="X4028">
        <v>4.2093100000000003</v>
      </c>
      <c r="Y4028">
        <v>8.5865799999999997</v>
      </c>
      <c r="Z4028">
        <v>0.97970699999999999</v>
      </c>
    </row>
    <row r="4029" spans="1:26" x14ac:dyDescent="0.35">
      <c r="A4029">
        <v>3</v>
      </c>
      <c r="B4029" t="s">
        <v>950</v>
      </c>
      <c r="C4029">
        <v>1</v>
      </c>
      <c r="D4029">
        <v>2010</v>
      </c>
      <c r="E4029">
        <v>1</v>
      </c>
      <c r="F4029">
        <v>2</v>
      </c>
      <c r="G4029">
        <v>7</v>
      </c>
      <c r="H4029">
        <v>2010.5</v>
      </c>
      <c r="I4029">
        <v>0</v>
      </c>
      <c r="J4029">
        <v>0</v>
      </c>
      <c r="K4029">
        <v>1</v>
      </c>
      <c r="L4029">
        <v>75</v>
      </c>
      <c r="M4029">
        <v>75</v>
      </c>
      <c r="N4029" t="s">
        <v>960</v>
      </c>
      <c r="O4029" t="s">
        <v>960</v>
      </c>
      <c r="P4029">
        <v>0.42</v>
      </c>
      <c r="Q4029">
        <v>1</v>
      </c>
      <c r="R4029">
        <v>1</v>
      </c>
      <c r="S4029">
        <v>2.3298299999999998</v>
      </c>
      <c r="T4029">
        <v>1.05122</v>
      </c>
      <c r="U4029">
        <v>7.1654999999999998</v>
      </c>
      <c r="V4029">
        <v>6.3540200000000002</v>
      </c>
      <c r="W4029">
        <v>0.81148200000000004</v>
      </c>
      <c r="X4029">
        <v>4.2836400000000001</v>
      </c>
      <c r="Y4029">
        <v>8.7795100000000001</v>
      </c>
      <c r="Z4029">
        <v>1.12015</v>
      </c>
    </row>
    <row r="4030" spans="1:26" x14ac:dyDescent="0.35">
      <c r="A4030">
        <v>3</v>
      </c>
      <c r="B4030" t="s">
        <v>950</v>
      </c>
      <c r="C4030">
        <v>1</v>
      </c>
      <c r="D4030">
        <v>2010</v>
      </c>
      <c r="E4030">
        <v>1</v>
      </c>
      <c r="F4030">
        <v>2</v>
      </c>
      <c r="G4030">
        <v>7</v>
      </c>
      <c r="H4030">
        <v>2010.5</v>
      </c>
      <c r="I4030">
        <v>0</v>
      </c>
      <c r="J4030">
        <v>0</v>
      </c>
      <c r="K4030">
        <v>1</v>
      </c>
      <c r="L4030">
        <v>76</v>
      </c>
      <c r="M4030">
        <v>76</v>
      </c>
      <c r="N4030" t="s">
        <v>960</v>
      </c>
      <c r="O4030" t="s">
        <v>960</v>
      </c>
      <c r="P4030">
        <v>0.14000000000000001</v>
      </c>
      <c r="Q4030">
        <v>1</v>
      </c>
      <c r="R4030">
        <v>1</v>
      </c>
      <c r="S4030">
        <v>1.27417</v>
      </c>
      <c r="T4030">
        <v>1.1986600000000001</v>
      </c>
      <c r="U4030">
        <v>6.4995000000000003</v>
      </c>
      <c r="V4030">
        <v>6.5039899999999999</v>
      </c>
      <c r="W4030">
        <v>-4.4859499999999998E-3</v>
      </c>
      <c r="X4030">
        <v>4.3708999999999998</v>
      </c>
      <c r="Y4030">
        <v>8.9444599999999994</v>
      </c>
      <c r="Z4030">
        <v>0.88908399999999999</v>
      </c>
    </row>
    <row r="4031" spans="1:26" x14ac:dyDescent="0.35">
      <c r="A4031">
        <v>3</v>
      </c>
      <c r="B4031" t="s">
        <v>950</v>
      </c>
      <c r="C4031">
        <v>1</v>
      </c>
      <c r="D4031">
        <v>2010</v>
      </c>
      <c r="E4031">
        <v>1</v>
      </c>
      <c r="F4031">
        <v>2</v>
      </c>
      <c r="G4031">
        <v>7</v>
      </c>
      <c r="H4031">
        <v>2010.5</v>
      </c>
      <c r="I4031">
        <v>0</v>
      </c>
      <c r="J4031">
        <v>0</v>
      </c>
      <c r="K4031">
        <v>1</v>
      </c>
      <c r="L4031">
        <v>77</v>
      </c>
      <c r="M4031">
        <v>77</v>
      </c>
      <c r="N4031" t="s">
        <v>960</v>
      </c>
      <c r="O4031" t="s">
        <v>960</v>
      </c>
      <c r="P4031">
        <v>0.42</v>
      </c>
      <c r="Q4031">
        <v>1</v>
      </c>
      <c r="R4031">
        <v>1</v>
      </c>
      <c r="S4031">
        <v>1.2916799999999999</v>
      </c>
      <c r="T4031">
        <v>1.20312</v>
      </c>
      <c r="U4031">
        <v>6.4995000000000003</v>
      </c>
      <c r="V4031">
        <v>6.65998</v>
      </c>
      <c r="W4031">
        <v>-0.16047700000000001</v>
      </c>
      <c r="X4031">
        <v>4.4759700000000002</v>
      </c>
      <c r="Y4031">
        <v>9.2286000000000001</v>
      </c>
      <c r="Z4031">
        <v>0.87994899999999998</v>
      </c>
    </row>
    <row r="4032" spans="1:26" x14ac:dyDescent="0.35">
      <c r="A4032">
        <v>3</v>
      </c>
      <c r="B4032" t="s">
        <v>950</v>
      </c>
      <c r="C4032">
        <v>1</v>
      </c>
      <c r="D4032">
        <v>2010</v>
      </c>
      <c r="E4032">
        <v>1</v>
      </c>
      <c r="F4032">
        <v>2</v>
      </c>
      <c r="G4032">
        <v>7</v>
      </c>
      <c r="H4032">
        <v>2010.5</v>
      </c>
      <c r="I4032">
        <v>0</v>
      </c>
      <c r="J4032">
        <v>0</v>
      </c>
      <c r="K4032">
        <v>1</v>
      </c>
      <c r="L4032">
        <v>78</v>
      </c>
      <c r="M4032">
        <v>78</v>
      </c>
      <c r="N4032" t="s">
        <v>960</v>
      </c>
      <c r="O4032" t="s">
        <v>960</v>
      </c>
      <c r="P4032">
        <v>0.14000000000000001</v>
      </c>
      <c r="Q4032">
        <v>1</v>
      </c>
      <c r="R4032">
        <v>1</v>
      </c>
      <c r="S4032">
        <v>0.81733800000000001</v>
      </c>
      <c r="T4032">
        <v>2.16553</v>
      </c>
      <c r="U4032">
        <v>8.4975000000000005</v>
      </c>
      <c r="V4032">
        <v>6.8220799999999997</v>
      </c>
      <c r="W4032">
        <v>1.6754199999999999</v>
      </c>
      <c r="X4032">
        <v>4.6056699999999999</v>
      </c>
      <c r="Y4032">
        <v>9.5258099999999999</v>
      </c>
      <c r="Z4032">
        <v>0.19124099999999999</v>
      </c>
    </row>
    <row r="4033" spans="1:26" x14ac:dyDescent="0.35">
      <c r="A4033">
        <v>3</v>
      </c>
      <c r="B4033" t="s">
        <v>950</v>
      </c>
      <c r="C4033">
        <v>1</v>
      </c>
      <c r="D4033">
        <v>2010</v>
      </c>
      <c r="E4033">
        <v>1</v>
      </c>
      <c r="F4033">
        <v>2</v>
      </c>
      <c r="G4033">
        <v>7</v>
      </c>
      <c r="H4033">
        <v>2010.5</v>
      </c>
      <c r="I4033">
        <v>0</v>
      </c>
      <c r="J4033">
        <v>0</v>
      </c>
      <c r="K4033">
        <v>1</v>
      </c>
      <c r="L4033">
        <v>79</v>
      </c>
      <c r="M4033">
        <v>79</v>
      </c>
      <c r="N4033" t="s">
        <v>960</v>
      </c>
      <c r="O4033" t="s">
        <v>960</v>
      </c>
      <c r="P4033">
        <v>0.28000000000000003</v>
      </c>
      <c r="Q4033">
        <v>1</v>
      </c>
      <c r="R4033">
        <v>1</v>
      </c>
      <c r="S4033">
        <v>3.6507800000000001</v>
      </c>
      <c r="T4033">
        <v>0.75225500000000001</v>
      </c>
      <c r="U4033">
        <v>6</v>
      </c>
      <c r="V4033">
        <v>6.9901799999999996</v>
      </c>
      <c r="W4033">
        <v>-0.990178</v>
      </c>
      <c r="X4033">
        <v>4.7693199999999996</v>
      </c>
      <c r="Y4033">
        <v>9.7642500000000005</v>
      </c>
      <c r="Z4033">
        <v>-0.35718800000000001</v>
      </c>
    </row>
    <row r="4034" spans="1:26" x14ac:dyDescent="0.35">
      <c r="A4034">
        <v>3</v>
      </c>
      <c r="B4034" t="s">
        <v>950</v>
      </c>
      <c r="C4034">
        <v>1</v>
      </c>
      <c r="D4034">
        <v>2010</v>
      </c>
      <c r="E4034">
        <v>1</v>
      </c>
      <c r="F4034">
        <v>2</v>
      </c>
      <c r="G4034">
        <v>7</v>
      </c>
      <c r="H4034">
        <v>2010.5</v>
      </c>
      <c r="I4034">
        <v>0</v>
      </c>
      <c r="J4034">
        <v>0</v>
      </c>
      <c r="K4034">
        <v>1</v>
      </c>
      <c r="L4034">
        <v>81</v>
      </c>
      <c r="M4034">
        <v>81</v>
      </c>
      <c r="N4034" t="s">
        <v>960</v>
      </c>
      <c r="O4034" t="s">
        <v>960</v>
      </c>
      <c r="P4034">
        <v>0.14000000000000001</v>
      </c>
      <c r="Q4034">
        <v>1</v>
      </c>
      <c r="R4034">
        <v>1</v>
      </c>
      <c r="S4034">
        <v>0.94153500000000001</v>
      </c>
      <c r="T4034">
        <v>1.8184800000000001</v>
      </c>
      <c r="U4034">
        <v>8.4975000000000005</v>
      </c>
      <c r="V4034">
        <v>7.3430299999999997</v>
      </c>
      <c r="W4034">
        <v>1.1544700000000001</v>
      </c>
      <c r="X4034">
        <v>5.0647099999999998</v>
      </c>
      <c r="Y4034">
        <v>10</v>
      </c>
      <c r="Z4034">
        <v>0.38527400000000001</v>
      </c>
    </row>
    <row r="4035" spans="1:26" x14ac:dyDescent="0.35">
      <c r="A4035">
        <v>3</v>
      </c>
      <c r="B4035" t="s">
        <v>950</v>
      </c>
      <c r="C4035">
        <v>1</v>
      </c>
      <c r="D4035">
        <v>2010</v>
      </c>
      <c r="E4035">
        <v>1</v>
      </c>
      <c r="F4035">
        <v>2</v>
      </c>
      <c r="G4035">
        <v>7</v>
      </c>
      <c r="H4035">
        <v>2010.5</v>
      </c>
      <c r="I4035">
        <v>0</v>
      </c>
      <c r="J4035">
        <v>0</v>
      </c>
      <c r="K4035">
        <v>1</v>
      </c>
      <c r="L4035">
        <v>82</v>
      </c>
      <c r="M4035">
        <v>82</v>
      </c>
      <c r="N4035" t="s">
        <v>960</v>
      </c>
      <c r="O4035" t="s">
        <v>960</v>
      </c>
      <c r="P4035">
        <v>0.14000000000000001</v>
      </c>
      <c r="Q4035">
        <v>1</v>
      </c>
      <c r="R4035">
        <v>1</v>
      </c>
      <c r="S4035">
        <v>0.98447899999999999</v>
      </c>
      <c r="T4035">
        <v>1.73322</v>
      </c>
      <c r="U4035">
        <v>8.4975000000000005</v>
      </c>
      <c r="V4035">
        <v>7.5267099999999996</v>
      </c>
      <c r="W4035">
        <v>0.97079199999999999</v>
      </c>
      <c r="X4035">
        <v>5.14527</v>
      </c>
      <c r="Y4035">
        <v>10</v>
      </c>
      <c r="Z4035">
        <v>0.44623099999999999</v>
      </c>
    </row>
    <row r="4036" spans="1:26" x14ac:dyDescent="0.35">
      <c r="A4036">
        <v>3</v>
      </c>
      <c r="B4036" t="s">
        <v>950</v>
      </c>
      <c r="C4036">
        <v>1</v>
      </c>
      <c r="D4036">
        <v>2011</v>
      </c>
      <c r="E4036">
        <v>1</v>
      </c>
      <c r="F4036">
        <v>2</v>
      </c>
      <c r="G4036">
        <v>7</v>
      </c>
      <c r="H4036">
        <v>2011.5</v>
      </c>
      <c r="I4036">
        <v>0</v>
      </c>
      <c r="J4036">
        <v>0</v>
      </c>
      <c r="K4036">
        <v>1</v>
      </c>
      <c r="L4036">
        <v>100</v>
      </c>
      <c r="M4036">
        <v>100</v>
      </c>
      <c r="N4036" t="s">
        <v>960</v>
      </c>
      <c r="O4036" t="s">
        <v>960</v>
      </c>
      <c r="P4036">
        <v>0.14000000000000001</v>
      </c>
      <c r="Q4036">
        <v>1</v>
      </c>
      <c r="R4036">
        <v>1</v>
      </c>
      <c r="S4036">
        <v>0.47184999999999999</v>
      </c>
      <c r="T4036">
        <v>2.181</v>
      </c>
      <c r="U4036">
        <v>8.4975000000000005</v>
      </c>
      <c r="V4036">
        <v>9.8803599999999996</v>
      </c>
      <c r="W4036">
        <v>-1.38286</v>
      </c>
      <c r="X4036">
        <v>8.0316200000000002</v>
      </c>
      <c r="Y4036">
        <v>10</v>
      </c>
      <c r="Z4036">
        <v>-0.12930700000000001</v>
      </c>
    </row>
    <row r="4037" spans="1:26" x14ac:dyDescent="0.35">
      <c r="A4037">
        <v>3</v>
      </c>
      <c r="B4037" t="s">
        <v>950</v>
      </c>
      <c r="C4037">
        <v>1</v>
      </c>
      <c r="D4037">
        <v>2011</v>
      </c>
      <c r="E4037">
        <v>1</v>
      </c>
      <c r="F4037">
        <v>2</v>
      </c>
      <c r="G4037">
        <v>7</v>
      </c>
      <c r="H4037">
        <v>2011.5</v>
      </c>
      <c r="I4037">
        <v>0</v>
      </c>
      <c r="J4037">
        <v>0</v>
      </c>
      <c r="K4037">
        <v>1</v>
      </c>
      <c r="L4037">
        <v>44</v>
      </c>
      <c r="M4037">
        <v>44</v>
      </c>
      <c r="N4037" t="s">
        <v>960</v>
      </c>
      <c r="O4037" t="s">
        <v>960</v>
      </c>
      <c r="P4037">
        <v>0.28000000000000003</v>
      </c>
      <c r="Q4037">
        <v>1</v>
      </c>
      <c r="R4037">
        <v>1</v>
      </c>
      <c r="S4037">
        <v>1.4853400000000001</v>
      </c>
      <c r="T4037">
        <v>0.77066800000000002</v>
      </c>
      <c r="U4037">
        <v>3.5024999999999999</v>
      </c>
      <c r="V4037">
        <v>3.2538499999999999</v>
      </c>
      <c r="W4037">
        <v>0.24864900000000001</v>
      </c>
      <c r="X4037">
        <v>2.0456400000000001</v>
      </c>
      <c r="Y4037">
        <v>4.7350199999999996</v>
      </c>
      <c r="Z4037">
        <v>1.17004</v>
      </c>
    </row>
    <row r="4038" spans="1:26" x14ac:dyDescent="0.35">
      <c r="A4038">
        <v>3</v>
      </c>
      <c r="B4038" t="s">
        <v>950</v>
      </c>
      <c r="C4038">
        <v>1</v>
      </c>
      <c r="D4038">
        <v>2011</v>
      </c>
      <c r="E4038">
        <v>1</v>
      </c>
      <c r="F4038">
        <v>2</v>
      </c>
      <c r="G4038">
        <v>7</v>
      </c>
      <c r="H4038">
        <v>2011.5</v>
      </c>
      <c r="I4038">
        <v>0</v>
      </c>
      <c r="J4038">
        <v>0</v>
      </c>
      <c r="K4038">
        <v>1</v>
      </c>
      <c r="L4038">
        <v>45</v>
      </c>
      <c r="M4038">
        <v>45</v>
      </c>
      <c r="N4038" t="s">
        <v>960</v>
      </c>
      <c r="O4038" t="s">
        <v>960</v>
      </c>
      <c r="P4038">
        <v>0.14000000000000001</v>
      </c>
      <c r="Q4038">
        <v>1</v>
      </c>
      <c r="R4038">
        <v>1</v>
      </c>
      <c r="S4038">
        <v>1.7224699999999999</v>
      </c>
      <c r="T4038">
        <v>0.69694699999999998</v>
      </c>
      <c r="U4038">
        <v>3.5024999999999999</v>
      </c>
      <c r="V4038">
        <v>3.3502000000000001</v>
      </c>
      <c r="W4038">
        <v>0.15229899999999999</v>
      </c>
      <c r="X4038">
        <v>2.0823900000000002</v>
      </c>
      <c r="Y4038">
        <v>4.7908499999999998</v>
      </c>
      <c r="Z4038">
        <v>1.21017</v>
      </c>
    </row>
    <row r="4039" spans="1:26" x14ac:dyDescent="0.35">
      <c r="A4039">
        <v>3</v>
      </c>
      <c r="B4039" t="s">
        <v>950</v>
      </c>
      <c r="C4039">
        <v>1</v>
      </c>
      <c r="D4039">
        <v>2011</v>
      </c>
      <c r="E4039">
        <v>1</v>
      </c>
      <c r="F4039">
        <v>2</v>
      </c>
      <c r="G4039">
        <v>7</v>
      </c>
      <c r="H4039">
        <v>2011.5</v>
      </c>
      <c r="I4039">
        <v>0</v>
      </c>
      <c r="J4039">
        <v>0</v>
      </c>
      <c r="K4039">
        <v>1</v>
      </c>
      <c r="L4039">
        <v>46</v>
      </c>
      <c r="M4039">
        <v>46</v>
      </c>
      <c r="N4039" t="s">
        <v>960</v>
      </c>
      <c r="O4039" t="s">
        <v>960</v>
      </c>
      <c r="P4039">
        <v>0.56000000000000005</v>
      </c>
      <c r="Q4039">
        <v>1</v>
      </c>
      <c r="R4039">
        <v>1</v>
      </c>
      <c r="S4039">
        <v>1.90926</v>
      </c>
      <c r="T4039">
        <v>0.64861500000000005</v>
      </c>
      <c r="U4039">
        <v>3.5024999999999999</v>
      </c>
      <c r="V4039">
        <v>3.4338700000000002</v>
      </c>
      <c r="W4039">
        <v>6.86282E-2</v>
      </c>
      <c r="X4039">
        <v>2.12215</v>
      </c>
      <c r="Y4039">
        <v>4.83873</v>
      </c>
      <c r="Z4039">
        <v>1.2326900000000001</v>
      </c>
    </row>
    <row r="4040" spans="1:26" x14ac:dyDescent="0.35">
      <c r="A4040">
        <v>3</v>
      </c>
      <c r="B4040" t="s">
        <v>950</v>
      </c>
      <c r="C4040">
        <v>1</v>
      </c>
      <c r="D4040">
        <v>2011</v>
      </c>
      <c r="E4040">
        <v>1</v>
      </c>
      <c r="F4040">
        <v>2</v>
      </c>
      <c r="G4040">
        <v>7</v>
      </c>
      <c r="H4040">
        <v>2011.5</v>
      </c>
      <c r="I4040">
        <v>0</v>
      </c>
      <c r="J4040">
        <v>0</v>
      </c>
      <c r="K4040">
        <v>1</v>
      </c>
      <c r="L4040">
        <v>47</v>
      </c>
      <c r="M4040">
        <v>47</v>
      </c>
      <c r="N4040" t="s">
        <v>960</v>
      </c>
      <c r="O4040" t="s">
        <v>960</v>
      </c>
      <c r="P4040">
        <v>0.42</v>
      </c>
      <c r="Q4040">
        <v>1</v>
      </c>
      <c r="R4040">
        <v>1</v>
      </c>
      <c r="S4040">
        <v>8.8462499999999995</v>
      </c>
      <c r="T4040">
        <v>0.27648</v>
      </c>
      <c r="U4040">
        <v>3.1695000000000002</v>
      </c>
      <c r="V4040">
        <v>3.5065900000000001</v>
      </c>
      <c r="W4040">
        <v>-0.33709699999999998</v>
      </c>
      <c r="X4040">
        <v>2.16222</v>
      </c>
      <c r="Y4040">
        <v>4.8838100000000004</v>
      </c>
      <c r="Z4040">
        <v>0.25209700000000002</v>
      </c>
    </row>
    <row r="4041" spans="1:26" x14ac:dyDescent="0.35">
      <c r="A4041">
        <v>3</v>
      </c>
      <c r="B4041" t="s">
        <v>950</v>
      </c>
      <c r="C4041">
        <v>1</v>
      </c>
      <c r="D4041">
        <v>2011</v>
      </c>
      <c r="E4041">
        <v>1</v>
      </c>
      <c r="F4041">
        <v>2</v>
      </c>
      <c r="G4041">
        <v>7</v>
      </c>
      <c r="H4041">
        <v>2011.5</v>
      </c>
      <c r="I4041">
        <v>0</v>
      </c>
      <c r="J4041">
        <v>0</v>
      </c>
      <c r="K4041">
        <v>1</v>
      </c>
      <c r="L4041">
        <v>48</v>
      </c>
      <c r="M4041">
        <v>48</v>
      </c>
      <c r="N4041" t="s">
        <v>960</v>
      </c>
      <c r="O4041" t="s">
        <v>960</v>
      </c>
      <c r="P4041">
        <v>0.7</v>
      </c>
      <c r="Q4041">
        <v>1</v>
      </c>
      <c r="R4041">
        <v>1</v>
      </c>
      <c r="S4041">
        <v>5.6942000000000004</v>
      </c>
      <c r="T4041">
        <v>0.29677999999999999</v>
      </c>
      <c r="U4041">
        <v>3.7023000000000001</v>
      </c>
      <c r="V4041">
        <v>3.57239</v>
      </c>
      <c r="W4041">
        <v>0.129912</v>
      </c>
      <c r="X4041">
        <v>2.2005699999999999</v>
      </c>
      <c r="Y4041">
        <v>4.9296800000000003</v>
      </c>
      <c r="Z4041">
        <v>0.991317</v>
      </c>
    </row>
    <row r="4042" spans="1:26" x14ac:dyDescent="0.35">
      <c r="A4042">
        <v>3</v>
      </c>
      <c r="B4042" t="s">
        <v>950</v>
      </c>
      <c r="C4042">
        <v>1</v>
      </c>
      <c r="D4042">
        <v>2011</v>
      </c>
      <c r="E4042">
        <v>1</v>
      </c>
      <c r="F4042">
        <v>2</v>
      </c>
      <c r="G4042">
        <v>7</v>
      </c>
      <c r="H4042">
        <v>2011.5</v>
      </c>
      <c r="I4042">
        <v>0</v>
      </c>
      <c r="J4042">
        <v>0</v>
      </c>
      <c r="K4042">
        <v>1</v>
      </c>
      <c r="L4042">
        <v>49</v>
      </c>
      <c r="M4042">
        <v>49</v>
      </c>
      <c r="N4042" t="s">
        <v>960</v>
      </c>
      <c r="O4042" t="s">
        <v>960</v>
      </c>
      <c r="P4042">
        <v>0.42</v>
      </c>
      <c r="Q4042">
        <v>1</v>
      </c>
      <c r="R4042">
        <v>1</v>
      </c>
      <c r="S4042">
        <v>10.24</v>
      </c>
      <c r="T4042">
        <v>0.26252199999999998</v>
      </c>
      <c r="U4042">
        <v>3.8355000000000001</v>
      </c>
      <c r="V4042">
        <v>3.6361500000000002</v>
      </c>
      <c r="W4042">
        <v>0.199348</v>
      </c>
      <c r="X4042">
        <v>2.2366199999999998</v>
      </c>
      <c r="Y4042">
        <v>4.9787299999999997</v>
      </c>
      <c r="Z4042">
        <v>0.43246899999999999</v>
      </c>
    </row>
    <row r="4043" spans="1:26" x14ac:dyDescent="0.35">
      <c r="A4043">
        <v>3</v>
      </c>
      <c r="B4043" t="s">
        <v>950</v>
      </c>
      <c r="C4043">
        <v>1</v>
      </c>
      <c r="D4043">
        <v>2011</v>
      </c>
      <c r="E4043">
        <v>1</v>
      </c>
      <c r="F4043">
        <v>2</v>
      </c>
      <c r="G4043">
        <v>7</v>
      </c>
      <c r="H4043">
        <v>2011.5</v>
      </c>
      <c r="I4043">
        <v>0</v>
      </c>
      <c r="J4043">
        <v>0</v>
      </c>
      <c r="K4043">
        <v>1</v>
      </c>
      <c r="L4043">
        <v>50</v>
      </c>
      <c r="M4043">
        <v>50</v>
      </c>
      <c r="N4043" t="s">
        <v>960</v>
      </c>
      <c r="O4043" t="s">
        <v>960</v>
      </c>
      <c r="P4043">
        <v>0.42</v>
      </c>
      <c r="Q4043">
        <v>1</v>
      </c>
      <c r="R4043">
        <v>1</v>
      </c>
      <c r="S4043">
        <v>3.3339300000000001</v>
      </c>
      <c r="T4043">
        <v>0.78366100000000005</v>
      </c>
      <c r="U4043">
        <v>4.1684999999999999</v>
      </c>
      <c r="V4043">
        <v>3.7027100000000002</v>
      </c>
      <c r="W4043">
        <v>0.46578799999999998</v>
      </c>
      <c r="X4043">
        <v>2.2715100000000001</v>
      </c>
      <c r="Y4043">
        <v>5.1587699999999996</v>
      </c>
      <c r="Z4043">
        <v>1.3862699999999999</v>
      </c>
    </row>
    <row r="4044" spans="1:26" x14ac:dyDescent="0.35">
      <c r="A4044">
        <v>3</v>
      </c>
      <c r="B4044" t="s">
        <v>950</v>
      </c>
      <c r="C4044">
        <v>1</v>
      </c>
      <c r="D4044">
        <v>2011</v>
      </c>
      <c r="E4044">
        <v>1</v>
      </c>
      <c r="F4044">
        <v>2</v>
      </c>
      <c r="G4044">
        <v>7</v>
      </c>
      <c r="H4044">
        <v>2011.5</v>
      </c>
      <c r="I4044">
        <v>0</v>
      </c>
      <c r="J4044">
        <v>0</v>
      </c>
      <c r="K4044">
        <v>1</v>
      </c>
      <c r="L4044">
        <v>51</v>
      </c>
      <c r="M4044">
        <v>51</v>
      </c>
      <c r="N4044" t="s">
        <v>960</v>
      </c>
      <c r="O4044" t="s">
        <v>960</v>
      </c>
      <c r="P4044">
        <v>0.98</v>
      </c>
      <c r="Q4044">
        <v>1</v>
      </c>
      <c r="R4044">
        <v>1</v>
      </c>
      <c r="S4044">
        <v>11.7301</v>
      </c>
      <c r="T4044">
        <v>0.26632499999999998</v>
      </c>
      <c r="U4044">
        <v>3.9306399999999999</v>
      </c>
      <c r="V4044">
        <v>3.7762199999999999</v>
      </c>
      <c r="W4044">
        <v>0.154421</v>
      </c>
      <c r="X4044">
        <v>2.3077700000000001</v>
      </c>
      <c r="Y4044">
        <v>5.3791000000000002</v>
      </c>
      <c r="Z4044">
        <v>0.30324299999999998</v>
      </c>
    </row>
    <row r="4045" spans="1:26" x14ac:dyDescent="0.35">
      <c r="A4045">
        <v>3</v>
      </c>
      <c r="B4045" t="s">
        <v>950</v>
      </c>
      <c r="C4045">
        <v>1</v>
      </c>
      <c r="D4045">
        <v>2011</v>
      </c>
      <c r="E4045">
        <v>1</v>
      </c>
      <c r="F4045">
        <v>2</v>
      </c>
      <c r="G4045">
        <v>7</v>
      </c>
      <c r="H4045">
        <v>2011.5</v>
      </c>
      <c r="I4045">
        <v>0</v>
      </c>
      <c r="J4045">
        <v>0</v>
      </c>
      <c r="K4045">
        <v>1</v>
      </c>
      <c r="L4045">
        <v>52</v>
      </c>
      <c r="M4045">
        <v>52</v>
      </c>
      <c r="N4045" t="s">
        <v>960</v>
      </c>
      <c r="O4045" t="s">
        <v>960</v>
      </c>
      <c r="P4045">
        <v>1.26</v>
      </c>
      <c r="Q4045">
        <v>1.26</v>
      </c>
      <c r="R4045">
        <v>1.26</v>
      </c>
      <c r="S4045">
        <v>1.7271300000000001</v>
      </c>
      <c r="T4045">
        <v>0.78933600000000004</v>
      </c>
      <c r="U4045">
        <v>4.5015000000000001</v>
      </c>
      <c r="V4045">
        <v>3.85975</v>
      </c>
      <c r="W4045">
        <v>0.64174699999999996</v>
      </c>
      <c r="X4045">
        <v>2.3490199999999999</v>
      </c>
      <c r="Y4045">
        <v>5.55213</v>
      </c>
      <c r="Z4045">
        <v>0.59093899999999999</v>
      </c>
    </row>
    <row r="4046" spans="1:26" x14ac:dyDescent="0.35">
      <c r="A4046">
        <v>3</v>
      </c>
      <c r="B4046" t="s">
        <v>950</v>
      </c>
      <c r="C4046">
        <v>1</v>
      </c>
      <c r="D4046">
        <v>2011</v>
      </c>
      <c r="E4046">
        <v>1</v>
      </c>
      <c r="F4046">
        <v>2</v>
      </c>
      <c r="G4046">
        <v>7</v>
      </c>
      <c r="H4046">
        <v>2011.5</v>
      </c>
      <c r="I4046">
        <v>0</v>
      </c>
      <c r="J4046">
        <v>0</v>
      </c>
      <c r="K4046">
        <v>1</v>
      </c>
      <c r="L4046">
        <v>53</v>
      </c>
      <c r="M4046">
        <v>53</v>
      </c>
      <c r="N4046" t="s">
        <v>960</v>
      </c>
      <c r="O4046" t="s">
        <v>960</v>
      </c>
      <c r="P4046">
        <v>1.96</v>
      </c>
      <c r="Q4046">
        <v>1.96</v>
      </c>
      <c r="R4046">
        <v>1.96</v>
      </c>
      <c r="S4046">
        <v>3.0181</v>
      </c>
      <c r="T4046">
        <v>0.77936000000000005</v>
      </c>
      <c r="U4046">
        <v>4.3587800000000003</v>
      </c>
      <c r="V4046">
        <v>3.9549400000000001</v>
      </c>
      <c r="W4046">
        <v>0.40384799999999998</v>
      </c>
      <c r="X4046">
        <v>2.3999799999999998</v>
      </c>
      <c r="Y4046">
        <v>5.6894900000000002</v>
      </c>
      <c r="Z4046">
        <v>0.67066899999999996</v>
      </c>
    </row>
    <row r="4047" spans="1:26" x14ac:dyDescent="0.35">
      <c r="A4047">
        <v>3</v>
      </c>
      <c r="B4047" t="s">
        <v>950</v>
      </c>
      <c r="C4047">
        <v>1</v>
      </c>
      <c r="D4047">
        <v>2011</v>
      </c>
      <c r="E4047">
        <v>1</v>
      </c>
      <c r="F4047">
        <v>2</v>
      </c>
      <c r="G4047">
        <v>7</v>
      </c>
      <c r="H4047">
        <v>2011.5</v>
      </c>
      <c r="I4047">
        <v>0</v>
      </c>
      <c r="J4047">
        <v>0</v>
      </c>
      <c r="K4047">
        <v>1</v>
      </c>
      <c r="L4047">
        <v>54</v>
      </c>
      <c r="M4047">
        <v>54</v>
      </c>
      <c r="N4047" t="s">
        <v>960</v>
      </c>
      <c r="O4047" t="s">
        <v>960</v>
      </c>
      <c r="P4047">
        <v>1.68</v>
      </c>
      <c r="Q4047">
        <v>1.68</v>
      </c>
      <c r="R4047">
        <v>1.68</v>
      </c>
      <c r="S4047">
        <v>4.8460400000000003</v>
      </c>
      <c r="T4047">
        <v>0.56647700000000001</v>
      </c>
      <c r="U4047">
        <v>4.5847499999999997</v>
      </c>
      <c r="V4047">
        <v>4.0616700000000003</v>
      </c>
      <c r="W4047">
        <v>0.52307599999999999</v>
      </c>
      <c r="X4047">
        <v>2.4667599999999998</v>
      </c>
      <c r="Y4047">
        <v>5.8002500000000001</v>
      </c>
      <c r="Z4047">
        <v>8.6819400000000005E-2</v>
      </c>
    </row>
    <row r="4048" spans="1:26" x14ac:dyDescent="0.35">
      <c r="A4048">
        <v>3</v>
      </c>
      <c r="B4048" t="s">
        <v>950</v>
      </c>
      <c r="C4048">
        <v>1</v>
      </c>
      <c r="D4048">
        <v>2011</v>
      </c>
      <c r="E4048">
        <v>1</v>
      </c>
      <c r="F4048">
        <v>2</v>
      </c>
      <c r="G4048">
        <v>7</v>
      </c>
      <c r="H4048">
        <v>2011.5</v>
      </c>
      <c r="I4048">
        <v>0</v>
      </c>
      <c r="J4048">
        <v>0</v>
      </c>
      <c r="K4048">
        <v>1</v>
      </c>
      <c r="L4048">
        <v>55</v>
      </c>
      <c r="M4048">
        <v>55</v>
      </c>
      <c r="N4048" t="s">
        <v>960</v>
      </c>
      <c r="O4048" t="s">
        <v>960</v>
      </c>
      <c r="P4048">
        <v>1.1200000000000001</v>
      </c>
      <c r="Q4048">
        <v>1.1200000000000001</v>
      </c>
      <c r="R4048">
        <v>1.1200000000000001</v>
      </c>
      <c r="S4048">
        <v>4.8219700000000003</v>
      </c>
      <c r="T4048">
        <v>0.37193500000000002</v>
      </c>
      <c r="U4048">
        <v>4.6263699999999996</v>
      </c>
      <c r="V4048">
        <v>4.1780900000000001</v>
      </c>
      <c r="W4048">
        <v>0.44828000000000001</v>
      </c>
      <c r="X4048">
        <v>2.55755</v>
      </c>
      <c r="Y4048">
        <v>5.8915300000000004</v>
      </c>
      <c r="Z4048">
        <v>0.26885199999999998</v>
      </c>
    </row>
    <row r="4049" spans="1:26" x14ac:dyDescent="0.35">
      <c r="A4049">
        <v>3</v>
      </c>
      <c r="B4049" t="s">
        <v>950</v>
      </c>
      <c r="C4049">
        <v>1</v>
      </c>
      <c r="D4049">
        <v>2011</v>
      </c>
      <c r="E4049">
        <v>1</v>
      </c>
      <c r="F4049">
        <v>2</v>
      </c>
      <c r="G4049">
        <v>7</v>
      </c>
      <c r="H4049">
        <v>2011.5</v>
      </c>
      <c r="I4049">
        <v>0</v>
      </c>
      <c r="J4049">
        <v>0</v>
      </c>
      <c r="K4049">
        <v>1</v>
      </c>
      <c r="L4049">
        <v>56</v>
      </c>
      <c r="M4049">
        <v>56</v>
      </c>
      <c r="N4049" t="s">
        <v>960</v>
      </c>
      <c r="O4049" t="s">
        <v>960</v>
      </c>
      <c r="P4049">
        <v>1.82</v>
      </c>
      <c r="Q4049">
        <v>1.82</v>
      </c>
      <c r="R4049">
        <v>1.82</v>
      </c>
      <c r="S4049">
        <v>3.1307999999999998</v>
      </c>
      <c r="T4049">
        <v>1.05769</v>
      </c>
      <c r="U4049">
        <v>4.8088800000000003</v>
      </c>
      <c r="V4049">
        <v>4.3009199999999996</v>
      </c>
      <c r="W4049">
        <v>0.50796200000000002</v>
      </c>
      <c r="X4049">
        <v>2.68363</v>
      </c>
      <c r="Y4049">
        <v>5.96889</v>
      </c>
      <c r="Z4049">
        <v>0.38100699999999998</v>
      </c>
    </row>
    <row r="4050" spans="1:26" x14ac:dyDescent="0.35">
      <c r="A4050">
        <v>3</v>
      </c>
      <c r="B4050" t="s">
        <v>950</v>
      </c>
      <c r="C4050">
        <v>1</v>
      </c>
      <c r="D4050">
        <v>2011</v>
      </c>
      <c r="E4050">
        <v>1</v>
      </c>
      <c r="F4050">
        <v>2</v>
      </c>
      <c r="G4050">
        <v>7</v>
      </c>
      <c r="H4050">
        <v>2011.5</v>
      </c>
      <c r="I4050">
        <v>0</v>
      </c>
      <c r="J4050">
        <v>0</v>
      </c>
      <c r="K4050">
        <v>1</v>
      </c>
      <c r="L4050">
        <v>57</v>
      </c>
      <c r="M4050">
        <v>57</v>
      </c>
      <c r="N4050" t="s">
        <v>960</v>
      </c>
      <c r="O4050" t="s">
        <v>960</v>
      </c>
      <c r="P4050">
        <v>2.1</v>
      </c>
      <c r="Q4050">
        <v>2.1</v>
      </c>
      <c r="R4050">
        <v>2.1</v>
      </c>
      <c r="S4050">
        <v>9.4496500000000001</v>
      </c>
      <c r="T4050">
        <v>0.45949600000000002</v>
      </c>
      <c r="U4050">
        <v>4.6346999999999996</v>
      </c>
      <c r="V4050">
        <v>4.4262499999999996</v>
      </c>
      <c r="W4050">
        <v>0.208452</v>
      </c>
      <c r="X4050">
        <v>2.8607300000000002</v>
      </c>
      <c r="Y4050">
        <v>6.1495899999999999</v>
      </c>
      <c r="Z4050">
        <v>0.34891899999999998</v>
      </c>
    </row>
    <row r="4051" spans="1:26" x14ac:dyDescent="0.35">
      <c r="A4051">
        <v>3</v>
      </c>
      <c r="B4051" t="s">
        <v>950</v>
      </c>
      <c r="C4051">
        <v>1</v>
      </c>
      <c r="D4051">
        <v>2011</v>
      </c>
      <c r="E4051">
        <v>1</v>
      </c>
      <c r="F4051">
        <v>2</v>
      </c>
      <c r="G4051">
        <v>7</v>
      </c>
      <c r="H4051">
        <v>2011.5</v>
      </c>
      <c r="I4051">
        <v>0</v>
      </c>
      <c r="J4051">
        <v>0</v>
      </c>
      <c r="K4051">
        <v>1</v>
      </c>
      <c r="L4051">
        <v>58</v>
      </c>
      <c r="M4051">
        <v>58</v>
      </c>
      <c r="N4051" t="s">
        <v>960</v>
      </c>
      <c r="O4051" t="s">
        <v>960</v>
      </c>
      <c r="P4051">
        <v>3.08</v>
      </c>
      <c r="Q4051">
        <v>3.08</v>
      </c>
      <c r="R4051">
        <v>3.08</v>
      </c>
      <c r="S4051">
        <v>4.9756099999999996</v>
      </c>
      <c r="T4051">
        <v>1.2050700000000001</v>
      </c>
      <c r="U4051">
        <v>5.0010000000000003</v>
      </c>
      <c r="V4051">
        <v>4.5504699999999998</v>
      </c>
      <c r="W4051">
        <v>0.45052999999999999</v>
      </c>
      <c r="X4051">
        <v>3.0196299999999998</v>
      </c>
      <c r="Y4051">
        <v>6.3609900000000001</v>
      </c>
      <c r="Z4051">
        <v>0.127079</v>
      </c>
    </row>
    <row r="4052" spans="1:26" x14ac:dyDescent="0.35">
      <c r="A4052">
        <v>3</v>
      </c>
      <c r="B4052" t="s">
        <v>950</v>
      </c>
      <c r="C4052">
        <v>1</v>
      </c>
      <c r="D4052">
        <v>2011</v>
      </c>
      <c r="E4052">
        <v>1</v>
      </c>
      <c r="F4052">
        <v>2</v>
      </c>
      <c r="G4052">
        <v>7</v>
      </c>
      <c r="H4052">
        <v>2011.5</v>
      </c>
      <c r="I4052">
        <v>0</v>
      </c>
      <c r="J4052">
        <v>0</v>
      </c>
      <c r="K4052">
        <v>1</v>
      </c>
      <c r="L4052">
        <v>59</v>
      </c>
      <c r="M4052">
        <v>59</v>
      </c>
      <c r="N4052" t="s">
        <v>960</v>
      </c>
      <c r="O4052" t="s">
        <v>960</v>
      </c>
      <c r="P4052">
        <v>3.36</v>
      </c>
      <c r="Q4052">
        <v>3.36</v>
      </c>
      <c r="R4052">
        <v>3.36</v>
      </c>
      <c r="S4052">
        <v>6.4652000000000003</v>
      </c>
      <c r="T4052">
        <v>1.3837999999999999</v>
      </c>
      <c r="U4052">
        <v>4.9177499999999998</v>
      </c>
      <c r="V4052">
        <v>4.6710099999999999</v>
      </c>
      <c r="W4052">
        <v>0.24674299999999999</v>
      </c>
      <c r="X4052">
        <v>3.0725799999999999</v>
      </c>
      <c r="Y4052">
        <v>6.5184100000000003</v>
      </c>
      <c r="Z4052">
        <v>0.265932</v>
      </c>
    </row>
    <row r="4053" spans="1:26" x14ac:dyDescent="0.35">
      <c r="A4053">
        <v>3</v>
      </c>
      <c r="B4053" t="s">
        <v>950</v>
      </c>
      <c r="C4053">
        <v>1</v>
      </c>
      <c r="D4053">
        <v>2011</v>
      </c>
      <c r="E4053">
        <v>1</v>
      </c>
      <c r="F4053">
        <v>2</v>
      </c>
      <c r="G4053">
        <v>7</v>
      </c>
      <c r="H4053">
        <v>2011.5</v>
      </c>
      <c r="I4053">
        <v>0</v>
      </c>
      <c r="J4053">
        <v>0</v>
      </c>
      <c r="K4053">
        <v>1</v>
      </c>
      <c r="L4053">
        <v>60</v>
      </c>
      <c r="M4053">
        <v>60</v>
      </c>
      <c r="N4053" t="s">
        <v>960</v>
      </c>
      <c r="O4053" t="s">
        <v>960</v>
      </c>
      <c r="P4053">
        <v>2.1</v>
      </c>
      <c r="Q4053">
        <v>2.1</v>
      </c>
      <c r="R4053">
        <v>2.1</v>
      </c>
      <c r="S4053">
        <v>5.0485300000000004</v>
      </c>
      <c r="T4053">
        <v>0.940133</v>
      </c>
      <c r="U4053">
        <v>5.1009000000000002</v>
      </c>
      <c r="V4053">
        <v>4.7865599999999997</v>
      </c>
      <c r="W4053">
        <v>0.31434099999999998</v>
      </c>
      <c r="X4053">
        <v>3.13096</v>
      </c>
      <c r="Y4053">
        <v>6.6390799999999999</v>
      </c>
      <c r="Z4053">
        <v>0.318718</v>
      </c>
    </row>
    <row r="4054" spans="1:26" x14ac:dyDescent="0.35">
      <c r="A4054">
        <v>3</v>
      </c>
      <c r="B4054" t="s">
        <v>950</v>
      </c>
      <c r="C4054">
        <v>1</v>
      </c>
      <c r="D4054">
        <v>2011</v>
      </c>
      <c r="E4054">
        <v>1</v>
      </c>
      <c r="F4054">
        <v>2</v>
      </c>
      <c r="G4054">
        <v>7</v>
      </c>
      <c r="H4054">
        <v>2011.5</v>
      </c>
      <c r="I4054">
        <v>0</v>
      </c>
      <c r="J4054">
        <v>0</v>
      </c>
      <c r="K4054">
        <v>1</v>
      </c>
      <c r="L4054">
        <v>61</v>
      </c>
      <c r="M4054">
        <v>61</v>
      </c>
      <c r="N4054" t="s">
        <v>960</v>
      </c>
      <c r="O4054" t="s">
        <v>960</v>
      </c>
      <c r="P4054">
        <v>3.36</v>
      </c>
      <c r="Q4054">
        <v>3.36</v>
      </c>
      <c r="R4054">
        <v>3.36</v>
      </c>
      <c r="S4054">
        <v>4.1763700000000004</v>
      </c>
      <c r="T4054">
        <v>1.2803199999999999</v>
      </c>
      <c r="U4054">
        <v>5.3339999999999996</v>
      </c>
      <c r="V4054">
        <v>4.8969199999999997</v>
      </c>
      <c r="W4054">
        <v>0.43707699999999999</v>
      </c>
      <c r="X4054">
        <v>3.1946300000000001</v>
      </c>
      <c r="Y4054">
        <v>6.73468</v>
      </c>
      <c r="Z4054">
        <v>0.38065500000000002</v>
      </c>
    </row>
    <row r="4055" spans="1:26" x14ac:dyDescent="0.35">
      <c r="A4055">
        <v>3</v>
      </c>
      <c r="B4055" t="s">
        <v>950</v>
      </c>
      <c r="C4055">
        <v>1</v>
      </c>
      <c r="D4055">
        <v>2011</v>
      </c>
      <c r="E4055">
        <v>1</v>
      </c>
      <c r="F4055">
        <v>2</v>
      </c>
      <c r="G4055">
        <v>7</v>
      </c>
      <c r="H4055">
        <v>2011.5</v>
      </c>
      <c r="I4055">
        <v>0</v>
      </c>
      <c r="J4055">
        <v>0</v>
      </c>
      <c r="K4055">
        <v>1</v>
      </c>
      <c r="L4055">
        <v>62</v>
      </c>
      <c r="M4055">
        <v>62</v>
      </c>
      <c r="N4055" t="s">
        <v>960</v>
      </c>
      <c r="O4055" t="s">
        <v>960</v>
      </c>
      <c r="P4055">
        <v>1.82</v>
      </c>
      <c r="Q4055">
        <v>1.82</v>
      </c>
      <c r="R4055">
        <v>1.82</v>
      </c>
      <c r="S4055">
        <v>10.7286</v>
      </c>
      <c r="T4055">
        <v>0.43029099999999998</v>
      </c>
      <c r="U4055">
        <v>5.3468099999999996</v>
      </c>
      <c r="V4055">
        <v>5.0025700000000004</v>
      </c>
      <c r="W4055">
        <v>0.34423199999999998</v>
      </c>
      <c r="X4055">
        <v>3.2641</v>
      </c>
      <c r="Y4055">
        <v>6.8131599999999999</v>
      </c>
      <c r="Z4055">
        <v>-6.8988300000000002E-2</v>
      </c>
    </row>
    <row r="4056" spans="1:26" x14ac:dyDescent="0.35">
      <c r="A4056">
        <v>3</v>
      </c>
      <c r="B4056" t="s">
        <v>950</v>
      </c>
      <c r="C4056">
        <v>1</v>
      </c>
      <c r="D4056">
        <v>2011</v>
      </c>
      <c r="E4056">
        <v>1</v>
      </c>
      <c r="F4056">
        <v>2</v>
      </c>
      <c r="G4056">
        <v>7</v>
      </c>
      <c r="H4056">
        <v>2011.5</v>
      </c>
      <c r="I4056">
        <v>0</v>
      </c>
      <c r="J4056">
        <v>0</v>
      </c>
      <c r="K4056">
        <v>1</v>
      </c>
      <c r="L4056">
        <v>63</v>
      </c>
      <c r="M4056">
        <v>63</v>
      </c>
      <c r="N4056" t="s">
        <v>960</v>
      </c>
      <c r="O4056" t="s">
        <v>960</v>
      </c>
      <c r="P4056">
        <v>1.82</v>
      </c>
      <c r="Q4056">
        <v>1.82</v>
      </c>
      <c r="R4056">
        <v>1.82</v>
      </c>
      <c r="S4056">
        <v>4.74953</v>
      </c>
      <c r="T4056">
        <v>0.60298099999999999</v>
      </c>
      <c r="U4056">
        <v>5.3468099999999996</v>
      </c>
      <c r="V4056">
        <v>5.10426</v>
      </c>
      <c r="W4056">
        <v>0.24255099999999999</v>
      </c>
      <c r="X4056">
        <v>3.3407800000000001</v>
      </c>
      <c r="Y4056">
        <v>6.8800999999999997</v>
      </c>
      <c r="Z4056">
        <v>0.62657600000000002</v>
      </c>
    </row>
    <row r="4057" spans="1:26" x14ac:dyDescent="0.35">
      <c r="A4057">
        <v>3</v>
      </c>
      <c r="B4057" t="s">
        <v>950</v>
      </c>
      <c r="C4057">
        <v>1</v>
      </c>
      <c r="D4057">
        <v>2011</v>
      </c>
      <c r="E4057">
        <v>1</v>
      </c>
      <c r="F4057">
        <v>2</v>
      </c>
      <c r="G4057">
        <v>7</v>
      </c>
      <c r="H4057">
        <v>2011.5</v>
      </c>
      <c r="I4057">
        <v>0</v>
      </c>
      <c r="J4057">
        <v>0</v>
      </c>
      <c r="K4057">
        <v>1</v>
      </c>
      <c r="L4057">
        <v>64</v>
      </c>
      <c r="M4057">
        <v>64</v>
      </c>
      <c r="N4057" t="s">
        <v>960</v>
      </c>
      <c r="O4057" t="s">
        <v>960</v>
      </c>
      <c r="P4057">
        <v>1.1200000000000001</v>
      </c>
      <c r="Q4057">
        <v>1.1200000000000001</v>
      </c>
      <c r="R4057">
        <v>1.1200000000000001</v>
      </c>
      <c r="S4057">
        <v>6.6274899999999999</v>
      </c>
      <c r="T4057">
        <v>0.43509799999999998</v>
      </c>
      <c r="U4057">
        <v>5.1258699999999999</v>
      </c>
      <c r="V4057">
        <v>5.2027000000000001</v>
      </c>
      <c r="W4057">
        <v>-7.6826400000000003E-2</v>
      </c>
      <c r="X4057">
        <v>3.4271099999999999</v>
      </c>
      <c r="Y4057">
        <v>6.9394499999999999</v>
      </c>
      <c r="Z4057">
        <v>0.52915199999999996</v>
      </c>
    </row>
    <row r="4058" spans="1:26" x14ac:dyDescent="0.35">
      <c r="A4058">
        <v>3</v>
      </c>
      <c r="B4058" t="s">
        <v>950</v>
      </c>
      <c r="C4058">
        <v>1</v>
      </c>
      <c r="D4058">
        <v>2011</v>
      </c>
      <c r="E4058">
        <v>1</v>
      </c>
      <c r="F4058">
        <v>2</v>
      </c>
      <c r="G4058">
        <v>7</v>
      </c>
      <c r="H4058">
        <v>2011.5</v>
      </c>
      <c r="I4058">
        <v>0</v>
      </c>
      <c r="J4058">
        <v>0</v>
      </c>
      <c r="K4058">
        <v>1</v>
      </c>
      <c r="L4058">
        <v>65</v>
      </c>
      <c r="M4058">
        <v>65</v>
      </c>
      <c r="N4058" t="s">
        <v>960</v>
      </c>
      <c r="O4058" t="s">
        <v>960</v>
      </c>
      <c r="P4058">
        <v>2.2400000000000002</v>
      </c>
      <c r="Q4058">
        <v>2.2400000000000002</v>
      </c>
      <c r="R4058">
        <v>2.2400000000000002</v>
      </c>
      <c r="S4058">
        <v>2.75705</v>
      </c>
      <c r="T4058">
        <v>1.0774600000000001</v>
      </c>
      <c r="U4058">
        <v>5.5629400000000002</v>
      </c>
      <c r="V4058">
        <v>5.2985300000000004</v>
      </c>
      <c r="W4058">
        <v>0.26440399999999997</v>
      </c>
      <c r="X4058">
        <v>3.5265300000000002</v>
      </c>
      <c r="Y4058">
        <v>6.9941500000000003</v>
      </c>
      <c r="Z4058">
        <v>0.82181899999999997</v>
      </c>
    </row>
    <row r="4059" spans="1:26" x14ac:dyDescent="0.35">
      <c r="A4059">
        <v>3</v>
      </c>
      <c r="B4059" t="s">
        <v>950</v>
      </c>
      <c r="C4059">
        <v>1</v>
      </c>
      <c r="D4059">
        <v>2011</v>
      </c>
      <c r="E4059">
        <v>1</v>
      </c>
      <c r="F4059">
        <v>2</v>
      </c>
      <c r="G4059">
        <v>7</v>
      </c>
      <c r="H4059">
        <v>2011.5</v>
      </c>
      <c r="I4059">
        <v>0</v>
      </c>
      <c r="J4059">
        <v>0</v>
      </c>
      <c r="K4059">
        <v>1</v>
      </c>
      <c r="L4059">
        <v>66</v>
      </c>
      <c r="M4059">
        <v>66</v>
      </c>
      <c r="N4059" t="s">
        <v>960</v>
      </c>
      <c r="O4059" t="s">
        <v>960</v>
      </c>
      <c r="P4059">
        <v>1.54</v>
      </c>
      <c r="Q4059">
        <v>1.54</v>
      </c>
      <c r="R4059">
        <v>1.54</v>
      </c>
      <c r="S4059">
        <v>3.5290300000000001</v>
      </c>
      <c r="T4059">
        <v>0.773899</v>
      </c>
      <c r="U4059">
        <v>5.8637699999999997</v>
      </c>
      <c r="V4059">
        <v>5.3923100000000002</v>
      </c>
      <c r="W4059">
        <v>0.47146399999999999</v>
      </c>
      <c r="X4059">
        <v>3.64344</v>
      </c>
      <c r="Y4059">
        <v>7.1892800000000001</v>
      </c>
      <c r="Z4059">
        <v>0.82061200000000001</v>
      </c>
    </row>
    <row r="4060" spans="1:26" x14ac:dyDescent="0.35">
      <c r="A4060">
        <v>3</v>
      </c>
      <c r="B4060" t="s">
        <v>950</v>
      </c>
      <c r="C4060">
        <v>1</v>
      </c>
      <c r="D4060">
        <v>2011</v>
      </c>
      <c r="E4060">
        <v>1</v>
      </c>
      <c r="F4060">
        <v>2</v>
      </c>
      <c r="G4060">
        <v>7</v>
      </c>
      <c r="H4060">
        <v>2011.5</v>
      </c>
      <c r="I4060">
        <v>0</v>
      </c>
      <c r="J4060">
        <v>0</v>
      </c>
      <c r="K4060">
        <v>1</v>
      </c>
      <c r="L4060">
        <v>67</v>
      </c>
      <c r="M4060">
        <v>67</v>
      </c>
      <c r="N4060" t="s">
        <v>960</v>
      </c>
      <c r="O4060" t="s">
        <v>960</v>
      </c>
      <c r="P4060">
        <v>1.1200000000000001</v>
      </c>
      <c r="Q4060">
        <v>1.1200000000000001</v>
      </c>
      <c r="R4060">
        <v>1.1200000000000001</v>
      </c>
      <c r="S4060">
        <v>11.535299999999999</v>
      </c>
      <c r="T4060">
        <v>0.26544099999999998</v>
      </c>
      <c r="U4060">
        <v>5.7502500000000003</v>
      </c>
      <c r="V4060">
        <v>5.4846000000000004</v>
      </c>
      <c r="W4060">
        <v>0.26565</v>
      </c>
      <c r="X4060">
        <v>3.7831800000000002</v>
      </c>
      <c r="Y4060">
        <v>7.3666999999999998</v>
      </c>
      <c r="Z4060">
        <v>-7.0028800000000002E-2</v>
      </c>
    </row>
    <row r="4061" spans="1:26" x14ac:dyDescent="0.35">
      <c r="A4061">
        <v>3</v>
      </c>
      <c r="B4061" t="s">
        <v>950</v>
      </c>
      <c r="C4061">
        <v>1</v>
      </c>
      <c r="D4061">
        <v>2011</v>
      </c>
      <c r="E4061">
        <v>1</v>
      </c>
      <c r="F4061">
        <v>2</v>
      </c>
      <c r="G4061">
        <v>7</v>
      </c>
      <c r="H4061">
        <v>2011.5</v>
      </c>
      <c r="I4061">
        <v>0</v>
      </c>
      <c r="J4061">
        <v>0</v>
      </c>
      <c r="K4061">
        <v>1</v>
      </c>
      <c r="L4061">
        <v>68</v>
      </c>
      <c r="M4061">
        <v>68</v>
      </c>
      <c r="N4061" t="s">
        <v>960</v>
      </c>
      <c r="O4061" t="s">
        <v>960</v>
      </c>
      <c r="P4061">
        <v>1.1200000000000001</v>
      </c>
      <c r="Q4061">
        <v>1.1200000000000001</v>
      </c>
      <c r="R4061">
        <v>1.1200000000000001</v>
      </c>
      <c r="S4061">
        <v>5.2002100000000002</v>
      </c>
      <c r="T4061">
        <v>0.52596600000000004</v>
      </c>
      <c r="U4061">
        <v>5.8751199999999999</v>
      </c>
      <c r="V4061">
        <v>5.5760899999999998</v>
      </c>
      <c r="W4061">
        <v>0.29903400000000002</v>
      </c>
      <c r="X4061">
        <v>3.9519600000000001</v>
      </c>
      <c r="Y4061">
        <v>7.5157499999999997</v>
      </c>
      <c r="Z4061">
        <v>0.28063399999999999</v>
      </c>
    </row>
    <row r="4062" spans="1:26" x14ac:dyDescent="0.35">
      <c r="A4062">
        <v>3</v>
      </c>
      <c r="B4062" t="s">
        <v>950</v>
      </c>
      <c r="C4062">
        <v>1</v>
      </c>
      <c r="D4062">
        <v>2011</v>
      </c>
      <c r="E4062">
        <v>1</v>
      </c>
      <c r="F4062">
        <v>2</v>
      </c>
      <c r="G4062">
        <v>7</v>
      </c>
      <c r="H4062">
        <v>2011.5</v>
      </c>
      <c r="I4062">
        <v>0</v>
      </c>
      <c r="J4062">
        <v>0</v>
      </c>
      <c r="K4062">
        <v>1</v>
      </c>
      <c r="L4062">
        <v>69</v>
      </c>
      <c r="M4062">
        <v>69</v>
      </c>
      <c r="N4062" t="s">
        <v>960</v>
      </c>
      <c r="O4062" t="s">
        <v>960</v>
      </c>
      <c r="P4062">
        <v>0.84</v>
      </c>
      <c r="Q4062">
        <v>1</v>
      </c>
      <c r="R4062">
        <v>1</v>
      </c>
      <c r="S4062">
        <v>3.1203599999999998</v>
      </c>
      <c r="T4062">
        <v>0.60431400000000002</v>
      </c>
      <c r="U4062">
        <v>6.1665000000000001</v>
      </c>
      <c r="V4062">
        <v>5.6676299999999999</v>
      </c>
      <c r="W4062">
        <v>0.49887100000000001</v>
      </c>
      <c r="X4062">
        <v>4.0295899999999998</v>
      </c>
      <c r="Y4062">
        <v>7.64351</v>
      </c>
      <c r="Z4062">
        <v>0.28444900000000001</v>
      </c>
    </row>
    <row r="4063" spans="1:26" x14ac:dyDescent="0.35">
      <c r="A4063">
        <v>3</v>
      </c>
      <c r="B4063" t="s">
        <v>950</v>
      </c>
      <c r="C4063">
        <v>1</v>
      </c>
      <c r="D4063">
        <v>2011</v>
      </c>
      <c r="E4063">
        <v>1</v>
      </c>
      <c r="F4063">
        <v>2</v>
      </c>
      <c r="G4063">
        <v>7</v>
      </c>
      <c r="H4063">
        <v>2011.5</v>
      </c>
      <c r="I4063">
        <v>0</v>
      </c>
      <c r="J4063">
        <v>0</v>
      </c>
      <c r="K4063">
        <v>1</v>
      </c>
      <c r="L4063">
        <v>70</v>
      </c>
      <c r="M4063">
        <v>70</v>
      </c>
      <c r="N4063" t="s">
        <v>960</v>
      </c>
      <c r="O4063" t="s">
        <v>960</v>
      </c>
      <c r="P4063">
        <v>0.28000000000000003</v>
      </c>
      <c r="Q4063">
        <v>1</v>
      </c>
      <c r="R4063">
        <v>1</v>
      </c>
      <c r="S4063">
        <v>0.99349699999999996</v>
      </c>
      <c r="T4063">
        <v>1.33328</v>
      </c>
      <c r="U4063">
        <v>6.4995000000000003</v>
      </c>
      <c r="V4063">
        <v>5.7602200000000003</v>
      </c>
      <c r="W4063">
        <v>0.73927799999999999</v>
      </c>
      <c r="X4063">
        <v>4.0697200000000002</v>
      </c>
      <c r="Y4063">
        <v>7.7553299999999998</v>
      </c>
      <c r="Z4063">
        <v>0.712449</v>
      </c>
    </row>
    <row r="4064" spans="1:26" x14ac:dyDescent="0.35">
      <c r="A4064">
        <v>3</v>
      </c>
      <c r="B4064" t="s">
        <v>950</v>
      </c>
      <c r="C4064">
        <v>1</v>
      </c>
      <c r="D4064">
        <v>2011</v>
      </c>
      <c r="E4064">
        <v>1</v>
      </c>
      <c r="F4064">
        <v>2</v>
      </c>
      <c r="G4064">
        <v>7</v>
      </c>
      <c r="H4064">
        <v>2011.5</v>
      </c>
      <c r="I4064">
        <v>0</v>
      </c>
      <c r="J4064">
        <v>0</v>
      </c>
      <c r="K4064">
        <v>1</v>
      </c>
      <c r="L4064">
        <v>71</v>
      </c>
      <c r="M4064">
        <v>71</v>
      </c>
      <c r="N4064" t="s">
        <v>960</v>
      </c>
      <c r="O4064" t="s">
        <v>960</v>
      </c>
      <c r="P4064">
        <v>0.28000000000000003</v>
      </c>
      <c r="Q4064">
        <v>1</v>
      </c>
      <c r="R4064">
        <v>1</v>
      </c>
      <c r="S4064">
        <v>3.61355</v>
      </c>
      <c r="T4064">
        <v>0.64550399999999997</v>
      </c>
      <c r="U4064">
        <v>5.0010000000000003</v>
      </c>
      <c r="V4064">
        <v>5.8549800000000003</v>
      </c>
      <c r="W4064">
        <v>-0.85398499999999999</v>
      </c>
      <c r="X4064">
        <v>4.1109999999999998</v>
      </c>
      <c r="Y4064">
        <v>7.8554000000000004</v>
      </c>
      <c r="Z4064">
        <v>-0.275945</v>
      </c>
    </row>
    <row r="4065" spans="1:26" x14ac:dyDescent="0.35">
      <c r="A4065">
        <v>3</v>
      </c>
      <c r="B4065" t="s">
        <v>950</v>
      </c>
      <c r="C4065">
        <v>1</v>
      </c>
      <c r="D4065">
        <v>2011</v>
      </c>
      <c r="E4065">
        <v>1</v>
      </c>
      <c r="F4065">
        <v>2</v>
      </c>
      <c r="G4065">
        <v>7</v>
      </c>
      <c r="H4065">
        <v>2011.5</v>
      </c>
      <c r="I4065">
        <v>0</v>
      </c>
      <c r="J4065">
        <v>0</v>
      </c>
      <c r="K4065">
        <v>1</v>
      </c>
      <c r="L4065">
        <v>72</v>
      </c>
      <c r="M4065">
        <v>72</v>
      </c>
      <c r="N4065" t="s">
        <v>960</v>
      </c>
      <c r="O4065" t="s">
        <v>960</v>
      </c>
      <c r="P4065">
        <v>0.14000000000000001</v>
      </c>
      <c r="Q4065">
        <v>1</v>
      </c>
      <c r="R4065">
        <v>1</v>
      </c>
      <c r="S4065">
        <v>1.40038</v>
      </c>
      <c r="T4065">
        <v>1.01156</v>
      </c>
      <c r="U4065">
        <v>5.5004999999999997</v>
      </c>
      <c r="V4065">
        <v>5.9530599999999998</v>
      </c>
      <c r="W4065">
        <v>-0.45255899999999999</v>
      </c>
      <c r="X4065">
        <v>4.1542599999999998</v>
      </c>
      <c r="Y4065">
        <v>7.9470700000000001</v>
      </c>
      <c r="Z4065">
        <v>0.92252999999999996</v>
      </c>
    </row>
    <row r="4066" spans="1:26" x14ac:dyDescent="0.35">
      <c r="A4066">
        <v>3</v>
      </c>
      <c r="B4066" t="s">
        <v>950</v>
      </c>
      <c r="C4066">
        <v>1</v>
      </c>
      <c r="D4066">
        <v>2011</v>
      </c>
      <c r="E4066">
        <v>1</v>
      </c>
      <c r="F4066">
        <v>2</v>
      </c>
      <c r="G4066">
        <v>7</v>
      </c>
      <c r="H4066">
        <v>2011.5</v>
      </c>
      <c r="I4066">
        <v>0</v>
      </c>
      <c r="J4066">
        <v>0</v>
      </c>
      <c r="K4066">
        <v>1</v>
      </c>
      <c r="L4066">
        <v>73</v>
      </c>
      <c r="M4066">
        <v>73</v>
      </c>
      <c r="N4066" t="s">
        <v>960</v>
      </c>
      <c r="O4066" t="s">
        <v>960</v>
      </c>
      <c r="P4066">
        <v>0.42</v>
      </c>
      <c r="Q4066">
        <v>1</v>
      </c>
      <c r="R4066">
        <v>1</v>
      </c>
      <c r="S4066">
        <v>4.17943</v>
      </c>
      <c r="T4066">
        <v>0.52386299999999997</v>
      </c>
      <c r="U4066">
        <v>6.1665000000000001</v>
      </c>
      <c r="V4066">
        <v>6.0555199999999996</v>
      </c>
      <c r="W4066">
        <v>0.11097700000000001</v>
      </c>
      <c r="X4066">
        <v>4.2006500000000004</v>
      </c>
      <c r="Y4066">
        <v>8.1087500000000006</v>
      </c>
      <c r="Z4066">
        <v>0.48999799999999999</v>
      </c>
    </row>
    <row r="4067" spans="1:26" x14ac:dyDescent="0.35">
      <c r="A4067">
        <v>3</v>
      </c>
      <c r="B4067" t="s">
        <v>950</v>
      </c>
      <c r="C4067">
        <v>1</v>
      </c>
      <c r="D4067">
        <v>2011</v>
      </c>
      <c r="E4067">
        <v>1</v>
      </c>
      <c r="F4067">
        <v>2</v>
      </c>
      <c r="G4067">
        <v>7</v>
      </c>
      <c r="H4067">
        <v>2011.5</v>
      </c>
      <c r="I4067">
        <v>0</v>
      </c>
      <c r="J4067">
        <v>0</v>
      </c>
      <c r="K4067">
        <v>1</v>
      </c>
      <c r="L4067">
        <v>74</v>
      </c>
      <c r="M4067">
        <v>74</v>
      </c>
      <c r="N4067" t="s">
        <v>960</v>
      </c>
      <c r="O4067" t="s">
        <v>960</v>
      </c>
      <c r="P4067">
        <v>0.28000000000000003</v>
      </c>
      <c r="Q4067">
        <v>1</v>
      </c>
      <c r="R4067">
        <v>1</v>
      </c>
      <c r="S4067">
        <v>2.6203699999999999</v>
      </c>
      <c r="T4067">
        <v>0.84356399999999998</v>
      </c>
      <c r="U4067">
        <v>6.9989999999999997</v>
      </c>
      <c r="V4067">
        <v>6.1633100000000001</v>
      </c>
      <c r="W4067">
        <v>0.83569199999999999</v>
      </c>
      <c r="X4067">
        <v>4.2517800000000001</v>
      </c>
      <c r="Y4067">
        <v>8.35182</v>
      </c>
      <c r="Z4067">
        <v>-0.228466</v>
      </c>
    </row>
    <row r="4068" spans="1:26" x14ac:dyDescent="0.35">
      <c r="A4068">
        <v>3</v>
      </c>
      <c r="B4068" t="s">
        <v>950</v>
      </c>
      <c r="C4068">
        <v>1</v>
      </c>
      <c r="D4068">
        <v>2011</v>
      </c>
      <c r="E4068">
        <v>1</v>
      </c>
      <c r="F4068">
        <v>2</v>
      </c>
      <c r="G4068">
        <v>7</v>
      </c>
      <c r="H4068">
        <v>2011.5</v>
      </c>
      <c r="I4068">
        <v>0</v>
      </c>
      <c r="J4068">
        <v>0</v>
      </c>
      <c r="K4068">
        <v>1</v>
      </c>
      <c r="L4068">
        <v>76</v>
      </c>
      <c r="M4068">
        <v>76</v>
      </c>
      <c r="N4068" t="s">
        <v>960</v>
      </c>
      <c r="O4068" t="s">
        <v>960</v>
      </c>
      <c r="P4068">
        <v>0.42</v>
      </c>
      <c r="Q4068">
        <v>1</v>
      </c>
      <c r="R4068">
        <v>1</v>
      </c>
      <c r="S4068">
        <v>3.1247199999999999</v>
      </c>
      <c r="T4068">
        <v>0.69771899999999998</v>
      </c>
      <c r="U4068">
        <v>6.8324999999999996</v>
      </c>
      <c r="V4068">
        <v>6.3974900000000003</v>
      </c>
      <c r="W4068">
        <v>0.43501099999999998</v>
      </c>
      <c r="X4068">
        <v>4.3774499999999996</v>
      </c>
      <c r="Y4068">
        <v>8.7258399999999998</v>
      </c>
      <c r="Z4068">
        <v>0.21951499999999999</v>
      </c>
    </row>
    <row r="4069" spans="1:26" x14ac:dyDescent="0.35">
      <c r="A4069">
        <v>3</v>
      </c>
      <c r="B4069" t="s">
        <v>950</v>
      </c>
      <c r="C4069">
        <v>1</v>
      </c>
      <c r="D4069">
        <v>2011</v>
      </c>
      <c r="E4069">
        <v>1</v>
      </c>
      <c r="F4069">
        <v>2</v>
      </c>
      <c r="G4069">
        <v>7</v>
      </c>
      <c r="H4069">
        <v>2011.5</v>
      </c>
      <c r="I4069">
        <v>0</v>
      </c>
      <c r="J4069">
        <v>0</v>
      </c>
      <c r="K4069">
        <v>1</v>
      </c>
      <c r="L4069">
        <v>78</v>
      </c>
      <c r="M4069">
        <v>78</v>
      </c>
      <c r="N4069" t="s">
        <v>960</v>
      </c>
      <c r="O4069" t="s">
        <v>960</v>
      </c>
      <c r="P4069">
        <v>0.14000000000000001</v>
      </c>
      <c r="Q4069">
        <v>1</v>
      </c>
      <c r="R4069">
        <v>1</v>
      </c>
      <c r="S4069">
        <v>0.991784</v>
      </c>
      <c r="T4069">
        <v>1.53227</v>
      </c>
      <c r="U4069">
        <v>7.4984999999999999</v>
      </c>
      <c r="V4069">
        <v>6.6586499999999997</v>
      </c>
      <c r="W4069">
        <v>0.83984700000000001</v>
      </c>
      <c r="X4069">
        <v>4.5575099999999997</v>
      </c>
      <c r="Y4069">
        <v>9.0228599999999997</v>
      </c>
      <c r="Z4069">
        <v>0.56293300000000002</v>
      </c>
    </row>
    <row r="4070" spans="1:26" x14ac:dyDescent="0.35">
      <c r="A4070">
        <v>3</v>
      </c>
      <c r="B4070" t="s">
        <v>950</v>
      </c>
      <c r="C4070">
        <v>1</v>
      </c>
      <c r="D4070">
        <v>2011</v>
      </c>
      <c r="E4070">
        <v>1</v>
      </c>
      <c r="F4070">
        <v>2</v>
      </c>
      <c r="G4070">
        <v>7</v>
      </c>
      <c r="H4070">
        <v>2011.5</v>
      </c>
      <c r="I4070">
        <v>0</v>
      </c>
      <c r="J4070">
        <v>0</v>
      </c>
      <c r="K4070">
        <v>1</v>
      </c>
      <c r="L4070">
        <v>81</v>
      </c>
      <c r="M4070">
        <v>81</v>
      </c>
      <c r="N4070" t="s">
        <v>960</v>
      </c>
      <c r="O4070" t="s">
        <v>960</v>
      </c>
      <c r="P4070">
        <v>0.14000000000000001</v>
      </c>
      <c r="Q4070">
        <v>1</v>
      </c>
      <c r="R4070">
        <v>1</v>
      </c>
      <c r="S4070">
        <v>1.2707900000000001</v>
      </c>
      <c r="T4070">
        <v>1.2463299999999999</v>
      </c>
      <c r="U4070">
        <v>6.4995000000000003</v>
      </c>
      <c r="V4070">
        <v>7.1015499999999996</v>
      </c>
      <c r="W4070">
        <v>-0.60204899999999995</v>
      </c>
      <c r="X4070">
        <v>5.0095000000000001</v>
      </c>
      <c r="Y4070">
        <v>9.80396</v>
      </c>
      <c r="Z4070">
        <v>0.78134899999999996</v>
      </c>
    </row>
    <row r="4071" spans="1:26" x14ac:dyDescent="0.35">
      <c r="A4071">
        <v>3</v>
      </c>
      <c r="B4071" t="s">
        <v>950</v>
      </c>
      <c r="C4071">
        <v>1</v>
      </c>
      <c r="D4071">
        <v>2011</v>
      </c>
      <c r="E4071">
        <v>1</v>
      </c>
      <c r="F4071">
        <v>2</v>
      </c>
      <c r="G4071">
        <v>7</v>
      </c>
      <c r="H4071">
        <v>2011.5</v>
      </c>
      <c r="I4071">
        <v>0</v>
      </c>
      <c r="J4071">
        <v>0</v>
      </c>
      <c r="K4071">
        <v>1</v>
      </c>
      <c r="L4071">
        <v>82</v>
      </c>
      <c r="M4071">
        <v>82</v>
      </c>
      <c r="N4071" t="s">
        <v>960</v>
      </c>
      <c r="O4071" t="s">
        <v>960</v>
      </c>
      <c r="P4071">
        <v>0.28000000000000003</v>
      </c>
      <c r="Q4071">
        <v>1</v>
      </c>
      <c r="R4071">
        <v>1</v>
      </c>
      <c r="S4071">
        <v>2.8448000000000002</v>
      </c>
      <c r="T4071">
        <v>0.90871800000000003</v>
      </c>
      <c r="U4071">
        <v>7.9980000000000002</v>
      </c>
      <c r="V4071">
        <v>7.2626499999999998</v>
      </c>
      <c r="W4071">
        <v>0.73535099999999998</v>
      </c>
      <c r="X4071">
        <v>5.0707800000000001</v>
      </c>
      <c r="Y4071">
        <v>9.9874700000000001</v>
      </c>
      <c r="Z4071">
        <v>-0.30263800000000002</v>
      </c>
    </row>
    <row r="4072" spans="1:26" x14ac:dyDescent="0.35">
      <c r="A4072">
        <v>3</v>
      </c>
      <c r="B4072" t="s">
        <v>950</v>
      </c>
      <c r="C4072">
        <v>1</v>
      </c>
      <c r="D4072">
        <v>2012</v>
      </c>
      <c r="E4072">
        <v>1</v>
      </c>
      <c r="F4072">
        <v>2</v>
      </c>
      <c r="G4072">
        <v>7</v>
      </c>
      <c r="H4072">
        <v>2012.5</v>
      </c>
      <c r="I4072">
        <v>0</v>
      </c>
      <c r="J4072">
        <v>0</v>
      </c>
      <c r="K4072">
        <v>1</v>
      </c>
      <c r="L4072">
        <v>44</v>
      </c>
      <c r="M4072">
        <v>44</v>
      </c>
      <c r="N4072" t="s">
        <v>960</v>
      </c>
      <c r="O4072" t="s">
        <v>960</v>
      </c>
      <c r="P4072">
        <v>0.14000000000000001</v>
      </c>
      <c r="Q4072">
        <v>1</v>
      </c>
      <c r="R4072">
        <v>1</v>
      </c>
      <c r="S4072">
        <v>0.61426499999999995</v>
      </c>
      <c r="T4072">
        <v>1.9769099999999999</v>
      </c>
      <c r="U4072">
        <v>4.5015000000000001</v>
      </c>
      <c r="V4072">
        <v>3.1924100000000002</v>
      </c>
      <c r="W4072">
        <v>1.3090900000000001</v>
      </c>
      <c r="X4072">
        <v>2.0186899999999999</v>
      </c>
      <c r="Y4072">
        <v>4.74986</v>
      </c>
      <c r="Z4072">
        <v>0.35382200000000003</v>
      </c>
    </row>
    <row r="4073" spans="1:26" x14ac:dyDescent="0.35">
      <c r="A4073">
        <v>3</v>
      </c>
      <c r="B4073" t="s">
        <v>950</v>
      </c>
      <c r="C4073">
        <v>1</v>
      </c>
      <c r="D4073">
        <v>2012</v>
      </c>
      <c r="E4073">
        <v>1</v>
      </c>
      <c r="F4073">
        <v>2</v>
      </c>
      <c r="G4073">
        <v>7</v>
      </c>
      <c r="H4073">
        <v>2012.5</v>
      </c>
      <c r="I4073">
        <v>0</v>
      </c>
      <c r="J4073">
        <v>0</v>
      </c>
      <c r="K4073">
        <v>1</v>
      </c>
      <c r="L4073">
        <v>45</v>
      </c>
      <c r="M4073">
        <v>45</v>
      </c>
      <c r="N4073" t="s">
        <v>960</v>
      </c>
      <c r="O4073" t="s">
        <v>960</v>
      </c>
      <c r="P4073">
        <v>0.28000000000000003</v>
      </c>
      <c r="Q4073">
        <v>1</v>
      </c>
      <c r="R4073">
        <v>1</v>
      </c>
      <c r="S4073">
        <v>0.65337500000000004</v>
      </c>
      <c r="T4073">
        <v>1.7961</v>
      </c>
      <c r="U4073">
        <v>4.5015000000000001</v>
      </c>
      <c r="V4073">
        <v>3.3162199999999999</v>
      </c>
      <c r="W4073">
        <v>1.1852799999999999</v>
      </c>
      <c r="X4073">
        <v>2.0537999999999998</v>
      </c>
      <c r="Y4073">
        <v>4.8292400000000004</v>
      </c>
      <c r="Z4073">
        <v>0.46240700000000001</v>
      </c>
    </row>
    <row r="4074" spans="1:26" x14ac:dyDescent="0.35">
      <c r="A4074">
        <v>3</v>
      </c>
      <c r="B4074" t="s">
        <v>950</v>
      </c>
      <c r="C4074">
        <v>1</v>
      </c>
      <c r="D4074">
        <v>2012</v>
      </c>
      <c r="E4074">
        <v>1</v>
      </c>
      <c r="F4074">
        <v>2</v>
      </c>
      <c r="G4074">
        <v>7</v>
      </c>
      <c r="H4074">
        <v>2012.5</v>
      </c>
      <c r="I4074">
        <v>0</v>
      </c>
      <c r="J4074">
        <v>0</v>
      </c>
      <c r="K4074">
        <v>1</v>
      </c>
      <c r="L4074">
        <v>47</v>
      </c>
      <c r="M4074">
        <v>47</v>
      </c>
      <c r="N4074" t="s">
        <v>960</v>
      </c>
      <c r="O4074" t="s">
        <v>960</v>
      </c>
      <c r="P4074">
        <v>0.28000000000000003</v>
      </c>
      <c r="Q4074">
        <v>1</v>
      </c>
      <c r="R4074">
        <v>1</v>
      </c>
      <c r="S4074">
        <v>4.8377800000000004</v>
      </c>
      <c r="T4074">
        <v>0.41875600000000002</v>
      </c>
      <c r="U4074">
        <v>4.0019999999999998</v>
      </c>
      <c r="V4074">
        <v>3.5354800000000002</v>
      </c>
      <c r="W4074">
        <v>0.46651799999999999</v>
      </c>
      <c r="X4074">
        <v>2.1432799999999999</v>
      </c>
      <c r="Y4074">
        <v>4.9523299999999999</v>
      </c>
      <c r="Z4074">
        <v>9.0929999999999997E-2</v>
      </c>
    </row>
    <row r="4075" spans="1:26" x14ac:dyDescent="0.35">
      <c r="A4075">
        <v>3</v>
      </c>
      <c r="B4075" t="s">
        <v>950</v>
      </c>
      <c r="C4075">
        <v>1</v>
      </c>
      <c r="D4075">
        <v>2012</v>
      </c>
      <c r="E4075">
        <v>1</v>
      </c>
      <c r="F4075">
        <v>2</v>
      </c>
      <c r="G4075">
        <v>7</v>
      </c>
      <c r="H4075">
        <v>2012.5</v>
      </c>
      <c r="I4075">
        <v>0</v>
      </c>
      <c r="J4075">
        <v>0</v>
      </c>
      <c r="K4075">
        <v>1</v>
      </c>
      <c r="L4075">
        <v>49</v>
      </c>
      <c r="M4075">
        <v>49</v>
      </c>
      <c r="N4075" t="s">
        <v>960</v>
      </c>
      <c r="O4075" t="s">
        <v>960</v>
      </c>
      <c r="P4075">
        <v>0.42</v>
      </c>
      <c r="Q4075">
        <v>1</v>
      </c>
      <c r="R4075">
        <v>1</v>
      </c>
      <c r="S4075">
        <v>9.6427600000000009</v>
      </c>
      <c r="T4075">
        <v>0.276586</v>
      </c>
      <c r="U4075">
        <v>3.8355000000000001</v>
      </c>
      <c r="V4075">
        <v>3.7213699999999998</v>
      </c>
      <c r="W4075">
        <v>0.114124</v>
      </c>
      <c r="X4075">
        <v>2.2462300000000002</v>
      </c>
      <c r="Y4075">
        <v>5.2638100000000003</v>
      </c>
      <c r="Z4075">
        <v>0.61162000000000005</v>
      </c>
    </row>
    <row r="4076" spans="1:26" x14ac:dyDescent="0.35">
      <c r="A4076">
        <v>3</v>
      </c>
      <c r="B4076" t="s">
        <v>950</v>
      </c>
      <c r="C4076">
        <v>1</v>
      </c>
      <c r="D4076">
        <v>2012</v>
      </c>
      <c r="E4076">
        <v>1</v>
      </c>
      <c r="F4076">
        <v>2</v>
      </c>
      <c r="G4076">
        <v>7</v>
      </c>
      <c r="H4076">
        <v>2012.5</v>
      </c>
      <c r="I4076">
        <v>0</v>
      </c>
      <c r="J4076">
        <v>0</v>
      </c>
      <c r="K4076">
        <v>1</v>
      </c>
      <c r="L4076">
        <v>50</v>
      </c>
      <c r="M4076">
        <v>50</v>
      </c>
      <c r="N4076" t="s">
        <v>960</v>
      </c>
      <c r="O4076" t="s">
        <v>960</v>
      </c>
      <c r="P4076">
        <v>0.7</v>
      </c>
      <c r="Q4076">
        <v>1</v>
      </c>
      <c r="R4076">
        <v>1</v>
      </c>
      <c r="S4076">
        <v>0.89160200000000001</v>
      </c>
      <c r="T4076">
        <v>1.2179599999999999</v>
      </c>
      <c r="U4076">
        <v>4.5015000000000001</v>
      </c>
      <c r="V4076">
        <v>3.8106200000000001</v>
      </c>
      <c r="W4076">
        <v>0.69087900000000002</v>
      </c>
      <c r="X4076">
        <v>2.30097</v>
      </c>
      <c r="Y4076">
        <v>5.4359799999999998</v>
      </c>
      <c r="Z4076">
        <v>0.84330000000000005</v>
      </c>
    </row>
    <row r="4077" spans="1:26" x14ac:dyDescent="0.35">
      <c r="A4077">
        <v>3</v>
      </c>
      <c r="B4077" t="s">
        <v>950</v>
      </c>
      <c r="C4077">
        <v>1</v>
      </c>
      <c r="D4077">
        <v>2012</v>
      </c>
      <c r="E4077">
        <v>1</v>
      </c>
      <c r="F4077">
        <v>2</v>
      </c>
      <c r="G4077">
        <v>7</v>
      </c>
      <c r="H4077">
        <v>2012.5</v>
      </c>
      <c r="I4077">
        <v>0</v>
      </c>
      <c r="J4077">
        <v>0</v>
      </c>
      <c r="K4077">
        <v>1</v>
      </c>
      <c r="L4077">
        <v>51</v>
      </c>
      <c r="M4077">
        <v>51</v>
      </c>
      <c r="N4077" t="s">
        <v>960</v>
      </c>
      <c r="O4077" t="s">
        <v>960</v>
      </c>
      <c r="P4077">
        <v>1.1200000000000001</v>
      </c>
      <c r="Q4077">
        <v>1.1200000000000001</v>
      </c>
      <c r="R4077">
        <v>1.1200000000000001</v>
      </c>
      <c r="S4077">
        <v>2.7265899999999998</v>
      </c>
      <c r="T4077">
        <v>0.54724099999999998</v>
      </c>
      <c r="U4077">
        <v>4.2517500000000004</v>
      </c>
      <c r="V4077">
        <v>3.9015599999999999</v>
      </c>
      <c r="W4077">
        <v>0.350192</v>
      </c>
      <c r="X4077">
        <v>2.36063</v>
      </c>
      <c r="Y4077">
        <v>5.5677500000000002</v>
      </c>
      <c r="Z4077">
        <v>0.78815800000000003</v>
      </c>
    </row>
    <row r="4078" spans="1:26" x14ac:dyDescent="0.35">
      <c r="A4078">
        <v>3</v>
      </c>
      <c r="B4078" t="s">
        <v>950</v>
      </c>
      <c r="C4078">
        <v>1</v>
      </c>
      <c r="D4078">
        <v>2012</v>
      </c>
      <c r="E4078">
        <v>1</v>
      </c>
      <c r="F4078">
        <v>2</v>
      </c>
      <c r="G4078">
        <v>7</v>
      </c>
      <c r="H4078">
        <v>2012.5</v>
      </c>
      <c r="I4078">
        <v>0</v>
      </c>
      <c r="J4078">
        <v>0</v>
      </c>
      <c r="K4078">
        <v>1</v>
      </c>
      <c r="L4078">
        <v>52</v>
      </c>
      <c r="M4078">
        <v>52</v>
      </c>
      <c r="N4078" t="s">
        <v>960</v>
      </c>
      <c r="O4078" t="s">
        <v>960</v>
      </c>
      <c r="P4078">
        <v>0.28000000000000003</v>
      </c>
      <c r="Q4078">
        <v>1</v>
      </c>
      <c r="R4078">
        <v>1</v>
      </c>
      <c r="S4078">
        <v>12.5992</v>
      </c>
      <c r="T4078">
        <v>0.26958199999999999</v>
      </c>
      <c r="U4078">
        <v>4.0019999999999998</v>
      </c>
      <c r="V4078">
        <v>3.9954700000000001</v>
      </c>
      <c r="W4078">
        <v>6.5269500000000001E-3</v>
      </c>
      <c r="X4078">
        <v>2.4297200000000001</v>
      </c>
      <c r="Y4078">
        <v>5.6712300000000004</v>
      </c>
      <c r="Z4078">
        <v>0.42310599999999998</v>
      </c>
    </row>
    <row r="4079" spans="1:26" x14ac:dyDescent="0.35">
      <c r="A4079">
        <v>3</v>
      </c>
      <c r="B4079" t="s">
        <v>950</v>
      </c>
      <c r="C4079">
        <v>1</v>
      </c>
      <c r="D4079">
        <v>2012</v>
      </c>
      <c r="E4079">
        <v>1</v>
      </c>
      <c r="F4079">
        <v>2</v>
      </c>
      <c r="G4079">
        <v>7</v>
      </c>
      <c r="H4079">
        <v>2012.5</v>
      </c>
      <c r="I4079">
        <v>0</v>
      </c>
      <c r="J4079">
        <v>0</v>
      </c>
      <c r="K4079">
        <v>1</v>
      </c>
      <c r="L4079">
        <v>53</v>
      </c>
      <c r="M4079">
        <v>53</v>
      </c>
      <c r="N4079" t="s">
        <v>960</v>
      </c>
      <c r="O4079" t="s">
        <v>960</v>
      </c>
      <c r="P4079">
        <v>1.82</v>
      </c>
      <c r="Q4079">
        <v>1.82</v>
      </c>
      <c r="R4079">
        <v>1.82</v>
      </c>
      <c r="S4079">
        <v>13.1737</v>
      </c>
      <c r="T4079">
        <v>0.16514599999999999</v>
      </c>
      <c r="U4079">
        <v>4.2709599999999996</v>
      </c>
      <c r="V4079">
        <v>4.0921000000000003</v>
      </c>
      <c r="W4079">
        <v>0.17886099999999999</v>
      </c>
      <c r="X4079">
        <v>2.5144299999999999</v>
      </c>
      <c r="Y4079">
        <v>5.7549000000000001</v>
      </c>
      <c r="Z4079">
        <v>0.74627900000000003</v>
      </c>
    </row>
    <row r="4080" spans="1:26" x14ac:dyDescent="0.35">
      <c r="A4080">
        <v>3</v>
      </c>
      <c r="B4080" t="s">
        <v>950</v>
      </c>
      <c r="C4080">
        <v>1</v>
      </c>
      <c r="D4080">
        <v>2012</v>
      </c>
      <c r="E4080">
        <v>1</v>
      </c>
      <c r="F4080">
        <v>2</v>
      </c>
      <c r="G4080">
        <v>7</v>
      </c>
      <c r="H4080">
        <v>2012.5</v>
      </c>
      <c r="I4080">
        <v>0</v>
      </c>
      <c r="J4080">
        <v>0</v>
      </c>
      <c r="K4080">
        <v>1</v>
      </c>
      <c r="L4080">
        <v>54</v>
      </c>
      <c r="M4080">
        <v>54</v>
      </c>
      <c r="N4080" t="s">
        <v>960</v>
      </c>
      <c r="O4080" t="s">
        <v>960</v>
      </c>
      <c r="P4080">
        <v>1.1200000000000001</v>
      </c>
      <c r="Q4080">
        <v>1.1200000000000001</v>
      </c>
      <c r="R4080">
        <v>1.1200000000000001</v>
      </c>
      <c r="S4080">
        <v>2.2387100000000002</v>
      </c>
      <c r="T4080">
        <v>0.62782300000000002</v>
      </c>
      <c r="U4080">
        <v>4.37662</v>
      </c>
      <c r="V4080">
        <v>4.1900599999999999</v>
      </c>
      <c r="W4080">
        <v>0.18656400000000001</v>
      </c>
      <c r="X4080">
        <v>2.6226799999999999</v>
      </c>
      <c r="Y4080">
        <v>5.8250500000000001</v>
      </c>
      <c r="Z4080">
        <v>1.0310600000000001</v>
      </c>
    </row>
    <row r="4081" spans="1:26" x14ac:dyDescent="0.35">
      <c r="A4081">
        <v>3</v>
      </c>
      <c r="B4081" t="s">
        <v>950</v>
      </c>
      <c r="C4081">
        <v>1</v>
      </c>
      <c r="D4081">
        <v>2012</v>
      </c>
      <c r="E4081">
        <v>1</v>
      </c>
      <c r="F4081">
        <v>2</v>
      </c>
      <c r="G4081">
        <v>7</v>
      </c>
      <c r="H4081">
        <v>2012.5</v>
      </c>
      <c r="I4081">
        <v>0</v>
      </c>
      <c r="J4081">
        <v>0</v>
      </c>
      <c r="K4081">
        <v>1</v>
      </c>
      <c r="L4081">
        <v>55</v>
      </c>
      <c r="M4081">
        <v>55</v>
      </c>
      <c r="N4081" t="s">
        <v>960</v>
      </c>
      <c r="O4081" t="s">
        <v>960</v>
      </c>
      <c r="P4081">
        <v>1.96</v>
      </c>
      <c r="Q4081">
        <v>1.96</v>
      </c>
      <c r="R4081">
        <v>1.96</v>
      </c>
      <c r="S4081">
        <v>3.8153100000000002</v>
      </c>
      <c r="T4081">
        <v>0.62749200000000005</v>
      </c>
      <c r="U4081">
        <v>4.4301399999999997</v>
      </c>
      <c r="V4081">
        <v>4.2875500000000004</v>
      </c>
      <c r="W4081">
        <v>0.142593</v>
      </c>
      <c r="X4081">
        <v>2.76444</v>
      </c>
      <c r="Y4081">
        <v>5.8864799999999997</v>
      </c>
      <c r="Z4081">
        <v>0.962588</v>
      </c>
    </row>
    <row r="4082" spans="1:26" x14ac:dyDescent="0.35">
      <c r="A4082">
        <v>3</v>
      </c>
      <c r="B4082" t="s">
        <v>950</v>
      </c>
      <c r="C4082">
        <v>1</v>
      </c>
      <c r="D4082">
        <v>2012</v>
      </c>
      <c r="E4082">
        <v>1</v>
      </c>
      <c r="F4082">
        <v>2</v>
      </c>
      <c r="G4082">
        <v>7</v>
      </c>
      <c r="H4082">
        <v>2012.5</v>
      </c>
      <c r="I4082">
        <v>0</v>
      </c>
      <c r="J4082">
        <v>0</v>
      </c>
      <c r="K4082">
        <v>1</v>
      </c>
      <c r="L4082">
        <v>56</v>
      </c>
      <c r="M4082">
        <v>56</v>
      </c>
      <c r="N4082" t="s">
        <v>960</v>
      </c>
      <c r="O4082" t="s">
        <v>960</v>
      </c>
      <c r="P4082">
        <v>3.08</v>
      </c>
      <c r="Q4082">
        <v>3.08</v>
      </c>
      <c r="R4082">
        <v>3.08</v>
      </c>
      <c r="S4082">
        <v>7.7860500000000004</v>
      </c>
      <c r="T4082">
        <v>0.61416499999999996</v>
      </c>
      <c r="U4082">
        <v>4.5469099999999996</v>
      </c>
      <c r="V4082">
        <v>4.38307</v>
      </c>
      <c r="W4082">
        <v>0.16383600000000001</v>
      </c>
      <c r="X4082">
        <v>2.95208</v>
      </c>
      <c r="Y4082">
        <v>5.9429999999999996</v>
      </c>
      <c r="Z4082">
        <v>0.71085799999999999</v>
      </c>
    </row>
    <row r="4083" spans="1:26" x14ac:dyDescent="0.35">
      <c r="A4083">
        <v>3</v>
      </c>
      <c r="B4083" t="s">
        <v>950</v>
      </c>
      <c r="C4083">
        <v>1</v>
      </c>
      <c r="D4083">
        <v>2012</v>
      </c>
      <c r="E4083">
        <v>1</v>
      </c>
      <c r="F4083">
        <v>2</v>
      </c>
      <c r="G4083">
        <v>7</v>
      </c>
      <c r="H4083">
        <v>2012.5</v>
      </c>
      <c r="I4083">
        <v>0</v>
      </c>
      <c r="J4083">
        <v>0</v>
      </c>
      <c r="K4083">
        <v>1</v>
      </c>
      <c r="L4083">
        <v>57</v>
      </c>
      <c r="M4083">
        <v>57</v>
      </c>
      <c r="N4083" t="s">
        <v>960</v>
      </c>
      <c r="O4083" t="s">
        <v>960</v>
      </c>
      <c r="P4083">
        <v>1.4</v>
      </c>
      <c r="Q4083">
        <v>1.4</v>
      </c>
      <c r="R4083">
        <v>1.4</v>
      </c>
      <c r="S4083">
        <v>10.7682</v>
      </c>
      <c r="T4083">
        <v>0.24566299999999999</v>
      </c>
      <c r="U4083">
        <v>4.9010999999999996</v>
      </c>
      <c r="V4083">
        <v>4.4759700000000002</v>
      </c>
      <c r="W4083">
        <v>0.42512699999999998</v>
      </c>
      <c r="X4083">
        <v>3.0318700000000001</v>
      </c>
      <c r="Y4083">
        <v>5.99763</v>
      </c>
      <c r="Z4083">
        <v>0.175895</v>
      </c>
    </row>
    <row r="4084" spans="1:26" x14ac:dyDescent="0.35">
      <c r="A4084">
        <v>3</v>
      </c>
      <c r="B4084" t="s">
        <v>950</v>
      </c>
      <c r="C4084">
        <v>1</v>
      </c>
      <c r="D4084">
        <v>2012</v>
      </c>
      <c r="E4084">
        <v>1</v>
      </c>
      <c r="F4084">
        <v>2</v>
      </c>
      <c r="G4084">
        <v>7</v>
      </c>
      <c r="H4084">
        <v>2012.5</v>
      </c>
      <c r="I4084">
        <v>0</v>
      </c>
      <c r="J4084">
        <v>0</v>
      </c>
      <c r="K4084">
        <v>1</v>
      </c>
      <c r="L4084">
        <v>58</v>
      </c>
      <c r="M4084">
        <v>58</v>
      </c>
      <c r="N4084" t="s">
        <v>960</v>
      </c>
      <c r="O4084" t="s">
        <v>960</v>
      </c>
      <c r="P4084">
        <v>2.94</v>
      </c>
      <c r="Q4084">
        <v>2.94</v>
      </c>
      <c r="R4084">
        <v>2.94</v>
      </c>
      <c r="S4084">
        <v>10.8004</v>
      </c>
      <c r="T4084">
        <v>0.58177999999999996</v>
      </c>
      <c r="U4084">
        <v>4.92964</v>
      </c>
      <c r="V4084">
        <v>4.5666500000000001</v>
      </c>
      <c r="W4084">
        <v>0.36299300000000001</v>
      </c>
      <c r="X4084">
        <v>3.0736699999999999</v>
      </c>
      <c r="Y4084">
        <v>6.23177</v>
      </c>
      <c r="Z4084">
        <v>-8.7367399999999998E-2</v>
      </c>
    </row>
    <row r="4085" spans="1:26" x14ac:dyDescent="0.35">
      <c r="A4085">
        <v>3</v>
      </c>
      <c r="B4085" t="s">
        <v>950</v>
      </c>
      <c r="C4085">
        <v>1</v>
      </c>
      <c r="D4085">
        <v>2012</v>
      </c>
      <c r="E4085">
        <v>1</v>
      </c>
      <c r="F4085">
        <v>2</v>
      </c>
      <c r="G4085">
        <v>7</v>
      </c>
      <c r="H4085">
        <v>2012.5</v>
      </c>
      <c r="I4085">
        <v>0</v>
      </c>
      <c r="J4085">
        <v>0</v>
      </c>
      <c r="K4085">
        <v>1</v>
      </c>
      <c r="L4085">
        <v>59</v>
      </c>
      <c r="M4085">
        <v>59</v>
      </c>
      <c r="N4085" t="s">
        <v>960</v>
      </c>
      <c r="O4085" t="s">
        <v>960</v>
      </c>
      <c r="P4085">
        <v>1.96</v>
      </c>
      <c r="Q4085">
        <v>1.96</v>
      </c>
      <c r="R4085">
        <v>1.96</v>
      </c>
      <c r="S4085">
        <v>5.7124199999999998</v>
      </c>
      <c r="T4085">
        <v>0.89479900000000001</v>
      </c>
      <c r="U4085">
        <v>5.1437099999999996</v>
      </c>
      <c r="V4085">
        <v>4.6564300000000003</v>
      </c>
      <c r="W4085">
        <v>0.487286</v>
      </c>
      <c r="X4085">
        <v>3.1162800000000002</v>
      </c>
      <c r="Y4085">
        <v>6.4264400000000004</v>
      </c>
      <c r="Z4085">
        <v>0.81364499999999995</v>
      </c>
    </row>
    <row r="4086" spans="1:26" x14ac:dyDescent="0.35">
      <c r="A4086">
        <v>3</v>
      </c>
      <c r="B4086" t="s">
        <v>950</v>
      </c>
      <c r="C4086">
        <v>1</v>
      </c>
      <c r="D4086">
        <v>2012</v>
      </c>
      <c r="E4086">
        <v>1</v>
      </c>
      <c r="F4086">
        <v>2</v>
      </c>
      <c r="G4086">
        <v>7</v>
      </c>
      <c r="H4086">
        <v>2012.5</v>
      </c>
      <c r="I4086">
        <v>0</v>
      </c>
      <c r="J4086">
        <v>0</v>
      </c>
      <c r="K4086">
        <v>1</v>
      </c>
      <c r="L4086">
        <v>60</v>
      </c>
      <c r="M4086">
        <v>60</v>
      </c>
      <c r="N4086" t="s">
        <v>960</v>
      </c>
      <c r="O4086" t="s">
        <v>960</v>
      </c>
      <c r="P4086">
        <v>1.96</v>
      </c>
      <c r="Q4086">
        <v>1.96</v>
      </c>
      <c r="R4086">
        <v>1.96</v>
      </c>
      <c r="S4086">
        <v>6.2959100000000001</v>
      </c>
      <c r="T4086">
        <v>0.42350300000000002</v>
      </c>
      <c r="U4086">
        <v>5.1437099999999996</v>
      </c>
      <c r="V4086">
        <v>4.7472399999999997</v>
      </c>
      <c r="W4086">
        <v>0.39647500000000002</v>
      </c>
      <c r="X4086">
        <v>3.1596500000000001</v>
      </c>
      <c r="Y4086">
        <v>6.5849399999999996</v>
      </c>
      <c r="Z4086">
        <v>0.48656300000000002</v>
      </c>
    </row>
    <row r="4087" spans="1:26" x14ac:dyDescent="0.35">
      <c r="A4087">
        <v>3</v>
      </c>
      <c r="B4087" t="s">
        <v>950</v>
      </c>
      <c r="C4087">
        <v>1</v>
      </c>
      <c r="D4087">
        <v>2012</v>
      </c>
      <c r="E4087">
        <v>1</v>
      </c>
      <c r="F4087">
        <v>2</v>
      </c>
      <c r="G4087">
        <v>7</v>
      </c>
      <c r="H4087">
        <v>2012.5</v>
      </c>
      <c r="I4087">
        <v>0</v>
      </c>
      <c r="J4087">
        <v>0</v>
      </c>
      <c r="K4087">
        <v>1</v>
      </c>
      <c r="L4087">
        <v>61</v>
      </c>
      <c r="M4087">
        <v>61</v>
      </c>
      <c r="N4087" t="s">
        <v>960</v>
      </c>
      <c r="O4087" t="s">
        <v>960</v>
      </c>
      <c r="P4087">
        <v>1.82</v>
      </c>
      <c r="Q4087">
        <v>1.82</v>
      </c>
      <c r="R4087">
        <v>1.82</v>
      </c>
      <c r="S4087">
        <v>6.1173599999999997</v>
      </c>
      <c r="T4087">
        <v>0.41817599999999999</v>
      </c>
      <c r="U4087">
        <v>5.2699600000000002</v>
      </c>
      <c r="V4087">
        <v>4.8411799999999996</v>
      </c>
      <c r="W4087">
        <v>0.428782</v>
      </c>
      <c r="X4087">
        <v>3.20445</v>
      </c>
      <c r="Y4087">
        <v>6.7163700000000004</v>
      </c>
      <c r="Z4087">
        <v>0.279173</v>
      </c>
    </row>
    <row r="4088" spans="1:26" x14ac:dyDescent="0.35">
      <c r="A4088">
        <v>3</v>
      </c>
      <c r="B4088" t="s">
        <v>950</v>
      </c>
      <c r="C4088">
        <v>1</v>
      </c>
      <c r="D4088">
        <v>2012</v>
      </c>
      <c r="E4088">
        <v>1</v>
      </c>
      <c r="F4088">
        <v>2</v>
      </c>
      <c r="G4088">
        <v>7</v>
      </c>
      <c r="H4088">
        <v>2012.5</v>
      </c>
      <c r="I4088">
        <v>0</v>
      </c>
      <c r="J4088">
        <v>0</v>
      </c>
      <c r="K4088">
        <v>1</v>
      </c>
      <c r="L4088">
        <v>62</v>
      </c>
      <c r="M4088">
        <v>62</v>
      </c>
      <c r="N4088" t="s">
        <v>960</v>
      </c>
      <c r="O4088" t="s">
        <v>960</v>
      </c>
      <c r="P4088">
        <v>1.82</v>
      </c>
      <c r="Q4088">
        <v>1.82</v>
      </c>
      <c r="R4088">
        <v>1.82</v>
      </c>
      <c r="S4088">
        <v>7.6810900000000002</v>
      </c>
      <c r="T4088">
        <v>0.52688599999999997</v>
      </c>
      <c r="U4088">
        <v>5.3468099999999996</v>
      </c>
      <c r="V4088">
        <v>4.9401000000000002</v>
      </c>
      <c r="W4088">
        <v>0.40670200000000001</v>
      </c>
      <c r="X4088">
        <v>3.25223</v>
      </c>
      <c r="Y4088">
        <v>6.8273799999999998</v>
      </c>
      <c r="Z4088">
        <v>-4.7857499999999997E-2</v>
      </c>
    </row>
    <row r="4089" spans="1:26" x14ac:dyDescent="0.35">
      <c r="A4089">
        <v>3</v>
      </c>
      <c r="B4089" t="s">
        <v>950</v>
      </c>
      <c r="C4089">
        <v>1</v>
      </c>
      <c r="D4089">
        <v>2012</v>
      </c>
      <c r="E4089">
        <v>1</v>
      </c>
      <c r="F4089">
        <v>2</v>
      </c>
      <c r="G4089">
        <v>7</v>
      </c>
      <c r="H4089">
        <v>2012.5</v>
      </c>
      <c r="I4089">
        <v>0</v>
      </c>
      <c r="J4089">
        <v>0</v>
      </c>
      <c r="K4089">
        <v>1</v>
      </c>
      <c r="L4089">
        <v>63</v>
      </c>
      <c r="M4089">
        <v>63</v>
      </c>
      <c r="N4089" t="s">
        <v>960</v>
      </c>
      <c r="O4089" t="s">
        <v>960</v>
      </c>
      <c r="P4089">
        <v>3.08</v>
      </c>
      <c r="Q4089">
        <v>3.08</v>
      </c>
      <c r="R4089">
        <v>3.08</v>
      </c>
      <c r="S4089">
        <v>24.414100000000001</v>
      </c>
      <c r="T4089">
        <v>0.61145400000000005</v>
      </c>
      <c r="U4089">
        <v>5.22804</v>
      </c>
      <c r="V4089">
        <v>5.04528</v>
      </c>
      <c r="W4089">
        <v>0.18276999999999999</v>
      </c>
      <c r="X4089">
        <v>3.3054399999999999</v>
      </c>
      <c r="Y4089">
        <v>6.9229500000000002</v>
      </c>
      <c r="Z4089">
        <v>0.21206800000000001</v>
      </c>
    </row>
    <row r="4090" spans="1:26" x14ac:dyDescent="0.35">
      <c r="A4090">
        <v>3</v>
      </c>
      <c r="B4090" t="s">
        <v>950</v>
      </c>
      <c r="C4090">
        <v>1</v>
      </c>
      <c r="D4090">
        <v>2012</v>
      </c>
      <c r="E4090">
        <v>1</v>
      </c>
      <c r="F4090">
        <v>2</v>
      </c>
      <c r="G4090">
        <v>7</v>
      </c>
      <c r="H4090">
        <v>2012.5</v>
      </c>
      <c r="I4090">
        <v>0</v>
      </c>
      <c r="J4090">
        <v>0</v>
      </c>
      <c r="K4090">
        <v>1</v>
      </c>
      <c r="L4090">
        <v>64</v>
      </c>
      <c r="M4090">
        <v>64</v>
      </c>
      <c r="N4090" t="s">
        <v>960</v>
      </c>
      <c r="O4090" t="s">
        <v>960</v>
      </c>
      <c r="P4090">
        <v>2.66</v>
      </c>
      <c r="Q4090">
        <v>2.66</v>
      </c>
      <c r="R4090">
        <v>2.66</v>
      </c>
      <c r="S4090">
        <v>5.5594700000000001</v>
      </c>
      <c r="T4090">
        <v>0.85503499999999999</v>
      </c>
      <c r="U4090">
        <v>5.4479199999999999</v>
      </c>
      <c r="V4090">
        <v>5.1571100000000003</v>
      </c>
      <c r="W4090">
        <v>0.29080899999999998</v>
      </c>
      <c r="X4090">
        <v>3.3675000000000002</v>
      </c>
      <c r="Y4090">
        <v>7.0246000000000004</v>
      </c>
      <c r="Z4090">
        <v>0.38346599999999997</v>
      </c>
    </row>
    <row r="4091" spans="1:26" x14ac:dyDescent="0.35">
      <c r="A4091">
        <v>3</v>
      </c>
      <c r="B4091" t="s">
        <v>950</v>
      </c>
      <c r="C4091">
        <v>1</v>
      </c>
      <c r="D4091">
        <v>2012</v>
      </c>
      <c r="E4091">
        <v>1</v>
      </c>
      <c r="F4091">
        <v>2</v>
      </c>
      <c r="G4091">
        <v>7</v>
      </c>
      <c r="H4091">
        <v>2012.5</v>
      </c>
      <c r="I4091">
        <v>0</v>
      </c>
      <c r="J4091">
        <v>0</v>
      </c>
      <c r="K4091">
        <v>1</v>
      </c>
      <c r="L4091">
        <v>65</v>
      </c>
      <c r="M4091">
        <v>65</v>
      </c>
      <c r="N4091" t="s">
        <v>960</v>
      </c>
      <c r="O4091" t="s">
        <v>960</v>
      </c>
      <c r="P4091">
        <v>1.68</v>
      </c>
      <c r="Q4091">
        <v>1.68</v>
      </c>
      <c r="R4091">
        <v>1.68</v>
      </c>
      <c r="S4091">
        <v>44.939799999999998</v>
      </c>
      <c r="T4091">
        <v>0.227467</v>
      </c>
      <c r="U4091">
        <v>5.5837500000000002</v>
      </c>
      <c r="V4091">
        <v>5.2751099999999997</v>
      </c>
      <c r="W4091">
        <v>0.30864200000000003</v>
      </c>
      <c r="X4091">
        <v>3.4430000000000001</v>
      </c>
      <c r="Y4091">
        <v>7.2705000000000002</v>
      </c>
      <c r="Z4091">
        <v>-0.24041799999999999</v>
      </c>
    </row>
    <row r="4092" spans="1:26" x14ac:dyDescent="0.35">
      <c r="A4092">
        <v>3</v>
      </c>
      <c r="B4092" t="s">
        <v>950</v>
      </c>
      <c r="C4092">
        <v>1</v>
      </c>
      <c r="D4092">
        <v>2012</v>
      </c>
      <c r="E4092">
        <v>1</v>
      </c>
      <c r="F4092">
        <v>2</v>
      </c>
      <c r="G4092">
        <v>7</v>
      </c>
      <c r="H4092">
        <v>2012.5</v>
      </c>
      <c r="I4092">
        <v>0</v>
      </c>
      <c r="J4092">
        <v>0</v>
      </c>
      <c r="K4092">
        <v>1</v>
      </c>
      <c r="L4092">
        <v>66</v>
      </c>
      <c r="M4092">
        <v>66</v>
      </c>
      <c r="N4092" t="s">
        <v>960</v>
      </c>
      <c r="O4092" t="s">
        <v>960</v>
      </c>
      <c r="P4092">
        <v>1.68</v>
      </c>
      <c r="Q4092">
        <v>1.68</v>
      </c>
      <c r="R4092">
        <v>1.68</v>
      </c>
      <c r="S4092">
        <v>5.7552599999999998</v>
      </c>
      <c r="T4092">
        <v>0.66565200000000002</v>
      </c>
      <c r="U4092">
        <v>5.8334999999999999</v>
      </c>
      <c r="V4092">
        <v>5.3979200000000001</v>
      </c>
      <c r="W4092">
        <v>0.435583</v>
      </c>
      <c r="X4092">
        <v>3.5379200000000002</v>
      </c>
      <c r="Y4092">
        <v>7.4597499999999997</v>
      </c>
      <c r="Z4092">
        <v>-8.8972800000000005E-2</v>
      </c>
    </row>
    <row r="4093" spans="1:26" x14ac:dyDescent="0.35">
      <c r="A4093">
        <v>3</v>
      </c>
      <c r="B4093" t="s">
        <v>950</v>
      </c>
      <c r="C4093">
        <v>1</v>
      </c>
      <c r="D4093">
        <v>2012</v>
      </c>
      <c r="E4093">
        <v>1</v>
      </c>
      <c r="F4093">
        <v>2</v>
      </c>
      <c r="G4093">
        <v>7</v>
      </c>
      <c r="H4093">
        <v>2012.5</v>
      </c>
      <c r="I4093">
        <v>0</v>
      </c>
      <c r="J4093">
        <v>0</v>
      </c>
      <c r="K4093">
        <v>1</v>
      </c>
      <c r="L4093">
        <v>67</v>
      </c>
      <c r="M4093">
        <v>67</v>
      </c>
      <c r="N4093" t="s">
        <v>960</v>
      </c>
      <c r="O4093" t="s">
        <v>960</v>
      </c>
      <c r="P4093">
        <v>2.1</v>
      </c>
      <c r="Q4093">
        <v>2.1</v>
      </c>
      <c r="R4093">
        <v>2.1</v>
      </c>
      <c r="S4093">
        <v>29.777100000000001</v>
      </c>
      <c r="T4093">
        <v>0.27045000000000002</v>
      </c>
      <c r="U4093">
        <v>5.7668999999999997</v>
      </c>
      <c r="V4093">
        <v>5.5236000000000001</v>
      </c>
      <c r="W4093">
        <v>0.24329500000000001</v>
      </c>
      <c r="X4093">
        <v>3.66011</v>
      </c>
      <c r="Y4093">
        <v>7.6078400000000004</v>
      </c>
      <c r="Z4093">
        <v>-0.50333499999999998</v>
      </c>
    </row>
    <row r="4094" spans="1:26" x14ac:dyDescent="0.35">
      <c r="A4094">
        <v>3</v>
      </c>
      <c r="B4094" t="s">
        <v>950</v>
      </c>
      <c r="C4094">
        <v>1</v>
      </c>
      <c r="D4094">
        <v>2012</v>
      </c>
      <c r="E4094">
        <v>1</v>
      </c>
      <c r="F4094">
        <v>2</v>
      </c>
      <c r="G4094">
        <v>7</v>
      </c>
      <c r="H4094">
        <v>2012.5</v>
      </c>
      <c r="I4094">
        <v>0</v>
      </c>
      <c r="J4094">
        <v>0</v>
      </c>
      <c r="K4094">
        <v>1</v>
      </c>
      <c r="L4094">
        <v>68</v>
      </c>
      <c r="M4094">
        <v>68</v>
      </c>
      <c r="N4094" t="s">
        <v>960</v>
      </c>
      <c r="O4094" t="s">
        <v>960</v>
      </c>
      <c r="P4094">
        <v>1.26</v>
      </c>
      <c r="Q4094">
        <v>1.26</v>
      </c>
      <c r="R4094">
        <v>1.26</v>
      </c>
      <c r="S4094">
        <v>4.9386299999999999</v>
      </c>
      <c r="T4094">
        <v>0.66835100000000003</v>
      </c>
      <c r="U4094">
        <v>5.9444999999999997</v>
      </c>
      <c r="V4094">
        <v>5.6500199999999996</v>
      </c>
      <c r="W4094">
        <v>0.29447600000000002</v>
      </c>
      <c r="X4094">
        <v>3.8197800000000002</v>
      </c>
      <c r="Y4094">
        <v>7.7261800000000003</v>
      </c>
      <c r="Z4094">
        <v>0.13857</v>
      </c>
    </row>
    <row r="4095" spans="1:26" x14ac:dyDescent="0.35">
      <c r="A4095">
        <v>3</v>
      </c>
      <c r="B4095" t="s">
        <v>950</v>
      </c>
      <c r="C4095">
        <v>1</v>
      </c>
      <c r="D4095">
        <v>2012</v>
      </c>
      <c r="E4095">
        <v>1</v>
      </c>
      <c r="F4095">
        <v>2</v>
      </c>
      <c r="G4095">
        <v>7</v>
      </c>
      <c r="H4095">
        <v>2012.5</v>
      </c>
      <c r="I4095">
        <v>0</v>
      </c>
      <c r="J4095">
        <v>0</v>
      </c>
      <c r="K4095">
        <v>1</v>
      </c>
      <c r="L4095">
        <v>69</v>
      </c>
      <c r="M4095">
        <v>69</v>
      </c>
      <c r="N4095" t="s">
        <v>960</v>
      </c>
      <c r="O4095" t="s">
        <v>960</v>
      </c>
      <c r="P4095">
        <v>0.56000000000000005</v>
      </c>
      <c r="Q4095">
        <v>1</v>
      </c>
      <c r="R4095">
        <v>1</v>
      </c>
      <c r="S4095">
        <v>5.4738899999999999</v>
      </c>
      <c r="T4095">
        <v>0.50650399999999995</v>
      </c>
      <c r="U4095">
        <v>6</v>
      </c>
      <c r="V4095">
        <v>5.7751900000000003</v>
      </c>
      <c r="W4095">
        <v>0.224805</v>
      </c>
      <c r="X4095">
        <v>4.0067500000000003</v>
      </c>
      <c r="Y4095">
        <v>7.8231799999999998</v>
      </c>
      <c r="Z4095">
        <v>0.125585</v>
      </c>
    </row>
    <row r="4096" spans="1:26" x14ac:dyDescent="0.35">
      <c r="A4096">
        <v>3</v>
      </c>
      <c r="B4096" t="s">
        <v>950</v>
      </c>
      <c r="C4096">
        <v>1</v>
      </c>
      <c r="D4096">
        <v>2012</v>
      </c>
      <c r="E4096">
        <v>1</v>
      </c>
      <c r="F4096">
        <v>2</v>
      </c>
      <c r="G4096">
        <v>7</v>
      </c>
      <c r="H4096">
        <v>2012.5</v>
      </c>
      <c r="I4096">
        <v>0</v>
      </c>
      <c r="J4096">
        <v>0</v>
      </c>
      <c r="K4096">
        <v>1</v>
      </c>
      <c r="L4096">
        <v>70</v>
      </c>
      <c r="M4096">
        <v>70</v>
      </c>
      <c r="N4096" t="s">
        <v>960</v>
      </c>
      <c r="O4096" t="s">
        <v>960</v>
      </c>
      <c r="P4096">
        <v>0.28000000000000003</v>
      </c>
      <c r="Q4096">
        <v>1</v>
      </c>
      <c r="R4096">
        <v>1</v>
      </c>
      <c r="S4096">
        <v>1.3152900000000001</v>
      </c>
      <c r="T4096">
        <v>1.09545</v>
      </c>
      <c r="U4096">
        <v>5.5004999999999997</v>
      </c>
      <c r="V4096">
        <v>5.8976100000000002</v>
      </c>
      <c r="W4096">
        <v>-0.39710600000000001</v>
      </c>
      <c r="X4096">
        <v>4.0627000000000004</v>
      </c>
      <c r="Y4096">
        <v>7.9051200000000001</v>
      </c>
      <c r="Z4096">
        <v>0.91523699999999997</v>
      </c>
    </row>
    <row r="4097" spans="1:26" x14ac:dyDescent="0.35">
      <c r="A4097">
        <v>3</v>
      </c>
      <c r="B4097" t="s">
        <v>950</v>
      </c>
      <c r="C4097">
        <v>1</v>
      </c>
      <c r="D4097">
        <v>2012</v>
      </c>
      <c r="E4097">
        <v>1</v>
      </c>
      <c r="F4097">
        <v>2</v>
      </c>
      <c r="G4097">
        <v>7</v>
      </c>
      <c r="H4097">
        <v>2012.5</v>
      </c>
      <c r="I4097">
        <v>0</v>
      </c>
      <c r="J4097">
        <v>0</v>
      </c>
      <c r="K4097">
        <v>1</v>
      </c>
      <c r="L4097">
        <v>71</v>
      </c>
      <c r="M4097">
        <v>71</v>
      </c>
      <c r="N4097" t="s">
        <v>960</v>
      </c>
      <c r="O4097" t="s">
        <v>960</v>
      </c>
      <c r="P4097">
        <v>0.56000000000000005</v>
      </c>
      <c r="Q4097">
        <v>1</v>
      </c>
      <c r="R4097">
        <v>1</v>
      </c>
      <c r="S4097">
        <v>2.98597</v>
      </c>
      <c r="T4097">
        <v>0.61715699999999996</v>
      </c>
      <c r="U4097">
        <v>6.2497499999999997</v>
      </c>
      <c r="V4097">
        <v>6.0163500000000001</v>
      </c>
      <c r="W4097">
        <v>0.23339799999999999</v>
      </c>
      <c r="X4097">
        <v>4.12446</v>
      </c>
      <c r="Y4097">
        <v>7.97668</v>
      </c>
      <c r="Z4097">
        <v>0.58887100000000003</v>
      </c>
    </row>
    <row r="4098" spans="1:26" x14ac:dyDescent="0.35">
      <c r="A4098">
        <v>3</v>
      </c>
      <c r="B4098" t="s">
        <v>950</v>
      </c>
      <c r="C4098">
        <v>1</v>
      </c>
      <c r="D4098">
        <v>2012</v>
      </c>
      <c r="E4098">
        <v>1</v>
      </c>
      <c r="F4098">
        <v>2</v>
      </c>
      <c r="G4098">
        <v>7</v>
      </c>
      <c r="H4098">
        <v>2012.5</v>
      </c>
      <c r="I4098">
        <v>0</v>
      </c>
      <c r="J4098">
        <v>0</v>
      </c>
      <c r="K4098">
        <v>1</v>
      </c>
      <c r="L4098">
        <v>72</v>
      </c>
      <c r="M4098">
        <v>72</v>
      </c>
      <c r="N4098" t="s">
        <v>960</v>
      </c>
      <c r="O4098" t="s">
        <v>960</v>
      </c>
      <c r="P4098">
        <v>1.54</v>
      </c>
      <c r="Q4098">
        <v>1.54</v>
      </c>
      <c r="R4098">
        <v>1.54</v>
      </c>
      <c r="S4098">
        <v>7.3138199999999998</v>
      </c>
      <c r="T4098">
        <v>0.53432800000000003</v>
      </c>
      <c r="U4098">
        <v>6.5903200000000002</v>
      </c>
      <c r="V4098">
        <v>6.1311600000000004</v>
      </c>
      <c r="W4098">
        <v>0.45915899999999998</v>
      </c>
      <c r="X4098">
        <v>4.1926100000000002</v>
      </c>
      <c r="Y4098">
        <v>8.1471900000000002</v>
      </c>
      <c r="Z4098">
        <v>-0.24224799999999999</v>
      </c>
    </row>
    <row r="4099" spans="1:26" x14ac:dyDescent="0.35">
      <c r="A4099">
        <v>3</v>
      </c>
      <c r="B4099" t="s">
        <v>950</v>
      </c>
      <c r="C4099">
        <v>1</v>
      </c>
      <c r="D4099">
        <v>2012</v>
      </c>
      <c r="E4099">
        <v>1</v>
      </c>
      <c r="F4099">
        <v>2</v>
      </c>
      <c r="G4099">
        <v>7</v>
      </c>
      <c r="H4099">
        <v>2012.5</v>
      </c>
      <c r="I4099">
        <v>0</v>
      </c>
      <c r="J4099">
        <v>0</v>
      </c>
      <c r="K4099">
        <v>1</v>
      </c>
      <c r="L4099">
        <v>73</v>
      </c>
      <c r="M4099">
        <v>73</v>
      </c>
      <c r="N4099" t="s">
        <v>960</v>
      </c>
      <c r="O4099" t="s">
        <v>960</v>
      </c>
      <c r="P4099">
        <v>0.42</v>
      </c>
      <c r="Q4099">
        <v>1</v>
      </c>
      <c r="R4099">
        <v>1</v>
      </c>
      <c r="S4099">
        <v>4.0958800000000002</v>
      </c>
      <c r="T4099">
        <v>0.54625199999999996</v>
      </c>
      <c r="U4099">
        <v>5.8334999999999999</v>
      </c>
      <c r="V4099">
        <v>6.2422700000000004</v>
      </c>
      <c r="W4099">
        <v>-0.40877000000000002</v>
      </c>
      <c r="X4099">
        <v>4.2680499999999997</v>
      </c>
      <c r="Y4099">
        <v>8.3393999999999995</v>
      </c>
      <c r="Z4099">
        <v>0.32475999999999999</v>
      </c>
    </row>
    <row r="4100" spans="1:26" x14ac:dyDescent="0.35">
      <c r="A4100">
        <v>3</v>
      </c>
      <c r="B4100" t="s">
        <v>950</v>
      </c>
      <c r="C4100">
        <v>1</v>
      </c>
      <c r="D4100">
        <v>2012</v>
      </c>
      <c r="E4100">
        <v>1</v>
      </c>
      <c r="F4100">
        <v>2</v>
      </c>
      <c r="G4100">
        <v>7</v>
      </c>
      <c r="H4100">
        <v>2012.5</v>
      </c>
      <c r="I4100">
        <v>0</v>
      </c>
      <c r="J4100">
        <v>0</v>
      </c>
      <c r="K4100">
        <v>1</v>
      </c>
      <c r="L4100">
        <v>74</v>
      </c>
      <c r="M4100">
        <v>74</v>
      </c>
      <c r="N4100" t="s">
        <v>960</v>
      </c>
      <c r="O4100" t="s">
        <v>960</v>
      </c>
      <c r="P4100">
        <v>0.14000000000000001</v>
      </c>
      <c r="Q4100">
        <v>1</v>
      </c>
      <c r="R4100">
        <v>1</v>
      </c>
      <c r="S4100">
        <v>0.88825100000000001</v>
      </c>
      <c r="T4100">
        <v>1.6470800000000001</v>
      </c>
      <c r="U4100">
        <v>7.4984999999999999</v>
      </c>
      <c r="V4100">
        <v>6.3503100000000003</v>
      </c>
      <c r="W4100">
        <v>1.1482000000000001</v>
      </c>
      <c r="X4100">
        <v>4.3521000000000001</v>
      </c>
      <c r="Y4100">
        <v>8.4998699999999996</v>
      </c>
      <c r="Z4100">
        <v>0.45541500000000001</v>
      </c>
    </row>
    <row r="4101" spans="1:26" x14ac:dyDescent="0.35">
      <c r="A4101">
        <v>3</v>
      </c>
      <c r="B4101" t="s">
        <v>950</v>
      </c>
      <c r="C4101">
        <v>1</v>
      </c>
      <c r="D4101">
        <v>2012</v>
      </c>
      <c r="E4101">
        <v>1</v>
      </c>
      <c r="F4101">
        <v>2</v>
      </c>
      <c r="G4101">
        <v>7</v>
      </c>
      <c r="H4101">
        <v>2012.5</v>
      </c>
      <c r="I4101">
        <v>0</v>
      </c>
      <c r="J4101">
        <v>0</v>
      </c>
      <c r="K4101">
        <v>1</v>
      </c>
      <c r="L4101">
        <v>75</v>
      </c>
      <c r="M4101">
        <v>75</v>
      </c>
      <c r="N4101" t="s">
        <v>960</v>
      </c>
      <c r="O4101" t="s">
        <v>960</v>
      </c>
      <c r="P4101">
        <v>0.28000000000000003</v>
      </c>
      <c r="Q4101">
        <v>1</v>
      </c>
      <c r="R4101">
        <v>1</v>
      </c>
      <c r="S4101">
        <v>3.9209800000000001</v>
      </c>
      <c r="T4101">
        <v>0.63391799999999998</v>
      </c>
      <c r="U4101">
        <v>6.9989999999999997</v>
      </c>
      <c r="V4101">
        <v>6.4561400000000004</v>
      </c>
      <c r="W4101">
        <v>0.54286100000000004</v>
      </c>
      <c r="X4101">
        <v>4.4465700000000004</v>
      </c>
      <c r="Y4101">
        <v>8.6370500000000003</v>
      </c>
      <c r="Z4101">
        <v>-9.6138299999999996E-2</v>
      </c>
    </row>
    <row r="4102" spans="1:26" x14ac:dyDescent="0.35">
      <c r="A4102">
        <v>3</v>
      </c>
      <c r="B4102" t="s">
        <v>950</v>
      </c>
      <c r="C4102">
        <v>1</v>
      </c>
      <c r="D4102">
        <v>2012</v>
      </c>
      <c r="E4102">
        <v>1</v>
      </c>
      <c r="F4102">
        <v>2</v>
      </c>
      <c r="G4102">
        <v>7</v>
      </c>
      <c r="H4102">
        <v>2012.5</v>
      </c>
      <c r="I4102">
        <v>0</v>
      </c>
      <c r="J4102">
        <v>0</v>
      </c>
      <c r="K4102">
        <v>1</v>
      </c>
      <c r="L4102">
        <v>76</v>
      </c>
      <c r="M4102">
        <v>76</v>
      </c>
      <c r="N4102" t="s">
        <v>960</v>
      </c>
      <c r="O4102" t="s">
        <v>960</v>
      </c>
      <c r="P4102">
        <v>0.14000000000000001</v>
      </c>
      <c r="Q4102">
        <v>1</v>
      </c>
      <c r="R4102">
        <v>1</v>
      </c>
      <c r="S4102">
        <v>1.37087</v>
      </c>
      <c r="T4102">
        <v>1.07464</v>
      </c>
      <c r="U4102">
        <v>6.4995000000000003</v>
      </c>
      <c r="V4102">
        <v>6.5607800000000003</v>
      </c>
      <c r="W4102">
        <v>-6.1275000000000003E-2</v>
      </c>
      <c r="X4102">
        <v>4.5539500000000004</v>
      </c>
      <c r="Y4102">
        <v>8.7572100000000006</v>
      </c>
      <c r="Z4102">
        <v>0.96328899999999995</v>
      </c>
    </row>
    <row r="4103" spans="1:26" x14ac:dyDescent="0.35">
      <c r="A4103">
        <v>3</v>
      </c>
      <c r="B4103" t="s">
        <v>950</v>
      </c>
      <c r="C4103">
        <v>1</v>
      </c>
      <c r="D4103">
        <v>2012</v>
      </c>
      <c r="E4103">
        <v>1</v>
      </c>
      <c r="F4103">
        <v>2</v>
      </c>
      <c r="G4103">
        <v>7</v>
      </c>
      <c r="H4103">
        <v>2012.5</v>
      </c>
      <c r="I4103">
        <v>0</v>
      </c>
      <c r="J4103">
        <v>0</v>
      </c>
      <c r="K4103">
        <v>1</v>
      </c>
      <c r="L4103">
        <v>78</v>
      </c>
      <c r="M4103">
        <v>78</v>
      </c>
      <c r="N4103" t="s">
        <v>960</v>
      </c>
      <c r="O4103" t="s">
        <v>960</v>
      </c>
      <c r="P4103">
        <v>0.14000000000000001</v>
      </c>
      <c r="Q4103">
        <v>1</v>
      </c>
      <c r="R4103">
        <v>1</v>
      </c>
      <c r="S4103">
        <v>1.3693299999999999</v>
      </c>
      <c r="T4103">
        <v>1.08988</v>
      </c>
      <c r="U4103">
        <v>6.4995000000000003</v>
      </c>
      <c r="V4103">
        <v>6.7707800000000002</v>
      </c>
      <c r="W4103">
        <v>-0.27127899999999999</v>
      </c>
      <c r="X4103">
        <v>4.8210600000000001</v>
      </c>
      <c r="Y4103">
        <v>8.9643599999999992</v>
      </c>
      <c r="Z4103">
        <v>0.93057599999999996</v>
      </c>
    </row>
    <row r="4104" spans="1:26" x14ac:dyDescent="0.35">
      <c r="A4104">
        <v>3</v>
      </c>
      <c r="B4104" t="s">
        <v>950</v>
      </c>
      <c r="C4104">
        <v>1</v>
      </c>
      <c r="D4104">
        <v>2012</v>
      </c>
      <c r="E4104">
        <v>1</v>
      </c>
      <c r="F4104">
        <v>2</v>
      </c>
      <c r="G4104">
        <v>7</v>
      </c>
      <c r="H4104">
        <v>2012.5</v>
      </c>
      <c r="I4104">
        <v>0</v>
      </c>
      <c r="J4104">
        <v>0</v>
      </c>
      <c r="K4104">
        <v>1</v>
      </c>
      <c r="L4104">
        <v>80</v>
      </c>
      <c r="M4104">
        <v>80</v>
      </c>
      <c r="N4104" t="s">
        <v>960</v>
      </c>
      <c r="O4104" t="s">
        <v>960</v>
      </c>
      <c r="P4104">
        <v>0.28000000000000003</v>
      </c>
      <c r="Q4104">
        <v>1</v>
      </c>
      <c r="R4104">
        <v>1</v>
      </c>
      <c r="S4104">
        <v>5.5339999999999998</v>
      </c>
      <c r="T4104">
        <v>0.54021699999999995</v>
      </c>
      <c r="U4104">
        <v>6.9989999999999997</v>
      </c>
      <c r="V4104">
        <v>6.9890600000000003</v>
      </c>
      <c r="W4104">
        <v>9.9386000000000006E-3</v>
      </c>
      <c r="X4104">
        <v>5.0425000000000004</v>
      </c>
      <c r="Y4104">
        <v>9.4012799999999999</v>
      </c>
      <c r="Z4104">
        <v>7.5089500000000003E-2</v>
      </c>
    </row>
    <row r="4105" spans="1:26" x14ac:dyDescent="0.35">
      <c r="A4105">
        <v>3</v>
      </c>
      <c r="B4105" t="s">
        <v>950</v>
      </c>
      <c r="C4105">
        <v>1</v>
      </c>
      <c r="D4105">
        <v>2012</v>
      </c>
      <c r="E4105">
        <v>1</v>
      </c>
      <c r="F4105">
        <v>2</v>
      </c>
      <c r="G4105">
        <v>7</v>
      </c>
      <c r="H4105">
        <v>2012.5</v>
      </c>
      <c r="I4105">
        <v>0</v>
      </c>
      <c r="J4105">
        <v>0</v>
      </c>
      <c r="K4105">
        <v>1</v>
      </c>
      <c r="L4105">
        <v>95</v>
      </c>
      <c r="M4105">
        <v>95</v>
      </c>
      <c r="N4105" t="s">
        <v>960</v>
      </c>
      <c r="O4105" t="s">
        <v>960</v>
      </c>
      <c r="P4105">
        <v>0.14000000000000001</v>
      </c>
      <c r="Q4105">
        <v>1</v>
      </c>
      <c r="R4105">
        <v>1</v>
      </c>
      <c r="S4105">
        <v>0.71879800000000005</v>
      </c>
      <c r="T4105">
        <v>2.12005</v>
      </c>
      <c r="U4105">
        <v>7.4984999999999999</v>
      </c>
      <c r="V4105">
        <v>9.2650600000000001</v>
      </c>
      <c r="W4105">
        <v>-1.7665599999999999</v>
      </c>
      <c r="X4105">
        <v>6.7156799999999999</v>
      </c>
      <c r="Y4105">
        <v>10</v>
      </c>
      <c r="Z4105">
        <v>-1.37869E-2</v>
      </c>
    </row>
    <row r="4106" spans="1:26" x14ac:dyDescent="0.35">
      <c r="A4106">
        <v>3</v>
      </c>
      <c r="B4106" t="s">
        <v>950</v>
      </c>
      <c r="C4106">
        <v>1</v>
      </c>
      <c r="D4106">
        <v>2013</v>
      </c>
      <c r="E4106">
        <v>1</v>
      </c>
      <c r="F4106">
        <v>2</v>
      </c>
      <c r="G4106">
        <v>7</v>
      </c>
      <c r="H4106">
        <v>2013.5</v>
      </c>
      <c r="I4106">
        <v>0</v>
      </c>
      <c r="J4106">
        <v>0</v>
      </c>
      <c r="K4106">
        <v>1</v>
      </c>
      <c r="L4106">
        <v>100</v>
      </c>
      <c r="M4106">
        <v>100</v>
      </c>
      <c r="N4106" t="s">
        <v>960</v>
      </c>
      <c r="O4106" t="s">
        <v>960</v>
      </c>
      <c r="P4106">
        <v>0.14000000000000001</v>
      </c>
      <c r="Q4106">
        <v>1</v>
      </c>
      <c r="R4106">
        <v>1</v>
      </c>
      <c r="S4106">
        <v>0.60784499999999997</v>
      </c>
      <c r="T4106">
        <v>1.91466</v>
      </c>
      <c r="U4106">
        <v>8.4975000000000005</v>
      </c>
      <c r="V4106">
        <v>9.6640200000000007</v>
      </c>
      <c r="W4106">
        <v>-1.16652</v>
      </c>
      <c r="X4106">
        <v>7.3982999999999999</v>
      </c>
      <c r="Y4106">
        <v>10</v>
      </c>
      <c r="Z4106">
        <v>4.1319E-3</v>
      </c>
    </row>
    <row r="4107" spans="1:26" x14ac:dyDescent="0.35">
      <c r="A4107">
        <v>3</v>
      </c>
      <c r="B4107" t="s">
        <v>950</v>
      </c>
      <c r="C4107">
        <v>1</v>
      </c>
      <c r="D4107">
        <v>2013</v>
      </c>
      <c r="E4107">
        <v>1</v>
      </c>
      <c r="F4107">
        <v>2</v>
      </c>
      <c r="G4107">
        <v>7</v>
      </c>
      <c r="H4107">
        <v>2013.5</v>
      </c>
      <c r="I4107">
        <v>0</v>
      </c>
      <c r="J4107">
        <v>0</v>
      </c>
      <c r="K4107">
        <v>1</v>
      </c>
      <c r="L4107">
        <v>101</v>
      </c>
      <c r="M4107">
        <v>101</v>
      </c>
      <c r="N4107" t="s">
        <v>960</v>
      </c>
      <c r="O4107" t="s">
        <v>960</v>
      </c>
      <c r="P4107">
        <v>0.14000000000000001</v>
      </c>
      <c r="Q4107">
        <v>1</v>
      </c>
      <c r="R4107">
        <v>1</v>
      </c>
      <c r="S4107">
        <v>0.55994500000000003</v>
      </c>
      <c r="T4107">
        <v>1.9940100000000001</v>
      </c>
      <c r="U4107">
        <v>8.4975000000000005</v>
      </c>
      <c r="V4107">
        <v>9.7416800000000006</v>
      </c>
      <c r="W4107">
        <v>-1.2441800000000001</v>
      </c>
      <c r="X4107">
        <v>7.5762099999999997</v>
      </c>
      <c r="Y4107">
        <v>10</v>
      </c>
      <c r="Z4107">
        <v>-4.4092399999999997E-2</v>
      </c>
    </row>
    <row r="4108" spans="1:26" x14ac:dyDescent="0.35">
      <c r="A4108">
        <v>3</v>
      </c>
      <c r="B4108" t="s">
        <v>950</v>
      </c>
      <c r="C4108">
        <v>1</v>
      </c>
      <c r="D4108">
        <v>2013</v>
      </c>
      <c r="E4108">
        <v>1</v>
      </c>
      <c r="F4108">
        <v>2</v>
      </c>
      <c r="G4108">
        <v>7</v>
      </c>
      <c r="H4108">
        <v>2013.5</v>
      </c>
      <c r="I4108">
        <v>0</v>
      </c>
      <c r="J4108">
        <v>0</v>
      </c>
      <c r="K4108">
        <v>1</v>
      </c>
      <c r="L4108">
        <v>39</v>
      </c>
      <c r="M4108">
        <v>39</v>
      </c>
      <c r="N4108" t="s">
        <v>960</v>
      </c>
      <c r="O4108" t="s">
        <v>960</v>
      </c>
      <c r="P4108">
        <v>0.14000000000000001</v>
      </c>
      <c r="Q4108">
        <v>1</v>
      </c>
      <c r="R4108">
        <v>1</v>
      </c>
      <c r="S4108">
        <v>0.42644199999999999</v>
      </c>
      <c r="T4108">
        <v>1.6740900000000001</v>
      </c>
      <c r="U4108">
        <v>3.5024999999999999</v>
      </c>
      <c r="V4108">
        <v>2.6564399999999999</v>
      </c>
      <c r="W4108">
        <v>0.84606000000000003</v>
      </c>
      <c r="X4108">
        <v>1</v>
      </c>
      <c r="Y4108">
        <v>3.90177</v>
      </c>
      <c r="Z4108">
        <v>0.91842400000000002</v>
      </c>
    </row>
    <row r="4109" spans="1:26" x14ac:dyDescent="0.35">
      <c r="A4109">
        <v>3</v>
      </c>
      <c r="B4109" t="s">
        <v>950</v>
      </c>
      <c r="C4109">
        <v>1</v>
      </c>
      <c r="D4109">
        <v>2013</v>
      </c>
      <c r="E4109">
        <v>1</v>
      </c>
      <c r="F4109">
        <v>2</v>
      </c>
      <c r="G4109">
        <v>7</v>
      </c>
      <c r="H4109">
        <v>2013.5</v>
      </c>
      <c r="I4109">
        <v>0</v>
      </c>
      <c r="J4109">
        <v>0</v>
      </c>
      <c r="K4109">
        <v>1</v>
      </c>
      <c r="L4109">
        <v>48</v>
      </c>
      <c r="M4109">
        <v>48</v>
      </c>
      <c r="N4109" t="s">
        <v>960</v>
      </c>
      <c r="O4109" t="s">
        <v>960</v>
      </c>
      <c r="P4109">
        <v>0.14000000000000001</v>
      </c>
      <c r="Q4109">
        <v>1</v>
      </c>
      <c r="R4109">
        <v>1</v>
      </c>
      <c r="S4109">
        <v>1.92089</v>
      </c>
      <c r="T4109">
        <v>0.66773499999999997</v>
      </c>
      <c r="U4109">
        <v>3.5024999999999999</v>
      </c>
      <c r="V4109">
        <v>3.5634800000000002</v>
      </c>
      <c r="W4109">
        <v>-6.0984299999999998E-2</v>
      </c>
      <c r="X4109">
        <v>2.1688000000000001</v>
      </c>
      <c r="Y4109">
        <v>4.9579899999999997</v>
      </c>
      <c r="Z4109">
        <v>1.2046600000000001</v>
      </c>
    </row>
    <row r="4110" spans="1:26" x14ac:dyDescent="0.35">
      <c r="A4110">
        <v>3</v>
      </c>
      <c r="B4110" t="s">
        <v>950</v>
      </c>
      <c r="C4110">
        <v>1</v>
      </c>
      <c r="D4110">
        <v>2013</v>
      </c>
      <c r="E4110">
        <v>1</v>
      </c>
      <c r="F4110">
        <v>2</v>
      </c>
      <c r="G4110">
        <v>7</v>
      </c>
      <c r="H4110">
        <v>2013.5</v>
      </c>
      <c r="I4110">
        <v>0</v>
      </c>
      <c r="J4110">
        <v>0</v>
      </c>
      <c r="K4110">
        <v>1</v>
      </c>
      <c r="L4110">
        <v>49</v>
      </c>
      <c r="M4110">
        <v>49</v>
      </c>
      <c r="N4110" t="s">
        <v>960</v>
      </c>
      <c r="O4110" t="s">
        <v>960</v>
      </c>
      <c r="P4110">
        <v>0.56000000000000005</v>
      </c>
      <c r="Q4110">
        <v>1</v>
      </c>
      <c r="R4110">
        <v>1</v>
      </c>
      <c r="S4110">
        <v>3.3633099999999998</v>
      </c>
      <c r="T4110">
        <v>0.70194299999999998</v>
      </c>
      <c r="U4110">
        <v>4.0019999999999998</v>
      </c>
      <c r="V4110">
        <v>3.6497199999999999</v>
      </c>
      <c r="W4110">
        <v>0.35227599999999998</v>
      </c>
      <c r="X4110">
        <v>2.2157399999999998</v>
      </c>
      <c r="Y4110">
        <v>5.0762700000000001</v>
      </c>
      <c r="Z4110">
        <v>1.5744400000000001</v>
      </c>
    </row>
    <row r="4111" spans="1:26" x14ac:dyDescent="0.35">
      <c r="A4111">
        <v>3</v>
      </c>
      <c r="B4111" t="s">
        <v>950</v>
      </c>
      <c r="C4111">
        <v>1</v>
      </c>
      <c r="D4111">
        <v>2013</v>
      </c>
      <c r="E4111">
        <v>1</v>
      </c>
      <c r="F4111">
        <v>2</v>
      </c>
      <c r="G4111">
        <v>7</v>
      </c>
      <c r="H4111">
        <v>2013.5</v>
      </c>
      <c r="I4111">
        <v>0</v>
      </c>
      <c r="J4111">
        <v>0</v>
      </c>
      <c r="K4111">
        <v>1</v>
      </c>
      <c r="L4111">
        <v>50</v>
      </c>
      <c r="M4111">
        <v>50</v>
      </c>
      <c r="N4111" t="s">
        <v>960</v>
      </c>
      <c r="O4111" t="s">
        <v>960</v>
      </c>
      <c r="P4111">
        <v>0.28000000000000003</v>
      </c>
      <c r="Q4111">
        <v>1</v>
      </c>
      <c r="R4111">
        <v>1</v>
      </c>
      <c r="S4111">
        <v>0.79925000000000002</v>
      </c>
      <c r="T4111">
        <v>1.32792</v>
      </c>
      <c r="U4111">
        <v>4.5015000000000001</v>
      </c>
      <c r="V4111">
        <v>3.73563</v>
      </c>
      <c r="W4111">
        <v>0.76586900000000002</v>
      </c>
      <c r="X4111">
        <v>2.26315</v>
      </c>
      <c r="Y4111">
        <v>5.3211300000000001</v>
      </c>
      <c r="Z4111">
        <v>0.80083700000000002</v>
      </c>
    </row>
    <row r="4112" spans="1:26" x14ac:dyDescent="0.35">
      <c r="A4112">
        <v>3</v>
      </c>
      <c r="B4112" t="s">
        <v>950</v>
      </c>
      <c r="C4112">
        <v>1</v>
      </c>
      <c r="D4112">
        <v>2013</v>
      </c>
      <c r="E4112">
        <v>1</v>
      </c>
      <c r="F4112">
        <v>2</v>
      </c>
      <c r="G4112">
        <v>7</v>
      </c>
      <c r="H4112">
        <v>2013.5</v>
      </c>
      <c r="I4112">
        <v>0</v>
      </c>
      <c r="J4112">
        <v>0</v>
      </c>
      <c r="K4112">
        <v>1</v>
      </c>
      <c r="L4112">
        <v>51</v>
      </c>
      <c r="M4112">
        <v>51</v>
      </c>
      <c r="N4112" t="s">
        <v>960</v>
      </c>
      <c r="O4112" t="s">
        <v>960</v>
      </c>
      <c r="P4112">
        <v>0.42</v>
      </c>
      <c r="Q4112">
        <v>1</v>
      </c>
      <c r="R4112">
        <v>1</v>
      </c>
      <c r="S4112">
        <v>10.287699999999999</v>
      </c>
      <c r="T4112">
        <v>0.21085999999999999</v>
      </c>
      <c r="U4112">
        <v>3.5024999999999999</v>
      </c>
      <c r="V4112">
        <v>3.8257500000000002</v>
      </c>
      <c r="W4112">
        <v>-0.32325599999999999</v>
      </c>
      <c r="X4112">
        <v>2.3128899999999999</v>
      </c>
      <c r="Y4112">
        <v>5.5078399999999998</v>
      </c>
      <c r="Z4112">
        <v>1.1580699999999999</v>
      </c>
    </row>
    <row r="4113" spans="1:26" x14ac:dyDescent="0.35">
      <c r="A4113">
        <v>3</v>
      </c>
      <c r="B4113" t="s">
        <v>950</v>
      </c>
      <c r="C4113">
        <v>1</v>
      </c>
      <c r="D4113">
        <v>2013</v>
      </c>
      <c r="E4113">
        <v>1</v>
      </c>
      <c r="F4113">
        <v>2</v>
      </c>
      <c r="G4113">
        <v>7</v>
      </c>
      <c r="H4113">
        <v>2013.5</v>
      </c>
      <c r="I4113">
        <v>0</v>
      </c>
      <c r="J4113">
        <v>0</v>
      </c>
      <c r="K4113">
        <v>1</v>
      </c>
      <c r="L4113">
        <v>52</v>
      </c>
      <c r="M4113">
        <v>52</v>
      </c>
      <c r="N4113" t="s">
        <v>960</v>
      </c>
      <c r="O4113" t="s">
        <v>960</v>
      </c>
      <c r="P4113">
        <v>0.56000000000000005</v>
      </c>
      <c r="Q4113">
        <v>1</v>
      </c>
      <c r="R4113">
        <v>1</v>
      </c>
      <c r="S4113">
        <v>14.8734</v>
      </c>
      <c r="T4113">
        <v>0.235622</v>
      </c>
      <c r="U4113">
        <v>4.2517500000000004</v>
      </c>
      <c r="V4113">
        <v>3.9232800000000001</v>
      </c>
      <c r="W4113">
        <v>0.32846999999999998</v>
      </c>
      <c r="X4113">
        <v>2.3688199999999999</v>
      </c>
      <c r="Y4113">
        <v>5.6532600000000004</v>
      </c>
      <c r="Z4113">
        <v>0.90775099999999997</v>
      </c>
    </row>
    <row r="4114" spans="1:26" x14ac:dyDescent="0.35">
      <c r="A4114">
        <v>3</v>
      </c>
      <c r="B4114" t="s">
        <v>950</v>
      </c>
      <c r="C4114">
        <v>1</v>
      </c>
      <c r="D4114">
        <v>2013</v>
      </c>
      <c r="E4114">
        <v>1</v>
      </c>
      <c r="F4114">
        <v>2</v>
      </c>
      <c r="G4114">
        <v>7</v>
      </c>
      <c r="H4114">
        <v>2013.5</v>
      </c>
      <c r="I4114">
        <v>0</v>
      </c>
      <c r="J4114">
        <v>0</v>
      </c>
      <c r="K4114">
        <v>1</v>
      </c>
      <c r="L4114">
        <v>53</v>
      </c>
      <c r="M4114">
        <v>53</v>
      </c>
      <c r="N4114" t="s">
        <v>960</v>
      </c>
      <c r="O4114" t="s">
        <v>960</v>
      </c>
      <c r="P4114">
        <v>0.56000000000000005</v>
      </c>
      <c r="Q4114">
        <v>1</v>
      </c>
      <c r="R4114">
        <v>1</v>
      </c>
      <c r="S4114">
        <v>2.7258900000000001</v>
      </c>
      <c r="T4114">
        <v>0.627919</v>
      </c>
      <c r="U4114">
        <v>4.0019999999999998</v>
      </c>
      <c r="V4114">
        <v>4.0295399999999999</v>
      </c>
      <c r="W4114">
        <v>-2.7542299999999999E-2</v>
      </c>
      <c r="X4114">
        <v>2.4366599999999998</v>
      </c>
      <c r="Y4114">
        <v>5.7690799999999998</v>
      </c>
      <c r="Z4114">
        <v>1.53271</v>
      </c>
    </row>
    <row r="4115" spans="1:26" x14ac:dyDescent="0.35">
      <c r="A4115">
        <v>3</v>
      </c>
      <c r="B4115" t="s">
        <v>950</v>
      </c>
      <c r="C4115">
        <v>1</v>
      </c>
      <c r="D4115">
        <v>2013</v>
      </c>
      <c r="E4115">
        <v>1</v>
      </c>
      <c r="F4115">
        <v>2</v>
      </c>
      <c r="G4115">
        <v>7</v>
      </c>
      <c r="H4115">
        <v>2013.5</v>
      </c>
      <c r="I4115">
        <v>0</v>
      </c>
      <c r="J4115">
        <v>0</v>
      </c>
      <c r="K4115">
        <v>1</v>
      </c>
      <c r="L4115">
        <v>54</v>
      </c>
      <c r="M4115">
        <v>54</v>
      </c>
      <c r="N4115" t="s">
        <v>960</v>
      </c>
      <c r="O4115" t="s">
        <v>960</v>
      </c>
      <c r="P4115">
        <v>0.7</v>
      </c>
      <c r="Q4115">
        <v>1</v>
      </c>
      <c r="R4115">
        <v>1</v>
      </c>
      <c r="S4115">
        <v>1.15984</v>
      </c>
      <c r="T4115">
        <v>1.2541500000000001</v>
      </c>
      <c r="U4115">
        <v>5.3007</v>
      </c>
      <c r="V4115">
        <v>4.1439399999999997</v>
      </c>
      <c r="W4115">
        <v>1.15676</v>
      </c>
      <c r="X4115">
        <v>2.5241600000000002</v>
      </c>
      <c r="Y4115">
        <v>5.8637899999999998</v>
      </c>
      <c r="Z4115">
        <v>8.9693899999999993E-2</v>
      </c>
    </row>
    <row r="4116" spans="1:26" x14ac:dyDescent="0.35">
      <c r="A4116">
        <v>3</v>
      </c>
      <c r="B4116" t="s">
        <v>950</v>
      </c>
      <c r="C4116">
        <v>1</v>
      </c>
      <c r="D4116">
        <v>2013</v>
      </c>
      <c r="E4116">
        <v>1</v>
      </c>
      <c r="F4116">
        <v>2</v>
      </c>
      <c r="G4116">
        <v>7</v>
      </c>
      <c r="H4116">
        <v>2013.5</v>
      </c>
      <c r="I4116">
        <v>0</v>
      </c>
      <c r="J4116">
        <v>0</v>
      </c>
      <c r="K4116">
        <v>1</v>
      </c>
      <c r="L4116">
        <v>55</v>
      </c>
      <c r="M4116">
        <v>55</v>
      </c>
      <c r="N4116" t="s">
        <v>960</v>
      </c>
      <c r="O4116" t="s">
        <v>960</v>
      </c>
      <c r="P4116">
        <v>0.84</v>
      </c>
      <c r="Q4116">
        <v>1</v>
      </c>
      <c r="R4116">
        <v>1</v>
      </c>
      <c r="S4116">
        <v>5.9244700000000003</v>
      </c>
      <c r="T4116">
        <v>0.25788</v>
      </c>
      <c r="U4116">
        <v>4.5015000000000001</v>
      </c>
      <c r="V4116">
        <v>4.2642499999999997</v>
      </c>
      <c r="W4116">
        <v>0.23724999999999999</v>
      </c>
      <c r="X4116">
        <v>2.6417600000000001</v>
      </c>
      <c r="Y4116">
        <v>5.94367</v>
      </c>
      <c r="Z4116">
        <v>0.61845700000000003</v>
      </c>
    </row>
    <row r="4117" spans="1:26" x14ac:dyDescent="0.35">
      <c r="A4117">
        <v>3</v>
      </c>
      <c r="B4117" t="s">
        <v>950</v>
      </c>
      <c r="C4117">
        <v>1</v>
      </c>
      <c r="D4117">
        <v>2013</v>
      </c>
      <c r="E4117">
        <v>1</v>
      </c>
      <c r="F4117">
        <v>2</v>
      </c>
      <c r="G4117">
        <v>7</v>
      </c>
      <c r="H4117">
        <v>2013.5</v>
      </c>
      <c r="I4117">
        <v>0</v>
      </c>
      <c r="J4117">
        <v>0</v>
      </c>
      <c r="K4117">
        <v>1</v>
      </c>
      <c r="L4117">
        <v>56</v>
      </c>
      <c r="M4117">
        <v>56</v>
      </c>
      <c r="N4117" t="s">
        <v>960</v>
      </c>
      <c r="O4117" t="s">
        <v>960</v>
      </c>
      <c r="P4117">
        <v>1.54</v>
      </c>
      <c r="Q4117">
        <v>1.54</v>
      </c>
      <c r="R4117">
        <v>1.54</v>
      </c>
      <c r="S4117">
        <v>14.9808</v>
      </c>
      <c r="T4117">
        <v>0.25734600000000002</v>
      </c>
      <c r="U4117">
        <v>4.86477</v>
      </c>
      <c r="V4117">
        <v>4.3873499999999996</v>
      </c>
      <c r="W4117">
        <v>0.47742000000000001</v>
      </c>
      <c r="X4117">
        <v>2.80362</v>
      </c>
      <c r="Y4117">
        <v>6.0575400000000004</v>
      </c>
      <c r="Z4117">
        <v>-0.54031799999999996</v>
      </c>
    </row>
    <row r="4118" spans="1:26" x14ac:dyDescent="0.35">
      <c r="A4118">
        <v>3</v>
      </c>
      <c r="B4118" t="s">
        <v>950</v>
      </c>
      <c r="C4118">
        <v>1</v>
      </c>
      <c r="D4118">
        <v>2013</v>
      </c>
      <c r="E4118">
        <v>1</v>
      </c>
      <c r="F4118">
        <v>2</v>
      </c>
      <c r="G4118">
        <v>7</v>
      </c>
      <c r="H4118">
        <v>2013.5</v>
      </c>
      <c r="I4118">
        <v>0</v>
      </c>
      <c r="J4118">
        <v>0</v>
      </c>
      <c r="K4118">
        <v>1</v>
      </c>
      <c r="L4118">
        <v>57</v>
      </c>
      <c r="M4118">
        <v>57</v>
      </c>
      <c r="N4118" t="s">
        <v>960</v>
      </c>
      <c r="O4118" t="s">
        <v>960</v>
      </c>
      <c r="P4118">
        <v>1.26</v>
      </c>
      <c r="Q4118">
        <v>1.26</v>
      </c>
      <c r="R4118">
        <v>1.26</v>
      </c>
      <c r="S4118">
        <v>2.9217300000000002</v>
      </c>
      <c r="T4118">
        <v>0.71112200000000003</v>
      </c>
      <c r="U4118">
        <v>5.3895</v>
      </c>
      <c r="V4118">
        <v>4.5101300000000002</v>
      </c>
      <c r="W4118">
        <v>0.87936700000000001</v>
      </c>
      <c r="X4118">
        <v>3.0053200000000002</v>
      </c>
      <c r="Y4118">
        <v>6.2953200000000002</v>
      </c>
      <c r="Z4118">
        <v>-6.03022E-2</v>
      </c>
    </row>
    <row r="4119" spans="1:26" x14ac:dyDescent="0.35">
      <c r="A4119">
        <v>3</v>
      </c>
      <c r="B4119" t="s">
        <v>950</v>
      </c>
      <c r="C4119">
        <v>1</v>
      </c>
      <c r="D4119">
        <v>2013</v>
      </c>
      <c r="E4119">
        <v>1</v>
      </c>
      <c r="F4119">
        <v>2</v>
      </c>
      <c r="G4119">
        <v>7</v>
      </c>
      <c r="H4119">
        <v>2013.5</v>
      </c>
      <c r="I4119">
        <v>0</v>
      </c>
      <c r="J4119">
        <v>0</v>
      </c>
      <c r="K4119">
        <v>1</v>
      </c>
      <c r="L4119">
        <v>58</v>
      </c>
      <c r="M4119">
        <v>58</v>
      </c>
      <c r="N4119" t="s">
        <v>960</v>
      </c>
      <c r="O4119" t="s">
        <v>960</v>
      </c>
      <c r="P4119">
        <v>1.1200000000000001</v>
      </c>
      <c r="Q4119">
        <v>1.1200000000000001</v>
      </c>
      <c r="R4119">
        <v>1.1200000000000001</v>
      </c>
      <c r="S4119">
        <v>3.1873399999999998</v>
      </c>
      <c r="T4119">
        <v>0.50313399999999997</v>
      </c>
      <c r="U4119">
        <v>4.8761200000000002</v>
      </c>
      <c r="V4119">
        <v>4.6302500000000002</v>
      </c>
      <c r="W4119">
        <v>0.24587400000000001</v>
      </c>
      <c r="X4119">
        <v>3.0558000000000001</v>
      </c>
      <c r="Y4119">
        <v>6.4728300000000001</v>
      </c>
      <c r="Z4119">
        <v>1.2255499999999999</v>
      </c>
    </row>
    <row r="4120" spans="1:26" x14ac:dyDescent="0.35">
      <c r="A4120">
        <v>3</v>
      </c>
      <c r="B4120" t="s">
        <v>950</v>
      </c>
      <c r="C4120">
        <v>1</v>
      </c>
      <c r="D4120">
        <v>2013</v>
      </c>
      <c r="E4120">
        <v>1</v>
      </c>
      <c r="F4120">
        <v>2</v>
      </c>
      <c r="G4120">
        <v>7</v>
      </c>
      <c r="H4120">
        <v>2013.5</v>
      </c>
      <c r="I4120">
        <v>0</v>
      </c>
      <c r="J4120">
        <v>0</v>
      </c>
      <c r="K4120">
        <v>1</v>
      </c>
      <c r="L4120">
        <v>59</v>
      </c>
      <c r="M4120">
        <v>59</v>
      </c>
      <c r="N4120" t="s">
        <v>960</v>
      </c>
      <c r="O4120" t="s">
        <v>960</v>
      </c>
      <c r="P4120">
        <v>1.1200000000000001</v>
      </c>
      <c r="Q4120">
        <v>1.1200000000000001</v>
      </c>
      <c r="R4120">
        <v>1.1200000000000001</v>
      </c>
      <c r="S4120">
        <v>39.812600000000003</v>
      </c>
      <c r="T4120">
        <v>9.0962100000000004E-2</v>
      </c>
      <c r="U4120">
        <v>5.0010000000000003</v>
      </c>
      <c r="V4120">
        <v>4.7465000000000002</v>
      </c>
      <c r="W4120">
        <v>0.254496</v>
      </c>
      <c r="X4120">
        <v>3.1112799999999998</v>
      </c>
      <c r="Y4120">
        <v>6.6093099999999998</v>
      </c>
      <c r="Z4120">
        <v>-0.50183199999999994</v>
      </c>
    </row>
    <row r="4121" spans="1:26" x14ac:dyDescent="0.35">
      <c r="A4121">
        <v>3</v>
      </c>
      <c r="B4121" t="s">
        <v>950</v>
      </c>
      <c r="C4121">
        <v>1</v>
      </c>
      <c r="D4121">
        <v>2013</v>
      </c>
      <c r="E4121">
        <v>1</v>
      </c>
      <c r="F4121">
        <v>2</v>
      </c>
      <c r="G4121">
        <v>7</v>
      </c>
      <c r="H4121">
        <v>2013.5</v>
      </c>
      <c r="I4121">
        <v>0</v>
      </c>
      <c r="J4121">
        <v>0</v>
      </c>
      <c r="K4121">
        <v>1</v>
      </c>
      <c r="L4121">
        <v>60</v>
      </c>
      <c r="M4121">
        <v>60</v>
      </c>
      <c r="N4121" t="s">
        <v>960</v>
      </c>
      <c r="O4121" t="s">
        <v>960</v>
      </c>
      <c r="P4121">
        <v>1.26</v>
      </c>
      <c r="Q4121">
        <v>1.26</v>
      </c>
      <c r="R4121">
        <v>1.26</v>
      </c>
      <c r="S4121">
        <v>4.0194900000000002</v>
      </c>
      <c r="T4121">
        <v>0.60854900000000001</v>
      </c>
      <c r="U4121">
        <v>5.1675000000000004</v>
      </c>
      <c r="V4121">
        <v>4.8587499999999997</v>
      </c>
      <c r="W4121">
        <v>0.30874800000000002</v>
      </c>
      <c r="X4121">
        <v>3.1716299999999999</v>
      </c>
      <c r="Y4121">
        <v>6.7178699999999996</v>
      </c>
      <c r="Z4121">
        <v>0.49277900000000002</v>
      </c>
    </row>
    <row r="4122" spans="1:26" x14ac:dyDescent="0.35">
      <c r="A4122">
        <v>3</v>
      </c>
      <c r="B4122" t="s">
        <v>950</v>
      </c>
      <c r="C4122">
        <v>1</v>
      </c>
      <c r="D4122">
        <v>2013</v>
      </c>
      <c r="E4122">
        <v>1</v>
      </c>
      <c r="F4122">
        <v>2</v>
      </c>
      <c r="G4122">
        <v>7</v>
      </c>
      <c r="H4122">
        <v>2013.5</v>
      </c>
      <c r="I4122">
        <v>0</v>
      </c>
      <c r="J4122">
        <v>0</v>
      </c>
      <c r="K4122">
        <v>1</v>
      </c>
      <c r="L4122">
        <v>61</v>
      </c>
      <c r="M4122">
        <v>61</v>
      </c>
      <c r="N4122" t="s">
        <v>960</v>
      </c>
      <c r="O4122" t="s">
        <v>960</v>
      </c>
      <c r="P4122">
        <v>1.82</v>
      </c>
      <c r="Q4122">
        <v>1.82</v>
      </c>
      <c r="R4122">
        <v>1.82</v>
      </c>
      <c r="S4122">
        <v>3.3583500000000002</v>
      </c>
      <c r="T4122">
        <v>0.83671799999999996</v>
      </c>
      <c r="U4122">
        <v>5.57735</v>
      </c>
      <c r="V4122">
        <v>4.9675700000000003</v>
      </c>
      <c r="W4122">
        <v>0.60977300000000001</v>
      </c>
      <c r="X4122">
        <v>3.2372700000000001</v>
      </c>
      <c r="Y4122">
        <v>6.8075299999999999</v>
      </c>
      <c r="Z4122">
        <v>0.62831400000000004</v>
      </c>
    </row>
    <row r="4123" spans="1:26" x14ac:dyDescent="0.35">
      <c r="A4123">
        <v>3</v>
      </c>
      <c r="B4123" t="s">
        <v>950</v>
      </c>
      <c r="C4123">
        <v>1</v>
      </c>
      <c r="D4123">
        <v>2013</v>
      </c>
      <c r="E4123">
        <v>1</v>
      </c>
      <c r="F4123">
        <v>2</v>
      </c>
      <c r="G4123">
        <v>7</v>
      </c>
      <c r="H4123">
        <v>2013.5</v>
      </c>
      <c r="I4123">
        <v>0</v>
      </c>
      <c r="J4123">
        <v>0</v>
      </c>
      <c r="K4123">
        <v>1</v>
      </c>
      <c r="L4123">
        <v>62</v>
      </c>
      <c r="M4123">
        <v>62</v>
      </c>
      <c r="N4123" t="s">
        <v>960</v>
      </c>
      <c r="O4123" t="s">
        <v>960</v>
      </c>
      <c r="P4123">
        <v>1.68</v>
      </c>
      <c r="Q4123">
        <v>1.68</v>
      </c>
      <c r="R4123">
        <v>1.68</v>
      </c>
      <c r="S4123">
        <v>7.7165299999999997</v>
      </c>
      <c r="T4123">
        <v>0.51688999999999996</v>
      </c>
      <c r="U4123">
        <v>5.7502500000000003</v>
      </c>
      <c r="V4123">
        <v>5.0738500000000002</v>
      </c>
      <c r="W4123">
        <v>0.6764</v>
      </c>
      <c r="X4123">
        <v>3.3094800000000002</v>
      </c>
      <c r="Y4123">
        <v>6.8846100000000003</v>
      </c>
      <c r="Z4123">
        <v>-0.37969900000000001</v>
      </c>
    </row>
    <row r="4124" spans="1:26" x14ac:dyDescent="0.35">
      <c r="A4124">
        <v>3</v>
      </c>
      <c r="B4124" t="s">
        <v>950</v>
      </c>
      <c r="C4124">
        <v>1</v>
      </c>
      <c r="D4124">
        <v>2013</v>
      </c>
      <c r="E4124">
        <v>1</v>
      </c>
      <c r="F4124">
        <v>2</v>
      </c>
      <c r="G4124">
        <v>7</v>
      </c>
      <c r="H4124">
        <v>2013.5</v>
      </c>
      <c r="I4124">
        <v>0</v>
      </c>
      <c r="J4124">
        <v>0</v>
      </c>
      <c r="K4124">
        <v>1</v>
      </c>
      <c r="L4124">
        <v>63</v>
      </c>
      <c r="M4124">
        <v>63</v>
      </c>
      <c r="N4124" t="s">
        <v>960</v>
      </c>
      <c r="O4124" t="s">
        <v>960</v>
      </c>
      <c r="P4124">
        <v>0.98</v>
      </c>
      <c r="Q4124">
        <v>1</v>
      </c>
      <c r="R4124">
        <v>1</v>
      </c>
      <c r="S4124">
        <v>8.8195899999999998</v>
      </c>
      <c r="T4124">
        <v>0.33313999999999999</v>
      </c>
      <c r="U4124">
        <v>5.9286399999999997</v>
      </c>
      <c r="V4124">
        <v>5.1784699999999999</v>
      </c>
      <c r="W4124">
        <v>0.75017</v>
      </c>
      <c r="X4124">
        <v>3.3905799999999999</v>
      </c>
      <c r="Y4124">
        <v>6.9536699999999998</v>
      </c>
      <c r="Z4124">
        <v>-0.71300600000000003</v>
      </c>
    </row>
    <row r="4125" spans="1:26" x14ac:dyDescent="0.35">
      <c r="A4125">
        <v>3</v>
      </c>
      <c r="B4125" t="s">
        <v>950</v>
      </c>
      <c r="C4125">
        <v>1</v>
      </c>
      <c r="D4125">
        <v>2013</v>
      </c>
      <c r="E4125">
        <v>1</v>
      </c>
      <c r="F4125">
        <v>2</v>
      </c>
      <c r="G4125">
        <v>7</v>
      </c>
      <c r="H4125">
        <v>2013.5</v>
      </c>
      <c r="I4125">
        <v>0</v>
      </c>
      <c r="J4125">
        <v>0</v>
      </c>
      <c r="K4125">
        <v>1</v>
      </c>
      <c r="L4125">
        <v>64</v>
      </c>
      <c r="M4125">
        <v>64</v>
      </c>
      <c r="N4125" t="s">
        <v>960</v>
      </c>
      <c r="O4125" t="s">
        <v>960</v>
      </c>
      <c r="P4125">
        <v>1.82</v>
      </c>
      <c r="Q4125">
        <v>1.82</v>
      </c>
      <c r="R4125">
        <v>1.82</v>
      </c>
      <c r="S4125">
        <v>7.8679899999999998</v>
      </c>
      <c r="T4125">
        <v>0.52005999999999997</v>
      </c>
      <c r="U4125">
        <v>5.8078799999999999</v>
      </c>
      <c r="V4125">
        <v>5.2821999999999996</v>
      </c>
      <c r="W4125">
        <v>0.52568599999999999</v>
      </c>
      <c r="X4125">
        <v>3.4840300000000002</v>
      </c>
      <c r="Y4125">
        <v>7.0740100000000004</v>
      </c>
      <c r="Z4125">
        <v>0.87388999999999994</v>
      </c>
    </row>
    <row r="4126" spans="1:26" x14ac:dyDescent="0.35">
      <c r="A4126">
        <v>3</v>
      </c>
      <c r="B4126" t="s">
        <v>950</v>
      </c>
      <c r="C4126">
        <v>1</v>
      </c>
      <c r="D4126">
        <v>2013</v>
      </c>
      <c r="E4126">
        <v>1</v>
      </c>
      <c r="F4126">
        <v>2</v>
      </c>
      <c r="G4126">
        <v>7</v>
      </c>
      <c r="H4126">
        <v>2013.5</v>
      </c>
      <c r="I4126">
        <v>0</v>
      </c>
      <c r="J4126">
        <v>0</v>
      </c>
      <c r="K4126">
        <v>1</v>
      </c>
      <c r="L4126">
        <v>65</v>
      </c>
      <c r="M4126">
        <v>65</v>
      </c>
      <c r="N4126" t="s">
        <v>960</v>
      </c>
      <c r="O4126" t="s">
        <v>960</v>
      </c>
      <c r="P4126">
        <v>1.1200000000000001</v>
      </c>
      <c r="Q4126">
        <v>1.1200000000000001</v>
      </c>
      <c r="R4126">
        <v>1.1200000000000001</v>
      </c>
      <c r="S4126">
        <v>3.9983200000000001</v>
      </c>
      <c r="T4126">
        <v>0.408304</v>
      </c>
      <c r="U4126">
        <v>5.5004999999999997</v>
      </c>
      <c r="V4126">
        <v>5.3856400000000004</v>
      </c>
      <c r="W4126">
        <v>0.11486</v>
      </c>
      <c r="X4126">
        <v>3.5944400000000001</v>
      </c>
      <c r="Y4126">
        <v>7.2995900000000002</v>
      </c>
      <c r="Z4126">
        <v>0.77543300000000004</v>
      </c>
    </row>
    <row r="4127" spans="1:26" x14ac:dyDescent="0.35">
      <c r="A4127">
        <v>3</v>
      </c>
      <c r="B4127" t="s">
        <v>950</v>
      </c>
      <c r="C4127">
        <v>1</v>
      </c>
      <c r="D4127">
        <v>2013</v>
      </c>
      <c r="E4127">
        <v>1</v>
      </c>
      <c r="F4127">
        <v>2</v>
      </c>
      <c r="G4127">
        <v>7</v>
      </c>
      <c r="H4127">
        <v>2013.5</v>
      </c>
      <c r="I4127">
        <v>0</v>
      </c>
      <c r="J4127">
        <v>0</v>
      </c>
      <c r="K4127">
        <v>1</v>
      </c>
      <c r="L4127">
        <v>66</v>
      </c>
      <c r="M4127">
        <v>66</v>
      </c>
      <c r="N4127" t="s">
        <v>960</v>
      </c>
      <c r="O4127" t="s">
        <v>960</v>
      </c>
      <c r="P4127">
        <v>0.7</v>
      </c>
      <c r="Q4127">
        <v>1</v>
      </c>
      <c r="R4127">
        <v>1</v>
      </c>
      <c r="S4127">
        <v>5.7364199999999999</v>
      </c>
      <c r="T4127">
        <v>0.76655099999999998</v>
      </c>
      <c r="U4127">
        <v>6.6993</v>
      </c>
      <c r="V4127">
        <v>5.48935</v>
      </c>
      <c r="W4127">
        <v>1.2099500000000001</v>
      </c>
      <c r="X4127">
        <v>3.7276799999999999</v>
      </c>
      <c r="Y4127">
        <v>7.4836299999999998</v>
      </c>
      <c r="Z4127">
        <v>-0.52869699999999997</v>
      </c>
    </row>
    <row r="4128" spans="1:26" x14ac:dyDescent="0.35">
      <c r="A4128">
        <v>3</v>
      </c>
      <c r="B4128" t="s">
        <v>950</v>
      </c>
      <c r="C4128">
        <v>1</v>
      </c>
      <c r="D4128">
        <v>2013</v>
      </c>
      <c r="E4128">
        <v>1</v>
      </c>
      <c r="F4128">
        <v>2</v>
      </c>
      <c r="G4128">
        <v>7</v>
      </c>
      <c r="H4128">
        <v>2013.5</v>
      </c>
      <c r="I4128">
        <v>0</v>
      </c>
      <c r="J4128">
        <v>0</v>
      </c>
      <c r="K4128">
        <v>1</v>
      </c>
      <c r="L4128">
        <v>67</v>
      </c>
      <c r="M4128">
        <v>67</v>
      </c>
      <c r="N4128" t="s">
        <v>960</v>
      </c>
      <c r="O4128" t="s">
        <v>960</v>
      </c>
      <c r="P4128">
        <v>1.26</v>
      </c>
      <c r="Q4128">
        <v>1.26</v>
      </c>
      <c r="R4128">
        <v>1.26</v>
      </c>
      <c r="S4128">
        <v>7.4571500000000004</v>
      </c>
      <c r="T4128">
        <v>0.55339499999999997</v>
      </c>
      <c r="U4128">
        <v>6.2774999999999999</v>
      </c>
      <c r="V4128">
        <v>5.5938999999999997</v>
      </c>
      <c r="W4128">
        <v>0.68359800000000004</v>
      </c>
      <c r="X4128">
        <v>3.8910100000000001</v>
      </c>
      <c r="Y4128">
        <v>7.6365100000000004</v>
      </c>
      <c r="Z4128">
        <v>-0.33407799999999999</v>
      </c>
    </row>
    <row r="4129" spans="1:26" x14ac:dyDescent="0.35">
      <c r="A4129">
        <v>3</v>
      </c>
      <c r="B4129" t="s">
        <v>950</v>
      </c>
      <c r="C4129">
        <v>1</v>
      </c>
      <c r="D4129">
        <v>2013</v>
      </c>
      <c r="E4129">
        <v>1</v>
      </c>
      <c r="F4129">
        <v>2</v>
      </c>
      <c r="G4129">
        <v>7</v>
      </c>
      <c r="H4129">
        <v>2013.5</v>
      </c>
      <c r="I4129">
        <v>0</v>
      </c>
      <c r="J4129">
        <v>0</v>
      </c>
      <c r="K4129">
        <v>1</v>
      </c>
      <c r="L4129">
        <v>68</v>
      </c>
      <c r="M4129">
        <v>68</v>
      </c>
      <c r="N4129" t="s">
        <v>960</v>
      </c>
      <c r="O4129" t="s">
        <v>960</v>
      </c>
      <c r="P4129">
        <v>0.98</v>
      </c>
      <c r="Q4129">
        <v>1</v>
      </c>
      <c r="R4129">
        <v>1</v>
      </c>
      <c r="S4129">
        <v>3.1716899999999999</v>
      </c>
      <c r="T4129">
        <v>1.0807800000000001</v>
      </c>
      <c r="U4129">
        <v>6.9276400000000002</v>
      </c>
      <c r="V4129">
        <v>5.6999399999999998</v>
      </c>
      <c r="W4129">
        <v>1.2277</v>
      </c>
      <c r="X4129">
        <v>4.0185599999999999</v>
      </c>
      <c r="Y4129">
        <v>7.7658699999999996</v>
      </c>
      <c r="Z4129">
        <v>0.25206499999999998</v>
      </c>
    </row>
    <row r="4130" spans="1:26" x14ac:dyDescent="0.35">
      <c r="A4130">
        <v>3</v>
      </c>
      <c r="B4130" t="s">
        <v>950</v>
      </c>
      <c r="C4130">
        <v>1</v>
      </c>
      <c r="D4130">
        <v>2013</v>
      </c>
      <c r="E4130">
        <v>1</v>
      </c>
      <c r="F4130">
        <v>2</v>
      </c>
      <c r="G4130">
        <v>7</v>
      </c>
      <c r="H4130">
        <v>2013.5</v>
      </c>
      <c r="I4130">
        <v>0</v>
      </c>
      <c r="J4130">
        <v>0</v>
      </c>
      <c r="K4130">
        <v>1</v>
      </c>
      <c r="L4130">
        <v>69</v>
      </c>
      <c r="M4130">
        <v>69</v>
      </c>
      <c r="N4130" t="s">
        <v>960</v>
      </c>
      <c r="O4130" t="s">
        <v>960</v>
      </c>
      <c r="P4130">
        <v>0.14000000000000001</v>
      </c>
      <c r="Q4130">
        <v>1</v>
      </c>
      <c r="R4130">
        <v>1</v>
      </c>
      <c r="S4130">
        <v>1.4416100000000001</v>
      </c>
      <c r="T4130">
        <v>0.99723099999999998</v>
      </c>
      <c r="U4130">
        <v>5.5004999999999997</v>
      </c>
      <c r="V4130">
        <v>5.80816</v>
      </c>
      <c r="W4130">
        <v>-0.30765999999999999</v>
      </c>
      <c r="X4130">
        <v>4.0625099999999996</v>
      </c>
      <c r="Y4130">
        <v>7.8773900000000001</v>
      </c>
      <c r="Z4130">
        <v>0.97036900000000004</v>
      </c>
    </row>
    <row r="4131" spans="1:26" x14ac:dyDescent="0.35">
      <c r="A4131">
        <v>3</v>
      </c>
      <c r="B4131" t="s">
        <v>950</v>
      </c>
      <c r="C4131">
        <v>1</v>
      </c>
      <c r="D4131">
        <v>2013</v>
      </c>
      <c r="E4131">
        <v>1</v>
      </c>
      <c r="F4131">
        <v>2</v>
      </c>
      <c r="G4131">
        <v>7</v>
      </c>
      <c r="H4131">
        <v>2013.5</v>
      </c>
      <c r="I4131">
        <v>0</v>
      </c>
      <c r="J4131">
        <v>0</v>
      </c>
      <c r="K4131">
        <v>1</v>
      </c>
      <c r="L4131">
        <v>70</v>
      </c>
      <c r="M4131">
        <v>70</v>
      </c>
      <c r="N4131" t="s">
        <v>960</v>
      </c>
      <c r="O4131" t="s">
        <v>960</v>
      </c>
      <c r="P4131">
        <v>0.98</v>
      </c>
      <c r="Q4131">
        <v>1</v>
      </c>
      <c r="R4131">
        <v>1</v>
      </c>
      <c r="S4131">
        <v>4.4897600000000004</v>
      </c>
      <c r="T4131">
        <v>0.71534799999999998</v>
      </c>
      <c r="U4131">
        <v>7.2130700000000001</v>
      </c>
      <c r="V4131">
        <v>5.9192400000000003</v>
      </c>
      <c r="W4131">
        <v>1.29383</v>
      </c>
      <c r="X4131">
        <v>4.1088399999999998</v>
      </c>
      <c r="Y4131">
        <v>7.97539</v>
      </c>
      <c r="Z4131">
        <v>-0.97672899999999996</v>
      </c>
    </row>
    <row r="4132" spans="1:26" x14ac:dyDescent="0.35">
      <c r="A4132">
        <v>3</v>
      </c>
      <c r="B4132" t="s">
        <v>950</v>
      </c>
      <c r="C4132">
        <v>1</v>
      </c>
      <c r="D4132">
        <v>2013</v>
      </c>
      <c r="E4132">
        <v>1</v>
      </c>
      <c r="F4132">
        <v>2</v>
      </c>
      <c r="G4132">
        <v>7</v>
      </c>
      <c r="H4132">
        <v>2013.5</v>
      </c>
      <c r="I4132">
        <v>0</v>
      </c>
      <c r="J4132">
        <v>0</v>
      </c>
      <c r="K4132">
        <v>1</v>
      </c>
      <c r="L4132">
        <v>71</v>
      </c>
      <c r="M4132">
        <v>71</v>
      </c>
      <c r="N4132" t="s">
        <v>960</v>
      </c>
      <c r="O4132" t="s">
        <v>960</v>
      </c>
      <c r="P4132">
        <v>0.7</v>
      </c>
      <c r="Q4132">
        <v>1</v>
      </c>
      <c r="R4132">
        <v>1</v>
      </c>
      <c r="S4132">
        <v>5.7608100000000002</v>
      </c>
      <c r="T4132">
        <v>0.46270899999999998</v>
      </c>
      <c r="U4132">
        <v>6.6993</v>
      </c>
      <c r="V4132">
        <v>6.0337300000000003</v>
      </c>
      <c r="W4132">
        <v>0.66557100000000002</v>
      </c>
      <c r="X4132">
        <v>4.15862</v>
      </c>
      <c r="Y4132">
        <v>8.1870200000000004</v>
      </c>
      <c r="Z4132">
        <v>-0.44265500000000002</v>
      </c>
    </row>
    <row r="4133" spans="1:26" x14ac:dyDescent="0.35">
      <c r="A4133">
        <v>3</v>
      </c>
      <c r="B4133" t="s">
        <v>950</v>
      </c>
      <c r="C4133">
        <v>1</v>
      </c>
      <c r="D4133">
        <v>2013</v>
      </c>
      <c r="E4133">
        <v>1</v>
      </c>
      <c r="F4133">
        <v>2</v>
      </c>
      <c r="G4133">
        <v>7</v>
      </c>
      <c r="H4133">
        <v>2013.5</v>
      </c>
      <c r="I4133">
        <v>0</v>
      </c>
      <c r="J4133">
        <v>0</v>
      </c>
      <c r="K4133">
        <v>1</v>
      </c>
      <c r="L4133">
        <v>72</v>
      </c>
      <c r="M4133">
        <v>72</v>
      </c>
      <c r="N4133" t="s">
        <v>960</v>
      </c>
      <c r="O4133" t="s">
        <v>960</v>
      </c>
      <c r="P4133">
        <v>0.14000000000000001</v>
      </c>
      <c r="Q4133">
        <v>1</v>
      </c>
      <c r="R4133">
        <v>1</v>
      </c>
      <c r="S4133">
        <v>0.82453900000000002</v>
      </c>
      <c r="T4133">
        <v>1.8649500000000001</v>
      </c>
      <c r="U4133">
        <v>7.4984999999999999</v>
      </c>
      <c r="V4133">
        <v>6.1519000000000004</v>
      </c>
      <c r="W4133">
        <v>1.3466</v>
      </c>
      <c r="X4133">
        <v>4.2133399999999996</v>
      </c>
      <c r="Y4133">
        <v>8.3964499999999997</v>
      </c>
      <c r="Z4133">
        <v>0.32236799999999999</v>
      </c>
    </row>
    <row r="4134" spans="1:26" x14ac:dyDescent="0.35">
      <c r="A4134">
        <v>3</v>
      </c>
      <c r="B4134" t="s">
        <v>950</v>
      </c>
      <c r="C4134">
        <v>1</v>
      </c>
      <c r="D4134">
        <v>2013</v>
      </c>
      <c r="E4134">
        <v>1</v>
      </c>
      <c r="F4134">
        <v>2</v>
      </c>
      <c r="G4134">
        <v>7</v>
      </c>
      <c r="H4134">
        <v>2013.5</v>
      </c>
      <c r="I4134">
        <v>0</v>
      </c>
      <c r="J4134">
        <v>0</v>
      </c>
      <c r="K4134">
        <v>1</v>
      </c>
      <c r="L4134">
        <v>77</v>
      </c>
      <c r="M4134">
        <v>77</v>
      </c>
      <c r="N4134" t="s">
        <v>960</v>
      </c>
      <c r="O4134" t="s">
        <v>960</v>
      </c>
      <c r="P4134">
        <v>0.14000000000000001</v>
      </c>
      <c r="Q4134">
        <v>1</v>
      </c>
      <c r="R4134">
        <v>1</v>
      </c>
      <c r="S4134">
        <v>1.08274</v>
      </c>
      <c r="T4134">
        <v>1.40086</v>
      </c>
      <c r="U4134">
        <v>7.4984999999999999</v>
      </c>
      <c r="V4134">
        <v>6.7824200000000001</v>
      </c>
      <c r="W4134">
        <v>0.71608099999999997</v>
      </c>
      <c r="X4134">
        <v>4.6603399999999997</v>
      </c>
      <c r="Y4134">
        <v>8.9957999999999991</v>
      </c>
      <c r="Z4134">
        <v>0.646204</v>
      </c>
    </row>
    <row r="4135" spans="1:26" x14ac:dyDescent="0.35">
      <c r="A4135">
        <v>3</v>
      </c>
      <c r="B4135" t="s">
        <v>950</v>
      </c>
      <c r="C4135">
        <v>1</v>
      </c>
      <c r="D4135">
        <v>2013</v>
      </c>
      <c r="E4135">
        <v>1</v>
      </c>
      <c r="F4135">
        <v>2</v>
      </c>
      <c r="G4135">
        <v>7</v>
      </c>
      <c r="H4135">
        <v>2013.5</v>
      </c>
      <c r="I4135">
        <v>0</v>
      </c>
      <c r="J4135">
        <v>0</v>
      </c>
      <c r="K4135">
        <v>1</v>
      </c>
      <c r="L4135">
        <v>78</v>
      </c>
      <c r="M4135">
        <v>78</v>
      </c>
      <c r="N4135" t="s">
        <v>960</v>
      </c>
      <c r="O4135" t="s">
        <v>960</v>
      </c>
      <c r="P4135">
        <v>0.28000000000000003</v>
      </c>
      <c r="Q4135">
        <v>1</v>
      </c>
      <c r="R4135">
        <v>1</v>
      </c>
      <c r="S4135">
        <v>1.9240699999999999</v>
      </c>
      <c r="T4135">
        <v>1.52379</v>
      </c>
      <c r="U4135">
        <v>8.4975000000000005</v>
      </c>
      <c r="V4135">
        <v>6.9096299999999999</v>
      </c>
      <c r="W4135">
        <v>1.5878699999999999</v>
      </c>
      <c r="X4135">
        <v>4.8178999999999998</v>
      </c>
      <c r="Y4135">
        <v>9.2146000000000008</v>
      </c>
      <c r="Z4135">
        <v>0.51345399999999997</v>
      </c>
    </row>
    <row r="4136" spans="1:26" x14ac:dyDescent="0.35">
      <c r="A4136">
        <v>3</v>
      </c>
      <c r="B4136" t="s">
        <v>950</v>
      </c>
      <c r="C4136">
        <v>1</v>
      </c>
      <c r="D4136">
        <v>2013</v>
      </c>
      <c r="E4136">
        <v>1</v>
      </c>
      <c r="F4136">
        <v>2</v>
      </c>
      <c r="G4136">
        <v>7</v>
      </c>
      <c r="H4136">
        <v>2013.5</v>
      </c>
      <c r="I4136">
        <v>0</v>
      </c>
      <c r="J4136">
        <v>0</v>
      </c>
      <c r="K4136">
        <v>1</v>
      </c>
      <c r="L4136">
        <v>80</v>
      </c>
      <c r="M4136">
        <v>80</v>
      </c>
      <c r="N4136" t="s">
        <v>960</v>
      </c>
      <c r="O4136" t="s">
        <v>960</v>
      </c>
      <c r="P4136">
        <v>0.28000000000000003</v>
      </c>
      <c r="Q4136">
        <v>1</v>
      </c>
      <c r="R4136">
        <v>1</v>
      </c>
      <c r="S4136">
        <v>2.9954299999999998</v>
      </c>
      <c r="T4136">
        <v>0.83091700000000002</v>
      </c>
      <c r="U4136">
        <v>7.9980000000000002</v>
      </c>
      <c r="V4136">
        <v>7.1575100000000003</v>
      </c>
      <c r="W4136">
        <v>0.84048999999999996</v>
      </c>
      <c r="X4136">
        <v>5.0657300000000003</v>
      </c>
      <c r="Y4136">
        <v>9.5590399999999995</v>
      </c>
      <c r="Z4136">
        <v>-0.30743599999999999</v>
      </c>
    </row>
    <row r="4137" spans="1:26" x14ac:dyDescent="0.35">
      <c r="A4137">
        <v>3</v>
      </c>
      <c r="B4137" t="s">
        <v>950</v>
      </c>
      <c r="C4137">
        <v>1</v>
      </c>
      <c r="D4137">
        <v>2013</v>
      </c>
      <c r="E4137">
        <v>1</v>
      </c>
      <c r="F4137">
        <v>2</v>
      </c>
      <c r="G4137">
        <v>7</v>
      </c>
      <c r="H4137">
        <v>2013.5</v>
      </c>
      <c r="I4137">
        <v>0</v>
      </c>
      <c r="J4137">
        <v>0</v>
      </c>
      <c r="K4137">
        <v>1</v>
      </c>
      <c r="L4137">
        <v>88</v>
      </c>
      <c r="M4137">
        <v>88</v>
      </c>
      <c r="N4137" t="s">
        <v>960</v>
      </c>
      <c r="O4137" t="s">
        <v>960</v>
      </c>
      <c r="P4137">
        <v>0.28000000000000003</v>
      </c>
      <c r="Q4137">
        <v>1</v>
      </c>
      <c r="R4137">
        <v>1</v>
      </c>
      <c r="S4137">
        <v>1.22688</v>
      </c>
      <c r="T4137">
        <v>1.29284</v>
      </c>
      <c r="U4137">
        <v>7.4984999999999999</v>
      </c>
      <c r="V4137">
        <v>8.1000700000000005</v>
      </c>
      <c r="W4137">
        <v>-0.60156600000000005</v>
      </c>
      <c r="X4137">
        <v>5.8986700000000001</v>
      </c>
      <c r="Y4137">
        <v>10</v>
      </c>
      <c r="Z4137">
        <v>0.70586300000000002</v>
      </c>
    </row>
    <row r="4138" spans="1:26" x14ac:dyDescent="0.35">
      <c r="A4138">
        <v>3</v>
      </c>
      <c r="B4138" t="s">
        <v>950</v>
      </c>
      <c r="C4138">
        <v>1</v>
      </c>
      <c r="D4138">
        <v>2013</v>
      </c>
      <c r="E4138">
        <v>1</v>
      </c>
      <c r="F4138">
        <v>2</v>
      </c>
      <c r="G4138">
        <v>7</v>
      </c>
      <c r="H4138">
        <v>2013.5</v>
      </c>
      <c r="I4138">
        <v>0</v>
      </c>
      <c r="J4138">
        <v>0</v>
      </c>
      <c r="K4138">
        <v>1</v>
      </c>
      <c r="L4138">
        <v>89</v>
      </c>
      <c r="M4138">
        <v>89</v>
      </c>
      <c r="N4138" t="s">
        <v>960</v>
      </c>
      <c r="O4138" t="s">
        <v>960</v>
      </c>
      <c r="P4138">
        <v>0.14000000000000001</v>
      </c>
      <c r="Q4138">
        <v>1</v>
      </c>
      <c r="R4138">
        <v>1</v>
      </c>
      <c r="S4138">
        <v>1.1498600000000001</v>
      </c>
      <c r="T4138">
        <v>1.3830499999999999</v>
      </c>
      <c r="U4138">
        <v>8.4975000000000005</v>
      </c>
      <c r="V4138">
        <v>8.2276900000000008</v>
      </c>
      <c r="W4138">
        <v>0.269814</v>
      </c>
      <c r="X4138">
        <v>6.0250899999999996</v>
      </c>
      <c r="Y4138">
        <v>10</v>
      </c>
      <c r="Z4138">
        <v>0.691612</v>
      </c>
    </row>
    <row r="4139" spans="1:26" x14ac:dyDescent="0.35">
      <c r="A4139">
        <v>3</v>
      </c>
      <c r="B4139" t="s">
        <v>950</v>
      </c>
      <c r="C4139">
        <v>1</v>
      </c>
      <c r="D4139">
        <v>2013</v>
      </c>
      <c r="E4139">
        <v>1</v>
      </c>
      <c r="F4139">
        <v>2</v>
      </c>
      <c r="G4139">
        <v>7</v>
      </c>
      <c r="H4139">
        <v>2013.5</v>
      </c>
      <c r="I4139">
        <v>0</v>
      </c>
      <c r="J4139">
        <v>0</v>
      </c>
      <c r="K4139">
        <v>1</v>
      </c>
      <c r="L4139">
        <v>94</v>
      </c>
      <c r="M4139">
        <v>94</v>
      </c>
      <c r="N4139" t="s">
        <v>960</v>
      </c>
      <c r="O4139" t="s">
        <v>960</v>
      </c>
      <c r="P4139">
        <v>0.14000000000000001</v>
      </c>
      <c r="Q4139">
        <v>1</v>
      </c>
      <c r="R4139">
        <v>1</v>
      </c>
      <c r="S4139">
        <v>1.24041</v>
      </c>
      <c r="T4139">
        <v>1.2161299999999999</v>
      </c>
      <c r="U4139">
        <v>10.4955</v>
      </c>
      <c r="V4139">
        <v>8.9334799999999994</v>
      </c>
      <c r="W4139">
        <v>1.56202</v>
      </c>
      <c r="X4139">
        <v>6.4363700000000001</v>
      </c>
      <c r="Y4139">
        <v>10</v>
      </c>
      <c r="Z4139">
        <v>-0.62109499999999995</v>
      </c>
    </row>
    <row r="4140" spans="1:26" x14ac:dyDescent="0.35">
      <c r="A4140">
        <v>3</v>
      </c>
      <c r="B4140" t="s">
        <v>950</v>
      </c>
      <c r="C4140">
        <v>1</v>
      </c>
      <c r="D4140">
        <v>2013</v>
      </c>
      <c r="E4140">
        <v>1</v>
      </c>
      <c r="F4140">
        <v>2</v>
      </c>
      <c r="G4140">
        <v>7</v>
      </c>
      <c r="H4140">
        <v>2013.5</v>
      </c>
      <c r="I4140">
        <v>0</v>
      </c>
      <c r="J4140">
        <v>0</v>
      </c>
      <c r="K4140">
        <v>1</v>
      </c>
      <c r="L4140">
        <v>95</v>
      </c>
      <c r="M4140">
        <v>95</v>
      </c>
      <c r="N4140" t="s">
        <v>960</v>
      </c>
      <c r="O4140" t="s">
        <v>960</v>
      </c>
      <c r="P4140">
        <v>0.14000000000000001</v>
      </c>
      <c r="Q4140">
        <v>1</v>
      </c>
      <c r="R4140">
        <v>1</v>
      </c>
      <c r="S4140">
        <v>0.98005100000000001</v>
      </c>
      <c r="T4140">
        <v>1.4788399999999999</v>
      </c>
      <c r="U4140">
        <v>9.4964999999999993</v>
      </c>
      <c r="V4140">
        <v>9.0779200000000007</v>
      </c>
      <c r="W4140">
        <v>0.41858699999999999</v>
      </c>
      <c r="X4140">
        <v>6.5810500000000003</v>
      </c>
      <c r="Y4140">
        <v>10</v>
      </c>
      <c r="Z4140">
        <v>0.83253999999999995</v>
      </c>
    </row>
    <row r="4141" spans="1:26" x14ac:dyDescent="0.35">
      <c r="A4141">
        <v>3</v>
      </c>
      <c r="B4141" t="s">
        <v>950</v>
      </c>
      <c r="C4141">
        <v>1</v>
      </c>
      <c r="D4141">
        <v>2013</v>
      </c>
      <c r="E4141">
        <v>1</v>
      </c>
      <c r="F4141">
        <v>2</v>
      </c>
      <c r="G4141">
        <v>7</v>
      </c>
      <c r="H4141">
        <v>2013.5</v>
      </c>
      <c r="I4141">
        <v>0</v>
      </c>
      <c r="J4141">
        <v>0</v>
      </c>
      <c r="K4141">
        <v>1</v>
      </c>
      <c r="L4141">
        <v>97</v>
      </c>
      <c r="M4141">
        <v>97</v>
      </c>
      <c r="N4141" t="s">
        <v>960</v>
      </c>
      <c r="O4141" t="s">
        <v>960</v>
      </c>
      <c r="P4141">
        <v>0.14000000000000001</v>
      </c>
      <c r="Q4141">
        <v>1</v>
      </c>
      <c r="R4141">
        <v>1</v>
      </c>
      <c r="S4141">
        <v>1.61717</v>
      </c>
      <c r="T4141">
        <v>0.87467099999999998</v>
      </c>
      <c r="U4141">
        <v>10.4955</v>
      </c>
      <c r="V4141">
        <v>9.3473600000000001</v>
      </c>
      <c r="W4141">
        <v>1.1481399999999999</v>
      </c>
      <c r="X4141">
        <v>7.0038299999999998</v>
      </c>
      <c r="Y4141">
        <v>10</v>
      </c>
      <c r="Z4141">
        <v>-0.45414500000000002</v>
      </c>
    </row>
    <row r="4142" spans="1:26" x14ac:dyDescent="0.35">
      <c r="A4142">
        <v>3</v>
      </c>
      <c r="B4142" t="s">
        <v>950</v>
      </c>
      <c r="C4142">
        <v>1</v>
      </c>
      <c r="D4142">
        <v>2014</v>
      </c>
      <c r="E4142">
        <v>1</v>
      </c>
      <c r="F4142">
        <v>2</v>
      </c>
      <c r="G4142">
        <v>7</v>
      </c>
      <c r="H4142">
        <v>2014.5</v>
      </c>
      <c r="I4142">
        <v>0</v>
      </c>
      <c r="J4142">
        <v>0</v>
      </c>
      <c r="K4142">
        <v>1</v>
      </c>
      <c r="L4142">
        <v>35</v>
      </c>
      <c r="M4142">
        <v>35</v>
      </c>
      <c r="N4142" t="s">
        <v>960</v>
      </c>
      <c r="O4142" t="s">
        <v>960</v>
      </c>
      <c r="P4142">
        <v>0.14000000000000001</v>
      </c>
      <c r="Q4142">
        <v>1</v>
      </c>
      <c r="R4142">
        <v>1</v>
      </c>
      <c r="S4142">
        <v>4.3929099999999996</v>
      </c>
      <c r="T4142">
        <v>0.286773</v>
      </c>
      <c r="U4142">
        <v>2.5034999999999998</v>
      </c>
      <c r="V4142">
        <v>2.50345</v>
      </c>
      <c r="W4142" s="22">
        <v>4.9809799999999999E-5</v>
      </c>
      <c r="X4142">
        <v>1</v>
      </c>
      <c r="Y4142">
        <v>3.6223800000000002</v>
      </c>
      <c r="Z4142">
        <v>1.8034699999999999</v>
      </c>
    </row>
    <row r="4143" spans="1:26" x14ac:dyDescent="0.35">
      <c r="A4143">
        <v>3</v>
      </c>
      <c r="B4143" t="s">
        <v>950</v>
      </c>
      <c r="C4143">
        <v>1</v>
      </c>
      <c r="D4143">
        <v>2014</v>
      </c>
      <c r="E4143">
        <v>1</v>
      </c>
      <c r="F4143">
        <v>2</v>
      </c>
      <c r="G4143">
        <v>7</v>
      </c>
      <c r="H4143">
        <v>2014.5</v>
      </c>
      <c r="I4143">
        <v>0</v>
      </c>
      <c r="J4143">
        <v>0</v>
      </c>
      <c r="K4143">
        <v>1</v>
      </c>
      <c r="L4143">
        <v>37</v>
      </c>
      <c r="M4143">
        <v>37</v>
      </c>
      <c r="N4143" t="s">
        <v>960</v>
      </c>
      <c r="O4143" t="s">
        <v>960</v>
      </c>
      <c r="P4143">
        <v>0.14000000000000001</v>
      </c>
      <c r="Q4143">
        <v>1</v>
      </c>
      <c r="R4143">
        <v>1</v>
      </c>
      <c r="S4143">
        <v>4.40693</v>
      </c>
      <c r="T4143">
        <v>0.28907100000000002</v>
      </c>
      <c r="U4143">
        <v>2.5034999999999998</v>
      </c>
      <c r="V4143">
        <v>2.54636</v>
      </c>
      <c r="W4143">
        <v>-4.2866099999999997E-2</v>
      </c>
      <c r="X4143">
        <v>1</v>
      </c>
      <c r="Y4143">
        <v>3.7018</v>
      </c>
      <c r="Z4143">
        <v>1.62124</v>
      </c>
    </row>
    <row r="4144" spans="1:26" x14ac:dyDescent="0.35">
      <c r="A4144">
        <v>3</v>
      </c>
      <c r="B4144" t="s">
        <v>950</v>
      </c>
      <c r="C4144">
        <v>1</v>
      </c>
      <c r="D4144">
        <v>2014</v>
      </c>
      <c r="E4144">
        <v>1</v>
      </c>
      <c r="F4144">
        <v>2</v>
      </c>
      <c r="G4144">
        <v>7</v>
      </c>
      <c r="H4144">
        <v>2014.5</v>
      </c>
      <c r="I4144">
        <v>0</v>
      </c>
      <c r="J4144">
        <v>0</v>
      </c>
      <c r="K4144">
        <v>1</v>
      </c>
      <c r="L4144">
        <v>41</v>
      </c>
      <c r="M4144">
        <v>41</v>
      </c>
      <c r="N4144" t="s">
        <v>960</v>
      </c>
      <c r="O4144" t="s">
        <v>960</v>
      </c>
      <c r="P4144">
        <v>0.14000000000000001</v>
      </c>
      <c r="Q4144">
        <v>1</v>
      </c>
      <c r="R4144">
        <v>1</v>
      </c>
      <c r="S4144">
        <v>3.0290699999999999</v>
      </c>
      <c r="T4144">
        <v>0.41297099999999998</v>
      </c>
      <c r="U4144">
        <v>2.5034999999999998</v>
      </c>
      <c r="V4144">
        <v>2.7093699999999998</v>
      </c>
      <c r="W4144">
        <v>-0.20587</v>
      </c>
      <c r="X4144">
        <v>1</v>
      </c>
      <c r="Y4144">
        <v>3.9617200000000001</v>
      </c>
      <c r="Z4144">
        <v>1.20505</v>
      </c>
    </row>
    <row r="4145" spans="1:26" x14ac:dyDescent="0.35">
      <c r="A4145">
        <v>3</v>
      </c>
      <c r="B4145" t="s">
        <v>950</v>
      </c>
      <c r="C4145">
        <v>1</v>
      </c>
      <c r="D4145">
        <v>2014</v>
      </c>
      <c r="E4145">
        <v>1</v>
      </c>
      <c r="F4145">
        <v>2</v>
      </c>
      <c r="G4145">
        <v>7</v>
      </c>
      <c r="H4145">
        <v>2014.5</v>
      </c>
      <c r="I4145">
        <v>0</v>
      </c>
      <c r="J4145">
        <v>0</v>
      </c>
      <c r="K4145">
        <v>1</v>
      </c>
      <c r="L4145">
        <v>42</v>
      </c>
      <c r="M4145">
        <v>42</v>
      </c>
      <c r="N4145" t="s">
        <v>960</v>
      </c>
      <c r="O4145" t="s">
        <v>960</v>
      </c>
      <c r="P4145">
        <v>0.14000000000000001</v>
      </c>
      <c r="Q4145">
        <v>1</v>
      </c>
      <c r="R4145">
        <v>1</v>
      </c>
      <c r="S4145">
        <v>0.58074099999999995</v>
      </c>
      <c r="T4145">
        <v>1.3934599999999999</v>
      </c>
      <c r="U4145">
        <v>3.5024999999999999</v>
      </c>
      <c r="V4145">
        <v>2.7888999999999999</v>
      </c>
      <c r="W4145">
        <v>0.71359499999999998</v>
      </c>
      <c r="X4145">
        <v>1</v>
      </c>
      <c r="Y4145">
        <v>4.1559699999999999</v>
      </c>
      <c r="Z4145">
        <v>0.96557199999999999</v>
      </c>
    </row>
    <row r="4146" spans="1:26" x14ac:dyDescent="0.35">
      <c r="A4146">
        <v>3</v>
      </c>
      <c r="B4146" t="s">
        <v>950</v>
      </c>
      <c r="C4146">
        <v>1</v>
      </c>
      <c r="D4146">
        <v>2014</v>
      </c>
      <c r="E4146">
        <v>1</v>
      </c>
      <c r="F4146">
        <v>2</v>
      </c>
      <c r="G4146">
        <v>7</v>
      </c>
      <c r="H4146">
        <v>2014.5</v>
      </c>
      <c r="I4146">
        <v>0</v>
      </c>
      <c r="J4146">
        <v>0</v>
      </c>
      <c r="K4146">
        <v>1</v>
      </c>
      <c r="L4146">
        <v>44</v>
      </c>
      <c r="M4146">
        <v>44</v>
      </c>
      <c r="N4146" t="s">
        <v>960</v>
      </c>
      <c r="O4146" t="s">
        <v>960</v>
      </c>
      <c r="P4146">
        <v>0.7</v>
      </c>
      <c r="Q4146">
        <v>1</v>
      </c>
      <c r="R4146">
        <v>1</v>
      </c>
      <c r="S4146">
        <v>2.0337000000000001</v>
      </c>
      <c r="T4146">
        <v>0.49675999999999998</v>
      </c>
      <c r="U4146">
        <v>3.3027000000000002</v>
      </c>
      <c r="V4146">
        <v>3.0039099999999999</v>
      </c>
      <c r="W4146">
        <v>0.29879099999999997</v>
      </c>
      <c r="X4146">
        <v>1</v>
      </c>
      <c r="Y4146">
        <v>4.5718899999999998</v>
      </c>
      <c r="Z4146">
        <v>1.06497</v>
      </c>
    </row>
    <row r="4147" spans="1:26" x14ac:dyDescent="0.35">
      <c r="A4147">
        <v>3</v>
      </c>
      <c r="B4147" t="s">
        <v>950</v>
      </c>
      <c r="C4147">
        <v>1</v>
      </c>
      <c r="D4147">
        <v>2014</v>
      </c>
      <c r="E4147">
        <v>1</v>
      </c>
      <c r="F4147">
        <v>2</v>
      </c>
      <c r="G4147">
        <v>7</v>
      </c>
      <c r="H4147">
        <v>2014.5</v>
      </c>
      <c r="I4147">
        <v>0</v>
      </c>
      <c r="J4147">
        <v>0</v>
      </c>
      <c r="K4147">
        <v>1</v>
      </c>
      <c r="L4147">
        <v>45</v>
      </c>
      <c r="M4147">
        <v>45</v>
      </c>
      <c r="N4147" t="s">
        <v>960</v>
      </c>
      <c r="O4147" t="s">
        <v>960</v>
      </c>
      <c r="P4147">
        <v>0.42</v>
      </c>
      <c r="Q4147">
        <v>1</v>
      </c>
      <c r="R4147">
        <v>1</v>
      </c>
      <c r="S4147">
        <v>1.29382</v>
      </c>
      <c r="T4147">
        <v>0.85156200000000004</v>
      </c>
      <c r="U4147">
        <v>2.5034999999999998</v>
      </c>
      <c r="V4147">
        <v>3.12921</v>
      </c>
      <c r="W4147">
        <v>-0.62571299999999996</v>
      </c>
      <c r="X4147">
        <v>2.0052099999999999</v>
      </c>
      <c r="Y4147">
        <v>4.6924700000000001</v>
      </c>
      <c r="Z4147">
        <v>0.81833999999999996</v>
      </c>
    </row>
    <row r="4148" spans="1:26" x14ac:dyDescent="0.35">
      <c r="A4148">
        <v>3</v>
      </c>
      <c r="B4148" t="s">
        <v>950</v>
      </c>
      <c r="C4148">
        <v>1</v>
      </c>
      <c r="D4148">
        <v>2014</v>
      </c>
      <c r="E4148">
        <v>1</v>
      </c>
      <c r="F4148">
        <v>2</v>
      </c>
      <c r="G4148">
        <v>7</v>
      </c>
      <c r="H4148">
        <v>2014.5</v>
      </c>
      <c r="I4148">
        <v>0</v>
      </c>
      <c r="J4148">
        <v>0</v>
      </c>
      <c r="K4148">
        <v>1</v>
      </c>
      <c r="L4148">
        <v>46</v>
      </c>
      <c r="M4148">
        <v>46</v>
      </c>
      <c r="N4148" t="s">
        <v>960</v>
      </c>
      <c r="O4148" t="s">
        <v>960</v>
      </c>
      <c r="P4148">
        <v>0.28000000000000003</v>
      </c>
      <c r="Q4148">
        <v>1</v>
      </c>
      <c r="R4148">
        <v>1</v>
      </c>
      <c r="S4148">
        <v>13.7637</v>
      </c>
      <c r="T4148">
        <v>0.22967499999999999</v>
      </c>
      <c r="U4148">
        <v>3.0030000000000001</v>
      </c>
      <c r="V4148">
        <v>3.2548900000000001</v>
      </c>
      <c r="W4148">
        <v>-0.25189099999999998</v>
      </c>
      <c r="X4148">
        <v>2.0371899999999998</v>
      </c>
      <c r="Y4148">
        <v>4.7821800000000003</v>
      </c>
      <c r="Z4148">
        <v>0.173151</v>
      </c>
    </row>
    <row r="4149" spans="1:26" x14ac:dyDescent="0.35">
      <c r="A4149">
        <v>3</v>
      </c>
      <c r="B4149" t="s">
        <v>950</v>
      </c>
      <c r="C4149">
        <v>1</v>
      </c>
      <c r="D4149">
        <v>2014</v>
      </c>
      <c r="E4149">
        <v>1</v>
      </c>
      <c r="F4149">
        <v>2</v>
      </c>
      <c r="G4149">
        <v>7</v>
      </c>
      <c r="H4149">
        <v>2014.5</v>
      </c>
      <c r="I4149">
        <v>0</v>
      </c>
      <c r="J4149">
        <v>0</v>
      </c>
      <c r="K4149">
        <v>1</v>
      </c>
      <c r="L4149">
        <v>47</v>
      </c>
      <c r="M4149">
        <v>47</v>
      </c>
      <c r="N4149" t="s">
        <v>960</v>
      </c>
      <c r="O4149" t="s">
        <v>960</v>
      </c>
      <c r="P4149">
        <v>0.28000000000000003</v>
      </c>
      <c r="Q4149">
        <v>1</v>
      </c>
      <c r="R4149">
        <v>1</v>
      </c>
      <c r="S4149">
        <v>1.6357900000000001</v>
      </c>
      <c r="T4149">
        <v>0.74592000000000003</v>
      </c>
      <c r="U4149">
        <v>3.5024999999999999</v>
      </c>
      <c r="V4149">
        <v>3.3732799999999998</v>
      </c>
      <c r="W4149">
        <v>0.129221</v>
      </c>
      <c r="X4149">
        <v>2.0765099999999999</v>
      </c>
      <c r="Y4149">
        <v>4.8537499999999998</v>
      </c>
      <c r="Z4149">
        <v>1.1989099999999999</v>
      </c>
    </row>
    <row r="4150" spans="1:26" x14ac:dyDescent="0.35">
      <c r="A4150">
        <v>3</v>
      </c>
      <c r="B4150" t="s">
        <v>950</v>
      </c>
      <c r="C4150">
        <v>1</v>
      </c>
      <c r="D4150">
        <v>2014</v>
      </c>
      <c r="E4150">
        <v>1</v>
      </c>
      <c r="F4150">
        <v>2</v>
      </c>
      <c r="G4150">
        <v>7</v>
      </c>
      <c r="H4150">
        <v>2014.5</v>
      </c>
      <c r="I4150">
        <v>0</v>
      </c>
      <c r="J4150">
        <v>0</v>
      </c>
      <c r="K4150">
        <v>1</v>
      </c>
      <c r="L4150">
        <v>48</v>
      </c>
      <c r="M4150">
        <v>48</v>
      </c>
      <c r="N4150" t="s">
        <v>960</v>
      </c>
      <c r="O4150" t="s">
        <v>960</v>
      </c>
      <c r="P4150">
        <v>0.7</v>
      </c>
      <c r="Q4150">
        <v>1</v>
      </c>
      <c r="R4150">
        <v>1</v>
      </c>
      <c r="S4150">
        <v>4.7302900000000001</v>
      </c>
      <c r="T4150">
        <v>0.33551599999999998</v>
      </c>
      <c r="U4150">
        <v>3.3027000000000002</v>
      </c>
      <c r="V4150">
        <v>3.4808599999999998</v>
      </c>
      <c r="W4150">
        <v>-0.17816299999999999</v>
      </c>
      <c r="X4150">
        <v>2.1216699999999999</v>
      </c>
      <c r="Y4150">
        <v>4.9158099999999996</v>
      </c>
      <c r="Z4150">
        <v>1.0264800000000001</v>
      </c>
    </row>
    <row r="4151" spans="1:26" x14ac:dyDescent="0.35">
      <c r="A4151">
        <v>3</v>
      </c>
      <c r="B4151" t="s">
        <v>950</v>
      </c>
      <c r="C4151">
        <v>1</v>
      </c>
      <c r="D4151">
        <v>2014</v>
      </c>
      <c r="E4151">
        <v>1</v>
      </c>
      <c r="F4151">
        <v>2</v>
      </c>
      <c r="G4151">
        <v>7</v>
      </c>
      <c r="H4151">
        <v>2014.5</v>
      </c>
      <c r="I4151">
        <v>0</v>
      </c>
      <c r="J4151">
        <v>0</v>
      </c>
      <c r="K4151">
        <v>1</v>
      </c>
      <c r="L4151">
        <v>49</v>
      </c>
      <c r="M4151">
        <v>49</v>
      </c>
      <c r="N4151" t="s">
        <v>960</v>
      </c>
      <c r="O4151" t="s">
        <v>960</v>
      </c>
      <c r="P4151">
        <v>0.56000000000000005</v>
      </c>
      <c r="Q4151">
        <v>1</v>
      </c>
      <c r="R4151">
        <v>1</v>
      </c>
      <c r="S4151">
        <v>5.6644600000000001</v>
      </c>
      <c r="T4151">
        <v>0.33529100000000001</v>
      </c>
      <c r="U4151">
        <v>3.2527499999999998</v>
      </c>
      <c r="V4151">
        <v>3.5786199999999999</v>
      </c>
      <c r="W4151">
        <v>-0.325876</v>
      </c>
      <c r="X4151">
        <v>2.1703399999999999</v>
      </c>
      <c r="Y4151">
        <v>4.9739399999999998</v>
      </c>
      <c r="Z4151">
        <v>0.66566999999999998</v>
      </c>
    </row>
    <row r="4152" spans="1:26" x14ac:dyDescent="0.35">
      <c r="A4152">
        <v>3</v>
      </c>
      <c r="B4152" t="s">
        <v>950</v>
      </c>
      <c r="C4152">
        <v>1</v>
      </c>
      <c r="D4152">
        <v>2014</v>
      </c>
      <c r="E4152">
        <v>1</v>
      </c>
      <c r="F4152">
        <v>2</v>
      </c>
      <c r="G4152">
        <v>7</v>
      </c>
      <c r="H4152">
        <v>2014.5</v>
      </c>
      <c r="I4152">
        <v>0</v>
      </c>
      <c r="J4152">
        <v>0</v>
      </c>
      <c r="K4152">
        <v>1</v>
      </c>
      <c r="L4152">
        <v>50</v>
      </c>
      <c r="M4152">
        <v>50</v>
      </c>
      <c r="N4152" t="s">
        <v>960</v>
      </c>
      <c r="O4152" t="s">
        <v>960</v>
      </c>
      <c r="P4152">
        <v>0.28000000000000003</v>
      </c>
      <c r="Q4152">
        <v>1</v>
      </c>
      <c r="R4152">
        <v>1</v>
      </c>
      <c r="S4152">
        <v>6.5918599999999996</v>
      </c>
      <c r="T4152">
        <v>0.34417700000000001</v>
      </c>
      <c r="U4152">
        <v>4.0019999999999998</v>
      </c>
      <c r="V4152">
        <v>3.6705199999999998</v>
      </c>
      <c r="W4152">
        <v>0.33148</v>
      </c>
      <c r="X4152">
        <v>2.2206000000000001</v>
      </c>
      <c r="Y4152">
        <v>5.1521100000000004</v>
      </c>
      <c r="Z4152">
        <v>0.22221099999999999</v>
      </c>
    </row>
    <row r="4153" spans="1:26" x14ac:dyDescent="0.35">
      <c r="A4153">
        <v>3</v>
      </c>
      <c r="B4153" t="s">
        <v>950</v>
      </c>
      <c r="C4153">
        <v>1</v>
      </c>
      <c r="D4153">
        <v>2014</v>
      </c>
      <c r="E4153">
        <v>1</v>
      </c>
      <c r="F4153">
        <v>2</v>
      </c>
      <c r="G4153">
        <v>7</v>
      </c>
      <c r="H4153">
        <v>2014.5</v>
      </c>
      <c r="I4153">
        <v>0</v>
      </c>
      <c r="J4153">
        <v>0</v>
      </c>
      <c r="K4153">
        <v>1</v>
      </c>
      <c r="L4153">
        <v>51</v>
      </c>
      <c r="M4153">
        <v>51</v>
      </c>
      <c r="N4153" t="s">
        <v>960</v>
      </c>
      <c r="O4153" t="s">
        <v>960</v>
      </c>
      <c r="P4153">
        <v>0.84</v>
      </c>
      <c r="Q4153">
        <v>1</v>
      </c>
      <c r="R4153">
        <v>1</v>
      </c>
      <c r="S4153">
        <v>4.0928300000000002</v>
      </c>
      <c r="T4153">
        <v>0.36271700000000001</v>
      </c>
      <c r="U4153">
        <v>3.669</v>
      </c>
      <c r="V4153">
        <v>3.76146</v>
      </c>
      <c r="W4153">
        <v>-9.2459100000000002E-2</v>
      </c>
      <c r="X4153">
        <v>2.2722099999999998</v>
      </c>
      <c r="Y4153">
        <v>5.3742900000000002</v>
      </c>
      <c r="Z4153">
        <v>1.0357099999999999</v>
      </c>
    </row>
    <row r="4154" spans="1:26" x14ac:dyDescent="0.35">
      <c r="A4154">
        <v>3</v>
      </c>
      <c r="B4154" t="s">
        <v>950</v>
      </c>
      <c r="C4154">
        <v>1</v>
      </c>
      <c r="D4154">
        <v>2014</v>
      </c>
      <c r="E4154">
        <v>1</v>
      </c>
      <c r="F4154">
        <v>2</v>
      </c>
      <c r="G4154">
        <v>7</v>
      </c>
      <c r="H4154">
        <v>2014.5</v>
      </c>
      <c r="I4154">
        <v>0</v>
      </c>
      <c r="J4154">
        <v>0</v>
      </c>
      <c r="K4154">
        <v>1</v>
      </c>
      <c r="L4154">
        <v>52</v>
      </c>
      <c r="M4154">
        <v>52</v>
      </c>
      <c r="N4154" t="s">
        <v>960</v>
      </c>
      <c r="O4154" t="s">
        <v>960</v>
      </c>
      <c r="P4154">
        <v>0.98</v>
      </c>
      <c r="Q4154">
        <v>1</v>
      </c>
      <c r="R4154">
        <v>1</v>
      </c>
      <c r="S4154">
        <v>7.5640700000000001</v>
      </c>
      <c r="T4154">
        <v>0.292356</v>
      </c>
      <c r="U4154">
        <v>3.7879299999999998</v>
      </c>
      <c r="V4154">
        <v>3.85575</v>
      </c>
      <c r="W4154">
        <v>-6.7827299999999993E-2</v>
      </c>
      <c r="X4154">
        <v>2.3271899999999999</v>
      </c>
      <c r="Y4154">
        <v>5.5436100000000001</v>
      </c>
      <c r="Z4154">
        <v>0.79051700000000003</v>
      </c>
    </row>
    <row r="4155" spans="1:26" x14ac:dyDescent="0.35">
      <c r="A4155">
        <v>3</v>
      </c>
      <c r="B4155" t="s">
        <v>950</v>
      </c>
      <c r="C4155">
        <v>1</v>
      </c>
      <c r="D4155">
        <v>2014</v>
      </c>
      <c r="E4155">
        <v>1</v>
      </c>
      <c r="F4155">
        <v>2</v>
      </c>
      <c r="G4155">
        <v>7</v>
      </c>
      <c r="H4155">
        <v>2014.5</v>
      </c>
      <c r="I4155">
        <v>0</v>
      </c>
      <c r="J4155">
        <v>0</v>
      </c>
      <c r="K4155">
        <v>1</v>
      </c>
      <c r="L4155">
        <v>53</v>
      </c>
      <c r="M4155">
        <v>53</v>
      </c>
      <c r="N4155" t="s">
        <v>960</v>
      </c>
      <c r="O4155" t="s">
        <v>960</v>
      </c>
      <c r="P4155">
        <v>0.28000000000000003</v>
      </c>
      <c r="Q4155">
        <v>1</v>
      </c>
      <c r="R4155">
        <v>1</v>
      </c>
      <c r="S4155">
        <v>2.4260199999999998</v>
      </c>
      <c r="T4155">
        <v>0.85800699999999996</v>
      </c>
      <c r="U4155">
        <v>4.5015000000000001</v>
      </c>
      <c r="V4155">
        <v>3.95621</v>
      </c>
      <c r="W4155">
        <v>0.54529099999999997</v>
      </c>
      <c r="X4155">
        <v>2.3897900000000001</v>
      </c>
      <c r="Y4155">
        <v>5.6763399999999997</v>
      </c>
      <c r="Z4155">
        <v>1.1582699999999999</v>
      </c>
    </row>
    <row r="4156" spans="1:26" x14ac:dyDescent="0.35">
      <c r="A4156">
        <v>3</v>
      </c>
      <c r="B4156" t="s">
        <v>950</v>
      </c>
      <c r="C4156">
        <v>1</v>
      </c>
      <c r="D4156">
        <v>2014</v>
      </c>
      <c r="E4156">
        <v>1</v>
      </c>
      <c r="F4156">
        <v>2</v>
      </c>
      <c r="G4156">
        <v>7</v>
      </c>
      <c r="H4156">
        <v>2014.5</v>
      </c>
      <c r="I4156">
        <v>0</v>
      </c>
      <c r="J4156">
        <v>0</v>
      </c>
      <c r="K4156">
        <v>1</v>
      </c>
      <c r="L4156">
        <v>54</v>
      </c>
      <c r="M4156">
        <v>54</v>
      </c>
      <c r="N4156" t="s">
        <v>960</v>
      </c>
      <c r="O4156" t="s">
        <v>960</v>
      </c>
      <c r="P4156">
        <v>1.1200000000000001</v>
      </c>
      <c r="Q4156">
        <v>1.1200000000000001</v>
      </c>
      <c r="R4156">
        <v>1.1200000000000001</v>
      </c>
      <c r="S4156">
        <v>9.6534099999999992</v>
      </c>
      <c r="T4156">
        <v>0.26264700000000002</v>
      </c>
      <c r="U4156">
        <v>4.5015000000000001</v>
      </c>
      <c r="V4156">
        <v>4.0637600000000003</v>
      </c>
      <c r="W4156">
        <v>0.43773600000000001</v>
      </c>
      <c r="X4156">
        <v>2.4662999999999999</v>
      </c>
      <c r="Y4156">
        <v>5.7836999999999996</v>
      </c>
      <c r="Z4156">
        <v>-0.25810300000000003</v>
      </c>
    </row>
    <row r="4157" spans="1:26" x14ac:dyDescent="0.35">
      <c r="A4157">
        <v>3</v>
      </c>
      <c r="B4157" t="s">
        <v>950</v>
      </c>
      <c r="C4157">
        <v>1</v>
      </c>
      <c r="D4157">
        <v>2014</v>
      </c>
      <c r="E4157">
        <v>1</v>
      </c>
      <c r="F4157">
        <v>2</v>
      </c>
      <c r="G4157">
        <v>7</v>
      </c>
      <c r="H4157">
        <v>2014.5</v>
      </c>
      <c r="I4157">
        <v>0</v>
      </c>
      <c r="J4157">
        <v>0</v>
      </c>
      <c r="K4157">
        <v>1</v>
      </c>
      <c r="L4157">
        <v>55</v>
      </c>
      <c r="M4157">
        <v>55</v>
      </c>
      <c r="N4157" t="s">
        <v>960</v>
      </c>
      <c r="O4157" t="s">
        <v>960</v>
      </c>
      <c r="P4157">
        <v>1.4</v>
      </c>
      <c r="Q4157">
        <v>1.4</v>
      </c>
      <c r="R4157">
        <v>1.4</v>
      </c>
      <c r="S4157">
        <v>9.4790399999999995</v>
      </c>
      <c r="T4157">
        <v>0.33447300000000002</v>
      </c>
      <c r="U4157">
        <v>4.6013999999999999</v>
      </c>
      <c r="V4157">
        <v>4.1776400000000002</v>
      </c>
      <c r="W4157">
        <v>0.42376200000000003</v>
      </c>
      <c r="X4157">
        <v>2.5652499999999998</v>
      </c>
      <c r="Y4157">
        <v>5.8738400000000004</v>
      </c>
      <c r="Z4157">
        <v>-0.23106699999999999</v>
      </c>
    </row>
    <row r="4158" spans="1:26" x14ac:dyDescent="0.35">
      <c r="A4158">
        <v>3</v>
      </c>
      <c r="B4158" t="s">
        <v>950</v>
      </c>
      <c r="C4158">
        <v>1</v>
      </c>
      <c r="D4158">
        <v>2014</v>
      </c>
      <c r="E4158">
        <v>1</v>
      </c>
      <c r="F4158">
        <v>2</v>
      </c>
      <c r="G4158">
        <v>7</v>
      </c>
      <c r="H4158">
        <v>2014.5</v>
      </c>
      <c r="I4158">
        <v>0</v>
      </c>
      <c r="J4158">
        <v>0</v>
      </c>
      <c r="K4158">
        <v>1</v>
      </c>
      <c r="L4158">
        <v>56</v>
      </c>
      <c r="M4158">
        <v>56</v>
      </c>
      <c r="N4158" t="s">
        <v>960</v>
      </c>
      <c r="O4158" t="s">
        <v>960</v>
      </c>
      <c r="P4158">
        <v>2.38</v>
      </c>
      <c r="Q4158">
        <v>2.38</v>
      </c>
      <c r="R4158">
        <v>2.38</v>
      </c>
      <c r="S4158">
        <v>13.069599999999999</v>
      </c>
      <c r="T4158">
        <v>0.79823500000000003</v>
      </c>
      <c r="U4158">
        <v>4.9128499999999997</v>
      </c>
      <c r="V4158">
        <v>4.29589</v>
      </c>
      <c r="W4158">
        <v>0.61696499999999999</v>
      </c>
      <c r="X4158">
        <v>2.6980400000000002</v>
      </c>
      <c r="Y4158">
        <v>5.9528800000000004</v>
      </c>
      <c r="Z4158">
        <v>-0.34035100000000001</v>
      </c>
    </row>
    <row r="4159" spans="1:26" x14ac:dyDescent="0.35">
      <c r="A4159">
        <v>3</v>
      </c>
      <c r="B4159" t="s">
        <v>950</v>
      </c>
      <c r="C4159">
        <v>1</v>
      </c>
      <c r="D4159">
        <v>2014</v>
      </c>
      <c r="E4159">
        <v>1</v>
      </c>
      <c r="F4159">
        <v>2</v>
      </c>
      <c r="G4159">
        <v>7</v>
      </c>
      <c r="H4159">
        <v>2014.5</v>
      </c>
      <c r="I4159">
        <v>0</v>
      </c>
      <c r="J4159">
        <v>0</v>
      </c>
      <c r="K4159">
        <v>1</v>
      </c>
      <c r="L4159">
        <v>57</v>
      </c>
      <c r="M4159">
        <v>57</v>
      </c>
      <c r="N4159" t="s">
        <v>960</v>
      </c>
      <c r="O4159" t="s">
        <v>960</v>
      </c>
      <c r="P4159">
        <v>2.1</v>
      </c>
      <c r="Q4159">
        <v>2.1</v>
      </c>
      <c r="R4159">
        <v>2.1</v>
      </c>
      <c r="S4159">
        <v>9.9094599999999993</v>
      </c>
      <c r="T4159">
        <v>0.59417299999999995</v>
      </c>
      <c r="U4159">
        <v>5.0343</v>
      </c>
      <c r="V4159">
        <v>4.4162400000000002</v>
      </c>
      <c r="W4159">
        <v>0.61806300000000003</v>
      </c>
      <c r="X4159">
        <v>2.88001</v>
      </c>
      <c r="Y4159">
        <v>6.1093299999999999</v>
      </c>
      <c r="Z4159">
        <v>-0.50119000000000002</v>
      </c>
    </row>
    <row r="4160" spans="1:26" x14ac:dyDescent="0.35">
      <c r="A4160">
        <v>3</v>
      </c>
      <c r="B4160" t="s">
        <v>950</v>
      </c>
      <c r="C4160">
        <v>1</v>
      </c>
      <c r="D4160">
        <v>2014</v>
      </c>
      <c r="E4160">
        <v>1</v>
      </c>
      <c r="F4160">
        <v>2</v>
      </c>
      <c r="G4160">
        <v>7</v>
      </c>
      <c r="H4160">
        <v>2014.5</v>
      </c>
      <c r="I4160">
        <v>0</v>
      </c>
      <c r="J4160">
        <v>0</v>
      </c>
      <c r="K4160">
        <v>1</v>
      </c>
      <c r="L4160">
        <v>58</v>
      </c>
      <c r="M4160">
        <v>58</v>
      </c>
      <c r="N4160" t="s">
        <v>960</v>
      </c>
      <c r="O4160" t="s">
        <v>960</v>
      </c>
      <c r="P4160">
        <v>1.4</v>
      </c>
      <c r="Q4160">
        <v>1.4</v>
      </c>
      <c r="R4160">
        <v>1.4</v>
      </c>
      <c r="S4160">
        <v>2.7591299999999999</v>
      </c>
      <c r="T4160">
        <v>1.1178300000000001</v>
      </c>
      <c r="U4160">
        <v>5.4005999999999998</v>
      </c>
      <c r="V4160">
        <v>4.53688</v>
      </c>
      <c r="W4160">
        <v>0.86372000000000004</v>
      </c>
      <c r="X4160">
        <v>3.0226500000000001</v>
      </c>
      <c r="Y4160">
        <v>6.3602999999999996</v>
      </c>
      <c r="Z4160">
        <v>0.14924200000000001</v>
      </c>
    </row>
    <row r="4161" spans="1:26" x14ac:dyDescent="0.35">
      <c r="A4161">
        <v>3</v>
      </c>
      <c r="B4161" t="s">
        <v>950</v>
      </c>
      <c r="C4161">
        <v>1</v>
      </c>
      <c r="D4161">
        <v>2014</v>
      </c>
      <c r="E4161">
        <v>1</v>
      </c>
      <c r="F4161">
        <v>2</v>
      </c>
      <c r="G4161">
        <v>7</v>
      </c>
      <c r="H4161">
        <v>2014.5</v>
      </c>
      <c r="I4161">
        <v>0</v>
      </c>
      <c r="J4161">
        <v>0</v>
      </c>
      <c r="K4161">
        <v>1</v>
      </c>
      <c r="L4161">
        <v>59</v>
      </c>
      <c r="M4161">
        <v>59</v>
      </c>
      <c r="N4161" t="s">
        <v>960</v>
      </c>
      <c r="O4161" t="s">
        <v>960</v>
      </c>
      <c r="P4161">
        <v>3.78</v>
      </c>
      <c r="Q4161">
        <v>3.78</v>
      </c>
      <c r="R4161">
        <v>3.78</v>
      </c>
      <c r="S4161">
        <v>7.4293300000000002</v>
      </c>
      <c r="T4161">
        <v>1.69017</v>
      </c>
      <c r="U4161">
        <v>5.3155000000000001</v>
      </c>
      <c r="V4161">
        <v>4.6569900000000004</v>
      </c>
      <c r="W4161">
        <v>0.65851400000000004</v>
      </c>
      <c r="X4161">
        <v>3.0727699999999998</v>
      </c>
      <c r="Y4161">
        <v>6.5514000000000001</v>
      </c>
      <c r="Z4161">
        <v>-1.04037E-2</v>
      </c>
    </row>
    <row r="4162" spans="1:26" x14ac:dyDescent="0.35">
      <c r="A4162">
        <v>3</v>
      </c>
      <c r="B4162" t="s">
        <v>950</v>
      </c>
      <c r="C4162">
        <v>1</v>
      </c>
      <c r="D4162">
        <v>2014</v>
      </c>
      <c r="E4162">
        <v>1</v>
      </c>
      <c r="F4162">
        <v>2</v>
      </c>
      <c r="G4162">
        <v>7</v>
      </c>
      <c r="H4162">
        <v>2014.5</v>
      </c>
      <c r="I4162">
        <v>0</v>
      </c>
      <c r="J4162">
        <v>0</v>
      </c>
      <c r="K4162">
        <v>1</v>
      </c>
      <c r="L4162">
        <v>60</v>
      </c>
      <c r="M4162">
        <v>60</v>
      </c>
      <c r="N4162" t="s">
        <v>960</v>
      </c>
      <c r="O4162" t="s">
        <v>960</v>
      </c>
      <c r="P4162">
        <v>2.1</v>
      </c>
      <c r="Q4162">
        <v>2.1</v>
      </c>
      <c r="R4162">
        <v>2.1</v>
      </c>
      <c r="S4162">
        <v>3.5354399999999999</v>
      </c>
      <c r="T4162">
        <v>1.5873299999999999</v>
      </c>
      <c r="U4162">
        <v>5.9667000000000003</v>
      </c>
      <c r="V4162">
        <v>4.7767400000000002</v>
      </c>
      <c r="W4162">
        <v>1.1899599999999999</v>
      </c>
      <c r="X4162">
        <v>3.1271399999999998</v>
      </c>
      <c r="Y4162">
        <v>6.7011599999999998</v>
      </c>
      <c r="Z4162">
        <v>-0.68521600000000005</v>
      </c>
    </row>
    <row r="4163" spans="1:26" x14ac:dyDescent="0.35">
      <c r="A4163">
        <v>3</v>
      </c>
      <c r="B4163" t="s">
        <v>950</v>
      </c>
      <c r="C4163">
        <v>1</v>
      </c>
      <c r="D4163">
        <v>2014</v>
      </c>
      <c r="E4163">
        <v>1</v>
      </c>
      <c r="F4163">
        <v>2</v>
      </c>
      <c r="G4163">
        <v>7</v>
      </c>
      <c r="H4163">
        <v>2014.5</v>
      </c>
      <c r="I4163">
        <v>0</v>
      </c>
      <c r="J4163">
        <v>0</v>
      </c>
      <c r="K4163">
        <v>1</v>
      </c>
      <c r="L4163">
        <v>61</v>
      </c>
      <c r="M4163">
        <v>61</v>
      </c>
      <c r="N4163" t="s">
        <v>960</v>
      </c>
      <c r="O4163" t="s">
        <v>960</v>
      </c>
      <c r="P4163">
        <v>3.22</v>
      </c>
      <c r="Q4163">
        <v>3.22</v>
      </c>
      <c r="R4163">
        <v>3.22</v>
      </c>
      <c r="S4163">
        <v>3.37148</v>
      </c>
      <c r="T4163">
        <v>1.8196399999999999</v>
      </c>
      <c r="U4163">
        <v>5.6742400000000002</v>
      </c>
      <c r="V4163">
        <v>4.89703</v>
      </c>
      <c r="W4163">
        <v>0.77720900000000004</v>
      </c>
      <c r="X4163">
        <v>3.1861299999999999</v>
      </c>
      <c r="Y4163">
        <v>6.82226</v>
      </c>
      <c r="Z4163">
        <v>0.22333600000000001</v>
      </c>
    </row>
    <row r="4164" spans="1:26" x14ac:dyDescent="0.35">
      <c r="A4164">
        <v>3</v>
      </c>
      <c r="B4164" t="s">
        <v>950</v>
      </c>
      <c r="C4164">
        <v>1</v>
      </c>
      <c r="D4164">
        <v>2014</v>
      </c>
      <c r="E4164">
        <v>1</v>
      </c>
      <c r="F4164">
        <v>2</v>
      </c>
      <c r="G4164">
        <v>7</v>
      </c>
      <c r="H4164">
        <v>2014.5</v>
      </c>
      <c r="I4164">
        <v>0</v>
      </c>
      <c r="J4164">
        <v>0</v>
      </c>
      <c r="K4164">
        <v>1</v>
      </c>
      <c r="L4164">
        <v>62</v>
      </c>
      <c r="M4164">
        <v>62</v>
      </c>
      <c r="N4164" t="s">
        <v>960</v>
      </c>
      <c r="O4164" t="s">
        <v>960</v>
      </c>
      <c r="P4164">
        <v>2.52</v>
      </c>
      <c r="Q4164">
        <v>2.52</v>
      </c>
      <c r="R4164">
        <v>2.52</v>
      </c>
      <c r="S4164">
        <v>1.8610899999999999</v>
      </c>
      <c r="T4164">
        <v>2.1033300000000001</v>
      </c>
      <c r="U4164">
        <v>5.7779999999999996</v>
      </c>
      <c r="V4164">
        <v>5.0189199999999996</v>
      </c>
      <c r="W4164">
        <v>0.75908200000000003</v>
      </c>
      <c r="X4164">
        <v>3.25102</v>
      </c>
      <c r="Y4164">
        <v>6.9233900000000004</v>
      </c>
      <c r="Z4164">
        <v>0.47302699999999998</v>
      </c>
    </row>
    <row r="4165" spans="1:26" x14ac:dyDescent="0.35">
      <c r="A4165">
        <v>3</v>
      </c>
      <c r="B4165" t="s">
        <v>950</v>
      </c>
      <c r="C4165">
        <v>1</v>
      </c>
      <c r="D4165">
        <v>2014</v>
      </c>
      <c r="E4165">
        <v>1</v>
      </c>
      <c r="F4165">
        <v>2</v>
      </c>
      <c r="G4165">
        <v>7</v>
      </c>
      <c r="H4165">
        <v>2014.5</v>
      </c>
      <c r="I4165">
        <v>0</v>
      </c>
      <c r="J4165">
        <v>0</v>
      </c>
      <c r="K4165">
        <v>1</v>
      </c>
      <c r="L4165">
        <v>63</v>
      </c>
      <c r="M4165">
        <v>63</v>
      </c>
      <c r="N4165" t="s">
        <v>960</v>
      </c>
      <c r="O4165" t="s">
        <v>960</v>
      </c>
      <c r="P4165">
        <v>2.2400000000000002</v>
      </c>
      <c r="Q4165">
        <v>2.2400000000000002</v>
      </c>
      <c r="R4165">
        <v>2.2400000000000002</v>
      </c>
      <c r="S4165">
        <v>5.8065800000000003</v>
      </c>
      <c r="T4165">
        <v>0.91242199999999996</v>
      </c>
      <c r="U4165">
        <v>5.7502500000000003</v>
      </c>
      <c r="V4165">
        <v>5.1432000000000002</v>
      </c>
      <c r="W4165">
        <v>0.607047</v>
      </c>
      <c r="X4165">
        <v>3.3243499999999999</v>
      </c>
      <c r="Y4165">
        <v>7.0380500000000001</v>
      </c>
      <c r="Z4165">
        <v>-0.25241400000000003</v>
      </c>
    </row>
    <row r="4166" spans="1:26" x14ac:dyDescent="0.35">
      <c r="A4166">
        <v>3</v>
      </c>
      <c r="B4166" t="s">
        <v>950</v>
      </c>
      <c r="C4166">
        <v>1</v>
      </c>
      <c r="D4166">
        <v>2014</v>
      </c>
      <c r="E4166">
        <v>1</v>
      </c>
      <c r="F4166">
        <v>2</v>
      </c>
      <c r="G4166">
        <v>7</v>
      </c>
      <c r="H4166">
        <v>2014.5</v>
      </c>
      <c r="I4166">
        <v>0</v>
      </c>
      <c r="J4166">
        <v>0</v>
      </c>
      <c r="K4166">
        <v>1</v>
      </c>
      <c r="L4166">
        <v>64</v>
      </c>
      <c r="M4166">
        <v>64</v>
      </c>
      <c r="N4166" t="s">
        <v>960</v>
      </c>
      <c r="O4166" t="s">
        <v>960</v>
      </c>
      <c r="P4166">
        <v>1.68</v>
      </c>
      <c r="Q4166">
        <v>1.68</v>
      </c>
      <c r="R4166">
        <v>1.68</v>
      </c>
      <c r="S4166">
        <v>12.2088</v>
      </c>
      <c r="T4166">
        <v>0.342497</v>
      </c>
      <c r="U4166">
        <v>5.1675000000000004</v>
      </c>
      <c r="V4166">
        <v>5.2701000000000002</v>
      </c>
      <c r="W4166">
        <v>-0.102603</v>
      </c>
      <c r="X4166">
        <v>3.4101300000000001</v>
      </c>
      <c r="Y4166">
        <v>7.2904600000000004</v>
      </c>
      <c r="Z4166">
        <v>0.21609600000000001</v>
      </c>
    </row>
    <row r="4167" spans="1:26" x14ac:dyDescent="0.35">
      <c r="A4167">
        <v>3</v>
      </c>
      <c r="B4167" t="s">
        <v>950</v>
      </c>
      <c r="C4167">
        <v>1</v>
      </c>
      <c r="D4167">
        <v>2014</v>
      </c>
      <c r="E4167">
        <v>1</v>
      </c>
      <c r="F4167">
        <v>2</v>
      </c>
      <c r="G4167">
        <v>7</v>
      </c>
      <c r="H4167">
        <v>2014.5</v>
      </c>
      <c r="I4167">
        <v>0</v>
      </c>
      <c r="J4167">
        <v>0</v>
      </c>
      <c r="K4167">
        <v>1</v>
      </c>
      <c r="L4167">
        <v>65</v>
      </c>
      <c r="M4167">
        <v>65</v>
      </c>
      <c r="N4167" t="s">
        <v>960</v>
      </c>
      <c r="O4167" t="s">
        <v>960</v>
      </c>
      <c r="P4167">
        <v>0.7</v>
      </c>
      <c r="Q4167">
        <v>1</v>
      </c>
      <c r="R4167">
        <v>1</v>
      </c>
      <c r="S4167">
        <v>8.7490799999999993</v>
      </c>
      <c r="T4167">
        <v>0.26876100000000003</v>
      </c>
      <c r="U4167">
        <v>5.3007</v>
      </c>
      <c r="V4167">
        <v>5.3991800000000003</v>
      </c>
      <c r="W4167">
        <v>-9.84815E-2</v>
      </c>
      <c r="X4167">
        <v>3.5141100000000001</v>
      </c>
      <c r="Y4167">
        <v>7.4845699999999997</v>
      </c>
      <c r="Z4167">
        <v>0.89961500000000005</v>
      </c>
    </row>
    <row r="4168" spans="1:26" x14ac:dyDescent="0.35">
      <c r="A4168">
        <v>3</v>
      </c>
      <c r="B4168" t="s">
        <v>950</v>
      </c>
      <c r="C4168">
        <v>1</v>
      </c>
      <c r="D4168">
        <v>2014</v>
      </c>
      <c r="E4168">
        <v>1</v>
      </c>
      <c r="F4168">
        <v>2</v>
      </c>
      <c r="G4168">
        <v>7</v>
      </c>
      <c r="H4168">
        <v>2014.5</v>
      </c>
      <c r="I4168">
        <v>0</v>
      </c>
      <c r="J4168">
        <v>0</v>
      </c>
      <c r="K4168">
        <v>1</v>
      </c>
      <c r="L4168">
        <v>66</v>
      </c>
      <c r="M4168">
        <v>66</v>
      </c>
      <c r="N4168" t="s">
        <v>960</v>
      </c>
      <c r="O4168" t="s">
        <v>960</v>
      </c>
      <c r="P4168">
        <v>1.96</v>
      </c>
      <c r="Q4168">
        <v>1.96</v>
      </c>
      <c r="R4168">
        <v>1.96</v>
      </c>
      <c r="S4168">
        <v>1.8799699999999999</v>
      </c>
      <c r="T4168">
        <v>2.05525</v>
      </c>
      <c r="U4168">
        <v>6.4995000000000003</v>
      </c>
      <c r="V4168">
        <v>5.52949</v>
      </c>
      <c r="W4168">
        <v>0.97000799999999998</v>
      </c>
      <c r="X4168">
        <v>3.6440899999999998</v>
      </c>
      <c r="Y4168">
        <v>7.6373800000000003</v>
      </c>
      <c r="Z4168">
        <v>0.83703399999999994</v>
      </c>
    </row>
    <row r="4169" spans="1:26" x14ac:dyDescent="0.35">
      <c r="A4169">
        <v>3</v>
      </c>
      <c r="B4169" t="s">
        <v>950</v>
      </c>
      <c r="C4169">
        <v>1</v>
      </c>
      <c r="D4169">
        <v>2014</v>
      </c>
      <c r="E4169">
        <v>1</v>
      </c>
      <c r="F4169">
        <v>2</v>
      </c>
      <c r="G4169">
        <v>7</v>
      </c>
      <c r="H4169">
        <v>2014.5</v>
      </c>
      <c r="I4169">
        <v>0</v>
      </c>
      <c r="J4169">
        <v>0</v>
      </c>
      <c r="K4169">
        <v>1</v>
      </c>
      <c r="L4169">
        <v>67</v>
      </c>
      <c r="M4169">
        <v>67</v>
      </c>
      <c r="N4169" t="s">
        <v>960</v>
      </c>
      <c r="O4169" t="s">
        <v>960</v>
      </c>
      <c r="P4169">
        <v>2.2400000000000002</v>
      </c>
      <c r="Q4169">
        <v>2.2400000000000002</v>
      </c>
      <c r="R4169">
        <v>2.2400000000000002</v>
      </c>
      <c r="S4169">
        <v>9.5503499999999999</v>
      </c>
      <c r="T4169">
        <v>0.95307399999999998</v>
      </c>
      <c r="U4169">
        <v>6.4995000000000003</v>
      </c>
      <c r="V4169">
        <v>5.65984</v>
      </c>
      <c r="W4169">
        <v>0.83965599999999996</v>
      </c>
      <c r="X4169">
        <v>3.8103899999999999</v>
      </c>
      <c r="Y4169">
        <v>7.7610099999999997</v>
      </c>
      <c r="Z4169">
        <v>-2.9815100000000001E-2</v>
      </c>
    </row>
    <row r="4170" spans="1:26" x14ac:dyDescent="0.35">
      <c r="A4170">
        <v>3</v>
      </c>
      <c r="B4170" t="s">
        <v>950</v>
      </c>
      <c r="C4170">
        <v>1</v>
      </c>
      <c r="D4170">
        <v>2014</v>
      </c>
      <c r="E4170">
        <v>1</v>
      </c>
      <c r="F4170">
        <v>2</v>
      </c>
      <c r="G4170">
        <v>7</v>
      </c>
      <c r="H4170">
        <v>2014.5</v>
      </c>
      <c r="I4170">
        <v>0</v>
      </c>
      <c r="J4170">
        <v>0</v>
      </c>
      <c r="K4170">
        <v>1</v>
      </c>
      <c r="L4170">
        <v>68</v>
      </c>
      <c r="M4170">
        <v>68</v>
      </c>
      <c r="N4170" t="s">
        <v>960</v>
      </c>
      <c r="O4170" t="s">
        <v>960</v>
      </c>
      <c r="P4170">
        <v>0.98</v>
      </c>
      <c r="Q4170">
        <v>1</v>
      </c>
      <c r="R4170">
        <v>1</v>
      </c>
      <c r="S4170">
        <v>8.9337199999999992</v>
      </c>
      <c r="T4170">
        <v>0.39606400000000003</v>
      </c>
      <c r="U4170">
        <v>6.3567900000000002</v>
      </c>
      <c r="V4170">
        <v>5.7891000000000004</v>
      </c>
      <c r="W4170">
        <v>0.56768600000000002</v>
      </c>
      <c r="X4170">
        <v>4.0059399999999998</v>
      </c>
      <c r="Y4170">
        <v>7.86416</v>
      </c>
      <c r="Z4170">
        <v>0.176622</v>
      </c>
    </row>
    <row r="4171" spans="1:26" x14ac:dyDescent="0.35">
      <c r="A4171">
        <v>3</v>
      </c>
      <c r="B4171" t="s">
        <v>950</v>
      </c>
      <c r="C4171">
        <v>1</v>
      </c>
      <c r="D4171">
        <v>2014</v>
      </c>
      <c r="E4171">
        <v>1</v>
      </c>
      <c r="F4171">
        <v>2</v>
      </c>
      <c r="G4171">
        <v>7</v>
      </c>
      <c r="H4171">
        <v>2014.5</v>
      </c>
      <c r="I4171">
        <v>0</v>
      </c>
      <c r="J4171">
        <v>0</v>
      </c>
      <c r="K4171">
        <v>1</v>
      </c>
      <c r="L4171">
        <v>69</v>
      </c>
      <c r="M4171">
        <v>69</v>
      </c>
      <c r="N4171" t="s">
        <v>960</v>
      </c>
      <c r="O4171" t="s">
        <v>960</v>
      </c>
      <c r="P4171">
        <v>0.84</v>
      </c>
      <c r="Q4171">
        <v>1</v>
      </c>
      <c r="R4171">
        <v>1</v>
      </c>
      <c r="S4171">
        <v>15.086499999999999</v>
      </c>
      <c r="T4171">
        <v>0.23788899999999999</v>
      </c>
      <c r="U4171">
        <v>6.4995000000000003</v>
      </c>
      <c r="V4171">
        <v>5.9164199999999996</v>
      </c>
      <c r="W4171">
        <v>0.58307900000000001</v>
      </c>
      <c r="X4171">
        <v>4.0630800000000002</v>
      </c>
      <c r="Y4171">
        <v>7.9532499999999997</v>
      </c>
      <c r="Z4171">
        <v>-2.6711200000000001E-2</v>
      </c>
    </row>
    <row r="4172" spans="1:26" x14ac:dyDescent="0.35">
      <c r="A4172">
        <v>3</v>
      </c>
      <c r="B4172" t="s">
        <v>950</v>
      </c>
      <c r="C4172">
        <v>1</v>
      </c>
      <c r="D4172">
        <v>2014</v>
      </c>
      <c r="E4172">
        <v>1</v>
      </c>
      <c r="F4172">
        <v>2</v>
      </c>
      <c r="G4172">
        <v>7</v>
      </c>
      <c r="H4172">
        <v>2014.5</v>
      </c>
      <c r="I4172">
        <v>0</v>
      </c>
      <c r="J4172">
        <v>0</v>
      </c>
      <c r="K4172">
        <v>1</v>
      </c>
      <c r="L4172">
        <v>70</v>
      </c>
      <c r="M4172">
        <v>70</v>
      </c>
      <c r="N4172" t="s">
        <v>960</v>
      </c>
      <c r="O4172" t="s">
        <v>960</v>
      </c>
      <c r="P4172">
        <v>1.1200000000000001</v>
      </c>
      <c r="Q4172">
        <v>1.1200000000000001</v>
      </c>
      <c r="R4172">
        <v>1.1200000000000001</v>
      </c>
      <c r="S4172">
        <v>1.18275</v>
      </c>
      <c r="T4172">
        <v>1.35782</v>
      </c>
      <c r="U4172">
        <v>6.4995000000000003</v>
      </c>
      <c r="V4172">
        <v>6.0414000000000003</v>
      </c>
      <c r="W4172">
        <v>0.45810299999999998</v>
      </c>
      <c r="X4172">
        <v>4.1256300000000001</v>
      </c>
      <c r="Y4172">
        <v>8.1123399999999997</v>
      </c>
      <c r="Z4172">
        <v>0.81957800000000003</v>
      </c>
    </row>
    <row r="4173" spans="1:26" x14ac:dyDescent="0.35">
      <c r="A4173">
        <v>3</v>
      </c>
      <c r="B4173" t="s">
        <v>950</v>
      </c>
      <c r="C4173">
        <v>1</v>
      </c>
      <c r="D4173">
        <v>2014</v>
      </c>
      <c r="E4173">
        <v>1</v>
      </c>
      <c r="F4173">
        <v>2</v>
      </c>
      <c r="G4173">
        <v>7</v>
      </c>
      <c r="H4173">
        <v>2014.5</v>
      </c>
      <c r="I4173">
        <v>0</v>
      </c>
      <c r="J4173">
        <v>0</v>
      </c>
      <c r="K4173">
        <v>1</v>
      </c>
      <c r="L4173">
        <v>71</v>
      </c>
      <c r="M4173">
        <v>71</v>
      </c>
      <c r="N4173" t="s">
        <v>960</v>
      </c>
      <c r="O4173" t="s">
        <v>960</v>
      </c>
      <c r="P4173">
        <v>0.84</v>
      </c>
      <c r="Q4173">
        <v>1</v>
      </c>
      <c r="R4173">
        <v>1</v>
      </c>
      <c r="S4173">
        <v>4.8554899999999996</v>
      </c>
      <c r="T4173">
        <v>0.49223099999999997</v>
      </c>
      <c r="U4173">
        <v>6.8324999999999996</v>
      </c>
      <c r="V4173">
        <v>6.16404</v>
      </c>
      <c r="W4173">
        <v>0.668458</v>
      </c>
      <c r="X4173">
        <v>4.1946399999999997</v>
      </c>
      <c r="Y4173">
        <v>8.3384300000000007</v>
      </c>
      <c r="Z4173">
        <v>-0.13508800000000001</v>
      </c>
    </row>
    <row r="4174" spans="1:26" x14ac:dyDescent="0.35">
      <c r="A4174">
        <v>3</v>
      </c>
      <c r="B4174" t="s">
        <v>950</v>
      </c>
      <c r="C4174">
        <v>1</v>
      </c>
      <c r="D4174">
        <v>2014</v>
      </c>
      <c r="E4174">
        <v>1</v>
      </c>
      <c r="F4174">
        <v>2</v>
      </c>
      <c r="G4174">
        <v>7</v>
      </c>
      <c r="H4174">
        <v>2014.5</v>
      </c>
      <c r="I4174">
        <v>0</v>
      </c>
      <c r="J4174">
        <v>0</v>
      </c>
      <c r="K4174">
        <v>1</v>
      </c>
      <c r="L4174">
        <v>72</v>
      </c>
      <c r="M4174">
        <v>72</v>
      </c>
      <c r="N4174" t="s">
        <v>960</v>
      </c>
      <c r="O4174" t="s">
        <v>960</v>
      </c>
      <c r="P4174">
        <v>0.28000000000000003</v>
      </c>
      <c r="Q4174">
        <v>1</v>
      </c>
      <c r="R4174">
        <v>1</v>
      </c>
      <c r="S4174">
        <v>6.0884400000000003</v>
      </c>
      <c r="T4174">
        <v>0.49451800000000001</v>
      </c>
      <c r="U4174">
        <v>6</v>
      </c>
      <c r="V4174">
        <v>6.2847299999999997</v>
      </c>
      <c r="W4174">
        <v>-0.28472700000000001</v>
      </c>
      <c r="X4174">
        <v>4.27149</v>
      </c>
      <c r="Y4174">
        <v>8.5226400000000009</v>
      </c>
      <c r="Z4174">
        <v>7.4465900000000002E-2</v>
      </c>
    </row>
    <row r="4175" spans="1:26" x14ac:dyDescent="0.35">
      <c r="A4175">
        <v>3</v>
      </c>
      <c r="B4175" t="s">
        <v>950</v>
      </c>
      <c r="C4175">
        <v>1</v>
      </c>
      <c r="D4175">
        <v>2014</v>
      </c>
      <c r="E4175">
        <v>1</v>
      </c>
      <c r="F4175">
        <v>2</v>
      </c>
      <c r="G4175">
        <v>7</v>
      </c>
      <c r="H4175">
        <v>2014.5</v>
      </c>
      <c r="I4175">
        <v>0</v>
      </c>
      <c r="J4175">
        <v>0</v>
      </c>
      <c r="K4175">
        <v>1</v>
      </c>
      <c r="L4175">
        <v>73</v>
      </c>
      <c r="M4175">
        <v>73</v>
      </c>
      <c r="N4175" t="s">
        <v>960</v>
      </c>
      <c r="O4175" t="s">
        <v>960</v>
      </c>
      <c r="P4175">
        <v>0.28000000000000003</v>
      </c>
      <c r="Q4175">
        <v>1</v>
      </c>
      <c r="R4175">
        <v>1</v>
      </c>
      <c r="S4175">
        <v>3.5589499999999998</v>
      </c>
      <c r="T4175">
        <v>0.69204299999999996</v>
      </c>
      <c r="U4175">
        <v>6.9989999999999997</v>
      </c>
      <c r="V4175">
        <v>6.4040400000000002</v>
      </c>
      <c r="W4175">
        <v>0.59495900000000002</v>
      </c>
      <c r="X4175">
        <v>4.35806</v>
      </c>
      <c r="Y4175">
        <v>8.6759299999999993</v>
      </c>
      <c r="Z4175">
        <v>-0.13618</v>
      </c>
    </row>
    <row r="4176" spans="1:26" x14ac:dyDescent="0.35">
      <c r="A4176">
        <v>3</v>
      </c>
      <c r="B4176" t="s">
        <v>950</v>
      </c>
      <c r="C4176">
        <v>1</v>
      </c>
      <c r="D4176">
        <v>2014</v>
      </c>
      <c r="E4176">
        <v>1</v>
      </c>
      <c r="F4176">
        <v>2</v>
      </c>
      <c r="G4176">
        <v>7</v>
      </c>
      <c r="H4176">
        <v>2014.5</v>
      </c>
      <c r="I4176">
        <v>0</v>
      </c>
      <c r="J4176">
        <v>0</v>
      </c>
      <c r="K4176">
        <v>1</v>
      </c>
      <c r="L4176">
        <v>74</v>
      </c>
      <c r="M4176">
        <v>74</v>
      </c>
      <c r="N4176" t="s">
        <v>960</v>
      </c>
      <c r="O4176" t="s">
        <v>960</v>
      </c>
      <c r="P4176">
        <v>0.28000000000000003</v>
      </c>
      <c r="Q4176">
        <v>1</v>
      </c>
      <c r="R4176">
        <v>1</v>
      </c>
      <c r="S4176">
        <v>0.94921900000000003</v>
      </c>
      <c r="T4176">
        <v>1.56732</v>
      </c>
      <c r="U4176">
        <v>7.4984999999999999</v>
      </c>
      <c r="V4176">
        <v>6.5226899999999999</v>
      </c>
      <c r="W4176">
        <v>0.97581499999999999</v>
      </c>
      <c r="X4176">
        <v>4.4569000000000001</v>
      </c>
      <c r="Y4176">
        <v>8.8061699999999998</v>
      </c>
      <c r="Z4176">
        <v>0.52910199999999996</v>
      </c>
    </row>
    <row r="4177" spans="1:26" x14ac:dyDescent="0.35">
      <c r="A4177">
        <v>3</v>
      </c>
      <c r="B4177" t="s">
        <v>950</v>
      </c>
      <c r="C4177">
        <v>1</v>
      </c>
      <c r="D4177">
        <v>2014</v>
      </c>
      <c r="E4177">
        <v>1</v>
      </c>
      <c r="F4177">
        <v>2</v>
      </c>
      <c r="G4177">
        <v>7</v>
      </c>
      <c r="H4177">
        <v>2014.5</v>
      </c>
      <c r="I4177">
        <v>0</v>
      </c>
      <c r="J4177">
        <v>0</v>
      </c>
      <c r="K4177">
        <v>1</v>
      </c>
      <c r="L4177">
        <v>75</v>
      </c>
      <c r="M4177">
        <v>75</v>
      </c>
      <c r="N4177" t="s">
        <v>960</v>
      </c>
      <c r="O4177" t="s">
        <v>960</v>
      </c>
      <c r="P4177">
        <v>0.42</v>
      </c>
      <c r="Q4177">
        <v>1</v>
      </c>
      <c r="R4177">
        <v>1</v>
      </c>
      <c r="S4177">
        <v>4.0695699999999997</v>
      </c>
      <c r="T4177">
        <v>0.59009299999999998</v>
      </c>
      <c r="U4177">
        <v>6.1665000000000001</v>
      </c>
      <c r="V4177">
        <v>6.6413500000000001</v>
      </c>
      <c r="W4177">
        <v>-0.474852</v>
      </c>
      <c r="X4177">
        <v>4.5713999999999997</v>
      </c>
      <c r="Y4177">
        <v>8.9191099999999999</v>
      </c>
      <c r="Z4177">
        <v>0.25483499999999998</v>
      </c>
    </row>
    <row r="4178" spans="1:26" x14ac:dyDescent="0.35">
      <c r="A4178">
        <v>3</v>
      </c>
      <c r="B4178" t="s">
        <v>950</v>
      </c>
      <c r="C4178">
        <v>1</v>
      </c>
      <c r="D4178">
        <v>2014</v>
      </c>
      <c r="E4178">
        <v>1</v>
      </c>
      <c r="F4178">
        <v>2</v>
      </c>
      <c r="G4178">
        <v>7</v>
      </c>
      <c r="H4178">
        <v>2014.5</v>
      </c>
      <c r="I4178">
        <v>0</v>
      </c>
      <c r="J4178">
        <v>0</v>
      </c>
      <c r="K4178">
        <v>1</v>
      </c>
      <c r="L4178">
        <v>78</v>
      </c>
      <c r="M4178">
        <v>78</v>
      </c>
      <c r="N4178" t="s">
        <v>960</v>
      </c>
      <c r="O4178" t="s">
        <v>960</v>
      </c>
      <c r="P4178">
        <v>0.14000000000000001</v>
      </c>
      <c r="Q4178">
        <v>1</v>
      </c>
      <c r="R4178">
        <v>1</v>
      </c>
      <c r="S4178">
        <v>1.11757</v>
      </c>
      <c r="T4178">
        <v>1.3603700000000001</v>
      </c>
      <c r="U4178">
        <v>7.4984999999999999</v>
      </c>
      <c r="V4178">
        <v>7.0027999999999997</v>
      </c>
      <c r="W4178">
        <v>0.49569999999999997</v>
      </c>
      <c r="X4178">
        <v>5.0144000000000002</v>
      </c>
      <c r="Y4178">
        <v>9.4716799999999992</v>
      </c>
      <c r="Z4178">
        <v>0.73456999999999995</v>
      </c>
    </row>
    <row r="4179" spans="1:26" x14ac:dyDescent="0.35">
      <c r="A4179">
        <v>3</v>
      </c>
      <c r="B4179" t="s">
        <v>950</v>
      </c>
      <c r="C4179">
        <v>1</v>
      </c>
      <c r="D4179">
        <v>2014</v>
      </c>
      <c r="E4179">
        <v>1</v>
      </c>
      <c r="F4179">
        <v>2</v>
      </c>
      <c r="G4179">
        <v>7</v>
      </c>
      <c r="H4179">
        <v>2014.5</v>
      </c>
      <c r="I4179">
        <v>0</v>
      </c>
      <c r="J4179">
        <v>0</v>
      </c>
      <c r="K4179">
        <v>1</v>
      </c>
      <c r="L4179">
        <v>79</v>
      </c>
      <c r="M4179">
        <v>79</v>
      </c>
      <c r="N4179" t="s">
        <v>960</v>
      </c>
      <c r="O4179" t="s">
        <v>960</v>
      </c>
      <c r="P4179">
        <v>0.28000000000000003</v>
      </c>
      <c r="Q4179">
        <v>1</v>
      </c>
      <c r="R4179">
        <v>1</v>
      </c>
      <c r="S4179">
        <v>2.99776</v>
      </c>
      <c r="T4179">
        <v>0.85285</v>
      </c>
      <c r="U4179">
        <v>7.4984999999999999</v>
      </c>
      <c r="V4179">
        <v>7.1260599999999998</v>
      </c>
      <c r="W4179">
        <v>0.37243799999999999</v>
      </c>
      <c r="X4179">
        <v>5.0664600000000002</v>
      </c>
      <c r="Y4179">
        <v>9.6258999999999997</v>
      </c>
      <c r="Z4179">
        <v>1.4663900000000001</v>
      </c>
    </row>
    <row r="4180" spans="1:26" x14ac:dyDescent="0.35">
      <c r="A4180">
        <v>3</v>
      </c>
      <c r="B4180" t="s">
        <v>950</v>
      </c>
      <c r="C4180">
        <v>1</v>
      </c>
      <c r="D4180">
        <v>2014</v>
      </c>
      <c r="E4180">
        <v>1</v>
      </c>
      <c r="F4180">
        <v>2</v>
      </c>
      <c r="G4180">
        <v>7</v>
      </c>
      <c r="H4180">
        <v>2014.5</v>
      </c>
      <c r="I4180">
        <v>0</v>
      </c>
      <c r="J4180">
        <v>0</v>
      </c>
      <c r="K4180">
        <v>1</v>
      </c>
      <c r="L4180">
        <v>80</v>
      </c>
      <c r="M4180">
        <v>80</v>
      </c>
      <c r="N4180" t="s">
        <v>960</v>
      </c>
      <c r="O4180" t="s">
        <v>960</v>
      </c>
      <c r="P4180">
        <v>0.42</v>
      </c>
      <c r="Q4180">
        <v>1</v>
      </c>
      <c r="R4180">
        <v>1</v>
      </c>
      <c r="S4180">
        <v>12.7553</v>
      </c>
      <c r="T4180">
        <v>0.35398400000000002</v>
      </c>
      <c r="U4180">
        <v>7.4984999999999999</v>
      </c>
      <c r="V4180">
        <v>7.2507299999999999</v>
      </c>
      <c r="W4180">
        <v>0.24777399999999999</v>
      </c>
      <c r="X4180">
        <v>5.1223900000000002</v>
      </c>
      <c r="Y4180">
        <v>9.7549899999999994</v>
      </c>
      <c r="Z4180">
        <v>-3.2370999999999997E-2</v>
      </c>
    </row>
    <row r="4181" spans="1:26" x14ac:dyDescent="0.35">
      <c r="A4181">
        <v>3</v>
      </c>
      <c r="B4181" t="s">
        <v>950</v>
      </c>
      <c r="C4181">
        <v>1</v>
      </c>
      <c r="D4181">
        <v>2014</v>
      </c>
      <c r="E4181">
        <v>1</v>
      </c>
      <c r="F4181">
        <v>2</v>
      </c>
      <c r="G4181">
        <v>7</v>
      </c>
      <c r="H4181">
        <v>2014.5</v>
      </c>
      <c r="I4181">
        <v>0</v>
      </c>
      <c r="J4181">
        <v>0</v>
      </c>
      <c r="K4181">
        <v>1</v>
      </c>
      <c r="L4181">
        <v>81</v>
      </c>
      <c r="M4181">
        <v>81</v>
      </c>
      <c r="N4181" t="s">
        <v>960</v>
      </c>
      <c r="O4181" t="s">
        <v>960</v>
      </c>
      <c r="P4181">
        <v>0.14000000000000001</v>
      </c>
      <c r="Q4181">
        <v>1</v>
      </c>
      <c r="R4181">
        <v>1</v>
      </c>
      <c r="S4181">
        <v>1.2115</v>
      </c>
      <c r="T4181">
        <v>1.29444</v>
      </c>
      <c r="U4181">
        <v>7.4984999999999999</v>
      </c>
      <c r="V4181">
        <v>7.3765299999999998</v>
      </c>
      <c r="W4181">
        <v>0.12196700000000001</v>
      </c>
      <c r="X4181">
        <v>5.1838499999999996</v>
      </c>
      <c r="Y4181">
        <v>9.8651999999999997</v>
      </c>
      <c r="Z4181">
        <v>0.81700300000000003</v>
      </c>
    </row>
    <row r="4182" spans="1:26" x14ac:dyDescent="0.35">
      <c r="A4182">
        <v>3</v>
      </c>
      <c r="B4182" t="s">
        <v>950</v>
      </c>
      <c r="C4182">
        <v>1</v>
      </c>
      <c r="D4182">
        <v>2014</v>
      </c>
      <c r="E4182">
        <v>1</v>
      </c>
      <c r="F4182">
        <v>2</v>
      </c>
      <c r="G4182">
        <v>7</v>
      </c>
      <c r="H4182">
        <v>2014.5</v>
      </c>
      <c r="I4182">
        <v>0</v>
      </c>
      <c r="J4182">
        <v>0</v>
      </c>
      <c r="K4182">
        <v>1</v>
      </c>
      <c r="L4182">
        <v>98</v>
      </c>
      <c r="M4182">
        <v>98</v>
      </c>
      <c r="N4182" t="s">
        <v>960</v>
      </c>
      <c r="O4182" t="s">
        <v>960</v>
      </c>
      <c r="P4182">
        <v>0.14000000000000001</v>
      </c>
      <c r="Q4182">
        <v>1</v>
      </c>
      <c r="R4182">
        <v>1</v>
      </c>
      <c r="S4182">
        <v>0.57649399999999995</v>
      </c>
      <c r="T4182">
        <v>3.5234000000000001</v>
      </c>
      <c r="U4182">
        <v>6.4995000000000003</v>
      </c>
      <c r="V4182">
        <v>9.4281500000000005</v>
      </c>
      <c r="W4182">
        <v>-2.9286500000000002</v>
      </c>
      <c r="X4182">
        <v>7.1573000000000002</v>
      </c>
      <c r="Y4182">
        <v>10</v>
      </c>
      <c r="Z4182">
        <v>-0.26883499999999999</v>
      </c>
    </row>
    <row r="4183" spans="1:26" x14ac:dyDescent="0.35">
      <c r="A4183">
        <v>3</v>
      </c>
      <c r="B4183" t="s">
        <v>950</v>
      </c>
      <c r="C4183">
        <v>1</v>
      </c>
      <c r="D4183">
        <v>2015</v>
      </c>
      <c r="E4183">
        <v>1</v>
      </c>
      <c r="F4183">
        <v>2</v>
      </c>
      <c r="G4183">
        <v>7</v>
      </c>
      <c r="H4183">
        <v>2015.5</v>
      </c>
      <c r="I4183">
        <v>0</v>
      </c>
      <c r="J4183">
        <v>0</v>
      </c>
      <c r="K4183">
        <v>1</v>
      </c>
      <c r="L4183">
        <v>43</v>
      </c>
      <c r="M4183">
        <v>43</v>
      </c>
      <c r="N4183" t="s">
        <v>960</v>
      </c>
      <c r="O4183" t="s">
        <v>960</v>
      </c>
      <c r="P4183">
        <v>0.14000000000000001</v>
      </c>
      <c r="Q4183">
        <v>1</v>
      </c>
      <c r="R4183">
        <v>1</v>
      </c>
      <c r="S4183">
        <v>1.25793</v>
      </c>
      <c r="T4183">
        <v>0.85259600000000002</v>
      </c>
      <c r="U4183">
        <v>3.5024999999999999</v>
      </c>
      <c r="V4183">
        <v>3.1488299999999998</v>
      </c>
      <c r="W4183">
        <v>0.35366799999999998</v>
      </c>
      <c r="X4183">
        <v>2.0167899999999999</v>
      </c>
      <c r="Y4183">
        <v>4.6478099999999998</v>
      </c>
      <c r="Z4183">
        <v>1.12225</v>
      </c>
    </row>
    <row r="4184" spans="1:26" x14ac:dyDescent="0.35">
      <c r="A4184">
        <v>3</v>
      </c>
      <c r="B4184" t="s">
        <v>950</v>
      </c>
      <c r="C4184">
        <v>1</v>
      </c>
      <c r="D4184">
        <v>2015</v>
      </c>
      <c r="E4184">
        <v>1</v>
      </c>
      <c r="F4184">
        <v>2</v>
      </c>
      <c r="G4184">
        <v>7</v>
      </c>
      <c r="H4184">
        <v>2015.5</v>
      </c>
      <c r="I4184">
        <v>0</v>
      </c>
      <c r="J4184">
        <v>0</v>
      </c>
      <c r="K4184">
        <v>1</v>
      </c>
      <c r="L4184">
        <v>44</v>
      </c>
      <c r="M4184">
        <v>44</v>
      </c>
      <c r="N4184" t="s">
        <v>960</v>
      </c>
      <c r="O4184" t="s">
        <v>960</v>
      </c>
      <c r="P4184">
        <v>0.28000000000000003</v>
      </c>
      <c r="Q4184">
        <v>1</v>
      </c>
      <c r="R4184">
        <v>1</v>
      </c>
      <c r="S4184">
        <v>2.5669300000000002</v>
      </c>
      <c r="T4184">
        <v>0.65476400000000001</v>
      </c>
      <c r="U4184">
        <v>4.0019999999999998</v>
      </c>
      <c r="V4184">
        <v>3.2499899999999999</v>
      </c>
      <c r="W4184">
        <v>0.75201200000000001</v>
      </c>
      <c r="X4184">
        <v>2.0482200000000002</v>
      </c>
      <c r="Y4184">
        <v>4.7119099999999996</v>
      </c>
      <c r="Z4184">
        <v>-6.8289900000000001E-2</v>
      </c>
    </row>
    <row r="4185" spans="1:26" x14ac:dyDescent="0.35">
      <c r="A4185">
        <v>3</v>
      </c>
      <c r="B4185" t="s">
        <v>950</v>
      </c>
      <c r="C4185">
        <v>1</v>
      </c>
      <c r="D4185">
        <v>2015</v>
      </c>
      <c r="E4185">
        <v>1</v>
      </c>
      <c r="F4185">
        <v>2</v>
      </c>
      <c r="G4185">
        <v>7</v>
      </c>
      <c r="H4185">
        <v>2015.5</v>
      </c>
      <c r="I4185">
        <v>0</v>
      </c>
      <c r="J4185">
        <v>0</v>
      </c>
      <c r="K4185">
        <v>1</v>
      </c>
      <c r="L4185">
        <v>45</v>
      </c>
      <c r="M4185">
        <v>45</v>
      </c>
      <c r="N4185" t="s">
        <v>960</v>
      </c>
      <c r="O4185" t="s">
        <v>960</v>
      </c>
      <c r="P4185">
        <v>0.28000000000000003</v>
      </c>
      <c r="Q4185">
        <v>1</v>
      </c>
      <c r="R4185">
        <v>1</v>
      </c>
      <c r="S4185">
        <v>1.75485</v>
      </c>
      <c r="T4185">
        <v>0.67843900000000001</v>
      </c>
      <c r="U4185">
        <v>3.5024999999999999</v>
      </c>
      <c r="V4185">
        <v>3.3387899999999999</v>
      </c>
      <c r="W4185">
        <v>0.163712</v>
      </c>
      <c r="X4185">
        <v>2.0841699999999999</v>
      </c>
      <c r="Y4185">
        <v>4.7606599999999997</v>
      </c>
      <c r="Z4185">
        <v>1.2143200000000001</v>
      </c>
    </row>
    <row r="4186" spans="1:26" x14ac:dyDescent="0.35">
      <c r="A4186">
        <v>3</v>
      </c>
      <c r="B4186" t="s">
        <v>950</v>
      </c>
      <c r="C4186">
        <v>1</v>
      </c>
      <c r="D4186">
        <v>2015</v>
      </c>
      <c r="E4186">
        <v>1</v>
      </c>
      <c r="F4186">
        <v>2</v>
      </c>
      <c r="G4186">
        <v>7</v>
      </c>
      <c r="H4186">
        <v>2015.5</v>
      </c>
      <c r="I4186">
        <v>0</v>
      </c>
      <c r="J4186">
        <v>0</v>
      </c>
      <c r="K4186">
        <v>1</v>
      </c>
      <c r="L4186">
        <v>47</v>
      </c>
      <c r="M4186">
        <v>47</v>
      </c>
      <c r="N4186" t="s">
        <v>960</v>
      </c>
      <c r="O4186" t="s">
        <v>960</v>
      </c>
      <c r="P4186">
        <v>0.7</v>
      </c>
      <c r="Q4186">
        <v>1</v>
      </c>
      <c r="R4186">
        <v>1</v>
      </c>
      <c r="S4186">
        <v>150.279</v>
      </c>
      <c r="T4186">
        <v>3.4917499999999997E-2</v>
      </c>
      <c r="U4186">
        <v>3.5024999999999999</v>
      </c>
      <c r="V4186">
        <v>3.4760900000000001</v>
      </c>
      <c r="W4186">
        <v>2.6411E-2</v>
      </c>
      <c r="X4186">
        <v>2.1593399999999998</v>
      </c>
      <c r="Y4186">
        <v>4.8373900000000001</v>
      </c>
      <c r="Z4186">
        <v>0.45169199999999998</v>
      </c>
    </row>
    <row r="4187" spans="1:26" x14ac:dyDescent="0.35">
      <c r="A4187">
        <v>3</v>
      </c>
      <c r="B4187" t="s">
        <v>950</v>
      </c>
      <c r="C4187">
        <v>1</v>
      </c>
      <c r="D4187">
        <v>2015</v>
      </c>
      <c r="E4187">
        <v>1</v>
      </c>
      <c r="F4187">
        <v>2</v>
      </c>
      <c r="G4187">
        <v>7</v>
      </c>
      <c r="H4187">
        <v>2015.5</v>
      </c>
      <c r="I4187">
        <v>0</v>
      </c>
      <c r="J4187">
        <v>0</v>
      </c>
      <c r="K4187">
        <v>1</v>
      </c>
      <c r="L4187">
        <v>48</v>
      </c>
      <c r="M4187">
        <v>48</v>
      </c>
      <c r="N4187" t="s">
        <v>960</v>
      </c>
      <c r="O4187" t="s">
        <v>960</v>
      </c>
      <c r="P4187">
        <v>0.98</v>
      </c>
      <c r="Q4187">
        <v>1</v>
      </c>
      <c r="R4187">
        <v>1</v>
      </c>
      <c r="S4187">
        <v>6.5146800000000002</v>
      </c>
      <c r="T4187">
        <v>0.330119</v>
      </c>
      <c r="U4187">
        <v>3.9306399999999999</v>
      </c>
      <c r="V4187">
        <v>3.5300400000000001</v>
      </c>
      <c r="W4187">
        <v>0.40060000000000001</v>
      </c>
      <c r="X4187">
        <v>2.1935699999999998</v>
      </c>
      <c r="Y4187">
        <v>4.8738200000000003</v>
      </c>
      <c r="Z4187">
        <v>5.5370999999999997E-2</v>
      </c>
    </row>
    <row r="4188" spans="1:26" x14ac:dyDescent="0.35">
      <c r="A4188">
        <v>3</v>
      </c>
      <c r="B4188" t="s">
        <v>950</v>
      </c>
      <c r="C4188">
        <v>1</v>
      </c>
      <c r="D4188">
        <v>2015</v>
      </c>
      <c r="E4188">
        <v>1</v>
      </c>
      <c r="F4188">
        <v>2</v>
      </c>
      <c r="G4188">
        <v>7</v>
      </c>
      <c r="H4188">
        <v>2015.5</v>
      </c>
      <c r="I4188">
        <v>0</v>
      </c>
      <c r="J4188">
        <v>0</v>
      </c>
      <c r="K4188">
        <v>1</v>
      </c>
      <c r="L4188">
        <v>49</v>
      </c>
      <c r="M4188">
        <v>49</v>
      </c>
      <c r="N4188" t="s">
        <v>960</v>
      </c>
      <c r="O4188" t="s">
        <v>960</v>
      </c>
      <c r="P4188">
        <v>1.26</v>
      </c>
      <c r="Q4188">
        <v>1.26</v>
      </c>
      <c r="R4188">
        <v>1.26</v>
      </c>
      <c r="S4188">
        <v>6.9571399999999999</v>
      </c>
      <c r="T4188">
        <v>0.39575300000000002</v>
      </c>
      <c r="U4188">
        <v>3.9464999999999999</v>
      </c>
      <c r="V4188">
        <v>3.5799699999999999</v>
      </c>
      <c r="W4188">
        <v>0.36653000000000002</v>
      </c>
      <c r="X4188">
        <v>2.2241599999999999</v>
      </c>
      <c r="Y4188">
        <v>4.9127000000000001</v>
      </c>
      <c r="Z4188">
        <v>0.1111</v>
      </c>
    </row>
    <row r="4189" spans="1:26" x14ac:dyDescent="0.35">
      <c r="A4189">
        <v>3</v>
      </c>
      <c r="B4189" t="s">
        <v>950</v>
      </c>
      <c r="C4189">
        <v>1</v>
      </c>
      <c r="D4189">
        <v>2015</v>
      </c>
      <c r="E4189">
        <v>1</v>
      </c>
      <c r="F4189">
        <v>2</v>
      </c>
      <c r="G4189">
        <v>7</v>
      </c>
      <c r="H4189">
        <v>2015.5</v>
      </c>
      <c r="I4189">
        <v>0</v>
      </c>
      <c r="J4189">
        <v>0</v>
      </c>
      <c r="K4189">
        <v>1</v>
      </c>
      <c r="L4189">
        <v>50</v>
      </c>
      <c r="M4189">
        <v>50</v>
      </c>
      <c r="N4189" t="s">
        <v>960</v>
      </c>
      <c r="O4189" t="s">
        <v>960</v>
      </c>
      <c r="P4189">
        <v>0.98</v>
      </c>
      <c r="Q4189">
        <v>1</v>
      </c>
      <c r="R4189">
        <v>1</v>
      </c>
      <c r="S4189">
        <v>8.7059300000000004</v>
      </c>
      <c r="T4189">
        <v>0.283501</v>
      </c>
      <c r="U4189">
        <v>3.9306399999999999</v>
      </c>
      <c r="V4189">
        <v>3.6303800000000002</v>
      </c>
      <c r="W4189">
        <v>0.300263</v>
      </c>
      <c r="X4189">
        <v>2.2519300000000002</v>
      </c>
      <c r="Y4189">
        <v>4.9557599999999997</v>
      </c>
      <c r="Z4189">
        <v>0.152006</v>
      </c>
    </row>
    <row r="4190" spans="1:26" x14ac:dyDescent="0.35">
      <c r="A4190">
        <v>3</v>
      </c>
      <c r="B4190" t="s">
        <v>950</v>
      </c>
      <c r="C4190">
        <v>1</v>
      </c>
      <c r="D4190">
        <v>2015</v>
      </c>
      <c r="E4190">
        <v>1</v>
      </c>
      <c r="F4190">
        <v>2</v>
      </c>
      <c r="G4190">
        <v>7</v>
      </c>
      <c r="H4190">
        <v>2015.5</v>
      </c>
      <c r="I4190">
        <v>0</v>
      </c>
      <c r="J4190">
        <v>0</v>
      </c>
      <c r="K4190">
        <v>1</v>
      </c>
      <c r="L4190">
        <v>51</v>
      </c>
      <c r="M4190">
        <v>51</v>
      </c>
      <c r="N4190" t="s">
        <v>960</v>
      </c>
      <c r="O4190" t="s">
        <v>960</v>
      </c>
      <c r="P4190">
        <v>1.26</v>
      </c>
      <c r="Q4190">
        <v>1.26</v>
      </c>
      <c r="R4190">
        <v>1.26</v>
      </c>
      <c r="S4190">
        <v>11.855700000000001</v>
      </c>
      <c r="T4190">
        <v>0.30546499999999999</v>
      </c>
      <c r="U4190">
        <v>3.8355000000000001</v>
      </c>
      <c r="V4190">
        <v>3.6853799999999999</v>
      </c>
      <c r="W4190">
        <v>0.15012</v>
      </c>
      <c r="X4190">
        <v>2.2787899999999999</v>
      </c>
      <c r="Y4190">
        <v>5.02149</v>
      </c>
      <c r="Z4190">
        <v>0.49138500000000002</v>
      </c>
    </row>
    <row r="4191" spans="1:26" x14ac:dyDescent="0.35">
      <c r="A4191">
        <v>3</v>
      </c>
      <c r="B4191" t="s">
        <v>950</v>
      </c>
      <c r="C4191">
        <v>1</v>
      </c>
      <c r="D4191">
        <v>2015</v>
      </c>
      <c r="E4191">
        <v>1</v>
      </c>
      <c r="F4191">
        <v>2</v>
      </c>
      <c r="G4191">
        <v>7</v>
      </c>
      <c r="H4191">
        <v>2015.5</v>
      </c>
      <c r="I4191">
        <v>0</v>
      </c>
      <c r="J4191">
        <v>0</v>
      </c>
      <c r="K4191">
        <v>1</v>
      </c>
      <c r="L4191">
        <v>52</v>
      </c>
      <c r="M4191">
        <v>52</v>
      </c>
      <c r="N4191" t="s">
        <v>960</v>
      </c>
      <c r="O4191" t="s">
        <v>960</v>
      </c>
      <c r="P4191">
        <v>0.42</v>
      </c>
      <c r="Q4191">
        <v>1</v>
      </c>
      <c r="R4191">
        <v>1</v>
      </c>
      <c r="S4191">
        <v>12.0839</v>
      </c>
      <c r="T4191">
        <v>0.243311</v>
      </c>
      <c r="U4191">
        <v>3.8355000000000001</v>
      </c>
      <c r="V4191">
        <v>3.7484700000000002</v>
      </c>
      <c r="W4191">
        <v>8.7023699999999996E-2</v>
      </c>
      <c r="X4191">
        <v>2.30742</v>
      </c>
      <c r="Y4191">
        <v>5.2644799999999998</v>
      </c>
      <c r="Z4191">
        <v>0.57860900000000004</v>
      </c>
    </row>
    <row r="4192" spans="1:26" x14ac:dyDescent="0.35">
      <c r="A4192">
        <v>3</v>
      </c>
      <c r="B4192" t="s">
        <v>950</v>
      </c>
      <c r="C4192">
        <v>1</v>
      </c>
      <c r="D4192">
        <v>2015</v>
      </c>
      <c r="E4192">
        <v>1</v>
      </c>
      <c r="F4192">
        <v>2</v>
      </c>
      <c r="G4192">
        <v>7</v>
      </c>
      <c r="H4192">
        <v>2015.5</v>
      </c>
      <c r="I4192">
        <v>0</v>
      </c>
      <c r="J4192">
        <v>0</v>
      </c>
      <c r="K4192">
        <v>1</v>
      </c>
      <c r="L4192">
        <v>53</v>
      </c>
      <c r="M4192">
        <v>53</v>
      </c>
      <c r="N4192" t="s">
        <v>960</v>
      </c>
      <c r="O4192" t="s">
        <v>960</v>
      </c>
      <c r="P4192">
        <v>0.84</v>
      </c>
      <c r="Q4192">
        <v>1</v>
      </c>
      <c r="R4192">
        <v>1</v>
      </c>
      <c r="S4192">
        <v>1.53129</v>
      </c>
      <c r="T4192">
        <v>0.70546600000000004</v>
      </c>
      <c r="U4192">
        <v>4.335</v>
      </c>
      <c r="V4192">
        <v>3.8223600000000002</v>
      </c>
      <c r="W4192">
        <v>0.51263300000000001</v>
      </c>
      <c r="X4192">
        <v>2.3410500000000001</v>
      </c>
      <c r="Y4192">
        <v>5.4566600000000003</v>
      </c>
      <c r="Z4192">
        <v>0.80316699999999996</v>
      </c>
    </row>
    <row r="4193" spans="1:26" x14ac:dyDescent="0.35">
      <c r="A4193">
        <v>3</v>
      </c>
      <c r="B4193" t="s">
        <v>950</v>
      </c>
      <c r="C4193">
        <v>1</v>
      </c>
      <c r="D4193">
        <v>2015</v>
      </c>
      <c r="E4193">
        <v>1</v>
      </c>
      <c r="F4193">
        <v>2</v>
      </c>
      <c r="G4193">
        <v>7</v>
      </c>
      <c r="H4193">
        <v>2015.5</v>
      </c>
      <c r="I4193">
        <v>0</v>
      </c>
      <c r="J4193">
        <v>0</v>
      </c>
      <c r="K4193">
        <v>1</v>
      </c>
      <c r="L4193">
        <v>54</v>
      </c>
      <c r="M4193">
        <v>54</v>
      </c>
      <c r="N4193" t="s">
        <v>960</v>
      </c>
      <c r="O4193" t="s">
        <v>960</v>
      </c>
      <c r="P4193">
        <v>1.4</v>
      </c>
      <c r="Q4193">
        <v>1.4</v>
      </c>
      <c r="R4193">
        <v>1.4</v>
      </c>
      <c r="S4193">
        <v>6.01248</v>
      </c>
      <c r="T4193">
        <v>0.47375600000000001</v>
      </c>
      <c r="U4193">
        <v>4.1018999999999997</v>
      </c>
      <c r="V4193">
        <v>3.9086599999999998</v>
      </c>
      <c r="W4193">
        <v>0.19323799999999999</v>
      </c>
      <c r="X4193">
        <v>2.3836599999999999</v>
      </c>
      <c r="Y4193">
        <v>5.6096500000000002</v>
      </c>
      <c r="Z4193">
        <v>0.62930600000000003</v>
      </c>
    </row>
    <row r="4194" spans="1:26" x14ac:dyDescent="0.35">
      <c r="A4194">
        <v>3</v>
      </c>
      <c r="B4194" t="s">
        <v>950</v>
      </c>
      <c r="C4194">
        <v>1</v>
      </c>
      <c r="D4194">
        <v>2015</v>
      </c>
      <c r="E4194">
        <v>1</v>
      </c>
      <c r="F4194">
        <v>2</v>
      </c>
      <c r="G4194">
        <v>7</v>
      </c>
      <c r="H4194">
        <v>2015.5</v>
      </c>
      <c r="I4194">
        <v>0</v>
      </c>
      <c r="J4194">
        <v>0</v>
      </c>
      <c r="K4194">
        <v>1</v>
      </c>
      <c r="L4194">
        <v>55</v>
      </c>
      <c r="M4194">
        <v>55</v>
      </c>
      <c r="N4194" t="s">
        <v>960</v>
      </c>
      <c r="O4194" t="s">
        <v>960</v>
      </c>
      <c r="P4194">
        <v>2.2400000000000002</v>
      </c>
      <c r="Q4194">
        <v>2.2400000000000002</v>
      </c>
      <c r="R4194">
        <v>2.2400000000000002</v>
      </c>
      <c r="S4194">
        <v>5.01464</v>
      </c>
      <c r="T4194">
        <v>0.78574699999999997</v>
      </c>
      <c r="U4194">
        <v>3.7522500000000001</v>
      </c>
      <c r="V4194">
        <v>4.0075799999999999</v>
      </c>
      <c r="W4194">
        <v>-0.25533299999999998</v>
      </c>
      <c r="X4194">
        <v>2.4403800000000002</v>
      </c>
      <c r="Y4194">
        <v>5.7331500000000002</v>
      </c>
      <c r="Z4194">
        <v>0.73590599999999995</v>
      </c>
    </row>
    <row r="4195" spans="1:26" x14ac:dyDescent="0.35">
      <c r="A4195">
        <v>3</v>
      </c>
      <c r="B4195" t="s">
        <v>950</v>
      </c>
      <c r="C4195">
        <v>1</v>
      </c>
      <c r="D4195">
        <v>2015</v>
      </c>
      <c r="E4195">
        <v>1</v>
      </c>
      <c r="F4195">
        <v>2</v>
      </c>
      <c r="G4195">
        <v>7</v>
      </c>
      <c r="H4195">
        <v>2015.5</v>
      </c>
      <c r="I4195">
        <v>0</v>
      </c>
      <c r="J4195">
        <v>0</v>
      </c>
      <c r="K4195">
        <v>1</v>
      </c>
      <c r="L4195">
        <v>56</v>
      </c>
      <c r="M4195">
        <v>56</v>
      </c>
      <c r="N4195" t="s">
        <v>960</v>
      </c>
      <c r="O4195" t="s">
        <v>960</v>
      </c>
      <c r="P4195">
        <v>1.26</v>
      </c>
      <c r="Q4195">
        <v>1.26</v>
      </c>
      <c r="R4195">
        <v>1.26</v>
      </c>
      <c r="S4195">
        <v>9.8838699999999999</v>
      </c>
      <c r="T4195">
        <v>0.38529099999999999</v>
      </c>
      <c r="U4195">
        <v>4.0575000000000001</v>
      </c>
      <c r="V4195">
        <v>4.1178100000000004</v>
      </c>
      <c r="W4195">
        <v>-6.0312999999999999E-2</v>
      </c>
      <c r="X4195">
        <v>2.5181</v>
      </c>
      <c r="Y4195">
        <v>5.8351699999999997</v>
      </c>
      <c r="Z4195">
        <v>0.492309</v>
      </c>
    </row>
    <row r="4196" spans="1:26" x14ac:dyDescent="0.35">
      <c r="A4196">
        <v>3</v>
      </c>
      <c r="B4196" t="s">
        <v>950</v>
      </c>
      <c r="C4196">
        <v>1</v>
      </c>
      <c r="D4196">
        <v>2015</v>
      </c>
      <c r="E4196">
        <v>1</v>
      </c>
      <c r="F4196">
        <v>2</v>
      </c>
      <c r="G4196">
        <v>7</v>
      </c>
      <c r="H4196">
        <v>2015.5</v>
      </c>
      <c r="I4196">
        <v>0</v>
      </c>
      <c r="J4196">
        <v>0</v>
      </c>
      <c r="K4196">
        <v>1</v>
      </c>
      <c r="L4196">
        <v>57</v>
      </c>
      <c r="M4196">
        <v>57</v>
      </c>
      <c r="N4196" t="s">
        <v>960</v>
      </c>
      <c r="O4196" t="s">
        <v>960</v>
      </c>
      <c r="P4196">
        <v>1.4</v>
      </c>
      <c r="Q4196">
        <v>1.4</v>
      </c>
      <c r="R4196">
        <v>1.4</v>
      </c>
      <c r="S4196">
        <v>18.6572</v>
      </c>
      <c r="T4196">
        <v>0.21831400000000001</v>
      </c>
      <c r="U4196">
        <v>4.2018000000000004</v>
      </c>
      <c r="V4196">
        <v>4.2366999999999999</v>
      </c>
      <c r="W4196">
        <v>-3.4903799999999999E-2</v>
      </c>
      <c r="X4196">
        <v>2.6263800000000002</v>
      </c>
      <c r="Y4196">
        <v>5.9222799999999998</v>
      </c>
      <c r="Z4196">
        <v>1.45384</v>
      </c>
    </row>
    <row r="4197" spans="1:26" x14ac:dyDescent="0.35">
      <c r="A4197">
        <v>3</v>
      </c>
      <c r="B4197" t="s">
        <v>950</v>
      </c>
      <c r="C4197">
        <v>1</v>
      </c>
      <c r="D4197">
        <v>2015</v>
      </c>
      <c r="E4197">
        <v>1</v>
      </c>
      <c r="F4197">
        <v>2</v>
      </c>
      <c r="G4197">
        <v>7</v>
      </c>
      <c r="H4197">
        <v>2015.5</v>
      </c>
      <c r="I4197">
        <v>0</v>
      </c>
      <c r="J4197">
        <v>0</v>
      </c>
      <c r="K4197">
        <v>1</v>
      </c>
      <c r="L4197">
        <v>58</v>
      </c>
      <c r="M4197">
        <v>58</v>
      </c>
      <c r="N4197" t="s">
        <v>960</v>
      </c>
      <c r="O4197" t="s">
        <v>960</v>
      </c>
      <c r="P4197">
        <v>1.26</v>
      </c>
      <c r="Q4197">
        <v>1.26</v>
      </c>
      <c r="R4197">
        <v>1.26</v>
      </c>
      <c r="S4197">
        <v>2.99302</v>
      </c>
      <c r="T4197">
        <v>0.82566499999999998</v>
      </c>
      <c r="U4197">
        <v>5.0564999999999998</v>
      </c>
      <c r="V4197">
        <v>4.3609200000000001</v>
      </c>
      <c r="W4197">
        <v>0.69558299999999995</v>
      </c>
      <c r="X4197">
        <v>2.7786499999999998</v>
      </c>
      <c r="Y4197">
        <v>5.9997999999999996</v>
      </c>
      <c r="Z4197">
        <v>-5.9628100000000003E-2</v>
      </c>
    </row>
    <row r="4198" spans="1:26" x14ac:dyDescent="0.35">
      <c r="A4198">
        <v>3</v>
      </c>
      <c r="B4198" t="s">
        <v>950</v>
      </c>
      <c r="C4198">
        <v>1</v>
      </c>
      <c r="D4198">
        <v>2015</v>
      </c>
      <c r="E4198">
        <v>1</v>
      </c>
      <c r="F4198">
        <v>2</v>
      </c>
      <c r="G4198">
        <v>7</v>
      </c>
      <c r="H4198">
        <v>2015.5</v>
      </c>
      <c r="I4198">
        <v>0</v>
      </c>
      <c r="J4198">
        <v>0</v>
      </c>
      <c r="K4198">
        <v>1</v>
      </c>
      <c r="L4198">
        <v>59</v>
      </c>
      <c r="M4198">
        <v>59</v>
      </c>
      <c r="N4198" t="s">
        <v>960</v>
      </c>
      <c r="O4198" t="s">
        <v>960</v>
      </c>
      <c r="P4198">
        <v>0.7</v>
      </c>
      <c r="Q4198">
        <v>1</v>
      </c>
      <c r="R4198">
        <v>1</v>
      </c>
      <c r="S4198">
        <v>31.1282</v>
      </c>
      <c r="T4198">
        <v>0.14110700000000001</v>
      </c>
      <c r="U4198">
        <v>4.3017000000000003</v>
      </c>
      <c r="V4198">
        <v>4.4873200000000004</v>
      </c>
      <c r="W4198">
        <v>-0.18562000000000001</v>
      </c>
      <c r="X4198">
        <v>2.99383</v>
      </c>
      <c r="Y4198">
        <v>6.2819700000000003</v>
      </c>
      <c r="Z4198">
        <v>0.486045</v>
      </c>
    </row>
    <row r="4199" spans="1:26" x14ac:dyDescent="0.35">
      <c r="A4199">
        <v>3</v>
      </c>
      <c r="B4199" t="s">
        <v>950</v>
      </c>
      <c r="C4199">
        <v>1</v>
      </c>
      <c r="D4199">
        <v>2015</v>
      </c>
      <c r="E4199">
        <v>1</v>
      </c>
      <c r="F4199">
        <v>2</v>
      </c>
      <c r="G4199">
        <v>7</v>
      </c>
      <c r="H4199">
        <v>2015.5</v>
      </c>
      <c r="I4199">
        <v>0</v>
      </c>
      <c r="J4199">
        <v>0</v>
      </c>
      <c r="K4199">
        <v>1</v>
      </c>
      <c r="L4199">
        <v>60</v>
      </c>
      <c r="M4199">
        <v>60</v>
      </c>
      <c r="N4199" t="s">
        <v>960</v>
      </c>
      <c r="O4199" t="s">
        <v>960</v>
      </c>
      <c r="P4199">
        <v>1.1200000000000001</v>
      </c>
      <c r="Q4199">
        <v>1.1200000000000001</v>
      </c>
      <c r="R4199">
        <v>1.1200000000000001</v>
      </c>
      <c r="S4199">
        <v>4.1301199999999998</v>
      </c>
      <c r="T4199">
        <v>0.446104</v>
      </c>
      <c r="U4199">
        <v>4.6263699999999996</v>
      </c>
      <c r="V4199">
        <v>4.6137499999999996</v>
      </c>
      <c r="W4199">
        <v>1.2623499999999999E-2</v>
      </c>
      <c r="X4199">
        <v>3.0485199999999999</v>
      </c>
      <c r="Y4199">
        <v>6.4937399999999998</v>
      </c>
      <c r="Z4199">
        <v>1.56243</v>
      </c>
    </row>
    <row r="4200" spans="1:26" x14ac:dyDescent="0.35">
      <c r="A4200">
        <v>3</v>
      </c>
      <c r="B4200" t="s">
        <v>950</v>
      </c>
      <c r="C4200">
        <v>1</v>
      </c>
      <c r="D4200">
        <v>2015</v>
      </c>
      <c r="E4200">
        <v>1</v>
      </c>
      <c r="F4200">
        <v>2</v>
      </c>
      <c r="G4200">
        <v>7</v>
      </c>
      <c r="H4200">
        <v>2015.5</v>
      </c>
      <c r="I4200">
        <v>0</v>
      </c>
      <c r="J4200">
        <v>0</v>
      </c>
      <c r="K4200">
        <v>1</v>
      </c>
      <c r="L4200">
        <v>61</v>
      </c>
      <c r="M4200">
        <v>61</v>
      </c>
      <c r="N4200" t="s">
        <v>960</v>
      </c>
      <c r="O4200" t="s">
        <v>960</v>
      </c>
      <c r="P4200">
        <v>1.68</v>
      </c>
      <c r="Q4200">
        <v>1.68</v>
      </c>
      <c r="R4200">
        <v>1.68</v>
      </c>
      <c r="S4200">
        <v>3.1609699999999998</v>
      </c>
      <c r="T4200">
        <v>0.74058199999999996</v>
      </c>
      <c r="U4200">
        <v>5.0010000000000003</v>
      </c>
      <c r="V4200">
        <v>4.7393900000000002</v>
      </c>
      <c r="W4200">
        <v>0.26160699999999998</v>
      </c>
      <c r="X4200">
        <v>3.1035599999999999</v>
      </c>
      <c r="Y4200">
        <v>6.6577200000000003</v>
      </c>
      <c r="Z4200">
        <v>1.04175</v>
      </c>
    </row>
    <row r="4201" spans="1:26" x14ac:dyDescent="0.35">
      <c r="A4201">
        <v>3</v>
      </c>
      <c r="B4201" t="s">
        <v>950</v>
      </c>
      <c r="C4201">
        <v>1</v>
      </c>
      <c r="D4201">
        <v>2015</v>
      </c>
      <c r="E4201">
        <v>1</v>
      </c>
      <c r="F4201">
        <v>2</v>
      </c>
      <c r="G4201">
        <v>7</v>
      </c>
      <c r="H4201">
        <v>2015.5</v>
      </c>
      <c r="I4201">
        <v>0</v>
      </c>
      <c r="J4201">
        <v>0</v>
      </c>
      <c r="K4201">
        <v>1</v>
      </c>
      <c r="L4201">
        <v>62</v>
      </c>
      <c r="M4201">
        <v>62</v>
      </c>
      <c r="N4201" t="s">
        <v>960</v>
      </c>
      <c r="O4201" t="s">
        <v>960</v>
      </c>
      <c r="P4201">
        <v>0.7</v>
      </c>
      <c r="Q4201">
        <v>1</v>
      </c>
      <c r="R4201">
        <v>1</v>
      </c>
      <c r="S4201">
        <v>7.3831800000000003</v>
      </c>
      <c r="T4201">
        <v>0.390129</v>
      </c>
      <c r="U4201">
        <v>4.9010999999999996</v>
      </c>
      <c r="V4201">
        <v>4.8646099999999999</v>
      </c>
      <c r="W4201">
        <v>3.6485499999999997E-2</v>
      </c>
      <c r="X4201">
        <v>3.1639699999999999</v>
      </c>
      <c r="Y4201">
        <v>6.7897400000000001</v>
      </c>
      <c r="Z4201">
        <v>0.35757</v>
      </c>
    </row>
    <row r="4202" spans="1:26" x14ac:dyDescent="0.35">
      <c r="A4202">
        <v>3</v>
      </c>
      <c r="B4202" t="s">
        <v>950</v>
      </c>
      <c r="C4202">
        <v>1</v>
      </c>
      <c r="D4202">
        <v>2015</v>
      </c>
      <c r="E4202">
        <v>1</v>
      </c>
      <c r="F4202">
        <v>2</v>
      </c>
      <c r="G4202">
        <v>7</v>
      </c>
      <c r="H4202">
        <v>2015.5</v>
      </c>
      <c r="I4202">
        <v>0</v>
      </c>
      <c r="J4202">
        <v>0</v>
      </c>
      <c r="K4202">
        <v>1</v>
      </c>
      <c r="L4202">
        <v>63</v>
      </c>
      <c r="M4202">
        <v>63</v>
      </c>
      <c r="N4202" t="s">
        <v>960</v>
      </c>
      <c r="O4202" t="s">
        <v>960</v>
      </c>
      <c r="P4202">
        <v>0.84</v>
      </c>
      <c r="Q4202">
        <v>1</v>
      </c>
      <c r="R4202">
        <v>1</v>
      </c>
      <c r="S4202">
        <v>1.8260000000000001</v>
      </c>
      <c r="T4202">
        <v>1.3204899999999999</v>
      </c>
      <c r="U4202">
        <v>6.1665000000000001</v>
      </c>
      <c r="V4202">
        <v>4.9904999999999999</v>
      </c>
      <c r="W4202">
        <v>1.1759999999999999</v>
      </c>
      <c r="X4202">
        <v>3.2305700000000002</v>
      </c>
      <c r="Y4202">
        <v>6.9005999999999998</v>
      </c>
      <c r="Z4202">
        <v>0.80868200000000001</v>
      </c>
    </row>
    <row r="4203" spans="1:26" x14ac:dyDescent="0.35">
      <c r="A4203">
        <v>3</v>
      </c>
      <c r="B4203" t="s">
        <v>950</v>
      </c>
      <c r="C4203">
        <v>1</v>
      </c>
      <c r="D4203">
        <v>2015</v>
      </c>
      <c r="E4203">
        <v>1</v>
      </c>
      <c r="F4203">
        <v>2</v>
      </c>
      <c r="G4203">
        <v>7</v>
      </c>
      <c r="H4203">
        <v>2015.5</v>
      </c>
      <c r="I4203">
        <v>0</v>
      </c>
      <c r="J4203">
        <v>0</v>
      </c>
      <c r="K4203">
        <v>1</v>
      </c>
      <c r="L4203">
        <v>64</v>
      </c>
      <c r="M4203">
        <v>64</v>
      </c>
      <c r="N4203" t="s">
        <v>960</v>
      </c>
      <c r="O4203" t="s">
        <v>960</v>
      </c>
      <c r="P4203">
        <v>1.4</v>
      </c>
      <c r="Q4203">
        <v>1.4</v>
      </c>
      <c r="R4203">
        <v>1.4</v>
      </c>
      <c r="S4203">
        <v>6.0205299999999999</v>
      </c>
      <c r="T4203">
        <v>0.46190399999999998</v>
      </c>
      <c r="U4203">
        <v>5.5004999999999997</v>
      </c>
      <c r="V4203">
        <v>5.1183199999999998</v>
      </c>
      <c r="W4203">
        <v>0.38217800000000002</v>
      </c>
      <c r="X4203">
        <v>3.3054199999999998</v>
      </c>
      <c r="Y4203">
        <v>6.9978499999999997</v>
      </c>
      <c r="Z4203">
        <v>0.13336300000000001</v>
      </c>
    </row>
    <row r="4204" spans="1:26" x14ac:dyDescent="0.35">
      <c r="A4204">
        <v>3</v>
      </c>
      <c r="B4204" t="s">
        <v>950</v>
      </c>
      <c r="C4204">
        <v>1</v>
      </c>
      <c r="D4204">
        <v>2015</v>
      </c>
      <c r="E4204">
        <v>1</v>
      </c>
      <c r="F4204">
        <v>2</v>
      </c>
      <c r="G4204">
        <v>7</v>
      </c>
      <c r="H4204">
        <v>2015.5</v>
      </c>
      <c r="I4204">
        <v>0</v>
      </c>
      <c r="J4204">
        <v>0</v>
      </c>
      <c r="K4204">
        <v>1</v>
      </c>
      <c r="L4204">
        <v>65</v>
      </c>
      <c r="M4204">
        <v>65</v>
      </c>
      <c r="N4204" t="s">
        <v>960</v>
      </c>
      <c r="O4204" t="s">
        <v>960</v>
      </c>
      <c r="P4204">
        <v>0.7</v>
      </c>
      <c r="Q4204">
        <v>1</v>
      </c>
      <c r="R4204">
        <v>1</v>
      </c>
      <c r="S4204">
        <v>2.6932</v>
      </c>
      <c r="T4204">
        <v>0.60362800000000005</v>
      </c>
      <c r="U4204">
        <v>5.3007</v>
      </c>
      <c r="V4204">
        <v>5.2490600000000001</v>
      </c>
      <c r="W4204">
        <v>5.1642800000000003E-2</v>
      </c>
      <c r="X4204">
        <v>3.3921800000000002</v>
      </c>
      <c r="Y4204">
        <v>7.2884799999999998</v>
      </c>
      <c r="Z4204">
        <v>0.81984900000000005</v>
      </c>
    </row>
    <row r="4205" spans="1:26" x14ac:dyDescent="0.35">
      <c r="A4205">
        <v>3</v>
      </c>
      <c r="B4205" t="s">
        <v>950</v>
      </c>
      <c r="C4205">
        <v>1</v>
      </c>
      <c r="D4205">
        <v>2015</v>
      </c>
      <c r="E4205">
        <v>1</v>
      </c>
      <c r="F4205">
        <v>2</v>
      </c>
      <c r="G4205">
        <v>7</v>
      </c>
      <c r="H4205">
        <v>2015.5</v>
      </c>
      <c r="I4205">
        <v>0</v>
      </c>
      <c r="J4205">
        <v>0</v>
      </c>
      <c r="K4205">
        <v>1</v>
      </c>
      <c r="L4205">
        <v>66</v>
      </c>
      <c r="M4205">
        <v>66</v>
      </c>
      <c r="N4205" t="s">
        <v>960</v>
      </c>
      <c r="O4205" t="s">
        <v>960</v>
      </c>
      <c r="P4205">
        <v>0.84</v>
      </c>
      <c r="Q4205">
        <v>1</v>
      </c>
      <c r="R4205">
        <v>1</v>
      </c>
      <c r="S4205">
        <v>4.85792</v>
      </c>
      <c r="T4205">
        <v>0.54691999999999996</v>
      </c>
      <c r="U4205">
        <v>6.1665000000000001</v>
      </c>
      <c r="V4205">
        <v>5.3832199999999997</v>
      </c>
      <c r="W4205">
        <v>0.78328299999999995</v>
      </c>
      <c r="X4205">
        <v>3.4963600000000001</v>
      </c>
      <c r="Y4205">
        <v>7.5163900000000003</v>
      </c>
      <c r="Z4205">
        <v>-0.208815</v>
      </c>
    </row>
    <row r="4206" spans="1:26" x14ac:dyDescent="0.35">
      <c r="A4206">
        <v>3</v>
      </c>
      <c r="B4206" t="s">
        <v>950</v>
      </c>
      <c r="C4206">
        <v>1</v>
      </c>
      <c r="D4206">
        <v>2015</v>
      </c>
      <c r="E4206">
        <v>1</v>
      </c>
      <c r="F4206">
        <v>2</v>
      </c>
      <c r="G4206">
        <v>7</v>
      </c>
      <c r="H4206">
        <v>2015.5</v>
      </c>
      <c r="I4206">
        <v>0</v>
      </c>
      <c r="J4206">
        <v>0</v>
      </c>
      <c r="K4206">
        <v>1</v>
      </c>
      <c r="L4206">
        <v>67</v>
      </c>
      <c r="M4206">
        <v>67</v>
      </c>
      <c r="N4206" t="s">
        <v>960</v>
      </c>
      <c r="O4206" t="s">
        <v>960</v>
      </c>
      <c r="P4206">
        <v>1.1200000000000001</v>
      </c>
      <c r="Q4206">
        <v>1.1200000000000001</v>
      </c>
      <c r="R4206">
        <v>1.1200000000000001</v>
      </c>
      <c r="S4206">
        <v>3.9207900000000002</v>
      </c>
      <c r="T4206">
        <v>0.69533199999999995</v>
      </c>
      <c r="U4206">
        <v>6</v>
      </c>
      <c r="V4206">
        <v>5.52081</v>
      </c>
      <c r="W4206">
        <v>0.47919400000000001</v>
      </c>
      <c r="X4206">
        <v>3.6257199999999998</v>
      </c>
      <c r="Y4206">
        <v>7.6959600000000004</v>
      </c>
      <c r="Z4206">
        <v>-2.9171800000000001E-2</v>
      </c>
    </row>
    <row r="4207" spans="1:26" x14ac:dyDescent="0.35">
      <c r="A4207">
        <v>3</v>
      </c>
      <c r="B4207" t="s">
        <v>950</v>
      </c>
      <c r="C4207">
        <v>1</v>
      </c>
      <c r="D4207">
        <v>2015</v>
      </c>
      <c r="E4207">
        <v>1</v>
      </c>
      <c r="F4207">
        <v>2</v>
      </c>
      <c r="G4207">
        <v>7</v>
      </c>
      <c r="H4207">
        <v>2015.5</v>
      </c>
      <c r="I4207">
        <v>0</v>
      </c>
      <c r="J4207">
        <v>0</v>
      </c>
      <c r="K4207">
        <v>1</v>
      </c>
      <c r="L4207">
        <v>68</v>
      </c>
      <c r="M4207">
        <v>68</v>
      </c>
      <c r="N4207" t="s">
        <v>960</v>
      </c>
      <c r="O4207" t="s">
        <v>960</v>
      </c>
      <c r="P4207">
        <v>0.84</v>
      </c>
      <c r="Q4207">
        <v>1</v>
      </c>
      <c r="R4207">
        <v>1</v>
      </c>
      <c r="S4207">
        <v>14.191800000000001</v>
      </c>
      <c r="T4207">
        <v>0.25111299999999998</v>
      </c>
      <c r="U4207">
        <v>5.6669999999999998</v>
      </c>
      <c r="V4207">
        <v>5.6614399999999998</v>
      </c>
      <c r="W4207">
        <v>5.5572199999999999E-3</v>
      </c>
      <c r="X4207">
        <v>3.7908200000000001</v>
      </c>
      <c r="Y4207">
        <v>7.8412699999999997</v>
      </c>
      <c r="Z4207">
        <v>-9.6306299999999997E-2</v>
      </c>
    </row>
    <row r="4208" spans="1:26" x14ac:dyDescent="0.35">
      <c r="A4208">
        <v>3</v>
      </c>
      <c r="B4208" t="s">
        <v>950</v>
      </c>
      <c r="C4208">
        <v>1</v>
      </c>
      <c r="D4208">
        <v>2015</v>
      </c>
      <c r="E4208">
        <v>1</v>
      </c>
      <c r="F4208">
        <v>2</v>
      </c>
      <c r="G4208">
        <v>7</v>
      </c>
      <c r="H4208">
        <v>2015.5</v>
      </c>
      <c r="I4208">
        <v>0</v>
      </c>
      <c r="J4208">
        <v>0</v>
      </c>
      <c r="K4208">
        <v>1</v>
      </c>
      <c r="L4208">
        <v>69</v>
      </c>
      <c r="M4208">
        <v>69</v>
      </c>
      <c r="N4208" t="s">
        <v>960</v>
      </c>
      <c r="O4208" t="s">
        <v>960</v>
      </c>
      <c r="P4208">
        <v>0.7</v>
      </c>
      <c r="Q4208">
        <v>1</v>
      </c>
      <c r="R4208">
        <v>1</v>
      </c>
      <c r="S4208">
        <v>4.1524200000000002</v>
      </c>
      <c r="T4208">
        <v>0.56524300000000005</v>
      </c>
      <c r="U4208">
        <v>5.9001000000000001</v>
      </c>
      <c r="V4208">
        <v>5.8045299999999997</v>
      </c>
      <c r="W4208">
        <v>9.5566399999999996E-2</v>
      </c>
      <c r="X4208">
        <v>4.0013199999999998</v>
      </c>
      <c r="Y4208">
        <v>7.9623100000000004</v>
      </c>
      <c r="Z4208">
        <v>1.2283599999999999</v>
      </c>
    </row>
    <row r="4209" spans="1:26" x14ac:dyDescent="0.35">
      <c r="A4209">
        <v>3</v>
      </c>
      <c r="B4209" t="s">
        <v>950</v>
      </c>
      <c r="C4209">
        <v>1</v>
      </c>
      <c r="D4209">
        <v>2015</v>
      </c>
      <c r="E4209">
        <v>1</v>
      </c>
      <c r="F4209">
        <v>2</v>
      </c>
      <c r="G4209">
        <v>7</v>
      </c>
      <c r="H4209">
        <v>2015.5</v>
      </c>
      <c r="I4209">
        <v>0</v>
      </c>
      <c r="J4209">
        <v>0</v>
      </c>
      <c r="K4209">
        <v>1</v>
      </c>
      <c r="L4209">
        <v>70</v>
      </c>
      <c r="M4209">
        <v>70</v>
      </c>
      <c r="N4209" t="s">
        <v>960</v>
      </c>
      <c r="O4209" t="s">
        <v>960</v>
      </c>
      <c r="P4209">
        <v>0.14000000000000001</v>
      </c>
      <c r="Q4209">
        <v>1</v>
      </c>
      <c r="R4209">
        <v>1</v>
      </c>
      <c r="S4209">
        <v>1.34032</v>
      </c>
      <c r="T4209">
        <v>1.11164</v>
      </c>
      <c r="U4209">
        <v>5.5004999999999997</v>
      </c>
      <c r="V4209">
        <v>5.9494300000000004</v>
      </c>
      <c r="W4209">
        <v>-0.44893</v>
      </c>
      <c r="X4209">
        <v>4.0588499999999996</v>
      </c>
      <c r="Y4209">
        <v>8.1919500000000003</v>
      </c>
      <c r="Z4209">
        <v>0.88028300000000004</v>
      </c>
    </row>
    <row r="4210" spans="1:26" x14ac:dyDescent="0.35">
      <c r="A4210">
        <v>3</v>
      </c>
      <c r="B4210" t="s">
        <v>950</v>
      </c>
      <c r="C4210">
        <v>1</v>
      </c>
      <c r="D4210">
        <v>2015</v>
      </c>
      <c r="E4210">
        <v>1</v>
      </c>
      <c r="F4210">
        <v>2</v>
      </c>
      <c r="G4210">
        <v>7</v>
      </c>
      <c r="H4210">
        <v>2015.5</v>
      </c>
      <c r="I4210">
        <v>0</v>
      </c>
      <c r="J4210">
        <v>0</v>
      </c>
      <c r="K4210">
        <v>1</v>
      </c>
      <c r="L4210">
        <v>71</v>
      </c>
      <c r="M4210">
        <v>71</v>
      </c>
      <c r="N4210" t="s">
        <v>960</v>
      </c>
      <c r="O4210" t="s">
        <v>960</v>
      </c>
      <c r="P4210">
        <v>0.28000000000000003</v>
      </c>
      <c r="Q4210">
        <v>1</v>
      </c>
      <c r="R4210">
        <v>1</v>
      </c>
      <c r="S4210">
        <v>1.15358</v>
      </c>
      <c r="T4210">
        <v>1.2802</v>
      </c>
      <c r="U4210">
        <v>6.4995000000000003</v>
      </c>
      <c r="V4210">
        <v>6.0955000000000004</v>
      </c>
      <c r="W4210">
        <v>0.404005</v>
      </c>
      <c r="X4210">
        <v>4.1226799999999999</v>
      </c>
      <c r="Y4210">
        <v>8.4282800000000009</v>
      </c>
      <c r="Z4210">
        <v>0.80463499999999999</v>
      </c>
    </row>
    <row r="4211" spans="1:26" x14ac:dyDescent="0.35">
      <c r="A4211">
        <v>3</v>
      </c>
      <c r="B4211" t="s">
        <v>950</v>
      </c>
      <c r="C4211">
        <v>1</v>
      </c>
      <c r="D4211">
        <v>2015</v>
      </c>
      <c r="E4211">
        <v>1</v>
      </c>
      <c r="F4211">
        <v>2</v>
      </c>
      <c r="G4211">
        <v>7</v>
      </c>
      <c r="H4211">
        <v>2015.5</v>
      </c>
      <c r="I4211">
        <v>0</v>
      </c>
      <c r="J4211">
        <v>0</v>
      </c>
      <c r="K4211">
        <v>1</v>
      </c>
      <c r="L4211">
        <v>72</v>
      </c>
      <c r="M4211">
        <v>72</v>
      </c>
      <c r="N4211" t="s">
        <v>960</v>
      </c>
      <c r="O4211" t="s">
        <v>960</v>
      </c>
      <c r="P4211">
        <v>0.7</v>
      </c>
      <c r="Q4211">
        <v>1</v>
      </c>
      <c r="R4211">
        <v>1</v>
      </c>
      <c r="S4211">
        <v>4.0976999999999997</v>
      </c>
      <c r="T4211">
        <v>0.69406999999999996</v>
      </c>
      <c r="U4211">
        <v>7.2987000000000002</v>
      </c>
      <c r="V4211">
        <v>6.24214</v>
      </c>
      <c r="W4211">
        <v>1.0565599999999999</v>
      </c>
      <c r="X4211">
        <v>4.1947200000000002</v>
      </c>
      <c r="Y4211">
        <v>8.6134199999999996</v>
      </c>
      <c r="Z4211">
        <v>-0.67490499999999998</v>
      </c>
    </row>
    <row r="4212" spans="1:26" x14ac:dyDescent="0.35">
      <c r="A4212">
        <v>3</v>
      </c>
      <c r="B4212" t="s">
        <v>950</v>
      </c>
      <c r="C4212">
        <v>1</v>
      </c>
      <c r="D4212">
        <v>2015</v>
      </c>
      <c r="E4212">
        <v>1</v>
      </c>
      <c r="F4212">
        <v>2</v>
      </c>
      <c r="G4212">
        <v>7</v>
      </c>
      <c r="H4212">
        <v>2015.5</v>
      </c>
      <c r="I4212">
        <v>0</v>
      </c>
      <c r="J4212">
        <v>0</v>
      </c>
      <c r="K4212">
        <v>1</v>
      </c>
      <c r="L4212">
        <v>73</v>
      </c>
      <c r="M4212">
        <v>73</v>
      </c>
      <c r="N4212" t="s">
        <v>960</v>
      </c>
      <c r="O4212" t="s">
        <v>960</v>
      </c>
      <c r="P4212">
        <v>0.28000000000000003</v>
      </c>
      <c r="Q4212">
        <v>1</v>
      </c>
      <c r="R4212">
        <v>1</v>
      </c>
      <c r="S4212">
        <v>1.7466699999999999</v>
      </c>
      <c r="T4212">
        <v>1.3990199999999999</v>
      </c>
      <c r="U4212">
        <v>7.9980000000000002</v>
      </c>
      <c r="V4212">
        <v>6.3887799999999997</v>
      </c>
      <c r="W4212">
        <v>1.6092200000000001</v>
      </c>
      <c r="X4212">
        <v>4.2775499999999997</v>
      </c>
      <c r="Y4212">
        <v>8.7623599999999993</v>
      </c>
      <c r="Z4212">
        <v>-0.64113699999999996</v>
      </c>
    </row>
    <row r="4213" spans="1:26" x14ac:dyDescent="0.35">
      <c r="A4213">
        <v>3</v>
      </c>
      <c r="B4213" t="s">
        <v>950</v>
      </c>
      <c r="C4213">
        <v>1</v>
      </c>
      <c r="D4213">
        <v>2015</v>
      </c>
      <c r="E4213">
        <v>1</v>
      </c>
      <c r="F4213">
        <v>2</v>
      </c>
      <c r="G4213">
        <v>7</v>
      </c>
      <c r="H4213">
        <v>2015.5</v>
      </c>
      <c r="I4213">
        <v>0</v>
      </c>
      <c r="J4213">
        <v>0</v>
      </c>
      <c r="K4213">
        <v>1</v>
      </c>
      <c r="L4213">
        <v>74</v>
      </c>
      <c r="M4213">
        <v>74</v>
      </c>
      <c r="N4213" t="s">
        <v>960</v>
      </c>
      <c r="O4213" t="s">
        <v>960</v>
      </c>
      <c r="P4213">
        <v>0.28000000000000003</v>
      </c>
      <c r="Q4213">
        <v>1</v>
      </c>
      <c r="R4213">
        <v>1</v>
      </c>
      <c r="S4213">
        <v>4.7708399999999997</v>
      </c>
      <c r="T4213">
        <v>0.598271</v>
      </c>
      <c r="U4213">
        <v>6</v>
      </c>
      <c r="V4213">
        <v>6.5348199999999999</v>
      </c>
      <c r="W4213">
        <v>-0.53482399999999997</v>
      </c>
      <c r="X4213">
        <v>4.3746099999999997</v>
      </c>
      <c r="Y4213">
        <v>8.8856699999999993</v>
      </c>
      <c r="Z4213">
        <v>-9.6758200000000003E-2</v>
      </c>
    </row>
    <row r="4214" spans="1:26" x14ac:dyDescent="0.35">
      <c r="A4214">
        <v>3</v>
      </c>
      <c r="B4214" t="s">
        <v>950</v>
      </c>
      <c r="C4214">
        <v>1</v>
      </c>
      <c r="D4214">
        <v>2015</v>
      </c>
      <c r="E4214">
        <v>1</v>
      </c>
      <c r="F4214">
        <v>2</v>
      </c>
      <c r="G4214">
        <v>7</v>
      </c>
      <c r="H4214">
        <v>2015.5</v>
      </c>
      <c r="I4214">
        <v>0</v>
      </c>
      <c r="J4214">
        <v>0</v>
      </c>
      <c r="K4214">
        <v>1</v>
      </c>
      <c r="L4214">
        <v>75</v>
      </c>
      <c r="M4214">
        <v>75</v>
      </c>
      <c r="N4214" t="s">
        <v>960</v>
      </c>
      <c r="O4214" t="s">
        <v>960</v>
      </c>
      <c r="P4214">
        <v>0.28000000000000003</v>
      </c>
      <c r="Q4214">
        <v>1</v>
      </c>
      <c r="R4214">
        <v>1</v>
      </c>
      <c r="S4214">
        <v>4.1725399999999997</v>
      </c>
      <c r="T4214">
        <v>0.65493699999999999</v>
      </c>
      <c r="U4214">
        <v>6.9989999999999997</v>
      </c>
      <c r="V4214">
        <v>6.6796800000000003</v>
      </c>
      <c r="W4214">
        <v>0.319324</v>
      </c>
      <c r="X4214">
        <v>4.4905999999999997</v>
      </c>
      <c r="Y4214">
        <v>8.9909400000000002</v>
      </c>
      <c r="Z4214">
        <v>-3.2536099999999998E-2</v>
      </c>
    </row>
    <row r="4215" spans="1:26" x14ac:dyDescent="0.35">
      <c r="A4215">
        <v>3</v>
      </c>
      <c r="B4215" t="s">
        <v>950</v>
      </c>
      <c r="C4215">
        <v>1</v>
      </c>
      <c r="D4215">
        <v>2015</v>
      </c>
      <c r="E4215">
        <v>1</v>
      </c>
      <c r="F4215">
        <v>2</v>
      </c>
      <c r="G4215">
        <v>7</v>
      </c>
      <c r="H4215">
        <v>2015.5</v>
      </c>
      <c r="I4215">
        <v>0</v>
      </c>
      <c r="J4215">
        <v>0</v>
      </c>
      <c r="K4215">
        <v>1</v>
      </c>
      <c r="L4215">
        <v>76</v>
      </c>
      <c r="M4215">
        <v>76</v>
      </c>
      <c r="N4215" t="s">
        <v>960</v>
      </c>
      <c r="O4215" t="s">
        <v>960</v>
      </c>
      <c r="P4215">
        <v>0.14000000000000001</v>
      </c>
      <c r="Q4215">
        <v>1</v>
      </c>
      <c r="R4215">
        <v>1</v>
      </c>
      <c r="S4215">
        <v>0.99631700000000001</v>
      </c>
      <c r="T4215">
        <v>1.56975</v>
      </c>
      <c r="U4215">
        <v>5.5004999999999997</v>
      </c>
      <c r="V4215">
        <v>6.8227700000000002</v>
      </c>
      <c r="W4215">
        <v>-1.3222700000000001</v>
      </c>
      <c r="X4215">
        <v>4.6316699999999997</v>
      </c>
      <c r="Y4215">
        <v>9.2359500000000008</v>
      </c>
      <c r="Z4215">
        <v>0.44696599999999997</v>
      </c>
    </row>
    <row r="4216" spans="1:26" x14ac:dyDescent="0.35">
      <c r="A4216">
        <v>3</v>
      </c>
      <c r="B4216" t="s">
        <v>950</v>
      </c>
      <c r="C4216">
        <v>1</v>
      </c>
      <c r="D4216">
        <v>2015</v>
      </c>
      <c r="E4216">
        <v>1</v>
      </c>
      <c r="F4216">
        <v>2</v>
      </c>
      <c r="G4216">
        <v>7</v>
      </c>
      <c r="H4216">
        <v>2015.5</v>
      </c>
      <c r="I4216">
        <v>0</v>
      </c>
      <c r="J4216">
        <v>0</v>
      </c>
      <c r="K4216">
        <v>1</v>
      </c>
      <c r="L4216">
        <v>79</v>
      </c>
      <c r="M4216">
        <v>79</v>
      </c>
      <c r="N4216" t="s">
        <v>960</v>
      </c>
      <c r="O4216" t="s">
        <v>960</v>
      </c>
      <c r="P4216">
        <v>0.14000000000000001</v>
      </c>
      <c r="Q4216">
        <v>1</v>
      </c>
      <c r="R4216">
        <v>1</v>
      </c>
      <c r="S4216">
        <v>1.2207399999999999</v>
      </c>
      <c r="T4216">
        <v>1.28305</v>
      </c>
      <c r="U4216">
        <v>7.4984999999999999</v>
      </c>
      <c r="V4216">
        <v>7.2375400000000001</v>
      </c>
      <c r="W4216">
        <v>0.260963</v>
      </c>
      <c r="X4216">
        <v>5.0747600000000004</v>
      </c>
      <c r="Y4216">
        <v>9.7613800000000008</v>
      </c>
      <c r="Z4216">
        <v>0.789879</v>
      </c>
    </row>
    <row r="4217" spans="1:26" x14ac:dyDescent="0.35">
      <c r="A4217">
        <v>3</v>
      </c>
      <c r="B4217" t="s">
        <v>950</v>
      </c>
      <c r="C4217">
        <v>1</v>
      </c>
      <c r="D4217">
        <v>2015</v>
      </c>
      <c r="E4217">
        <v>1</v>
      </c>
      <c r="F4217">
        <v>2</v>
      </c>
      <c r="G4217">
        <v>7</v>
      </c>
      <c r="H4217">
        <v>2015.5</v>
      </c>
      <c r="I4217">
        <v>0</v>
      </c>
      <c r="J4217">
        <v>0</v>
      </c>
      <c r="K4217">
        <v>1</v>
      </c>
      <c r="L4217">
        <v>80</v>
      </c>
      <c r="M4217">
        <v>80</v>
      </c>
      <c r="N4217" t="s">
        <v>960</v>
      </c>
      <c r="O4217" t="s">
        <v>960</v>
      </c>
      <c r="P4217">
        <v>0.14000000000000001</v>
      </c>
      <c r="Q4217">
        <v>1</v>
      </c>
      <c r="R4217">
        <v>1</v>
      </c>
      <c r="S4217">
        <v>1.1509400000000001</v>
      </c>
      <c r="T4217">
        <v>1.3626799999999999</v>
      </c>
      <c r="U4217">
        <v>6.4995000000000003</v>
      </c>
      <c r="V4217">
        <v>7.3705400000000001</v>
      </c>
      <c r="W4217">
        <v>-0.87103799999999998</v>
      </c>
      <c r="X4217">
        <v>5.1488800000000001</v>
      </c>
      <c r="Y4217">
        <v>9.8839799999999993</v>
      </c>
      <c r="Z4217">
        <v>0.65701299999999996</v>
      </c>
    </row>
    <row r="4218" spans="1:26" x14ac:dyDescent="0.35">
      <c r="A4218">
        <v>3</v>
      </c>
      <c r="B4218" t="s">
        <v>950</v>
      </c>
      <c r="C4218">
        <v>1</v>
      </c>
      <c r="D4218">
        <v>2015</v>
      </c>
      <c r="E4218">
        <v>1</v>
      </c>
      <c r="F4218">
        <v>2</v>
      </c>
      <c r="G4218">
        <v>7</v>
      </c>
      <c r="H4218">
        <v>2015.5</v>
      </c>
      <c r="I4218">
        <v>0</v>
      </c>
      <c r="J4218">
        <v>0</v>
      </c>
      <c r="K4218">
        <v>1</v>
      </c>
      <c r="L4218">
        <v>98</v>
      </c>
      <c r="M4218">
        <v>98</v>
      </c>
      <c r="N4218" t="s">
        <v>960</v>
      </c>
      <c r="O4218" t="s">
        <v>960</v>
      </c>
      <c r="P4218">
        <v>0.14000000000000001</v>
      </c>
      <c r="Q4218">
        <v>1</v>
      </c>
      <c r="R4218">
        <v>1</v>
      </c>
      <c r="S4218">
        <v>0.70196000000000003</v>
      </c>
      <c r="T4218">
        <v>1.7581199999999999</v>
      </c>
      <c r="U4218">
        <v>8.4975000000000005</v>
      </c>
      <c r="V4218">
        <v>9.5432900000000007</v>
      </c>
      <c r="W4218">
        <v>-1.04579</v>
      </c>
      <c r="X4218">
        <v>7.2786400000000002</v>
      </c>
      <c r="Y4218">
        <v>10</v>
      </c>
      <c r="Z4218">
        <v>0.10551199999999999</v>
      </c>
    </row>
    <row r="4219" spans="1:26" x14ac:dyDescent="0.35">
      <c r="A4219">
        <v>3</v>
      </c>
      <c r="B4219" t="s">
        <v>950</v>
      </c>
      <c r="C4219">
        <v>1</v>
      </c>
      <c r="D4219">
        <v>2016</v>
      </c>
      <c r="E4219">
        <v>1</v>
      </c>
      <c r="F4219">
        <v>2</v>
      </c>
      <c r="G4219">
        <v>7</v>
      </c>
      <c r="H4219">
        <v>2016.5</v>
      </c>
      <c r="I4219">
        <v>0</v>
      </c>
      <c r="J4219">
        <v>0</v>
      </c>
      <c r="K4219">
        <v>1</v>
      </c>
      <c r="L4219">
        <v>42</v>
      </c>
      <c r="M4219">
        <v>42</v>
      </c>
      <c r="N4219" t="s">
        <v>960</v>
      </c>
      <c r="O4219" t="s">
        <v>960</v>
      </c>
      <c r="P4219">
        <v>0.14000000000000001</v>
      </c>
      <c r="Q4219">
        <v>1</v>
      </c>
      <c r="R4219">
        <v>1</v>
      </c>
      <c r="S4219">
        <v>1.3969</v>
      </c>
      <c r="T4219">
        <v>0.80765600000000004</v>
      </c>
      <c r="U4219">
        <v>3.5024999999999999</v>
      </c>
      <c r="V4219">
        <v>3.22512</v>
      </c>
      <c r="W4219">
        <v>0.27737899999999999</v>
      </c>
      <c r="X4219">
        <v>2.0343800000000001</v>
      </c>
      <c r="Y4219">
        <v>4.7275299999999998</v>
      </c>
      <c r="Z4219">
        <v>1.1552</v>
      </c>
    </row>
    <row r="4220" spans="1:26" x14ac:dyDescent="0.35">
      <c r="A4220">
        <v>3</v>
      </c>
      <c r="B4220" t="s">
        <v>950</v>
      </c>
      <c r="C4220">
        <v>1</v>
      </c>
      <c r="D4220">
        <v>2016</v>
      </c>
      <c r="E4220">
        <v>1</v>
      </c>
      <c r="F4220">
        <v>2</v>
      </c>
      <c r="G4220">
        <v>7</v>
      </c>
      <c r="H4220">
        <v>2016.5</v>
      </c>
      <c r="I4220">
        <v>0</v>
      </c>
      <c r="J4220">
        <v>0</v>
      </c>
      <c r="K4220">
        <v>1</v>
      </c>
      <c r="L4220">
        <v>43</v>
      </c>
      <c r="M4220">
        <v>43</v>
      </c>
      <c r="N4220" t="s">
        <v>960</v>
      </c>
      <c r="O4220" t="s">
        <v>960</v>
      </c>
      <c r="P4220">
        <v>0.14000000000000001</v>
      </c>
      <c r="Q4220">
        <v>1</v>
      </c>
      <c r="R4220">
        <v>1</v>
      </c>
      <c r="S4220">
        <v>1.63442</v>
      </c>
      <c r="T4220">
        <v>0.72769300000000003</v>
      </c>
      <c r="U4220">
        <v>3.5024999999999999</v>
      </c>
      <c r="V4220">
        <v>3.3261099999999999</v>
      </c>
      <c r="W4220">
        <v>0.17638400000000001</v>
      </c>
      <c r="X4220">
        <v>2.0693299999999999</v>
      </c>
      <c r="Y4220">
        <v>4.7875100000000002</v>
      </c>
      <c r="Z4220">
        <v>1.1985300000000001</v>
      </c>
    </row>
    <row r="4221" spans="1:26" x14ac:dyDescent="0.35">
      <c r="A4221">
        <v>3</v>
      </c>
      <c r="B4221" t="s">
        <v>950</v>
      </c>
      <c r="C4221">
        <v>1</v>
      </c>
      <c r="D4221">
        <v>2016</v>
      </c>
      <c r="E4221">
        <v>1</v>
      </c>
      <c r="F4221">
        <v>2</v>
      </c>
      <c r="G4221">
        <v>7</v>
      </c>
      <c r="H4221">
        <v>2016.5</v>
      </c>
      <c r="I4221">
        <v>0</v>
      </c>
      <c r="J4221">
        <v>0</v>
      </c>
      <c r="K4221">
        <v>1</v>
      </c>
      <c r="L4221">
        <v>44</v>
      </c>
      <c r="M4221">
        <v>44</v>
      </c>
      <c r="N4221" t="s">
        <v>960</v>
      </c>
      <c r="O4221" t="s">
        <v>960</v>
      </c>
      <c r="P4221">
        <v>0.28000000000000003</v>
      </c>
      <c r="Q4221">
        <v>1</v>
      </c>
      <c r="R4221">
        <v>1</v>
      </c>
      <c r="S4221">
        <v>7.2591900000000003</v>
      </c>
      <c r="T4221">
        <v>0.30024200000000001</v>
      </c>
      <c r="U4221">
        <v>3.0030000000000001</v>
      </c>
      <c r="V4221">
        <v>3.4154100000000001</v>
      </c>
      <c r="W4221">
        <v>-0.41241</v>
      </c>
      <c r="X4221">
        <v>2.1082900000000002</v>
      </c>
      <c r="Y4221">
        <v>4.8373400000000002</v>
      </c>
      <c r="Z4221">
        <v>4.5856500000000001E-2</v>
      </c>
    </row>
    <row r="4222" spans="1:26" x14ac:dyDescent="0.35">
      <c r="A4222">
        <v>3</v>
      </c>
      <c r="B4222" t="s">
        <v>950</v>
      </c>
      <c r="C4222">
        <v>1</v>
      </c>
      <c r="D4222">
        <v>2016</v>
      </c>
      <c r="E4222">
        <v>1</v>
      </c>
      <c r="F4222">
        <v>2</v>
      </c>
      <c r="G4222">
        <v>7</v>
      </c>
      <c r="H4222">
        <v>2016.5</v>
      </c>
      <c r="I4222">
        <v>0</v>
      </c>
      <c r="J4222">
        <v>0</v>
      </c>
      <c r="K4222">
        <v>1</v>
      </c>
      <c r="L4222">
        <v>46</v>
      </c>
      <c r="M4222">
        <v>46</v>
      </c>
      <c r="N4222" t="s">
        <v>960</v>
      </c>
      <c r="O4222" t="s">
        <v>960</v>
      </c>
      <c r="P4222">
        <v>0.84</v>
      </c>
      <c r="Q4222">
        <v>1</v>
      </c>
      <c r="R4222">
        <v>1</v>
      </c>
      <c r="S4222">
        <v>4.41425</v>
      </c>
      <c r="T4222">
        <v>0.33854299999999998</v>
      </c>
      <c r="U4222">
        <v>3.3359999999999999</v>
      </c>
      <c r="V4222">
        <v>3.5625800000000001</v>
      </c>
      <c r="W4222">
        <v>-0.22658400000000001</v>
      </c>
      <c r="X4222">
        <v>2.1890700000000001</v>
      </c>
      <c r="Y4222">
        <v>4.9250100000000003</v>
      </c>
      <c r="Z4222">
        <v>0.99655800000000005</v>
      </c>
    </row>
    <row r="4223" spans="1:26" x14ac:dyDescent="0.35">
      <c r="A4223">
        <v>3</v>
      </c>
      <c r="B4223" t="s">
        <v>950</v>
      </c>
      <c r="C4223">
        <v>1</v>
      </c>
      <c r="D4223">
        <v>2016</v>
      </c>
      <c r="E4223">
        <v>1</v>
      </c>
      <c r="F4223">
        <v>2</v>
      </c>
      <c r="G4223">
        <v>7</v>
      </c>
      <c r="H4223">
        <v>2016.5</v>
      </c>
      <c r="I4223">
        <v>0</v>
      </c>
      <c r="J4223">
        <v>0</v>
      </c>
      <c r="K4223">
        <v>1</v>
      </c>
      <c r="L4223">
        <v>47</v>
      </c>
      <c r="M4223">
        <v>47</v>
      </c>
      <c r="N4223" t="s">
        <v>960</v>
      </c>
      <c r="O4223" t="s">
        <v>960</v>
      </c>
      <c r="P4223">
        <v>0.84</v>
      </c>
      <c r="Q4223">
        <v>1</v>
      </c>
      <c r="R4223">
        <v>1</v>
      </c>
      <c r="S4223">
        <v>5.8145199999999999</v>
      </c>
      <c r="T4223">
        <v>0.199568</v>
      </c>
      <c r="U4223">
        <v>3.8355000000000001</v>
      </c>
      <c r="V4223">
        <v>3.6272199999999999</v>
      </c>
      <c r="W4223">
        <v>0.20827499999999999</v>
      </c>
      <c r="X4223">
        <v>2.2275</v>
      </c>
      <c r="Y4223">
        <v>4.9681100000000002</v>
      </c>
      <c r="Z4223">
        <v>1.0689500000000001</v>
      </c>
    </row>
    <row r="4224" spans="1:26" x14ac:dyDescent="0.35">
      <c r="A4224">
        <v>3</v>
      </c>
      <c r="B4224" t="s">
        <v>950</v>
      </c>
      <c r="C4224">
        <v>1</v>
      </c>
      <c r="D4224">
        <v>2016</v>
      </c>
      <c r="E4224">
        <v>1</v>
      </c>
      <c r="F4224">
        <v>2</v>
      </c>
      <c r="G4224">
        <v>7</v>
      </c>
      <c r="H4224">
        <v>2016.5</v>
      </c>
      <c r="I4224">
        <v>0</v>
      </c>
      <c r="J4224">
        <v>0</v>
      </c>
      <c r="K4224">
        <v>1</v>
      </c>
      <c r="L4224">
        <v>48</v>
      </c>
      <c r="M4224">
        <v>48</v>
      </c>
      <c r="N4224" t="s">
        <v>960</v>
      </c>
      <c r="O4224" t="s">
        <v>960</v>
      </c>
      <c r="P4224">
        <v>0.7</v>
      </c>
      <c r="Q4224">
        <v>1</v>
      </c>
      <c r="R4224">
        <v>1</v>
      </c>
      <c r="S4224">
        <v>1.49861</v>
      </c>
      <c r="T4224">
        <v>0.71252099999999996</v>
      </c>
      <c r="U4224">
        <v>4.3017000000000003</v>
      </c>
      <c r="V4224">
        <v>3.6912099999999999</v>
      </c>
      <c r="W4224">
        <v>0.61048899999999995</v>
      </c>
      <c r="X4224">
        <v>2.26458</v>
      </c>
      <c r="Y4224">
        <v>5.0638899999999998</v>
      </c>
      <c r="Z4224">
        <v>0.68508400000000003</v>
      </c>
    </row>
    <row r="4225" spans="1:26" x14ac:dyDescent="0.35">
      <c r="A4225">
        <v>3</v>
      </c>
      <c r="B4225" t="s">
        <v>950</v>
      </c>
      <c r="C4225">
        <v>1</v>
      </c>
      <c r="D4225">
        <v>2016</v>
      </c>
      <c r="E4225">
        <v>1</v>
      </c>
      <c r="F4225">
        <v>2</v>
      </c>
      <c r="G4225">
        <v>7</v>
      </c>
      <c r="H4225">
        <v>2016.5</v>
      </c>
      <c r="I4225">
        <v>0</v>
      </c>
      <c r="J4225">
        <v>0</v>
      </c>
      <c r="K4225">
        <v>1</v>
      </c>
      <c r="L4225">
        <v>49</v>
      </c>
      <c r="M4225">
        <v>49</v>
      </c>
      <c r="N4225" t="s">
        <v>960</v>
      </c>
      <c r="O4225" t="s">
        <v>960</v>
      </c>
      <c r="P4225">
        <v>1.1200000000000001</v>
      </c>
      <c r="Q4225">
        <v>1.1200000000000001</v>
      </c>
      <c r="R4225">
        <v>1.1200000000000001</v>
      </c>
      <c r="S4225">
        <v>7.3023400000000001</v>
      </c>
      <c r="T4225">
        <v>0.30435299999999998</v>
      </c>
      <c r="U4225">
        <v>3.7522500000000001</v>
      </c>
      <c r="V4225">
        <v>3.7578399999999998</v>
      </c>
      <c r="W4225">
        <v>-5.58773E-3</v>
      </c>
      <c r="X4225">
        <v>2.3020900000000002</v>
      </c>
      <c r="Y4225">
        <v>5.2619100000000003</v>
      </c>
      <c r="Z4225">
        <v>0.93742499999999995</v>
      </c>
    </row>
    <row r="4226" spans="1:26" x14ac:dyDescent="0.35">
      <c r="A4226">
        <v>3</v>
      </c>
      <c r="B4226" t="s">
        <v>950</v>
      </c>
      <c r="C4226">
        <v>1</v>
      </c>
      <c r="D4226">
        <v>2016</v>
      </c>
      <c r="E4226">
        <v>1</v>
      </c>
      <c r="F4226">
        <v>2</v>
      </c>
      <c r="G4226">
        <v>7</v>
      </c>
      <c r="H4226">
        <v>2016.5</v>
      </c>
      <c r="I4226">
        <v>0</v>
      </c>
      <c r="J4226">
        <v>0</v>
      </c>
      <c r="K4226">
        <v>1</v>
      </c>
      <c r="L4226">
        <v>50</v>
      </c>
      <c r="M4226">
        <v>50</v>
      </c>
      <c r="N4226" t="s">
        <v>960</v>
      </c>
      <c r="O4226" t="s">
        <v>960</v>
      </c>
      <c r="P4226">
        <v>0.84</v>
      </c>
      <c r="Q4226">
        <v>1</v>
      </c>
      <c r="R4226">
        <v>1</v>
      </c>
      <c r="S4226">
        <v>23.508800000000001</v>
      </c>
      <c r="T4226">
        <v>0.186081</v>
      </c>
      <c r="U4226">
        <v>4.1684999999999999</v>
      </c>
      <c r="V4226">
        <v>3.8292999999999999</v>
      </c>
      <c r="W4226">
        <v>0.3392</v>
      </c>
      <c r="X4226">
        <v>2.34287</v>
      </c>
      <c r="Y4226">
        <v>5.4157900000000003</v>
      </c>
      <c r="Z4226">
        <v>-5.5472599999999997E-2</v>
      </c>
    </row>
    <row r="4227" spans="1:26" x14ac:dyDescent="0.35">
      <c r="A4227">
        <v>3</v>
      </c>
      <c r="B4227" t="s">
        <v>950</v>
      </c>
      <c r="C4227">
        <v>1</v>
      </c>
      <c r="D4227">
        <v>2016</v>
      </c>
      <c r="E4227">
        <v>1</v>
      </c>
      <c r="F4227">
        <v>2</v>
      </c>
      <c r="G4227">
        <v>7</v>
      </c>
      <c r="H4227">
        <v>2016.5</v>
      </c>
      <c r="I4227">
        <v>0</v>
      </c>
      <c r="J4227">
        <v>0</v>
      </c>
      <c r="K4227">
        <v>1</v>
      </c>
      <c r="L4227">
        <v>51</v>
      </c>
      <c r="M4227">
        <v>51</v>
      </c>
      <c r="N4227" t="s">
        <v>960</v>
      </c>
      <c r="O4227" t="s">
        <v>960</v>
      </c>
      <c r="P4227">
        <v>1.96</v>
      </c>
      <c r="Q4227">
        <v>1.96</v>
      </c>
      <c r="R4227">
        <v>1.96</v>
      </c>
      <c r="S4227">
        <v>4.6820300000000001</v>
      </c>
      <c r="T4227">
        <v>0.55895899999999998</v>
      </c>
      <c r="U4227">
        <v>4.2874299999999996</v>
      </c>
      <c r="V4227">
        <v>3.9064700000000001</v>
      </c>
      <c r="W4227">
        <v>0.38095499999999999</v>
      </c>
      <c r="X4227">
        <v>2.3905400000000001</v>
      </c>
      <c r="Y4227">
        <v>5.5361599999999997</v>
      </c>
      <c r="Z4227">
        <v>0.53558399999999995</v>
      </c>
    </row>
    <row r="4228" spans="1:26" x14ac:dyDescent="0.35">
      <c r="A4228">
        <v>3</v>
      </c>
      <c r="B4228" t="s">
        <v>950</v>
      </c>
      <c r="C4228">
        <v>1</v>
      </c>
      <c r="D4228">
        <v>2016</v>
      </c>
      <c r="E4228">
        <v>1</v>
      </c>
      <c r="F4228">
        <v>2</v>
      </c>
      <c r="G4228">
        <v>7</v>
      </c>
      <c r="H4228">
        <v>2016.5</v>
      </c>
      <c r="I4228">
        <v>0</v>
      </c>
      <c r="J4228">
        <v>0</v>
      </c>
      <c r="K4228">
        <v>1</v>
      </c>
      <c r="L4228">
        <v>52</v>
      </c>
      <c r="M4228">
        <v>52</v>
      </c>
      <c r="N4228" t="s">
        <v>960</v>
      </c>
      <c r="O4228" t="s">
        <v>960</v>
      </c>
      <c r="P4228">
        <v>1.96</v>
      </c>
      <c r="Q4228">
        <v>1.96</v>
      </c>
      <c r="R4228">
        <v>1.96</v>
      </c>
      <c r="S4228">
        <v>8.5458499999999997</v>
      </c>
      <c r="T4228">
        <v>0.39899899999999999</v>
      </c>
      <c r="U4228">
        <v>4.3587800000000003</v>
      </c>
      <c r="V4228">
        <v>3.9888699999999999</v>
      </c>
      <c r="W4228">
        <v>0.36991400000000002</v>
      </c>
      <c r="X4228">
        <v>2.4495499999999999</v>
      </c>
      <c r="Y4228">
        <v>5.6311900000000001</v>
      </c>
      <c r="Z4228">
        <v>0.19664599999999999</v>
      </c>
    </row>
    <row r="4229" spans="1:26" x14ac:dyDescent="0.35">
      <c r="A4229">
        <v>3</v>
      </c>
      <c r="B4229" t="s">
        <v>950</v>
      </c>
      <c r="C4229">
        <v>1</v>
      </c>
      <c r="D4229">
        <v>2016</v>
      </c>
      <c r="E4229">
        <v>1</v>
      </c>
      <c r="F4229">
        <v>2</v>
      </c>
      <c r="G4229">
        <v>7</v>
      </c>
      <c r="H4229">
        <v>2016.5</v>
      </c>
      <c r="I4229">
        <v>0</v>
      </c>
      <c r="J4229">
        <v>0</v>
      </c>
      <c r="K4229">
        <v>1</v>
      </c>
      <c r="L4229">
        <v>53</v>
      </c>
      <c r="M4229">
        <v>53</v>
      </c>
      <c r="N4229" t="s">
        <v>960</v>
      </c>
      <c r="O4229" t="s">
        <v>960</v>
      </c>
      <c r="P4229">
        <v>0.98</v>
      </c>
      <c r="Q4229">
        <v>1</v>
      </c>
      <c r="R4229">
        <v>1</v>
      </c>
      <c r="S4229">
        <v>1.7461199999999999</v>
      </c>
      <c r="T4229">
        <v>0.71670100000000003</v>
      </c>
      <c r="U4229">
        <v>4.6442100000000002</v>
      </c>
      <c r="V4229">
        <v>4.0748300000000004</v>
      </c>
      <c r="W4229">
        <v>0.56938299999999997</v>
      </c>
      <c r="X4229">
        <v>2.5252500000000002</v>
      </c>
      <c r="Y4229">
        <v>5.7073200000000002</v>
      </c>
      <c r="Z4229">
        <v>0.73210699999999995</v>
      </c>
    </row>
    <row r="4230" spans="1:26" x14ac:dyDescent="0.35">
      <c r="A4230">
        <v>3</v>
      </c>
      <c r="B4230" t="s">
        <v>950</v>
      </c>
      <c r="C4230">
        <v>1</v>
      </c>
      <c r="D4230">
        <v>2016</v>
      </c>
      <c r="E4230">
        <v>1</v>
      </c>
      <c r="F4230">
        <v>2</v>
      </c>
      <c r="G4230">
        <v>7</v>
      </c>
      <c r="H4230">
        <v>2016.5</v>
      </c>
      <c r="I4230">
        <v>0</v>
      </c>
      <c r="J4230">
        <v>0</v>
      </c>
      <c r="K4230">
        <v>1</v>
      </c>
      <c r="L4230">
        <v>54</v>
      </c>
      <c r="M4230">
        <v>54</v>
      </c>
      <c r="N4230" t="s">
        <v>960</v>
      </c>
      <c r="O4230" t="s">
        <v>960</v>
      </c>
      <c r="P4230">
        <v>1.68</v>
      </c>
      <c r="Q4230">
        <v>1.68</v>
      </c>
      <c r="R4230">
        <v>1.68</v>
      </c>
      <c r="S4230">
        <v>7.8871900000000004</v>
      </c>
      <c r="T4230">
        <v>0.37810300000000002</v>
      </c>
      <c r="U4230">
        <v>4.5847499999999997</v>
      </c>
      <c r="V4230">
        <v>4.16195</v>
      </c>
      <c r="W4230">
        <v>0.42280200000000001</v>
      </c>
      <c r="X4230">
        <v>2.6242200000000002</v>
      </c>
      <c r="Y4230">
        <v>5.7697099999999999</v>
      </c>
      <c r="Z4230">
        <v>4.6742800000000001E-2</v>
      </c>
    </row>
    <row r="4231" spans="1:26" x14ac:dyDescent="0.35">
      <c r="A4231">
        <v>3</v>
      </c>
      <c r="B4231" t="s">
        <v>950</v>
      </c>
      <c r="C4231">
        <v>1</v>
      </c>
      <c r="D4231">
        <v>2016</v>
      </c>
      <c r="E4231">
        <v>1</v>
      </c>
      <c r="F4231">
        <v>2</v>
      </c>
      <c r="G4231">
        <v>7</v>
      </c>
      <c r="H4231">
        <v>2016.5</v>
      </c>
      <c r="I4231">
        <v>0</v>
      </c>
      <c r="J4231">
        <v>0</v>
      </c>
      <c r="K4231">
        <v>1</v>
      </c>
      <c r="L4231">
        <v>55</v>
      </c>
      <c r="M4231">
        <v>55</v>
      </c>
      <c r="N4231" t="s">
        <v>960</v>
      </c>
      <c r="O4231" t="s">
        <v>960</v>
      </c>
      <c r="P4231">
        <v>2.2400000000000002</v>
      </c>
      <c r="Q4231">
        <v>2.2400000000000002</v>
      </c>
      <c r="R4231">
        <v>2.2400000000000002</v>
      </c>
      <c r="S4231">
        <v>5.9563499999999996</v>
      </c>
      <c r="T4231">
        <v>0.52897899999999998</v>
      </c>
      <c r="U4231">
        <v>4.5639399999999997</v>
      </c>
      <c r="V4231">
        <v>4.2477</v>
      </c>
      <c r="W4231">
        <v>0.31623299999999999</v>
      </c>
      <c r="X4231">
        <v>2.75447</v>
      </c>
      <c r="Y4231">
        <v>5.8225699999999998</v>
      </c>
      <c r="Z4231">
        <v>0.58589800000000003</v>
      </c>
    </row>
    <row r="4232" spans="1:26" x14ac:dyDescent="0.35">
      <c r="A4232">
        <v>3</v>
      </c>
      <c r="B4232" t="s">
        <v>950</v>
      </c>
      <c r="C4232">
        <v>1</v>
      </c>
      <c r="D4232">
        <v>2016</v>
      </c>
      <c r="E4232">
        <v>1</v>
      </c>
      <c r="F4232">
        <v>2</v>
      </c>
      <c r="G4232">
        <v>7</v>
      </c>
      <c r="H4232">
        <v>2016.5</v>
      </c>
      <c r="I4232">
        <v>0</v>
      </c>
      <c r="J4232">
        <v>0</v>
      </c>
      <c r="K4232">
        <v>1</v>
      </c>
      <c r="L4232">
        <v>56</v>
      </c>
      <c r="M4232">
        <v>56</v>
      </c>
      <c r="N4232" t="s">
        <v>960</v>
      </c>
      <c r="O4232" t="s">
        <v>960</v>
      </c>
      <c r="P4232">
        <v>2.2400000000000002</v>
      </c>
      <c r="Q4232">
        <v>2.2400000000000002</v>
      </c>
      <c r="R4232">
        <v>2.2400000000000002</v>
      </c>
      <c r="S4232">
        <v>43.783000000000001</v>
      </c>
      <c r="T4232">
        <v>0.22398499999999999</v>
      </c>
      <c r="U4232">
        <v>4.2517500000000004</v>
      </c>
      <c r="V4232">
        <v>4.3300999999999998</v>
      </c>
      <c r="W4232">
        <v>-7.8353900000000004E-2</v>
      </c>
      <c r="X4232">
        <v>2.9256799999999998</v>
      </c>
      <c r="Y4232">
        <v>5.8693400000000002</v>
      </c>
      <c r="Z4232">
        <v>0.177618</v>
      </c>
    </row>
    <row r="4233" spans="1:26" x14ac:dyDescent="0.35">
      <c r="A4233">
        <v>3</v>
      </c>
      <c r="B4233" t="s">
        <v>950</v>
      </c>
      <c r="C4233">
        <v>1</v>
      </c>
      <c r="D4233">
        <v>2016</v>
      </c>
      <c r="E4233">
        <v>1</v>
      </c>
      <c r="F4233">
        <v>2</v>
      </c>
      <c r="G4233">
        <v>7</v>
      </c>
      <c r="H4233">
        <v>2016.5</v>
      </c>
      <c r="I4233">
        <v>0</v>
      </c>
      <c r="J4233">
        <v>0</v>
      </c>
      <c r="K4233">
        <v>1</v>
      </c>
      <c r="L4233">
        <v>57</v>
      </c>
      <c r="M4233">
        <v>57</v>
      </c>
      <c r="N4233" t="s">
        <v>960</v>
      </c>
      <c r="O4233" t="s">
        <v>960</v>
      </c>
      <c r="P4233">
        <v>1.26</v>
      </c>
      <c r="Q4233">
        <v>1.26</v>
      </c>
      <c r="R4233">
        <v>1.26</v>
      </c>
      <c r="S4233">
        <v>15.2521</v>
      </c>
      <c r="T4233">
        <v>0.23293</v>
      </c>
      <c r="U4233">
        <v>4.8345000000000002</v>
      </c>
      <c r="V4233">
        <v>4.4081200000000003</v>
      </c>
      <c r="W4233">
        <v>0.426375</v>
      </c>
      <c r="X4233">
        <v>3.0234999999999999</v>
      </c>
      <c r="Y4233">
        <v>5.9128699999999998</v>
      </c>
      <c r="Z4233">
        <v>0.20272299999999999</v>
      </c>
    </row>
    <row r="4234" spans="1:26" x14ac:dyDescent="0.35">
      <c r="A4234">
        <v>3</v>
      </c>
      <c r="B4234" t="s">
        <v>950</v>
      </c>
      <c r="C4234">
        <v>1</v>
      </c>
      <c r="D4234">
        <v>2016</v>
      </c>
      <c r="E4234">
        <v>1</v>
      </c>
      <c r="F4234">
        <v>2</v>
      </c>
      <c r="G4234">
        <v>7</v>
      </c>
      <c r="H4234">
        <v>2016.5</v>
      </c>
      <c r="I4234">
        <v>0</v>
      </c>
      <c r="J4234">
        <v>0</v>
      </c>
      <c r="K4234">
        <v>1</v>
      </c>
      <c r="L4234">
        <v>58</v>
      </c>
      <c r="M4234">
        <v>58</v>
      </c>
      <c r="N4234" t="s">
        <v>960</v>
      </c>
      <c r="O4234" t="s">
        <v>960</v>
      </c>
      <c r="P4234">
        <v>1.26</v>
      </c>
      <c r="Q4234">
        <v>1.26</v>
      </c>
      <c r="R4234">
        <v>1.26</v>
      </c>
      <c r="S4234">
        <v>4.1979699999999998</v>
      </c>
      <c r="T4234">
        <v>0.51178100000000004</v>
      </c>
      <c r="U4234">
        <v>4.7234999999999996</v>
      </c>
      <c r="V4234">
        <v>4.4818899999999999</v>
      </c>
      <c r="W4234">
        <v>0.24160799999999999</v>
      </c>
      <c r="X4234">
        <v>3.0605799999999999</v>
      </c>
      <c r="Y4234">
        <v>5.9555300000000004</v>
      </c>
      <c r="Z4234">
        <v>0.81693499999999997</v>
      </c>
    </row>
    <row r="4235" spans="1:26" x14ac:dyDescent="0.35">
      <c r="A4235">
        <v>3</v>
      </c>
      <c r="B4235" t="s">
        <v>950</v>
      </c>
      <c r="C4235">
        <v>1</v>
      </c>
      <c r="D4235">
        <v>2016</v>
      </c>
      <c r="E4235">
        <v>1</v>
      </c>
      <c r="F4235">
        <v>2</v>
      </c>
      <c r="G4235">
        <v>7</v>
      </c>
      <c r="H4235">
        <v>2016.5</v>
      </c>
      <c r="I4235">
        <v>0</v>
      </c>
      <c r="J4235">
        <v>0</v>
      </c>
      <c r="K4235">
        <v>1</v>
      </c>
      <c r="L4235">
        <v>59</v>
      </c>
      <c r="M4235">
        <v>59</v>
      </c>
      <c r="N4235" t="s">
        <v>960</v>
      </c>
      <c r="O4235" t="s">
        <v>960</v>
      </c>
      <c r="P4235">
        <v>0.98</v>
      </c>
      <c r="Q4235">
        <v>1</v>
      </c>
      <c r="R4235">
        <v>1</v>
      </c>
      <c r="S4235">
        <v>6.4545899999999996</v>
      </c>
      <c r="T4235">
        <v>0.38118600000000002</v>
      </c>
      <c r="U4235">
        <v>4.92964</v>
      </c>
      <c r="V4235">
        <v>4.5525700000000002</v>
      </c>
      <c r="W4235">
        <v>0.37707499999999999</v>
      </c>
      <c r="X4235">
        <v>3.0971099999999998</v>
      </c>
      <c r="Y4235">
        <v>5.9992999999999999</v>
      </c>
      <c r="Z4235">
        <v>9.0540099999999998E-2</v>
      </c>
    </row>
    <row r="4236" spans="1:26" x14ac:dyDescent="0.35">
      <c r="A4236">
        <v>3</v>
      </c>
      <c r="B4236" t="s">
        <v>950</v>
      </c>
      <c r="C4236">
        <v>1</v>
      </c>
      <c r="D4236">
        <v>2016</v>
      </c>
      <c r="E4236">
        <v>1</v>
      </c>
      <c r="F4236">
        <v>2</v>
      </c>
      <c r="G4236">
        <v>7</v>
      </c>
      <c r="H4236">
        <v>2016.5</v>
      </c>
      <c r="I4236">
        <v>0</v>
      </c>
      <c r="J4236">
        <v>0</v>
      </c>
      <c r="K4236">
        <v>1</v>
      </c>
      <c r="L4236">
        <v>60</v>
      </c>
      <c r="M4236">
        <v>60</v>
      </c>
      <c r="N4236" t="s">
        <v>960</v>
      </c>
      <c r="O4236" t="s">
        <v>960</v>
      </c>
      <c r="P4236">
        <v>1.96</v>
      </c>
      <c r="Q4236">
        <v>1.96</v>
      </c>
      <c r="R4236">
        <v>1.96</v>
      </c>
      <c r="S4236">
        <v>8.8294999999999995</v>
      </c>
      <c r="T4236">
        <v>0.53503699999999998</v>
      </c>
      <c r="U4236">
        <v>4.92964</v>
      </c>
      <c r="V4236">
        <v>4.6220800000000004</v>
      </c>
      <c r="W4236">
        <v>0.307558</v>
      </c>
      <c r="X4236">
        <v>3.1325699999999999</v>
      </c>
      <c r="Y4236">
        <v>6.2138</v>
      </c>
      <c r="Z4236">
        <v>0.61249200000000004</v>
      </c>
    </row>
    <row r="4237" spans="1:26" x14ac:dyDescent="0.35">
      <c r="A4237">
        <v>3</v>
      </c>
      <c r="B4237" t="s">
        <v>950</v>
      </c>
      <c r="C4237">
        <v>1</v>
      </c>
      <c r="D4237">
        <v>2016</v>
      </c>
      <c r="E4237">
        <v>1</v>
      </c>
      <c r="F4237">
        <v>2</v>
      </c>
      <c r="G4237">
        <v>7</v>
      </c>
      <c r="H4237">
        <v>2016.5</v>
      </c>
      <c r="I4237">
        <v>0</v>
      </c>
      <c r="J4237">
        <v>0</v>
      </c>
      <c r="K4237">
        <v>1</v>
      </c>
      <c r="L4237">
        <v>61</v>
      </c>
      <c r="M4237">
        <v>61</v>
      </c>
      <c r="N4237" t="s">
        <v>960</v>
      </c>
      <c r="O4237" t="s">
        <v>960</v>
      </c>
      <c r="P4237">
        <v>0.98</v>
      </c>
      <c r="Q4237">
        <v>1</v>
      </c>
      <c r="R4237">
        <v>1</v>
      </c>
      <c r="S4237">
        <v>2.1520100000000002</v>
      </c>
      <c r="T4237">
        <v>0.52087099999999997</v>
      </c>
      <c r="U4237">
        <v>5.0723599999999998</v>
      </c>
      <c r="V4237">
        <v>4.6928299999999998</v>
      </c>
      <c r="W4237">
        <v>0.37952999999999998</v>
      </c>
      <c r="X4237">
        <v>3.1671</v>
      </c>
      <c r="Y4237">
        <v>6.3961300000000003</v>
      </c>
      <c r="Z4237">
        <v>0.99109100000000006</v>
      </c>
    </row>
    <row r="4238" spans="1:26" x14ac:dyDescent="0.35">
      <c r="A4238">
        <v>3</v>
      </c>
      <c r="B4238" t="s">
        <v>950</v>
      </c>
      <c r="C4238">
        <v>1</v>
      </c>
      <c r="D4238">
        <v>2016</v>
      </c>
      <c r="E4238">
        <v>1</v>
      </c>
      <c r="F4238">
        <v>2</v>
      </c>
      <c r="G4238">
        <v>7</v>
      </c>
      <c r="H4238">
        <v>2016.5</v>
      </c>
      <c r="I4238">
        <v>0</v>
      </c>
      <c r="J4238">
        <v>0</v>
      </c>
      <c r="K4238">
        <v>1</v>
      </c>
      <c r="L4238">
        <v>62</v>
      </c>
      <c r="M4238">
        <v>62</v>
      </c>
      <c r="N4238" t="s">
        <v>960</v>
      </c>
      <c r="O4238" t="s">
        <v>960</v>
      </c>
      <c r="P4238">
        <v>0.84</v>
      </c>
      <c r="Q4238">
        <v>1</v>
      </c>
      <c r="R4238">
        <v>1</v>
      </c>
      <c r="S4238">
        <v>7.4981600000000004</v>
      </c>
      <c r="T4238">
        <v>0.35778399999999999</v>
      </c>
      <c r="U4238">
        <v>5.0010000000000003</v>
      </c>
      <c r="V4238">
        <v>4.7673199999999998</v>
      </c>
      <c r="W4238">
        <v>0.233679</v>
      </c>
      <c r="X4238">
        <v>3.2014800000000001</v>
      </c>
      <c r="Y4238">
        <v>6.5510099999999998</v>
      </c>
      <c r="Z4238">
        <v>0.23505200000000001</v>
      </c>
    </row>
    <row r="4239" spans="1:26" x14ac:dyDescent="0.35">
      <c r="A4239">
        <v>3</v>
      </c>
      <c r="B4239" t="s">
        <v>950</v>
      </c>
      <c r="C4239">
        <v>1</v>
      </c>
      <c r="D4239">
        <v>2016</v>
      </c>
      <c r="E4239">
        <v>1</v>
      </c>
      <c r="F4239">
        <v>2</v>
      </c>
      <c r="G4239">
        <v>7</v>
      </c>
      <c r="H4239">
        <v>2016.5</v>
      </c>
      <c r="I4239">
        <v>0</v>
      </c>
      <c r="J4239">
        <v>0</v>
      </c>
      <c r="K4239">
        <v>1</v>
      </c>
      <c r="L4239">
        <v>63</v>
      </c>
      <c r="M4239">
        <v>63</v>
      </c>
      <c r="N4239" t="s">
        <v>960</v>
      </c>
      <c r="O4239" t="s">
        <v>960</v>
      </c>
      <c r="P4239">
        <v>0.56000000000000005</v>
      </c>
      <c r="Q4239">
        <v>1</v>
      </c>
      <c r="R4239">
        <v>1</v>
      </c>
      <c r="S4239">
        <v>5.1672000000000002</v>
      </c>
      <c r="T4239">
        <v>0.37566100000000002</v>
      </c>
      <c r="U4239">
        <v>4.7512499999999998</v>
      </c>
      <c r="V4239">
        <v>4.8479700000000001</v>
      </c>
      <c r="W4239">
        <v>-9.67248E-2</v>
      </c>
      <c r="X4239">
        <v>3.2371599999999998</v>
      </c>
      <c r="Y4239">
        <v>6.6844799999999998</v>
      </c>
      <c r="Z4239">
        <v>0.81111900000000003</v>
      </c>
    </row>
    <row r="4240" spans="1:26" x14ac:dyDescent="0.35">
      <c r="A4240">
        <v>3</v>
      </c>
      <c r="B4240" t="s">
        <v>950</v>
      </c>
      <c r="C4240">
        <v>1</v>
      </c>
      <c r="D4240">
        <v>2016</v>
      </c>
      <c r="E4240">
        <v>1</v>
      </c>
      <c r="F4240">
        <v>2</v>
      </c>
      <c r="G4240">
        <v>7</v>
      </c>
      <c r="H4240">
        <v>2016.5</v>
      </c>
      <c r="I4240">
        <v>0</v>
      </c>
      <c r="J4240">
        <v>0</v>
      </c>
      <c r="K4240">
        <v>1</v>
      </c>
      <c r="L4240">
        <v>64</v>
      </c>
      <c r="M4240">
        <v>64</v>
      </c>
      <c r="N4240" t="s">
        <v>960</v>
      </c>
      <c r="O4240" t="s">
        <v>960</v>
      </c>
      <c r="P4240">
        <v>0.84</v>
      </c>
      <c r="Q4240">
        <v>1</v>
      </c>
      <c r="R4240">
        <v>1</v>
      </c>
      <c r="S4240">
        <v>9.7335499999999993</v>
      </c>
      <c r="T4240">
        <v>0.26133800000000001</v>
      </c>
      <c r="U4240">
        <v>5.3339999999999996</v>
      </c>
      <c r="V4240">
        <v>4.9368499999999997</v>
      </c>
      <c r="W4240">
        <v>0.39714700000000003</v>
      </c>
      <c r="X4240">
        <v>3.2761800000000001</v>
      </c>
      <c r="Y4240">
        <v>6.8014099999999997</v>
      </c>
      <c r="Z4240">
        <v>-0.21659900000000001</v>
      </c>
    </row>
    <row r="4241" spans="1:26" x14ac:dyDescent="0.35">
      <c r="A4241">
        <v>3</v>
      </c>
      <c r="B4241" t="s">
        <v>950</v>
      </c>
      <c r="C4241">
        <v>1</v>
      </c>
      <c r="D4241">
        <v>2016</v>
      </c>
      <c r="E4241">
        <v>1</v>
      </c>
      <c r="F4241">
        <v>2</v>
      </c>
      <c r="G4241">
        <v>7</v>
      </c>
      <c r="H4241">
        <v>2016.5</v>
      </c>
      <c r="I4241">
        <v>0</v>
      </c>
      <c r="J4241">
        <v>0</v>
      </c>
      <c r="K4241">
        <v>1</v>
      </c>
      <c r="L4241">
        <v>65</v>
      </c>
      <c r="M4241">
        <v>65</v>
      </c>
      <c r="N4241" t="s">
        <v>960</v>
      </c>
      <c r="O4241" t="s">
        <v>960</v>
      </c>
      <c r="P4241">
        <v>0.84</v>
      </c>
      <c r="Q4241">
        <v>1</v>
      </c>
      <c r="R4241">
        <v>1</v>
      </c>
      <c r="S4241">
        <v>22.197700000000001</v>
      </c>
      <c r="T4241">
        <v>0.195156</v>
      </c>
      <c r="U4241">
        <v>5.1675000000000004</v>
      </c>
      <c r="V4241">
        <v>5.0354799999999997</v>
      </c>
      <c r="W4241">
        <v>0.13201599999999999</v>
      </c>
      <c r="X4241">
        <v>3.3212799999999998</v>
      </c>
      <c r="Y4241">
        <v>6.9059299999999997</v>
      </c>
      <c r="Z4241">
        <v>0.672462</v>
      </c>
    </row>
    <row r="4242" spans="1:26" x14ac:dyDescent="0.35">
      <c r="A4242">
        <v>3</v>
      </c>
      <c r="B4242" t="s">
        <v>950</v>
      </c>
      <c r="C4242">
        <v>1</v>
      </c>
      <c r="D4242">
        <v>2016</v>
      </c>
      <c r="E4242">
        <v>1</v>
      </c>
      <c r="F4242">
        <v>2</v>
      </c>
      <c r="G4242">
        <v>7</v>
      </c>
      <c r="H4242">
        <v>2016.5</v>
      </c>
      <c r="I4242">
        <v>0</v>
      </c>
      <c r="J4242">
        <v>0</v>
      </c>
      <c r="K4242">
        <v>1</v>
      </c>
      <c r="L4242">
        <v>66</v>
      </c>
      <c r="M4242">
        <v>66</v>
      </c>
      <c r="N4242" t="s">
        <v>960</v>
      </c>
      <c r="O4242" t="s">
        <v>960</v>
      </c>
      <c r="P4242">
        <v>0.84</v>
      </c>
      <c r="Q4242">
        <v>1</v>
      </c>
      <c r="R4242">
        <v>1</v>
      </c>
      <c r="S4242">
        <v>8.5092400000000001</v>
      </c>
      <c r="T4242">
        <v>0.37624299999999999</v>
      </c>
      <c r="U4242">
        <v>5.0010000000000003</v>
      </c>
      <c r="V4242">
        <v>5.1447099999999999</v>
      </c>
      <c r="W4242">
        <v>-0.143706</v>
      </c>
      <c r="X4242">
        <v>3.3759600000000001</v>
      </c>
      <c r="Y4242">
        <v>7.0059800000000001</v>
      </c>
      <c r="Z4242">
        <v>0.236487</v>
      </c>
    </row>
    <row r="4243" spans="1:26" x14ac:dyDescent="0.35">
      <c r="A4243">
        <v>3</v>
      </c>
      <c r="B4243" t="s">
        <v>950</v>
      </c>
      <c r="C4243">
        <v>1</v>
      </c>
      <c r="D4243">
        <v>2016</v>
      </c>
      <c r="E4243">
        <v>1</v>
      </c>
      <c r="F4243">
        <v>2</v>
      </c>
      <c r="G4243">
        <v>7</v>
      </c>
      <c r="H4243">
        <v>2016.5</v>
      </c>
      <c r="I4243">
        <v>0</v>
      </c>
      <c r="J4243">
        <v>0</v>
      </c>
      <c r="K4243">
        <v>1</v>
      </c>
      <c r="L4243">
        <v>67</v>
      </c>
      <c r="M4243">
        <v>67</v>
      </c>
      <c r="N4243" t="s">
        <v>960</v>
      </c>
      <c r="O4243" t="s">
        <v>960</v>
      </c>
      <c r="P4243">
        <v>0.7</v>
      </c>
      <c r="Q4243">
        <v>1</v>
      </c>
      <c r="R4243">
        <v>1</v>
      </c>
      <c r="S4243">
        <v>13.3139</v>
      </c>
      <c r="T4243">
        <v>0.285576</v>
      </c>
      <c r="U4243">
        <v>5.7003000000000004</v>
      </c>
      <c r="V4243">
        <v>5.2645900000000001</v>
      </c>
      <c r="W4243">
        <v>0.43570599999999998</v>
      </c>
      <c r="X4243">
        <v>3.4448400000000001</v>
      </c>
      <c r="Y4243">
        <v>7.30335</v>
      </c>
      <c r="Z4243">
        <v>0.57239399999999996</v>
      </c>
    </row>
    <row r="4244" spans="1:26" x14ac:dyDescent="0.35">
      <c r="A4244">
        <v>3</v>
      </c>
      <c r="B4244" t="s">
        <v>950</v>
      </c>
      <c r="C4244">
        <v>1</v>
      </c>
      <c r="D4244">
        <v>2016</v>
      </c>
      <c r="E4244">
        <v>1</v>
      </c>
      <c r="F4244">
        <v>2</v>
      </c>
      <c r="G4244">
        <v>7</v>
      </c>
      <c r="H4244">
        <v>2016.5</v>
      </c>
      <c r="I4244">
        <v>0</v>
      </c>
      <c r="J4244">
        <v>0</v>
      </c>
      <c r="K4244">
        <v>1</v>
      </c>
      <c r="L4244">
        <v>68</v>
      </c>
      <c r="M4244">
        <v>68</v>
      </c>
      <c r="N4244" t="s">
        <v>960</v>
      </c>
      <c r="O4244" t="s">
        <v>960</v>
      </c>
      <c r="P4244">
        <v>0.42</v>
      </c>
      <c r="Q4244">
        <v>1</v>
      </c>
      <c r="R4244">
        <v>1</v>
      </c>
      <c r="S4244">
        <v>4.8289900000000001</v>
      </c>
      <c r="T4244">
        <v>0.480935</v>
      </c>
      <c r="U4244">
        <v>5.1675000000000004</v>
      </c>
      <c r="V4244">
        <v>5.3944999999999999</v>
      </c>
      <c r="W4244">
        <v>-0.22700100000000001</v>
      </c>
      <c r="X4244">
        <v>3.5340400000000001</v>
      </c>
      <c r="Y4244">
        <v>7.5367600000000001</v>
      </c>
      <c r="Z4244">
        <v>0.525675</v>
      </c>
    </row>
    <row r="4245" spans="1:26" x14ac:dyDescent="0.35">
      <c r="A4245">
        <v>3</v>
      </c>
      <c r="B4245" t="s">
        <v>950</v>
      </c>
      <c r="C4245">
        <v>1</v>
      </c>
      <c r="D4245">
        <v>2016</v>
      </c>
      <c r="E4245">
        <v>1</v>
      </c>
      <c r="F4245">
        <v>2</v>
      </c>
      <c r="G4245">
        <v>7</v>
      </c>
      <c r="H4245">
        <v>2016.5</v>
      </c>
      <c r="I4245">
        <v>0</v>
      </c>
      <c r="J4245">
        <v>0</v>
      </c>
      <c r="K4245">
        <v>1</v>
      </c>
      <c r="L4245">
        <v>69</v>
      </c>
      <c r="M4245">
        <v>69</v>
      </c>
      <c r="N4245" t="s">
        <v>960</v>
      </c>
      <c r="O4245" t="s">
        <v>960</v>
      </c>
      <c r="P4245">
        <v>0.56000000000000005</v>
      </c>
      <c r="Q4245">
        <v>1</v>
      </c>
      <c r="R4245">
        <v>1</v>
      </c>
      <c r="S4245">
        <v>19.4467</v>
      </c>
      <c r="T4245">
        <v>0.21382100000000001</v>
      </c>
      <c r="U4245">
        <v>5.5004999999999997</v>
      </c>
      <c r="V4245">
        <v>5.53322</v>
      </c>
      <c r="W4245">
        <v>-3.2723000000000002E-2</v>
      </c>
      <c r="X4245">
        <v>3.65184</v>
      </c>
      <c r="Y4245">
        <v>7.7241200000000001</v>
      </c>
      <c r="Z4245">
        <v>-0.18570600000000001</v>
      </c>
    </row>
    <row r="4246" spans="1:26" x14ac:dyDescent="0.35">
      <c r="A4246">
        <v>3</v>
      </c>
      <c r="B4246" t="s">
        <v>950</v>
      </c>
      <c r="C4246">
        <v>1</v>
      </c>
      <c r="D4246">
        <v>2016</v>
      </c>
      <c r="E4246">
        <v>1</v>
      </c>
      <c r="F4246">
        <v>2</v>
      </c>
      <c r="G4246">
        <v>7</v>
      </c>
      <c r="H4246">
        <v>2016.5</v>
      </c>
      <c r="I4246">
        <v>0</v>
      </c>
      <c r="J4246">
        <v>0</v>
      </c>
      <c r="K4246">
        <v>1</v>
      </c>
      <c r="L4246">
        <v>71</v>
      </c>
      <c r="M4246">
        <v>71</v>
      </c>
      <c r="N4246" t="s">
        <v>960</v>
      </c>
      <c r="O4246" t="s">
        <v>960</v>
      </c>
      <c r="P4246">
        <v>0.28000000000000003</v>
      </c>
      <c r="Q4246">
        <v>1</v>
      </c>
      <c r="R4246">
        <v>1</v>
      </c>
      <c r="S4246">
        <v>2.8038500000000002</v>
      </c>
      <c r="T4246">
        <v>0.78188400000000002</v>
      </c>
      <c r="U4246">
        <v>5.5004999999999997</v>
      </c>
      <c r="V4246">
        <v>5.8311000000000002</v>
      </c>
      <c r="W4246">
        <v>-0.33060099999999998</v>
      </c>
      <c r="X4246">
        <v>4.0051300000000003</v>
      </c>
      <c r="Y4246">
        <v>8.0327199999999994</v>
      </c>
      <c r="Z4246">
        <v>1.5825899999999999</v>
      </c>
    </row>
    <row r="4247" spans="1:26" x14ac:dyDescent="0.35">
      <c r="A4247">
        <v>3</v>
      </c>
      <c r="B4247" t="s">
        <v>950</v>
      </c>
      <c r="C4247">
        <v>1</v>
      </c>
      <c r="D4247">
        <v>2016</v>
      </c>
      <c r="E4247">
        <v>1</v>
      </c>
      <c r="F4247">
        <v>2</v>
      </c>
      <c r="G4247">
        <v>7</v>
      </c>
      <c r="H4247">
        <v>2016.5</v>
      </c>
      <c r="I4247">
        <v>0</v>
      </c>
      <c r="J4247">
        <v>0</v>
      </c>
      <c r="K4247">
        <v>1</v>
      </c>
      <c r="L4247">
        <v>72</v>
      </c>
      <c r="M4247">
        <v>72</v>
      </c>
      <c r="N4247" t="s">
        <v>960</v>
      </c>
      <c r="O4247" t="s">
        <v>960</v>
      </c>
      <c r="P4247">
        <v>0.42</v>
      </c>
      <c r="Q4247">
        <v>1</v>
      </c>
      <c r="R4247">
        <v>1</v>
      </c>
      <c r="S4247">
        <v>2.9070299999999998</v>
      </c>
      <c r="T4247">
        <v>0.79653600000000002</v>
      </c>
      <c r="U4247">
        <v>6.1665000000000001</v>
      </c>
      <c r="V4247">
        <v>5.9874400000000003</v>
      </c>
      <c r="W4247">
        <v>0.179063</v>
      </c>
      <c r="X4247">
        <v>4.06379</v>
      </c>
      <c r="Y4247">
        <v>8.3506900000000002</v>
      </c>
      <c r="Z4247">
        <v>1.56996</v>
      </c>
    </row>
    <row r="4248" spans="1:26" x14ac:dyDescent="0.35">
      <c r="A4248">
        <v>3</v>
      </c>
      <c r="B4248" t="s">
        <v>950</v>
      </c>
      <c r="C4248">
        <v>1</v>
      </c>
      <c r="D4248">
        <v>2016</v>
      </c>
      <c r="E4248">
        <v>1</v>
      </c>
      <c r="F4248">
        <v>2</v>
      </c>
      <c r="G4248">
        <v>7</v>
      </c>
      <c r="H4248">
        <v>2016.5</v>
      </c>
      <c r="I4248">
        <v>0</v>
      </c>
      <c r="J4248">
        <v>0</v>
      </c>
      <c r="K4248">
        <v>1</v>
      </c>
      <c r="L4248">
        <v>73</v>
      </c>
      <c r="M4248">
        <v>73</v>
      </c>
      <c r="N4248" t="s">
        <v>960</v>
      </c>
      <c r="O4248" t="s">
        <v>960</v>
      </c>
      <c r="P4248">
        <v>0.14000000000000001</v>
      </c>
      <c r="Q4248">
        <v>1</v>
      </c>
      <c r="R4248">
        <v>1</v>
      </c>
      <c r="S4248">
        <v>1.28226</v>
      </c>
      <c r="T4248">
        <v>1.17919</v>
      </c>
      <c r="U4248">
        <v>5.5004999999999997</v>
      </c>
      <c r="V4248">
        <v>6.1472499999999997</v>
      </c>
      <c r="W4248">
        <v>-0.64675300000000002</v>
      </c>
      <c r="X4248">
        <v>4.1311499999999999</v>
      </c>
      <c r="Y4248">
        <v>8.5941600000000005</v>
      </c>
      <c r="Z4248">
        <v>0.79837400000000003</v>
      </c>
    </row>
    <row r="4249" spans="1:26" x14ac:dyDescent="0.35">
      <c r="A4249">
        <v>3</v>
      </c>
      <c r="B4249" t="s">
        <v>950</v>
      </c>
      <c r="C4249">
        <v>1</v>
      </c>
      <c r="D4249">
        <v>2016</v>
      </c>
      <c r="E4249">
        <v>1</v>
      </c>
      <c r="F4249">
        <v>2</v>
      </c>
      <c r="G4249">
        <v>7</v>
      </c>
      <c r="H4249">
        <v>2016.5</v>
      </c>
      <c r="I4249">
        <v>0</v>
      </c>
      <c r="J4249">
        <v>0</v>
      </c>
      <c r="K4249">
        <v>1</v>
      </c>
      <c r="L4249">
        <v>74</v>
      </c>
      <c r="M4249">
        <v>74</v>
      </c>
      <c r="N4249" t="s">
        <v>960</v>
      </c>
      <c r="O4249" t="s">
        <v>960</v>
      </c>
      <c r="P4249">
        <v>0.28000000000000003</v>
      </c>
      <c r="Q4249">
        <v>1</v>
      </c>
      <c r="R4249">
        <v>1</v>
      </c>
      <c r="S4249">
        <v>3.0245899999999999</v>
      </c>
      <c r="T4249">
        <v>0.81681700000000002</v>
      </c>
      <c r="U4249">
        <v>6.4995000000000003</v>
      </c>
      <c r="V4249">
        <v>6.3097899999999996</v>
      </c>
      <c r="W4249">
        <v>0.18970699999999999</v>
      </c>
      <c r="X4249">
        <v>4.2092700000000001</v>
      </c>
      <c r="Y4249">
        <v>8.7856699999999996</v>
      </c>
      <c r="Z4249">
        <v>1.5553999999999999</v>
      </c>
    </row>
    <row r="4250" spans="1:26" x14ac:dyDescent="0.35">
      <c r="A4250">
        <v>3</v>
      </c>
      <c r="B4250" t="s">
        <v>950</v>
      </c>
      <c r="C4250">
        <v>1</v>
      </c>
      <c r="D4250">
        <v>2016</v>
      </c>
      <c r="E4250">
        <v>1</v>
      </c>
      <c r="F4250">
        <v>2</v>
      </c>
      <c r="G4250">
        <v>7</v>
      </c>
      <c r="H4250">
        <v>2016.5</v>
      </c>
      <c r="I4250">
        <v>0</v>
      </c>
      <c r="J4250">
        <v>0</v>
      </c>
      <c r="K4250">
        <v>1</v>
      </c>
      <c r="L4250">
        <v>76</v>
      </c>
      <c r="M4250">
        <v>76</v>
      </c>
      <c r="N4250" t="s">
        <v>960</v>
      </c>
      <c r="O4250" t="s">
        <v>960</v>
      </c>
      <c r="P4250">
        <v>0.14000000000000001</v>
      </c>
      <c r="Q4250">
        <v>1</v>
      </c>
      <c r="R4250">
        <v>1</v>
      </c>
      <c r="S4250">
        <v>1.1013500000000001</v>
      </c>
      <c r="T4250">
        <v>1.4170100000000001</v>
      </c>
      <c r="U4250">
        <v>5.5004999999999997</v>
      </c>
      <c r="V4250">
        <v>6.6405799999999999</v>
      </c>
      <c r="W4250">
        <v>-1.14008</v>
      </c>
      <c r="X4250">
        <v>4.4114199999999997</v>
      </c>
      <c r="Y4250">
        <v>9.1767699999999994</v>
      </c>
      <c r="Z4250">
        <v>0.55697200000000002</v>
      </c>
    </row>
    <row r="4251" spans="1:26" x14ac:dyDescent="0.35">
      <c r="A4251">
        <v>3</v>
      </c>
      <c r="B4251" t="s">
        <v>950</v>
      </c>
      <c r="C4251">
        <v>1</v>
      </c>
      <c r="D4251">
        <v>2016</v>
      </c>
      <c r="E4251">
        <v>1</v>
      </c>
      <c r="F4251">
        <v>2</v>
      </c>
      <c r="G4251">
        <v>7</v>
      </c>
      <c r="H4251">
        <v>2016.5</v>
      </c>
      <c r="I4251">
        <v>0</v>
      </c>
      <c r="J4251">
        <v>0</v>
      </c>
      <c r="K4251">
        <v>1</v>
      </c>
      <c r="L4251">
        <v>77</v>
      </c>
      <c r="M4251">
        <v>77</v>
      </c>
      <c r="N4251" t="s">
        <v>960</v>
      </c>
      <c r="O4251" t="s">
        <v>960</v>
      </c>
      <c r="P4251">
        <v>0.28000000000000003</v>
      </c>
      <c r="Q4251">
        <v>1</v>
      </c>
      <c r="R4251">
        <v>1</v>
      </c>
      <c r="S4251">
        <v>4.0338099999999999</v>
      </c>
      <c r="T4251">
        <v>0.69388099999999997</v>
      </c>
      <c r="U4251">
        <v>6</v>
      </c>
      <c r="V4251">
        <v>6.8075099999999997</v>
      </c>
      <c r="W4251">
        <v>-0.80751200000000001</v>
      </c>
      <c r="X4251">
        <v>4.5461900000000002</v>
      </c>
      <c r="Y4251">
        <v>9.4315300000000004</v>
      </c>
      <c r="Z4251">
        <v>-0.276258</v>
      </c>
    </row>
    <row r="4252" spans="1:26" x14ac:dyDescent="0.35">
      <c r="A4252">
        <v>3</v>
      </c>
      <c r="B4252" t="s">
        <v>950</v>
      </c>
      <c r="C4252">
        <v>1</v>
      </c>
      <c r="D4252">
        <v>2016</v>
      </c>
      <c r="E4252">
        <v>1</v>
      </c>
      <c r="F4252">
        <v>2</v>
      </c>
      <c r="G4252">
        <v>7</v>
      </c>
      <c r="H4252">
        <v>2016.5</v>
      </c>
      <c r="I4252">
        <v>0</v>
      </c>
      <c r="J4252">
        <v>0</v>
      </c>
      <c r="K4252">
        <v>1</v>
      </c>
      <c r="L4252">
        <v>81</v>
      </c>
      <c r="M4252">
        <v>81</v>
      </c>
      <c r="N4252" t="s">
        <v>960</v>
      </c>
      <c r="O4252" t="s">
        <v>960</v>
      </c>
      <c r="P4252">
        <v>0.14000000000000001</v>
      </c>
      <c r="Q4252">
        <v>1</v>
      </c>
      <c r="R4252">
        <v>1</v>
      </c>
      <c r="S4252">
        <v>1.1368</v>
      </c>
      <c r="T4252">
        <v>1.4319500000000001</v>
      </c>
      <c r="U4252">
        <v>6.4995000000000003</v>
      </c>
      <c r="V4252">
        <v>7.4662100000000002</v>
      </c>
      <c r="W4252">
        <v>-0.96670699999999998</v>
      </c>
      <c r="X4252">
        <v>5.1353200000000001</v>
      </c>
      <c r="Y4252">
        <v>10</v>
      </c>
      <c r="Z4252">
        <v>0.59414599999999995</v>
      </c>
    </row>
    <row r="4253" spans="1:26" x14ac:dyDescent="0.35">
      <c r="A4253">
        <v>3</v>
      </c>
      <c r="B4253" t="s">
        <v>950</v>
      </c>
      <c r="C4253">
        <v>1</v>
      </c>
      <c r="D4253">
        <v>2016</v>
      </c>
      <c r="E4253">
        <v>1</v>
      </c>
      <c r="F4253">
        <v>2</v>
      </c>
      <c r="G4253">
        <v>7</v>
      </c>
      <c r="H4253">
        <v>2016.5</v>
      </c>
      <c r="I4253">
        <v>0</v>
      </c>
      <c r="J4253">
        <v>0</v>
      </c>
      <c r="K4253">
        <v>1</v>
      </c>
      <c r="L4253">
        <v>82</v>
      </c>
      <c r="M4253">
        <v>82</v>
      </c>
      <c r="N4253" t="s">
        <v>960</v>
      </c>
      <c r="O4253" t="s">
        <v>960</v>
      </c>
      <c r="P4253">
        <v>0.28000000000000003</v>
      </c>
      <c r="Q4253">
        <v>1</v>
      </c>
      <c r="R4253">
        <v>1</v>
      </c>
      <c r="S4253">
        <v>3.8963299999999998</v>
      </c>
      <c r="T4253">
        <v>0.73392500000000005</v>
      </c>
      <c r="U4253">
        <v>6.9989999999999997</v>
      </c>
      <c r="V4253">
        <v>7.6247199999999999</v>
      </c>
      <c r="W4253">
        <v>-0.62572300000000003</v>
      </c>
      <c r="X4253">
        <v>5.22865</v>
      </c>
      <c r="Y4253">
        <v>10</v>
      </c>
      <c r="Z4253">
        <v>-0.231549</v>
      </c>
    </row>
    <row r="4254" spans="1:26" x14ac:dyDescent="0.35">
      <c r="A4254">
        <v>3</v>
      </c>
      <c r="B4254" t="s">
        <v>950</v>
      </c>
      <c r="C4254">
        <v>1</v>
      </c>
      <c r="D4254">
        <v>2016</v>
      </c>
      <c r="E4254">
        <v>1</v>
      </c>
      <c r="F4254">
        <v>2</v>
      </c>
      <c r="G4254">
        <v>7</v>
      </c>
      <c r="H4254">
        <v>2016.5</v>
      </c>
      <c r="I4254">
        <v>0</v>
      </c>
      <c r="J4254">
        <v>0</v>
      </c>
      <c r="K4254">
        <v>1</v>
      </c>
      <c r="L4254">
        <v>86</v>
      </c>
      <c r="M4254">
        <v>86</v>
      </c>
      <c r="N4254" t="s">
        <v>960</v>
      </c>
      <c r="O4254" t="s">
        <v>960</v>
      </c>
      <c r="P4254">
        <v>0.14000000000000001</v>
      </c>
      <c r="Q4254">
        <v>1</v>
      </c>
      <c r="R4254">
        <v>1</v>
      </c>
      <c r="S4254">
        <v>0.90422400000000003</v>
      </c>
      <c r="T4254">
        <v>1.9144000000000001</v>
      </c>
      <c r="U4254">
        <v>6.4995000000000003</v>
      </c>
      <c r="V4254">
        <v>8.22471</v>
      </c>
      <c r="W4254">
        <v>-1.7252099999999999</v>
      </c>
      <c r="X4254">
        <v>5.80816</v>
      </c>
      <c r="Y4254">
        <v>10</v>
      </c>
      <c r="Z4254">
        <v>0.24773400000000001</v>
      </c>
    </row>
    <row r="4255" spans="1:26" x14ac:dyDescent="0.35">
      <c r="A4255">
        <v>3</v>
      </c>
      <c r="B4255" t="s">
        <v>950</v>
      </c>
      <c r="C4255">
        <v>1</v>
      </c>
      <c r="D4255">
        <v>2017</v>
      </c>
      <c r="E4255">
        <v>1</v>
      </c>
      <c r="F4255">
        <v>2</v>
      </c>
      <c r="G4255">
        <v>7</v>
      </c>
      <c r="H4255">
        <v>2017.5</v>
      </c>
      <c r="I4255">
        <v>0</v>
      </c>
      <c r="J4255">
        <v>0</v>
      </c>
      <c r="K4255">
        <v>1</v>
      </c>
      <c r="L4255">
        <v>45</v>
      </c>
      <c r="M4255">
        <v>45</v>
      </c>
      <c r="N4255" t="s">
        <v>960</v>
      </c>
      <c r="O4255" t="s">
        <v>960</v>
      </c>
      <c r="P4255">
        <v>0.14000000000000001</v>
      </c>
      <c r="Q4255">
        <v>1</v>
      </c>
      <c r="R4255">
        <v>1</v>
      </c>
      <c r="S4255">
        <v>0.71606099999999995</v>
      </c>
      <c r="T4255">
        <v>1.6949000000000001</v>
      </c>
      <c r="U4255">
        <v>4.5015000000000001</v>
      </c>
      <c r="V4255">
        <v>3.36103</v>
      </c>
      <c r="W4255">
        <v>1.1404700000000001</v>
      </c>
      <c r="X4255">
        <v>2.0489999999999999</v>
      </c>
      <c r="Y4255">
        <v>4.9248900000000004</v>
      </c>
      <c r="Z4255">
        <v>0.46001399999999998</v>
      </c>
    </row>
    <row r="4256" spans="1:26" x14ac:dyDescent="0.35">
      <c r="A4256">
        <v>3</v>
      </c>
      <c r="B4256" t="s">
        <v>950</v>
      </c>
      <c r="C4256">
        <v>1</v>
      </c>
      <c r="D4256">
        <v>2017</v>
      </c>
      <c r="E4256">
        <v>1</v>
      </c>
      <c r="F4256">
        <v>2</v>
      </c>
      <c r="G4256">
        <v>7</v>
      </c>
      <c r="H4256">
        <v>2017.5</v>
      </c>
      <c r="I4256">
        <v>0</v>
      </c>
      <c r="J4256">
        <v>0</v>
      </c>
      <c r="K4256">
        <v>1</v>
      </c>
      <c r="L4256">
        <v>46</v>
      </c>
      <c r="M4256">
        <v>46</v>
      </c>
      <c r="N4256" t="s">
        <v>960</v>
      </c>
      <c r="O4256" t="s">
        <v>960</v>
      </c>
      <c r="P4256">
        <v>0.42</v>
      </c>
      <c r="Q4256">
        <v>1</v>
      </c>
      <c r="R4256">
        <v>1</v>
      </c>
      <c r="S4256">
        <v>0.78081199999999995</v>
      </c>
      <c r="T4256">
        <v>1.51616</v>
      </c>
      <c r="U4256">
        <v>4.5015000000000001</v>
      </c>
      <c r="V4256">
        <v>3.5079799999999999</v>
      </c>
      <c r="W4256">
        <v>0.99351500000000004</v>
      </c>
      <c r="X4256">
        <v>2.0965400000000001</v>
      </c>
      <c r="Y4256">
        <v>5.0030000000000001</v>
      </c>
      <c r="Z4256">
        <v>0.58082500000000004</v>
      </c>
    </row>
    <row r="4257" spans="1:26" x14ac:dyDescent="0.35">
      <c r="A4257">
        <v>3</v>
      </c>
      <c r="B4257" t="s">
        <v>950</v>
      </c>
      <c r="C4257">
        <v>1</v>
      </c>
      <c r="D4257">
        <v>2017</v>
      </c>
      <c r="E4257">
        <v>1</v>
      </c>
      <c r="F4257">
        <v>2</v>
      </c>
      <c r="G4257">
        <v>7</v>
      </c>
      <c r="H4257">
        <v>2017.5</v>
      </c>
      <c r="I4257">
        <v>0</v>
      </c>
      <c r="J4257">
        <v>0</v>
      </c>
      <c r="K4257">
        <v>1</v>
      </c>
      <c r="L4257">
        <v>47</v>
      </c>
      <c r="M4257">
        <v>47</v>
      </c>
      <c r="N4257" t="s">
        <v>960</v>
      </c>
      <c r="O4257" t="s">
        <v>960</v>
      </c>
      <c r="P4257">
        <v>0.14000000000000001</v>
      </c>
      <c r="Q4257">
        <v>1</v>
      </c>
      <c r="R4257">
        <v>1</v>
      </c>
      <c r="S4257">
        <v>0.84889899999999996</v>
      </c>
      <c r="T4257">
        <v>1.3677900000000001</v>
      </c>
      <c r="U4257">
        <v>4.5015000000000001</v>
      </c>
      <c r="V4257">
        <v>3.64514</v>
      </c>
      <c r="W4257">
        <v>0.85636299999999999</v>
      </c>
      <c r="X4257">
        <v>2.1547100000000001</v>
      </c>
      <c r="Y4257">
        <v>5.2762000000000002</v>
      </c>
      <c r="Z4257">
        <v>0.690272</v>
      </c>
    </row>
    <row r="4258" spans="1:26" x14ac:dyDescent="0.35">
      <c r="A4258">
        <v>3</v>
      </c>
      <c r="B4258" t="s">
        <v>950</v>
      </c>
      <c r="C4258">
        <v>1</v>
      </c>
      <c r="D4258">
        <v>2017</v>
      </c>
      <c r="E4258">
        <v>1</v>
      </c>
      <c r="F4258">
        <v>2</v>
      </c>
      <c r="G4258">
        <v>7</v>
      </c>
      <c r="H4258">
        <v>2017.5</v>
      </c>
      <c r="I4258">
        <v>0</v>
      </c>
      <c r="J4258">
        <v>0</v>
      </c>
      <c r="K4258">
        <v>1</v>
      </c>
      <c r="L4258">
        <v>48</v>
      </c>
      <c r="M4258">
        <v>48</v>
      </c>
      <c r="N4258" t="s">
        <v>960</v>
      </c>
      <c r="O4258" t="s">
        <v>960</v>
      </c>
      <c r="P4258">
        <v>0.28000000000000003</v>
      </c>
      <c r="Q4258">
        <v>1</v>
      </c>
      <c r="R4258">
        <v>1</v>
      </c>
      <c r="S4258">
        <v>8.0571400000000004</v>
      </c>
      <c r="T4258">
        <v>0.336171</v>
      </c>
      <c r="U4258">
        <v>4.0019999999999998</v>
      </c>
      <c r="V4258">
        <v>3.7717499999999999</v>
      </c>
      <c r="W4258">
        <v>0.23024500000000001</v>
      </c>
      <c r="X4258">
        <v>2.2227800000000002</v>
      </c>
      <c r="Y4258">
        <v>5.4635400000000001</v>
      </c>
      <c r="Z4258">
        <v>0.27645599999999998</v>
      </c>
    </row>
    <row r="4259" spans="1:26" x14ac:dyDescent="0.35">
      <c r="A4259">
        <v>3</v>
      </c>
      <c r="B4259" t="s">
        <v>950</v>
      </c>
      <c r="C4259">
        <v>1</v>
      </c>
      <c r="D4259">
        <v>2017</v>
      </c>
      <c r="E4259">
        <v>1</v>
      </c>
      <c r="F4259">
        <v>2</v>
      </c>
      <c r="G4259">
        <v>7</v>
      </c>
      <c r="H4259">
        <v>2017.5</v>
      </c>
      <c r="I4259">
        <v>0</v>
      </c>
      <c r="J4259">
        <v>0</v>
      </c>
      <c r="K4259">
        <v>1</v>
      </c>
      <c r="L4259">
        <v>50</v>
      </c>
      <c r="M4259">
        <v>50</v>
      </c>
      <c r="N4259" t="s">
        <v>960</v>
      </c>
      <c r="O4259" t="s">
        <v>960</v>
      </c>
      <c r="P4259">
        <v>0.14000000000000001</v>
      </c>
      <c r="Q4259">
        <v>1</v>
      </c>
      <c r="R4259">
        <v>1</v>
      </c>
      <c r="S4259">
        <v>1.1312599999999999</v>
      </c>
      <c r="T4259">
        <v>1.0504500000000001</v>
      </c>
      <c r="U4259">
        <v>4.5015000000000001</v>
      </c>
      <c r="V4259">
        <v>4.0012400000000001</v>
      </c>
      <c r="W4259">
        <v>0.50025799999999998</v>
      </c>
      <c r="X4259">
        <v>2.3891800000000001</v>
      </c>
      <c r="Y4259">
        <v>5.6987800000000002</v>
      </c>
      <c r="Z4259">
        <v>0.94117200000000001</v>
      </c>
    </row>
    <row r="4260" spans="1:26" x14ac:dyDescent="0.35">
      <c r="A4260">
        <v>3</v>
      </c>
      <c r="B4260" t="s">
        <v>950</v>
      </c>
      <c r="C4260">
        <v>1</v>
      </c>
      <c r="D4260">
        <v>2017</v>
      </c>
      <c r="E4260">
        <v>1</v>
      </c>
      <c r="F4260">
        <v>2</v>
      </c>
      <c r="G4260">
        <v>7</v>
      </c>
      <c r="H4260">
        <v>2017.5</v>
      </c>
      <c r="I4260">
        <v>0</v>
      </c>
      <c r="J4260">
        <v>0</v>
      </c>
      <c r="K4260">
        <v>1</v>
      </c>
      <c r="L4260">
        <v>51</v>
      </c>
      <c r="M4260">
        <v>51</v>
      </c>
      <c r="N4260" t="s">
        <v>960</v>
      </c>
      <c r="O4260" t="s">
        <v>960</v>
      </c>
      <c r="P4260">
        <v>0.7</v>
      </c>
      <c r="Q4260">
        <v>1</v>
      </c>
      <c r="R4260">
        <v>1</v>
      </c>
      <c r="S4260">
        <v>2.6028600000000002</v>
      </c>
      <c r="T4260">
        <v>0.70813700000000002</v>
      </c>
      <c r="U4260">
        <v>4.9010999999999996</v>
      </c>
      <c r="V4260">
        <v>4.1080199999999998</v>
      </c>
      <c r="W4260">
        <v>0.79308199999999995</v>
      </c>
      <c r="X4260">
        <v>2.49316</v>
      </c>
      <c r="Y4260">
        <v>5.7777099999999999</v>
      </c>
      <c r="Z4260">
        <v>-4.8249599999999997E-2</v>
      </c>
    </row>
    <row r="4261" spans="1:26" x14ac:dyDescent="0.35">
      <c r="A4261">
        <v>3</v>
      </c>
      <c r="B4261" t="s">
        <v>950</v>
      </c>
      <c r="C4261">
        <v>1</v>
      </c>
      <c r="D4261">
        <v>2017</v>
      </c>
      <c r="E4261">
        <v>1</v>
      </c>
      <c r="F4261">
        <v>2</v>
      </c>
      <c r="G4261">
        <v>7</v>
      </c>
      <c r="H4261">
        <v>2017.5</v>
      </c>
      <c r="I4261">
        <v>0</v>
      </c>
      <c r="J4261">
        <v>0</v>
      </c>
      <c r="K4261">
        <v>1</v>
      </c>
      <c r="L4261">
        <v>52</v>
      </c>
      <c r="M4261">
        <v>52</v>
      </c>
      <c r="N4261" t="s">
        <v>960</v>
      </c>
      <c r="O4261" t="s">
        <v>960</v>
      </c>
      <c r="P4261">
        <v>0.7</v>
      </c>
      <c r="Q4261">
        <v>1</v>
      </c>
      <c r="R4261">
        <v>1</v>
      </c>
      <c r="S4261">
        <v>1.3692200000000001</v>
      </c>
      <c r="T4261">
        <v>0.915211</v>
      </c>
      <c r="U4261">
        <v>4.5015000000000001</v>
      </c>
      <c r="V4261">
        <v>4.2104699999999999</v>
      </c>
      <c r="W4261">
        <v>0.29102499999999998</v>
      </c>
      <c r="X4261">
        <v>2.61944</v>
      </c>
      <c r="Y4261">
        <v>5.8421900000000004</v>
      </c>
      <c r="Z4261">
        <v>1.0594600000000001</v>
      </c>
    </row>
    <row r="4262" spans="1:26" x14ac:dyDescent="0.35">
      <c r="A4262">
        <v>3</v>
      </c>
      <c r="B4262" t="s">
        <v>950</v>
      </c>
      <c r="C4262">
        <v>1</v>
      </c>
      <c r="D4262">
        <v>2017</v>
      </c>
      <c r="E4262">
        <v>1</v>
      </c>
      <c r="F4262">
        <v>2</v>
      </c>
      <c r="G4262">
        <v>7</v>
      </c>
      <c r="H4262">
        <v>2017.5</v>
      </c>
      <c r="I4262">
        <v>0</v>
      </c>
      <c r="J4262">
        <v>0</v>
      </c>
      <c r="K4262">
        <v>1</v>
      </c>
      <c r="L4262">
        <v>53</v>
      </c>
      <c r="M4262">
        <v>53</v>
      </c>
      <c r="N4262" t="s">
        <v>960</v>
      </c>
      <c r="O4262" t="s">
        <v>960</v>
      </c>
      <c r="P4262">
        <v>0.42</v>
      </c>
      <c r="Q4262">
        <v>1</v>
      </c>
      <c r="R4262">
        <v>1</v>
      </c>
      <c r="S4262">
        <v>3.7503899999999999</v>
      </c>
      <c r="T4262">
        <v>0.51538499999999998</v>
      </c>
      <c r="U4262">
        <v>4.8345000000000002</v>
      </c>
      <c r="V4262">
        <v>4.3083400000000003</v>
      </c>
      <c r="W4262">
        <v>0.52616099999999999</v>
      </c>
      <c r="X4262">
        <v>2.7778800000000001</v>
      </c>
      <c r="Y4262">
        <v>5.8971799999999996</v>
      </c>
      <c r="Z4262">
        <v>0.25226399999999999</v>
      </c>
    </row>
    <row r="4263" spans="1:26" x14ac:dyDescent="0.35">
      <c r="A4263">
        <v>3</v>
      </c>
      <c r="B4263" t="s">
        <v>950</v>
      </c>
      <c r="C4263">
        <v>1</v>
      </c>
      <c r="D4263">
        <v>2017</v>
      </c>
      <c r="E4263">
        <v>1</v>
      </c>
      <c r="F4263">
        <v>2</v>
      </c>
      <c r="G4263">
        <v>7</v>
      </c>
      <c r="H4263">
        <v>2017.5</v>
      </c>
      <c r="I4263">
        <v>0</v>
      </c>
      <c r="J4263">
        <v>0</v>
      </c>
      <c r="K4263">
        <v>1</v>
      </c>
      <c r="L4263">
        <v>54</v>
      </c>
      <c r="M4263">
        <v>54</v>
      </c>
      <c r="N4263" t="s">
        <v>960</v>
      </c>
      <c r="O4263" t="s">
        <v>960</v>
      </c>
      <c r="P4263">
        <v>1.1200000000000001</v>
      </c>
      <c r="Q4263">
        <v>1.1200000000000001</v>
      </c>
      <c r="R4263">
        <v>1.1200000000000001</v>
      </c>
      <c r="S4263">
        <v>3.9405700000000001</v>
      </c>
      <c r="T4263">
        <v>0.59190600000000004</v>
      </c>
      <c r="U4263">
        <v>5.0010000000000003</v>
      </c>
      <c r="V4263">
        <v>4.4011800000000001</v>
      </c>
      <c r="W4263">
        <v>0.59982000000000002</v>
      </c>
      <c r="X4263">
        <v>2.98095</v>
      </c>
      <c r="Y4263">
        <v>5.94611</v>
      </c>
      <c r="Z4263">
        <v>-5.5022799999999997E-2</v>
      </c>
    </row>
    <row r="4264" spans="1:26" x14ac:dyDescent="0.35">
      <c r="A4264">
        <v>3</v>
      </c>
      <c r="B4264" t="s">
        <v>950</v>
      </c>
      <c r="C4264">
        <v>1</v>
      </c>
      <c r="D4264">
        <v>2017</v>
      </c>
      <c r="E4264">
        <v>1</v>
      </c>
      <c r="F4264">
        <v>2</v>
      </c>
      <c r="G4264">
        <v>7</v>
      </c>
      <c r="H4264">
        <v>2017.5</v>
      </c>
      <c r="I4264">
        <v>0</v>
      </c>
      <c r="J4264">
        <v>0</v>
      </c>
      <c r="K4264">
        <v>1</v>
      </c>
      <c r="L4264">
        <v>55</v>
      </c>
      <c r="M4264">
        <v>55</v>
      </c>
      <c r="N4264" t="s">
        <v>960</v>
      </c>
      <c r="O4264" t="s">
        <v>960</v>
      </c>
      <c r="P4264">
        <v>0.84</v>
      </c>
      <c r="Q4264">
        <v>1</v>
      </c>
      <c r="R4264">
        <v>1</v>
      </c>
      <c r="S4264">
        <v>4.2075500000000003</v>
      </c>
      <c r="T4264">
        <v>0.34140199999999998</v>
      </c>
      <c r="U4264">
        <v>4.6680000000000001</v>
      </c>
      <c r="V4264">
        <v>4.4888899999999996</v>
      </c>
      <c r="W4264">
        <v>0.17910899999999999</v>
      </c>
      <c r="X4264">
        <v>3.0383300000000002</v>
      </c>
      <c r="Y4264">
        <v>5.9913800000000004</v>
      </c>
      <c r="Z4264">
        <v>1.3974500000000001</v>
      </c>
    </row>
    <row r="4265" spans="1:26" x14ac:dyDescent="0.35">
      <c r="A4265">
        <v>3</v>
      </c>
      <c r="B4265" t="s">
        <v>950</v>
      </c>
      <c r="C4265">
        <v>1</v>
      </c>
      <c r="D4265">
        <v>2017</v>
      </c>
      <c r="E4265">
        <v>1</v>
      </c>
      <c r="F4265">
        <v>2</v>
      </c>
      <c r="G4265">
        <v>7</v>
      </c>
      <c r="H4265">
        <v>2017.5</v>
      </c>
      <c r="I4265">
        <v>0</v>
      </c>
      <c r="J4265">
        <v>0</v>
      </c>
      <c r="K4265">
        <v>1</v>
      </c>
      <c r="L4265">
        <v>56</v>
      </c>
      <c r="M4265">
        <v>56</v>
      </c>
      <c r="N4265" t="s">
        <v>960</v>
      </c>
      <c r="O4265" t="s">
        <v>960</v>
      </c>
      <c r="P4265">
        <v>0.42</v>
      </c>
      <c r="Q4265">
        <v>1</v>
      </c>
      <c r="R4265">
        <v>1</v>
      </c>
      <c r="S4265">
        <v>6.1349600000000004</v>
      </c>
      <c r="T4265">
        <v>0.37672299999999997</v>
      </c>
      <c r="U4265">
        <v>4.8345000000000002</v>
      </c>
      <c r="V4265">
        <v>4.5719099999999999</v>
      </c>
      <c r="W4265">
        <v>0.26258999999999999</v>
      </c>
      <c r="X4265">
        <v>3.08033</v>
      </c>
      <c r="Y4265">
        <v>6.1586299999999996</v>
      </c>
      <c r="Z4265">
        <v>0.47417100000000001</v>
      </c>
    </row>
    <row r="4266" spans="1:26" x14ac:dyDescent="0.35">
      <c r="A4266">
        <v>3</v>
      </c>
      <c r="B4266" t="s">
        <v>950</v>
      </c>
      <c r="C4266">
        <v>1</v>
      </c>
      <c r="D4266">
        <v>2017</v>
      </c>
      <c r="E4266">
        <v>1</v>
      </c>
      <c r="F4266">
        <v>2</v>
      </c>
      <c r="G4266">
        <v>7</v>
      </c>
      <c r="H4266">
        <v>2017.5</v>
      </c>
      <c r="I4266">
        <v>0</v>
      </c>
      <c r="J4266">
        <v>0</v>
      </c>
      <c r="K4266">
        <v>1</v>
      </c>
      <c r="L4266">
        <v>57</v>
      </c>
      <c r="M4266">
        <v>57</v>
      </c>
      <c r="N4266" t="s">
        <v>960</v>
      </c>
      <c r="O4266" t="s">
        <v>960</v>
      </c>
      <c r="P4266">
        <v>1.26</v>
      </c>
      <c r="Q4266">
        <v>1.26</v>
      </c>
      <c r="R4266">
        <v>1.26</v>
      </c>
      <c r="S4266">
        <v>3.9009399999999999</v>
      </c>
      <c r="T4266">
        <v>0.50956299999999999</v>
      </c>
      <c r="U4266">
        <v>4.8345000000000002</v>
      </c>
      <c r="V4266">
        <v>4.6511899999999997</v>
      </c>
      <c r="W4266">
        <v>0.183313</v>
      </c>
      <c r="X4266">
        <v>3.1223399999999999</v>
      </c>
      <c r="Y4266">
        <v>6.3191300000000004</v>
      </c>
      <c r="Z4266">
        <v>1.34626</v>
      </c>
    </row>
    <row r="4267" spans="1:26" x14ac:dyDescent="0.35">
      <c r="A4267">
        <v>3</v>
      </c>
      <c r="B4267" t="s">
        <v>950</v>
      </c>
      <c r="C4267">
        <v>1</v>
      </c>
      <c r="D4267">
        <v>2017</v>
      </c>
      <c r="E4267">
        <v>1</v>
      </c>
      <c r="F4267">
        <v>2</v>
      </c>
      <c r="G4267">
        <v>7</v>
      </c>
      <c r="H4267">
        <v>2017.5</v>
      </c>
      <c r="I4267">
        <v>0</v>
      </c>
      <c r="J4267">
        <v>0</v>
      </c>
      <c r="K4267">
        <v>1</v>
      </c>
      <c r="L4267">
        <v>58</v>
      </c>
      <c r="M4267">
        <v>58</v>
      </c>
      <c r="N4267" t="s">
        <v>960</v>
      </c>
      <c r="O4267" t="s">
        <v>960</v>
      </c>
      <c r="P4267">
        <v>0.84</v>
      </c>
      <c r="Q4267">
        <v>1</v>
      </c>
      <c r="R4267">
        <v>1</v>
      </c>
      <c r="S4267">
        <v>1.27092</v>
      </c>
      <c r="T4267">
        <v>1.0550299999999999</v>
      </c>
      <c r="U4267">
        <v>5.6669999999999998</v>
      </c>
      <c r="V4267">
        <v>4.72797</v>
      </c>
      <c r="W4267">
        <v>0.93903000000000003</v>
      </c>
      <c r="X4267">
        <v>3.1643400000000002</v>
      </c>
      <c r="Y4267">
        <v>6.4485299999999999</v>
      </c>
      <c r="Z4267">
        <v>0.39815899999999999</v>
      </c>
    </row>
    <row r="4268" spans="1:26" x14ac:dyDescent="0.35">
      <c r="A4268">
        <v>3</v>
      </c>
      <c r="B4268" t="s">
        <v>950</v>
      </c>
      <c r="C4268">
        <v>1</v>
      </c>
      <c r="D4268">
        <v>2017</v>
      </c>
      <c r="E4268">
        <v>1</v>
      </c>
      <c r="F4268">
        <v>2</v>
      </c>
      <c r="G4268">
        <v>7</v>
      </c>
      <c r="H4268">
        <v>2017.5</v>
      </c>
      <c r="I4268">
        <v>0</v>
      </c>
      <c r="J4268">
        <v>0</v>
      </c>
      <c r="K4268">
        <v>1</v>
      </c>
      <c r="L4268">
        <v>59</v>
      </c>
      <c r="M4268">
        <v>59</v>
      </c>
      <c r="N4268" t="s">
        <v>960</v>
      </c>
      <c r="O4268" t="s">
        <v>960</v>
      </c>
      <c r="P4268">
        <v>0.98</v>
      </c>
      <c r="Q4268">
        <v>1</v>
      </c>
      <c r="R4268">
        <v>1</v>
      </c>
      <c r="S4268">
        <v>1.6049599999999999</v>
      </c>
      <c r="T4268">
        <v>0.75883999999999996</v>
      </c>
      <c r="U4268">
        <v>5.3577899999999996</v>
      </c>
      <c r="V4268">
        <v>4.8035500000000004</v>
      </c>
      <c r="W4268">
        <v>0.55423199999999995</v>
      </c>
      <c r="X4268">
        <v>3.2067600000000001</v>
      </c>
      <c r="Y4268">
        <v>6.5545299999999997</v>
      </c>
      <c r="Z4268">
        <v>0.72733499999999995</v>
      </c>
    </row>
    <row r="4269" spans="1:26" x14ac:dyDescent="0.35">
      <c r="A4269">
        <v>3</v>
      </c>
      <c r="B4269" t="s">
        <v>950</v>
      </c>
      <c r="C4269">
        <v>1</v>
      </c>
      <c r="D4269">
        <v>2017</v>
      </c>
      <c r="E4269">
        <v>1</v>
      </c>
      <c r="F4269">
        <v>2</v>
      </c>
      <c r="G4269">
        <v>7</v>
      </c>
      <c r="H4269">
        <v>2017.5</v>
      </c>
      <c r="I4269">
        <v>0</v>
      </c>
      <c r="J4269">
        <v>0</v>
      </c>
      <c r="K4269">
        <v>1</v>
      </c>
      <c r="L4269">
        <v>60</v>
      </c>
      <c r="M4269">
        <v>60</v>
      </c>
      <c r="N4269" t="s">
        <v>960</v>
      </c>
      <c r="O4269" t="s">
        <v>960</v>
      </c>
      <c r="P4269">
        <v>0.98</v>
      </c>
      <c r="Q4269">
        <v>1</v>
      </c>
      <c r="R4269">
        <v>1</v>
      </c>
      <c r="S4269">
        <v>2.6841599999999999</v>
      </c>
      <c r="T4269">
        <v>0.49281000000000003</v>
      </c>
      <c r="U4269">
        <v>5.5004999999999997</v>
      </c>
      <c r="V4269">
        <v>4.8790300000000002</v>
      </c>
      <c r="W4269">
        <v>0.62146599999999996</v>
      </c>
      <c r="X4269">
        <v>3.2505600000000001</v>
      </c>
      <c r="Y4269">
        <v>6.64276</v>
      </c>
      <c r="Z4269">
        <v>0.38084400000000002</v>
      </c>
    </row>
    <row r="4270" spans="1:26" x14ac:dyDescent="0.35">
      <c r="A4270">
        <v>3</v>
      </c>
      <c r="B4270" t="s">
        <v>950</v>
      </c>
      <c r="C4270">
        <v>1</v>
      </c>
      <c r="D4270">
        <v>2017</v>
      </c>
      <c r="E4270">
        <v>1</v>
      </c>
      <c r="F4270">
        <v>2</v>
      </c>
      <c r="G4270">
        <v>7</v>
      </c>
      <c r="H4270">
        <v>2017.5</v>
      </c>
      <c r="I4270">
        <v>0</v>
      </c>
      <c r="J4270">
        <v>0</v>
      </c>
      <c r="K4270">
        <v>1</v>
      </c>
      <c r="L4270">
        <v>61</v>
      </c>
      <c r="M4270">
        <v>61</v>
      </c>
      <c r="N4270" t="s">
        <v>960</v>
      </c>
      <c r="O4270" t="s">
        <v>960</v>
      </c>
      <c r="P4270">
        <v>0.56000000000000005</v>
      </c>
      <c r="Q4270">
        <v>1</v>
      </c>
      <c r="R4270">
        <v>1</v>
      </c>
      <c r="S4270">
        <v>1.8873599999999999</v>
      </c>
      <c r="T4270">
        <v>0.81621699999999997</v>
      </c>
      <c r="U4270">
        <v>5.7502500000000003</v>
      </c>
      <c r="V4270">
        <v>4.9551600000000002</v>
      </c>
      <c r="W4270">
        <v>0.79508900000000005</v>
      </c>
      <c r="X4270">
        <v>3.2972100000000002</v>
      </c>
      <c r="Y4270">
        <v>6.7174800000000001</v>
      </c>
      <c r="Z4270">
        <v>0.30703200000000003</v>
      </c>
    </row>
    <row r="4271" spans="1:26" x14ac:dyDescent="0.35">
      <c r="A4271">
        <v>3</v>
      </c>
      <c r="B4271" t="s">
        <v>950</v>
      </c>
      <c r="C4271">
        <v>1</v>
      </c>
      <c r="D4271">
        <v>2017</v>
      </c>
      <c r="E4271">
        <v>1</v>
      </c>
      <c r="F4271">
        <v>2</v>
      </c>
      <c r="G4271">
        <v>7</v>
      </c>
      <c r="H4271">
        <v>2017.5</v>
      </c>
      <c r="I4271">
        <v>0</v>
      </c>
      <c r="J4271">
        <v>0</v>
      </c>
      <c r="K4271">
        <v>1</v>
      </c>
      <c r="L4271">
        <v>62</v>
      </c>
      <c r="M4271">
        <v>62</v>
      </c>
      <c r="N4271" t="s">
        <v>960</v>
      </c>
      <c r="O4271" t="s">
        <v>960</v>
      </c>
      <c r="P4271">
        <v>0.84</v>
      </c>
      <c r="Q4271">
        <v>1</v>
      </c>
      <c r="R4271">
        <v>1</v>
      </c>
      <c r="S4271">
        <v>2.3267899999999999</v>
      </c>
      <c r="T4271">
        <v>0.75715100000000002</v>
      </c>
      <c r="U4271">
        <v>5.8334999999999999</v>
      </c>
      <c r="V4271">
        <v>5.0322800000000001</v>
      </c>
      <c r="W4271">
        <v>0.80122199999999999</v>
      </c>
      <c r="X4271">
        <v>3.3486500000000001</v>
      </c>
      <c r="Y4271">
        <v>6.782</v>
      </c>
      <c r="Z4271">
        <v>8.8224200000000003E-2</v>
      </c>
    </row>
    <row r="4272" spans="1:26" x14ac:dyDescent="0.35">
      <c r="A4272">
        <v>3</v>
      </c>
      <c r="B4272" t="s">
        <v>950</v>
      </c>
      <c r="C4272">
        <v>1</v>
      </c>
      <c r="D4272">
        <v>2017</v>
      </c>
      <c r="E4272">
        <v>1</v>
      </c>
      <c r="F4272">
        <v>2</v>
      </c>
      <c r="G4272">
        <v>7</v>
      </c>
      <c r="H4272">
        <v>2017.5</v>
      </c>
      <c r="I4272">
        <v>0</v>
      </c>
      <c r="J4272">
        <v>0</v>
      </c>
      <c r="K4272">
        <v>1</v>
      </c>
      <c r="L4272">
        <v>63</v>
      </c>
      <c r="M4272">
        <v>63</v>
      </c>
      <c r="N4272" t="s">
        <v>960</v>
      </c>
      <c r="O4272" t="s">
        <v>960</v>
      </c>
      <c r="P4272">
        <v>0.84</v>
      </c>
      <c r="Q4272">
        <v>1</v>
      </c>
      <c r="R4272">
        <v>1</v>
      </c>
      <c r="S4272">
        <v>2.4778799999999999</v>
      </c>
      <c r="T4272">
        <v>0.78639099999999995</v>
      </c>
      <c r="U4272">
        <v>6</v>
      </c>
      <c r="V4272">
        <v>5.11036</v>
      </c>
      <c r="W4272">
        <v>0.88964100000000002</v>
      </c>
      <c r="X4272">
        <v>3.4072399999999998</v>
      </c>
      <c r="Y4272">
        <v>6.83901</v>
      </c>
      <c r="Z4272">
        <v>-0.211201</v>
      </c>
    </row>
    <row r="4273" spans="1:26" x14ac:dyDescent="0.35">
      <c r="A4273">
        <v>3</v>
      </c>
      <c r="B4273" t="s">
        <v>950</v>
      </c>
      <c r="C4273">
        <v>1</v>
      </c>
      <c r="D4273">
        <v>2017</v>
      </c>
      <c r="E4273">
        <v>1</v>
      </c>
      <c r="F4273">
        <v>2</v>
      </c>
      <c r="G4273">
        <v>7</v>
      </c>
      <c r="H4273">
        <v>2017.5</v>
      </c>
      <c r="I4273">
        <v>0</v>
      </c>
      <c r="J4273">
        <v>0</v>
      </c>
      <c r="K4273">
        <v>1</v>
      </c>
      <c r="L4273">
        <v>64</v>
      </c>
      <c r="M4273">
        <v>64</v>
      </c>
      <c r="N4273" t="s">
        <v>960</v>
      </c>
      <c r="O4273" t="s">
        <v>960</v>
      </c>
      <c r="P4273">
        <v>0.84</v>
      </c>
      <c r="Q4273">
        <v>1</v>
      </c>
      <c r="R4273">
        <v>1</v>
      </c>
      <c r="S4273">
        <v>2.9744000000000002</v>
      </c>
      <c r="T4273">
        <v>0.63071600000000005</v>
      </c>
      <c r="U4273">
        <v>5.8334999999999999</v>
      </c>
      <c r="V4273">
        <v>5.18912</v>
      </c>
      <c r="W4273">
        <v>0.64437599999999995</v>
      </c>
      <c r="X4273">
        <v>3.4757199999999999</v>
      </c>
      <c r="Y4273">
        <v>6.8907499999999997</v>
      </c>
      <c r="Z4273">
        <v>0.171933</v>
      </c>
    </row>
    <row r="4274" spans="1:26" x14ac:dyDescent="0.35">
      <c r="A4274">
        <v>3</v>
      </c>
      <c r="B4274" t="s">
        <v>950</v>
      </c>
      <c r="C4274">
        <v>1</v>
      </c>
      <c r="D4274">
        <v>2017</v>
      </c>
      <c r="E4274">
        <v>1</v>
      </c>
      <c r="F4274">
        <v>2</v>
      </c>
      <c r="G4274">
        <v>7</v>
      </c>
      <c r="H4274">
        <v>2017.5</v>
      </c>
      <c r="I4274">
        <v>0</v>
      </c>
      <c r="J4274">
        <v>0</v>
      </c>
      <c r="K4274">
        <v>1</v>
      </c>
      <c r="L4274">
        <v>65</v>
      </c>
      <c r="M4274">
        <v>65</v>
      </c>
      <c r="N4274" t="s">
        <v>960</v>
      </c>
      <c r="O4274" t="s">
        <v>960</v>
      </c>
      <c r="P4274">
        <v>1.4</v>
      </c>
      <c r="Q4274">
        <v>1.4</v>
      </c>
      <c r="R4274">
        <v>1.4</v>
      </c>
      <c r="S4274">
        <v>9.9178899999999999</v>
      </c>
      <c r="T4274">
        <v>0.35415000000000002</v>
      </c>
      <c r="U4274">
        <v>5.7003000000000004</v>
      </c>
      <c r="V4274">
        <v>5.2682000000000002</v>
      </c>
      <c r="W4274">
        <v>0.43209900000000001</v>
      </c>
      <c r="X4274">
        <v>3.55721</v>
      </c>
      <c r="Y4274">
        <v>6.93919</v>
      </c>
      <c r="Z4274">
        <v>-0.116457</v>
      </c>
    </row>
    <row r="4275" spans="1:26" x14ac:dyDescent="0.35">
      <c r="A4275">
        <v>3</v>
      </c>
      <c r="B4275" t="s">
        <v>950</v>
      </c>
      <c r="C4275">
        <v>1</v>
      </c>
      <c r="D4275">
        <v>2017</v>
      </c>
      <c r="E4275">
        <v>1</v>
      </c>
      <c r="F4275">
        <v>2</v>
      </c>
      <c r="G4275">
        <v>7</v>
      </c>
      <c r="H4275">
        <v>2017.5</v>
      </c>
      <c r="I4275">
        <v>0</v>
      </c>
      <c r="J4275">
        <v>0</v>
      </c>
      <c r="K4275">
        <v>1</v>
      </c>
      <c r="L4275">
        <v>66</v>
      </c>
      <c r="M4275">
        <v>66</v>
      </c>
      <c r="N4275" t="s">
        <v>960</v>
      </c>
      <c r="O4275" t="s">
        <v>960</v>
      </c>
      <c r="P4275">
        <v>0.98</v>
      </c>
      <c r="Q4275">
        <v>1</v>
      </c>
      <c r="R4275">
        <v>1</v>
      </c>
      <c r="S4275">
        <v>3.9424600000000001</v>
      </c>
      <c r="T4275">
        <v>0.55698099999999995</v>
      </c>
      <c r="U4275">
        <v>5.9286399999999997</v>
      </c>
      <c r="V4275">
        <v>5.3473100000000002</v>
      </c>
      <c r="W4275">
        <v>0.58133100000000004</v>
      </c>
      <c r="X4275">
        <v>3.65524</v>
      </c>
      <c r="Y4275">
        <v>6.9860600000000002</v>
      </c>
      <c r="Z4275">
        <v>-2.0893399999999999E-2</v>
      </c>
    </row>
    <row r="4276" spans="1:26" x14ac:dyDescent="0.35">
      <c r="A4276">
        <v>3</v>
      </c>
      <c r="B4276" t="s">
        <v>950</v>
      </c>
      <c r="C4276">
        <v>1</v>
      </c>
      <c r="D4276">
        <v>2017</v>
      </c>
      <c r="E4276">
        <v>1</v>
      </c>
      <c r="F4276">
        <v>2</v>
      </c>
      <c r="G4276">
        <v>7</v>
      </c>
      <c r="H4276">
        <v>2017.5</v>
      </c>
      <c r="I4276">
        <v>0</v>
      </c>
      <c r="J4276">
        <v>0</v>
      </c>
      <c r="K4276">
        <v>1</v>
      </c>
      <c r="L4276">
        <v>67</v>
      </c>
      <c r="M4276">
        <v>67</v>
      </c>
      <c r="N4276" t="s">
        <v>960</v>
      </c>
      <c r="O4276" t="s">
        <v>960</v>
      </c>
      <c r="P4276">
        <v>0.42</v>
      </c>
      <c r="Q4276">
        <v>1</v>
      </c>
      <c r="R4276">
        <v>1</v>
      </c>
      <c r="S4276">
        <v>4.2623600000000001</v>
      </c>
      <c r="T4276">
        <v>0.49766899999999997</v>
      </c>
      <c r="U4276">
        <v>5.8334999999999999</v>
      </c>
      <c r="V4276">
        <v>5.4264299999999999</v>
      </c>
      <c r="W4276">
        <v>0.40707100000000002</v>
      </c>
      <c r="X4276">
        <v>3.7737400000000001</v>
      </c>
      <c r="Y4276">
        <v>7.1455200000000003</v>
      </c>
      <c r="Z4276">
        <v>0.32841500000000001</v>
      </c>
    </row>
    <row r="4277" spans="1:26" x14ac:dyDescent="0.35">
      <c r="A4277">
        <v>3</v>
      </c>
      <c r="B4277" t="s">
        <v>950</v>
      </c>
      <c r="C4277">
        <v>1</v>
      </c>
      <c r="D4277">
        <v>2017</v>
      </c>
      <c r="E4277">
        <v>1</v>
      </c>
      <c r="F4277">
        <v>2</v>
      </c>
      <c r="G4277">
        <v>7</v>
      </c>
      <c r="H4277">
        <v>2017.5</v>
      </c>
      <c r="I4277">
        <v>0</v>
      </c>
      <c r="J4277">
        <v>0</v>
      </c>
      <c r="K4277">
        <v>1</v>
      </c>
      <c r="L4277">
        <v>68</v>
      </c>
      <c r="M4277">
        <v>68</v>
      </c>
      <c r="N4277" t="s">
        <v>960</v>
      </c>
      <c r="O4277" t="s">
        <v>960</v>
      </c>
      <c r="P4277">
        <v>0.56000000000000005</v>
      </c>
      <c r="Q4277">
        <v>1</v>
      </c>
      <c r="R4277">
        <v>1</v>
      </c>
      <c r="S4277">
        <v>6.1986299999999996</v>
      </c>
      <c r="T4277">
        <v>0.51678400000000002</v>
      </c>
      <c r="U4277">
        <v>6.2497499999999997</v>
      </c>
      <c r="V4277">
        <v>5.50589</v>
      </c>
      <c r="W4277">
        <v>0.743865</v>
      </c>
      <c r="X4277">
        <v>3.9170799999999999</v>
      </c>
      <c r="Y4277">
        <v>7.3280099999999999</v>
      </c>
      <c r="Z4277">
        <v>7.3575299999999996E-2</v>
      </c>
    </row>
    <row r="4278" spans="1:26" x14ac:dyDescent="0.35">
      <c r="A4278">
        <v>3</v>
      </c>
      <c r="B4278" t="s">
        <v>950</v>
      </c>
      <c r="C4278">
        <v>1</v>
      </c>
      <c r="D4278">
        <v>2017</v>
      </c>
      <c r="E4278">
        <v>1</v>
      </c>
      <c r="F4278">
        <v>2</v>
      </c>
      <c r="G4278">
        <v>7</v>
      </c>
      <c r="H4278">
        <v>2017.5</v>
      </c>
      <c r="I4278">
        <v>0</v>
      </c>
      <c r="J4278">
        <v>0</v>
      </c>
      <c r="K4278">
        <v>1</v>
      </c>
      <c r="L4278">
        <v>69</v>
      </c>
      <c r="M4278">
        <v>69</v>
      </c>
      <c r="N4278" t="s">
        <v>960</v>
      </c>
      <c r="O4278" t="s">
        <v>960</v>
      </c>
      <c r="P4278">
        <v>0.84</v>
      </c>
      <c r="Q4278">
        <v>1</v>
      </c>
      <c r="R4278">
        <v>1</v>
      </c>
      <c r="S4278">
        <v>5.0990500000000001</v>
      </c>
      <c r="T4278">
        <v>0.43478600000000001</v>
      </c>
      <c r="U4278">
        <v>6</v>
      </c>
      <c r="V4278">
        <v>5.58643</v>
      </c>
      <c r="W4278">
        <v>0.41357300000000002</v>
      </c>
      <c r="X4278">
        <v>4.0167999999999999</v>
      </c>
      <c r="Y4278">
        <v>7.4870999999999999</v>
      </c>
      <c r="Z4278">
        <v>1.0875699999999999</v>
      </c>
    </row>
    <row r="4279" spans="1:26" x14ac:dyDescent="0.35">
      <c r="A4279">
        <v>3</v>
      </c>
      <c r="B4279" t="s">
        <v>950</v>
      </c>
      <c r="C4279">
        <v>1</v>
      </c>
      <c r="D4279">
        <v>2017</v>
      </c>
      <c r="E4279">
        <v>1</v>
      </c>
      <c r="F4279">
        <v>2</v>
      </c>
      <c r="G4279">
        <v>7</v>
      </c>
      <c r="H4279">
        <v>2017.5</v>
      </c>
      <c r="I4279">
        <v>0</v>
      </c>
      <c r="J4279">
        <v>0</v>
      </c>
      <c r="K4279">
        <v>1</v>
      </c>
      <c r="L4279">
        <v>70</v>
      </c>
      <c r="M4279">
        <v>70</v>
      </c>
      <c r="N4279" t="s">
        <v>960</v>
      </c>
      <c r="O4279" t="s">
        <v>960</v>
      </c>
      <c r="P4279">
        <v>0.14000000000000001</v>
      </c>
      <c r="Q4279">
        <v>1</v>
      </c>
      <c r="R4279">
        <v>1</v>
      </c>
      <c r="S4279">
        <v>0.923933</v>
      </c>
      <c r="T4279">
        <v>1.3984399999999999</v>
      </c>
      <c r="U4279">
        <v>6.4995000000000003</v>
      </c>
      <c r="V4279">
        <v>5.6691900000000004</v>
      </c>
      <c r="W4279">
        <v>0.83030700000000002</v>
      </c>
      <c r="X4279">
        <v>4.05091</v>
      </c>
      <c r="Y4279">
        <v>7.6281499999999998</v>
      </c>
      <c r="Z4279">
        <v>0.66592700000000005</v>
      </c>
    </row>
    <row r="4280" spans="1:26" x14ac:dyDescent="0.35">
      <c r="A4280">
        <v>3</v>
      </c>
      <c r="B4280" t="s">
        <v>950</v>
      </c>
      <c r="C4280">
        <v>1</v>
      </c>
      <c r="D4280">
        <v>2017</v>
      </c>
      <c r="E4280">
        <v>1</v>
      </c>
      <c r="F4280">
        <v>2</v>
      </c>
      <c r="G4280">
        <v>7</v>
      </c>
      <c r="H4280">
        <v>2017.5</v>
      </c>
      <c r="I4280">
        <v>0</v>
      </c>
      <c r="J4280">
        <v>0</v>
      </c>
      <c r="K4280">
        <v>1</v>
      </c>
      <c r="L4280">
        <v>71</v>
      </c>
      <c r="M4280">
        <v>71</v>
      </c>
      <c r="N4280" t="s">
        <v>960</v>
      </c>
      <c r="O4280" t="s">
        <v>960</v>
      </c>
      <c r="P4280">
        <v>0.42</v>
      </c>
      <c r="Q4280">
        <v>1</v>
      </c>
      <c r="R4280">
        <v>1</v>
      </c>
      <c r="S4280">
        <v>1.7095800000000001</v>
      </c>
      <c r="T4280">
        <v>1.0845</v>
      </c>
      <c r="U4280">
        <v>6.8324999999999996</v>
      </c>
      <c r="V4280">
        <v>5.7556500000000002</v>
      </c>
      <c r="W4280">
        <v>1.0768500000000001</v>
      </c>
      <c r="X4280">
        <v>4.0856500000000002</v>
      </c>
      <c r="Y4280">
        <v>7.7554499999999997</v>
      </c>
      <c r="Z4280">
        <v>-9.4737699999999994E-2</v>
      </c>
    </row>
    <row r="4281" spans="1:26" x14ac:dyDescent="0.35">
      <c r="A4281">
        <v>3</v>
      </c>
      <c r="B4281" t="s">
        <v>950</v>
      </c>
      <c r="C4281">
        <v>1</v>
      </c>
      <c r="D4281">
        <v>2017</v>
      </c>
      <c r="E4281">
        <v>1</v>
      </c>
      <c r="F4281">
        <v>2</v>
      </c>
      <c r="G4281">
        <v>7</v>
      </c>
      <c r="H4281">
        <v>2017.5</v>
      </c>
      <c r="I4281">
        <v>0</v>
      </c>
      <c r="J4281">
        <v>0</v>
      </c>
      <c r="K4281">
        <v>1</v>
      </c>
      <c r="L4281">
        <v>72</v>
      </c>
      <c r="M4281">
        <v>72</v>
      </c>
      <c r="N4281" t="s">
        <v>960</v>
      </c>
      <c r="O4281" t="s">
        <v>960</v>
      </c>
      <c r="P4281">
        <v>0.56000000000000005</v>
      </c>
      <c r="Q4281">
        <v>1</v>
      </c>
      <c r="R4281">
        <v>1</v>
      </c>
      <c r="S4281">
        <v>1.00962</v>
      </c>
      <c r="T4281">
        <v>1.3117300000000001</v>
      </c>
      <c r="U4281">
        <v>6.4995000000000003</v>
      </c>
      <c r="V4281">
        <v>5.8474700000000004</v>
      </c>
      <c r="W4281">
        <v>0.65202700000000002</v>
      </c>
      <c r="X4281">
        <v>4.1215200000000003</v>
      </c>
      <c r="Y4281">
        <v>7.87256</v>
      </c>
      <c r="Z4281">
        <v>0.75357399999999997</v>
      </c>
    </row>
    <row r="4282" spans="1:26" x14ac:dyDescent="0.35">
      <c r="A4282">
        <v>3</v>
      </c>
      <c r="B4282" t="s">
        <v>950</v>
      </c>
      <c r="C4282">
        <v>1</v>
      </c>
      <c r="D4282">
        <v>2017</v>
      </c>
      <c r="E4282">
        <v>1</v>
      </c>
      <c r="F4282">
        <v>2</v>
      </c>
      <c r="G4282">
        <v>7</v>
      </c>
      <c r="H4282">
        <v>2017.5</v>
      </c>
      <c r="I4282">
        <v>0</v>
      </c>
      <c r="J4282">
        <v>0</v>
      </c>
      <c r="K4282">
        <v>1</v>
      </c>
      <c r="L4282">
        <v>73</v>
      </c>
      <c r="M4282">
        <v>73</v>
      </c>
      <c r="N4282" t="s">
        <v>960</v>
      </c>
      <c r="O4282" t="s">
        <v>960</v>
      </c>
      <c r="P4282">
        <v>0.56000000000000005</v>
      </c>
      <c r="Q4282">
        <v>1</v>
      </c>
      <c r="R4282">
        <v>1</v>
      </c>
      <c r="S4282">
        <v>1.0579400000000001</v>
      </c>
      <c r="T4282">
        <v>1.2774000000000001</v>
      </c>
      <c r="U4282">
        <v>6.4995000000000003</v>
      </c>
      <c r="V4282">
        <v>5.9464399999999999</v>
      </c>
      <c r="W4282">
        <v>0.55306100000000002</v>
      </c>
      <c r="X4282">
        <v>4.1593999999999998</v>
      </c>
      <c r="Y4282">
        <v>7.9824900000000003</v>
      </c>
      <c r="Z4282">
        <v>0.793937</v>
      </c>
    </row>
    <row r="4283" spans="1:26" x14ac:dyDescent="0.35">
      <c r="A4283">
        <v>3</v>
      </c>
      <c r="B4283" t="s">
        <v>950</v>
      </c>
      <c r="C4283">
        <v>1</v>
      </c>
      <c r="D4283">
        <v>2017</v>
      </c>
      <c r="E4283">
        <v>1</v>
      </c>
      <c r="F4283">
        <v>2</v>
      </c>
      <c r="G4283">
        <v>7</v>
      </c>
      <c r="H4283">
        <v>2017.5</v>
      </c>
      <c r="I4283">
        <v>0</v>
      </c>
      <c r="J4283">
        <v>0</v>
      </c>
      <c r="K4283">
        <v>1</v>
      </c>
      <c r="L4283">
        <v>74</v>
      </c>
      <c r="M4283">
        <v>74</v>
      </c>
      <c r="N4283" t="s">
        <v>960</v>
      </c>
      <c r="O4283" t="s">
        <v>960</v>
      </c>
      <c r="P4283">
        <v>0.98</v>
      </c>
      <c r="Q4283">
        <v>1</v>
      </c>
      <c r="R4283">
        <v>1</v>
      </c>
      <c r="S4283">
        <v>2.0855399999999999</v>
      </c>
      <c r="T4283">
        <v>0.88190999999999997</v>
      </c>
      <c r="U4283">
        <v>6.7849300000000001</v>
      </c>
      <c r="V4283">
        <v>6.0542400000000001</v>
      </c>
      <c r="W4283">
        <v>0.73068900000000003</v>
      </c>
      <c r="X4283">
        <v>4.2006500000000004</v>
      </c>
      <c r="Y4283">
        <v>8.2588899999999992</v>
      </c>
      <c r="Z4283">
        <v>0.18726000000000001</v>
      </c>
    </row>
    <row r="4284" spans="1:26" x14ac:dyDescent="0.35">
      <c r="A4284">
        <v>3</v>
      </c>
      <c r="B4284" t="s">
        <v>950</v>
      </c>
      <c r="C4284">
        <v>1</v>
      </c>
      <c r="D4284">
        <v>2017</v>
      </c>
      <c r="E4284">
        <v>1</v>
      </c>
      <c r="F4284">
        <v>2</v>
      </c>
      <c r="G4284">
        <v>7</v>
      </c>
      <c r="H4284">
        <v>2017.5</v>
      </c>
      <c r="I4284">
        <v>0</v>
      </c>
      <c r="J4284">
        <v>0</v>
      </c>
      <c r="K4284">
        <v>1</v>
      </c>
      <c r="L4284">
        <v>76</v>
      </c>
      <c r="M4284">
        <v>76</v>
      </c>
      <c r="N4284" t="s">
        <v>960</v>
      </c>
      <c r="O4284" t="s">
        <v>960</v>
      </c>
      <c r="P4284">
        <v>0.28000000000000003</v>
      </c>
      <c r="Q4284">
        <v>1</v>
      </c>
      <c r="R4284">
        <v>1</v>
      </c>
      <c r="S4284">
        <v>2.8093400000000002</v>
      </c>
      <c r="T4284">
        <v>0.82634700000000005</v>
      </c>
      <c r="U4284">
        <v>6.9989999999999997</v>
      </c>
      <c r="V4284">
        <v>6.3017500000000002</v>
      </c>
      <c r="W4284">
        <v>0.69725599999999999</v>
      </c>
      <c r="X4284">
        <v>4.3015100000000004</v>
      </c>
      <c r="Y4284">
        <v>8.7293500000000002</v>
      </c>
      <c r="Z4284">
        <v>-0.17856900000000001</v>
      </c>
    </row>
    <row r="4285" spans="1:26" x14ac:dyDescent="0.35">
      <c r="A4285">
        <v>3</v>
      </c>
      <c r="B4285" t="s">
        <v>950</v>
      </c>
      <c r="C4285">
        <v>1</v>
      </c>
      <c r="D4285">
        <v>2017</v>
      </c>
      <c r="E4285">
        <v>1</v>
      </c>
      <c r="F4285">
        <v>2</v>
      </c>
      <c r="G4285">
        <v>7</v>
      </c>
      <c r="H4285">
        <v>2017.5</v>
      </c>
      <c r="I4285">
        <v>0</v>
      </c>
      <c r="J4285">
        <v>0</v>
      </c>
      <c r="K4285">
        <v>1</v>
      </c>
      <c r="L4285">
        <v>77</v>
      </c>
      <c r="M4285">
        <v>77</v>
      </c>
      <c r="N4285" t="s">
        <v>960</v>
      </c>
      <c r="O4285" t="s">
        <v>960</v>
      </c>
      <c r="P4285">
        <v>0.28000000000000003</v>
      </c>
      <c r="Q4285">
        <v>1</v>
      </c>
      <c r="R4285">
        <v>1</v>
      </c>
      <c r="S4285">
        <v>3.1630199999999999</v>
      </c>
      <c r="T4285">
        <v>0.77392099999999997</v>
      </c>
      <c r="U4285">
        <v>6.9989999999999997</v>
      </c>
      <c r="V4285">
        <v>6.4429800000000004</v>
      </c>
      <c r="W4285">
        <v>0.55602399999999996</v>
      </c>
      <c r="X4285">
        <v>4.3671800000000003</v>
      </c>
      <c r="Y4285">
        <v>8.9100900000000003</v>
      </c>
      <c r="Z4285">
        <v>-0.13020000000000001</v>
      </c>
    </row>
    <row r="4286" spans="1:26" x14ac:dyDescent="0.35">
      <c r="A4286">
        <v>3</v>
      </c>
      <c r="B4286" t="s">
        <v>950</v>
      </c>
      <c r="C4286">
        <v>1</v>
      </c>
      <c r="D4286">
        <v>2017</v>
      </c>
      <c r="E4286">
        <v>1</v>
      </c>
      <c r="F4286">
        <v>2</v>
      </c>
      <c r="G4286">
        <v>7</v>
      </c>
      <c r="H4286">
        <v>2017.5</v>
      </c>
      <c r="I4286">
        <v>0</v>
      </c>
      <c r="J4286">
        <v>0</v>
      </c>
      <c r="K4286">
        <v>1</v>
      </c>
      <c r="L4286">
        <v>78</v>
      </c>
      <c r="M4286">
        <v>78</v>
      </c>
      <c r="N4286" t="s">
        <v>960</v>
      </c>
      <c r="O4286" t="s">
        <v>960</v>
      </c>
      <c r="P4286">
        <v>0.14000000000000001</v>
      </c>
      <c r="Q4286">
        <v>1</v>
      </c>
      <c r="R4286">
        <v>1</v>
      </c>
      <c r="S4286">
        <v>0.95960800000000002</v>
      </c>
      <c r="T4286">
        <v>1.6312500000000001</v>
      </c>
      <c r="U4286">
        <v>7.4984999999999999</v>
      </c>
      <c r="V4286">
        <v>6.5958500000000004</v>
      </c>
      <c r="W4286">
        <v>0.90264900000000003</v>
      </c>
      <c r="X4286">
        <v>4.4488700000000003</v>
      </c>
      <c r="Y4286">
        <v>9.1643000000000008</v>
      </c>
      <c r="Z4286">
        <v>0.50066600000000006</v>
      </c>
    </row>
    <row r="4287" spans="1:26" x14ac:dyDescent="0.35">
      <c r="A4287">
        <v>3</v>
      </c>
      <c r="B4287" t="s">
        <v>950</v>
      </c>
      <c r="C4287">
        <v>1</v>
      </c>
      <c r="D4287">
        <v>2017</v>
      </c>
      <c r="E4287">
        <v>1</v>
      </c>
      <c r="F4287">
        <v>2</v>
      </c>
      <c r="G4287">
        <v>7</v>
      </c>
      <c r="H4287">
        <v>2017.5</v>
      </c>
      <c r="I4287">
        <v>0</v>
      </c>
      <c r="J4287">
        <v>0</v>
      </c>
      <c r="K4287">
        <v>1</v>
      </c>
      <c r="L4287">
        <v>79</v>
      </c>
      <c r="M4287">
        <v>79</v>
      </c>
      <c r="N4287" t="s">
        <v>960</v>
      </c>
      <c r="O4287" t="s">
        <v>960</v>
      </c>
      <c r="P4287">
        <v>0.42</v>
      </c>
      <c r="Q4287">
        <v>1</v>
      </c>
      <c r="R4287">
        <v>1</v>
      </c>
      <c r="S4287">
        <v>2.65456</v>
      </c>
      <c r="T4287">
        <v>0.92303000000000002</v>
      </c>
      <c r="U4287">
        <v>7.1654999999999998</v>
      </c>
      <c r="V4287">
        <v>6.7595200000000002</v>
      </c>
      <c r="W4287">
        <v>0.40598299999999998</v>
      </c>
      <c r="X4287">
        <v>4.5529900000000003</v>
      </c>
      <c r="Y4287">
        <v>9.4719800000000003</v>
      </c>
      <c r="Z4287">
        <v>1.3666199999999999</v>
      </c>
    </row>
    <row r="4288" spans="1:26" x14ac:dyDescent="0.35">
      <c r="A4288">
        <v>3</v>
      </c>
      <c r="B4288" t="s">
        <v>950</v>
      </c>
      <c r="C4288">
        <v>1</v>
      </c>
      <c r="D4288">
        <v>2017</v>
      </c>
      <c r="E4288">
        <v>1</v>
      </c>
      <c r="F4288">
        <v>2</v>
      </c>
      <c r="G4288">
        <v>7</v>
      </c>
      <c r="H4288">
        <v>2017.5</v>
      </c>
      <c r="I4288">
        <v>0</v>
      </c>
      <c r="J4288">
        <v>0</v>
      </c>
      <c r="K4288">
        <v>1</v>
      </c>
      <c r="L4288">
        <v>82</v>
      </c>
      <c r="M4288">
        <v>82</v>
      </c>
      <c r="N4288" t="s">
        <v>960</v>
      </c>
      <c r="O4288" t="s">
        <v>960</v>
      </c>
      <c r="P4288">
        <v>0.42</v>
      </c>
      <c r="Q4288">
        <v>1</v>
      </c>
      <c r="R4288">
        <v>1</v>
      </c>
      <c r="S4288">
        <v>5.56731</v>
      </c>
      <c r="T4288">
        <v>0.60060100000000005</v>
      </c>
      <c r="U4288">
        <v>7.1654999999999998</v>
      </c>
      <c r="V4288">
        <v>7.29847</v>
      </c>
      <c r="W4288">
        <v>-0.132967</v>
      </c>
      <c r="X4288">
        <v>5.0286</v>
      </c>
      <c r="Y4288">
        <v>10</v>
      </c>
      <c r="Z4288">
        <v>0.93569500000000005</v>
      </c>
    </row>
    <row r="4289" spans="1:26" x14ac:dyDescent="0.35">
      <c r="A4289">
        <v>3</v>
      </c>
      <c r="B4289" t="s">
        <v>950</v>
      </c>
      <c r="C4289">
        <v>1</v>
      </c>
      <c r="D4289">
        <v>2017</v>
      </c>
      <c r="E4289">
        <v>1</v>
      </c>
      <c r="F4289">
        <v>2</v>
      </c>
      <c r="G4289">
        <v>7</v>
      </c>
      <c r="H4289">
        <v>2017.5</v>
      </c>
      <c r="I4289">
        <v>0</v>
      </c>
      <c r="J4289">
        <v>0</v>
      </c>
      <c r="K4289">
        <v>1</v>
      </c>
      <c r="L4289">
        <v>85</v>
      </c>
      <c r="M4289">
        <v>85</v>
      </c>
      <c r="N4289" t="s">
        <v>960</v>
      </c>
      <c r="O4289" t="s">
        <v>960</v>
      </c>
      <c r="P4289">
        <v>0.14000000000000001</v>
      </c>
      <c r="Q4289">
        <v>1</v>
      </c>
      <c r="R4289">
        <v>1</v>
      </c>
      <c r="S4289">
        <v>1.1821900000000001</v>
      </c>
      <c r="T4289">
        <v>1.4198299999999999</v>
      </c>
      <c r="U4289">
        <v>7.4984999999999999</v>
      </c>
      <c r="V4289">
        <v>7.8647400000000003</v>
      </c>
      <c r="W4289">
        <v>-0.366234</v>
      </c>
      <c r="X4289">
        <v>5.3164999999999996</v>
      </c>
      <c r="Y4289">
        <v>10</v>
      </c>
      <c r="Z4289">
        <v>0.67540100000000003</v>
      </c>
    </row>
    <row r="4290" spans="1:26" x14ac:dyDescent="0.35">
      <c r="A4290">
        <v>3</v>
      </c>
      <c r="B4290" t="s">
        <v>950</v>
      </c>
      <c r="C4290">
        <v>1</v>
      </c>
      <c r="D4290">
        <v>2017</v>
      </c>
      <c r="E4290">
        <v>1</v>
      </c>
      <c r="F4290">
        <v>2</v>
      </c>
      <c r="G4290">
        <v>7</v>
      </c>
      <c r="H4290">
        <v>2017.5</v>
      </c>
      <c r="I4290">
        <v>0</v>
      </c>
      <c r="J4290">
        <v>0</v>
      </c>
      <c r="K4290">
        <v>1</v>
      </c>
      <c r="L4290">
        <v>86</v>
      </c>
      <c r="M4290">
        <v>86</v>
      </c>
      <c r="N4290" t="s">
        <v>960</v>
      </c>
      <c r="O4290" t="s">
        <v>960</v>
      </c>
      <c r="P4290">
        <v>0.14000000000000001</v>
      </c>
      <c r="Q4290">
        <v>1</v>
      </c>
      <c r="R4290">
        <v>1</v>
      </c>
      <c r="S4290">
        <v>1.1555800000000001</v>
      </c>
      <c r="T4290">
        <v>1.4514</v>
      </c>
      <c r="U4290">
        <v>7.4984999999999999</v>
      </c>
      <c r="V4290">
        <v>8.0504099999999994</v>
      </c>
      <c r="W4290">
        <v>-0.55190399999999995</v>
      </c>
      <c r="X4290">
        <v>5.4580299999999999</v>
      </c>
      <c r="Y4290">
        <v>10</v>
      </c>
      <c r="Z4290">
        <v>0.62263299999999999</v>
      </c>
    </row>
    <row r="4291" spans="1:26" x14ac:dyDescent="0.35">
      <c r="A4291">
        <v>3</v>
      </c>
      <c r="B4291" t="s">
        <v>950</v>
      </c>
      <c r="C4291">
        <v>1</v>
      </c>
      <c r="D4291">
        <v>2017</v>
      </c>
      <c r="E4291">
        <v>1</v>
      </c>
      <c r="F4291">
        <v>2</v>
      </c>
      <c r="G4291">
        <v>7</v>
      </c>
      <c r="H4291">
        <v>2017.5</v>
      </c>
      <c r="I4291">
        <v>0</v>
      </c>
      <c r="J4291">
        <v>0</v>
      </c>
      <c r="K4291">
        <v>1</v>
      </c>
      <c r="L4291">
        <v>87</v>
      </c>
      <c r="M4291">
        <v>87</v>
      </c>
      <c r="N4291" t="s">
        <v>960</v>
      </c>
      <c r="O4291" t="s">
        <v>960</v>
      </c>
      <c r="P4291">
        <v>0.14000000000000001</v>
      </c>
      <c r="Q4291">
        <v>1</v>
      </c>
      <c r="R4291">
        <v>1</v>
      </c>
      <c r="S4291">
        <v>1.11486</v>
      </c>
      <c r="T4291">
        <v>1.4981599999999999</v>
      </c>
      <c r="U4291">
        <v>8.4975000000000005</v>
      </c>
      <c r="V4291">
        <v>8.23203</v>
      </c>
      <c r="W4291">
        <v>0.26547399999999999</v>
      </c>
      <c r="X4291">
        <v>5.6356900000000003</v>
      </c>
      <c r="Y4291">
        <v>10</v>
      </c>
      <c r="Z4291">
        <v>0.60664700000000005</v>
      </c>
    </row>
    <row r="4292" spans="1:26" x14ac:dyDescent="0.35">
      <c r="A4292">
        <v>3</v>
      </c>
      <c r="B4292" t="s">
        <v>950</v>
      </c>
      <c r="C4292">
        <v>1</v>
      </c>
      <c r="D4292">
        <v>2017</v>
      </c>
      <c r="E4292">
        <v>1</v>
      </c>
      <c r="F4292">
        <v>2</v>
      </c>
      <c r="G4292">
        <v>7</v>
      </c>
      <c r="H4292">
        <v>2017.5</v>
      </c>
      <c r="I4292">
        <v>0</v>
      </c>
      <c r="J4292">
        <v>0</v>
      </c>
      <c r="K4292">
        <v>1</v>
      </c>
      <c r="L4292">
        <v>89</v>
      </c>
      <c r="M4292">
        <v>89</v>
      </c>
      <c r="N4292" t="s">
        <v>960</v>
      </c>
      <c r="O4292" t="s">
        <v>960</v>
      </c>
      <c r="P4292">
        <v>0.14000000000000001</v>
      </c>
      <c r="Q4292">
        <v>1</v>
      </c>
      <c r="R4292">
        <v>1</v>
      </c>
      <c r="S4292">
        <v>1.0961099999999999</v>
      </c>
      <c r="T4292">
        <v>1.47637</v>
      </c>
      <c r="U4292">
        <v>8.4975000000000005</v>
      </c>
      <c r="V4292">
        <v>8.5784800000000008</v>
      </c>
      <c r="W4292">
        <v>-8.0979899999999994E-2</v>
      </c>
      <c r="X4292">
        <v>6.0518200000000002</v>
      </c>
      <c r="Y4292">
        <v>10</v>
      </c>
      <c r="Z4292">
        <v>0.57578200000000002</v>
      </c>
    </row>
    <row r="4293" spans="1:26" x14ac:dyDescent="0.35">
      <c r="A4293">
        <v>3</v>
      </c>
      <c r="B4293" t="s">
        <v>950</v>
      </c>
      <c r="C4293">
        <v>1</v>
      </c>
      <c r="D4293">
        <v>2017</v>
      </c>
      <c r="E4293">
        <v>1</v>
      </c>
      <c r="F4293">
        <v>2</v>
      </c>
      <c r="G4293">
        <v>7</v>
      </c>
      <c r="H4293">
        <v>2017.5</v>
      </c>
      <c r="I4293">
        <v>0</v>
      </c>
      <c r="J4293">
        <v>0</v>
      </c>
      <c r="K4293">
        <v>1</v>
      </c>
      <c r="L4293">
        <v>94</v>
      </c>
      <c r="M4293">
        <v>94</v>
      </c>
      <c r="N4293" t="s">
        <v>960</v>
      </c>
      <c r="O4293" t="s">
        <v>960</v>
      </c>
      <c r="P4293">
        <v>0.14000000000000001</v>
      </c>
      <c r="Q4293">
        <v>1</v>
      </c>
      <c r="R4293">
        <v>1</v>
      </c>
      <c r="S4293">
        <v>0.95581199999999999</v>
      </c>
      <c r="T4293">
        <v>1.3818600000000001</v>
      </c>
      <c r="U4293">
        <v>9.4964999999999993</v>
      </c>
      <c r="V4293">
        <v>9.2998200000000004</v>
      </c>
      <c r="W4293">
        <v>0.196682</v>
      </c>
      <c r="X4293">
        <v>6.89541</v>
      </c>
      <c r="Y4293">
        <v>10</v>
      </c>
      <c r="Z4293">
        <v>0.87437100000000001</v>
      </c>
    </row>
    <row r="4294" spans="1:26" x14ac:dyDescent="0.35">
      <c r="A4294">
        <v>3</v>
      </c>
      <c r="B4294" t="s">
        <v>950</v>
      </c>
      <c r="C4294">
        <v>1</v>
      </c>
      <c r="D4294">
        <v>2017</v>
      </c>
      <c r="E4294">
        <v>1</v>
      </c>
      <c r="F4294">
        <v>2</v>
      </c>
      <c r="G4294">
        <v>7</v>
      </c>
      <c r="H4294">
        <v>2017.5</v>
      </c>
      <c r="I4294">
        <v>0</v>
      </c>
      <c r="J4294">
        <v>0</v>
      </c>
      <c r="K4294">
        <v>1</v>
      </c>
      <c r="L4294">
        <v>96</v>
      </c>
      <c r="M4294">
        <v>96</v>
      </c>
      <c r="N4294" t="s">
        <v>960</v>
      </c>
      <c r="O4294" t="s">
        <v>960</v>
      </c>
      <c r="P4294">
        <v>0.14000000000000001</v>
      </c>
      <c r="Q4294">
        <v>1</v>
      </c>
      <c r="R4294">
        <v>1</v>
      </c>
      <c r="S4294">
        <v>0.86119199999999996</v>
      </c>
      <c r="T4294">
        <v>1.36026</v>
      </c>
      <c r="U4294">
        <v>9.4964999999999993</v>
      </c>
      <c r="V4294">
        <v>9.5129699999999993</v>
      </c>
      <c r="W4294">
        <v>-1.6470599999999998E-2</v>
      </c>
      <c r="X4294">
        <v>7.1976199999999997</v>
      </c>
      <c r="Y4294">
        <v>10</v>
      </c>
      <c r="Z4294">
        <v>0.86614400000000002</v>
      </c>
    </row>
    <row r="4295" spans="1:26" x14ac:dyDescent="0.35">
      <c r="A4295">
        <v>3</v>
      </c>
      <c r="B4295" t="s">
        <v>950</v>
      </c>
      <c r="C4295">
        <v>1</v>
      </c>
      <c r="D4295">
        <v>2017</v>
      </c>
      <c r="E4295">
        <v>1</v>
      </c>
      <c r="F4295">
        <v>2</v>
      </c>
      <c r="G4295">
        <v>7</v>
      </c>
      <c r="H4295">
        <v>2017.5</v>
      </c>
      <c r="I4295">
        <v>0</v>
      </c>
      <c r="J4295">
        <v>0</v>
      </c>
      <c r="K4295">
        <v>1</v>
      </c>
      <c r="L4295">
        <v>97</v>
      </c>
      <c r="M4295">
        <v>97</v>
      </c>
      <c r="N4295" t="s">
        <v>960</v>
      </c>
      <c r="O4295" t="s">
        <v>960</v>
      </c>
      <c r="P4295">
        <v>0.14000000000000001</v>
      </c>
      <c r="Q4295">
        <v>1</v>
      </c>
      <c r="R4295">
        <v>1</v>
      </c>
      <c r="S4295">
        <v>1.8602099999999999</v>
      </c>
      <c r="T4295">
        <v>0.71349799999999997</v>
      </c>
      <c r="U4295">
        <v>10.4955</v>
      </c>
      <c r="V4295">
        <v>9.6017799999999998</v>
      </c>
      <c r="W4295">
        <v>0.89372499999999999</v>
      </c>
      <c r="X4295">
        <v>7.3353700000000002</v>
      </c>
      <c r="Y4295">
        <v>10</v>
      </c>
      <c r="Z4295">
        <v>-0.29971399999999998</v>
      </c>
    </row>
    <row r="4296" spans="1:26" x14ac:dyDescent="0.35">
      <c r="A4296">
        <v>3</v>
      </c>
      <c r="B4296" t="s">
        <v>950</v>
      </c>
      <c r="C4296">
        <v>1</v>
      </c>
      <c r="D4296">
        <v>2018</v>
      </c>
      <c r="E4296">
        <v>1</v>
      </c>
      <c r="F4296">
        <v>2</v>
      </c>
      <c r="G4296">
        <v>7</v>
      </c>
      <c r="H4296">
        <v>2018.5</v>
      </c>
      <c r="I4296">
        <v>0</v>
      </c>
      <c r="J4296">
        <v>0</v>
      </c>
      <c r="K4296">
        <v>1</v>
      </c>
      <c r="L4296">
        <v>50</v>
      </c>
      <c r="M4296">
        <v>50</v>
      </c>
      <c r="N4296" t="s">
        <v>960</v>
      </c>
      <c r="O4296" t="s">
        <v>960</v>
      </c>
      <c r="P4296">
        <v>0.28000000000000003</v>
      </c>
      <c r="Q4296">
        <v>1</v>
      </c>
      <c r="R4296">
        <v>1</v>
      </c>
      <c r="S4296">
        <v>2.3134000000000001</v>
      </c>
      <c r="T4296">
        <v>1.0473399999999999</v>
      </c>
      <c r="U4296">
        <v>4.5015000000000001</v>
      </c>
      <c r="V4296">
        <v>3.72499</v>
      </c>
      <c r="W4296">
        <v>0.776505</v>
      </c>
      <c r="X4296">
        <v>2.2457199999999999</v>
      </c>
      <c r="Y4296">
        <v>5.3851599999999999</v>
      </c>
      <c r="Z4296">
        <v>0.80302600000000002</v>
      </c>
    </row>
    <row r="4297" spans="1:26" x14ac:dyDescent="0.35">
      <c r="A4297">
        <v>3</v>
      </c>
      <c r="B4297" t="s">
        <v>950</v>
      </c>
      <c r="C4297">
        <v>1</v>
      </c>
      <c r="D4297">
        <v>2018</v>
      </c>
      <c r="E4297">
        <v>1</v>
      </c>
      <c r="F4297">
        <v>2</v>
      </c>
      <c r="G4297">
        <v>7</v>
      </c>
      <c r="H4297">
        <v>2018.5</v>
      </c>
      <c r="I4297">
        <v>0</v>
      </c>
      <c r="J4297">
        <v>0</v>
      </c>
      <c r="K4297">
        <v>1</v>
      </c>
      <c r="L4297">
        <v>51</v>
      </c>
      <c r="M4297">
        <v>51</v>
      </c>
      <c r="N4297" t="s">
        <v>960</v>
      </c>
      <c r="O4297" t="s">
        <v>960</v>
      </c>
      <c r="P4297">
        <v>0.28000000000000003</v>
      </c>
      <c r="Q4297">
        <v>1</v>
      </c>
      <c r="R4297">
        <v>1</v>
      </c>
      <c r="S4297">
        <v>1.4070199999999999</v>
      </c>
      <c r="T4297">
        <v>1.2167399999999999</v>
      </c>
      <c r="U4297">
        <v>5.0010000000000003</v>
      </c>
      <c r="V4297">
        <v>3.8277600000000001</v>
      </c>
      <c r="W4297">
        <v>1.1732400000000001</v>
      </c>
      <c r="X4297">
        <v>2.2970700000000002</v>
      </c>
      <c r="Y4297">
        <v>5.5982700000000003</v>
      </c>
      <c r="Z4297">
        <v>-0.219444</v>
      </c>
    </row>
    <row r="4298" spans="1:26" x14ac:dyDescent="0.35">
      <c r="A4298">
        <v>3</v>
      </c>
      <c r="B4298" t="s">
        <v>950</v>
      </c>
      <c r="C4298">
        <v>1</v>
      </c>
      <c r="D4298">
        <v>2018</v>
      </c>
      <c r="E4298">
        <v>1</v>
      </c>
      <c r="F4298">
        <v>2</v>
      </c>
      <c r="G4298">
        <v>7</v>
      </c>
      <c r="H4298">
        <v>2018.5</v>
      </c>
      <c r="I4298">
        <v>0</v>
      </c>
      <c r="J4298">
        <v>0</v>
      </c>
      <c r="K4298">
        <v>1</v>
      </c>
      <c r="L4298">
        <v>53</v>
      </c>
      <c r="M4298">
        <v>53</v>
      </c>
      <c r="N4298" t="s">
        <v>960</v>
      </c>
      <c r="O4298" t="s">
        <v>960</v>
      </c>
      <c r="P4298">
        <v>1.1200000000000001</v>
      </c>
      <c r="Q4298">
        <v>1.1200000000000001</v>
      </c>
      <c r="R4298">
        <v>1.1200000000000001</v>
      </c>
      <c r="S4298">
        <v>6.9302400000000004</v>
      </c>
      <c r="T4298">
        <v>0.38106600000000002</v>
      </c>
      <c r="U4298">
        <v>4.6263699999999996</v>
      </c>
      <c r="V4298">
        <v>4.0707700000000004</v>
      </c>
      <c r="W4298">
        <v>0.55560699999999996</v>
      </c>
      <c r="X4298">
        <v>2.4264600000000001</v>
      </c>
      <c r="Y4298">
        <v>5.8932000000000002</v>
      </c>
      <c r="Z4298">
        <v>-0.30285000000000001</v>
      </c>
    </row>
    <row r="4299" spans="1:26" x14ac:dyDescent="0.35">
      <c r="A4299">
        <v>3</v>
      </c>
      <c r="B4299" t="s">
        <v>950</v>
      </c>
      <c r="C4299">
        <v>1</v>
      </c>
      <c r="D4299">
        <v>2018</v>
      </c>
      <c r="E4299">
        <v>1</v>
      </c>
      <c r="F4299">
        <v>2</v>
      </c>
      <c r="G4299">
        <v>7</v>
      </c>
      <c r="H4299">
        <v>2018.5</v>
      </c>
      <c r="I4299">
        <v>0</v>
      </c>
      <c r="J4299">
        <v>0</v>
      </c>
      <c r="K4299">
        <v>1</v>
      </c>
      <c r="L4299">
        <v>55</v>
      </c>
      <c r="M4299">
        <v>55</v>
      </c>
      <c r="N4299" t="s">
        <v>960</v>
      </c>
      <c r="O4299" t="s">
        <v>960</v>
      </c>
      <c r="P4299">
        <v>0.84</v>
      </c>
      <c r="Q4299">
        <v>1</v>
      </c>
      <c r="R4299">
        <v>1</v>
      </c>
      <c r="S4299">
        <v>10.497400000000001</v>
      </c>
      <c r="T4299">
        <v>0.25183499999999998</v>
      </c>
      <c r="U4299">
        <v>4.8345000000000002</v>
      </c>
      <c r="V4299">
        <v>4.3659299999999996</v>
      </c>
      <c r="W4299">
        <v>0.46857100000000002</v>
      </c>
      <c r="X4299">
        <v>2.6524999999999999</v>
      </c>
      <c r="Y4299">
        <v>6.2942600000000004</v>
      </c>
      <c r="Z4299">
        <v>0.41418500000000003</v>
      </c>
    </row>
    <row r="4300" spans="1:26" x14ac:dyDescent="0.35">
      <c r="A4300">
        <v>3</v>
      </c>
      <c r="B4300" t="s">
        <v>950</v>
      </c>
      <c r="C4300">
        <v>1</v>
      </c>
      <c r="D4300">
        <v>2018</v>
      </c>
      <c r="E4300">
        <v>1</v>
      </c>
      <c r="F4300">
        <v>2</v>
      </c>
      <c r="G4300">
        <v>7</v>
      </c>
      <c r="H4300">
        <v>2018.5</v>
      </c>
      <c r="I4300">
        <v>0</v>
      </c>
      <c r="J4300">
        <v>0</v>
      </c>
      <c r="K4300">
        <v>1</v>
      </c>
      <c r="L4300">
        <v>56</v>
      </c>
      <c r="M4300">
        <v>56</v>
      </c>
      <c r="N4300" t="s">
        <v>960</v>
      </c>
      <c r="O4300" t="s">
        <v>960</v>
      </c>
      <c r="P4300">
        <v>0.98</v>
      </c>
      <c r="Q4300">
        <v>1</v>
      </c>
      <c r="R4300">
        <v>1</v>
      </c>
      <c r="S4300">
        <v>4.3447899999999997</v>
      </c>
      <c r="T4300">
        <v>0.540852</v>
      </c>
      <c r="U4300">
        <v>4.92964</v>
      </c>
      <c r="V4300">
        <v>4.5236400000000003</v>
      </c>
      <c r="W4300">
        <v>0.40600599999999998</v>
      </c>
      <c r="X4300">
        <v>2.84179</v>
      </c>
      <c r="Y4300">
        <v>6.5020100000000003</v>
      </c>
      <c r="Z4300">
        <v>0.15737400000000001</v>
      </c>
    </row>
    <row r="4301" spans="1:26" x14ac:dyDescent="0.35">
      <c r="A4301">
        <v>3</v>
      </c>
      <c r="B4301" t="s">
        <v>950</v>
      </c>
      <c r="C4301">
        <v>1</v>
      </c>
      <c r="D4301">
        <v>2018</v>
      </c>
      <c r="E4301">
        <v>1</v>
      </c>
      <c r="F4301">
        <v>2</v>
      </c>
      <c r="G4301">
        <v>7</v>
      </c>
      <c r="H4301">
        <v>2018.5</v>
      </c>
      <c r="I4301">
        <v>0</v>
      </c>
      <c r="J4301">
        <v>0</v>
      </c>
      <c r="K4301">
        <v>1</v>
      </c>
      <c r="L4301">
        <v>57</v>
      </c>
      <c r="M4301">
        <v>57</v>
      </c>
      <c r="N4301" t="s">
        <v>960</v>
      </c>
      <c r="O4301" t="s">
        <v>960</v>
      </c>
      <c r="P4301">
        <v>0.56000000000000005</v>
      </c>
      <c r="Q4301">
        <v>1</v>
      </c>
      <c r="R4301">
        <v>1</v>
      </c>
      <c r="S4301">
        <v>5.2621200000000004</v>
      </c>
      <c r="T4301">
        <v>0.492452</v>
      </c>
      <c r="U4301">
        <v>5.0010000000000003</v>
      </c>
      <c r="V4301">
        <v>4.6800800000000002</v>
      </c>
      <c r="W4301">
        <v>0.32091599999999998</v>
      </c>
      <c r="X4301">
        <v>3.0227900000000001</v>
      </c>
      <c r="Y4301">
        <v>6.6506499999999997</v>
      </c>
      <c r="Z4301">
        <v>0.128025</v>
      </c>
    </row>
    <row r="4302" spans="1:26" x14ac:dyDescent="0.35">
      <c r="A4302">
        <v>3</v>
      </c>
      <c r="B4302" t="s">
        <v>950</v>
      </c>
      <c r="C4302">
        <v>1</v>
      </c>
      <c r="D4302">
        <v>2018</v>
      </c>
      <c r="E4302">
        <v>1</v>
      </c>
      <c r="F4302">
        <v>2</v>
      </c>
      <c r="G4302">
        <v>7</v>
      </c>
      <c r="H4302">
        <v>2018.5</v>
      </c>
      <c r="I4302">
        <v>0</v>
      </c>
      <c r="J4302">
        <v>0</v>
      </c>
      <c r="K4302">
        <v>1</v>
      </c>
      <c r="L4302">
        <v>58</v>
      </c>
      <c r="M4302">
        <v>58</v>
      </c>
      <c r="N4302" t="s">
        <v>960</v>
      </c>
      <c r="O4302" t="s">
        <v>960</v>
      </c>
      <c r="P4302">
        <v>0.56000000000000005</v>
      </c>
      <c r="Q4302">
        <v>1</v>
      </c>
      <c r="R4302">
        <v>1</v>
      </c>
      <c r="S4302">
        <v>2.0958899999999998</v>
      </c>
      <c r="T4302">
        <v>0.77942800000000001</v>
      </c>
      <c r="U4302">
        <v>5.0010000000000003</v>
      </c>
      <c r="V4302">
        <v>4.8300200000000002</v>
      </c>
      <c r="W4302">
        <v>0.17097899999999999</v>
      </c>
      <c r="X4302">
        <v>3.0899000000000001</v>
      </c>
      <c r="Y4302">
        <v>6.7606099999999998</v>
      </c>
      <c r="Z4302">
        <v>1.3271900000000001</v>
      </c>
    </row>
    <row r="4303" spans="1:26" x14ac:dyDescent="0.35">
      <c r="A4303">
        <v>3</v>
      </c>
      <c r="B4303" t="s">
        <v>950</v>
      </c>
      <c r="C4303">
        <v>1</v>
      </c>
      <c r="D4303">
        <v>2018</v>
      </c>
      <c r="E4303">
        <v>1</v>
      </c>
      <c r="F4303">
        <v>2</v>
      </c>
      <c r="G4303">
        <v>7</v>
      </c>
      <c r="H4303">
        <v>2018.5</v>
      </c>
      <c r="I4303">
        <v>0</v>
      </c>
      <c r="J4303">
        <v>0</v>
      </c>
      <c r="K4303">
        <v>1</v>
      </c>
      <c r="L4303">
        <v>59</v>
      </c>
      <c r="M4303">
        <v>59</v>
      </c>
      <c r="N4303" t="s">
        <v>960</v>
      </c>
      <c r="O4303" t="s">
        <v>960</v>
      </c>
      <c r="P4303">
        <v>0.7</v>
      </c>
      <c r="Q4303">
        <v>1</v>
      </c>
      <c r="R4303">
        <v>1</v>
      </c>
      <c r="S4303">
        <v>6.5301900000000002</v>
      </c>
      <c r="T4303">
        <v>0.40797099999999997</v>
      </c>
      <c r="U4303">
        <v>5.5004999999999997</v>
      </c>
      <c r="V4303">
        <v>4.9701000000000004</v>
      </c>
      <c r="W4303">
        <v>0.53040299999999996</v>
      </c>
      <c r="X4303">
        <v>3.1687799999999999</v>
      </c>
      <c r="Y4303">
        <v>6.8452799999999998</v>
      </c>
      <c r="Z4303">
        <v>0.87697499999999995</v>
      </c>
    </row>
    <row r="4304" spans="1:26" x14ac:dyDescent="0.35">
      <c r="A4304">
        <v>3</v>
      </c>
      <c r="B4304" t="s">
        <v>950</v>
      </c>
      <c r="C4304">
        <v>1</v>
      </c>
      <c r="D4304">
        <v>2018</v>
      </c>
      <c r="E4304">
        <v>1</v>
      </c>
      <c r="F4304">
        <v>2</v>
      </c>
      <c r="G4304">
        <v>7</v>
      </c>
      <c r="H4304">
        <v>2018.5</v>
      </c>
      <c r="I4304">
        <v>0</v>
      </c>
      <c r="J4304">
        <v>0</v>
      </c>
      <c r="K4304">
        <v>1</v>
      </c>
      <c r="L4304">
        <v>60</v>
      </c>
      <c r="M4304">
        <v>60</v>
      </c>
      <c r="N4304" t="s">
        <v>960</v>
      </c>
      <c r="O4304" t="s">
        <v>960</v>
      </c>
      <c r="P4304">
        <v>0.7</v>
      </c>
      <c r="Q4304">
        <v>1</v>
      </c>
      <c r="R4304">
        <v>1</v>
      </c>
      <c r="S4304">
        <v>1.2602899999999999</v>
      </c>
      <c r="T4304">
        <v>1.07877</v>
      </c>
      <c r="U4304">
        <v>5.5004999999999997</v>
      </c>
      <c r="V4304">
        <v>5.0990000000000002</v>
      </c>
      <c r="W4304">
        <v>0.40149499999999999</v>
      </c>
      <c r="X4304">
        <v>3.2604000000000002</v>
      </c>
      <c r="Y4304">
        <v>6.9134000000000002</v>
      </c>
      <c r="Z4304">
        <v>0.91892300000000005</v>
      </c>
    </row>
    <row r="4305" spans="1:26" x14ac:dyDescent="0.35">
      <c r="A4305">
        <v>3</v>
      </c>
      <c r="B4305" t="s">
        <v>950</v>
      </c>
      <c r="C4305">
        <v>1</v>
      </c>
      <c r="D4305">
        <v>2018</v>
      </c>
      <c r="E4305">
        <v>1</v>
      </c>
      <c r="F4305">
        <v>2</v>
      </c>
      <c r="G4305">
        <v>7</v>
      </c>
      <c r="H4305">
        <v>2018.5</v>
      </c>
      <c r="I4305">
        <v>0</v>
      </c>
      <c r="J4305">
        <v>0</v>
      </c>
      <c r="K4305">
        <v>1</v>
      </c>
      <c r="L4305">
        <v>61</v>
      </c>
      <c r="M4305">
        <v>61</v>
      </c>
      <c r="N4305" t="s">
        <v>960</v>
      </c>
      <c r="O4305" t="s">
        <v>960</v>
      </c>
      <c r="P4305">
        <v>0.56000000000000005</v>
      </c>
      <c r="Q4305">
        <v>1</v>
      </c>
      <c r="R4305">
        <v>1</v>
      </c>
      <c r="S4305">
        <v>17.315899999999999</v>
      </c>
      <c r="T4305">
        <v>0.204291</v>
      </c>
      <c r="U4305">
        <v>5.5004999999999997</v>
      </c>
      <c r="V4305">
        <v>5.2169999999999996</v>
      </c>
      <c r="W4305">
        <v>0.28349999999999997</v>
      </c>
      <c r="X4305">
        <v>3.3660800000000002</v>
      </c>
      <c r="Y4305">
        <v>6.9707400000000002</v>
      </c>
      <c r="Z4305">
        <v>-0.32958599999999999</v>
      </c>
    </row>
    <row r="4306" spans="1:26" x14ac:dyDescent="0.35">
      <c r="A4306">
        <v>3</v>
      </c>
      <c r="B4306" t="s">
        <v>950</v>
      </c>
      <c r="C4306">
        <v>1</v>
      </c>
      <c r="D4306">
        <v>2018</v>
      </c>
      <c r="E4306">
        <v>1</v>
      </c>
      <c r="F4306">
        <v>2</v>
      </c>
      <c r="G4306">
        <v>7</v>
      </c>
      <c r="H4306">
        <v>2018.5</v>
      </c>
      <c r="I4306">
        <v>0</v>
      </c>
      <c r="J4306">
        <v>0</v>
      </c>
      <c r="K4306">
        <v>1</v>
      </c>
      <c r="L4306">
        <v>62</v>
      </c>
      <c r="M4306">
        <v>62</v>
      </c>
      <c r="N4306" t="s">
        <v>960</v>
      </c>
      <c r="O4306" t="s">
        <v>960</v>
      </c>
      <c r="P4306">
        <v>0.7</v>
      </c>
      <c r="Q4306">
        <v>1</v>
      </c>
      <c r="R4306">
        <v>1</v>
      </c>
      <c r="S4306">
        <v>5.6743600000000001</v>
      </c>
      <c r="T4306">
        <v>0.503911</v>
      </c>
      <c r="U4306">
        <v>5.7003000000000004</v>
      </c>
      <c r="V4306">
        <v>5.3252300000000004</v>
      </c>
      <c r="W4306">
        <v>0.37506499999999998</v>
      </c>
      <c r="X4306">
        <v>3.4878999999999998</v>
      </c>
      <c r="Y4306">
        <v>7.0873100000000004</v>
      </c>
      <c r="Z4306">
        <v>1.3521099999999999</v>
      </c>
    </row>
    <row r="4307" spans="1:26" x14ac:dyDescent="0.35">
      <c r="A4307">
        <v>3</v>
      </c>
      <c r="B4307" t="s">
        <v>950</v>
      </c>
      <c r="C4307">
        <v>1</v>
      </c>
      <c r="D4307">
        <v>2018</v>
      </c>
      <c r="E4307">
        <v>1</v>
      </c>
      <c r="F4307">
        <v>2</v>
      </c>
      <c r="G4307">
        <v>7</v>
      </c>
      <c r="H4307">
        <v>2018.5</v>
      </c>
      <c r="I4307">
        <v>0</v>
      </c>
      <c r="J4307">
        <v>0</v>
      </c>
      <c r="K4307">
        <v>1</v>
      </c>
      <c r="L4307">
        <v>63</v>
      </c>
      <c r="M4307">
        <v>63</v>
      </c>
      <c r="N4307" t="s">
        <v>960</v>
      </c>
      <c r="O4307" t="s">
        <v>960</v>
      </c>
      <c r="P4307">
        <v>0.28000000000000003</v>
      </c>
      <c r="Q4307">
        <v>1</v>
      </c>
      <c r="R4307">
        <v>1</v>
      </c>
      <c r="S4307">
        <v>6.0206999999999997</v>
      </c>
      <c r="T4307">
        <v>0.446025</v>
      </c>
      <c r="U4307">
        <v>5.0010000000000003</v>
      </c>
      <c r="V4307">
        <v>5.4252200000000004</v>
      </c>
      <c r="W4307">
        <v>-0.42421700000000001</v>
      </c>
      <c r="X4307">
        <v>3.6289799999999999</v>
      </c>
      <c r="Y4307">
        <v>7.2581600000000002</v>
      </c>
      <c r="Z4307">
        <v>2.30951E-2</v>
      </c>
    </row>
    <row r="4308" spans="1:26" x14ac:dyDescent="0.35">
      <c r="A4308">
        <v>3</v>
      </c>
      <c r="B4308" t="s">
        <v>950</v>
      </c>
      <c r="C4308">
        <v>1</v>
      </c>
      <c r="D4308">
        <v>2018</v>
      </c>
      <c r="E4308">
        <v>1</v>
      </c>
      <c r="F4308">
        <v>2</v>
      </c>
      <c r="G4308">
        <v>7</v>
      </c>
      <c r="H4308">
        <v>2018.5</v>
      </c>
      <c r="I4308">
        <v>0</v>
      </c>
      <c r="J4308">
        <v>0</v>
      </c>
      <c r="K4308">
        <v>1</v>
      </c>
      <c r="L4308">
        <v>64</v>
      </c>
      <c r="M4308">
        <v>64</v>
      </c>
      <c r="N4308" t="s">
        <v>960</v>
      </c>
      <c r="O4308" t="s">
        <v>960</v>
      </c>
      <c r="P4308">
        <v>0.56000000000000005</v>
      </c>
      <c r="Q4308">
        <v>1</v>
      </c>
      <c r="R4308">
        <v>1</v>
      </c>
      <c r="S4308">
        <v>7.45228</v>
      </c>
      <c r="T4308">
        <v>0.27830500000000002</v>
      </c>
      <c r="U4308">
        <v>5.7502500000000003</v>
      </c>
      <c r="V4308">
        <v>5.5184699999999998</v>
      </c>
      <c r="W4308">
        <v>0.23178499999999999</v>
      </c>
      <c r="X4308">
        <v>3.7936299999999998</v>
      </c>
      <c r="Y4308">
        <v>7.3955700000000002</v>
      </c>
      <c r="Z4308">
        <v>1.08266</v>
      </c>
    </row>
    <row r="4309" spans="1:26" x14ac:dyDescent="0.35">
      <c r="A4309">
        <v>3</v>
      </c>
      <c r="B4309" t="s">
        <v>950</v>
      </c>
      <c r="C4309">
        <v>1</v>
      </c>
      <c r="D4309">
        <v>2018</v>
      </c>
      <c r="E4309">
        <v>1</v>
      </c>
      <c r="F4309">
        <v>2</v>
      </c>
      <c r="G4309">
        <v>7</v>
      </c>
      <c r="H4309">
        <v>2018.5</v>
      </c>
      <c r="I4309">
        <v>0</v>
      </c>
      <c r="J4309">
        <v>0</v>
      </c>
      <c r="K4309">
        <v>1</v>
      </c>
      <c r="L4309">
        <v>65</v>
      </c>
      <c r="M4309">
        <v>65</v>
      </c>
      <c r="N4309" t="s">
        <v>960</v>
      </c>
      <c r="O4309" t="s">
        <v>960</v>
      </c>
      <c r="P4309">
        <v>0.28000000000000003</v>
      </c>
      <c r="Q4309">
        <v>1</v>
      </c>
      <c r="R4309">
        <v>1</v>
      </c>
      <c r="S4309">
        <v>1.53844</v>
      </c>
      <c r="T4309">
        <v>1.52163</v>
      </c>
      <c r="U4309">
        <v>5.0010000000000003</v>
      </c>
      <c r="V4309">
        <v>5.6063700000000001</v>
      </c>
      <c r="W4309">
        <v>-0.60537300000000005</v>
      </c>
      <c r="X4309">
        <v>3.9872200000000002</v>
      </c>
      <c r="Y4309">
        <v>7.5084200000000001</v>
      </c>
      <c r="Z4309">
        <v>0.55375799999999997</v>
      </c>
    </row>
    <row r="4310" spans="1:26" x14ac:dyDescent="0.35">
      <c r="A4310">
        <v>3</v>
      </c>
      <c r="B4310" t="s">
        <v>950</v>
      </c>
      <c r="C4310">
        <v>1</v>
      </c>
      <c r="D4310">
        <v>2018</v>
      </c>
      <c r="E4310">
        <v>1</v>
      </c>
      <c r="F4310">
        <v>2</v>
      </c>
      <c r="G4310">
        <v>7</v>
      </c>
      <c r="H4310">
        <v>2018.5</v>
      </c>
      <c r="I4310">
        <v>0</v>
      </c>
      <c r="J4310">
        <v>0</v>
      </c>
      <c r="K4310">
        <v>1</v>
      </c>
      <c r="L4310">
        <v>66</v>
      </c>
      <c r="M4310">
        <v>66</v>
      </c>
      <c r="N4310" t="s">
        <v>960</v>
      </c>
      <c r="O4310" t="s">
        <v>960</v>
      </c>
      <c r="P4310">
        <v>0.84</v>
      </c>
      <c r="Q4310">
        <v>1</v>
      </c>
      <c r="R4310">
        <v>1</v>
      </c>
      <c r="S4310">
        <v>15.556100000000001</v>
      </c>
      <c r="T4310">
        <v>0.20680299999999999</v>
      </c>
      <c r="U4310">
        <v>5.3339999999999996</v>
      </c>
      <c r="V4310">
        <v>5.6901599999999997</v>
      </c>
      <c r="W4310">
        <v>-0.35615799999999997</v>
      </c>
      <c r="X4310">
        <v>4.0406199999999997</v>
      </c>
      <c r="Y4310">
        <v>7.6029400000000003</v>
      </c>
      <c r="Z4310">
        <v>-0.33103700000000003</v>
      </c>
    </row>
    <row r="4311" spans="1:26" x14ac:dyDescent="0.35">
      <c r="A4311">
        <v>3</v>
      </c>
      <c r="B4311" t="s">
        <v>950</v>
      </c>
      <c r="C4311">
        <v>1</v>
      </c>
      <c r="D4311">
        <v>2018</v>
      </c>
      <c r="E4311">
        <v>1</v>
      </c>
      <c r="F4311">
        <v>2</v>
      </c>
      <c r="G4311">
        <v>7</v>
      </c>
      <c r="H4311">
        <v>2018.5</v>
      </c>
      <c r="I4311">
        <v>0</v>
      </c>
      <c r="J4311">
        <v>0</v>
      </c>
      <c r="K4311">
        <v>1</v>
      </c>
      <c r="L4311">
        <v>67</v>
      </c>
      <c r="M4311">
        <v>67</v>
      </c>
      <c r="N4311" t="s">
        <v>960</v>
      </c>
      <c r="O4311" t="s">
        <v>960</v>
      </c>
      <c r="P4311">
        <v>0.42</v>
      </c>
      <c r="Q4311">
        <v>1</v>
      </c>
      <c r="R4311">
        <v>1</v>
      </c>
      <c r="S4311">
        <v>3.84884</v>
      </c>
      <c r="T4311">
        <v>0.55459199999999997</v>
      </c>
      <c r="U4311">
        <v>5.1675000000000004</v>
      </c>
      <c r="V4311">
        <v>5.77088</v>
      </c>
      <c r="W4311">
        <v>-0.603379</v>
      </c>
      <c r="X4311">
        <v>4.0827400000000003</v>
      </c>
      <c r="Y4311">
        <v>7.6836399999999996</v>
      </c>
      <c r="Z4311">
        <v>0.16090199999999999</v>
      </c>
    </row>
    <row r="4312" spans="1:26" x14ac:dyDescent="0.35">
      <c r="A4312">
        <v>3</v>
      </c>
      <c r="B4312" t="s">
        <v>950</v>
      </c>
      <c r="C4312">
        <v>1</v>
      </c>
      <c r="D4312">
        <v>2018</v>
      </c>
      <c r="E4312">
        <v>1</v>
      </c>
      <c r="F4312">
        <v>2</v>
      </c>
      <c r="G4312">
        <v>7</v>
      </c>
      <c r="H4312">
        <v>2018.5</v>
      </c>
      <c r="I4312">
        <v>0</v>
      </c>
      <c r="J4312">
        <v>0</v>
      </c>
      <c r="K4312">
        <v>1</v>
      </c>
      <c r="L4312">
        <v>68</v>
      </c>
      <c r="M4312">
        <v>68</v>
      </c>
      <c r="N4312" t="s">
        <v>960</v>
      </c>
      <c r="O4312" t="s">
        <v>960</v>
      </c>
      <c r="P4312">
        <v>0.42</v>
      </c>
      <c r="Q4312">
        <v>1</v>
      </c>
      <c r="R4312">
        <v>1</v>
      </c>
      <c r="S4312">
        <v>3.3567300000000002</v>
      </c>
      <c r="T4312">
        <v>0.63177099999999997</v>
      </c>
      <c r="U4312">
        <v>6.1665000000000001</v>
      </c>
      <c r="V4312">
        <v>5.8494400000000004</v>
      </c>
      <c r="W4312">
        <v>0.31705899999999998</v>
      </c>
      <c r="X4312">
        <v>4.1245900000000004</v>
      </c>
      <c r="Y4312">
        <v>7.7538900000000002</v>
      </c>
      <c r="Z4312">
        <v>0.67691299999999999</v>
      </c>
    </row>
    <row r="4313" spans="1:26" x14ac:dyDescent="0.35">
      <c r="A4313">
        <v>3</v>
      </c>
      <c r="B4313" t="s">
        <v>950</v>
      </c>
      <c r="C4313">
        <v>1</v>
      </c>
      <c r="D4313">
        <v>2018</v>
      </c>
      <c r="E4313">
        <v>1</v>
      </c>
      <c r="F4313">
        <v>2</v>
      </c>
      <c r="G4313">
        <v>7</v>
      </c>
      <c r="H4313">
        <v>2018.5</v>
      </c>
      <c r="I4313">
        <v>0</v>
      </c>
      <c r="J4313">
        <v>0</v>
      </c>
      <c r="K4313">
        <v>1</v>
      </c>
      <c r="L4313">
        <v>69</v>
      </c>
      <c r="M4313">
        <v>69</v>
      </c>
      <c r="N4313" t="s">
        <v>960</v>
      </c>
      <c r="O4313" t="s">
        <v>960</v>
      </c>
      <c r="P4313">
        <v>1.1200000000000001</v>
      </c>
      <c r="Q4313">
        <v>1.1200000000000001</v>
      </c>
      <c r="R4313">
        <v>1.1200000000000001</v>
      </c>
      <c r="S4313">
        <v>5.1387700000000001</v>
      </c>
      <c r="T4313">
        <v>0.50873100000000004</v>
      </c>
      <c r="U4313">
        <v>6.1248800000000001</v>
      </c>
      <c r="V4313">
        <v>5.9266100000000002</v>
      </c>
      <c r="W4313">
        <v>0.19826199999999999</v>
      </c>
      <c r="X4313">
        <v>4.1670100000000003</v>
      </c>
      <c r="Y4313">
        <v>7.8162700000000003</v>
      </c>
      <c r="Z4313">
        <v>0.42086200000000001</v>
      </c>
    </row>
    <row r="4314" spans="1:26" x14ac:dyDescent="0.35">
      <c r="A4314">
        <v>3</v>
      </c>
      <c r="B4314" t="s">
        <v>950</v>
      </c>
      <c r="C4314">
        <v>1</v>
      </c>
      <c r="D4314">
        <v>2018</v>
      </c>
      <c r="E4314">
        <v>1</v>
      </c>
      <c r="F4314">
        <v>2</v>
      </c>
      <c r="G4314">
        <v>7</v>
      </c>
      <c r="H4314">
        <v>2018.5</v>
      </c>
      <c r="I4314">
        <v>0</v>
      </c>
      <c r="J4314">
        <v>0</v>
      </c>
      <c r="K4314">
        <v>1</v>
      </c>
      <c r="L4314">
        <v>70</v>
      </c>
      <c r="M4314">
        <v>70</v>
      </c>
      <c r="N4314" t="s">
        <v>960</v>
      </c>
      <c r="O4314" t="s">
        <v>960</v>
      </c>
      <c r="P4314">
        <v>0.14000000000000001</v>
      </c>
      <c r="Q4314">
        <v>1</v>
      </c>
      <c r="R4314">
        <v>1</v>
      </c>
      <c r="S4314">
        <v>0.60897500000000004</v>
      </c>
      <c r="T4314">
        <v>3.5728900000000001</v>
      </c>
      <c r="U4314">
        <v>8.4975000000000005</v>
      </c>
      <c r="V4314">
        <v>6.0030400000000004</v>
      </c>
      <c r="W4314">
        <v>2.4944700000000002</v>
      </c>
      <c r="X4314">
        <v>4.2108699999999999</v>
      </c>
      <c r="Y4314">
        <v>7.8728499999999997</v>
      </c>
      <c r="Z4314">
        <v>-0.12409100000000001</v>
      </c>
    </row>
    <row r="4315" spans="1:26" x14ac:dyDescent="0.35">
      <c r="A4315">
        <v>3</v>
      </c>
      <c r="B4315" t="s">
        <v>950</v>
      </c>
      <c r="C4315">
        <v>1</v>
      </c>
      <c r="D4315">
        <v>2018</v>
      </c>
      <c r="E4315">
        <v>1</v>
      </c>
      <c r="F4315">
        <v>2</v>
      </c>
      <c r="G4315">
        <v>7</v>
      </c>
      <c r="H4315">
        <v>2018.5</v>
      </c>
      <c r="I4315">
        <v>0</v>
      </c>
      <c r="J4315">
        <v>0</v>
      </c>
      <c r="K4315">
        <v>1</v>
      </c>
      <c r="L4315">
        <v>71</v>
      </c>
      <c r="M4315">
        <v>71</v>
      </c>
      <c r="N4315" t="s">
        <v>960</v>
      </c>
      <c r="O4315" t="s">
        <v>960</v>
      </c>
      <c r="P4315">
        <v>0.14000000000000001</v>
      </c>
      <c r="Q4315">
        <v>1</v>
      </c>
      <c r="R4315">
        <v>1</v>
      </c>
      <c r="S4315">
        <v>1.21593</v>
      </c>
      <c r="T4315">
        <v>1.10968</v>
      </c>
      <c r="U4315">
        <v>6.4995000000000003</v>
      </c>
      <c r="V4315">
        <v>6.0792400000000004</v>
      </c>
      <c r="W4315">
        <v>0.420265</v>
      </c>
      <c r="X4315">
        <v>4.2571899999999996</v>
      </c>
      <c r="Y4315">
        <v>7.9253299999999998</v>
      </c>
      <c r="Z4315">
        <v>0.90547100000000003</v>
      </c>
    </row>
    <row r="4316" spans="1:26" x14ac:dyDescent="0.35">
      <c r="A4316">
        <v>3</v>
      </c>
      <c r="B4316" t="s">
        <v>950</v>
      </c>
      <c r="C4316">
        <v>1</v>
      </c>
      <c r="D4316">
        <v>2018</v>
      </c>
      <c r="E4316">
        <v>1</v>
      </c>
      <c r="F4316">
        <v>2</v>
      </c>
      <c r="G4316">
        <v>7</v>
      </c>
      <c r="H4316">
        <v>2018.5</v>
      </c>
      <c r="I4316">
        <v>0</v>
      </c>
      <c r="J4316">
        <v>0</v>
      </c>
      <c r="K4316">
        <v>1</v>
      </c>
      <c r="L4316">
        <v>72</v>
      </c>
      <c r="M4316">
        <v>72</v>
      </c>
      <c r="N4316" t="s">
        <v>960</v>
      </c>
      <c r="O4316" t="s">
        <v>960</v>
      </c>
      <c r="P4316">
        <v>0.14000000000000001</v>
      </c>
      <c r="Q4316">
        <v>1</v>
      </c>
      <c r="R4316">
        <v>1</v>
      </c>
      <c r="S4316">
        <v>1.2618400000000001</v>
      </c>
      <c r="T4316">
        <v>1.0818399999999999</v>
      </c>
      <c r="U4316">
        <v>6.4995000000000003</v>
      </c>
      <c r="V4316">
        <v>6.1556499999999996</v>
      </c>
      <c r="W4316">
        <v>0.34385199999999999</v>
      </c>
      <c r="X4316">
        <v>4.3071000000000002</v>
      </c>
      <c r="Y4316">
        <v>7.9751799999999999</v>
      </c>
      <c r="Z4316">
        <v>0.93759599999999998</v>
      </c>
    </row>
    <row r="4317" spans="1:26" x14ac:dyDescent="0.35">
      <c r="A4317">
        <v>3</v>
      </c>
      <c r="B4317" t="s">
        <v>950</v>
      </c>
      <c r="C4317">
        <v>1</v>
      </c>
      <c r="D4317">
        <v>2018</v>
      </c>
      <c r="E4317">
        <v>1</v>
      </c>
      <c r="F4317">
        <v>2</v>
      </c>
      <c r="G4317">
        <v>7</v>
      </c>
      <c r="H4317">
        <v>2018.5</v>
      </c>
      <c r="I4317">
        <v>0</v>
      </c>
      <c r="J4317">
        <v>0</v>
      </c>
      <c r="K4317">
        <v>1</v>
      </c>
      <c r="L4317">
        <v>73</v>
      </c>
      <c r="M4317">
        <v>73</v>
      </c>
      <c r="N4317" t="s">
        <v>960</v>
      </c>
      <c r="O4317" t="s">
        <v>960</v>
      </c>
      <c r="P4317">
        <v>0.98</v>
      </c>
      <c r="Q4317">
        <v>1</v>
      </c>
      <c r="R4317">
        <v>1</v>
      </c>
      <c r="S4317">
        <v>24.7621</v>
      </c>
      <c r="T4317">
        <v>0.21027499999999999</v>
      </c>
      <c r="U4317">
        <v>6.6422100000000004</v>
      </c>
      <c r="V4317">
        <v>6.2326600000000001</v>
      </c>
      <c r="W4317">
        <v>0.409557</v>
      </c>
      <c r="X4317">
        <v>4.3619199999999996</v>
      </c>
      <c r="Y4317">
        <v>8.0939300000000003</v>
      </c>
      <c r="Z4317">
        <v>0.28705799999999998</v>
      </c>
    </row>
    <row r="4318" spans="1:26" x14ac:dyDescent="0.35">
      <c r="A4318">
        <v>3</v>
      </c>
      <c r="B4318" t="s">
        <v>950</v>
      </c>
      <c r="C4318">
        <v>1</v>
      </c>
      <c r="D4318">
        <v>2018</v>
      </c>
      <c r="E4318">
        <v>1</v>
      </c>
      <c r="F4318">
        <v>2</v>
      </c>
      <c r="G4318">
        <v>7</v>
      </c>
      <c r="H4318">
        <v>2018.5</v>
      </c>
      <c r="I4318">
        <v>0</v>
      </c>
      <c r="J4318">
        <v>0</v>
      </c>
      <c r="K4318">
        <v>1</v>
      </c>
      <c r="L4318">
        <v>74</v>
      </c>
      <c r="M4318">
        <v>74</v>
      </c>
      <c r="N4318" t="s">
        <v>960</v>
      </c>
      <c r="O4318" t="s">
        <v>960</v>
      </c>
      <c r="P4318">
        <v>0.56000000000000005</v>
      </c>
      <c r="Q4318">
        <v>1</v>
      </c>
      <c r="R4318">
        <v>1</v>
      </c>
      <c r="S4318">
        <v>8.6920800000000007</v>
      </c>
      <c r="T4318">
        <v>0.73292500000000005</v>
      </c>
      <c r="U4318">
        <v>7.2487500000000002</v>
      </c>
      <c r="V4318">
        <v>6.3106400000000002</v>
      </c>
      <c r="W4318">
        <v>0.93811</v>
      </c>
      <c r="X4318">
        <v>4.4231299999999996</v>
      </c>
      <c r="Y4318">
        <v>8.2677600000000009</v>
      </c>
      <c r="Z4318">
        <v>0.28908400000000001</v>
      </c>
    </row>
    <row r="4319" spans="1:26" x14ac:dyDescent="0.35">
      <c r="A4319">
        <v>3</v>
      </c>
      <c r="B4319" t="s">
        <v>950</v>
      </c>
      <c r="C4319">
        <v>1</v>
      </c>
      <c r="D4319">
        <v>2018</v>
      </c>
      <c r="E4319">
        <v>1</v>
      </c>
      <c r="F4319">
        <v>2</v>
      </c>
      <c r="G4319">
        <v>7</v>
      </c>
      <c r="H4319">
        <v>2018.5</v>
      </c>
      <c r="I4319">
        <v>0</v>
      </c>
      <c r="J4319">
        <v>0</v>
      </c>
      <c r="K4319">
        <v>1</v>
      </c>
      <c r="L4319">
        <v>75</v>
      </c>
      <c r="M4319">
        <v>75</v>
      </c>
      <c r="N4319" t="s">
        <v>960</v>
      </c>
      <c r="O4319" t="s">
        <v>960</v>
      </c>
      <c r="P4319">
        <v>0.28000000000000003</v>
      </c>
      <c r="Q4319">
        <v>1</v>
      </c>
      <c r="R4319">
        <v>1</v>
      </c>
      <c r="S4319">
        <v>3.6901199999999998</v>
      </c>
      <c r="T4319">
        <v>0.63232600000000005</v>
      </c>
      <c r="U4319">
        <v>6.9989999999999997</v>
      </c>
      <c r="V4319">
        <v>6.3900199999999998</v>
      </c>
      <c r="W4319">
        <v>0.60898099999999999</v>
      </c>
      <c r="X4319">
        <v>4.4924600000000003</v>
      </c>
      <c r="Y4319">
        <v>8.4219299999999997</v>
      </c>
      <c r="Z4319">
        <v>-0.112272</v>
      </c>
    </row>
    <row r="4320" spans="1:26" x14ac:dyDescent="0.35">
      <c r="A4320">
        <v>3</v>
      </c>
      <c r="B4320" t="s">
        <v>950</v>
      </c>
      <c r="C4320">
        <v>1</v>
      </c>
      <c r="D4320">
        <v>2018</v>
      </c>
      <c r="E4320">
        <v>1</v>
      </c>
      <c r="F4320">
        <v>2</v>
      </c>
      <c r="G4320">
        <v>7</v>
      </c>
      <c r="H4320">
        <v>2018.5</v>
      </c>
      <c r="I4320">
        <v>0</v>
      </c>
      <c r="J4320">
        <v>0</v>
      </c>
      <c r="K4320">
        <v>1</v>
      </c>
      <c r="L4320">
        <v>76</v>
      </c>
      <c r="M4320">
        <v>76</v>
      </c>
      <c r="N4320" t="s">
        <v>960</v>
      </c>
      <c r="O4320" t="s">
        <v>960</v>
      </c>
      <c r="P4320">
        <v>0.28000000000000003</v>
      </c>
      <c r="Q4320">
        <v>1</v>
      </c>
      <c r="R4320">
        <v>1</v>
      </c>
      <c r="S4320">
        <v>1.3972199999999999</v>
      </c>
      <c r="T4320">
        <v>1.02217</v>
      </c>
      <c r="U4320">
        <v>6.4995000000000003</v>
      </c>
      <c r="V4320">
        <v>6.4713099999999999</v>
      </c>
      <c r="W4320">
        <v>2.8192499999999999E-2</v>
      </c>
      <c r="X4320">
        <v>4.5718300000000003</v>
      </c>
      <c r="Y4320">
        <v>8.5607500000000005</v>
      </c>
      <c r="Z4320">
        <v>1.0039400000000001</v>
      </c>
    </row>
    <row r="4321" spans="1:26" x14ac:dyDescent="0.35">
      <c r="A4321">
        <v>3</v>
      </c>
      <c r="B4321" t="s">
        <v>950</v>
      </c>
      <c r="C4321">
        <v>1</v>
      </c>
      <c r="D4321">
        <v>2018</v>
      </c>
      <c r="E4321">
        <v>1</v>
      </c>
      <c r="F4321">
        <v>2</v>
      </c>
      <c r="G4321">
        <v>7</v>
      </c>
      <c r="H4321">
        <v>2018.5</v>
      </c>
      <c r="I4321">
        <v>0</v>
      </c>
      <c r="J4321">
        <v>0</v>
      </c>
      <c r="K4321">
        <v>1</v>
      </c>
      <c r="L4321">
        <v>77</v>
      </c>
      <c r="M4321">
        <v>77</v>
      </c>
      <c r="N4321" t="s">
        <v>960</v>
      </c>
      <c r="O4321" t="s">
        <v>960</v>
      </c>
      <c r="P4321">
        <v>0.14000000000000001</v>
      </c>
      <c r="Q4321">
        <v>1</v>
      </c>
      <c r="R4321">
        <v>1</v>
      </c>
      <c r="S4321">
        <v>1.0022800000000001</v>
      </c>
      <c r="T4321">
        <v>1.3838299999999999</v>
      </c>
      <c r="U4321">
        <v>5.5004999999999997</v>
      </c>
      <c r="V4321">
        <v>6.5551599999999999</v>
      </c>
      <c r="W4321">
        <v>-1.0546599999999999</v>
      </c>
      <c r="X4321">
        <v>4.6635299999999997</v>
      </c>
      <c r="Y4321">
        <v>8.6877600000000008</v>
      </c>
      <c r="Z4321">
        <v>0.59089000000000003</v>
      </c>
    </row>
    <row r="4322" spans="1:26" x14ac:dyDescent="0.35">
      <c r="A4322">
        <v>3</v>
      </c>
      <c r="B4322" t="s">
        <v>950</v>
      </c>
      <c r="C4322">
        <v>1</v>
      </c>
      <c r="D4322">
        <v>2018</v>
      </c>
      <c r="E4322">
        <v>1</v>
      </c>
      <c r="F4322">
        <v>2</v>
      </c>
      <c r="G4322">
        <v>7</v>
      </c>
      <c r="H4322">
        <v>2018.5</v>
      </c>
      <c r="I4322">
        <v>0</v>
      </c>
      <c r="J4322">
        <v>0</v>
      </c>
      <c r="K4322">
        <v>1</v>
      </c>
      <c r="L4322">
        <v>79</v>
      </c>
      <c r="M4322">
        <v>79</v>
      </c>
      <c r="N4322" t="s">
        <v>960</v>
      </c>
      <c r="O4322" t="s">
        <v>960</v>
      </c>
      <c r="P4322">
        <v>0.28000000000000003</v>
      </c>
      <c r="Q4322">
        <v>1</v>
      </c>
      <c r="R4322">
        <v>1</v>
      </c>
      <c r="S4322">
        <v>5.1105900000000002</v>
      </c>
      <c r="T4322">
        <v>0.53746400000000005</v>
      </c>
      <c r="U4322">
        <v>6.9989999999999997</v>
      </c>
      <c r="V4322">
        <v>6.7340099999999996</v>
      </c>
      <c r="W4322">
        <v>0.26499200000000001</v>
      </c>
      <c r="X4322">
        <v>4.8951099999999999</v>
      </c>
      <c r="Y4322">
        <v>8.9181100000000004</v>
      </c>
      <c r="Z4322">
        <v>4.5203599999999997E-2</v>
      </c>
    </row>
    <row r="4323" spans="1:26" x14ac:dyDescent="0.35">
      <c r="A4323">
        <v>3</v>
      </c>
      <c r="B4323" t="s">
        <v>950</v>
      </c>
      <c r="C4323">
        <v>1</v>
      </c>
      <c r="D4323">
        <v>2018</v>
      </c>
      <c r="E4323">
        <v>1</v>
      </c>
      <c r="F4323">
        <v>2</v>
      </c>
      <c r="G4323">
        <v>7</v>
      </c>
      <c r="H4323">
        <v>2018.5</v>
      </c>
      <c r="I4323">
        <v>0</v>
      </c>
      <c r="J4323">
        <v>0</v>
      </c>
      <c r="K4323">
        <v>1</v>
      </c>
      <c r="L4323">
        <v>80</v>
      </c>
      <c r="M4323">
        <v>80</v>
      </c>
      <c r="N4323" t="s">
        <v>960</v>
      </c>
      <c r="O4323" t="s">
        <v>960</v>
      </c>
      <c r="P4323">
        <v>0.14000000000000001</v>
      </c>
      <c r="Q4323">
        <v>1</v>
      </c>
      <c r="R4323">
        <v>1</v>
      </c>
      <c r="S4323">
        <v>0.919485</v>
      </c>
      <c r="T4323">
        <v>1.59602</v>
      </c>
      <c r="U4323">
        <v>5.5004999999999997</v>
      </c>
      <c r="V4323">
        <v>6.8311799999999998</v>
      </c>
      <c r="W4323">
        <v>-1.3306800000000001</v>
      </c>
      <c r="X4323">
        <v>5.0093800000000002</v>
      </c>
      <c r="Y4323">
        <v>9.0758700000000001</v>
      </c>
      <c r="Z4323">
        <v>0.46619100000000002</v>
      </c>
    </row>
    <row r="4324" spans="1:26" x14ac:dyDescent="0.35">
      <c r="A4324">
        <v>3</v>
      </c>
      <c r="B4324" t="s">
        <v>950</v>
      </c>
      <c r="C4324">
        <v>1</v>
      </c>
      <c r="D4324">
        <v>2018</v>
      </c>
      <c r="E4324">
        <v>1</v>
      </c>
      <c r="F4324">
        <v>2</v>
      </c>
      <c r="G4324">
        <v>7</v>
      </c>
      <c r="H4324">
        <v>2018.5</v>
      </c>
      <c r="I4324">
        <v>0</v>
      </c>
      <c r="J4324">
        <v>0</v>
      </c>
      <c r="K4324">
        <v>1</v>
      </c>
      <c r="L4324">
        <v>81</v>
      </c>
      <c r="M4324">
        <v>81</v>
      </c>
      <c r="N4324" t="s">
        <v>960</v>
      </c>
      <c r="O4324" t="s">
        <v>960</v>
      </c>
      <c r="P4324">
        <v>0.14000000000000001</v>
      </c>
      <c r="Q4324">
        <v>1</v>
      </c>
      <c r="R4324">
        <v>1</v>
      </c>
      <c r="S4324">
        <v>1.37825</v>
      </c>
      <c r="T4324">
        <v>1.0886199999999999</v>
      </c>
      <c r="U4324">
        <v>6.4995000000000003</v>
      </c>
      <c r="V4324">
        <v>6.9352200000000002</v>
      </c>
      <c r="W4324">
        <v>-0.43572100000000002</v>
      </c>
      <c r="X4324">
        <v>5.0452599999999999</v>
      </c>
      <c r="Y4324">
        <v>9.3526399999999992</v>
      </c>
      <c r="Z4324">
        <v>0.89491600000000004</v>
      </c>
    </row>
    <row r="4325" spans="1:26" x14ac:dyDescent="0.35">
      <c r="A4325">
        <v>3</v>
      </c>
      <c r="B4325" t="s">
        <v>950</v>
      </c>
      <c r="C4325">
        <v>1</v>
      </c>
      <c r="D4325">
        <v>2018</v>
      </c>
      <c r="E4325">
        <v>1</v>
      </c>
      <c r="F4325">
        <v>2</v>
      </c>
      <c r="G4325">
        <v>7</v>
      </c>
      <c r="H4325">
        <v>2018.5</v>
      </c>
      <c r="I4325">
        <v>0</v>
      </c>
      <c r="J4325">
        <v>0</v>
      </c>
      <c r="K4325">
        <v>1</v>
      </c>
      <c r="L4325">
        <v>84</v>
      </c>
      <c r="M4325">
        <v>84</v>
      </c>
      <c r="N4325" t="s">
        <v>960</v>
      </c>
      <c r="O4325" t="s">
        <v>960</v>
      </c>
      <c r="P4325">
        <v>0.14000000000000001</v>
      </c>
      <c r="Q4325">
        <v>1</v>
      </c>
      <c r="R4325">
        <v>1</v>
      </c>
      <c r="S4325">
        <v>1.2669900000000001</v>
      </c>
      <c r="T4325">
        <v>1.23112</v>
      </c>
      <c r="U4325">
        <v>6.4995000000000003</v>
      </c>
      <c r="V4325">
        <v>7.3025000000000002</v>
      </c>
      <c r="W4325">
        <v>-0.80299600000000004</v>
      </c>
      <c r="X4325">
        <v>5.1734</v>
      </c>
      <c r="Y4325">
        <v>9.9753100000000003</v>
      </c>
      <c r="Z4325">
        <v>0.72301899999999997</v>
      </c>
    </row>
    <row r="4326" spans="1:26" x14ac:dyDescent="0.35">
      <c r="A4326">
        <v>3</v>
      </c>
      <c r="B4326" t="s">
        <v>950</v>
      </c>
      <c r="C4326">
        <v>1</v>
      </c>
      <c r="D4326">
        <v>2018</v>
      </c>
      <c r="E4326">
        <v>1</v>
      </c>
      <c r="F4326">
        <v>2</v>
      </c>
      <c r="G4326">
        <v>7</v>
      </c>
      <c r="H4326">
        <v>2018.5</v>
      </c>
      <c r="I4326">
        <v>0</v>
      </c>
      <c r="J4326">
        <v>0</v>
      </c>
      <c r="K4326">
        <v>1</v>
      </c>
      <c r="L4326">
        <v>86</v>
      </c>
      <c r="M4326">
        <v>86</v>
      </c>
      <c r="N4326" t="s">
        <v>960</v>
      </c>
      <c r="O4326" t="s">
        <v>960</v>
      </c>
      <c r="P4326">
        <v>0.14000000000000001</v>
      </c>
      <c r="Q4326">
        <v>1</v>
      </c>
      <c r="R4326">
        <v>1</v>
      </c>
      <c r="S4326">
        <v>1.2126699999999999</v>
      </c>
      <c r="T4326">
        <v>1.3324800000000001</v>
      </c>
      <c r="U4326">
        <v>7.4984999999999999</v>
      </c>
      <c r="V4326">
        <v>7.6050500000000003</v>
      </c>
      <c r="W4326">
        <v>-0.106546</v>
      </c>
      <c r="X4326">
        <v>5.2946499999999999</v>
      </c>
      <c r="Y4326">
        <v>10</v>
      </c>
      <c r="Z4326">
        <v>0.77369500000000002</v>
      </c>
    </row>
    <row r="4327" spans="1:26" x14ac:dyDescent="0.35">
      <c r="A4327">
        <v>3</v>
      </c>
      <c r="B4327" t="s">
        <v>950</v>
      </c>
      <c r="C4327">
        <v>1</v>
      </c>
      <c r="D4327">
        <v>2018</v>
      </c>
      <c r="E4327">
        <v>1</v>
      </c>
      <c r="F4327">
        <v>2</v>
      </c>
      <c r="G4327">
        <v>7</v>
      </c>
      <c r="H4327">
        <v>2018.5</v>
      </c>
      <c r="I4327">
        <v>0</v>
      </c>
      <c r="J4327">
        <v>0</v>
      </c>
      <c r="K4327">
        <v>1</v>
      </c>
      <c r="L4327">
        <v>89</v>
      </c>
      <c r="M4327">
        <v>89</v>
      </c>
      <c r="N4327" t="s">
        <v>960</v>
      </c>
      <c r="O4327" t="s">
        <v>960</v>
      </c>
      <c r="P4327">
        <v>0.14000000000000001</v>
      </c>
      <c r="Q4327">
        <v>1</v>
      </c>
      <c r="R4327">
        <v>1</v>
      </c>
      <c r="S4327">
        <v>0.99327500000000002</v>
      </c>
      <c r="T4327">
        <v>1.72888</v>
      </c>
      <c r="U4327">
        <v>6.4995000000000003</v>
      </c>
      <c r="V4327">
        <v>8.1480999999999995</v>
      </c>
      <c r="W4327">
        <v>-1.6486000000000001</v>
      </c>
      <c r="X4327">
        <v>5.6131900000000003</v>
      </c>
      <c r="Y4327">
        <v>10</v>
      </c>
      <c r="Z4327">
        <v>0.31086399999999997</v>
      </c>
    </row>
    <row r="4328" spans="1:26" x14ac:dyDescent="0.35">
      <c r="A4328">
        <v>3</v>
      </c>
      <c r="B4328" t="s">
        <v>950</v>
      </c>
      <c r="C4328">
        <v>1</v>
      </c>
      <c r="D4328">
        <v>2018</v>
      </c>
      <c r="E4328">
        <v>1</v>
      </c>
      <c r="F4328">
        <v>2</v>
      </c>
      <c r="G4328">
        <v>7</v>
      </c>
      <c r="H4328">
        <v>2018.5</v>
      </c>
      <c r="I4328">
        <v>0</v>
      </c>
      <c r="J4328">
        <v>0</v>
      </c>
      <c r="K4328">
        <v>1</v>
      </c>
      <c r="L4328">
        <v>95</v>
      </c>
      <c r="M4328">
        <v>95</v>
      </c>
      <c r="N4328" t="s">
        <v>960</v>
      </c>
      <c r="O4328" t="s">
        <v>960</v>
      </c>
      <c r="P4328">
        <v>0.14000000000000001</v>
      </c>
      <c r="Q4328">
        <v>1</v>
      </c>
      <c r="R4328">
        <v>1</v>
      </c>
      <c r="S4328">
        <v>0.90974600000000005</v>
      </c>
      <c r="T4328">
        <v>1.4659</v>
      </c>
      <c r="U4328">
        <v>9.4964999999999993</v>
      </c>
      <c r="V4328">
        <v>9.2710699999999999</v>
      </c>
      <c r="W4328">
        <v>0.225436</v>
      </c>
      <c r="X4328">
        <v>6.6389699999999996</v>
      </c>
      <c r="Y4328">
        <v>10</v>
      </c>
      <c r="Z4328">
        <v>0.84436500000000003</v>
      </c>
    </row>
    <row r="4329" spans="1:26" x14ac:dyDescent="0.35">
      <c r="A4329">
        <v>3</v>
      </c>
      <c r="B4329" t="s">
        <v>950</v>
      </c>
      <c r="C4329">
        <v>1</v>
      </c>
      <c r="D4329">
        <v>2019</v>
      </c>
      <c r="E4329">
        <v>1</v>
      </c>
      <c r="F4329">
        <v>2</v>
      </c>
      <c r="G4329">
        <v>7</v>
      </c>
      <c r="H4329">
        <v>2019.5</v>
      </c>
      <c r="I4329">
        <v>0</v>
      </c>
      <c r="J4329">
        <v>0</v>
      </c>
      <c r="K4329">
        <v>1</v>
      </c>
      <c r="L4329">
        <v>50</v>
      </c>
      <c r="M4329">
        <v>50</v>
      </c>
      <c r="N4329" t="s">
        <v>960</v>
      </c>
      <c r="O4329" t="s">
        <v>960</v>
      </c>
      <c r="P4329">
        <v>0.14000000000000001</v>
      </c>
      <c r="Q4329">
        <v>1</v>
      </c>
      <c r="R4329">
        <v>1</v>
      </c>
      <c r="S4329">
        <v>0.73426800000000003</v>
      </c>
      <c r="T4329">
        <v>1.3884700000000001</v>
      </c>
      <c r="U4329">
        <v>4.5015000000000001</v>
      </c>
      <c r="V4329">
        <v>3.6774</v>
      </c>
      <c r="W4329">
        <v>0.82409699999999997</v>
      </c>
      <c r="X4329">
        <v>2.2513999999999998</v>
      </c>
      <c r="Y4329">
        <v>5.0725199999999999</v>
      </c>
      <c r="Z4329">
        <v>0.77600000000000002</v>
      </c>
    </row>
    <row r="4330" spans="1:26" x14ac:dyDescent="0.35">
      <c r="A4330">
        <v>3</v>
      </c>
      <c r="B4330" t="s">
        <v>950</v>
      </c>
      <c r="C4330">
        <v>1</v>
      </c>
      <c r="D4330">
        <v>2019</v>
      </c>
      <c r="E4330">
        <v>1</v>
      </c>
      <c r="F4330">
        <v>2</v>
      </c>
      <c r="G4330">
        <v>7</v>
      </c>
      <c r="H4330">
        <v>2019.5</v>
      </c>
      <c r="I4330">
        <v>0</v>
      </c>
      <c r="J4330">
        <v>0</v>
      </c>
      <c r="K4330">
        <v>1</v>
      </c>
      <c r="L4330">
        <v>52</v>
      </c>
      <c r="M4330">
        <v>52</v>
      </c>
      <c r="N4330" t="s">
        <v>960</v>
      </c>
      <c r="O4330" t="s">
        <v>960</v>
      </c>
      <c r="P4330">
        <v>0.14000000000000001</v>
      </c>
      <c r="Q4330">
        <v>1</v>
      </c>
      <c r="R4330">
        <v>1</v>
      </c>
      <c r="S4330">
        <v>1.74579</v>
      </c>
      <c r="T4330">
        <v>0.72839200000000004</v>
      </c>
      <c r="U4330">
        <v>3.5024999999999999</v>
      </c>
      <c r="V4330">
        <v>3.8344800000000001</v>
      </c>
      <c r="W4330">
        <v>-0.33198299999999997</v>
      </c>
      <c r="X4330">
        <v>2.3333900000000001</v>
      </c>
      <c r="Y4330">
        <v>5.4962600000000004</v>
      </c>
      <c r="Z4330">
        <v>1.04993</v>
      </c>
    </row>
    <row r="4331" spans="1:26" x14ac:dyDescent="0.35">
      <c r="A4331">
        <v>3</v>
      </c>
      <c r="B4331" t="s">
        <v>950</v>
      </c>
      <c r="C4331">
        <v>1</v>
      </c>
      <c r="D4331">
        <v>2019</v>
      </c>
      <c r="E4331">
        <v>1</v>
      </c>
      <c r="F4331">
        <v>2</v>
      </c>
      <c r="G4331">
        <v>7</v>
      </c>
      <c r="H4331">
        <v>2019.5</v>
      </c>
      <c r="I4331">
        <v>0</v>
      </c>
      <c r="J4331">
        <v>0</v>
      </c>
      <c r="K4331">
        <v>1</v>
      </c>
      <c r="L4331">
        <v>53</v>
      </c>
      <c r="M4331">
        <v>53</v>
      </c>
      <c r="N4331" t="s">
        <v>960</v>
      </c>
      <c r="O4331" t="s">
        <v>960</v>
      </c>
      <c r="P4331">
        <v>0.14000000000000001</v>
      </c>
      <c r="Q4331">
        <v>1</v>
      </c>
      <c r="R4331">
        <v>1</v>
      </c>
      <c r="S4331">
        <v>1.59545</v>
      </c>
      <c r="T4331">
        <v>0.79196900000000003</v>
      </c>
      <c r="U4331">
        <v>3.5024999999999999</v>
      </c>
      <c r="V4331">
        <v>3.9274900000000001</v>
      </c>
      <c r="W4331">
        <v>-0.42498999999999998</v>
      </c>
      <c r="X4331">
        <v>2.3837000000000002</v>
      </c>
      <c r="Y4331">
        <v>5.6464299999999996</v>
      </c>
      <c r="Z4331">
        <v>0.98059700000000005</v>
      </c>
    </row>
    <row r="4332" spans="1:26" x14ac:dyDescent="0.35">
      <c r="A4332">
        <v>3</v>
      </c>
      <c r="B4332" t="s">
        <v>950</v>
      </c>
      <c r="C4332">
        <v>1</v>
      </c>
      <c r="D4332">
        <v>2019</v>
      </c>
      <c r="E4332">
        <v>1</v>
      </c>
      <c r="F4332">
        <v>2</v>
      </c>
      <c r="G4332">
        <v>7</v>
      </c>
      <c r="H4332">
        <v>2019.5</v>
      </c>
      <c r="I4332">
        <v>0</v>
      </c>
      <c r="J4332">
        <v>0</v>
      </c>
      <c r="K4332">
        <v>1</v>
      </c>
      <c r="L4332">
        <v>54</v>
      </c>
      <c r="M4332">
        <v>54</v>
      </c>
      <c r="N4332" t="s">
        <v>960</v>
      </c>
      <c r="O4332" t="s">
        <v>960</v>
      </c>
      <c r="P4332">
        <v>0.42</v>
      </c>
      <c r="Q4332">
        <v>1</v>
      </c>
      <c r="R4332">
        <v>1</v>
      </c>
      <c r="S4332">
        <v>2.9270999999999998</v>
      </c>
      <c r="T4332">
        <v>0.66519499999999998</v>
      </c>
      <c r="U4332">
        <v>4.1684999999999999</v>
      </c>
      <c r="V4332">
        <v>4.0321199999999999</v>
      </c>
      <c r="W4332">
        <v>0.136382</v>
      </c>
      <c r="X4332">
        <v>2.4475099999999999</v>
      </c>
      <c r="Y4332">
        <v>5.7708599999999999</v>
      </c>
      <c r="Z4332">
        <v>1.5991</v>
      </c>
    </row>
    <row r="4333" spans="1:26" x14ac:dyDescent="0.35">
      <c r="A4333">
        <v>3</v>
      </c>
      <c r="B4333" t="s">
        <v>950</v>
      </c>
      <c r="C4333">
        <v>1</v>
      </c>
      <c r="D4333">
        <v>2019</v>
      </c>
      <c r="E4333">
        <v>1</v>
      </c>
      <c r="F4333">
        <v>2</v>
      </c>
      <c r="G4333">
        <v>7</v>
      </c>
      <c r="H4333">
        <v>2019.5</v>
      </c>
      <c r="I4333">
        <v>0</v>
      </c>
      <c r="J4333">
        <v>0</v>
      </c>
      <c r="K4333">
        <v>1</v>
      </c>
      <c r="L4333">
        <v>55</v>
      </c>
      <c r="M4333">
        <v>55</v>
      </c>
      <c r="N4333" t="s">
        <v>960</v>
      </c>
      <c r="O4333" t="s">
        <v>960</v>
      </c>
      <c r="P4333">
        <v>0.28000000000000003</v>
      </c>
      <c r="Q4333">
        <v>1</v>
      </c>
      <c r="R4333">
        <v>1</v>
      </c>
      <c r="S4333">
        <v>1.29087</v>
      </c>
      <c r="T4333">
        <v>0.96762099999999995</v>
      </c>
      <c r="U4333">
        <v>3.5024999999999999</v>
      </c>
      <c r="V4333">
        <v>4.1479999999999997</v>
      </c>
      <c r="W4333">
        <v>-0.645505</v>
      </c>
      <c r="X4333">
        <v>2.5325500000000001</v>
      </c>
      <c r="Y4333">
        <v>5.8781299999999996</v>
      </c>
      <c r="Z4333">
        <v>0.83042499999999997</v>
      </c>
    </row>
    <row r="4334" spans="1:26" x14ac:dyDescent="0.35">
      <c r="A4334">
        <v>3</v>
      </c>
      <c r="B4334" t="s">
        <v>950</v>
      </c>
      <c r="C4334">
        <v>1</v>
      </c>
      <c r="D4334">
        <v>2019</v>
      </c>
      <c r="E4334">
        <v>1</v>
      </c>
      <c r="F4334">
        <v>2</v>
      </c>
      <c r="G4334">
        <v>7</v>
      </c>
      <c r="H4334">
        <v>2019.5</v>
      </c>
      <c r="I4334">
        <v>0</v>
      </c>
      <c r="J4334">
        <v>0</v>
      </c>
      <c r="K4334">
        <v>1</v>
      </c>
      <c r="L4334">
        <v>57</v>
      </c>
      <c r="M4334">
        <v>57</v>
      </c>
      <c r="N4334" t="s">
        <v>960</v>
      </c>
      <c r="O4334" t="s">
        <v>960</v>
      </c>
      <c r="P4334">
        <v>0.14000000000000001</v>
      </c>
      <c r="Q4334">
        <v>1</v>
      </c>
      <c r="R4334">
        <v>1</v>
      </c>
      <c r="S4334">
        <v>1.0462</v>
      </c>
      <c r="T4334">
        <v>1.2043900000000001</v>
      </c>
      <c r="U4334">
        <v>3.5024999999999999</v>
      </c>
      <c r="V4334">
        <v>4.4070299999999998</v>
      </c>
      <c r="W4334">
        <v>-0.90453600000000001</v>
      </c>
      <c r="X4334">
        <v>2.8130700000000002</v>
      </c>
      <c r="Y4334">
        <v>6.2602700000000002</v>
      </c>
      <c r="Z4334">
        <v>0.68096199999999996</v>
      </c>
    </row>
    <row r="4335" spans="1:26" x14ac:dyDescent="0.35">
      <c r="A4335">
        <v>3</v>
      </c>
      <c r="B4335" t="s">
        <v>950</v>
      </c>
      <c r="C4335">
        <v>1</v>
      </c>
      <c r="D4335">
        <v>2019</v>
      </c>
      <c r="E4335">
        <v>1</v>
      </c>
      <c r="F4335">
        <v>2</v>
      </c>
      <c r="G4335">
        <v>7</v>
      </c>
      <c r="H4335">
        <v>2019.5</v>
      </c>
      <c r="I4335">
        <v>0</v>
      </c>
      <c r="J4335">
        <v>0</v>
      </c>
      <c r="K4335">
        <v>1</v>
      </c>
      <c r="L4335">
        <v>58</v>
      </c>
      <c r="M4335">
        <v>58</v>
      </c>
      <c r="N4335" t="s">
        <v>960</v>
      </c>
      <c r="O4335" t="s">
        <v>960</v>
      </c>
      <c r="P4335">
        <v>0.42</v>
      </c>
      <c r="Q4335">
        <v>1</v>
      </c>
      <c r="R4335">
        <v>1</v>
      </c>
      <c r="S4335">
        <v>4.4943</v>
      </c>
      <c r="T4335">
        <v>0.49279000000000001</v>
      </c>
      <c r="U4335">
        <v>4.8345000000000002</v>
      </c>
      <c r="V4335">
        <v>4.5463899999999997</v>
      </c>
      <c r="W4335">
        <v>0.288109</v>
      </c>
      <c r="X4335">
        <v>3.0080900000000002</v>
      </c>
      <c r="Y4335">
        <v>6.5319099999999999</v>
      </c>
      <c r="Z4335">
        <v>0.39000400000000002</v>
      </c>
    </row>
    <row r="4336" spans="1:26" x14ac:dyDescent="0.35">
      <c r="A4336">
        <v>3</v>
      </c>
      <c r="B4336" t="s">
        <v>950</v>
      </c>
      <c r="C4336">
        <v>1</v>
      </c>
      <c r="D4336">
        <v>2019</v>
      </c>
      <c r="E4336">
        <v>1</v>
      </c>
      <c r="F4336">
        <v>2</v>
      </c>
      <c r="G4336">
        <v>7</v>
      </c>
      <c r="H4336">
        <v>2019.5</v>
      </c>
      <c r="I4336">
        <v>0</v>
      </c>
      <c r="J4336">
        <v>0</v>
      </c>
      <c r="K4336">
        <v>1</v>
      </c>
      <c r="L4336">
        <v>59</v>
      </c>
      <c r="M4336">
        <v>59</v>
      </c>
      <c r="N4336" t="s">
        <v>960</v>
      </c>
      <c r="O4336" t="s">
        <v>960</v>
      </c>
      <c r="P4336">
        <v>0.42</v>
      </c>
      <c r="Q4336">
        <v>1</v>
      </c>
      <c r="R4336">
        <v>1</v>
      </c>
      <c r="S4336">
        <v>1.9710799999999999</v>
      </c>
      <c r="T4336">
        <v>0.84117399999999998</v>
      </c>
      <c r="U4336">
        <v>4.1684999999999999</v>
      </c>
      <c r="V4336">
        <v>4.6906999999999996</v>
      </c>
      <c r="W4336">
        <v>-0.52219800000000005</v>
      </c>
      <c r="X4336">
        <v>3.0599699999999999</v>
      </c>
      <c r="Y4336">
        <v>6.7367400000000002</v>
      </c>
      <c r="Z4336">
        <v>1.2752600000000001</v>
      </c>
    </row>
    <row r="4337" spans="1:26" x14ac:dyDescent="0.35">
      <c r="A4337">
        <v>3</v>
      </c>
      <c r="B4337" t="s">
        <v>950</v>
      </c>
      <c r="C4337">
        <v>1</v>
      </c>
      <c r="D4337">
        <v>2019</v>
      </c>
      <c r="E4337">
        <v>1</v>
      </c>
      <c r="F4337">
        <v>2</v>
      </c>
      <c r="G4337">
        <v>7</v>
      </c>
      <c r="H4337">
        <v>2019.5</v>
      </c>
      <c r="I4337">
        <v>0</v>
      </c>
      <c r="J4337">
        <v>0</v>
      </c>
      <c r="K4337">
        <v>1</v>
      </c>
      <c r="L4337">
        <v>62</v>
      </c>
      <c r="M4337">
        <v>62</v>
      </c>
      <c r="N4337" t="s">
        <v>960</v>
      </c>
      <c r="O4337" t="s">
        <v>960</v>
      </c>
      <c r="P4337">
        <v>0.14000000000000001</v>
      </c>
      <c r="Q4337">
        <v>1</v>
      </c>
      <c r="R4337">
        <v>1</v>
      </c>
      <c r="S4337">
        <v>1.12767</v>
      </c>
      <c r="T4337">
        <v>1.2466200000000001</v>
      </c>
      <c r="U4337">
        <v>5.5004999999999997</v>
      </c>
      <c r="V4337">
        <v>5.1527000000000003</v>
      </c>
      <c r="W4337">
        <v>0.3478</v>
      </c>
      <c r="X4337">
        <v>3.26227</v>
      </c>
      <c r="Y4337">
        <v>7.3561100000000001</v>
      </c>
      <c r="Z4337">
        <v>0.88078699999999999</v>
      </c>
    </row>
    <row r="4338" spans="1:26" x14ac:dyDescent="0.35">
      <c r="A4338">
        <v>3</v>
      </c>
      <c r="B4338" t="s">
        <v>950</v>
      </c>
      <c r="C4338">
        <v>1</v>
      </c>
      <c r="D4338">
        <v>2019</v>
      </c>
      <c r="E4338">
        <v>1</v>
      </c>
      <c r="F4338">
        <v>2</v>
      </c>
      <c r="G4338">
        <v>7</v>
      </c>
      <c r="H4338">
        <v>2019.5</v>
      </c>
      <c r="I4338">
        <v>0</v>
      </c>
      <c r="J4338">
        <v>0</v>
      </c>
      <c r="K4338">
        <v>1</v>
      </c>
      <c r="L4338">
        <v>64</v>
      </c>
      <c r="M4338">
        <v>64</v>
      </c>
      <c r="N4338" t="s">
        <v>960</v>
      </c>
      <c r="O4338" t="s">
        <v>960</v>
      </c>
      <c r="P4338">
        <v>0.42</v>
      </c>
      <c r="Q4338">
        <v>1</v>
      </c>
      <c r="R4338">
        <v>1</v>
      </c>
      <c r="S4338">
        <v>0.95145599999999997</v>
      </c>
      <c r="T4338">
        <v>1.5626899999999999</v>
      </c>
      <c r="U4338">
        <v>6.4995000000000003</v>
      </c>
      <c r="V4338">
        <v>5.4805200000000003</v>
      </c>
      <c r="W4338">
        <v>1.0189900000000001</v>
      </c>
      <c r="X4338">
        <v>3.4681899999999999</v>
      </c>
      <c r="Y4338">
        <v>7.7137000000000002</v>
      </c>
      <c r="Z4338">
        <v>0.48573</v>
      </c>
    </row>
    <row r="4339" spans="1:26" x14ac:dyDescent="0.35">
      <c r="A4339">
        <v>3</v>
      </c>
      <c r="B4339" t="s">
        <v>950</v>
      </c>
      <c r="C4339">
        <v>1</v>
      </c>
      <c r="D4339">
        <v>2019</v>
      </c>
      <c r="E4339">
        <v>1</v>
      </c>
      <c r="F4339">
        <v>2</v>
      </c>
      <c r="G4339">
        <v>7</v>
      </c>
      <c r="H4339">
        <v>2019.5</v>
      </c>
      <c r="I4339">
        <v>0</v>
      </c>
      <c r="J4339">
        <v>0</v>
      </c>
      <c r="K4339">
        <v>1</v>
      </c>
      <c r="L4339">
        <v>65</v>
      </c>
      <c r="M4339">
        <v>65</v>
      </c>
      <c r="N4339" t="s">
        <v>960</v>
      </c>
      <c r="O4339" t="s">
        <v>960</v>
      </c>
      <c r="P4339">
        <v>0.14000000000000001</v>
      </c>
      <c r="Q4339">
        <v>1</v>
      </c>
      <c r="R4339">
        <v>1</v>
      </c>
      <c r="S4339">
        <v>1.02976</v>
      </c>
      <c r="T4339">
        <v>1.44065</v>
      </c>
      <c r="U4339">
        <v>6.4995000000000003</v>
      </c>
      <c r="V4339">
        <v>5.6443500000000002</v>
      </c>
      <c r="W4339">
        <v>0.85515200000000002</v>
      </c>
      <c r="X4339">
        <v>3.6144599999999998</v>
      </c>
      <c r="Y4339">
        <v>7.8292200000000003</v>
      </c>
      <c r="Z4339">
        <v>0.58088799999999996</v>
      </c>
    </row>
    <row r="4340" spans="1:26" x14ac:dyDescent="0.35">
      <c r="A4340">
        <v>3</v>
      </c>
      <c r="B4340" t="s">
        <v>950</v>
      </c>
      <c r="C4340">
        <v>1</v>
      </c>
      <c r="D4340">
        <v>2019</v>
      </c>
      <c r="E4340">
        <v>1</v>
      </c>
      <c r="F4340">
        <v>2</v>
      </c>
      <c r="G4340">
        <v>7</v>
      </c>
      <c r="H4340">
        <v>2019.5</v>
      </c>
      <c r="I4340">
        <v>0</v>
      </c>
      <c r="J4340">
        <v>0</v>
      </c>
      <c r="K4340">
        <v>1</v>
      </c>
      <c r="L4340">
        <v>66</v>
      </c>
      <c r="M4340">
        <v>66</v>
      </c>
      <c r="N4340" t="s">
        <v>960</v>
      </c>
      <c r="O4340" t="s">
        <v>960</v>
      </c>
      <c r="P4340">
        <v>0.14000000000000001</v>
      </c>
      <c r="Q4340">
        <v>1</v>
      </c>
      <c r="R4340">
        <v>1</v>
      </c>
      <c r="S4340">
        <v>1.2541599999999999</v>
      </c>
      <c r="T4340">
        <v>1.1924699999999999</v>
      </c>
      <c r="U4340">
        <v>5.5004999999999997</v>
      </c>
      <c r="V4340">
        <v>5.8037299999999998</v>
      </c>
      <c r="W4340">
        <v>-0.30323499999999998</v>
      </c>
      <c r="X4340">
        <v>3.80776</v>
      </c>
      <c r="Y4340">
        <v>7.9197100000000002</v>
      </c>
      <c r="Z4340">
        <v>0.90054500000000004</v>
      </c>
    </row>
    <row r="4341" spans="1:26" x14ac:dyDescent="0.35">
      <c r="A4341">
        <v>3</v>
      </c>
      <c r="B4341" t="s">
        <v>950</v>
      </c>
      <c r="C4341">
        <v>1</v>
      </c>
      <c r="D4341">
        <v>2019</v>
      </c>
      <c r="E4341">
        <v>1</v>
      </c>
      <c r="F4341">
        <v>2</v>
      </c>
      <c r="G4341">
        <v>7</v>
      </c>
      <c r="H4341">
        <v>2019.5</v>
      </c>
      <c r="I4341">
        <v>0</v>
      </c>
      <c r="J4341">
        <v>0</v>
      </c>
      <c r="K4341">
        <v>1</v>
      </c>
      <c r="L4341">
        <v>67</v>
      </c>
      <c r="M4341">
        <v>67</v>
      </c>
      <c r="N4341" t="s">
        <v>960</v>
      </c>
      <c r="O4341" t="s">
        <v>960</v>
      </c>
      <c r="P4341">
        <v>0.28000000000000003</v>
      </c>
      <c r="Q4341">
        <v>1</v>
      </c>
      <c r="R4341">
        <v>1</v>
      </c>
      <c r="S4341">
        <v>1.2263500000000001</v>
      </c>
      <c r="T4341">
        <v>1.2130700000000001</v>
      </c>
      <c r="U4341">
        <v>5.5004999999999997</v>
      </c>
      <c r="V4341">
        <v>5.9555800000000003</v>
      </c>
      <c r="W4341">
        <v>-0.45508300000000002</v>
      </c>
      <c r="X4341">
        <v>4.0168900000000001</v>
      </c>
      <c r="Y4341">
        <v>7.9929899999999998</v>
      </c>
      <c r="Z4341">
        <v>0.85170500000000005</v>
      </c>
    </row>
    <row r="4342" spans="1:26" x14ac:dyDescent="0.35">
      <c r="A4342">
        <v>3</v>
      </c>
      <c r="B4342" t="s">
        <v>950</v>
      </c>
      <c r="C4342">
        <v>1</v>
      </c>
      <c r="D4342">
        <v>2019</v>
      </c>
      <c r="E4342">
        <v>1</v>
      </c>
      <c r="F4342">
        <v>2</v>
      </c>
      <c r="G4342">
        <v>7</v>
      </c>
      <c r="H4342">
        <v>2019.5</v>
      </c>
      <c r="I4342">
        <v>0</v>
      </c>
      <c r="J4342">
        <v>0</v>
      </c>
      <c r="K4342">
        <v>1</v>
      </c>
      <c r="L4342">
        <v>68</v>
      </c>
      <c r="M4342">
        <v>68</v>
      </c>
      <c r="N4342" t="s">
        <v>960</v>
      </c>
      <c r="O4342" t="s">
        <v>960</v>
      </c>
      <c r="P4342">
        <v>0.14000000000000001</v>
      </c>
      <c r="Q4342">
        <v>1</v>
      </c>
      <c r="R4342">
        <v>1</v>
      </c>
      <c r="S4342">
        <v>1.18326</v>
      </c>
      <c r="T4342">
        <v>1.2451099999999999</v>
      </c>
      <c r="U4342">
        <v>5.5004999999999997</v>
      </c>
      <c r="V4342">
        <v>6.0976699999999999</v>
      </c>
      <c r="W4342">
        <v>-0.59716999999999998</v>
      </c>
      <c r="X4342">
        <v>4.0945</v>
      </c>
      <c r="Y4342">
        <v>8.1848600000000005</v>
      </c>
      <c r="Z4342">
        <v>0.79266300000000001</v>
      </c>
    </row>
    <row r="4343" spans="1:26" x14ac:dyDescent="0.35">
      <c r="A4343">
        <v>3</v>
      </c>
      <c r="B4343" t="s">
        <v>950</v>
      </c>
      <c r="C4343">
        <v>1</v>
      </c>
      <c r="D4343">
        <v>2019</v>
      </c>
      <c r="E4343">
        <v>1</v>
      </c>
      <c r="F4343">
        <v>2</v>
      </c>
      <c r="G4343">
        <v>7</v>
      </c>
      <c r="H4343">
        <v>2019.5</v>
      </c>
      <c r="I4343">
        <v>0</v>
      </c>
      <c r="J4343">
        <v>0</v>
      </c>
      <c r="K4343">
        <v>1</v>
      </c>
      <c r="L4343">
        <v>71</v>
      </c>
      <c r="M4343">
        <v>71</v>
      </c>
      <c r="N4343" t="s">
        <v>960</v>
      </c>
      <c r="O4343" t="s">
        <v>960</v>
      </c>
      <c r="P4343">
        <v>0.14000000000000001</v>
      </c>
      <c r="Q4343">
        <v>1</v>
      </c>
      <c r="R4343">
        <v>1</v>
      </c>
      <c r="S4343">
        <v>1.35497</v>
      </c>
      <c r="T4343">
        <v>1.0868</v>
      </c>
      <c r="U4343">
        <v>6.4995000000000003</v>
      </c>
      <c r="V4343">
        <v>6.45946</v>
      </c>
      <c r="W4343">
        <v>4.0037999999999997E-2</v>
      </c>
      <c r="X4343">
        <v>4.3944200000000002</v>
      </c>
      <c r="Y4343">
        <v>8.5813400000000009</v>
      </c>
      <c r="Z4343">
        <v>0.95225899999999997</v>
      </c>
    </row>
    <row r="4344" spans="1:26" x14ac:dyDescent="0.35">
      <c r="A4344">
        <v>3</v>
      </c>
      <c r="B4344" t="s">
        <v>950</v>
      </c>
      <c r="C4344">
        <v>1</v>
      </c>
      <c r="D4344">
        <v>2019</v>
      </c>
      <c r="E4344">
        <v>1</v>
      </c>
      <c r="F4344">
        <v>2</v>
      </c>
      <c r="G4344">
        <v>7</v>
      </c>
      <c r="H4344">
        <v>2019.5</v>
      </c>
      <c r="I4344">
        <v>0</v>
      </c>
      <c r="J4344">
        <v>0</v>
      </c>
      <c r="K4344">
        <v>1</v>
      </c>
      <c r="L4344">
        <v>72</v>
      </c>
      <c r="M4344">
        <v>72</v>
      </c>
      <c r="N4344" t="s">
        <v>960</v>
      </c>
      <c r="O4344" t="s">
        <v>960</v>
      </c>
      <c r="P4344">
        <v>0.14000000000000001</v>
      </c>
      <c r="Q4344">
        <v>1</v>
      </c>
      <c r="R4344">
        <v>1</v>
      </c>
      <c r="S4344">
        <v>1.3670500000000001</v>
      </c>
      <c r="T4344">
        <v>1.0739700000000001</v>
      </c>
      <c r="U4344">
        <v>6.4995000000000003</v>
      </c>
      <c r="V4344">
        <v>6.5608500000000003</v>
      </c>
      <c r="W4344">
        <v>-6.1349000000000001E-2</v>
      </c>
      <c r="X4344">
        <v>4.5213400000000004</v>
      </c>
      <c r="Y4344">
        <v>8.6690799999999992</v>
      </c>
      <c r="Z4344">
        <v>0.96211400000000002</v>
      </c>
    </row>
    <row r="4345" spans="1:26" x14ac:dyDescent="0.35">
      <c r="A4345">
        <v>3</v>
      </c>
      <c r="B4345" t="s">
        <v>950</v>
      </c>
      <c r="C4345">
        <v>1</v>
      </c>
      <c r="D4345">
        <v>2019</v>
      </c>
      <c r="E4345">
        <v>1</v>
      </c>
      <c r="F4345">
        <v>2</v>
      </c>
      <c r="G4345">
        <v>7</v>
      </c>
      <c r="H4345">
        <v>2019.5</v>
      </c>
      <c r="I4345">
        <v>0</v>
      </c>
      <c r="J4345">
        <v>0</v>
      </c>
      <c r="K4345">
        <v>1</v>
      </c>
      <c r="L4345">
        <v>74</v>
      </c>
      <c r="M4345">
        <v>74</v>
      </c>
      <c r="N4345" t="s">
        <v>960</v>
      </c>
      <c r="O4345" t="s">
        <v>960</v>
      </c>
      <c r="P4345">
        <v>0.14000000000000001</v>
      </c>
      <c r="Q4345">
        <v>1</v>
      </c>
      <c r="R4345">
        <v>1</v>
      </c>
      <c r="S4345">
        <v>0.90982600000000002</v>
      </c>
      <c r="T4345">
        <v>1.5940799999999999</v>
      </c>
      <c r="U4345">
        <v>5.5004999999999997</v>
      </c>
      <c r="V4345">
        <v>6.7429800000000002</v>
      </c>
      <c r="W4345">
        <v>-1.24248</v>
      </c>
      <c r="X4345">
        <v>4.82498</v>
      </c>
      <c r="Y4345">
        <v>8.81006</v>
      </c>
      <c r="Z4345">
        <v>0.46180100000000002</v>
      </c>
    </row>
    <row r="4346" spans="1:26" x14ac:dyDescent="0.35">
      <c r="A4346">
        <v>3</v>
      </c>
      <c r="B4346" t="s">
        <v>950</v>
      </c>
      <c r="C4346">
        <v>1</v>
      </c>
      <c r="D4346">
        <v>2019</v>
      </c>
      <c r="E4346">
        <v>1</v>
      </c>
      <c r="F4346">
        <v>2</v>
      </c>
      <c r="G4346">
        <v>7</v>
      </c>
      <c r="H4346">
        <v>2019.5</v>
      </c>
      <c r="I4346">
        <v>0</v>
      </c>
      <c r="J4346">
        <v>0</v>
      </c>
      <c r="K4346">
        <v>1</v>
      </c>
      <c r="L4346">
        <v>76</v>
      </c>
      <c r="M4346">
        <v>76</v>
      </c>
      <c r="N4346" t="s">
        <v>960</v>
      </c>
      <c r="O4346" t="s">
        <v>960</v>
      </c>
      <c r="P4346">
        <v>0.14000000000000001</v>
      </c>
      <c r="Q4346">
        <v>1</v>
      </c>
      <c r="R4346">
        <v>1</v>
      </c>
      <c r="S4346">
        <v>0.85251600000000005</v>
      </c>
      <c r="T4346">
        <v>1.7436199999999999</v>
      </c>
      <c r="U4346">
        <v>5.5004999999999997</v>
      </c>
      <c r="V4346">
        <v>6.9067499999999997</v>
      </c>
      <c r="W4346">
        <v>-1.40625</v>
      </c>
      <c r="X4346">
        <v>5.0463500000000003</v>
      </c>
      <c r="Y4346">
        <v>8.9234200000000001</v>
      </c>
      <c r="Z4346">
        <v>0.380691</v>
      </c>
    </row>
    <row r="4347" spans="1:26" x14ac:dyDescent="0.35">
      <c r="A4347">
        <v>3</v>
      </c>
      <c r="B4347" t="s">
        <v>950</v>
      </c>
      <c r="C4347">
        <v>1</v>
      </c>
      <c r="D4347">
        <v>2019</v>
      </c>
      <c r="E4347">
        <v>1</v>
      </c>
      <c r="F4347">
        <v>2</v>
      </c>
      <c r="G4347">
        <v>7</v>
      </c>
      <c r="H4347">
        <v>2019.5</v>
      </c>
      <c r="I4347">
        <v>0</v>
      </c>
      <c r="J4347">
        <v>0</v>
      </c>
      <c r="K4347">
        <v>1</v>
      </c>
      <c r="L4347">
        <v>80</v>
      </c>
      <c r="M4347">
        <v>80</v>
      </c>
      <c r="N4347" t="s">
        <v>960</v>
      </c>
      <c r="O4347" t="s">
        <v>960</v>
      </c>
      <c r="P4347">
        <v>0.14000000000000001</v>
      </c>
      <c r="Q4347">
        <v>1</v>
      </c>
      <c r="R4347">
        <v>1</v>
      </c>
      <c r="S4347">
        <v>1.1935800000000001</v>
      </c>
      <c r="T4347">
        <v>1.20787</v>
      </c>
      <c r="U4347">
        <v>6.4995000000000003</v>
      </c>
      <c r="V4347">
        <v>7.2126099999999997</v>
      </c>
      <c r="W4347">
        <v>-0.71310600000000002</v>
      </c>
      <c r="X4347">
        <v>5.2222799999999996</v>
      </c>
      <c r="Y4347">
        <v>9.3810900000000004</v>
      </c>
      <c r="Z4347">
        <v>0.75740700000000005</v>
      </c>
    </row>
    <row r="4348" spans="1:26" x14ac:dyDescent="0.35">
      <c r="A4348">
        <v>3</v>
      </c>
      <c r="B4348" t="s">
        <v>950</v>
      </c>
      <c r="C4348">
        <v>1</v>
      </c>
      <c r="D4348">
        <v>2021</v>
      </c>
      <c r="E4348">
        <v>1</v>
      </c>
      <c r="F4348">
        <v>2</v>
      </c>
      <c r="G4348">
        <v>7</v>
      </c>
      <c r="H4348">
        <v>2021.5</v>
      </c>
      <c r="I4348">
        <v>0</v>
      </c>
      <c r="J4348">
        <v>0</v>
      </c>
      <c r="K4348">
        <v>1</v>
      </c>
      <c r="L4348">
        <v>106</v>
      </c>
      <c r="M4348">
        <v>106</v>
      </c>
      <c r="N4348" t="s">
        <v>960</v>
      </c>
      <c r="O4348" t="s">
        <v>960</v>
      </c>
      <c r="P4348">
        <v>0.14000000000000001</v>
      </c>
      <c r="Q4348">
        <v>1</v>
      </c>
      <c r="R4348">
        <v>1</v>
      </c>
      <c r="S4348">
        <v>0.47273999999999999</v>
      </c>
      <c r="T4348">
        <v>2.1532399999999998</v>
      </c>
      <c r="U4348">
        <v>8.4975000000000005</v>
      </c>
      <c r="V4348">
        <v>9.8998500000000007</v>
      </c>
      <c r="W4348">
        <v>-1.40235</v>
      </c>
      <c r="X4348">
        <v>8.1188500000000001</v>
      </c>
      <c r="Y4348">
        <v>10</v>
      </c>
      <c r="Z4348">
        <v>-0.12895100000000001</v>
      </c>
    </row>
    <row r="4349" spans="1:26" x14ac:dyDescent="0.35">
      <c r="A4349">
        <v>3</v>
      </c>
      <c r="B4349" t="s">
        <v>950</v>
      </c>
      <c r="C4349">
        <v>1</v>
      </c>
      <c r="D4349">
        <v>2021</v>
      </c>
      <c r="E4349">
        <v>1</v>
      </c>
      <c r="F4349">
        <v>2</v>
      </c>
      <c r="G4349">
        <v>7</v>
      </c>
      <c r="H4349">
        <v>2021.5</v>
      </c>
      <c r="I4349">
        <v>0</v>
      </c>
      <c r="J4349">
        <v>0</v>
      </c>
      <c r="K4349">
        <v>1</v>
      </c>
      <c r="L4349">
        <v>46</v>
      </c>
      <c r="M4349">
        <v>46</v>
      </c>
      <c r="N4349" t="s">
        <v>960</v>
      </c>
      <c r="O4349" t="s">
        <v>960</v>
      </c>
      <c r="P4349">
        <v>0.28000000000000003</v>
      </c>
      <c r="Q4349">
        <v>1</v>
      </c>
      <c r="R4349">
        <v>1</v>
      </c>
      <c r="S4349">
        <v>5.0586700000000002</v>
      </c>
      <c r="T4349">
        <v>0.38844099999999998</v>
      </c>
      <c r="U4349">
        <v>3.0030000000000001</v>
      </c>
      <c r="V4349">
        <v>3.5374099999999999</v>
      </c>
      <c r="W4349">
        <v>-0.534416</v>
      </c>
      <c r="X4349">
        <v>2.1659899999999999</v>
      </c>
      <c r="Y4349">
        <v>4.9226900000000002</v>
      </c>
      <c r="Z4349">
        <v>-2.0269100000000002E-2</v>
      </c>
    </row>
    <row r="4350" spans="1:26" x14ac:dyDescent="0.35">
      <c r="A4350">
        <v>3</v>
      </c>
      <c r="B4350" t="s">
        <v>950</v>
      </c>
      <c r="C4350">
        <v>1</v>
      </c>
      <c r="D4350">
        <v>2021</v>
      </c>
      <c r="E4350">
        <v>1</v>
      </c>
      <c r="F4350">
        <v>2</v>
      </c>
      <c r="G4350">
        <v>7</v>
      </c>
      <c r="H4350">
        <v>2021.5</v>
      </c>
      <c r="I4350">
        <v>0</v>
      </c>
      <c r="J4350">
        <v>0</v>
      </c>
      <c r="K4350">
        <v>1</v>
      </c>
      <c r="L4350">
        <v>48</v>
      </c>
      <c r="M4350">
        <v>48</v>
      </c>
      <c r="N4350" t="s">
        <v>960</v>
      </c>
      <c r="O4350" t="s">
        <v>960</v>
      </c>
      <c r="P4350">
        <v>0.14000000000000001</v>
      </c>
      <c r="Q4350">
        <v>1</v>
      </c>
      <c r="R4350">
        <v>1</v>
      </c>
      <c r="S4350">
        <v>1.9338200000000001</v>
      </c>
      <c r="T4350">
        <v>0.66155600000000003</v>
      </c>
      <c r="U4350">
        <v>3.5024999999999999</v>
      </c>
      <c r="V4350">
        <v>3.6839300000000001</v>
      </c>
      <c r="W4350">
        <v>-0.18142800000000001</v>
      </c>
      <c r="X4350">
        <v>2.2493500000000002</v>
      </c>
      <c r="Y4350">
        <v>5.1056600000000003</v>
      </c>
      <c r="Z4350">
        <v>1.15676</v>
      </c>
    </row>
    <row r="4351" spans="1:26" x14ac:dyDescent="0.35">
      <c r="A4351">
        <v>3</v>
      </c>
      <c r="B4351" t="s">
        <v>950</v>
      </c>
      <c r="C4351">
        <v>1</v>
      </c>
      <c r="D4351">
        <v>2021</v>
      </c>
      <c r="E4351">
        <v>1</v>
      </c>
      <c r="F4351">
        <v>2</v>
      </c>
      <c r="G4351">
        <v>7</v>
      </c>
      <c r="H4351">
        <v>2021.5</v>
      </c>
      <c r="I4351">
        <v>0</v>
      </c>
      <c r="J4351">
        <v>0</v>
      </c>
      <c r="K4351">
        <v>1</v>
      </c>
      <c r="L4351">
        <v>49</v>
      </c>
      <c r="M4351">
        <v>49</v>
      </c>
      <c r="N4351" t="s">
        <v>960</v>
      </c>
      <c r="O4351" t="s">
        <v>960</v>
      </c>
      <c r="P4351">
        <v>0.28000000000000003</v>
      </c>
      <c r="Q4351">
        <v>1</v>
      </c>
      <c r="R4351">
        <v>1</v>
      </c>
      <c r="S4351">
        <v>1.8379799999999999</v>
      </c>
      <c r="T4351">
        <v>0.692797</v>
      </c>
      <c r="U4351">
        <v>3.5024999999999999</v>
      </c>
      <c r="V4351">
        <v>3.7584300000000002</v>
      </c>
      <c r="W4351">
        <v>-0.25593399999999999</v>
      </c>
      <c r="X4351">
        <v>2.2908599999999999</v>
      </c>
      <c r="Y4351">
        <v>5.3174400000000004</v>
      </c>
      <c r="Z4351">
        <v>1.1053599999999999</v>
      </c>
    </row>
    <row r="4352" spans="1:26" x14ac:dyDescent="0.35">
      <c r="A4352">
        <v>3</v>
      </c>
      <c r="B4352" t="s">
        <v>950</v>
      </c>
      <c r="C4352">
        <v>1</v>
      </c>
      <c r="D4352">
        <v>2021</v>
      </c>
      <c r="E4352">
        <v>1</v>
      </c>
      <c r="F4352">
        <v>2</v>
      </c>
      <c r="G4352">
        <v>7</v>
      </c>
      <c r="H4352">
        <v>2021.5</v>
      </c>
      <c r="I4352">
        <v>0</v>
      </c>
      <c r="J4352">
        <v>0</v>
      </c>
      <c r="K4352">
        <v>1</v>
      </c>
      <c r="L4352">
        <v>50</v>
      </c>
      <c r="M4352">
        <v>50</v>
      </c>
      <c r="N4352" t="s">
        <v>960</v>
      </c>
      <c r="O4352" t="s">
        <v>960</v>
      </c>
      <c r="P4352">
        <v>0.14000000000000001</v>
      </c>
      <c r="Q4352">
        <v>1</v>
      </c>
      <c r="R4352">
        <v>1</v>
      </c>
      <c r="S4352">
        <v>0.88890400000000003</v>
      </c>
      <c r="T4352">
        <v>1.2101999999999999</v>
      </c>
      <c r="U4352">
        <v>4.5015000000000001</v>
      </c>
      <c r="V4352">
        <v>3.8382800000000001</v>
      </c>
      <c r="W4352">
        <v>0.66322300000000001</v>
      </c>
      <c r="X4352">
        <v>2.3353799999999998</v>
      </c>
      <c r="Y4352">
        <v>5.4822100000000002</v>
      </c>
      <c r="Z4352">
        <v>0.86738899999999997</v>
      </c>
    </row>
    <row r="4353" spans="1:26" x14ac:dyDescent="0.35">
      <c r="A4353">
        <v>3</v>
      </c>
      <c r="B4353" t="s">
        <v>950</v>
      </c>
      <c r="C4353">
        <v>1</v>
      </c>
      <c r="D4353">
        <v>2021</v>
      </c>
      <c r="E4353">
        <v>1</v>
      </c>
      <c r="F4353">
        <v>2</v>
      </c>
      <c r="G4353">
        <v>7</v>
      </c>
      <c r="H4353">
        <v>2021.5</v>
      </c>
      <c r="I4353">
        <v>0</v>
      </c>
      <c r="J4353">
        <v>0</v>
      </c>
      <c r="K4353">
        <v>1</v>
      </c>
      <c r="L4353">
        <v>51</v>
      </c>
      <c r="M4353">
        <v>51</v>
      </c>
      <c r="N4353" t="s">
        <v>960</v>
      </c>
      <c r="O4353" t="s">
        <v>960</v>
      </c>
      <c r="P4353">
        <v>0.28000000000000003</v>
      </c>
      <c r="Q4353">
        <v>1</v>
      </c>
      <c r="R4353">
        <v>1</v>
      </c>
      <c r="S4353">
        <v>11.508599999999999</v>
      </c>
      <c r="T4353">
        <v>0.27456999999999998</v>
      </c>
      <c r="U4353">
        <v>4.0019999999999998</v>
      </c>
      <c r="V4353">
        <v>3.9252199999999999</v>
      </c>
      <c r="W4353">
        <v>7.6778700000000005E-2</v>
      </c>
      <c r="X4353">
        <v>2.3869099999999999</v>
      </c>
      <c r="Y4353">
        <v>5.61226</v>
      </c>
      <c r="Z4353">
        <v>0.42739199999999999</v>
      </c>
    </row>
    <row r="4354" spans="1:26" x14ac:dyDescent="0.35">
      <c r="A4354">
        <v>3</v>
      </c>
      <c r="B4354" t="s">
        <v>950</v>
      </c>
      <c r="C4354">
        <v>1</v>
      </c>
      <c r="D4354">
        <v>2021</v>
      </c>
      <c r="E4354">
        <v>1</v>
      </c>
      <c r="F4354">
        <v>2</v>
      </c>
      <c r="G4354">
        <v>7</v>
      </c>
      <c r="H4354">
        <v>2021.5</v>
      </c>
      <c r="I4354">
        <v>0</v>
      </c>
      <c r="J4354">
        <v>0</v>
      </c>
      <c r="K4354">
        <v>1</v>
      </c>
      <c r="L4354">
        <v>52</v>
      </c>
      <c r="M4354">
        <v>52</v>
      </c>
      <c r="N4354" t="s">
        <v>960</v>
      </c>
      <c r="O4354" t="s">
        <v>960</v>
      </c>
      <c r="P4354">
        <v>0.14000000000000001</v>
      </c>
      <c r="Q4354">
        <v>1</v>
      </c>
      <c r="R4354">
        <v>1</v>
      </c>
      <c r="S4354">
        <v>1.4127700000000001</v>
      </c>
      <c r="T4354">
        <v>0.87423200000000001</v>
      </c>
      <c r="U4354">
        <v>3.5024999999999999</v>
      </c>
      <c r="V4354">
        <v>4.0194999999999999</v>
      </c>
      <c r="W4354">
        <v>-0.51700199999999996</v>
      </c>
      <c r="X4354">
        <v>2.45059</v>
      </c>
      <c r="Y4354">
        <v>5.7167399999999997</v>
      </c>
      <c r="Z4354">
        <v>0.91154299999999999</v>
      </c>
    </row>
    <row r="4355" spans="1:26" x14ac:dyDescent="0.35">
      <c r="A4355">
        <v>3</v>
      </c>
      <c r="B4355" t="s">
        <v>950</v>
      </c>
      <c r="C4355">
        <v>1</v>
      </c>
      <c r="D4355">
        <v>2021</v>
      </c>
      <c r="E4355">
        <v>1</v>
      </c>
      <c r="F4355">
        <v>2</v>
      </c>
      <c r="G4355">
        <v>7</v>
      </c>
      <c r="H4355">
        <v>2021.5</v>
      </c>
      <c r="I4355">
        <v>0</v>
      </c>
      <c r="J4355">
        <v>0</v>
      </c>
      <c r="K4355">
        <v>1</v>
      </c>
      <c r="L4355">
        <v>53</v>
      </c>
      <c r="M4355">
        <v>53</v>
      </c>
      <c r="N4355" t="s">
        <v>960</v>
      </c>
      <c r="O4355" t="s">
        <v>960</v>
      </c>
      <c r="P4355">
        <v>0.42</v>
      </c>
      <c r="Q4355">
        <v>1</v>
      </c>
      <c r="R4355">
        <v>1</v>
      </c>
      <c r="S4355">
        <v>1.26895</v>
      </c>
      <c r="T4355">
        <v>0.96197500000000002</v>
      </c>
      <c r="U4355">
        <v>3.5024999999999999</v>
      </c>
      <c r="V4355">
        <v>4.1199300000000001</v>
      </c>
      <c r="W4355">
        <v>-0.61742900000000001</v>
      </c>
      <c r="X4355">
        <v>2.5330300000000001</v>
      </c>
      <c r="Y4355">
        <v>5.8026600000000004</v>
      </c>
      <c r="Z4355">
        <v>0.84321199999999996</v>
      </c>
    </row>
    <row r="4356" spans="1:26" x14ac:dyDescent="0.35">
      <c r="A4356">
        <v>3</v>
      </c>
      <c r="B4356" t="s">
        <v>950</v>
      </c>
      <c r="C4356">
        <v>1</v>
      </c>
      <c r="D4356">
        <v>2021</v>
      </c>
      <c r="E4356">
        <v>1</v>
      </c>
      <c r="F4356">
        <v>2</v>
      </c>
      <c r="G4356">
        <v>7</v>
      </c>
      <c r="H4356">
        <v>2021.5</v>
      </c>
      <c r="I4356">
        <v>0</v>
      </c>
      <c r="J4356">
        <v>0</v>
      </c>
      <c r="K4356">
        <v>1</v>
      </c>
      <c r="L4356">
        <v>54</v>
      </c>
      <c r="M4356">
        <v>54</v>
      </c>
      <c r="N4356" t="s">
        <v>960</v>
      </c>
      <c r="O4356" t="s">
        <v>960</v>
      </c>
      <c r="P4356">
        <v>0.28000000000000003</v>
      </c>
      <c r="Q4356">
        <v>1</v>
      </c>
      <c r="R4356">
        <v>1</v>
      </c>
      <c r="S4356">
        <v>1.3391599999999999</v>
      </c>
      <c r="T4356">
        <v>0.93678899999999998</v>
      </c>
      <c r="U4356">
        <v>4.5015000000000001</v>
      </c>
      <c r="V4356">
        <v>4.2242899999999999</v>
      </c>
      <c r="W4356">
        <v>0.27720600000000001</v>
      </c>
      <c r="X4356">
        <v>2.6427299999999998</v>
      </c>
      <c r="Y4356">
        <v>5.8755199999999999</v>
      </c>
      <c r="Z4356">
        <v>1.06016</v>
      </c>
    </row>
    <row r="4357" spans="1:26" x14ac:dyDescent="0.35">
      <c r="A4357">
        <v>3</v>
      </c>
      <c r="B4357" t="s">
        <v>950</v>
      </c>
      <c r="C4357">
        <v>1</v>
      </c>
      <c r="D4357">
        <v>2021</v>
      </c>
      <c r="E4357">
        <v>1</v>
      </c>
      <c r="F4357">
        <v>2</v>
      </c>
      <c r="G4357">
        <v>7</v>
      </c>
      <c r="H4357">
        <v>2021.5</v>
      </c>
      <c r="I4357">
        <v>0</v>
      </c>
      <c r="J4357">
        <v>0</v>
      </c>
      <c r="K4357">
        <v>1</v>
      </c>
      <c r="L4357">
        <v>55</v>
      </c>
      <c r="M4357">
        <v>55</v>
      </c>
      <c r="N4357" t="s">
        <v>960</v>
      </c>
      <c r="O4357" t="s">
        <v>960</v>
      </c>
      <c r="P4357">
        <v>0.28000000000000003</v>
      </c>
      <c r="Q4357">
        <v>1</v>
      </c>
      <c r="R4357">
        <v>1</v>
      </c>
      <c r="S4357">
        <v>8.4448500000000006</v>
      </c>
      <c r="T4357">
        <v>0.339592</v>
      </c>
      <c r="U4357">
        <v>4.0019999999999998</v>
      </c>
      <c r="V4357">
        <v>4.3300299999999998</v>
      </c>
      <c r="W4357">
        <v>-0.32802799999999999</v>
      </c>
      <c r="X4357">
        <v>2.7908300000000001</v>
      </c>
      <c r="Y4357">
        <v>5.9396199999999997</v>
      </c>
      <c r="Z4357">
        <v>0.107283</v>
      </c>
    </row>
    <row r="4358" spans="1:26" x14ac:dyDescent="0.35">
      <c r="A4358">
        <v>3</v>
      </c>
      <c r="B4358" t="s">
        <v>950</v>
      </c>
      <c r="C4358">
        <v>1</v>
      </c>
      <c r="D4358">
        <v>2021</v>
      </c>
      <c r="E4358">
        <v>1</v>
      </c>
      <c r="F4358">
        <v>2</v>
      </c>
      <c r="G4358">
        <v>7</v>
      </c>
      <c r="H4358">
        <v>2021.5</v>
      </c>
      <c r="I4358">
        <v>0</v>
      </c>
      <c r="J4358">
        <v>0</v>
      </c>
      <c r="K4358">
        <v>1</v>
      </c>
      <c r="L4358">
        <v>56</v>
      </c>
      <c r="M4358">
        <v>56</v>
      </c>
      <c r="N4358" t="s">
        <v>960</v>
      </c>
      <c r="O4358" t="s">
        <v>960</v>
      </c>
      <c r="P4358">
        <v>0.42</v>
      </c>
      <c r="Q4358">
        <v>1</v>
      </c>
      <c r="R4358">
        <v>1</v>
      </c>
      <c r="S4358">
        <v>3.3959600000000001</v>
      </c>
      <c r="T4358">
        <v>0.50887199999999999</v>
      </c>
      <c r="U4358">
        <v>3.8355000000000001</v>
      </c>
      <c r="V4358">
        <v>4.4349100000000004</v>
      </c>
      <c r="W4358">
        <v>-0.59941199999999994</v>
      </c>
      <c r="X4358">
        <v>2.99186</v>
      </c>
      <c r="Y4358">
        <v>5.9983399999999998</v>
      </c>
      <c r="Z4358">
        <v>0.25448999999999999</v>
      </c>
    </row>
    <row r="4359" spans="1:26" x14ac:dyDescent="0.35">
      <c r="A4359">
        <v>3</v>
      </c>
      <c r="B4359" t="s">
        <v>950</v>
      </c>
      <c r="C4359">
        <v>1</v>
      </c>
      <c r="D4359">
        <v>2021</v>
      </c>
      <c r="E4359">
        <v>1</v>
      </c>
      <c r="F4359">
        <v>2</v>
      </c>
      <c r="G4359">
        <v>7</v>
      </c>
      <c r="H4359">
        <v>2021.5</v>
      </c>
      <c r="I4359">
        <v>0</v>
      </c>
      <c r="J4359">
        <v>0</v>
      </c>
      <c r="K4359">
        <v>1</v>
      </c>
      <c r="L4359">
        <v>57</v>
      </c>
      <c r="M4359">
        <v>57</v>
      </c>
      <c r="N4359" t="s">
        <v>960</v>
      </c>
      <c r="O4359" t="s">
        <v>960</v>
      </c>
      <c r="P4359">
        <v>0.28000000000000003</v>
      </c>
      <c r="Q4359">
        <v>1</v>
      </c>
      <c r="R4359">
        <v>1</v>
      </c>
      <c r="S4359">
        <v>5.5536899999999996</v>
      </c>
      <c r="T4359">
        <v>0.433448</v>
      </c>
      <c r="U4359">
        <v>4.0019999999999998</v>
      </c>
      <c r="V4359">
        <v>4.5376200000000004</v>
      </c>
      <c r="W4359">
        <v>-0.53561800000000004</v>
      </c>
      <c r="X4359">
        <v>3.0420799999999999</v>
      </c>
      <c r="Y4359">
        <v>6.2301599999999997</v>
      </c>
      <c r="Z4359">
        <v>-7.5096399999999994E-2</v>
      </c>
    </row>
    <row r="4360" spans="1:26" x14ac:dyDescent="0.35">
      <c r="A4360">
        <v>3</v>
      </c>
      <c r="B4360" t="s">
        <v>950</v>
      </c>
      <c r="C4360">
        <v>1</v>
      </c>
      <c r="D4360">
        <v>2021</v>
      </c>
      <c r="E4360">
        <v>1</v>
      </c>
      <c r="F4360">
        <v>2</v>
      </c>
      <c r="G4360">
        <v>7</v>
      </c>
      <c r="H4360">
        <v>2021.5</v>
      </c>
      <c r="I4360">
        <v>0</v>
      </c>
      <c r="J4360">
        <v>0</v>
      </c>
      <c r="K4360">
        <v>1</v>
      </c>
      <c r="L4360">
        <v>58</v>
      </c>
      <c r="M4360">
        <v>58</v>
      </c>
      <c r="N4360" t="s">
        <v>960</v>
      </c>
      <c r="O4360" t="s">
        <v>960</v>
      </c>
      <c r="P4360">
        <v>0.56000000000000005</v>
      </c>
      <c r="Q4360">
        <v>1</v>
      </c>
      <c r="R4360">
        <v>1</v>
      </c>
      <c r="S4360">
        <v>1.8399300000000001</v>
      </c>
      <c r="T4360">
        <v>0.79386500000000004</v>
      </c>
      <c r="U4360">
        <v>3.7522500000000001</v>
      </c>
      <c r="V4360">
        <v>4.6379099999999998</v>
      </c>
      <c r="W4360">
        <v>-0.88566</v>
      </c>
      <c r="X4360">
        <v>3.0883400000000001</v>
      </c>
      <c r="Y4360">
        <v>6.4151400000000001</v>
      </c>
      <c r="Z4360">
        <v>0.25952999999999998</v>
      </c>
    </row>
    <row r="4361" spans="1:26" x14ac:dyDescent="0.35">
      <c r="A4361">
        <v>3</v>
      </c>
      <c r="B4361" t="s">
        <v>950</v>
      </c>
      <c r="C4361">
        <v>1</v>
      </c>
      <c r="D4361">
        <v>2021</v>
      </c>
      <c r="E4361">
        <v>1</v>
      </c>
      <c r="F4361">
        <v>2</v>
      </c>
      <c r="G4361">
        <v>7</v>
      </c>
      <c r="H4361">
        <v>2021.5</v>
      </c>
      <c r="I4361">
        <v>0</v>
      </c>
      <c r="J4361">
        <v>0</v>
      </c>
      <c r="K4361">
        <v>1</v>
      </c>
      <c r="L4361">
        <v>59</v>
      </c>
      <c r="M4361">
        <v>59</v>
      </c>
      <c r="N4361" t="s">
        <v>960</v>
      </c>
      <c r="O4361" t="s">
        <v>960</v>
      </c>
      <c r="P4361">
        <v>1.1200000000000001</v>
      </c>
      <c r="Q4361">
        <v>1.1200000000000001</v>
      </c>
      <c r="R4361">
        <v>1.1200000000000001</v>
      </c>
      <c r="S4361">
        <v>2.8871799999999999</v>
      </c>
      <c r="T4361">
        <v>0.57087500000000002</v>
      </c>
      <c r="U4361">
        <v>4.0019999999999998</v>
      </c>
      <c r="V4361">
        <v>4.7364899999999999</v>
      </c>
      <c r="W4361">
        <v>-0.73449699999999996</v>
      </c>
      <c r="X4361">
        <v>3.1368499999999999</v>
      </c>
      <c r="Y4361">
        <v>6.5626300000000004</v>
      </c>
      <c r="Z4361">
        <v>0.38759500000000002</v>
      </c>
    </row>
    <row r="4362" spans="1:26" x14ac:dyDescent="0.35">
      <c r="A4362">
        <v>3</v>
      </c>
      <c r="B4362" t="s">
        <v>950</v>
      </c>
      <c r="C4362">
        <v>1</v>
      </c>
      <c r="D4362">
        <v>2021</v>
      </c>
      <c r="E4362">
        <v>1</v>
      </c>
      <c r="F4362">
        <v>2</v>
      </c>
      <c r="G4362">
        <v>7</v>
      </c>
      <c r="H4362">
        <v>2021.5</v>
      </c>
      <c r="I4362">
        <v>0</v>
      </c>
      <c r="J4362">
        <v>0</v>
      </c>
      <c r="K4362">
        <v>1</v>
      </c>
      <c r="L4362">
        <v>60</v>
      </c>
      <c r="M4362">
        <v>60</v>
      </c>
      <c r="N4362" t="s">
        <v>960</v>
      </c>
      <c r="O4362" t="s">
        <v>960</v>
      </c>
      <c r="P4362">
        <v>0.28000000000000003</v>
      </c>
      <c r="Q4362">
        <v>1</v>
      </c>
      <c r="R4362">
        <v>1</v>
      </c>
      <c r="S4362">
        <v>0.74807900000000005</v>
      </c>
      <c r="T4362">
        <v>1.77105</v>
      </c>
      <c r="U4362">
        <v>3.5024999999999999</v>
      </c>
      <c r="V4362">
        <v>4.8346900000000002</v>
      </c>
      <c r="W4362">
        <v>-1.33219</v>
      </c>
      <c r="X4362">
        <v>3.1876699999999998</v>
      </c>
      <c r="Y4362">
        <v>6.6836099999999998</v>
      </c>
      <c r="Z4362">
        <v>0.44001400000000002</v>
      </c>
    </row>
    <row r="4363" spans="1:26" x14ac:dyDescent="0.35">
      <c r="A4363">
        <v>3</v>
      </c>
      <c r="B4363" t="s">
        <v>950</v>
      </c>
      <c r="C4363">
        <v>1</v>
      </c>
      <c r="D4363">
        <v>2021</v>
      </c>
      <c r="E4363">
        <v>1</v>
      </c>
      <c r="F4363">
        <v>2</v>
      </c>
      <c r="G4363">
        <v>7</v>
      </c>
      <c r="H4363">
        <v>2021.5</v>
      </c>
      <c r="I4363">
        <v>0</v>
      </c>
      <c r="J4363">
        <v>0</v>
      </c>
      <c r="K4363">
        <v>1</v>
      </c>
      <c r="L4363">
        <v>62</v>
      </c>
      <c r="M4363">
        <v>62</v>
      </c>
      <c r="N4363" t="s">
        <v>960</v>
      </c>
      <c r="O4363" t="s">
        <v>960</v>
      </c>
      <c r="P4363">
        <v>0.42</v>
      </c>
      <c r="Q4363">
        <v>1</v>
      </c>
      <c r="R4363">
        <v>1</v>
      </c>
      <c r="S4363">
        <v>1.6208100000000001</v>
      </c>
      <c r="T4363">
        <v>1.09491</v>
      </c>
      <c r="U4363">
        <v>4.1684999999999999</v>
      </c>
      <c r="V4363">
        <v>5.0358299999999998</v>
      </c>
      <c r="W4363">
        <v>-0.86733000000000005</v>
      </c>
      <c r="X4363">
        <v>3.3005499999999999</v>
      </c>
      <c r="Y4363">
        <v>6.8755499999999996</v>
      </c>
      <c r="Z4363">
        <v>0.93843200000000004</v>
      </c>
    </row>
    <row r="4364" spans="1:26" x14ac:dyDescent="0.35">
      <c r="A4364">
        <v>3</v>
      </c>
      <c r="B4364" t="s">
        <v>950</v>
      </c>
      <c r="C4364">
        <v>1</v>
      </c>
      <c r="D4364">
        <v>2021</v>
      </c>
      <c r="E4364">
        <v>1</v>
      </c>
      <c r="F4364">
        <v>2</v>
      </c>
      <c r="G4364">
        <v>7</v>
      </c>
      <c r="H4364">
        <v>2021.5</v>
      </c>
      <c r="I4364">
        <v>0</v>
      </c>
      <c r="J4364">
        <v>0</v>
      </c>
      <c r="K4364">
        <v>1</v>
      </c>
      <c r="L4364">
        <v>63</v>
      </c>
      <c r="M4364">
        <v>63</v>
      </c>
      <c r="N4364" t="s">
        <v>960</v>
      </c>
      <c r="O4364" t="s">
        <v>960</v>
      </c>
      <c r="P4364">
        <v>0.56000000000000005</v>
      </c>
      <c r="Q4364">
        <v>1</v>
      </c>
      <c r="R4364">
        <v>1</v>
      </c>
      <c r="S4364">
        <v>2.3373400000000002</v>
      </c>
      <c r="T4364">
        <v>0.75894399999999995</v>
      </c>
      <c r="U4364">
        <v>4.2517500000000004</v>
      </c>
      <c r="V4364">
        <v>5.1412500000000003</v>
      </c>
      <c r="W4364">
        <v>-0.88949900000000004</v>
      </c>
      <c r="X4364">
        <v>3.36714</v>
      </c>
      <c r="Y4364">
        <v>6.9568599999999998</v>
      </c>
      <c r="Z4364">
        <v>0.16433400000000001</v>
      </c>
    </row>
    <row r="4365" spans="1:26" x14ac:dyDescent="0.35">
      <c r="A4365">
        <v>3</v>
      </c>
      <c r="B4365" t="s">
        <v>950</v>
      </c>
      <c r="C4365">
        <v>1</v>
      </c>
      <c r="D4365">
        <v>2021</v>
      </c>
      <c r="E4365">
        <v>1</v>
      </c>
      <c r="F4365">
        <v>2</v>
      </c>
      <c r="G4365">
        <v>7</v>
      </c>
      <c r="H4365">
        <v>2021.5</v>
      </c>
      <c r="I4365">
        <v>0</v>
      </c>
      <c r="J4365">
        <v>0</v>
      </c>
      <c r="K4365">
        <v>1</v>
      </c>
      <c r="L4365">
        <v>64</v>
      </c>
      <c r="M4365">
        <v>64</v>
      </c>
      <c r="N4365" t="s">
        <v>960</v>
      </c>
      <c r="O4365" t="s">
        <v>960</v>
      </c>
      <c r="P4365">
        <v>0.7</v>
      </c>
      <c r="Q4365">
        <v>1</v>
      </c>
      <c r="R4365">
        <v>1</v>
      </c>
      <c r="S4365">
        <v>5.2482800000000003</v>
      </c>
      <c r="T4365">
        <v>0.51839999999999997</v>
      </c>
      <c r="U4365">
        <v>4.5015000000000001</v>
      </c>
      <c r="V4365">
        <v>5.2510000000000003</v>
      </c>
      <c r="W4365">
        <v>-0.74950000000000006</v>
      </c>
      <c r="X4365">
        <v>3.4452500000000001</v>
      </c>
      <c r="Y4365">
        <v>7.1299099999999997</v>
      </c>
      <c r="Z4365">
        <v>0.69328100000000004</v>
      </c>
    </row>
    <row r="4366" spans="1:26" x14ac:dyDescent="0.35">
      <c r="A4366">
        <v>3</v>
      </c>
      <c r="B4366" t="s">
        <v>950</v>
      </c>
      <c r="C4366">
        <v>1</v>
      </c>
      <c r="D4366">
        <v>2021</v>
      </c>
      <c r="E4366">
        <v>1</v>
      </c>
      <c r="F4366">
        <v>2</v>
      </c>
      <c r="G4366">
        <v>7</v>
      </c>
      <c r="H4366">
        <v>2021.5</v>
      </c>
      <c r="I4366">
        <v>0</v>
      </c>
      <c r="J4366">
        <v>0</v>
      </c>
      <c r="K4366">
        <v>1</v>
      </c>
      <c r="L4366">
        <v>65</v>
      </c>
      <c r="M4366">
        <v>65</v>
      </c>
      <c r="N4366" t="s">
        <v>960</v>
      </c>
      <c r="O4366" t="s">
        <v>960</v>
      </c>
      <c r="P4366">
        <v>0.42</v>
      </c>
      <c r="Q4366">
        <v>1</v>
      </c>
      <c r="R4366">
        <v>1</v>
      </c>
      <c r="S4366">
        <v>7.3068299999999997</v>
      </c>
      <c r="T4366">
        <v>0.47126899999999999</v>
      </c>
      <c r="U4366">
        <v>4.5015000000000001</v>
      </c>
      <c r="V4366">
        <v>5.3655499999999998</v>
      </c>
      <c r="W4366">
        <v>-0.86405299999999996</v>
      </c>
      <c r="X4366">
        <v>3.53992</v>
      </c>
      <c r="Y4366">
        <v>7.3829099999999999</v>
      </c>
      <c r="Z4366">
        <v>-0.406499</v>
      </c>
    </row>
    <row r="4367" spans="1:26" x14ac:dyDescent="0.35">
      <c r="A4367">
        <v>3</v>
      </c>
      <c r="B4367" t="s">
        <v>950</v>
      </c>
      <c r="C4367">
        <v>1</v>
      </c>
      <c r="D4367">
        <v>2021</v>
      </c>
      <c r="E4367">
        <v>1</v>
      </c>
      <c r="F4367">
        <v>2</v>
      </c>
      <c r="G4367">
        <v>7</v>
      </c>
      <c r="H4367">
        <v>2021.5</v>
      </c>
      <c r="I4367">
        <v>0</v>
      </c>
      <c r="J4367">
        <v>0</v>
      </c>
      <c r="K4367">
        <v>1</v>
      </c>
      <c r="L4367">
        <v>66</v>
      </c>
      <c r="M4367">
        <v>66</v>
      </c>
      <c r="N4367" t="s">
        <v>960</v>
      </c>
      <c r="O4367" t="s">
        <v>960</v>
      </c>
      <c r="P4367">
        <v>0.56000000000000005</v>
      </c>
      <c r="Q4367">
        <v>1</v>
      </c>
      <c r="R4367">
        <v>1</v>
      </c>
      <c r="S4367">
        <v>3.0598900000000002</v>
      </c>
      <c r="T4367">
        <v>0.86451500000000003</v>
      </c>
      <c r="U4367">
        <v>4.2517500000000004</v>
      </c>
      <c r="V4367">
        <v>5.4852800000000004</v>
      </c>
      <c r="W4367">
        <v>-1.23353</v>
      </c>
      <c r="X4367">
        <v>3.6577299999999999</v>
      </c>
      <c r="Y4367">
        <v>7.59239</v>
      </c>
      <c r="Z4367">
        <v>-0.22284699999999999</v>
      </c>
    </row>
    <row r="4368" spans="1:26" x14ac:dyDescent="0.35">
      <c r="A4368">
        <v>3</v>
      </c>
      <c r="B4368" t="s">
        <v>950</v>
      </c>
      <c r="C4368">
        <v>1</v>
      </c>
      <c r="D4368">
        <v>2021</v>
      </c>
      <c r="E4368">
        <v>1</v>
      </c>
      <c r="F4368">
        <v>2</v>
      </c>
      <c r="G4368">
        <v>7</v>
      </c>
      <c r="H4368">
        <v>2021.5</v>
      </c>
      <c r="I4368">
        <v>0</v>
      </c>
      <c r="J4368">
        <v>0</v>
      </c>
      <c r="K4368">
        <v>1</v>
      </c>
      <c r="L4368">
        <v>67</v>
      </c>
      <c r="M4368">
        <v>67</v>
      </c>
      <c r="N4368" t="s">
        <v>960</v>
      </c>
      <c r="O4368" t="s">
        <v>960</v>
      </c>
      <c r="P4368">
        <v>0.14000000000000001</v>
      </c>
      <c r="Q4368">
        <v>1</v>
      </c>
      <c r="R4368">
        <v>1</v>
      </c>
      <c r="S4368">
        <v>1.4196599999999999</v>
      </c>
      <c r="T4368">
        <v>1.0142</v>
      </c>
      <c r="U4368">
        <v>5.5004999999999997</v>
      </c>
      <c r="V4368">
        <v>5.6106199999999999</v>
      </c>
      <c r="W4368">
        <v>-0.11011799999999999</v>
      </c>
      <c r="X4368">
        <v>3.8071999999999999</v>
      </c>
      <c r="Y4368">
        <v>7.77088</v>
      </c>
      <c r="Z4368">
        <v>1.0085299999999999</v>
      </c>
    </row>
    <row r="4369" spans="1:26" x14ac:dyDescent="0.35">
      <c r="A4369">
        <v>3</v>
      </c>
      <c r="B4369" t="s">
        <v>950</v>
      </c>
      <c r="C4369">
        <v>1</v>
      </c>
      <c r="D4369">
        <v>2021</v>
      </c>
      <c r="E4369">
        <v>1</v>
      </c>
      <c r="F4369">
        <v>2</v>
      </c>
      <c r="G4369">
        <v>7</v>
      </c>
      <c r="H4369">
        <v>2021.5</v>
      </c>
      <c r="I4369">
        <v>0</v>
      </c>
      <c r="J4369">
        <v>0</v>
      </c>
      <c r="K4369">
        <v>1</v>
      </c>
      <c r="L4369">
        <v>68</v>
      </c>
      <c r="M4369">
        <v>68</v>
      </c>
      <c r="N4369" t="s">
        <v>960</v>
      </c>
      <c r="O4369" t="s">
        <v>960</v>
      </c>
      <c r="P4369">
        <v>0.98</v>
      </c>
      <c r="Q4369">
        <v>1</v>
      </c>
      <c r="R4369">
        <v>1</v>
      </c>
      <c r="S4369">
        <v>6.16547</v>
      </c>
      <c r="T4369">
        <v>0.51437699999999997</v>
      </c>
      <c r="U4369">
        <v>4.7869299999999999</v>
      </c>
      <c r="V4369">
        <v>5.74221</v>
      </c>
      <c r="W4369">
        <v>-0.95528299999999999</v>
      </c>
      <c r="X4369">
        <v>3.9995400000000001</v>
      </c>
      <c r="Y4369">
        <v>7.9278700000000004</v>
      </c>
      <c r="Z4369">
        <v>-0.68128999999999995</v>
      </c>
    </row>
    <row r="4370" spans="1:26" x14ac:dyDescent="0.35">
      <c r="A4370">
        <v>3</v>
      </c>
      <c r="B4370" t="s">
        <v>950</v>
      </c>
      <c r="C4370">
        <v>1</v>
      </c>
      <c r="D4370">
        <v>2021</v>
      </c>
      <c r="E4370">
        <v>1</v>
      </c>
      <c r="F4370">
        <v>2</v>
      </c>
      <c r="G4370">
        <v>7</v>
      </c>
      <c r="H4370">
        <v>2021.5</v>
      </c>
      <c r="I4370">
        <v>0</v>
      </c>
      <c r="J4370">
        <v>0</v>
      </c>
      <c r="K4370">
        <v>1</v>
      </c>
      <c r="L4370">
        <v>69</v>
      </c>
      <c r="M4370">
        <v>69</v>
      </c>
      <c r="N4370" t="s">
        <v>960</v>
      </c>
      <c r="O4370" t="s">
        <v>960</v>
      </c>
      <c r="P4370">
        <v>0.84</v>
      </c>
      <c r="Q4370">
        <v>1</v>
      </c>
      <c r="R4370">
        <v>1</v>
      </c>
      <c r="S4370">
        <v>2.6456900000000001</v>
      </c>
      <c r="T4370">
        <v>0.80410199999999998</v>
      </c>
      <c r="U4370">
        <v>5.5004999999999997</v>
      </c>
      <c r="V4370">
        <v>5.8808999999999996</v>
      </c>
      <c r="W4370">
        <v>-0.38040400000000002</v>
      </c>
      <c r="X4370">
        <v>4.0488600000000003</v>
      </c>
      <c r="Y4370">
        <v>8.1947200000000002</v>
      </c>
      <c r="Z4370">
        <v>1.5573600000000001</v>
      </c>
    </row>
    <row r="4371" spans="1:26" x14ac:dyDescent="0.35">
      <c r="A4371">
        <v>3</v>
      </c>
      <c r="B4371" t="s">
        <v>950</v>
      </c>
      <c r="C4371">
        <v>1</v>
      </c>
      <c r="D4371">
        <v>2021</v>
      </c>
      <c r="E4371">
        <v>1</v>
      </c>
      <c r="F4371">
        <v>2</v>
      </c>
      <c r="G4371">
        <v>7</v>
      </c>
      <c r="H4371">
        <v>2021.5</v>
      </c>
      <c r="I4371">
        <v>0</v>
      </c>
      <c r="J4371">
        <v>0</v>
      </c>
      <c r="K4371">
        <v>1</v>
      </c>
      <c r="L4371">
        <v>70</v>
      </c>
      <c r="M4371">
        <v>70</v>
      </c>
      <c r="N4371" t="s">
        <v>960</v>
      </c>
      <c r="O4371" t="s">
        <v>960</v>
      </c>
      <c r="P4371">
        <v>0.42</v>
      </c>
      <c r="Q4371">
        <v>1</v>
      </c>
      <c r="R4371">
        <v>1</v>
      </c>
      <c r="S4371">
        <v>1.4443699999999999</v>
      </c>
      <c r="T4371">
        <v>1.68814</v>
      </c>
      <c r="U4371">
        <v>4.1684999999999999</v>
      </c>
      <c r="V4371">
        <v>6.0276500000000004</v>
      </c>
      <c r="W4371">
        <v>-1.8591500000000001</v>
      </c>
      <c r="X4371">
        <v>4.1028000000000002</v>
      </c>
      <c r="Y4371">
        <v>8.5121099999999998</v>
      </c>
      <c r="Z4371">
        <v>-0.41667900000000002</v>
      </c>
    </row>
    <row r="4372" spans="1:26" x14ac:dyDescent="0.35">
      <c r="A4372">
        <v>3</v>
      </c>
      <c r="B4372" t="s">
        <v>950</v>
      </c>
      <c r="C4372">
        <v>1</v>
      </c>
      <c r="D4372">
        <v>2021</v>
      </c>
      <c r="E4372">
        <v>1</v>
      </c>
      <c r="F4372">
        <v>2</v>
      </c>
      <c r="G4372">
        <v>7</v>
      </c>
      <c r="H4372">
        <v>2021.5</v>
      </c>
      <c r="I4372">
        <v>0</v>
      </c>
      <c r="J4372">
        <v>0</v>
      </c>
      <c r="K4372">
        <v>1</v>
      </c>
      <c r="L4372">
        <v>71</v>
      </c>
      <c r="M4372">
        <v>71</v>
      </c>
      <c r="N4372" t="s">
        <v>960</v>
      </c>
      <c r="O4372" t="s">
        <v>960</v>
      </c>
      <c r="P4372">
        <v>0.28000000000000003</v>
      </c>
      <c r="Q4372">
        <v>1</v>
      </c>
      <c r="R4372">
        <v>1</v>
      </c>
      <c r="S4372">
        <v>1.8344199999999999</v>
      </c>
      <c r="T4372">
        <v>1.8109500000000001</v>
      </c>
      <c r="U4372">
        <v>5.0010000000000003</v>
      </c>
      <c r="V4372">
        <v>6.1832900000000004</v>
      </c>
      <c r="W4372">
        <v>-1.1822999999999999</v>
      </c>
      <c r="X4372">
        <v>4.1633800000000001</v>
      </c>
      <c r="Y4372">
        <v>8.7600300000000004</v>
      </c>
      <c r="Z4372">
        <v>0.55538200000000004</v>
      </c>
    </row>
    <row r="4373" spans="1:26" x14ac:dyDescent="0.35">
      <c r="A4373">
        <v>3</v>
      </c>
      <c r="B4373" t="s">
        <v>950</v>
      </c>
      <c r="C4373">
        <v>1</v>
      </c>
      <c r="D4373">
        <v>2021</v>
      </c>
      <c r="E4373">
        <v>1</v>
      </c>
      <c r="F4373">
        <v>2</v>
      </c>
      <c r="G4373">
        <v>7</v>
      </c>
      <c r="H4373">
        <v>2021.5</v>
      </c>
      <c r="I4373">
        <v>0</v>
      </c>
      <c r="J4373">
        <v>0</v>
      </c>
      <c r="K4373">
        <v>1</v>
      </c>
      <c r="L4373">
        <v>72</v>
      </c>
      <c r="M4373">
        <v>72</v>
      </c>
      <c r="N4373" t="s">
        <v>960</v>
      </c>
      <c r="O4373" t="s">
        <v>960</v>
      </c>
      <c r="P4373">
        <v>0.28000000000000003</v>
      </c>
      <c r="Q4373">
        <v>1</v>
      </c>
      <c r="R4373">
        <v>1</v>
      </c>
      <c r="S4373">
        <v>2.7443900000000001</v>
      </c>
      <c r="T4373">
        <v>0.93457800000000002</v>
      </c>
      <c r="U4373">
        <v>5.0010000000000003</v>
      </c>
      <c r="V4373">
        <v>6.3482599999999998</v>
      </c>
      <c r="W4373">
        <v>-1.3472599999999999</v>
      </c>
      <c r="X4373">
        <v>4.23306</v>
      </c>
      <c r="Y4373">
        <v>8.9575999999999993</v>
      </c>
      <c r="Z4373">
        <v>-0.49152499999999999</v>
      </c>
    </row>
    <row r="4374" spans="1:26" x14ac:dyDescent="0.35">
      <c r="A4374">
        <v>3</v>
      </c>
      <c r="B4374" t="s">
        <v>950</v>
      </c>
      <c r="C4374">
        <v>1</v>
      </c>
      <c r="D4374">
        <v>2021</v>
      </c>
      <c r="E4374">
        <v>1</v>
      </c>
      <c r="F4374">
        <v>2</v>
      </c>
      <c r="G4374">
        <v>7</v>
      </c>
      <c r="H4374">
        <v>2021.5</v>
      </c>
      <c r="I4374">
        <v>0</v>
      </c>
      <c r="J4374">
        <v>0</v>
      </c>
      <c r="K4374">
        <v>1</v>
      </c>
      <c r="L4374">
        <v>73</v>
      </c>
      <c r="M4374">
        <v>73</v>
      </c>
      <c r="N4374" t="s">
        <v>960</v>
      </c>
      <c r="O4374" t="s">
        <v>960</v>
      </c>
      <c r="P4374">
        <v>0.42</v>
      </c>
      <c r="Q4374">
        <v>1</v>
      </c>
      <c r="R4374">
        <v>1</v>
      </c>
      <c r="S4374">
        <v>1.8652200000000001</v>
      </c>
      <c r="T4374">
        <v>1.2593099999999999</v>
      </c>
      <c r="U4374">
        <v>5.1675000000000004</v>
      </c>
      <c r="V4374">
        <v>6.5222600000000002</v>
      </c>
      <c r="W4374">
        <v>-1.35476</v>
      </c>
      <c r="X4374">
        <v>4.3155000000000001</v>
      </c>
      <c r="Y4374">
        <v>9.2531199999999991</v>
      </c>
      <c r="Z4374">
        <v>0.76249599999999995</v>
      </c>
    </row>
    <row r="4375" spans="1:26" x14ac:dyDescent="0.35">
      <c r="A4375">
        <v>3</v>
      </c>
      <c r="B4375" t="s">
        <v>950</v>
      </c>
      <c r="C4375">
        <v>1</v>
      </c>
      <c r="D4375">
        <v>2021</v>
      </c>
      <c r="E4375">
        <v>1</v>
      </c>
      <c r="F4375">
        <v>2</v>
      </c>
      <c r="G4375">
        <v>7</v>
      </c>
      <c r="H4375">
        <v>2021.5</v>
      </c>
      <c r="I4375">
        <v>0</v>
      </c>
      <c r="J4375">
        <v>0</v>
      </c>
      <c r="K4375">
        <v>1</v>
      </c>
      <c r="L4375">
        <v>75</v>
      </c>
      <c r="M4375">
        <v>75</v>
      </c>
      <c r="N4375" t="s">
        <v>960</v>
      </c>
      <c r="O4375" t="s">
        <v>960</v>
      </c>
      <c r="P4375">
        <v>0.14000000000000001</v>
      </c>
      <c r="Q4375">
        <v>1</v>
      </c>
      <c r="R4375">
        <v>1</v>
      </c>
      <c r="S4375">
        <v>1.07995</v>
      </c>
      <c r="T4375">
        <v>1.5201800000000001</v>
      </c>
      <c r="U4375">
        <v>5.5004999999999997</v>
      </c>
      <c r="V4375">
        <v>6.89161</v>
      </c>
      <c r="W4375">
        <v>-1.3911100000000001</v>
      </c>
      <c r="X4375">
        <v>4.5416999999999996</v>
      </c>
      <c r="Y4375">
        <v>9.7035599999999995</v>
      </c>
      <c r="Z4375">
        <v>0.46401599999999998</v>
      </c>
    </row>
    <row r="4376" spans="1:26" x14ac:dyDescent="0.35">
      <c r="A4376">
        <v>3</v>
      </c>
      <c r="B4376" t="s">
        <v>950</v>
      </c>
      <c r="C4376">
        <v>1</v>
      </c>
      <c r="D4376">
        <v>2021</v>
      </c>
      <c r="E4376">
        <v>1</v>
      </c>
      <c r="F4376">
        <v>2</v>
      </c>
      <c r="G4376">
        <v>7</v>
      </c>
      <c r="H4376">
        <v>2021.5</v>
      </c>
      <c r="I4376">
        <v>0</v>
      </c>
      <c r="J4376">
        <v>0</v>
      </c>
      <c r="K4376">
        <v>1</v>
      </c>
      <c r="L4376">
        <v>76</v>
      </c>
      <c r="M4376">
        <v>76</v>
      </c>
      <c r="N4376" t="s">
        <v>960</v>
      </c>
      <c r="O4376" t="s">
        <v>960</v>
      </c>
      <c r="P4376">
        <v>0.28000000000000003</v>
      </c>
      <c r="Q4376">
        <v>1</v>
      </c>
      <c r="R4376">
        <v>1</v>
      </c>
      <c r="S4376">
        <v>3.879</v>
      </c>
      <c r="T4376">
        <v>0.750525</v>
      </c>
      <c r="U4376">
        <v>6.9989999999999997</v>
      </c>
      <c r="V4376">
        <v>7.0817699999999997</v>
      </c>
      <c r="W4376">
        <v>-8.2769899999999993E-2</v>
      </c>
      <c r="X4376">
        <v>4.7031599999999996</v>
      </c>
      <c r="Y4376">
        <v>9.8511600000000001</v>
      </c>
      <c r="Z4376">
        <v>-8.0807199999999996E-2</v>
      </c>
    </row>
    <row r="4377" spans="1:26" x14ac:dyDescent="0.35">
      <c r="A4377">
        <v>3</v>
      </c>
      <c r="B4377" t="s">
        <v>950</v>
      </c>
      <c r="C4377">
        <v>1</v>
      </c>
      <c r="D4377">
        <v>2021</v>
      </c>
      <c r="E4377">
        <v>1</v>
      </c>
      <c r="F4377">
        <v>2</v>
      </c>
      <c r="G4377">
        <v>7</v>
      </c>
      <c r="H4377">
        <v>2021.5</v>
      </c>
      <c r="I4377">
        <v>0</v>
      </c>
      <c r="J4377">
        <v>0</v>
      </c>
      <c r="K4377">
        <v>1</v>
      </c>
      <c r="L4377">
        <v>77</v>
      </c>
      <c r="M4377">
        <v>77</v>
      </c>
      <c r="N4377" t="s">
        <v>960</v>
      </c>
      <c r="O4377" t="s">
        <v>960</v>
      </c>
      <c r="P4377">
        <v>0.28000000000000003</v>
      </c>
      <c r="Q4377">
        <v>1</v>
      </c>
      <c r="R4377">
        <v>1</v>
      </c>
      <c r="S4377">
        <v>2.1158000000000001</v>
      </c>
      <c r="T4377">
        <v>1.5184200000000001</v>
      </c>
      <c r="U4377">
        <v>5.5004999999999997</v>
      </c>
      <c r="V4377">
        <v>7.2710900000000001</v>
      </c>
      <c r="W4377">
        <v>-1.7705900000000001</v>
      </c>
      <c r="X4377">
        <v>4.9145599999999998</v>
      </c>
      <c r="Y4377">
        <v>9.9664800000000007</v>
      </c>
      <c r="Z4377">
        <v>0.59346900000000002</v>
      </c>
    </row>
    <row r="4378" spans="1:26" x14ac:dyDescent="0.35">
      <c r="A4378">
        <v>3</v>
      </c>
      <c r="B4378" t="s">
        <v>950</v>
      </c>
      <c r="C4378">
        <v>1</v>
      </c>
      <c r="D4378">
        <v>2021</v>
      </c>
      <c r="E4378">
        <v>1</v>
      </c>
      <c r="F4378">
        <v>2</v>
      </c>
      <c r="G4378">
        <v>7</v>
      </c>
      <c r="H4378">
        <v>2021.5</v>
      </c>
      <c r="I4378">
        <v>0</v>
      </c>
      <c r="J4378">
        <v>0</v>
      </c>
      <c r="K4378">
        <v>1</v>
      </c>
      <c r="L4378">
        <v>79</v>
      </c>
      <c r="M4378">
        <v>79</v>
      </c>
      <c r="N4378" t="s">
        <v>960</v>
      </c>
      <c r="O4378" t="s">
        <v>960</v>
      </c>
      <c r="P4378">
        <v>0.28000000000000003</v>
      </c>
      <c r="Q4378">
        <v>1</v>
      </c>
      <c r="R4378">
        <v>1</v>
      </c>
      <c r="S4378">
        <v>2.5195400000000001</v>
      </c>
      <c r="T4378">
        <v>1.1006100000000001</v>
      </c>
      <c r="U4378">
        <v>6.4995000000000003</v>
      </c>
      <c r="V4378">
        <v>7.6333700000000002</v>
      </c>
      <c r="W4378">
        <v>-1.1338699999999999</v>
      </c>
      <c r="X4378">
        <v>5.1477700000000004</v>
      </c>
      <c r="Y4378">
        <v>10</v>
      </c>
      <c r="Z4378">
        <v>0.99497899999999995</v>
      </c>
    </row>
    <row r="4379" spans="1:26" x14ac:dyDescent="0.35">
      <c r="A4379">
        <v>3</v>
      </c>
      <c r="B4379" t="s">
        <v>950</v>
      </c>
      <c r="C4379">
        <v>1</v>
      </c>
      <c r="D4379">
        <v>2021</v>
      </c>
      <c r="E4379">
        <v>1</v>
      </c>
      <c r="F4379">
        <v>2</v>
      </c>
      <c r="G4379">
        <v>7</v>
      </c>
      <c r="H4379">
        <v>2021.5</v>
      </c>
      <c r="I4379">
        <v>0</v>
      </c>
      <c r="J4379">
        <v>0</v>
      </c>
      <c r="K4379">
        <v>1</v>
      </c>
      <c r="L4379">
        <v>81</v>
      </c>
      <c r="M4379">
        <v>81</v>
      </c>
      <c r="N4379" t="s">
        <v>960</v>
      </c>
      <c r="O4379" t="s">
        <v>960</v>
      </c>
      <c r="P4379">
        <v>0.42</v>
      </c>
      <c r="Q4379">
        <v>1</v>
      </c>
      <c r="R4379">
        <v>1</v>
      </c>
      <c r="S4379">
        <v>2.6129500000000001</v>
      </c>
      <c r="T4379">
        <v>0.91453700000000004</v>
      </c>
      <c r="U4379">
        <v>7.1654999999999998</v>
      </c>
      <c r="V4379">
        <v>7.9565000000000001</v>
      </c>
      <c r="W4379">
        <v>-0.79100000000000004</v>
      </c>
      <c r="X4379">
        <v>5.3906599999999996</v>
      </c>
      <c r="Y4379">
        <v>10</v>
      </c>
      <c r="Z4379">
        <v>-8.8110900000000006E-2</v>
      </c>
    </row>
    <row r="4380" spans="1:26" x14ac:dyDescent="0.35">
      <c r="A4380">
        <v>3</v>
      </c>
      <c r="B4380" t="s">
        <v>950</v>
      </c>
      <c r="C4380">
        <v>1</v>
      </c>
      <c r="D4380">
        <v>2021</v>
      </c>
      <c r="E4380">
        <v>1</v>
      </c>
      <c r="F4380">
        <v>2</v>
      </c>
      <c r="G4380">
        <v>7</v>
      </c>
      <c r="H4380">
        <v>2021.5</v>
      </c>
      <c r="I4380">
        <v>0</v>
      </c>
      <c r="J4380">
        <v>0</v>
      </c>
      <c r="K4380">
        <v>1</v>
      </c>
      <c r="L4380">
        <v>83</v>
      </c>
      <c r="M4380">
        <v>83</v>
      </c>
      <c r="N4380" t="s">
        <v>960</v>
      </c>
      <c r="O4380" t="s">
        <v>960</v>
      </c>
      <c r="P4380">
        <v>0.14000000000000001</v>
      </c>
      <c r="Q4380">
        <v>1</v>
      </c>
      <c r="R4380">
        <v>1</v>
      </c>
      <c r="S4380">
        <v>0.87893900000000003</v>
      </c>
      <c r="T4380">
        <v>1.9857199999999999</v>
      </c>
      <c r="U4380">
        <v>6.4995000000000003</v>
      </c>
      <c r="V4380">
        <v>8.2314900000000009</v>
      </c>
      <c r="W4380">
        <v>-1.7319899999999999</v>
      </c>
      <c r="X4380">
        <v>5.7462299999999997</v>
      </c>
      <c r="Y4380">
        <v>10</v>
      </c>
      <c r="Z4380">
        <v>0.215507</v>
      </c>
    </row>
    <row r="4381" spans="1:26" x14ac:dyDescent="0.35">
      <c r="A4381">
        <v>3</v>
      </c>
      <c r="B4381" t="s">
        <v>950</v>
      </c>
      <c r="C4381">
        <v>1</v>
      </c>
      <c r="D4381">
        <v>2021</v>
      </c>
      <c r="E4381">
        <v>1</v>
      </c>
      <c r="F4381">
        <v>2</v>
      </c>
      <c r="G4381">
        <v>7</v>
      </c>
      <c r="H4381">
        <v>2021.5</v>
      </c>
      <c r="I4381">
        <v>0</v>
      </c>
      <c r="J4381">
        <v>0</v>
      </c>
      <c r="K4381">
        <v>1</v>
      </c>
      <c r="L4381">
        <v>85</v>
      </c>
      <c r="M4381">
        <v>85</v>
      </c>
      <c r="N4381" t="s">
        <v>960</v>
      </c>
      <c r="O4381" t="s">
        <v>960</v>
      </c>
      <c r="P4381">
        <v>0.14000000000000001</v>
      </c>
      <c r="Q4381">
        <v>1</v>
      </c>
      <c r="R4381">
        <v>1</v>
      </c>
      <c r="S4381">
        <v>1.0219199999999999</v>
      </c>
      <c r="T4381">
        <v>1.5524</v>
      </c>
      <c r="U4381">
        <v>7.4984999999999999</v>
      </c>
      <c r="V4381">
        <v>8.4611999999999998</v>
      </c>
      <c r="W4381">
        <v>-0.96269400000000005</v>
      </c>
      <c r="X4381">
        <v>6.0891500000000001</v>
      </c>
      <c r="Y4381">
        <v>10</v>
      </c>
      <c r="Z4381">
        <v>0.49662099999999998</v>
      </c>
    </row>
    <row r="4382" spans="1:26" x14ac:dyDescent="0.35">
      <c r="A4382">
        <v>3</v>
      </c>
      <c r="B4382" t="s">
        <v>950</v>
      </c>
      <c r="C4382">
        <v>1</v>
      </c>
      <c r="D4382">
        <v>2021</v>
      </c>
      <c r="E4382">
        <v>1</v>
      </c>
      <c r="F4382">
        <v>2</v>
      </c>
      <c r="G4382">
        <v>7</v>
      </c>
      <c r="H4382">
        <v>2021.5</v>
      </c>
      <c r="I4382">
        <v>0</v>
      </c>
      <c r="J4382">
        <v>0</v>
      </c>
      <c r="K4382">
        <v>1</v>
      </c>
      <c r="L4382">
        <v>87</v>
      </c>
      <c r="M4382">
        <v>87</v>
      </c>
      <c r="N4382" t="s">
        <v>960</v>
      </c>
      <c r="O4382" t="s">
        <v>960</v>
      </c>
      <c r="P4382">
        <v>0.14000000000000001</v>
      </c>
      <c r="Q4382">
        <v>1</v>
      </c>
      <c r="R4382">
        <v>1</v>
      </c>
      <c r="S4382">
        <v>0.95435000000000003</v>
      </c>
      <c r="T4382">
        <v>1.6408799999999999</v>
      </c>
      <c r="U4382">
        <v>7.4984999999999999</v>
      </c>
      <c r="V4382">
        <v>8.6550700000000003</v>
      </c>
      <c r="W4382">
        <v>-1.1565700000000001</v>
      </c>
      <c r="X4382">
        <v>6.2885900000000001</v>
      </c>
      <c r="Y4382">
        <v>10</v>
      </c>
      <c r="Z4382">
        <v>0.39877699999999999</v>
      </c>
    </row>
    <row r="4383" spans="1:26" x14ac:dyDescent="0.35">
      <c r="A4383">
        <v>3</v>
      </c>
      <c r="B4383" t="s">
        <v>950</v>
      </c>
      <c r="C4383">
        <v>1</v>
      </c>
      <c r="D4383">
        <v>2021</v>
      </c>
      <c r="E4383">
        <v>1</v>
      </c>
      <c r="F4383">
        <v>2</v>
      </c>
      <c r="G4383">
        <v>7</v>
      </c>
      <c r="H4383">
        <v>2021.5</v>
      </c>
      <c r="I4383">
        <v>0</v>
      </c>
      <c r="J4383">
        <v>0</v>
      </c>
      <c r="K4383">
        <v>1</v>
      </c>
      <c r="L4383">
        <v>88</v>
      </c>
      <c r="M4383">
        <v>88</v>
      </c>
      <c r="N4383" t="s">
        <v>960</v>
      </c>
      <c r="O4383" t="s">
        <v>960</v>
      </c>
      <c r="P4383">
        <v>0.14000000000000001</v>
      </c>
      <c r="Q4383">
        <v>1</v>
      </c>
      <c r="R4383">
        <v>1</v>
      </c>
      <c r="S4383">
        <v>0.73340700000000003</v>
      </c>
      <c r="T4383">
        <v>2.6008900000000001</v>
      </c>
      <c r="U4383">
        <v>6.4995000000000003</v>
      </c>
      <c r="V4383">
        <v>8.7421000000000006</v>
      </c>
      <c r="W4383">
        <v>-2.2425999999999999</v>
      </c>
      <c r="X4383">
        <v>6.39628</v>
      </c>
      <c r="Y4383">
        <v>10</v>
      </c>
      <c r="Z4383">
        <v>-3.3972799999999999E-3</v>
      </c>
    </row>
    <row r="4384" spans="1:26" x14ac:dyDescent="0.35">
      <c r="A4384">
        <v>4</v>
      </c>
      <c r="B4384" t="s">
        <v>951</v>
      </c>
      <c r="C4384">
        <v>1</v>
      </c>
      <c r="D4384">
        <v>1987</v>
      </c>
      <c r="E4384">
        <v>1</v>
      </c>
      <c r="F4384">
        <v>2</v>
      </c>
      <c r="G4384">
        <v>7</v>
      </c>
      <c r="H4384">
        <v>1987.5</v>
      </c>
      <c r="I4384">
        <v>0</v>
      </c>
      <c r="J4384">
        <v>0</v>
      </c>
      <c r="K4384">
        <v>1</v>
      </c>
      <c r="L4384">
        <v>1</v>
      </c>
      <c r="M4384">
        <v>117</v>
      </c>
      <c r="N4384" t="s">
        <v>960</v>
      </c>
      <c r="O4384" t="s">
        <v>1572</v>
      </c>
      <c r="P4384">
        <v>100</v>
      </c>
      <c r="Q4384">
        <v>100</v>
      </c>
      <c r="R4384">
        <v>100</v>
      </c>
      <c r="S4384">
        <v>15.4154</v>
      </c>
      <c r="T4384">
        <v>24.3856</v>
      </c>
      <c r="U4384">
        <v>3.8553899999999999</v>
      </c>
      <c r="V4384">
        <v>4.3342900000000002</v>
      </c>
      <c r="W4384">
        <v>-0.47889399999999999</v>
      </c>
      <c r="X4384">
        <v>1</v>
      </c>
      <c r="Y4384">
        <v>7.3659400000000002</v>
      </c>
      <c r="Z4384">
        <v>-0.55789</v>
      </c>
    </row>
    <row r="4385" spans="1:26" x14ac:dyDescent="0.35">
      <c r="A4385">
        <v>4</v>
      </c>
      <c r="B4385" t="s">
        <v>951</v>
      </c>
      <c r="C4385">
        <v>1</v>
      </c>
      <c r="D4385">
        <v>1990</v>
      </c>
      <c r="E4385">
        <v>1</v>
      </c>
      <c r="F4385">
        <v>2</v>
      </c>
      <c r="G4385">
        <v>7</v>
      </c>
      <c r="H4385">
        <v>1990.5</v>
      </c>
      <c r="I4385">
        <v>0</v>
      </c>
      <c r="J4385">
        <v>0</v>
      </c>
      <c r="K4385">
        <v>1</v>
      </c>
      <c r="L4385">
        <v>1</v>
      </c>
      <c r="M4385">
        <v>117</v>
      </c>
      <c r="N4385" t="s">
        <v>960</v>
      </c>
      <c r="O4385" t="s">
        <v>1572</v>
      </c>
      <c r="P4385">
        <v>100</v>
      </c>
      <c r="Q4385">
        <v>100</v>
      </c>
      <c r="R4385">
        <v>100</v>
      </c>
      <c r="S4385">
        <v>72.129900000000006</v>
      </c>
      <c r="T4385">
        <v>6.0101100000000001</v>
      </c>
      <c r="U4385">
        <v>4.8186999999999998</v>
      </c>
      <c r="V4385">
        <v>4.4985299999999997</v>
      </c>
      <c r="W4385">
        <v>0.320162</v>
      </c>
      <c r="X4385">
        <v>1</v>
      </c>
      <c r="Y4385">
        <v>7.5851199999999999</v>
      </c>
      <c r="Z4385">
        <v>0.19412099999999999</v>
      </c>
    </row>
    <row r="4386" spans="1:26" x14ac:dyDescent="0.35">
      <c r="A4386">
        <v>4</v>
      </c>
      <c r="B4386" t="s">
        <v>951</v>
      </c>
      <c r="C4386">
        <v>1</v>
      </c>
      <c r="D4386">
        <v>1993</v>
      </c>
      <c r="E4386">
        <v>1</v>
      </c>
      <c r="F4386">
        <v>2</v>
      </c>
      <c r="G4386">
        <v>7</v>
      </c>
      <c r="H4386">
        <v>1993.5</v>
      </c>
      <c r="I4386">
        <v>0</v>
      </c>
      <c r="J4386">
        <v>0</v>
      </c>
      <c r="K4386">
        <v>1</v>
      </c>
      <c r="L4386">
        <v>1</v>
      </c>
      <c r="M4386">
        <v>117</v>
      </c>
      <c r="N4386" t="s">
        <v>960</v>
      </c>
      <c r="O4386" t="s">
        <v>1572</v>
      </c>
      <c r="P4386">
        <v>100</v>
      </c>
      <c r="Q4386">
        <v>100</v>
      </c>
      <c r="R4386">
        <v>100</v>
      </c>
      <c r="S4386">
        <v>85.385199999999998</v>
      </c>
      <c r="T4386">
        <v>4.4439599999999997</v>
      </c>
      <c r="U4386">
        <v>4.7042799999999998</v>
      </c>
      <c r="V4386">
        <v>4.4022699999999997</v>
      </c>
      <c r="W4386">
        <v>0.30201</v>
      </c>
      <c r="X4386">
        <v>1</v>
      </c>
      <c r="Y4386">
        <v>7.2574699999999996</v>
      </c>
      <c r="Z4386">
        <v>-0.86060099999999995</v>
      </c>
    </row>
    <row r="4387" spans="1:26" x14ac:dyDescent="0.35">
      <c r="A4387">
        <v>4</v>
      </c>
      <c r="B4387" t="s">
        <v>951</v>
      </c>
      <c r="C4387">
        <v>1</v>
      </c>
      <c r="D4387">
        <v>1996</v>
      </c>
      <c r="E4387">
        <v>1</v>
      </c>
      <c r="F4387">
        <v>2</v>
      </c>
      <c r="G4387">
        <v>7</v>
      </c>
      <c r="H4387">
        <v>1996.5</v>
      </c>
      <c r="I4387">
        <v>0</v>
      </c>
      <c r="J4387">
        <v>0</v>
      </c>
      <c r="K4387">
        <v>1</v>
      </c>
      <c r="L4387">
        <v>1</v>
      </c>
      <c r="M4387">
        <v>117</v>
      </c>
      <c r="N4387" t="s">
        <v>960</v>
      </c>
      <c r="O4387" t="s">
        <v>1572</v>
      </c>
      <c r="P4387">
        <v>100</v>
      </c>
      <c r="Q4387">
        <v>100</v>
      </c>
      <c r="R4387">
        <v>100</v>
      </c>
      <c r="S4387">
        <v>57.211599999999997</v>
      </c>
      <c r="T4387">
        <v>7.1284400000000003</v>
      </c>
      <c r="U4387">
        <v>4.359</v>
      </c>
      <c r="V4387">
        <v>4.6500500000000002</v>
      </c>
      <c r="W4387">
        <v>-0.291049</v>
      </c>
      <c r="X4387">
        <v>1</v>
      </c>
      <c r="Y4387">
        <v>8.5062200000000008</v>
      </c>
      <c r="Z4387">
        <v>1.66536</v>
      </c>
    </row>
    <row r="4388" spans="1:26" x14ac:dyDescent="0.35">
      <c r="A4388">
        <v>4</v>
      </c>
      <c r="B4388" t="s">
        <v>951</v>
      </c>
      <c r="C4388">
        <v>1</v>
      </c>
      <c r="D4388">
        <v>1999</v>
      </c>
      <c r="E4388">
        <v>1</v>
      </c>
      <c r="F4388">
        <v>2</v>
      </c>
      <c r="G4388">
        <v>7</v>
      </c>
      <c r="H4388">
        <v>1999.5</v>
      </c>
      <c r="I4388">
        <v>0</v>
      </c>
      <c r="J4388">
        <v>0</v>
      </c>
      <c r="K4388">
        <v>1</v>
      </c>
      <c r="L4388">
        <v>1</v>
      </c>
      <c r="M4388">
        <v>117</v>
      </c>
      <c r="N4388" t="s">
        <v>960</v>
      </c>
      <c r="O4388" t="s">
        <v>1572</v>
      </c>
      <c r="P4388">
        <v>100</v>
      </c>
      <c r="Q4388">
        <v>100</v>
      </c>
      <c r="R4388">
        <v>100</v>
      </c>
      <c r="S4388">
        <v>29.971900000000002</v>
      </c>
      <c r="T4388">
        <v>12.7996</v>
      </c>
      <c r="U4388">
        <v>5.0049599999999996</v>
      </c>
      <c r="V4388">
        <v>4.4638499999999999</v>
      </c>
      <c r="W4388">
        <v>0.54111399999999998</v>
      </c>
      <c r="X4388">
        <v>1</v>
      </c>
      <c r="Y4388">
        <v>8.2016799999999996</v>
      </c>
      <c r="Z4388">
        <v>-0.91770799999999997</v>
      </c>
    </row>
    <row r="4389" spans="1:26" x14ac:dyDescent="0.35">
      <c r="A4389">
        <v>4</v>
      </c>
      <c r="B4389" t="s">
        <v>951</v>
      </c>
      <c r="C4389">
        <v>1</v>
      </c>
      <c r="D4389">
        <v>2001</v>
      </c>
      <c r="E4389">
        <v>1</v>
      </c>
      <c r="F4389">
        <v>2</v>
      </c>
      <c r="G4389">
        <v>7</v>
      </c>
      <c r="H4389">
        <v>2001.5</v>
      </c>
      <c r="I4389">
        <v>0</v>
      </c>
      <c r="J4389">
        <v>0</v>
      </c>
      <c r="K4389">
        <v>1</v>
      </c>
      <c r="L4389">
        <v>1</v>
      </c>
      <c r="M4389">
        <v>117</v>
      </c>
      <c r="N4389" t="s">
        <v>960</v>
      </c>
      <c r="O4389" t="s">
        <v>1572</v>
      </c>
      <c r="P4389">
        <v>100</v>
      </c>
      <c r="Q4389">
        <v>100</v>
      </c>
      <c r="R4389">
        <v>100</v>
      </c>
      <c r="S4389">
        <v>59.892299999999999</v>
      </c>
      <c r="T4389">
        <v>4.9678199999999997</v>
      </c>
      <c r="U4389">
        <v>4.3403299999999998</v>
      </c>
      <c r="V4389">
        <v>4.0871399999999998</v>
      </c>
      <c r="W4389">
        <v>0.25318099999999999</v>
      </c>
      <c r="X4389">
        <v>1</v>
      </c>
      <c r="Y4389">
        <v>7.6452799999999996</v>
      </c>
      <c r="Z4389">
        <v>0.651281</v>
      </c>
    </row>
    <row r="4390" spans="1:26" x14ac:dyDescent="0.35">
      <c r="A4390">
        <v>4</v>
      </c>
      <c r="B4390" t="s">
        <v>951</v>
      </c>
      <c r="C4390">
        <v>1</v>
      </c>
      <c r="D4390">
        <v>2003</v>
      </c>
      <c r="E4390">
        <v>1</v>
      </c>
      <c r="F4390">
        <v>2</v>
      </c>
      <c r="G4390">
        <v>7</v>
      </c>
      <c r="H4390">
        <v>2003.5</v>
      </c>
      <c r="I4390">
        <v>0</v>
      </c>
      <c r="J4390">
        <v>0</v>
      </c>
      <c r="K4390">
        <v>1</v>
      </c>
      <c r="L4390">
        <v>1</v>
      </c>
      <c r="M4390">
        <v>117</v>
      </c>
      <c r="N4390" t="s">
        <v>960</v>
      </c>
      <c r="O4390" t="s">
        <v>1572</v>
      </c>
      <c r="P4390">
        <v>100</v>
      </c>
      <c r="Q4390">
        <v>100</v>
      </c>
      <c r="R4390">
        <v>100</v>
      </c>
      <c r="S4390">
        <v>23.276299999999999</v>
      </c>
      <c r="T4390">
        <v>15.826499999999999</v>
      </c>
      <c r="U4390">
        <v>4.9590699999999996</v>
      </c>
      <c r="V4390">
        <v>4.2439600000000004</v>
      </c>
      <c r="W4390">
        <v>0.71510499999999999</v>
      </c>
      <c r="X4390">
        <v>1</v>
      </c>
      <c r="Y4390">
        <v>7.4414100000000003</v>
      </c>
      <c r="Z4390">
        <v>-1.05047</v>
      </c>
    </row>
    <row r="4391" spans="1:26" x14ac:dyDescent="0.35">
      <c r="A4391">
        <v>4</v>
      </c>
      <c r="B4391" t="s">
        <v>951</v>
      </c>
      <c r="C4391">
        <v>1</v>
      </c>
      <c r="D4391">
        <v>2005</v>
      </c>
      <c r="E4391">
        <v>1</v>
      </c>
      <c r="F4391">
        <v>2</v>
      </c>
      <c r="G4391">
        <v>7</v>
      </c>
      <c r="H4391">
        <v>2005.5</v>
      </c>
      <c r="I4391">
        <v>0</v>
      </c>
      <c r="J4391">
        <v>0</v>
      </c>
      <c r="K4391">
        <v>1</v>
      </c>
      <c r="L4391">
        <v>1</v>
      </c>
      <c r="M4391">
        <v>117</v>
      </c>
      <c r="N4391" t="s">
        <v>960</v>
      </c>
      <c r="O4391" t="s">
        <v>1572</v>
      </c>
      <c r="P4391">
        <v>100</v>
      </c>
      <c r="Q4391">
        <v>100</v>
      </c>
      <c r="R4391">
        <v>100</v>
      </c>
      <c r="S4391">
        <v>26.837900000000001</v>
      </c>
      <c r="T4391">
        <v>10.9412</v>
      </c>
      <c r="U4391">
        <v>5.0180699999999998</v>
      </c>
      <c r="V4391">
        <v>4.2788300000000001</v>
      </c>
      <c r="W4391">
        <v>0.73924000000000001</v>
      </c>
      <c r="X4391">
        <v>1</v>
      </c>
      <c r="Y4391">
        <v>7.4477000000000002</v>
      </c>
      <c r="Z4391">
        <v>-0.66292099999999998</v>
      </c>
    </row>
    <row r="4392" spans="1:26" x14ac:dyDescent="0.35">
      <c r="A4392">
        <v>4</v>
      </c>
      <c r="B4392" t="s">
        <v>951</v>
      </c>
      <c r="C4392">
        <v>1</v>
      </c>
      <c r="D4392">
        <v>2007</v>
      </c>
      <c r="E4392">
        <v>1</v>
      </c>
      <c r="F4392">
        <v>2</v>
      </c>
      <c r="G4392">
        <v>7</v>
      </c>
      <c r="H4392">
        <v>2007.5</v>
      </c>
      <c r="I4392">
        <v>0</v>
      </c>
      <c r="J4392">
        <v>0</v>
      </c>
      <c r="K4392">
        <v>1</v>
      </c>
      <c r="L4392">
        <v>1</v>
      </c>
      <c r="M4392">
        <v>117</v>
      </c>
      <c r="N4392" t="s">
        <v>960</v>
      </c>
      <c r="O4392" t="s">
        <v>1572</v>
      </c>
      <c r="P4392">
        <v>100</v>
      </c>
      <c r="Q4392">
        <v>100</v>
      </c>
      <c r="R4392">
        <v>100</v>
      </c>
      <c r="S4392">
        <v>74.785700000000006</v>
      </c>
      <c r="T4392">
        <v>3.54392</v>
      </c>
      <c r="U4392">
        <v>3.3899499999999998</v>
      </c>
      <c r="V4392">
        <v>3.2865799999999998</v>
      </c>
      <c r="W4392">
        <v>0.103376</v>
      </c>
      <c r="X4392">
        <v>1</v>
      </c>
      <c r="Y4392">
        <v>6.8106200000000001</v>
      </c>
      <c r="Z4392">
        <v>1.4573</v>
      </c>
    </row>
    <row r="4393" spans="1:26" x14ac:dyDescent="0.35">
      <c r="A4393">
        <v>4</v>
      </c>
      <c r="B4393" t="s">
        <v>951</v>
      </c>
      <c r="C4393">
        <v>1</v>
      </c>
      <c r="D4393">
        <v>2009</v>
      </c>
      <c r="E4393">
        <v>1</v>
      </c>
      <c r="F4393">
        <v>2</v>
      </c>
      <c r="G4393">
        <v>7</v>
      </c>
      <c r="H4393">
        <v>2009.5</v>
      </c>
      <c r="I4393">
        <v>0</v>
      </c>
      <c r="J4393">
        <v>0</v>
      </c>
      <c r="K4393">
        <v>1</v>
      </c>
      <c r="L4393">
        <v>1</v>
      </c>
      <c r="M4393">
        <v>117</v>
      </c>
      <c r="N4393" t="s">
        <v>960</v>
      </c>
      <c r="O4393" t="s">
        <v>1572</v>
      </c>
      <c r="P4393">
        <v>100</v>
      </c>
      <c r="Q4393">
        <v>100</v>
      </c>
      <c r="R4393">
        <v>100</v>
      </c>
      <c r="S4393">
        <v>31.769200000000001</v>
      </c>
      <c r="T4393">
        <v>8.8959200000000003</v>
      </c>
      <c r="U4393">
        <v>3.56277</v>
      </c>
      <c r="V4393">
        <v>3.34735</v>
      </c>
      <c r="W4393">
        <v>0.215424</v>
      </c>
      <c r="X4393">
        <v>1</v>
      </c>
      <c r="Y4393">
        <v>5.9068899999999998</v>
      </c>
      <c r="Z4393">
        <v>7.45479E-2</v>
      </c>
    </row>
    <row r="4394" spans="1:26" x14ac:dyDescent="0.35">
      <c r="A4394">
        <v>4</v>
      </c>
      <c r="B4394" t="s">
        <v>951</v>
      </c>
      <c r="C4394">
        <v>1</v>
      </c>
      <c r="D4394">
        <v>2011</v>
      </c>
      <c r="E4394">
        <v>1</v>
      </c>
      <c r="F4394">
        <v>2</v>
      </c>
      <c r="G4394">
        <v>7</v>
      </c>
      <c r="H4394">
        <v>2011.5</v>
      </c>
      <c r="I4394">
        <v>0</v>
      </c>
      <c r="J4394">
        <v>0</v>
      </c>
      <c r="K4394">
        <v>1</v>
      </c>
      <c r="L4394">
        <v>1</v>
      </c>
      <c r="M4394">
        <v>117</v>
      </c>
      <c r="N4394" t="s">
        <v>960</v>
      </c>
      <c r="O4394" t="s">
        <v>1572</v>
      </c>
      <c r="P4394">
        <v>100</v>
      </c>
      <c r="Q4394">
        <v>100</v>
      </c>
      <c r="R4394">
        <v>100</v>
      </c>
      <c r="S4394">
        <v>15.7293</v>
      </c>
      <c r="T4394">
        <v>17.250800000000002</v>
      </c>
      <c r="U4394">
        <v>4.0416600000000003</v>
      </c>
      <c r="V4394">
        <v>3.6440999999999999</v>
      </c>
      <c r="W4394">
        <v>0.39755299999999999</v>
      </c>
      <c r="X4394">
        <v>1</v>
      </c>
      <c r="Y4394">
        <v>6.3807799999999997</v>
      </c>
      <c r="Z4394">
        <v>-0.25774200000000003</v>
      </c>
    </row>
    <row r="4395" spans="1:26" x14ac:dyDescent="0.35">
      <c r="A4395">
        <v>4</v>
      </c>
      <c r="B4395" t="s">
        <v>951</v>
      </c>
      <c r="C4395">
        <v>1</v>
      </c>
      <c r="D4395">
        <v>2013</v>
      </c>
      <c r="E4395">
        <v>1</v>
      </c>
      <c r="F4395">
        <v>2</v>
      </c>
      <c r="G4395">
        <v>7</v>
      </c>
      <c r="H4395">
        <v>2013.5</v>
      </c>
      <c r="I4395">
        <v>0</v>
      </c>
      <c r="J4395">
        <v>0</v>
      </c>
      <c r="K4395">
        <v>1</v>
      </c>
      <c r="L4395">
        <v>1</v>
      </c>
      <c r="M4395">
        <v>117</v>
      </c>
      <c r="N4395" t="s">
        <v>960</v>
      </c>
      <c r="O4395" t="s">
        <v>1572</v>
      </c>
      <c r="P4395">
        <v>100</v>
      </c>
      <c r="Q4395">
        <v>100</v>
      </c>
      <c r="R4395">
        <v>100</v>
      </c>
      <c r="S4395">
        <v>26.235900000000001</v>
      </c>
      <c r="T4395">
        <v>11.993</v>
      </c>
      <c r="U4395">
        <v>4.0171299999999999</v>
      </c>
      <c r="V4395">
        <v>3.3275899999999998</v>
      </c>
      <c r="W4395">
        <v>0.68953399999999998</v>
      </c>
      <c r="X4395">
        <v>1</v>
      </c>
      <c r="Y4395">
        <v>6.5612700000000004</v>
      </c>
      <c r="Z4395">
        <v>-0.93272200000000005</v>
      </c>
    </row>
    <row r="4396" spans="1:26" x14ac:dyDescent="0.35">
      <c r="A4396">
        <v>4</v>
      </c>
      <c r="B4396" t="s">
        <v>951</v>
      </c>
      <c r="C4396">
        <v>1</v>
      </c>
      <c r="D4396">
        <v>2015</v>
      </c>
      <c r="E4396">
        <v>1</v>
      </c>
      <c r="F4396">
        <v>2</v>
      </c>
      <c r="G4396">
        <v>7</v>
      </c>
      <c r="H4396">
        <v>2015.5</v>
      </c>
      <c r="I4396">
        <v>0</v>
      </c>
      <c r="J4396">
        <v>0</v>
      </c>
      <c r="K4396">
        <v>1</v>
      </c>
      <c r="L4396">
        <v>1</v>
      </c>
      <c r="M4396">
        <v>117</v>
      </c>
      <c r="N4396" t="s">
        <v>960</v>
      </c>
      <c r="O4396" t="s">
        <v>1572</v>
      </c>
      <c r="P4396">
        <v>100</v>
      </c>
      <c r="Q4396">
        <v>100</v>
      </c>
      <c r="R4396">
        <v>100</v>
      </c>
      <c r="S4396">
        <v>46.441800000000001</v>
      </c>
      <c r="T4396">
        <v>4.3387500000000001</v>
      </c>
      <c r="U4396">
        <v>3.6290800000000001</v>
      </c>
      <c r="V4396">
        <v>3.6534499999999999</v>
      </c>
      <c r="W4396">
        <v>-2.43752E-2</v>
      </c>
      <c r="X4396">
        <v>1</v>
      </c>
      <c r="Y4396">
        <v>6.2158600000000002</v>
      </c>
      <c r="Z4396">
        <v>0.27060800000000002</v>
      </c>
    </row>
    <row r="4397" spans="1:26" x14ac:dyDescent="0.35">
      <c r="A4397">
        <v>4</v>
      </c>
      <c r="B4397" t="s">
        <v>951</v>
      </c>
      <c r="C4397">
        <v>1</v>
      </c>
      <c r="D4397">
        <v>2017</v>
      </c>
      <c r="E4397">
        <v>1</v>
      </c>
      <c r="F4397">
        <v>2</v>
      </c>
      <c r="G4397">
        <v>7</v>
      </c>
      <c r="H4397">
        <v>2017.5</v>
      </c>
      <c r="I4397">
        <v>0</v>
      </c>
      <c r="J4397">
        <v>0</v>
      </c>
      <c r="K4397">
        <v>1</v>
      </c>
      <c r="L4397">
        <v>1</v>
      </c>
      <c r="M4397">
        <v>117</v>
      </c>
      <c r="N4397" t="s">
        <v>960</v>
      </c>
      <c r="O4397" t="s">
        <v>1572</v>
      </c>
      <c r="P4397">
        <v>100</v>
      </c>
      <c r="Q4397">
        <v>100</v>
      </c>
      <c r="R4397">
        <v>100</v>
      </c>
      <c r="S4397">
        <v>24.37</v>
      </c>
      <c r="T4397">
        <v>11.6386</v>
      </c>
      <c r="U4397">
        <v>4.3781499999999998</v>
      </c>
      <c r="V4397">
        <v>3.9491999999999998</v>
      </c>
      <c r="W4397">
        <v>0.42894599999999999</v>
      </c>
      <c r="X4397">
        <v>1</v>
      </c>
      <c r="Y4397">
        <v>6.64961</v>
      </c>
      <c r="Z4397">
        <v>-0.69850100000000004</v>
      </c>
    </row>
    <row r="4398" spans="1:26" x14ac:dyDescent="0.35">
      <c r="A4398">
        <v>4</v>
      </c>
      <c r="B4398" t="s">
        <v>951</v>
      </c>
      <c r="C4398">
        <v>1</v>
      </c>
      <c r="D4398">
        <v>2019</v>
      </c>
      <c r="E4398">
        <v>1</v>
      </c>
      <c r="F4398">
        <v>2</v>
      </c>
      <c r="G4398">
        <v>7</v>
      </c>
      <c r="H4398">
        <v>2019.5</v>
      </c>
      <c r="I4398">
        <v>0</v>
      </c>
      <c r="J4398">
        <v>0</v>
      </c>
      <c r="K4398">
        <v>1</v>
      </c>
      <c r="L4398">
        <v>1</v>
      </c>
      <c r="M4398">
        <v>117</v>
      </c>
      <c r="N4398" t="s">
        <v>960</v>
      </c>
      <c r="O4398" t="s">
        <v>1572</v>
      </c>
      <c r="P4398">
        <v>100</v>
      </c>
      <c r="Q4398">
        <v>100</v>
      </c>
      <c r="R4398">
        <v>100</v>
      </c>
      <c r="S4398">
        <v>30.171800000000001</v>
      </c>
      <c r="T4398">
        <v>8.9803899999999999</v>
      </c>
      <c r="U4398">
        <v>3.3485299999999998</v>
      </c>
      <c r="V4398">
        <v>3.82803</v>
      </c>
      <c r="W4398">
        <v>-0.47950399999999999</v>
      </c>
      <c r="X4398">
        <v>1</v>
      </c>
      <c r="Y4398">
        <v>7.3875799999999998</v>
      </c>
      <c r="Z4398">
        <v>-0.29265999999999998</v>
      </c>
    </row>
    <row r="4399" spans="1:26" x14ac:dyDescent="0.35">
      <c r="A4399">
        <v>4</v>
      </c>
      <c r="B4399" t="s">
        <v>951</v>
      </c>
      <c r="C4399">
        <v>1</v>
      </c>
      <c r="D4399">
        <v>2021</v>
      </c>
      <c r="E4399">
        <v>1</v>
      </c>
      <c r="F4399">
        <v>2</v>
      </c>
      <c r="G4399">
        <v>7</v>
      </c>
      <c r="H4399">
        <v>2021.5</v>
      </c>
      <c r="I4399">
        <v>0</v>
      </c>
      <c r="J4399">
        <v>0</v>
      </c>
      <c r="K4399">
        <v>1</v>
      </c>
      <c r="L4399">
        <v>1</v>
      </c>
      <c r="M4399">
        <v>117</v>
      </c>
      <c r="N4399" t="s">
        <v>960</v>
      </c>
      <c r="O4399" t="s">
        <v>1572</v>
      </c>
      <c r="P4399">
        <v>100</v>
      </c>
      <c r="Q4399">
        <v>100</v>
      </c>
      <c r="R4399">
        <v>100</v>
      </c>
      <c r="S4399">
        <v>26.914400000000001</v>
      </c>
      <c r="T4399">
        <v>9.6748899999999995</v>
      </c>
      <c r="U4399">
        <v>4.0806100000000001</v>
      </c>
      <c r="V4399">
        <v>4.0472000000000001</v>
      </c>
      <c r="W4399">
        <v>3.34109E-2</v>
      </c>
      <c r="X4399">
        <v>1</v>
      </c>
      <c r="Y4399">
        <v>7.5864500000000001</v>
      </c>
      <c r="Z4399">
        <v>-0.38393899999999997</v>
      </c>
    </row>
    <row r="4400" spans="1:26" x14ac:dyDescent="0.35">
      <c r="A4400">
        <v>4</v>
      </c>
      <c r="B4400" t="s">
        <v>951</v>
      </c>
      <c r="C4400">
        <v>1</v>
      </c>
      <c r="D4400">
        <v>1987</v>
      </c>
      <c r="E4400">
        <v>1</v>
      </c>
      <c r="F4400">
        <v>1</v>
      </c>
      <c r="G4400">
        <v>1</v>
      </c>
      <c r="H4400">
        <v>1987</v>
      </c>
      <c r="I4400">
        <v>0</v>
      </c>
      <c r="J4400">
        <v>0</v>
      </c>
      <c r="K4400">
        <v>1</v>
      </c>
      <c r="L4400">
        <v>13</v>
      </c>
      <c r="M4400">
        <v>13</v>
      </c>
      <c r="N4400" t="s">
        <v>960</v>
      </c>
      <c r="O4400" t="s">
        <v>1572</v>
      </c>
      <c r="P4400">
        <v>0.14000000000000001</v>
      </c>
      <c r="Q4400">
        <v>1</v>
      </c>
      <c r="R4400">
        <v>1</v>
      </c>
      <c r="S4400">
        <v>45.303699999999999</v>
      </c>
      <c r="T4400">
        <v>2.2287399999999999E-2</v>
      </c>
      <c r="U4400">
        <v>1.5044999999999999</v>
      </c>
      <c r="V4400">
        <v>1.5275000000000001</v>
      </c>
      <c r="W4400">
        <v>-2.3007099999999999E-2</v>
      </c>
      <c r="X4400">
        <v>1</v>
      </c>
      <c r="Y4400">
        <v>1.9729699999999999</v>
      </c>
      <c r="Z4400">
        <v>3.0265399999999998</v>
      </c>
    </row>
    <row r="4401" spans="1:26" x14ac:dyDescent="0.35">
      <c r="A4401">
        <v>4</v>
      </c>
      <c r="B4401" t="s">
        <v>951</v>
      </c>
      <c r="C4401">
        <v>1</v>
      </c>
      <c r="D4401">
        <v>1987</v>
      </c>
      <c r="E4401">
        <v>1</v>
      </c>
      <c r="F4401">
        <v>1</v>
      </c>
      <c r="G4401">
        <v>1</v>
      </c>
      <c r="H4401">
        <v>1987</v>
      </c>
      <c r="I4401">
        <v>0</v>
      </c>
      <c r="J4401">
        <v>0</v>
      </c>
      <c r="K4401">
        <v>1</v>
      </c>
      <c r="L4401">
        <v>14</v>
      </c>
      <c r="M4401">
        <v>14</v>
      </c>
      <c r="N4401" t="s">
        <v>960</v>
      </c>
      <c r="O4401" t="s">
        <v>1572</v>
      </c>
      <c r="P4401">
        <v>0.14000000000000001</v>
      </c>
      <c r="Q4401">
        <v>1</v>
      </c>
      <c r="R4401">
        <v>1</v>
      </c>
      <c r="S4401">
        <v>41.5837</v>
      </c>
      <c r="T4401">
        <v>2.4422099999999999E-2</v>
      </c>
      <c r="U4401">
        <v>1.5044999999999999</v>
      </c>
      <c r="V4401">
        <v>1.5299199999999999</v>
      </c>
      <c r="W4401">
        <v>-2.5420000000000002E-2</v>
      </c>
      <c r="X4401">
        <v>1</v>
      </c>
      <c r="Y4401">
        <v>1.9751099999999999</v>
      </c>
      <c r="Z4401">
        <v>3.0459900000000002</v>
      </c>
    </row>
    <row r="4402" spans="1:26" x14ac:dyDescent="0.35">
      <c r="A4402">
        <v>4</v>
      </c>
      <c r="B4402" t="s">
        <v>951</v>
      </c>
      <c r="C4402">
        <v>1</v>
      </c>
      <c r="D4402">
        <v>1987</v>
      </c>
      <c r="E4402">
        <v>1</v>
      </c>
      <c r="F4402">
        <v>1</v>
      </c>
      <c r="G4402">
        <v>1</v>
      </c>
      <c r="H4402">
        <v>1987</v>
      </c>
      <c r="I4402">
        <v>0</v>
      </c>
      <c r="J4402">
        <v>0</v>
      </c>
      <c r="K4402">
        <v>1</v>
      </c>
      <c r="L4402">
        <v>15</v>
      </c>
      <c r="M4402">
        <v>15</v>
      </c>
      <c r="N4402" t="s">
        <v>960</v>
      </c>
      <c r="O4402" t="s">
        <v>1572</v>
      </c>
      <c r="P4402">
        <v>0.28000000000000003</v>
      </c>
      <c r="Q4402">
        <v>1</v>
      </c>
      <c r="R4402">
        <v>1</v>
      </c>
      <c r="S4402">
        <v>35.822299999999998</v>
      </c>
      <c r="T4402">
        <v>2.86276E-2</v>
      </c>
      <c r="U4402">
        <v>1.5044999999999999</v>
      </c>
      <c r="V4402">
        <v>1.5346</v>
      </c>
      <c r="W4402">
        <v>-3.01084E-2</v>
      </c>
      <c r="X4402">
        <v>1</v>
      </c>
      <c r="Y4402">
        <v>1.97929</v>
      </c>
      <c r="Z4402">
        <v>3.0754700000000001</v>
      </c>
    </row>
    <row r="4403" spans="1:26" x14ac:dyDescent="0.35">
      <c r="A4403">
        <v>4</v>
      </c>
      <c r="B4403" t="s">
        <v>951</v>
      </c>
      <c r="C4403">
        <v>1</v>
      </c>
      <c r="D4403">
        <v>1987</v>
      </c>
      <c r="E4403">
        <v>1</v>
      </c>
      <c r="F4403">
        <v>1</v>
      </c>
      <c r="G4403">
        <v>1</v>
      </c>
      <c r="H4403">
        <v>1987</v>
      </c>
      <c r="I4403">
        <v>0</v>
      </c>
      <c r="J4403">
        <v>0</v>
      </c>
      <c r="K4403">
        <v>1</v>
      </c>
      <c r="L4403">
        <v>16</v>
      </c>
      <c r="M4403">
        <v>16</v>
      </c>
      <c r="N4403" t="s">
        <v>960</v>
      </c>
      <c r="O4403" t="s">
        <v>1572</v>
      </c>
      <c r="P4403">
        <v>0.7</v>
      </c>
      <c r="Q4403">
        <v>1</v>
      </c>
      <c r="R4403">
        <v>1</v>
      </c>
      <c r="S4403">
        <v>28.102599999999999</v>
      </c>
      <c r="T4403">
        <v>3.6957799999999999E-2</v>
      </c>
      <c r="U4403">
        <v>1.5044999999999999</v>
      </c>
      <c r="V4403">
        <v>1.5437700000000001</v>
      </c>
      <c r="W4403">
        <v>-3.92746E-2</v>
      </c>
      <c r="X4403">
        <v>1</v>
      </c>
      <c r="Y4403">
        <v>1.9875700000000001</v>
      </c>
      <c r="Z4403">
        <v>3.1136900000000001</v>
      </c>
    </row>
    <row r="4404" spans="1:26" x14ac:dyDescent="0.35">
      <c r="A4404">
        <v>4</v>
      </c>
      <c r="B4404" t="s">
        <v>951</v>
      </c>
      <c r="C4404">
        <v>1</v>
      </c>
      <c r="D4404">
        <v>1987</v>
      </c>
      <c r="E4404">
        <v>1</v>
      </c>
      <c r="F4404">
        <v>1</v>
      </c>
      <c r="G4404">
        <v>1</v>
      </c>
      <c r="H4404">
        <v>1987</v>
      </c>
      <c r="I4404">
        <v>0</v>
      </c>
      <c r="J4404">
        <v>0</v>
      </c>
      <c r="K4404">
        <v>1</v>
      </c>
      <c r="L4404">
        <v>17</v>
      </c>
      <c r="M4404">
        <v>17</v>
      </c>
      <c r="N4404" t="s">
        <v>960</v>
      </c>
      <c r="O4404" t="s">
        <v>1572</v>
      </c>
      <c r="P4404">
        <v>0.98</v>
      </c>
      <c r="Q4404">
        <v>1</v>
      </c>
      <c r="R4404">
        <v>1</v>
      </c>
      <c r="S4404">
        <v>19.631399999999999</v>
      </c>
      <c r="T4404">
        <v>5.3504299999999998E-2</v>
      </c>
      <c r="U4404">
        <v>1.5044999999999999</v>
      </c>
      <c r="V4404">
        <v>1.56168</v>
      </c>
      <c r="W4404">
        <v>-5.7180500000000002E-2</v>
      </c>
      <c r="X4404">
        <v>1</v>
      </c>
      <c r="Y4404">
        <v>2.0804399999999998</v>
      </c>
      <c r="Z4404">
        <v>3.1538400000000002</v>
      </c>
    </row>
    <row r="4405" spans="1:26" x14ac:dyDescent="0.35">
      <c r="A4405">
        <v>4</v>
      </c>
      <c r="B4405" t="s">
        <v>951</v>
      </c>
      <c r="C4405">
        <v>1</v>
      </c>
      <c r="D4405">
        <v>1987</v>
      </c>
      <c r="E4405">
        <v>1</v>
      </c>
      <c r="F4405">
        <v>1</v>
      </c>
      <c r="G4405">
        <v>1</v>
      </c>
      <c r="H4405">
        <v>1987</v>
      </c>
      <c r="I4405">
        <v>0</v>
      </c>
      <c r="J4405">
        <v>0</v>
      </c>
      <c r="K4405">
        <v>1</v>
      </c>
      <c r="L4405">
        <v>18</v>
      </c>
      <c r="M4405">
        <v>18</v>
      </c>
      <c r="N4405" t="s">
        <v>960</v>
      </c>
      <c r="O4405" t="s">
        <v>1572</v>
      </c>
      <c r="P4405">
        <v>0.84</v>
      </c>
      <c r="Q4405">
        <v>1</v>
      </c>
      <c r="R4405">
        <v>1</v>
      </c>
      <c r="S4405">
        <v>12.213699999999999</v>
      </c>
      <c r="T4405">
        <v>8.6239899999999994E-2</v>
      </c>
      <c r="U4405">
        <v>1.5044999999999999</v>
      </c>
      <c r="V4405">
        <v>1.59615</v>
      </c>
      <c r="W4405">
        <v>-9.1654799999999995E-2</v>
      </c>
      <c r="X4405">
        <v>1</v>
      </c>
      <c r="Y4405">
        <v>2.4560300000000002</v>
      </c>
      <c r="Z4405">
        <v>3.1874199999999999</v>
      </c>
    </row>
    <row r="4406" spans="1:26" x14ac:dyDescent="0.35">
      <c r="A4406">
        <v>4</v>
      </c>
      <c r="B4406" t="s">
        <v>951</v>
      </c>
      <c r="C4406">
        <v>1</v>
      </c>
      <c r="D4406">
        <v>1987</v>
      </c>
      <c r="E4406">
        <v>1</v>
      </c>
      <c r="F4406">
        <v>1</v>
      </c>
      <c r="G4406">
        <v>1</v>
      </c>
      <c r="H4406">
        <v>1987</v>
      </c>
      <c r="I4406">
        <v>0</v>
      </c>
      <c r="J4406">
        <v>0</v>
      </c>
      <c r="K4406">
        <v>1</v>
      </c>
      <c r="L4406">
        <v>19</v>
      </c>
      <c r="M4406">
        <v>19</v>
      </c>
      <c r="N4406" t="s">
        <v>960</v>
      </c>
      <c r="O4406" t="s">
        <v>1572</v>
      </c>
      <c r="P4406">
        <v>0.56000000000000005</v>
      </c>
      <c r="Q4406">
        <v>1</v>
      </c>
      <c r="R4406">
        <v>1</v>
      </c>
      <c r="S4406">
        <v>6.9357800000000003</v>
      </c>
      <c r="T4406">
        <v>0.14982899999999999</v>
      </c>
      <c r="U4406">
        <v>1.5044999999999999</v>
      </c>
      <c r="V4406">
        <v>1.65988</v>
      </c>
      <c r="W4406">
        <v>-0.15538299999999999</v>
      </c>
      <c r="X4406">
        <v>1</v>
      </c>
      <c r="Y4406">
        <v>2.7279100000000001</v>
      </c>
      <c r="Z4406">
        <v>3.2104300000000001</v>
      </c>
    </row>
    <row r="4407" spans="1:26" x14ac:dyDescent="0.35">
      <c r="A4407">
        <v>4</v>
      </c>
      <c r="B4407" t="s">
        <v>951</v>
      </c>
      <c r="C4407">
        <v>1</v>
      </c>
      <c r="D4407">
        <v>1987</v>
      </c>
      <c r="E4407">
        <v>1</v>
      </c>
      <c r="F4407">
        <v>1</v>
      </c>
      <c r="G4407">
        <v>1</v>
      </c>
      <c r="H4407">
        <v>1987</v>
      </c>
      <c r="I4407">
        <v>0</v>
      </c>
      <c r="J4407">
        <v>0</v>
      </c>
      <c r="K4407">
        <v>1</v>
      </c>
      <c r="L4407">
        <v>20</v>
      </c>
      <c r="M4407">
        <v>20</v>
      </c>
      <c r="N4407" t="s">
        <v>960</v>
      </c>
      <c r="O4407" t="s">
        <v>1572</v>
      </c>
      <c r="P4407">
        <v>0.14000000000000001</v>
      </c>
      <c r="Q4407">
        <v>1</v>
      </c>
      <c r="R4407">
        <v>1</v>
      </c>
      <c r="S4407">
        <v>3.7312699999999999</v>
      </c>
      <c r="T4407">
        <v>0.26796500000000001</v>
      </c>
      <c r="U4407">
        <v>1.5044999999999999</v>
      </c>
      <c r="V4407">
        <v>1.7679400000000001</v>
      </c>
      <c r="W4407">
        <v>-0.26344400000000001</v>
      </c>
      <c r="X4407">
        <v>1</v>
      </c>
      <c r="Y4407">
        <v>2.8950900000000002</v>
      </c>
      <c r="Z4407">
        <v>3.2241900000000001</v>
      </c>
    </row>
    <row r="4408" spans="1:26" x14ac:dyDescent="0.35">
      <c r="A4408">
        <v>4</v>
      </c>
      <c r="B4408" t="s">
        <v>951</v>
      </c>
      <c r="C4408">
        <v>1</v>
      </c>
      <c r="D4408">
        <v>1987</v>
      </c>
      <c r="E4408">
        <v>1</v>
      </c>
      <c r="F4408">
        <v>1</v>
      </c>
      <c r="G4408">
        <v>1</v>
      </c>
      <c r="H4408">
        <v>1987</v>
      </c>
      <c r="I4408">
        <v>0</v>
      </c>
      <c r="J4408">
        <v>0</v>
      </c>
      <c r="K4408">
        <v>1</v>
      </c>
      <c r="L4408">
        <v>21</v>
      </c>
      <c r="M4408">
        <v>21</v>
      </c>
      <c r="N4408" t="s">
        <v>960</v>
      </c>
      <c r="O4408" t="s">
        <v>1572</v>
      </c>
      <c r="P4408">
        <v>0.14000000000000001</v>
      </c>
      <c r="Q4408">
        <v>1</v>
      </c>
      <c r="R4408">
        <v>1</v>
      </c>
      <c r="S4408">
        <v>1.9814700000000001</v>
      </c>
      <c r="T4408">
        <v>0.46935700000000002</v>
      </c>
      <c r="U4408">
        <v>1.5044999999999999</v>
      </c>
      <c r="V4408">
        <v>1.9250700000000001</v>
      </c>
      <c r="W4408">
        <v>-0.420574</v>
      </c>
      <c r="X4408">
        <v>1</v>
      </c>
      <c r="Y4408">
        <v>2.9871799999999999</v>
      </c>
      <c r="Z4408">
        <v>3.2318899999999999</v>
      </c>
    </row>
    <row r="4409" spans="1:26" x14ac:dyDescent="0.35">
      <c r="A4409">
        <v>4</v>
      </c>
      <c r="B4409" t="s">
        <v>951</v>
      </c>
      <c r="C4409">
        <v>1</v>
      </c>
      <c r="D4409">
        <v>1987</v>
      </c>
      <c r="E4409">
        <v>1</v>
      </c>
      <c r="F4409">
        <v>1</v>
      </c>
      <c r="G4409">
        <v>1</v>
      </c>
      <c r="H4409">
        <v>1987</v>
      </c>
      <c r="I4409">
        <v>0</v>
      </c>
      <c r="J4409">
        <v>0</v>
      </c>
      <c r="K4409">
        <v>1</v>
      </c>
      <c r="L4409">
        <v>30</v>
      </c>
      <c r="M4409">
        <v>30</v>
      </c>
      <c r="N4409" t="s">
        <v>960</v>
      </c>
      <c r="O4409" t="s">
        <v>1572</v>
      </c>
      <c r="P4409">
        <v>0.56000000000000005</v>
      </c>
      <c r="Q4409">
        <v>1</v>
      </c>
      <c r="R4409">
        <v>1</v>
      </c>
      <c r="S4409">
        <v>4.8232699999999999</v>
      </c>
      <c r="T4409">
        <v>0.26658999999999999</v>
      </c>
      <c r="U4409">
        <v>2.5034999999999998</v>
      </c>
      <c r="V4409">
        <v>2.53315</v>
      </c>
      <c r="W4409">
        <v>-2.9650699999999999E-2</v>
      </c>
      <c r="X4409">
        <v>1</v>
      </c>
      <c r="Y4409">
        <v>3.6638000000000002</v>
      </c>
      <c r="Z4409">
        <v>1.6701999999999999</v>
      </c>
    </row>
    <row r="4410" spans="1:26" x14ac:dyDescent="0.35">
      <c r="A4410">
        <v>4</v>
      </c>
      <c r="B4410" t="s">
        <v>951</v>
      </c>
      <c r="C4410">
        <v>1</v>
      </c>
      <c r="D4410">
        <v>1987</v>
      </c>
      <c r="E4410">
        <v>1</v>
      </c>
      <c r="F4410">
        <v>1</v>
      </c>
      <c r="G4410">
        <v>1</v>
      </c>
      <c r="H4410">
        <v>1987</v>
      </c>
      <c r="I4410">
        <v>0</v>
      </c>
      <c r="J4410">
        <v>0</v>
      </c>
      <c r="K4410">
        <v>1</v>
      </c>
      <c r="L4410">
        <v>31</v>
      </c>
      <c r="M4410">
        <v>31</v>
      </c>
      <c r="N4410" t="s">
        <v>960</v>
      </c>
      <c r="O4410" t="s">
        <v>1572</v>
      </c>
      <c r="P4410">
        <v>0.14000000000000001</v>
      </c>
      <c r="Q4410">
        <v>1</v>
      </c>
      <c r="R4410">
        <v>1</v>
      </c>
      <c r="S4410">
        <v>4.6879299999999997</v>
      </c>
      <c r="T4410">
        <v>0.27743099999999998</v>
      </c>
      <c r="U4410">
        <v>2.5034999999999998</v>
      </c>
      <c r="V4410">
        <v>2.5508899999999999</v>
      </c>
      <c r="W4410">
        <v>-4.7391700000000002E-2</v>
      </c>
      <c r="X4410">
        <v>1</v>
      </c>
      <c r="Y4410">
        <v>3.7207499999999998</v>
      </c>
      <c r="Z4410">
        <v>1.5993299999999999</v>
      </c>
    </row>
    <row r="4411" spans="1:26" x14ac:dyDescent="0.35">
      <c r="A4411">
        <v>4</v>
      </c>
      <c r="B4411" t="s">
        <v>951</v>
      </c>
      <c r="C4411">
        <v>1</v>
      </c>
      <c r="D4411">
        <v>1987</v>
      </c>
      <c r="E4411">
        <v>1</v>
      </c>
      <c r="F4411">
        <v>1</v>
      </c>
      <c r="G4411">
        <v>1</v>
      </c>
      <c r="H4411">
        <v>1987</v>
      </c>
      <c r="I4411">
        <v>0</v>
      </c>
      <c r="J4411">
        <v>0</v>
      </c>
      <c r="K4411">
        <v>1</v>
      </c>
      <c r="L4411">
        <v>32</v>
      </c>
      <c r="M4411">
        <v>32</v>
      </c>
      <c r="N4411" t="s">
        <v>960</v>
      </c>
      <c r="O4411" t="s">
        <v>1572</v>
      </c>
      <c r="P4411">
        <v>0.14000000000000001</v>
      </c>
      <c r="Q4411">
        <v>1</v>
      </c>
      <c r="R4411">
        <v>1</v>
      </c>
      <c r="S4411">
        <v>4.4660700000000002</v>
      </c>
      <c r="T4411">
        <v>0.29536800000000002</v>
      </c>
      <c r="U4411">
        <v>2.5034999999999998</v>
      </c>
      <c r="V4411">
        <v>2.57802</v>
      </c>
      <c r="W4411">
        <v>-7.4525999999999995E-2</v>
      </c>
      <c r="X4411">
        <v>1</v>
      </c>
      <c r="Y4411">
        <v>3.80152</v>
      </c>
      <c r="Z4411">
        <v>1.5011000000000001</v>
      </c>
    </row>
    <row r="4412" spans="1:26" x14ac:dyDescent="0.35">
      <c r="A4412">
        <v>4</v>
      </c>
      <c r="B4412" t="s">
        <v>951</v>
      </c>
      <c r="C4412">
        <v>1</v>
      </c>
      <c r="D4412">
        <v>1987</v>
      </c>
      <c r="E4412">
        <v>1</v>
      </c>
      <c r="F4412">
        <v>1</v>
      </c>
      <c r="G4412">
        <v>1</v>
      </c>
      <c r="H4412">
        <v>1987</v>
      </c>
      <c r="I4412">
        <v>0</v>
      </c>
      <c r="J4412">
        <v>0</v>
      </c>
      <c r="K4412">
        <v>1</v>
      </c>
      <c r="L4412">
        <v>33</v>
      </c>
      <c r="M4412">
        <v>33</v>
      </c>
      <c r="N4412" t="s">
        <v>960</v>
      </c>
      <c r="O4412" t="s">
        <v>1572</v>
      </c>
      <c r="P4412">
        <v>0.42</v>
      </c>
      <c r="Q4412">
        <v>1</v>
      </c>
      <c r="R4412">
        <v>1</v>
      </c>
      <c r="S4412">
        <v>4.1309500000000003</v>
      </c>
      <c r="T4412">
        <v>0.32414599999999999</v>
      </c>
      <c r="U4412">
        <v>2.5034999999999998</v>
      </c>
      <c r="V4412">
        <v>2.61985</v>
      </c>
      <c r="W4412">
        <v>-0.116357</v>
      </c>
      <c r="X4412">
        <v>1</v>
      </c>
      <c r="Y4412">
        <v>3.9102899999999998</v>
      </c>
      <c r="Z4412">
        <v>1.3697699999999999</v>
      </c>
    </row>
    <row r="4413" spans="1:26" x14ac:dyDescent="0.35">
      <c r="A4413">
        <v>4</v>
      </c>
      <c r="B4413" t="s">
        <v>951</v>
      </c>
      <c r="C4413">
        <v>1</v>
      </c>
      <c r="D4413">
        <v>1987</v>
      </c>
      <c r="E4413">
        <v>1</v>
      </c>
      <c r="F4413">
        <v>1</v>
      </c>
      <c r="G4413">
        <v>1</v>
      </c>
      <c r="H4413">
        <v>1987</v>
      </c>
      <c r="I4413">
        <v>0</v>
      </c>
      <c r="J4413">
        <v>0</v>
      </c>
      <c r="K4413">
        <v>1</v>
      </c>
      <c r="L4413">
        <v>34</v>
      </c>
      <c r="M4413">
        <v>34</v>
      </c>
      <c r="N4413" t="s">
        <v>960</v>
      </c>
      <c r="O4413" t="s">
        <v>1572</v>
      </c>
      <c r="P4413">
        <v>0.56000000000000005</v>
      </c>
      <c r="Q4413">
        <v>1</v>
      </c>
      <c r="R4413">
        <v>1</v>
      </c>
      <c r="S4413">
        <v>3.6635800000000001</v>
      </c>
      <c r="T4413">
        <v>0.36963000000000001</v>
      </c>
      <c r="U4413">
        <v>2.5034999999999998</v>
      </c>
      <c r="V4413">
        <v>2.68337</v>
      </c>
      <c r="W4413">
        <v>-0.17987500000000001</v>
      </c>
      <c r="X4413">
        <v>1</v>
      </c>
      <c r="Y4413">
        <v>4.1396600000000001</v>
      </c>
      <c r="Z4413">
        <v>1.20726</v>
      </c>
    </row>
    <row r="4414" spans="1:26" x14ac:dyDescent="0.35">
      <c r="A4414">
        <v>4</v>
      </c>
      <c r="B4414" t="s">
        <v>951</v>
      </c>
      <c r="C4414">
        <v>1</v>
      </c>
      <c r="D4414">
        <v>1987</v>
      </c>
      <c r="E4414">
        <v>1</v>
      </c>
      <c r="F4414">
        <v>1</v>
      </c>
      <c r="G4414">
        <v>1</v>
      </c>
      <c r="H4414">
        <v>1987</v>
      </c>
      <c r="I4414">
        <v>0</v>
      </c>
      <c r="J4414">
        <v>0</v>
      </c>
      <c r="K4414">
        <v>1</v>
      </c>
      <c r="L4414">
        <v>35</v>
      </c>
      <c r="M4414">
        <v>35</v>
      </c>
      <c r="N4414" t="s">
        <v>960</v>
      </c>
      <c r="O4414" t="s">
        <v>1572</v>
      </c>
      <c r="P4414">
        <v>0.28000000000000003</v>
      </c>
      <c r="Q4414">
        <v>1</v>
      </c>
      <c r="R4414">
        <v>1</v>
      </c>
      <c r="S4414">
        <v>3.0798100000000002</v>
      </c>
      <c r="T4414">
        <v>0.44025500000000001</v>
      </c>
      <c r="U4414">
        <v>2.5034999999999998</v>
      </c>
      <c r="V4414">
        <v>2.7766099999999998</v>
      </c>
      <c r="W4414">
        <v>-0.27311099999999999</v>
      </c>
      <c r="X4414">
        <v>1</v>
      </c>
      <c r="Y4414">
        <v>4.4630900000000002</v>
      </c>
      <c r="Z4414">
        <v>1.02671</v>
      </c>
    </row>
    <row r="4415" spans="1:26" x14ac:dyDescent="0.35">
      <c r="A4415">
        <v>4</v>
      </c>
      <c r="B4415" t="s">
        <v>951</v>
      </c>
      <c r="C4415">
        <v>1</v>
      </c>
      <c r="D4415">
        <v>1987</v>
      </c>
      <c r="E4415">
        <v>1</v>
      </c>
      <c r="F4415">
        <v>1</v>
      </c>
      <c r="G4415">
        <v>1</v>
      </c>
      <c r="H4415">
        <v>1987</v>
      </c>
      <c r="I4415">
        <v>0</v>
      </c>
      <c r="J4415">
        <v>0</v>
      </c>
      <c r="K4415">
        <v>1</v>
      </c>
      <c r="L4415">
        <v>36</v>
      </c>
      <c r="M4415">
        <v>36</v>
      </c>
      <c r="N4415" t="s">
        <v>960</v>
      </c>
      <c r="O4415" t="s">
        <v>1572</v>
      </c>
      <c r="P4415">
        <v>0.56000000000000005</v>
      </c>
      <c r="Q4415">
        <v>1</v>
      </c>
      <c r="R4415">
        <v>1</v>
      </c>
      <c r="S4415">
        <v>11.7911</v>
      </c>
      <c r="T4415">
        <v>0.23027400000000001</v>
      </c>
      <c r="U4415">
        <v>2.75325</v>
      </c>
      <c r="V4415">
        <v>2.9060800000000002</v>
      </c>
      <c r="W4415">
        <v>-0.152833</v>
      </c>
      <c r="X4415">
        <v>1</v>
      </c>
      <c r="Y4415">
        <v>4.6669799999999997</v>
      </c>
      <c r="Z4415">
        <v>0.61438000000000004</v>
      </c>
    </row>
    <row r="4416" spans="1:26" x14ac:dyDescent="0.35">
      <c r="A4416">
        <v>4</v>
      </c>
      <c r="B4416" t="s">
        <v>951</v>
      </c>
      <c r="C4416">
        <v>1</v>
      </c>
      <c r="D4416">
        <v>1987</v>
      </c>
      <c r="E4416">
        <v>1</v>
      </c>
      <c r="F4416">
        <v>1</v>
      </c>
      <c r="G4416">
        <v>1</v>
      </c>
      <c r="H4416">
        <v>1987</v>
      </c>
      <c r="I4416">
        <v>0</v>
      </c>
      <c r="J4416">
        <v>0</v>
      </c>
      <c r="K4416">
        <v>1</v>
      </c>
      <c r="L4416">
        <v>37</v>
      </c>
      <c r="M4416">
        <v>37</v>
      </c>
      <c r="N4416" t="s">
        <v>960</v>
      </c>
      <c r="O4416" t="s">
        <v>1572</v>
      </c>
      <c r="P4416">
        <v>0.42</v>
      </c>
      <c r="Q4416">
        <v>1</v>
      </c>
      <c r="R4416">
        <v>1</v>
      </c>
      <c r="S4416">
        <v>2.94685</v>
      </c>
      <c r="T4416">
        <v>0.49628699999999998</v>
      </c>
      <c r="U4416">
        <v>3.1695000000000002</v>
      </c>
      <c r="V4416">
        <v>3.0719500000000002</v>
      </c>
      <c r="W4416">
        <v>9.7548200000000002E-2</v>
      </c>
      <c r="X4416">
        <v>1</v>
      </c>
      <c r="Y4416">
        <v>4.7963399999999998</v>
      </c>
      <c r="Z4416">
        <v>1.10751</v>
      </c>
    </row>
    <row r="4417" spans="1:26" x14ac:dyDescent="0.35">
      <c r="A4417">
        <v>4</v>
      </c>
      <c r="B4417" t="s">
        <v>951</v>
      </c>
      <c r="C4417">
        <v>1</v>
      </c>
      <c r="D4417">
        <v>1987</v>
      </c>
      <c r="E4417">
        <v>1</v>
      </c>
      <c r="F4417">
        <v>1</v>
      </c>
      <c r="G4417">
        <v>1</v>
      </c>
      <c r="H4417">
        <v>1987</v>
      </c>
      <c r="I4417">
        <v>0</v>
      </c>
      <c r="J4417">
        <v>0</v>
      </c>
      <c r="K4417">
        <v>1</v>
      </c>
      <c r="L4417">
        <v>38</v>
      </c>
      <c r="M4417">
        <v>38</v>
      </c>
      <c r="N4417" t="s">
        <v>960</v>
      </c>
      <c r="O4417" t="s">
        <v>1572</v>
      </c>
      <c r="P4417">
        <v>0.28000000000000003</v>
      </c>
      <c r="Q4417">
        <v>1</v>
      </c>
      <c r="R4417">
        <v>1</v>
      </c>
      <c r="S4417">
        <v>7.07517</v>
      </c>
      <c r="T4417">
        <v>0.35480099999999998</v>
      </c>
      <c r="U4417">
        <v>3.0030000000000001</v>
      </c>
      <c r="V4417">
        <v>3.2633100000000002</v>
      </c>
      <c r="W4417">
        <v>-0.26031100000000001</v>
      </c>
      <c r="X4417">
        <v>1</v>
      </c>
      <c r="Y4417">
        <v>4.8803900000000002</v>
      </c>
      <c r="Z4417">
        <v>0.51547200000000004</v>
      </c>
    </row>
    <row r="4418" spans="1:26" x14ac:dyDescent="0.35">
      <c r="A4418">
        <v>4</v>
      </c>
      <c r="B4418" t="s">
        <v>951</v>
      </c>
      <c r="C4418">
        <v>1</v>
      </c>
      <c r="D4418">
        <v>1987</v>
      </c>
      <c r="E4418">
        <v>1</v>
      </c>
      <c r="F4418">
        <v>1</v>
      </c>
      <c r="G4418">
        <v>1</v>
      </c>
      <c r="H4418">
        <v>1987</v>
      </c>
      <c r="I4418">
        <v>0</v>
      </c>
      <c r="J4418">
        <v>0</v>
      </c>
      <c r="K4418">
        <v>1</v>
      </c>
      <c r="L4418">
        <v>39</v>
      </c>
      <c r="M4418">
        <v>39</v>
      </c>
      <c r="N4418" t="s">
        <v>960</v>
      </c>
      <c r="O4418" t="s">
        <v>1572</v>
      </c>
      <c r="P4418">
        <v>0.28000000000000003</v>
      </c>
      <c r="Q4418">
        <v>1</v>
      </c>
      <c r="R4418">
        <v>1</v>
      </c>
      <c r="S4418">
        <v>1.1974400000000001</v>
      </c>
      <c r="T4418">
        <v>1.0438799999999999</v>
      </c>
      <c r="U4418">
        <v>3.5024999999999999</v>
      </c>
      <c r="V4418">
        <v>3.4591799999999999</v>
      </c>
      <c r="W4418">
        <v>4.3317599999999998E-2</v>
      </c>
      <c r="X4418">
        <v>2.0371100000000002</v>
      </c>
      <c r="Y4418">
        <v>4.9381599999999999</v>
      </c>
      <c r="Z4418">
        <v>1.20583</v>
      </c>
    </row>
    <row r="4419" spans="1:26" x14ac:dyDescent="0.35">
      <c r="A4419">
        <v>4</v>
      </c>
      <c r="B4419" t="s">
        <v>951</v>
      </c>
      <c r="C4419">
        <v>1</v>
      </c>
      <c r="D4419">
        <v>1987</v>
      </c>
      <c r="E4419">
        <v>1</v>
      </c>
      <c r="F4419">
        <v>1</v>
      </c>
      <c r="G4419">
        <v>1</v>
      </c>
      <c r="H4419">
        <v>1987</v>
      </c>
      <c r="I4419">
        <v>0</v>
      </c>
      <c r="J4419">
        <v>0</v>
      </c>
      <c r="K4419">
        <v>1</v>
      </c>
      <c r="L4419">
        <v>40</v>
      </c>
      <c r="M4419">
        <v>40</v>
      </c>
      <c r="N4419" t="s">
        <v>960</v>
      </c>
      <c r="O4419" t="s">
        <v>1572</v>
      </c>
      <c r="P4419">
        <v>0.84</v>
      </c>
      <c r="Q4419">
        <v>1</v>
      </c>
      <c r="R4419">
        <v>1</v>
      </c>
      <c r="S4419">
        <v>1.3130500000000001</v>
      </c>
      <c r="T4419">
        <v>0.94654499999999997</v>
      </c>
      <c r="U4419">
        <v>3.5024999999999999</v>
      </c>
      <c r="V4419">
        <v>3.6377100000000002</v>
      </c>
      <c r="W4419">
        <v>-0.135217</v>
      </c>
      <c r="X4419">
        <v>2.10602</v>
      </c>
      <c r="Y4419">
        <v>4.9821600000000004</v>
      </c>
      <c r="Z4419">
        <v>1.1860299999999999</v>
      </c>
    </row>
    <row r="4420" spans="1:26" x14ac:dyDescent="0.35">
      <c r="A4420">
        <v>4</v>
      </c>
      <c r="B4420" t="s">
        <v>951</v>
      </c>
      <c r="C4420">
        <v>1</v>
      </c>
      <c r="D4420">
        <v>1987</v>
      </c>
      <c r="E4420">
        <v>1</v>
      </c>
      <c r="F4420">
        <v>1</v>
      </c>
      <c r="G4420">
        <v>1</v>
      </c>
      <c r="H4420">
        <v>1987</v>
      </c>
      <c r="I4420">
        <v>0</v>
      </c>
      <c r="J4420">
        <v>0</v>
      </c>
      <c r="K4420">
        <v>1</v>
      </c>
      <c r="L4420">
        <v>41</v>
      </c>
      <c r="M4420">
        <v>41</v>
      </c>
      <c r="N4420" t="s">
        <v>960</v>
      </c>
      <c r="O4420" t="s">
        <v>1572</v>
      </c>
      <c r="P4420">
        <v>0.56000000000000005</v>
      </c>
      <c r="Q4420">
        <v>1</v>
      </c>
      <c r="R4420">
        <v>1</v>
      </c>
      <c r="S4420">
        <v>1.3402400000000001</v>
      </c>
      <c r="T4420">
        <v>0.88901200000000002</v>
      </c>
      <c r="U4420">
        <v>3.5024999999999999</v>
      </c>
      <c r="V4420">
        <v>3.7866499999999998</v>
      </c>
      <c r="W4420">
        <v>-0.28415299999999999</v>
      </c>
      <c r="X4420">
        <v>2.20899</v>
      </c>
      <c r="Y4420">
        <v>5.1410600000000004</v>
      </c>
      <c r="Z4420">
        <v>1.1225000000000001</v>
      </c>
    </row>
    <row r="4421" spans="1:26" x14ac:dyDescent="0.35">
      <c r="A4421">
        <v>4</v>
      </c>
      <c r="B4421" t="s">
        <v>951</v>
      </c>
      <c r="C4421">
        <v>1</v>
      </c>
      <c r="D4421">
        <v>1987</v>
      </c>
      <c r="E4421">
        <v>1</v>
      </c>
      <c r="F4421">
        <v>1</v>
      </c>
      <c r="G4421">
        <v>1</v>
      </c>
      <c r="H4421">
        <v>1987</v>
      </c>
      <c r="I4421">
        <v>0</v>
      </c>
      <c r="J4421">
        <v>0</v>
      </c>
      <c r="K4421">
        <v>1</v>
      </c>
      <c r="L4421">
        <v>42</v>
      </c>
      <c r="M4421">
        <v>42</v>
      </c>
      <c r="N4421" t="s">
        <v>960</v>
      </c>
      <c r="O4421" t="s">
        <v>1572</v>
      </c>
      <c r="P4421">
        <v>1.54</v>
      </c>
      <c r="Q4421">
        <v>1.54</v>
      </c>
      <c r="R4421">
        <v>1.54</v>
      </c>
      <c r="S4421">
        <v>1.30983</v>
      </c>
      <c r="T4421">
        <v>1.3349299999999999</v>
      </c>
      <c r="U4421">
        <v>3.5024999999999999</v>
      </c>
      <c r="V4421">
        <v>3.9062399999999999</v>
      </c>
      <c r="W4421">
        <v>-0.40374500000000002</v>
      </c>
      <c r="X4421">
        <v>2.35215</v>
      </c>
      <c r="Y4421">
        <v>5.3472900000000001</v>
      </c>
      <c r="Z4421">
        <v>1.04183</v>
      </c>
    </row>
    <row r="4422" spans="1:26" x14ac:dyDescent="0.35">
      <c r="A4422">
        <v>4</v>
      </c>
      <c r="B4422" t="s">
        <v>951</v>
      </c>
      <c r="C4422">
        <v>1</v>
      </c>
      <c r="D4422">
        <v>1987</v>
      </c>
      <c r="E4422">
        <v>1</v>
      </c>
      <c r="F4422">
        <v>1</v>
      </c>
      <c r="G4422">
        <v>1</v>
      </c>
      <c r="H4422">
        <v>1987</v>
      </c>
      <c r="I4422">
        <v>0</v>
      </c>
      <c r="J4422">
        <v>0</v>
      </c>
      <c r="K4422">
        <v>1</v>
      </c>
      <c r="L4422">
        <v>43</v>
      </c>
      <c r="M4422">
        <v>43</v>
      </c>
      <c r="N4422" t="s">
        <v>960</v>
      </c>
      <c r="O4422" t="s">
        <v>1572</v>
      </c>
      <c r="P4422">
        <v>1.1200000000000001</v>
      </c>
      <c r="Q4422">
        <v>1.1200000000000001</v>
      </c>
      <c r="R4422">
        <v>1.1200000000000001</v>
      </c>
      <c r="S4422">
        <v>11.108700000000001</v>
      </c>
      <c r="T4422">
        <v>0.25124999999999997</v>
      </c>
      <c r="U4422">
        <v>3.8771200000000001</v>
      </c>
      <c r="V4422">
        <v>4.0048300000000001</v>
      </c>
      <c r="W4422">
        <v>-0.12770300000000001</v>
      </c>
      <c r="X4422">
        <v>2.5338500000000002</v>
      </c>
      <c r="Y4422">
        <v>5.5072799999999997</v>
      </c>
      <c r="Z4422">
        <v>0.67704699999999995</v>
      </c>
    </row>
    <row r="4423" spans="1:26" x14ac:dyDescent="0.35">
      <c r="A4423">
        <v>4</v>
      </c>
      <c r="B4423" t="s">
        <v>951</v>
      </c>
      <c r="C4423">
        <v>1</v>
      </c>
      <c r="D4423">
        <v>1987</v>
      </c>
      <c r="E4423">
        <v>1</v>
      </c>
      <c r="F4423">
        <v>1</v>
      </c>
      <c r="G4423">
        <v>1</v>
      </c>
      <c r="H4423">
        <v>1987</v>
      </c>
      <c r="I4423">
        <v>0</v>
      </c>
      <c r="J4423">
        <v>0</v>
      </c>
      <c r="K4423">
        <v>1</v>
      </c>
      <c r="L4423">
        <v>44</v>
      </c>
      <c r="M4423">
        <v>44</v>
      </c>
      <c r="N4423" t="s">
        <v>960</v>
      </c>
      <c r="O4423" t="s">
        <v>1572</v>
      </c>
      <c r="P4423">
        <v>1.1200000000000001</v>
      </c>
      <c r="Q4423">
        <v>1.1200000000000001</v>
      </c>
      <c r="R4423">
        <v>1.1200000000000001</v>
      </c>
      <c r="S4423">
        <v>3.9678</v>
      </c>
      <c r="T4423">
        <v>0.37822499999999998</v>
      </c>
      <c r="U4423">
        <v>3.7522500000000001</v>
      </c>
      <c r="V4423">
        <v>4.0929599999999997</v>
      </c>
      <c r="W4423">
        <v>-0.34071400000000002</v>
      </c>
      <c r="X4423">
        <v>2.7442000000000002</v>
      </c>
      <c r="Y4423">
        <v>5.6353999999999997</v>
      </c>
      <c r="Z4423">
        <v>0.74851100000000004</v>
      </c>
    </row>
    <row r="4424" spans="1:26" x14ac:dyDescent="0.35">
      <c r="A4424">
        <v>4</v>
      </c>
      <c r="B4424" t="s">
        <v>951</v>
      </c>
      <c r="C4424">
        <v>1</v>
      </c>
      <c r="D4424">
        <v>1987</v>
      </c>
      <c r="E4424">
        <v>1</v>
      </c>
      <c r="F4424">
        <v>1</v>
      </c>
      <c r="G4424">
        <v>1</v>
      </c>
      <c r="H4424">
        <v>1987</v>
      </c>
      <c r="I4424">
        <v>0</v>
      </c>
      <c r="J4424">
        <v>0</v>
      </c>
      <c r="K4424">
        <v>1</v>
      </c>
      <c r="L4424">
        <v>45</v>
      </c>
      <c r="M4424">
        <v>45</v>
      </c>
      <c r="N4424" t="s">
        <v>960</v>
      </c>
      <c r="O4424" t="s">
        <v>1572</v>
      </c>
      <c r="P4424">
        <v>1.26</v>
      </c>
      <c r="Q4424">
        <v>1.26</v>
      </c>
      <c r="R4424">
        <v>1.26</v>
      </c>
      <c r="S4424">
        <v>1.1212</v>
      </c>
      <c r="T4424">
        <v>1.21759</v>
      </c>
      <c r="U4424">
        <v>3.5024999999999999</v>
      </c>
      <c r="V4424">
        <v>4.1797000000000004</v>
      </c>
      <c r="W4424">
        <v>-0.677203</v>
      </c>
      <c r="X4424">
        <v>2.9732099999999999</v>
      </c>
      <c r="Y4424">
        <v>5.7395699999999996</v>
      </c>
      <c r="Z4424">
        <v>0.81570500000000001</v>
      </c>
    </row>
    <row r="4425" spans="1:26" x14ac:dyDescent="0.35">
      <c r="A4425">
        <v>4</v>
      </c>
      <c r="B4425" t="s">
        <v>951</v>
      </c>
      <c r="C4425">
        <v>1</v>
      </c>
      <c r="D4425">
        <v>1987</v>
      </c>
      <c r="E4425">
        <v>1</v>
      </c>
      <c r="F4425">
        <v>1</v>
      </c>
      <c r="G4425">
        <v>1</v>
      </c>
      <c r="H4425">
        <v>1987</v>
      </c>
      <c r="I4425">
        <v>0</v>
      </c>
      <c r="J4425">
        <v>0</v>
      </c>
      <c r="K4425">
        <v>1</v>
      </c>
      <c r="L4425">
        <v>46</v>
      </c>
      <c r="M4425">
        <v>46</v>
      </c>
      <c r="N4425" t="s">
        <v>960</v>
      </c>
      <c r="O4425" t="s">
        <v>1572</v>
      </c>
      <c r="P4425">
        <v>1.1200000000000001</v>
      </c>
      <c r="Q4425">
        <v>1.1200000000000001</v>
      </c>
      <c r="R4425">
        <v>1.1200000000000001</v>
      </c>
      <c r="S4425">
        <v>3.0274899999999998</v>
      </c>
      <c r="T4425">
        <v>0.48566199999999998</v>
      </c>
      <c r="U4425">
        <v>3.7522500000000001</v>
      </c>
      <c r="V4425">
        <v>4.2710100000000004</v>
      </c>
      <c r="W4425">
        <v>-0.51876</v>
      </c>
      <c r="X4425">
        <v>3.0254500000000002</v>
      </c>
      <c r="Y4425">
        <v>5.8249599999999999</v>
      </c>
      <c r="Z4425">
        <v>0.523949</v>
      </c>
    </row>
    <row r="4426" spans="1:26" x14ac:dyDescent="0.35">
      <c r="A4426">
        <v>4</v>
      </c>
      <c r="B4426" t="s">
        <v>951</v>
      </c>
      <c r="C4426">
        <v>1</v>
      </c>
      <c r="D4426">
        <v>1987</v>
      </c>
      <c r="E4426">
        <v>1</v>
      </c>
      <c r="F4426">
        <v>1</v>
      </c>
      <c r="G4426">
        <v>1</v>
      </c>
      <c r="H4426">
        <v>1987</v>
      </c>
      <c r="I4426">
        <v>0</v>
      </c>
      <c r="J4426">
        <v>0</v>
      </c>
      <c r="K4426">
        <v>1</v>
      </c>
      <c r="L4426">
        <v>47</v>
      </c>
      <c r="M4426">
        <v>47</v>
      </c>
      <c r="N4426" t="s">
        <v>960</v>
      </c>
      <c r="O4426" t="s">
        <v>1572</v>
      </c>
      <c r="P4426">
        <v>0.42</v>
      </c>
      <c r="Q4426">
        <v>1</v>
      </c>
      <c r="R4426">
        <v>1</v>
      </c>
      <c r="S4426">
        <v>3.9383400000000002</v>
      </c>
      <c r="T4426">
        <v>0.40914499999999998</v>
      </c>
      <c r="U4426">
        <v>3.8355000000000001</v>
      </c>
      <c r="V4426">
        <v>4.3693799999999996</v>
      </c>
      <c r="W4426">
        <v>-0.53387799999999996</v>
      </c>
      <c r="X4426">
        <v>3.0529899999999999</v>
      </c>
      <c r="Y4426">
        <v>5.8957499999999996</v>
      </c>
      <c r="Z4426">
        <v>0.27479500000000001</v>
      </c>
    </row>
    <row r="4427" spans="1:26" x14ac:dyDescent="0.35">
      <c r="A4427">
        <v>4</v>
      </c>
      <c r="B4427" t="s">
        <v>951</v>
      </c>
      <c r="C4427">
        <v>1</v>
      </c>
      <c r="D4427">
        <v>1987</v>
      </c>
      <c r="E4427">
        <v>1</v>
      </c>
      <c r="F4427">
        <v>1</v>
      </c>
      <c r="G4427">
        <v>1</v>
      </c>
      <c r="H4427">
        <v>1987</v>
      </c>
      <c r="I4427">
        <v>0</v>
      </c>
      <c r="J4427">
        <v>0</v>
      </c>
      <c r="K4427">
        <v>1</v>
      </c>
      <c r="L4427">
        <v>48</v>
      </c>
      <c r="M4427">
        <v>48</v>
      </c>
      <c r="N4427" t="s">
        <v>960</v>
      </c>
      <c r="O4427" t="s">
        <v>1572</v>
      </c>
      <c r="P4427">
        <v>0.14000000000000001</v>
      </c>
      <c r="Q4427">
        <v>1</v>
      </c>
      <c r="R4427">
        <v>1</v>
      </c>
      <c r="S4427">
        <v>0.89003200000000005</v>
      </c>
      <c r="T4427">
        <v>1.28443</v>
      </c>
      <c r="U4427">
        <v>3.5024999999999999</v>
      </c>
      <c r="V4427">
        <v>4.4741200000000001</v>
      </c>
      <c r="W4427">
        <v>-0.97162599999999999</v>
      </c>
      <c r="X4427">
        <v>3.08352</v>
      </c>
      <c r="Y4427">
        <v>5.9557700000000002</v>
      </c>
      <c r="Z4427">
        <v>0.60767599999999999</v>
      </c>
    </row>
    <row r="4428" spans="1:26" x14ac:dyDescent="0.35">
      <c r="A4428">
        <v>4</v>
      </c>
      <c r="B4428" t="s">
        <v>951</v>
      </c>
      <c r="C4428">
        <v>1</v>
      </c>
      <c r="D4428">
        <v>1987</v>
      </c>
      <c r="E4428">
        <v>1</v>
      </c>
      <c r="F4428">
        <v>1</v>
      </c>
      <c r="G4428">
        <v>1</v>
      </c>
      <c r="H4428">
        <v>1987</v>
      </c>
      <c r="I4428">
        <v>0</v>
      </c>
      <c r="J4428">
        <v>0</v>
      </c>
      <c r="K4428">
        <v>1</v>
      </c>
      <c r="L4428">
        <v>49</v>
      </c>
      <c r="M4428">
        <v>49</v>
      </c>
      <c r="N4428" t="s">
        <v>960</v>
      </c>
      <c r="O4428" t="s">
        <v>1572</v>
      </c>
      <c r="P4428">
        <v>0.42</v>
      </c>
      <c r="Q4428">
        <v>1</v>
      </c>
      <c r="R4428">
        <v>1</v>
      </c>
      <c r="S4428">
        <v>5.8587600000000002</v>
      </c>
      <c r="T4428">
        <v>0.36983199999999999</v>
      </c>
      <c r="U4428">
        <v>4.8345000000000002</v>
      </c>
      <c r="V4428">
        <v>4.5823299999999998</v>
      </c>
      <c r="W4428">
        <v>0.252166</v>
      </c>
      <c r="X4428">
        <v>3.1204100000000001</v>
      </c>
      <c r="Y4428">
        <v>6.04643</v>
      </c>
      <c r="Z4428">
        <v>0.57822399999999996</v>
      </c>
    </row>
    <row r="4429" spans="1:26" x14ac:dyDescent="0.35">
      <c r="A4429">
        <v>4</v>
      </c>
      <c r="B4429" t="s">
        <v>951</v>
      </c>
      <c r="C4429">
        <v>1</v>
      </c>
      <c r="D4429">
        <v>1987</v>
      </c>
      <c r="E4429">
        <v>1</v>
      </c>
      <c r="F4429">
        <v>1</v>
      </c>
      <c r="G4429">
        <v>1</v>
      </c>
      <c r="H4429">
        <v>1987</v>
      </c>
      <c r="I4429">
        <v>0</v>
      </c>
      <c r="J4429">
        <v>0</v>
      </c>
      <c r="K4429">
        <v>1</v>
      </c>
      <c r="L4429">
        <v>50</v>
      </c>
      <c r="M4429">
        <v>50</v>
      </c>
      <c r="N4429" t="s">
        <v>960</v>
      </c>
      <c r="O4429" t="s">
        <v>1572</v>
      </c>
      <c r="P4429">
        <v>0.7</v>
      </c>
      <c r="Q4429">
        <v>1</v>
      </c>
      <c r="R4429">
        <v>1</v>
      </c>
      <c r="S4429">
        <v>3.7492800000000002</v>
      </c>
      <c r="T4429">
        <v>0.41514299999999998</v>
      </c>
      <c r="U4429">
        <v>4.7012999999999998</v>
      </c>
      <c r="V4429">
        <v>4.6903100000000002</v>
      </c>
      <c r="W4429">
        <v>1.0992399999999999E-2</v>
      </c>
      <c r="X4429">
        <v>3.1662599999999999</v>
      </c>
      <c r="Y4429">
        <v>6.2776699999999996</v>
      </c>
      <c r="Z4429">
        <v>1.02956</v>
      </c>
    </row>
    <row r="4430" spans="1:26" x14ac:dyDescent="0.35">
      <c r="A4430">
        <v>4</v>
      </c>
      <c r="B4430" t="s">
        <v>951</v>
      </c>
      <c r="C4430">
        <v>1</v>
      </c>
      <c r="D4430">
        <v>1987</v>
      </c>
      <c r="E4430">
        <v>1</v>
      </c>
      <c r="F4430">
        <v>1</v>
      </c>
      <c r="G4430">
        <v>1</v>
      </c>
      <c r="H4430">
        <v>1987</v>
      </c>
      <c r="I4430">
        <v>0</v>
      </c>
      <c r="J4430">
        <v>0</v>
      </c>
      <c r="K4430">
        <v>1</v>
      </c>
      <c r="L4430">
        <v>51</v>
      </c>
      <c r="M4430">
        <v>51</v>
      </c>
      <c r="N4430" t="s">
        <v>960</v>
      </c>
      <c r="O4430" t="s">
        <v>1572</v>
      </c>
      <c r="P4430">
        <v>0.42</v>
      </c>
      <c r="Q4430">
        <v>1</v>
      </c>
      <c r="R4430">
        <v>1</v>
      </c>
      <c r="S4430">
        <v>1.5077</v>
      </c>
      <c r="T4430">
        <v>0.84489899999999996</v>
      </c>
      <c r="U4430">
        <v>4.5015000000000001</v>
      </c>
      <c r="V4430">
        <v>4.7950699999999999</v>
      </c>
      <c r="W4430">
        <v>-0.29357499999999997</v>
      </c>
      <c r="X4430">
        <v>3.2228599999999998</v>
      </c>
      <c r="Y4430">
        <v>6.45383</v>
      </c>
      <c r="Z4430">
        <v>1.0845899999999999</v>
      </c>
    </row>
    <row r="4431" spans="1:26" x14ac:dyDescent="0.35">
      <c r="A4431">
        <v>4</v>
      </c>
      <c r="B4431" t="s">
        <v>951</v>
      </c>
      <c r="C4431">
        <v>1</v>
      </c>
      <c r="D4431">
        <v>1987</v>
      </c>
      <c r="E4431">
        <v>1</v>
      </c>
      <c r="F4431">
        <v>1</v>
      </c>
      <c r="G4431">
        <v>1</v>
      </c>
      <c r="H4431">
        <v>1987</v>
      </c>
      <c r="I4431">
        <v>0</v>
      </c>
      <c r="J4431">
        <v>0</v>
      </c>
      <c r="K4431">
        <v>1</v>
      </c>
      <c r="L4431">
        <v>53</v>
      </c>
      <c r="M4431">
        <v>53</v>
      </c>
      <c r="N4431" t="s">
        <v>960</v>
      </c>
      <c r="O4431" t="s">
        <v>1572</v>
      </c>
      <c r="P4431">
        <v>0.28000000000000003</v>
      </c>
      <c r="Q4431">
        <v>1</v>
      </c>
      <c r="R4431">
        <v>1</v>
      </c>
      <c r="S4431">
        <v>1.36372</v>
      </c>
      <c r="T4431">
        <v>0.90803599999999995</v>
      </c>
      <c r="U4431">
        <v>4.5015000000000001</v>
      </c>
      <c r="V4431">
        <v>4.9916299999999998</v>
      </c>
      <c r="W4431">
        <v>-0.49013400000000001</v>
      </c>
      <c r="X4431">
        <v>3.3711500000000001</v>
      </c>
      <c r="Y4431">
        <v>6.7041700000000004</v>
      </c>
      <c r="Z4431">
        <v>0.94852099999999995</v>
      </c>
    </row>
    <row r="4432" spans="1:26" x14ac:dyDescent="0.35">
      <c r="A4432">
        <v>4</v>
      </c>
      <c r="B4432" t="s">
        <v>951</v>
      </c>
      <c r="C4432">
        <v>1</v>
      </c>
      <c r="D4432">
        <v>1987</v>
      </c>
      <c r="E4432">
        <v>1</v>
      </c>
      <c r="F4432">
        <v>1</v>
      </c>
      <c r="G4432">
        <v>1</v>
      </c>
      <c r="H4432">
        <v>1987</v>
      </c>
      <c r="I4432">
        <v>0</v>
      </c>
      <c r="J4432">
        <v>0</v>
      </c>
      <c r="K4432">
        <v>1</v>
      </c>
      <c r="L4432">
        <v>54</v>
      </c>
      <c r="M4432">
        <v>54</v>
      </c>
      <c r="N4432" t="s">
        <v>960</v>
      </c>
      <c r="O4432" t="s">
        <v>1572</v>
      </c>
      <c r="P4432">
        <v>0.14000000000000001</v>
      </c>
      <c r="Q4432">
        <v>1</v>
      </c>
      <c r="R4432">
        <v>1</v>
      </c>
      <c r="S4432">
        <v>1.2849299999999999</v>
      </c>
      <c r="T4432">
        <v>0.95615300000000003</v>
      </c>
      <c r="U4432">
        <v>4.5015000000000001</v>
      </c>
      <c r="V4432">
        <v>5.0857000000000001</v>
      </c>
      <c r="W4432">
        <v>-0.58420099999999997</v>
      </c>
      <c r="X4432">
        <v>3.4628800000000002</v>
      </c>
      <c r="Y4432">
        <v>6.7977299999999996</v>
      </c>
      <c r="Z4432">
        <v>0.87773100000000004</v>
      </c>
    </row>
    <row r="4433" spans="1:26" x14ac:dyDescent="0.35">
      <c r="A4433">
        <v>4</v>
      </c>
      <c r="B4433" t="s">
        <v>951</v>
      </c>
      <c r="C4433">
        <v>1</v>
      </c>
      <c r="D4433">
        <v>1987</v>
      </c>
      <c r="E4433">
        <v>1</v>
      </c>
      <c r="F4433">
        <v>1</v>
      </c>
      <c r="G4433">
        <v>1</v>
      </c>
      <c r="H4433">
        <v>1987</v>
      </c>
      <c r="I4433">
        <v>0</v>
      </c>
      <c r="J4433">
        <v>0</v>
      </c>
      <c r="K4433">
        <v>1</v>
      </c>
      <c r="L4433">
        <v>55</v>
      </c>
      <c r="M4433">
        <v>55</v>
      </c>
      <c r="N4433" t="s">
        <v>960</v>
      </c>
      <c r="O4433" t="s">
        <v>1572</v>
      </c>
      <c r="P4433">
        <v>0.14000000000000001</v>
      </c>
      <c r="Q4433">
        <v>1</v>
      </c>
      <c r="R4433">
        <v>1</v>
      </c>
      <c r="S4433">
        <v>1.2069799999999999</v>
      </c>
      <c r="T4433">
        <v>1.01634</v>
      </c>
      <c r="U4433">
        <v>4.5015000000000001</v>
      </c>
      <c r="V4433">
        <v>5.1797700000000004</v>
      </c>
      <c r="W4433">
        <v>-0.67827099999999996</v>
      </c>
      <c r="X4433">
        <v>3.5670299999999999</v>
      </c>
      <c r="Y4433">
        <v>6.8780999999999999</v>
      </c>
      <c r="Z4433">
        <v>0.80784199999999995</v>
      </c>
    </row>
    <row r="4434" spans="1:26" x14ac:dyDescent="0.35">
      <c r="A4434">
        <v>4</v>
      </c>
      <c r="B4434" t="s">
        <v>951</v>
      </c>
      <c r="C4434">
        <v>1</v>
      </c>
      <c r="D4434">
        <v>1987</v>
      </c>
      <c r="E4434">
        <v>1</v>
      </c>
      <c r="F4434">
        <v>1</v>
      </c>
      <c r="G4434">
        <v>1</v>
      </c>
      <c r="H4434">
        <v>1987</v>
      </c>
      <c r="I4434">
        <v>0</v>
      </c>
      <c r="J4434">
        <v>0</v>
      </c>
      <c r="K4434">
        <v>1</v>
      </c>
      <c r="L4434">
        <v>56</v>
      </c>
      <c r="M4434">
        <v>56</v>
      </c>
      <c r="N4434" t="s">
        <v>960</v>
      </c>
      <c r="O4434" t="s">
        <v>1572</v>
      </c>
      <c r="P4434">
        <v>0.56000000000000005</v>
      </c>
      <c r="Q4434">
        <v>1</v>
      </c>
      <c r="R4434">
        <v>1</v>
      </c>
      <c r="S4434">
        <v>4.0595999999999997</v>
      </c>
      <c r="T4434">
        <v>0.42296499999999998</v>
      </c>
      <c r="U4434">
        <v>5.25075</v>
      </c>
      <c r="V4434">
        <v>5.2757899999999998</v>
      </c>
      <c r="W4434">
        <v>-2.5042499999999999E-2</v>
      </c>
      <c r="X4434">
        <v>3.6862699999999999</v>
      </c>
      <c r="Y4434">
        <v>6.9489900000000002</v>
      </c>
      <c r="Z4434">
        <v>0.915821</v>
      </c>
    </row>
    <row r="4435" spans="1:26" x14ac:dyDescent="0.35">
      <c r="A4435">
        <v>4</v>
      </c>
      <c r="B4435" t="s">
        <v>951</v>
      </c>
      <c r="C4435">
        <v>1</v>
      </c>
      <c r="D4435">
        <v>1987</v>
      </c>
      <c r="E4435">
        <v>1</v>
      </c>
      <c r="F4435">
        <v>1</v>
      </c>
      <c r="G4435">
        <v>1</v>
      </c>
      <c r="H4435">
        <v>1987</v>
      </c>
      <c r="I4435">
        <v>0</v>
      </c>
      <c r="J4435">
        <v>0</v>
      </c>
      <c r="K4435">
        <v>1</v>
      </c>
      <c r="L4435">
        <v>59</v>
      </c>
      <c r="M4435">
        <v>59</v>
      </c>
      <c r="N4435" t="s">
        <v>960</v>
      </c>
      <c r="O4435" t="s">
        <v>1572</v>
      </c>
      <c r="P4435">
        <v>0.28000000000000003</v>
      </c>
      <c r="Q4435">
        <v>1</v>
      </c>
      <c r="R4435">
        <v>1</v>
      </c>
      <c r="S4435">
        <v>1.45455</v>
      </c>
      <c r="T4435">
        <v>0.93756499999999998</v>
      </c>
      <c r="U4435">
        <v>5.5004999999999997</v>
      </c>
      <c r="V4435">
        <v>5.5831200000000001</v>
      </c>
      <c r="W4435">
        <v>-8.2621899999999998E-2</v>
      </c>
      <c r="X4435">
        <v>4.0333399999999999</v>
      </c>
      <c r="Y4435">
        <v>7.4573499999999999</v>
      </c>
      <c r="Z4435">
        <v>1.08727</v>
      </c>
    </row>
    <row r="4436" spans="1:26" x14ac:dyDescent="0.35">
      <c r="A4436">
        <v>4</v>
      </c>
      <c r="B4436" t="s">
        <v>951</v>
      </c>
      <c r="C4436">
        <v>1</v>
      </c>
      <c r="D4436">
        <v>1987</v>
      </c>
      <c r="E4436">
        <v>1</v>
      </c>
      <c r="F4436">
        <v>1</v>
      </c>
      <c r="G4436">
        <v>1</v>
      </c>
      <c r="H4436">
        <v>1987</v>
      </c>
      <c r="I4436">
        <v>0</v>
      </c>
      <c r="J4436">
        <v>0</v>
      </c>
      <c r="K4436">
        <v>1</v>
      </c>
      <c r="L4436">
        <v>61</v>
      </c>
      <c r="M4436">
        <v>61</v>
      </c>
      <c r="N4436" t="s">
        <v>960</v>
      </c>
      <c r="O4436" t="s">
        <v>1572</v>
      </c>
      <c r="P4436">
        <v>0.14000000000000001</v>
      </c>
      <c r="Q4436">
        <v>1</v>
      </c>
      <c r="R4436">
        <v>1</v>
      </c>
      <c r="S4436">
        <v>1.41825</v>
      </c>
      <c r="T4436">
        <v>0.96923300000000001</v>
      </c>
      <c r="U4436">
        <v>5.5004999999999997</v>
      </c>
      <c r="V4436">
        <v>5.7984</v>
      </c>
      <c r="W4436">
        <v>-0.297904</v>
      </c>
      <c r="X4436">
        <v>4.1152600000000001</v>
      </c>
      <c r="Y4436">
        <v>7.7127100000000004</v>
      </c>
      <c r="Z4436">
        <v>1.01627</v>
      </c>
    </row>
    <row r="4437" spans="1:26" x14ac:dyDescent="0.35">
      <c r="A4437">
        <v>4</v>
      </c>
      <c r="B4437" t="s">
        <v>951</v>
      </c>
      <c r="C4437">
        <v>1</v>
      </c>
      <c r="D4437">
        <v>1987</v>
      </c>
      <c r="E4437">
        <v>1</v>
      </c>
      <c r="F4437">
        <v>1</v>
      </c>
      <c r="G4437">
        <v>1</v>
      </c>
      <c r="H4437">
        <v>1987</v>
      </c>
      <c r="I4437">
        <v>0</v>
      </c>
      <c r="J4437">
        <v>0</v>
      </c>
      <c r="K4437">
        <v>1</v>
      </c>
      <c r="L4437">
        <v>62</v>
      </c>
      <c r="M4437">
        <v>62</v>
      </c>
      <c r="N4437" t="s">
        <v>960</v>
      </c>
      <c r="O4437" t="s">
        <v>1572</v>
      </c>
      <c r="P4437">
        <v>0.14000000000000001</v>
      </c>
      <c r="Q4437">
        <v>1</v>
      </c>
      <c r="R4437">
        <v>1</v>
      </c>
      <c r="S4437">
        <v>1.10755</v>
      </c>
      <c r="T4437">
        <v>1.1894400000000001</v>
      </c>
      <c r="U4437">
        <v>6.4995000000000003</v>
      </c>
      <c r="V4437">
        <v>5.9059200000000001</v>
      </c>
      <c r="W4437">
        <v>0.59357599999999999</v>
      </c>
      <c r="X4437">
        <v>4.1654499999999999</v>
      </c>
      <c r="Y4437">
        <v>7.8085300000000002</v>
      </c>
      <c r="Z4437">
        <v>0.80524099999999998</v>
      </c>
    </row>
    <row r="4438" spans="1:26" x14ac:dyDescent="0.35">
      <c r="A4438">
        <v>4</v>
      </c>
      <c r="B4438" t="s">
        <v>951</v>
      </c>
      <c r="C4438">
        <v>1</v>
      </c>
      <c r="D4438">
        <v>1987</v>
      </c>
      <c r="E4438">
        <v>1</v>
      </c>
      <c r="F4438">
        <v>1</v>
      </c>
      <c r="G4438">
        <v>1</v>
      </c>
      <c r="H4438">
        <v>1987</v>
      </c>
      <c r="I4438">
        <v>0</v>
      </c>
      <c r="J4438">
        <v>0</v>
      </c>
      <c r="K4438">
        <v>1</v>
      </c>
      <c r="L4438">
        <v>63</v>
      </c>
      <c r="M4438">
        <v>63</v>
      </c>
      <c r="N4438" t="s">
        <v>960</v>
      </c>
      <c r="O4438" t="s">
        <v>1572</v>
      </c>
      <c r="P4438">
        <v>0.42</v>
      </c>
      <c r="Q4438">
        <v>1</v>
      </c>
      <c r="R4438">
        <v>1</v>
      </c>
      <c r="S4438">
        <v>1.3174300000000001</v>
      </c>
      <c r="T4438">
        <v>1.0348599999999999</v>
      </c>
      <c r="U4438">
        <v>5.5004999999999997</v>
      </c>
      <c r="V4438">
        <v>6.0124500000000003</v>
      </c>
      <c r="W4438">
        <v>-0.51195299999999999</v>
      </c>
      <c r="X4438">
        <v>4.22316</v>
      </c>
      <c r="Y4438">
        <v>7.8909200000000004</v>
      </c>
      <c r="Z4438">
        <v>0.90085000000000004</v>
      </c>
    </row>
    <row r="4439" spans="1:26" x14ac:dyDescent="0.35">
      <c r="A4439">
        <v>4</v>
      </c>
      <c r="B4439" t="s">
        <v>951</v>
      </c>
      <c r="C4439">
        <v>1</v>
      </c>
      <c r="D4439">
        <v>1990</v>
      </c>
      <c r="E4439">
        <v>1</v>
      </c>
      <c r="F4439">
        <v>1</v>
      </c>
      <c r="G4439">
        <v>1</v>
      </c>
      <c r="H4439">
        <v>1990</v>
      </c>
      <c r="I4439">
        <v>0</v>
      </c>
      <c r="J4439">
        <v>0</v>
      </c>
      <c r="K4439">
        <v>1</v>
      </c>
      <c r="L4439">
        <v>100</v>
      </c>
      <c r="M4439">
        <v>100</v>
      </c>
      <c r="N4439" t="s">
        <v>960</v>
      </c>
      <c r="O4439" t="s">
        <v>960</v>
      </c>
      <c r="P4439">
        <v>0.28000000000000003</v>
      </c>
      <c r="Q4439">
        <v>1</v>
      </c>
      <c r="R4439">
        <v>1</v>
      </c>
      <c r="S4439">
        <v>2.35297</v>
      </c>
      <c r="T4439">
        <v>0.50462099999999999</v>
      </c>
      <c r="U4439">
        <v>10.4955</v>
      </c>
      <c r="V4439">
        <v>9.9245800000000006</v>
      </c>
      <c r="W4439">
        <v>0.57092699999999996</v>
      </c>
      <c r="X4439">
        <v>8.1791900000000002</v>
      </c>
      <c r="Y4439">
        <v>10</v>
      </c>
      <c r="Z4439">
        <v>-6.6569900000000001E-2</v>
      </c>
    </row>
    <row r="4440" spans="1:26" x14ac:dyDescent="0.35">
      <c r="A4440">
        <v>4</v>
      </c>
      <c r="B4440" t="s">
        <v>951</v>
      </c>
      <c r="C4440">
        <v>1</v>
      </c>
      <c r="D4440">
        <v>1990</v>
      </c>
      <c r="E4440">
        <v>1</v>
      </c>
      <c r="F4440">
        <v>1</v>
      </c>
      <c r="G4440">
        <v>1</v>
      </c>
      <c r="H4440">
        <v>1990</v>
      </c>
      <c r="I4440">
        <v>0</v>
      </c>
      <c r="J4440">
        <v>0</v>
      </c>
      <c r="K4440">
        <v>1</v>
      </c>
      <c r="L4440">
        <v>101</v>
      </c>
      <c r="M4440">
        <v>101</v>
      </c>
      <c r="N4440" t="s">
        <v>960</v>
      </c>
      <c r="O4440" t="s">
        <v>960</v>
      </c>
      <c r="P4440">
        <v>0.28000000000000003</v>
      </c>
      <c r="Q4440">
        <v>1</v>
      </c>
      <c r="R4440">
        <v>1</v>
      </c>
      <c r="S4440">
        <v>2.3974099999999998</v>
      </c>
      <c r="T4440">
        <v>0.49237700000000001</v>
      </c>
      <c r="U4440">
        <v>10.4955</v>
      </c>
      <c r="V4440">
        <v>9.9409799999999997</v>
      </c>
      <c r="W4440">
        <v>0.55452299999999999</v>
      </c>
      <c r="X4440">
        <v>8.2079599999999999</v>
      </c>
      <c r="Y4440">
        <v>10</v>
      </c>
      <c r="Z4440">
        <v>-5.2843099999999997E-2</v>
      </c>
    </row>
    <row r="4441" spans="1:26" x14ac:dyDescent="0.35">
      <c r="A4441">
        <v>4</v>
      </c>
      <c r="B4441" t="s">
        <v>951</v>
      </c>
      <c r="C4441">
        <v>1</v>
      </c>
      <c r="D4441">
        <v>1990</v>
      </c>
      <c r="E4441">
        <v>1</v>
      </c>
      <c r="F4441">
        <v>1</v>
      </c>
      <c r="G4441">
        <v>1</v>
      </c>
      <c r="H4441">
        <v>1990</v>
      </c>
      <c r="I4441">
        <v>0</v>
      </c>
      <c r="J4441">
        <v>0</v>
      </c>
      <c r="K4441">
        <v>1</v>
      </c>
      <c r="L4441">
        <v>104</v>
      </c>
      <c r="M4441">
        <v>104</v>
      </c>
      <c r="N4441" t="s">
        <v>960</v>
      </c>
      <c r="O4441" t="s">
        <v>960</v>
      </c>
      <c r="P4441">
        <v>0.14000000000000001</v>
      </c>
      <c r="Q4441">
        <v>1</v>
      </c>
      <c r="R4441">
        <v>1</v>
      </c>
      <c r="S4441">
        <v>0.56164099999999995</v>
      </c>
      <c r="T4441">
        <v>1.36853</v>
      </c>
      <c r="U4441">
        <v>9.4964999999999993</v>
      </c>
      <c r="V4441">
        <v>9.9727899999999998</v>
      </c>
      <c r="W4441">
        <v>-0.47628300000000001</v>
      </c>
      <c r="X4441">
        <v>8.2679500000000008</v>
      </c>
      <c r="Y4441">
        <v>10</v>
      </c>
      <c r="Z4441">
        <v>0.71794000000000002</v>
      </c>
    </row>
    <row r="4442" spans="1:26" x14ac:dyDescent="0.35">
      <c r="A4442">
        <v>4</v>
      </c>
      <c r="B4442" t="s">
        <v>951</v>
      </c>
      <c r="C4442">
        <v>1</v>
      </c>
      <c r="D4442">
        <v>1990</v>
      </c>
      <c r="E4442">
        <v>1</v>
      </c>
      <c r="F4442">
        <v>1</v>
      </c>
      <c r="G4442">
        <v>1</v>
      </c>
      <c r="H4442">
        <v>1990</v>
      </c>
      <c r="I4442">
        <v>0</v>
      </c>
      <c r="J4442">
        <v>0</v>
      </c>
      <c r="K4442">
        <v>1</v>
      </c>
      <c r="L4442">
        <v>17</v>
      </c>
      <c r="M4442">
        <v>17</v>
      </c>
      <c r="N4442" t="s">
        <v>960</v>
      </c>
      <c r="O4442" t="s">
        <v>960</v>
      </c>
      <c r="P4442">
        <v>0.14000000000000001</v>
      </c>
      <c r="Q4442">
        <v>1</v>
      </c>
      <c r="R4442">
        <v>1</v>
      </c>
      <c r="S4442">
        <v>30.111599999999999</v>
      </c>
      <c r="T4442">
        <v>3.4383799999999999E-2</v>
      </c>
      <c r="U4442">
        <v>1.5044999999999999</v>
      </c>
      <c r="V4442">
        <v>1.5409600000000001</v>
      </c>
      <c r="W4442">
        <v>-3.6460300000000001E-2</v>
      </c>
      <c r="X4442">
        <v>1</v>
      </c>
      <c r="Y4442">
        <v>1.9850099999999999</v>
      </c>
      <c r="Z4442">
        <v>3.1041099999999999</v>
      </c>
    </row>
    <row r="4443" spans="1:26" x14ac:dyDescent="0.35">
      <c r="A4443">
        <v>4</v>
      </c>
      <c r="B4443" t="s">
        <v>951</v>
      </c>
      <c r="C4443">
        <v>1</v>
      </c>
      <c r="D4443">
        <v>1990</v>
      </c>
      <c r="E4443">
        <v>1</v>
      </c>
      <c r="F4443">
        <v>1</v>
      </c>
      <c r="G4443">
        <v>1</v>
      </c>
      <c r="H4443">
        <v>1990</v>
      </c>
      <c r="I4443">
        <v>0</v>
      </c>
      <c r="J4443">
        <v>0</v>
      </c>
      <c r="K4443">
        <v>1</v>
      </c>
      <c r="L4443">
        <v>18</v>
      </c>
      <c r="M4443">
        <v>18</v>
      </c>
      <c r="N4443" t="s">
        <v>960</v>
      </c>
      <c r="O4443" t="s">
        <v>960</v>
      </c>
      <c r="P4443">
        <v>0.42</v>
      </c>
      <c r="Q4443">
        <v>1</v>
      </c>
      <c r="R4443">
        <v>1</v>
      </c>
      <c r="S4443">
        <v>21.450900000000001</v>
      </c>
      <c r="T4443">
        <v>4.8871600000000001E-2</v>
      </c>
      <c r="U4443">
        <v>1.5044999999999999</v>
      </c>
      <c r="V4443">
        <v>1.55671</v>
      </c>
      <c r="W4443">
        <v>-5.2216400000000003E-2</v>
      </c>
      <c r="X4443">
        <v>1</v>
      </c>
      <c r="Y4443">
        <v>1.9995000000000001</v>
      </c>
      <c r="Z4443">
        <v>3.1458300000000001</v>
      </c>
    </row>
    <row r="4444" spans="1:26" x14ac:dyDescent="0.35">
      <c r="A4444">
        <v>4</v>
      </c>
      <c r="B4444" t="s">
        <v>951</v>
      </c>
      <c r="C4444">
        <v>1</v>
      </c>
      <c r="D4444">
        <v>1990</v>
      </c>
      <c r="E4444">
        <v>1</v>
      </c>
      <c r="F4444">
        <v>1</v>
      </c>
      <c r="G4444">
        <v>1</v>
      </c>
      <c r="H4444">
        <v>1990</v>
      </c>
      <c r="I4444">
        <v>0</v>
      </c>
      <c r="J4444">
        <v>0</v>
      </c>
      <c r="K4444">
        <v>1</v>
      </c>
      <c r="L4444">
        <v>19</v>
      </c>
      <c r="M4444">
        <v>19</v>
      </c>
      <c r="N4444" t="s">
        <v>960</v>
      </c>
      <c r="O4444" t="s">
        <v>960</v>
      </c>
      <c r="P4444">
        <v>0.56000000000000005</v>
      </c>
      <c r="Q4444">
        <v>1</v>
      </c>
      <c r="R4444">
        <v>1</v>
      </c>
      <c r="S4444">
        <v>13.506399999999999</v>
      </c>
      <c r="T4444">
        <v>7.80338E-2</v>
      </c>
      <c r="U4444">
        <v>1.5044999999999999</v>
      </c>
      <c r="V4444">
        <v>1.5876600000000001</v>
      </c>
      <c r="W4444">
        <v>-8.3162600000000003E-2</v>
      </c>
      <c r="X4444">
        <v>1</v>
      </c>
      <c r="Y4444">
        <v>2.39032</v>
      </c>
      <c r="Z4444">
        <v>3.18249</v>
      </c>
    </row>
    <row r="4445" spans="1:26" x14ac:dyDescent="0.35">
      <c r="A4445">
        <v>4</v>
      </c>
      <c r="B4445" t="s">
        <v>951</v>
      </c>
      <c r="C4445">
        <v>1</v>
      </c>
      <c r="D4445">
        <v>1990</v>
      </c>
      <c r="E4445">
        <v>1</v>
      </c>
      <c r="F4445">
        <v>1</v>
      </c>
      <c r="G4445">
        <v>1</v>
      </c>
      <c r="H4445">
        <v>1990</v>
      </c>
      <c r="I4445">
        <v>0</v>
      </c>
      <c r="J4445">
        <v>0</v>
      </c>
      <c r="K4445">
        <v>1</v>
      </c>
      <c r="L4445">
        <v>20</v>
      </c>
      <c r="M4445">
        <v>20</v>
      </c>
      <c r="N4445" t="s">
        <v>960</v>
      </c>
      <c r="O4445" t="s">
        <v>960</v>
      </c>
      <c r="P4445">
        <v>0.14000000000000001</v>
      </c>
      <c r="Q4445">
        <v>1</v>
      </c>
      <c r="R4445">
        <v>1</v>
      </c>
      <c r="S4445">
        <v>7.6831399999999999</v>
      </c>
      <c r="T4445">
        <v>0.13581199999999999</v>
      </c>
      <c r="U4445">
        <v>1.5044999999999999</v>
      </c>
      <c r="V4445">
        <v>1.64628</v>
      </c>
      <c r="W4445">
        <v>-0.141788</v>
      </c>
      <c r="X4445">
        <v>1</v>
      </c>
      <c r="Y4445">
        <v>2.6896399999999998</v>
      </c>
      <c r="Z4445">
        <v>3.2085699999999999</v>
      </c>
    </row>
    <row r="4446" spans="1:26" x14ac:dyDescent="0.35">
      <c r="A4446">
        <v>4</v>
      </c>
      <c r="B4446" t="s">
        <v>951</v>
      </c>
      <c r="C4446">
        <v>1</v>
      </c>
      <c r="D4446">
        <v>1990</v>
      </c>
      <c r="E4446">
        <v>1</v>
      </c>
      <c r="F4446">
        <v>1</v>
      </c>
      <c r="G4446">
        <v>1</v>
      </c>
      <c r="H4446">
        <v>1990</v>
      </c>
      <c r="I4446">
        <v>0</v>
      </c>
      <c r="J4446">
        <v>0</v>
      </c>
      <c r="K4446">
        <v>1</v>
      </c>
      <c r="L4446">
        <v>22</v>
      </c>
      <c r="M4446">
        <v>22</v>
      </c>
      <c r="N4446" t="s">
        <v>960</v>
      </c>
      <c r="O4446" t="s">
        <v>960</v>
      </c>
      <c r="P4446">
        <v>0.56000000000000005</v>
      </c>
      <c r="Q4446">
        <v>1</v>
      </c>
      <c r="R4446">
        <v>1</v>
      </c>
      <c r="S4446">
        <v>2.1492499999999999</v>
      </c>
      <c r="T4446">
        <v>0.438137</v>
      </c>
      <c r="U4446">
        <v>1.5044999999999999</v>
      </c>
      <c r="V4446">
        <v>1.90333</v>
      </c>
      <c r="W4446">
        <v>-0.39883299999999999</v>
      </c>
      <c r="X4446">
        <v>1</v>
      </c>
      <c r="Y4446">
        <v>2.9795400000000001</v>
      </c>
      <c r="Z4446">
        <v>3.2343700000000002</v>
      </c>
    </row>
    <row r="4447" spans="1:26" x14ac:dyDescent="0.35">
      <c r="A4447">
        <v>4</v>
      </c>
      <c r="B4447" t="s">
        <v>951</v>
      </c>
      <c r="C4447">
        <v>1</v>
      </c>
      <c r="D4447">
        <v>1990</v>
      </c>
      <c r="E4447">
        <v>1</v>
      </c>
      <c r="F4447">
        <v>1</v>
      </c>
      <c r="G4447">
        <v>1</v>
      </c>
      <c r="H4447">
        <v>1990</v>
      </c>
      <c r="I4447">
        <v>0</v>
      </c>
      <c r="J4447">
        <v>0</v>
      </c>
      <c r="K4447">
        <v>1</v>
      </c>
      <c r="L4447">
        <v>23</v>
      </c>
      <c r="M4447">
        <v>23</v>
      </c>
      <c r="N4447" t="s">
        <v>960</v>
      </c>
      <c r="O4447" t="s">
        <v>960</v>
      </c>
      <c r="P4447">
        <v>0.42</v>
      </c>
      <c r="Q4447">
        <v>1</v>
      </c>
      <c r="R4447">
        <v>1</v>
      </c>
      <c r="S4447">
        <v>1.15839</v>
      </c>
      <c r="T4447">
        <v>0.73242200000000002</v>
      </c>
      <c r="U4447">
        <v>1.5044999999999999</v>
      </c>
      <c r="V4447">
        <v>2.0892400000000002</v>
      </c>
      <c r="W4447">
        <v>-0.58474000000000004</v>
      </c>
      <c r="X4447">
        <v>1</v>
      </c>
      <c r="Y4447">
        <v>3.2345899999999999</v>
      </c>
      <c r="Z4447">
        <v>3.2407900000000001</v>
      </c>
    </row>
    <row r="4448" spans="1:26" x14ac:dyDescent="0.35">
      <c r="A4448">
        <v>4</v>
      </c>
      <c r="B4448" t="s">
        <v>951</v>
      </c>
      <c r="C4448">
        <v>1</v>
      </c>
      <c r="D4448">
        <v>1990</v>
      </c>
      <c r="E4448">
        <v>1</v>
      </c>
      <c r="F4448">
        <v>1</v>
      </c>
      <c r="G4448">
        <v>1</v>
      </c>
      <c r="H4448">
        <v>1990</v>
      </c>
      <c r="I4448">
        <v>0</v>
      </c>
      <c r="J4448">
        <v>0</v>
      </c>
      <c r="K4448">
        <v>1</v>
      </c>
      <c r="L4448">
        <v>24</v>
      </c>
      <c r="M4448">
        <v>24</v>
      </c>
      <c r="N4448" t="s">
        <v>960</v>
      </c>
      <c r="O4448" t="s">
        <v>960</v>
      </c>
      <c r="P4448">
        <v>0.42</v>
      </c>
      <c r="Q4448">
        <v>1</v>
      </c>
      <c r="R4448">
        <v>1</v>
      </c>
      <c r="S4448">
        <v>0.67869299999999999</v>
      </c>
      <c r="T4448">
        <v>1.1062099999999999</v>
      </c>
      <c r="U4448">
        <v>1.5044999999999999</v>
      </c>
      <c r="V4448">
        <v>2.2593399999999999</v>
      </c>
      <c r="W4448">
        <v>-0.75484700000000005</v>
      </c>
      <c r="X4448">
        <v>1</v>
      </c>
      <c r="Y4448">
        <v>3.42001</v>
      </c>
      <c r="Z4448">
        <v>3.2463199999999999</v>
      </c>
    </row>
    <row r="4449" spans="1:26" x14ac:dyDescent="0.35">
      <c r="A4449">
        <v>4</v>
      </c>
      <c r="B4449" t="s">
        <v>951</v>
      </c>
      <c r="C4449">
        <v>1</v>
      </c>
      <c r="D4449">
        <v>1990</v>
      </c>
      <c r="E4449">
        <v>1</v>
      </c>
      <c r="F4449">
        <v>1</v>
      </c>
      <c r="G4449">
        <v>1</v>
      </c>
      <c r="H4449">
        <v>1990</v>
      </c>
      <c r="I4449">
        <v>0</v>
      </c>
      <c r="J4449">
        <v>0</v>
      </c>
      <c r="K4449">
        <v>1</v>
      </c>
      <c r="L4449">
        <v>25</v>
      </c>
      <c r="M4449">
        <v>25</v>
      </c>
      <c r="N4449" t="s">
        <v>960</v>
      </c>
      <c r="O4449" t="s">
        <v>960</v>
      </c>
      <c r="P4449">
        <v>0.14000000000000001</v>
      </c>
      <c r="Q4449">
        <v>1</v>
      </c>
      <c r="R4449">
        <v>1</v>
      </c>
      <c r="S4449">
        <v>0.45399099999999998</v>
      </c>
      <c r="T4449">
        <v>1.4885299999999999</v>
      </c>
      <c r="U4449">
        <v>1.5044999999999999</v>
      </c>
      <c r="V4449">
        <v>2.3798900000000001</v>
      </c>
      <c r="W4449">
        <v>-0.87539699999999998</v>
      </c>
      <c r="X4449">
        <v>1</v>
      </c>
      <c r="Y4449">
        <v>3.5125000000000002</v>
      </c>
      <c r="Z4449">
        <v>3.2526700000000002</v>
      </c>
    </row>
    <row r="4450" spans="1:26" x14ac:dyDescent="0.35">
      <c r="A4450">
        <v>4</v>
      </c>
      <c r="B4450" t="s">
        <v>951</v>
      </c>
      <c r="C4450">
        <v>1</v>
      </c>
      <c r="D4450">
        <v>1990</v>
      </c>
      <c r="E4450">
        <v>1</v>
      </c>
      <c r="F4450">
        <v>1</v>
      </c>
      <c r="G4450">
        <v>1</v>
      </c>
      <c r="H4450">
        <v>1990</v>
      </c>
      <c r="I4450">
        <v>0</v>
      </c>
      <c r="J4450">
        <v>0</v>
      </c>
      <c r="K4450">
        <v>1</v>
      </c>
      <c r="L4450">
        <v>26</v>
      </c>
      <c r="M4450">
        <v>26</v>
      </c>
      <c r="N4450" t="s">
        <v>960</v>
      </c>
      <c r="O4450" t="s">
        <v>960</v>
      </c>
      <c r="P4450">
        <v>0.28000000000000003</v>
      </c>
      <c r="Q4450">
        <v>1</v>
      </c>
      <c r="R4450">
        <v>1</v>
      </c>
      <c r="S4450">
        <v>0.35217700000000002</v>
      </c>
      <c r="T4450">
        <v>1.8004599999999999</v>
      </c>
      <c r="U4450">
        <v>1.5044999999999999</v>
      </c>
      <c r="V4450">
        <v>2.4515099999999999</v>
      </c>
      <c r="W4450">
        <v>-0.94701199999999996</v>
      </c>
      <c r="X4450">
        <v>1</v>
      </c>
      <c r="Y4450">
        <v>3.5647500000000001</v>
      </c>
      <c r="Z4450">
        <v>3.2614200000000002</v>
      </c>
    </row>
    <row r="4451" spans="1:26" x14ac:dyDescent="0.35">
      <c r="A4451">
        <v>4</v>
      </c>
      <c r="B4451" t="s">
        <v>951</v>
      </c>
      <c r="C4451">
        <v>1</v>
      </c>
      <c r="D4451">
        <v>1990</v>
      </c>
      <c r="E4451">
        <v>1</v>
      </c>
      <c r="F4451">
        <v>1</v>
      </c>
      <c r="G4451">
        <v>1</v>
      </c>
      <c r="H4451">
        <v>1990</v>
      </c>
      <c r="I4451">
        <v>0</v>
      </c>
      <c r="J4451">
        <v>0</v>
      </c>
      <c r="K4451">
        <v>1</v>
      </c>
      <c r="L4451">
        <v>27</v>
      </c>
      <c r="M4451">
        <v>27</v>
      </c>
      <c r="N4451" t="s">
        <v>960</v>
      </c>
      <c r="O4451" t="s">
        <v>960</v>
      </c>
      <c r="P4451">
        <v>0.28000000000000003</v>
      </c>
      <c r="Q4451">
        <v>1</v>
      </c>
      <c r="R4451">
        <v>1</v>
      </c>
      <c r="S4451">
        <v>1.9579899999999999</v>
      </c>
      <c r="T4451">
        <v>0.454739</v>
      </c>
      <c r="U4451">
        <v>2.004</v>
      </c>
      <c r="V4451">
        <v>2.4916800000000001</v>
      </c>
      <c r="W4451">
        <v>-0.48768899999999998</v>
      </c>
      <c r="X4451">
        <v>1</v>
      </c>
      <c r="Y4451">
        <v>3.6034600000000001</v>
      </c>
      <c r="Z4451">
        <v>3.4834800000000001</v>
      </c>
    </row>
    <row r="4452" spans="1:26" x14ac:dyDescent="0.35">
      <c r="A4452">
        <v>4</v>
      </c>
      <c r="B4452" t="s">
        <v>951</v>
      </c>
      <c r="C4452">
        <v>1</v>
      </c>
      <c r="D4452">
        <v>1990</v>
      </c>
      <c r="E4452">
        <v>1</v>
      </c>
      <c r="F4452">
        <v>1</v>
      </c>
      <c r="G4452">
        <v>1</v>
      </c>
      <c r="H4452">
        <v>1990</v>
      </c>
      <c r="I4452">
        <v>0</v>
      </c>
      <c r="J4452">
        <v>0</v>
      </c>
      <c r="K4452">
        <v>1</v>
      </c>
      <c r="L4452">
        <v>28</v>
      </c>
      <c r="M4452">
        <v>28</v>
      </c>
      <c r="N4452" t="s">
        <v>960</v>
      </c>
      <c r="O4452" t="s">
        <v>960</v>
      </c>
      <c r="P4452">
        <v>0.14000000000000001</v>
      </c>
      <c r="Q4452">
        <v>1</v>
      </c>
      <c r="R4452">
        <v>1</v>
      </c>
      <c r="S4452">
        <v>4.64269</v>
      </c>
      <c r="T4452">
        <v>0.27523300000000001</v>
      </c>
      <c r="U4452">
        <v>2.5034999999999998</v>
      </c>
      <c r="V4452">
        <v>2.5168900000000001</v>
      </c>
      <c r="W4452">
        <v>-1.33957E-2</v>
      </c>
      <c r="X4452">
        <v>1</v>
      </c>
      <c r="Y4452">
        <v>3.64344</v>
      </c>
      <c r="Z4452">
        <v>1.7456499999999999</v>
      </c>
    </row>
    <row r="4453" spans="1:26" x14ac:dyDescent="0.35">
      <c r="A4453">
        <v>4</v>
      </c>
      <c r="B4453" t="s">
        <v>951</v>
      </c>
      <c r="C4453">
        <v>1</v>
      </c>
      <c r="D4453">
        <v>1990</v>
      </c>
      <c r="E4453">
        <v>1</v>
      </c>
      <c r="F4453">
        <v>1</v>
      </c>
      <c r="G4453">
        <v>1</v>
      </c>
      <c r="H4453">
        <v>1990</v>
      </c>
      <c r="I4453">
        <v>0</v>
      </c>
      <c r="J4453">
        <v>0</v>
      </c>
      <c r="K4453">
        <v>1</v>
      </c>
      <c r="L4453">
        <v>29</v>
      </c>
      <c r="M4453">
        <v>29</v>
      </c>
      <c r="N4453" t="s">
        <v>960</v>
      </c>
      <c r="O4453" t="s">
        <v>960</v>
      </c>
      <c r="P4453">
        <v>0.42</v>
      </c>
      <c r="Q4453">
        <v>1</v>
      </c>
      <c r="R4453">
        <v>1</v>
      </c>
      <c r="S4453">
        <v>4.6624299999999996</v>
      </c>
      <c r="T4453">
        <v>0.27739599999999998</v>
      </c>
      <c r="U4453">
        <v>2.5034999999999998</v>
      </c>
      <c r="V4453">
        <v>2.53823</v>
      </c>
      <c r="W4453">
        <v>-3.4735700000000001E-2</v>
      </c>
      <c r="X4453">
        <v>1</v>
      </c>
      <c r="Y4453">
        <v>3.69442</v>
      </c>
      <c r="Z4453">
        <v>1.6531100000000001</v>
      </c>
    </row>
    <row r="4454" spans="1:26" x14ac:dyDescent="0.35">
      <c r="A4454">
        <v>4</v>
      </c>
      <c r="B4454" t="s">
        <v>951</v>
      </c>
      <c r="C4454">
        <v>1</v>
      </c>
      <c r="D4454">
        <v>1990</v>
      </c>
      <c r="E4454">
        <v>1</v>
      </c>
      <c r="F4454">
        <v>1</v>
      </c>
      <c r="G4454">
        <v>1</v>
      </c>
      <c r="H4454">
        <v>1990</v>
      </c>
      <c r="I4454">
        <v>0</v>
      </c>
      <c r="J4454">
        <v>0</v>
      </c>
      <c r="K4454">
        <v>1</v>
      </c>
      <c r="L4454">
        <v>30</v>
      </c>
      <c r="M4454">
        <v>30</v>
      </c>
      <c r="N4454" t="s">
        <v>960</v>
      </c>
      <c r="O4454" t="s">
        <v>960</v>
      </c>
      <c r="P4454">
        <v>0.56000000000000005</v>
      </c>
      <c r="Q4454">
        <v>1</v>
      </c>
      <c r="R4454">
        <v>1</v>
      </c>
      <c r="S4454">
        <v>4.5358099999999997</v>
      </c>
      <c r="T4454">
        <v>0.28896699999999997</v>
      </c>
      <c r="U4454">
        <v>2.5034999999999998</v>
      </c>
      <c r="V4454">
        <v>2.5632100000000002</v>
      </c>
      <c r="W4454">
        <v>-5.9715200000000003E-2</v>
      </c>
      <c r="X4454">
        <v>1</v>
      </c>
      <c r="Y4454">
        <v>3.7639999999999998</v>
      </c>
      <c r="Z4454">
        <v>1.55524</v>
      </c>
    </row>
    <row r="4455" spans="1:26" x14ac:dyDescent="0.35">
      <c r="A4455">
        <v>4</v>
      </c>
      <c r="B4455" t="s">
        <v>951</v>
      </c>
      <c r="C4455">
        <v>1</v>
      </c>
      <c r="D4455">
        <v>1990</v>
      </c>
      <c r="E4455">
        <v>1</v>
      </c>
      <c r="F4455">
        <v>1</v>
      </c>
      <c r="G4455">
        <v>1</v>
      </c>
      <c r="H4455">
        <v>1990</v>
      </c>
      <c r="I4455">
        <v>0</v>
      </c>
      <c r="J4455">
        <v>0</v>
      </c>
      <c r="K4455">
        <v>1</v>
      </c>
      <c r="L4455">
        <v>31</v>
      </c>
      <c r="M4455">
        <v>31</v>
      </c>
      <c r="N4455" t="s">
        <v>960</v>
      </c>
      <c r="O4455" t="s">
        <v>960</v>
      </c>
      <c r="P4455">
        <v>0.56000000000000005</v>
      </c>
      <c r="Q4455">
        <v>1</v>
      </c>
      <c r="R4455">
        <v>1</v>
      </c>
      <c r="S4455">
        <v>4.2805799999999996</v>
      </c>
      <c r="T4455">
        <v>0.31069200000000002</v>
      </c>
      <c r="U4455">
        <v>2.5034999999999998</v>
      </c>
      <c r="V4455">
        <v>2.5981100000000001</v>
      </c>
      <c r="W4455">
        <v>-9.4611500000000001E-2</v>
      </c>
      <c r="X4455">
        <v>1</v>
      </c>
      <c r="Y4455">
        <v>3.8578000000000001</v>
      </c>
      <c r="Z4455">
        <v>1.4358500000000001</v>
      </c>
    </row>
    <row r="4456" spans="1:26" x14ac:dyDescent="0.35">
      <c r="A4456">
        <v>4</v>
      </c>
      <c r="B4456" t="s">
        <v>951</v>
      </c>
      <c r="C4456">
        <v>1</v>
      </c>
      <c r="D4456">
        <v>1990</v>
      </c>
      <c r="E4456">
        <v>1</v>
      </c>
      <c r="F4456">
        <v>1</v>
      </c>
      <c r="G4456">
        <v>1</v>
      </c>
      <c r="H4456">
        <v>1990</v>
      </c>
      <c r="I4456">
        <v>0</v>
      </c>
      <c r="J4456">
        <v>0</v>
      </c>
      <c r="K4456">
        <v>1</v>
      </c>
      <c r="L4456">
        <v>32</v>
      </c>
      <c r="M4456">
        <v>32</v>
      </c>
      <c r="N4456" t="s">
        <v>960</v>
      </c>
      <c r="O4456" t="s">
        <v>960</v>
      </c>
      <c r="P4456">
        <v>0.56000000000000005</v>
      </c>
      <c r="Q4456">
        <v>1</v>
      </c>
      <c r="R4456">
        <v>1</v>
      </c>
      <c r="S4456">
        <v>3.8921700000000001</v>
      </c>
      <c r="T4456">
        <v>0.34614</v>
      </c>
      <c r="U4456">
        <v>2.5034999999999998</v>
      </c>
      <c r="V4456">
        <v>2.6495099999999998</v>
      </c>
      <c r="W4456">
        <v>-0.146013</v>
      </c>
      <c r="X4456">
        <v>1</v>
      </c>
      <c r="Y4456">
        <v>3.9776099999999999</v>
      </c>
      <c r="Z4456">
        <v>1.2887500000000001</v>
      </c>
    </row>
    <row r="4457" spans="1:26" x14ac:dyDescent="0.35">
      <c r="A4457">
        <v>4</v>
      </c>
      <c r="B4457" t="s">
        <v>951</v>
      </c>
      <c r="C4457">
        <v>1</v>
      </c>
      <c r="D4457">
        <v>1990</v>
      </c>
      <c r="E4457">
        <v>1</v>
      </c>
      <c r="F4457">
        <v>1</v>
      </c>
      <c r="G4457">
        <v>1</v>
      </c>
      <c r="H4457">
        <v>1990</v>
      </c>
      <c r="I4457">
        <v>0</v>
      </c>
      <c r="J4457">
        <v>0</v>
      </c>
      <c r="K4457">
        <v>1</v>
      </c>
      <c r="L4457">
        <v>33</v>
      </c>
      <c r="M4457">
        <v>33</v>
      </c>
      <c r="N4457" t="s">
        <v>960</v>
      </c>
      <c r="O4457" t="s">
        <v>960</v>
      </c>
      <c r="P4457">
        <v>0.7</v>
      </c>
      <c r="Q4457">
        <v>1</v>
      </c>
      <c r="R4457">
        <v>1</v>
      </c>
      <c r="S4457">
        <v>3.3755700000000002</v>
      </c>
      <c r="T4457">
        <v>0.401507</v>
      </c>
      <c r="U4457">
        <v>2.5034999999999998</v>
      </c>
      <c r="V4457">
        <v>2.7247499999999998</v>
      </c>
      <c r="W4457">
        <v>-0.22125800000000001</v>
      </c>
      <c r="X4457">
        <v>1</v>
      </c>
      <c r="Y4457">
        <v>4.3121299999999998</v>
      </c>
      <c r="Z4457">
        <v>1.11931</v>
      </c>
    </row>
    <row r="4458" spans="1:26" x14ac:dyDescent="0.35">
      <c r="A4458">
        <v>4</v>
      </c>
      <c r="B4458" t="s">
        <v>951</v>
      </c>
      <c r="C4458">
        <v>1</v>
      </c>
      <c r="D4458">
        <v>1990</v>
      </c>
      <c r="E4458">
        <v>1</v>
      </c>
      <c r="F4458">
        <v>1</v>
      </c>
      <c r="G4458">
        <v>1</v>
      </c>
      <c r="H4458">
        <v>1990</v>
      </c>
      <c r="I4458">
        <v>0</v>
      </c>
      <c r="J4458">
        <v>0</v>
      </c>
      <c r="K4458">
        <v>1</v>
      </c>
      <c r="L4458">
        <v>34</v>
      </c>
      <c r="M4458">
        <v>34</v>
      </c>
      <c r="N4458" t="s">
        <v>960</v>
      </c>
      <c r="O4458" t="s">
        <v>960</v>
      </c>
      <c r="P4458">
        <v>0.7</v>
      </c>
      <c r="Q4458">
        <v>1</v>
      </c>
      <c r="R4458">
        <v>1</v>
      </c>
      <c r="S4458">
        <v>2.7735799999999999</v>
      </c>
      <c r="T4458">
        <v>0.485514</v>
      </c>
      <c r="U4458">
        <v>2.5034999999999998</v>
      </c>
      <c r="V4458">
        <v>2.83081</v>
      </c>
      <c r="W4458">
        <v>-0.32730900000000002</v>
      </c>
      <c r="X4458">
        <v>1</v>
      </c>
      <c r="Y4458">
        <v>4.5602200000000002</v>
      </c>
      <c r="Z4458">
        <v>0.94385699999999995</v>
      </c>
    </row>
    <row r="4459" spans="1:26" x14ac:dyDescent="0.35">
      <c r="A4459">
        <v>4</v>
      </c>
      <c r="B4459" t="s">
        <v>951</v>
      </c>
      <c r="C4459">
        <v>1</v>
      </c>
      <c r="D4459">
        <v>1990</v>
      </c>
      <c r="E4459">
        <v>1</v>
      </c>
      <c r="F4459">
        <v>1</v>
      </c>
      <c r="G4459">
        <v>1</v>
      </c>
      <c r="H4459">
        <v>1990</v>
      </c>
      <c r="I4459">
        <v>0</v>
      </c>
      <c r="J4459">
        <v>0</v>
      </c>
      <c r="K4459">
        <v>1</v>
      </c>
      <c r="L4459">
        <v>35</v>
      </c>
      <c r="M4459">
        <v>35</v>
      </c>
      <c r="N4459" t="s">
        <v>960</v>
      </c>
      <c r="O4459" t="s">
        <v>960</v>
      </c>
      <c r="P4459">
        <v>0.7</v>
      </c>
      <c r="Q4459">
        <v>1</v>
      </c>
      <c r="R4459">
        <v>1</v>
      </c>
      <c r="S4459">
        <v>2.1668599999999998</v>
      </c>
      <c r="T4459">
        <v>0.60856100000000002</v>
      </c>
      <c r="U4459">
        <v>2.5034999999999998</v>
      </c>
      <c r="V4459">
        <v>2.9710200000000002</v>
      </c>
      <c r="W4459">
        <v>-0.46752500000000002</v>
      </c>
      <c r="X4459">
        <v>1</v>
      </c>
      <c r="Y4459">
        <v>4.7172099999999997</v>
      </c>
      <c r="Z4459">
        <v>0.78280700000000003</v>
      </c>
    </row>
    <row r="4460" spans="1:26" x14ac:dyDescent="0.35">
      <c r="A4460">
        <v>4</v>
      </c>
      <c r="B4460" t="s">
        <v>951</v>
      </c>
      <c r="C4460">
        <v>1</v>
      </c>
      <c r="D4460">
        <v>1990</v>
      </c>
      <c r="E4460">
        <v>1</v>
      </c>
      <c r="F4460">
        <v>1</v>
      </c>
      <c r="G4460">
        <v>1</v>
      </c>
      <c r="H4460">
        <v>1990</v>
      </c>
      <c r="I4460">
        <v>0</v>
      </c>
      <c r="J4460">
        <v>0</v>
      </c>
      <c r="K4460">
        <v>1</v>
      </c>
      <c r="L4460">
        <v>36</v>
      </c>
      <c r="M4460">
        <v>36</v>
      </c>
      <c r="N4460" t="s">
        <v>960</v>
      </c>
      <c r="O4460" t="s">
        <v>960</v>
      </c>
      <c r="P4460">
        <v>1.26</v>
      </c>
      <c r="Q4460">
        <v>1.26</v>
      </c>
      <c r="R4460">
        <v>1.26</v>
      </c>
      <c r="S4460">
        <v>1.63662</v>
      </c>
      <c r="T4460">
        <v>0.98319299999999998</v>
      </c>
      <c r="U4460">
        <v>2.5034999999999998</v>
      </c>
      <c r="V4460">
        <v>3.1406100000000001</v>
      </c>
      <c r="W4460">
        <v>-0.63711700000000004</v>
      </c>
      <c r="X4460">
        <v>1</v>
      </c>
      <c r="Y4460">
        <v>4.8166700000000002</v>
      </c>
      <c r="Z4460">
        <v>0.65087899999999999</v>
      </c>
    </row>
    <row r="4461" spans="1:26" x14ac:dyDescent="0.35">
      <c r="A4461">
        <v>4</v>
      </c>
      <c r="B4461" t="s">
        <v>951</v>
      </c>
      <c r="C4461">
        <v>1</v>
      </c>
      <c r="D4461">
        <v>1990</v>
      </c>
      <c r="E4461">
        <v>1</v>
      </c>
      <c r="F4461">
        <v>1</v>
      </c>
      <c r="G4461">
        <v>1</v>
      </c>
      <c r="H4461">
        <v>1990</v>
      </c>
      <c r="I4461">
        <v>0</v>
      </c>
      <c r="J4461">
        <v>0</v>
      </c>
      <c r="K4461">
        <v>1</v>
      </c>
      <c r="L4461">
        <v>37</v>
      </c>
      <c r="M4461">
        <v>37</v>
      </c>
      <c r="N4461" t="s">
        <v>960</v>
      </c>
      <c r="O4461" t="s">
        <v>960</v>
      </c>
      <c r="P4461">
        <v>0.7</v>
      </c>
      <c r="Q4461">
        <v>1</v>
      </c>
      <c r="R4461">
        <v>1</v>
      </c>
      <c r="S4461">
        <v>1.22638</v>
      </c>
      <c r="T4461">
        <v>1.0055700000000001</v>
      </c>
      <c r="U4461">
        <v>2.5034999999999998</v>
      </c>
      <c r="V4461">
        <v>3.3243900000000002</v>
      </c>
      <c r="W4461">
        <v>-0.82089100000000004</v>
      </c>
      <c r="X4461">
        <v>2.0073799999999999</v>
      </c>
      <c r="Y4461">
        <v>4.8805300000000003</v>
      </c>
      <c r="Z4461">
        <v>0.55224399999999996</v>
      </c>
    </row>
    <row r="4462" spans="1:26" x14ac:dyDescent="0.35">
      <c r="A4462">
        <v>4</v>
      </c>
      <c r="B4462" t="s">
        <v>951</v>
      </c>
      <c r="C4462">
        <v>1</v>
      </c>
      <c r="D4462">
        <v>1990</v>
      </c>
      <c r="E4462">
        <v>1</v>
      </c>
      <c r="F4462">
        <v>1</v>
      </c>
      <c r="G4462">
        <v>1</v>
      </c>
      <c r="H4462">
        <v>1990</v>
      </c>
      <c r="I4462">
        <v>0</v>
      </c>
      <c r="J4462">
        <v>0</v>
      </c>
      <c r="K4462">
        <v>1</v>
      </c>
      <c r="L4462">
        <v>38</v>
      </c>
      <c r="M4462">
        <v>38</v>
      </c>
      <c r="N4462" t="s">
        <v>960</v>
      </c>
      <c r="O4462" t="s">
        <v>960</v>
      </c>
      <c r="P4462">
        <v>0.98</v>
      </c>
      <c r="Q4462">
        <v>1</v>
      </c>
      <c r="R4462">
        <v>1</v>
      </c>
      <c r="S4462">
        <v>4.0097199999999997</v>
      </c>
      <c r="T4462">
        <v>0.47035900000000003</v>
      </c>
      <c r="U4462">
        <v>2.9316399999999998</v>
      </c>
      <c r="V4462">
        <v>3.5011299999999999</v>
      </c>
      <c r="W4462">
        <v>-0.56949399999999994</v>
      </c>
      <c r="X4462">
        <v>2.0570499999999998</v>
      </c>
      <c r="Y4462">
        <v>4.9230799999999997</v>
      </c>
      <c r="Z4462">
        <v>3.0923099999999999E-2</v>
      </c>
    </row>
    <row r="4463" spans="1:26" x14ac:dyDescent="0.35">
      <c r="A4463">
        <v>4</v>
      </c>
      <c r="B4463" t="s">
        <v>951</v>
      </c>
      <c r="C4463">
        <v>1</v>
      </c>
      <c r="D4463">
        <v>1990</v>
      </c>
      <c r="E4463">
        <v>1</v>
      </c>
      <c r="F4463">
        <v>1</v>
      </c>
      <c r="G4463">
        <v>1</v>
      </c>
      <c r="H4463">
        <v>1990</v>
      </c>
      <c r="I4463">
        <v>0</v>
      </c>
      <c r="J4463">
        <v>0</v>
      </c>
      <c r="K4463">
        <v>1</v>
      </c>
      <c r="L4463">
        <v>39</v>
      </c>
      <c r="M4463">
        <v>39</v>
      </c>
      <c r="N4463" t="s">
        <v>960</v>
      </c>
      <c r="O4463" t="s">
        <v>960</v>
      </c>
      <c r="P4463">
        <v>1.1200000000000001</v>
      </c>
      <c r="Q4463">
        <v>1.1200000000000001</v>
      </c>
      <c r="R4463">
        <v>1.1200000000000001</v>
      </c>
      <c r="S4463">
        <v>1.36067</v>
      </c>
      <c r="T4463">
        <v>0.99711499999999997</v>
      </c>
      <c r="U4463">
        <v>3.5024999999999999</v>
      </c>
      <c r="V4463">
        <v>3.6532</v>
      </c>
      <c r="W4463">
        <v>-0.15070600000000001</v>
      </c>
      <c r="X4463">
        <v>2.1317200000000001</v>
      </c>
      <c r="Y4463">
        <v>4.9537500000000003</v>
      </c>
      <c r="Z4463">
        <v>1.1984300000000001</v>
      </c>
    </row>
    <row r="4464" spans="1:26" x14ac:dyDescent="0.35">
      <c r="A4464">
        <v>4</v>
      </c>
      <c r="B4464" t="s">
        <v>951</v>
      </c>
      <c r="C4464">
        <v>1</v>
      </c>
      <c r="D4464">
        <v>1990</v>
      </c>
      <c r="E4464">
        <v>1</v>
      </c>
      <c r="F4464">
        <v>1</v>
      </c>
      <c r="G4464">
        <v>1</v>
      </c>
      <c r="H4464">
        <v>1990</v>
      </c>
      <c r="I4464">
        <v>0</v>
      </c>
      <c r="J4464">
        <v>0</v>
      </c>
      <c r="K4464">
        <v>1</v>
      </c>
      <c r="L4464">
        <v>40</v>
      </c>
      <c r="M4464">
        <v>40</v>
      </c>
      <c r="N4464" t="s">
        <v>960</v>
      </c>
      <c r="O4464" t="s">
        <v>960</v>
      </c>
      <c r="P4464">
        <v>1.1200000000000001</v>
      </c>
      <c r="Q4464">
        <v>1.1200000000000001</v>
      </c>
      <c r="R4464">
        <v>1.1200000000000001</v>
      </c>
      <c r="S4464">
        <v>1.3828800000000001</v>
      </c>
      <c r="T4464">
        <v>0.93320800000000004</v>
      </c>
      <c r="U4464">
        <v>3.5024999999999999</v>
      </c>
      <c r="V4464">
        <v>3.7734999999999999</v>
      </c>
      <c r="W4464">
        <v>-0.27099800000000002</v>
      </c>
      <c r="X4464">
        <v>2.2372200000000002</v>
      </c>
      <c r="Y4464">
        <v>4.9789500000000002</v>
      </c>
      <c r="Z4464">
        <v>1.1453199999999999</v>
      </c>
    </row>
    <row r="4465" spans="1:26" x14ac:dyDescent="0.35">
      <c r="A4465">
        <v>4</v>
      </c>
      <c r="B4465" t="s">
        <v>951</v>
      </c>
      <c r="C4465">
        <v>1</v>
      </c>
      <c r="D4465">
        <v>1990</v>
      </c>
      <c r="E4465">
        <v>1</v>
      </c>
      <c r="F4465">
        <v>1</v>
      </c>
      <c r="G4465">
        <v>1</v>
      </c>
      <c r="H4465">
        <v>1990</v>
      </c>
      <c r="I4465">
        <v>0</v>
      </c>
      <c r="J4465">
        <v>0</v>
      </c>
      <c r="K4465">
        <v>1</v>
      </c>
      <c r="L4465">
        <v>41</v>
      </c>
      <c r="M4465">
        <v>41</v>
      </c>
      <c r="N4465" t="s">
        <v>960</v>
      </c>
      <c r="O4465" t="s">
        <v>960</v>
      </c>
      <c r="P4465">
        <v>0.98</v>
      </c>
      <c r="Q4465">
        <v>1</v>
      </c>
      <c r="R4465">
        <v>1</v>
      </c>
      <c r="S4465">
        <v>1.3629800000000001</v>
      </c>
      <c r="T4465">
        <v>0.80393599999999998</v>
      </c>
      <c r="U4465">
        <v>3.5024999999999999</v>
      </c>
      <c r="V4465">
        <v>3.8651300000000002</v>
      </c>
      <c r="W4465">
        <v>-0.36263000000000001</v>
      </c>
      <c r="X4465">
        <v>2.3737599999999999</v>
      </c>
      <c r="Y4465">
        <v>5.0267499999999998</v>
      </c>
      <c r="Z4465">
        <v>1.08368</v>
      </c>
    </row>
    <row r="4466" spans="1:26" x14ac:dyDescent="0.35">
      <c r="A4466">
        <v>4</v>
      </c>
      <c r="B4466" t="s">
        <v>951</v>
      </c>
      <c r="C4466">
        <v>1</v>
      </c>
      <c r="D4466">
        <v>1990</v>
      </c>
      <c r="E4466">
        <v>1</v>
      </c>
      <c r="F4466">
        <v>1</v>
      </c>
      <c r="G4466">
        <v>1</v>
      </c>
      <c r="H4466">
        <v>1990</v>
      </c>
      <c r="I4466">
        <v>0</v>
      </c>
      <c r="J4466">
        <v>0</v>
      </c>
      <c r="K4466">
        <v>1</v>
      </c>
      <c r="L4466">
        <v>42</v>
      </c>
      <c r="M4466">
        <v>42</v>
      </c>
      <c r="N4466" t="s">
        <v>960</v>
      </c>
      <c r="O4466" t="s">
        <v>960</v>
      </c>
      <c r="P4466">
        <v>1.26</v>
      </c>
      <c r="Q4466">
        <v>1.26</v>
      </c>
      <c r="R4466">
        <v>1.26</v>
      </c>
      <c r="S4466">
        <v>1.3272900000000001</v>
      </c>
      <c r="T4466">
        <v>1.0041800000000001</v>
      </c>
      <c r="U4466">
        <v>3.5024999999999999</v>
      </c>
      <c r="V4466">
        <v>3.93675</v>
      </c>
      <c r="W4466">
        <v>-0.434255</v>
      </c>
      <c r="X4466">
        <v>2.5325500000000001</v>
      </c>
      <c r="Y4466">
        <v>5.2147899999999998</v>
      </c>
      <c r="Z4466">
        <v>1.02536</v>
      </c>
    </row>
    <row r="4467" spans="1:26" x14ac:dyDescent="0.35">
      <c r="A4467">
        <v>4</v>
      </c>
      <c r="B4467" t="s">
        <v>951</v>
      </c>
      <c r="C4467">
        <v>1</v>
      </c>
      <c r="D4467">
        <v>1990</v>
      </c>
      <c r="E4467">
        <v>1</v>
      </c>
      <c r="F4467">
        <v>1</v>
      </c>
      <c r="G4467">
        <v>1</v>
      </c>
      <c r="H4467">
        <v>1990</v>
      </c>
      <c r="I4467">
        <v>0</v>
      </c>
      <c r="J4467">
        <v>0</v>
      </c>
      <c r="K4467">
        <v>1</v>
      </c>
      <c r="L4467">
        <v>43</v>
      </c>
      <c r="M4467">
        <v>43</v>
      </c>
      <c r="N4467" t="s">
        <v>960</v>
      </c>
      <c r="O4467" t="s">
        <v>960</v>
      </c>
      <c r="P4467">
        <v>1.1200000000000001</v>
      </c>
      <c r="Q4467">
        <v>1.1200000000000001</v>
      </c>
      <c r="R4467">
        <v>1.1200000000000001</v>
      </c>
      <c r="S4467">
        <v>1.2869200000000001</v>
      </c>
      <c r="T4467">
        <v>0.90569699999999997</v>
      </c>
      <c r="U4467">
        <v>3.5024999999999999</v>
      </c>
      <c r="V4467">
        <v>3.9982600000000001</v>
      </c>
      <c r="W4467">
        <v>-0.49576700000000001</v>
      </c>
      <c r="X4467">
        <v>2.6985299999999999</v>
      </c>
      <c r="Y4467">
        <v>5.3819900000000001</v>
      </c>
      <c r="Z4467">
        <v>0.97153699999999998</v>
      </c>
    </row>
    <row r="4468" spans="1:26" x14ac:dyDescent="0.35">
      <c r="A4468">
        <v>4</v>
      </c>
      <c r="B4468" t="s">
        <v>951</v>
      </c>
      <c r="C4468">
        <v>1</v>
      </c>
      <c r="D4468">
        <v>1990</v>
      </c>
      <c r="E4468">
        <v>1</v>
      </c>
      <c r="F4468">
        <v>1</v>
      </c>
      <c r="G4468">
        <v>1</v>
      </c>
      <c r="H4468">
        <v>1990</v>
      </c>
      <c r="I4468">
        <v>0</v>
      </c>
      <c r="J4468">
        <v>0</v>
      </c>
      <c r="K4468">
        <v>1</v>
      </c>
      <c r="L4468">
        <v>44</v>
      </c>
      <c r="M4468">
        <v>44</v>
      </c>
      <c r="N4468" t="s">
        <v>960</v>
      </c>
      <c r="O4468" t="s">
        <v>960</v>
      </c>
      <c r="P4468">
        <v>0.98</v>
      </c>
      <c r="Q4468">
        <v>1</v>
      </c>
      <c r="R4468">
        <v>1</v>
      </c>
      <c r="S4468">
        <v>2.3645100000000001</v>
      </c>
      <c r="T4468">
        <v>0.433313</v>
      </c>
      <c r="U4468">
        <v>3.6452100000000001</v>
      </c>
      <c r="V4468">
        <v>4.05863</v>
      </c>
      <c r="W4468">
        <v>-0.41341499999999998</v>
      </c>
      <c r="X4468">
        <v>2.8597399999999999</v>
      </c>
      <c r="Y4468">
        <v>5.53165</v>
      </c>
      <c r="Z4468">
        <v>0.87487000000000004</v>
      </c>
    </row>
    <row r="4469" spans="1:26" x14ac:dyDescent="0.35">
      <c r="A4469">
        <v>4</v>
      </c>
      <c r="B4469" t="s">
        <v>951</v>
      </c>
      <c r="C4469">
        <v>1</v>
      </c>
      <c r="D4469">
        <v>1990</v>
      </c>
      <c r="E4469">
        <v>1</v>
      </c>
      <c r="F4469">
        <v>1</v>
      </c>
      <c r="G4469">
        <v>1</v>
      </c>
      <c r="H4469">
        <v>1990</v>
      </c>
      <c r="I4469">
        <v>0</v>
      </c>
      <c r="J4469">
        <v>0</v>
      </c>
      <c r="K4469">
        <v>1</v>
      </c>
      <c r="L4469">
        <v>45</v>
      </c>
      <c r="M4469">
        <v>45</v>
      </c>
      <c r="N4469" t="s">
        <v>960</v>
      </c>
      <c r="O4469" t="s">
        <v>960</v>
      </c>
      <c r="P4469">
        <v>1.26</v>
      </c>
      <c r="Q4469">
        <v>1.26</v>
      </c>
      <c r="R4469">
        <v>1.26</v>
      </c>
      <c r="S4469">
        <v>1.8992100000000001</v>
      </c>
      <c r="T4469">
        <v>0.67287699999999995</v>
      </c>
      <c r="U4469">
        <v>3.6135000000000002</v>
      </c>
      <c r="V4469">
        <v>4.1252199999999997</v>
      </c>
      <c r="W4469">
        <v>-0.51172200000000001</v>
      </c>
      <c r="X4469">
        <v>3.0018099999999999</v>
      </c>
      <c r="Y4469">
        <v>5.6641300000000001</v>
      </c>
      <c r="Z4469">
        <v>0.81643900000000003</v>
      </c>
    </row>
    <row r="4470" spans="1:26" x14ac:dyDescent="0.35">
      <c r="A4470">
        <v>4</v>
      </c>
      <c r="B4470" t="s">
        <v>951</v>
      </c>
      <c r="C4470">
        <v>1</v>
      </c>
      <c r="D4470">
        <v>1990</v>
      </c>
      <c r="E4470">
        <v>1</v>
      </c>
      <c r="F4470">
        <v>1</v>
      </c>
      <c r="G4470">
        <v>1</v>
      </c>
      <c r="H4470">
        <v>1990</v>
      </c>
      <c r="I4470">
        <v>0</v>
      </c>
      <c r="J4470">
        <v>0</v>
      </c>
      <c r="K4470">
        <v>1</v>
      </c>
      <c r="L4470">
        <v>46</v>
      </c>
      <c r="M4470">
        <v>46</v>
      </c>
      <c r="N4470" t="s">
        <v>960</v>
      </c>
      <c r="O4470" t="s">
        <v>960</v>
      </c>
      <c r="P4470">
        <v>1.68</v>
      </c>
      <c r="Q4470">
        <v>1.68</v>
      </c>
      <c r="R4470">
        <v>1.68</v>
      </c>
      <c r="S4470">
        <v>1.13453</v>
      </c>
      <c r="T4470">
        <v>1.5992</v>
      </c>
      <c r="U4470">
        <v>3.5024999999999999</v>
      </c>
      <c r="V4470">
        <v>4.2036600000000002</v>
      </c>
      <c r="W4470">
        <v>-0.70116599999999996</v>
      </c>
      <c r="X4470">
        <v>3.0193099999999999</v>
      </c>
      <c r="Y4470">
        <v>5.7795899999999998</v>
      </c>
      <c r="Z4470">
        <v>0.798817</v>
      </c>
    </row>
    <row r="4471" spans="1:26" x14ac:dyDescent="0.35">
      <c r="A4471">
        <v>4</v>
      </c>
      <c r="B4471" t="s">
        <v>951</v>
      </c>
      <c r="C4471">
        <v>1</v>
      </c>
      <c r="D4471">
        <v>1990</v>
      </c>
      <c r="E4471">
        <v>1</v>
      </c>
      <c r="F4471">
        <v>1</v>
      </c>
      <c r="G4471">
        <v>1</v>
      </c>
      <c r="H4471">
        <v>1990</v>
      </c>
      <c r="I4471">
        <v>0</v>
      </c>
      <c r="J4471">
        <v>0</v>
      </c>
      <c r="K4471">
        <v>1</v>
      </c>
      <c r="L4471">
        <v>47</v>
      </c>
      <c r="M4471">
        <v>47</v>
      </c>
      <c r="N4471" t="s">
        <v>960</v>
      </c>
      <c r="O4471" t="s">
        <v>960</v>
      </c>
      <c r="P4471">
        <v>1.54</v>
      </c>
      <c r="Q4471">
        <v>1.54</v>
      </c>
      <c r="R4471">
        <v>1.54</v>
      </c>
      <c r="S4471">
        <v>10.3064</v>
      </c>
      <c r="T4471">
        <v>0.41185699999999997</v>
      </c>
      <c r="U4471">
        <v>3.9565899999999998</v>
      </c>
      <c r="V4471">
        <v>4.2974800000000002</v>
      </c>
      <c r="W4471">
        <v>-0.340891</v>
      </c>
      <c r="X4471">
        <v>3.0379100000000001</v>
      </c>
      <c r="Y4471">
        <v>5.8791599999999997</v>
      </c>
      <c r="Z4471">
        <v>4.50319E-2</v>
      </c>
    </row>
    <row r="4472" spans="1:26" x14ac:dyDescent="0.35">
      <c r="A4472">
        <v>4</v>
      </c>
      <c r="B4472" t="s">
        <v>951</v>
      </c>
      <c r="C4472">
        <v>1</v>
      </c>
      <c r="D4472">
        <v>1990</v>
      </c>
      <c r="E4472">
        <v>1</v>
      </c>
      <c r="F4472">
        <v>1</v>
      </c>
      <c r="G4472">
        <v>1</v>
      </c>
      <c r="H4472">
        <v>1990</v>
      </c>
      <c r="I4472">
        <v>0</v>
      </c>
      <c r="J4472">
        <v>0</v>
      </c>
      <c r="K4472">
        <v>1</v>
      </c>
      <c r="L4472">
        <v>48</v>
      </c>
      <c r="M4472">
        <v>48</v>
      </c>
      <c r="N4472" t="s">
        <v>960</v>
      </c>
      <c r="O4472" t="s">
        <v>960</v>
      </c>
      <c r="P4472">
        <v>1.68</v>
      </c>
      <c r="Q4472">
        <v>1.68</v>
      </c>
      <c r="R4472">
        <v>1.68</v>
      </c>
      <c r="S4472">
        <v>1.3162799999999999</v>
      </c>
      <c r="T4472">
        <v>1.4269000000000001</v>
      </c>
      <c r="U4472">
        <v>3.58575</v>
      </c>
      <c r="V4472">
        <v>4.4075100000000003</v>
      </c>
      <c r="W4472">
        <v>-0.82175799999999999</v>
      </c>
      <c r="X4472">
        <v>3.06073</v>
      </c>
      <c r="Y4472">
        <v>5.9651300000000003</v>
      </c>
      <c r="Z4472">
        <v>0.58690500000000001</v>
      </c>
    </row>
    <row r="4473" spans="1:26" x14ac:dyDescent="0.35">
      <c r="A4473">
        <v>4</v>
      </c>
      <c r="B4473" t="s">
        <v>951</v>
      </c>
      <c r="C4473">
        <v>1</v>
      </c>
      <c r="D4473">
        <v>1990</v>
      </c>
      <c r="E4473">
        <v>1</v>
      </c>
      <c r="F4473">
        <v>1</v>
      </c>
      <c r="G4473">
        <v>1</v>
      </c>
      <c r="H4473">
        <v>1990</v>
      </c>
      <c r="I4473">
        <v>0</v>
      </c>
      <c r="J4473">
        <v>0</v>
      </c>
      <c r="K4473">
        <v>1</v>
      </c>
      <c r="L4473">
        <v>49</v>
      </c>
      <c r="M4473">
        <v>49</v>
      </c>
      <c r="N4473" t="s">
        <v>960</v>
      </c>
      <c r="O4473" t="s">
        <v>960</v>
      </c>
      <c r="P4473">
        <v>1.96</v>
      </c>
      <c r="Q4473">
        <v>1.96</v>
      </c>
      <c r="R4473">
        <v>1.96</v>
      </c>
      <c r="S4473">
        <v>1.98577</v>
      </c>
      <c r="T4473">
        <v>1.24823</v>
      </c>
      <c r="U4473">
        <v>4.4301399999999997</v>
      </c>
      <c r="V4473">
        <v>4.5314500000000004</v>
      </c>
      <c r="W4473">
        <v>-0.101309</v>
      </c>
      <c r="X4473">
        <v>3.0908799999999998</v>
      </c>
      <c r="Y4473">
        <v>6.1741599999999996</v>
      </c>
      <c r="Z4473">
        <v>1.1267400000000001</v>
      </c>
    </row>
    <row r="4474" spans="1:26" x14ac:dyDescent="0.35">
      <c r="A4474">
        <v>4</v>
      </c>
      <c r="B4474" t="s">
        <v>951</v>
      </c>
      <c r="C4474">
        <v>1</v>
      </c>
      <c r="D4474">
        <v>1990</v>
      </c>
      <c r="E4474">
        <v>1</v>
      </c>
      <c r="F4474">
        <v>1</v>
      </c>
      <c r="G4474">
        <v>1</v>
      </c>
      <c r="H4474">
        <v>1990</v>
      </c>
      <c r="I4474">
        <v>0</v>
      </c>
      <c r="J4474">
        <v>0</v>
      </c>
      <c r="K4474">
        <v>1</v>
      </c>
      <c r="L4474">
        <v>50</v>
      </c>
      <c r="M4474">
        <v>50</v>
      </c>
      <c r="N4474" t="s">
        <v>960</v>
      </c>
      <c r="O4474" t="s">
        <v>960</v>
      </c>
      <c r="P4474">
        <v>1.54</v>
      </c>
      <c r="Q4474">
        <v>1.54</v>
      </c>
      <c r="R4474">
        <v>1.54</v>
      </c>
      <c r="S4474">
        <v>4.0206999999999997</v>
      </c>
      <c r="T4474">
        <v>0.70861499999999999</v>
      </c>
      <c r="U4474">
        <v>4.2290400000000004</v>
      </c>
      <c r="V4474">
        <v>4.6642200000000003</v>
      </c>
      <c r="W4474">
        <v>-0.43517899999999998</v>
      </c>
      <c r="X4474">
        <v>3.1317200000000001</v>
      </c>
      <c r="Y4474">
        <v>6.4123000000000001</v>
      </c>
      <c r="Z4474">
        <v>0.57044799999999996</v>
      </c>
    </row>
    <row r="4475" spans="1:26" x14ac:dyDescent="0.35">
      <c r="A4475">
        <v>4</v>
      </c>
      <c r="B4475" t="s">
        <v>951</v>
      </c>
      <c r="C4475">
        <v>1</v>
      </c>
      <c r="D4475">
        <v>1990</v>
      </c>
      <c r="E4475">
        <v>1</v>
      </c>
      <c r="F4475">
        <v>1</v>
      </c>
      <c r="G4475">
        <v>1</v>
      </c>
      <c r="H4475">
        <v>1990</v>
      </c>
      <c r="I4475">
        <v>0</v>
      </c>
      <c r="J4475">
        <v>0</v>
      </c>
      <c r="K4475">
        <v>1</v>
      </c>
      <c r="L4475">
        <v>51</v>
      </c>
      <c r="M4475">
        <v>51</v>
      </c>
      <c r="N4475" t="s">
        <v>960</v>
      </c>
      <c r="O4475" t="s">
        <v>960</v>
      </c>
      <c r="P4475">
        <v>1.4</v>
      </c>
      <c r="Q4475">
        <v>1.4</v>
      </c>
      <c r="R4475">
        <v>1.4</v>
      </c>
      <c r="S4475">
        <v>3.5477300000000001</v>
      </c>
      <c r="T4475">
        <v>0.74581399999999998</v>
      </c>
      <c r="U4475">
        <v>4.2018000000000004</v>
      </c>
      <c r="V4475">
        <v>4.7993300000000003</v>
      </c>
      <c r="W4475">
        <v>-0.59753400000000001</v>
      </c>
      <c r="X4475">
        <v>3.1869000000000001</v>
      </c>
      <c r="Y4475">
        <v>6.5796000000000001</v>
      </c>
      <c r="Z4475">
        <v>0.29031699999999999</v>
      </c>
    </row>
    <row r="4476" spans="1:26" x14ac:dyDescent="0.35">
      <c r="A4476">
        <v>4</v>
      </c>
      <c r="B4476" t="s">
        <v>951</v>
      </c>
      <c r="C4476">
        <v>1</v>
      </c>
      <c r="D4476">
        <v>1990</v>
      </c>
      <c r="E4476">
        <v>1</v>
      </c>
      <c r="F4476">
        <v>1</v>
      </c>
      <c r="G4476">
        <v>1</v>
      </c>
      <c r="H4476">
        <v>1990</v>
      </c>
      <c r="I4476">
        <v>0</v>
      </c>
      <c r="J4476">
        <v>0</v>
      </c>
      <c r="K4476">
        <v>1</v>
      </c>
      <c r="L4476">
        <v>52</v>
      </c>
      <c r="M4476">
        <v>52</v>
      </c>
      <c r="N4476" t="s">
        <v>960</v>
      </c>
      <c r="O4476" t="s">
        <v>960</v>
      </c>
      <c r="P4476">
        <v>1.54</v>
      </c>
      <c r="Q4476">
        <v>1.54</v>
      </c>
      <c r="R4476">
        <v>1.54</v>
      </c>
      <c r="S4476">
        <v>3.7809599999999999</v>
      </c>
      <c r="T4476">
        <v>0.58707799999999999</v>
      </c>
      <c r="U4476">
        <v>4.4106800000000002</v>
      </c>
      <c r="V4476">
        <v>4.9308399999999999</v>
      </c>
      <c r="W4476">
        <v>-0.52015800000000001</v>
      </c>
      <c r="X4476">
        <v>3.2601399999999998</v>
      </c>
      <c r="Y4476">
        <v>6.7000299999999999</v>
      </c>
      <c r="Z4476">
        <v>0.454237</v>
      </c>
    </row>
    <row r="4477" spans="1:26" x14ac:dyDescent="0.35">
      <c r="A4477">
        <v>4</v>
      </c>
      <c r="B4477" t="s">
        <v>951</v>
      </c>
      <c r="C4477">
        <v>1</v>
      </c>
      <c r="D4477">
        <v>1990</v>
      </c>
      <c r="E4477">
        <v>1</v>
      </c>
      <c r="F4477">
        <v>1</v>
      </c>
      <c r="G4477">
        <v>1</v>
      </c>
      <c r="H4477">
        <v>1990</v>
      </c>
      <c r="I4477">
        <v>0</v>
      </c>
      <c r="J4477">
        <v>0</v>
      </c>
      <c r="K4477">
        <v>1</v>
      </c>
      <c r="L4477">
        <v>53</v>
      </c>
      <c r="M4477">
        <v>53</v>
      </c>
      <c r="N4477" t="s">
        <v>960</v>
      </c>
      <c r="O4477" t="s">
        <v>960</v>
      </c>
      <c r="P4477">
        <v>1.54</v>
      </c>
      <c r="Q4477">
        <v>1.54</v>
      </c>
      <c r="R4477">
        <v>1.54</v>
      </c>
      <c r="S4477">
        <v>4.1700799999999996</v>
      </c>
      <c r="T4477">
        <v>0.65754599999999996</v>
      </c>
      <c r="U4477">
        <v>4.7739500000000001</v>
      </c>
      <c r="V4477">
        <v>5.0548200000000003</v>
      </c>
      <c r="W4477">
        <v>-0.28087099999999998</v>
      </c>
      <c r="X4477">
        <v>3.3547799999999999</v>
      </c>
      <c r="Y4477">
        <v>6.7895500000000002</v>
      </c>
      <c r="Z4477">
        <v>0.68236799999999997</v>
      </c>
    </row>
    <row r="4478" spans="1:26" x14ac:dyDescent="0.35">
      <c r="A4478">
        <v>4</v>
      </c>
      <c r="B4478" t="s">
        <v>951</v>
      </c>
      <c r="C4478">
        <v>1</v>
      </c>
      <c r="D4478">
        <v>1990</v>
      </c>
      <c r="E4478">
        <v>1</v>
      </c>
      <c r="F4478">
        <v>1</v>
      </c>
      <c r="G4478">
        <v>1</v>
      </c>
      <c r="H4478">
        <v>1990</v>
      </c>
      <c r="I4478">
        <v>0</v>
      </c>
      <c r="J4478">
        <v>0</v>
      </c>
      <c r="K4478">
        <v>1</v>
      </c>
      <c r="L4478">
        <v>54</v>
      </c>
      <c r="M4478">
        <v>54</v>
      </c>
      <c r="N4478" t="s">
        <v>960</v>
      </c>
      <c r="O4478" t="s">
        <v>960</v>
      </c>
      <c r="P4478">
        <v>1.1200000000000001</v>
      </c>
      <c r="Q4478">
        <v>1.1200000000000001</v>
      </c>
      <c r="R4478">
        <v>1.1200000000000001</v>
      </c>
      <c r="S4478">
        <v>3.2797000000000001</v>
      </c>
      <c r="T4478">
        <v>0.54289399999999999</v>
      </c>
      <c r="U4478">
        <v>4.7512499999999998</v>
      </c>
      <c r="V4478">
        <v>5.1697499999999996</v>
      </c>
      <c r="W4478">
        <v>-0.41850100000000001</v>
      </c>
      <c r="X4478">
        <v>3.4734799999999999</v>
      </c>
      <c r="Y4478">
        <v>6.8587600000000002</v>
      </c>
      <c r="Z4478">
        <v>0.60445899999999997</v>
      </c>
    </row>
    <row r="4479" spans="1:26" x14ac:dyDescent="0.35">
      <c r="A4479">
        <v>4</v>
      </c>
      <c r="B4479" t="s">
        <v>951</v>
      </c>
      <c r="C4479">
        <v>1</v>
      </c>
      <c r="D4479">
        <v>1990</v>
      </c>
      <c r="E4479">
        <v>1</v>
      </c>
      <c r="F4479">
        <v>1</v>
      </c>
      <c r="G4479">
        <v>1</v>
      </c>
      <c r="H4479">
        <v>1990</v>
      </c>
      <c r="I4479">
        <v>0</v>
      </c>
      <c r="J4479">
        <v>0</v>
      </c>
      <c r="K4479">
        <v>1</v>
      </c>
      <c r="L4479">
        <v>55</v>
      </c>
      <c r="M4479">
        <v>55</v>
      </c>
      <c r="N4479" t="s">
        <v>960</v>
      </c>
      <c r="O4479" t="s">
        <v>960</v>
      </c>
      <c r="P4479">
        <v>1.54</v>
      </c>
      <c r="Q4479">
        <v>1.54</v>
      </c>
      <c r="R4479">
        <v>1.54</v>
      </c>
      <c r="S4479">
        <v>5.4303800000000004</v>
      </c>
      <c r="T4479">
        <v>0.43327399999999999</v>
      </c>
      <c r="U4479">
        <v>4.9555899999999999</v>
      </c>
      <c r="V4479">
        <v>5.2758700000000003</v>
      </c>
      <c r="W4479">
        <v>-0.32028099999999998</v>
      </c>
      <c r="X4479">
        <v>3.6183700000000001</v>
      </c>
      <c r="Y4479">
        <v>6.9146999999999998</v>
      </c>
      <c r="Z4479">
        <v>0.73550800000000005</v>
      </c>
    </row>
    <row r="4480" spans="1:26" x14ac:dyDescent="0.35">
      <c r="A4480">
        <v>4</v>
      </c>
      <c r="B4480" t="s">
        <v>951</v>
      </c>
      <c r="C4480">
        <v>1</v>
      </c>
      <c r="D4480">
        <v>1990</v>
      </c>
      <c r="E4480">
        <v>1</v>
      </c>
      <c r="F4480">
        <v>1</v>
      </c>
      <c r="G4480">
        <v>1</v>
      </c>
      <c r="H4480">
        <v>1990</v>
      </c>
      <c r="I4480">
        <v>0</v>
      </c>
      <c r="J4480">
        <v>0</v>
      </c>
      <c r="K4480">
        <v>1</v>
      </c>
      <c r="L4480">
        <v>56</v>
      </c>
      <c r="M4480">
        <v>56</v>
      </c>
      <c r="N4480" t="s">
        <v>960</v>
      </c>
      <c r="O4480" t="s">
        <v>960</v>
      </c>
      <c r="P4480">
        <v>1.96</v>
      </c>
      <c r="Q4480">
        <v>1.96</v>
      </c>
      <c r="R4480">
        <v>1.96</v>
      </c>
      <c r="S4480">
        <v>25.211200000000002</v>
      </c>
      <c r="T4480">
        <v>0.27594099999999999</v>
      </c>
      <c r="U4480">
        <v>5.2150699999999999</v>
      </c>
      <c r="V4480">
        <v>5.3743400000000001</v>
      </c>
      <c r="W4480">
        <v>-0.15926999999999999</v>
      </c>
      <c r="X4480">
        <v>3.79183</v>
      </c>
      <c r="Y4480">
        <v>6.9621599999999999</v>
      </c>
      <c r="Z4480">
        <v>0.25633699999999998</v>
      </c>
    </row>
    <row r="4481" spans="1:26" x14ac:dyDescent="0.35">
      <c r="A4481">
        <v>4</v>
      </c>
      <c r="B4481" t="s">
        <v>951</v>
      </c>
      <c r="C4481">
        <v>1</v>
      </c>
      <c r="D4481">
        <v>1990</v>
      </c>
      <c r="E4481">
        <v>1</v>
      </c>
      <c r="F4481">
        <v>1</v>
      </c>
      <c r="G4481">
        <v>1</v>
      </c>
      <c r="H4481">
        <v>1990</v>
      </c>
      <c r="I4481">
        <v>0</v>
      </c>
      <c r="J4481">
        <v>0</v>
      </c>
      <c r="K4481">
        <v>1</v>
      </c>
      <c r="L4481">
        <v>57</v>
      </c>
      <c r="M4481">
        <v>57</v>
      </c>
      <c r="N4481" t="s">
        <v>960</v>
      </c>
      <c r="O4481" t="s">
        <v>960</v>
      </c>
      <c r="P4481">
        <v>1.68</v>
      </c>
      <c r="Q4481">
        <v>1.68</v>
      </c>
      <c r="R4481">
        <v>1.68</v>
      </c>
      <c r="S4481">
        <v>4.7317600000000004</v>
      </c>
      <c r="T4481">
        <v>0.48877900000000002</v>
      </c>
      <c r="U4481">
        <v>5.4172500000000001</v>
      </c>
      <c r="V4481">
        <v>5.4665400000000002</v>
      </c>
      <c r="W4481">
        <v>-4.92912E-2</v>
      </c>
      <c r="X4481">
        <v>3.9975800000000001</v>
      </c>
      <c r="Y4481">
        <v>7.0232200000000002</v>
      </c>
      <c r="Z4481">
        <v>0.93830400000000003</v>
      </c>
    </row>
    <row r="4482" spans="1:26" x14ac:dyDescent="0.35">
      <c r="A4482">
        <v>4</v>
      </c>
      <c r="B4482" t="s">
        <v>951</v>
      </c>
      <c r="C4482">
        <v>1</v>
      </c>
      <c r="D4482">
        <v>1990</v>
      </c>
      <c r="E4482">
        <v>1</v>
      </c>
      <c r="F4482">
        <v>1</v>
      </c>
      <c r="G4482">
        <v>1</v>
      </c>
      <c r="H4482">
        <v>1990</v>
      </c>
      <c r="I4482">
        <v>0</v>
      </c>
      <c r="J4482">
        <v>0</v>
      </c>
      <c r="K4482">
        <v>1</v>
      </c>
      <c r="L4482">
        <v>58</v>
      </c>
      <c r="M4482">
        <v>58</v>
      </c>
      <c r="N4482" t="s">
        <v>960</v>
      </c>
      <c r="O4482" t="s">
        <v>960</v>
      </c>
      <c r="P4482">
        <v>1.82</v>
      </c>
      <c r="Q4482">
        <v>1.82</v>
      </c>
      <c r="R4482">
        <v>1.82</v>
      </c>
      <c r="S4482">
        <v>4.8362800000000004</v>
      </c>
      <c r="T4482">
        <v>0.78059699999999999</v>
      </c>
      <c r="U4482">
        <v>5.1931099999999999</v>
      </c>
      <c r="V4482">
        <v>5.5537799999999997</v>
      </c>
      <c r="W4482">
        <v>-0.36066799999999999</v>
      </c>
      <c r="X4482">
        <v>4.0392299999999999</v>
      </c>
      <c r="Y4482">
        <v>7.2094699999999996</v>
      </c>
      <c r="Z4482">
        <v>0.53258499999999998</v>
      </c>
    </row>
    <row r="4483" spans="1:26" x14ac:dyDescent="0.35">
      <c r="A4483">
        <v>4</v>
      </c>
      <c r="B4483" t="s">
        <v>951</v>
      </c>
      <c r="C4483">
        <v>1</v>
      </c>
      <c r="D4483">
        <v>1990</v>
      </c>
      <c r="E4483">
        <v>1</v>
      </c>
      <c r="F4483">
        <v>1</v>
      </c>
      <c r="G4483">
        <v>1</v>
      </c>
      <c r="H4483">
        <v>1990</v>
      </c>
      <c r="I4483">
        <v>0</v>
      </c>
      <c r="J4483">
        <v>0</v>
      </c>
      <c r="K4483">
        <v>1</v>
      </c>
      <c r="L4483">
        <v>59</v>
      </c>
      <c r="M4483">
        <v>59</v>
      </c>
      <c r="N4483" t="s">
        <v>960</v>
      </c>
      <c r="O4483" t="s">
        <v>960</v>
      </c>
      <c r="P4483">
        <v>2.1</v>
      </c>
      <c r="Q4483">
        <v>2.1</v>
      </c>
      <c r="R4483">
        <v>2.1</v>
      </c>
      <c r="S4483">
        <v>8.9009800000000006</v>
      </c>
      <c r="T4483">
        <v>0.40787499999999999</v>
      </c>
      <c r="U4483">
        <v>5.5670999999999999</v>
      </c>
      <c r="V4483">
        <v>5.6373199999999999</v>
      </c>
      <c r="W4483">
        <v>-7.0217000000000002E-2</v>
      </c>
      <c r="X4483">
        <v>4.0781499999999999</v>
      </c>
      <c r="Y4483">
        <v>7.3670799999999996</v>
      </c>
      <c r="Z4483">
        <v>0.75687000000000004</v>
      </c>
    </row>
    <row r="4484" spans="1:26" x14ac:dyDescent="0.35">
      <c r="A4484">
        <v>4</v>
      </c>
      <c r="B4484" t="s">
        <v>951</v>
      </c>
      <c r="C4484">
        <v>1</v>
      </c>
      <c r="D4484">
        <v>1990</v>
      </c>
      <c r="E4484">
        <v>1</v>
      </c>
      <c r="F4484">
        <v>1</v>
      </c>
      <c r="G4484">
        <v>1</v>
      </c>
      <c r="H4484">
        <v>1990</v>
      </c>
      <c r="I4484">
        <v>0</v>
      </c>
      <c r="J4484">
        <v>0</v>
      </c>
      <c r="K4484">
        <v>1</v>
      </c>
      <c r="L4484">
        <v>60</v>
      </c>
      <c r="M4484">
        <v>60</v>
      </c>
      <c r="N4484" t="s">
        <v>960</v>
      </c>
      <c r="O4484" t="s">
        <v>960</v>
      </c>
      <c r="P4484">
        <v>1.82</v>
      </c>
      <c r="Q4484">
        <v>1.82</v>
      </c>
      <c r="R4484">
        <v>1.82</v>
      </c>
      <c r="S4484">
        <v>33.673900000000003</v>
      </c>
      <c r="T4484">
        <v>0.12270399999999999</v>
      </c>
      <c r="U4484">
        <v>5.7310400000000001</v>
      </c>
      <c r="V4484">
        <v>5.7184699999999999</v>
      </c>
      <c r="W4484">
        <v>1.25652E-2</v>
      </c>
      <c r="X4484">
        <v>4.11754</v>
      </c>
      <c r="Y4484">
        <v>7.5048399999999997</v>
      </c>
      <c r="Z4484">
        <v>1.0298400000000001</v>
      </c>
    </row>
    <row r="4485" spans="1:26" x14ac:dyDescent="0.35">
      <c r="A4485">
        <v>4</v>
      </c>
      <c r="B4485" t="s">
        <v>951</v>
      </c>
      <c r="C4485">
        <v>1</v>
      </c>
      <c r="D4485">
        <v>1990</v>
      </c>
      <c r="E4485">
        <v>1</v>
      </c>
      <c r="F4485">
        <v>1</v>
      </c>
      <c r="G4485">
        <v>1</v>
      </c>
      <c r="H4485">
        <v>1990</v>
      </c>
      <c r="I4485">
        <v>0</v>
      </c>
      <c r="J4485">
        <v>0</v>
      </c>
      <c r="K4485">
        <v>1</v>
      </c>
      <c r="L4485">
        <v>61</v>
      </c>
      <c r="M4485">
        <v>61</v>
      </c>
      <c r="N4485" t="s">
        <v>960</v>
      </c>
      <c r="O4485" t="s">
        <v>960</v>
      </c>
      <c r="P4485">
        <v>1.4</v>
      </c>
      <c r="Q4485">
        <v>1.4</v>
      </c>
      <c r="R4485">
        <v>1.4</v>
      </c>
      <c r="S4485">
        <v>7.9669100000000004</v>
      </c>
      <c r="T4485">
        <v>0.50983400000000001</v>
      </c>
      <c r="U4485">
        <v>6</v>
      </c>
      <c r="V4485">
        <v>5.7988200000000001</v>
      </c>
      <c r="W4485">
        <v>0.201184</v>
      </c>
      <c r="X4485">
        <v>4.1581900000000003</v>
      </c>
      <c r="Y4485">
        <v>7.6289199999999999</v>
      </c>
      <c r="Z4485">
        <v>0.19525000000000001</v>
      </c>
    </row>
    <row r="4486" spans="1:26" x14ac:dyDescent="0.35">
      <c r="A4486">
        <v>4</v>
      </c>
      <c r="B4486" t="s">
        <v>951</v>
      </c>
      <c r="C4486">
        <v>1</v>
      </c>
      <c r="D4486">
        <v>1990</v>
      </c>
      <c r="E4486">
        <v>1</v>
      </c>
      <c r="F4486">
        <v>1</v>
      </c>
      <c r="G4486">
        <v>1</v>
      </c>
      <c r="H4486">
        <v>1990</v>
      </c>
      <c r="I4486">
        <v>0</v>
      </c>
      <c r="J4486">
        <v>0</v>
      </c>
      <c r="K4486">
        <v>1</v>
      </c>
      <c r="L4486">
        <v>62</v>
      </c>
      <c r="M4486">
        <v>62</v>
      </c>
      <c r="N4486" t="s">
        <v>960</v>
      </c>
      <c r="O4486" t="s">
        <v>960</v>
      </c>
      <c r="P4486">
        <v>1.68</v>
      </c>
      <c r="Q4486">
        <v>1.68</v>
      </c>
      <c r="R4486">
        <v>1.68</v>
      </c>
      <c r="S4486">
        <v>4.2320500000000001</v>
      </c>
      <c r="T4486">
        <v>0.60623499999999997</v>
      </c>
      <c r="U4486">
        <v>5.8334999999999999</v>
      </c>
      <c r="V4486">
        <v>5.8802399999999997</v>
      </c>
      <c r="W4486">
        <v>-4.6735600000000002E-2</v>
      </c>
      <c r="X4486">
        <v>4.2007199999999996</v>
      </c>
      <c r="Y4486">
        <v>7.7436600000000002</v>
      </c>
      <c r="Z4486">
        <v>1.1904999999999999</v>
      </c>
    </row>
    <row r="4487" spans="1:26" x14ac:dyDescent="0.35">
      <c r="A4487">
        <v>4</v>
      </c>
      <c r="B4487" t="s">
        <v>951</v>
      </c>
      <c r="C4487">
        <v>1</v>
      </c>
      <c r="D4487">
        <v>1990</v>
      </c>
      <c r="E4487">
        <v>1</v>
      </c>
      <c r="F4487">
        <v>1</v>
      </c>
      <c r="G4487">
        <v>1</v>
      </c>
      <c r="H4487">
        <v>1990</v>
      </c>
      <c r="I4487">
        <v>0</v>
      </c>
      <c r="J4487">
        <v>0</v>
      </c>
      <c r="K4487">
        <v>1</v>
      </c>
      <c r="L4487">
        <v>63</v>
      </c>
      <c r="M4487">
        <v>63</v>
      </c>
      <c r="N4487" t="s">
        <v>960</v>
      </c>
      <c r="O4487" t="s">
        <v>960</v>
      </c>
      <c r="P4487">
        <v>1.4</v>
      </c>
      <c r="Q4487">
        <v>1.4</v>
      </c>
      <c r="R4487">
        <v>1.4</v>
      </c>
      <c r="S4487">
        <v>12.9663</v>
      </c>
      <c r="T4487">
        <v>0.328567</v>
      </c>
      <c r="U4487">
        <v>6.1997999999999998</v>
      </c>
      <c r="V4487">
        <v>5.9649299999999998</v>
      </c>
      <c r="W4487">
        <v>0.23486699999999999</v>
      </c>
      <c r="X4487">
        <v>4.2457700000000003</v>
      </c>
      <c r="Y4487">
        <v>7.85215</v>
      </c>
      <c r="Z4487">
        <v>-7.0089700000000005E-2</v>
      </c>
    </row>
    <row r="4488" spans="1:26" x14ac:dyDescent="0.35">
      <c r="A4488">
        <v>4</v>
      </c>
      <c r="B4488" t="s">
        <v>951</v>
      </c>
      <c r="C4488">
        <v>1</v>
      </c>
      <c r="D4488">
        <v>1990</v>
      </c>
      <c r="E4488">
        <v>1</v>
      </c>
      <c r="F4488">
        <v>1</v>
      </c>
      <c r="G4488">
        <v>1</v>
      </c>
      <c r="H4488">
        <v>1990</v>
      </c>
      <c r="I4488">
        <v>0</v>
      </c>
      <c r="J4488">
        <v>0</v>
      </c>
      <c r="K4488">
        <v>1</v>
      </c>
      <c r="L4488">
        <v>64</v>
      </c>
      <c r="M4488">
        <v>64</v>
      </c>
      <c r="N4488" t="s">
        <v>960</v>
      </c>
      <c r="O4488" t="s">
        <v>960</v>
      </c>
      <c r="P4488">
        <v>1.68</v>
      </c>
      <c r="Q4488">
        <v>1.68</v>
      </c>
      <c r="R4488">
        <v>1.68</v>
      </c>
      <c r="S4488">
        <v>7.0417800000000002</v>
      </c>
      <c r="T4488">
        <v>0.500332</v>
      </c>
      <c r="U4488">
        <v>6.4162499999999998</v>
      </c>
      <c r="V4488">
        <v>6.0553299999999997</v>
      </c>
      <c r="W4488">
        <v>0.36092200000000002</v>
      </c>
      <c r="X4488">
        <v>4.2943100000000003</v>
      </c>
      <c r="Y4488">
        <v>7.9566299999999996</v>
      </c>
      <c r="Z4488">
        <v>7.3813299999999998E-2</v>
      </c>
    </row>
    <row r="4489" spans="1:26" x14ac:dyDescent="0.35">
      <c r="A4489">
        <v>4</v>
      </c>
      <c r="B4489" t="s">
        <v>951</v>
      </c>
      <c r="C4489">
        <v>1</v>
      </c>
      <c r="D4489">
        <v>1990</v>
      </c>
      <c r="E4489">
        <v>1</v>
      </c>
      <c r="F4489">
        <v>1</v>
      </c>
      <c r="G4489">
        <v>1</v>
      </c>
      <c r="H4489">
        <v>1990</v>
      </c>
      <c r="I4489">
        <v>0</v>
      </c>
      <c r="J4489">
        <v>0</v>
      </c>
      <c r="K4489">
        <v>1</v>
      </c>
      <c r="L4489">
        <v>65</v>
      </c>
      <c r="M4489">
        <v>65</v>
      </c>
      <c r="N4489" t="s">
        <v>960</v>
      </c>
      <c r="O4489" t="s">
        <v>960</v>
      </c>
      <c r="P4489">
        <v>1.26</v>
      </c>
      <c r="Q4489">
        <v>1.26</v>
      </c>
      <c r="R4489">
        <v>1.26</v>
      </c>
      <c r="S4489">
        <v>12.6737</v>
      </c>
      <c r="T4489">
        <v>0.42510100000000001</v>
      </c>
      <c r="U4489">
        <v>6.2774999999999999</v>
      </c>
      <c r="V4489">
        <v>6.1538700000000004</v>
      </c>
      <c r="W4489">
        <v>0.123631</v>
      </c>
      <c r="X4489">
        <v>4.3479000000000001</v>
      </c>
      <c r="Y4489">
        <v>8.1839700000000004</v>
      </c>
      <c r="Z4489">
        <v>0.84359099999999998</v>
      </c>
    </row>
    <row r="4490" spans="1:26" x14ac:dyDescent="0.35">
      <c r="A4490">
        <v>4</v>
      </c>
      <c r="B4490" t="s">
        <v>951</v>
      </c>
      <c r="C4490">
        <v>1</v>
      </c>
      <c r="D4490">
        <v>1990</v>
      </c>
      <c r="E4490">
        <v>1</v>
      </c>
      <c r="F4490">
        <v>1</v>
      </c>
      <c r="G4490">
        <v>1</v>
      </c>
      <c r="H4490">
        <v>1990</v>
      </c>
      <c r="I4490">
        <v>0</v>
      </c>
      <c r="J4490">
        <v>0</v>
      </c>
      <c r="K4490">
        <v>1</v>
      </c>
      <c r="L4490">
        <v>66</v>
      </c>
      <c r="M4490">
        <v>66</v>
      </c>
      <c r="N4490" t="s">
        <v>960</v>
      </c>
      <c r="O4490" t="s">
        <v>960</v>
      </c>
      <c r="P4490">
        <v>1.26</v>
      </c>
      <c r="Q4490">
        <v>1.26</v>
      </c>
      <c r="R4490">
        <v>1.26</v>
      </c>
      <c r="S4490">
        <v>3.5503399999999998</v>
      </c>
      <c r="T4490">
        <v>0.79088899999999995</v>
      </c>
      <c r="U4490">
        <v>7.0545</v>
      </c>
      <c r="V4490">
        <v>6.2627699999999997</v>
      </c>
      <c r="W4490">
        <v>0.79172699999999996</v>
      </c>
      <c r="X4490">
        <v>4.4089600000000004</v>
      </c>
      <c r="Y4490">
        <v>8.4499399999999998</v>
      </c>
      <c r="Z4490">
        <v>-9.00252E-2</v>
      </c>
    </row>
    <row r="4491" spans="1:26" x14ac:dyDescent="0.35">
      <c r="A4491">
        <v>4</v>
      </c>
      <c r="B4491" t="s">
        <v>951</v>
      </c>
      <c r="C4491">
        <v>1</v>
      </c>
      <c r="D4491">
        <v>1990</v>
      </c>
      <c r="E4491">
        <v>1</v>
      </c>
      <c r="F4491">
        <v>1</v>
      </c>
      <c r="G4491">
        <v>1</v>
      </c>
      <c r="H4491">
        <v>1990</v>
      </c>
      <c r="I4491">
        <v>0</v>
      </c>
      <c r="J4491">
        <v>0</v>
      </c>
      <c r="K4491">
        <v>1</v>
      </c>
      <c r="L4491">
        <v>67</v>
      </c>
      <c r="M4491">
        <v>67</v>
      </c>
      <c r="N4491" t="s">
        <v>960</v>
      </c>
      <c r="O4491" t="s">
        <v>960</v>
      </c>
      <c r="P4491">
        <v>0.84</v>
      </c>
      <c r="Q4491">
        <v>1</v>
      </c>
      <c r="R4491">
        <v>1</v>
      </c>
      <c r="S4491">
        <v>10.991400000000001</v>
      </c>
      <c r="T4491">
        <v>0.25158799999999998</v>
      </c>
      <c r="U4491">
        <v>6.8324999999999996</v>
      </c>
      <c r="V4491">
        <v>6.3837099999999998</v>
      </c>
      <c r="W4491">
        <v>0.44878699999999999</v>
      </c>
      <c r="X4491">
        <v>4.4810499999999998</v>
      </c>
      <c r="Y4491">
        <v>8.6633800000000001</v>
      </c>
      <c r="Z4491">
        <v>0.42026000000000002</v>
      </c>
    </row>
    <row r="4492" spans="1:26" x14ac:dyDescent="0.35">
      <c r="A4492">
        <v>4</v>
      </c>
      <c r="B4492" t="s">
        <v>951</v>
      </c>
      <c r="C4492">
        <v>1</v>
      </c>
      <c r="D4492">
        <v>1990</v>
      </c>
      <c r="E4492">
        <v>1</v>
      </c>
      <c r="F4492">
        <v>1</v>
      </c>
      <c r="G4492">
        <v>1</v>
      </c>
      <c r="H4492">
        <v>1990</v>
      </c>
      <c r="I4492">
        <v>0</v>
      </c>
      <c r="J4492">
        <v>0</v>
      </c>
      <c r="K4492">
        <v>1</v>
      </c>
      <c r="L4492">
        <v>68</v>
      </c>
      <c r="M4492">
        <v>68</v>
      </c>
      <c r="N4492" t="s">
        <v>960</v>
      </c>
      <c r="O4492" t="s">
        <v>960</v>
      </c>
      <c r="P4492">
        <v>0.98</v>
      </c>
      <c r="Q4492">
        <v>1</v>
      </c>
      <c r="R4492">
        <v>1</v>
      </c>
      <c r="S4492">
        <v>2.9942099999999998</v>
      </c>
      <c r="T4492">
        <v>0.67729200000000001</v>
      </c>
      <c r="U4492">
        <v>6.7849300000000001</v>
      </c>
      <c r="V4492">
        <v>6.5174700000000003</v>
      </c>
      <c r="W4492">
        <v>0.26745400000000003</v>
      </c>
      <c r="X4492">
        <v>4.5692899999999996</v>
      </c>
      <c r="Y4492">
        <v>8.8373399999999993</v>
      </c>
      <c r="Z4492">
        <v>0.44073400000000001</v>
      </c>
    </row>
    <row r="4493" spans="1:26" x14ac:dyDescent="0.35">
      <c r="A4493">
        <v>4</v>
      </c>
      <c r="B4493" t="s">
        <v>951</v>
      </c>
      <c r="C4493">
        <v>1</v>
      </c>
      <c r="D4493">
        <v>1990</v>
      </c>
      <c r="E4493">
        <v>1</v>
      </c>
      <c r="F4493">
        <v>1</v>
      </c>
      <c r="G4493">
        <v>1</v>
      </c>
      <c r="H4493">
        <v>1990</v>
      </c>
      <c r="I4493">
        <v>0</v>
      </c>
      <c r="J4493">
        <v>0</v>
      </c>
      <c r="K4493">
        <v>1</v>
      </c>
      <c r="L4493">
        <v>69</v>
      </c>
      <c r="M4493">
        <v>69</v>
      </c>
      <c r="N4493" t="s">
        <v>960</v>
      </c>
      <c r="O4493" t="s">
        <v>960</v>
      </c>
      <c r="P4493">
        <v>1.1200000000000001</v>
      </c>
      <c r="Q4493">
        <v>1.1200000000000001</v>
      </c>
      <c r="R4493">
        <v>1.1200000000000001</v>
      </c>
      <c r="S4493">
        <v>5.9865300000000001</v>
      </c>
      <c r="T4493">
        <v>0.42267700000000002</v>
      </c>
      <c r="U4493">
        <v>6.6243800000000004</v>
      </c>
      <c r="V4493">
        <v>6.6636800000000003</v>
      </c>
      <c r="W4493">
        <v>-3.9309400000000001E-2</v>
      </c>
      <c r="X4493">
        <v>4.6808699999999996</v>
      </c>
      <c r="Y4493">
        <v>8.9818899999999999</v>
      </c>
      <c r="Z4493">
        <v>0.28765099999999999</v>
      </c>
    </row>
    <row r="4494" spans="1:26" x14ac:dyDescent="0.35">
      <c r="A4494">
        <v>4</v>
      </c>
      <c r="B4494" t="s">
        <v>951</v>
      </c>
      <c r="C4494">
        <v>1</v>
      </c>
      <c r="D4494">
        <v>1990</v>
      </c>
      <c r="E4494">
        <v>1</v>
      </c>
      <c r="F4494">
        <v>1</v>
      </c>
      <c r="G4494">
        <v>1</v>
      </c>
      <c r="H4494">
        <v>1990</v>
      </c>
      <c r="I4494">
        <v>0</v>
      </c>
      <c r="J4494">
        <v>0</v>
      </c>
      <c r="K4494">
        <v>1</v>
      </c>
      <c r="L4494">
        <v>70</v>
      </c>
      <c r="M4494">
        <v>70</v>
      </c>
      <c r="N4494" t="s">
        <v>960</v>
      </c>
      <c r="O4494" t="s">
        <v>960</v>
      </c>
      <c r="P4494">
        <v>0.56000000000000005</v>
      </c>
      <c r="Q4494">
        <v>1</v>
      </c>
      <c r="R4494">
        <v>1</v>
      </c>
      <c r="S4494">
        <v>2.9286300000000001</v>
      </c>
      <c r="T4494">
        <v>0.69174500000000005</v>
      </c>
      <c r="U4494">
        <v>6.74925</v>
      </c>
      <c r="V4494">
        <v>6.8207000000000004</v>
      </c>
      <c r="W4494">
        <v>-7.1446599999999999E-2</v>
      </c>
      <c r="X4494">
        <v>4.82585</v>
      </c>
      <c r="Y4494">
        <v>9.2729800000000004</v>
      </c>
      <c r="Z4494">
        <v>0.54952299999999998</v>
      </c>
    </row>
    <row r="4495" spans="1:26" x14ac:dyDescent="0.35">
      <c r="A4495">
        <v>4</v>
      </c>
      <c r="B4495" t="s">
        <v>951</v>
      </c>
      <c r="C4495">
        <v>1</v>
      </c>
      <c r="D4495">
        <v>1990</v>
      </c>
      <c r="E4495">
        <v>1</v>
      </c>
      <c r="F4495">
        <v>1</v>
      </c>
      <c r="G4495">
        <v>1</v>
      </c>
      <c r="H4495">
        <v>1990</v>
      </c>
      <c r="I4495">
        <v>0</v>
      </c>
      <c r="J4495">
        <v>0</v>
      </c>
      <c r="K4495">
        <v>1</v>
      </c>
      <c r="L4495">
        <v>71</v>
      </c>
      <c r="M4495">
        <v>71</v>
      </c>
      <c r="N4495" t="s">
        <v>960</v>
      </c>
      <c r="O4495" t="s">
        <v>960</v>
      </c>
      <c r="P4495">
        <v>0.98</v>
      </c>
      <c r="Q4495">
        <v>1</v>
      </c>
      <c r="R4495">
        <v>1</v>
      </c>
      <c r="S4495">
        <v>5.1522199999999998</v>
      </c>
      <c r="T4495">
        <v>0.52936000000000005</v>
      </c>
      <c r="U4495">
        <v>7.7839299999999998</v>
      </c>
      <c r="V4495">
        <v>6.9857199999999997</v>
      </c>
      <c r="W4495">
        <v>0.798207</v>
      </c>
      <c r="X4495">
        <v>5.0042999999999997</v>
      </c>
      <c r="Y4495">
        <v>9.5166599999999999</v>
      </c>
      <c r="Z4495">
        <v>-2.5883900000000001E-2</v>
      </c>
    </row>
    <row r="4496" spans="1:26" x14ac:dyDescent="0.35">
      <c r="A4496">
        <v>4</v>
      </c>
      <c r="B4496" t="s">
        <v>951</v>
      </c>
      <c r="C4496">
        <v>1</v>
      </c>
      <c r="D4496">
        <v>1990</v>
      </c>
      <c r="E4496">
        <v>1</v>
      </c>
      <c r="F4496">
        <v>1</v>
      </c>
      <c r="G4496">
        <v>1</v>
      </c>
      <c r="H4496">
        <v>1990</v>
      </c>
      <c r="I4496">
        <v>0</v>
      </c>
      <c r="J4496">
        <v>0</v>
      </c>
      <c r="K4496">
        <v>1</v>
      </c>
      <c r="L4496">
        <v>72</v>
      </c>
      <c r="M4496">
        <v>72</v>
      </c>
      <c r="N4496" t="s">
        <v>960</v>
      </c>
      <c r="O4496" t="s">
        <v>960</v>
      </c>
      <c r="P4496">
        <v>0.7</v>
      </c>
      <c r="Q4496">
        <v>1</v>
      </c>
      <c r="R4496">
        <v>1</v>
      </c>
      <c r="S4496">
        <v>5.5121000000000002</v>
      </c>
      <c r="T4496">
        <v>0.45585199999999998</v>
      </c>
      <c r="U4496">
        <v>7.0989000000000004</v>
      </c>
      <c r="V4496">
        <v>7.1552300000000004</v>
      </c>
      <c r="W4496">
        <v>-5.6326500000000002E-2</v>
      </c>
      <c r="X4496">
        <v>5.0617299999999998</v>
      </c>
      <c r="Y4496">
        <v>9.70397</v>
      </c>
      <c r="Z4496">
        <v>0.95324500000000001</v>
      </c>
    </row>
    <row r="4497" spans="1:26" x14ac:dyDescent="0.35">
      <c r="A4497">
        <v>4</v>
      </c>
      <c r="B4497" t="s">
        <v>951</v>
      </c>
      <c r="C4497">
        <v>1</v>
      </c>
      <c r="D4497">
        <v>1990</v>
      </c>
      <c r="E4497">
        <v>1</v>
      </c>
      <c r="F4497">
        <v>1</v>
      </c>
      <c r="G4497">
        <v>1</v>
      </c>
      <c r="H4497">
        <v>1990</v>
      </c>
      <c r="I4497">
        <v>0</v>
      </c>
      <c r="J4497">
        <v>0</v>
      </c>
      <c r="K4497">
        <v>1</v>
      </c>
      <c r="L4497">
        <v>73</v>
      </c>
      <c r="M4497">
        <v>73</v>
      </c>
      <c r="N4497" t="s">
        <v>960</v>
      </c>
      <c r="O4497" t="s">
        <v>960</v>
      </c>
      <c r="P4497">
        <v>0.56000000000000005</v>
      </c>
      <c r="Q4497">
        <v>1</v>
      </c>
      <c r="R4497">
        <v>1</v>
      </c>
      <c r="S4497">
        <v>1.20451</v>
      </c>
      <c r="T4497">
        <v>1.3141499999999999</v>
      </c>
      <c r="U4497">
        <v>7.4984999999999999</v>
      </c>
      <c r="V4497">
        <v>7.3254900000000003</v>
      </c>
      <c r="W4497">
        <v>0.173015</v>
      </c>
      <c r="X4497">
        <v>5.1319900000000001</v>
      </c>
      <c r="Y4497">
        <v>9.8515800000000002</v>
      </c>
      <c r="Z4497">
        <v>0.78642999999999996</v>
      </c>
    </row>
    <row r="4498" spans="1:26" x14ac:dyDescent="0.35">
      <c r="A4498">
        <v>4</v>
      </c>
      <c r="B4498" t="s">
        <v>951</v>
      </c>
      <c r="C4498">
        <v>1</v>
      </c>
      <c r="D4498">
        <v>1990</v>
      </c>
      <c r="E4498">
        <v>1</v>
      </c>
      <c r="F4498">
        <v>1</v>
      </c>
      <c r="G4498">
        <v>1</v>
      </c>
      <c r="H4498">
        <v>1990</v>
      </c>
      <c r="I4498">
        <v>0</v>
      </c>
      <c r="J4498">
        <v>0</v>
      </c>
      <c r="K4498">
        <v>1</v>
      </c>
      <c r="L4498">
        <v>74</v>
      </c>
      <c r="M4498">
        <v>74</v>
      </c>
      <c r="N4498" t="s">
        <v>960</v>
      </c>
      <c r="O4498" t="s">
        <v>960</v>
      </c>
      <c r="P4498">
        <v>0.98</v>
      </c>
      <c r="Q4498">
        <v>1</v>
      </c>
      <c r="R4498">
        <v>1</v>
      </c>
      <c r="S4498">
        <v>1.2338</v>
      </c>
      <c r="T4498">
        <v>1.29149</v>
      </c>
      <c r="U4498">
        <v>7.4984999999999999</v>
      </c>
      <c r="V4498">
        <v>7.4931599999999996</v>
      </c>
      <c r="W4498">
        <v>5.3383500000000004E-3</v>
      </c>
      <c r="X4498">
        <v>5.2184499999999998</v>
      </c>
      <c r="Y4498">
        <v>9.9713799999999999</v>
      </c>
      <c r="Z4498">
        <v>0.80484100000000003</v>
      </c>
    </row>
    <row r="4499" spans="1:26" x14ac:dyDescent="0.35">
      <c r="A4499">
        <v>4</v>
      </c>
      <c r="B4499" t="s">
        <v>951</v>
      </c>
      <c r="C4499">
        <v>1</v>
      </c>
      <c r="D4499">
        <v>1990</v>
      </c>
      <c r="E4499">
        <v>1</v>
      </c>
      <c r="F4499">
        <v>1</v>
      </c>
      <c r="G4499">
        <v>1</v>
      </c>
      <c r="H4499">
        <v>1990</v>
      </c>
      <c r="I4499">
        <v>0</v>
      </c>
      <c r="J4499">
        <v>0</v>
      </c>
      <c r="K4499">
        <v>1</v>
      </c>
      <c r="L4499">
        <v>75</v>
      </c>
      <c r="M4499">
        <v>75</v>
      </c>
      <c r="N4499" t="s">
        <v>960</v>
      </c>
      <c r="O4499" t="s">
        <v>960</v>
      </c>
      <c r="P4499">
        <v>0.7</v>
      </c>
      <c r="Q4499">
        <v>1</v>
      </c>
      <c r="R4499">
        <v>1</v>
      </c>
      <c r="S4499">
        <v>6.0783199999999997</v>
      </c>
      <c r="T4499">
        <v>0.42960500000000001</v>
      </c>
      <c r="U4499">
        <v>7.4984999999999999</v>
      </c>
      <c r="V4499">
        <v>7.6557199999999996</v>
      </c>
      <c r="W4499">
        <v>-0.157222</v>
      </c>
      <c r="X4499">
        <v>5.3250999999999999</v>
      </c>
      <c r="Y4499">
        <v>10</v>
      </c>
      <c r="Z4499">
        <v>-3.5378100000000003E-2</v>
      </c>
    </row>
    <row r="4500" spans="1:26" x14ac:dyDescent="0.35">
      <c r="A4500">
        <v>4</v>
      </c>
      <c r="B4500" t="s">
        <v>951</v>
      </c>
      <c r="C4500">
        <v>1</v>
      </c>
      <c r="D4500">
        <v>1990</v>
      </c>
      <c r="E4500">
        <v>1</v>
      </c>
      <c r="F4500">
        <v>1</v>
      </c>
      <c r="G4500">
        <v>1</v>
      </c>
      <c r="H4500">
        <v>1990</v>
      </c>
      <c r="I4500">
        <v>0</v>
      </c>
      <c r="J4500">
        <v>0</v>
      </c>
      <c r="K4500">
        <v>1</v>
      </c>
      <c r="L4500">
        <v>76</v>
      </c>
      <c r="M4500">
        <v>76</v>
      </c>
      <c r="N4500" t="s">
        <v>960</v>
      </c>
      <c r="O4500" t="s">
        <v>960</v>
      </c>
      <c r="P4500">
        <v>0.56000000000000005</v>
      </c>
      <c r="Q4500">
        <v>1</v>
      </c>
      <c r="R4500">
        <v>1</v>
      </c>
      <c r="S4500">
        <v>7.7742000000000004</v>
      </c>
      <c r="T4500">
        <v>0.41456100000000001</v>
      </c>
      <c r="U4500">
        <v>7.7482499999999996</v>
      </c>
      <c r="V4500">
        <v>7.8116000000000003</v>
      </c>
      <c r="W4500">
        <v>-6.33518E-2</v>
      </c>
      <c r="X4500">
        <v>5.45669</v>
      </c>
      <c r="Y4500">
        <v>10</v>
      </c>
      <c r="Z4500">
        <v>0.65903100000000003</v>
      </c>
    </row>
    <row r="4501" spans="1:26" x14ac:dyDescent="0.35">
      <c r="A4501">
        <v>4</v>
      </c>
      <c r="B4501" t="s">
        <v>951</v>
      </c>
      <c r="C4501">
        <v>1</v>
      </c>
      <c r="D4501">
        <v>1990</v>
      </c>
      <c r="E4501">
        <v>1</v>
      </c>
      <c r="F4501">
        <v>1</v>
      </c>
      <c r="G4501">
        <v>1</v>
      </c>
      <c r="H4501">
        <v>1990</v>
      </c>
      <c r="I4501">
        <v>0</v>
      </c>
      <c r="J4501">
        <v>0</v>
      </c>
      <c r="K4501">
        <v>1</v>
      </c>
      <c r="L4501">
        <v>77</v>
      </c>
      <c r="M4501">
        <v>77</v>
      </c>
      <c r="N4501" t="s">
        <v>960</v>
      </c>
      <c r="O4501" t="s">
        <v>960</v>
      </c>
      <c r="P4501">
        <v>0.56000000000000005</v>
      </c>
      <c r="Q4501">
        <v>1</v>
      </c>
      <c r="R4501">
        <v>1</v>
      </c>
      <c r="S4501">
        <v>10.9231</v>
      </c>
      <c r="T4501">
        <v>0.382886</v>
      </c>
      <c r="U4501">
        <v>8.9969999999999999</v>
      </c>
      <c r="V4501">
        <v>7.9601600000000001</v>
      </c>
      <c r="W4501">
        <v>1.03684</v>
      </c>
      <c r="X4501">
        <v>5.61897</v>
      </c>
      <c r="Y4501">
        <v>10</v>
      </c>
      <c r="Z4501">
        <v>-1.24949</v>
      </c>
    </row>
    <row r="4502" spans="1:26" x14ac:dyDescent="0.35">
      <c r="A4502">
        <v>4</v>
      </c>
      <c r="B4502" t="s">
        <v>951</v>
      </c>
      <c r="C4502">
        <v>1</v>
      </c>
      <c r="D4502">
        <v>1990</v>
      </c>
      <c r="E4502">
        <v>1</v>
      </c>
      <c r="F4502">
        <v>1</v>
      </c>
      <c r="G4502">
        <v>1</v>
      </c>
      <c r="H4502">
        <v>1990</v>
      </c>
      <c r="I4502">
        <v>0</v>
      </c>
      <c r="J4502">
        <v>0</v>
      </c>
      <c r="K4502">
        <v>1</v>
      </c>
      <c r="L4502">
        <v>78</v>
      </c>
      <c r="M4502">
        <v>78</v>
      </c>
      <c r="N4502" t="s">
        <v>960</v>
      </c>
      <c r="O4502" t="s">
        <v>960</v>
      </c>
      <c r="P4502">
        <v>0.56000000000000005</v>
      </c>
      <c r="Q4502">
        <v>1</v>
      </c>
      <c r="R4502">
        <v>1</v>
      </c>
      <c r="S4502">
        <v>1.1871</v>
      </c>
      <c r="T4502">
        <v>1.3368899999999999</v>
      </c>
      <c r="U4502">
        <v>7.4984999999999999</v>
      </c>
      <c r="V4502">
        <v>8.1014700000000008</v>
      </c>
      <c r="W4502">
        <v>-0.60297299999999998</v>
      </c>
      <c r="X4502">
        <v>5.8190200000000001</v>
      </c>
      <c r="Y4502">
        <v>10</v>
      </c>
      <c r="Z4502">
        <v>0.69195200000000001</v>
      </c>
    </row>
    <row r="4503" spans="1:26" x14ac:dyDescent="0.35">
      <c r="A4503">
        <v>4</v>
      </c>
      <c r="B4503" t="s">
        <v>951</v>
      </c>
      <c r="C4503">
        <v>1</v>
      </c>
      <c r="D4503">
        <v>1990</v>
      </c>
      <c r="E4503">
        <v>1</v>
      </c>
      <c r="F4503">
        <v>1</v>
      </c>
      <c r="G4503">
        <v>1</v>
      </c>
      <c r="H4503">
        <v>1990</v>
      </c>
      <c r="I4503">
        <v>0</v>
      </c>
      <c r="J4503">
        <v>0</v>
      </c>
      <c r="K4503">
        <v>1</v>
      </c>
      <c r="L4503">
        <v>79</v>
      </c>
      <c r="M4503">
        <v>79</v>
      </c>
      <c r="N4503" t="s">
        <v>960</v>
      </c>
      <c r="O4503" t="s">
        <v>960</v>
      </c>
      <c r="P4503">
        <v>0.28000000000000003</v>
      </c>
      <c r="Q4503">
        <v>1</v>
      </c>
      <c r="R4503">
        <v>1</v>
      </c>
      <c r="S4503">
        <v>3.11856</v>
      </c>
      <c r="T4503">
        <v>0.82766499999999998</v>
      </c>
      <c r="U4503">
        <v>8.9969999999999999</v>
      </c>
      <c r="V4503">
        <v>8.2360900000000008</v>
      </c>
      <c r="W4503">
        <v>0.760911</v>
      </c>
      <c r="X4503">
        <v>6.0193399999999997</v>
      </c>
      <c r="Y4503">
        <v>10</v>
      </c>
      <c r="Z4503">
        <v>-0.20832000000000001</v>
      </c>
    </row>
    <row r="4504" spans="1:26" x14ac:dyDescent="0.35">
      <c r="A4504">
        <v>4</v>
      </c>
      <c r="B4504" t="s">
        <v>951</v>
      </c>
      <c r="C4504">
        <v>1</v>
      </c>
      <c r="D4504">
        <v>1990</v>
      </c>
      <c r="E4504">
        <v>1</v>
      </c>
      <c r="F4504">
        <v>1</v>
      </c>
      <c r="G4504">
        <v>1</v>
      </c>
      <c r="H4504">
        <v>1990</v>
      </c>
      <c r="I4504">
        <v>0</v>
      </c>
      <c r="J4504">
        <v>0</v>
      </c>
      <c r="K4504">
        <v>1</v>
      </c>
      <c r="L4504">
        <v>80</v>
      </c>
      <c r="M4504">
        <v>80</v>
      </c>
      <c r="N4504" t="s">
        <v>960</v>
      </c>
      <c r="O4504" t="s">
        <v>960</v>
      </c>
      <c r="P4504">
        <v>0.56000000000000005</v>
      </c>
      <c r="Q4504">
        <v>1</v>
      </c>
      <c r="R4504">
        <v>1</v>
      </c>
      <c r="S4504">
        <v>2.6182699999999999</v>
      </c>
      <c r="T4504">
        <v>0.77859500000000004</v>
      </c>
      <c r="U4504">
        <v>8.2477499999999999</v>
      </c>
      <c r="V4504">
        <v>8.3648100000000003</v>
      </c>
      <c r="W4504">
        <v>-0.11705500000000001</v>
      </c>
      <c r="X4504">
        <v>6.0994999999999999</v>
      </c>
      <c r="Y4504">
        <v>10</v>
      </c>
      <c r="Z4504">
        <v>0.32252500000000001</v>
      </c>
    </row>
    <row r="4505" spans="1:26" x14ac:dyDescent="0.35">
      <c r="A4505">
        <v>4</v>
      </c>
      <c r="B4505" t="s">
        <v>951</v>
      </c>
      <c r="C4505">
        <v>1</v>
      </c>
      <c r="D4505">
        <v>1990</v>
      </c>
      <c r="E4505">
        <v>1</v>
      </c>
      <c r="F4505">
        <v>1</v>
      </c>
      <c r="G4505">
        <v>1</v>
      </c>
      <c r="H4505">
        <v>1990</v>
      </c>
      <c r="I4505">
        <v>0</v>
      </c>
      <c r="J4505">
        <v>0</v>
      </c>
      <c r="K4505">
        <v>1</v>
      </c>
      <c r="L4505">
        <v>81</v>
      </c>
      <c r="M4505">
        <v>81</v>
      </c>
      <c r="N4505" t="s">
        <v>960</v>
      </c>
      <c r="O4505" t="s">
        <v>960</v>
      </c>
      <c r="P4505">
        <v>0.56000000000000005</v>
      </c>
      <c r="Q4505">
        <v>1</v>
      </c>
      <c r="R4505">
        <v>1</v>
      </c>
      <c r="S4505">
        <v>2.55796</v>
      </c>
      <c r="T4505">
        <v>0.78749899999999995</v>
      </c>
      <c r="U4505">
        <v>8.2477499999999999</v>
      </c>
      <c r="V4505">
        <v>8.4884799999999991</v>
      </c>
      <c r="W4505">
        <v>-0.24072499999999999</v>
      </c>
      <c r="X4505">
        <v>6.1841499999999998</v>
      </c>
      <c r="Y4505">
        <v>10</v>
      </c>
      <c r="Z4505">
        <v>0.27117999999999998</v>
      </c>
    </row>
    <row r="4506" spans="1:26" x14ac:dyDescent="0.35">
      <c r="A4506">
        <v>4</v>
      </c>
      <c r="B4506" t="s">
        <v>951</v>
      </c>
      <c r="C4506">
        <v>1</v>
      </c>
      <c r="D4506">
        <v>1990</v>
      </c>
      <c r="E4506">
        <v>1</v>
      </c>
      <c r="F4506">
        <v>1</v>
      </c>
      <c r="G4506">
        <v>1</v>
      </c>
      <c r="H4506">
        <v>1990</v>
      </c>
      <c r="I4506">
        <v>0</v>
      </c>
      <c r="J4506">
        <v>0</v>
      </c>
      <c r="K4506">
        <v>1</v>
      </c>
      <c r="L4506">
        <v>82</v>
      </c>
      <c r="M4506">
        <v>82</v>
      </c>
      <c r="N4506" t="s">
        <v>960</v>
      </c>
      <c r="O4506" t="s">
        <v>960</v>
      </c>
      <c r="P4506">
        <v>0.42</v>
      </c>
      <c r="Q4506">
        <v>1</v>
      </c>
      <c r="R4506">
        <v>1</v>
      </c>
      <c r="S4506">
        <v>1.18743</v>
      </c>
      <c r="T4506">
        <v>1.3048900000000001</v>
      </c>
      <c r="U4506">
        <v>8.4975000000000005</v>
      </c>
      <c r="V4506">
        <v>8.6078899999999994</v>
      </c>
      <c r="W4506">
        <v>-0.110387</v>
      </c>
      <c r="X4506">
        <v>6.2760300000000004</v>
      </c>
      <c r="Y4506">
        <v>10</v>
      </c>
      <c r="Z4506">
        <v>0.70885900000000002</v>
      </c>
    </row>
    <row r="4507" spans="1:26" x14ac:dyDescent="0.35">
      <c r="A4507">
        <v>4</v>
      </c>
      <c r="B4507" t="s">
        <v>951</v>
      </c>
      <c r="C4507">
        <v>1</v>
      </c>
      <c r="D4507">
        <v>1990</v>
      </c>
      <c r="E4507">
        <v>1</v>
      </c>
      <c r="F4507">
        <v>1</v>
      </c>
      <c r="G4507">
        <v>1</v>
      </c>
      <c r="H4507">
        <v>1990</v>
      </c>
      <c r="I4507">
        <v>0</v>
      </c>
      <c r="J4507">
        <v>0</v>
      </c>
      <c r="K4507">
        <v>1</v>
      </c>
      <c r="L4507">
        <v>83</v>
      </c>
      <c r="M4507">
        <v>83</v>
      </c>
      <c r="N4507" t="s">
        <v>960</v>
      </c>
      <c r="O4507" t="s">
        <v>960</v>
      </c>
      <c r="P4507">
        <v>0.42</v>
      </c>
      <c r="Q4507">
        <v>1</v>
      </c>
      <c r="R4507">
        <v>1</v>
      </c>
      <c r="S4507">
        <v>9.5495699999999992</v>
      </c>
      <c r="T4507">
        <v>0.36975000000000002</v>
      </c>
      <c r="U4507">
        <v>8.4975000000000005</v>
      </c>
      <c r="V4507">
        <v>8.7236799999999999</v>
      </c>
      <c r="W4507">
        <v>-0.22617799999999999</v>
      </c>
      <c r="X4507">
        <v>6.3783899999999996</v>
      </c>
      <c r="Y4507">
        <v>10</v>
      </c>
      <c r="Z4507">
        <v>-0.15393999999999999</v>
      </c>
    </row>
    <row r="4508" spans="1:26" x14ac:dyDescent="0.35">
      <c r="A4508">
        <v>4</v>
      </c>
      <c r="B4508" t="s">
        <v>951</v>
      </c>
      <c r="C4508">
        <v>1</v>
      </c>
      <c r="D4508">
        <v>1990</v>
      </c>
      <c r="E4508">
        <v>1</v>
      </c>
      <c r="F4508">
        <v>1</v>
      </c>
      <c r="G4508">
        <v>1</v>
      </c>
      <c r="H4508">
        <v>1990</v>
      </c>
      <c r="I4508">
        <v>0</v>
      </c>
      <c r="J4508">
        <v>0</v>
      </c>
      <c r="K4508">
        <v>1</v>
      </c>
      <c r="L4508">
        <v>84</v>
      </c>
      <c r="M4508">
        <v>84</v>
      </c>
      <c r="N4508" t="s">
        <v>960</v>
      </c>
      <c r="O4508" t="s">
        <v>960</v>
      </c>
      <c r="P4508">
        <v>0.56000000000000005</v>
      </c>
      <c r="Q4508">
        <v>1</v>
      </c>
      <c r="R4508">
        <v>1</v>
      </c>
      <c r="S4508">
        <v>2.3800300000000001</v>
      </c>
      <c r="T4508">
        <v>0.79331600000000002</v>
      </c>
      <c r="U4508">
        <v>8.7472499999999993</v>
      </c>
      <c r="V4508">
        <v>8.8362700000000007</v>
      </c>
      <c r="W4508">
        <v>-8.9018399999999998E-2</v>
      </c>
      <c r="X4508">
        <v>6.4951600000000003</v>
      </c>
      <c r="Y4508">
        <v>10</v>
      </c>
      <c r="Z4508">
        <v>0.27667799999999998</v>
      </c>
    </row>
    <row r="4509" spans="1:26" x14ac:dyDescent="0.35">
      <c r="A4509">
        <v>4</v>
      </c>
      <c r="B4509" t="s">
        <v>951</v>
      </c>
      <c r="C4509">
        <v>1</v>
      </c>
      <c r="D4509">
        <v>1990</v>
      </c>
      <c r="E4509">
        <v>1</v>
      </c>
      <c r="F4509">
        <v>1</v>
      </c>
      <c r="G4509">
        <v>1</v>
      </c>
      <c r="H4509">
        <v>1990</v>
      </c>
      <c r="I4509">
        <v>0</v>
      </c>
      <c r="J4509">
        <v>0</v>
      </c>
      <c r="K4509">
        <v>1</v>
      </c>
      <c r="L4509">
        <v>85</v>
      </c>
      <c r="M4509">
        <v>85</v>
      </c>
      <c r="N4509" t="s">
        <v>960</v>
      </c>
      <c r="O4509" t="s">
        <v>960</v>
      </c>
      <c r="P4509">
        <v>0.28000000000000003</v>
      </c>
      <c r="Q4509">
        <v>1</v>
      </c>
      <c r="R4509">
        <v>1</v>
      </c>
      <c r="S4509">
        <v>3.53511</v>
      </c>
      <c r="T4509">
        <v>0.67803500000000005</v>
      </c>
      <c r="U4509">
        <v>8.9969999999999999</v>
      </c>
      <c r="V4509">
        <v>8.9458300000000008</v>
      </c>
      <c r="W4509">
        <v>5.1171300000000003E-2</v>
      </c>
      <c r="X4509">
        <v>6.6312499999999996</v>
      </c>
      <c r="Y4509">
        <v>10</v>
      </c>
      <c r="Z4509">
        <v>-3.5382500000000002E-3</v>
      </c>
    </row>
    <row r="4510" spans="1:26" x14ac:dyDescent="0.35">
      <c r="A4510">
        <v>4</v>
      </c>
      <c r="B4510" t="s">
        <v>951</v>
      </c>
      <c r="C4510">
        <v>1</v>
      </c>
      <c r="D4510">
        <v>1990</v>
      </c>
      <c r="E4510">
        <v>1</v>
      </c>
      <c r="F4510">
        <v>1</v>
      </c>
      <c r="G4510">
        <v>1</v>
      </c>
      <c r="H4510">
        <v>1990</v>
      </c>
      <c r="I4510">
        <v>0</v>
      </c>
      <c r="J4510">
        <v>0</v>
      </c>
      <c r="K4510">
        <v>1</v>
      </c>
      <c r="L4510">
        <v>86</v>
      </c>
      <c r="M4510">
        <v>86</v>
      </c>
      <c r="N4510" t="s">
        <v>960</v>
      </c>
      <c r="O4510" t="s">
        <v>960</v>
      </c>
      <c r="P4510">
        <v>0.42</v>
      </c>
      <c r="Q4510">
        <v>1</v>
      </c>
      <c r="R4510">
        <v>1</v>
      </c>
      <c r="S4510">
        <v>19.157</v>
      </c>
      <c r="T4510">
        <v>0.233547</v>
      </c>
      <c r="U4510">
        <v>9.4964999999999993</v>
      </c>
      <c r="V4510">
        <v>9.0522600000000004</v>
      </c>
      <c r="W4510">
        <v>0.444241</v>
      </c>
      <c r="X4510">
        <v>6.7928300000000004</v>
      </c>
      <c r="Y4510">
        <v>10</v>
      </c>
      <c r="Z4510">
        <v>-0.30057</v>
      </c>
    </row>
    <row r="4511" spans="1:26" x14ac:dyDescent="0.35">
      <c r="A4511">
        <v>4</v>
      </c>
      <c r="B4511" t="s">
        <v>951</v>
      </c>
      <c r="C4511">
        <v>1</v>
      </c>
      <c r="D4511">
        <v>1990</v>
      </c>
      <c r="E4511">
        <v>1</v>
      </c>
      <c r="F4511">
        <v>1</v>
      </c>
      <c r="G4511">
        <v>1</v>
      </c>
      <c r="H4511">
        <v>1990</v>
      </c>
      <c r="I4511">
        <v>0</v>
      </c>
      <c r="J4511">
        <v>0</v>
      </c>
      <c r="K4511">
        <v>1</v>
      </c>
      <c r="L4511">
        <v>87</v>
      </c>
      <c r="M4511">
        <v>87</v>
      </c>
      <c r="N4511" t="s">
        <v>960</v>
      </c>
      <c r="O4511" t="s">
        <v>960</v>
      </c>
      <c r="P4511">
        <v>0.7</v>
      </c>
      <c r="Q4511">
        <v>1</v>
      </c>
      <c r="R4511">
        <v>1</v>
      </c>
      <c r="S4511">
        <v>1.70567</v>
      </c>
      <c r="T4511">
        <v>0.91960600000000003</v>
      </c>
      <c r="U4511">
        <v>8.6973000000000003</v>
      </c>
      <c r="V4511">
        <v>9.1551899999999993</v>
      </c>
      <c r="W4511">
        <v>-0.45789200000000002</v>
      </c>
      <c r="X4511">
        <v>6.9877599999999997</v>
      </c>
      <c r="Y4511">
        <v>10</v>
      </c>
      <c r="Z4511">
        <v>0.156247</v>
      </c>
    </row>
    <row r="4512" spans="1:26" x14ac:dyDescent="0.35">
      <c r="A4512">
        <v>4</v>
      </c>
      <c r="B4512" t="s">
        <v>951</v>
      </c>
      <c r="C4512">
        <v>1</v>
      </c>
      <c r="D4512">
        <v>1990</v>
      </c>
      <c r="E4512">
        <v>1</v>
      </c>
      <c r="F4512">
        <v>1</v>
      </c>
      <c r="G4512">
        <v>1</v>
      </c>
      <c r="H4512">
        <v>1990</v>
      </c>
      <c r="I4512">
        <v>0</v>
      </c>
      <c r="J4512">
        <v>0</v>
      </c>
      <c r="K4512">
        <v>1</v>
      </c>
      <c r="L4512">
        <v>88</v>
      </c>
      <c r="M4512">
        <v>88</v>
      </c>
      <c r="N4512" t="s">
        <v>960</v>
      </c>
      <c r="O4512" t="s">
        <v>960</v>
      </c>
      <c r="P4512">
        <v>0.56000000000000005</v>
      </c>
      <c r="Q4512">
        <v>1</v>
      </c>
      <c r="R4512">
        <v>1</v>
      </c>
      <c r="S4512">
        <v>1.79637</v>
      </c>
      <c r="T4512">
        <v>0.88574299999999995</v>
      </c>
      <c r="U4512">
        <v>8.7472499999999993</v>
      </c>
      <c r="V4512">
        <v>9.2540300000000002</v>
      </c>
      <c r="W4512">
        <v>-0.50677300000000003</v>
      </c>
      <c r="X4512">
        <v>7.0682700000000001</v>
      </c>
      <c r="Y4512">
        <v>10</v>
      </c>
      <c r="Z4512">
        <v>3.05332E-3</v>
      </c>
    </row>
    <row r="4513" spans="1:26" x14ac:dyDescent="0.35">
      <c r="A4513">
        <v>4</v>
      </c>
      <c r="B4513" t="s">
        <v>951</v>
      </c>
      <c r="C4513">
        <v>1</v>
      </c>
      <c r="D4513">
        <v>1990</v>
      </c>
      <c r="E4513">
        <v>1</v>
      </c>
      <c r="F4513">
        <v>1</v>
      </c>
      <c r="G4513">
        <v>1</v>
      </c>
      <c r="H4513">
        <v>1990</v>
      </c>
      <c r="I4513">
        <v>0</v>
      </c>
      <c r="J4513">
        <v>0</v>
      </c>
      <c r="K4513">
        <v>1</v>
      </c>
      <c r="L4513">
        <v>89</v>
      </c>
      <c r="M4513">
        <v>89</v>
      </c>
      <c r="N4513" t="s">
        <v>960</v>
      </c>
      <c r="O4513" t="s">
        <v>960</v>
      </c>
      <c r="P4513">
        <v>0.42</v>
      </c>
      <c r="Q4513">
        <v>1</v>
      </c>
      <c r="R4513">
        <v>1</v>
      </c>
      <c r="S4513">
        <v>22.325099999999999</v>
      </c>
      <c r="T4513">
        <v>0.175983</v>
      </c>
      <c r="U4513">
        <v>9.4964999999999993</v>
      </c>
      <c r="V4513">
        <v>9.3479799999999997</v>
      </c>
      <c r="W4513">
        <v>0.14852299999999999</v>
      </c>
      <c r="X4513">
        <v>7.1475799999999996</v>
      </c>
      <c r="Y4513">
        <v>10</v>
      </c>
      <c r="Z4513">
        <v>0.229967</v>
      </c>
    </row>
    <row r="4514" spans="1:26" x14ac:dyDescent="0.35">
      <c r="A4514">
        <v>4</v>
      </c>
      <c r="B4514" t="s">
        <v>951</v>
      </c>
      <c r="C4514">
        <v>1</v>
      </c>
      <c r="D4514">
        <v>1990</v>
      </c>
      <c r="E4514">
        <v>1</v>
      </c>
      <c r="F4514">
        <v>1</v>
      </c>
      <c r="G4514">
        <v>1</v>
      </c>
      <c r="H4514">
        <v>1990</v>
      </c>
      <c r="I4514">
        <v>0</v>
      </c>
      <c r="J4514">
        <v>0</v>
      </c>
      <c r="K4514">
        <v>1</v>
      </c>
      <c r="L4514">
        <v>90</v>
      </c>
      <c r="M4514">
        <v>90</v>
      </c>
      <c r="N4514" t="s">
        <v>960</v>
      </c>
      <c r="O4514" t="s">
        <v>960</v>
      </c>
      <c r="P4514">
        <v>0.28000000000000003</v>
      </c>
      <c r="Q4514">
        <v>1</v>
      </c>
      <c r="R4514">
        <v>1</v>
      </c>
      <c r="S4514">
        <v>0.95572900000000005</v>
      </c>
      <c r="T4514">
        <v>1.2944800000000001</v>
      </c>
      <c r="U4514">
        <v>9.4964999999999993</v>
      </c>
      <c r="V4514">
        <v>9.4361999999999995</v>
      </c>
      <c r="W4514">
        <v>6.0308399999999998E-2</v>
      </c>
      <c r="X4514">
        <v>7.2360100000000003</v>
      </c>
      <c r="Y4514">
        <v>10</v>
      </c>
      <c r="Z4514">
        <v>0.90718500000000002</v>
      </c>
    </row>
    <row r="4515" spans="1:26" x14ac:dyDescent="0.35">
      <c r="A4515">
        <v>4</v>
      </c>
      <c r="B4515" t="s">
        <v>951</v>
      </c>
      <c r="C4515">
        <v>1</v>
      </c>
      <c r="D4515">
        <v>1990</v>
      </c>
      <c r="E4515">
        <v>1</v>
      </c>
      <c r="F4515">
        <v>1</v>
      </c>
      <c r="G4515">
        <v>1</v>
      </c>
      <c r="H4515">
        <v>1990</v>
      </c>
      <c r="I4515">
        <v>0</v>
      </c>
      <c r="J4515">
        <v>0</v>
      </c>
      <c r="K4515">
        <v>1</v>
      </c>
      <c r="L4515">
        <v>91</v>
      </c>
      <c r="M4515">
        <v>91</v>
      </c>
      <c r="N4515" t="s">
        <v>960</v>
      </c>
      <c r="O4515" t="s">
        <v>960</v>
      </c>
      <c r="P4515">
        <v>0.28000000000000003</v>
      </c>
      <c r="Q4515">
        <v>1</v>
      </c>
      <c r="R4515">
        <v>1</v>
      </c>
      <c r="S4515">
        <v>1.9898899999999999</v>
      </c>
      <c r="T4515">
        <v>0.79300899999999996</v>
      </c>
      <c r="U4515">
        <v>8.9969999999999999</v>
      </c>
      <c r="V4515">
        <v>9.5178399999999996</v>
      </c>
      <c r="W4515">
        <v>-0.52083999999999997</v>
      </c>
      <c r="X4515">
        <v>7.3356000000000003</v>
      </c>
      <c r="Y4515">
        <v>10</v>
      </c>
      <c r="Z4515">
        <v>-0.25397199999999998</v>
      </c>
    </row>
    <row r="4516" spans="1:26" x14ac:dyDescent="0.35">
      <c r="A4516">
        <v>4</v>
      </c>
      <c r="B4516" t="s">
        <v>951</v>
      </c>
      <c r="C4516">
        <v>1</v>
      </c>
      <c r="D4516">
        <v>1990</v>
      </c>
      <c r="E4516">
        <v>1</v>
      </c>
      <c r="F4516">
        <v>1</v>
      </c>
      <c r="G4516">
        <v>1</v>
      </c>
      <c r="H4516">
        <v>1990</v>
      </c>
      <c r="I4516">
        <v>0</v>
      </c>
      <c r="J4516">
        <v>0</v>
      </c>
      <c r="K4516">
        <v>1</v>
      </c>
      <c r="L4516">
        <v>92</v>
      </c>
      <c r="M4516">
        <v>92</v>
      </c>
      <c r="N4516" t="s">
        <v>960</v>
      </c>
      <c r="O4516" t="s">
        <v>960</v>
      </c>
      <c r="P4516">
        <v>0.14000000000000001</v>
      </c>
      <c r="Q4516">
        <v>1</v>
      </c>
      <c r="R4516">
        <v>1</v>
      </c>
      <c r="S4516">
        <v>0.86455000000000004</v>
      </c>
      <c r="T4516">
        <v>1.29481</v>
      </c>
      <c r="U4516">
        <v>9.4964999999999993</v>
      </c>
      <c r="V4516">
        <v>9.5922300000000007</v>
      </c>
      <c r="W4516">
        <v>-9.5730399999999993E-2</v>
      </c>
      <c r="X4516">
        <v>7.4481799999999998</v>
      </c>
      <c r="Y4516">
        <v>10</v>
      </c>
      <c r="Z4516">
        <v>0.87930600000000003</v>
      </c>
    </row>
    <row r="4517" spans="1:26" x14ac:dyDescent="0.35">
      <c r="A4517">
        <v>4</v>
      </c>
      <c r="B4517" t="s">
        <v>951</v>
      </c>
      <c r="C4517">
        <v>1</v>
      </c>
      <c r="D4517">
        <v>1990</v>
      </c>
      <c r="E4517">
        <v>1</v>
      </c>
      <c r="F4517">
        <v>1</v>
      </c>
      <c r="G4517">
        <v>1</v>
      </c>
      <c r="H4517">
        <v>1990</v>
      </c>
      <c r="I4517">
        <v>0</v>
      </c>
      <c r="J4517">
        <v>0</v>
      </c>
      <c r="K4517">
        <v>1</v>
      </c>
      <c r="L4517">
        <v>93</v>
      </c>
      <c r="M4517">
        <v>93</v>
      </c>
      <c r="N4517" t="s">
        <v>960</v>
      </c>
      <c r="O4517" t="s">
        <v>960</v>
      </c>
      <c r="P4517">
        <v>0.28000000000000003</v>
      </c>
      <c r="Q4517">
        <v>1</v>
      </c>
      <c r="R4517">
        <v>1</v>
      </c>
      <c r="S4517">
        <v>7.9665600000000003</v>
      </c>
      <c r="T4517">
        <v>0.31166100000000002</v>
      </c>
      <c r="U4517">
        <v>9.9960000000000004</v>
      </c>
      <c r="V4517">
        <v>9.6588999999999992</v>
      </c>
      <c r="W4517">
        <v>0.33710200000000001</v>
      </c>
      <c r="X4517">
        <v>7.5751499999999998</v>
      </c>
      <c r="Y4517">
        <v>10</v>
      </c>
      <c r="Z4517">
        <v>0.59199599999999997</v>
      </c>
    </row>
    <row r="4518" spans="1:26" x14ac:dyDescent="0.35">
      <c r="A4518">
        <v>4</v>
      </c>
      <c r="B4518" t="s">
        <v>951</v>
      </c>
      <c r="C4518">
        <v>1</v>
      </c>
      <c r="D4518">
        <v>1990</v>
      </c>
      <c r="E4518">
        <v>1</v>
      </c>
      <c r="F4518">
        <v>1</v>
      </c>
      <c r="G4518">
        <v>1</v>
      </c>
      <c r="H4518">
        <v>1990</v>
      </c>
      <c r="I4518">
        <v>0</v>
      </c>
      <c r="J4518">
        <v>0</v>
      </c>
      <c r="K4518">
        <v>1</v>
      </c>
      <c r="L4518">
        <v>94</v>
      </c>
      <c r="M4518">
        <v>94</v>
      </c>
      <c r="N4518" t="s">
        <v>960</v>
      </c>
      <c r="O4518" t="s">
        <v>960</v>
      </c>
      <c r="P4518">
        <v>0.28000000000000003</v>
      </c>
      <c r="Q4518">
        <v>1</v>
      </c>
      <c r="R4518">
        <v>1</v>
      </c>
      <c r="S4518">
        <v>8.0817700000000006</v>
      </c>
      <c r="T4518">
        <v>0.29177700000000001</v>
      </c>
      <c r="U4518">
        <v>9.9960000000000004</v>
      </c>
      <c r="V4518">
        <v>9.7176600000000004</v>
      </c>
      <c r="W4518">
        <v>0.27834100000000001</v>
      </c>
      <c r="X4518">
        <v>7.7171599999999998</v>
      </c>
      <c r="Y4518">
        <v>10</v>
      </c>
      <c r="Z4518">
        <v>0.74849200000000005</v>
      </c>
    </row>
    <row r="4519" spans="1:26" x14ac:dyDescent="0.35">
      <c r="A4519">
        <v>4</v>
      </c>
      <c r="B4519" t="s">
        <v>951</v>
      </c>
      <c r="C4519">
        <v>1</v>
      </c>
      <c r="D4519">
        <v>1990</v>
      </c>
      <c r="E4519">
        <v>1</v>
      </c>
      <c r="F4519">
        <v>1</v>
      </c>
      <c r="G4519">
        <v>1</v>
      </c>
      <c r="H4519">
        <v>1990</v>
      </c>
      <c r="I4519">
        <v>0</v>
      </c>
      <c r="J4519">
        <v>0</v>
      </c>
      <c r="K4519">
        <v>1</v>
      </c>
      <c r="L4519">
        <v>95</v>
      </c>
      <c r="M4519">
        <v>95</v>
      </c>
      <c r="N4519" t="s">
        <v>960</v>
      </c>
      <c r="O4519" t="s">
        <v>960</v>
      </c>
      <c r="P4519">
        <v>0.28000000000000003</v>
      </c>
      <c r="Q4519">
        <v>1</v>
      </c>
      <c r="R4519">
        <v>1</v>
      </c>
      <c r="S4519">
        <v>3.05654</v>
      </c>
      <c r="T4519">
        <v>0.59281600000000001</v>
      </c>
      <c r="U4519">
        <v>9.4964999999999993</v>
      </c>
      <c r="V4519">
        <v>9.7686200000000003</v>
      </c>
      <c r="W4519">
        <v>-0.272117</v>
      </c>
      <c r="X4519">
        <v>7.8737000000000004</v>
      </c>
      <c r="Y4519">
        <v>10</v>
      </c>
      <c r="Z4519">
        <v>1.00193</v>
      </c>
    </row>
    <row r="4520" spans="1:26" x14ac:dyDescent="0.35">
      <c r="A4520">
        <v>4</v>
      </c>
      <c r="B4520" t="s">
        <v>951</v>
      </c>
      <c r="C4520">
        <v>1</v>
      </c>
      <c r="D4520">
        <v>1990</v>
      </c>
      <c r="E4520">
        <v>1</v>
      </c>
      <c r="F4520">
        <v>1</v>
      </c>
      <c r="G4520">
        <v>1</v>
      </c>
      <c r="H4520">
        <v>1990</v>
      </c>
      <c r="I4520">
        <v>0</v>
      </c>
      <c r="J4520">
        <v>0</v>
      </c>
      <c r="K4520">
        <v>1</v>
      </c>
      <c r="L4520">
        <v>96</v>
      </c>
      <c r="M4520">
        <v>96</v>
      </c>
      <c r="N4520" t="s">
        <v>960</v>
      </c>
      <c r="O4520" t="s">
        <v>960</v>
      </c>
      <c r="P4520">
        <v>0.28000000000000003</v>
      </c>
      <c r="Q4520">
        <v>1</v>
      </c>
      <c r="R4520">
        <v>1</v>
      </c>
      <c r="S4520">
        <v>0.70079800000000003</v>
      </c>
      <c r="T4520">
        <v>1.32077</v>
      </c>
      <c r="U4520">
        <v>9.4964999999999993</v>
      </c>
      <c r="V4520">
        <v>9.8121399999999994</v>
      </c>
      <c r="W4520">
        <v>-0.31563200000000002</v>
      </c>
      <c r="X4520">
        <v>8.0128699999999995</v>
      </c>
      <c r="Y4520">
        <v>10</v>
      </c>
      <c r="Z4520">
        <v>0.79944300000000001</v>
      </c>
    </row>
    <row r="4521" spans="1:26" x14ac:dyDescent="0.35">
      <c r="A4521">
        <v>4</v>
      </c>
      <c r="B4521" t="s">
        <v>951</v>
      </c>
      <c r="C4521">
        <v>1</v>
      </c>
      <c r="D4521">
        <v>1990</v>
      </c>
      <c r="E4521">
        <v>1</v>
      </c>
      <c r="F4521">
        <v>1</v>
      </c>
      <c r="G4521">
        <v>1</v>
      </c>
      <c r="H4521">
        <v>1990</v>
      </c>
      <c r="I4521">
        <v>0</v>
      </c>
      <c r="J4521">
        <v>0</v>
      </c>
      <c r="K4521">
        <v>1</v>
      </c>
      <c r="L4521">
        <v>98</v>
      </c>
      <c r="M4521">
        <v>98</v>
      </c>
      <c r="N4521" t="s">
        <v>960</v>
      </c>
      <c r="O4521" t="s">
        <v>960</v>
      </c>
      <c r="P4521">
        <v>0.14000000000000001</v>
      </c>
      <c r="Q4521">
        <v>1</v>
      </c>
      <c r="R4521">
        <v>1</v>
      </c>
      <c r="S4521">
        <v>0.64455899999999999</v>
      </c>
      <c r="T4521">
        <v>1.33647</v>
      </c>
      <c r="U4521">
        <v>9.4964999999999993</v>
      </c>
      <c r="V4521">
        <v>9.8792200000000001</v>
      </c>
      <c r="W4521">
        <v>-0.382714</v>
      </c>
      <c r="X4521">
        <v>8.1062700000000003</v>
      </c>
      <c r="Y4521">
        <v>10</v>
      </c>
      <c r="Z4521">
        <v>0.76741199999999998</v>
      </c>
    </row>
    <row r="4522" spans="1:26" x14ac:dyDescent="0.35">
      <c r="A4522">
        <v>4</v>
      </c>
      <c r="B4522" t="s">
        <v>951</v>
      </c>
      <c r="C4522">
        <v>1</v>
      </c>
      <c r="D4522">
        <v>1993</v>
      </c>
      <c r="E4522">
        <v>1</v>
      </c>
      <c r="F4522">
        <v>1</v>
      </c>
      <c r="G4522">
        <v>1</v>
      </c>
      <c r="H4522">
        <v>1993</v>
      </c>
      <c r="I4522">
        <v>0</v>
      </c>
      <c r="J4522">
        <v>0</v>
      </c>
      <c r="K4522">
        <v>1</v>
      </c>
      <c r="L4522">
        <v>101</v>
      </c>
      <c r="M4522">
        <v>101</v>
      </c>
      <c r="N4522" t="s">
        <v>960</v>
      </c>
      <c r="O4522" t="s">
        <v>960</v>
      </c>
      <c r="P4522">
        <v>0.28000000000000003</v>
      </c>
      <c r="Q4522">
        <v>1</v>
      </c>
      <c r="R4522">
        <v>1</v>
      </c>
      <c r="S4522">
        <v>6.3107499999999996</v>
      </c>
      <c r="T4522">
        <v>0.23142399999999999</v>
      </c>
      <c r="U4522">
        <v>9.9960000000000004</v>
      </c>
      <c r="V4522">
        <v>9.9591700000000003</v>
      </c>
      <c r="W4522">
        <v>3.6831099999999999E-2</v>
      </c>
      <c r="X4522">
        <v>8.2349800000000002</v>
      </c>
      <c r="Y4522">
        <v>10</v>
      </c>
      <c r="Z4522">
        <v>1.0505800000000001</v>
      </c>
    </row>
    <row r="4523" spans="1:26" x14ac:dyDescent="0.35">
      <c r="A4523">
        <v>4</v>
      </c>
      <c r="B4523" t="s">
        <v>951</v>
      </c>
      <c r="C4523">
        <v>1</v>
      </c>
      <c r="D4523">
        <v>1993</v>
      </c>
      <c r="E4523">
        <v>1</v>
      </c>
      <c r="F4523">
        <v>1</v>
      </c>
      <c r="G4523">
        <v>1</v>
      </c>
      <c r="H4523">
        <v>1993</v>
      </c>
      <c r="I4523">
        <v>0</v>
      </c>
      <c r="J4523">
        <v>0</v>
      </c>
      <c r="K4523">
        <v>1</v>
      </c>
      <c r="L4523">
        <v>12</v>
      </c>
      <c r="M4523">
        <v>12</v>
      </c>
      <c r="N4523" t="s">
        <v>960</v>
      </c>
      <c r="O4523" t="s">
        <v>960</v>
      </c>
      <c r="P4523">
        <v>0.42</v>
      </c>
      <c r="Q4523">
        <v>1</v>
      </c>
      <c r="R4523">
        <v>1</v>
      </c>
      <c r="S4523">
        <v>48.827199999999998</v>
      </c>
      <c r="T4523">
        <v>2.05972E-2</v>
      </c>
      <c r="U4523">
        <v>1.5044999999999999</v>
      </c>
      <c r="V4523">
        <v>1.52555</v>
      </c>
      <c r="W4523">
        <v>-2.1050099999999999E-2</v>
      </c>
      <c r="X4523">
        <v>1</v>
      </c>
      <c r="Y4523">
        <v>1.9712400000000001</v>
      </c>
      <c r="Z4523">
        <v>3.0078200000000002</v>
      </c>
    </row>
    <row r="4524" spans="1:26" x14ac:dyDescent="0.35">
      <c r="A4524">
        <v>4</v>
      </c>
      <c r="B4524" t="s">
        <v>951</v>
      </c>
      <c r="C4524">
        <v>1</v>
      </c>
      <c r="D4524">
        <v>1993</v>
      </c>
      <c r="E4524">
        <v>1</v>
      </c>
      <c r="F4524">
        <v>1</v>
      </c>
      <c r="G4524">
        <v>1</v>
      </c>
      <c r="H4524">
        <v>1993</v>
      </c>
      <c r="I4524">
        <v>0</v>
      </c>
      <c r="J4524">
        <v>0</v>
      </c>
      <c r="K4524">
        <v>1</v>
      </c>
      <c r="L4524">
        <v>13</v>
      </c>
      <c r="M4524">
        <v>13</v>
      </c>
      <c r="N4524" t="s">
        <v>960</v>
      </c>
      <c r="O4524" t="s">
        <v>960</v>
      </c>
      <c r="P4524">
        <v>0.56000000000000005</v>
      </c>
      <c r="Q4524">
        <v>1</v>
      </c>
      <c r="R4524">
        <v>1</v>
      </c>
      <c r="S4524">
        <v>47.618699999999997</v>
      </c>
      <c r="T4524">
        <v>2.1141900000000002E-2</v>
      </c>
      <c r="U4524">
        <v>1.5044999999999999</v>
      </c>
      <c r="V4524">
        <v>1.5261899999999999</v>
      </c>
      <c r="W4524">
        <v>-2.1689900000000002E-2</v>
      </c>
      <c r="X4524">
        <v>1</v>
      </c>
      <c r="Y4524">
        <v>1.9718</v>
      </c>
      <c r="Z4524">
        <v>3.0142799999999998</v>
      </c>
    </row>
    <row r="4525" spans="1:26" x14ac:dyDescent="0.35">
      <c r="A4525">
        <v>4</v>
      </c>
      <c r="B4525" t="s">
        <v>951</v>
      </c>
      <c r="C4525">
        <v>1</v>
      </c>
      <c r="D4525">
        <v>1993</v>
      </c>
      <c r="E4525">
        <v>1</v>
      </c>
      <c r="F4525">
        <v>1</v>
      </c>
      <c r="G4525">
        <v>1</v>
      </c>
      <c r="H4525">
        <v>1993</v>
      </c>
      <c r="I4525">
        <v>0</v>
      </c>
      <c r="J4525">
        <v>0</v>
      </c>
      <c r="K4525">
        <v>1</v>
      </c>
      <c r="L4525">
        <v>14</v>
      </c>
      <c r="M4525">
        <v>14</v>
      </c>
      <c r="N4525" t="s">
        <v>960</v>
      </c>
      <c r="O4525" t="s">
        <v>960</v>
      </c>
      <c r="P4525">
        <v>0.56000000000000005</v>
      </c>
      <c r="Q4525">
        <v>1</v>
      </c>
      <c r="R4525">
        <v>1</v>
      </c>
      <c r="S4525">
        <v>45.444699999999997</v>
      </c>
      <c r="T4525">
        <v>2.2213900000000002E-2</v>
      </c>
      <c r="U4525">
        <v>1.5044999999999999</v>
      </c>
      <c r="V4525">
        <v>1.52742</v>
      </c>
      <c r="W4525">
        <v>-2.2923700000000002E-2</v>
      </c>
      <c r="X4525">
        <v>1</v>
      </c>
      <c r="Y4525">
        <v>1.97289</v>
      </c>
      <c r="Z4525">
        <v>3.02583</v>
      </c>
    </row>
    <row r="4526" spans="1:26" x14ac:dyDescent="0.35">
      <c r="A4526">
        <v>4</v>
      </c>
      <c r="B4526" t="s">
        <v>951</v>
      </c>
      <c r="C4526">
        <v>1</v>
      </c>
      <c r="D4526">
        <v>1993</v>
      </c>
      <c r="E4526">
        <v>1</v>
      </c>
      <c r="F4526">
        <v>1</v>
      </c>
      <c r="G4526">
        <v>1</v>
      </c>
      <c r="H4526">
        <v>1993</v>
      </c>
      <c r="I4526">
        <v>0</v>
      </c>
      <c r="J4526">
        <v>0</v>
      </c>
      <c r="K4526">
        <v>1</v>
      </c>
      <c r="L4526">
        <v>15</v>
      </c>
      <c r="M4526">
        <v>15</v>
      </c>
      <c r="N4526" t="s">
        <v>960</v>
      </c>
      <c r="O4526" t="s">
        <v>960</v>
      </c>
      <c r="P4526">
        <v>1.1200000000000001</v>
      </c>
      <c r="Q4526">
        <v>1.1200000000000001</v>
      </c>
      <c r="R4526">
        <v>1.1200000000000001</v>
      </c>
      <c r="S4526">
        <v>41.714300000000001</v>
      </c>
      <c r="T4526">
        <v>2.72616E-2</v>
      </c>
      <c r="U4526">
        <v>1.5044999999999999</v>
      </c>
      <c r="V4526">
        <v>1.52983</v>
      </c>
      <c r="W4526">
        <v>-2.5329899999999999E-2</v>
      </c>
      <c r="X4526">
        <v>1</v>
      </c>
      <c r="Y4526">
        <v>1.9750300000000001</v>
      </c>
      <c r="Z4526">
        <v>3.0453999999999999</v>
      </c>
    </row>
    <row r="4527" spans="1:26" x14ac:dyDescent="0.35">
      <c r="A4527">
        <v>4</v>
      </c>
      <c r="B4527" t="s">
        <v>951</v>
      </c>
      <c r="C4527">
        <v>1</v>
      </c>
      <c r="D4527">
        <v>1993</v>
      </c>
      <c r="E4527">
        <v>1</v>
      </c>
      <c r="F4527">
        <v>1</v>
      </c>
      <c r="G4527">
        <v>1</v>
      </c>
      <c r="H4527">
        <v>1993</v>
      </c>
      <c r="I4527">
        <v>0</v>
      </c>
      <c r="J4527">
        <v>0</v>
      </c>
      <c r="K4527">
        <v>1</v>
      </c>
      <c r="L4527">
        <v>16</v>
      </c>
      <c r="M4527">
        <v>16</v>
      </c>
      <c r="N4527" t="s">
        <v>960</v>
      </c>
      <c r="O4527" t="s">
        <v>960</v>
      </c>
      <c r="P4527">
        <v>1.26</v>
      </c>
      <c r="Q4527">
        <v>1.26</v>
      </c>
      <c r="R4527">
        <v>1.26</v>
      </c>
      <c r="S4527">
        <v>35.8703</v>
      </c>
      <c r="T4527">
        <v>3.6020499999999997E-2</v>
      </c>
      <c r="U4527">
        <v>1.5044999999999999</v>
      </c>
      <c r="V4527">
        <v>1.5345599999999999</v>
      </c>
      <c r="W4527">
        <v>-3.0067799999999999E-2</v>
      </c>
      <c r="X4527">
        <v>1</v>
      </c>
      <c r="Y4527">
        <v>1.97925</v>
      </c>
      <c r="Z4527">
        <v>3.0754199999999998</v>
      </c>
    </row>
    <row r="4528" spans="1:26" x14ac:dyDescent="0.35">
      <c r="A4528">
        <v>4</v>
      </c>
      <c r="B4528" t="s">
        <v>951</v>
      </c>
      <c r="C4528">
        <v>1</v>
      </c>
      <c r="D4528">
        <v>1993</v>
      </c>
      <c r="E4528">
        <v>1</v>
      </c>
      <c r="F4528">
        <v>1</v>
      </c>
      <c r="G4528">
        <v>1</v>
      </c>
      <c r="H4528">
        <v>1993</v>
      </c>
      <c r="I4528">
        <v>0</v>
      </c>
      <c r="J4528">
        <v>0</v>
      </c>
      <c r="K4528">
        <v>1</v>
      </c>
      <c r="L4528">
        <v>17</v>
      </c>
      <c r="M4528">
        <v>17</v>
      </c>
      <c r="N4528" t="s">
        <v>960</v>
      </c>
      <c r="O4528" t="s">
        <v>960</v>
      </c>
      <c r="P4528">
        <v>1.82</v>
      </c>
      <c r="Q4528">
        <v>1.82</v>
      </c>
      <c r="R4528">
        <v>1.82</v>
      </c>
      <c r="S4528">
        <v>27.992000000000001</v>
      </c>
      <c r="T4528">
        <v>6.7544499999999993E-2</v>
      </c>
      <c r="U4528">
        <v>1.5044999999999999</v>
      </c>
      <c r="V4528">
        <v>1.5439499999999999</v>
      </c>
      <c r="W4528">
        <v>-3.9453200000000001E-2</v>
      </c>
      <c r="X4528">
        <v>1</v>
      </c>
      <c r="Y4528">
        <v>1.98773</v>
      </c>
      <c r="Z4528">
        <v>3.1146199999999999</v>
      </c>
    </row>
    <row r="4529" spans="1:26" x14ac:dyDescent="0.35">
      <c r="A4529">
        <v>4</v>
      </c>
      <c r="B4529" t="s">
        <v>951</v>
      </c>
      <c r="C4529">
        <v>1</v>
      </c>
      <c r="D4529">
        <v>1993</v>
      </c>
      <c r="E4529">
        <v>1</v>
      </c>
      <c r="F4529">
        <v>1</v>
      </c>
      <c r="G4529">
        <v>1</v>
      </c>
      <c r="H4529">
        <v>1993</v>
      </c>
      <c r="I4529">
        <v>0</v>
      </c>
      <c r="J4529">
        <v>0</v>
      </c>
      <c r="K4529">
        <v>1</v>
      </c>
      <c r="L4529">
        <v>18</v>
      </c>
      <c r="M4529">
        <v>18</v>
      </c>
      <c r="N4529" t="s">
        <v>960</v>
      </c>
      <c r="O4529" t="s">
        <v>960</v>
      </c>
      <c r="P4529">
        <v>1.1200000000000001</v>
      </c>
      <c r="Q4529">
        <v>1.1200000000000001</v>
      </c>
      <c r="R4529">
        <v>1.1200000000000001</v>
      </c>
      <c r="S4529">
        <v>19.364000000000001</v>
      </c>
      <c r="T4529">
        <v>6.0775799999999998E-2</v>
      </c>
      <c r="U4529">
        <v>1.5044999999999999</v>
      </c>
      <c r="V4529">
        <v>1.5625199999999999</v>
      </c>
      <c r="W4529">
        <v>-5.8020799999999997E-2</v>
      </c>
      <c r="X4529">
        <v>1</v>
      </c>
      <c r="Y4529">
        <v>2.0941100000000001</v>
      </c>
      <c r="Z4529">
        <v>3.1558600000000001</v>
      </c>
    </row>
    <row r="4530" spans="1:26" x14ac:dyDescent="0.35">
      <c r="A4530">
        <v>4</v>
      </c>
      <c r="B4530" t="s">
        <v>951</v>
      </c>
      <c r="C4530">
        <v>1</v>
      </c>
      <c r="D4530">
        <v>1993</v>
      </c>
      <c r="E4530">
        <v>1</v>
      </c>
      <c r="F4530">
        <v>1</v>
      </c>
      <c r="G4530">
        <v>1</v>
      </c>
      <c r="H4530">
        <v>1993</v>
      </c>
      <c r="I4530">
        <v>0</v>
      </c>
      <c r="J4530">
        <v>0</v>
      </c>
      <c r="K4530">
        <v>1</v>
      </c>
      <c r="L4530">
        <v>19</v>
      </c>
      <c r="M4530">
        <v>19</v>
      </c>
      <c r="N4530" t="s">
        <v>960</v>
      </c>
      <c r="O4530" t="s">
        <v>960</v>
      </c>
      <c r="P4530">
        <v>1.54</v>
      </c>
      <c r="Q4530">
        <v>1.54</v>
      </c>
      <c r="R4530">
        <v>1.54</v>
      </c>
      <c r="S4530">
        <v>11.887700000000001</v>
      </c>
      <c r="T4530">
        <v>0.13645299999999999</v>
      </c>
      <c r="U4530">
        <v>1.5044999999999999</v>
      </c>
      <c r="V4530">
        <v>1.59867</v>
      </c>
      <c r="W4530">
        <v>-9.41723E-2</v>
      </c>
      <c r="X4530">
        <v>1</v>
      </c>
      <c r="Y4530">
        <v>2.4731800000000002</v>
      </c>
      <c r="Z4530">
        <v>3.1902300000000001</v>
      </c>
    </row>
    <row r="4531" spans="1:26" x14ac:dyDescent="0.35">
      <c r="A4531">
        <v>4</v>
      </c>
      <c r="B4531" t="s">
        <v>951</v>
      </c>
      <c r="C4531">
        <v>1</v>
      </c>
      <c r="D4531">
        <v>1993</v>
      </c>
      <c r="E4531">
        <v>1</v>
      </c>
      <c r="F4531">
        <v>1</v>
      </c>
      <c r="G4531">
        <v>1</v>
      </c>
      <c r="H4531">
        <v>1993</v>
      </c>
      <c r="I4531">
        <v>0</v>
      </c>
      <c r="J4531">
        <v>0</v>
      </c>
      <c r="K4531">
        <v>1</v>
      </c>
      <c r="L4531">
        <v>20</v>
      </c>
      <c r="M4531">
        <v>20</v>
      </c>
      <c r="N4531" t="s">
        <v>960</v>
      </c>
      <c r="O4531" t="s">
        <v>960</v>
      </c>
      <c r="P4531">
        <v>1.4</v>
      </c>
      <c r="Q4531">
        <v>1.4</v>
      </c>
      <c r="R4531">
        <v>1.4</v>
      </c>
      <c r="S4531">
        <v>6.6533300000000004</v>
      </c>
      <c r="T4531">
        <v>0.21838299999999999</v>
      </c>
      <c r="U4531">
        <v>1.5044999999999999</v>
      </c>
      <c r="V4531">
        <v>1.6660200000000001</v>
      </c>
      <c r="W4531">
        <v>-0.161524</v>
      </c>
      <c r="X4531">
        <v>1</v>
      </c>
      <c r="Y4531">
        <v>2.7433700000000001</v>
      </c>
      <c r="Z4531">
        <v>3.2138800000000001</v>
      </c>
    </row>
    <row r="4532" spans="1:26" x14ac:dyDescent="0.35">
      <c r="A4532">
        <v>4</v>
      </c>
      <c r="B4532" t="s">
        <v>951</v>
      </c>
      <c r="C4532">
        <v>1</v>
      </c>
      <c r="D4532">
        <v>1993</v>
      </c>
      <c r="E4532">
        <v>1</v>
      </c>
      <c r="F4532">
        <v>1</v>
      </c>
      <c r="G4532">
        <v>1</v>
      </c>
      <c r="H4532">
        <v>1993</v>
      </c>
      <c r="I4532">
        <v>0</v>
      </c>
      <c r="J4532">
        <v>0</v>
      </c>
      <c r="K4532">
        <v>1</v>
      </c>
      <c r="L4532">
        <v>21</v>
      </c>
      <c r="M4532">
        <v>21</v>
      </c>
      <c r="N4532" t="s">
        <v>960</v>
      </c>
      <c r="O4532" t="s">
        <v>960</v>
      </c>
      <c r="P4532">
        <v>1.4</v>
      </c>
      <c r="Q4532">
        <v>1.4</v>
      </c>
      <c r="R4532">
        <v>1.4</v>
      </c>
      <c r="S4532">
        <v>3.5327700000000002</v>
      </c>
      <c r="T4532">
        <v>0.394675</v>
      </c>
      <c r="U4532">
        <v>1.5044999999999999</v>
      </c>
      <c r="V4532">
        <v>1.78033</v>
      </c>
      <c r="W4532">
        <v>-0.27583099999999999</v>
      </c>
      <c r="X4532">
        <v>1</v>
      </c>
      <c r="Y4532">
        <v>2.9067799999999999</v>
      </c>
      <c r="Z4532">
        <v>3.22851</v>
      </c>
    </row>
    <row r="4533" spans="1:26" x14ac:dyDescent="0.35">
      <c r="A4533">
        <v>4</v>
      </c>
      <c r="B4533" t="s">
        <v>951</v>
      </c>
      <c r="C4533">
        <v>1</v>
      </c>
      <c r="D4533">
        <v>1993</v>
      </c>
      <c r="E4533">
        <v>1</v>
      </c>
      <c r="F4533">
        <v>1</v>
      </c>
      <c r="G4533">
        <v>1</v>
      </c>
      <c r="H4533">
        <v>1993</v>
      </c>
      <c r="I4533">
        <v>0</v>
      </c>
      <c r="J4533">
        <v>0</v>
      </c>
      <c r="K4533">
        <v>1</v>
      </c>
      <c r="L4533">
        <v>22</v>
      </c>
      <c r="M4533">
        <v>22</v>
      </c>
      <c r="N4533" t="s">
        <v>960</v>
      </c>
      <c r="O4533" t="s">
        <v>960</v>
      </c>
      <c r="P4533">
        <v>0.84</v>
      </c>
      <c r="Q4533">
        <v>1</v>
      </c>
      <c r="R4533">
        <v>1</v>
      </c>
      <c r="S4533">
        <v>1.8593200000000001</v>
      </c>
      <c r="T4533">
        <v>0.496309</v>
      </c>
      <c r="U4533">
        <v>1.5044999999999999</v>
      </c>
      <c r="V4533">
        <v>1.9448300000000001</v>
      </c>
      <c r="W4533">
        <v>-0.44033499999999998</v>
      </c>
      <c r="X4533">
        <v>1</v>
      </c>
      <c r="Y4533">
        <v>2.9956200000000002</v>
      </c>
      <c r="Z4533">
        <v>3.2376900000000002</v>
      </c>
    </row>
    <row r="4534" spans="1:26" x14ac:dyDescent="0.35">
      <c r="A4534">
        <v>4</v>
      </c>
      <c r="B4534" t="s">
        <v>951</v>
      </c>
      <c r="C4534">
        <v>1</v>
      </c>
      <c r="D4534">
        <v>1993</v>
      </c>
      <c r="E4534">
        <v>1</v>
      </c>
      <c r="F4534">
        <v>1</v>
      </c>
      <c r="G4534">
        <v>1</v>
      </c>
      <c r="H4534">
        <v>1993</v>
      </c>
      <c r="I4534">
        <v>0</v>
      </c>
      <c r="J4534">
        <v>0</v>
      </c>
      <c r="K4534">
        <v>1</v>
      </c>
      <c r="L4534">
        <v>23</v>
      </c>
      <c r="M4534">
        <v>23</v>
      </c>
      <c r="N4534" t="s">
        <v>960</v>
      </c>
      <c r="O4534" t="s">
        <v>960</v>
      </c>
      <c r="P4534">
        <v>0.98</v>
      </c>
      <c r="Q4534">
        <v>1</v>
      </c>
      <c r="R4534">
        <v>1</v>
      </c>
      <c r="S4534">
        <v>1.0189999999999999</v>
      </c>
      <c r="T4534">
        <v>0.81145199999999995</v>
      </c>
      <c r="U4534">
        <v>1.5044999999999999</v>
      </c>
      <c r="V4534">
        <v>2.1312600000000002</v>
      </c>
      <c r="W4534">
        <v>-0.62676900000000002</v>
      </c>
      <c r="X4534">
        <v>1</v>
      </c>
      <c r="Y4534">
        <v>3.2939600000000002</v>
      </c>
      <c r="Z4534">
        <v>3.2445499999999998</v>
      </c>
    </row>
    <row r="4535" spans="1:26" x14ac:dyDescent="0.35">
      <c r="A4535">
        <v>4</v>
      </c>
      <c r="B4535" t="s">
        <v>951</v>
      </c>
      <c r="C4535">
        <v>1</v>
      </c>
      <c r="D4535">
        <v>1993</v>
      </c>
      <c r="E4535">
        <v>1</v>
      </c>
      <c r="F4535">
        <v>1</v>
      </c>
      <c r="G4535">
        <v>1</v>
      </c>
      <c r="H4535">
        <v>1993</v>
      </c>
      <c r="I4535">
        <v>0</v>
      </c>
      <c r="J4535">
        <v>0</v>
      </c>
      <c r="K4535">
        <v>1</v>
      </c>
      <c r="L4535">
        <v>24</v>
      </c>
      <c r="M4535">
        <v>24</v>
      </c>
      <c r="N4535" t="s">
        <v>960</v>
      </c>
      <c r="O4535" t="s">
        <v>960</v>
      </c>
      <c r="P4535">
        <v>1.26</v>
      </c>
      <c r="Q4535">
        <v>1.26</v>
      </c>
      <c r="R4535">
        <v>1.26</v>
      </c>
      <c r="S4535">
        <v>0.88677399999999995</v>
      </c>
      <c r="T4535">
        <v>0.96762700000000001</v>
      </c>
      <c r="U4535">
        <v>1.6154999999999999</v>
      </c>
      <c r="V4535">
        <v>2.2921</v>
      </c>
      <c r="W4535">
        <v>-0.67660100000000001</v>
      </c>
      <c r="X4535">
        <v>1</v>
      </c>
      <c r="Y4535">
        <v>3.4532699999999998</v>
      </c>
      <c r="Z4535">
        <v>3.2936700000000001</v>
      </c>
    </row>
    <row r="4536" spans="1:26" x14ac:dyDescent="0.35">
      <c r="A4536">
        <v>4</v>
      </c>
      <c r="B4536" t="s">
        <v>951</v>
      </c>
      <c r="C4536">
        <v>1</v>
      </c>
      <c r="D4536">
        <v>1993</v>
      </c>
      <c r="E4536">
        <v>1</v>
      </c>
      <c r="F4536">
        <v>1</v>
      </c>
      <c r="G4536">
        <v>1</v>
      </c>
      <c r="H4536">
        <v>1993</v>
      </c>
      <c r="I4536">
        <v>0</v>
      </c>
      <c r="J4536">
        <v>0</v>
      </c>
      <c r="K4536">
        <v>1</v>
      </c>
      <c r="L4536">
        <v>25</v>
      </c>
      <c r="M4536">
        <v>25</v>
      </c>
      <c r="N4536" t="s">
        <v>960</v>
      </c>
      <c r="O4536" t="s">
        <v>960</v>
      </c>
      <c r="P4536">
        <v>0.7</v>
      </c>
      <c r="Q4536">
        <v>1</v>
      </c>
      <c r="R4536">
        <v>1</v>
      </c>
      <c r="S4536">
        <v>0.79039700000000002</v>
      </c>
      <c r="T4536">
        <v>0.82742000000000004</v>
      </c>
      <c r="U4536">
        <v>1.7042999999999999</v>
      </c>
      <c r="V4536">
        <v>2.4014700000000002</v>
      </c>
      <c r="W4536">
        <v>-0.69717799999999996</v>
      </c>
      <c r="X4536">
        <v>1</v>
      </c>
      <c r="Y4536">
        <v>3.53633</v>
      </c>
      <c r="Z4536">
        <v>3.3358699999999999</v>
      </c>
    </row>
    <row r="4537" spans="1:26" x14ac:dyDescent="0.35">
      <c r="A4537">
        <v>4</v>
      </c>
      <c r="B4537" t="s">
        <v>951</v>
      </c>
      <c r="C4537">
        <v>1</v>
      </c>
      <c r="D4537">
        <v>1993</v>
      </c>
      <c r="E4537">
        <v>1</v>
      </c>
      <c r="F4537">
        <v>1</v>
      </c>
      <c r="G4537">
        <v>1</v>
      </c>
      <c r="H4537">
        <v>1993</v>
      </c>
      <c r="I4537">
        <v>0</v>
      </c>
      <c r="J4537">
        <v>0</v>
      </c>
      <c r="K4537">
        <v>1</v>
      </c>
      <c r="L4537">
        <v>26</v>
      </c>
      <c r="M4537">
        <v>26</v>
      </c>
      <c r="N4537" t="s">
        <v>960</v>
      </c>
      <c r="O4537" t="s">
        <v>960</v>
      </c>
      <c r="P4537">
        <v>1.1200000000000001</v>
      </c>
      <c r="Q4537">
        <v>1.1200000000000001</v>
      </c>
      <c r="R4537">
        <v>1.1200000000000001</v>
      </c>
      <c r="S4537">
        <v>1.1994800000000001</v>
      </c>
      <c r="T4537">
        <v>0.69014200000000003</v>
      </c>
      <c r="U4537">
        <v>1.8791199999999999</v>
      </c>
      <c r="V4537">
        <v>2.4658699999999998</v>
      </c>
      <c r="W4537">
        <v>-0.58674700000000002</v>
      </c>
      <c r="X4537">
        <v>1</v>
      </c>
      <c r="Y4537">
        <v>3.5882900000000002</v>
      </c>
      <c r="Z4537">
        <v>3.4370500000000002</v>
      </c>
    </row>
    <row r="4538" spans="1:26" x14ac:dyDescent="0.35">
      <c r="A4538">
        <v>4</v>
      </c>
      <c r="B4538" t="s">
        <v>951</v>
      </c>
      <c r="C4538">
        <v>1</v>
      </c>
      <c r="D4538">
        <v>1993</v>
      </c>
      <c r="E4538">
        <v>1</v>
      </c>
      <c r="F4538">
        <v>1</v>
      </c>
      <c r="G4538">
        <v>1</v>
      </c>
      <c r="H4538">
        <v>1993</v>
      </c>
      <c r="I4538">
        <v>0</v>
      </c>
      <c r="J4538">
        <v>0</v>
      </c>
      <c r="K4538">
        <v>1</v>
      </c>
      <c r="L4538">
        <v>27</v>
      </c>
      <c r="M4538">
        <v>27</v>
      </c>
      <c r="N4538" t="s">
        <v>960</v>
      </c>
      <c r="O4538" t="s">
        <v>960</v>
      </c>
      <c r="P4538">
        <v>1.1200000000000001</v>
      </c>
      <c r="Q4538">
        <v>1.1200000000000001</v>
      </c>
      <c r="R4538">
        <v>1.1200000000000001</v>
      </c>
      <c r="S4538">
        <v>4.6117600000000003</v>
      </c>
      <c r="T4538">
        <v>0.31845200000000001</v>
      </c>
      <c r="U4538">
        <v>2.12887</v>
      </c>
      <c r="V4538">
        <v>2.5036</v>
      </c>
      <c r="W4538">
        <v>-0.37472899999999998</v>
      </c>
      <c r="X4538">
        <v>1</v>
      </c>
      <c r="Y4538">
        <v>3.6326900000000002</v>
      </c>
      <c r="Z4538">
        <v>3.2227000000000001</v>
      </c>
    </row>
    <row r="4539" spans="1:26" x14ac:dyDescent="0.35">
      <c r="A4539">
        <v>4</v>
      </c>
      <c r="B4539" t="s">
        <v>951</v>
      </c>
      <c r="C4539">
        <v>1</v>
      </c>
      <c r="D4539">
        <v>1993</v>
      </c>
      <c r="E4539">
        <v>1</v>
      </c>
      <c r="F4539">
        <v>1</v>
      </c>
      <c r="G4539">
        <v>1</v>
      </c>
      <c r="H4539">
        <v>1993</v>
      </c>
      <c r="I4539">
        <v>0</v>
      </c>
      <c r="J4539">
        <v>0</v>
      </c>
      <c r="K4539">
        <v>1</v>
      </c>
      <c r="L4539">
        <v>28</v>
      </c>
      <c r="M4539">
        <v>28</v>
      </c>
      <c r="N4539" t="s">
        <v>960</v>
      </c>
      <c r="O4539" t="s">
        <v>960</v>
      </c>
      <c r="P4539">
        <v>0.98</v>
      </c>
      <c r="Q4539">
        <v>1</v>
      </c>
      <c r="R4539">
        <v>1</v>
      </c>
      <c r="S4539">
        <v>15.8332</v>
      </c>
      <c r="T4539">
        <v>0.138543</v>
      </c>
      <c r="U4539">
        <v>2.3607800000000001</v>
      </c>
      <c r="V4539">
        <v>2.53023</v>
      </c>
      <c r="W4539">
        <v>-0.16944500000000001</v>
      </c>
      <c r="X4539">
        <v>1</v>
      </c>
      <c r="Y4539">
        <v>3.6832600000000002</v>
      </c>
      <c r="Z4539">
        <v>0.68798599999999999</v>
      </c>
    </row>
    <row r="4540" spans="1:26" x14ac:dyDescent="0.35">
      <c r="A4540">
        <v>4</v>
      </c>
      <c r="B4540" t="s">
        <v>951</v>
      </c>
      <c r="C4540">
        <v>1</v>
      </c>
      <c r="D4540">
        <v>1993</v>
      </c>
      <c r="E4540">
        <v>1</v>
      </c>
      <c r="F4540">
        <v>1</v>
      </c>
      <c r="G4540">
        <v>1</v>
      </c>
      <c r="H4540">
        <v>1993</v>
      </c>
      <c r="I4540">
        <v>0</v>
      </c>
      <c r="J4540">
        <v>0</v>
      </c>
      <c r="K4540">
        <v>1</v>
      </c>
      <c r="L4540">
        <v>29</v>
      </c>
      <c r="M4540">
        <v>29</v>
      </c>
      <c r="N4540" t="s">
        <v>960</v>
      </c>
      <c r="O4540" t="s">
        <v>960</v>
      </c>
      <c r="P4540">
        <v>0.98</v>
      </c>
      <c r="Q4540">
        <v>1</v>
      </c>
      <c r="R4540">
        <v>1</v>
      </c>
      <c r="S4540">
        <v>4.5373799999999997</v>
      </c>
      <c r="T4540">
        <v>0.28808099999999998</v>
      </c>
      <c r="U4540">
        <v>2.5034999999999998</v>
      </c>
      <c r="V4540">
        <v>2.5562999999999998</v>
      </c>
      <c r="W4540">
        <v>-5.2807899999999998E-2</v>
      </c>
      <c r="X4540">
        <v>1</v>
      </c>
      <c r="Y4540">
        <v>3.74932</v>
      </c>
      <c r="Z4540">
        <v>1.5829</v>
      </c>
    </row>
    <row r="4541" spans="1:26" x14ac:dyDescent="0.35">
      <c r="A4541">
        <v>4</v>
      </c>
      <c r="B4541" t="s">
        <v>951</v>
      </c>
      <c r="C4541">
        <v>1</v>
      </c>
      <c r="D4541">
        <v>1993</v>
      </c>
      <c r="E4541">
        <v>1</v>
      </c>
      <c r="F4541">
        <v>1</v>
      </c>
      <c r="G4541">
        <v>1</v>
      </c>
      <c r="H4541">
        <v>1993</v>
      </c>
      <c r="I4541">
        <v>0</v>
      </c>
      <c r="J4541">
        <v>0</v>
      </c>
      <c r="K4541">
        <v>1</v>
      </c>
      <c r="L4541">
        <v>30</v>
      </c>
      <c r="M4541">
        <v>30</v>
      </c>
      <c r="N4541" t="s">
        <v>960</v>
      </c>
      <c r="O4541" t="s">
        <v>960</v>
      </c>
      <c r="P4541">
        <v>1.26</v>
      </c>
      <c r="Q4541">
        <v>1.26</v>
      </c>
      <c r="R4541">
        <v>1.26</v>
      </c>
      <c r="S4541">
        <v>4.3284799999999999</v>
      </c>
      <c r="T4541">
        <v>0.38605200000000001</v>
      </c>
      <c r="U4541">
        <v>2.5034999999999998</v>
      </c>
      <c r="V4541">
        <v>2.5895299999999999</v>
      </c>
      <c r="W4541">
        <v>-8.6032800000000006E-2</v>
      </c>
      <c r="X4541">
        <v>1</v>
      </c>
      <c r="Y4541">
        <v>3.8374999999999999</v>
      </c>
      <c r="Z4541">
        <v>1.46452</v>
      </c>
    </row>
    <row r="4542" spans="1:26" x14ac:dyDescent="0.35">
      <c r="A4542">
        <v>4</v>
      </c>
      <c r="B4542" t="s">
        <v>951</v>
      </c>
      <c r="C4542">
        <v>1</v>
      </c>
      <c r="D4542">
        <v>1993</v>
      </c>
      <c r="E4542">
        <v>1</v>
      </c>
      <c r="F4542">
        <v>1</v>
      </c>
      <c r="G4542">
        <v>1</v>
      </c>
      <c r="H4542">
        <v>1993</v>
      </c>
      <c r="I4542">
        <v>0</v>
      </c>
      <c r="J4542">
        <v>0</v>
      </c>
      <c r="K4542">
        <v>1</v>
      </c>
      <c r="L4542">
        <v>31</v>
      </c>
      <c r="M4542">
        <v>31</v>
      </c>
      <c r="N4542" t="s">
        <v>960</v>
      </c>
      <c r="O4542" t="s">
        <v>960</v>
      </c>
      <c r="P4542">
        <v>0.98</v>
      </c>
      <c r="Q4542">
        <v>1</v>
      </c>
      <c r="R4542">
        <v>1</v>
      </c>
      <c r="S4542">
        <v>3.9790999999999999</v>
      </c>
      <c r="T4542">
        <v>0.33779999999999999</v>
      </c>
      <c r="U4542">
        <v>2.5034999999999998</v>
      </c>
      <c r="V4542">
        <v>2.63687</v>
      </c>
      <c r="W4542">
        <v>-0.133378</v>
      </c>
      <c r="X4542">
        <v>1</v>
      </c>
      <c r="Y4542">
        <v>3.9507599999999998</v>
      </c>
      <c r="Z4542">
        <v>1.3225899999999999</v>
      </c>
    </row>
    <row r="4543" spans="1:26" x14ac:dyDescent="0.35">
      <c r="A4543">
        <v>4</v>
      </c>
      <c r="B4543" t="s">
        <v>951</v>
      </c>
      <c r="C4543">
        <v>1</v>
      </c>
      <c r="D4543">
        <v>1993</v>
      </c>
      <c r="E4543">
        <v>1</v>
      </c>
      <c r="F4543">
        <v>1</v>
      </c>
      <c r="G4543">
        <v>1</v>
      </c>
      <c r="H4543">
        <v>1993</v>
      </c>
      <c r="I4543">
        <v>0</v>
      </c>
      <c r="J4543">
        <v>0</v>
      </c>
      <c r="K4543">
        <v>1</v>
      </c>
      <c r="L4543">
        <v>32</v>
      </c>
      <c r="M4543">
        <v>32</v>
      </c>
      <c r="N4543" t="s">
        <v>960</v>
      </c>
      <c r="O4543" t="s">
        <v>960</v>
      </c>
      <c r="P4543">
        <v>0.84</v>
      </c>
      <c r="Q4543">
        <v>1</v>
      </c>
      <c r="R4543">
        <v>1</v>
      </c>
      <c r="S4543">
        <v>13.6487</v>
      </c>
      <c r="T4543">
        <v>0.172929</v>
      </c>
      <c r="U4543">
        <v>2.67</v>
      </c>
      <c r="V4543">
        <v>2.7056200000000001</v>
      </c>
      <c r="W4543">
        <v>-3.5626600000000001E-2</v>
      </c>
      <c r="X4543">
        <v>1</v>
      </c>
      <c r="Y4543">
        <v>4.2401</v>
      </c>
      <c r="Z4543">
        <v>1.34436</v>
      </c>
    </row>
    <row r="4544" spans="1:26" x14ac:dyDescent="0.35">
      <c r="A4544">
        <v>4</v>
      </c>
      <c r="B4544" t="s">
        <v>951</v>
      </c>
      <c r="C4544">
        <v>1</v>
      </c>
      <c r="D4544">
        <v>1993</v>
      </c>
      <c r="E4544">
        <v>1</v>
      </c>
      <c r="F4544">
        <v>1</v>
      </c>
      <c r="G4544">
        <v>1</v>
      </c>
      <c r="H4544">
        <v>1993</v>
      </c>
      <c r="I4544">
        <v>0</v>
      </c>
      <c r="J4544">
        <v>0</v>
      </c>
      <c r="K4544">
        <v>1</v>
      </c>
      <c r="L4544">
        <v>33</v>
      </c>
      <c r="M4544">
        <v>33</v>
      </c>
      <c r="N4544" t="s">
        <v>960</v>
      </c>
      <c r="O4544" t="s">
        <v>960</v>
      </c>
      <c r="P4544">
        <v>1.1200000000000001</v>
      </c>
      <c r="Q4544">
        <v>1.1200000000000001</v>
      </c>
      <c r="R4544">
        <v>1.1200000000000001</v>
      </c>
      <c r="S4544">
        <v>16.526399999999999</v>
      </c>
      <c r="T4544">
        <v>0.22203200000000001</v>
      </c>
      <c r="U4544">
        <v>2.75325</v>
      </c>
      <c r="V4544">
        <v>2.80288</v>
      </c>
      <c r="W4544">
        <v>-4.9630899999999999E-2</v>
      </c>
      <c r="X4544">
        <v>1</v>
      </c>
      <c r="Y4544">
        <v>4.5110599999999996</v>
      </c>
      <c r="Z4544">
        <v>0.90268499999999996</v>
      </c>
    </row>
    <row r="4545" spans="1:26" x14ac:dyDescent="0.35">
      <c r="A4545">
        <v>4</v>
      </c>
      <c r="B4545" t="s">
        <v>951</v>
      </c>
      <c r="C4545">
        <v>1</v>
      </c>
      <c r="D4545">
        <v>1993</v>
      </c>
      <c r="E4545">
        <v>1</v>
      </c>
      <c r="F4545">
        <v>1</v>
      </c>
      <c r="G4545">
        <v>1</v>
      </c>
      <c r="H4545">
        <v>1993</v>
      </c>
      <c r="I4545">
        <v>0</v>
      </c>
      <c r="J4545">
        <v>0</v>
      </c>
      <c r="K4545">
        <v>1</v>
      </c>
      <c r="L4545">
        <v>34</v>
      </c>
      <c r="M4545">
        <v>34</v>
      </c>
      <c r="N4545" t="s">
        <v>960</v>
      </c>
      <c r="O4545" t="s">
        <v>960</v>
      </c>
      <c r="P4545">
        <v>1.1200000000000001</v>
      </c>
      <c r="Q4545">
        <v>1.1200000000000001</v>
      </c>
      <c r="R4545">
        <v>1.1200000000000001</v>
      </c>
      <c r="S4545">
        <v>4.7033800000000001</v>
      </c>
      <c r="T4545">
        <v>0.34911399999999998</v>
      </c>
      <c r="U4545">
        <v>2.6283699999999999</v>
      </c>
      <c r="V4545">
        <v>2.9330699999999998</v>
      </c>
      <c r="W4545">
        <v>-0.30469499999999999</v>
      </c>
      <c r="X4545">
        <v>1</v>
      </c>
      <c r="Y4545">
        <v>4.6834899999999999</v>
      </c>
      <c r="Z4545">
        <v>0.723024</v>
      </c>
    </row>
    <row r="4546" spans="1:26" x14ac:dyDescent="0.35">
      <c r="A4546">
        <v>4</v>
      </c>
      <c r="B4546" t="s">
        <v>951</v>
      </c>
      <c r="C4546">
        <v>1</v>
      </c>
      <c r="D4546">
        <v>1993</v>
      </c>
      <c r="E4546">
        <v>1</v>
      </c>
      <c r="F4546">
        <v>1</v>
      </c>
      <c r="G4546">
        <v>1</v>
      </c>
      <c r="H4546">
        <v>1993</v>
      </c>
      <c r="I4546">
        <v>0</v>
      </c>
      <c r="J4546">
        <v>0</v>
      </c>
      <c r="K4546">
        <v>1</v>
      </c>
      <c r="L4546">
        <v>35</v>
      </c>
      <c r="M4546">
        <v>35</v>
      </c>
      <c r="N4546" t="s">
        <v>960</v>
      </c>
      <c r="O4546" t="s">
        <v>960</v>
      </c>
      <c r="P4546">
        <v>1.1200000000000001</v>
      </c>
      <c r="Q4546">
        <v>1.1200000000000001</v>
      </c>
      <c r="R4546">
        <v>1.1200000000000001</v>
      </c>
      <c r="S4546">
        <v>1.76189</v>
      </c>
      <c r="T4546">
        <v>0.81850699999999998</v>
      </c>
      <c r="U4546">
        <v>2.5034999999999998</v>
      </c>
      <c r="V4546">
        <v>3.0937999999999999</v>
      </c>
      <c r="W4546">
        <v>-0.59030000000000005</v>
      </c>
      <c r="X4546">
        <v>1</v>
      </c>
      <c r="Y4546">
        <v>4.7929899999999996</v>
      </c>
      <c r="Z4546">
        <v>0.68249099999999996</v>
      </c>
    </row>
    <row r="4547" spans="1:26" x14ac:dyDescent="0.35">
      <c r="A4547">
        <v>4</v>
      </c>
      <c r="B4547" t="s">
        <v>951</v>
      </c>
      <c r="C4547">
        <v>1</v>
      </c>
      <c r="D4547">
        <v>1993</v>
      </c>
      <c r="E4547">
        <v>1</v>
      </c>
      <c r="F4547">
        <v>1</v>
      </c>
      <c r="G4547">
        <v>1</v>
      </c>
      <c r="H4547">
        <v>1993</v>
      </c>
      <c r="I4547">
        <v>0</v>
      </c>
      <c r="J4547">
        <v>0</v>
      </c>
      <c r="K4547">
        <v>1</v>
      </c>
      <c r="L4547">
        <v>36</v>
      </c>
      <c r="M4547">
        <v>36</v>
      </c>
      <c r="N4547" t="s">
        <v>960</v>
      </c>
      <c r="O4547" t="s">
        <v>960</v>
      </c>
      <c r="P4547">
        <v>1.4</v>
      </c>
      <c r="Q4547">
        <v>1.4</v>
      </c>
      <c r="R4547">
        <v>1.4</v>
      </c>
      <c r="S4547">
        <v>1.9313199999999999</v>
      </c>
      <c r="T4547">
        <v>0.88979200000000003</v>
      </c>
      <c r="U4547">
        <v>2.6034000000000002</v>
      </c>
      <c r="V4547">
        <v>3.27278</v>
      </c>
      <c r="W4547">
        <v>-0.66938399999999998</v>
      </c>
      <c r="X4547">
        <v>1</v>
      </c>
      <c r="Y4547">
        <v>4.8629499999999997</v>
      </c>
      <c r="Z4547">
        <v>0.47775600000000001</v>
      </c>
    </row>
    <row r="4548" spans="1:26" x14ac:dyDescent="0.35">
      <c r="A4548">
        <v>4</v>
      </c>
      <c r="B4548" t="s">
        <v>951</v>
      </c>
      <c r="C4548">
        <v>1</v>
      </c>
      <c r="D4548">
        <v>1993</v>
      </c>
      <c r="E4548">
        <v>1</v>
      </c>
      <c r="F4548">
        <v>1</v>
      </c>
      <c r="G4548">
        <v>1</v>
      </c>
      <c r="H4548">
        <v>1993</v>
      </c>
      <c r="I4548">
        <v>0</v>
      </c>
      <c r="J4548">
        <v>0</v>
      </c>
      <c r="K4548">
        <v>1</v>
      </c>
      <c r="L4548">
        <v>37</v>
      </c>
      <c r="M4548">
        <v>37</v>
      </c>
      <c r="N4548" t="s">
        <v>960</v>
      </c>
      <c r="O4548" t="s">
        <v>960</v>
      </c>
      <c r="P4548">
        <v>1.26</v>
      </c>
      <c r="Q4548">
        <v>1.26</v>
      </c>
      <c r="R4548">
        <v>1.26</v>
      </c>
      <c r="S4548">
        <v>5.1991199999999997</v>
      </c>
      <c r="T4548">
        <v>0.51386200000000004</v>
      </c>
      <c r="U4548">
        <v>3.0585</v>
      </c>
      <c r="V4548">
        <v>3.4502100000000002</v>
      </c>
      <c r="W4548">
        <v>-0.39171099999999998</v>
      </c>
      <c r="X4548">
        <v>2.0406599999999999</v>
      </c>
      <c r="Y4548">
        <v>4.9086699999999999</v>
      </c>
      <c r="Z4548">
        <v>0.37117299999999998</v>
      </c>
    </row>
    <row r="4549" spans="1:26" x14ac:dyDescent="0.35">
      <c r="A4549">
        <v>4</v>
      </c>
      <c r="B4549" t="s">
        <v>951</v>
      </c>
      <c r="C4549">
        <v>1</v>
      </c>
      <c r="D4549">
        <v>1993</v>
      </c>
      <c r="E4549">
        <v>1</v>
      </c>
      <c r="F4549">
        <v>1</v>
      </c>
      <c r="G4549">
        <v>1</v>
      </c>
      <c r="H4549">
        <v>1993</v>
      </c>
      <c r="I4549">
        <v>0</v>
      </c>
      <c r="J4549">
        <v>0</v>
      </c>
      <c r="K4549">
        <v>1</v>
      </c>
      <c r="L4549">
        <v>38</v>
      </c>
      <c r="M4549">
        <v>38</v>
      </c>
      <c r="N4549" t="s">
        <v>960</v>
      </c>
      <c r="O4549" t="s">
        <v>960</v>
      </c>
      <c r="P4549">
        <v>1.82</v>
      </c>
      <c r="Q4549">
        <v>1.82</v>
      </c>
      <c r="R4549">
        <v>1.82</v>
      </c>
      <c r="S4549">
        <v>3.8488699999999998</v>
      </c>
      <c r="T4549">
        <v>0.892598</v>
      </c>
      <c r="U4549">
        <v>3.04142</v>
      </c>
      <c r="V4549">
        <v>3.6070700000000002</v>
      </c>
      <c r="W4549">
        <v>-0.56565399999999999</v>
      </c>
      <c r="X4549">
        <v>2.1063299999999998</v>
      </c>
      <c r="Y4549">
        <v>4.9401599999999997</v>
      </c>
      <c r="Z4549">
        <v>9.3000200000000005E-2</v>
      </c>
    </row>
    <row r="4550" spans="1:26" x14ac:dyDescent="0.35">
      <c r="A4550">
        <v>4</v>
      </c>
      <c r="B4550" t="s">
        <v>951</v>
      </c>
      <c r="C4550">
        <v>1</v>
      </c>
      <c r="D4550">
        <v>1993</v>
      </c>
      <c r="E4550">
        <v>1</v>
      </c>
      <c r="F4550">
        <v>1</v>
      </c>
      <c r="G4550">
        <v>1</v>
      </c>
      <c r="H4550">
        <v>1993</v>
      </c>
      <c r="I4550">
        <v>0</v>
      </c>
      <c r="J4550">
        <v>0</v>
      </c>
      <c r="K4550">
        <v>1</v>
      </c>
      <c r="L4550">
        <v>39</v>
      </c>
      <c r="M4550">
        <v>39</v>
      </c>
      <c r="N4550" t="s">
        <v>960</v>
      </c>
      <c r="O4550" t="s">
        <v>960</v>
      </c>
      <c r="P4550">
        <v>1.82</v>
      </c>
      <c r="Q4550">
        <v>1.82</v>
      </c>
      <c r="R4550">
        <v>1.82</v>
      </c>
      <c r="S4550">
        <v>1.3866099999999999</v>
      </c>
      <c r="T4550">
        <v>1.53274</v>
      </c>
      <c r="U4550">
        <v>3.5024999999999999</v>
      </c>
      <c r="V4550">
        <v>3.7331799999999999</v>
      </c>
      <c r="W4550">
        <v>-0.230684</v>
      </c>
      <c r="X4550">
        <v>2.2004100000000002</v>
      </c>
      <c r="Y4550">
        <v>4.9641099999999998</v>
      </c>
      <c r="Z4550">
        <v>1.16909</v>
      </c>
    </row>
    <row r="4551" spans="1:26" x14ac:dyDescent="0.35">
      <c r="A4551">
        <v>4</v>
      </c>
      <c r="B4551" t="s">
        <v>951</v>
      </c>
      <c r="C4551">
        <v>1</v>
      </c>
      <c r="D4551">
        <v>1993</v>
      </c>
      <c r="E4551">
        <v>1</v>
      </c>
      <c r="F4551">
        <v>1</v>
      </c>
      <c r="G4551">
        <v>1</v>
      </c>
      <c r="H4551">
        <v>1993</v>
      </c>
      <c r="I4551">
        <v>0</v>
      </c>
      <c r="J4551">
        <v>0</v>
      </c>
      <c r="K4551">
        <v>1</v>
      </c>
      <c r="L4551">
        <v>40</v>
      </c>
      <c r="M4551">
        <v>40</v>
      </c>
      <c r="N4551" t="s">
        <v>960</v>
      </c>
      <c r="O4551" t="s">
        <v>960</v>
      </c>
      <c r="P4551">
        <v>1.54</v>
      </c>
      <c r="Q4551">
        <v>1.54</v>
      </c>
      <c r="R4551">
        <v>1.54</v>
      </c>
      <c r="S4551">
        <v>2.0514299999999999</v>
      </c>
      <c r="T4551">
        <v>0.79206500000000002</v>
      </c>
      <c r="U4551">
        <v>3.5933199999999998</v>
      </c>
      <c r="V4551">
        <v>3.8287499999999999</v>
      </c>
      <c r="W4551">
        <v>-0.23543900000000001</v>
      </c>
      <c r="X4551">
        <v>2.3248199999999999</v>
      </c>
      <c r="Y4551">
        <v>4.9851599999999996</v>
      </c>
      <c r="Z4551">
        <v>1.1208499999999999</v>
      </c>
    </row>
    <row r="4552" spans="1:26" x14ac:dyDescent="0.35">
      <c r="A4552">
        <v>4</v>
      </c>
      <c r="B4552" t="s">
        <v>951</v>
      </c>
      <c r="C4552">
        <v>1</v>
      </c>
      <c r="D4552">
        <v>1993</v>
      </c>
      <c r="E4552">
        <v>1</v>
      </c>
      <c r="F4552">
        <v>1</v>
      </c>
      <c r="G4552">
        <v>1</v>
      </c>
      <c r="H4552">
        <v>1993</v>
      </c>
      <c r="I4552">
        <v>0</v>
      </c>
      <c r="J4552">
        <v>0</v>
      </c>
      <c r="K4552">
        <v>1</v>
      </c>
      <c r="L4552">
        <v>41</v>
      </c>
      <c r="M4552">
        <v>41</v>
      </c>
      <c r="N4552" t="s">
        <v>960</v>
      </c>
      <c r="O4552" t="s">
        <v>960</v>
      </c>
      <c r="P4552">
        <v>1.26</v>
      </c>
      <c r="Q4552">
        <v>1.26</v>
      </c>
      <c r="R4552">
        <v>1.26</v>
      </c>
      <c r="S4552">
        <v>10.4627</v>
      </c>
      <c r="T4552">
        <v>0.24775</v>
      </c>
      <c r="U4552">
        <v>3.8355000000000001</v>
      </c>
      <c r="V4552">
        <v>3.90069</v>
      </c>
      <c r="W4552">
        <v>-6.5190499999999998E-2</v>
      </c>
      <c r="X4552">
        <v>2.4731900000000002</v>
      </c>
      <c r="Y4552">
        <v>5.0541700000000001</v>
      </c>
      <c r="Z4552">
        <v>0.96625000000000005</v>
      </c>
    </row>
    <row r="4553" spans="1:26" x14ac:dyDescent="0.35">
      <c r="A4553">
        <v>4</v>
      </c>
      <c r="B4553" t="s">
        <v>951</v>
      </c>
      <c r="C4553">
        <v>1</v>
      </c>
      <c r="D4553">
        <v>1993</v>
      </c>
      <c r="E4553">
        <v>1</v>
      </c>
      <c r="F4553">
        <v>1</v>
      </c>
      <c r="G4553">
        <v>1</v>
      </c>
      <c r="H4553">
        <v>1993</v>
      </c>
      <c r="I4553">
        <v>0</v>
      </c>
      <c r="J4553">
        <v>0</v>
      </c>
      <c r="K4553">
        <v>1</v>
      </c>
      <c r="L4553">
        <v>42</v>
      </c>
      <c r="M4553">
        <v>42</v>
      </c>
      <c r="N4553" t="s">
        <v>960</v>
      </c>
      <c r="O4553" t="s">
        <v>960</v>
      </c>
      <c r="P4553">
        <v>1.82</v>
      </c>
      <c r="Q4553">
        <v>1.82</v>
      </c>
      <c r="R4553">
        <v>1.82</v>
      </c>
      <c r="S4553">
        <v>1.8348199999999999</v>
      </c>
      <c r="T4553">
        <v>0.95604299999999998</v>
      </c>
      <c r="U4553">
        <v>3.5793400000000002</v>
      </c>
      <c r="V4553">
        <v>3.9580199999999999</v>
      </c>
      <c r="W4553">
        <v>-0.37868099999999999</v>
      </c>
      <c r="X4553">
        <v>2.6312700000000002</v>
      </c>
      <c r="Y4553">
        <v>5.2214799999999997</v>
      </c>
      <c r="Z4553">
        <v>1.00238</v>
      </c>
    </row>
    <row r="4554" spans="1:26" x14ac:dyDescent="0.35">
      <c r="A4554">
        <v>4</v>
      </c>
      <c r="B4554" t="s">
        <v>951</v>
      </c>
      <c r="C4554">
        <v>1</v>
      </c>
      <c r="D4554">
        <v>1993</v>
      </c>
      <c r="E4554">
        <v>1</v>
      </c>
      <c r="F4554">
        <v>1</v>
      </c>
      <c r="G4554">
        <v>1</v>
      </c>
      <c r="H4554">
        <v>1993</v>
      </c>
      <c r="I4554">
        <v>0</v>
      </c>
      <c r="J4554">
        <v>0</v>
      </c>
      <c r="K4554">
        <v>1</v>
      </c>
      <c r="L4554">
        <v>43</v>
      </c>
      <c r="M4554">
        <v>43</v>
      </c>
      <c r="N4554" t="s">
        <v>960</v>
      </c>
      <c r="O4554" t="s">
        <v>960</v>
      </c>
      <c r="P4554">
        <v>1.54</v>
      </c>
      <c r="Q4554">
        <v>1.54</v>
      </c>
      <c r="R4554">
        <v>1.54</v>
      </c>
      <c r="S4554">
        <v>2.5044200000000001</v>
      </c>
      <c r="T4554">
        <v>0.58634699999999995</v>
      </c>
      <c r="U4554">
        <v>3.77495</v>
      </c>
      <c r="V4554">
        <v>4.0092699999999999</v>
      </c>
      <c r="W4554">
        <v>-0.23431399999999999</v>
      </c>
      <c r="X4554">
        <v>2.7843100000000001</v>
      </c>
      <c r="Y4554">
        <v>5.37263</v>
      </c>
      <c r="Z4554">
        <v>1.2117100000000001</v>
      </c>
    </row>
    <row r="4555" spans="1:26" x14ac:dyDescent="0.35">
      <c r="A4555">
        <v>4</v>
      </c>
      <c r="B4555" t="s">
        <v>951</v>
      </c>
      <c r="C4555">
        <v>1</v>
      </c>
      <c r="D4555">
        <v>1993</v>
      </c>
      <c r="E4555">
        <v>1</v>
      </c>
      <c r="F4555">
        <v>1</v>
      </c>
      <c r="G4555">
        <v>1</v>
      </c>
      <c r="H4555">
        <v>1993</v>
      </c>
      <c r="I4555">
        <v>0</v>
      </c>
      <c r="J4555">
        <v>0</v>
      </c>
      <c r="K4555">
        <v>1</v>
      </c>
      <c r="L4555">
        <v>44</v>
      </c>
      <c r="M4555">
        <v>44</v>
      </c>
      <c r="N4555" t="s">
        <v>960</v>
      </c>
      <c r="O4555" t="s">
        <v>960</v>
      </c>
      <c r="P4555">
        <v>1.68</v>
      </c>
      <c r="Q4555">
        <v>1.68</v>
      </c>
      <c r="R4555">
        <v>1.68</v>
      </c>
      <c r="S4555">
        <v>4.4717399999999996</v>
      </c>
      <c r="T4555">
        <v>0.47020899999999999</v>
      </c>
      <c r="U4555">
        <v>3.7522500000000001</v>
      </c>
      <c r="V4555">
        <v>4.0614400000000002</v>
      </c>
      <c r="W4555">
        <v>-0.30918899999999999</v>
      </c>
      <c r="X4555">
        <v>2.92597</v>
      </c>
      <c r="Y4555">
        <v>5.5081800000000003</v>
      </c>
      <c r="Z4555">
        <v>0.798844</v>
      </c>
    </row>
    <row r="4556" spans="1:26" x14ac:dyDescent="0.35">
      <c r="A4556">
        <v>4</v>
      </c>
      <c r="B4556" t="s">
        <v>951</v>
      </c>
      <c r="C4556">
        <v>1</v>
      </c>
      <c r="D4556">
        <v>1993</v>
      </c>
      <c r="E4556">
        <v>1</v>
      </c>
      <c r="F4556">
        <v>1</v>
      </c>
      <c r="G4556">
        <v>1</v>
      </c>
      <c r="H4556">
        <v>1993</v>
      </c>
      <c r="I4556">
        <v>0</v>
      </c>
      <c r="J4556">
        <v>0</v>
      </c>
      <c r="K4556">
        <v>1</v>
      </c>
      <c r="L4556">
        <v>45</v>
      </c>
      <c r="M4556">
        <v>45</v>
      </c>
      <c r="N4556" t="s">
        <v>960</v>
      </c>
      <c r="O4556" t="s">
        <v>960</v>
      </c>
      <c r="P4556">
        <v>1.26</v>
      </c>
      <c r="Q4556">
        <v>1.26</v>
      </c>
      <c r="R4556">
        <v>1.26</v>
      </c>
      <c r="S4556">
        <v>19.047000000000001</v>
      </c>
      <c r="T4556">
        <v>0.227911</v>
      </c>
      <c r="U4556">
        <v>3.9464999999999999</v>
      </c>
      <c r="V4556">
        <v>4.1199599999999998</v>
      </c>
      <c r="W4556">
        <v>-0.17346700000000001</v>
      </c>
      <c r="X4556">
        <v>3.0068700000000002</v>
      </c>
      <c r="Y4556">
        <v>5.6272200000000003</v>
      </c>
      <c r="Z4556">
        <v>0.28211599999999998</v>
      </c>
    </row>
    <row r="4557" spans="1:26" x14ac:dyDescent="0.35">
      <c r="A4557">
        <v>4</v>
      </c>
      <c r="B4557" t="s">
        <v>951</v>
      </c>
      <c r="C4557">
        <v>1</v>
      </c>
      <c r="D4557">
        <v>1993</v>
      </c>
      <c r="E4557">
        <v>1</v>
      </c>
      <c r="F4557">
        <v>1</v>
      </c>
      <c r="G4557">
        <v>1</v>
      </c>
      <c r="H4557">
        <v>1993</v>
      </c>
      <c r="I4557">
        <v>0</v>
      </c>
      <c r="J4557">
        <v>0</v>
      </c>
      <c r="K4557">
        <v>1</v>
      </c>
      <c r="L4557">
        <v>46</v>
      </c>
      <c r="M4557">
        <v>46</v>
      </c>
      <c r="N4557" t="s">
        <v>960</v>
      </c>
      <c r="O4557" t="s">
        <v>960</v>
      </c>
      <c r="P4557">
        <v>1.82</v>
      </c>
      <c r="Q4557">
        <v>1.82</v>
      </c>
      <c r="R4557">
        <v>1.82</v>
      </c>
      <c r="S4557">
        <v>9.0293500000000009</v>
      </c>
      <c r="T4557">
        <v>0.43532399999999999</v>
      </c>
      <c r="U4557">
        <v>3.88673</v>
      </c>
      <c r="V4557">
        <v>4.1886700000000001</v>
      </c>
      <c r="W4557">
        <v>-0.30194100000000001</v>
      </c>
      <c r="X4557">
        <v>3.0216599999999998</v>
      </c>
      <c r="Y4557">
        <v>5.7293599999999998</v>
      </c>
      <c r="Z4557">
        <v>0.342084</v>
      </c>
    </row>
    <row r="4558" spans="1:26" x14ac:dyDescent="0.35">
      <c r="A4558">
        <v>4</v>
      </c>
      <c r="B4558" t="s">
        <v>951</v>
      </c>
      <c r="C4558">
        <v>1</v>
      </c>
      <c r="D4558">
        <v>1993</v>
      </c>
      <c r="E4558">
        <v>1</v>
      </c>
      <c r="F4558">
        <v>1</v>
      </c>
      <c r="G4558">
        <v>1</v>
      </c>
      <c r="H4558">
        <v>1993</v>
      </c>
      <c r="I4558">
        <v>0</v>
      </c>
      <c r="J4558">
        <v>0</v>
      </c>
      <c r="K4558">
        <v>1</v>
      </c>
      <c r="L4558">
        <v>47</v>
      </c>
      <c r="M4558">
        <v>47</v>
      </c>
      <c r="N4558" t="s">
        <v>960</v>
      </c>
      <c r="O4558" t="s">
        <v>960</v>
      </c>
      <c r="P4558">
        <v>2.2400000000000002</v>
      </c>
      <c r="Q4558">
        <v>2.2400000000000002</v>
      </c>
      <c r="R4558">
        <v>2.2400000000000002</v>
      </c>
      <c r="S4558">
        <v>13.878500000000001</v>
      </c>
      <c r="T4558">
        <v>0.52153799999999995</v>
      </c>
      <c r="U4558">
        <v>4.0644400000000003</v>
      </c>
      <c r="V4558">
        <v>4.2695499999999997</v>
      </c>
      <c r="W4558">
        <v>-0.20511099999999999</v>
      </c>
      <c r="X4558">
        <v>3.03803</v>
      </c>
      <c r="Y4558">
        <v>5.8155099999999997</v>
      </c>
      <c r="Z4558">
        <v>0.365618</v>
      </c>
    </row>
    <row r="4559" spans="1:26" x14ac:dyDescent="0.35">
      <c r="A4559">
        <v>4</v>
      </c>
      <c r="B4559" t="s">
        <v>951</v>
      </c>
      <c r="C4559">
        <v>1</v>
      </c>
      <c r="D4559">
        <v>1993</v>
      </c>
      <c r="E4559">
        <v>1</v>
      </c>
      <c r="F4559">
        <v>1</v>
      </c>
      <c r="G4559">
        <v>1</v>
      </c>
      <c r="H4559">
        <v>1993</v>
      </c>
      <c r="I4559">
        <v>0</v>
      </c>
      <c r="J4559">
        <v>0</v>
      </c>
      <c r="K4559">
        <v>1</v>
      </c>
      <c r="L4559">
        <v>48</v>
      </c>
      <c r="M4559">
        <v>48</v>
      </c>
      <c r="N4559" t="s">
        <v>960</v>
      </c>
      <c r="O4559" t="s">
        <v>960</v>
      </c>
      <c r="P4559">
        <v>1.26</v>
      </c>
      <c r="Q4559">
        <v>1.26</v>
      </c>
      <c r="R4559">
        <v>1.26</v>
      </c>
      <c r="S4559">
        <v>10.4567</v>
      </c>
      <c r="T4559">
        <v>0.34806199999999998</v>
      </c>
      <c r="U4559">
        <v>4.0575000000000001</v>
      </c>
      <c r="V4559">
        <v>4.3624400000000003</v>
      </c>
      <c r="W4559">
        <v>-0.30494100000000002</v>
      </c>
      <c r="X4559">
        <v>3.0582500000000001</v>
      </c>
      <c r="Y4559">
        <v>5.8878399999999997</v>
      </c>
      <c r="Z4559">
        <v>0.17416300000000001</v>
      </c>
    </row>
    <row r="4560" spans="1:26" x14ac:dyDescent="0.35">
      <c r="A4560">
        <v>4</v>
      </c>
      <c r="B4560" t="s">
        <v>951</v>
      </c>
      <c r="C4560">
        <v>1</v>
      </c>
      <c r="D4560">
        <v>1993</v>
      </c>
      <c r="E4560">
        <v>1</v>
      </c>
      <c r="F4560">
        <v>1</v>
      </c>
      <c r="G4560">
        <v>1</v>
      </c>
      <c r="H4560">
        <v>1993</v>
      </c>
      <c r="I4560">
        <v>0</v>
      </c>
      <c r="J4560">
        <v>0</v>
      </c>
      <c r="K4560">
        <v>1</v>
      </c>
      <c r="L4560">
        <v>49</v>
      </c>
      <c r="M4560">
        <v>49</v>
      </c>
      <c r="N4560" t="s">
        <v>960</v>
      </c>
      <c r="O4560" t="s">
        <v>960</v>
      </c>
      <c r="P4560">
        <v>1.54</v>
      </c>
      <c r="Q4560">
        <v>1.54</v>
      </c>
      <c r="R4560">
        <v>1.54</v>
      </c>
      <c r="S4560">
        <v>13.2803</v>
      </c>
      <c r="T4560">
        <v>0.19084499999999999</v>
      </c>
      <c r="U4560">
        <v>4.5015000000000001</v>
      </c>
      <c r="V4560">
        <v>4.46495</v>
      </c>
      <c r="W4560">
        <v>3.65457E-2</v>
      </c>
      <c r="X4560">
        <v>3.0844999999999998</v>
      </c>
      <c r="Y4560">
        <v>5.94937</v>
      </c>
      <c r="Z4560">
        <v>0.85852200000000001</v>
      </c>
    </row>
    <row r="4561" spans="1:26" x14ac:dyDescent="0.35">
      <c r="A4561">
        <v>4</v>
      </c>
      <c r="B4561" t="s">
        <v>951</v>
      </c>
      <c r="C4561">
        <v>1</v>
      </c>
      <c r="D4561">
        <v>1993</v>
      </c>
      <c r="E4561">
        <v>1</v>
      </c>
      <c r="F4561">
        <v>1</v>
      </c>
      <c r="G4561">
        <v>1</v>
      </c>
      <c r="H4561">
        <v>1993</v>
      </c>
      <c r="I4561">
        <v>0</v>
      </c>
      <c r="J4561">
        <v>0</v>
      </c>
      <c r="K4561">
        <v>1</v>
      </c>
      <c r="L4561">
        <v>50</v>
      </c>
      <c r="M4561">
        <v>50</v>
      </c>
      <c r="N4561" t="s">
        <v>960</v>
      </c>
      <c r="O4561" t="s">
        <v>960</v>
      </c>
      <c r="P4561">
        <v>1.82</v>
      </c>
      <c r="Q4561">
        <v>1.82</v>
      </c>
      <c r="R4561">
        <v>1.82</v>
      </c>
      <c r="S4561">
        <v>3.0617299999999998</v>
      </c>
      <c r="T4561">
        <v>0.68157100000000004</v>
      </c>
      <c r="U4561">
        <v>4.5015000000000001</v>
      </c>
      <c r="V4561">
        <v>4.5730000000000004</v>
      </c>
      <c r="W4561">
        <v>-7.1498999999999993E-2</v>
      </c>
      <c r="X4561">
        <v>3.1188699999999998</v>
      </c>
      <c r="Y4561">
        <v>6.0189700000000004</v>
      </c>
      <c r="Z4561">
        <v>1.11388</v>
      </c>
    </row>
    <row r="4562" spans="1:26" x14ac:dyDescent="0.35">
      <c r="A4562">
        <v>4</v>
      </c>
      <c r="B4562" t="s">
        <v>951</v>
      </c>
      <c r="C4562">
        <v>1</v>
      </c>
      <c r="D4562">
        <v>1993</v>
      </c>
      <c r="E4562">
        <v>1</v>
      </c>
      <c r="F4562">
        <v>1</v>
      </c>
      <c r="G4562">
        <v>1</v>
      </c>
      <c r="H4562">
        <v>1993</v>
      </c>
      <c r="I4562">
        <v>0</v>
      </c>
      <c r="J4562">
        <v>0</v>
      </c>
      <c r="K4562">
        <v>1</v>
      </c>
      <c r="L4562">
        <v>51</v>
      </c>
      <c r="M4562">
        <v>51</v>
      </c>
      <c r="N4562" t="s">
        <v>960</v>
      </c>
      <c r="O4562" t="s">
        <v>960</v>
      </c>
      <c r="P4562">
        <v>1.82</v>
      </c>
      <c r="Q4562">
        <v>1.82</v>
      </c>
      <c r="R4562">
        <v>1.82</v>
      </c>
      <c r="S4562">
        <v>16.741399999999999</v>
      </c>
      <c r="T4562">
        <v>0.269339</v>
      </c>
      <c r="U4562">
        <v>4.34781</v>
      </c>
      <c r="V4562">
        <v>4.6820199999999996</v>
      </c>
      <c r="W4562">
        <v>-0.33421299999999998</v>
      </c>
      <c r="X4562">
        <v>3.1633</v>
      </c>
      <c r="Y4562">
        <v>6.2608600000000001</v>
      </c>
      <c r="Z4562">
        <v>-0.17954400000000001</v>
      </c>
    </row>
    <row r="4563" spans="1:26" x14ac:dyDescent="0.35">
      <c r="A4563">
        <v>4</v>
      </c>
      <c r="B4563" t="s">
        <v>951</v>
      </c>
      <c r="C4563">
        <v>1</v>
      </c>
      <c r="D4563">
        <v>1993</v>
      </c>
      <c r="E4563">
        <v>1</v>
      </c>
      <c r="F4563">
        <v>1</v>
      </c>
      <c r="G4563">
        <v>1</v>
      </c>
      <c r="H4563">
        <v>1993</v>
      </c>
      <c r="I4563">
        <v>0</v>
      </c>
      <c r="J4563">
        <v>0</v>
      </c>
      <c r="K4563">
        <v>1</v>
      </c>
      <c r="L4563">
        <v>52</v>
      </c>
      <c r="M4563">
        <v>52</v>
      </c>
      <c r="N4563" t="s">
        <v>960</v>
      </c>
      <c r="O4563" t="s">
        <v>960</v>
      </c>
      <c r="P4563">
        <v>1.96</v>
      </c>
      <c r="Q4563">
        <v>1.96</v>
      </c>
      <c r="R4563">
        <v>1.96</v>
      </c>
      <c r="S4563">
        <v>11.251300000000001</v>
      </c>
      <c r="T4563">
        <v>0.343227</v>
      </c>
      <c r="U4563">
        <v>4.7155699999999996</v>
      </c>
      <c r="V4563">
        <v>4.7884500000000001</v>
      </c>
      <c r="W4563">
        <v>-7.28766E-2</v>
      </c>
      <c r="X4563">
        <v>3.2192400000000001</v>
      </c>
      <c r="Y4563">
        <v>6.4445600000000001</v>
      </c>
      <c r="Z4563">
        <v>0.72657499999999997</v>
      </c>
    </row>
    <row r="4564" spans="1:26" x14ac:dyDescent="0.35">
      <c r="A4564">
        <v>4</v>
      </c>
      <c r="B4564" t="s">
        <v>951</v>
      </c>
      <c r="C4564">
        <v>1</v>
      </c>
      <c r="D4564">
        <v>1993</v>
      </c>
      <c r="E4564">
        <v>1</v>
      </c>
      <c r="F4564">
        <v>1</v>
      </c>
      <c r="G4564">
        <v>1</v>
      </c>
      <c r="H4564">
        <v>1993</v>
      </c>
      <c r="I4564">
        <v>0</v>
      </c>
      <c r="J4564">
        <v>0</v>
      </c>
      <c r="K4564">
        <v>1</v>
      </c>
      <c r="L4564">
        <v>53</v>
      </c>
      <c r="M4564">
        <v>53</v>
      </c>
      <c r="N4564" t="s">
        <v>960</v>
      </c>
      <c r="O4564" t="s">
        <v>960</v>
      </c>
      <c r="P4564">
        <v>2.2400000000000002</v>
      </c>
      <c r="Q4564">
        <v>2.2400000000000002</v>
      </c>
      <c r="R4564">
        <v>2.2400000000000002</v>
      </c>
      <c r="S4564">
        <v>9.5394199999999998</v>
      </c>
      <c r="T4564">
        <v>0.65989399999999998</v>
      </c>
      <c r="U4564">
        <v>4.8761200000000002</v>
      </c>
      <c r="V4564">
        <v>4.8906599999999996</v>
      </c>
      <c r="W4564">
        <v>-1.4531799999999999E-2</v>
      </c>
      <c r="X4564">
        <v>3.2874300000000001</v>
      </c>
      <c r="Y4564">
        <v>6.5884799999999997</v>
      </c>
      <c r="Z4564">
        <v>0.59408300000000003</v>
      </c>
    </row>
    <row r="4565" spans="1:26" x14ac:dyDescent="0.35">
      <c r="A4565">
        <v>4</v>
      </c>
      <c r="B4565" t="s">
        <v>951</v>
      </c>
      <c r="C4565">
        <v>1</v>
      </c>
      <c r="D4565">
        <v>1993</v>
      </c>
      <c r="E4565">
        <v>1</v>
      </c>
      <c r="F4565">
        <v>1</v>
      </c>
      <c r="G4565">
        <v>1</v>
      </c>
      <c r="H4565">
        <v>1993</v>
      </c>
      <c r="I4565">
        <v>0</v>
      </c>
      <c r="J4565">
        <v>0</v>
      </c>
      <c r="K4565">
        <v>1</v>
      </c>
      <c r="L4565">
        <v>54</v>
      </c>
      <c r="M4565">
        <v>54</v>
      </c>
      <c r="N4565" t="s">
        <v>960</v>
      </c>
      <c r="O4565" t="s">
        <v>960</v>
      </c>
      <c r="P4565">
        <v>2.1</v>
      </c>
      <c r="Q4565">
        <v>2.1</v>
      </c>
      <c r="R4565">
        <v>2.1</v>
      </c>
      <c r="S4565">
        <v>4.7328999999999999</v>
      </c>
      <c r="T4565">
        <v>0.60508799999999996</v>
      </c>
      <c r="U4565">
        <v>4.6346999999999996</v>
      </c>
      <c r="V4565">
        <v>4.9890800000000004</v>
      </c>
      <c r="W4565">
        <v>-0.35437999999999997</v>
      </c>
      <c r="X4565">
        <v>3.36788</v>
      </c>
      <c r="Y4565">
        <v>6.70505</v>
      </c>
      <c r="Z4565">
        <v>0.66588400000000003</v>
      </c>
    </row>
    <row r="4566" spans="1:26" x14ac:dyDescent="0.35">
      <c r="A4566">
        <v>4</v>
      </c>
      <c r="B4566" t="s">
        <v>951</v>
      </c>
      <c r="C4566">
        <v>1</v>
      </c>
      <c r="D4566">
        <v>1993</v>
      </c>
      <c r="E4566">
        <v>1</v>
      </c>
      <c r="F4566">
        <v>1</v>
      </c>
      <c r="G4566">
        <v>1</v>
      </c>
      <c r="H4566">
        <v>1993</v>
      </c>
      <c r="I4566">
        <v>0</v>
      </c>
      <c r="J4566">
        <v>0</v>
      </c>
      <c r="K4566">
        <v>1</v>
      </c>
      <c r="L4566">
        <v>55</v>
      </c>
      <c r="M4566">
        <v>55</v>
      </c>
      <c r="N4566" t="s">
        <v>960</v>
      </c>
      <c r="O4566" t="s">
        <v>960</v>
      </c>
      <c r="P4566">
        <v>1.96</v>
      </c>
      <c r="Q4566">
        <v>1.96</v>
      </c>
      <c r="R4566">
        <v>1.96</v>
      </c>
      <c r="S4566">
        <v>12.2475</v>
      </c>
      <c r="T4566">
        <v>0.56054400000000004</v>
      </c>
      <c r="U4566">
        <v>5.0010000000000003</v>
      </c>
      <c r="V4566">
        <v>5.0856000000000003</v>
      </c>
      <c r="W4566">
        <v>-8.4599900000000006E-2</v>
      </c>
      <c r="X4566">
        <v>3.46048</v>
      </c>
      <c r="Y4566">
        <v>6.8026200000000001</v>
      </c>
      <c r="Z4566">
        <v>0.31367600000000001</v>
      </c>
    </row>
    <row r="4567" spans="1:26" x14ac:dyDescent="0.35">
      <c r="A4567">
        <v>4</v>
      </c>
      <c r="B4567" t="s">
        <v>951</v>
      </c>
      <c r="C4567">
        <v>1</v>
      </c>
      <c r="D4567">
        <v>1993</v>
      </c>
      <c r="E4567">
        <v>1</v>
      </c>
      <c r="F4567">
        <v>1</v>
      </c>
      <c r="G4567">
        <v>1</v>
      </c>
      <c r="H4567">
        <v>1993</v>
      </c>
      <c r="I4567">
        <v>0</v>
      </c>
      <c r="J4567">
        <v>0</v>
      </c>
      <c r="K4567">
        <v>1</v>
      </c>
      <c r="L4567">
        <v>56</v>
      </c>
      <c r="M4567">
        <v>56</v>
      </c>
      <c r="N4567" t="s">
        <v>960</v>
      </c>
      <c r="O4567" t="s">
        <v>960</v>
      </c>
      <c r="P4567">
        <v>2.38</v>
      </c>
      <c r="Q4567">
        <v>2.38</v>
      </c>
      <c r="R4567">
        <v>2.38</v>
      </c>
      <c r="S4567">
        <v>6.3033999999999999</v>
      </c>
      <c r="T4567">
        <v>0.839588</v>
      </c>
      <c r="U4567">
        <v>4.8540900000000002</v>
      </c>
      <c r="V4567">
        <v>5.1826600000000003</v>
      </c>
      <c r="W4567">
        <v>-0.32857799999999998</v>
      </c>
      <c r="X4567">
        <v>3.5660500000000002</v>
      </c>
      <c r="Y4567">
        <v>6.88687</v>
      </c>
      <c r="Z4567">
        <v>0.39752999999999999</v>
      </c>
    </row>
    <row r="4568" spans="1:26" x14ac:dyDescent="0.35">
      <c r="A4568">
        <v>4</v>
      </c>
      <c r="B4568" t="s">
        <v>951</v>
      </c>
      <c r="C4568">
        <v>1</v>
      </c>
      <c r="D4568">
        <v>1993</v>
      </c>
      <c r="E4568">
        <v>1</v>
      </c>
      <c r="F4568">
        <v>1</v>
      </c>
      <c r="G4568">
        <v>1</v>
      </c>
      <c r="H4568">
        <v>1993</v>
      </c>
      <c r="I4568">
        <v>0</v>
      </c>
      <c r="J4568">
        <v>0</v>
      </c>
      <c r="K4568">
        <v>1</v>
      </c>
      <c r="L4568">
        <v>57</v>
      </c>
      <c r="M4568">
        <v>57</v>
      </c>
      <c r="N4568" t="s">
        <v>960</v>
      </c>
      <c r="O4568" t="s">
        <v>960</v>
      </c>
      <c r="P4568">
        <v>2.1</v>
      </c>
      <c r="Q4568">
        <v>2.1</v>
      </c>
      <c r="R4568">
        <v>2.1</v>
      </c>
      <c r="S4568">
        <v>6.7351799999999997</v>
      </c>
      <c r="T4568">
        <v>0.48782500000000001</v>
      </c>
      <c r="U4568">
        <v>5.4339000000000004</v>
      </c>
      <c r="V4568">
        <v>5.2824900000000001</v>
      </c>
      <c r="W4568">
        <v>0.15140799999999999</v>
      </c>
      <c r="X4568">
        <v>3.6874699999999998</v>
      </c>
      <c r="Y4568">
        <v>6.9618200000000003</v>
      </c>
      <c r="Z4568">
        <v>0.69878200000000001</v>
      </c>
    </row>
    <row r="4569" spans="1:26" x14ac:dyDescent="0.35">
      <c r="A4569">
        <v>4</v>
      </c>
      <c r="B4569" t="s">
        <v>951</v>
      </c>
      <c r="C4569">
        <v>1</v>
      </c>
      <c r="D4569">
        <v>1993</v>
      </c>
      <c r="E4569">
        <v>1</v>
      </c>
      <c r="F4569">
        <v>1</v>
      </c>
      <c r="G4569">
        <v>1</v>
      </c>
      <c r="H4569">
        <v>1993</v>
      </c>
      <c r="I4569">
        <v>0</v>
      </c>
      <c r="J4569">
        <v>0</v>
      </c>
      <c r="K4569">
        <v>1</v>
      </c>
      <c r="L4569">
        <v>58</v>
      </c>
      <c r="M4569">
        <v>58</v>
      </c>
      <c r="N4569" t="s">
        <v>960</v>
      </c>
      <c r="O4569" t="s">
        <v>960</v>
      </c>
      <c r="P4569">
        <v>2.1</v>
      </c>
      <c r="Q4569">
        <v>2.1</v>
      </c>
      <c r="R4569">
        <v>2.1</v>
      </c>
      <c r="S4569">
        <v>10.677</v>
      </c>
      <c r="T4569">
        <v>0.45770100000000002</v>
      </c>
      <c r="U4569">
        <v>5.2340999999999998</v>
      </c>
      <c r="V4569">
        <v>5.3865400000000001</v>
      </c>
      <c r="W4569">
        <v>-0.15243999999999999</v>
      </c>
      <c r="X4569">
        <v>3.8307000000000002</v>
      </c>
      <c r="Y4569">
        <v>7.1243400000000001</v>
      </c>
      <c r="Z4569">
        <v>0.47428300000000001</v>
      </c>
    </row>
    <row r="4570" spans="1:26" x14ac:dyDescent="0.35">
      <c r="A4570">
        <v>4</v>
      </c>
      <c r="B4570" t="s">
        <v>951</v>
      </c>
      <c r="C4570">
        <v>1</v>
      </c>
      <c r="D4570">
        <v>1993</v>
      </c>
      <c r="E4570">
        <v>1</v>
      </c>
      <c r="F4570">
        <v>1</v>
      </c>
      <c r="G4570">
        <v>1</v>
      </c>
      <c r="H4570">
        <v>1993</v>
      </c>
      <c r="I4570">
        <v>0</v>
      </c>
      <c r="J4570">
        <v>0</v>
      </c>
      <c r="K4570">
        <v>1</v>
      </c>
      <c r="L4570">
        <v>59</v>
      </c>
      <c r="M4570">
        <v>59</v>
      </c>
      <c r="N4570" t="s">
        <v>960</v>
      </c>
      <c r="O4570" t="s">
        <v>960</v>
      </c>
      <c r="P4570">
        <v>2.2400000000000002</v>
      </c>
      <c r="Q4570">
        <v>2.2400000000000002</v>
      </c>
      <c r="R4570">
        <v>2.2400000000000002</v>
      </c>
      <c r="S4570">
        <v>4.2746000000000004</v>
      </c>
      <c r="T4570">
        <v>0.96331599999999995</v>
      </c>
      <c r="U4570">
        <v>5.8751199999999999</v>
      </c>
      <c r="V4570">
        <v>5.4953099999999999</v>
      </c>
      <c r="W4570">
        <v>0.37981100000000001</v>
      </c>
      <c r="X4570">
        <v>4.0009300000000003</v>
      </c>
      <c r="Y4570">
        <v>7.3529200000000001</v>
      </c>
      <c r="Z4570">
        <v>0.69784000000000002</v>
      </c>
    </row>
    <row r="4571" spans="1:26" x14ac:dyDescent="0.35">
      <c r="A4571">
        <v>4</v>
      </c>
      <c r="B4571" t="s">
        <v>951</v>
      </c>
      <c r="C4571">
        <v>1</v>
      </c>
      <c r="D4571">
        <v>1993</v>
      </c>
      <c r="E4571">
        <v>1</v>
      </c>
      <c r="F4571">
        <v>1</v>
      </c>
      <c r="G4571">
        <v>1</v>
      </c>
      <c r="H4571">
        <v>1993</v>
      </c>
      <c r="I4571">
        <v>0</v>
      </c>
      <c r="J4571">
        <v>0</v>
      </c>
      <c r="K4571">
        <v>1</v>
      </c>
      <c r="L4571">
        <v>60</v>
      </c>
      <c r="M4571">
        <v>60</v>
      </c>
      <c r="N4571" t="s">
        <v>960</v>
      </c>
      <c r="O4571" t="s">
        <v>960</v>
      </c>
      <c r="P4571">
        <v>1.96</v>
      </c>
      <c r="Q4571">
        <v>1.96</v>
      </c>
      <c r="R4571">
        <v>1.96</v>
      </c>
      <c r="S4571">
        <v>5.3221800000000004</v>
      </c>
      <c r="T4571">
        <v>0.91813500000000003</v>
      </c>
      <c r="U4571">
        <v>5.9286399999999997</v>
      </c>
      <c r="V4571">
        <v>5.60846</v>
      </c>
      <c r="W4571">
        <v>0.32018000000000002</v>
      </c>
      <c r="X4571">
        <v>4.0365500000000001</v>
      </c>
      <c r="Y4571">
        <v>7.5333399999999999</v>
      </c>
      <c r="Z4571">
        <v>0.194883</v>
      </c>
    </row>
    <row r="4572" spans="1:26" x14ac:dyDescent="0.35">
      <c r="A4572">
        <v>4</v>
      </c>
      <c r="B4572" t="s">
        <v>951</v>
      </c>
      <c r="C4572">
        <v>1</v>
      </c>
      <c r="D4572">
        <v>1993</v>
      </c>
      <c r="E4572">
        <v>1</v>
      </c>
      <c r="F4572">
        <v>1</v>
      </c>
      <c r="G4572">
        <v>1</v>
      </c>
      <c r="H4572">
        <v>1993</v>
      </c>
      <c r="I4572">
        <v>0</v>
      </c>
      <c r="J4572">
        <v>0</v>
      </c>
      <c r="K4572">
        <v>1</v>
      </c>
      <c r="L4572">
        <v>61</v>
      </c>
      <c r="M4572">
        <v>61</v>
      </c>
      <c r="N4572" t="s">
        <v>960</v>
      </c>
      <c r="O4572" t="s">
        <v>960</v>
      </c>
      <c r="P4572">
        <v>1.82</v>
      </c>
      <c r="Q4572">
        <v>1.82</v>
      </c>
      <c r="R4572">
        <v>1.82</v>
      </c>
      <c r="S4572">
        <v>6.1273200000000001</v>
      </c>
      <c r="T4572">
        <v>0.80655699999999997</v>
      </c>
      <c r="U4572">
        <v>5.9615799999999997</v>
      </c>
      <c r="V4572">
        <v>5.7250899999999998</v>
      </c>
      <c r="W4572">
        <v>0.236483</v>
      </c>
      <c r="X4572">
        <v>4.0768700000000004</v>
      </c>
      <c r="Y4572">
        <v>7.6794000000000002</v>
      </c>
      <c r="Z4572">
        <v>0.18854099999999999</v>
      </c>
    </row>
    <row r="4573" spans="1:26" x14ac:dyDescent="0.35">
      <c r="A4573">
        <v>4</v>
      </c>
      <c r="B4573" t="s">
        <v>951</v>
      </c>
      <c r="C4573">
        <v>1</v>
      </c>
      <c r="D4573">
        <v>1993</v>
      </c>
      <c r="E4573">
        <v>1</v>
      </c>
      <c r="F4573">
        <v>1</v>
      </c>
      <c r="G4573">
        <v>1</v>
      </c>
      <c r="H4573">
        <v>1993</v>
      </c>
      <c r="I4573">
        <v>0</v>
      </c>
      <c r="J4573">
        <v>0</v>
      </c>
      <c r="K4573">
        <v>1</v>
      </c>
      <c r="L4573">
        <v>62</v>
      </c>
      <c r="M4573">
        <v>62</v>
      </c>
      <c r="N4573" t="s">
        <v>960</v>
      </c>
      <c r="O4573" t="s">
        <v>960</v>
      </c>
      <c r="P4573">
        <v>2.2400000000000002</v>
      </c>
      <c r="Q4573">
        <v>2.2400000000000002</v>
      </c>
      <c r="R4573">
        <v>2.2400000000000002</v>
      </c>
      <c r="S4573">
        <v>6.5710499999999996</v>
      </c>
      <c r="T4573">
        <v>0.74472400000000005</v>
      </c>
      <c r="U4573">
        <v>6.1248800000000001</v>
      </c>
      <c r="V4573">
        <v>5.8441999999999998</v>
      </c>
      <c r="W4573">
        <v>0.28067399999999998</v>
      </c>
      <c r="X4573">
        <v>4.1235600000000003</v>
      </c>
      <c r="Y4573">
        <v>7.8012499999999996</v>
      </c>
      <c r="Z4573">
        <v>1.2310000000000001</v>
      </c>
    </row>
    <row r="4574" spans="1:26" x14ac:dyDescent="0.35">
      <c r="A4574">
        <v>4</v>
      </c>
      <c r="B4574" t="s">
        <v>951</v>
      </c>
      <c r="C4574">
        <v>1</v>
      </c>
      <c r="D4574">
        <v>1993</v>
      </c>
      <c r="E4574">
        <v>1</v>
      </c>
      <c r="F4574">
        <v>1</v>
      </c>
      <c r="G4574">
        <v>1</v>
      </c>
      <c r="H4574">
        <v>1993</v>
      </c>
      <c r="I4574">
        <v>0</v>
      </c>
      <c r="J4574">
        <v>0</v>
      </c>
      <c r="K4574">
        <v>1</v>
      </c>
      <c r="L4574">
        <v>63</v>
      </c>
      <c r="M4574">
        <v>63</v>
      </c>
      <c r="N4574" t="s">
        <v>960</v>
      </c>
      <c r="O4574" t="s">
        <v>960</v>
      </c>
      <c r="P4574">
        <v>2.1</v>
      </c>
      <c r="Q4574">
        <v>2.1</v>
      </c>
      <c r="R4574">
        <v>2.1</v>
      </c>
      <c r="S4574">
        <v>5.6083400000000001</v>
      </c>
      <c r="T4574">
        <v>0.95118199999999997</v>
      </c>
      <c r="U4574">
        <v>6.0998999999999999</v>
      </c>
      <c r="V4574">
        <v>5.9650400000000001</v>
      </c>
      <c r="W4574">
        <v>0.134857</v>
      </c>
      <c r="X4574">
        <v>4.1781600000000001</v>
      </c>
      <c r="Y4574">
        <v>7.9065200000000004</v>
      </c>
      <c r="Z4574">
        <v>0.34398200000000001</v>
      </c>
    </row>
    <row r="4575" spans="1:26" x14ac:dyDescent="0.35">
      <c r="A4575">
        <v>4</v>
      </c>
      <c r="B4575" t="s">
        <v>951</v>
      </c>
      <c r="C4575">
        <v>1</v>
      </c>
      <c r="D4575">
        <v>1993</v>
      </c>
      <c r="E4575">
        <v>1</v>
      </c>
      <c r="F4575">
        <v>1</v>
      </c>
      <c r="G4575">
        <v>1</v>
      </c>
      <c r="H4575">
        <v>1993</v>
      </c>
      <c r="I4575">
        <v>0</v>
      </c>
      <c r="J4575">
        <v>0</v>
      </c>
      <c r="K4575">
        <v>1</v>
      </c>
      <c r="L4575">
        <v>64</v>
      </c>
      <c r="M4575">
        <v>64</v>
      </c>
      <c r="N4575" t="s">
        <v>960</v>
      </c>
      <c r="O4575" t="s">
        <v>960</v>
      </c>
      <c r="P4575">
        <v>1.68</v>
      </c>
      <c r="Q4575">
        <v>1.68</v>
      </c>
      <c r="R4575">
        <v>1.68</v>
      </c>
      <c r="S4575">
        <v>4.2150600000000003</v>
      </c>
      <c r="T4575">
        <v>0.66484799999999999</v>
      </c>
      <c r="U4575">
        <v>6.5827499999999999</v>
      </c>
      <c r="V4575">
        <v>6.0873699999999999</v>
      </c>
      <c r="W4575">
        <v>0.49538300000000002</v>
      </c>
      <c r="X4575">
        <v>4.2422000000000004</v>
      </c>
      <c r="Y4575">
        <v>8.0035699999999999</v>
      </c>
      <c r="Z4575">
        <v>0.64525999999999994</v>
      </c>
    </row>
    <row r="4576" spans="1:26" x14ac:dyDescent="0.35">
      <c r="A4576">
        <v>4</v>
      </c>
      <c r="B4576" t="s">
        <v>951</v>
      </c>
      <c r="C4576">
        <v>1</v>
      </c>
      <c r="D4576">
        <v>1993</v>
      </c>
      <c r="E4576">
        <v>1</v>
      </c>
      <c r="F4576">
        <v>1</v>
      </c>
      <c r="G4576">
        <v>1</v>
      </c>
      <c r="H4576">
        <v>1993</v>
      </c>
      <c r="I4576">
        <v>0</v>
      </c>
      <c r="J4576">
        <v>0</v>
      </c>
      <c r="K4576">
        <v>1</v>
      </c>
      <c r="L4576">
        <v>65</v>
      </c>
      <c r="M4576">
        <v>65</v>
      </c>
      <c r="N4576" t="s">
        <v>960</v>
      </c>
      <c r="O4576" t="s">
        <v>960</v>
      </c>
      <c r="P4576">
        <v>1.96</v>
      </c>
      <c r="Q4576">
        <v>1.96</v>
      </c>
      <c r="R4576">
        <v>1.96</v>
      </c>
      <c r="S4576">
        <v>14.150600000000001</v>
      </c>
      <c r="T4576">
        <v>0.42784</v>
      </c>
      <c r="U4576">
        <v>6.3567900000000002</v>
      </c>
      <c r="V4576">
        <v>6.21143</v>
      </c>
      <c r="W4576">
        <v>0.14535400000000001</v>
      </c>
      <c r="X4576">
        <v>4.3174299999999999</v>
      </c>
      <c r="Y4576">
        <v>8.2919</v>
      </c>
      <c r="Z4576">
        <v>0.51871299999999998</v>
      </c>
    </row>
    <row r="4577" spans="1:26" x14ac:dyDescent="0.35">
      <c r="A4577">
        <v>4</v>
      </c>
      <c r="B4577" t="s">
        <v>951</v>
      </c>
      <c r="C4577">
        <v>1</v>
      </c>
      <c r="D4577">
        <v>1993</v>
      </c>
      <c r="E4577">
        <v>1</v>
      </c>
      <c r="F4577">
        <v>1</v>
      </c>
      <c r="G4577">
        <v>1</v>
      </c>
      <c r="H4577">
        <v>1993</v>
      </c>
      <c r="I4577">
        <v>0</v>
      </c>
      <c r="J4577">
        <v>0</v>
      </c>
      <c r="K4577">
        <v>1</v>
      </c>
      <c r="L4577">
        <v>66</v>
      </c>
      <c r="M4577">
        <v>66</v>
      </c>
      <c r="N4577" t="s">
        <v>960</v>
      </c>
      <c r="O4577" t="s">
        <v>960</v>
      </c>
      <c r="P4577">
        <v>2.1</v>
      </c>
      <c r="Q4577">
        <v>2.1</v>
      </c>
      <c r="R4577">
        <v>2.1</v>
      </c>
      <c r="S4577">
        <v>7.9609300000000003</v>
      </c>
      <c r="T4577">
        <v>0.61216599999999999</v>
      </c>
      <c r="U4577">
        <v>6.4995000000000003</v>
      </c>
      <c r="V4577">
        <v>6.3378699999999997</v>
      </c>
      <c r="W4577">
        <v>0.161633</v>
      </c>
      <c r="X4577">
        <v>4.4061599999999999</v>
      </c>
      <c r="Y4577">
        <v>8.5198699999999992</v>
      </c>
      <c r="Z4577">
        <v>0.211141</v>
      </c>
    </row>
    <row r="4578" spans="1:26" x14ac:dyDescent="0.35">
      <c r="A4578">
        <v>4</v>
      </c>
      <c r="B4578" t="s">
        <v>951</v>
      </c>
      <c r="C4578">
        <v>1</v>
      </c>
      <c r="D4578">
        <v>1993</v>
      </c>
      <c r="E4578">
        <v>1</v>
      </c>
      <c r="F4578">
        <v>1</v>
      </c>
      <c r="G4578">
        <v>1</v>
      </c>
      <c r="H4578">
        <v>1993</v>
      </c>
      <c r="I4578">
        <v>0</v>
      </c>
      <c r="J4578">
        <v>0</v>
      </c>
      <c r="K4578">
        <v>1</v>
      </c>
      <c r="L4578">
        <v>67</v>
      </c>
      <c r="M4578">
        <v>67</v>
      </c>
      <c r="N4578" t="s">
        <v>960</v>
      </c>
      <c r="O4578" t="s">
        <v>960</v>
      </c>
      <c r="P4578">
        <v>1.82</v>
      </c>
      <c r="Q4578">
        <v>1.82</v>
      </c>
      <c r="R4578">
        <v>1.82</v>
      </c>
      <c r="S4578">
        <v>4.89154</v>
      </c>
      <c r="T4578">
        <v>0.696052</v>
      </c>
      <c r="U4578">
        <v>6.3458100000000002</v>
      </c>
      <c r="V4578">
        <v>6.4674399999999999</v>
      </c>
      <c r="W4578">
        <v>-0.12163</v>
      </c>
      <c r="X4578">
        <v>4.5116699999999996</v>
      </c>
      <c r="Y4578">
        <v>8.7043999999999997</v>
      </c>
      <c r="Z4578">
        <v>0.56499999999999995</v>
      </c>
    </row>
    <row r="4579" spans="1:26" x14ac:dyDescent="0.35">
      <c r="A4579">
        <v>4</v>
      </c>
      <c r="B4579" t="s">
        <v>951</v>
      </c>
      <c r="C4579">
        <v>1</v>
      </c>
      <c r="D4579">
        <v>1993</v>
      </c>
      <c r="E4579">
        <v>1</v>
      </c>
      <c r="F4579">
        <v>1</v>
      </c>
      <c r="G4579">
        <v>1</v>
      </c>
      <c r="H4579">
        <v>1993</v>
      </c>
      <c r="I4579">
        <v>0</v>
      </c>
      <c r="J4579">
        <v>0</v>
      </c>
      <c r="K4579">
        <v>1</v>
      </c>
      <c r="L4579">
        <v>68</v>
      </c>
      <c r="M4579">
        <v>68</v>
      </c>
      <c r="N4579" t="s">
        <v>960</v>
      </c>
      <c r="O4579" t="s">
        <v>960</v>
      </c>
      <c r="P4579">
        <v>2.1</v>
      </c>
      <c r="Q4579">
        <v>2.1</v>
      </c>
      <c r="R4579">
        <v>2.1</v>
      </c>
      <c r="S4579">
        <v>12.29</v>
      </c>
      <c r="T4579">
        <v>0.42400100000000002</v>
      </c>
      <c r="U4579">
        <v>6.7659000000000002</v>
      </c>
      <c r="V4579">
        <v>6.6007999999999996</v>
      </c>
      <c r="W4579">
        <v>0.16509699999999999</v>
      </c>
      <c r="X4579">
        <v>4.6387400000000003</v>
      </c>
      <c r="Y4579">
        <v>8.8573400000000007</v>
      </c>
      <c r="Z4579">
        <v>0.15228</v>
      </c>
    </row>
    <row r="4580" spans="1:26" x14ac:dyDescent="0.35">
      <c r="A4580">
        <v>4</v>
      </c>
      <c r="B4580" t="s">
        <v>951</v>
      </c>
      <c r="C4580">
        <v>1</v>
      </c>
      <c r="D4580">
        <v>1993</v>
      </c>
      <c r="E4580">
        <v>1</v>
      </c>
      <c r="F4580">
        <v>1</v>
      </c>
      <c r="G4580">
        <v>1</v>
      </c>
      <c r="H4580">
        <v>1993</v>
      </c>
      <c r="I4580">
        <v>0</v>
      </c>
      <c r="J4580">
        <v>0</v>
      </c>
      <c r="K4580">
        <v>1</v>
      </c>
      <c r="L4580">
        <v>69</v>
      </c>
      <c r="M4580">
        <v>69</v>
      </c>
      <c r="N4580" t="s">
        <v>960</v>
      </c>
      <c r="O4580" t="s">
        <v>960</v>
      </c>
      <c r="P4580">
        <v>2.2400000000000002</v>
      </c>
      <c r="Q4580">
        <v>2.2400000000000002</v>
      </c>
      <c r="R4580">
        <v>2.2400000000000002</v>
      </c>
      <c r="S4580">
        <v>14.6633</v>
      </c>
      <c r="T4580">
        <v>0.43812899999999999</v>
      </c>
      <c r="U4580">
        <v>6.8116899999999996</v>
      </c>
      <c r="V4580">
        <v>6.7383300000000004</v>
      </c>
      <c r="W4580">
        <v>7.3357099999999995E-2</v>
      </c>
      <c r="X4580">
        <v>4.7942099999999996</v>
      </c>
      <c r="Y4580">
        <v>8.9870999999999999</v>
      </c>
      <c r="Z4580">
        <v>-4.9405900000000003E-2</v>
      </c>
    </row>
    <row r="4581" spans="1:26" x14ac:dyDescent="0.35">
      <c r="A4581">
        <v>4</v>
      </c>
      <c r="B4581" t="s">
        <v>951</v>
      </c>
      <c r="C4581">
        <v>1</v>
      </c>
      <c r="D4581">
        <v>1993</v>
      </c>
      <c r="E4581">
        <v>1</v>
      </c>
      <c r="F4581">
        <v>1</v>
      </c>
      <c r="G4581">
        <v>1</v>
      </c>
      <c r="H4581">
        <v>1993</v>
      </c>
      <c r="I4581">
        <v>0</v>
      </c>
      <c r="J4581">
        <v>0</v>
      </c>
      <c r="K4581">
        <v>1</v>
      </c>
      <c r="L4581">
        <v>70</v>
      </c>
      <c r="M4581">
        <v>70</v>
      </c>
      <c r="N4581" t="s">
        <v>960</v>
      </c>
      <c r="O4581" t="s">
        <v>960</v>
      </c>
      <c r="P4581">
        <v>1.82</v>
      </c>
      <c r="Q4581">
        <v>1.82</v>
      </c>
      <c r="R4581">
        <v>1.82</v>
      </c>
      <c r="S4581">
        <v>2.25752</v>
      </c>
      <c r="T4581">
        <v>1.35877</v>
      </c>
      <c r="U4581">
        <v>6.6531900000000004</v>
      </c>
      <c r="V4581">
        <v>6.8799700000000001</v>
      </c>
      <c r="W4581">
        <v>-0.22677700000000001</v>
      </c>
      <c r="X4581">
        <v>4.9876800000000001</v>
      </c>
      <c r="Y4581">
        <v>9.2585200000000007</v>
      </c>
      <c r="Z4581">
        <v>0.73824400000000001</v>
      </c>
    </row>
    <row r="4582" spans="1:26" x14ac:dyDescent="0.35">
      <c r="A4582">
        <v>4</v>
      </c>
      <c r="B4582" t="s">
        <v>951</v>
      </c>
      <c r="C4582">
        <v>1</v>
      </c>
      <c r="D4582">
        <v>1993</v>
      </c>
      <c r="E4582">
        <v>1</v>
      </c>
      <c r="F4582">
        <v>1</v>
      </c>
      <c r="G4582">
        <v>1</v>
      </c>
      <c r="H4582">
        <v>1993</v>
      </c>
      <c r="I4582">
        <v>0</v>
      </c>
      <c r="J4582">
        <v>0</v>
      </c>
      <c r="K4582">
        <v>1</v>
      </c>
      <c r="L4582">
        <v>71</v>
      </c>
      <c r="M4582">
        <v>71</v>
      </c>
      <c r="N4582" t="s">
        <v>960</v>
      </c>
      <c r="O4582" t="s">
        <v>960</v>
      </c>
      <c r="P4582">
        <v>2.2400000000000002</v>
      </c>
      <c r="Q4582">
        <v>2.2400000000000002</v>
      </c>
      <c r="R4582">
        <v>2.2400000000000002</v>
      </c>
      <c r="S4582">
        <v>7.3073100000000002</v>
      </c>
      <c r="T4582">
        <v>0.91119499999999998</v>
      </c>
      <c r="U4582">
        <v>6.8741300000000001</v>
      </c>
      <c r="V4582">
        <v>7.0252299999999996</v>
      </c>
      <c r="W4582">
        <v>-0.15110100000000001</v>
      </c>
      <c r="X4582">
        <v>5.0501100000000001</v>
      </c>
      <c r="Y4582">
        <v>9.4835499999999993</v>
      </c>
      <c r="Z4582">
        <v>-2.3702999999999998E-2</v>
      </c>
    </row>
    <row r="4583" spans="1:26" x14ac:dyDescent="0.35">
      <c r="A4583">
        <v>4</v>
      </c>
      <c r="B4583" t="s">
        <v>951</v>
      </c>
      <c r="C4583">
        <v>1</v>
      </c>
      <c r="D4583">
        <v>1993</v>
      </c>
      <c r="E4583">
        <v>1</v>
      </c>
      <c r="F4583">
        <v>1</v>
      </c>
      <c r="G4583">
        <v>1</v>
      </c>
      <c r="H4583">
        <v>1993</v>
      </c>
      <c r="I4583">
        <v>0</v>
      </c>
      <c r="J4583">
        <v>0</v>
      </c>
      <c r="K4583">
        <v>1</v>
      </c>
      <c r="L4583">
        <v>72</v>
      </c>
      <c r="M4583">
        <v>72</v>
      </c>
      <c r="N4583" t="s">
        <v>960</v>
      </c>
      <c r="O4583" t="s">
        <v>960</v>
      </c>
      <c r="P4583">
        <v>1.96</v>
      </c>
      <c r="Q4583">
        <v>1.96</v>
      </c>
      <c r="R4583">
        <v>1.96</v>
      </c>
      <c r="S4583">
        <v>10.434900000000001</v>
      </c>
      <c r="T4583">
        <v>0.68718000000000001</v>
      </c>
      <c r="U4583">
        <v>7.2130700000000001</v>
      </c>
      <c r="V4583">
        <v>7.1732100000000001</v>
      </c>
      <c r="W4583">
        <v>3.9864700000000003E-2</v>
      </c>
      <c r="X4583">
        <v>5.1092300000000002</v>
      </c>
      <c r="Y4583">
        <v>9.65916</v>
      </c>
      <c r="Z4583">
        <v>-0.172766</v>
      </c>
    </row>
    <row r="4584" spans="1:26" x14ac:dyDescent="0.35">
      <c r="A4584">
        <v>4</v>
      </c>
      <c r="B4584" t="s">
        <v>951</v>
      </c>
      <c r="C4584">
        <v>1</v>
      </c>
      <c r="D4584">
        <v>1993</v>
      </c>
      <c r="E4584">
        <v>1</v>
      </c>
      <c r="F4584">
        <v>1</v>
      </c>
      <c r="G4584">
        <v>1</v>
      </c>
      <c r="H4584">
        <v>1993</v>
      </c>
      <c r="I4584">
        <v>0</v>
      </c>
      <c r="J4584">
        <v>0</v>
      </c>
      <c r="K4584">
        <v>1</v>
      </c>
      <c r="L4584">
        <v>73</v>
      </c>
      <c r="M4584">
        <v>73</v>
      </c>
      <c r="N4584" t="s">
        <v>960</v>
      </c>
      <c r="O4584" t="s">
        <v>960</v>
      </c>
      <c r="P4584">
        <v>1.26</v>
      </c>
      <c r="Q4584">
        <v>1.26</v>
      </c>
      <c r="R4584">
        <v>1.26</v>
      </c>
      <c r="S4584">
        <v>6.9594199999999997</v>
      </c>
      <c r="T4584">
        <v>0.51047299999999995</v>
      </c>
      <c r="U4584">
        <v>7.2765000000000004</v>
      </c>
      <c r="V4584">
        <v>7.3227099999999998</v>
      </c>
      <c r="W4584">
        <v>-4.62126E-2</v>
      </c>
      <c r="X4584">
        <v>5.1769600000000002</v>
      </c>
      <c r="Y4584">
        <v>9.7995900000000002</v>
      </c>
      <c r="Z4584">
        <v>-4.19449E-2</v>
      </c>
    </row>
    <row r="4585" spans="1:26" x14ac:dyDescent="0.35">
      <c r="A4585">
        <v>4</v>
      </c>
      <c r="B4585" t="s">
        <v>951</v>
      </c>
      <c r="C4585">
        <v>1</v>
      </c>
      <c r="D4585">
        <v>1993</v>
      </c>
      <c r="E4585">
        <v>1</v>
      </c>
      <c r="F4585">
        <v>1</v>
      </c>
      <c r="G4585">
        <v>1</v>
      </c>
      <c r="H4585">
        <v>1993</v>
      </c>
      <c r="I4585">
        <v>0</v>
      </c>
      <c r="J4585">
        <v>0</v>
      </c>
      <c r="K4585">
        <v>1</v>
      </c>
      <c r="L4585">
        <v>74</v>
      </c>
      <c r="M4585">
        <v>74</v>
      </c>
      <c r="N4585" t="s">
        <v>960</v>
      </c>
      <c r="O4585" t="s">
        <v>960</v>
      </c>
      <c r="P4585">
        <v>1.54</v>
      </c>
      <c r="Q4585">
        <v>1.54</v>
      </c>
      <c r="R4585">
        <v>1.54</v>
      </c>
      <c r="S4585">
        <v>14.555</v>
      </c>
      <c r="T4585">
        <v>0.35794900000000002</v>
      </c>
      <c r="U4585">
        <v>7.40768</v>
      </c>
      <c r="V4585">
        <v>7.4723800000000002</v>
      </c>
      <c r="W4585">
        <v>-6.46949E-2</v>
      </c>
      <c r="X4585">
        <v>5.25617</v>
      </c>
      <c r="Y4585">
        <v>9.9151100000000003</v>
      </c>
      <c r="Z4585">
        <v>-1.60064E-2</v>
      </c>
    </row>
    <row r="4586" spans="1:26" x14ac:dyDescent="0.35">
      <c r="A4586">
        <v>4</v>
      </c>
      <c r="B4586" t="s">
        <v>951</v>
      </c>
      <c r="C4586">
        <v>1</v>
      </c>
      <c r="D4586">
        <v>1993</v>
      </c>
      <c r="E4586">
        <v>1</v>
      </c>
      <c r="F4586">
        <v>1</v>
      </c>
      <c r="G4586">
        <v>1</v>
      </c>
      <c r="H4586">
        <v>1993</v>
      </c>
      <c r="I4586">
        <v>0</v>
      </c>
      <c r="J4586">
        <v>0</v>
      </c>
      <c r="K4586">
        <v>1</v>
      </c>
      <c r="L4586">
        <v>75</v>
      </c>
      <c r="M4586">
        <v>75</v>
      </c>
      <c r="N4586" t="s">
        <v>960</v>
      </c>
      <c r="O4586" t="s">
        <v>960</v>
      </c>
      <c r="P4586">
        <v>0.98</v>
      </c>
      <c r="Q4586">
        <v>1</v>
      </c>
      <c r="R4586">
        <v>1</v>
      </c>
      <c r="S4586">
        <v>10.717499999999999</v>
      </c>
      <c r="T4586">
        <v>0.28133399999999997</v>
      </c>
      <c r="U4586">
        <v>7.6412199999999997</v>
      </c>
      <c r="V4586">
        <v>7.6208200000000001</v>
      </c>
      <c r="W4586">
        <v>2.0393700000000001E-2</v>
      </c>
      <c r="X4586">
        <v>5.3503800000000004</v>
      </c>
      <c r="Y4586">
        <v>10</v>
      </c>
      <c r="Z4586">
        <v>1.37679</v>
      </c>
    </row>
    <row r="4587" spans="1:26" x14ac:dyDescent="0.35">
      <c r="A4587">
        <v>4</v>
      </c>
      <c r="B4587" t="s">
        <v>951</v>
      </c>
      <c r="C4587">
        <v>1</v>
      </c>
      <c r="D4587">
        <v>1993</v>
      </c>
      <c r="E4587">
        <v>1</v>
      </c>
      <c r="F4587">
        <v>1</v>
      </c>
      <c r="G4587">
        <v>1</v>
      </c>
      <c r="H4587">
        <v>1993</v>
      </c>
      <c r="I4587">
        <v>0</v>
      </c>
      <c r="J4587">
        <v>0</v>
      </c>
      <c r="K4587">
        <v>1</v>
      </c>
      <c r="L4587">
        <v>76</v>
      </c>
      <c r="M4587">
        <v>76</v>
      </c>
      <c r="N4587" t="s">
        <v>960</v>
      </c>
      <c r="O4587" t="s">
        <v>960</v>
      </c>
      <c r="P4587">
        <v>1.82</v>
      </c>
      <c r="Q4587">
        <v>1.82</v>
      </c>
      <c r="R4587">
        <v>1.82</v>
      </c>
      <c r="S4587">
        <v>3.7944200000000001</v>
      </c>
      <c r="T4587">
        <v>1.25423</v>
      </c>
      <c r="U4587">
        <v>7.8827299999999996</v>
      </c>
      <c r="V4587">
        <v>7.7668100000000004</v>
      </c>
      <c r="W4587">
        <v>0.115922</v>
      </c>
      <c r="X4587">
        <v>5.46401</v>
      </c>
      <c r="Y4587">
        <v>10</v>
      </c>
      <c r="Z4587">
        <v>0.106004</v>
      </c>
    </row>
    <row r="4588" spans="1:26" x14ac:dyDescent="0.35">
      <c r="A4588">
        <v>4</v>
      </c>
      <c r="B4588" t="s">
        <v>951</v>
      </c>
      <c r="C4588">
        <v>1</v>
      </c>
      <c r="D4588">
        <v>1993</v>
      </c>
      <c r="E4588">
        <v>1</v>
      </c>
      <c r="F4588">
        <v>1</v>
      </c>
      <c r="G4588">
        <v>1</v>
      </c>
      <c r="H4588">
        <v>1993</v>
      </c>
      <c r="I4588">
        <v>0</v>
      </c>
      <c r="J4588">
        <v>0</v>
      </c>
      <c r="K4588">
        <v>1</v>
      </c>
      <c r="L4588">
        <v>77</v>
      </c>
      <c r="M4588">
        <v>77</v>
      </c>
      <c r="N4588" t="s">
        <v>960</v>
      </c>
      <c r="O4588" t="s">
        <v>960</v>
      </c>
      <c r="P4588">
        <v>0.84</v>
      </c>
      <c r="Q4588">
        <v>1</v>
      </c>
      <c r="R4588">
        <v>1</v>
      </c>
      <c r="S4588">
        <v>2.6545200000000002</v>
      </c>
      <c r="T4588">
        <v>0.85168299999999997</v>
      </c>
      <c r="U4588">
        <v>7.8315000000000001</v>
      </c>
      <c r="V4588">
        <v>7.9093799999999996</v>
      </c>
      <c r="W4588">
        <v>-7.7874200000000005E-2</v>
      </c>
      <c r="X4588">
        <v>5.6027100000000001</v>
      </c>
      <c r="Y4588">
        <v>10</v>
      </c>
      <c r="Z4588">
        <v>1.3801000000000001</v>
      </c>
    </row>
    <row r="4589" spans="1:26" x14ac:dyDescent="0.35">
      <c r="A4589">
        <v>4</v>
      </c>
      <c r="B4589" t="s">
        <v>951</v>
      </c>
      <c r="C4589">
        <v>1</v>
      </c>
      <c r="D4589">
        <v>1993</v>
      </c>
      <c r="E4589">
        <v>1</v>
      </c>
      <c r="F4589">
        <v>1</v>
      </c>
      <c r="G4589">
        <v>1</v>
      </c>
      <c r="H4589">
        <v>1993</v>
      </c>
      <c r="I4589">
        <v>0</v>
      </c>
      <c r="J4589">
        <v>0</v>
      </c>
      <c r="K4589">
        <v>1</v>
      </c>
      <c r="L4589">
        <v>78</v>
      </c>
      <c r="M4589">
        <v>78</v>
      </c>
      <c r="N4589" t="s">
        <v>960</v>
      </c>
      <c r="O4589" t="s">
        <v>960</v>
      </c>
      <c r="P4589">
        <v>0.98</v>
      </c>
      <c r="Q4589">
        <v>1</v>
      </c>
      <c r="R4589">
        <v>1</v>
      </c>
      <c r="S4589">
        <v>13.862500000000001</v>
      </c>
      <c r="T4589">
        <v>0.22303999999999999</v>
      </c>
      <c r="U4589">
        <v>7.4984999999999999</v>
      </c>
      <c r="V4589">
        <v>8.0479099999999999</v>
      </c>
      <c r="W4589">
        <v>-0.54941200000000001</v>
      </c>
      <c r="X4589">
        <v>5.7737800000000004</v>
      </c>
      <c r="Y4589">
        <v>10</v>
      </c>
      <c r="Z4589">
        <v>0.638428</v>
      </c>
    </row>
    <row r="4590" spans="1:26" x14ac:dyDescent="0.35">
      <c r="A4590">
        <v>4</v>
      </c>
      <c r="B4590" t="s">
        <v>951</v>
      </c>
      <c r="C4590">
        <v>1</v>
      </c>
      <c r="D4590">
        <v>1993</v>
      </c>
      <c r="E4590">
        <v>1</v>
      </c>
      <c r="F4590">
        <v>1</v>
      </c>
      <c r="G4590">
        <v>1</v>
      </c>
      <c r="H4590">
        <v>1993</v>
      </c>
      <c r="I4590">
        <v>0</v>
      </c>
      <c r="J4590">
        <v>0</v>
      </c>
      <c r="K4590">
        <v>1</v>
      </c>
      <c r="L4590">
        <v>79</v>
      </c>
      <c r="M4590">
        <v>79</v>
      </c>
      <c r="N4590" t="s">
        <v>960</v>
      </c>
      <c r="O4590" t="s">
        <v>960</v>
      </c>
      <c r="P4590">
        <v>1.26</v>
      </c>
      <c r="Q4590">
        <v>1.26</v>
      </c>
      <c r="R4590">
        <v>1.26</v>
      </c>
      <c r="S4590">
        <v>8.7395300000000002</v>
      </c>
      <c r="T4590">
        <v>0.39866299999999999</v>
      </c>
      <c r="U4590">
        <v>8.4975000000000005</v>
      </c>
      <c r="V4590">
        <v>8.1822099999999995</v>
      </c>
      <c r="W4590">
        <v>0.31529000000000001</v>
      </c>
      <c r="X4590">
        <v>5.9866599999999996</v>
      </c>
      <c r="Y4590">
        <v>10</v>
      </c>
      <c r="Z4590">
        <v>2.2583499999999999E-2</v>
      </c>
    </row>
    <row r="4591" spans="1:26" x14ac:dyDescent="0.35">
      <c r="A4591">
        <v>4</v>
      </c>
      <c r="B4591" t="s">
        <v>951</v>
      </c>
      <c r="C4591">
        <v>1</v>
      </c>
      <c r="D4591">
        <v>1993</v>
      </c>
      <c r="E4591">
        <v>1</v>
      </c>
      <c r="F4591">
        <v>1</v>
      </c>
      <c r="G4591">
        <v>1</v>
      </c>
      <c r="H4591">
        <v>1993</v>
      </c>
      <c r="I4591">
        <v>0</v>
      </c>
      <c r="J4591">
        <v>0</v>
      </c>
      <c r="K4591">
        <v>1</v>
      </c>
      <c r="L4591">
        <v>80</v>
      </c>
      <c r="M4591">
        <v>80</v>
      </c>
      <c r="N4591" t="s">
        <v>960</v>
      </c>
      <c r="O4591" t="s">
        <v>960</v>
      </c>
      <c r="P4591">
        <v>0.84</v>
      </c>
      <c r="Q4591">
        <v>1</v>
      </c>
      <c r="R4591">
        <v>1</v>
      </c>
      <c r="S4591">
        <v>1.9636899999999999</v>
      </c>
      <c r="T4591">
        <v>0.90490700000000002</v>
      </c>
      <c r="U4591">
        <v>8.6639999999999997</v>
      </c>
      <c r="V4591">
        <v>8.3124400000000005</v>
      </c>
      <c r="W4591">
        <v>0.35156199999999999</v>
      </c>
      <c r="X4591">
        <v>6.0707000000000004</v>
      </c>
      <c r="Y4591">
        <v>10</v>
      </c>
      <c r="Z4591">
        <v>0.49487100000000001</v>
      </c>
    </row>
    <row r="4592" spans="1:26" x14ac:dyDescent="0.35">
      <c r="A4592">
        <v>4</v>
      </c>
      <c r="B4592" t="s">
        <v>951</v>
      </c>
      <c r="C4592">
        <v>1</v>
      </c>
      <c r="D4592">
        <v>1993</v>
      </c>
      <c r="E4592">
        <v>1</v>
      </c>
      <c r="F4592">
        <v>1</v>
      </c>
      <c r="G4592">
        <v>1</v>
      </c>
      <c r="H4592">
        <v>1993</v>
      </c>
      <c r="I4592">
        <v>0</v>
      </c>
      <c r="J4592">
        <v>0</v>
      </c>
      <c r="K4592">
        <v>1</v>
      </c>
      <c r="L4592">
        <v>81</v>
      </c>
      <c r="M4592">
        <v>81</v>
      </c>
      <c r="N4592" t="s">
        <v>960</v>
      </c>
      <c r="O4592" t="s">
        <v>960</v>
      </c>
      <c r="P4592">
        <v>0.7</v>
      </c>
      <c r="Q4592">
        <v>1</v>
      </c>
      <c r="R4592">
        <v>1</v>
      </c>
      <c r="S4592">
        <v>3.4727100000000002</v>
      </c>
      <c r="T4592">
        <v>0.72293700000000005</v>
      </c>
      <c r="U4592">
        <v>7.8981000000000003</v>
      </c>
      <c r="V4592">
        <v>8.4390599999999996</v>
      </c>
      <c r="W4592">
        <v>-0.54096200000000005</v>
      </c>
      <c r="X4592">
        <v>6.1523399999999997</v>
      </c>
      <c r="Y4592">
        <v>10</v>
      </c>
      <c r="Z4592">
        <v>-0.19958899999999999</v>
      </c>
    </row>
    <row r="4593" spans="1:26" x14ac:dyDescent="0.35">
      <c r="A4593">
        <v>4</v>
      </c>
      <c r="B4593" t="s">
        <v>951</v>
      </c>
      <c r="C4593">
        <v>1</v>
      </c>
      <c r="D4593">
        <v>1993</v>
      </c>
      <c r="E4593">
        <v>1</v>
      </c>
      <c r="F4593">
        <v>1</v>
      </c>
      <c r="G4593">
        <v>1</v>
      </c>
      <c r="H4593">
        <v>1993</v>
      </c>
      <c r="I4593">
        <v>0</v>
      </c>
      <c r="J4593">
        <v>0</v>
      </c>
      <c r="K4593">
        <v>1</v>
      </c>
      <c r="L4593">
        <v>82</v>
      </c>
      <c r="M4593">
        <v>82</v>
      </c>
      <c r="N4593" t="s">
        <v>960</v>
      </c>
      <c r="O4593" t="s">
        <v>960</v>
      </c>
      <c r="P4593">
        <v>0.7</v>
      </c>
      <c r="Q4593">
        <v>1</v>
      </c>
      <c r="R4593">
        <v>1</v>
      </c>
      <c r="S4593">
        <v>7.4669699999999999</v>
      </c>
      <c r="T4593">
        <v>0.42494199999999999</v>
      </c>
      <c r="U4593">
        <v>8.4975000000000005</v>
      </c>
      <c r="V4593">
        <v>8.5627200000000006</v>
      </c>
      <c r="W4593">
        <v>-6.5213800000000002E-2</v>
      </c>
      <c r="X4593">
        <v>6.2431099999999997</v>
      </c>
      <c r="Y4593">
        <v>10</v>
      </c>
      <c r="Z4593">
        <v>0.47354499999999999</v>
      </c>
    </row>
    <row r="4594" spans="1:26" x14ac:dyDescent="0.35">
      <c r="A4594">
        <v>4</v>
      </c>
      <c r="B4594" t="s">
        <v>951</v>
      </c>
      <c r="C4594">
        <v>1</v>
      </c>
      <c r="D4594">
        <v>1993</v>
      </c>
      <c r="E4594">
        <v>1</v>
      </c>
      <c r="F4594">
        <v>1</v>
      </c>
      <c r="G4594">
        <v>1</v>
      </c>
      <c r="H4594">
        <v>1993</v>
      </c>
      <c r="I4594">
        <v>0</v>
      </c>
      <c r="J4594">
        <v>0</v>
      </c>
      <c r="K4594">
        <v>1</v>
      </c>
      <c r="L4594">
        <v>83</v>
      </c>
      <c r="M4594">
        <v>83</v>
      </c>
      <c r="N4594" t="s">
        <v>960</v>
      </c>
      <c r="O4594" t="s">
        <v>960</v>
      </c>
      <c r="P4594">
        <v>0.84</v>
      </c>
      <c r="Q4594">
        <v>1</v>
      </c>
      <c r="R4594">
        <v>1</v>
      </c>
      <c r="S4594">
        <v>3.84897</v>
      </c>
      <c r="T4594">
        <v>0.51085899999999995</v>
      </c>
      <c r="U4594">
        <v>8.4975000000000005</v>
      </c>
      <c r="V4594">
        <v>8.6840499999999992</v>
      </c>
      <c r="W4594">
        <v>-0.18654899999999999</v>
      </c>
      <c r="X4594">
        <v>6.3457600000000003</v>
      </c>
      <c r="Y4594">
        <v>10</v>
      </c>
      <c r="Z4594">
        <v>6.4374300000000001E-3</v>
      </c>
    </row>
    <row r="4595" spans="1:26" x14ac:dyDescent="0.35">
      <c r="A4595">
        <v>4</v>
      </c>
      <c r="B4595" t="s">
        <v>951</v>
      </c>
      <c r="C4595">
        <v>1</v>
      </c>
      <c r="D4595">
        <v>1993</v>
      </c>
      <c r="E4595">
        <v>1</v>
      </c>
      <c r="F4595">
        <v>1</v>
      </c>
      <c r="G4595">
        <v>1</v>
      </c>
      <c r="H4595">
        <v>1993</v>
      </c>
      <c r="I4595">
        <v>0</v>
      </c>
      <c r="J4595">
        <v>0</v>
      </c>
      <c r="K4595">
        <v>1</v>
      </c>
      <c r="L4595">
        <v>84</v>
      </c>
      <c r="M4595">
        <v>84</v>
      </c>
      <c r="N4595" t="s">
        <v>960</v>
      </c>
      <c r="O4595" t="s">
        <v>960</v>
      </c>
      <c r="P4595">
        <v>0.42</v>
      </c>
      <c r="Q4595">
        <v>1</v>
      </c>
      <c r="R4595">
        <v>1</v>
      </c>
      <c r="S4595">
        <v>3.02616</v>
      </c>
      <c r="T4595">
        <v>0.72257099999999996</v>
      </c>
      <c r="U4595">
        <v>8.8305000000000007</v>
      </c>
      <c r="V4595">
        <v>8.8035599999999992</v>
      </c>
      <c r="W4595">
        <v>2.6943399999999999E-2</v>
      </c>
      <c r="X4595">
        <v>6.4638400000000003</v>
      </c>
      <c r="Y4595">
        <v>10</v>
      </c>
      <c r="Z4595">
        <v>0.127385</v>
      </c>
    </row>
    <row r="4596" spans="1:26" x14ac:dyDescent="0.35">
      <c r="A4596">
        <v>4</v>
      </c>
      <c r="B4596" t="s">
        <v>951</v>
      </c>
      <c r="C4596">
        <v>1</v>
      </c>
      <c r="D4596">
        <v>1993</v>
      </c>
      <c r="E4596">
        <v>1</v>
      </c>
      <c r="F4596">
        <v>1</v>
      </c>
      <c r="G4596">
        <v>1</v>
      </c>
      <c r="H4596">
        <v>1993</v>
      </c>
      <c r="I4596">
        <v>0</v>
      </c>
      <c r="J4596">
        <v>0</v>
      </c>
      <c r="K4596">
        <v>1</v>
      </c>
      <c r="L4596">
        <v>85</v>
      </c>
      <c r="M4596">
        <v>85</v>
      </c>
      <c r="N4596" t="s">
        <v>960</v>
      </c>
      <c r="O4596" t="s">
        <v>960</v>
      </c>
      <c r="P4596">
        <v>0.84</v>
      </c>
      <c r="Q4596">
        <v>1</v>
      </c>
      <c r="R4596">
        <v>1</v>
      </c>
      <c r="S4596">
        <v>7.2909600000000001</v>
      </c>
      <c r="T4596">
        <v>0.36110999999999999</v>
      </c>
      <c r="U4596">
        <v>9.1635000000000009</v>
      </c>
      <c r="V4596">
        <v>8.9214099999999998</v>
      </c>
      <c r="W4596">
        <v>0.24209600000000001</v>
      </c>
      <c r="X4596">
        <v>6.6020399999999997</v>
      </c>
      <c r="Y4596">
        <v>10</v>
      </c>
      <c r="Z4596">
        <v>0.21795800000000001</v>
      </c>
    </row>
    <row r="4597" spans="1:26" x14ac:dyDescent="0.35">
      <c r="A4597">
        <v>4</v>
      </c>
      <c r="B4597" t="s">
        <v>951</v>
      </c>
      <c r="C4597">
        <v>1</v>
      </c>
      <c r="D4597">
        <v>1993</v>
      </c>
      <c r="E4597">
        <v>1</v>
      </c>
      <c r="F4597">
        <v>1</v>
      </c>
      <c r="G4597">
        <v>1</v>
      </c>
      <c r="H4597">
        <v>1993</v>
      </c>
      <c r="I4597">
        <v>0</v>
      </c>
      <c r="J4597">
        <v>0</v>
      </c>
      <c r="K4597">
        <v>1</v>
      </c>
      <c r="L4597">
        <v>86</v>
      </c>
      <c r="M4597">
        <v>86</v>
      </c>
      <c r="N4597" t="s">
        <v>960</v>
      </c>
      <c r="O4597" t="s">
        <v>960</v>
      </c>
      <c r="P4597">
        <v>0.56000000000000005</v>
      </c>
      <c r="Q4597">
        <v>1</v>
      </c>
      <c r="R4597">
        <v>1</v>
      </c>
      <c r="S4597">
        <v>8.4752500000000008</v>
      </c>
      <c r="T4597">
        <v>0.31234200000000001</v>
      </c>
      <c r="U4597">
        <v>9.2467500000000005</v>
      </c>
      <c r="V4597">
        <v>9.0373199999999994</v>
      </c>
      <c r="W4597">
        <v>0.209429</v>
      </c>
      <c r="X4597">
        <v>6.7666300000000001</v>
      </c>
      <c r="Y4597">
        <v>10</v>
      </c>
      <c r="Z4597">
        <v>0.63391500000000001</v>
      </c>
    </row>
    <row r="4598" spans="1:26" x14ac:dyDescent="0.35">
      <c r="A4598">
        <v>4</v>
      </c>
      <c r="B4598" t="s">
        <v>951</v>
      </c>
      <c r="C4598">
        <v>1</v>
      </c>
      <c r="D4598">
        <v>1993</v>
      </c>
      <c r="E4598">
        <v>1</v>
      </c>
      <c r="F4598">
        <v>1</v>
      </c>
      <c r="G4598">
        <v>1</v>
      </c>
      <c r="H4598">
        <v>1993</v>
      </c>
      <c r="I4598">
        <v>0</v>
      </c>
      <c r="J4598">
        <v>0</v>
      </c>
      <c r="K4598">
        <v>1</v>
      </c>
      <c r="L4598">
        <v>87</v>
      </c>
      <c r="M4598">
        <v>87</v>
      </c>
      <c r="N4598" t="s">
        <v>960</v>
      </c>
      <c r="O4598" t="s">
        <v>960</v>
      </c>
      <c r="P4598">
        <v>0.56000000000000005</v>
      </c>
      <c r="Q4598">
        <v>1</v>
      </c>
      <c r="R4598">
        <v>1</v>
      </c>
      <c r="S4598">
        <v>4.0028600000000001</v>
      </c>
      <c r="T4598">
        <v>0.52086399999999999</v>
      </c>
      <c r="U4598">
        <v>8.4975000000000005</v>
      </c>
      <c r="V4598">
        <v>9.1505500000000008</v>
      </c>
      <c r="W4598">
        <v>-0.65304700000000004</v>
      </c>
      <c r="X4598">
        <v>6.9659899999999997</v>
      </c>
      <c r="Y4598">
        <v>10</v>
      </c>
      <c r="Z4598">
        <v>-0.82344499999999998</v>
      </c>
    </row>
    <row r="4599" spans="1:26" x14ac:dyDescent="0.35">
      <c r="A4599">
        <v>4</v>
      </c>
      <c r="B4599" t="s">
        <v>951</v>
      </c>
      <c r="C4599">
        <v>1</v>
      </c>
      <c r="D4599">
        <v>1993</v>
      </c>
      <c r="E4599">
        <v>1</v>
      </c>
      <c r="F4599">
        <v>1</v>
      </c>
      <c r="G4599">
        <v>1</v>
      </c>
      <c r="H4599">
        <v>1993</v>
      </c>
      <c r="I4599">
        <v>0</v>
      </c>
      <c r="J4599">
        <v>0</v>
      </c>
      <c r="K4599">
        <v>1</v>
      </c>
      <c r="L4599">
        <v>88</v>
      </c>
      <c r="M4599">
        <v>88</v>
      </c>
      <c r="N4599" t="s">
        <v>960</v>
      </c>
      <c r="O4599" t="s">
        <v>960</v>
      </c>
      <c r="P4599">
        <v>0.42</v>
      </c>
      <c r="Q4599">
        <v>1</v>
      </c>
      <c r="R4599">
        <v>1</v>
      </c>
      <c r="S4599">
        <v>3.8420200000000002</v>
      </c>
      <c r="T4599">
        <v>0.55802300000000005</v>
      </c>
      <c r="U4599">
        <v>8.4975000000000005</v>
      </c>
      <c r="V4599">
        <v>9.2598800000000008</v>
      </c>
      <c r="W4599">
        <v>-0.76237900000000003</v>
      </c>
      <c r="X4599">
        <v>7.0631899999999996</v>
      </c>
      <c r="Y4599">
        <v>10</v>
      </c>
      <c r="Z4599">
        <v>-0.63632</v>
      </c>
    </row>
    <row r="4600" spans="1:26" x14ac:dyDescent="0.35">
      <c r="A4600">
        <v>4</v>
      </c>
      <c r="B4600" t="s">
        <v>951</v>
      </c>
      <c r="C4600">
        <v>1</v>
      </c>
      <c r="D4600">
        <v>1993</v>
      </c>
      <c r="E4600">
        <v>1</v>
      </c>
      <c r="F4600">
        <v>1</v>
      </c>
      <c r="G4600">
        <v>1</v>
      </c>
      <c r="H4600">
        <v>1993</v>
      </c>
      <c r="I4600">
        <v>0</v>
      </c>
      <c r="J4600">
        <v>0</v>
      </c>
      <c r="K4600">
        <v>1</v>
      </c>
      <c r="L4600">
        <v>89</v>
      </c>
      <c r="M4600">
        <v>89</v>
      </c>
      <c r="N4600" t="s">
        <v>960</v>
      </c>
      <c r="O4600" t="s">
        <v>960</v>
      </c>
      <c r="P4600">
        <v>0.28000000000000003</v>
      </c>
      <c r="Q4600">
        <v>1</v>
      </c>
      <c r="R4600">
        <v>1</v>
      </c>
      <c r="S4600">
        <v>1.7594099999999999</v>
      </c>
      <c r="T4600">
        <v>1.1011899999999999</v>
      </c>
      <c r="U4600">
        <v>8.4975000000000005</v>
      </c>
      <c r="V4600">
        <v>9.3638200000000005</v>
      </c>
      <c r="W4600">
        <v>-0.86632200000000004</v>
      </c>
      <c r="X4600">
        <v>7.1453499999999996</v>
      </c>
      <c r="Y4600">
        <v>10</v>
      </c>
      <c r="Z4600">
        <v>0.78026899999999999</v>
      </c>
    </row>
    <row r="4601" spans="1:26" x14ac:dyDescent="0.35">
      <c r="A4601">
        <v>4</v>
      </c>
      <c r="B4601" t="s">
        <v>951</v>
      </c>
      <c r="C4601">
        <v>1</v>
      </c>
      <c r="D4601">
        <v>1993</v>
      </c>
      <c r="E4601">
        <v>1</v>
      </c>
      <c r="F4601">
        <v>1</v>
      </c>
      <c r="G4601">
        <v>1</v>
      </c>
      <c r="H4601">
        <v>1993</v>
      </c>
      <c r="I4601">
        <v>0</v>
      </c>
      <c r="J4601">
        <v>0</v>
      </c>
      <c r="K4601">
        <v>1</v>
      </c>
      <c r="L4601">
        <v>90</v>
      </c>
      <c r="M4601">
        <v>90</v>
      </c>
      <c r="N4601" t="s">
        <v>960</v>
      </c>
      <c r="O4601" t="s">
        <v>960</v>
      </c>
      <c r="P4601">
        <v>0.14000000000000001</v>
      </c>
      <c r="Q4601">
        <v>1</v>
      </c>
      <c r="R4601">
        <v>1</v>
      </c>
      <c r="S4601">
        <v>0.77449599999999996</v>
      </c>
      <c r="T4601">
        <v>1.6401699999999999</v>
      </c>
      <c r="U4601">
        <v>8.4975000000000005</v>
      </c>
      <c r="V4601">
        <v>9.4608000000000008</v>
      </c>
      <c r="W4601">
        <v>-0.96329600000000004</v>
      </c>
      <c r="X4601">
        <v>7.2384700000000004</v>
      </c>
      <c r="Y4601">
        <v>10</v>
      </c>
      <c r="Z4601">
        <v>0.175401</v>
      </c>
    </row>
    <row r="4602" spans="1:26" x14ac:dyDescent="0.35">
      <c r="A4602">
        <v>4</v>
      </c>
      <c r="B4602" t="s">
        <v>951</v>
      </c>
      <c r="C4602">
        <v>1</v>
      </c>
      <c r="D4602">
        <v>1993</v>
      </c>
      <c r="E4602">
        <v>1</v>
      </c>
      <c r="F4602">
        <v>1</v>
      </c>
      <c r="G4602">
        <v>1</v>
      </c>
      <c r="H4602">
        <v>1993</v>
      </c>
      <c r="I4602">
        <v>0</v>
      </c>
      <c r="J4602">
        <v>0</v>
      </c>
      <c r="K4602">
        <v>1</v>
      </c>
      <c r="L4602">
        <v>91</v>
      </c>
      <c r="M4602">
        <v>91</v>
      </c>
      <c r="N4602" t="s">
        <v>960</v>
      </c>
      <c r="O4602" t="s">
        <v>960</v>
      </c>
      <c r="P4602">
        <v>0.28000000000000003</v>
      </c>
      <c r="Q4602">
        <v>1</v>
      </c>
      <c r="R4602">
        <v>1</v>
      </c>
      <c r="S4602">
        <v>3.8005200000000001</v>
      </c>
      <c r="T4602">
        <v>0.55488300000000002</v>
      </c>
      <c r="U4602">
        <v>9.4964999999999993</v>
      </c>
      <c r="V4602">
        <v>9.5494000000000003</v>
      </c>
      <c r="W4602">
        <v>-5.28963E-2</v>
      </c>
      <c r="X4602">
        <v>7.34537</v>
      </c>
      <c r="Y4602">
        <v>10</v>
      </c>
      <c r="Z4602">
        <v>1.3087899999999999</v>
      </c>
    </row>
    <row r="4603" spans="1:26" x14ac:dyDescent="0.35">
      <c r="A4603">
        <v>4</v>
      </c>
      <c r="B4603" t="s">
        <v>951</v>
      </c>
      <c r="C4603">
        <v>1</v>
      </c>
      <c r="D4603">
        <v>1993</v>
      </c>
      <c r="E4603">
        <v>1</v>
      </c>
      <c r="F4603">
        <v>1</v>
      </c>
      <c r="G4603">
        <v>1</v>
      </c>
      <c r="H4603">
        <v>1993</v>
      </c>
      <c r="I4603">
        <v>0</v>
      </c>
      <c r="J4603">
        <v>0</v>
      </c>
      <c r="K4603">
        <v>1</v>
      </c>
      <c r="L4603">
        <v>92</v>
      </c>
      <c r="M4603">
        <v>92</v>
      </c>
      <c r="N4603" t="s">
        <v>960</v>
      </c>
      <c r="O4603" t="s">
        <v>960</v>
      </c>
      <c r="P4603">
        <v>0.14000000000000001</v>
      </c>
      <c r="Q4603">
        <v>1</v>
      </c>
      <c r="R4603">
        <v>1</v>
      </c>
      <c r="S4603">
        <v>0.81353500000000001</v>
      </c>
      <c r="T4603">
        <v>1.3362099999999999</v>
      </c>
      <c r="U4603">
        <v>9.4964999999999993</v>
      </c>
      <c r="V4603">
        <v>9.6285900000000009</v>
      </c>
      <c r="W4603">
        <v>-0.13209000000000001</v>
      </c>
      <c r="X4603">
        <v>7.4685600000000001</v>
      </c>
      <c r="Y4603">
        <v>10</v>
      </c>
      <c r="Z4603">
        <v>0.86075599999999997</v>
      </c>
    </row>
    <row r="4604" spans="1:26" x14ac:dyDescent="0.35">
      <c r="A4604">
        <v>4</v>
      </c>
      <c r="B4604" t="s">
        <v>951</v>
      </c>
      <c r="C4604">
        <v>1</v>
      </c>
      <c r="D4604">
        <v>1993</v>
      </c>
      <c r="E4604">
        <v>1</v>
      </c>
      <c r="F4604">
        <v>1</v>
      </c>
      <c r="G4604">
        <v>1</v>
      </c>
      <c r="H4604">
        <v>1993</v>
      </c>
      <c r="I4604">
        <v>0</v>
      </c>
      <c r="J4604">
        <v>0</v>
      </c>
      <c r="K4604">
        <v>1</v>
      </c>
      <c r="L4604">
        <v>93</v>
      </c>
      <c r="M4604">
        <v>93</v>
      </c>
      <c r="N4604" t="s">
        <v>960</v>
      </c>
      <c r="O4604" t="s">
        <v>960</v>
      </c>
      <c r="P4604">
        <v>0.28000000000000003</v>
      </c>
      <c r="Q4604">
        <v>1</v>
      </c>
      <c r="R4604">
        <v>1</v>
      </c>
      <c r="S4604">
        <v>1.18927</v>
      </c>
      <c r="T4604">
        <v>1.3983300000000001</v>
      </c>
      <c r="U4604">
        <v>8.4975000000000005</v>
      </c>
      <c r="V4604">
        <v>9.6978500000000007</v>
      </c>
      <c r="W4604">
        <v>-1.20034</v>
      </c>
      <c r="X4604">
        <v>7.6097799999999998</v>
      </c>
      <c r="Y4604">
        <v>10</v>
      </c>
      <c r="Z4604">
        <v>0.37162699999999999</v>
      </c>
    </row>
    <row r="4605" spans="1:26" x14ac:dyDescent="0.35">
      <c r="A4605">
        <v>4</v>
      </c>
      <c r="B4605" t="s">
        <v>951</v>
      </c>
      <c r="C4605">
        <v>1</v>
      </c>
      <c r="D4605">
        <v>1993</v>
      </c>
      <c r="E4605">
        <v>1</v>
      </c>
      <c r="F4605">
        <v>1</v>
      </c>
      <c r="G4605">
        <v>1</v>
      </c>
      <c r="H4605">
        <v>1993</v>
      </c>
      <c r="I4605">
        <v>0</v>
      </c>
      <c r="J4605">
        <v>0</v>
      </c>
      <c r="K4605">
        <v>1</v>
      </c>
      <c r="L4605">
        <v>94</v>
      </c>
      <c r="M4605">
        <v>94</v>
      </c>
      <c r="N4605" t="s">
        <v>960</v>
      </c>
      <c r="O4605" t="s">
        <v>960</v>
      </c>
      <c r="P4605">
        <v>0.56000000000000005</v>
      </c>
      <c r="Q4605">
        <v>1</v>
      </c>
      <c r="R4605">
        <v>1</v>
      </c>
      <c r="S4605">
        <v>9.1277899999999992</v>
      </c>
      <c r="T4605">
        <v>0.23833199999999999</v>
      </c>
      <c r="U4605">
        <v>10.245799999999999</v>
      </c>
      <c r="V4605">
        <v>9.7571499999999993</v>
      </c>
      <c r="W4605">
        <v>0.48860599999999998</v>
      </c>
      <c r="X4605">
        <v>7.7695299999999996</v>
      </c>
      <c r="Y4605">
        <v>10</v>
      </c>
      <c r="Z4605">
        <v>-0.86549500000000001</v>
      </c>
    </row>
    <row r="4606" spans="1:26" x14ac:dyDescent="0.35">
      <c r="A4606">
        <v>4</v>
      </c>
      <c r="B4606" t="s">
        <v>951</v>
      </c>
      <c r="C4606">
        <v>1</v>
      </c>
      <c r="D4606">
        <v>1993</v>
      </c>
      <c r="E4606">
        <v>1</v>
      </c>
      <c r="F4606">
        <v>1</v>
      </c>
      <c r="G4606">
        <v>1</v>
      </c>
      <c r="H4606">
        <v>1993</v>
      </c>
      <c r="I4606">
        <v>0</v>
      </c>
      <c r="J4606">
        <v>0</v>
      </c>
      <c r="K4606">
        <v>1</v>
      </c>
      <c r="L4606">
        <v>96</v>
      </c>
      <c r="M4606">
        <v>96</v>
      </c>
      <c r="N4606" t="s">
        <v>960</v>
      </c>
      <c r="O4606" t="s">
        <v>960</v>
      </c>
      <c r="P4606">
        <v>0.28000000000000003</v>
      </c>
      <c r="Q4606">
        <v>1</v>
      </c>
      <c r="R4606">
        <v>1</v>
      </c>
      <c r="S4606">
        <v>7.2946499999999999</v>
      </c>
      <c r="T4606">
        <v>0.26047700000000001</v>
      </c>
      <c r="U4606">
        <v>9.9960000000000004</v>
      </c>
      <c r="V4606">
        <v>9.8480500000000006</v>
      </c>
      <c r="W4606">
        <v>0.147949</v>
      </c>
      <c r="X4606">
        <v>8.0408899999999992</v>
      </c>
      <c r="Y4606">
        <v>10</v>
      </c>
      <c r="Z4606">
        <v>0.99697899999999995</v>
      </c>
    </row>
    <row r="4607" spans="1:26" x14ac:dyDescent="0.35">
      <c r="A4607">
        <v>4</v>
      </c>
      <c r="B4607" t="s">
        <v>951</v>
      </c>
      <c r="C4607">
        <v>1</v>
      </c>
      <c r="D4607">
        <v>1993</v>
      </c>
      <c r="E4607">
        <v>1</v>
      </c>
      <c r="F4607">
        <v>1</v>
      </c>
      <c r="G4607">
        <v>1</v>
      </c>
      <c r="H4607">
        <v>1993</v>
      </c>
      <c r="I4607">
        <v>0</v>
      </c>
      <c r="J4607">
        <v>0</v>
      </c>
      <c r="K4607">
        <v>1</v>
      </c>
      <c r="L4607">
        <v>97</v>
      </c>
      <c r="M4607">
        <v>97</v>
      </c>
      <c r="N4607" t="s">
        <v>960</v>
      </c>
      <c r="O4607" t="s">
        <v>960</v>
      </c>
      <c r="P4607">
        <v>0.28000000000000003</v>
      </c>
      <c r="Q4607">
        <v>1</v>
      </c>
      <c r="R4607">
        <v>1</v>
      </c>
      <c r="S4607">
        <v>7.0616099999999999</v>
      </c>
      <c r="T4607">
        <v>0.25104599999999999</v>
      </c>
      <c r="U4607">
        <v>9.9960000000000004</v>
      </c>
      <c r="V4607">
        <v>9.8814600000000006</v>
      </c>
      <c r="W4607">
        <v>0.114546</v>
      </c>
      <c r="X4607">
        <v>8.0928799999999992</v>
      </c>
      <c r="Y4607">
        <v>10</v>
      </c>
      <c r="Z4607">
        <v>1.02884</v>
      </c>
    </row>
    <row r="4608" spans="1:26" x14ac:dyDescent="0.35">
      <c r="A4608">
        <v>4</v>
      </c>
      <c r="B4608" t="s">
        <v>951</v>
      </c>
      <c r="C4608">
        <v>1</v>
      </c>
      <c r="D4608">
        <v>1993</v>
      </c>
      <c r="E4608">
        <v>1</v>
      </c>
      <c r="F4608">
        <v>1</v>
      </c>
      <c r="G4608">
        <v>1</v>
      </c>
      <c r="H4608">
        <v>1993</v>
      </c>
      <c r="I4608">
        <v>0</v>
      </c>
      <c r="J4608">
        <v>0</v>
      </c>
      <c r="K4608">
        <v>1</v>
      </c>
      <c r="L4608">
        <v>98</v>
      </c>
      <c r="M4608">
        <v>98</v>
      </c>
      <c r="N4608" t="s">
        <v>960</v>
      </c>
      <c r="O4608" t="s">
        <v>960</v>
      </c>
      <c r="P4608">
        <v>0.42</v>
      </c>
      <c r="Q4608">
        <v>1</v>
      </c>
      <c r="R4608">
        <v>1</v>
      </c>
      <c r="S4608">
        <v>2.24241</v>
      </c>
      <c r="T4608">
        <v>0.44168200000000002</v>
      </c>
      <c r="U4608">
        <v>9.8294999999999995</v>
      </c>
      <c r="V4608">
        <v>9.9082500000000007</v>
      </c>
      <c r="W4608">
        <v>-7.8742300000000001E-2</v>
      </c>
      <c r="X4608">
        <v>8.1381999999999994</v>
      </c>
      <c r="Y4608">
        <v>10</v>
      </c>
      <c r="Z4608">
        <v>0.92473899999999998</v>
      </c>
    </row>
    <row r="4609" spans="1:26" x14ac:dyDescent="0.35">
      <c r="A4609">
        <v>4</v>
      </c>
      <c r="B4609" t="s">
        <v>951</v>
      </c>
      <c r="C4609">
        <v>1</v>
      </c>
      <c r="D4609">
        <v>1993</v>
      </c>
      <c r="E4609">
        <v>1</v>
      </c>
      <c r="F4609">
        <v>1</v>
      </c>
      <c r="G4609">
        <v>1</v>
      </c>
      <c r="H4609">
        <v>1993</v>
      </c>
      <c r="I4609">
        <v>0</v>
      </c>
      <c r="J4609">
        <v>0</v>
      </c>
      <c r="K4609">
        <v>1</v>
      </c>
      <c r="L4609">
        <v>99</v>
      </c>
      <c r="M4609">
        <v>99</v>
      </c>
      <c r="N4609" t="s">
        <v>960</v>
      </c>
      <c r="O4609" t="s">
        <v>960</v>
      </c>
      <c r="P4609">
        <v>0.28000000000000003</v>
      </c>
      <c r="Q4609">
        <v>1</v>
      </c>
      <c r="R4609">
        <v>1</v>
      </c>
      <c r="S4609">
        <v>6.6305800000000001</v>
      </c>
      <c r="T4609">
        <v>0.23846800000000001</v>
      </c>
      <c r="U4609">
        <v>9.9960000000000004</v>
      </c>
      <c r="V4609">
        <v>9.9294899999999995</v>
      </c>
      <c r="W4609">
        <v>6.6516900000000004E-2</v>
      </c>
      <c r="X4609">
        <v>8.1767500000000002</v>
      </c>
      <c r="Y4609">
        <v>10</v>
      </c>
      <c r="Z4609">
        <v>1.0510600000000001</v>
      </c>
    </row>
    <row r="4610" spans="1:26" x14ac:dyDescent="0.35">
      <c r="A4610">
        <v>4</v>
      </c>
      <c r="B4610" t="s">
        <v>951</v>
      </c>
      <c r="C4610">
        <v>1</v>
      </c>
      <c r="D4610">
        <v>1996</v>
      </c>
      <c r="E4610">
        <v>1</v>
      </c>
      <c r="F4610">
        <v>1</v>
      </c>
      <c r="G4610">
        <v>1</v>
      </c>
      <c r="H4610">
        <v>1996</v>
      </c>
      <c r="I4610">
        <v>0</v>
      </c>
      <c r="J4610">
        <v>0</v>
      </c>
      <c r="K4610">
        <v>1</v>
      </c>
      <c r="L4610">
        <v>100</v>
      </c>
      <c r="M4610">
        <v>100</v>
      </c>
      <c r="N4610" t="s">
        <v>960</v>
      </c>
      <c r="O4610" t="s">
        <v>960</v>
      </c>
      <c r="P4610">
        <v>0.14000000000000001</v>
      </c>
      <c r="Q4610">
        <v>1</v>
      </c>
      <c r="R4610">
        <v>1</v>
      </c>
      <c r="S4610">
        <v>2.4140700000000002</v>
      </c>
      <c r="T4610">
        <v>0.489346</v>
      </c>
      <c r="U4610">
        <v>10.4955</v>
      </c>
      <c r="V4610">
        <v>9.9431700000000003</v>
      </c>
      <c r="W4610">
        <v>0.55232999999999999</v>
      </c>
      <c r="X4610">
        <v>8.2080599999999997</v>
      </c>
      <c r="Y4610">
        <v>10</v>
      </c>
      <c r="Z4610">
        <v>-5.1893399999999999E-2</v>
      </c>
    </row>
    <row r="4611" spans="1:26" x14ac:dyDescent="0.35">
      <c r="A4611">
        <v>4</v>
      </c>
      <c r="B4611" t="s">
        <v>951</v>
      </c>
      <c r="C4611">
        <v>1</v>
      </c>
      <c r="D4611">
        <v>1996</v>
      </c>
      <c r="E4611">
        <v>1</v>
      </c>
      <c r="F4611">
        <v>1</v>
      </c>
      <c r="G4611">
        <v>1</v>
      </c>
      <c r="H4611">
        <v>1996</v>
      </c>
      <c r="I4611">
        <v>0</v>
      </c>
      <c r="J4611">
        <v>0</v>
      </c>
      <c r="K4611">
        <v>1</v>
      </c>
      <c r="L4611">
        <v>101</v>
      </c>
      <c r="M4611">
        <v>101</v>
      </c>
      <c r="N4611" t="s">
        <v>960</v>
      </c>
      <c r="O4611" t="s">
        <v>960</v>
      </c>
      <c r="P4611">
        <v>0.28000000000000003</v>
      </c>
      <c r="Q4611">
        <v>1</v>
      </c>
      <c r="R4611">
        <v>1</v>
      </c>
      <c r="S4611">
        <v>0.57537799999999995</v>
      </c>
      <c r="T4611">
        <v>1.36425</v>
      </c>
      <c r="U4611">
        <v>9.4964999999999993</v>
      </c>
      <c r="V4611">
        <v>9.9562100000000004</v>
      </c>
      <c r="W4611">
        <v>-0.45971000000000001</v>
      </c>
      <c r="X4611">
        <v>8.2331699999999994</v>
      </c>
      <c r="Y4611">
        <v>10</v>
      </c>
      <c r="Z4611">
        <v>0.72650099999999995</v>
      </c>
    </row>
    <row r="4612" spans="1:26" x14ac:dyDescent="0.35">
      <c r="A4612">
        <v>4</v>
      </c>
      <c r="B4612" t="s">
        <v>951</v>
      </c>
      <c r="C4612">
        <v>1</v>
      </c>
      <c r="D4612">
        <v>1996</v>
      </c>
      <c r="E4612">
        <v>1</v>
      </c>
      <c r="F4612">
        <v>1</v>
      </c>
      <c r="G4612">
        <v>1</v>
      </c>
      <c r="H4612">
        <v>1996</v>
      </c>
      <c r="I4612">
        <v>0</v>
      </c>
      <c r="J4612">
        <v>0</v>
      </c>
      <c r="K4612">
        <v>1</v>
      </c>
      <c r="L4612">
        <v>103</v>
      </c>
      <c r="M4612">
        <v>103</v>
      </c>
      <c r="N4612" t="s">
        <v>960</v>
      </c>
      <c r="O4612" t="s">
        <v>960</v>
      </c>
      <c r="P4612">
        <v>0.14000000000000001</v>
      </c>
      <c r="Q4612">
        <v>1</v>
      </c>
      <c r="R4612">
        <v>1</v>
      </c>
      <c r="S4612">
        <v>0.559392</v>
      </c>
      <c r="T4612">
        <v>1.3706700000000001</v>
      </c>
      <c r="U4612">
        <v>9.4964999999999993</v>
      </c>
      <c r="V4612">
        <v>9.9744399999999995</v>
      </c>
      <c r="W4612">
        <v>-0.477937</v>
      </c>
      <c r="X4612">
        <v>8.2697699999999994</v>
      </c>
      <c r="Y4612">
        <v>10</v>
      </c>
      <c r="Z4612">
        <v>0.71673299999999995</v>
      </c>
    </row>
    <row r="4613" spans="1:26" x14ac:dyDescent="0.35">
      <c r="A4613">
        <v>4</v>
      </c>
      <c r="B4613" t="s">
        <v>951</v>
      </c>
      <c r="C4613">
        <v>1</v>
      </c>
      <c r="D4613">
        <v>1996</v>
      </c>
      <c r="E4613">
        <v>1</v>
      </c>
      <c r="F4613">
        <v>1</v>
      </c>
      <c r="G4613">
        <v>1</v>
      </c>
      <c r="H4613">
        <v>1996</v>
      </c>
      <c r="I4613">
        <v>0</v>
      </c>
      <c r="J4613">
        <v>0</v>
      </c>
      <c r="K4613">
        <v>1</v>
      </c>
      <c r="L4613">
        <v>104</v>
      </c>
      <c r="M4613">
        <v>104</v>
      </c>
      <c r="N4613" t="s">
        <v>960</v>
      </c>
      <c r="O4613" t="s">
        <v>960</v>
      </c>
      <c r="P4613">
        <v>0.14000000000000001</v>
      </c>
      <c r="Q4613">
        <v>1</v>
      </c>
      <c r="R4613">
        <v>1</v>
      </c>
      <c r="S4613">
        <v>0.55381499999999995</v>
      </c>
      <c r="T4613">
        <v>1.37314</v>
      </c>
      <c r="U4613">
        <v>9.4964999999999993</v>
      </c>
      <c r="V4613">
        <v>9.9806699999999999</v>
      </c>
      <c r="W4613">
        <v>-0.48416399999999998</v>
      </c>
      <c r="X4613">
        <v>8.2826699999999995</v>
      </c>
      <c r="Y4613">
        <v>10</v>
      </c>
      <c r="Z4613">
        <v>0.71332399999999996</v>
      </c>
    </row>
    <row r="4614" spans="1:26" x14ac:dyDescent="0.35">
      <c r="A4614">
        <v>4</v>
      </c>
      <c r="B4614" t="s">
        <v>951</v>
      </c>
      <c r="C4614">
        <v>1</v>
      </c>
      <c r="D4614">
        <v>1996</v>
      </c>
      <c r="E4614">
        <v>1</v>
      </c>
      <c r="F4614">
        <v>1</v>
      </c>
      <c r="G4614">
        <v>1</v>
      </c>
      <c r="H4614">
        <v>1996</v>
      </c>
      <c r="I4614">
        <v>0</v>
      </c>
      <c r="J4614">
        <v>0</v>
      </c>
      <c r="K4614">
        <v>1</v>
      </c>
      <c r="L4614">
        <v>11</v>
      </c>
      <c r="M4614">
        <v>11</v>
      </c>
      <c r="N4614" t="s">
        <v>960</v>
      </c>
      <c r="O4614" t="s">
        <v>960</v>
      </c>
      <c r="P4614">
        <v>0.28000000000000003</v>
      </c>
      <c r="Q4614">
        <v>1</v>
      </c>
      <c r="R4614">
        <v>1</v>
      </c>
      <c r="S4614">
        <v>49.765300000000003</v>
      </c>
      <c r="T4614">
        <v>2.02022E-2</v>
      </c>
      <c r="U4614">
        <v>1.5044999999999999</v>
      </c>
      <c r="V4614">
        <v>1.5250699999999999</v>
      </c>
      <c r="W4614">
        <v>-2.0574100000000001E-2</v>
      </c>
      <c r="X4614">
        <v>1</v>
      </c>
      <c r="Y4614">
        <v>1.97082</v>
      </c>
      <c r="Z4614">
        <v>3.00278</v>
      </c>
    </row>
    <row r="4615" spans="1:26" x14ac:dyDescent="0.35">
      <c r="A4615">
        <v>4</v>
      </c>
      <c r="B4615" t="s">
        <v>951</v>
      </c>
      <c r="C4615">
        <v>1</v>
      </c>
      <c r="D4615">
        <v>1996</v>
      </c>
      <c r="E4615">
        <v>1</v>
      </c>
      <c r="F4615">
        <v>1</v>
      </c>
      <c r="G4615">
        <v>1</v>
      </c>
      <c r="H4615">
        <v>1996</v>
      </c>
      <c r="I4615">
        <v>0</v>
      </c>
      <c r="J4615">
        <v>0</v>
      </c>
      <c r="K4615">
        <v>1</v>
      </c>
      <c r="L4615">
        <v>12</v>
      </c>
      <c r="M4615">
        <v>12</v>
      </c>
      <c r="N4615" t="s">
        <v>960</v>
      </c>
      <c r="O4615" t="s">
        <v>960</v>
      </c>
      <c r="P4615">
        <v>0.28000000000000003</v>
      </c>
      <c r="Q4615">
        <v>1</v>
      </c>
      <c r="R4615">
        <v>1</v>
      </c>
      <c r="S4615">
        <v>49.333500000000001</v>
      </c>
      <c r="T4615">
        <v>2.0380700000000002E-2</v>
      </c>
      <c r="U4615">
        <v>1.5044999999999999</v>
      </c>
      <c r="V4615">
        <v>1.52529</v>
      </c>
      <c r="W4615">
        <v>-2.0791E-2</v>
      </c>
      <c r="X4615">
        <v>1</v>
      </c>
      <c r="Y4615">
        <v>1.9710099999999999</v>
      </c>
      <c r="Z4615">
        <v>3.0051000000000001</v>
      </c>
    </row>
    <row r="4616" spans="1:26" x14ac:dyDescent="0.35">
      <c r="A4616">
        <v>4</v>
      </c>
      <c r="B4616" t="s">
        <v>951</v>
      </c>
      <c r="C4616">
        <v>1</v>
      </c>
      <c r="D4616">
        <v>1996</v>
      </c>
      <c r="E4616">
        <v>1</v>
      </c>
      <c r="F4616">
        <v>1</v>
      </c>
      <c r="G4616">
        <v>1</v>
      </c>
      <c r="H4616">
        <v>1996</v>
      </c>
      <c r="I4616">
        <v>0</v>
      </c>
      <c r="J4616">
        <v>0</v>
      </c>
      <c r="K4616">
        <v>1</v>
      </c>
      <c r="L4616">
        <v>13</v>
      </c>
      <c r="M4616">
        <v>13</v>
      </c>
      <c r="N4616" t="s">
        <v>960</v>
      </c>
      <c r="O4616" t="s">
        <v>960</v>
      </c>
      <c r="P4616">
        <v>0.28000000000000003</v>
      </c>
      <c r="Q4616">
        <v>1</v>
      </c>
      <c r="R4616">
        <v>1</v>
      </c>
      <c r="S4616">
        <v>48.530500000000004</v>
      </c>
      <c r="T4616">
        <v>2.07274E-2</v>
      </c>
      <c r="U4616">
        <v>1.5044999999999999</v>
      </c>
      <c r="V4616">
        <v>1.5257000000000001</v>
      </c>
      <c r="W4616">
        <v>-2.1204299999999999E-2</v>
      </c>
      <c r="X4616">
        <v>1</v>
      </c>
      <c r="Y4616">
        <v>1.9713700000000001</v>
      </c>
      <c r="Z4616">
        <v>3.0094099999999999</v>
      </c>
    </row>
    <row r="4617" spans="1:26" x14ac:dyDescent="0.35">
      <c r="A4617">
        <v>4</v>
      </c>
      <c r="B4617" t="s">
        <v>951</v>
      </c>
      <c r="C4617">
        <v>1</v>
      </c>
      <c r="D4617">
        <v>1996</v>
      </c>
      <c r="E4617">
        <v>1</v>
      </c>
      <c r="F4617">
        <v>1</v>
      </c>
      <c r="G4617">
        <v>1</v>
      </c>
      <c r="H4617">
        <v>1996</v>
      </c>
      <c r="I4617">
        <v>0</v>
      </c>
      <c r="J4617">
        <v>0</v>
      </c>
      <c r="K4617">
        <v>1</v>
      </c>
      <c r="L4617">
        <v>14</v>
      </c>
      <c r="M4617">
        <v>14</v>
      </c>
      <c r="N4617" t="s">
        <v>960</v>
      </c>
      <c r="O4617" t="s">
        <v>960</v>
      </c>
      <c r="P4617">
        <v>0.42</v>
      </c>
      <c r="Q4617">
        <v>1</v>
      </c>
      <c r="R4617">
        <v>1</v>
      </c>
      <c r="S4617">
        <v>47.050600000000003</v>
      </c>
      <c r="T4617">
        <v>2.1410800000000001E-2</v>
      </c>
      <c r="U4617">
        <v>1.5044999999999999</v>
      </c>
      <c r="V4617">
        <v>1.5265</v>
      </c>
      <c r="W4617">
        <v>-2.20016E-2</v>
      </c>
      <c r="X4617">
        <v>1</v>
      </c>
      <c r="Y4617">
        <v>1.9720800000000001</v>
      </c>
      <c r="Z4617">
        <v>3.0173000000000001</v>
      </c>
    </row>
    <row r="4618" spans="1:26" x14ac:dyDescent="0.35">
      <c r="A4618">
        <v>4</v>
      </c>
      <c r="B4618" t="s">
        <v>951</v>
      </c>
      <c r="C4618">
        <v>1</v>
      </c>
      <c r="D4618">
        <v>1996</v>
      </c>
      <c r="E4618">
        <v>1</v>
      </c>
      <c r="F4618">
        <v>1</v>
      </c>
      <c r="G4618">
        <v>1</v>
      </c>
      <c r="H4618">
        <v>1996</v>
      </c>
      <c r="I4618">
        <v>0</v>
      </c>
      <c r="J4618">
        <v>0</v>
      </c>
      <c r="K4618">
        <v>1</v>
      </c>
      <c r="L4618">
        <v>15</v>
      </c>
      <c r="M4618">
        <v>15</v>
      </c>
      <c r="N4618" t="s">
        <v>960</v>
      </c>
      <c r="O4618" t="s">
        <v>960</v>
      </c>
      <c r="P4618">
        <v>0.56000000000000005</v>
      </c>
      <c r="Q4618">
        <v>1</v>
      </c>
      <c r="R4618">
        <v>1</v>
      </c>
      <c r="S4618">
        <v>44.399000000000001</v>
      </c>
      <c r="T4618">
        <v>2.2771799999999998E-2</v>
      </c>
      <c r="U4618">
        <v>1.5044999999999999</v>
      </c>
      <c r="V4618">
        <v>1.5280499999999999</v>
      </c>
      <c r="W4618">
        <v>-2.35585E-2</v>
      </c>
      <c r="X4618">
        <v>1</v>
      </c>
      <c r="Y4618">
        <v>1.9734499999999999</v>
      </c>
      <c r="Z4618">
        <v>3.0313300000000001</v>
      </c>
    </row>
    <row r="4619" spans="1:26" x14ac:dyDescent="0.35">
      <c r="A4619">
        <v>4</v>
      </c>
      <c r="B4619" t="s">
        <v>951</v>
      </c>
      <c r="C4619">
        <v>1</v>
      </c>
      <c r="D4619">
        <v>1996</v>
      </c>
      <c r="E4619">
        <v>1</v>
      </c>
      <c r="F4619">
        <v>1</v>
      </c>
      <c r="G4619">
        <v>1</v>
      </c>
      <c r="H4619">
        <v>1996</v>
      </c>
      <c r="I4619">
        <v>0</v>
      </c>
      <c r="J4619">
        <v>0</v>
      </c>
      <c r="K4619">
        <v>1</v>
      </c>
      <c r="L4619">
        <v>16</v>
      </c>
      <c r="M4619">
        <v>16</v>
      </c>
      <c r="N4619" t="s">
        <v>960</v>
      </c>
      <c r="O4619" t="s">
        <v>960</v>
      </c>
      <c r="P4619">
        <v>1.4</v>
      </c>
      <c r="Q4619">
        <v>1.4</v>
      </c>
      <c r="R4619">
        <v>1.4</v>
      </c>
      <c r="S4619">
        <v>39.932200000000002</v>
      </c>
      <c r="T4619">
        <v>3.5703600000000002E-2</v>
      </c>
      <c r="U4619">
        <v>1.5044999999999999</v>
      </c>
      <c r="V4619">
        <v>1.5311300000000001</v>
      </c>
      <c r="W4619">
        <v>-2.6631800000000001E-2</v>
      </c>
      <c r="X4619">
        <v>1</v>
      </c>
      <c r="Y4619">
        <v>1.97618</v>
      </c>
      <c r="Z4619">
        <v>3.0546000000000002</v>
      </c>
    </row>
    <row r="4620" spans="1:26" x14ac:dyDescent="0.35">
      <c r="A4620">
        <v>4</v>
      </c>
      <c r="B4620" t="s">
        <v>951</v>
      </c>
      <c r="C4620">
        <v>1</v>
      </c>
      <c r="D4620">
        <v>1996</v>
      </c>
      <c r="E4620">
        <v>1</v>
      </c>
      <c r="F4620">
        <v>1</v>
      </c>
      <c r="G4620">
        <v>1</v>
      </c>
      <c r="H4620">
        <v>1996</v>
      </c>
      <c r="I4620">
        <v>0</v>
      </c>
      <c r="J4620">
        <v>0</v>
      </c>
      <c r="K4620">
        <v>1</v>
      </c>
      <c r="L4620">
        <v>17</v>
      </c>
      <c r="M4620">
        <v>17</v>
      </c>
      <c r="N4620" t="s">
        <v>960</v>
      </c>
      <c r="O4620" t="s">
        <v>960</v>
      </c>
      <c r="P4620">
        <v>1.4</v>
      </c>
      <c r="Q4620">
        <v>1.4</v>
      </c>
      <c r="R4620">
        <v>1.4</v>
      </c>
      <c r="S4620">
        <v>33.2136</v>
      </c>
      <c r="T4620">
        <v>4.34188E-2</v>
      </c>
      <c r="U4620">
        <v>1.5044999999999999</v>
      </c>
      <c r="V4620">
        <v>1.53725</v>
      </c>
      <c r="W4620">
        <v>-3.2750399999999999E-2</v>
      </c>
      <c r="X4620">
        <v>1</v>
      </c>
      <c r="Y4620">
        <v>1.98166</v>
      </c>
      <c r="Z4620">
        <v>3.08873</v>
      </c>
    </row>
    <row r="4621" spans="1:26" x14ac:dyDescent="0.35">
      <c r="A4621">
        <v>4</v>
      </c>
      <c r="B4621" t="s">
        <v>951</v>
      </c>
      <c r="C4621">
        <v>1</v>
      </c>
      <c r="D4621">
        <v>1996</v>
      </c>
      <c r="E4621">
        <v>1</v>
      </c>
      <c r="F4621">
        <v>1</v>
      </c>
      <c r="G4621">
        <v>1</v>
      </c>
      <c r="H4621">
        <v>1996</v>
      </c>
      <c r="I4621">
        <v>0</v>
      </c>
      <c r="J4621">
        <v>0</v>
      </c>
      <c r="K4621">
        <v>1</v>
      </c>
      <c r="L4621">
        <v>18</v>
      </c>
      <c r="M4621">
        <v>18</v>
      </c>
      <c r="N4621" t="s">
        <v>960</v>
      </c>
      <c r="O4621" t="s">
        <v>960</v>
      </c>
      <c r="P4621">
        <v>1.4</v>
      </c>
      <c r="Q4621">
        <v>1.4</v>
      </c>
      <c r="R4621">
        <v>1.4</v>
      </c>
      <c r="S4621">
        <v>24.745899999999999</v>
      </c>
      <c r="T4621">
        <v>5.9055400000000001E-2</v>
      </c>
      <c r="U4621">
        <v>1.5044999999999999</v>
      </c>
      <c r="V4621">
        <v>1.5494699999999999</v>
      </c>
      <c r="W4621">
        <v>-4.4977000000000003E-2</v>
      </c>
      <c r="X4621">
        <v>1</v>
      </c>
      <c r="Y4621">
        <v>1.9927900000000001</v>
      </c>
      <c r="Z4621">
        <v>3.1301899999999998</v>
      </c>
    </row>
    <row r="4622" spans="1:26" x14ac:dyDescent="0.35">
      <c r="A4622">
        <v>4</v>
      </c>
      <c r="B4622" t="s">
        <v>951</v>
      </c>
      <c r="C4622">
        <v>1</v>
      </c>
      <c r="D4622">
        <v>1996</v>
      </c>
      <c r="E4622">
        <v>1</v>
      </c>
      <c r="F4622">
        <v>1</v>
      </c>
      <c r="G4622">
        <v>1</v>
      </c>
      <c r="H4622">
        <v>1996</v>
      </c>
      <c r="I4622">
        <v>0</v>
      </c>
      <c r="J4622">
        <v>0</v>
      </c>
      <c r="K4622">
        <v>1</v>
      </c>
      <c r="L4622">
        <v>19</v>
      </c>
      <c r="M4622">
        <v>19</v>
      </c>
      <c r="N4622" t="s">
        <v>960</v>
      </c>
      <c r="O4622" t="s">
        <v>960</v>
      </c>
      <c r="P4622">
        <v>1.54</v>
      </c>
      <c r="Q4622">
        <v>1.54</v>
      </c>
      <c r="R4622">
        <v>1.54</v>
      </c>
      <c r="S4622">
        <v>16.249500000000001</v>
      </c>
      <c r="T4622">
        <v>9.98227E-2</v>
      </c>
      <c r="U4622">
        <v>1.5044999999999999</v>
      </c>
      <c r="V4622">
        <v>1.57376</v>
      </c>
      <c r="W4622">
        <v>-6.9260100000000005E-2</v>
      </c>
      <c r="X4622">
        <v>1</v>
      </c>
      <c r="Y4622">
        <v>2.25101</v>
      </c>
      <c r="Z4622">
        <v>3.1700200000000001</v>
      </c>
    </row>
    <row r="4623" spans="1:26" x14ac:dyDescent="0.35">
      <c r="A4623">
        <v>4</v>
      </c>
      <c r="B4623" t="s">
        <v>951</v>
      </c>
      <c r="C4623">
        <v>1</v>
      </c>
      <c r="D4623">
        <v>1996</v>
      </c>
      <c r="E4623">
        <v>1</v>
      </c>
      <c r="F4623">
        <v>1</v>
      </c>
      <c r="G4623">
        <v>1</v>
      </c>
      <c r="H4623">
        <v>1996</v>
      </c>
      <c r="I4623">
        <v>0</v>
      </c>
      <c r="J4623">
        <v>0</v>
      </c>
      <c r="K4623">
        <v>1</v>
      </c>
      <c r="L4623">
        <v>20</v>
      </c>
      <c r="M4623">
        <v>20</v>
      </c>
      <c r="N4623" t="s">
        <v>960</v>
      </c>
      <c r="O4623" t="s">
        <v>960</v>
      </c>
      <c r="P4623">
        <v>1.68</v>
      </c>
      <c r="Q4623">
        <v>1.68</v>
      </c>
      <c r="R4623">
        <v>1.68</v>
      </c>
      <c r="S4623">
        <v>9.5219500000000004</v>
      </c>
      <c r="T4623">
        <v>0.18520300000000001</v>
      </c>
      <c r="U4623">
        <v>1.5044999999999999</v>
      </c>
      <c r="V4623">
        <v>1.62076</v>
      </c>
      <c r="W4623">
        <v>-0.11626599999999999</v>
      </c>
      <c r="X4623">
        <v>1</v>
      </c>
      <c r="Y4623">
        <v>2.5945800000000001</v>
      </c>
      <c r="Z4623">
        <v>3.2004000000000001</v>
      </c>
    </row>
    <row r="4624" spans="1:26" x14ac:dyDescent="0.35">
      <c r="A4624">
        <v>4</v>
      </c>
      <c r="B4624" t="s">
        <v>951</v>
      </c>
      <c r="C4624">
        <v>1</v>
      </c>
      <c r="D4624">
        <v>1996</v>
      </c>
      <c r="E4624">
        <v>1</v>
      </c>
      <c r="F4624">
        <v>1</v>
      </c>
      <c r="G4624">
        <v>1</v>
      </c>
      <c r="H4624">
        <v>1996</v>
      </c>
      <c r="I4624">
        <v>0</v>
      </c>
      <c r="J4624">
        <v>0</v>
      </c>
      <c r="K4624">
        <v>1</v>
      </c>
      <c r="L4624">
        <v>21</v>
      </c>
      <c r="M4624">
        <v>21</v>
      </c>
      <c r="N4624" t="s">
        <v>960</v>
      </c>
      <c r="O4624" t="s">
        <v>960</v>
      </c>
      <c r="P4624">
        <v>1.4</v>
      </c>
      <c r="Q4624">
        <v>1.4</v>
      </c>
      <c r="R4624">
        <v>1.4</v>
      </c>
      <c r="S4624">
        <v>5.1562299999999999</v>
      </c>
      <c r="T4624">
        <v>0.27806799999999998</v>
      </c>
      <c r="U4624">
        <v>1.5044999999999999</v>
      </c>
      <c r="V4624">
        <v>1.7062600000000001</v>
      </c>
      <c r="W4624">
        <v>-0.201762</v>
      </c>
      <c r="X4624">
        <v>1</v>
      </c>
      <c r="Y4624">
        <v>2.8212100000000002</v>
      </c>
      <c r="Z4624">
        <v>3.2199300000000002</v>
      </c>
    </row>
    <row r="4625" spans="1:26" x14ac:dyDescent="0.35">
      <c r="A4625">
        <v>4</v>
      </c>
      <c r="B4625" t="s">
        <v>951</v>
      </c>
      <c r="C4625">
        <v>1</v>
      </c>
      <c r="D4625">
        <v>1996</v>
      </c>
      <c r="E4625">
        <v>1</v>
      </c>
      <c r="F4625">
        <v>1</v>
      </c>
      <c r="G4625">
        <v>1</v>
      </c>
      <c r="H4625">
        <v>1996</v>
      </c>
      <c r="I4625">
        <v>0</v>
      </c>
      <c r="J4625">
        <v>0</v>
      </c>
      <c r="K4625">
        <v>1</v>
      </c>
      <c r="L4625">
        <v>22</v>
      </c>
      <c r="M4625">
        <v>22</v>
      </c>
      <c r="N4625" t="s">
        <v>960</v>
      </c>
      <c r="O4625" t="s">
        <v>960</v>
      </c>
      <c r="P4625">
        <v>0.98</v>
      </c>
      <c r="Q4625">
        <v>1</v>
      </c>
      <c r="R4625">
        <v>1</v>
      </c>
      <c r="S4625">
        <v>2.69421</v>
      </c>
      <c r="T4625">
        <v>0.35951899999999998</v>
      </c>
      <c r="U4625">
        <v>1.5044999999999999</v>
      </c>
      <c r="V4625">
        <v>1.8437600000000001</v>
      </c>
      <c r="W4625">
        <v>-0.33926600000000001</v>
      </c>
      <c r="X4625">
        <v>1</v>
      </c>
      <c r="Y4625">
        <v>2.95065</v>
      </c>
      <c r="Z4625">
        <v>3.23156</v>
      </c>
    </row>
    <row r="4626" spans="1:26" x14ac:dyDescent="0.35">
      <c r="A4626">
        <v>4</v>
      </c>
      <c r="B4626" t="s">
        <v>951</v>
      </c>
      <c r="C4626">
        <v>1</v>
      </c>
      <c r="D4626">
        <v>1996</v>
      </c>
      <c r="E4626">
        <v>1</v>
      </c>
      <c r="F4626">
        <v>1</v>
      </c>
      <c r="G4626">
        <v>1</v>
      </c>
      <c r="H4626">
        <v>1996</v>
      </c>
      <c r="I4626">
        <v>0</v>
      </c>
      <c r="J4626">
        <v>0</v>
      </c>
      <c r="K4626">
        <v>1</v>
      </c>
      <c r="L4626">
        <v>23</v>
      </c>
      <c r="M4626">
        <v>23</v>
      </c>
      <c r="N4626" t="s">
        <v>960</v>
      </c>
      <c r="O4626" t="s">
        <v>960</v>
      </c>
      <c r="P4626">
        <v>1.1200000000000001</v>
      </c>
      <c r="Q4626">
        <v>1.1200000000000001</v>
      </c>
      <c r="R4626">
        <v>1.1200000000000001</v>
      </c>
      <c r="S4626">
        <v>2.7705899999999999</v>
      </c>
      <c r="T4626">
        <v>0.31245699999999998</v>
      </c>
      <c r="U4626">
        <v>1.62937</v>
      </c>
      <c r="V4626">
        <v>2.0244800000000001</v>
      </c>
      <c r="W4626">
        <v>-0.39511000000000002</v>
      </c>
      <c r="X4626">
        <v>1</v>
      </c>
      <c r="Y4626">
        <v>3.1326700000000001</v>
      </c>
      <c r="Z4626">
        <v>3.3145099999999998</v>
      </c>
    </row>
    <row r="4627" spans="1:26" x14ac:dyDescent="0.35">
      <c r="A4627">
        <v>4</v>
      </c>
      <c r="B4627" t="s">
        <v>951</v>
      </c>
      <c r="C4627">
        <v>1</v>
      </c>
      <c r="D4627">
        <v>1996</v>
      </c>
      <c r="E4627">
        <v>1</v>
      </c>
      <c r="F4627">
        <v>1</v>
      </c>
      <c r="G4627">
        <v>1</v>
      </c>
      <c r="H4627">
        <v>1996</v>
      </c>
      <c r="I4627">
        <v>0</v>
      </c>
      <c r="J4627">
        <v>0</v>
      </c>
      <c r="K4627">
        <v>1</v>
      </c>
      <c r="L4627">
        <v>24</v>
      </c>
      <c r="M4627">
        <v>24</v>
      </c>
      <c r="N4627" t="s">
        <v>960</v>
      </c>
      <c r="O4627" t="s">
        <v>960</v>
      </c>
      <c r="P4627">
        <v>0.56000000000000005</v>
      </c>
      <c r="Q4627">
        <v>1</v>
      </c>
      <c r="R4627">
        <v>1</v>
      </c>
      <c r="S4627">
        <v>23.864000000000001</v>
      </c>
      <c r="T4627">
        <v>9.7197400000000003E-2</v>
      </c>
      <c r="U4627">
        <v>2.004</v>
      </c>
      <c r="V4627">
        <v>2.2064499999999998</v>
      </c>
      <c r="W4627">
        <v>-0.202456</v>
      </c>
      <c r="X4627">
        <v>1</v>
      </c>
      <c r="Y4627">
        <v>3.37181</v>
      </c>
      <c r="Z4627">
        <v>2.4305099999999999</v>
      </c>
    </row>
    <row r="4628" spans="1:26" x14ac:dyDescent="0.35">
      <c r="A4628">
        <v>4</v>
      </c>
      <c r="B4628" t="s">
        <v>951</v>
      </c>
      <c r="C4628">
        <v>1</v>
      </c>
      <c r="D4628">
        <v>1996</v>
      </c>
      <c r="E4628">
        <v>1</v>
      </c>
      <c r="F4628">
        <v>1</v>
      </c>
      <c r="G4628">
        <v>1</v>
      </c>
      <c r="H4628">
        <v>1996</v>
      </c>
      <c r="I4628">
        <v>0</v>
      </c>
      <c r="J4628">
        <v>0</v>
      </c>
      <c r="K4628">
        <v>1</v>
      </c>
      <c r="L4628">
        <v>25</v>
      </c>
      <c r="M4628">
        <v>25</v>
      </c>
      <c r="N4628" t="s">
        <v>960</v>
      </c>
      <c r="O4628" t="s">
        <v>960</v>
      </c>
      <c r="P4628">
        <v>0.7</v>
      </c>
      <c r="Q4628">
        <v>1</v>
      </c>
      <c r="R4628">
        <v>1</v>
      </c>
      <c r="S4628">
        <v>2.58745</v>
      </c>
      <c r="T4628">
        <v>0.42686299999999999</v>
      </c>
      <c r="U4628">
        <v>2.5034999999999998</v>
      </c>
      <c r="V4628">
        <v>2.3459599999999998</v>
      </c>
      <c r="W4628">
        <v>0.15753700000000001</v>
      </c>
      <c r="X4628">
        <v>1</v>
      </c>
      <c r="Y4628">
        <v>3.4885100000000002</v>
      </c>
      <c r="Z4628">
        <v>2.35154</v>
      </c>
    </row>
    <row r="4629" spans="1:26" x14ac:dyDescent="0.35">
      <c r="A4629">
        <v>4</v>
      </c>
      <c r="B4629" t="s">
        <v>951</v>
      </c>
      <c r="C4629">
        <v>1</v>
      </c>
      <c r="D4629">
        <v>1996</v>
      </c>
      <c r="E4629">
        <v>1</v>
      </c>
      <c r="F4629">
        <v>1</v>
      </c>
      <c r="G4629">
        <v>1</v>
      </c>
      <c r="H4629">
        <v>1996</v>
      </c>
      <c r="I4629">
        <v>0</v>
      </c>
      <c r="J4629">
        <v>0</v>
      </c>
      <c r="K4629">
        <v>1</v>
      </c>
      <c r="L4629">
        <v>26</v>
      </c>
      <c r="M4629">
        <v>26</v>
      </c>
      <c r="N4629" t="s">
        <v>960</v>
      </c>
      <c r="O4629" t="s">
        <v>960</v>
      </c>
      <c r="P4629">
        <v>0.84</v>
      </c>
      <c r="Q4629">
        <v>1</v>
      </c>
      <c r="R4629">
        <v>1</v>
      </c>
      <c r="S4629">
        <v>12.3744</v>
      </c>
      <c r="T4629">
        <v>0.158275</v>
      </c>
      <c r="U4629">
        <v>2.1705000000000001</v>
      </c>
      <c r="V4629">
        <v>2.4326400000000001</v>
      </c>
      <c r="W4629">
        <v>-0.26214799999999999</v>
      </c>
      <c r="X4629">
        <v>1</v>
      </c>
      <c r="Y4629">
        <v>3.5507499999999999</v>
      </c>
      <c r="Z4629">
        <v>2.1448399999999999</v>
      </c>
    </row>
    <row r="4630" spans="1:26" x14ac:dyDescent="0.35">
      <c r="A4630">
        <v>4</v>
      </c>
      <c r="B4630" t="s">
        <v>951</v>
      </c>
      <c r="C4630">
        <v>1</v>
      </c>
      <c r="D4630">
        <v>1996</v>
      </c>
      <c r="E4630">
        <v>1</v>
      </c>
      <c r="F4630">
        <v>1</v>
      </c>
      <c r="G4630">
        <v>1</v>
      </c>
      <c r="H4630">
        <v>1996</v>
      </c>
      <c r="I4630">
        <v>0</v>
      </c>
      <c r="J4630">
        <v>0</v>
      </c>
      <c r="K4630">
        <v>1</v>
      </c>
      <c r="L4630">
        <v>27</v>
      </c>
      <c r="M4630">
        <v>27</v>
      </c>
      <c r="N4630" t="s">
        <v>960</v>
      </c>
      <c r="O4630" t="s">
        <v>960</v>
      </c>
      <c r="P4630">
        <v>0.14000000000000001</v>
      </c>
      <c r="Q4630">
        <v>1</v>
      </c>
      <c r="R4630">
        <v>1</v>
      </c>
      <c r="S4630">
        <v>4.2719500000000004</v>
      </c>
      <c r="T4630">
        <v>0.292821</v>
      </c>
      <c r="U4630">
        <v>2.5034999999999998</v>
      </c>
      <c r="V4630">
        <v>2.4813299999999998</v>
      </c>
      <c r="W4630">
        <v>2.2164E-2</v>
      </c>
      <c r="X4630">
        <v>1</v>
      </c>
      <c r="Y4630">
        <v>3.59239</v>
      </c>
      <c r="Z4630">
        <v>1.9044300000000001</v>
      </c>
    </row>
    <row r="4631" spans="1:26" x14ac:dyDescent="0.35">
      <c r="A4631">
        <v>4</v>
      </c>
      <c r="B4631" t="s">
        <v>951</v>
      </c>
      <c r="C4631">
        <v>1</v>
      </c>
      <c r="D4631">
        <v>1996</v>
      </c>
      <c r="E4631">
        <v>1</v>
      </c>
      <c r="F4631">
        <v>1</v>
      </c>
      <c r="G4631">
        <v>1</v>
      </c>
      <c r="H4631">
        <v>1996</v>
      </c>
      <c r="I4631">
        <v>0</v>
      </c>
      <c r="J4631">
        <v>0</v>
      </c>
      <c r="K4631">
        <v>1</v>
      </c>
      <c r="L4631">
        <v>28</v>
      </c>
      <c r="M4631">
        <v>28</v>
      </c>
      <c r="N4631" t="s">
        <v>960</v>
      </c>
      <c r="O4631" t="s">
        <v>960</v>
      </c>
      <c r="P4631">
        <v>0.56000000000000005</v>
      </c>
      <c r="Q4631">
        <v>1</v>
      </c>
      <c r="R4631">
        <v>1</v>
      </c>
      <c r="S4631">
        <v>4.5944599999999998</v>
      </c>
      <c r="T4631">
        <v>0.27710200000000001</v>
      </c>
      <c r="U4631">
        <v>2.5034999999999998</v>
      </c>
      <c r="V4631">
        <v>2.51017</v>
      </c>
      <c r="W4631">
        <v>-6.6776200000000004E-3</v>
      </c>
      <c r="X4631">
        <v>1</v>
      </c>
      <c r="Y4631">
        <v>3.6314600000000001</v>
      </c>
      <c r="Z4631">
        <v>1.7760800000000001</v>
      </c>
    </row>
    <row r="4632" spans="1:26" x14ac:dyDescent="0.35">
      <c r="A4632">
        <v>4</v>
      </c>
      <c r="B4632" t="s">
        <v>951</v>
      </c>
      <c r="C4632">
        <v>1</v>
      </c>
      <c r="D4632">
        <v>1996</v>
      </c>
      <c r="E4632">
        <v>1</v>
      </c>
      <c r="F4632">
        <v>1</v>
      </c>
      <c r="G4632">
        <v>1</v>
      </c>
      <c r="H4632">
        <v>1996</v>
      </c>
      <c r="I4632">
        <v>0</v>
      </c>
      <c r="J4632">
        <v>0</v>
      </c>
      <c r="K4632">
        <v>1</v>
      </c>
      <c r="L4632">
        <v>29</v>
      </c>
      <c r="M4632">
        <v>29</v>
      </c>
      <c r="N4632" t="s">
        <v>960</v>
      </c>
      <c r="O4632" t="s">
        <v>960</v>
      </c>
      <c r="P4632">
        <v>0.28000000000000003</v>
      </c>
      <c r="Q4632">
        <v>1</v>
      </c>
      <c r="R4632">
        <v>1</v>
      </c>
      <c r="S4632">
        <v>4.6693600000000002</v>
      </c>
      <c r="T4632">
        <v>0.27606599999999998</v>
      </c>
      <c r="U4632">
        <v>2.5034999999999998</v>
      </c>
      <c r="V4632">
        <v>2.5321699999999998</v>
      </c>
      <c r="W4632">
        <v>-2.8670600000000001E-2</v>
      </c>
      <c r="X4632">
        <v>1</v>
      </c>
      <c r="Y4632">
        <v>3.67909</v>
      </c>
      <c r="Z4632">
        <v>1.67892</v>
      </c>
    </row>
    <row r="4633" spans="1:26" x14ac:dyDescent="0.35">
      <c r="A4633">
        <v>4</v>
      </c>
      <c r="B4633" t="s">
        <v>951</v>
      </c>
      <c r="C4633">
        <v>1</v>
      </c>
      <c r="D4633">
        <v>1996</v>
      </c>
      <c r="E4633">
        <v>1</v>
      </c>
      <c r="F4633">
        <v>1</v>
      </c>
      <c r="G4633">
        <v>1</v>
      </c>
      <c r="H4633">
        <v>1996</v>
      </c>
      <c r="I4633">
        <v>0</v>
      </c>
      <c r="J4633">
        <v>0</v>
      </c>
      <c r="K4633">
        <v>1</v>
      </c>
      <c r="L4633">
        <v>30</v>
      </c>
      <c r="M4633">
        <v>30</v>
      </c>
      <c r="N4633" t="s">
        <v>960</v>
      </c>
      <c r="O4633" t="s">
        <v>960</v>
      </c>
      <c r="P4633">
        <v>0.28000000000000003</v>
      </c>
      <c r="Q4633">
        <v>1</v>
      </c>
      <c r="R4633">
        <v>1</v>
      </c>
      <c r="S4633">
        <v>4.5808900000000001</v>
      </c>
      <c r="T4633">
        <v>0.28509699999999999</v>
      </c>
      <c r="U4633">
        <v>2.5034999999999998</v>
      </c>
      <c r="V4633">
        <v>2.5558700000000001</v>
      </c>
      <c r="W4633">
        <v>-5.2369100000000002E-2</v>
      </c>
      <c r="X4633">
        <v>1</v>
      </c>
      <c r="Y4633">
        <v>3.74363</v>
      </c>
      <c r="Z4633">
        <v>1.5831900000000001</v>
      </c>
    </row>
    <row r="4634" spans="1:26" x14ac:dyDescent="0.35">
      <c r="A4634">
        <v>4</v>
      </c>
      <c r="B4634" t="s">
        <v>951</v>
      </c>
      <c r="C4634">
        <v>1</v>
      </c>
      <c r="D4634">
        <v>1996</v>
      </c>
      <c r="E4634">
        <v>1</v>
      </c>
      <c r="F4634">
        <v>1</v>
      </c>
      <c r="G4634">
        <v>1</v>
      </c>
      <c r="H4634">
        <v>1996</v>
      </c>
      <c r="I4634">
        <v>0</v>
      </c>
      <c r="J4634">
        <v>0</v>
      </c>
      <c r="K4634">
        <v>1</v>
      </c>
      <c r="L4634">
        <v>31</v>
      </c>
      <c r="M4634">
        <v>31</v>
      </c>
      <c r="N4634" t="s">
        <v>960</v>
      </c>
      <c r="O4634" t="s">
        <v>960</v>
      </c>
      <c r="P4634">
        <v>1.1200000000000001</v>
      </c>
      <c r="Q4634">
        <v>1.1200000000000001</v>
      </c>
      <c r="R4634">
        <v>1.1200000000000001</v>
      </c>
      <c r="S4634">
        <v>4.3595499999999996</v>
      </c>
      <c r="T4634">
        <v>0.34046999999999999</v>
      </c>
      <c r="U4634">
        <v>2.5034999999999998</v>
      </c>
      <c r="V4634">
        <v>2.58792</v>
      </c>
      <c r="W4634">
        <v>-8.4420099999999998E-2</v>
      </c>
      <c r="X4634">
        <v>1</v>
      </c>
      <c r="Y4634">
        <v>3.8315999999999999</v>
      </c>
      <c r="Z4634">
        <v>1.46933</v>
      </c>
    </row>
    <row r="4635" spans="1:26" x14ac:dyDescent="0.35">
      <c r="A4635">
        <v>4</v>
      </c>
      <c r="B4635" t="s">
        <v>951</v>
      </c>
      <c r="C4635">
        <v>1</v>
      </c>
      <c r="D4635">
        <v>1996</v>
      </c>
      <c r="E4635">
        <v>1</v>
      </c>
      <c r="F4635">
        <v>1</v>
      </c>
      <c r="G4635">
        <v>1</v>
      </c>
      <c r="H4635">
        <v>1996</v>
      </c>
      <c r="I4635">
        <v>0</v>
      </c>
      <c r="J4635">
        <v>0</v>
      </c>
      <c r="K4635">
        <v>1</v>
      </c>
      <c r="L4635">
        <v>32</v>
      </c>
      <c r="M4635">
        <v>32</v>
      </c>
      <c r="N4635" t="s">
        <v>960</v>
      </c>
      <c r="O4635" t="s">
        <v>960</v>
      </c>
      <c r="P4635">
        <v>0.42</v>
      </c>
      <c r="Q4635">
        <v>1</v>
      </c>
      <c r="R4635">
        <v>1</v>
      </c>
      <c r="S4635">
        <v>4.00448</v>
      </c>
      <c r="T4635">
        <v>0.335644</v>
      </c>
      <c r="U4635">
        <v>2.5034999999999998</v>
      </c>
      <c r="V4635">
        <v>2.63496</v>
      </c>
      <c r="W4635">
        <v>-0.131463</v>
      </c>
      <c r="X4635">
        <v>1</v>
      </c>
      <c r="Y4635">
        <v>3.9462999999999999</v>
      </c>
      <c r="Z4635">
        <v>1.32799</v>
      </c>
    </row>
    <row r="4636" spans="1:26" x14ac:dyDescent="0.35">
      <c r="A4636">
        <v>4</v>
      </c>
      <c r="B4636" t="s">
        <v>951</v>
      </c>
      <c r="C4636">
        <v>1</v>
      </c>
      <c r="D4636">
        <v>1996</v>
      </c>
      <c r="E4636">
        <v>1</v>
      </c>
      <c r="F4636">
        <v>1</v>
      </c>
      <c r="G4636">
        <v>1</v>
      </c>
      <c r="H4636">
        <v>1996</v>
      </c>
      <c r="I4636">
        <v>0</v>
      </c>
      <c r="J4636">
        <v>0</v>
      </c>
      <c r="K4636">
        <v>1</v>
      </c>
      <c r="L4636">
        <v>33</v>
      </c>
      <c r="M4636">
        <v>33</v>
      </c>
      <c r="N4636" t="s">
        <v>960</v>
      </c>
      <c r="O4636" t="s">
        <v>960</v>
      </c>
      <c r="P4636">
        <v>0.98</v>
      </c>
      <c r="Q4636">
        <v>1</v>
      </c>
      <c r="R4636">
        <v>1</v>
      </c>
      <c r="S4636">
        <v>3.5152800000000002</v>
      </c>
      <c r="T4636">
        <v>0.38571100000000003</v>
      </c>
      <c r="U4636">
        <v>2.5034999999999998</v>
      </c>
      <c r="V4636">
        <v>2.7044600000000001</v>
      </c>
      <c r="W4636">
        <v>-0.200964</v>
      </c>
      <c r="X4636">
        <v>1</v>
      </c>
      <c r="Y4636">
        <v>4.2382299999999997</v>
      </c>
      <c r="Z4636">
        <v>1.1612499999999999</v>
      </c>
    </row>
    <row r="4637" spans="1:26" x14ac:dyDescent="0.35">
      <c r="A4637">
        <v>4</v>
      </c>
      <c r="B4637" t="s">
        <v>951</v>
      </c>
      <c r="C4637">
        <v>1</v>
      </c>
      <c r="D4637">
        <v>1996</v>
      </c>
      <c r="E4637">
        <v>1</v>
      </c>
      <c r="F4637">
        <v>1</v>
      </c>
      <c r="G4637">
        <v>1</v>
      </c>
      <c r="H4637">
        <v>1996</v>
      </c>
      <c r="I4637">
        <v>0</v>
      </c>
      <c r="J4637">
        <v>0</v>
      </c>
      <c r="K4637">
        <v>1</v>
      </c>
      <c r="L4637">
        <v>34</v>
      </c>
      <c r="M4637">
        <v>34</v>
      </c>
      <c r="N4637" t="s">
        <v>960</v>
      </c>
      <c r="O4637" t="s">
        <v>960</v>
      </c>
      <c r="P4637">
        <v>1.26</v>
      </c>
      <c r="Q4637">
        <v>1.26</v>
      </c>
      <c r="R4637">
        <v>1.26</v>
      </c>
      <c r="S4637">
        <v>6.5562300000000002</v>
      </c>
      <c r="T4637">
        <v>0.38555499999999998</v>
      </c>
      <c r="U4637">
        <v>2.9474999999999998</v>
      </c>
      <c r="V4637">
        <v>2.8040699999999998</v>
      </c>
      <c r="W4637">
        <v>0.14342199999999999</v>
      </c>
      <c r="X4637">
        <v>1</v>
      </c>
      <c r="Y4637">
        <v>4.51884</v>
      </c>
      <c r="Z4637">
        <v>0.966978</v>
      </c>
    </row>
    <row r="4638" spans="1:26" x14ac:dyDescent="0.35">
      <c r="A4638">
        <v>4</v>
      </c>
      <c r="B4638" t="s">
        <v>951</v>
      </c>
      <c r="C4638">
        <v>1</v>
      </c>
      <c r="D4638">
        <v>1996</v>
      </c>
      <c r="E4638">
        <v>1</v>
      </c>
      <c r="F4638">
        <v>1</v>
      </c>
      <c r="G4638">
        <v>1</v>
      </c>
      <c r="H4638">
        <v>1996</v>
      </c>
      <c r="I4638">
        <v>0</v>
      </c>
      <c r="J4638">
        <v>0</v>
      </c>
      <c r="K4638">
        <v>1</v>
      </c>
      <c r="L4638">
        <v>35</v>
      </c>
      <c r="M4638">
        <v>35</v>
      </c>
      <c r="N4638" t="s">
        <v>960</v>
      </c>
      <c r="O4638" t="s">
        <v>960</v>
      </c>
      <c r="P4638">
        <v>1.54</v>
      </c>
      <c r="Q4638">
        <v>1.54</v>
      </c>
      <c r="R4638">
        <v>1.54</v>
      </c>
      <c r="S4638">
        <v>2.6896200000000001</v>
      </c>
      <c r="T4638">
        <v>0.768594</v>
      </c>
      <c r="U4638">
        <v>3.1392199999999999</v>
      </c>
      <c r="V4638">
        <v>2.9389099999999999</v>
      </c>
      <c r="W4638">
        <v>0.200317</v>
      </c>
      <c r="X4638">
        <v>1</v>
      </c>
      <c r="Y4638">
        <v>4.6971400000000001</v>
      </c>
      <c r="Z4638">
        <v>1.0663100000000001</v>
      </c>
    </row>
    <row r="4639" spans="1:26" x14ac:dyDescent="0.35">
      <c r="A4639">
        <v>4</v>
      </c>
      <c r="B4639" t="s">
        <v>951</v>
      </c>
      <c r="C4639">
        <v>1</v>
      </c>
      <c r="D4639">
        <v>1996</v>
      </c>
      <c r="E4639">
        <v>1</v>
      </c>
      <c r="F4639">
        <v>1</v>
      </c>
      <c r="G4639">
        <v>1</v>
      </c>
      <c r="H4639">
        <v>1996</v>
      </c>
      <c r="I4639">
        <v>0</v>
      </c>
      <c r="J4639">
        <v>0</v>
      </c>
      <c r="K4639">
        <v>1</v>
      </c>
      <c r="L4639">
        <v>36</v>
      </c>
      <c r="M4639">
        <v>36</v>
      </c>
      <c r="N4639" t="s">
        <v>960</v>
      </c>
      <c r="O4639" t="s">
        <v>960</v>
      </c>
      <c r="P4639">
        <v>1.54</v>
      </c>
      <c r="Q4639">
        <v>1.54</v>
      </c>
      <c r="R4639">
        <v>1.54</v>
      </c>
      <c r="S4639">
        <v>1.58067</v>
      </c>
      <c r="T4639">
        <v>1.1268100000000001</v>
      </c>
      <c r="U4639">
        <v>3.3208600000000001</v>
      </c>
      <c r="V4639">
        <v>3.1068899999999999</v>
      </c>
      <c r="W4639">
        <v>0.213976</v>
      </c>
      <c r="X4639">
        <v>1</v>
      </c>
      <c r="Y4639">
        <v>4.81114</v>
      </c>
      <c r="Z4639">
        <v>1.13547</v>
      </c>
    </row>
    <row r="4640" spans="1:26" x14ac:dyDescent="0.35">
      <c r="A4640">
        <v>4</v>
      </c>
      <c r="B4640" t="s">
        <v>951</v>
      </c>
      <c r="C4640">
        <v>1</v>
      </c>
      <c r="D4640">
        <v>1996</v>
      </c>
      <c r="E4640">
        <v>1</v>
      </c>
      <c r="F4640">
        <v>1</v>
      </c>
      <c r="G4640">
        <v>1</v>
      </c>
      <c r="H4640">
        <v>1996</v>
      </c>
      <c r="I4640">
        <v>0</v>
      </c>
      <c r="J4640">
        <v>0</v>
      </c>
      <c r="K4640">
        <v>1</v>
      </c>
      <c r="L4640">
        <v>37</v>
      </c>
      <c r="M4640">
        <v>37</v>
      </c>
      <c r="N4640" t="s">
        <v>960</v>
      </c>
      <c r="O4640" t="s">
        <v>960</v>
      </c>
      <c r="P4640">
        <v>2.2400000000000002</v>
      </c>
      <c r="Q4640">
        <v>2.2400000000000002</v>
      </c>
      <c r="R4640">
        <v>2.2400000000000002</v>
      </c>
      <c r="S4640">
        <v>1.6136200000000001</v>
      </c>
      <c r="T4640">
        <v>1.67733</v>
      </c>
      <c r="U4640">
        <v>3.3776199999999998</v>
      </c>
      <c r="V4640">
        <v>3.2952300000000001</v>
      </c>
      <c r="W4640">
        <v>8.2392300000000002E-2</v>
      </c>
      <c r="X4640">
        <v>1</v>
      </c>
      <c r="Y4640">
        <v>4.8857200000000001</v>
      </c>
      <c r="Z4640">
        <v>1.1806700000000001</v>
      </c>
    </row>
    <row r="4641" spans="1:26" x14ac:dyDescent="0.35">
      <c r="A4641">
        <v>4</v>
      </c>
      <c r="B4641" t="s">
        <v>951</v>
      </c>
      <c r="C4641">
        <v>1</v>
      </c>
      <c r="D4641">
        <v>1996</v>
      </c>
      <c r="E4641">
        <v>1</v>
      </c>
      <c r="F4641">
        <v>1</v>
      </c>
      <c r="G4641">
        <v>1</v>
      </c>
      <c r="H4641">
        <v>1996</v>
      </c>
      <c r="I4641">
        <v>0</v>
      </c>
      <c r="J4641">
        <v>0</v>
      </c>
      <c r="K4641">
        <v>1</v>
      </c>
      <c r="L4641">
        <v>38</v>
      </c>
      <c r="M4641">
        <v>38</v>
      </c>
      <c r="N4641" t="s">
        <v>960</v>
      </c>
      <c r="O4641" t="s">
        <v>960</v>
      </c>
      <c r="P4641">
        <v>2.1</v>
      </c>
      <c r="Q4641">
        <v>2.1</v>
      </c>
      <c r="R4641">
        <v>2.1</v>
      </c>
      <c r="S4641">
        <v>1.52783</v>
      </c>
      <c r="T4641">
        <v>1.66255</v>
      </c>
      <c r="U4641">
        <v>3.5691000000000002</v>
      </c>
      <c r="V4641">
        <v>3.4830700000000001</v>
      </c>
      <c r="W4641">
        <v>8.6032600000000001E-2</v>
      </c>
      <c r="X4641">
        <v>2.0459800000000001</v>
      </c>
      <c r="Y4641">
        <v>4.9371999999999998</v>
      </c>
      <c r="Z4641">
        <v>1.18666</v>
      </c>
    </row>
    <row r="4642" spans="1:26" x14ac:dyDescent="0.35">
      <c r="A4642">
        <v>4</v>
      </c>
      <c r="B4642" t="s">
        <v>951</v>
      </c>
      <c r="C4642">
        <v>1</v>
      </c>
      <c r="D4642">
        <v>1996</v>
      </c>
      <c r="E4642">
        <v>1</v>
      </c>
      <c r="F4642">
        <v>1</v>
      </c>
      <c r="G4642">
        <v>1</v>
      </c>
      <c r="H4642">
        <v>1996</v>
      </c>
      <c r="I4642">
        <v>0</v>
      </c>
      <c r="J4642">
        <v>0</v>
      </c>
      <c r="K4642">
        <v>1</v>
      </c>
      <c r="L4642">
        <v>39</v>
      </c>
      <c r="M4642">
        <v>39</v>
      </c>
      <c r="N4642" t="s">
        <v>960</v>
      </c>
      <c r="O4642" t="s">
        <v>960</v>
      </c>
      <c r="P4642">
        <v>1.68</v>
      </c>
      <c r="Q4642">
        <v>1.68</v>
      </c>
      <c r="R4642">
        <v>1.68</v>
      </c>
      <c r="S4642">
        <v>1.73861</v>
      </c>
      <c r="T4642">
        <v>1.16317</v>
      </c>
      <c r="U4642">
        <v>3.4192499999999999</v>
      </c>
      <c r="V4642">
        <v>3.6507299999999998</v>
      </c>
      <c r="W4642">
        <v>-0.23147999999999999</v>
      </c>
      <c r="X4642">
        <v>2.1173799999999998</v>
      </c>
      <c r="Y4642">
        <v>4.9763999999999999</v>
      </c>
      <c r="Z4642">
        <v>1.11836</v>
      </c>
    </row>
    <row r="4643" spans="1:26" x14ac:dyDescent="0.35">
      <c r="A4643">
        <v>4</v>
      </c>
      <c r="B4643" t="s">
        <v>951</v>
      </c>
      <c r="C4643">
        <v>1</v>
      </c>
      <c r="D4643">
        <v>1996</v>
      </c>
      <c r="E4643">
        <v>1</v>
      </c>
      <c r="F4643">
        <v>1</v>
      </c>
      <c r="G4643">
        <v>1</v>
      </c>
      <c r="H4643">
        <v>1996</v>
      </c>
      <c r="I4643">
        <v>0</v>
      </c>
      <c r="J4643">
        <v>0</v>
      </c>
      <c r="K4643">
        <v>1</v>
      </c>
      <c r="L4643">
        <v>40</v>
      </c>
      <c r="M4643">
        <v>40</v>
      </c>
      <c r="N4643" t="s">
        <v>960</v>
      </c>
      <c r="O4643" t="s">
        <v>960</v>
      </c>
      <c r="P4643">
        <v>2.2400000000000002</v>
      </c>
      <c r="Q4643">
        <v>2.2400000000000002</v>
      </c>
      <c r="R4643">
        <v>2.2400000000000002</v>
      </c>
      <c r="S4643">
        <v>1.3508199999999999</v>
      </c>
      <c r="T4643">
        <v>1.95363</v>
      </c>
      <c r="U4643">
        <v>3.5024999999999999</v>
      </c>
      <c r="V4643">
        <v>3.7884799999999998</v>
      </c>
      <c r="W4643">
        <v>-0.28598400000000002</v>
      </c>
      <c r="X4643">
        <v>2.2217099999999999</v>
      </c>
      <c r="Y4643">
        <v>5.0773099999999998</v>
      </c>
      <c r="Z4643">
        <v>1.1253899999999999</v>
      </c>
    </row>
    <row r="4644" spans="1:26" x14ac:dyDescent="0.35">
      <c r="A4644">
        <v>4</v>
      </c>
      <c r="B4644" t="s">
        <v>951</v>
      </c>
      <c r="C4644">
        <v>1</v>
      </c>
      <c r="D4644">
        <v>1996</v>
      </c>
      <c r="E4644">
        <v>1</v>
      </c>
      <c r="F4644">
        <v>1</v>
      </c>
      <c r="G4644">
        <v>1</v>
      </c>
      <c r="H4644">
        <v>1996</v>
      </c>
      <c r="I4644">
        <v>0</v>
      </c>
      <c r="J4644">
        <v>0</v>
      </c>
      <c r="K4644">
        <v>1</v>
      </c>
      <c r="L4644">
        <v>41</v>
      </c>
      <c r="M4644">
        <v>41</v>
      </c>
      <c r="N4644" t="s">
        <v>960</v>
      </c>
      <c r="O4644" t="s">
        <v>960</v>
      </c>
      <c r="P4644">
        <v>1.96</v>
      </c>
      <c r="Q4644">
        <v>1.96</v>
      </c>
      <c r="R4644">
        <v>1.96</v>
      </c>
      <c r="S4644">
        <v>1.32175</v>
      </c>
      <c r="T4644">
        <v>1.6647700000000001</v>
      </c>
      <c r="U4644">
        <v>3.5024999999999999</v>
      </c>
      <c r="V4644">
        <v>3.8978700000000002</v>
      </c>
      <c r="W4644">
        <v>-0.39537299999999997</v>
      </c>
      <c r="X4644">
        <v>2.36307</v>
      </c>
      <c r="Y4644">
        <v>5.2823599999999997</v>
      </c>
      <c r="Z4644">
        <v>1.05061</v>
      </c>
    </row>
    <row r="4645" spans="1:26" x14ac:dyDescent="0.35">
      <c r="A4645">
        <v>4</v>
      </c>
      <c r="B4645" t="s">
        <v>951</v>
      </c>
      <c r="C4645">
        <v>1</v>
      </c>
      <c r="D4645">
        <v>1996</v>
      </c>
      <c r="E4645">
        <v>1</v>
      </c>
      <c r="F4645">
        <v>1</v>
      </c>
      <c r="G4645">
        <v>1</v>
      </c>
      <c r="H4645">
        <v>1996</v>
      </c>
      <c r="I4645">
        <v>0</v>
      </c>
      <c r="J4645">
        <v>0</v>
      </c>
      <c r="K4645">
        <v>1</v>
      </c>
      <c r="L4645">
        <v>42</v>
      </c>
      <c r="M4645">
        <v>42</v>
      </c>
      <c r="N4645" t="s">
        <v>960</v>
      </c>
      <c r="O4645" t="s">
        <v>960</v>
      </c>
      <c r="P4645">
        <v>1.68</v>
      </c>
      <c r="Q4645">
        <v>1.68</v>
      </c>
      <c r="R4645">
        <v>1.68</v>
      </c>
      <c r="S4645">
        <v>1.2715099999999999</v>
      </c>
      <c r="T4645">
        <v>1.43398</v>
      </c>
      <c r="U4645">
        <v>3.5024999999999999</v>
      </c>
      <c r="V4645">
        <v>3.9872100000000001</v>
      </c>
      <c r="W4645">
        <v>-0.48470999999999997</v>
      </c>
      <c r="X4645">
        <v>2.5374400000000001</v>
      </c>
      <c r="Y4645">
        <v>5.4450700000000003</v>
      </c>
      <c r="Z4645">
        <v>0.97757499999999997</v>
      </c>
    </row>
    <row r="4646" spans="1:26" x14ac:dyDescent="0.35">
      <c r="A4646">
        <v>4</v>
      </c>
      <c r="B4646" t="s">
        <v>951</v>
      </c>
      <c r="C4646">
        <v>1</v>
      </c>
      <c r="D4646">
        <v>1996</v>
      </c>
      <c r="E4646">
        <v>1</v>
      </c>
      <c r="F4646">
        <v>1</v>
      </c>
      <c r="G4646">
        <v>1</v>
      </c>
      <c r="H4646">
        <v>1996</v>
      </c>
      <c r="I4646">
        <v>0</v>
      </c>
      <c r="J4646">
        <v>0</v>
      </c>
      <c r="K4646">
        <v>1</v>
      </c>
      <c r="L4646">
        <v>43</v>
      </c>
      <c r="M4646">
        <v>43</v>
      </c>
      <c r="N4646" t="s">
        <v>960</v>
      </c>
      <c r="O4646" t="s">
        <v>960</v>
      </c>
      <c r="P4646">
        <v>1.96</v>
      </c>
      <c r="Q4646">
        <v>1.96</v>
      </c>
      <c r="R4646">
        <v>1.96</v>
      </c>
      <c r="S4646">
        <v>3.3398400000000001</v>
      </c>
      <c r="T4646">
        <v>0.70709500000000003</v>
      </c>
      <c r="U4646">
        <v>3.7165699999999999</v>
      </c>
      <c r="V4646">
        <v>4.0664800000000003</v>
      </c>
      <c r="W4646">
        <v>-0.34991100000000003</v>
      </c>
      <c r="X4646">
        <v>2.7333400000000001</v>
      </c>
      <c r="Y4646">
        <v>5.5779100000000001</v>
      </c>
      <c r="Z4646">
        <v>0.818527</v>
      </c>
    </row>
    <row r="4647" spans="1:26" x14ac:dyDescent="0.35">
      <c r="A4647">
        <v>4</v>
      </c>
      <c r="B4647" t="s">
        <v>951</v>
      </c>
      <c r="C4647">
        <v>1</v>
      </c>
      <c r="D4647">
        <v>1996</v>
      </c>
      <c r="E4647">
        <v>1</v>
      </c>
      <c r="F4647">
        <v>1</v>
      </c>
      <c r="G4647">
        <v>1</v>
      </c>
      <c r="H4647">
        <v>1996</v>
      </c>
      <c r="I4647">
        <v>0</v>
      </c>
      <c r="J4647">
        <v>0</v>
      </c>
      <c r="K4647">
        <v>1</v>
      </c>
      <c r="L4647">
        <v>44</v>
      </c>
      <c r="M4647">
        <v>44</v>
      </c>
      <c r="N4647" t="s">
        <v>960</v>
      </c>
      <c r="O4647" t="s">
        <v>960</v>
      </c>
      <c r="P4647">
        <v>2.1</v>
      </c>
      <c r="Q4647">
        <v>2.1</v>
      </c>
      <c r="R4647">
        <v>2.1</v>
      </c>
      <c r="S4647">
        <v>6.5340100000000003</v>
      </c>
      <c r="T4647">
        <v>0.56411299999999998</v>
      </c>
      <c r="U4647">
        <v>3.8355000000000001</v>
      </c>
      <c r="V4647">
        <v>4.1442899999999998</v>
      </c>
      <c r="W4647">
        <v>-0.30879000000000001</v>
      </c>
      <c r="X4647">
        <v>2.9400900000000001</v>
      </c>
      <c r="Y4647">
        <v>5.68743</v>
      </c>
      <c r="Z4647">
        <v>0.54229300000000003</v>
      </c>
    </row>
    <row r="4648" spans="1:26" x14ac:dyDescent="0.35">
      <c r="A4648">
        <v>4</v>
      </c>
      <c r="B4648" t="s">
        <v>951</v>
      </c>
      <c r="C4648">
        <v>1</v>
      </c>
      <c r="D4648">
        <v>1996</v>
      </c>
      <c r="E4648">
        <v>1</v>
      </c>
      <c r="F4648">
        <v>1</v>
      </c>
      <c r="G4648">
        <v>1</v>
      </c>
      <c r="H4648">
        <v>1996</v>
      </c>
      <c r="I4648">
        <v>0</v>
      </c>
      <c r="J4648">
        <v>0</v>
      </c>
      <c r="K4648">
        <v>1</v>
      </c>
      <c r="L4648">
        <v>45</v>
      </c>
      <c r="M4648">
        <v>45</v>
      </c>
      <c r="N4648" t="s">
        <v>960</v>
      </c>
      <c r="O4648" t="s">
        <v>960</v>
      </c>
      <c r="P4648">
        <v>1.96</v>
      </c>
      <c r="Q4648">
        <v>1.96</v>
      </c>
      <c r="R4648">
        <v>1.96</v>
      </c>
      <c r="S4648">
        <v>10.029999999999999</v>
      </c>
      <c r="T4648">
        <v>0.268729</v>
      </c>
      <c r="U4648">
        <v>4.0733499999999996</v>
      </c>
      <c r="V4648">
        <v>4.2265899999999998</v>
      </c>
      <c r="W4648">
        <v>-0.15323500000000001</v>
      </c>
      <c r="X4648">
        <v>3.0181900000000002</v>
      </c>
      <c r="Y4648">
        <v>5.7777900000000004</v>
      </c>
      <c r="Z4648">
        <v>1.18855</v>
      </c>
    </row>
    <row r="4649" spans="1:26" x14ac:dyDescent="0.35">
      <c r="A4649">
        <v>4</v>
      </c>
      <c r="B4649" t="s">
        <v>951</v>
      </c>
      <c r="C4649">
        <v>1</v>
      </c>
      <c r="D4649">
        <v>1996</v>
      </c>
      <c r="E4649">
        <v>1</v>
      </c>
      <c r="F4649">
        <v>1</v>
      </c>
      <c r="G4649">
        <v>1</v>
      </c>
      <c r="H4649">
        <v>1996</v>
      </c>
      <c r="I4649">
        <v>0</v>
      </c>
      <c r="J4649">
        <v>0</v>
      </c>
      <c r="K4649">
        <v>1</v>
      </c>
      <c r="L4649">
        <v>46</v>
      </c>
      <c r="M4649">
        <v>46</v>
      </c>
      <c r="N4649" t="s">
        <v>960</v>
      </c>
      <c r="O4649" t="s">
        <v>960</v>
      </c>
      <c r="P4649">
        <v>2.66</v>
      </c>
      <c r="Q4649">
        <v>2.66</v>
      </c>
      <c r="R4649">
        <v>2.66</v>
      </c>
      <c r="S4649">
        <v>18.253900000000002</v>
      </c>
      <c r="T4649">
        <v>0.362126</v>
      </c>
      <c r="U4649">
        <v>4.1860200000000001</v>
      </c>
      <c r="V4649">
        <v>4.3163400000000003</v>
      </c>
      <c r="W4649">
        <v>-0.13031999999999999</v>
      </c>
      <c r="X4649">
        <v>3.0423300000000002</v>
      </c>
      <c r="Y4649">
        <v>5.8524700000000003</v>
      </c>
      <c r="Z4649">
        <v>0.54810700000000001</v>
      </c>
    </row>
    <row r="4650" spans="1:26" x14ac:dyDescent="0.35">
      <c r="A4650">
        <v>4</v>
      </c>
      <c r="B4650" t="s">
        <v>951</v>
      </c>
      <c r="C4650">
        <v>1</v>
      </c>
      <c r="D4650">
        <v>1996</v>
      </c>
      <c r="E4650">
        <v>1</v>
      </c>
      <c r="F4650">
        <v>1</v>
      </c>
      <c r="G4650">
        <v>1</v>
      </c>
      <c r="H4650">
        <v>1996</v>
      </c>
      <c r="I4650">
        <v>0</v>
      </c>
      <c r="J4650">
        <v>0</v>
      </c>
      <c r="K4650">
        <v>1</v>
      </c>
      <c r="L4650">
        <v>47</v>
      </c>
      <c r="M4650">
        <v>47</v>
      </c>
      <c r="N4650" t="s">
        <v>960</v>
      </c>
      <c r="O4650" t="s">
        <v>960</v>
      </c>
      <c r="P4650">
        <v>1.82</v>
      </c>
      <c r="Q4650">
        <v>1.82</v>
      </c>
      <c r="R4650">
        <v>1.82</v>
      </c>
      <c r="S4650">
        <v>19.765499999999999</v>
      </c>
      <c r="T4650">
        <v>0.240117</v>
      </c>
      <c r="U4650">
        <v>4.1941100000000002</v>
      </c>
      <c r="V4650">
        <v>4.4135900000000001</v>
      </c>
      <c r="W4650">
        <v>-0.21947700000000001</v>
      </c>
      <c r="X4650">
        <v>3.0685799999999999</v>
      </c>
      <c r="Y4650">
        <v>5.9148800000000001</v>
      </c>
      <c r="Z4650">
        <v>0.132295</v>
      </c>
    </row>
    <row r="4651" spans="1:26" x14ac:dyDescent="0.35">
      <c r="A4651">
        <v>4</v>
      </c>
      <c r="B4651" t="s">
        <v>951</v>
      </c>
      <c r="C4651">
        <v>1</v>
      </c>
      <c r="D4651">
        <v>1996</v>
      </c>
      <c r="E4651">
        <v>1</v>
      </c>
      <c r="F4651">
        <v>1</v>
      </c>
      <c r="G4651">
        <v>1</v>
      </c>
      <c r="H4651">
        <v>1996</v>
      </c>
      <c r="I4651">
        <v>0</v>
      </c>
      <c r="J4651">
        <v>0</v>
      </c>
      <c r="K4651">
        <v>1</v>
      </c>
      <c r="L4651">
        <v>48</v>
      </c>
      <c r="M4651">
        <v>48</v>
      </c>
      <c r="N4651" t="s">
        <v>960</v>
      </c>
      <c r="O4651" t="s">
        <v>960</v>
      </c>
      <c r="P4651">
        <v>2.38</v>
      </c>
      <c r="Q4651">
        <v>2.38</v>
      </c>
      <c r="R4651">
        <v>2.38</v>
      </c>
      <c r="S4651">
        <v>4.9103000000000003</v>
      </c>
      <c r="T4651">
        <v>0.57953900000000003</v>
      </c>
      <c r="U4651">
        <v>4.5015000000000001</v>
      </c>
      <c r="V4651">
        <v>4.516</v>
      </c>
      <c r="W4651">
        <v>-1.45045E-2</v>
      </c>
      <c r="X4651">
        <v>3.1000200000000002</v>
      </c>
      <c r="Y4651">
        <v>5.9684600000000003</v>
      </c>
      <c r="Z4651">
        <v>1.07351</v>
      </c>
    </row>
    <row r="4652" spans="1:26" x14ac:dyDescent="0.35">
      <c r="A4652">
        <v>4</v>
      </c>
      <c r="B4652" t="s">
        <v>951</v>
      </c>
      <c r="C4652">
        <v>1</v>
      </c>
      <c r="D4652">
        <v>1996</v>
      </c>
      <c r="E4652">
        <v>1</v>
      </c>
      <c r="F4652">
        <v>1</v>
      </c>
      <c r="G4652">
        <v>1</v>
      </c>
      <c r="H4652">
        <v>1996</v>
      </c>
      <c r="I4652">
        <v>0</v>
      </c>
      <c r="J4652">
        <v>0</v>
      </c>
      <c r="K4652">
        <v>1</v>
      </c>
      <c r="L4652">
        <v>49</v>
      </c>
      <c r="M4652">
        <v>49</v>
      </c>
      <c r="N4652" t="s">
        <v>960</v>
      </c>
      <c r="O4652" t="s">
        <v>960</v>
      </c>
      <c r="P4652">
        <v>2.66</v>
      </c>
      <c r="Q4652">
        <v>2.66</v>
      </c>
      <c r="R4652">
        <v>2.66</v>
      </c>
      <c r="S4652">
        <v>8.7899700000000003</v>
      </c>
      <c r="T4652">
        <v>0.45661200000000002</v>
      </c>
      <c r="U4652">
        <v>4.6066599999999998</v>
      </c>
      <c r="V4652">
        <v>4.62</v>
      </c>
      <c r="W4652">
        <v>-1.3348E-2</v>
      </c>
      <c r="X4652">
        <v>3.1390799999999999</v>
      </c>
      <c r="Y4652">
        <v>6.0901699999999996</v>
      </c>
      <c r="Z4652">
        <v>0.92717700000000003</v>
      </c>
    </row>
    <row r="4653" spans="1:26" x14ac:dyDescent="0.35">
      <c r="A4653">
        <v>4</v>
      </c>
      <c r="B4653" t="s">
        <v>951</v>
      </c>
      <c r="C4653">
        <v>1</v>
      </c>
      <c r="D4653">
        <v>1996</v>
      </c>
      <c r="E4653">
        <v>1</v>
      </c>
      <c r="F4653">
        <v>1</v>
      </c>
      <c r="G4653">
        <v>1</v>
      </c>
      <c r="H4653">
        <v>1996</v>
      </c>
      <c r="I4653">
        <v>0</v>
      </c>
      <c r="J4653">
        <v>0</v>
      </c>
      <c r="K4653">
        <v>1</v>
      </c>
      <c r="L4653">
        <v>50</v>
      </c>
      <c r="M4653">
        <v>50</v>
      </c>
      <c r="N4653" t="s">
        <v>960</v>
      </c>
      <c r="O4653" t="s">
        <v>960</v>
      </c>
      <c r="P4653">
        <v>2.1</v>
      </c>
      <c r="Q4653">
        <v>2.1</v>
      </c>
      <c r="R4653">
        <v>2.1</v>
      </c>
      <c r="S4653">
        <v>3.5696500000000002</v>
      </c>
      <c r="T4653">
        <v>0.80302499999999999</v>
      </c>
      <c r="U4653">
        <v>4.7679</v>
      </c>
      <c r="V4653">
        <v>4.7221900000000003</v>
      </c>
      <c r="W4653">
        <v>4.5709300000000001E-2</v>
      </c>
      <c r="X4653">
        <v>3.1875499999999999</v>
      </c>
      <c r="Y4653">
        <v>6.3041499999999999</v>
      </c>
      <c r="Z4653">
        <v>1.2907200000000001</v>
      </c>
    </row>
    <row r="4654" spans="1:26" x14ac:dyDescent="0.35">
      <c r="A4654">
        <v>4</v>
      </c>
      <c r="B4654" t="s">
        <v>951</v>
      </c>
      <c r="C4654">
        <v>1</v>
      </c>
      <c r="D4654">
        <v>1996</v>
      </c>
      <c r="E4654">
        <v>1</v>
      </c>
      <c r="F4654">
        <v>1</v>
      </c>
      <c r="G4654">
        <v>1</v>
      </c>
      <c r="H4654">
        <v>1996</v>
      </c>
      <c r="I4654">
        <v>0</v>
      </c>
      <c r="J4654">
        <v>0</v>
      </c>
      <c r="K4654">
        <v>1</v>
      </c>
      <c r="L4654">
        <v>51</v>
      </c>
      <c r="M4654">
        <v>51</v>
      </c>
      <c r="N4654" t="s">
        <v>960</v>
      </c>
      <c r="O4654" t="s">
        <v>960</v>
      </c>
      <c r="P4654">
        <v>1.68</v>
      </c>
      <c r="Q4654">
        <v>1.68</v>
      </c>
      <c r="R4654">
        <v>1.68</v>
      </c>
      <c r="S4654">
        <v>3.17889</v>
      </c>
      <c r="T4654">
        <v>0.73997199999999996</v>
      </c>
      <c r="U4654">
        <v>4.6680000000000001</v>
      </c>
      <c r="V4654">
        <v>4.8205200000000001</v>
      </c>
      <c r="W4654">
        <v>-0.15252299999999999</v>
      </c>
      <c r="X4654">
        <v>3.2464200000000001</v>
      </c>
      <c r="Y4654">
        <v>6.4719800000000003</v>
      </c>
      <c r="Z4654">
        <v>1.0259799999999999</v>
      </c>
    </row>
    <row r="4655" spans="1:26" x14ac:dyDescent="0.35">
      <c r="A4655">
        <v>4</v>
      </c>
      <c r="B4655" t="s">
        <v>951</v>
      </c>
      <c r="C4655">
        <v>1</v>
      </c>
      <c r="D4655">
        <v>1996</v>
      </c>
      <c r="E4655">
        <v>1</v>
      </c>
      <c r="F4655">
        <v>1</v>
      </c>
      <c r="G4655">
        <v>1</v>
      </c>
      <c r="H4655">
        <v>1996</v>
      </c>
      <c r="I4655">
        <v>0</v>
      </c>
      <c r="J4655">
        <v>0</v>
      </c>
      <c r="K4655">
        <v>1</v>
      </c>
      <c r="L4655">
        <v>52</v>
      </c>
      <c r="M4655">
        <v>52</v>
      </c>
      <c r="N4655" t="s">
        <v>960</v>
      </c>
      <c r="O4655" t="s">
        <v>960</v>
      </c>
      <c r="P4655">
        <v>2.38</v>
      </c>
      <c r="Q4655">
        <v>2.38</v>
      </c>
      <c r="R4655">
        <v>2.38</v>
      </c>
      <c r="S4655">
        <v>6.1576199999999996</v>
      </c>
      <c r="T4655">
        <v>0.61164200000000002</v>
      </c>
      <c r="U4655">
        <v>4.8540900000000002</v>
      </c>
      <c r="V4655">
        <v>4.9148500000000004</v>
      </c>
      <c r="W4655">
        <v>-6.0759899999999999E-2</v>
      </c>
      <c r="X4655">
        <v>3.31582</v>
      </c>
      <c r="Y4655">
        <v>6.6078700000000001</v>
      </c>
      <c r="Z4655">
        <v>1.12693</v>
      </c>
    </row>
    <row r="4656" spans="1:26" x14ac:dyDescent="0.35">
      <c r="A4656">
        <v>4</v>
      </c>
      <c r="B4656" t="s">
        <v>951</v>
      </c>
      <c r="C4656">
        <v>1</v>
      </c>
      <c r="D4656">
        <v>1996</v>
      </c>
      <c r="E4656">
        <v>1</v>
      </c>
      <c r="F4656">
        <v>1</v>
      </c>
      <c r="G4656">
        <v>1</v>
      </c>
      <c r="H4656">
        <v>1996</v>
      </c>
      <c r="I4656">
        <v>0</v>
      </c>
      <c r="J4656">
        <v>0</v>
      </c>
      <c r="K4656">
        <v>1</v>
      </c>
      <c r="L4656">
        <v>53</v>
      </c>
      <c r="M4656">
        <v>53</v>
      </c>
      <c r="N4656" t="s">
        <v>960</v>
      </c>
      <c r="O4656" t="s">
        <v>960</v>
      </c>
      <c r="P4656">
        <v>1.4</v>
      </c>
      <c r="Q4656">
        <v>1.4</v>
      </c>
      <c r="R4656">
        <v>1.4</v>
      </c>
      <c r="S4656">
        <v>12.793799999999999</v>
      </c>
      <c r="T4656">
        <v>0.38595200000000002</v>
      </c>
      <c r="U4656">
        <v>5.0010000000000003</v>
      </c>
      <c r="V4656">
        <v>5.0066600000000001</v>
      </c>
      <c r="W4656">
        <v>-5.6655799999999999E-3</v>
      </c>
      <c r="X4656">
        <v>3.3954</v>
      </c>
      <c r="Y4656">
        <v>6.7213900000000004</v>
      </c>
      <c r="Z4656">
        <v>0.34202500000000002</v>
      </c>
    </row>
    <row r="4657" spans="1:26" x14ac:dyDescent="0.35">
      <c r="A4657">
        <v>4</v>
      </c>
      <c r="B4657" t="s">
        <v>951</v>
      </c>
      <c r="C4657">
        <v>1</v>
      </c>
      <c r="D4657">
        <v>1996</v>
      </c>
      <c r="E4657">
        <v>1</v>
      </c>
      <c r="F4657">
        <v>1</v>
      </c>
      <c r="G4657">
        <v>1</v>
      </c>
      <c r="H4657">
        <v>1996</v>
      </c>
      <c r="I4657">
        <v>0</v>
      </c>
      <c r="J4657">
        <v>0</v>
      </c>
      <c r="K4657">
        <v>1</v>
      </c>
      <c r="L4657">
        <v>54</v>
      </c>
      <c r="M4657">
        <v>54</v>
      </c>
      <c r="N4657" t="s">
        <v>960</v>
      </c>
      <c r="O4657" t="s">
        <v>960</v>
      </c>
      <c r="P4657">
        <v>1.82</v>
      </c>
      <c r="Q4657">
        <v>1.82</v>
      </c>
      <c r="R4657">
        <v>1.82</v>
      </c>
      <c r="S4657">
        <v>10.1364</v>
      </c>
      <c r="T4657">
        <v>0.358242</v>
      </c>
      <c r="U4657">
        <v>4.96258</v>
      </c>
      <c r="V4657">
        <v>5.0984400000000001</v>
      </c>
      <c r="W4657">
        <v>-0.13586699999999999</v>
      </c>
      <c r="X4657">
        <v>3.4850699999999999</v>
      </c>
      <c r="Y4657">
        <v>6.8189000000000002</v>
      </c>
      <c r="Z4657">
        <v>0.90203500000000003</v>
      </c>
    </row>
    <row r="4658" spans="1:26" x14ac:dyDescent="0.35">
      <c r="A4658">
        <v>4</v>
      </c>
      <c r="B4658" t="s">
        <v>951</v>
      </c>
      <c r="C4658">
        <v>1</v>
      </c>
      <c r="D4658">
        <v>1996</v>
      </c>
      <c r="E4658">
        <v>1</v>
      </c>
      <c r="F4658">
        <v>1</v>
      </c>
      <c r="G4658">
        <v>1</v>
      </c>
      <c r="H4658">
        <v>1996</v>
      </c>
      <c r="I4658">
        <v>0</v>
      </c>
      <c r="J4658">
        <v>0</v>
      </c>
      <c r="K4658">
        <v>1</v>
      </c>
      <c r="L4658">
        <v>55</v>
      </c>
      <c r="M4658">
        <v>55</v>
      </c>
      <c r="N4658" t="s">
        <v>960</v>
      </c>
      <c r="O4658" t="s">
        <v>960</v>
      </c>
      <c r="P4658">
        <v>1.82</v>
      </c>
      <c r="Q4658">
        <v>1.82</v>
      </c>
      <c r="R4658">
        <v>1.82</v>
      </c>
      <c r="S4658">
        <v>7.5414599999999998</v>
      </c>
      <c r="T4658">
        <v>0.405084</v>
      </c>
      <c r="U4658">
        <v>5.0394199999999998</v>
      </c>
      <c r="V4658">
        <v>5.1928299999999998</v>
      </c>
      <c r="W4658">
        <v>-0.15340500000000001</v>
      </c>
      <c r="X4658">
        <v>3.5861299999999998</v>
      </c>
      <c r="Y4658">
        <v>6.9047700000000001</v>
      </c>
      <c r="Z4658">
        <v>1.2511000000000001</v>
      </c>
    </row>
    <row r="4659" spans="1:26" x14ac:dyDescent="0.35">
      <c r="A4659">
        <v>4</v>
      </c>
      <c r="B4659" t="s">
        <v>951</v>
      </c>
      <c r="C4659">
        <v>1</v>
      </c>
      <c r="D4659">
        <v>1996</v>
      </c>
      <c r="E4659">
        <v>1</v>
      </c>
      <c r="F4659">
        <v>1</v>
      </c>
      <c r="G4659">
        <v>1</v>
      </c>
      <c r="H4659">
        <v>1996</v>
      </c>
      <c r="I4659">
        <v>0</v>
      </c>
      <c r="J4659">
        <v>0</v>
      </c>
      <c r="K4659">
        <v>1</v>
      </c>
      <c r="L4659">
        <v>56</v>
      </c>
      <c r="M4659">
        <v>56</v>
      </c>
      <c r="N4659" t="s">
        <v>960</v>
      </c>
      <c r="O4659" t="s">
        <v>960</v>
      </c>
      <c r="P4659">
        <v>1.96</v>
      </c>
      <c r="Q4659">
        <v>1.96</v>
      </c>
      <c r="R4659">
        <v>1.96</v>
      </c>
      <c r="S4659">
        <v>10.081899999999999</v>
      </c>
      <c r="T4659">
        <v>0.40322999999999998</v>
      </c>
      <c r="U4659">
        <v>5.7859299999999996</v>
      </c>
      <c r="V4659">
        <v>5.2919700000000001</v>
      </c>
      <c r="W4659">
        <v>0.49396099999999998</v>
      </c>
      <c r="X4659">
        <v>3.7022400000000002</v>
      </c>
      <c r="Y4659">
        <v>6.9821099999999996</v>
      </c>
      <c r="Z4659">
        <v>-0.22229299999999999</v>
      </c>
    </row>
    <row r="4660" spans="1:26" x14ac:dyDescent="0.35">
      <c r="A4660">
        <v>4</v>
      </c>
      <c r="B4660" t="s">
        <v>951</v>
      </c>
      <c r="C4660">
        <v>1</v>
      </c>
      <c r="D4660">
        <v>1996</v>
      </c>
      <c r="E4660">
        <v>1</v>
      </c>
      <c r="F4660">
        <v>1</v>
      </c>
      <c r="G4660">
        <v>1</v>
      </c>
      <c r="H4660">
        <v>1996</v>
      </c>
      <c r="I4660">
        <v>0</v>
      </c>
      <c r="J4660">
        <v>0</v>
      </c>
      <c r="K4660">
        <v>1</v>
      </c>
      <c r="L4660">
        <v>57</v>
      </c>
      <c r="M4660">
        <v>57</v>
      </c>
      <c r="N4660" t="s">
        <v>960</v>
      </c>
      <c r="O4660" t="s">
        <v>960</v>
      </c>
      <c r="P4660">
        <v>2.1</v>
      </c>
      <c r="Q4660">
        <v>2.1</v>
      </c>
      <c r="R4660">
        <v>2.1</v>
      </c>
      <c r="S4660">
        <v>6.14079</v>
      </c>
      <c r="T4660">
        <v>0.473881</v>
      </c>
      <c r="U4660">
        <v>5.6337000000000002</v>
      </c>
      <c r="V4660">
        <v>5.3970599999999997</v>
      </c>
      <c r="W4660">
        <v>0.23663799999999999</v>
      </c>
      <c r="X4660">
        <v>3.8401200000000002</v>
      </c>
      <c r="Y4660">
        <v>7.2012200000000002</v>
      </c>
      <c r="Z4660">
        <v>0.96747700000000003</v>
      </c>
    </row>
    <row r="4661" spans="1:26" x14ac:dyDescent="0.35">
      <c r="A4661">
        <v>4</v>
      </c>
      <c r="B4661" t="s">
        <v>951</v>
      </c>
      <c r="C4661">
        <v>1</v>
      </c>
      <c r="D4661">
        <v>1996</v>
      </c>
      <c r="E4661">
        <v>1</v>
      </c>
      <c r="F4661">
        <v>1</v>
      </c>
      <c r="G4661">
        <v>1</v>
      </c>
      <c r="H4661">
        <v>1996</v>
      </c>
      <c r="I4661">
        <v>0</v>
      </c>
      <c r="J4661">
        <v>0</v>
      </c>
      <c r="K4661">
        <v>1</v>
      </c>
      <c r="L4661">
        <v>58</v>
      </c>
      <c r="M4661">
        <v>58</v>
      </c>
      <c r="N4661" t="s">
        <v>960</v>
      </c>
      <c r="O4661" t="s">
        <v>960</v>
      </c>
      <c r="P4661">
        <v>1.96</v>
      </c>
      <c r="Q4661">
        <v>1.96</v>
      </c>
      <c r="R4661">
        <v>1.96</v>
      </c>
      <c r="S4661">
        <v>54.377200000000002</v>
      </c>
      <c r="T4661">
        <v>0.26508199999999998</v>
      </c>
      <c r="U4661">
        <v>5.5004999999999997</v>
      </c>
      <c r="V4661">
        <v>5.5081699999999998</v>
      </c>
      <c r="W4661">
        <v>-7.6662800000000001E-3</v>
      </c>
      <c r="X4661">
        <v>4.00176</v>
      </c>
      <c r="Y4661">
        <v>7.4120699999999999</v>
      </c>
      <c r="Z4661">
        <v>6.3913700000000004E-2</v>
      </c>
    </row>
    <row r="4662" spans="1:26" x14ac:dyDescent="0.35">
      <c r="A4662">
        <v>4</v>
      </c>
      <c r="B4662" t="s">
        <v>951</v>
      </c>
      <c r="C4662">
        <v>1</v>
      </c>
      <c r="D4662">
        <v>1996</v>
      </c>
      <c r="E4662">
        <v>1</v>
      </c>
      <c r="F4662">
        <v>1</v>
      </c>
      <c r="G4662">
        <v>1</v>
      </c>
      <c r="H4662">
        <v>1996</v>
      </c>
      <c r="I4662">
        <v>0</v>
      </c>
      <c r="J4662">
        <v>0</v>
      </c>
      <c r="K4662">
        <v>1</v>
      </c>
      <c r="L4662">
        <v>59</v>
      </c>
      <c r="M4662">
        <v>59</v>
      </c>
      <c r="N4662" t="s">
        <v>960</v>
      </c>
      <c r="O4662" t="s">
        <v>960</v>
      </c>
      <c r="P4662">
        <v>1.96</v>
      </c>
      <c r="Q4662">
        <v>1.96</v>
      </c>
      <c r="R4662">
        <v>1.96</v>
      </c>
      <c r="S4662">
        <v>6.2092499999999999</v>
      </c>
      <c r="T4662">
        <v>0.82928100000000005</v>
      </c>
      <c r="U4662">
        <v>6.1427100000000001</v>
      </c>
      <c r="V4662">
        <v>5.6242700000000001</v>
      </c>
      <c r="W4662">
        <v>0.51844699999999999</v>
      </c>
      <c r="X4662">
        <v>4.03695</v>
      </c>
      <c r="Y4662">
        <v>7.5757700000000003</v>
      </c>
      <c r="Z4662">
        <v>0.82357499999999995</v>
      </c>
    </row>
    <row r="4663" spans="1:26" x14ac:dyDescent="0.35">
      <c r="A4663">
        <v>4</v>
      </c>
      <c r="B4663" t="s">
        <v>951</v>
      </c>
      <c r="C4663">
        <v>1</v>
      </c>
      <c r="D4663">
        <v>1996</v>
      </c>
      <c r="E4663">
        <v>1</v>
      </c>
      <c r="F4663">
        <v>1</v>
      </c>
      <c r="G4663">
        <v>1</v>
      </c>
      <c r="H4663">
        <v>1996</v>
      </c>
      <c r="I4663">
        <v>0</v>
      </c>
      <c r="J4663">
        <v>0</v>
      </c>
      <c r="K4663">
        <v>1</v>
      </c>
      <c r="L4663">
        <v>60</v>
      </c>
      <c r="M4663">
        <v>60</v>
      </c>
      <c r="N4663" t="s">
        <v>960</v>
      </c>
      <c r="O4663" t="s">
        <v>960</v>
      </c>
      <c r="P4663">
        <v>2.1</v>
      </c>
      <c r="Q4663">
        <v>2.1</v>
      </c>
      <c r="R4663">
        <v>2.1</v>
      </c>
      <c r="S4663">
        <v>9.1765399999999993</v>
      </c>
      <c r="T4663">
        <v>0.68531200000000003</v>
      </c>
      <c r="U4663">
        <v>6.1665000000000001</v>
      </c>
      <c r="V4663">
        <v>5.7436100000000003</v>
      </c>
      <c r="W4663">
        <v>0.42288799999999999</v>
      </c>
      <c r="X4663">
        <v>4.0776599999999998</v>
      </c>
      <c r="Y4663">
        <v>7.7053500000000001</v>
      </c>
      <c r="Z4663">
        <v>0.49954900000000002</v>
      </c>
    </row>
    <row r="4664" spans="1:26" x14ac:dyDescent="0.35">
      <c r="A4664">
        <v>4</v>
      </c>
      <c r="B4664" t="s">
        <v>951</v>
      </c>
      <c r="C4664">
        <v>1</v>
      </c>
      <c r="D4664">
        <v>1996</v>
      </c>
      <c r="E4664">
        <v>1</v>
      </c>
      <c r="F4664">
        <v>1</v>
      </c>
      <c r="G4664">
        <v>1</v>
      </c>
      <c r="H4664">
        <v>1996</v>
      </c>
      <c r="I4664">
        <v>0</v>
      </c>
      <c r="J4664">
        <v>0</v>
      </c>
      <c r="K4664">
        <v>1</v>
      </c>
      <c r="L4664">
        <v>61</v>
      </c>
      <c r="M4664">
        <v>61</v>
      </c>
      <c r="N4664" t="s">
        <v>960</v>
      </c>
      <c r="O4664" t="s">
        <v>960</v>
      </c>
      <c r="P4664">
        <v>2.52</v>
      </c>
      <c r="Q4664">
        <v>2.52</v>
      </c>
      <c r="R4664">
        <v>2.52</v>
      </c>
      <c r="S4664">
        <v>21.242000000000001</v>
      </c>
      <c r="T4664">
        <v>0.31380599999999997</v>
      </c>
      <c r="U4664">
        <v>5.9444999999999997</v>
      </c>
      <c r="V4664">
        <v>5.8641699999999997</v>
      </c>
      <c r="W4664">
        <v>8.0328899999999995E-2</v>
      </c>
      <c r="X4664">
        <v>4.1256399999999998</v>
      </c>
      <c r="Y4664">
        <v>7.8103899999999999</v>
      </c>
      <c r="Z4664">
        <v>0.17296600000000001</v>
      </c>
    </row>
    <row r="4665" spans="1:26" x14ac:dyDescent="0.35">
      <c r="A4665">
        <v>4</v>
      </c>
      <c r="B4665" t="s">
        <v>951</v>
      </c>
      <c r="C4665">
        <v>1</v>
      </c>
      <c r="D4665">
        <v>1996</v>
      </c>
      <c r="E4665">
        <v>1</v>
      </c>
      <c r="F4665">
        <v>1</v>
      </c>
      <c r="G4665">
        <v>1</v>
      </c>
      <c r="H4665">
        <v>1996</v>
      </c>
      <c r="I4665">
        <v>0</v>
      </c>
      <c r="J4665">
        <v>0</v>
      </c>
      <c r="K4665">
        <v>1</v>
      </c>
      <c r="L4665">
        <v>62</v>
      </c>
      <c r="M4665">
        <v>62</v>
      </c>
      <c r="N4665" t="s">
        <v>960</v>
      </c>
      <c r="O4665" t="s">
        <v>960</v>
      </c>
      <c r="P4665">
        <v>2.1</v>
      </c>
      <c r="Q4665">
        <v>2.1</v>
      </c>
      <c r="R4665">
        <v>2.1</v>
      </c>
      <c r="S4665">
        <v>8.8607999999999993</v>
      </c>
      <c r="T4665">
        <v>0.63497300000000001</v>
      </c>
      <c r="U4665">
        <v>6.1665000000000001</v>
      </c>
      <c r="V4665">
        <v>5.9841100000000003</v>
      </c>
      <c r="W4665">
        <v>0.18238699999999999</v>
      </c>
      <c r="X4665">
        <v>4.1825099999999997</v>
      </c>
      <c r="Y4665">
        <v>7.8980300000000003</v>
      </c>
      <c r="Z4665">
        <v>0.128082</v>
      </c>
    </row>
    <row r="4666" spans="1:26" x14ac:dyDescent="0.35">
      <c r="A4666">
        <v>4</v>
      </c>
      <c r="B4666" t="s">
        <v>951</v>
      </c>
      <c r="C4666">
        <v>1</v>
      </c>
      <c r="D4666">
        <v>1996</v>
      </c>
      <c r="E4666">
        <v>1</v>
      </c>
      <c r="F4666">
        <v>1</v>
      </c>
      <c r="G4666">
        <v>1</v>
      </c>
      <c r="H4666">
        <v>1996</v>
      </c>
      <c r="I4666">
        <v>0</v>
      </c>
      <c r="J4666">
        <v>0</v>
      </c>
      <c r="K4666">
        <v>1</v>
      </c>
      <c r="L4666">
        <v>63</v>
      </c>
      <c r="M4666">
        <v>63</v>
      </c>
      <c r="N4666" t="s">
        <v>960</v>
      </c>
      <c r="O4666" t="s">
        <v>960</v>
      </c>
      <c r="P4666">
        <v>2.2400000000000002</v>
      </c>
      <c r="Q4666">
        <v>2.2400000000000002</v>
      </c>
      <c r="R4666">
        <v>2.2400000000000002</v>
      </c>
      <c r="S4666">
        <v>5.6273099999999996</v>
      </c>
      <c r="T4666">
        <v>0.77101200000000003</v>
      </c>
      <c r="U4666">
        <v>6.4995000000000003</v>
      </c>
      <c r="V4666">
        <v>6.1021400000000003</v>
      </c>
      <c r="W4666">
        <v>0.39735799999999999</v>
      </c>
      <c r="X4666">
        <v>4.24979</v>
      </c>
      <c r="Y4666">
        <v>7.9736200000000004</v>
      </c>
      <c r="Z4666">
        <v>0.175174</v>
      </c>
    </row>
    <row r="4667" spans="1:26" x14ac:dyDescent="0.35">
      <c r="A4667">
        <v>4</v>
      </c>
      <c r="B4667" t="s">
        <v>951</v>
      </c>
      <c r="C4667">
        <v>1</v>
      </c>
      <c r="D4667">
        <v>1996</v>
      </c>
      <c r="E4667">
        <v>1</v>
      </c>
      <c r="F4667">
        <v>1</v>
      </c>
      <c r="G4667">
        <v>1</v>
      </c>
      <c r="H4667">
        <v>1996</v>
      </c>
      <c r="I4667">
        <v>0</v>
      </c>
      <c r="J4667">
        <v>0</v>
      </c>
      <c r="K4667">
        <v>1</v>
      </c>
      <c r="L4667">
        <v>64</v>
      </c>
      <c r="M4667">
        <v>64</v>
      </c>
      <c r="N4667" t="s">
        <v>960</v>
      </c>
      <c r="O4667" t="s">
        <v>960</v>
      </c>
      <c r="P4667">
        <v>1.96</v>
      </c>
      <c r="Q4667">
        <v>1.96</v>
      </c>
      <c r="R4667">
        <v>1.96</v>
      </c>
      <c r="S4667">
        <v>23.9588</v>
      </c>
      <c r="T4667">
        <v>0.42417500000000002</v>
      </c>
      <c r="U4667">
        <v>6.42814</v>
      </c>
      <c r="V4667">
        <v>6.2176299999999998</v>
      </c>
      <c r="W4667">
        <v>0.21051700000000001</v>
      </c>
      <c r="X4667">
        <v>4.3290199999999999</v>
      </c>
      <c r="Y4667">
        <v>8.1506399999999992</v>
      </c>
      <c r="Z4667">
        <v>0.33208900000000002</v>
      </c>
    </row>
    <row r="4668" spans="1:26" x14ac:dyDescent="0.35">
      <c r="A4668">
        <v>4</v>
      </c>
      <c r="B4668" t="s">
        <v>951</v>
      </c>
      <c r="C4668">
        <v>1</v>
      </c>
      <c r="D4668">
        <v>1996</v>
      </c>
      <c r="E4668">
        <v>1</v>
      </c>
      <c r="F4668">
        <v>1</v>
      </c>
      <c r="G4668">
        <v>1</v>
      </c>
      <c r="H4668">
        <v>1996</v>
      </c>
      <c r="I4668">
        <v>0</v>
      </c>
      <c r="J4668">
        <v>0</v>
      </c>
      <c r="K4668">
        <v>1</v>
      </c>
      <c r="L4668">
        <v>65</v>
      </c>
      <c r="M4668">
        <v>65</v>
      </c>
      <c r="N4668" t="s">
        <v>960</v>
      </c>
      <c r="O4668" t="s">
        <v>960</v>
      </c>
      <c r="P4668">
        <v>2.2400000000000002</v>
      </c>
      <c r="Q4668">
        <v>2.2400000000000002</v>
      </c>
      <c r="R4668">
        <v>2.2400000000000002</v>
      </c>
      <c r="S4668">
        <v>40.191600000000001</v>
      </c>
      <c r="T4668">
        <v>0.24010300000000001</v>
      </c>
      <c r="U4668">
        <v>6.3746299999999998</v>
      </c>
      <c r="V4668">
        <v>6.3305300000000004</v>
      </c>
      <c r="W4668">
        <v>4.4092100000000002E-2</v>
      </c>
      <c r="X4668">
        <v>4.4219600000000003</v>
      </c>
      <c r="Y4668">
        <v>8.3528599999999997</v>
      </c>
      <c r="Z4668">
        <v>-7.4826599999999993E-2</v>
      </c>
    </row>
    <row r="4669" spans="1:26" x14ac:dyDescent="0.35">
      <c r="A4669">
        <v>4</v>
      </c>
      <c r="B4669" t="s">
        <v>951</v>
      </c>
      <c r="C4669">
        <v>1</v>
      </c>
      <c r="D4669">
        <v>1996</v>
      </c>
      <c r="E4669">
        <v>1</v>
      </c>
      <c r="F4669">
        <v>1</v>
      </c>
      <c r="G4669">
        <v>1</v>
      </c>
      <c r="H4669">
        <v>1996</v>
      </c>
      <c r="I4669">
        <v>0</v>
      </c>
      <c r="J4669">
        <v>0</v>
      </c>
      <c r="K4669">
        <v>1</v>
      </c>
      <c r="L4669">
        <v>66</v>
      </c>
      <c r="M4669">
        <v>66</v>
      </c>
      <c r="N4669" t="s">
        <v>960</v>
      </c>
      <c r="O4669" t="s">
        <v>960</v>
      </c>
      <c r="P4669">
        <v>1.68</v>
      </c>
      <c r="Q4669">
        <v>1.68</v>
      </c>
      <c r="R4669">
        <v>1.68</v>
      </c>
      <c r="S4669">
        <v>6.0580600000000002</v>
      </c>
      <c r="T4669">
        <v>0.51883800000000002</v>
      </c>
      <c r="U4669">
        <v>6.4995000000000003</v>
      </c>
      <c r="V4669">
        <v>6.4412700000000003</v>
      </c>
      <c r="W4669">
        <v>5.8225699999999998E-2</v>
      </c>
      <c r="X4669">
        <v>4.5308700000000002</v>
      </c>
      <c r="Y4669">
        <v>8.5178399999999996</v>
      </c>
      <c r="Z4669">
        <v>0.54007400000000005</v>
      </c>
    </row>
    <row r="4670" spans="1:26" x14ac:dyDescent="0.35">
      <c r="A4670">
        <v>4</v>
      </c>
      <c r="B4670" t="s">
        <v>951</v>
      </c>
      <c r="C4670">
        <v>1</v>
      </c>
      <c r="D4670">
        <v>1996</v>
      </c>
      <c r="E4670">
        <v>1</v>
      </c>
      <c r="F4670">
        <v>1</v>
      </c>
      <c r="G4670">
        <v>1</v>
      </c>
      <c r="H4670">
        <v>1996</v>
      </c>
      <c r="I4670">
        <v>0</v>
      </c>
      <c r="J4670">
        <v>0</v>
      </c>
      <c r="K4670">
        <v>1</v>
      </c>
      <c r="L4670">
        <v>67</v>
      </c>
      <c r="M4670">
        <v>67</v>
      </c>
      <c r="N4670" t="s">
        <v>960</v>
      </c>
      <c r="O4670" t="s">
        <v>960</v>
      </c>
      <c r="P4670">
        <v>1.54</v>
      </c>
      <c r="Q4670">
        <v>1.54</v>
      </c>
      <c r="R4670">
        <v>1.54</v>
      </c>
      <c r="S4670">
        <v>1.8736200000000001</v>
      </c>
      <c r="T4670">
        <v>1.1962900000000001</v>
      </c>
      <c r="U4670">
        <v>6.5903200000000002</v>
      </c>
      <c r="V4670">
        <v>6.5505199999999997</v>
      </c>
      <c r="W4670">
        <v>3.9795900000000002E-2</v>
      </c>
      <c r="X4670">
        <v>4.6588200000000004</v>
      </c>
      <c r="Y4670">
        <v>8.6560799999999993</v>
      </c>
      <c r="Z4670">
        <v>0.92171400000000003</v>
      </c>
    </row>
    <row r="4671" spans="1:26" x14ac:dyDescent="0.35">
      <c r="A4671">
        <v>4</v>
      </c>
      <c r="B4671" t="s">
        <v>951</v>
      </c>
      <c r="C4671">
        <v>1</v>
      </c>
      <c r="D4671">
        <v>1996</v>
      </c>
      <c r="E4671">
        <v>1</v>
      </c>
      <c r="F4671">
        <v>1</v>
      </c>
      <c r="G4671">
        <v>1</v>
      </c>
      <c r="H4671">
        <v>1996</v>
      </c>
      <c r="I4671">
        <v>0</v>
      </c>
      <c r="J4671">
        <v>0</v>
      </c>
      <c r="K4671">
        <v>1</v>
      </c>
      <c r="L4671">
        <v>68</v>
      </c>
      <c r="M4671">
        <v>68</v>
      </c>
      <c r="N4671" t="s">
        <v>960</v>
      </c>
      <c r="O4671" t="s">
        <v>960</v>
      </c>
      <c r="P4671">
        <v>1.82</v>
      </c>
      <c r="Q4671">
        <v>1.82</v>
      </c>
      <c r="R4671">
        <v>1.82</v>
      </c>
      <c r="S4671">
        <v>22.591200000000001</v>
      </c>
      <c r="T4671">
        <v>0.38941500000000001</v>
      </c>
      <c r="U4671">
        <v>6.6531900000000004</v>
      </c>
      <c r="V4671">
        <v>6.6590600000000002</v>
      </c>
      <c r="W4671">
        <v>-5.8705500000000004E-3</v>
      </c>
      <c r="X4671">
        <v>4.80999</v>
      </c>
      <c r="Y4671">
        <v>8.7751000000000001</v>
      </c>
      <c r="Z4671">
        <v>0.319776</v>
      </c>
    </row>
    <row r="4672" spans="1:26" x14ac:dyDescent="0.35">
      <c r="A4672">
        <v>4</v>
      </c>
      <c r="B4672" t="s">
        <v>951</v>
      </c>
      <c r="C4672">
        <v>1</v>
      </c>
      <c r="D4672">
        <v>1996</v>
      </c>
      <c r="E4672">
        <v>1</v>
      </c>
      <c r="F4672">
        <v>1</v>
      </c>
      <c r="G4672">
        <v>1</v>
      </c>
      <c r="H4672">
        <v>1996</v>
      </c>
      <c r="I4672">
        <v>0</v>
      </c>
      <c r="J4672">
        <v>0</v>
      </c>
      <c r="K4672">
        <v>1</v>
      </c>
      <c r="L4672">
        <v>69</v>
      </c>
      <c r="M4672">
        <v>69</v>
      </c>
      <c r="N4672" t="s">
        <v>960</v>
      </c>
      <c r="O4672" t="s">
        <v>960</v>
      </c>
      <c r="P4672">
        <v>1.82</v>
      </c>
      <c r="Q4672">
        <v>1.82</v>
      </c>
      <c r="R4672">
        <v>1.82</v>
      </c>
      <c r="S4672">
        <v>4.0249100000000002</v>
      </c>
      <c r="T4672">
        <v>0.71014299999999997</v>
      </c>
      <c r="U4672">
        <v>7.4216600000000001</v>
      </c>
      <c r="V4672">
        <v>6.7677100000000001</v>
      </c>
      <c r="W4672">
        <v>0.653945</v>
      </c>
      <c r="X4672">
        <v>4.9900599999999997</v>
      </c>
      <c r="Y4672">
        <v>8.8803699999999992</v>
      </c>
      <c r="Z4672">
        <v>0.50654699999999997</v>
      </c>
    </row>
    <row r="4673" spans="1:26" x14ac:dyDescent="0.35">
      <c r="A4673">
        <v>4</v>
      </c>
      <c r="B4673" t="s">
        <v>951</v>
      </c>
      <c r="C4673">
        <v>1</v>
      </c>
      <c r="D4673">
        <v>1996</v>
      </c>
      <c r="E4673">
        <v>1</v>
      </c>
      <c r="F4673">
        <v>1</v>
      </c>
      <c r="G4673">
        <v>1</v>
      </c>
      <c r="H4673">
        <v>1996</v>
      </c>
      <c r="I4673">
        <v>0</v>
      </c>
      <c r="J4673">
        <v>0</v>
      </c>
      <c r="K4673">
        <v>1</v>
      </c>
      <c r="L4673">
        <v>70</v>
      </c>
      <c r="M4673">
        <v>70</v>
      </c>
      <c r="N4673" t="s">
        <v>960</v>
      </c>
      <c r="O4673" t="s">
        <v>960</v>
      </c>
      <c r="P4673">
        <v>1.26</v>
      </c>
      <c r="Q4673">
        <v>1.26</v>
      </c>
      <c r="R4673">
        <v>1.26</v>
      </c>
      <c r="S4673">
        <v>3.6272700000000002</v>
      </c>
      <c r="T4673">
        <v>0.63586100000000001</v>
      </c>
      <c r="U4673">
        <v>7.3875000000000002</v>
      </c>
      <c r="V4673">
        <v>6.8772500000000001</v>
      </c>
      <c r="W4673">
        <v>0.51024700000000001</v>
      </c>
      <c r="X4673">
        <v>5.0428600000000001</v>
      </c>
      <c r="Y4673">
        <v>8.9759600000000006</v>
      </c>
      <c r="Z4673">
        <v>0.17028799999999999</v>
      </c>
    </row>
    <row r="4674" spans="1:26" x14ac:dyDescent="0.35">
      <c r="A4674">
        <v>4</v>
      </c>
      <c r="B4674" t="s">
        <v>951</v>
      </c>
      <c r="C4674">
        <v>1</v>
      </c>
      <c r="D4674">
        <v>1996</v>
      </c>
      <c r="E4674">
        <v>1</v>
      </c>
      <c r="F4674">
        <v>1</v>
      </c>
      <c r="G4674">
        <v>1</v>
      </c>
      <c r="H4674">
        <v>1996</v>
      </c>
      <c r="I4674">
        <v>0</v>
      </c>
      <c r="J4674">
        <v>0</v>
      </c>
      <c r="K4674">
        <v>1</v>
      </c>
      <c r="L4674">
        <v>71</v>
      </c>
      <c r="M4674">
        <v>71</v>
      </c>
      <c r="N4674" t="s">
        <v>960</v>
      </c>
      <c r="O4674" t="s">
        <v>960</v>
      </c>
      <c r="P4674">
        <v>1.26</v>
      </c>
      <c r="Q4674">
        <v>1.26</v>
      </c>
      <c r="R4674">
        <v>1.26</v>
      </c>
      <c r="S4674">
        <v>4.61043</v>
      </c>
      <c r="T4674">
        <v>0.66441099999999997</v>
      </c>
      <c r="U4674">
        <v>6.8324999999999996</v>
      </c>
      <c r="V4674">
        <v>6.9884500000000003</v>
      </c>
      <c r="W4674">
        <v>-0.15595000000000001</v>
      </c>
      <c r="X4674">
        <v>5.09009</v>
      </c>
      <c r="Y4674">
        <v>9.1948500000000006</v>
      </c>
      <c r="Z4674">
        <v>0.411771</v>
      </c>
    </row>
    <row r="4675" spans="1:26" x14ac:dyDescent="0.35">
      <c r="A4675">
        <v>4</v>
      </c>
      <c r="B4675" t="s">
        <v>951</v>
      </c>
      <c r="C4675">
        <v>1</v>
      </c>
      <c r="D4675">
        <v>1996</v>
      </c>
      <c r="E4675">
        <v>1</v>
      </c>
      <c r="F4675">
        <v>1</v>
      </c>
      <c r="G4675">
        <v>1</v>
      </c>
      <c r="H4675">
        <v>1996</v>
      </c>
      <c r="I4675">
        <v>0</v>
      </c>
      <c r="J4675">
        <v>0</v>
      </c>
      <c r="K4675">
        <v>1</v>
      </c>
      <c r="L4675">
        <v>72</v>
      </c>
      <c r="M4675">
        <v>72</v>
      </c>
      <c r="N4675" t="s">
        <v>960</v>
      </c>
      <c r="O4675" t="s">
        <v>960</v>
      </c>
      <c r="P4675">
        <v>1.1200000000000001</v>
      </c>
      <c r="Q4675">
        <v>1.1200000000000001</v>
      </c>
      <c r="R4675">
        <v>1.1200000000000001</v>
      </c>
      <c r="S4675">
        <v>4.11503</v>
      </c>
      <c r="T4675">
        <v>0.56106999999999996</v>
      </c>
      <c r="U4675">
        <v>7.62338</v>
      </c>
      <c r="V4675">
        <v>7.1019899999999998</v>
      </c>
      <c r="W4675">
        <v>0.52138300000000004</v>
      </c>
      <c r="X4675">
        <v>5.1407600000000002</v>
      </c>
      <c r="Y4675">
        <v>9.4168000000000003</v>
      </c>
      <c r="Z4675">
        <v>1.1815599999999999E-3</v>
      </c>
    </row>
    <row r="4676" spans="1:26" x14ac:dyDescent="0.35">
      <c r="A4676">
        <v>4</v>
      </c>
      <c r="B4676" t="s">
        <v>951</v>
      </c>
      <c r="C4676">
        <v>1</v>
      </c>
      <c r="D4676">
        <v>1996</v>
      </c>
      <c r="E4676">
        <v>1</v>
      </c>
      <c r="F4676">
        <v>1</v>
      </c>
      <c r="G4676">
        <v>1</v>
      </c>
      <c r="H4676">
        <v>1996</v>
      </c>
      <c r="I4676">
        <v>0</v>
      </c>
      <c r="J4676">
        <v>0</v>
      </c>
      <c r="K4676">
        <v>1</v>
      </c>
      <c r="L4676">
        <v>73</v>
      </c>
      <c r="M4676">
        <v>73</v>
      </c>
      <c r="N4676" t="s">
        <v>960</v>
      </c>
      <c r="O4676" t="s">
        <v>960</v>
      </c>
      <c r="P4676">
        <v>1.26</v>
      </c>
      <c r="Q4676">
        <v>1.26</v>
      </c>
      <c r="R4676">
        <v>1.26</v>
      </c>
      <c r="S4676">
        <v>16.311199999999999</v>
      </c>
      <c r="T4676">
        <v>0.30129</v>
      </c>
      <c r="U4676">
        <v>7.4984999999999999</v>
      </c>
      <c r="V4676">
        <v>7.2184999999999997</v>
      </c>
      <c r="W4676">
        <v>0.279999</v>
      </c>
      <c r="X4676">
        <v>5.1963200000000001</v>
      </c>
      <c r="Y4676">
        <v>9.6007700000000007</v>
      </c>
      <c r="Z4676">
        <v>0.30162299999999997</v>
      </c>
    </row>
    <row r="4677" spans="1:26" x14ac:dyDescent="0.35">
      <c r="A4677">
        <v>4</v>
      </c>
      <c r="B4677" t="s">
        <v>951</v>
      </c>
      <c r="C4677">
        <v>1</v>
      </c>
      <c r="D4677">
        <v>1996</v>
      </c>
      <c r="E4677">
        <v>1</v>
      </c>
      <c r="F4677">
        <v>1</v>
      </c>
      <c r="G4677">
        <v>1</v>
      </c>
      <c r="H4677">
        <v>1996</v>
      </c>
      <c r="I4677">
        <v>0</v>
      </c>
      <c r="J4677">
        <v>0</v>
      </c>
      <c r="K4677">
        <v>1</v>
      </c>
      <c r="L4677">
        <v>74</v>
      </c>
      <c r="M4677">
        <v>74</v>
      </c>
      <c r="N4677" t="s">
        <v>960</v>
      </c>
      <c r="O4677" t="s">
        <v>960</v>
      </c>
      <c r="P4677">
        <v>1.1200000000000001</v>
      </c>
      <c r="Q4677">
        <v>1.1200000000000001</v>
      </c>
      <c r="R4677">
        <v>1.1200000000000001</v>
      </c>
      <c r="S4677">
        <v>10.9772</v>
      </c>
      <c r="T4677">
        <v>0.38336900000000002</v>
      </c>
      <c r="U4677">
        <v>7.4984999999999999</v>
      </c>
      <c r="V4677">
        <v>7.3384799999999997</v>
      </c>
      <c r="W4677">
        <v>0.16001899999999999</v>
      </c>
      <c r="X4677">
        <v>5.2584900000000001</v>
      </c>
      <c r="Y4677">
        <v>9.7562899999999999</v>
      </c>
      <c r="Z4677">
        <v>0.96392100000000003</v>
      </c>
    </row>
    <row r="4678" spans="1:26" x14ac:dyDescent="0.35">
      <c r="A4678">
        <v>4</v>
      </c>
      <c r="B4678" t="s">
        <v>951</v>
      </c>
      <c r="C4678">
        <v>1</v>
      </c>
      <c r="D4678">
        <v>1996</v>
      </c>
      <c r="E4678">
        <v>1</v>
      </c>
      <c r="F4678">
        <v>1</v>
      </c>
      <c r="G4678">
        <v>1</v>
      </c>
      <c r="H4678">
        <v>1996</v>
      </c>
      <c r="I4678">
        <v>0</v>
      </c>
      <c r="J4678">
        <v>0</v>
      </c>
      <c r="K4678">
        <v>1</v>
      </c>
      <c r="L4678">
        <v>75</v>
      </c>
      <c r="M4678">
        <v>75</v>
      </c>
      <c r="N4678" t="s">
        <v>960</v>
      </c>
      <c r="O4678" t="s">
        <v>960</v>
      </c>
      <c r="P4678">
        <v>0.84</v>
      </c>
      <c r="Q4678">
        <v>1</v>
      </c>
      <c r="R4678">
        <v>1</v>
      </c>
      <c r="S4678">
        <v>4.00474</v>
      </c>
      <c r="T4678">
        <v>0.60703799999999997</v>
      </c>
      <c r="U4678">
        <v>7.1654999999999998</v>
      </c>
      <c r="V4678">
        <v>7.4622900000000003</v>
      </c>
      <c r="W4678">
        <v>-0.29679299999999997</v>
      </c>
      <c r="X4678">
        <v>5.32944</v>
      </c>
      <c r="Y4678">
        <v>9.8905999999999992</v>
      </c>
      <c r="Z4678">
        <v>0.30553999999999998</v>
      </c>
    </row>
    <row r="4679" spans="1:26" x14ac:dyDescent="0.35">
      <c r="A4679">
        <v>4</v>
      </c>
      <c r="B4679" t="s">
        <v>951</v>
      </c>
      <c r="C4679">
        <v>1</v>
      </c>
      <c r="D4679">
        <v>1996</v>
      </c>
      <c r="E4679">
        <v>1</v>
      </c>
      <c r="F4679">
        <v>1</v>
      </c>
      <c r="G4679">
        <v>1</v>
      </c>
      <c r="H4679">
        <v>1996</v>
      </c>
      <c r="I4679">
        <v>0</v>
      </c>
      <c r="J4679">
        <v>0</v>
      </c>
      <c r="K4679">
        <v>1</v>
      </c>
      <c r="L4679">
        <v>76</v>
      </c>
      <c r="M4679">
        <v>76</v>
      </c>
      <c r="N4679" t="s">
        <v>960</v>
      </c>
      <c r="O4679" t="s">
        <v>960</v>
      </c>
      <c r="P4679">
        <v>1.26</v>
      </c>
      <c r="Q4679">
        <v>1.26</v>
      </c>
      <c r="R4679">
        <v>1.26</v>
      </c>
      <c r="S4679">
        <v>4.4932600000000003</v>
      </c>
      <c r="T4679">
        <v>0.58753599999999995</v>
      </c>
      <c r="U4679">
        <v>7.6094999999999997</v>
      </c>
      <c r="V4679">
        <v>7.5901199999999998</v>
      </c>
      <c r="W4679">
        <v>1.9384200000000001E-2</v>
      </c>
      <c r="X4679">
        <v>5.4119799999999998</v>
      </c>
      <c r="Y4679">
        <v>10</v>
      </c>
      <c r="Z4679">
        <v>0.29062700000000002</v>
      </c>
    </row>
    <row r="4680" spans="1:26" x14ac:dyDescent="0.35">
      <c r="A4680">
        <v>4</v>
      </c>
      <c r="B4680" t="s">
        <v>951</v>
      </c>
      <c r="C4680">
        <v>1</v>
      </c>
      <c r="D4680">
        <v>1996</v>
      </c>
      <c r="E4680">
        <v>1</v>
      </c>
      <c r="F4680">
        <v>1</v>
      </c>
      <c r="G4680">
        <v>1</v>
      </c>
      <c r="H4680">
        <v>1996</v>
      </c>
      <c r="I4680">
        <v>0</v>
      </c>
      <c r="J4680">
        <v>0</v>
      </c>
      <c r="K4680">
        <v>1</v>
      </c>
      <c r="L4680">
        <v>77</v>
      </c>
      <c r="M4680">
        <v>77</v>
      </c>
      <c r="N4680" t="s">
        <v>960</v>
      </c>
      <c r="O4680" t="s">
        <v>960</v>
      </c>
      <c r="P4680">
        <v>0.84</v>
      </c>
      <c r="Q4680">
        <v>1</v>
      </c>
      <c r="R4680">
        <v>1</v>
      </c>
      <c r="S4680">
        <v>3.4961000000000002</v>
      </c>
      <c r="T4680">
        <v>0.68750699999999998</v>
      </c>
      <c r="U4680">
        <v>7.8315000000000001</v>
      </c>
      <c r="V4680">
        <v>7.7219300000000004</v>
      </c>
      <c r="W4680">
        <v>0.109571</v>
      </c>
      <c r="X4680">
        <v>5.5098000000000003</v>
      </c>
      <c r="Y4680">
        <v>10</v>
      </c>
      <c r="Z4680">
        <v>0.23679</v>
      </c>
    </row>
    <row r="4681" spans="1:26" x14ac:dyDescent="0.35">
      <c r="A4681">
        <v>4</v>
      </c>
      <c r="B4681" t="s">
        <v>951</v>
      </c>
      <c r="C4681">
        <v>1</v>
      </c>
      <c r="D4681">
        <v>1996</v>
      </c>
      <c r="E4681">
        <v>1</v>
      </c>
      <c r="F4681">
        <v>1</v>
      </c>
      <c r="G4681">
        <v>1</v>
      </c>
      <c r="H4681">
        <v>1996</v>
      </c>
      <c r="I4681">
        <v>0</v>
      </c>
      <c r="J4681">
        <v>0</v>
      </c>
      <c r="K4681">
        <v>1</v>
      </c>
      <c r="L4681">
        <v>78</v>
      </c>
      <c r="M4681">
        <v>78</v>
      </c>
      <c r="N4681" t="s">
        <v>960</v>
      </c>
      <c r="O4681" t="s">
        <v>960</v>
      </c>
      <c r="P4681">
        <v>1.1200000000000001</v>
      </c>
      <c r="Q4681">
        <v>1.1200000000000001</v>
      </c>
      <c r="R4681">
        <v>1.1200000000000001</v>
      </c>
      <c r="S4681">
        <v>12.574299999999999</v>
      </c>
      <c r="T4681">
        <v>0.26322499999999999</v>
      </c>
      <c r="U4681">
        <v>7.8731299999999997</v>
      </c>
      <c r="V4681">
        <v>7.8575100000000004</v>
      </c>
      <c r="W4681">
        <v>1.5621700000000001E-2</v>
      </c>
      <c r="X4681">
        <v>5.62784</v>
      </c>
      <c r="Y4681">
        <v>10</v>
      </c>
      <c r="Z4681">
        <v>0.116864</v>
      </c>
    </row>
    <row r="4682" spans="1:26" x14ac:dyDescent="0.35">
      <c r="A4682">
        <v>4</v>
      </c>
      <c r="B4682" t="s">
        <v>951</v>
      </c>
      <c r="C4682">
        <v>1</v>
      </c>
      <c r="D4682">
        <v>1996</v>
      </c>
      <c r="E4682">
        <v>1</v>
      </c>
      <c r="F4682">
        <v>1</v>
      </c>
      <c r="G4682">
        <v>1</v>
      </c>
      <c r="H4682">
        <v>1996</v>
      </c>
      <c r="I4682">
        <v>0</v>
      </c>
      <c r="J4682">
        <v>0</v>
      </c>
      <c r="K4682">
        <v>1</v>
      </c>
      <c r="L4682">
        <v>79</v>
      </c>
      <c r="M4682">
        <v>79</v>
      </c>
      <c r="N4682" t="s">
        <v>960</v>
      </c>
      <c r="O4682" t="s">
        <v>960</v>
      </c>
      <c r="P4682">
        <v>0.98</v>
      </c>
      <c r="Q4682">
        <v>1</v>
      </c>
      <c r="R4682">
        <v>1</v>
      </c>
      <c r="S4682">
        <v>5.8996899999999997</v>
      </c>
      <c r="T4682">
        <v>0.463644</v>
      </c>
      <c r="U4682">
        <v>8.0693599999999996</v>
      </c>
      <c r="V4682">
        <v>7.9964199999999996</v>
      </c>
      <c r="W4682">
        <v>7.2941400000000003E-2</v>
      </c>
      <c r="X4682">
        <v>5.7726899999999999</v>
      </c>
      <c r="Y4682">
        <v>10</v>
      </c>
      <c r="Z4682">
        <v>0.37562899999999999</v>
      </c>
    </row>
    <row r="4683" spans="1:26" x14ac:dyDescent="0.35">
      <c r="A4683">
        <v>4</v>
      </c>
      <c r="B4683" t="s">
        <v>951</v>
      </c>
      <c r="C4683">
        <v>1</v>
      </c>
      <c r="D4683">
        <v>1996</v>
      </c>
      <c r="E4683">
        <v>1</v>
      </c>
      <c r="F4683">
        <v>1</v>
      </c>
      <c r="G4683">
        <v>1</v>
      </c>
      <c r="H4683">
        <v>1996</v>
      </c>
      <c r="I4683">
        <v>0</v>
      </c>
      <c r="J4683">
        <v>0</v>
      </c>
      <c r="K4683">
        <v>1</v>
      </c>
      <c r="L4683">
        <v>80</v>
      </c>
      <c r="M4683">
        <v>80</v>
      </c>
      <c r="N4683" t="s">
        <v>960</v>
      </c>
      <c r="O4683" t="s">
        <v>960</v>
      </c>
      <c r="P4683">
        <v>1.1200000000000001</v>
      </c>
      <c r="Q4683">
        <v>1.1200000000000001</v>
      </c>
      <c r="R4683">
        <v>1.1200000000000001</v>
      </c>
      <c r="S4683">
        <v>4.5828699999999998</v>
      </c>
      <c r="T4683">
        <v>0.48263099999999998</v>
      </c>
      <c r="U4683">
        <v>7.8731299999999997</v>
      </c>
      <c r="V4683">
        <v>8.1380599999999994</v>
      </c>
      <c r="W4683">
        <v>-0.26493800000000001</v>
      </c>
      <c r="X4683">
        <v>5.9532499999999997</v>
      </c>
      <c r="Y4683">
        <v>10</v>
      </c>
      <c r="Z4683">
        <v>0.43338599999999999</v>
      </c>
    </row>
    <row r="4684" spans="1:26" x14ac:dyDescent="0.35">
      <c r="A4684">
        <v>4</v>
      </c>
      <c r="B4684" t="s">
        <v>951</v>
      </c>
      <c r="C4684">
        <v>1</v>
      </c>
      <c r="D4684">
        <v>1996</v>
      </c>
      <c r="E4684">
        <v>1</v>
      </c>
      <c r="F4684">
        <v>1</v>
      </c>
      <c r="G4684">
        <v>1</v>
      </c>
      <c r="H4684">
        <v>1996</v>
      </c>
      <c r="I4684">
        <v>0</v>
      </c>
      <c r="J4684">
        <v>0</v>
      </c>
      <c r="K4684">
        <v>1</v>
      </c>
      <c r="L4684">
        <v>81</v>
      </c>
      <c r="M4684">
        <v>81</v>
      </c>
      <c r="N4684" t="s">
        <v>960</v>
      </c>
      <c r="O4684" t="s">
        <v>960</v>
      </c>
      <c r="P4684">
        <v>0.56000000000000005</v>
      </c>
      <c r="Q4684">
        <v>1</v>
      </c>
      <c r="R4684">
        <v>1</v>
      </c>
      <c r="S4684">
        <v>7.3332300000000004</v>
      </c>
      <c r="T4684">
        <v>0.432417</v>
      </c>
      <c r="U4684">
        <v>8.2477499999999999</v>
      </c>
      <c r="V4684">
        <v>8.2816799999999997</v>
      </c>
      <c r="W4684">
        <v>-3.3931099999999999E-2</v>
      </c>
      <c r="X4684">
        <v>6.0488900000000001</v>
      </c>
      <c r="Y4684">
        <v>10</v>
      </c>
      <c r="Z4684">
        <v>0.57795099999999999</v>
      </c>
    </row>
    <row r="4685" spans="1:26" x14ac:dyDescent="0.35">
      <c r="A4685">
        <v>4</v>
      </c>
      <c r="B4685" t="s">
        <v>951</v>
      </c>
      <c r="C4685">
        <v>1</v>
      </c>
      <c r="D4685">
        <v>1996</v>
      </c>
      <c r="E4685">
        <v>1</v>
      </c>
      <c r="F4685">
        <v>1</v>
      </c>
      <c r="G4685">
        <v>1</v>
      </c>
      <c r="H4685">
        <v>1996</v>
      </c>
      <c r="I4685">
        <v>0</v>
      </c>
      <c r="J4685">
        <v>0</v>
      </c>
      <c r="K4685">
        <v>1</v>
      </c>
      <c r="L4685">
        <v>82</v>
      </c>
      <c r="M4685">
        <v>82</v>
      </c>
      <c r="N4685" t="s">
        <v>960</v>
      </c>
      <c r="O4685" t="s">
        <v>960</v>
      </c>
      <c r="P4685">
        <v>0.28000000000000003</v>
      </c>
      <c r="Q4685">
        <v>1</v>
      </c>
      <c r="R4685">
        <v>1</v>
      </c>
      <c r="S4685">
        <v>3.7935300000000001</v>
      </c>
      <c r="T4685">
        <v>0.71767099999999995</v>
      </c>
      <c r="U4685">
        <v>7.9980000000000002</v>
      </c>
      <c r="V4685">
        <v>8.4263499999999993</v>
      </c>
      <c r="W4685">
        <v>-0.42834800000000001</v>
      </c>
      <c r="X4685">
        <v>6.12005</v>
      </c>
      <c r="Y4685">
        <v>10</v>
      </c>
      <c r="Z4685">
        <v>-0.32056099999999998</v>
      </c>
    </row>
    <row r="4686" spans="1:26" x14ac:dyDescent="0.35">
      <c r="A4686">
        <v>4</v>
      </c>
      <c r="B4686" t="s">
        <v>951</v>
      </c>
      <c r="C4686">
        <v>1</v>
      </c>
      <c r="D4686">
        <v>1996</v>
      </c>
      <c r="E4686">
        <v>1</v>
      </c>
      <c r="F4686">
        <v>1</v>
      </c>
      <c r="G4686">
        <v>1</v>
      </c>
      <c r="H4686">
        <v>1996</v>
      </c>
      <c r="I4686">
        <v>0</v>
      </c>
      <c r="J4686">
        <v>0</v>
      </c>
      <c r="K4686">
        <v>1</v>
      </c>
      <c r="L4686">
        <v>83</v>
      </c>
      <c r="M4686">
        <v>83</v>
      </c>
      <c r="N4686" t="s">
        <v>960</v>
      </c>
      <c r="O4686" t="s">
        <v>960</v>
      </c>
      <c r="P4686">
        <v>0.7</v>
      </c>
      <c r="Q4686">
        <v>1</v>
      </c>
      <c r="R4686">
        <v>1</v>
      </c>
      <c r="S4686">
        <v>6.4713700000000003</v>
      </c>
      <c r="T4686">
        <v>0.464785</v>
      </c>
      <c r="U4686">
        <v>8.4975000000000005</v>
      </c>
      <c r="V4686">
        <v>8.5709800000000005</v>
      </c>
      <c r="W4686">
        <v>-7.3480000000000004E-2</v>
      </c>
      <c r="X4686">
        <v>6.2031099999999997</v>
      </c>
      <c r="Y4686">
        <v>10</v>
      </c>
      <c r="Z4686">
        <v>0.90778700000000001</v>
      </c>
    </row>
    <row r="4687" spans="1:26" x14ac:dyDescent="0.35">
      <c r="A4687">
        <v>4</v>
      </c>
      <c r="B4687" t="s">
        <v>951</v>
      </c>
      <c r="C4687">
        <v>1</v>
      </c>
      <c r="D4687">
        <v>1996</v>
      </c>
      <c r="E4687">
        <v>1</v>
      </c>
      <c r="F4687">
        <v>1</v>
      </c>
      <c r="G4687">
        <v>1</v>
      </c>
      <c r="H4687">
        <v>1996</v>
      </c>
      <c r="I4687">
        <v>0</v>
      </c>
      <c r="J4687">
        <v>0</v>
      </c>
      <c r="K4687">
        <v>1</v>
      </c>
      <c r="L4687">
        <v>84</v>
      </c>
      <c r="M4687">
        <v>84</v>
      </c>
      <c r="N4687" t="s">
        <v>960</v>
      </c>
      <c r="O4687" t="s">
        <v>960</v>
      </c>
      <c r="P4687">
        <v>0.98</v>
      </c>
      <c r="Q4687">
        <v>1</v>
      </c>
      <c r="R4687">
        <v>1</v>
      </c>
      <c r="S4687">
        <v>8.1740999999999993</v>
      </c>
      <c r="T4687">
        <v>0.33808700000000003</v>
      </c>
      <c r="U4687">
        <v>8.2120700000000006</v>
      </c>
      <c r="V4687">
        <v>8.7143200000000007</v>
      </c>
      <c r="W4687">
        <v>-0.50224500000000005</v>
      </c>
      <c r="X4687">
        <v>6.3019699999999998</v>
      </c>
      <c r="Y4687">
        <v>10</v>
      </c>
      <c r="Z4687">
        <v>-2.0646600000000001E-2</v>
      </c>
    </row>
    <row r="4688" spans="1:26" x14ac:dyDescent="0.35">
      <c r="A4688">
        <v>4</v>
      </c>
      <c r="B4688" t="s">
        <v>951</v>
      </c>
      <c r="C4688">
        <v>1</v>
      </c>
      <c r="D4688">
        <v>1996</v>
      </c>
      <c r="E4688">
        <v>1</v>
      </c>
      <c r="F4688">
        <v>1</v>
      </c>
      <c r="G4688">
        <v>1</v>
      </c>
      <c r="H4688">
        <v>1996</v>
      </c>
      <c r="I4688">
        <v>0</v>
      </c>
      <c r="J4688">
        <v>0</v>
      </c>
      <c r="K4688">
        <v>1</v>
      </c>
      <c r="L4688">
        <v>86</v>
      </c>
      <c r="M4688">
        <v>86</v>
      </c>
      <c r="N4688" t="s">
        <v>960</v>
      </c>
      <c r="O4688" t="s">
        <v>960</v>
      </c>
      <c r="P4688">
        <v>0.14000000000000001</v>
      </c>
      <c r="Q4688">
        <v>1</v>
      </c>
      <c r="R4688">
        <v>1</v>
      </c>
      <c r="S4688">
        <v>1.02478</v>
      </c>
      <c r="T4688">
        <v>1.44451</v>
      </c>
      <c r="U4688">
        <v>8.4975000000000005</v>
      </c>
      <c r="V4688">
        <v>8.9911600000000007</v>
      </c>
      <c r="W4688">
        <v>-0.49365700000000001</v>
      </c>
      <c r="X4688">
        <v>6.5695499999999996</v>
      </c>
      <c r="Y4688">
        <v>10</v>
      </c>
      <c r="Z4688">
        <v>0.482211</v>
      </c>
    </row>
    <row r="4689" spans="1:26" x14ac:dyDescent="0.35">
      <c r="A4689">
        <v>4</v>
      </c>
      <c r="B4689" t="s">
        <v>951</v>
      </c>
      <c r="C4689">
        <v>1</v>
      </c>
      <c r="D4689">
        <v>1996</v>
      </c>
      <c r="E4689">
        <v>1</v>
      </c>
      <c r="F4689">
        <v>1</v>
      </c>
      <c r="G4689">
        <v>1</v>
      </c>
      <c r="H4689">
        <v>1996</v>
      </c>
      <c r="I4689">
        <v>0</v>
      </c>
      <c r="J4689">
        <v>0</v>
      </c>
      <c r="K4689">
        <v>1</v>
      </c>
      <c r="L4689">
        <v>87</v>
      </c>
      <c r="M4689">
        <v>87</v>
      </c>
      <c r="N4689" t="s">
        <v>960</v>
      </c>
      <c r="O4689" t="s">
        <v>960</v>
      </c>
      <c r="P4689">
        <v>0.28000000000000003</v>
      </c>
      <c r="Q4689">
        <v>1</v>
      </c>
      <c r="R4689">
        <v>1</v>
      </c>
      <c r="S4689">
        <v>0.96137399999999995</v>
      </c>
      <c r="T4689">
        <v>1.49065</v>
      </c>
      <c r="U4689">
        <v>8.4975000000000005</v>
      </c>
      <c r="V4689">
        <v>9.1213599999999992</v>
      </c>
      <c r="W4689">
        <v>-0.62385800000000002</v>
      </c>
      <c r="X4689">
        <v>6.7543100000000003</v>
      </c>
      <c r="Y4689">
        <v>10</v>
      </c>
      <c r="Z4689">
        <v>0.402777</v>
      </c>
    </row>
    <row r="4690" spans="1:26" x14ac:dyDescent="0.35">
      <c r="A4690">
        <v>4</v>
      </c>
      <c r="B4690" t="s">
        <v>951</v>
      </c>
      <c r="C4690">
        <v>1</v>
      </c>
      <c r="D4690">
        <v>1996</v>
      </c>
      <c r="E4690">
        <v>1</v>
      </c>
      <c r="F4690">
        <v>1</v>
      </c>
      <c r="G4690">
        <v>1</v>
      </c>
      <c r="H4690">
        <v>1996</v>
      </c>
      <c r="I4690">
        <v>0</v>
      </c>
      <c r="J4690">
        <v>0</v>
      </c>
      <c r="K4690">
        <v>1</v>
      </c>
      <c r="L4690">
        <v>88</v>
      </c>
      <c r="M4690">
        <v>88</v>
      </c>
      <c r="N4690" t="s">
        <v>960</v>
      </c>
      <c r="O4690" t="s">
        <v>960</v>
      </c>
      <c r="P4690">
        <v>0.28000000000000003</v>
      </c>
      <c r="Q4690">
        <v>1</v>
      </c>
      <c r="R4690">
        <v>1</v>
      </c>
      <c r="S4690">
        <v>1.76033</v>
      </c>
      <c r="T4690">
        <v>1.1301600000000001</v>
      </c>
      <c r="U4690">
        <v>7.9980000000000002</v>
      </c>
      <c r="V4690">
        <v>9.2438400000000005</v>
      </c>
      <c r="W4690">
        <v>-1.24583</v>
      </c>
      <c r="X4690">
        <v>6.9882</v>
      </c>
      <c r="Y4690">
        <v>10</v>
      </c>
      <c r="Z4690">
        <v>-0.83732099999999998</v>
      </c>
    </row>
    <row r="4691" spans="1:26" x14ac:dyDescent="0.35">
      <c r="A4691">
        <v>4</v>
      </c>
      <c r="B4691" t="s">
        <v>951</v>
      </c>
      <c r="C4691">
        <v>1</v>
      </c>
      <c r="D4691">
        <v>1996</v>
      </c>
      <c r="E4691">
        <v>1</v>
      </c>
      <c r="F4691">
        <v>1</v>
      </c>
      <c r="G4691">
        <v>1</v>
      </c>
      <c r="H4691">
        <v>1996</v>
      </c>
      <c r="I4691">
        <v>0</v>
      </c>
      <c r="J4691">
        <v>0</v>
      </c>
      <c r="K4691">
        <v>1</v>
      </c>
      <c r="L4691">
        <v>89</v>
      </c>
      <c r="M4691">
        <v>89</v>
      </c>
      <c r="N4691" t="s">
        <v>960</v>
      </c>
      <c r="O4691" t="s">
        <v>960</v>
      </c>
      <c r="P4691">
        <v>0.14000000000000001</v>
      </c>
      <c r="Q4691">
        <v>1</v>
      </c>
      <c r="R4691">
        <v>1</v>
      </c>
      <c r="S4691">
        <v>0.68120000000000003</v>
      </c>
      <c r="T4691">
        <v>2.2425899999999999</v>
      </c>
      <c r="U4691">
        <v>7.4984999999999999</v>
      </c>
      <c r="V4691">
        <v>9.3570799999999998</v>
      </c>
      <c r="W4691">
        <v>-1.8585799999999999</v>
      </c>
      <c r="X4691">
        <v>7.0923299999999996</v>
      </c>
      <c r="Y4691">
        <v>10</v>
      </c>
      <c r="Z4691">
        <v>-4.5956900000000002E-2</v>
      </c>
    </row>
    <row r="4692" spans="1:26" x14ac:dyDescent="0.35">
      <c r="A4692">
        <v>4</v>
      </c>
      <c r="B4692" t="s">
        <v>951</v>
      </c>
      <c r="C4692">
        <v>1</v>
      </c>
      <c r="D4692">
        <v>1996</v>
      </c>
      <c r="E4692">
        <v>1</v>
      </c>
      <c r="F4692">
        <v>1</v>
      </c>
      <c r="G4692">
        <v>1</v>
      </c>
      <c r="H4692">
        <v>1996</v>
      </c>
      <c r="I4692">
        <v>0</v>
      </c>
      <c r="J4692">
        <v>0</v>
      </c>
      <c r="K4692">
        <v>1</v>
      </c>
      <c r="L4692">
        <v>90</v>
      </c>
      <c r="M4692">
        <v>90</v>
      </c>
      <c r="N4692" t="s">
        <v>960</v>
      </c>
      <c r="O4692" t="s">
        <v>960</v>
      </c>
      <c r="P4692">
        <v>0.42</v>
      </c>
      <c r="Q4692">
        <v>1</v>
      </c>
      <c r="R4692">
        <v>1</v>
      </c>
      <c r="S4692">
        <v>2.21848</v>
      </c>
      <c r="T4692">
        <v>0.76201600000000003</v>
      </c>
      <c r="U4692">
        <v>9.1635000000000009</v>
      </c>
      <c r="V4692">
        <v>9.4598800000000001</v>
      </c>
      <c r="W4692">
        <v>-0.29637799999999997</v>
      </c>
      <c r="X4692">
        <v>7.20017</v>
      </c>
      <c r="Y4692">
        <v>10</v>
      </c>
      <c r="Z4692">
        <v>0.86356200000000005</v>
      </c>
    </row>
    <row r="4693" spans="1:26" x14ac:dyDescent="0.35">
      <c r="A4693">
        <v>4</v>
      </c>
      <c r="B4693" t="s">
        <v>951</v>
      </c>
      <c r="C4693">
        <v>1</v>
      </c>
      <c r="D4693">
        <v>1996</v>
      </c>
      <c r="E4693">
        <v>1</v>
      </c>
      <c r="F4693">
        <v>1</v>
      </c>
      <c r="G4693">
        <v>1</v>
      </c>
      <c r="H4693">
        <v>1996</v>
      </c>
      <c r="I4693">
        <v>0</v>
      </c>
      <c r="J4693">
        <v>0</v>
      </c>
      <c r="K4693">
        <v>1</v>
      </c>
      <c r="L4693">
        <v>91</v>
      </c>
      <c r="M4693">
        <v>91</v>
      </c>
      <c r="N4693" t="s">
        <v>960</v>
      </c>
      <c r="O4693" t="s">
        <v>960</v>
      </c>
      <c r="P4693">
        <v>0.42</v>
      </c>
      <c r="Q4693">
        <v>1</v>
      </c>
      <c r="R4693">
        <v>1</v>
      </c>
      <c r="S4693">
        <v>2.2174399999999999</v>
      </c>
      <c r="T4693">
        <v>0.77887700000000004</v>
      </c>
      <c r="U4693">
        <v>8.4975000000000005</v>
      </c>
      <c r="V4693">
        <v>9.5514899999999994</v>
      </c>
      <c r="W4693">
        <v>-1.05399</v>
      </c>
      <c r="X4693">
        <v>7.3217699999999999</v>
      </c>
      <c r="Y4693">
        <v>10</v>
      </c>
      <c r="Z4693">
        <v>-0.78268499999999996</v>
      </c>
    </row>
    <row r="4694" spans="1:26" x14ac:dyDescent="0.35">
      <c r="A4694">
        <v>4</v>
      </c>
      <c r="B4694" t="s">
        <v>951</v>
      </c>
      <c r="C4694">
        <v>1</v>
      </c>
      <c r="D4694">
        <v>1996</v>
      </c>
      <c r="E4694">
        <v>1</v>
      </c>
      <c r="F4694">
        <v>1</v>
      </c>
      <c r="G4694">
        <v>1</v>
      </c>
      <c r="H4694">
        <v>1996</v>
      </c>
      <c r="I4694">
        <v>0</v>
      </c>
      <c r="J4694">
        <v>0</v>
      </c>
      <c r="K4694">
        <v>1</v>
      </c>
      <c r="L4694">
        <v>92</v>
      </c>
      <c r="M4694">
        <v>92</v>
      </c>
      <c r="N4694" t="s">
        <v>960</v>
      </c>
      <c r="O4694" t="s">
        <v>960</v>
      </c>
      <c r="P4694">
        <v>0.14000000000000001</v>
      </c>
      <c r="Q4694">
        <v>1</v>
      </c>
      <c r="R4694">
        <v>1</v>
      </c>
      <c r="S4694">
        <v>0.65157600000000004</v>
      </c>
      <c r="T4694">
        <v>1.8171200000000001</v>
      </c>
      <c r="U4694">
        <v>8.4975000000000005</v>
      </c>
      <c r="V4694">
        <v>9.6316299999999995</v>
      </c>
      <c r="W4694">
        <v>-1.1341300000000001</v>
      </c>
      <c r="X4694">
        <v>7.45899</v>
      </c>
      <c r="Y4694">
        <v>10</v>
      </c>
      <c r="Z4694">
        <v>5.37194E-2</v>
      </c>
    </row>
    <row r="4695" spans="1:26" x14ac:dyDescent="0.35">
      <c r="A4695">
        <v>4</v>
      </c>
      <c r="B4695" t="s">
        <v>951</v>
      </c>
      <c r="C4695">
        <v>1</v>
      </c>
      <c r="D4695">
        <v>1996</v>
      </c>
      <c r="E4695">
        <v>1</v>
      </c>
      <c r="F4695">
        <v>1</v>
      </c>
      <c r="G4695">
        <v>1</v>
      </c>
      <c r="H4695">
        <v>1996</v>
      </c>
      <c r="I4695">
        <v>0</v>
      </c>
      <c r="J4695">
        <v>0</v>
      </c>
      <c r="K4695">
        <v>1</v>
      </c>
      <c r="L4695">
        <v>94</v>
      </c>
      <c r="M4695">
        <v>94</v>
      </c>
      <c r="N4695" t="s">
        <v>960</v>
      </c>
      <c r="O4695" t="s">
        <v>960</v>
      </c>
      <c r="P4695">
        <v>0.42</v>
      </c>
      <c r="Q4695">
        <v>1</v>
      </c>
      <c r="R4695">
        <v>1</v>
      </c>
      <c r="S4695">
        <v>1.2729699999999999</v>
      </c>
      <c r="T4695">
        <v>0.90306299999999995</v>
      </c>
      <c r="U4695">
        <v>9.1635000000000009</v>
      </c>
      <c r="V4695">
        <v>9.7587700000000002</v>
      </c>
      <c r="W4695">
        <v>-0.59527099999999999</v>
      </c>
      <c r="X4695">
        <v>7.7827799999999998</v>
      </c>
      <c r="Y4695">
        <v>10</v>
      </c>
      <c r="Z4695">
        <v>1.48778E-2</v>
      </c>
    </row>
    <row r="4696" spans="1:26" x14ac:dyDescent="0.35">
      <c r="A4696">
        <v>4</v>
      </c>
      <c r="B4696" t="s">
        <v>951</v>
      </c>
      <c r="C4696">
        <v>1</v>
      </c>
      <c r="D4696">
        <v>1996</v>
      </c>
      <c r="E4696">
        <v>1</v>
      </c>
      <c r="F4696">
        <v>1</v>
      </c>
      <c r="G4696">
        <v>1</v>
      </c>
      <c r="H4696">
        <v>1996</v>
      </c>
      <c r="I4696">
        <v>0</v>
      </c>
      <c r="J4696">
        <v>0</v>
      </c>
      <c r="K4696">
        <v>1</v>
      </c>
      <c r="L4696">
        <v>95</v>
      </c>
      <c r="M4696">
        <v>95</v>
      </c>
      <c r="N4696" t="s">
        <v>960</v>
      </c>
      <c r="O4696" t="s">
        <v>960</v>
      </c>
      <c r="P4696">
        <v>0.28000000000000003</v>
      </c>
      <c r="Q4696">
        <v>1</v>
      </c>
      <c r="R4696">
        <v>1</v>
      </c>
      <c r="S4696">
        <v>1.2082999999999999</v>
      </c>
      <c r="T4696">
        <v>0.98450000000000004</v>
      </c>
      <c r="U4696">
        <v>8.9969999999999999</v>
      </c>
      <c r="V4696">
        <v>9.8073099999999993</v>
      </c>
      <c r="W4696">
        <v>-0.81030400000000002</v>
      </c>
      <c r="X4696">
        <v>7.9668000000000001</v>
      </c>
      <c r="Y4696">
        <v>10</v>
      </c>
      <c r="Z4696">
        <v>-0.37679200000000002</v>
      </c>
    </row>
    <row r="4697" spans="1:26" x14ac:dyDescent="0.35">
      <c r="A4697">
        <v>4</v>
      </c>
      <c r="B4697" t="s">
        <v>951</v>
      </c>
      <c r="C4697">
        <v>1</v>
      </c>
      <c r="D4697">
        <v>1996</v>
      </c>
      <c r="E4697">
        <v>1</v>
      </c>
      <c r="F4697">
        <v>1</v>
      </c>
      <c r="G4697">
        <v>1</v>
      </c>
      <c r="H4697">
        <v>1996</v>
      </c>
      <c r="I4697">
        <v>0</v>
      </c>
      <c r="J4697">
        <v>0</v>
      </c>
      <c r="K4697">
        <v>1</v>
      </c>
      <c r="L4697">
        <v>96</v>
      </c>
      <c r="M4697">
        <v>96</v>
      </c>
      <c r="N4697" t="s">
        <v>960</v>
      </c>
      <c r="O4697" t="s">
        <v>960</v>
      </c>
      <c r="P4697">
        <v>0.14000000000000001</v>
      </c>
      <c r="Q4697">
        <v>1</v>
      </c>
      <c r="R4697">
        <v>1</v>
      </c>
      <c r="S4697">
        <v>0.66467299999999996</v>
      </c>
      <c r="T4697">
        <v>1.3395999999999999</v>
      </c>
      <c r="U4697">
        <v>9.4964999999999993</v>
      </c>
      <c r="V4697">
        <v>9.8472200000000001</v>
      </c>
      <c r="W4697">
        <v>-0.350713</v>
      </c>
      <c r="X4697">
        <v>8.0468700000000002</v>
      </c>
      <c r="Y4697">
        <v>10</v>
      </c>
      <c r="Z4697">
        <v>0.77949199999999996</v>
      </c>
    </row>
    <row r="4698" spans="1:26" x14ac:dyDescent="0.35">
      <c r="A4698">
        <v>4</v>
      </c>
      <c r="B4698" t="s">
        <v>951</v>
      </c>
      <c r="C4698">
        <v>1</v>
      </c>
      <c r="D4698">
        <v>1996</v>
      </c>
      <c r="E4698">
        <v>1</v>
      </c>
      <c r="F4698">
        <v>1</v>
      </c>
      <c r="G4698">
        <v>1</v>
      </c>
      <c r="H4698">
        <v>1996</v>
      </c>
      <c r="I4698">
        <v>0</v>
      </c>
      <c r="J4698">
        <v>0</v>
      </c>
      <c r="K4698">
        <v>1</v>
      </c>
      <c r="L4698">
        <v>99</v>
      </c>
      <c r="M4698">
        <v>99</v>
      </c>
      <c r="N4698" t="s">
        <v>960</v>
      </c>
      <c r="O4698" t="s">
        <v>960</v>
      </c>
      <c r="P4698">
        <v>0.28000000000000003</v>
      </c>
      <c r="Q4698">
        <v>1</v>
      </c>
      <c r="R4698">
        <v>1</v>
      </c>
      <c r="S4698">
        <v>6.7563300000000002</v>
      </c>
      <c r="T4698">
        <v>0.23682900000000001</v>
      </c>
      <c r="U4698">
        <v>9.9960000000000004</v>
      </c>
      <c r="V4698">
        <v>9.9266400000000008</v>
      </c>
      <c r="W4698">
        <v>6.9367600000000001E-2</v>
      </c>
      <c r="X4698">
        <v>8.1774400000000007</v>
      </c>
      <c r="Y4698">
        <v>10</v>
      </c>
      <c r="Z4698">
        <v>1.0540099999999999</v>
      </c>
    </row>
    <row r="4699" spans="1:26" x14ac:dyDescent="0.35">
      <c r="A4699">
        <v>4</v>
      </c>
      <c r="B4699" t="s">
        <v>951</v>
      </c>
      <c r="C4699">
        <v>1</v>
      </c>
      <c r="D4699">
        <v>1999</v>
      </c>
      <c r="E4699">
        <v>1</v>
      </c>
      <c r="F4699">
        <v>1</v>
      </c>
      <c r="G4699">
        <v>1</v>
      </c>
      <c r="H4699">
        <v>1999</v>
      </c>
      <c r="I4699">
        <v>0</v>
      </c>
      <c r="J4699">
        <v>0</v>
      </c>
      <c r="K4699">
        <v>1</v>
      </c>
      <c r="L4699">
        <v>101</v>
      </c>
      <c r="M4699">
        <v>101</v>
      </c>
      <c r="N4699" t="s">
        <v>960</v>
      </c>
      <c r="O4699" t="s">
        <v>960</v>
      </c>
      <c r="P4699">
        <v>0.14000000000000001</v>
      </c>
      <c r="Q4699">
        <v>1</v>
      </c>
      <c r="R4699">
        <v>1</v>
      </c>
      <c r="S4699">
        <v>2.4182000000000001</v>
      </c>
      <c r="T4699">
        <v>0.48651699999999998</v>
      </c>
      <c r="U4699">
        <v>10.4955</v>
      </c>
      <c r="V4699">
        <v>9.9491700000000005</v>
      </c>
      <c r="W4699">
        <v>0.54633900000000002</v>
      </c>
      <c r="X4699">
        <v>8.2236100000000008</v>
      </c>
      <c r="Y4699">
        <v>10</v>
      </c>
      <c r="Z4699">
        <v>-4.5470499999999997E-2</v>
      </c>
    </row>
    <row r="4700" spans="1:26" x14ac:dyDescent="0.35">
      <c r="A4700">
        <v>4</v>
      </c>
      <c r="B4700" t="s">
        <v>951</v>
      </c>
      <c r="C4700">
        <v>1</v>
      </c>
      <c r="D4700">
        <v>1999</v>
      </c>
      <c r="E4700">
        <v>1</v>
      </c>
      <c r="F4700">
        <v>1</v>
      </c>
      <c r="G4700">
        <v>1</v>
      </c>
      <c r="H4700">
        <v>1999</v>
      </c>
      <c r="I4700">
        <v>0</v>
      </c>
      <c r="J4700">
        <v>0</v>
      </c>
      <c r="K4700">
        <v>1</v>
      </c>
      <c r="L4700">
        <v>11</v>
      </c>
      <c r="M4700">
        <v>11</v>
      </c>
      <c r="N4700" t="s">
        <v>960</v>
      </c>
      <c r="O4700" t="s">
        <v>960</v>
      </c>
      <c r="P4700">
        <v>0.28000000000000003</v>
      </c>
      <c r="Q4700">
        <v>1</v>
      </c>
      <c r="R4700">
        <v>1</v>
      </c>
      <c r="S4700">
        <v>49.330800000000004</v>
      </c>
      <c r="T4700">
        <v>2.0381799999999999E-2</v>
      </c>
      <c r="U4700">
        <v>1.5044999999999999</v>
      </c>
      <c r="V4700">
        <v>1.52529</v>
      </c>
      <c r="W4700">
        <v>-2.0792399999999999E-2</v>
      </c>
      <c r="X4700">
        <v>1</v>
      </c>
      <c r="Y4700">
        <v>1.9710099999999999</v>
      </c>
      <c r="Z4700">
        <v>3.0051199999999998</v>
      </c>
    </row>
    <row r="4701" spans="1:26" x14ac:dyDescent="0.35">
      <c r="A4701">
        <v>4</v>
      </c>
      <c r="B4701" t="s">
        <v>951</v>
      </c>
      <c r="C4701">
        <v>1</v>
      </c>
      <c r="D4701">
        <v>1999</v>
      </c>
      <c r="E4701">
        <v>1</v>
      </c>
      <c r="F4701">
        <v>1</v>
      </c>
      <c r="G4701">
        <v>1</v>
      </c>
      <c r="H4701">
        <v>1999</v>
      </c>
      <c r="I4701">
        <v>0</v>
      </c>
      <c r="J4701">
        <v>0</v>
      </c>
      <c r="K4701">
        <v>1</v>
      </c>
      <c r="L4701">
        <v>12</v>
      </c>
      <c r="M4701">
        <v>12</v>
      </c>
      <c r="N4701" t="s">
        <v>960</v>
      </c>
      <c r="O4701" t="s">
        <v>960</v>
      </c>
      <c r="P4701">
        <v>0.14000000000000001</v>
      </c>
      <c r="Q4701">
        <v>1</v>
      </c>
      <c r="R4701">
        <v>1</v>
      </c>
      <c r="S4701">
        <v>48.5486</v>
      </c>
      <c r="T4701">
        <v>2.0719399999999999E-2</v>
      </c>
      <c r="U4701">
        <v>1.5044999999999999</v>
      </c>
      <c r="V4701">
        <v>1.52569</v>
      </c>
      <c r="W4701">
        <v>-2.11948E-2</v>
      </c>
      <c r="X4701">
        <v>1</v>
      </c>
      <c r="Y4701">
        <v>1.9713700000000001</v>
      </c>
      <c r="Z4701">
        <v>3.0093100000000002</v>
      </c>
    </row>
    <row r="4702" spans="1:26" x14ac:dyDescent="0.35">
      <c r="A4702">
        <v>4</v>
      </c>
      <c r="B4702" t="s">
        <v>951</v>
      </c>
      <c r="C4702">
        <v>1</v>
      </c>
      <c r="D4702">
        <v>1999</v>
      </c>
      <c r="E4702">
        <v>1</v>
      </c>
      <c r="F4702">
        <v>1</v>
      </c>
      <c r="G4702">
        <v>1</v>
      </c>
      <c r="H4702">
        <v>1999</v>
      </c>
      <c r="I4702">
        <v>0</v>
      </c>
      <c r="J4702">
        <v>0</v>
      </c>
      <c r="K4702">
        <v>1</v>
      </c>
      <c r="L4702">
        <v>13</v>
      </c>
      <c r="M4702">
        <v>13</v>
      </c>
      <c r="N4702" t="s">
        <v>960</v>
      </c>
      <c r="O4702" t="s">
        <v>960</v>
      </c>
      <c r="P4702">
        <v>0.84</v>
      </c>
      <c r="Q4702">
        <v>1</v>
      </c>
      <c r="R4702">
        <v>1</v>
      </c>
      <c r="S4702">
        <v>47.123399999999997</v>
      </c>
      <c r="T4702">
        <v>2.13759E-2</v>
      </c>
      <c r="U4702">
        <v>1.5044999999999999</v>
      </c>
      <c r="V4702">
        <v>1.5264599999999999</v>
      </c>
      <c r="W4702">
        <v>-2.19612E-2</v>
      </c>
      <c r="X4702">
        <v>1</v>
      </c>
      <c r="Y4702">
        <v>1.97204</v>
      </c>
      <c r="Z4702">
        <v>3.0169100000000002</v>
      </c>
    </row>
    <row r="4703" spans="1:26" x14ac:dyDescent="0.35">
      <c r="A4703">
        <v>4</v>
      </c>
      <c r="B4703" t="s">
        <v>951</v>
      </c>
      <c r="C4703">
        <v>1</v>
      </c>
      <c r="D4703">
        <v>1999</v>
      </c>
      <c r="E4703">
        <v>1</v>
      </c>
      <c r="F4703">
        <v>1</v>
      </c>
      <c r="G4703">
        <v>1</v>
      </c>
      <c r="H4703">
        <v>1999</v>
      </c>
      <c r="I4703">
        <v>0</v>
      </c>
      <c r="J4703">
        <v>0</v>
      </c>
      <c r="K4703">
        <v>1</v>
      </c>
      <c r="L4703">
        <v>14</v>
      </c>
      <c r="M4703">
        <v>14</v>
      </c>
      <c r="N4703" t="s">
        <v>960</v>
      </c>
      <c r="O4703" t="s">
        <v>960</v>
      </c>
      <c r="P4703">
        <v>0.42</v>
      </c>
      <c r="Q4703">
        <v>1</v>
      </c>
      <c r="R4703">
        <v>1</v>
      </c>
      <c r="S4703">
        <v>44.593200000000003</v>
      </c>
      <c r="T4703">
        <v>2.2665999999999999E-2</v>
      </c>
      <c r="U4703">
        <v>1.5044999999999999</v>
      </c>
      <c r="V4703">
        <v>1.52793</v>
      </c>
      <c r="W4703">
        <v>-2.3438199999999999E-2</v>
      </c>
      <c r="X4703">
        <v>1</v>
      </c>
      <c r="Y4703">
        <v>1.9733499999999999</v>
      </c>
      <c r="Z4703">
        <v>3.0303</v>
      </c>
    </row>
    <row r="4704" spans="1:26" x14ac:dyDescent="0.35">
      <c r="A4704">
        <v>4</v>
      </c>
      <c r="B4704" t="s">
        <v>951</v>
      </c>
      <c r="C4704">
        <v>1</v>
      </c>
      <c r="D4704">
        <v>1999</v>
      </c>
      <c r="E4704">
        <v>1</v>
      </c>
      <c r="F4704">
        <v>1</v>
      </c>
      <c r="G4704">
        <v>1</v>
      </c>
      <c r="H4704">
        <v>1999</v>
      </c>
      <c r="I4704">
        <v>0</v>
      </c>
      <c r="J4704">
        <v>0</v>
      </c>
      <c r="K4704">
        <v>1</v>
      </c>
      <c r="L4704">
        <v>15</v>
      </c>
      <c r="M4704">
        <v>15</v>
      </c>
      <c r="N4704" t="s">
        <v>960</v>
      </c>
      <c r="O4704" t="s">
        <v>960</v>
      </c>
      <c r="P4704">
        <v>0.84</v>
      </c>
      <c r="Q4704">
        <v>1</v>
      </c>
      <c r="R4704">
        <v>1</v>
      </c>
      <c r="S4704">
        <v>40.349299999999999</v>
      </c>
      <c r="T4704">
        <v>2.5221199999999999E-2</v>
      </c>
      <c r="U4704">
        <v>1.5044999999999999</v>
      </c>
      <c r="V4704">
        <v>1.53081</v>
      </c>
      <c r="W4704">
        <v>-2.63165E-2</v>
      </c>
      <c r="X4704">
        <v>1</v>
      </c>
      <c r="Y4704">
        <v>1.9759</v>
      </c>
      <c r="Z4704">
        <v>3.0524200000000001</v>
      </c>
    </row>
    <row r="4705" spans="1:26" x14ac:dyDescent="0.35">
      <c r="A4705">
        <v>4</v>
      </c>
      <c r="B4705" t="s">
        <v>951</v>
      </c>
      <c r="C4705">
        <v>1</v>
      </c>
      <c r="D4705">
        <v>1999</v>
      </c>
      <c r="E4705">
        <v>1</v>
      </c>
      <c r="F4705">
        <v>1</v>
      </c>
      <c r="G4705">
        <v>1</v>
      </c>
      <c r="H4705">
        <v>1999</v>
      </c>
      <c r="I4705">
        <v>0</v>
      </c>
      <c r="J4705">
        <v>0</v>
      </c>
      <c r="K4705">
        <v>1</v>
      </c>
      <c r="L4705">
        <v>16</v>
      </c>
      <c r="M4705">
        <v>16</v>
      </c>
      <c r="N4705" t="s">
        <v>960</v>
      </c>
      <c r="O4705" t="s">
        <v>960</v>
      </c>
      <c r="P4705">
        <v>0.98</v>
      </c>
      <c r="Q4705">
        <v>1</v>
      </c>
      <c r="R4705">
        <v>1</v>
      </c>
      <c r="S4705">
        <v>33.939500000000002</v>
      </c>
      <c r="T4705">
        <v>3.0312800000000001E-2</v>
      </c>
      <c r="U4705">
        <v>1.5044999999999999</v>
      </c>
      <c r="V4705">
        <v>1.53647</v>
      </c>
      <c r="W4705">
        <v>-3.1975400000000001E-2</v>
      </c>
      <c r="X4705">
        <v>1</v>
      </c>
      <c r="Y4705">
        <v>1.9809600000000001</v>
      </c>
      <c r="Z4705">
        <v>3.0850300000000002</v>
      </c>
    </row>
    <row r="4706" spans="1:26" x14ac:dyDescent="0.35">
      <c r="A4706">
        <v>4</v>
      </c>
      <c r="B4706" t="s">
        <v>951</v>
      </c>
      <c r="C4706">
        <v>1</v>
      </c>
      <c r="D4706">
        <v>1999</v>
      </c>
      <c r="E4706">
        <v>1</v>
      </c>
      <c r="F4706">
        <v>1</v>
      </c>
      <c r="G4706">
        <v>1</v>
      </c>
      <c r="H4706">
        <v>1999</v>
      </c>
      <c r="I4706">
        <v>0</v>
      </c>
      <c r="J4706">
        <v>0</v>
      </c>
      <c r="K4706">
        <v>1</v>
      </c>
      <c r="L4706">
        <v>17</v>
      </c>
      <c r="M4706">
        <v>17</v>
      </c>
      <c r="N4706" t="s">
        <v>960</v>
      </c>
      <c r="O4706" t="s">
        <v>960</v>
      </c>
      <c r="P4706">
        <v>1.26</v>
      </c>
      <c r="Q4706">
        <v>1.26</v>
      </c>
      <c r="R4706">
        <v>1.26</v>
      </c>
      <c r="S4706">
        <v>25.732399999999998</v>
      </c>
      <c r="T4706">
        <v>5.1039300000000003E-2</v>
      </c>
      <c r="U4706">
        <v>1.5044999999999999</v>
      </c>
      <c r="V4706">
        <v>1.54765</v>
      </c>
      <c r="W4706">
        <v>-4.31519E-2</v>
      </c>
      <c r="X4706">
        <v>1</v>
      </c>
      <c r="Y4706">
        <v>1.99112</v>
      </c>
      <c r="Z4706">
        <v>3.1253299999999999</v>
      </c>
    </row>
    <row r="4707" spans="1:26" x14ac:dyDescent="0.35">
      <c r="A4707">
        <v>4</v>
      </c>
      <c r="B4707" t="s">
        <v>951</v>
      </c>
      <c r="C4707">
        <v>1</v>
      </c>
      <c r="D4707">
        <v>1999</v>
      </c>
      <c r="E4707">
        <v>1</v>
      </c>
      <c r="F4707">
        <v>1</v>
      </c>
      <c r="G4707">
        <v>1</v>
      </c>
      <c r="H4707">
        <v>1999</v>
      </c>
      <c r="I4707">
        <v>0</v>
      </c>
      <c r="J4707">
        <v>0</v>
      </c>
      <c r="K4707">
        <v>1</v>
      </c>
      <c r="L4707">
        <v>18</v>
      </c>
      <c r="M4707">
        <v>18</v>
      </c>
      <c r="N4707" t="s">
        <v>960</v>
      </c>
      <c r="O4707" t="s">
        <v>960</v>
      </c>
      <c r="P4707">
        <v>0.84</v>
      </c>
      <c r="Q4707">
        <v>1</v>
      </c>
      <c r="R4707">
        <v>1</v>
      </c>
      <c r="S4707">
        <v>17.271599999999999</v>
      </c>
      <c r="T4707">
        <v>6.0942499999999997E-2</v>
      </c>
      <c r="U4707">
        <v>1.5044999999999999</v>
      </c>
      <c r="V4707">
        <v>1.5696300000000001</v>
      </c>
      <c r="W4707">
        <v>-6.5134999999999998E-2</v>
      </c>
      <c r="X4707">
        <v>1</v>
      </c>
      <c r="Y4707">
        <v>2.1992799999999999</v>
      </c>
      <c r="Z4707">
        <v>3.1650900000000002</v>
      </c>
    </row>
    <row r="4708" spans="1:26" x14ac:dyDescent="0.35">
      <c r="A4708">
        <v>4</v>
      </c>
      <c r="B4708" t="s">
        <v>951</v>
      </c>
      <c r="C4708">
        <v>1</v>
      </c>
      <c r="D4708">
        <v>1999</v>
      </c>
      <c r="E4708">
        <v>1</v>
      </c>
      <c r="F4708">
        <v>1</v>
      </c>
      <c r="G4708">
        <v>1</v>
      </c>
      <c r="H4708">
        <v>1999</v>
      </c>
      <c r="I4708">
        <v>0</v>
      </c>
      <c r="J4708">
        <v>0</v>
      </c>
      <c r="K4708">
        <v>1</v>
      </c>
      <c r="L4708">
        <v>19</v>
      </c>
      <c r="M4708">
        <v>19</v>
      </c>
      <c r="N4708" t="s">
        <v>960</v>
      </c>
      <c r="O4708" t="s">
        <v>960</v>
      </c>
      <c r="P4708">
        <v>1.68</v>
      </c>
      <c r="Q4708">
        <v>1.68</v>
      </c>
      <c r="R4708">
        <v>1.68</v>
      </c>
      <c r="S4708">
        <v>10.3485</v>
      </c>
      <c r="T4708">
        <v>0.17067099999999999</v>
      </c>
      <c r="U4708">
        <v>1.5044999999999999</v>
      </c>
      <c r="V4708">
        <v>1.61195</v>
      </c>
      <c r="W4708">
        <v>-0.107459</v>
      </c>
      <c r="X4708">
        <v>1</v>
      </c>
      <c r="Y4708">
        <v>2.5518900000000002</v>
      </c>
      <c r="Z4708">
        <v>3.1963200000000001</v>
      </c>
    </row>
    <row r="4709" spans="1:26" x14ac:dyDescent="0.35">
      <c r="A4709">
        <v>4</v>
      </c>
      <c r="B4709" t="s">
        <v>951</v>
      </c>
      <c r="C4709">
        <v>1</v>
      </c>
      <c r="D4709">
        <v>1999</v>
      </c>
      <c r="E4709">
        <v>1</v>
      </c>
      <c r="F4709">
        <v>1</v>
      </c>
      <c r="G4709">
        <v>1</v>
      </c>
      <c r="H4709">
        <v>1999</v>
      </c>
      <c r="I4709">
        <v>0</v>
      </c>
      <c r="J4709">
        <v>0</v>
      </c>
      <c r="K4709">
        <v>1</v>
      </c>
      <c r="L4709">
        <v>20</v>
      </c>
      <c r="M4709">
        <v>20</v>
      </c>
      <c r="N4709" t="s">
        <v>960</v>
      </c>
      <c r="O4709" t="s">
        <v>960</v>
      </c>
      <c r="P4709">
        <v>1.26</v>
      </c>
      <c r="Q4709">
        <v>1.26</v>
      </c>
      <c r="R4709">
        <v>1.26</v>
      </c>
      <c r="S4709">
        <v>5.7096099999999996</v>
      </c>
      <c r="T4709">
        <v>0.22728599999999999</v>
      </c>
      <c r="U4709">
        <v>1.5044999999999999</v>
      </c>
      <c r="V4709">
        <v>1.6891799999999999</v>
      </c>
      <c r="W4709">
        <v>-0.18468100000000001</v>
      </c>
      <c r="X4709">
        <v>1</v>
      </c>
      <c r="Y4709">
        <v>2.7920799999999999</v>
      </c>
      <c r="Z4709">
        <v>3.2168100000000002</v>
      </c>
    </row>
    <row r="4710" spans="1:26" x14ac:dyDescent="0.35">
      <c r="A4710">
        <v>4</v>
      </c>
      <c r="B4710" t="s">
        <v>951</v>
      </c>
      <c r="C4710">
        <v>1</v>
      </c>
      <c r="D4710">
        <v>1999</v>
      </c>
      <c r="E4710">
        <v>1</v>
      </c>
      <c r="F4710">
        <v>1</v>
      </c>
      <c r="G4710">
        <v>1</v>
      </c>
      <c r="H4710">
        <v>1999</v>
      </c>
      <c r="I4710">
        <v>0</v>
      </c>
      <c r="J4710">
        <v>0</v>
      </c>
      <c r="K4710">
        <v>1</v>
      </c>
      <c r="L4710">
        <v>21</v>
      </c>
      <c r="M4710">
        <v>21</v>
      </c>
      <c r="N4710" t="s">
        <v>960</v>
      </c>
      <c r="O4710" t="s">
        <v>960</v>
      </c>
      <c r="P4710">
        <v>1.54</v>
      </c>
      <c r="Q4710">
        <v>1.54</v>
      </c>
      <c r="R4710">
        <v>1.54</v>
      </c>
      <c r="S4710">
        <v>3.0208400000000002</v>
      </c>
      <c r="T4710">
        <v>0.499836</v>
      </c>
      <c r="U4710">
        <v>1.5044999999999999</v>
      </c>
      <c r="V4710">
        <v>1.8156000000000001</v>
      </c>
      <c r="W4710">
        <v>-0.31110500000000002</v>
      </c>
      <c r="X4710">
        <v>1</v>
      </c>
      <c r="Y4710">
        <v>2.93303</v>
      </c>
      <c r="Z4710">
        <v>3.2289699999999999</v>
      </c>
    </row>
    <row r="4711" spans="1:26" x14ac:dyDescent="0.35">
      <c r="A4711">
        <v>4</v>
      </c>
      <c r="B4711" t="s">
        <v>951</v>
      </c>
      <c r="C4711">
        <v>1</v>
      </c>
      <c r="D4711">
        <v>1999</v>
      </c>
      <c r="E4711">
        <v>1</v>
      </c>
      <c r="F4711">
        <v>1</v>
      </c>
      <c r="G4711">
        <v>1</v>
      </c>
      <c r="H4711">
        <v>1999</v>
      </c>
      <c r="I4711">
        <v>0</v>
      </c>
      <c r="J4711">
        <v>0</v>
      </c>
      <c r="K4711">
        <v>1</v>
      </c>
      <c r="L4711">
        <v>22</v>
      </c>
      <c r="M4711">
        <v>22</v>
      </c>
      <c r="N4711" t="s">
        <v>960</v>
      </c>
      <c r="O4711" t="s">
        <v>960</v>
      </c>
      <c r="P4711">
        <v>0.98</v>
      </c>
      <c r="Q4711">
        <v>1</v>
      </c>
      <c r="R4711">
        <v>1</v>
      </c>
      <c r="S4711">
        <v>1.6015999999999999</v>
      </c>
      <c r="T4711">
        <v>0.56209900000000002</v>
      </c>
      <c r="U4711">
        <v>1.5044999999999999</v>
      </c>
      <c r="V4711">
        <v>1.988</v>
      </c>
      <c r="W4711">
        <v>-0.48350799999999999</v>
      </c>
      <c r="X4711">
        <v>1</v>
      </c>
      <c r="Y4711">
        <v>3.05999</v>
      </c>
      <c r="Z4711">
        <v>3.2362199999999999</v>
      </c>
    </row>
    <row r="4712" spans="1:26" x14ac:dyDescent="0.35">
      <c r="A4712">
        <v>4</v>
      </c>
      <c r="B4712" t="s">
        <v>951</v>
      </c>
      <c r="C4712">
        <v>1</v>
      </c>
      <c r="D4712">
        <v>1999</v>
      </c>
      <c r="E4712">
        <v>1</v>
      </c>
      <c r="F4712">
        <v>1</v>
      </c>
      <c r="G4712">
        <v>1</v>
      </c>
      <c r="H4712">
        <v>1999</v>
      </c>
      <c r="I4712">
        <v>0</v>
      </c>
      <c r="J4712">
        <v>0</v>
      </c>
      <c r="K4712">
        <v>1</v>
      </c>
      <c r="L4712">
        <v>23</v>
      </c>
      <c r="M4712">
        <v>23</v>
      </c>
      <c r="N4712" t="s">
        <v>960</v>
      </c>
      <c r="O4712" t="s">
        <v>960</v>
      </c>
      <c r="P4712">
        <v>1.1200000000000001</v>
      </c>
      <c r="Q4712">
        <v>1.1200000000000001</v>
      </c>
      <c r="R4712">
        <v>1.1200000000000001</v>
      </c>
      <c r="S4712">
        <v>0.89463400000000004</v>
      </c>
      <c r="T4712">
        <v>1.0037400000000001</v>
      </c>
      <c r="U4712">
        <v>1.5044999999999999</v>
      </c>
      <c r="V4712">
        <v>2.1709200000000002</v>
      </c>
      <c r="W4712">
        <v>-0.66642199999999996</v>
      </c>
      <c r="X4712">
        <v>1</v>
      </c>
      <c r="Y4712">
        <v>3.33141</v>
      </c>
      <c r="Z4712">
        <v>3.24125</v>
      </c>
    </row>
    <row r="4713" spans="1:26" x14ac:dyDescent="0.35">
      <c r="A4713">
        <v>4</v>
      </c>
      <c r="B4713" t="s">
        <v>951</v>
      </c>
      <c r="C4713">
        <v>1</v>
      </c>
      <c r="D4713">
        <v>1999</v>
      </c>
      <c r="E4713">
        <v>1</v>
      </c>
      <c r="F4713">
        <v>1</v>
      </c>
      <c r="G4713">
        <v>1</v>
      </c>
      <c r="H4713">
        <v>1999</v>
      </c>
      <c r="I4713">
        <v>0</v>
      </c>
      <c r="J4713">
        <v>0</v>
      </c>
      <c r="K4713">
        <v>1</v>
      </c>
      <c r="L4713">
        <v>24</v>
      </c>
      <c r="M4713">
        <v>24</v>
      </c>
      <c r="N4713" t="s">
        <v>960</v>
      </c>
      <c r="O4713" t="s">
        <v>960</v>
      </c>
      <c r="P4713">
        <v>0.56000000000000005</v>
      </c>
      <c r="Q4713">
        <v>1</v>
      </c>
      <c r="R4713">
        <v>1</v>
      </c>
      <c r="S4713">
        <v>0.55549199999999999</v>
      </c>
      <c r="T4713">
        <v>1.2811600000000001</v>
      </c>
      <c r="U4713">
        <v>1.5044999999999999</v>
      </c>
      <c r="V4713">
        <v>2.3189199999999999</v>
      </c>
      <c r="W4713">
        <v>-0.81442800000000004</v>
      </c>
      <c r="X4713">
        <v>1</v>
      </c>
      <c r="Y4713">
        <v>3.4630200000000002</v>
      </c>
      <c r="Z4713">
        <v>3.2458800000000001</v>
      </c>
    </row>
    <row r="4714" spans="1:26" x14ac:dyDescent="0.35">
      <c r="A4714">
        <v>4</v>
      </c>
      <c r="B4714" t="s">
        <v>951</v>
      </c>
      <c r="C4714">
        <v>1</v>
      </c>
      <c r="D4714">
        <v>1999</v>
      </c>
      <c r="E4714">
        <v>1</v>
      </c>
      <c r="F4714">
        <v>1</v>
      </c>
      <c r="G4714">
        <v>1</v>
      </c>
      <c r="H4714">
        <v>1999</v>
      </c>
      <c r="I4714">
        <v>0</v>
      </c>
      <c r="J4714">
        <v>0</v>
      </c>
      <c r="K4714">
        <v>1</v>
      </c>
      <c r="L4714">
        <v>25</v>
      </c>
      <c r="M4714">
        <v>25</v>
      </c>
      <c r="N4714" t="s">
        <v>960</v>
      </c>
      <c r="O4714" t="s">
        <v>960</v>
      </c>
      <c r="P4714">
        <v>0.98</v>
      </c>
      <c r="Q4714">
        <v>1</v>
      </c>
      <c r="R4714">
        <v>1</v>
      </c>
      <c r="S4714">
        <v>2.0109300000000001</v>
      </c>
      <c r="T4714">
        <v>0.40382200000000001</v>
      </c>
      <c r="U4714">
        <v>1.9326399999999999</v>
      </c>
      <c r="V4714">
        <v>2.4145400000000001</v>
      </c>
      <c r="W4714">
        <v>-0.481904</v>
      </c>
      <c r="X4714">
        <v>1</v>
      </c>
      <c r="Y4714">
        <v>3.5300400000000001</v>
      </c>
      <c r="Z4714">
        <v>3.4352900000000002</v>
      </c>
    </row>
    <row r="4715" spans="1:26" x14ac:dyDescent="0.35">
      <c r="A4715">
        <v>4</v>
      </c>
      <c r="B4715" t="s">
        <v>951</v>
      </c>
      <c r="C4715">
        <v>1</v>
      </c>
      <c r="D4715">
        <v>1999</v>
      </c>
      <c r="E4715">
        <v>1</v>
      </c>
      <c r="F4715">
        <v>1</v>
      </c>
      <c r="G4715">
        <v>1</v>
      </c>
      <c r="H4715">
        <v>1999</v>
      </c>
      <c r="I4715">
        <v>0</v>
      </c>
      <c r="J4715">
        <v>0</v>
      </c>
      <c r="K4715">
        <v>1</v>
      </c>
      <c r="L4715">
        <v>26</v>
      </c>
      <c r="M4715">
        <v>26</v>
      </c>
      <c r="N4715" t="s">
        <v>960</v>
      </c>
      <c r="O4715" t="s">
        <v>960</v>
      </c>
      <c r="P4715">
        <v>0.56000000000000005</v>
      </c>
      <c r="Q4715">
        <v>1</v>
      </c>
      <c r="R4715">
        <v>1</v>
      </c>
      <c r="S4715">
        <v>19.200299999999999</v>
      </c>
      <c r="T4715">
        <v>0.13770299999999999</v>
      </c>
      <c r="U4715">
        <v>2.2537500000000001</v>
      </c>
      <c r="V4715">
        <v>2.46854</v>
      </c>
      <c r="W4715">
        <v>-0.21479599999999999</v>
      </c>
      <c r="X4715">
        <v>1</v>
      </c>
      <c r="Y4715">
        <v>3.5698599999999998</v>
      </c>
      <c r="Z4715">
        <v>0.83765999999999996</v>
      </c>
    </row>
    <row r="4716" spans="1:26" x14ac:dyDescent="0.35">
      <c r="A4716">
        <v>4</v>
      </c>
      <c r="B4716" t="s">
        <v>951</v>
      </c>
      <c r="C4716">
        <v>1</v>
      </c>
      <c r="D4716">
        <v>1999</v>
      </c>
      <c r="E4716">
        <v>1</v>
      </c>
      <c r="F4716">
        <v>1</v>
      </c>
      <c r="G4716">
        <v>1</v>
      </c>
      <c r="H4716">
        <v>1999</v>
      </c>
      <c r="I4716">
        <v>0</v>
      </c>
      <c r="J4716">
        <v>0</v>
      </c>
      <c r="K4716">
        <v>1</v>
      </c>
      <c r="L4716">
        <v>27</v>
      </c>
      <c r="M4716">
        <v>27</v>
      </c>
      <c r="N4716" t="s">
        <v>960</v>
      </c>
      <c r="O4716" t="s">
        <v>960</v>
      </c>
      <c r="P4716">
        <v>0.28000000000000003</v>
      </c>
      <c r="Q4716">
        <v>1</v>
      </c>
      <c r="R4716">
        <v>1</v>
      </c>
      <c r="S4716">
        <v>4.5747799999999996</v>
      </c>
      <c r="T4716">
        <v>0.276063</v>
      </c>
      <c r="U4716">
        <v>2.5034999999999998</v>
      </c>
      <c r="V4716">
        <v>2.4986700000000002</v>
      </c>
      <c r="W4716">
        <v>4.8259799999999997E-3</v>
      </c>
      <c r="X4716">
        <v>1</v>
      </c>
      <c r="Y4716">
        <v>3.6017999999999999</v>
      </c>
      <c r="Z4716">
        <v>1.8275300000000001</v>
      </c>
    </row>
    <row r="4717" spans="1:26" x14ac:dyDescent="0.35">
      <c r="A4717">
        <v>4</v>
      </c>
      <c r="B4717" t="s">
        <v>951</v>
      </c>
      <c r="C4717">
        <v>1</v>
      </c>
      <c r="D4717">
        <v>1999</v>
      </c>
      <c r="E4717">
        <v>1</v>
      </c>
      <c r="F4717">
        <v>1</v>
      </c>
      <c r="G4717">
        <v>1</v>
      </c>
      <c r="H4717">
        <v>1999</v>
      </c>
      <c r="I4717">
        <v>0</v>
      </c>
      <c r="J4717">
        <v>0</v>
      </c>
      <c r="K4717">
        <v>1</v>
      </c>
      <c r="L4717">
        <v>28</v>
      </c>
      <c r="M4717">
        <v>28</v>
      </c>
      <c r="N4717" t="s">
        <v>960</v>
      </c>
      <c r="O4717" t="s">
        <v>960</v>
      </c>
      <c r="P4717">
        <v>0.28000000000000003</v>
      </c>
      <c r="Q4717">
        <v>1</v>
      </c>
      <c r="R4717">
        <v>1</v>
      </c>
      <c r="S4717">
        <v>4.7293599999999998</v>
      </c>
      <c r="T4717">
        <v>0.27004</v>
      </c>
      <c r="U4717">
        <v>2.5034999999999998</v>
      </c>
      <c r="V4717">
        <v>2.5184500000000001</v>
      </c>
      <c r="W4717">
        <v>-1.49502E-2</v>
      </c>
      <c r="X4717">
        <v>1</v>
      </c>
      <c r="Y4717">
        <v>3.6371000000000002</v>
      </c>
      <c r="Z4717">
        <v>1.7372399999999999</v>
      </c>
    </row>
    <row r="4718" spans="1:26" x14ac:dyDescent="0.35">
      <c r="A4718">
        <v>4</v>
      </c>
      <c r="B4718" t="s">
        <v>951</v>
      </c>
      <c r="C4718">
        <v>1</v>
      </c>
      <c r="D4718">
        <v>1999</v>
      </c>
      <c r="E4718">
        <v>1</v>
      </c>
      <c r="F4718">
        <v>1</v>
      </c>
      <c r="G4718">
        <v>1</v>
      </c>
      <c r="H4718">
        <v>1999</v>
      </c>
      <c r="I4718">
        <v>0</v>
      </c>
      <c r="J4718">
        <v>0</v>
      </c>
      <c r="K4718">
        <v>1</v>
      </c>
      <c r="L4718">
        <v>29</v>
      </c>
      <c r="M4718">
        <v>29</v>
      </c>
      <c r="N4718" t="s">
        <v>960</v>
      </c>
      <c r="O4718" t="s">
        <v>960</v>
      </c>
      <c r="P4718">
        <v>0.42</v>
      </c>
      <c r="Q4718">
        <v>1</v>
      </c>
      <c r="R4718">
        <v>1</v>
      </c>
      <c r="S4718">
        <v>4.7193500000000004</v>
      </c>
      <c r="T4718">
        <v>0.27351999999999999</v>
      </c>
      <c r="U4718">
        <v>2.5034999999999998</v>
      </c>
      <c r="V4718">
        <v>2.5365000000000002</v>
      </c>
      <c r="W4718">
        <v>-3.3000300000000003E-2</v>
      </c>
      <c r="X4718">
        <v>1</v>
      </c>
      <c r="Y4718">
        <v>3.6838199999999999</v>
      </c>
      <c r="Z4718">
        <v>1.65889</v>
      </c>
    </row>
    <row r="4719" spans="1:26" x14ac:dyDescent="0.35">
      <c r="A4719">
        <v>4</v>
      </c>
      <c r="B4719" t="s">
        <v>951</v>
      </c>
      <c r="C4719">
        <v>1</v>
      </c>
      <c r="D4719">
        <v>1999</v>
      </c>
      <c r="E4719">
        <v>1</v>
      </c>
      <c r="F4719">
        <v>1</v>
      </c>
      <c r="G4719">
        <v>1</v>
      </c>
      <c r="H4719">
        <v>1999</v>
      </c>
      <c r="I4719">
        <v>0</v>
      </c>
      <c r="J4719">
        <v>0</v>
      </c>
      <c r="K4719">
        <v>1</v>
      </c>
      <c r="L4719">
        <v>30</v>
      </c>
      <c r="M4719">
        <v>30</v>
      </c>
      <c r="N4719" t="s">
        <v>960</v>
      </c>
      <c r="O4719" t="s">
        <v>960</v>
      </c>
      <c r="P4719">
        <v>0.28000000000000003</v>
      </c>
      <c r="Q4719">
        <v>1</v>
      </c>
      <c r="R4719">
        <v>1</v>
      </c>
      <c r="S4719">
        <v>4.5905899999999997</v>
      </c>
      <c r="T4719">
        <v>0.28478199999999998</v>
      </c>
      <c r="U4719">
        <v>2.5034999999999998</v>
      </c>
      <c r="V4719">
        <v>2.5588199999999999</v>
      </c>
      <c r="W4719">
        <v>-5.5327399999999999E-2</v>
      </c>
      <c r="X4719">
        <v>1</v>
      </c>
      <c r="Y4719">
        <v>3.7488800000000002</v>
      </c>
      <c r="Z4719">
        <v>1.5707899999999999</v>
      </c>
    </row>
    <row r="4720" spans="1:26" x14ac:dyDescent="0.35">
      <c r="A4720">
        <v>4</v>
      </c>
      <c r="B4720" t="s">
        <v>951</v>
      </c>
      <c r="C4720">
        <v>1</v>
      </c>
      <c r="D4720">
        <v>1999</v>
      </c>
      <c r="E4720">
        <v>1</v>
      </c>
      <c r="F4720">
        <v>1</v>
      </c>
      <c r="G4720">
        <v>1</v>
      </c>
      <c r="H4720">
        <v>1999</v>
      </c>
      <c r="I4720">
        <v>0</v>
      </c>
      <c r="J4720">
        <v>0</v>
      </c>
      <c r="K4720">
        <v>1</v>
      </c>
      <c r="L4720">
        <v>31</v>
      </c>
      <c r="M4720">
        <v>31</v>
      </c>
      <c r="N4720" t="s">
        <v>960</v>
      </c>
      <c r="O4720" t="s">
        <v>960</v>
      </c>
      <c r="P4720">
        <v>0.28000000000000003</v>
      </c>
      <c r="Q4720">
        <v>1</v>
      </c>
      <c r="R4720">
        <v>1</v>
      </c>
      <c r="S4720">
        <v>4.3486799999999999</v>
      </c>
      <c r="T4720">
        <v>0.30503799999999998</v>
      </c>
      <c r="U4720">
        <v>2.5034999999999998</v>
      </c>
      <c r="V4720">
        <v>2.5908500000000001</v>
      </c>
      <c r="W4720">
        <v>-8.7354500000000002E-2</v>
      </c>
      <c r="X4720">
        <v>1</v>
      </c>
      <c r="Y4720">
        <v>3.8380999999999998</v>
      </c>
      <c r="Z4720">
        <v>1.45905</v>
      </c>
    </row>
    <row r="4721" spans="1:26" x14ac:dyDescent="0.35">
      <c r="A4721">
        <v>4</v>
      </c>
      <c r="B4721" t="s">
        <v>951</v>
      </c>
      <c r="C4721">
        <v>1</v>
      </c>
      <c r="D4721">
        <v>1999</v>
      </c>
      <c r="E4721">
        <v>1</v>
      </c>
      <c r="F4721">
        <v>1</v>
      </c>
      <c r="G4721">
        <v>1</v>
      </c>
      <c r="H4721">
        <v>1999</v>
      </c>
      <c r="I4721">
        <v>0</v>
      </c>
      <c r="J4721">
        <v>0</v>
      </c>
      <c r="K4721">
        <v>1</v>
      </c>
      <c r="L4721">
        <v>32</v>
      </c>
      <c r="M4721">
        <v>32</v>
      </c>
      <c r="N4721" t="s">
        <v>960</v>
      </c>
      <c r="O4721" t="s">
        <v>960</v>
      </c>
      <c r="P4721">
        <v>0.7</v>
      </c>
      <c r="Q4721">
        <v>1</v>
      </c>
      <c r="R4721">
        <v>1</v>
      </c>
      <c r="S4721">
        <v>5.2506399999999998</v>
      </c>
      <c r="T4721">
        <v>0.29770999999999997</v>
      </c>
      <c r="U4721">
        <v>2.9030999999999998</v>
      </c>
      <c r="V4721">
        <v>2.6387100000000001</v>
      </c>
      <c r="W4721">
        <v>0.26438800000000001</v>
      </c>
      <c r="X4721">
        <v>1</v>
      </c>
      <c r="Y4721">
        <v>3.9542799999999998</v>
      </c>
      <c r="Z4721">
        <v>0.81798800000000005</v>
      </c>
    </row>
    <row r="4722" spans="1:26" x14ac:dyDescent="0.35">
      <c r="A4722">
        <v>4</v>
      </c>
      <c r="B4722" t="s">
        <v>951</v>
      </c>
      <c r="C4722">
        <v>1</v>
      </c>
      <c r="D4722">
        <v>1999</v>
      </c>
      <c r="E4722">
        <v>1</v>
      </c>
      <c r="F4722">
        <v>1</v>
      </c>
      <c r="G4722">
        <v>1</v>
      </c>
      <c r="H4722">
        <v>1999</v>
      </c>
      <c r="I4722">
        <v>0</v>
      </c>
      <c r="J4722">
        <v>0</v>
      </c>
      <c r="K4722">
        <v>1</v>
      </c>
      <c r="L4722">
        <v>33</v>
      </c>
      <c r="M4722">
        <v>33</v>
      </c>
      <c r="N4722" t="s">
        <v>960</v>
      </c>
      <c r="O4722" t="s">
        <v>960</v>
      </c>
      <c r="P4722">
        <v>0.28000000000000003</v>
      </c>
      <c r="Q4722">
        <v>1</v>
      </c>
      <c r="R4722">
        <v>1</v>
      </c>
      <c r="S4722">
        <v>3.2587199999999998</v>
      </c>
      <c r="T4722">
        <v>0.400121</v>
      </c>
      <c r="U4722">
        <v>3.0030000000000001</v>
      </c>
      <c r="V4722">
        <v>2.70967</v>
      </c>
      <c r="W4722">
        <v>0.29332999999999998</v>
      </c>
      <c r="X4722">
        <v>1</v>
      </c>
      <c r="Y4722">
        <v>4.2595000000000001</v>
      </c>
      <c r="Z4722">
        <v>0.90804600000000002</v>
      </c>
    </row>
    <row r="4723" spans="1:26" x14ac:dyDescent="0.35">
      <c r="A4723">
        <v>4</v>
      </c>
      <c r="B4723" t="s">
        <v>951</v>
      </c>
      <c r="C4723">
        <v>1</v>
      </c>
      <c r="D4723">
        <v>1999</v>
      </c>
      <c r="E4723">
        <v>1</v>
      </c>
      <c r="F4723">
        <v>1</v>
      </c>
      <c r="G4723">
        <v>1</v>
      </c>
      <c r="H4723">
        <v>1999</v>
      </c>
      <c r="I4723">
        <v>0</v>
      </c>
      <c r="J4723">
        <v>0</v>
      </c>
      <c r="K4723">
        <v>1</v>
      </c>
      <c r="L4723">
        <v>34</v>
      </c>
      <c r="M4723">
        <v>34</v>
      </c>
      <c r="N4723" t="s">
        <v>960</v>
      </c>
      <c r="O4723" t="s">
        <v>960</v>
      </c>
      <c r="P4723">
        <v>0.56000000000000005</v>
      </c>
      <c r="Q4723">
        <v>1</v>
      </c>
      <c r="R4723">
        <v>1</v>
      </c>
      <c r="S4723">
        <v>1.19998</v>
      </c>
      <c r="T4723">
        <v>0.78845500000000002</v>
      </c>
      <c r="U4723">
        <v>3.2527499999999998</v>
      </c>
      <c r="V4723">
        <v>2.8112300000000001</v>
      </c>
      <c r="W4723">
        <v>0.44151400000000002</v>
      </c>
      <c r="X4723">
        <v>1</v>
      </c>
      <c r="Y4723">
        <v>4.5325499999999996</v>
      </c>
      <c r="Z4723">
        <v>0.99918600000000002</v>
      </c>
    </row>
    <row r="4724" spans="1:26" x14ac:dyDescent="0.35">
      <c r="A4724">
        <v>4</v>
      </c>
      <c r="B4724" t="s">
        <v>951</v>
      </c>
      <c r="C4724">
        <v>1</v>
      </c>
      <c r="D4724">
        <v>1999</v>
      </c>
      <c r="E4724">
        <v>1</v>
      </c>
      <c r="F4724">
        <v>1</v>
      </c>
      <c r="G4724">
        <v>1</v>
      </c>
      <c r="H4724">
        <v>1999</v>
      </c>
      <c r="I4724">
        <v>0</v>
      </c>
      <c r="J4724">
        <v>0</v>
      </c>
      <c r="K4724">
        <v>1</v>
      </c>
      <c r="L4724">
        <v>35</v>
      </c>
      <c r="M4724">
        <v>35</v>
      </c>
      <c r="N4724" t="s">
        <v>960</v>
      </c>
      <c r="O4724" t="s">
        <v>960</v>
      </c>
      <c r="P4724">
        <v>1.26</v>
      </c>
      <c r="Q4724">
        <v>1.26</v>
      </c>
      <c r="R4724">
        <v>1.26</v>
      </c>
      <c r="S4724">
        <v>1.4212499999999999</v>
      </c>
      <c r="T4724">
        <v>0.94118999999999997</v>
      </c>
      <c r="U4724">
        <v>3.2805</v>
      </c>
      <c r="V4724">
        <v>2.94821</v>
      </c>
      <c r="W4724">
        <v>0.332287</v>
      </c>
      <c r="X4724">
        <v>1</v>
      </c>
      <c r="Y4724">
        <v>4.7062299999999997</v>
      </c>
      <c r="Z4724">
        <v>1.0707</v>
      </c>
    </row>
    <row r="4725" spans="1:26" x14ac:dyDescent="0.35">
      <c r="A4725">
        <v>4</v>
      </c>
      <c r="B4725" t="s">
        <v>951</v>
      </c>
      <c r="C4725">
        <v>1</v>
      </c>
      <c r="D4725">
        <v>1999</v>
      </c>
      <c r="E4725">
        <v>1</v>
      </c>
      <c r="F4725">
        <v>1</v>
      </c>
      <c r="G4725">
        <v>1</v>
      </c>
      <c r="H4725">
        <v>1999</v>
      </c>
      <c r="I4725">
        <v>0</v>
      </c>
      <c r="J4725">
        <v>0</v>
      </c>
      <c r="K4725">
        <v>1</v>
      </c>
      <c r="L4725">
        <v>36</v>
      </c>
      <c r="M4725">
        <v>36</v>
      </c>
      <c r="N4725" t="s">
        <v>960</v>
      </c>
      <c r="O4725" t="s">
        <v>960</v>
      </c>
      <c r="P4725">
        <v>1.54</v>
      </c>
      <c r="Q4725">
        <v>1.54</v>
      </c>
      <c r="R4725">
        <v>1.54</v>
      </c>
      <c r="S4725">
        <v>6.0425800000000001</v>
      </c>
      <c r="T4725">
        <v>0.55747800000000003</v>
      </c>
      <c r="U4725">
        <v>3.0484100000000001</v>
      </c>
      <c r="V4725">
        <v>3.1179800000000002</v>
      </c>
      <c r="W4725">
        <v>-6.9574499999999997E-2</v>
      </c>
      <c r="X4725">
        <v>1</v>
      </c>
      <c r="Y4725">
        <v>4.81752</v>
      </c>
      <c r="Z4725">
        <v>0.954017</v>
      </c>
    </row>
    <row r="4726" spans="1:26" x14ac:dyDescent="0.35">
      <c r="A4726">
        <v>4</v>
      </c>
      <c r="B4726" t="s">
        <v>951</v>
      </c>
      <c r="C4726">
        <v>1</v>
      </c>
      <c r="D4726">
        <v>1999</v>
      </c>
      <c r="E4726">
        <v>1</v>
      </c>
      <c r="F4726">
        <v>1</v>
      </c>
      <c r="G4726">
        <v>1</v>
      </c>
      <c r="H4726">
        <v>1999</v>
      </c>
      <c r="I4726">
        <v>0</v>
      </c>
      <c r="J4726">
        <v>0</v>
      </c>
      <c r="K4726">
        <v>1</v>
      </c>
      <c r="L4726">
        <v>37</v>
      </c>
      <c r="M4726">
        <v>37</v>
      </c>
      <c r="N4726" t="s">
        <v>960</v>
      </c>
      <c r="O4726" t="s">
        <v>960</v>
      </c>
      <c r="P4726">
        <v>1.4</v>
      </c>
      <c r="Q4726">
        <v>1.4</v>
      </c>
      <c r="R4726">
        <v>1.4</v>
      </c>
      <c r="S4726">
        <v>1.0573999999999999</v>
      </c>
      <c r="T4726">
        <v>1.5975600000000001</v>
      </c>
      <c r="U4726">
        <v>3.5024999999999999</v>
      </c>
      <c r="V4726">
        <v>3.3071899999999999</v>
      </c>
      <c r="W4726">
        <v>0.19531000000000001</v>
      </c>
      <c r="X4726">
        <v>2.00177</v>
      </c>
      <c r="Y4726">
        <v>4.8906299999999998</v>
      </c>
      <c r="Z4726">
        <v>1.18591</v>
      </c>
    </row>
    <row r="4727" spans="1:26" x14ac:dyDescent="0.35">
      <c r="A4727">
        <v>4</v>
      </c>
      <c r="B4727" t="s">
        <v>951</v>
      </c>
      <c r="C4727">
        <v>1</v>
      </c>
      <c r="D4727">
        <v>1999</v>
      </c>
      <c r="E4727">
        <v>1</v>
      </c>
      <c r="F4727">
        <v>1</v>
      </c>
      <c r="G4727">
        <v>1</v>
      </c>
      <c r="H4727">
        <v>1999</v>
      </c>
      <c r="I4727">
        <v>0</v>
      </c>
      <c r="J4727">
        <v>0</v>
      </c>
      <c r="K4727">
        <v>1</v>
      </c>
      <c r="L4727">
        <v>38</v>
      </c>
      <c r="M4727">
        <v>38</v>
      </c>
      <c r="N4727" t="s">
        <v>960</v>
      </c>
      <c r="O4727" t="s">
        <v>960</v>
      </c>
      <c r="P4727">
        <v>0.7</v>
      </c>
      <c r="Q4727">
        <v>1</v>
      </c>
      <c r="R4727">
        <v>1</v>
      </c>
      <c r="S4727">
        <v>1.23319</v>
      </c>
      <c r="T4727">
        <v>1.01424</v>
      </c>
      <c r="U4727">
        <v>3.5024999999999999</v>
      </c>
      <c r="V4727">
        <v>3.4947499999999998</v>
      </c>
      <c r="W4727">
        <v>7.7501599999999999E-3</v>
      </c>
      <c r="X4727">
        <v>2.0493999999999999</v>
      </c>
      <c r="Y4727">
        <v>4.9414600000000002</v>
      </c>
      <c r="Z4727">
        <v>1.2095100000000001</v>
      </c>
    </row>
    <row r="4728" spans="1:26" x14ac:dyDescent="0.35">
      <c r="A4728">
        <v>4</v>
      </c>
      <c r="B4728" t="s">
        <v>951</v>
      </c>
      <c r="C4728">
        <v>1</v>
      </c>
      <c r="D4728">
        <v>1999</v>
      </c>
      <c r="E4728">
        <v>1</v>
      </c>
      <c r="F4728">
        <v>1</v>
      </c>
      <c r="G4728">
        <v>1</v>
      </c>
      <c r="H4728">
        <v>1999</v>
      </c>
      <c r="I4728">
        <v>0</v>
      </c>
      <c r="J4728">
        <v>0</v>
      </c>
      <c r="K4728">
        <v>1</v>
      </c>
      <c r="L4728">
        <v>39</v>
      </c>
      <c r="M4728">
        <v>39</v>
      </c>
      <c r="N4728" t="s">
        <v>960</v>
      </c>
      <c r="O4728" t="s">
        <v>960</v>
      </c>
      <c r="P4728">
        <v>1.1200000000000001</v>
      </c>
      <c r="Q4728">
        <v>1.1200000000000001</v>
      </c>
      <c r="R4728">
        <v>1.1200000000000001</v>
      </c>
      <c r="S4728">
        <v>2.17618</v>
      </c>
      <c r="T4728">
        <v>0.64116099999999998</v>
      </c>
      <c r="U4728">
        <v>3.62737</v>
      </c>
      <c r="V4728">
        <v>3.6613600000000002</v>
      </c>
      <c r="W4728">
        <v>-3.3984500000000001E-2</v>
      </c>
      <c r="X4728">
        <v>2.1225999999999998</v>
      </c>
      <c r="Y4728">
        <v>4.98055</v>
      </c>
      <c r="Z4728">
        <v>1.1658900000000001</v>
      </c>
    </row>
    <row r="4729" spans="1:26" x14ac:dyDescent="0.35">
      <c r="A4729">
        <v>4</v>
      </c>
      <c r="B4729" t="s">
        <v>951</v>
      </c>
      <c r="C4729">
        <v>1</v>
      </c>
      <c r="D4729">
        <v>1999</v>
      </c>
      <c r="E4729">
        <v>1</v>
      </c>
      <c r="F4729">
        <v>1</v>
      </c>
      <c r="G4729">
        <v>1</v>
      </c>
      <c r="H4729">
        <v>1999</v>
      </c>
      <c r="I4729">
        <v>0</v>
      </c>
      <c r="J4729">
        <v>0</v>
      </c>
      <c r="K4729">
        <v>1</v>
      </c>
      <c r="L4729">
        <v>40</v>
      </c>
      <c r="M4729">
        <v>40</v>
      </c>
      <c r="N4729" t="s">
        <v>960</v>
      </c>
      <c r="O4729" t="s">
        <v>960</v>
      </c>
      <c r="P4729">
        <v>1.1200000000000001</v>
      </c>
      <c r="Q4729">
        <v>1.1200000000000001</v>
      </c>
      <c r="R4729">
        <v>1.1200000000000001</v>
      </c>
      <c r="S4729">
        <v>13.134499999999999</v>
      </c>
      <c r="T4729">
        <v>0.27867799999999998</v>
      </c>
      <c r="U4729">
        <v>4.0019999999999998</v>
      </c>
      <c r="V4729">
        <v>3.7978999999999998</v>
      </c>
      <c r="W4729">
        <v>0.204096</v>
      </c>
      <c r="X4729">
        <v>2.2292900000000002</v>
      </c>
      <c r="Y4729">
        <v>5.1062099999999999</v>
      </c>
      <c r="Z4729">
        <v>0.22709099999999999</v>
      </c>
    </row>
    <row r="4730" spans="1:26" x14ac:dyDescent="0.35">
      <c r="A4730">
        <v>4</v>
      </c>
      <c r="B4730" t="s">
        <v>951</v>
      </c>
      <c r="C4730">
        <v>1</v>
      </c>
      <c r="D4730">
        <v>1999</v>
      </c>
      <c r="E4730">
        <v>1</v>
      </c>
      <c r="F4730">
        <v>1</v>
      </c>
      <c r="G4730">
        <v>1</v>
      </c>
      <c r="H4730">
        <v>1999</v>
      </c>
      <c r="I4730">
        <v>0</v>
      </c>
      <c r="J4730">
        <v>0</v>
      </c>
      <c r="K4730">
        <v>1</v>
      </c>
      <c r="L4730">
        <v>41</v>
      </c>
      <c r="M4730">
        <v>41</v>
      </c>
      <c r="N4730" t="s">
        <v>960</v>
      </c>
      <c r="O4730" t="s">
        <v>960</v>
      </c>
      <c r="P4730">
        <v>0.98</v>
      </c>
      <c r="Q4730">
        <v>1</v>
      </c>
      <c r="R4730">
        <v>1</v>
      </c>
      <c r="S4730">
        <v>5.9298299999999999</v>
      </c>
      <c r="T4730">
        <v>0.28087600000000001</v>
      </c>
      <c r="U4730">
        <v>3.7879299999999998</v>
      </c>
      <c r="V4730">
        <v>3.9063599999999998</v>
      </c>
      <c r="W4730">
        <v>-0.118433</v>
      </c>
      <c r="X4730">
        <v>2.3733900000000001</v>
      </c>
      <c r="Y4730">
        <v>5.3037999999999998</v>
      </c>
      <c r="Z4730">
        <v>0.96599100000000004</v>
      </c>
    </row>
    <row r="4731" spans="1:26" x14ac:dyDescent="0.35">
      <c r="A4731">
        <v>4</v>
      </c>
      <c r="B4731" t="s">
        <v>951</v>
      </c>
      <c r="C4731">
        <v>1</v>
      </c>
      <c r="D4731">
        <v>1999</v>
      </c>
      <c r="E4731">
        <v>1</v>
      </c>
      <c r="F4731">
        <v>1</v>
      </c>
      <c r="G4731">
        <v>1</v>
      </c>
      <c r="H4731">
        <v>1999</v>
      </c>
      <c r="I4731">
        <v>0</v>
      </c>
      <c r="J4731">
        <v>0</v>
      </c>
      <c r="K4731">
        <v>1</v>
      </c>
      <c r="L4731">
        <v>42</v>
      </c>
      <c r="M4731">
        <v>42</v>
      </c>
      <c r="N4731" t="s">
        <v>960</v>
      </c>
      <c r="O4731" t="s">
        <v>960</v>
      </c>
      <c r="P4731">
        <v>1.54</v>
      </c>
      <c r="Q4731">
        <v>1.54</v>
      </c>
      <c r="R4731">
        <v>1.54</v>
      </c>
      <c r="S4731">
        <v>21.275099999999998</v>
      </c>
      <c r="T4731">
        <v>0.29051500000000002</v>
      </c>
      <c r="U4731">
        <v>3.9565899999999998</v>
      </c>
      <c r="V4731">
        <v>3.9951099999999999</v>
      </c>
      <c r="W4731">
        <v>-3.8519600000000001E-2</v>
      </c>
      <c r="X4731">
        <v>2.5505499999999999</v>
      </c>
      <c r="Y4731">
        <v>5.4595000000000002</v>
      </c>
      <c r="Z4731">
        <v>0.44968999999999998</v>
      </c>
    </row>
    <row r="4732" spans="1:26" x14ac:dyDescent="0.35">
      <c r="A4732">
        <v>4</v>
      </c>
      <c r="B4732" t="s">
        <v>951</v>
      </c>
      <c r="C4732">
        <v>1</v>
      </c>
      <c r="D4732">
        <v>1999</v>
      </c>
      <c r="E4732">
        <v>1</v>
      </c>
      <c r="F4732">
        <v>1</v>
      </c>
      <c r="G4732">
        <v>1</v>
      </c>
      <c r="H4732">
        <v>1999</v>
      </c>
      <c r="I4732">
        <v>0</v>
      </c>
      <c r="J4732">
        <v>0</v>
      </c>
      <c r="K4732">
        <v>1</v>
      </c>
      <c r="L4732">
        <v>43</v>
      </c>
      <c r="M4732">
        <v>43</v>
      </c>
      <c r="N4732" t="s">
        <v>960</v>
      </c>
      <c r="O4732" t="s">
        <v>960</v>
      </c>
      <c r="P4732">
        <v>1.26</v>
      </c>
      <c r="Q4732">
        <v>1.26</v>
      </c>
      <c r="R4732">
        <v>1.26</v>
      </c>
      <c r="S4732">
        <v>18.2821</v>
      </c>
      <c r="T4732">
        <v>0.24363499999999999</v>
      </c>
      <c r="U4732">
        <v>3.9464999999999999</v>
      </c>
      <c r="V4732">
        <v>4.0738899999999996</v>
      </c>
      <c r="W4732">
        <v>-0.12739</v>
      </c>
      <c r="X4732">
        <v>2.74918</v>
      </c>
      <c r="Y4732">
        <v>5.5853599999999997</v>
      </c>
      <c r="Z4732">
        <v>0.38199300000000003</v>
      </c>
    </row>
    <row r="4733" spans="1:26" x14ac:dyDescent="0.35">
      <c r="A4733">
        <v>4</v>
      </c>
      <c r="B4733" t="s">
        <v>951</v>
      </c>
      <c r="C4733">
        <v>1</v>
      </c>
      <c r="D4733">
        <v>1999</v>
      </c>
      <c r="E4733">
        <v>1</v>
      </c>
      <c r="F4733">
        <v>1</v>
      </c>
      <c r="G4733">
        <v>1</v>
      </c>
      <c r="H4733">
        <v>1999</v>
      </c>
      <c r="I4733">
        <v>0</v>
      </c>
      <c r="J4733">
        <v>0</v>
      </c>
      <c r="K4733">
        <v>1</v>
      </c>
      <c r="L4733">
        <v>44</v>
      </c>
      <c r="M4733">
        <v>44</v>
      </c>
      <c r="N4733" t="s">
        <v>960</v>
      </c>
      <c r="O4733" t="s">
        <v>960</v>
      </c>
      <c r="P4733">
        <v>1.1200000000000001</v>
      </c>
      <c r="Q4733">
        <v>1.1200000000000001</v>
      </c>
      <c r="R4733">
        <v>1.1200000000000001</v>
      </c>
      <c r="S4733">
        <v>4.6497900000000003</v>
      </c>
      <c r="T4733">
        <v>0.34461999999999998</v>
      </c>
      <c r="U4733">
        <v>4.2517500000000004</v>
      </c>
      <c r="V4733">
        <v>4.15083</v>
      </c>
      <c r="W4733">
        <v>0.100922</v>
      </c>
      <c r="X4733">
        <v>2.95886</v>
      </c>
      <c r="Y4733">
        <v>5.6877800000000001</v>
      </c>
      <c r="Z4733">
        <v>1.0656399999999999</v>
      </c>
    </row>
    <row r="4734" spans="1:26" x14ac:dyDescent="0.35">
      <c r="A4734">
        <v>4</v>
      </c>
      <c r="B4734" t="s">
        <v>951</v>
      </c>
      <c r="C4734">
        <v>1</v>
      </c>
      <c r="D4734">
        <v>1999</v>
      </c>
      <c r="E4734">
        <v>1</v>
      </c>
      <c r="F4734">
        <v>1</v>
      </c>
      <c r="G4734">
        <v>1</v>
      </c>
      <c r="H4734">
        <v>1999</v>
      </c>
      <c r="I4734">
        <v>0</v>
      </c>
      <c r="J4734">
        <v>0</v>
      </c>
      <c r="K4734">
        <v>1</v>
      </c>
      <c r="L4734">
        <v>45</v>
      </c>
      <c r="M4734">
        <v>45</v>
      </c>
      <c r="N4734" t="s">
        <v>960</v>
      </c>
      <c r="O4734" t="s">
        <v>960</v>
      </c>
      <c r="P4734">
        <v>1.68</v>
      </c>
      <c r="Q4734">
        <v>1.68</v>
      </c>
      <c r="R4734">
        <v>1.68</v>
      </c>
      <c r="S4734">
        <v>8.5531100000000002</v>
      </c>
      <c r="T4734">
        <v>0.42685800000000002</v>
      </c>
      <c r="U4734">
        <v>4.1684999999999999</v>
      </c>
      <c r="V4734">
        <v>4.2312700000000003</v>
      </c>
      <c r="W4734">
        <v>-6.2772400000000006E-2</v>
      </c>
      <c r="X4734">
        <v>3.0205899999999999</v>
      </c>
      <c r="Y4734">
        <v>5.7709099999999998</v>
      </c>
      <c r="Z4734">
        <v>0.945241</v>
      </c>
    </row>
    <row r="4735" spans="1:26" x14ac:dyDescent="0.35">
      <c r="A4735">
        <v>4</v>
      </c>
      <c r="B4735" t="s">
        <v>951</v>
      </c>
      <c r="C4735">
        <v>1</v>
      </c>
      <c r="D4735">
        <v>1999</v>
      </c>
      <c r="E4735">
        <v>1</v>
      </c>
      <c r="F4735">
        <v>1</v>
      </c>
      <c r="G4735">
        <v>1</v>
      </c>
      <c r="H4735">
        <v>1999</v>
      </c>
      <c r="I4735">
        <v>0</v>
      </c>
      <c r="J4735">
        <v>0</v>
      </c>
      <c r="K4735">
        <v>1</v>
      </c>
      <c r="L4735">
        <v>46</v>
      </c>
      <c r="M4735">
        <v>46</v>
      </c>
      <c r="N4735" t="s">
        <v>960</v>
      </c>
      <c r="O4735" t="s">
        <v>960</v>
      </c>
      <c r="P4735">
        <v>1.96</v>
      </c>
      <c r="Q4735">
        <v>1.96</v>
      </c>
      <c r="R4735">
        <v>1.96</v>
      </c>
      <c r="S4735">
        <v>6.1957399999999998</v>
      </c>
      <c r="T4735">
        <v>0.58836100000000002</v>
      </c>
      <c r="U4735">
        <v>4.2160700000000002</v>
      </c>
      <c r="V4735">
        <v>4.3174999999999999</v>
      </c>
      <c r="W4735">
        <v>-0.10143000000000001</v>
      </c>
      <c r="X4735">
        <v>3.0447600000000001</v>
      </c>
      <c r="Y4735">
        <v>5.8381400000000001</v>
      </c>
      <c r="Z4735">
        <v>1.0012300000000001</v>
      </c>
    </row>
    <row r="4736" spans="1:26" x14ac:dyDescent="0.35">
      <c r="A4736">
        <v>4</v>
      </c>
      <c r="B4736" t="s">
        <v>951</v>
      </c>
      <c r="C4736">
        <v>1</v>
      </c>
      <c r="D4736">
        <v>1999</v>
      </c>
      <c r="E4736">
        <v>1</v>
      </c>
      <c r="F4736">
        <v>1</v>
      </c>
      <c r="G4736">
        <v>1</v>
      </c>
      <c r="H4736">
        <v>1999</v>
      </c>
      <c r="I4736">
        <v>0</v>
      </c>
      <c r="J4736">
        <v>0</v>
      </c>
      <c r="K4736">
        <v>1</v>
      </c>
      <c r="L4736">
        <v>47</v>
      </c>
      <c r="M4736">
        <v>47</v>
      </c>
      <c r="N4736" t="s">
        <v>960</v>
      </c>
      <c r="O4736" t="s">
        <v>960</v>
      </c>
      <c r="P4736">
        <v>1.82</v>
      </c>
      <c r="Q4736">
        <v>1.82</v>
      </c>
      <c r="R4736">
        <v>1.82</v>
      </c>
      <c r="S4736">
        <v>4.4656700000000003</v>
      </c>
      <c r="T4736">
        <v>0.65480400000000005</v>
      </c>
      <c r="U4736">
        <v>4.2709599999999996</v>
      </c>
      <c r="V4736">
        <v>4.4089400000000003</v>
      </c>
      <c r="W4736">
        <v>-0.13798299999999999</v>
      </c>
      <c r="X4736">
        <v>3.0709399999999998</v>
      </c>
      <c r="Y4736">
        <v>5.8927199999999997</v>
      </c>
      <c r="Z4736">
        <v>1.0438000000000001</v>
      </c>
    </row>
    <row r="4737" spans="1:26" x14ac:dyDescent="0.35">
      <c r="A4737">
        <v>4</v>
      </c>
      <c r="B4737" t="s">
        <v>951</v>
      </c>
      <c r="C4737">
        <v>1</v>
      </c>
      <c r="D4737">
        <v>1999</v>
      </c>
      <c r="E4737">
        <v>1</v>
      </c>
      <c r="F4737">
        <v>1</v>
      </c>
      <c r="G4737">
        <v>1</v>
      </c>
      <c r="H4737">
        <v>1999</v>
      </c>
      <c r="I4737">
        <v>0</v>
      </c>
      <c r="J4737">
        <v>0</v>
      </c>
      <c r="K4737">
        <v>1</v>
      </c>
      <c r="L4737">
        <v>48</v>
      </c>
      <c r="M4737">
        <v>48</v>
      </c>
      <c r="N4737" t="s">
        <v>960</v>
      </c>
      <c r="O4737" t="s">
        <v>960</v>
      </c>
      <c r="P4737">
        <v>1.82</v>
      </c>
      <c r="Q4737">
        <v>1.82</v>
      </c>
      <c r="R4737">
        <v>1.82</v>
      </c>
      <c r="S4737">
        <v>2.16499</v>
      </c>
      <c r="T4737">
        <v>1.0317499999999999</v>
      </c>
      <c r="U4737">
        <v>4.4246499999999997</v>
      </c>
      <c r="V4737">
        <v>4.5028800000000002</v>
      </c>
      <c r="W4737">
        <v>-7.8229499999999993E-2</v>
      </c>
      <c r="X4737">
        <v>3.10189</v>
      </c>
      <c r="Y4737">
        <v>5.9377800000000001</v>
      </c>
      <c r="Z4737">
        <v>1.1773899999999999</v>
      </c>
    </row>
    <row r="4738" spans="1:26" x14ac:dyDescent="0.35">
      <c r="A4738">
        <v>4</v>
      </c>
      <c r="B4738" t="s">
        <v>951</v>
      </c>
      <c r="C4738">
        <v>1</v>
      </c>
      <c r="D4738">
        <v>1999</v>
      </c>
      <c r="E4738">
        <v>1</v>
      </c>
      <c r="F4738">
        <v>1</v>
      </c>
      <c r="G4738">
        <v>1</v>
      </c>
      <c r="H4738">
        <v>1999</v>
      </c>
      <c r="I4738">
        <v>0</v>
      </c>
      <c r="J4738">
        <v>0</v>
      </c>
      <c r="K4738">
        <v>1</v>
      </c>
      <c r="L4738">
        <v>49</v>
      </c>
      <c r="M4738">
        <v>49</v>
      </c>
      <c r="N4738" t="s">
        <v>960</v>
      </c>
      <c r="O4738" t="s">
        <v>960</v>
      </c>
      <c r="P4738">
        <v>2.1</v>
      </c>
      <c r="Q4738">
        <v>2.1</v>
      </c>
      <c r="R4738">
        <v>2.1</v>
      </c>
      <c r="S4738">
        <v>6.1963200000000001</v>
      </c>
      <c r="T4738">
        <v>0.45594699999999999</v>
      </c>
      <c r="U4738">
        <v>4.6346999999999996</v>
      </c>
      <c r="V4738">
        <v>4.5956400000000004</v>
      </c>
      <c r="W4738">
        <v>3.90601E-2</v>
      </c>
      <c r="X4738">
        <v>3.1395499999999998</v>
      </c>
      <c r="Y4738">
        <v>5.9763400000000004</v>
      </c>
      <c r="Z4738">
        <v>1.02573</v>
      </c>
    </row>
    <row r="4739" spans="1:26" x14ac:dyDescent="0.35">
      <c r="A4739">
        <v>4</v>
      </c>
      <c r="B4739" t="s">
        <v>951</v>
      </c>
      <c r="C4739">
        <v>1</v>
      </c>
      <c r="D4739">
        <v>1999</v>
      </c>
      <c r="E4739">
        <v>1</v>
      </c>
      <c r="F4739">
        <v>1</v>
      </c>
      <c r="G4739">
        <v>1</v>
      </c>
      <c r="H4739">
        <v>1999</v>
      </c>
      <c r="I4739">
        <v>0</v>
      </c>
      <c r="J4739">
        <v>0</v>
      </c>
      <c r="K4739">
        <v>1</v>
      </c>
      <c r="L4739">
        <v>50</v>
      </c>
      <c r="M4739">
        <v>50</v>
      </c>
      <c r="N4739" t="s">
        <v>960</v>
      </c>
      <c r="O4739" t="s">
        <v>960</v>
      </c>
      <c r="P4739">
        <v>2.38</v>
      </c>
      <c r="Q4739">
        <v>2.38</v>
      </c>
      <c r="R4739">
        <v>2.38</v>
      </c>
      <c r="S4739">
        <v>3.5538599999999998</v>
      </c>
      <c r="T4739">
        <v>0.95928599999999997</v>
      </c>
      <c r="U4739">
        <v>4.6777899999999999</v>
      </c>
      <c r="V4739">
        <v>4.6839500000000003</v>
      </c>
      <c r="W4739">
        <v>-6.1536000000000004E-3</v>
      </c>
      <c r="X4739">
        <v>3.1850100000000001</v>
      </c>
      <c r="Y4739">
        <v>6.0670799999999998</v>
      </c>
      <c r="Z4739">
        <v>1.1014699999999999</v>
      </c>
    </row>
    <row r="4740" spans="1:26" x14ac:dyDescent="0.35">
      <c r="A4740">
        <v>4</v>
      </c>
      <c r="B4740" t="s">
        <v>951</v>
      </c>
      <c r="C4740">
        <v>1</v>
      </c>
      <c r="D4740">
        <v>1999</v>
      </c>
      <c r="E4740">
        <v>1</v>
      </c>
      <c r="F4740">
        <v>1</v>
      </c>
      <c r="G4740">
        <v>1</v>
      </c>
      <c r="H4740">
        <v>1999</v>
      </c>
      <c r="I4740">
        <v>0</v>
      </c>
      <c r="J4740">
        <v>0</v>
      </c>
      <c r="K4740">
        <v>1</v>
      </c>
      <c r="L4740">
        <v>51</v>
      </c>
      <c r="M4740">
        <v>51</v>
      </c>
      <c r="N4740" t="s">
        <v>960</v>
      </c>
      <c r="O4740" t="s">
        <v>960</v>
      </c>
      <c r="P4740">
        <v>2.1</v>
      </c>
      <c r="Q4740">
        <v>2.1</v>
      </c>
      <c r="R4740">
        <v>2.1</v>
      </c>
      <c r="S4740">
        <v>5.9580799999999998</v>
      </c>
      <c r="T4740">
        <v>0.65703299999999998</v>
      </c>
      <c r="U4740">
        <v>4.7679</v>
      </c>
      <c r="V4740">
        <v>4.766</v>
      </c>
      <c r="W4740">
        <v>1.8984399999999999E-3</v>
      </c>
      <c r="X4740">
        <v>3.2383000000000002</v>
      </c>
      <c r="Y4740">
        <v>6.2446599999999997</v>
      </c>
      <c r="Z4740">
        <v>0.9698</v>
      </c>
    </row>
    <row r="4741" spans="1:26" x14ac:dyDescent="0.35">
      <c r="A4741">
        <v>4</v>
      </c>
      <c r="B4741" t="s">
        <v>951</v>
      </c>
      <c r="C4741">
        <v>1</v>
      </c>
      <c r="D4741">
        <v>1999</v>
      </c>
      <c r="E4741">
        <v>1</v>
      </c>
      <c r="F4741">
        <v>1</v>
      </c>
      <c r="G4741">
        <v>1</v>
      </c>
      <c r="H4741">
        <v>1999</v>
      </c>
      <c r="I4741">
        <v>0</v>
      </c>
      <c r="J4741">
        <v>0</v>
      </c>
      <c r="K4741">
        <v>1</v>
      </c>
      <c r="L4741">
        <v>52</v>
      </c>
      <c r="M4741">
        <v>52</v>
      </c>
      <c r="N4741" t="s">
        <v>960</v>
      </c>
      <c r="O4741" t="s">
        <v>960</v>
      </c>
      <c r="P4741">
        <v>2.2400000000000002</v>
      </c>
      <c r="Q4741">
        <v>2.2400000000000002</v>
      </c>
      <c r="R4741">
        <v>2.2400000000000002</v>
      </c>
      <c r="S4741">
        <v>12.3276</v>
      </c>
      <c r="T4741">
        <v>0.57969300000000001</v>
      </c>
      <c r="U4741">
        <v>5.0010000000000003</v>
      </c>
      <c r="V4741">
        <v>4.8418400000000004</v>
      </c>
      <c r="W4741">
        <v>0.15915599999999999</v>
      </c>
      <c r="X4741">
        <v>3.2984499999999999</v>
      </c>
      <c r="Y4741">
        <v>6.3914499999999999</v>
      </c>
      <c r="Z4741">
        <v>0.29150300000000001</v>
      </c>
    </row>
    <row r="4742" spans="1:26" x14ac:dyDescent="0.35">
      <c r="A4742">
        <v>4</v>
      </c>
      <c r="B4742" t="s">
        <v>951</v>
      </c>
      <c r="C4742">
        <v>1</v>
      </c>
      <c r="D4742">
        <v>1999</v>
      </c>
      <c r="E4742">
        <v>1</v>
      </c>
      <c r="F4742">
        <v>1</v>
      </c>
      <c r="G4742">
        <v>1</v>
      </c>
      <c r="H4742">
        <v>1999</v>
      </c>
      <c r="I4742">
        <v>0</v>
      </c>
      <c r="J4742">
        <v>0</v>
      </c>
      <c r="K4742">
        <v>1</v>
      </c>
      <c r="L4742">
        <v>53</v>
      </c>
      <c r="M4742">
        <v>53</v>
      </c>
      <c r="N4742" t="s">
        <v>960</v>
      </c>
      <c r="O4742" t="s">
        <v>960</v>
      </c>
      <c r="P4742">
        <v>2.2400000000000002</v>
      </c>
      <c r="Q4742">
        <v>2.2400000000000002</v>
      </c>
      <c r="R4742">
        <v>2.2400000000000002</v>
      </c>
      <c r="S4742">
        <v>3.133</v>
      </c>
      <c r="T4742">
        <v>0.96339300000000005</v>
      </c>
      <c r="U4742">
        <v>5.25075</v>
      </c>
      <c r="V4742">
        <v>4.9131299999999998</v>
      </c>
      <c r="W4742">
        <v>0.33761999999999998</v>
      </c>
      <c r="X4742">
        <v>3.3638599999999999</v>
      </c>
      <c r="Y4742">
        <v>6.5168100000000004</v>
      </c>
      <c r="Z4742">
        <v>0.76381200000000005</v>
      </c>
    </row>
    <row r="4743" spans="1:26" x14ac:dyDescent="0.35">
      <c r="A4743">
        <v>4</v>
      </c>
      <c r="B4743" t="s">
        <v>951</v>
      </c>
      <c r="C4743">
        <v>1</v>
      </c>
      <c r="D4743">
        <v>1999</v>
      </c>
      <c r="E4743">
        <v>1</v>
      </c>
      <c r="F4743">
        <v>1</v>
      </c>
      <c r="G4743">
        <v>1</v>
      </c>
      <c r="H4743">
        <v>1999</v>
      </c>
      <c r="I4743">
        <v>0</v>
      </c>
      <c r="J4743">
        <v>0</v>
      </c>
      <c r="K4743">
        <v>1</v>
      </c>
      <c r="L4743">
        <v>54</v>
      </c>
      <c r="M4743">
        <v>54</v>
      </c>
      <c r="N4743" t="s">
        <v>960</v>
      </c>
      <c r="O4743" t="s">
        <v>960</v>
      </c>
      <c r="P4743">
        <v>2.1</v>
      </c>
      <c r="Q4743">
        <v>2.1</v>
      </c>
      <c r="R4743">
        <v>2.1</v>
      </c>
      <c r="S4743">
        <v>5.2707699999999997</v>
      </c>
      <c r="T4743">
        <v>0.54508500000000004</v>
      </c>
      <c r="U4743">
        <v>5.3007</v>
      </c>
      <c r="V4743">
        <v>4.9825600000000003</v>
      </c>
      <c r="W4743">
        <v>0.318137</v>
      </c>
      <c r="X4743">
        <v>3.4331499999999999</v>
      </c>
      <c r="Y4743">
        <v>6.62676</v>
      </c>
      <c r="Z4743">
        <v>0.59473200000000004</v>
      </c>
    </row>
    <row r="4744" spans="1:26" x14ac:dyDescent="0.35">
      <c r="A4744">
        <v>4</v>
      </c>
      <c r="B4744" t="s">
        <v>951</v>
      </c>
      <c r="C4744">
        <v>1</v>
      </c>
      <c r="D4744">
        <v>1999</v>
      </c>
      <c r="E4744">
        <v>1</v>
      </c>
      <c r="F4744">
        <v>1</v>
      </c>
      <c r="G4744">
        <v>1</v>
      </c>
      <c r="H4744">
        <v>1999</v>
      </c>
      <c r="I4744">
        <v>0</v>
      </c>
      <c r="J4744">
        <v>0</v>
      </c>
      <c r="K4744">
        <v>1</v>
      </c>
      <c r="L4744">
        <v>55</v>
      </c>
      <c r="M4744">
        <v>55</v>
      </c>
      <c r="N4744" t="s">
        <v>960</v>
      </c>
      <c r="O4744" t="s">
        <v>960</v>
      </c>
      <c r="P4744">
        <v>1.96</v>
      </c>
      <c r="Q4744">
        <v>1.96</v>
      </c>
      <c r="R4744">
        <v>1.96</v>
      </c>
      <c r="S4744">
        <v>5.6901200000000003</v>
      </c>
      <c r="T4744">
        <v>0.49427700000000002</v>
      </c>
      <c r="U4744">
        <v>5.4291400000000003</v>
      </c>
      <c r="V4744">
        <v>5.0532700000000004</v>
      </c>
      <c r="W4744">
        <v>0.37586799999999998</v>
      </c>
      <c r="X4744">
        <v>3.50603</v>
      </c>
      <c r="Y4744">
        <v>6.7251899999999996</v>
      </c>
      <c r="Z4744">
        <v>0.420126</v>
      </c>
    </row>
    <row r="4745" spans="1:26" x14ac:dyDescent="0.35">
      <c r="A4745">
        <v>4</v>
      </c>
      <c r="B4745" t="s">
        <v>951</v>
      </c>
      <c r="C4745">
        <v>1</v>
      </c>
      <c r="D4745">
        <v>1999</v>
      </c>
      <c r="E4745">
        <v>1</v>
      </c>
      <c r="F4745">
        <v>1</v>
      </c>
      <c r="G4745">
        <v>1</v>
      </c>
      <c r="H4745">
        <v>1999</v>
      </c>
      <c r="I4745">
        <v>0</v>
      </c>
      <c r="J4745">
        <v>0</v>
      </c>
      <c r="K4745">
        <v>1</v>
      </c>
      <c r="L4745">
        <v>56</v>
      </c>
      <c r="M4745">
        <v>56</v>
      </c>
      <c r="N4745" t="s">
        <v>960</v>
      </c>
      <c r="O4745" t="s">
        <v>960</v>
      </c>
      <c r="P4745">
        <v>2.1</v>
      </c>
      <c r="Q4745">
        <v>2.1</v>
      </c>
      <c r="R4745">
        <v>2.1</v>
      </c>
      <c r="S4745">
        <v>2.8698700000000001</v>
      </c>
      <c r="T4745">
        <v>0.958453</v>
      </c>
      <c r="U4745">
        <v>5.6337000000000002</v>
      </c>
      <c r="V4745">
        <v>5.1283300000000001</v>
      </c>
      <c r="W4745">
        <v>0.50537200000000004</v>
      </c>
      <c r="X4745">
        <v>3.5840299999999998</v>
      </c>
      <c r="Y4745">
        <v>6.8147099999999998</v>
      </c>
      <c r="Z4745">
        <v>0.52010000000000001</v>
      </c>
    </row>
    <row r="4746" spans="1:26" x14ac:dyDescent="0.35">
      <c r="A4746">
        <v>4</v>
      </c>
      <c r="B4746" t="s">
        <v>951</v>
      </c>
      <c r="C4746">
        <v>1</v>
      </c>
      <c r="D4746">
        <v>1999</v>
      </c>
      <c r="E4746">
        <v>1</v>
      </c>
      <c r="F4746">
        <v>1</v>
      </c>
      <c r="G4746">
        <v>1</v>
      </c>
      <c r="H4746">
        <v>1999</v>
      </c>
      <c r="I4746">
        <v>0</v>
      </c>
      <c r="J4746">
        <v>0</v>
      </c>
      <c r="K4746">
        <v>1</v>
      </c>
      <c r="L4746">
        <v>57</v>
      </c>
      <c r="M4746">
        <v>57</v>
      </c>
      <c r="N4746" t="s">
        <v>960</v>
      </c>
      <c r="O4746" t="s">
        <v>960</v>
      </c>
      <c r="P4746">
        <v>2.2400000000000002</v>
      </c>
      <c r="Q4746">
        <v>2.2400000000000002</v>
      </c>
      <c r="R4746">
        <v>2.2400000000000002</v>
      </c>
      <c r="S4746">
        <v>1.48939</v>
      </c>
      <c r="T4746">
        <v>2.2295199999999999</v>
      </c>
      <c r="U4746">
        <v>5.6878099999999998</v>
      </c>
      <c r="V4746">
        <v>5.2103299999999999</v>
      </c>
      <c r="W4746">
        <v>0.47748200000000002</v>
      </c>
      <c r="X4746">
        <v>3.67082</v>
      </c>
      <c r="Y4746">
        <v>6.8973100000000001</v>
      </c>
      <c r="Z4746">
        <v>1.07952</v>
      </c>
    </row>
    <row r="4747" spans="1:26" x14ac:dyDescent="0.35">
      <c r="A4747">
        <v>4</v>
      </c>
      <c r="B4747" t="s">
        <v>951</v>
      </c>
      <c r="C4747">
        <v>1</v>
      </c>
      <c r="D4747">
        <v>1999</v>
      </c>
      <c r="E4747">
        <v>1</v>
      </c>
      <c r="F4747">
        <v>1</v>
      </c>
      <c r="G4747">
        <v>1</v>
      </c>
      <c r="H4747">
        <v>1999</v>
      </c>
      <c r="I4747">
        <v>0</v>
      </c>
      <c r="J4747">
        <v>0</v>
      </c>
      <c r="K4747">
        <v>1</v>
      </c>
      <c r="L4747">
        <v>58</v>
      </c>
      <c r="M4747">
        <v>58</v>
      </c>
      <c r="N4747" t="s">
        <v>960</v>
      </c>
      <c r="O4747" t="s">
        <v>960</v>
      </c>
      <c r="P4747">
        <v>2.1</v>
      </c>
      <c r="Q4747">
        <v>2.1</v>
      </c>
      <c r="R4747">
        <v>2.1</v>
      </c>
      <c r="S4747">
        <v>1.3546400000000001</v>
      </c>
      <c r="T4747">
        <v>1.97824</v>
      </c>
      <c r="U4747">
        <v>5.5004999999999997</v>
      </c>
      <c r="V4747">
        <v>5.3011600000000003</v>
      </c>
      <c r="W4747">
        <v>0.19933699999999999</v>
      </c>
      <c r="X4747">
        <v>3.7723599999999999</v>
      </c>
      <c r="Y4747">
        <v>6.9748299999999999</v>
      </c>
      <c r="Z4747">
        <v>1.0761400000000001</v>
      </c>
    </row>
    <row r="4748" spans="1:26" x14ac:dyDescent="0.35">
      <c r="A4748">
        <v>4</v>
      </c>
      <c r="B4748" t="s">
        <v>951</v>
      </c>
      <c r="C4748">
        <v>1</v>
      </c>
      <c r="D4748">
        <v>1999</v>
      </c>
      <c r="E4748">
        <v>1</v>
      </c>
      <c r="F4748">
        <v>1</v>
      </c>
      <c r="G4748">
        <v>1</v>
      </c>
      <c r="H4748">
        <v>1999</v>
      </c>
      <c r="I4748">
        <v>0</v>
      </c>
      <c r="J4748">
        <v>0</v>
      </c>
      <c r="K4748">
        <v>1</v>
      </c>
      <c r="L4748">
        <v>59</v>
      </c>
      <c r="M4748">
        <v>59</v>
      </c>
      <c r="N4748" t="s">
        <v>960</v>
      </c>
      <c r="O4748" t="s">
        <v>960</v>
      </c>
      <c r="P4748">
        <v>2.2400000000000002</v>
      </c>
      <c r="Q4748">
        <v>2.2400000000000002</v>
      </c>
      <c r="R4748">
        <v>2.2400000000000002</v>
      </c>
      <c r="S4748">
        <v>5.5185500000000003</v>
      </c>
      <c r="T4748">
        <v>0.80767199999999995</v>
      </c>
      <c r="U4748">
        <v>5.8126899999999999</v>
      </c>
      <c r="V4748">
        <v>5.4017999999999997</v>
      </c>
      <c r="W4748">
        <v>0.41088799999999998</v>
      </c>
      <c r="X4748">
        <v>3.8971399999999998</v>
      </c>
      <c r="Y4748">
        <v>7.1923000000000004</v>
      </c>
      <c r="Z4748">
        <v>8.6879499999999998E-2</v>
      </c>
    </row>
    <row r="4749" spans="1:26" x14ac:dyDescent="0.35">
      <c r="A4749">
        <v>4</v>
      </c>
      <c r="B4749" t="s">
        <v>951</v>
      </c>
      <c r="C4749">
        <v>1</v>
      </c>
      <c r="D4749">
        <v>1999</v>
      </c>
      <c r="E4749">
        <v>1</v>
      </c>
      <c r="F4749">
        <v>1</v>
      </c>
      <c r="G4749">
        <v>1</v>
      </c>
      <c r="H4749">
        <v>1999</v>
      </c>
      <c r="I4749">
        <v>0</v>
      </c>
      <c r="J4749">
        <v>0</v>
      </c>
      <c r="K4749">
        <v>1</v>
      </c>
      <c r="L4749">
        <v>60</v>
      </c>
      <c r="M4749">
        <v>60</v>
      </c>
      <c r="N4749" t="s">
        <v>960</v>
      </c>
      <c r="O4749" t="s">
        <v>960</v>
      </c>
      <c r="P4749">
        <v>2.1</v>
      </c>
      <c r="Q4749">
        <v>2.1</v>
      </c>
      <c r="R4749">
        <v>2.1</v>
      </c>
      <c r="S4749">
        <v>4.46061</v>
      </c>
      <c r="T4749">
        <v>1.07054</v>
      </c>
      <c r="U4749">
        <v>5.9001000000000001</v>
      </c>
      <c r="V4749">
        <v>5.51227</v>
      </c>
      <c r="W4749">
        <v>0.38783400000000001</v>
      </c>
      <c r="X4749">
        <v>4.0094599999999998</v>
      </c>
      <c r="Y4749">
        <v>7.4292299999999996</v>
      </c>
      <c r="Z4749">
        <v>0.209924</v>
      </c>
    </row>
    <row r="4750" spans="1:26" x14ac:dyDescent="0.35">
      <c r="A4750">
        <v>4</v>
      </c>
      <c r="B4750" t="s">
        <v>951</v>
      </c>
      <c r="C4750">
        <v>1</v>
      </c>
      <c r="D4750">
        <v>1999</v>
      </c>
      <c r="E4750">
        <v>1</v>
      </c>
      <c r="F4750">
        <v>1</v>
      </c>
      <c r="G4750">
        <v>1</v>
      </c>
      <c r="H4750">
        <v>1999</v>
      </c>
      <c r="I4750">
        <v>0</v>
      </c>
      <c r="J4750">
        <v>0</v>
      </c>
      <c r="K4750">
        <v>1</v>
      </c>
      <c r="L4750">
        <v>61</v>
      </c>
      <c r="M4750">
        <v>61</v>
      </c>
      <c r="N4750" t="s">
        <v>960</v>
      </c>
      <c r="O4750" t="s">
        <v>960</v>
      </c>
      <c r="P4750">
        <v>2.38</v>
      </c>
      <c r="Q4750">
        <v>2.38</v>
      </c>
      <c r="R4750">
        <v>2.38</v>
      </c>
      <c r="S4750">
        <v>2.2564899999999999</v>
      </c>
      <c r="T4750">
        <v>1.6339699999999999</v>
      </c>
      <c r="U4750">
        <v>6.4995000000000003</v>
      </c>
      <c r="V4750">
        <v>5.6317500000000003</v>
      </c>
      <c r="W4750">
        <v>0.86775400000000003</v>
      </c>
      <c r="X4750">
        <v>4.0421100000000001</v>
      </c>
      <c r="Y4750">
        <v>7.6182600000000003</v>
      </c>
      <c r="Z4750">
        <v>0.277032</v>
      </c>
    </row>
    <row r="4751" spans="1:26" x14ac:dyDescent="0.35">
      <c r="A4751">
        <v>4</v>
      </c>
      <c r="B4751" t="s">
        <v>951</v>
      </c>
      <c r="C4751">
        <v>1</v>
      </c>
      <c r="D4751">
        <v>1999</v>
      </c>
      <c r="E4751">
        <v>1</v>
      </c>
      <c r="F4751">
        <v>1</v>
      </c>
      <c r="G4751">
        <v>1</v>
      </c>
      <c r="H4751">
        <v>1999</v>
      </c>
      <c r="I4751">
        <v>0</v>
      </c>
      <c r="J4751">
        <v>0</v>
      </c>
      <c r="K4751">
        <v>1</v>
      </c>
      <c r="L4751">
        <v>62</v>
      </c>
      <c r="M4751">
        <v>62</v>
      </c>
      <c r="N4751" t="s">
        <v>960</v>
      </c>
      <c r="O4751" t="s">
        <v>960</v>
      </c>
      <c r="P4751">
        <v>2.1</v>
      </c>
      <c r="Q4751">
        <v>2.1</v>
      </c>
      <c r="R4751">
        <v>2.1</v>
      </c>
      <c r="S4751">
        <v>5.0244</v>
      </c>
      <c r="T4751">
        <v>0.97762199999999999</v>
      </c>
      <c r="U4751">
        <v>5.8334999999999999</v>
      </c>
      <c r="V4751">
        <v>5.7588800000000004</v>
      </c>
      <c r="W4751">
        <v>7.4616199999999994E-2</v>
      </c>
      <c r="X4751">
        <v>4.0815799999999998</v>
      </c>
      <c r="Y4751">
        <v>7.7725499999999998</v>
      </c>
      <c r="Z4751">
        <v>0.52973599999999998</v>
      </c>
    </row>
    <row r="4752" spans="1:26" x14ac:dyDescent="0.35">
      <c r="A4752">
        <v>4</v>
      </c>
      <c r="B4752" t="s">
        <v>951</v>
      </c>
      <c r="C4752">
        <v>1</v>
      </c>
      <c r="D4752">
        <v>1999</v>
      </c>
      <c r="E4752">
        <v>1</v>
      </c>
      <c r="F4752">
        <v>1</v>
      </c>
      <c r="G4752">
        <v>1</v>
      </c>
      <c r="H4752">
        <v>1999</v>
      </c>
      <c r="I4752">
        <v>0</v>
      </c>
      <c r="J4752">
        <v>0</v>
      </c>
      <c r="K4752">
        <v>1</v>
      </c>
      <c r="L4752">
        <v>63</v>
      </c>
      <c r="M4752">
        <v>63</v>
      </c>
      <c r="N4752" t="s">
        <v>960</v>
      </c>
      <c r="O4752" t="s">
        <v>960</v>
      </c>
      <c r="P4752">
        <v>1.96</v>
      </c>
      <c r="Q4752">
        <v>1.96</v>
      </c>
      <c r="R4752">
        <v>1.96</v>
      </c>
      <c r="S4752">
        <v>1.72858</v>
      </c>
      <c r="T4752">
        <v>1.85524</v>
      </c>
      <c r="U4752">
        <v>6.7135699999999998</v>
      </c>
      <c r="V4752">
        <v>5.8921599999999996</v>
      </c>
      <c r="W4752">
        <v>0.82141500000000001</v>
      </c>
      <c r="X4752">
        <v>4.1296099999999996</v>
      </c>
      <c r="Y4752">
        <v>7.9021499999999998</v>
      </c>
      <c r="Z4752">
        <v>0.28679900000000003</v>
      </c>
    </row>
    <row r="4753" spans="1:26" x14ac:dyDescent="0.35">
      <c r="A4753">
        <v>4</v>
      </c>
      <c r="B4753" t="s">
        <v>951</v>
      </c>
      <c r="C4753">
        <v>1</v>
      </c>
      <c r="D4753">
        <v>1999</v>
      </c>
      <c r="E4753">
        <v>1</v>
      </c>
      <c r="F4753">
        <v>1</v>
      </c>
      <c r="G4753">
        <v>1</v>
      </c>
      <c r="H4753">
        <v>1999</v>
      </c>
      <c r="I4753">
        <v>0</v>
      </c>
      <c r="J4753">
        <v>0</v>
      </c>
      <c r="K4753">
        <v>1</v>
      </c>
      <c r="L4753">
        <v>64</v>
      </c>
      <c r="M4753">
        <v>64</v>
      </c>
      <c r="N4753" t="s">
        <v>960</v>
      </c>
      <c r="O4753" t="s">
        <v>960</v>
      </c>
      <c r="P4753">
        <v>1.68</v>
      </c>
      <c r="Q4753">
        <v>1.68</v>
      </c>
      <c r="R4753">
        <v>1.68</v>
      </c>
      <c r="S4753">
        <v>3.8139400000000001</v>
      </c>
      <c r="T4753">
        <v>0.73761399999999999</v>
      </c>
      <c r="U4753">
        <v>6.5827499999999999</v>
      </c>
      <c r="V4753">
        <v>6.03024</v>
      </c>
      <c r="W4753">
        <v>0.55250600000000005</v>
      </c>
      <c r="X4753">
        <v>4.1881000000000004</v>
      </c>
      <c r="Y4753">
        <v>8.0479500000000002</v>
      </c>
      <c r="Z4753">
        <v>0.55554599999999998</v>
      </c>
    </row>
    <row r="4754" spans="1:26" x14ac:dyDescent="0.35">
      <c r="A4754">
        <v>4</v>
      </c>
      <c r="B4754" t="s">
        <v>951</v>
      </c>
      <c r="C4754">
        <v>1</v>
      </c>
      <c r="D4754">
        <v>1999</v>
      </c>
      <c r="E4754">
        <v>1</v>
      </c>
      <c r="F4754">
        <v>1</v>
      </c>
      <c r="G4754">
        <v>1</v>
      </c>
      <c r="H4754">
        <v>1999</v>
      </c>
      <c r="I4754">
        <v>0</v>
      </c>
      <c r="J4754">
        <v>0</v>
      </c>
      <c r="K4754">
        <v>1</v>
      </c>
      <c r="L4754">
        <v>65</v>
      </c>
      <c r="M4754">
        <v>65</v>
      </c>
      <c r="N4754" t="s">
        <v>960</v>
      </c>
      <c r="O4754" t="s">
        <v>960</v>
      </c>
      <c r="P4754">
        <v>2.1</v>
      </c>
      <c r="Q4754">
        <v>2.1</v>
      </c>
      <c r="R4754">
        <v>2.1</v>
      </c>
      <c r="S4754">
        <v>3.9493200000000002</v>
      </c>
      <c r="T4754">
        <v>0.97084499999999996</v>
      </c>
      <c r="U4754">
        <v>6.7659000000000002</v>
      </c>
      <c r="V4754">
        <v>6.1722000000000001</v>
      </c>
      <c r="W4754">
        <v>0.59369799999999995</v>
      </c>
      <c r="X4754">
        <v>4.25929</v>
      </c>
      <c r="Y4754">
        <v>8.3450399999999991</v>
      </c>
      <c r="Z4754">
        <v>0.75315200000000004</v>
      </c>
    </row>
    <row r="4755" spans="1:26" x14ac:dyDescent="0.35">
      <c r="A4755">
        <v>4</v>
      </c>
      <c r="B4755" t="s">
        <v>951</v>
      </c>
      <c r="C4755">
        <v>1</v>
      </c>
      <c r="D4755">
        <v>1999</v>
      </c>
      <c r="E4755">
        <v>1</v>
      </c>
      <c r="F4755">
        <v>1</v>
      </c>
      <c r="G4755">
        <v>1</v>
      </c>
      <c r="H4755">
        <v>1999</v>
      </c>
      <c r="I4755">
        <v>0</v>
      </c>
      <c r="J4755">
        <v>0</v>
      </c>
      <c r="K4755">
        <v>1</v>
      </c>
      <c r="L4755">
        <v>66</v>
      </c>
      <c r="M4755">
        <v>66</v>
      </c>
      <c r="N4755" t="s">
        <v>960</v>
      </c>
      <c r="O4755" t="s">
        <v>960</v>
      </c>
      <c r="P4755">
        <v>1.68</v>
      </c>
      <c r="Q4755">
        <v>1.68</v>
      </c>
      <c r="R4755">
        <v>1.68</v>
      </c>
      <c r="S4755">
        <v>5.12087</v>
      </c>
      <c r="T4755">
        <v>0.64365799999999995</v>
      </c>
      <c r="U4755">
        <v>6.3330000000000002</v>
      </c>
      <c r="V4755">
        <v>6.3174799999999998</v>
      </c>
      <c r="W4755">
        <v>1.5521E-2</v>
      </c>
      <c r="X4755">
        <v>4.3460299999999998</v>
      </c>
      <c r="Y4755">
        <v>8.5718200000000007</v>
      </c>
      <c r="Z4755">
        <v>0.47727900000000001</v>
      </c>
    </row>
    <row r="4756" spans="1:26" x14ac:dyDescent="0.35">
      <c r="A4756">
        <v>4</v>
      </c>
      <c r="B4756" t="s">
        <v>951</v>
      </c>
      <c r="C4756">
        <v>1</v>
      </c>
      <c r="D4756">
        <v>1999</v>
      </c>
      <c r="E4756">
        <v>1</v>
      </c>
      <c r="F4756">
        <v>1</v>
      </c>
      <c r="G4756">
        <v>1</v>
      </c>
      <c r="H4756">
        <v>1999</v>
      </c>
      <c r="I4756">
        <v>0</v>
      </c>
      <c r="J4756">
        <v>0</v>
      </c>
      <c r="K4756">
        <v>1</v>
      </c>
      <c r="L4756">
        <v>67</v>
      </c>
      <c r="M4756">
        <v>67</v>
      </c>
      <c r="N4756" t="s">
        <v>960</v>
      </c>
      <c r="O4756" t="s">
        <v>960</v>
      </c>
      <c r="P4756">
        <v>1.54</v>
      </c>
      <c r="Q4756">
        <v>1.54</v>
      </c>
      <c r="R4756">
        <v>1.54</v>
      </c>
      <c r="S4756">
        <v>6.8476299999999997</v>
      </c>
      <c r="T4756">
        <v>0.52290899999999996</v>
      </c>
      <c r="U4756">
        <v>7.0444100000000001</v>
      </c>
      <c r="V4756">
        <v>6.4657299999999998</v>
      </c>
      <c r="W4756">
        <v>0.57868200000000003</v>
      </c>
      <c r="X4756">
        <v>4.4522399999999998</v>
      </c>
      <c r="Y4756">
        <v>8.7501999999999995</v>
      </c>
      <c r="Z4756">
        <v>-0.42380499999999999</v>
      </c>
    </row>
    <row r="4757" spans="1:26" x14ac:dyDescent="0.35">
      <c r="A4757">
        <v>4</v>
      </c>
      <c r="B4757" t="s">
        <v>951</v>
      </c>
      <c r="C4757">
        <v>1</v>
      </c>
      <c r="D4757">
        <v>1999</v>
      </c>
      <c r="E4757">
        <v>1</v>
      </c>
      <c r="F4757">
        <v>1</v>
      </c>
      <c r="G4757">
        <v>1</v>
      </c>
      <c r="H4757">
        <v>1999</v>
      </c>
      <c r="I4757">
        <v>0</v>
      </c>
      <c r="J4757">
        <v>0</v>
      </c>
      <c r="K4757">
        <v>1</v>
      </c>
      <c r="L4757">
        <v>68</v>
      </c>
      <c r="M4757">
        <v>68</v>
      </c>
      <c r="N4757" t="s">
        <v>960</v>
      </c>
      <c r="O4757" t="s">
        <v>960</v>
      </c>
      <c r="P4757">
        <v>2.1</v>
      </c>
      <c r="Q4757">
        <v>2.1</v>
      </c>
      <c r="R4757">
        <v>2.1</v>
      </c>
      <c r="S4757">
        <v>4.6004500000000004</v>
      </c>
      <c r="T4757">
        <v>0.79950600000000005</v>
      </c>
      <c r="U4757">
        <v>6.8324999999999996</v>
      </c>
      <c r="V4757">
        <v>6.6165900000000004</v>
      </c>
      <c r="W4757">
        <v>0.21590599999999999</v>
      </c>
      <c r="X4757">
        <v>4.5834700000000002</v>
      </c>
      <c r="Y4757">
        <v>8.8951799999999999</v>
      </c>
      <c r="Z4757">
        <v>0.97410099999999999</v>
      </c>
    </row>
    <row r="4758" spans="1:26" x14ac:dyDescent="0.35">
      <c r="A4758">
        <v>4</v>
      </c>
      <c r="B4758" t="s">
        <v>951</v>
      </c>
      <c r="C4758">
        <v>1</v>
      </c>
      <c r="D4758">
        <v>1999</v>
      </c>
      <c r="E4758">
        <v>1</v>
      </c>
      <c r="F4758">
        <v>1</v>
      </c>
      <c r="G4758">
        <v>1</v>
      </c>
      <c r="H4758">
        <v>1999</v>
      </c>
      <c r="I4758">
        <v>0</v>
      </c>
      <c r="J4758">
        <v>0</v>
      </c>
      <c r="K4758">
        <v>1</v>
      </c>
      <c r="L4758">
        <v>69</v>
      </c>
      <c r="M4758">
        <v>69</v>
      </c>
      <c r="N4758" t="s">
        <v>960</v>
      </c>
      <c r="O4758" t="s">
        <v>960</v>
      </c>
      <c r="P4758">
        <v>2.2400000000000002</v>
      </c>
      <c r="Q4758">
        <v>2.2400000000000002</v>
      </c>
      <c r="R4758">
        <v>2.2400000000000002</v>
      </c>
      <c r="S4758">
        <v>21.639800000000001</v>
      </c>
      <c r="T4758">
        <v>0.38825799999999999</v>
      </c>
      <c r="U4758">
        <v>6.9365600000000001</v>
      </c>
      <c r="V4758">
        <v>6.7695499999999997</v>
      </c>
      <c r="W4758">
        <v>0.167017</v>
      </c>
      <c r="X4758">
        <v>4.7476399999999996</v>
      </c>
      <c r="Y4758">
        <v>9.0501000000000005</v>
      </c>
      <c r="Z4758">
        <v>-0.26744600000000002</v>
      </c>
    </row>
    <row r="4759" spans="1:26" x14ac:dyDescent="0.35">
      <c r="A4759">
        <v>4</v>
      </c>
      <c r="B4759" t="s">
        <v>951</v>
      </c>
      <c r="C4759">
        <v>1</v>
      </c>
      <c r="D4759">
        <v>1999</v>
      </c>
      <c r="E4759">
        <v>1</v>
      </c>
      <c r="F4759">
        <v>1</v>
      </c>
      <c r="G4759">
        <v>1</v>
      </c>
      <c r="H4759">
        <v>1999</v>
      </c>
      <c r="I4759">
        <v>0</v>
      </c>
      <c r="J4759">
        <v>0</v>
      </c>
      <c r="K4759">
        <v>1</v>
      </c>
      <c r="L4759">
        <v>70</v>
      </c>
      <c r="M4759">
        <v>70</v>
      </c>
      <c r="N4759" t="s">
        <v>960</v>
      </c>
      <c r="O4759" t="s">
        <v>960</v>
      </c>
      <c r="P4759">
        <v>1.68</v>
      </c>
      <c r="Q4759">
        <v>1.68</v>
      </c>
      <c r="R4759">
        <v>1.68</v>
      </c>
      <c r="S4759">
        <v>5.3003400000000003</v>
      </c>
      <c r="T4759">
        <v>0.60063900000000003</v>
      </c>
      <c r="U4759">
        <v>7.3319999999999999</v>
      </c>
      <c r="V4759">
        <v>6.9238099999999996</v>
      </c>
      <c r="W4759">
        <v>0.40819</v>
      </c>
      <c r="X4759">
        <v>4.9559499999999996</v>
      </c>
      <c r="Y4759">
        <v>9.3350299999999997</v>
      </c>
      <c r="Z4759">
        <v>0.181231</v>
      </c>
    </row>
    <row r="4760" spans="1:26" x14ac:dyDescent="0.35">
      <c r="A4760">
        <v>4</v>
      </c>
      <c r="B4760" t="s">
        <v>951</v>
      </c>
      <c r="C4760">
        <v>1</v>
      </c>
      <c r="D4760">
        <v>1999</v>
      </c>
      <c r="E4760">
        <v>1</v>
      </c>
      <c r="F4760">
        <v>1</v>
      </c>
      <c r="G4760">
        <v>1</v>
      </c>
      <c r="H4760">
        <v>1999</v>
      </c>
      <c r="I4760">
        <v>0</v>
      </c>
      <c r="J4760">
        <v>0</v>
      </c>
      <c r="K4760">
        <v>1</v>
      </c>
      <c r="L4760">
        <v>71</v>
      </c>
      <c r="M4760">
        <v>71</v>
      </c>
      <c r="N4760" t="s">
        <v>960</v>
      </c>
      <c r="O4760" t="s">
        <v>960</v>
      </c>
      <c r="P4760">
        <v>0.7</v>
      </c>
      <c r="Q4760">
        <v>1</v>
      </c>
      <c r="R4760">
        <v>1</v>
      </c>
      <c r="S4760">
        <v>11.848699999999999</v>
      </c>
      <c r="T4760">
        <v>0.34527099999999999</v>
      </c>
      <c r="U4760">
        <v>7.2987000000000002</v>
      </c>
      <c r="V4760">
        <v>7.0784399999999996</v>
      </c>
      <c r="W4760">
        <v>0.22026100000000001</v>
      </c>
      <c r="X4760">
        <v>5.0508100000000002</v>
      </c>
      <c r="Y4760">
        <v>9.5551200000000005</v>
      </c>
      <c r="Z4760">
        <v>-0.25315300000000002</v>
      </c>
    </row>
    <row r="4761" spans="1:26" x14ac:dyDescent="0.35">
      <c r="A4761">
        <v>4</v>
      </c>
      <c r="B4761" t="s">
        <v>951</v>
      </c>
      <c r="C4761">
        <v>1</v>
      </c>
      <c r="D4761">
        <v>1999</v>
      </c>
      <c r="E4761">
        <v>1</v>
      </c>
      <c r="F4761">
        <v>1</v>
      </c>
      <c r="G4761">
        <v>1</v>
      </c>
      <c r="H4761">
        <v>1999</v>
      </c>
      <c r="I4761">
        <v>0</v>
      </c>
      <c r="J4761">
        <v>0</v>
      </c>
      <c r="K4761">
        <v>1</v>
      </c>
      <c r="L4761">
        <v>72</v>
      </c>
      <c r="M4761">
        <v>72</v>
      </c>
      <c r="N4761" t="s">
        <v>960</v>
      </c>
      <c r="O4761" t="s">
        <v>960</v>
      </c>
      <c r="P4761">
        <v>1.26</v>
      </c>
      <c r="Q4761">
        <v>1.26</v>
      </c>
      <c r="R4761">
        <v>1.26</v>
      </c>
      <c r="S4761">
        <v>6.0186099999999998</v>
      </c>
      <c r="T4761">
        <v>0.84253</v>
      </c>
      <c r="U4761">
        <v>8.2754999999999992</v>
      </c>
      <c r="V4761">
        <v>7.2324299999999999</v>
      </c>
      <c r="W4761">
        <v>1.0430699999999999</v>
      </c>
      <c r="X4761">
        <v>5.1195399999999998</v>
      </c>
      <c r="Y4761">
        <v>9.7295700000000007</v>
      </c>
      <c r="Z4761">
        <v>0.30003600000000002</v>
      </c>
    </row>
    <row r="4762" spans="1:26" x14ac:dyDescent="0.35">
      <c r="A4762">
        <v>4</v>
      </c>
      <c r="B4762" t="s">
        <v>951</v>
      </c>
      <c r="C4762">
        <v>1</v>
      </c>
      <c r="D4762">
        <v>1999</v>
      </c>
      <c r="E4762">
        <v>1</v>
      </c>
      <c r="F4762">
        <v>1</v>
      </c>
      <c r="G4762">
        <v>1</v>
      </c>
      <c r="H4762">
        <v>1999</v>
      </c>
      <c r="I4762">
        <v>0</v>
      </c>
      <c r="J4762">
        <v>0</v>
      </c>
      <c r="K4762">
        <v>1</v>
      </c>
      <c r="L4762">
        <v>73</v>
      </c>
      <c r="M4762">
        <v>73</v>
      </c>
      <c r="N4762" t="s">
        <v>960</v>
      </c>
      <c r="O4762" t="s">
        <v>960</v>
      </c>
      <c r="P4762">
        <v>1.4</v>
      </c>
      <c r="Q4762">
        <v>1.4</v>
      </c>
      <c r="R4762">
        <v>1.4</v>
      </c>
      <c r="S4762">
        <v>6.1565099999999999</v>
      </c>
      <c r="T4762">
        <v>0.57658799999999999</v>
      </c>
      <c r="U4762">
        <v>7.4984999999999999</v>
      </c>
      <c r="V4762">
        <v>7.3848799999999999</v>
      </c>
      <c r="W4762">
        <v>0.113625</v>
      </c>
      <c r="X4762">
        <v>5.1980899999999997</v>
      </c>
      <c r="Y4762">
        <v>9.8717100000000002</v>
      </c>
      <c r="Z4762">
        <v>1.65334E-2</v>
      </c>
    </row>
    <row r="4763" spans="1:26" x14ac:dyDescent="0.35">
      <c r="A4763">
        <v>4</v>
      </c>
      <c r="B4763" t="s">
        <v>951</v>
      </c>
      <c r="C4763">
        <v>1</v>
      </c>
      <c r="D4763">
        <v>1999</v>
      </c>
      <c r="E4763">
        <v>1</v>
      </c>
      <c r="F4763">
        <v>1</v>
      </c>
      <c r="G4763">
        <v>1</v>
      </c>
      <c r="H4763">
        <v>1999</v>
      </c>
      <c r="I4763">
        <v>0</v>
      </c>
      <c r="J4763">
        <v>0</v>
      </c>
      <c r="K4763">
        <v>1</v>
      </c>
      <c r="L4763">
        <v>74</v>
      </c>
      <c r="M4763">
        <v>74</v>
      </c>
      <c r="N4763" t="s">
        <v>960</v>
      </c>
      <c r="O4763" t="s">
        <v>960</v>
      </c>
      <c r="P4763">
        <v>0.56000000000000005</v>
      </c>
      <c r="Q4763">
        <v>1</v>
      </c>
      <c r="R4763">
        <v>1</v>
      </c>
      <c r="S4763">
        <v>4.1632100000000003</v>
      </c>
      <c r="T4763">
        <v>0.72686399999999995</v>
      </c>
      <c r="U4763">
        <v>7.4984999999999999</v>
      </c>
      <c r="V4763">
        <v>7.5350700000000002</v>
      </c>
      <c r="W4763">
        <v>-3.6571399999999997E-2</v>
      </c>
      <c r="X4763">
        <v>5.2895899999999996</v>
      </c>
      <c r="Y4763">
        <v>9.9909499999999998</v>
      </c>
      <c r="Z4763">
        <v>1.76834</v>
      </c>
    </row>
    <row r="4764" spans="1:26" x14ac:dyDescent="0.35">
      <c r="A4764">
        <v>4</v>
      </c>
      <c r="B4764" t="s">
        <v>951</v>
      </c>
      <c r="C4764">
        <v>1</v>
      </c>
      <c r="D4764">
        <v>1999</v>
      </c>
      <c r="E4764">
        <v>1</v>
      </c>
      <c r="F4764">
        <v>1</v>
      </c>
      <c r="G4764">
        <v>1</v>
      </c>
      <c r="H4764">
        <v>1999</v>
      </c>
      <c r="I4764">
        <v>0</v>
      </c>
      <c r="J4764">
        <v>0</v>
      </c>
      <c r="K4764">
        <v>1</v>
      </c>
      <c r="L4764">
        <v>75</v>
      </c>
      <c r="M4764">
        <v>75</v>
      </c>
      <c r="N4764" t="s">
        <v>960</v>
      </c>
      <c r="O4764" t="s">
        <v>960</v>
      </c>
      <c r="P4764">
        <v>1.54</v>
      </c>
      <c r="Q4764">
        <v>1.54</v>
      </c>
      <c r="R4764">
        <v>1.54</v>
      </c>
      <c r="S4764">
        <v>4.4889900000000003</v>
      </c>
      <c r="T4764">
        <v>0.70810499999999998</v>
      </c>
      <c r="U4764">
        <v>7.6801399999999997</v>
      </c>
      <c r="V4764">
        <v>7.6825599999999996</v>
      </c>
      <c r="W4764">
        <v>-2.4223000000000001E-3</v>
      </c>
      <c r="X4764">
        <v>5.3976699999999997</v>
      </c>
      <c r="Y4764">
        <v>10</v>
      </c>
      <c r="Z4764">
        <v>0.9758</v>
      </c>
    </row>
    <row r="4765" spans="1:26" x14ac:dyDescent="0.35">
      <c r="A4765">
        <v>4</v>
      </c>
      <c r="B4765" t="s">
        <v>951</v>
      </c>
      <c r="C4765">
        <v>1</v>
      </c>
      <c r="D4765">
        <v>1999</v>
      </c>
      <c r="E4765">
        <v>1</v>
      </c>
      <c r="F4765">
        <v>1</v>
      </c>
      <c r="G4765">
        <v>1</v>
      </c>
      <c r="H4765">
        <v>1999</v>
      </c>
      <c r="I4765">
        <v>0</v>
      </c>
      <c r="J4765">
        <v>0</v>
      </c>
      <c r="K4765">
        <v>1</v>
      </c>
      <c r="L4765">
        <v>76</v>
      </c>
      <c r="M4765">
        <v>76</v>
      </c>
      <c r="N4765" t="s">
        <v>960</v>
      </c>
      <c r="O4765" t="s">
        <v>960</v>
      </c>
      <c r="P4765">
        <v>0.84</v>
      </c>
      <c r="Q4765">
        <v>1</v>
      </c>
      <c r="R4765">
        <v>1</v>
      </c>
      <c r="S4765">
        <v>5.8800800000000004</v>
      </c>
      <c r="T4765">
        <v>0.52707300000000001</v>
      </c>
      <c r="U4765">
        <v>7.4984999999999999</v>
      </c>
      <c r="V4765">
        <v>7.8271100000000002</v>
      </c>
      <c r="W4765">
        <v>-0.32860699999999998</v>
      </c>
      <c r="X4765">
        <v>5.5267799999999996</v>
      </c>
      <c r="Y4765">
        <v>10</v>
      </c>
      <c r="Z4765">
        <v>0.59109900000000004</v>
      </c>
    </row>
    <row r="4766" spans="1:26" x14ac:dyDescent="0.35">
      <c r="A4766">
        <v>4</v>
      </c>
      <c r="B4766" t="s">
        <v>951</v>
      </c>
      <c r="C4766">
        <v>1</v>
      </c>
      <c r="D4766">
        <v>1999</v>
      </c>
      <c r="E4766">
        <v>1</v>
      </c>
      <c r="F4766">
        <v>1</v>
      </c>
      <c r="G4766">
        <v>1</v>
      </c>
      <c r="H4766">
        <v>1999</v>
      </c>
      <c r="I4766">
        <v>0</v>
      </c>
      <c r="J4766">
        <v>0</v>
      </c>
      <c r="K4766">
        <v>1</v>
      </c>
      <c r="L4766">
        <v>77</v>
      </c>
      <c r="M4766">
        <v>77</v>
      </c>
      <c r="N4766" t="s">
        <v>960</v>
      </c>
      <c r="O4766" t="s">
        <v>960</v>
      </c>
      <c r="P4766">
        <v>0.28000000000000003</v>
      </c>
      <c r="Q4766">
        <v>1</v>
      </c>
      <c r="R4766">
        <v>1</v>
      </c>
      <c r="S4766">
        <v>1.2332399999999999</v>
      </c>
      <c r="T4766">
        <v>1.28887</v>
      </c>
      <c r="U4766">
        <v>7.4984999999999999</v>
      </c>
      <c r="V4766">
        <v>7.9686599999999999</v>
      </c>
      <c r="W4766">
        <v>-0.47016000000000002</v>
      </c>
      <c r="X4766">
        <v>5.68248</v>
      </c>
      <c r="Y4766">
        <v>10</v>
      </c>
      <c r="Z4766">
        <v>0.74913799999999997</v>
      </c>
    </row>
    <row r="4767" spans="1:26" x14ac:dyDescent="0.35">
      <c r="A4767">
        <v>4</v>
      </c>
      <c r="B4767" t="s">
        <v>951</v>
      </c>
      <c r="C4767">
        <v>1</v>
      </c>
      <c r="D4767">
        <v>1999</v>
      </c>
      <c r="E4767">
        <v>1</v>
      </c>
      <c r="F4767">
        <v>1</v>
      </c>
      <c r="G4767">
        <v>1</v>
      </c>
      <c r="H4767">
        <v>1999</v>
      </c>
      <c r="I4767">
        <v>0</v>
      </c>
      <c r="J4767">
        <v>0</v>
      </c>
      <c r="K4767">
        <v>1</v>
      </c>
      <c r="L4767">
        <v>78</v>
      </c>
      <c r="M4767">
        <v>78</v>
      </c>
      <c r="N4767" t="s">
        <v>960</v>
      </c>
      <c r="O4767" t="s">
        <v>960</v>
      </c>
      <c r="P4767">
        <v>0.98</v>
      </c>
      <c r="Q4767">
        <v>1</v>
      </c>
      <c r="R4767">
        <v>1</v>
      </c>
      <c r="S4767">
        <v>5.9239199999999999</v>
      </c>
      <c r="T4767">
        <v>0.45699299999999998</v>
      </c>
      <c r="U4767">
        <v>7.6412199999999997</v>
      </c>
      <c r="V4767">
        <v>8.1072699999999998</v>
      </c>
      <c r="W4767">
        <v>-0.46605000000000002</v>
      </c>
      <c r="X4767">
        <v>5.8719200000000003</v>
      </c>
      <c r="Y4767">
        <v>10</v>
      </c>
      <c r="Z4767">
        <v>-0.34173300000000001</v>
      </c>
    </row>
    <row r="4768" spans="1:26" x14ac:dyDescent="0.35">
      <c r="A4768">
        <v>4</v>
      </c>
      <c r="B4768" t="s">
        <v>951</v>
      </c>
      <c r="C4768">
        <v>1</v>
      </c>
      <c r="D4768">
        <v>1999</v>
      </c>
      <c r="E4768">
        <v>1</v>
      </c>
      <c r="F4768">
        <v>1</v>
      </c>
      <c r="G4768">
        <v>1</v>
      </c>
      <c r="H4768">
        <v>1999</v>
      </c>
      <c r="I4768">
        <v>0</v>
      </c>
      <c r="J4768">
        <v>0</v>
      </c>
      <c r="K4768">
        <v>1</v>
      </c>
      <c r="L4768">
        <v>79</v>
      </c>
      <c r="M4768">
        <v>79</v>
      </c>
      <c r="N4768" t="s">
        <v>960</v>
      </c>
      <c r="O4768" t="s">
        <v>960</v>
      </c>
      <c r="P4768">
        <v>0.28000000000000003</v>
      </c>
      <c r="Q4768">
        <v>1</v>
      </c>
      <c r="R4768">
        <v>1</v>
      </c>
      <c r="S4768">
        <v>1.15747</v>
      </c>
      <c r="T4768">
        <v>1.3709499999999999</v>
      </c>
      <c r="U4768">
        <v>7.4984999999999999</v>
      </c>
      <c r="V4768">
        <v>8.2430000000000003</v>
      </c>
      <c r="W4768">
        <v>-0.74449900000000002</v>
      </c>
      <c r="X4768">
        <v>6.0293799999999997</v>
      </c>
      <c r="Y4768">
        <v>10</v>
      </c>
      <c r="Z4768">
        <v>0.62889799999999996</v>
      </c>
    </row>
    <row r="4769" spans="1:26" x14ac:dyDescent="0.35">
      <c r="A4769">
        <v>4</v>
      </c>
      <c r="B4769" t="s">
        <v>951</v>
      </c>
      <c r="C4769">
        <v>1</v>
      </c>
      <c r="D4769">
        <v>1999</v>
      </c>
      <c r="E4769">
        <v>1</v>
      </c>
      <c r="F4769">
        <v>1</v>
      </c>
      <c r="G4769">
        <v>1</v>
      </c>
      <c r="H4769">
        <v>1999</v>
      </c>
      <c r="I4769">
        <v>0</v>
      </c>
      <c r="J4769">
        <v>0</v>
      </c>
      <c r="K4769">
        <v>1</v>
      </c>
      <c r="L4769">
        <v>80</v>
      </c>
      <c r="M4769">
        <v>80</v>
      </c>
      <c r="N4769" t="s">
        <v>960</v>
      </c>
      <c r="O4769" t="s">
        <v>960</v>
      </c>
      <c r="P4769">
        <v>0.14000000000000001</v>
      </c>
      <c r="Q4769">
        <v>1</v>
      </c>
      <c r="R4769">
        <v>1</v>
      </c>
      <c r="S4769">
        <v>1.1798299999999999</v>
      </c>
      <c r="T4769">
        <v>1.34114</v>
      </c>
      <c r="U4769">
        <v>8.4975000000000005</v>
      </c>
      <c r="V4769">
        <v>8.3759300000000003</v>
      </c>
      <c r="W4769">
        <v>0.121577</v>
      </c>
      <c r="X4769">
        <v>6.1022100000000004</v>
      </c>
      <c r="Y4769">
        <v>10</v>
      </c>
      <c r="Z4769">
        <v>0.72131800000000001</v>
      </c>
    </row>
    <row r="4770" spans="1:26" x14ac:dyDescent="0.35">
      <c r="A4770">
        <v>4</v>
      </c>
      <c r="B4770" t="s">
        <v>951</v>
      </c>
      <c r="C4770">
        <v>1</v>
      </c>
      <c r="D4770">
        <v>1999</v>
      </c>
      <c r="E4770">
        <v>1</v>
      </c>
      <c r="F4770">
        <v>1</v>
      </c>
      <c r="G4770">
        <v>1</v>
      </c>
      <c r="H4770">
        <v>1999</v>
      </c>
      <c r="I4770">
        <v>0</v>
      </c>
      <c r="J4770">
        <v>0</v>
      </c>
      <c r="K4770">
        <v>1</v>
      </c>
      <c r="L4770">
        <v>81</v>
      </c>
      <c r="M4770">
        <v>81</v>
      </c>
      <c r="N4770" t="s">
        <v>960</v>
      </c>
      <c r="O4770" t="s">
        <v>960</v>
      </c>
      <c r="P4770">
        <v>0.42</v>
      </c>
      <c r="Q4770">
        <v>1</v>
      </c>
      <c r="R4770">
        <v>1</v>
      </c>
      <c r="S4770">
        <v>1.1766000000000001</v>
      </c>
      <c r="T4770">
        <v>1.3364400000000001</v>
      </c>
      <c r="U4770">
        <v>8.4975000000000005</v>
      </c>
      <c r="V4770">
        <v>8.5060400000000005</v>
      </c>
      <c r="W4770">
        <v>-8.5348500000000001E-3</v>
      </c>
      <c r="X4770">
        <v>6.18201</v>
      </c>
      <c r="Y4770">
        <v>10</v>
      </c>
      <c r="Z4770">
        <v>0.70741299999999996</v>
      </c>
    </row>
    <row r="4771" spans="1:26" x14ac:dyDescent="0.35">
      <c r="A4771">
        <v>4</v>
      </c>
      <c r="B4771" t="s">
        <v>951</v>
      </c>
      <c r="C4771">
        <v>1</v>
      </c>
      <c r="D4771">
        <v>1999</v>
      </c>
      <c r="E4771">
        <v>1</v>
      </c>
      <c r="F4771">
        <v>1</v>
      </c>
      <c r="G4771">
        <v>1</v>
      </c>
      <c r="H4771">
        <v>1999</v>
      </c>
      <c r="I4771">
        <v>0</v>
      </c>
      <c r="J4771">
        <v>0</v>
      </c>
      <c r="K4771">
        <v>1</v>
      </c>
      <c r="L4771">
        <v>82</v>
      </c>
      <c r="M4771">
        <v>82</v>
      </c>
      <c r="N4771" t="s">
        <v>960</v>
      </c>
      <c r="O4771" t="s">
        <v>960</v>
      </c>
      <c r="P4771">
        <v>0.14000000000000001</v>
      </c>
      <c r="Q4771">
        <v>1</v>
      </c>
      <c r="R4771">
        <v>1</v>
      </c>
      <c r="S4771">
        <v>1.03684</v>
      </c>
      <c r="T4771">
        <v>1.5119199999999999</v>
      </c>
      <c r="U4771">
        <v>9.4964999999999993</v>
      </c>
      <c r="V4771">
        <v>8.6332299999999993</v>
      </c>
      <c r="W4771">
        <v>0.86327299999999996</v>
      </c>
      <c r="X4771">
        <v>6.2717299999999998</v>
      </c>
      <c r="Y4771">
        <v>10</v>
      </c>
      <c r="Z4771">
        <v>0.677149</v>
      </c>
    </row>
    <row r="4772" spans="1:26" x14ac:dyDescent="0.35">
      <c r="A4772">
        <v>4</v>
      </c>
      <c r="B4772" t="s">
        <v>951</v>
      </c>
      <c r="C4772">
        <v>1</v>
      </c>
      <c r="D4772">
        <v>1999</v>
      </c>
      <c r="E4772">
        <v>1</v>
      </c>
      <c r="F4772">
        <v>1</v>
      </c>
      <c r="G4772">
        <v>1</v>
      </c>
      <c r="H4772">
        <v>1999</v>
      </c>
      <c r="I4772">
        <v>0</v>
      </c>
      <c r="J4772">
        <v>0</v>
      </c>
      <c r="K4772">
        <v>1</v>
      </c>
      <c r="L4772">
        <v>83</v>
      </c>
      <c r="M4772">
        <v>83</v>
      </c>
      <c r="N4772" t="s">
        <v>960</v>
      </c>
      <c r="O4772" t="s">
        <v>960</v>
      </c>
      <c r="P4772">
        <v>0.28000000000000003</v>
      </c>
      <c r="Q4772">
        <v>1</v>
      </c>
      <c r="R4772">
        <v>1</v>
      </c>
      <c r="S4772">
        <v>3.5360399999999998</v>
      </c>
      <c r="T4772">
        <v>0.71522399999999997</v>
      </c>
      <c r="U4772">
        <v>8.9969999999999999</v>
      </c>
      <c r="V4772">
        <v>8.7572899999999994</v>
      </c>
      <c r="W4772">
        <v>0.23971600000000001</v>
      </c>
      <c r="X4772">
        <v>6.3750200000000001</v>
      </c>
      <c r="Y4772">
        <v>10</v>
      </c>
      <c r="Z4772">
        <v>-1.0239E-2</v>
      </c>
    </row>
    <row r="4773" spans="1:26" x14ac:dyDescent="0.35">
      <c r="A4773">
        <v>4</v>
      </c>
      <c r="B4773" t="s">
        <v>951</v>
      </c>
      <c r="C4773">
        <v>1</v>
      </c>
      <c r="D4773">
        <v>1999</v>
      </c>
      <c r="E4773">
        <v>1</v>
      </c>
      <c r="F4773">
        <v>1</v>
      </c>
      <c r="G4773">
        <v>1</v>
      </c>
      <c r="H4773">
        <v>1999</v>
      </c>
      <c r="I4773">
        <v>0</v>
      </c>
      <c r="J4773">
        <v>0</v>
      </c>
      <c r="K4773">
        <v>1</v>
      </c>
      <c r="L4773">
        <v>84</v>
      </c>
      <c r="M4773">
        <v>84</v>
      </c>
      <c r="N4773" t="s">
        <v>960</v>
      </c>
      <c r="O4773" t="s">
        <v>960</v>
      </c>
      <c r="P4773">
        <v>0.56000000000000005</v>
      </c>
      <c r="Q4773">
        <v>1</v>
      </c>
      <c r="R4773">
        <v>1</v>
      </c>
      <c r="S4773">
        <v>2.0578400000000001</v>
      </c>
      <c r="T4773">
        <v>0.90864199999999995</v>
      </c>
      <c r="U4773">
        <v>8.2477499999999999</v>
      </c>
      <c r="V4773">
        <v>8.8778500000000005</v>
      </c>
      <c r="W4773">
        <v>-0.63009599999999999</v>
      </c>
      <c r="X4773">
        <v>6.4964199999999996</v>
      </c>
      <c r="Y4773">
        <v>10</v>
      </c>
      <c r="Z4773">
        <v>-2.1802100000000001E-2</v>
      </c>
    </row>
    <row r="4774" spans="1:26" x14ac:dyDescent="0.35">
      <c r="A4774">
        <v>4</v>
      </c>
      <c r="B4774" t="s">
        <v>951</v>
      </c>
      <c r="C4774">
        <v>1</v>
      </c>
      <c r="D4774">
        <v>1999</v>
      </c>
      <c r="E4774">
        <v>1</v>
      </c>
      <c r="F4774">
        <v>1</v>
      </c>
      <c r="G4774">
        <v>1</v>
      </c>
      <c r="H4774">
        <v>1999</v>
      </c>
      <c r="I4774">
        <v>0</v>
      </c>
      <c r="J4774">
        <v>0</v>
      </c>
      <c r="K4774">
        <v>1</v>
      </c>
      <c r="L4774">
        <v>85</v>
      </c>
      <c r="M4774">
        <v>85</v>
      </c>
      <c r="N4774" t="s">
        <v>960</v>
      </c>
      <c r="O4774" t="s">
        <v>960</v>
      </c>
      <c r="P4774">
        <v>0.28000000000000003</v>
      </c>
      <c r="Q4774">
        <v>1</v>
      </c>
      <c r="R4774">
        <v>1</v>
      </c>
      <c r="S4774">
        <v>1.04365</v>
      </c>
      <c r="T4774">
        <v>1.40896</v>
      </c>
      <c r="U4774">
        <v>8.4975000000000005</v>
      </c>
      <c r="V4774">
        <v>8.9944199999999999</v>
      </c>
      <c r="W4774">
        <v>-0.49691400000000002</v>
      </c>
      <c r="X4774">
        <v>6.6417099999999998</v>
      </c>
      <c r="Y4774">
        <v>10</v>
      </c>
      <c r="Z4774">
        <v>0.51274399999999998</v>
      </c>
    </row>
    <row r="4775" spans="1:26" x14ac:dyDescent="0.35">
      <c r="A4775">
        <v>4</v>
      </c>
      <c r="B4775" t="s">
        <v>951</v>
      </c>
      <c r="C4775">
        <v>1</v>
      </c>
      <c r="D4775">
        <v>1999</v>
      </c>
      <c r="E4775">
        <v>1</v>
      </c>
      <c r="F4775">
        <v>1</v>
      </c>
      <c r="G4775">
        <v>1</v>
      </c>
      <c r="H4775">
        <v>1999</v>
      </c>
      <c r="I4775">
        <v>0</v>
      </c>
      <c r="J4775">
        <v>0</v>
      </c>
      <c r="K4775">
        <v>1</v>
      </c>
      <c r="L4775">
        <v>86</v>
      </c>
      <c r="M4775">
        <v>86</v>
      </c>
      <c r="N4775" t="s">
        <v>960</v>
      </c>
      <c r="O4775" t="s">
        <v>960</v>
      </c>
      <c r="P4775">
        <v>0.28000000000000003</v>
      </c>
      <c r="Q4775">
        <v>1</v>
      </c>
      <c r="R4775">
        <v>1</v>
      </c>
      <c r="S4775">
        <v>3.8839800000000002</v>
      </c>
      <c r="T4775">
        <v>0.61730799999999997</v>
      </c>
      <c r="U4775">
        <v>9.4964999999999993</v>
      </c>
      <c r="V4775">
        <v>9.1063600000000005</v>
      </c>
      <c r="W4775">
        <v>0.39014500000000002</v>
      </c>
      <c r="X4775">
        <v>6.8182799999999997</v>
      </c>
      <c r="Y4775">
        <v>10</v>
      </c>
      <c r="Z4775">
        <v>1.3235300000000001</v>
      </c>
    </row>
    <row r="4776" spans="1:26" x14ac:dyDescent="0.35">
      <c r="A4776">
        <v>4</v>
      </c>
      <c r="B4776" t="s">
        <v>951</v>
      </c>
      <c r="C4776">
        <v>1</v>
      </c>
      <c r="D4776">
        <v>1999</v>
      </c>
      <c r="E4776">
        <v>1</v>
      </c>
      <c r="F4776">
        <v>1</v>
      </c>
      <c r="G4776">
        <v>1</v>
      </c>
      <c r="H4776">
        <v>1999</v>
      </c>
      <c r="I4776">
        <v>0</v>
      </c>
      <c r="J4776">
        <v>0</v>
      </c>
      <c r="K4776">
        <v>1</v>
      </c>
      <c r="L4776">
        <v>89</v>
      </c>
      <c r="M4776">
        <v>89</v>
      </c>
      <c r="N4776" t="s">
        <v>960</v>
      </c>
      <c r="O4776" t="s">
        <v>960</v>
      </c>
      <c r="P4776">
        <v>0.14000000000000001</v>
      </c>
      <c r="Q4776">
        <v>1</v>
      </c>
      <c r="R4776">
        <v>1</v>
      </c>
      <c r="S4776">
        <v>0.96598099999999998</v>
      </c>
      <c r="T4776">
        <v>1.3006899999999999</v>
      </c>
      <c r="U4776">
        <v>9.4964999999999993</v>
      </c>
      <c r="V4776">
        <v>9.4069099999999999</v>
      </c>
      <c r="W4776">
        <v>8.9593800000000001E-2</v>
      </c>
      <c r="X4776">
        <v>7.1847799999999999</v>
      </c>
      <c r="Y4776">
        <v>10</v>
      </c>
      <c r="Z4776">
        <v>0.90424000000000004</v>
      </c>
    </row>
    <row r="4777" spans="1:26" x14ac:dyDescent="0.35">
      <c r="A4777">
        <v>4</v>
      </c>
      <c r="B4777" t="s">
        <v>951</v>
      </c>
      <c r="C4777">
        <v>1</v>
      </c>
      <c r="D4777">
        <v>1999</v>
      </c>
      <c r="E4777">
        <v>1</v>
      </c>
      <c r="F4777">
        <v>1</v>
      </c>
      <c r="G4777">
        <v>1</v>
      </c>
      <c r="H4777">
        <v>1999</v>
      </c>
      <c r="I4777">
        <v>0</v>
      </c>
      <c r="J4777">
        <v>0</v>
      </c>
      <c r="K4777">
        <v>1</v>
      </c>
      <c r="L4777">
        <v>91</v>
      </c>
      <c r="M4777">
        <v>91</v>
      </c>
      <c r="N4777" t="s">
        <v>960</v>
      </c>
      <c r="O4777" t="s">
        <v>960</v>
      </c>
      <c r="P4777">
        <v>0.14000000000000001</v>
      </c>
      <c r="Q4777">
        <v>1</v>
      </c>
      <c r="R4777">
        <v>1</v>
      </c>
      <c r="S4777">
        <v>1.6861699999999999</v>
      </c>
      <c r="T4777">
        <v>0.77516399999999996</v>
      </c>
      <c r="U4777">
        <v>10.4955</v>
      </c>
      <c r="V4777">
        <v>9.5707000000000004</v>
      </c>
      <c r="W4777">
        <v>0.92480099999999998</v>
      </c>
      <c r="X4777">
        <v>7.3994400000000002</v>
      </c>
      <c r="Y4777">
        <v>10</v>
      </c>
      <c r="Z4777">
        <v>-0.30169000000000001</v>
      </c>
    </row>
    <row r="4778" spans="1:26" x14ac:dyDescent="0.35">
      <c r="A4778">
        <v>4</v>
      </c>
      <c r="B4778" t="s">
        <v>951</v>
      </c>
      <c r="C4778">
        <v>1</v>
      </c>
      <c r="D4778">
        <v>1999</v>
      </c>
      <c r="E4778">
        <v>1</v>
      </c>
      <c r="F4778">
        <v>1</v>
      </c>
      <c r="G4778">
        <v>1</v>
      </c>
      <c r="H4778">
        <v>1999</v>
      </c>
      <c r="I4778">
        <v>0</v>
      </c>
      <c r="J4778">
        <v>0</v>
      </c>
      <c r="K4778">
        <v>1</v>
      </c>
      <c r="L4778">
        <v>92</v>
      </c>
      <c r="M4778">
        <v>92</v>
      </c>
      <c r="N4778" t="s">
        <v>960</v>
      </c>
      <c r="O4778" t="s">
        <v>960</v>
      </c>
      <c r="P4778">
        <v>0.14000000000000001</v>
      </c>
      <c r="Q4778">
        <v>1</v>
      </c>
      <c r="R4778">
        <v>1</v>
      </c>
      <c r="S4778">
        <v>0.83127099999999998</v>
      </c>
      <c r="T4778">
        <v>1.2977799999999999</v>
      </c>
      <c r="U4778">
        <v>9.4964999999999993</v>
      </c>
      <c r="V4778">
        <v>9.6402000000000001</v>
      </c>
      <c r="W4778">
        <v>-0.14369599999999999</v>
      </c>
      <c r="X4778">
        <v>7.5263999999999998</v>
      </c>
      <c r="Y4778">
        <v>10</v>
      </c>
      <c r="Z4778">
        <v>0.86356200000000005</v>
      </c>
    </row>
    <row r="4779" spans="1:26" x14ac:dyDescent="0.35">
      <c r="A4779">
        <v>4</v>
      </c>
      <c r="B4779" t="s">
        <v>951</v>
      </c>
      <c r="C4779">
        <v>1</v>
      </c>
      <c r="D4779">
        <v>1999</v>
      </c>
      <c r="E4779">
        <v>1</v>
      </c>
      <c r="F4779">
        <v>1</v>
      </c>
      <c r="G4779">
        <v>1</v>
      </c>
      <c r="H4779">
        <v>1999</v>
      </c>
      <c r="I4779">
        <v>0</v>
      </c>
      <c r="J4779">
        <v>0</v>
      </c>
      <c r="K4779">
        <v>1</v>
      </c>
      <c r="L4779">
        <v>96</v>
      </c>
      <c r="M4779">
        <v>96</v>
      </c>
      <c r="N4779" t="s">
        <v>960</v>
      </c>
      <c r="O4779" t="s">
        <v>960</v>
      </c>
      <c r="P4779">
        <v>0.42</v>
      </c>
      <c r="Q4779">
        <v>1</v>
      </c>
      <c r="R4779">
        <v>1</v>
      </c>
      <c r="S4779">
        <v>18.0078</v>
      </c>
      <c r="T4779">
        <v>0.18640999999999999</v>
      </c>
      <c r="U4779">
        <v>10.1625</v>
      </c>
      <c r="V4779">
        <v>9.8378499999999995</v>
      </c>
      <c r="W4779">
        <v>0.32465500000000003</v>
      </c>
      <c r="X4779">
        <v>8.0474800000000002</v>
      </c>
      <c r="Y4779">
        <v>10</v>
      </c>
      <c r="Z4779">
        <v>-0.51176900000000003</v>
      </c>
    </row>
    <row r="4780" spans="1:26" x14ac:dyDescent="0.35">
      <c r="A4780">
        <v>4</v>
      </c>
      <c r="B4780" t="s">
        <v>951</v>
      </c>
      <c r="C4780">
        <v>1</v>
      </c>
      <c r="D4780">
        <v>2001</v>
      </c>
      <c r="E4780">
        <v>1</v>
      </c>
      <c r="F4780">
        <v>1</v>
      </c>
      <c r="G4780">
        <v>1</v>
      </c>
      <c r="H4780">
        <v>2001</v>
      </c>
      <c r="I4780">
        <v>0</v>
      </c>
      <c r="J4780">
        <v>0</v>
      </c>
      <c r="K4780">
        <v>1</v>
      </c>
      <c r="L4780">
        <v>10</v>
      </c>
      <c r="M4780">
        <v>10</v>
      </c>
      <c r="N4780" t="s">
        <v>960</v>
      </c>
      <c r="O4780" t="s">
        <v>960</v>
      </c>
      <c r="P4780">
        <v>0.14000000000000001</v>
      </c>
      <c r="Q4780">
        <v>1</v>
      </c>
      <c r="R4780">
        <v>1</v>
      </c>
      <c r="S4780">
        <v>49.9497</v>
      </c>
      <c r="T4780">
        <v>2.0127900000000001E-2</v>
      </c>
      <c r="U4780">
        <v>1.5044999999999999</v>
      </c>
      <c r="V4780">
        <v>1.52498</v>
      </c>
      <c r="W4780">
        <v>-2.04826E-2</v>
      </c>
      <c r="X4780">
        <v>1</v>
      </c>
      <c r="Y4780">
        <v>1.9707399999999999</v>
      </c>
      <c r="Z4780">
        <v>3.0017900000000002</v>
      </c>
    </row>
    <row r="4781" spans="1:26" x14ac:dyDescent="0.35">
      <c r="A4781">
        <v>4</v>
      </c>
      <c r="B4781" t="s">
        <v>951</v>
      </c>
      <c r="C4781">
        <v>1</v>
      </c>
      <c r="D4781">
        <v>2001</v>
      </c>
      <c r="E4781">
        <v>1</v>
      </c>
      <c r="F4781">
        <v>1</v>
      </c>
      <c r="G4781">
        <v>1</v>
      </c>
      <c r="H4781">
        <v>2001</v>
      </c>
      <c r="I4781">
        <v>0</v>
      </c>
      <c r="J4781">
        <v>0</v>
      </c>
      <c r="K4781">
        <v>1</v>
      </c>
      <c r="L4781">
        <v>101</v>
      </c>
      <c r="M4781">
        <v>101</v>
      </c>
      <c r="N4781" t="s">
        <v>960</v>
      </c>
      <c r="O4781" t="s">
        <v>960</v>
      </c>
      <c r="P4781">
        <v>0.14000000000000001</v>
      </c>
      <c r="Q4781">
        <v>1</v>
      </c>
      <c r="R4781">
        <v>1</v>
      </c>
      <c r="S4781">
        <v>0.56728999999999996</v>
      </c>
      <c r="T4781">
        <v>1.3669</v>
      </c>
      <c r="U4781">
        <v>9.4964999999999993</v>
      </c>
      <c r="V4781">
        <v>9.9658099999999994</v>
      </c>
      <c r="W4781">
        <v>-0.469302</v>
      </c>
      <c r="X4781">
        <v>8.2527399999999993</v>
      </c>
      <c r="Y4781">
        <v>10</v>
      </c>
      <c r="Z4781">
        <v>0.72143699999999999</v>
      </c>
    </row>
    <row r="4782" spans="1:26" x14ac:dyDescent="0.35">
      <c r="A4782">
        <v>4</v>
      </c>
      <c r="B4782" t="s">
        <v>951</v>
      </c>
      <c r="C4782">
        <v>1</v>
      </c>
      <c r="D4782">
        <v>2001</v>
      </c>
      <c r="E4782">
        <v>1</v>
      </c>
      <c r="F4782">
        <v>1</v>
      </c>
      <c r="G4782">
        <v>1</v>
      </c>
      <c r="H4782">
        <v>2001</v>
      </c>
      <c r="I4782">
        <v>0</v>
      </c>
      <c r="J4782">
        <v>0</v>
      </c>
      <c r="K4782">
        <v>1</v>
      </c>
      <c r="L4782">
        <v>11</v>
      </c>
      <c r="M4782">
        <v>11</v>
      </c>
      <c r="N4782" t="s">
        <v>960</v>
      </c>
      <c r="O4782" t="s">
        <v>960</v>
      </c>
      <c r="P4782">
        <v>0.28000000000000003</v>
      </c>
      <c r="Q4782">
        <v>1</v>
      </c>
      <c r="R4782">
        <v>1</v>
      </c>
      <c r="S4782">
        <v>49.678199999999997</v>
      </c>
      <c r="T4782">
        <v>2.0237700000000001E-2</v>
      </c>
      <c r="U4782">
        <v>1.5044999999999999</v>
      </c>
      <c r="V4782">
        <v>1.52511</v>
      </c>
      <c r="W4782">
        <v>-2.06175E-2</v>
      </c>
      <c r="X4782">
        <v>1</v>
      </c>
      <c r="Y4782">
        <v>1.9708600000000001</v>
      </c>
      <c r="Z4782">
        <v>3.00325</v>
      </c>
    </row>
    <row r="4783" spans="1:26" x14ac:dyDescent="0.35">
      <c r="A4783">
        <v>4</v>
      </c>
      <c r="B4783" t="s">
        <v>951</v>
      </c>
      <c r="C4783">
        <v>1</v>
      </c>
      <c r="D4783">
        <v>2001</v>
      </c>
      <c r="E4783">
        <v>1</v>
      </c>
      <c r="F4783">
        <v>1</v>
      </c>
      <c r="G4783">
        <v>1</v>
      </c>
      <c r="H4783">
        <v>2001</v>
      </c>
      <c r="I4783">
        <v>0</v>
      </c>
      <c r="J4783">
        <v>0</v>
      </c>
      <c r="K4783">
        <v>1</v>
      </c>
      <c r="L4783">
        <v>12</v>
      </c>
      <c r="M4783">
        <v>12</v>
      </c>
      <c r="N4783" t="s">
        <v>960</v>
      </c>
      <c r="O4783" t="s">
        <v>960</v>
      </c>
      <c r="P4783">
        <v>0.42</v>
      </c>
      <c r="Q4783">
        <v>1</v>
      </c>
      <c r="R4783">
        <v>1</v>
      </c>
      <c r="S4783">
        <v>49.1753</v>
      </c>
      <c r="T4783">
        <v>2.04475E-2</v>
      </c>
      <c r="U4783">
        <v>1.5044999999999999</v>
      </c>
      <c r="V4783">
        <v>1.5253699999999999</v>
      </c>
      <c r="W4783">
        <v>-2.0871399999999998E-2</v>
      </c>
      <c r="X4783">
        <v>1</v>
      </c>
      <c r="Y4783">
        <v>1.9710799999999999</v>
      </c>
      <c r="Z4783">
        <v>3.0059499999999999</v>
      </c>
    </row>
    <row r="4784" spans="1:26" x14ac:dyDescent="0.35">
      <c r="A4784">
        <v>4</v>
      </c>
      <c r="B4784" t="s">
        <v>951</v>
      </c>
      <c r="C4784">
        <v>1</v>
      </c>
      <c r="D4784">
        <v>2001</v>
      </c>
      <c r="E4784">
        <v>1</v>
      </c>
      <c r="F4784">
        <v>1</v>
      </c>
      <c r="G4784">
        <v>1</v>
      </c>
      <c r="H4784">
        <v>2001</v>
      </c>
      <c r="I4784">
        <v>0</v>
      </c>
      <c r="J4784">
        <v>0</v>
      </c>
      <c r="K4784">
        <v>1</v>
      </c>
      <c r="L4784">
        <v>13</v>
      </c>
      <c r="M4784">
        <v>13</v>
      </c>
      <c r="N4784" t="s">
        <v>960</v>
      </c>
      <c r="O4784" t="s">
        <v>960</v>
      </c>
      <c r="P4784">
        <v>0.56000000000000005</v>
      </c>
      <c r="Q4784">
        <v>1</v>
      </c>
      <c r="R4784">
        <v>1</v>
      </c>
      <c r="S4784">
        <v>48.244</v>
      </c>
      <c r="T4784">
        <v>2.08554E-2</v>
      </c>
      <c r="U4784">
        <v>1.5044999999999999</v>
      </c>
      <c r="V4784">
        <v>1.5258499999999999</v>
      </c>
      <c r="W4784">
        <v>-2.13549E-2</v>
      </c>
      <c r="X4784">
        <v>1</v>
      </c>
      <c r="Y4784">
        <v>1.9715100000000001</v>
      </c>
      <c r="Z4784">
        <v>3.0109400000000002</v>
      </c>
    </row>
    <row r="4785" spans="1:26" x14ac:dyDescent="0.35">
      <c r="A4785">
        <v>4</v>
      </c>
      <c r="B4785" t="s">
        <v>951</v>
      </c>
      <c r="C4785">
        <v>1</v>
      </c>
      <c r="D4785">
        <v>2001</v>
      </c>
      <c r="E4785">
        <v>1</v>
      </c>
      <c r="F4785">
        <v>1</v>
      </c>
      <c r="G4785">
        <v>1</v>
      </c>
      <c r="H4785">
        <v>2001</v>
      </c>
      <c r="I4785">
        <v>0</v>
      </c>
      <c r="J4785">
        <v>0</v>
      </c>
      <c r="K4785">
        <v>1</v>
      </c>
      <c r="L4785">
        <v>14</v>
      </c>
      <c r="M4785">
        <v>14</v>
      </c>
      <c r="N4785" t="s">
        <v>960</v>
      </c>
      <c r="O4785" t="s">
        <v>960</v>
      </c>
      <c r="P4785">
        <v>0.98</v>
      </c>
      <c r="Q4785">
        <v>1</v>
      </c>
      <c r="R4785">
        <v>1</v>
      </c>
      <c r="S4785">
        <v>46.540599999999998</v>
      </c>
      <c r="T4785">
        <v>2.1658899999999998E-2</v>
      </c>
      <c r="U4785">
        <v>1.5044999999999999</v>
      </c>
      <c r="V4785">
        <v>1.52678</v>
      </c>
      <c r="W4785">
        <v>-2.2287600000000001E-2</v>
      </c>
      <c r="X4785">
        <v>1</v>
      </c>
      <c r="Y4785">
        <v>1.9723299999999999</v>
      </c>
      <c r="Z4785">
        <v>3.0200100000000001</v>
      </c>
    </row>
    <row r="4786" spans="1:26" x14ac:dyDescent="0.35">
      <c r="A4786">
        <v>4</v>
      </c>
      <c r="B4786" t="s">
        <v>951</v>
      </c>
      <c r="C4786">
        <v>1</v>
      </c>
      <c r="D4786">
        <v>2001</v>
      </c>
      <c r="E4786">
        <v>1</v>
      </c>
      <c r="F4786">
        <v>1</v>
      </c>
      <c r="G4786">
        <v>1</v>
      </c>
      <c r="H4786">
        <v>2001</v>
      </c>
      <c r="I4786">
        <v>0</v>
      </c>
      <c r="J4786">
        <v>0</v>
      </c>
      <c r="K4786">
        <v>1</v>
      </c>
      <c r="L4786">
        <v>15</v>
      </c>
      <c r="M4786">
        <v>15</v>
      </c>
      <c r="N4786" t="s">
        <v>960</v>
      </c>
      <c r="O4786" t="s">
        <v>960</v>
      </c>
      <c r="P4786">
        <v>0.84</v>
      </c>
      <c r="Q4786">
        <v>1</v>
      </c>
      <c r="R4786">
        <v>1</v>
      </c>
      <c r="S4786">
        <v>43.530200000000001</v>
      </c>
      <c r="T4786">
        <v>2.3257199999999999E-2</v>
      </c>
      <c r="U4786">
        <v>1.5044999999999999</v>
      </c>
      <c r="V4786">
        <v>1.5286</v>
      </c>
      <c r="W4786">
        <v>-2.41082E-2</v>
      </c>
      <c r="X4786">
        <v>1</v>
      </c>
      <c r="Y4786">
        <v>1.97394</v>
      </c>
      <c r="Z4786">
        <v>3.0358800000000001</v>
      </c>
    </row>
    <row r="4787" spans="1:26" x14ac:dyDescent="0.35">
      <c r="A4787">
        <v>4</v>
      </c>
      <c r="B4787" t="s">
        <v>951</v>
      </c>
      <c r="C4787">
        <v>1</v>
      </c>
      <c r="D4787">
        <v>2001</v>
      </c>
      <c r="E4787">
        <v>1</v>
      </c>
      <c r="F4787">
        <v>1</v>
      </c>
      <c r="G4787">
        <v>1</v>
      </c>
      <c r="H4787">
        <v>2001</v>
      </c>
      <c r="I4787">
        <v>0</v>
      </c>
      <c r="J4787">
        <v>0</v>
      </c>
      <c r="K4787">
        <v>1</v>
      </c>
      <c r="L4787">
        <v>16</v>
      </c>
      <c r="M4787">
        <v>16</v>
      </c>
      <c r="N4787" t="s">
        <v>960</v>
      </c>
      <c r="O4787" t="s">
        <v>960</v>
      </c>
      <c r="P4787">
        <v>0.7</v>
      </c>
      <c r="Q4787">
        <v>1</v>
      </c>
      <c r="R4787">
        <v>1</v>
      </c>
      <c r="S4787">
        <v>38.577399999999997</v>
      </c>
      <c r="T4787">
        <v>2.6458700000000002E-2</v>
      </c>
      <c r="U4787">
        <v>1.5044999999999999</v>
      </c>
      <c r="V4787">
        <v>1.5321899999999999</v>
      </c>
      <c r="W4787">
        <v>-2.7698899999999999E-2</v>
      </c>
      <c r="X4787">
        <v>1</v>
      </c>
      <c r="Y4787">
        <v>1.9771300000000001</v>
      </c>
      <c r="Z4787">
        <v>3.0615299999999999</v>
      </c>
    </row>
    <row r="4788" spans="1:26" x14ac:dyDescent="0.35">
      <c r="A4788">
        <v>4</v>
      </c>
      <c r="B4788" t="s">
        <v>951</v>
      </c>
      <c r="C4788">
        <v>1</v>
      </c>
      <c r="D4788">
        <v>2001</v>
      </c>
      <c r="E4788">
        <v>1</v>
      </c>
      <c r="F4788">
        <v>1</v>
      </c>
      <c r="G4788">
        <v>1</v>
      </c>
      <c r="H4788">
        <v>2001</v>
      </c>
      <c r="I4788">
        <v>0</v>
      </c>
      <c r="J4788">
        <v>0</v>
      </c>
      <c r="K4788">
        <v>1</v>
      </c>
      <c r="L4788">
        <v>17</v>
      </c>
      <c r="M4788">
        <v>17</v>
      </c>
      <c r="N4788" t="s">
        <v>960</v>
      </c>
      <c r="O4788" t="s">
        <v>960</v>
      </c>
      <c r="P4788">
        <v>0.84</v>
      </c>
      <c r="Q4788">
        <v>1</v>
      </c>
      <c r="R4788">
        <v>1</v>
      </c>
      <c r="S4788">
        <v>31.3964</v>
      </c>
      <c r="T4788">
        <v>3.29073E-2</v>
      </c>
      <c r="U4788">
        <v>1.5044999999999999</v>
      </c>
      <c r="V4788">
        <v>1.5393300000000001</v>
      </c>
      <c r="W4788">
        <v>-3.48358E-2</v>
      </c>
      <c r="X4788">
        <v>1</v>
      </c>
      <c r="Y4788">
        <v>1.9835400000000001</v>
      </c>
      <c r="Z4788">
        <v>3.0976900000000001</v>
      </c>
    </row>
    <row r="4789" spans="1:26" x14ac:dyDescent="0.35">
      <c r="A4789">
        <v>4</v>
      </c>
      <c r="B4789" t="s">
        <v>951</v>
      </c>
      <c r="C4789">
        <v>1</v>
      </c>
      <c r="D4789">
        <v>2001</v>
      </c>
      <c r="E4789">
        <v>1</v>
      </c>
      <c r="F4789">
        <v>1</v>
      </c>
      <c r="G4789">
        <v>1</v>
      </c>
      <c r="H4789">
        <v>2001</v>
      </c>
      <c r="I4789">
        <v>0</v>
      </c>
      <c r="J4789">
        <v>0</v>
      </c>
      <c r="K4789">
        <v>1</v>
      </c>
      <c r="L4789">
        <v>18</v>
      </c>
      <c r="M4789">
        <v>18</v>
      </c>
      <c r="N4789" t="s">
        <v>960</v>
      </c>
      <c r="O4789" t="s">
        <v>960</v>
      </c>
      <c r="P4789">
        <v>1.1200000000000001</v>
      </c>
      <c r="Q4789">
        <v>1.1200000000000001</v>
      </c>
      <c r="R4789">
        <v>1.1200000000000001</v>
      </c>
      <c r="S4789">
        <v>22.779299999999999</v>
      </c>
      <c r="T4789">
        <v>5.1458200000000003E-2</v>
      </c>
      <c r="U4789">
        <v>1.5044999999999999</v>
      </c>
      <c r="V4789">
        <v>1.55355</v>
      </c>
      <c r="W4789">
        <v>-4.9051200000000003E-2</v>
      </c>
      <c r="X4789">
        <v>1</v>
      </c>
      <c r="Y4789">
        <v>1.9965599999999999</v>
      </c>
      <c r="Z4789">
        <v>3.1394000000000002</v>
      </c>
    </row>
    <row r="4790" spans="1:26" x14ac:dyDescent="0.35">
      <c r="A4790">
        <v>4</v>
      </c>
      <c r="B4790" t="s">
        <v>951</v>
      </c>
      <c r="C4790">
        <v>1</v>
      </c>
      <c r="D4790">
        <v>2001</v>
      </c>
      <c r="E4790">
        <v>1</v>
      </c>
      <c r="F4790">
        <v>1</v>
      </c>
      <c r="G4790">
        <v>1</v>
      </c>
      <c r="H4790">
        <v>2001</v>
      </c>
      <c r="I4790">
        <v>0</v>
      </c>
      <c r="J4790">
        <v>0</v>
      </c>
      <c r="K4790">
        <v>1</v>
      </c>
      <c r="L4790">
        <v>19</v>
      </c>
      <c r="M4790">
        <v>19</v>
      </c>
      <c r="N4790" t="s">
        <v>960</v>
      </c>
      <c r="O4790" t="s">
        <v>960</v>
      </c>
      <c r="P4790">
        <v>1.26</v>
      </c>
      <c r="Q4790">
        <v>1.26</v>
      </c>
      <c r="R4790">
        <v>1.26</v>
      </c>
      <c r="S4790">
        <v>14.583500000000001</v>
      </c>
      <c r="T4790">
        <v>9.1053800000000004E-2</v>
      </c>
      <c r="U4790">
        <v>1.5044999999999999</v>
      </c>
      <c r="V4790">
        <v>1.5815999999999999</v>
      </c>
      <c r="W4790">
        <v>-7.7103900000000003E-2</v>
      </c>
      <c r="X4790">
        <v>1</v>
      </c>
      <c r="Y4790">
        <v>2.3353999999999999</v>
      </c>
      <c r="Z4790">
        <v>3.1773199999999999</v>
      </c>
    </row>
    <row r="4791" spans="1:26" x14ac:dyDescent="0.35">
      <c r="A4791">
        <v>4</v>
      </c>
      <c r="B4791" t="s">
        <v>951</v>
      </c>
      <c r="C4791">
        <v>1</v>
      </c>
      <c r="D4791">
        <v>2001</v>
      </c>
      <c r="E4791">
        <v>1</v>
      </c>
      <c r="F4791">
        <v>1</v>
      </c>
      <c r="G4791">
        <v>1</v>
      </c>
      <c r="H4791">
        <v>2001</v>
      </c>
      <c r="I4791">
        <v>0</v>
      </c>
      <c r="J4791">
        <v>0</v>
      </c>
      <c r="K4791">
        <v>1</v>
      </c>
      <c r="L4791">
        <v>20</v>
      </c>
      <c r="M4791">
        <v>20</v>
      </c>
      <c r="N4791" t="s">
        <v>960</v>
      </c>
      <c r="O4791" t="s">
        <v>960</v>
      </c>
      <c r="P4791">
        <v>1.4</v>
      </c>
      <c r="Q4791">
        <v>1.4</v>
      </c>
      <c r="R4791">
        <v>1.4</v>
      </c>
      <c r="S4791">
        <v>8.3906700000000001</v>
      </c>
      <c r="T4791">
        <v>0.174571</v>
      </c>
      <c r="U4791">
        <v>1.5044999999999999</v>
      </c>
      <c r="V4791">
        <v>1.63523</v>
      </c>
      <c r="W4791">
        <v>-0.13073899999999999</v>
      </c>
      <c r="X4791">
        <v>1</v>
      </c>
      <c r="Y4791">
        <v>2.6528299999999998</v>
      </c>
      <c r="Z4791">
        <v>3.2049300000000001</v>
      </c>
    </row>
    <row r="4792" spans="1:26" x14ac:dyDescent="0.35">
      <c r="A4792">
        <v>4</v>
      </c>
      <c r="B4792" t="s">
        <v>951</v>
      </c>
      <c r="C4792">
        <v>1</v>
      </c>
      <c r="D4792">
        <v>2001</v>
      </c>
      <c r="E4792">
        <v>1</v>
      </c>
      <c r="F4792">
        <v>1</v>
      </c>
      <c r="G4792">
        <v>1</v>
      </c>
      <c r="H4792">
        <v>2001</v>
      </c>
      <c r="I4792">
        <v>0</v>
      </c>
      <c r="J4792">
        <v>0</v>
      </c>
      <c r="K4792">
        <v>1</v>
      </c>
      <c r="L4792">
        <v>21</v>
      </c>
      <c r="M4792">
        <v>21</v>
      </c>
      <c r="N4792" t="s">
        <v>960</v>
      </c>
      <c r="O4792" t="s">
        <v>960</v>
      </c>
      <c r="P4792">
        <v>1.82</v>
      </c>
      <c r="Q4792">
        <v>1.82</v>
      </c>
      <c r="R4792">
        <v>1.82</v>
      </c>
      <c r="S4792">
        <v>12.3431</v>
      </c>
      <c r="T4792">
        <v>0.126608</v>
      </c>
      <c r="U4792">
        <v>1.58134</v>
      </c>
      <c r="V4792">
        <v>1.7305900000000001</v>
      </c>
      <c r="W4792">
        <v>-0.14924899999999999</v>
      </c>
      <c r="X4792">
        <v>1</v>
      </c>
      <c r="Y4792">
        <v>2.8551000000000002</v>
      </c>
      <c r="Z4792">
        <v>3.33466</v>
      </c>
    </row>
    <row r="4793" spans="1:26" x14ac:dyDescent="0.35">
      <c r="A4793">
        <v>4</v>
      </c>
      <c r="B4793" t="s">
        <v>951</v>
      </c>
      <c r="C4793">
        <v>1</v>
      </c>
      <c r="D4793">
        <v>2001</v>
      </c>
      <c r="E4793">
        <v>1</v>
      </c>
      <c r="F4793">
        <v>1</v>
      </c>
      <c r="G4793">
        <v>1</v>
      </c>
      <c r="H4793">
        <v>2001</v>
      </c>
      <c r="I4793">
        <v>0</v>
      </c>
      <c r="J4793">
        <v>0</v>
      </c>
      <c r="K4793">
        <v>1</v>
      </c>
      <c r="L4793">
        <v>22</v>
      </c>
      <c r="M4793">
        <v>22</v>
      </c>
      <c r="N4793" t="s">
        <v>960</v>
      </c>
      <c r="O4793" t="s">
        <v>960</v>
      </c>
      <c r="P4793">
        <v>1.68</v>
      </c>
      <c r="Q4793">
        <v>1.68</v>
      </c>
      <c r="R4793">
        <v>1.68</v>
      </c>
      <c r="S4793">
        <v>2.3545699999999998</v>
      </c>
      <c r="T4793">
        <v>0.67975300000000005</v>
      </c>
      <c r="U4793">
        <v>1.5044999999999999</v>
      </c>
      <c r="V4793">
        <v>1.87829</v>
      </c>
      <c r="W4793">
        <v>-0.37379899999999999</v>
      </c>
      <c r="X4793">
        <v>1</v>
      </c>
      <c r="Y4793">
        <v>2.9681899999999999</v>
      </c>
      <c r="Z4793">
        <v>3.2320899999999999</v>
      </c>
    </row>
    <row r="4794" spans="1:26" x14ac:dyDescent="0.35">
      <c r="A4794">
        <v>4</v>
      </c>
      <c r="B4794" t="s">
        <v>951</v>
      </c>
      <c r="C4794">
        <v>1</v>
      </c>
      <c r="D4794">
        <v>2001</v>
      </c>
      <c r="E4794">
        <v>1</v>
      </c>
      <c r="F4794">
        <v>1</v>
      </c>
      <c r="G4794">
        <v>1</v>
      </c>
      <c r="H4794">
        <v>2001</v>
      </c>
      <c r="I4794">
        <v>0</v>
      </c>
      <c r="J4794">
        <v>0</v>
      </c>
      <c r="K4794">
        <v>1</v>
      </c>
      <c r="L4794">
        <v>23</v>
      </c>
      <c r="M4794">
        <v>23</v>
      </c>
      <c r="N4794" t="s">
        <v>960</v>
      </c>
      <c r="O4794" t="s">
        <v>960</v>
      </c>
      <c r="P4794">
        <v>1.68</v>
      </c>
      <c r="Q4794">
        <v>1.68</v>
      </c>
      <c r="R4794">
        <v>1.68</v>
      </c>
      <c r="S4794">
        <v>1.85259</v>
      </c>
      <c r="T4794">
        <v>0.69084000000000001</v>
      </c>
      <c r="U4794">
        <v>1.58775</v>
      </c>
      <c r="V4794">
        <v>2.0625100000000001</v>
      </c>
      <c r="W4794">
        <v>-0.47476099999999999</v>
      </c>
      <c r="X4794">
        <v>1</v>
      </c>
      <c r="Y4794">
        <v>3.1920500000000001</v>
      </c>
      <c r="Z4794">
        <v>3.2806999999999999</v>
      </c>
    </row>
    <row r="4795" spans="1:26" x14ac:dyDescent="0.35">
      <c r="A4795">
        <v>4</v>
      </c>
      <c r="B4795" t="s">
        <v>951</v>
      </c>
      <c r="C4795">
        <v>1</v>
      </c>
      <c r="D4795">
        <v>2001</v>
      </c>
      <c r="E4795">
        <v>1</v>
      </c>
      <c r="F4795">
        <v>1</v>
      </c>
      <c r="G4795">
        <v>1</v>
      </c>
      <c r="H4795">
        <v>2001</v>
      </c>
      <c r="I4795">
        <v>0</v>
      </c>
      <c r="J4795">
        <v>0</v>
      </c>
      <c r="K4795">
        <v>1</v>
      </c>
      <c r="L4795">
        <v>24</v>
      </c>
      <c r="M4795">
        <v>24</v>
      </c>
      <c r="N4795" t="s">
        <v>960</v>
      </c>
      <c r="O4795" t="s">
        <v>960</v>
      </c>
      <c r="P4795">
        <v>1.4</v>
      </c>
      <c r="Q4795">
        <v>1.4</v>
      </c>
      <c r="R4795">
        <v>1.4</v>
      </c>
      <c r="S4795">
        <v>5.5425399999999998</v>
      </c>
      <c r="T4795">
        <v>0.256382</v>
      </c>
      <c r="U4795">
        <v>1.9040999999999999</v>
      </c>
      <c r="V4795">
        <v>2.2375099999999999</v>
      </c>
      <c r="W4795">
        <v>-0.33341399999999999</v>
      </c>
      <c r="X4795">
        <v>1</v>
      </c>
      <c r="Y4795">
        <v>3.39628</v>
      </c>
      <c r="Z4795">
        <v>3.4248599999999998</v>
      </c>
    </row>
    <row r="4796" spans="1:26" x14ac:dyDescent="0.35">
      <c r="A4796">
        <v>4</v>
      </c>
      <c r="B4796" t="s">
        <v>951</v>
      </c>
      <c r="C4796">
        <v>1</v>
      </c>
      <c r="D4796">
        <v>2001</v>
      </c>
      <c r="E4796">
        <v>1</v>
      </c>
      <c r="F4796">
        <v>1</v>
      </c>
      <c r="G4796">
        <v>1</v>
      </c>
      <c r="H4796">
        <v>2001</v>
      </c>
      <c r="I4796">
        <v>0</v>
      </c>
      <c r="J4796">
        <v>0</v>
      </c>
      <c r="K4796">
        <v>1</v>
      </c>
      <c r="L4796">
        <v>25</v>
      </c>
      <c r="M4796">
        <v>25</v>
      </c>
      <c r="N4796" t="s">
        <v>960</v>
      </c>
      <c r="O4796" t="s">
        <v>960</v>
      </c>
      <c r="P4796">
        <v>1.82</v>
      </c>
      <c r="Q4796">
        <v>1.82</v>
      </c>
      <c r="R4796">
        <v>1.82</v>
      </c>
      <c r="S4796">
        <v>0.76300000000000001</v>
      </c>
      <c r="T4796">
        <v>1.5489599999999999</v>
      </c>
      <c r="U4796">
        <v>1.6581900000000001</v>
      </c>
      <c r="V4796">
        <v>2.3650600000000002</v>
      </c>
      <c r="W4796">
        <v>-0.70687699999999998</v>
      </c>
      <c r="X4796">
        <v>1</v>
      </c>
      <c r="Y4796">
        <v>3.4956299999999998</v>
      </c>
      <c r="Z4796">
        <v>3.3023899999999999</v>
      </c>
    </row>
    <row r="4797" spans="1:26" x14ac:dyDescent="0.35">
      <c r="A4797">
        <v>4</v>
      </c>
      <c r="B4797" t="s">
        <v>951</v>
      </c>
      <c r="C4797">
        <v>1</v>
      </c>
      <c r="D4797">
        <v>2001</v>
      </c>
      <c r="E4797">
        <v>1</v>
      </c>
      <c r="F4797">
        <v>1</v>
      </c>
      <c r="G4797">
        <v>1</v>
      </c>
      <c r="H4797">
        <v>2001</v>
      </c>
      <c r="I4797">
        <v>0</v>
      </c>
      <c r="J4797">
        <v>0</v>
      </c>
      <c r="K4797">
        <v>1</v>
      </c>
      <c r="L4797">
        <v>26</v>
      </c>
      <c r="M4797">
        <v>26</v>
      </c>
      <c r="N4797" t="s">
        <v>960</v>
      </c>
      <c r="O4797" t="s">
        <v>960</v>
      </c>
      <c r="P4797">
        <v>1.26</v>
      </c>
      <c r="Q4797">
        <v>1.26</v>
      </c>
      <c r="R4797">
        <v>1.26</v>
      </c>
      <c r="S4797">
        <v>1.85747</v>
      </c>
      <c r="T4797">
        <v>0.55110599999999998</v>
      </c>
      <c r="U4797">
        <v>1.9484999999999999</v>
      </c>
      <c r="V4797">
        <v>2.4415300000000002</v>
      </c>
      <c r="W4797">
        <v>-0.49303399999999997</v>
      </c>
      <c r="X4797">
        <v>1</v>
      </c>
      <c r="Y4797">
        <v>3.5481500000000001</v>
      </c>
      <c r="Z4797">
        <v>3.4408699999999999</v>
      </c>
    </row>
    <row r="4798" spans="1:26" x14ac:dyDescent="0.35">
      <c r="A4798">
        <v>4</v>
      </c>
      <c r="B4798" t="s">
        <v>951</v>
      </c>
      <c r="C4798">
        <v>1</v>
      </c>
      <c r="D4798">
        <v>2001</v>
      </c>
      <c r="E4798">
        <v>1</v>
      </c>
      <c r="F4798">
        <v>1</v>
      </c>
      <c r="G4798">
        <v>1</v>
      </c>
      <c r="H4798">
        <v>2001</v>
      </c>
      <c r="I4798">
        <v>0</v>
      </c>
      <c r="J4798">
        <v>0</v>
      </c>
      <c r="K4798">
        <v>1</v>
      </c>
      <c r="L4798">
        <v>27</v>
      </c>
      <c r="M4798">
        <v>27</v>
      </c>
      <c r="N4798" t="s">
        <v>960</v>
      </c>
      <c r="O4798" t="s">
        <v>960</v>
      </c>
      <c r="P4798">
        <v>1.4</v>
      </c>
      <c r="Q4798">
        <v>1.4</v>
      </c>
      <c r="R4798">
        <v>1.4</v>
      </c>
      <c r="S4798">
        <v>3.9435199999999999</v>
      </c>
      <c r="T4798">
        <v>0.410279</v>
      </c>
      <c r="U4798">
        <v>2.1038999999999999</v>
      </c>
      <c r="V4798">
        <v>2.4834200000000002</v>
      </c>
      <c r="W4798">
        <v>-0.37952900000000001</v>
      </c>
      <c r="X4798">
        <v>1</v>
      </c>
      <c r="Y4798">
        <v>3.5827300000000002</v>
      </c>
      <c r="Z4798">
        <v>3.3244500000000001</v>
      </c>
    </row>
    <row r="4799" spans="1:26" x14ac:dyDescent="0.35">
      <c r="A4799">
        <v>4</v>
      </c>
      <c r="B4799" t="s">
        <v>951</v>
      </c>
      <c r="C4799">
        <v>1</v>
      </c>
      <c r="D4799">
        <v>2001</v>
      </c>
      <c r="E4799">
        <v>1</v>
      </c>
      <c r="F4799">
        <v>1</v>
      </c>
      <c r="G4799">
        <v>1</v>
      </c>
      <c r="H4799">
        <v>2001</v>
      </c>
      <c r="I4799">
        <v>0</v>
      </c>
      <c r="J4799">
        <v>0</v>
      </c>
      <c r="K4799">
        <v>1</v>
      </c>
      <c r="L4799">
        <v>28</v>
      </c>
      <c r="M4799">
        <v>28</v>
      </c>
      <c r="N4799" t="s">
        <v>960</v>
      </c>
      <c r="O4799" t="s">
        <v>960</v>
      </c>
      <c r="P4799">
        <v>1.82</v>
      </c>
      <c r="Q4799">
        <v>1.82</v>
      </c>
      <c r="R4799">
        <v>1.82</v>
      </c>
      <c r="S4799">
        <v>4.6733000000000002</v>
      </c>
      <c r="T4799">
        <v>0.49427700000000002</v>
      </c>
      <c r="U4799">
        <v>2.5034999999999998</v>
      </c>
      <c r="V4799">
        <v>2.5076800000000001</v>
      </c>
      <c r="W4799">
        <v>-4.1818200000000002E-3</v>
      </c>
      <c r="X4799">
        <v>1</v>
      </c>
      <c r="Y4799">
        <v>3.6147399999999998</v>
      </c>
      <c r="Z4799">
        <v>1.78616</v>
      </c>
    </row>
    <row r="4800" spans="1:26" x14ac:dyDescent="0.35">
      <c r="A4800">
        <v>4</v>
      </c>
      <c r="B4800" t="s">
        <v>951</v>
      </c>
      <c r="C4800">
        <v>1</v>
      </c>
      <c r="D4800">
        <v>2001</v>
      </c>
      <c r="E4800">
        <v>1</v>
      </c>
      <c r="F4800">
        <v>1</v>
      </c>
      <c r="G4800">
        <v>1</v>
      </c>
      <c r="H4800">
        <v>2001</v>
      </c>
      <c r="I4800">
        <v>0</v>
      </c>
      <c r="J4800">
        <v>0</v>
      </c>
      <c r="K4800">
        <v>1</v>
      </c>
      <c r="L4800">
        <v>29</v>
      </c>
      <c r="M4800">
        <v>29</v>
      </c>
      <c r="N4800" t="s">
        <v>960</v>
      </c>
      <c r="O4800" t="s">
        <v>960</v>
      </c>
      <c r="P4800">
        <v>1.4</v>
      </c>
      <c r="Q4800">
        <v>1.4</v>
      </c>
      <c r="R4800">
        <v>1.4</v>
      </c>
      <c r="S4800">
        <v>12.2554</v>
      </c>
      <c r="T4800">
        <v>0.186865</v>
      </c>
      <c r="U4800">
        <v>2.6034000000000002</v>
      </c>
      <c r="V4800">
        <v>2.5257100000000001</v>
      </c>
      <c r="W4800">
        <v>7.7684400000000001E-2</v>
      </c>
      <c r="X4800">
        <v>1</v>
      </c>
      <c r="Y4800">
        <v>3.65381</v>
      </c>
      <c r="Z4800">
        <v>2.4757899999999999</v>
      </c>
    </row>
    <row r="4801" spans="1:26" x14ac:dyDescent="0.35">
      <c r="A4801">
        <v>4</v>
      </c>
      <c r="B4801" t="s">
        <v>951</v>
      </c>
      <c r="C4801">
        <v>1</v>
      </c>
      <c r="D4801">
        <v>2001</v>
      </c>
      <c r="E4801">
        <v>1</v>
      </c>
      <c r="F4801">
        <v>1</v>
      </c>
      <c r="G4801">
        <v>1</v>
      </c>
      <c r="H4801">
        <v>2001</v>
      </c>
      <c r="I4801">
        <v>0</v>
      </c>
      <c r="J4801">
        <v>0</v>
      </c>
      <c r="K4801">
        <v>1</v>
      </c>
      <c r="L4801">
        <v>30</v>
      </c>
      <c r="M4801">
        <v>30</v>
      </c>
      <c r="N4801" t="s">
        <v>960</v>
      </c>
      <c r="O4801" t="s">
        <v>960</v>
      </c>
      <c r="P4801">
        <v>1.4</v>
      </c>
      <c r="Q4801">
        <v>1.4</v>
      </c>
      <c r="R4801">
        <v>1.4</v>
      </c>
      <c r="S4801">
        <v>12.188599999999999</v>
      </c>
      <c r="T4801">
        <v>0.19001399999999999</v>
      </c>
      <c r="U4801">
        <v>2.6034000000000002</v>
      </c>
      <c r="V4801">
        <v>2.5448200000000001</v>
      </c>
      <c r="W4801">
        <v>5.8574099999999997E-2</v>
      </c>
      <c r="X4801">
        <v>1</v>
      </c>
      <c r="Y4801">
        <v>3.7075200000000001</v>
      </c>
      <c r="Z4801">
        <v>2.2816999999999998</v>
      </c>
    </row>
    <row r="4802" spans="1:26" x14ac:dyDescent="0.35">
      <c r="A4802">
        <v>4</v>
      </c>
      <c r="B4802" t="s">
        <v>951</v>
      </c>
      <c r="C4802">
        <v>1</v>
      </c>
      <c r="D4802">
        <v>2001</v>
      </c>
      <c r="E4802">
        <v>1</v>
      </c>
      <c r="F4802">
        <v>1</v>
      </c>
      <c r="G4802">
        <v>1</v>
      </c>
      <c r="H4802">
        <v>2001</v>
      </c>
      <c r="I4802">
        <v>0</v>
      </c>
      <c r="J4802">
        <v>0</v>
      </c>
      <c r="K4802">
        <v>1</v>
      </c>
      <c r="L4802">
        <v>31</v>
      </c>
      <c r="M4802">
        <v>31</v>
      </c>
      <c r="N4802" t="s">
        <v>960</v>
      </c>
      <c r="O4802" t="s">
        <v>960</v>
      </c>
      <c r="P4802">
        <v>1.4</v>
      </c>
      <c r="Q4802">
        <v>1.4</v>
      </c>
      <c r="R4802">
        <v>1.4</v>
      </c>
      <c r="S4802">
        <v>4.5057099999999997</v>
      </c>
      <c r="T4802">
        <v>0.40859899999999999</v>
      </c>
      <c r="U4802">
        <v>2.5034999999999998</v>
      </c>
      <c r="V4802">
        <v>2.5706199999999999</v>
      </c>
      <c r="W4802">
        <v>-6.7119399999999996E-2</v>
      </c>
      <c r="X4802">
        <v>1</v>
      </c>
      <c r="Y4802">
        <v>3.7825799999999998</v>
      </c>
      <c r="Z4802">
        <v>1.52773</v>
      </c>
    </row>
    <row r="4803" spans="1:26" x14ac:dyDescent="0.35">
      <c r="A4803">
        <v>4</v>
      </c>
      <c r="B4803" t="s">
        <v>951</v>
      </c>
      <c r="C4803">
        <v>1</v>
      </c>
      <c r="D4803">
        <v>2001</v>
      </c>
      <c r="E4803">
        <v>1</v>
      </c>
      <c r="F4803">
        <v>1</v>
      </c>
      <c r="G4803">
        <v>1</v>
      </c>
      <c r="H4803">
        <v>2001</v>
      </c>
      <c r="I4803">
        <v>0</v>
      </c>
      <c r="J4803">
        <v>0</v>
      </c>
      <c r="K4803">
        <v>1</v>
      </c>
      <c r="L4803">
        <v>32</v>
      </c>
      <c r="M4803">
        <v>32</v>
      </c>
      <c r="N4803" t="s">
        <v>960</v>
      </c>
      <c r="O4803" t="s">
        <v>960</v>
      </c>
      <c r="P4803">
        <v>1.1200000000000001</v>
      </c>
      <c r="Q4803">
        <v>1.1200000000000001</v>
      </c>
      <c r="R4803">
        <v>1.1200000000000001</v>
      </c>
      <c r="S4803">
        <v>18.205400000000001</v>
      </c>
      <c r="T4803">
        <v>0.19045899999999999</v>
      </c>
      <c r="U4803">
        <v>2.75325</v>
      </c>
      <c r="V4803">
        <v>2.6087899999999999</v>
      </c>
      <c r="W4803">
        <v>0.144454</v>
      </c>
      <c r="X4803">
        <v>1</v>
      </c>
      <c r="Y4803">
        <v>3.8839700000000001</v>
      </c>
      <c r="Z4803">
        <v>1.1949399999999999</v>
      </c>
    </row>
    <row r="4804" spans="1:26" x14ac:dyDescent="0.35">
      <c r="A4804">
        <v>4</v>
      </c>
      <c r="B4804" t="s">
        <v>951</v>
      </c>
      <c r="C4804">
        <v>1</v>
      </c>
      <c r="D4804">
        <v>2001</v>
      </c>
      <c r="E4804">
        <v>1</v>
      </c>
      <c r="F4804">
        <v>1</v>
      </c>
      <c r="G4804">
        <v>1</v>
      </c>
      <c r="H4804">
        <v>2001</v>
      </c>
      <c r="I4804">
        <v>0</v>
      </c>
      <c r="J4804">
        <v>0</v>
      </c>
      <c r="K4804">
        <v>1</v>
      </c>
      <c r="L4804">
        <v>33</v>
      </c>
      <c r="M4804">
        <v>33</v>
      </c>
      <c r="N4804" t="s">
        <v>960</v>
      </c>
      <c r="O4804" t="s">
        <v>960</v>
      </c>
      <c r="P4804">
        <v>0.84</v>
      </c>
      <c r="Q4804">
        <v>1</v>
      </c>
      <c r="R4804">
        <v>1</v>
      </c>
      <c r="S4804">
        <v>3.7804899999999999</v>
      </c>
      <c r="T4804">
        <v>0.35743799999999998</v>
      </c>
      <c r="U4804">
        <v>2.5034999999999998</v>
      </c>
      <c r="V4804">
        <v>2.6661199999999998</v>
      </c>
      <c r="W4804">
        <v>-0.16262299999999999</v>
      </c>
      <c r="X4804">
        <v>1</v>
      </c>
      <c r="Y4804">
        <v>4.03993</v>
      </c>
      <c r="Z4804">
        <v>1.2476499999999999</v>
      </c>
    </row>
    <row r="4805" spans="1:26" x14ac:dyDescent="0.35">
      <c r="A4805">
        <v>4</v>
      </c>
      <c r="B4805" t="s">
        <v>951</v>
      </c>
      <c r="C4805">
        <v>1</v>
      </c>
      <c r="D4805">
        <v>2001</v>
      </c>
      <c r="E4805">
        <v>1</v>
      </c>
      <c r="F4805">
        <v>1</v>
      </c>
      <c r="G4805">
        <v>1</v>
      </c>
      <c r="H4805">
        <v>2001</v>
      </c>
      <c r="I4805">
        <v>0</v>
      </c>
      <c r="J4805">
        <v>0</v>
      </c>
      <c r="K4805">
        <v>1</v>
      </c>
      <c r="L4805">
        <v>34</v>
      </c>
      <c r="M4805">
        <v>34</v>
      </c>
      <c r="N4805" t="s">
        <v>960</v>
      </c>
      <c r="O4805" t="s">
        <v>960</v>
      </c>
      <c r="P4805">
        <v>1.26</v>
      </c>
      <c r="Q4805">
        <v>1.26</v>
      </c>
      <c r="R4805">
        <v>1.26</v>
      </c>
      <c r="S4805">
        <v>13.817299999999999</v>
      </c>
      <c r="T4805">
        <v>0.27964899999999998</v>
      </c>
      <c r="U4805">
        <v>2.8365</v>
      </c>
      <c r="V4805">
        <v>2.7503600000000001</v>
      </c>
      <c r="W4805">
        <v>8.61397E-2</v>
      </c>
      <c r="X4805">
        <v>1</v>
      </c>
      <c r="Y4805">
        <v>4.3952099999999996</v>
      </c>
      <c r="Z4805">
        <v>0.94882599999999995</v>
      </c>
    </row>
    <row r="4806" spans="1:26" x14ac:dyDescent="0.35">
      <c r="A4806">
        <v>4</v>
      </c>
      <c r="B4806" t="s">
        <v>951</v>
      </c>
      <c r="C4806">
        <v>1</v>
      </c>
      <c r="D4806">
        <v>2001</v>
      </c>
      <c r="E4806">
        <v>1</v>
      </c>
      <c r="F4806">
        <v>1</v>
      </c>
      <c r="G4806">
        <v>1</v>
      </c>
      <c r="H4806">
        <v>2001</v>
      </c>
      <c r="I4806">
        <v>0</v>
      </c>
      <c r="J4806">
        <v>0</v>
      </c>
      <c r="K4806">
        <v>1</v>
      </c>
      <c r="L4806">
        <v>35</v>
      </c>
      <c r="M4806">
        <v>35</v>
      </c>
      <c r="N4806" t="s">
        <v>960</v>
      </c>
      <c r="O4806" t="s">
        <v>960</v>
      </c>
      <c r="P4806">
        <v>1.26</v>
      </c>
      <c r="Q4806">
        <v>1.26</v>
      </c>
      <c r="R4806">
        <v>1.26</v>
      </c>
      <c r="S4806">
        <v>5.1649099999999999</v>
      </c>
      <c r="T4806">
        <v>0.35861399999999999</v>
      </c>
      <c r="U4806">
        <v>2.6145</v>
      </c>
      <c r="V4806">
        <v>2.8684599999999998</v>
      </c>
      <c r="W4806">
        <v>-0.25396800000000003</v>
      </c>
      <c r="X4806">
        <v>1</v>
      </c>
      <c r="Y4806">
        <v>4.6202199999999998</v>
      </c>
      <c r="Z4806">
        <v>0.83444099999999999</v>
      </c>
    </row>
    <row r="4807" spans="1:26" x14ac:dyDescent="0.35">
      <c r="A4807">
        <v>4</v>
      </c>
      <c r="B4807" t="s">
        <v>951</v>
      </c>
      <c r="C4807">
        <v>1</v>
      </c>
      <c r="D4807">
        <v>2001</v>
      </c>
      <c r="E4807">
        <v>1</v>
      </c>
      <c r="F4807">
        <v>1</v>
      </c>
      <c r="G4807">
        <v>1</v>
      </c>
      <c r="H4807">
        <v>2001</v>
      </c>
      <c r="I4807">
        <v>0</v>
      </c>
      <c r="J4807">
        <v>0</v>
      </c>
      <c r="K4807">
        <v>1</v>
      </c>
      <c r="L4807">
        <v>36</v>
      </c>
      <c r="M4807">
        <v>36</v>
      </c>
      <c r="N4807" t="s">
        <v>960</v>
      </c>
      <c r="O4807" t="s">
        <v>960</v>
      </c>
      <c r="P4807">
        <v>1.4</v>
      </c>
      <c r="Q4807">
        <v>1.4</v>
      </c>
      <c r="R4807">
        <v>1.4</v>
      </c>
      <c r="S4807">
        <v>7.0230399999999999</v>
      </c>
      <c r="T4807">
        <v>0.46389999999999998</v>
      </c>
      <c r="U4807">
        <v>3.0030000000000001</v>
      </c>
      <c r="V4807">
        <v>3.0225399999999998</v>
      </c>
      <c r="W4807">
        <v>-1.95461E-2</v>
      </c>
      <c r="X4807">
        <v>1</v>
      </c>
      <c r="Y4807">
        <v>4.7629599999999996</v>
      </c>
      <c r="Z4807">
        <v>0.96007399999999998</v>
      </c>
    </row>
    <row r="4808" spans="1:26" x14ac:dyDescent="0.35">
      <c r="A4808">
        <v>4</v>
      </c>
      <c r="B4808" t="s">
        <v>951</v>
      </c>
      <c r="C4808">
        <v>1</v>
      </c>
      <c r="D4808">
        <v>2001</v>
      </c>
      <c r="E4808">
        <v>1</v>
      </c>
      <c r="F4808">
        <v>1</v>
      </c>
      <c r="G4808">
        <v>1</v>
      </c>
      <c r="H4808">
        <v>2001</v>
      </c>
      <c r="I4808">
        <v>0</v>
      </c>
      <c r="J4808">
        <v>0</v>
      </c>
      <c r="K4808">
        <v>1</v>
      </c>
      <c r="L4808">
        <v>37</v>
      </c>
      <c r="M4808">
        <v>37</v>
      </c>
      <c r="N4808" t="s">
        <v>960</v>
      </c>
      <c r="O4808" t="s">
        <v>960</v>
      </c>
      <c r="P4808">
        <v>1.1200000000000001</v>
      </c>
      <c r="Q4808">
        <v>1.1200000000000001</v>
      </c>
      <c r="R4808">
        <v>1.1200000000000001</v>
      </c>
      <c r="S4808">
        <v>1.45211</v>
      </c>
      <c r="T4808">
        <v>0.89496100000000001</v>
      </c>
      <c r="U4808">
        <v>3.3776199999999998</v>
      </c>
      <c r="V4808">
        <v>3.2049799999999999</v>
      </c>
      <c r="W4808">
        <v>0.17263700000000001</v>
      </c>
      <c r="X4808">
        <v>1</v>
      </c>
      <c r="Y4808">
        <v>4.8547799999999999</v>
      </c>
      <c r="Z4808">
        <v>1.1637299999999999</v>
      </c>
    </row>
    <row r="4809" spans="1:26" x14ac:dyDescent="0.35">
      <c r="A4809">
        <v>4</v>
      </c>
      <c r="B4809" t="s">
        <v>951</v>
      </c>
      <c r="C4809">
        <v>1</v>
      </c>
      <c r="D4809">
        <v>2001</v>
      </c>
      <c r="E4809">
        <v>1</v>
      </c>
      <c r="F4809">
        <v>1</v>
      </c>
      <c r="G4809">
        <v>1</v>
      </c>
      <c r="H4809">
        <v>2001</v>
      </c>
      <c r="I4809">
        <v>0</v>
      </c>
      <c r="J4809">
        <v>0</v>
      </c>
      <c r="K4809">
        <v>1</v>
      </c>
      <c r="L4809">
        <v>38</v>
      </c>
      <c r="M4809">
        <v>38</v>
      </c>
      <c r="N4809" t="s">
        <v>960</v>
      </c>
      <c r="O4809" t="s">
        <v>960</v>
      </c>
      <c r="P4809">
        <v>1.4</v>
      </c>
      <c r="Q4809">
        <v>1.4</v>
      </c>
      <c r="R4809">
        <v>1.4</v>
      </c>
      <c r="S4809">
        <v>3.5480299999999998</v>
      </c>
      <c r="T4809">
        <v>0.66075799999999996</v>
      </c>
      <c r="U4809">
        <v>3.2027999999999999</v>
      </c>
      <c r="V4809">
        <v>3.3975300000000002</v>
      </c>
      <c r="W4809">
        <v>-0.19473499999999999</v>
      </c>
      <c r="X4809">
        <v>2.0217700000000001</v>
      </c>
      <c r="Y4809">
        <v>4.9161700000000002</v>
      </c>
      <c r="Z4809">
        <v>0.98255899999999996</v>
      </c>
    </row>
    <row r="4810" spans="1:26" x14ac:dyDescent="0.35">
      <c r="A4810">
        <v>4</v>
      </c>
      <c r="B4810" t="s">
        <v>951</v>
      </c>
      <c r="C4810">
        <v>1</v>
      </c>
      <c r="D4810">
        <v>2001</v>
      </c>
      <c r="E4810">
        <v>1</v>
      </c>
      <c r="F4810">
        <v>1</v>
      </c>
      <c r="G4810">
        <v>1</v>
      </c>
      <c r="H4810">
        <v>2001</v>
      </c>
      <c r="I4810">
        <v>0</v>
      </c>
      <c r="J4810">
        <v>0</v>
      </c>
      <c r="K4810">
        <v>1</v>
      </c>
      <c r="L4810">
        <v>39</v>
      </c>
      <c r="M4810">
        <v>39</v>
      </c>
      <c r="N4810" t="s">
        <v>960</v>
      </c>
      <c r="O4810" t="s">
        <v>960</v>
      </c>
      <c r="P4810">
        <v>1.4</v>
      </c>
      <c r="Q4810">
        <v>1.4</v>
      </c>
      <c r="R4810">
        <v>1.4</v>
      </c>
      <c r="S4810">
        <v>1.8026599999999999</v>
      </c>
      <c r="T4810">
        <v>0.95792299999999997</v>
      </c>
      <c r="U4810">
        <v>3.4026000000000001</v>
      </c>
      <c r="V4810">
        <v>3.5781200000000002</v>
      </c>
      <c r="W4810">
        <v>-0.17552300000000001</v>
      </c>
      <c r="X4810">
        <v>2.0810300000000002</v>
      </c>
      <c r="Y4810">
        <v>4.9605300000000003</v>
      </c>
      <c r="Z4810">
        <v>1.14096</v>
      </c>
    </row>
    <row r="4811" spans="1:26" x14ac:dyDescent="0.35">
      <c r="A4811">
        <v>4</v>
      </c>
      <c r="B4811" t="s">
        <v>951</v>
      </c>
      <c r="C4811">
        <v>1</v>
      </c>
      <c r="D4811">
        <v>2001</v>
      </c>
      <c r="E4811">
        <v>1</v>
      </c>
      <c r="F4811">
        <v>1</v>
      </c>
      <c r="G4811">
        <v>1</v>
      </c>
      <c r="H4811">
        <v>2001</v>
      </c>
      <c r="I4811">
        <v>0</v>
      </c>
      <c r="J4811">
        <v>0</v>
      </c>
      <c r="K4811">
        <v>1</v>
      </c>
      <c r="L4811">
        <v>40</v>
      </c>
      <c r="M4811">
        <v>40</v>
      </c>
      <c r="N4811" t="s">
        <v>960</v>
      </c>
      <c r="O4811" t="s">
        <v>960</v>
      </c>
      <c r="P4811">
        <v>1.82</v>
      </c>
      <c r="Q4811">
        <v>1.82</v>
      </c>
      <c r="R4811">
        <v>1.82</v>
      </c>
      <c r="S4811">
        <v>1.82786</v>
      </c>
      <c r="T4811">
        <v>1.15791</v>
      </c>
      <c r="U4811">
        <v>3.5793400000000002</v>
      </c>
      <c r="V4811">
        <v>3.7314099999999999</v>
      </c>
      <c r="W4811">
        <v>-0.152063</v>
      </c>
      <c r="X4811">
        <v>2.17028</v>
      </c>
      <c r="Y4811">
        <v>4.9968399999999997</v>
      </c>
      <c r="Z4811">
        <v>1.1555299999999999</v>
      </c>
    </row>
    <row r="4812" spans="1:26" x14ac:dyDescent="0.35">
      <c r="A4812">
        <v>4</v>
      </c>
      <c r="B4812" t="s">
        <v>951</v>
      </c>
      <c r="C4812">
        <v>1</v>
      </c>
      <c r="D4812">
        <v>2001</v>
      </c>
      <c r="E4812">
        <v>1</v>
      </c>
      <c r="F4812">
        <v>1</v>
      </c>
      <c r="G4812">
        <v>1</v>
      </c>
      <c r="H4812">
        <v>2001</v>
      </c>
      <c r="I4812">
        <v>0</v>
      </c>
      <c r="J4812">
        <v>0</v>
      </c>
      <c r="K4812">
        <v>1</v>
      </c>
      <c r="L4812">
        <v>41</v>
      </c>
      <c r="M4812">
        <v>41</v>
      </c>
      <c r="N4812" t="s">
        <v>960</v>
      </c>
      <c r="O4812" t="s">
        <v>960</v>
      </c>
      <c r="P4812">
        <v>1.68</v>
      </c>
      <c r="Q4812">
        <v>1.68</v>
      </c>
      <c r="R4812">
        <v>1.68</v>
      </c>
      <c r="S4812">
        <v>2.8452799999999998</v>
      </c>
      <c r="T4812">
        <v>0.71803700000000004</v>
      </c>
      <c r="U4812">
        <v>3.669</v>
      </c>
      <c r="V4812">
        <v>3.8540399999999999</v>
      </c>
      <c r="W4812">
        <v>-0.18503900000000001</v>
      </c>
      <c r="X4812">
        <v>2.2961499999999999</v>
      </c>
      <c r="Y4812">
        <v>5.2066600000000003</v>
      </c>
      <c r="Z4812">
        <v>1.07497</v>
      </c>
    </row>
    <row r="4813" spans="1:26" x14ac:dyDescent="0.35">
      <c r="A4813">
        <v>4</v>
      </c>
      <c r="B4813" t="s">
        <v>951</v>
      </c>
      <c r="C4813">
        <v>1</v>
      </c>
      <c r="D4813">
        <v>2001</v>
      </c>
      <c r="E4813">
        <v>1</v>
      </c>
      <c r="F4813">
        <v>1</v>
      </c>
      <c r="G4813">
        <v>1</v>
      </c>
      <c r="H4813">
        <v>2001</v>
      </c>
      <c r="I4813">
        <v>0</v>
      </c>
      <c r="J4813">
        <v>0</v>
      </c>
      <c r="K4813">
        <v>1</v>
      </c>
      <c r="L4813">
        <v>42</v>
      </c>
      <c r="M4813">
        <v>42</v>
      </c>
      <c r="N4813" t="s">
        <v>960</v>
      </c>
      <c r="O4813" t="s">
        <v>960</v>
      </c>
      <c r="P4813">
        <v>1.68</v>
      </c>
      <c r="Q4813">
        <v>1.68</v>
      </c>
      <c r="R4813">
        <v>1.68</v>
      </c>
      <c r="S4813">
        <v>1.8327500000000001</v>
      </c>
      <c r="T4813">
        <v>0.95886899999999997</v>
      </c>
      <c r="U4813">
        <v>3.58575</v>
      </c>
      <c r="V4813">
        <v>3.95208</v>
      </c>
      <c r="W4813">
        <v>-0.36633700000000002</v>
      </c>
      <c r="X4813">
        <v>2.4587400000000001</v>
      </c>
      <c r="Y4813">
        <v>5.3851300000000002</v>
      </c>
      <c r="Z4813">
        <v>0.99920500000000001</v>
      </c>
    </row>
    <row r="4814" spans="1:26" x14ac:dyDescent="0.35">
      <c r="A4814">
        <v>4</v>
      </c>
      <c r="B4814" t="s">
        <v>951</v>
      </c>
      <c r="C4814">
        <v>1</v>
      </c>
      <c r="D4814">
        <v>2001</v>
      </c>
      <c r="E4814">
        <v>1</v>
      </c>
      <c r="F4814">
        <v>1</v>
      </c>
      <c r="G4814">
        <v>1</v>
      </c>
      <c r="H4814">
        <v>2001</v>
      </c>
      <c r="I4814">
        <v>0</v>
      </c>
      <c r="J4814">
        <v>0</v>
      </c>
      <c r="K4814">
        <v>1</v>
      </c>
      <c r="L4814">
        <v>43</v>
      </c>
      <c r="M4814">
        <v>43</v>
      </c>
      <c r="N4814" t="s">
        <v>960</v>
      </c>
      <c r="O4814" t="s">
        <v>960</v>
      </c>
      <c r="P4814">
        <v>1.82</v>
      </c>
      <c r="Q4814">
        <v>1.82</v>
      </c>
      <c r="R4814">
        <v>1.82</v>
      </c>
      <c r="S4814">
        <v>3.8080500000000002</v>
      </c>
      <c r="T4814">
        <v>0.60687199999999997</v>
      </c>
      <c r="U4814">
        <v>3.7330399999999999</v>
      </c>
      <c r="V4814">
        <v>4.0354599999999996</v>
      </c>
      <c r="W4814">
        <v>-0.30242200000000002</v>
      </c>
      <c r="X4814">
        <v>2.6491899999999999</v>
      </c>
      <c r="Y4814">
        <v>5.5285399999999996</v>
      </c>
      <c r="Z4814">
        <v>0.84796000000000005</v>
      </c>
    </row>
    <row r="4815" spans="1:26" x14ac:dyDescent="0.35">
      <c r="A4815">
        <v>4</v>
      </c>
      <c r="B4815" t="s">
        <v>951</v>
      </c>
      <c r="C4815">
        <v>1</v>
      </c>
      <c r="D4815">
        <v>2001</v>
      </c>
      <c r="E4815">
        <v>1</v>
      </c>
      <c r="F4815">
        <v>1</v>
      </c>
      <c r="G4815">
        <v>1</v>
      </c>
      <c r="H4815">
        <v>2001</v>
      </c>
      <c r="I4815">
        <v>0</v>
      </c>
      <c r="J4815">
        <v>0</v>
      </c>
      <c r="K4815">
        <v>1</v>
      </c>
      <c r="L4815">
        <v>44</v>
      </c>
      <c r="M4815">
        <v>44</v>
      </c>
      <c r="N4815" t="s">
        <v>960</v>
      </c>
      <c r="O4815" t="s">
        <v>960</v>
      </c>
      <c r="P4815">
        <v>1.82</v>
      </c>
      <c r="Q4815">
        <v>1.82</v>
      </c>
      <c r="R4815">
        <v>1.82</v>
      </c>
      <c r="S4815">
        <v>5.7376199999999997</v>
      </c>
      <c r="T4815">
        <v>0.50626099999999996</v>
      </c>
      <c r="U4815">
        <v>3.8098800000000002</v>
      </c>
      <c r="V4815">
        <v>4.1136799999999996</v>
      </c>
      <c r="W4815">
        <v>-0.30380000000000001</v>
      </c>
      <c r="X4815">
        <v>2.8549899999999999</v>
      </c>
      <c r="Y4815">
        <v>5.6457300000000004</v>
      </c>
      <c r="Z4815">
        <v>0.63906799999999997</v>
      </c>
    </row>
    <row r="4816" spans="1:26" x14ac:dyDescent="0.35">
      <c r="A4816">
        <v>4</v>
      </c>
      <c r="B4816" t="s">
        <v>951</v>
      </c>
      <c r="C4816">
        <v>1</v>
      </c>
      <c r="D4816">
        <v>2001</v>
      </c>
      <c r="E4816">
        <v>1</v>
      </c>
      <c r="F4816">
        <v>1</v>
      </c>
      <c r="G4816">
        <v>1</v>
      </c>
      <c r="H4816">
        <v>2001</v>
      </c>
      <c r="I4816">
        <v>0</v>
      </c>
      <c r="J4816">
        <v>0</v>
      </c>
      <c r="K4816">
        <v>1</v>
      </c>
      <c r="L4816">
        <v>45</v>
      </c>
      <c r="M4816">
        <v>45</v>
      </c>
      <c r="N4816" t="s">
        <v>960</v>
      </c>
      <c r="O4816" t="s">
        <v>960</v>
      </c>
      <c r="P4816">
        <v>1.54</v>
      </c>
      <c r="Q4816">
        <v>1.54</v>
      </c>
      <c r="R4816">
        <v>1.54</v>
      </c>
      <c r="S4816">
        <v>3.9157099999999998</v>
      </c>
      <c r="T4816">
        <v>0.54191599999999995</v>
      </c>
      <c r="U4816">
        <v>3.77495</v>
      </c>
      <c r="V4816">
        <v>4.1939099999999998</v>
      </c>
      <c r="W4816">
        <v>-0.41895399999999999</v>
      </c>
      <c r="X4816">
        <v>3.0085099999999998</v>
      </c>
      <c r="Y4816">
        <v>5.7417499999999997</v>
      </c>
      <c r="Z4816">
        <v>0.58035899999999996</v>
      </c>
    </row>
    <row r="4817" spans="1:26" x14ac:dyDescent="0.35">
      <c r="A4817">
        <v>4</v>
      </c>
      <c r="B4817" t="s">
        <v>951</v>
      </c>
      <c r="C4817">
        <v>1</v>
      </c>
      <c r="D4817">
        <v>2001</v>
      </c>
      <c r="E4817">
        <v>1</v>
      </c>
      <c r="F4817">
        <v>1</v>
      </c>
      <c r="G4817">
        <v>1</v>
      </c>
      <c r="H4817">
        <v>2001</v>
      </c>
      <c r="I4817">
        <v>0</v>
      </c>
      <c r="J4817">
        <v>0</v>
      </c>
      <c r="K4817">
        <v>1</v>
      </c>
      <c r="L4817">
        <v>46</v>
      </c>
      <c r="M4817">
        <v>46</v>
      </c>
      <c r="N4817" t="s">
        <v>960</v>
      </c>
      <c r="O4817" t="s">
        <v>960</v>
      </c>
      <c r="P4817">
        <v>1.82</v>
      </c>
      <c r="Q4817">
        <v>1.82</v>
      </c>
      <c r="R4817">
        <v>1.82</v>
      </c>
      <c r="S4817">
        <v>6.5012499999999998</v>
      </c>
      <c r="T4817">
        <v>0.55223100000000003</v>
      </c>
      <c r="U4817">
        <v>3.88673</v>
      </c>
      <c r="V4817">
        <v>4.2802300000000004</v>
      </c>
      <c r="W4817">
        <v>-0.39350600000000002</v>
      </c>
      <c r="X4817">
        <v>3.0331800000000002</v>
      </c>
      <c r="Y4817">
        <v>5.8203800000000001</v>
      </c>
      <c r="Z4817">
        <v>0.248754</v>
      </c>
    </row>
    <row r="4818" spans="1:26" x14ac:dyDescent="0.35">
      <c r="A4818">
        <v>4</v>
      </c>
      <c r="B4818" t="s">
        <v>951</v>
      </c>
      <c r="C4818">
        <v>1</v>
      </c>
      <c r="D4818">
        <v>2001</v>
      </c>
      <c r="E4818">
        <v>1</v>
      </c>
      <c r="F4818">
        <v>1</v>
      </c>
      <c r="G4818">
        <v>1</v>
      </c>
      <c r="H4818">
        <v>2001</v>
      </c>
      <c r="I4818">
        <v>0</v>
      </c>
      <c r="J4818">
        <v>0</v>
      </c>
      <c r="K4818">
        <v>1</v>
      </c>
      <c r="L4818">
        <v>47</v>
      </c>
      <c r="M4818">
        <v>47</v>
      </c>
      <c r="N4818" t="s">
        <v>960</v>
      </c>
      <c r="O4818" t="s">
        <v>960</v>
      </c>
      <c r="P4818">
        <v>1.82</v>
      </c>
      <c r="Q4818">
        <v>1.82</v>
      </c>
      <c r="R4818">
        <v>1.82</v>
      </c>
      <c r="S4818">
        <v>5.0475899999999996</v>
      </c>
      <c r="T4818">
        <v>0.66486100000000004</v>
      </c>
      <c r="U4818">
        <v>3.88673</v>
      </c>
      <c r="V4818">
        <v>4.3736800000000002</v>
      </c>
      <c r="W4818">
        <v>-0.48695100000000002</v>
      </c>
      <c r="X4818">
        <v>3.05844</v>
      </c>
      <c r="Y4818">
        <v>5.8850899999999999</v>
      </c>
      <c r="Z4818">
        <v>0.166875</v>
      </c>
    </row>
    <row r="4819" spans="1:26" x14ac:dyDescent="0.35">
      <c r="A4819">
        <v>4</v>
      </c>
      <c r="B4819" t="s">
        <v>951</v>
      </c>
      <c r="C4819">
        <v>1</v>
      </c>
      <c r="D4819">
        <v>2001</v>
      </c>
      <c r="E4819">
        <v>1</v>
      </c>
      <c r="F4819">
        <v>1</v>
      </c>
      <c r="G4819">
        <v>1</v>
      </c>
      <c r="H4819">
        <v>2001</v>
      </c>
      <c r="I4819">
        <v>0</v>
      </c>
      <c r="J4819">
        <v>0</v>
      </c>
      <c r="K4819">
        <v>1</v>
      </c>
      <c r="L4819">
        <v>48</v>
      </c>
      <c r="M4819">
        <v>48</v>
      </c>
      <c r="N4819" t="s">
        <v>960</v>
      </c>
      <c r="O4819" t="s">
        <v>960</v>
      </c>
      <c r="P4819">
        <v>1.54</v>
      </c>
      <c r="Q4819">
        <v>1.54</v>
      </c>
      <c r="R4819">
        <v>1.54</v>
      </c>
      <c r="S4819">
        <v>6.83202</v>
      </c>
      <c r="T4819">
        <v>0.34233000000000002</v>
      </c>
      <c r="U4819">
        <v>4.0474100000000002</v>
      </c>
      <c r="V4819">
        <v>4.4725799999999998</v>
      </c>
      <c r="W4819">
        <v>-0.425178</v>
      </c>
      <c r="X4819">
        <v>3.0876600000000001</v>
      </c>
      <c r="Y4819">
        <v>5.9393200000000004</v>
      </c>
      <c r="Z4819">
        <v>0.28310000000000002</v>
      </c>
    </row>
    <row r="4820" spans="1:26" x14ac:dyDescent="0.35">
      <c r="A4820">
        <v>4</v>
      </c>
      <c r="B4820" t="s">
        <v>951</v>
      </c>
      <c r="C4820">
        <v>1</v>
      </c>
      <c r="D4820">
        <v>2001</v>
      </c>
      <c r="E4820">
        <v>1</v>
      </c>
      <c r="F4820">
        <v>1</v>
      </c>
      <c r="G4820">
        <v>1</v>
      </c>
      <c r="H4820">
        <v>2001</v>
      </c>
      <c r="I4820">
        <v>0</v>
      </c>
      <c r="J4820">
        <v>0</v>
      </c>
      <c r="K4820">
        <v>1</v>
      </c>
      <c r="L4820">
        <v>49</v>
      </c>
      <c r="M4820">
        <v>49</v>
      </c>
      <c r="N4820" t="s">
        <v>960</v>
      </c>
      <c r="O4820" t="s">
        <v>960</v>
      </c>
      <c r="P4820">
        <v>1.68</v>
      </c>
      <c r="Q4820">
        <v>1.68</v>
      </c>
      <c r="R4820">
        <v>1.68</v>
      </c>
      <c r="S4820">
        <v>5.4367200000000002</v>
      </c>
      <c r="T4820">
        <v>0.391735</v>
      </c>
      <c r="U4820">
        <v>4.5847499999999997</v>
      </c>
      <c r="V4820">
        <v>4.5735999999999999</v>
      </c>
      <c r="W4820">
        <v>1.1147900000000001E-2</v>
      </c>
      <c r="X4820">
        <v>3.12344</v>
      </c>
      <c r="Y4820">
        <v>5.9864300000000004</v>
      </c>
      <c r="Z4820">
        <v>1.04461</v>
      </c>
    </row>
    <row r="4821" spans="1:26" x14ac:dyDescent="0.35">
      <c r="A4821">
        <v>4</v>
      </c>
      <c r="B4821" t="s">
        <v>951</v>
      </c>
      <c r="C4821">
        <v>1</v>
      </c>
      <c r="D4821">
        <v>2001</v>
      </c>
      <c r="E4821">
        <v>1</v>
      </c>
      <c r="F4821">
        <v>1</v>
      </c>
      <c r="G4821">
        <v>1</v>
      </c>
      <c r="H4821">
        <v>2001</v>
      </c>
      <c r="I4821">
        <v>0</v>
      </c>
      <c r="J4821">
        <v>0</v>
      </c>
      <c r="K4821">
        <v>1</v>
      </c>
      <c r="L4821">
        <v>50</v>
      </c>
      <c r="M4821">
        <v>50</v>
      </c>
      <c r="N4821" t="s">
        <v>960</v>
      </c>
      <c r="O4821" t="s">
        <v>960</v>
      </c>
      <c r="P4821">
        <v>1.54</v>
      </c>
      <c r="Q4821">
        <v>1.54</v>
      </c>
      <c r="R4821">
        <v>1.54</v>
      </c>
      <c r="S4821">
        <v>2.3040600000000002</v>
      </c>
      <c r="T4821">
        <v>0.840781</v>
      </c>
      <c r="U4821">
        <v>4.59232</v>
      </c>
      <c r="V4821">
        <v>4.6730799999999997</v>
      </c>
      <c r="W4821">
        <v>-8.0766900000000003E-2</v>
      </c>
      <c r="X4821">
        <v>3.1676500000000001</v>
      </c>
      <c r="Y4821">
        <v>6.1604700000000001</v>
      </c>
      <c r="Z4821">
        <v>1.1385099999999999</v>
      </c>
    </row>
    <row r="4822" spans="1:26" x14ac:dyDescent="0.35">
      <c r="A4822">
        <v>4</v>
      </c>
      <c r="B4822" t="s">
        <v>951</v>
      </c>
      <c r="C4822">
        <v>1</v>
      </c>
      <c r="D4822">
        <v>2001</v>
      </c>
      <c r="E4822">
        <v>1</v>
      </c>
      <c r="F4822">
        <v>1</v>
      </c>
      <c r="G4822">
        <v>1</v>
      </c>
      <c r="H4822">
        <v>2001</v>
      </c>
      <c r="I4822">
        <v>0</v>
      </c>
      <c r="J4822">
        <v>0</v>
      </c>
      <c r="K4822">
        <v>1</v>
      </c>
      <c r="L4822">
        <v>51</v>
      </c>
      <c r="M4822">
        <v>51</v>
      </c>
      <c r="N4822" t="s">
        <v>960</v>
      </c>
      <c r="O4822" t="s">
        <v>960</v>
      </c>
      <c r="P4822">
        <v>1.54</v>
      </c>
      <c r="Q4822">
        <v>1.54</v>
      </c>
      <c r="R4822">
        <v>1.54</v>
      </c>
      <c r="S4822">
        <v>3.3828399999999998</v>
      </c>
      <c r="T4822">
        <v>0.52393299999999998</v>
      </c>
      <c r="U4822">
        <v>4.5015000000000001</v>
      </c>
      <c r="V4822">
        <v>4.7684499999999996</v>
      </c>
      <c r="W4822">
        <v>-0.26694899999999999</v>
      </c>
      <c r="X4822">
        <v>3.2213500000000002</v>
      </c>
      <c r="Y4822">
        <v>6.3489000000000004</v>
      </c>
      <c r="Z4822">
        <v>0.95986899999999997</v>
      </c>
    </row>
    <row r="4823" spans="1:26" x14ac:dyDescent="0.35">
      <c r="A4823">
        <v>4</v>
      </c>
      <c r="B4823" t="s">
        <v>951</v>
      </c>
      <c r="C4823">
        <v>1</v>
      </c>
      <c r="D4823">
        <v>2001</v>
      </c>
      <c r="E4823">
        <v>1</v>
      </c>
      <c r="F4823">
        <v>1</v>
      </c>
      <c r="G4823">
        <v>1</v>
      </c>
      <c r="H4823">
        <v>2001</v>
      </c>
      <c r="I4823">
        <v>0</v>
      </c>
      <c r="J4823">
        <v>0</v>
      </c>
      <c r="K4823">
        <v>1</v>
      </c>
      <c r="L4823">
        <v>52</v>
      </c>
      <c r="M4823">
        <v>52</v>
      </c>
      <c r="N4823" t="s">
        <v>960</v>
      </c>
      <c r="O4823" t="s">
        <v>960</v>
      </c>
      <c r="P4823">
        <v>1.54</v>
      </c>
      <c r="Q4823">
        <v>1.54</v>
      </c>
      <c r="R4823">
        <v>1.54</v>
      </c>
      <c r="S4823">
        <v>5.7948700000000004</v>
      </c>
      <c r="T4823">
        <v>0.50209400000000004</v>
      </c>
      <c r="U4823">
        <v>4.7739500000000001</v>
      </c>
      <c r="V4823">
        <v>4.8589399999999996</v>
      </c>
      <c r="W4823">
        <v>-8.4982199999999994E-2</v>
      </c>
      <c r="X4823">
        <v>3.2845900000000001</v>
      </c>
      <c r="Y4823">
        <v>6.5004400000000002</v>
      </c>
      <c r="Z4823">
        <v>0.89602599999999999</v>
      </c>
    </row>
    <row r="4824" spans="1:26" x14ac:dyDescent="0.35">
      <c r="A4824">
        <v>4</v>
      </c>
      <c r="B4824" t="s">
        <v>951</v>
      </c>
      <c r="C4824">
        <v>1</v>
      </c>
      <c r="D4824">
        <v>2001</v>
      </c>
      <c r="E4824">
        <v>1</v>
      </c>
      <c r="F4824">
        <v>1</v>
      </c>
      <c r="G4824">
        <v>1</v>
      </c>
      <c r="H4824">
        <v>2001</v>
      </c>
      <c r="I4824">
        <v>0</v>
      </c>
      <c r="J4824">
        <v>0</v>
      </c>
      <c r="K4824">
        <v>1</v>
      </c>
      <c r="L4824">
        <v>53</v>
      </c>
      <c r="M4824">
        <v>53</v>
      </c>
      <c r="N4824" t="s">
        <v>960</v>
      </c>
      <c r="O4824" t="s">
        <v>960</v>
      </c>
      <c r="P4824">
        <v>1.96</v>
      </c>
      <c r="Q4824">
        <v>1.96</v>
      </c>
      <c r="R4824">
        <v>1.96</v>
      </c>
      <c r="S4824">
        <v>3.8841999999999999</v>
      </c>
      <c r="T4824">
        <v>0.76069799999999999</v>
      </c>
      <c r="U4824">
        <v>4.7155699999999996</v>
      </c>
      <c r="V4824">
        <v>4.9456199999999999</v>
      </c>
      <c r="W4824">
        <v>-0.23005500000000001</v>
      </c>
      <c r="X4824">
        <v>3.3567200000000001</v>
      </c>
      <c r="Y4824">
        <v>6.6261999999999999</v>
      </c>
      <c r="Z4824">
        <v>0.89732699999999999</v>
      </c>
    </row>
    <row r="4825" spans="1:26" x14ac:dyDescent="0.35">
      <c r="A4825">
        <v>4</v>
      </c>
      <c r="B4825" t="s">
        <v>951</v>
      </c>
      <c r="C4825">
        <v>1</v>
      </c>
      <c r="D4825">
        <v>2001</v>
      </c>
      <c r="E4825">
        <v>1</v>
      </c>
      <c r="F4825">
        <v>1</v>
      </c>
      <c r="G4825">
        <v>1</v>
      </c>
      <c r="H4825">
        <v>2001</v>
      </c>
      <c r="I4825">
        <v>0</v>
      </c>
      <c r="J4825">
        <v>0</v>
      </c>
      <c r="K4825">
        <v>1</v>
      </c>
      <c r="L4825">
        <v>54</v>
      </c>
      <c r="M4825">
        <v>54</v>
      </c>
      <c r="N4825" t="s">
        <v>960</v>
      </c>
      <c r="O4825" t="s">
        <v>960</v>
      </c>
      <c r="P4825">
        <v>1.82</v>
      </c>
      <c r="Q4825">
        <v>1.82</v>
      </c>
      <c r="R4825">
        <v>1.82</v>
      </c>
      <c r="S4825">
        <v>13.504099999999999</v>
      </c>
      <c r="T4825">
        <v>0.48452899999999999</v>
      </c>
      <c r="U4825">
        <v>4.96258</v>
      </c>
      <c r="V4825">
        <v>5.0308700000000002</v>
      </c>
      <c r="W4825">
        <v>-6.8296800000000005E-2</v>
      </c>
      <c r="X4825">
        <v>3.4369800000000001</v>
      </c>
      <c r="Y4825">
        <v>6.7334899999999998</v>
      </c>
      <c r="Z4825">
        <v>0.33270699999999997</v>
      </c>
    </row>
    <row r="4826" spans="1:26" x14ac:dyDescent="0.35">
      <c r="A4826">
        <v>4</v>
      </c>
      <c r="B4826" t="s">
        <v>951</v>
      </c>
      <c r="C4826">
        <v>1</v>
      </c>
      <c r="D4826">
        <v>2001</v>
      </c>
      <c r="E4826">
        <v>1</v>
      </c>
      <c r="F4826">
        <v>1</v>
      </c>
      <c r="G4826">
        <v>1</v>
      </c>
      <c r="H4826">
        <v>2001</v>
      </c>
      <c r="I4826">
        <v>0</v>
      </c>
      <c r="J4826">
        <v>0</v>
      </c>
      <c r="K4826">
        <v>1</v>
      </c>
      <c r="L4826">
        <v>55</v>
      </c>
      <c r="M4826">
        <v>55</v>
      </c>
      <c r="N4826" t="s">
        <v>960</v>
      </c>
      <c r="O4826" t="s">
        <v>960</v>
      </c>
      <c r="P4826">
        <v>1.96</v>
      </c>
      <c r="Q4826">
        <v>1.96</v>
      </c>
      <c r="R4826">
        <v>1.96</v>
      </c>
      <c r="S4826">
        <v>13.4055</v>
      </c>
      <c r="T4826">
        <v>0.34814600000000001</v>
      </c>
      <c r="U4826">
        <v>5.2150699999999999</v>
      </c>
      <c r="V4826">
        <v>5.1175499999999996</v>
      </c>
      <c r="W4826">
        <v>9.7525500000000001E-2</v>
      </c>
      <c r="X4826">
        <v>3.52556</v>
      </c>
      <c r="Y4826">
        <v>6.8271600000000001</v>
      </c>
      <c r="Z4826">
        <v>0.46659699999999998</v>
      </c>
    </row>
    <row r="4827" spans="1:26" x14ac:dyDescent="0.35">
      <c r="A4827">
        <v>4</v>
      </c>
      <c r="B4827" t="s">
        <v>951</v>
      </c>
      <c r="C4827">
        <v>1</v>
      </c>
      <c r="D4827">
        <v>2001</v>
      </c>
      <c r="E4827">
        <v>1</v>
      </c>
      <c r="F4827">
        <v>1</v>
      </c>
      <c r="G4827">
        <v>1</v>
      </c>
      <c r="H4827">
        <v>2001</v>
      </c>
      <c r="I4827">
        <v>0</v>
      </c>
      <c r="J4827">
        <v>0</v>
      </c>
      <c r="K4827">
        <v>1</v>
      </c>
      <c r="L4827">
        <v>56</v>
      </c>
      <c r="M4827">
        <v>56</v>
      </c>
      <c r="N4827" t="s">
        <v>960</v>
      </c>
      <c r="O4827" t="s">
        <v>960</v>
      </c>
      <c r="P4827">
        <v>1.54</v>
      </c>
      <c r="Q4827">
        <v>1.54</v>
      </c>
      <c r="R4827">
        <v>1.54</v>
      </c>
      <c r="S4827">
        <v>7.4063100000000004</v>
      </c>
      <c r="T4827">
        <v>0.50978100000000004</v>
      </c>
      <c r="U4827">
        <v>5.1372299999999997</v>
      </c>
      <c r="V4827">
        <v>5.20831</v>
      </c>
      <c r="W4827">
        <v>-7.1081199999999997E-2</v>
      </c>
      <c r="X4827">
        <v>3.6245400000000001</v>
      </c>
      <c r="Y4827">
        <v>6.9105100000000004</v>
      </c>
      <c r="Z4827">
        <v>0.67720800000000003</v>
      </c>
    </row>
    <row r="4828" spans="1:26" x14ac:dyDescent="0.35">
      <c r="A4828">
        <v>4</v>
      </c>
      <c r="B4828" t="s">
        <v>951</v>
      </c>
      <c r="C4828">
        <v>1</v>
      </c>
      <c r="D4828">
        <v>2001</v>
      </c>
      <c r="E4828">
        <v>1</v>
      </c>
      <c r="F4828">
        <v>1</v>
      </c>
      <c r="G4828">
        <v>1</v>
      </c>
      <c r="H4828">
        <v>2001</v>
      </c>
      <c r="I4828">
        <v>0</v>
      </c>
      <c r="J4828">
        <v>0</v>
      </c>
      <c r="K4828">
        <v>1</v>
      </c>
      <c r="L4828">
        <v>57</v>
      </c>
      <c r="M4828">
        <v>57</v>
      </c>
      <c r="N4828" t="s">
        <v>960</v>
      </c>
      <c r="O4828" t="s">
        <v>960</v>
      </c>
      <c r="P4828">
        <v>1.54</v>
      </c>
      <c r="Q4828">
        <v>1.54</v>
      </c>
      <c r="R4828">
        <v>1.54</v>
      </c>
      <c r="S4828">
        <v>5.5513300000000001</v>
      </c>
      <c r="T4828">
        <v>0.60210200000000003</v>
      </c>
      <c r="U4828">
        <v>4.86477</v>
      </c>
      <c r="V4828">
        <v>5.3050699999999997</v>
      </c>
      <c r="W4828">
        <v>-0.44029699999999999</v>
      </c>
      <c r="X4828">
        <v>3.7386599999999999</v>
      </c>
      <c r="Y4828">
        <v>6.98597</v>
      </c>
      <c r="Z4828">
        <v>0.23239000000000001</v>
      </c>
    </row>
    <row r="4829" spans="1:26" x14ac:dyDescent="0.35">
      <c r="A4829">
        <v>4</v>
      </c>
      <c r="B4829" t="s">
        <v>951</v>
      </c>
      <c r="C4829">
        <v>1</v>
      </c>
      <c r="D4829">
        <v>2001</v>
      </c>
      <c r="E4829">
        <v>1</v>
      </c>
      <c r="F4829">
        <v>1</v>
      </c>
      <c r="G4829">
        <v>1</v>
      </c>
      <c r="H4829">
        <v>2001</v>
      </c>
      <c r="I4829">
        <v>0</v>
      </c>
      <c r="J4829">
        <v>0</v>
      </c>
      <c r="K4829">
        <v>1</v>
      </c>
      <c r="L4829">
        <v>58</v>
      </c>
      <c r="M4829">
        <v>58</v>
      </c>
      <c r="N4829" t="s">
        <v>960</v>
      </c>
      <c r="O4829" t="s">
        <v>960</v>
      </c>
      <c r="P4829">
        <v>1.82</v>
      </c>
      <c r="Q4829">
        <v>1.82</v>
      </c>
      <c r="R4829">
        <v>1.82</v>
      </c>
      <c r="S4829">
        <v>3.6488100000000001</v>
      </c>
      <c r="T4829">
        <v>0.84888300000000005</v>
      </c>
      <c r="U4829">
        <v>5.2699600000000002</v>
      </c>
      <c r="V4829">
        <v>5.4086400000000001</v>
      </c>
      <c r="W4829">
        <v>-0.13867499999999999</v>
      </c>
      <c r="X4829">
        <v>3.8757000000000001</v>
      </c>
      <c r="Y4829">
        <v>7.2092900000000002</v>
      </c>
      <c r="Z4829">
        <v>0.89636099999999996</v>
      </c>
    </row>
    <row r="4830" spans="1:26" x14ac:dyDescent="0.35">
      <c r="A4830">
        <v>4</v>
      </c>
      <c r="B4830" t="s">
        <v>951</v>
      </c>
      <c r="C4830">
        <v>1</v>
      </c>
      <c r="D4830">
        <v>2001</v>
      </c>
      <c r="E4830">
        <v>1</v>
      </c>
      <c r="F4830">
        <v>1</v>
      </c>
      <c r="G4830">
        <v>1</v>
      </c>
      <c r="H4830">
        <v>2001</v>
      </c>
      <c r="I4830">
        <v>0</v>
      </c>
      <c r="J4830">
        <v>0</v>
      </c>
      <c r="K4830">
        <v>1</v>
      </c>
      <c r="L4830">
        <v>59</v>
      </c>
      <c r="M4830">
        <v>59</v>
      </c>
      <c r="N4830" t="s">
        <v>960</v>
      </c>
      <c r="O4830" t="s">
        <v>960</v>
      </c>
      <c r="P4830">
        <v>1.82</v>
      </c>
      <c r="Q4830">
        <v>1.82</v>
      </c>
      <c r="R4830">
        <v>1.82</v>
      </c>
      <c r="S4830">
        <v>6.1692099999999996</v>
      </c>
      <c r="T4830">
        <v>0.87251999999999996</v>
      </c>
      <c r="U4830">
        <v>6.2689599999999999</v>
      </c>
      <c r="V4830">
        <v>5.5186099999999998</v>
      </c>
      <c r="W4830">
        <v>0.75035399999999997</v>
      </c>
      <c r="X4830">
        <v>4.008</v>
      </c>
      <c r="Y4830">
        <v>7.4136899999999999</v>
      </c>
      <c r="Z4830">
        <v>-0.18562200000000001</v>
      </c>
    </row>
    <row r="4831" spans="1:26" x14ac:dyDescent="0.35">
      <c r="A4831">
        <v>4</v>
      </c>
      <c r="B4831" t="s">
        <v>951</v>
      </c>
      <c r="C4831">
        <v>1</v>
      </c>
      <c r="D4831">
        <v>2001</v>
      </c>
      <c r="E4831">
        <v>1</v>
      </c>
      <c r="F4831">
        <v>1</v>
      </c>
      <c r="G4831">
        <v>1</v>
      </c>
      <c r="H4831">
        <v>2001</v>
      </c>
      <c r="I4831">
        <v>0</v>
      </c>
      <c r="J4831">
        <v>0</v>
      </c>
      <c r="K4831">
        <v>1</v>
      </c>
      <c r="L4831">
        <v>60</v>
      </c>
      <c r="M4831">
        <v>60</v>
      </c>
      <c r="N4831" t="s">
        <v>960</v>
      </c>
      <c r="O4831" t="s">
        <v>960</v>
      </c>
      <c r="P4831">
        <v>1.54</v>
      </c>
      <c r="Q4831">
        <v>1.54</v>
      </c>
      <c r="R4831">
        <v>1.54</v>
      </c>
      <c r="S4831">
        <v>5.0161199999999999</v>
      </c>
      <c r="T4831">
        <v>0.72092299999999998</v>
      </c>
      <c r="U4831">
        <v>5.8637699999999997</v>
      </c>
      <c r="V4831">
        <v>5.6335199999999999</v>
      </c>
      <c r="W4831">
        <v>0.23024800000000001</v>
      </c>
      <c r="X4831">
        <v>4.0428699999999997</v>
      </c>
      <c r="Y4831">
        <v>7.5719200000000004</v>
      </c>
      <c r="Z4831">
        <v>0.41869299999999998</v>
      </c>
    </row>
    <row r="4832" spans="1:26" x14ac:dyDescent="0.35">
      <c r="A4832">
        <v>4</v>
      </c>
      <c r="B4832" t="s">
        <v>951</v>
      </c>
      <c r="C4832">
        <v>1</v>
      </c>
      <c r="D4832">
        <v>2001</v>
      </c>
      <c r="E4832">
        <v>1</v>
      </c>
      <c r="F4832">
        <v>1</v>
      </c>
      <c r="G4832">
        <v>1</v>
      </c>
      <c r="H4832">
        <v>2001</v>
      </c>
      <c r="I4832">
        <v>0</v>
      </c>
      <c r="J4832">
        <v>0</v>
      </c>
      <c r="K4832">
        <v>1</v>
      </c>
      <c r="L4832">
        <v>61</v>
      </c>
      <c r="M4832">
        <v>61</v>
      </c>
      <c r="N4832" t="s">
        <v>960</v>
      </c>
      <c r="O4832" t="s">
        <v>960</v>
      </c>
      <c r="P4832">
        <v>1.68</v>
      </c>
      <c r="Q4832">
        <v>1.68</v>
      </c>
      <c r="R4832">
        <v>1.68</v>
      </c>
      <c r="S4832">
        <v>36.335299999999997</v>
      </c>
      <c r="T4832">
        <v>0.130271</v>
      </c>
      <c r="U4832">
        <v>5.7502500000000003</v>
      </c>
      <c r="V4832">
        <v>5.7512499999999998</v>
      </c>
      <c r="W4832">
        <v>-9.9868799999999996E-4</v>
      </c>
      <c r="X4832">
        <v>4.0838099999999997</v>
      </c>
      <c r="Y4832">
        <v>7.6966200000000002</v>
      </c>
      <c r="Z4832">
        <v>0.62310500000000002</v>
      </c>
    </row>
    <row r="4833" spans="1:26" x14ac:dyDescent="0.35">
      <c r="A4833">
        <v>4</v>
      </c>
      <c r="B4833" t="s">
        <v>951</v>
      </c>
      <c r="C4833">
        <v>1</v>
      </c>
      <c r="D4833">
        <v>2001</v>
      </c>
      <c r="E4833">
        <v>1</v>
      </c>
      <c r="F4833">
        <v>1</v>
      </c>
      <c r="G4833">
        <v>1</v>
      </c>
      <c r="H4833">
        <v>2001</v>
      </c>
      <c r="I4833">
        <v>0</v>
      </c>
      <c r="J4833">
        <v>0</v>
      </c>
      <c r="K4833">
        <v>1</v>
      </c>
      <c r="L4833">
        <v>62</v>
      </c>
      <c r="M4833">
        <v>62</v>
      </c>
      <c r="N4833" t="s">
        <v>960</v>
      </c>
      <c r="O4833" t="s">
        <v>960</v>
      </c>
      <c r="P4833">
        <v>1.96</v>
      </c>
      <c r="Q4833">
        <v>1.96</v>
      </c>
      <c r="R4833">
        <v>1.96</v>
      </c>
      <c r="S4833">
        <v>10.0679</v>
      </c>
      <c r="T4833">
        <v>0.53300700000000001</v>
      </c>
      <c r="U4833">
        <v>5.9286399999999997</v>
      </c>
      <c r="V4833">
        <v>5.8694899999999999</v>
      </c>
      <c r="W4833">
        <v>5.9156399999999998E-2</v>
      </c>
      <c r="X4833">
        <v>4.1323999999999996</v>
      </c>
      <c r="Y4833">
        <v>7.79718</v>
      </c>
      <c r="Z4833">
        <v>0.30684699999999998</v>
      </c>
    </row>
    <row r="4834" spans="1:26" x14ac:dyDescent="0.35">
      <c r="A4834">
        <v>4</v>
      </c>
      <c r="B4834" t="s">
        <v>951</v>
      </c>
      <c r="C4834">
        <v>1</v>
      </c>
      <c r="D4834">
        <v>2001</v>
      </c>
      <c r="E4834">
        <v>1</v>
      </c>
      <c r="F4834">
        <v>1</v>
      </c>
      <c r="G4834">
        <v>1</v>
      </c>
      <c r="H4834">
        <v>2001</v>
      </c>
      <c r="I4834">
        <v>0</v>
      </c>
      <c r="J4834">
        <v>0</v>
      </c>
      <c r="K4834">
        <v>1</v>
      </c>
      <c r="L4834">
        <v>63</v>
      </c>
      <c r="M4834">
        <v>63</v>
      </c>
      <c r="N4834" t="s">
        <v>960</v>
      </c>
      <c r="O4834" t="s">
        <v>960</v>
      </c>
      <c r="P4834">
        <v>1.4</v>
      </c>
      <c r="Q4834">
        <v>1.4</v>
      </c>
      <c r="R4834">
        <v>1.4</v>
      </c>
      <c r="S4834">
        <v>12.479200000000001</v>
      </c>
      <c r="T4834">
        <v>0.34294599999999997</v>
      </c>
      <c r="U4834">
        <v>5.9001000000000001</v>
      </c>
      <c r="V4834">
        <v>5.9862799999999998</v>
      </c>
      <c r="W4834">
        <v>-8.61846E-2</v>
      </c>
      <c r="X4834">
        <v>4.1900599999999999</v>
      </c>
      <c r="Y4834">
        <v>7.8806099999999999</v>
      </c>
      <c r="Z4834">
        <v>0.424209</v>
      </c>
    </row>
    <row r="4835" spans="1:26" x14ac:dyDescent="0.35">
      <c r="A4835">
        <v>4</v>
      </c>
      <c r="B4835" t="s">
        <v>951</v>
      </c>
      <c r="C4835">
        <v>1</v>
      </c>
      <c r="D4835">
        <v>2001</v>
      </c>
      <c r="E4835">
        <v>1</v>
      </c>
      <c r="F4835">
        <v>1</v>
      </c>
      <c r="G4835">
        <v>1</v>
      </c>
      <c r="H4835">
        <v>2001</v>
      </c>
      <c r="I4835">
        <v>0</v>
      </c>
      <c r="J4835">
        <v>0</v>
      </c>
      <c r="K4835">
        <v>1</v>
      </c>
      <c r="L4835">
        <v>64</v>
      </c>
      <c r="M4835">
        <v>64</v>
      </c>
      <c r="N4835" t="s">
        <v>960</v>
      </c>
      <c r="O4835" t="s">
        <v>960</v>
      </c>
      <c r="P4835">
        <v>1.54</v>
      </c>
      <c r="Q4835">
        <v>1.54</v>
      </c>
      <c r="R4835">
        <v>1.54</v>
      </c>
      <c r="S4835">
        <v>5.4120699999999999</v>
      </c>
      <c r="T4835">
        <v>0.52929599999999999</v>
      </c>
      <c r="U4835">
        <v>6.4995000000000003</v>
      </c>
      <c r="V4835">
        <v>6.1003499999999997</v>
      </c>
      <c r="W4835">
        <v>0.39915099999999998</v>
      </c>
      <c r="X4835">
        <v>4.2580900000000002</v>
      </c>
      <c r="Y4835">
        <v>7.95221</v>
      </c>
      <c r="Z4835">
        <v>0.22578200000000001</v>
      </c>
    </row>
    <row r="4836" spans="1:26" x14ac:dyDescent="0.35">
      <c r="A4836">
        <v>4</v>
      </c>
      <c r="B4836" t="s">
        <v>951</v>
      </c>
      <c r="C4836">
        <v>1</v>
      </c>
      <c r="D4836">
        <v>2001</v>
      </c>
      <c r="E4836">
        <v>1</v>
      </c>
      <c r="F4836">
        <v>1</v>
      </c>
      <c r="G4836">
        <v>1</v>
      </c>
      <c r="H4836">
        <v>2001</v>
      </c>
      <c r="I4836">
        <v>0</v>
      </c>
      <c r="J4836">
        <v>0</v>
      </c>
      <c r="K4836">
        <v>1</v>
      </c>
      <c r="L4836">
        <v>65</v>
      </c>
      <c r="M4836">
        <v>65</v>
      </c>
      <c r="N4836" t="s">
        <v>960</v>
      </c>
      <c r="O4836" t="s">
        <v>960</v>
      </c>
      <c r="P4836">
        <v>1.82</v>
      </c>
      <c r="Q4836">
        <v>1.82</v>
      </c>
      <c r="R4836">
        <v>1.82</v>
      </c>
      <c r="S4836">
        <v>4.3463099999999999</v>
      </c>
      <c r="T4836">
        <v>0.65815500000000005</v>
      </c>
      <c r="U4836">
        <v>6.5763499999999997</v>
      </c>
      <c r="V4836">
        <v>6.2111499999999999</v>
      </c>
      <c r="W4836">
        <v>0.36519800000000002</v>
      </c>
      <c r="X4836">
        <v>4.3377600000000003</v>
      </c>
      <c r="Y4836">
        <v>8.0626099999999994</v>
      </c>
      <c r="Z4836">
        <v>0.849908</v>
      </c>
    </row>
    <row r="4837" spans="1:26" x14ac:dyDescent="0.35">
      <c r="A4837">
        <v>4</v>
      </c>
      <c r="B4837" t="s">
        <v>951</v>
      </c>
      <c r="C4837">
        <v>1</v>
      </c>
      <c r="D4837">
        <v>2001</v>
      </c>
      <c r="E4837">
        <v>1</v>
      </c>
      <c r="F4837">
        <v>1</v>
      </c>
      <c r="G4837">
        <v>1</v>
      </c>
      <c r="H4837">
        <v>2001</v>
      </c>
      <c r="I4837">
        <v>0</v>
      </c>
      <c r="J4837">
        <v>0</v>
      </c>
      <c r="K4837">
        <v>1</v>
      </c>
      <c r="L4837">
        <v>66</v>
      </c>
      <c r="M4837">
        <v>66</v>
      </c>
      <c r="N4837" t="s">
        <v>960</v>
      </c>
      <c r="O4837" t="s">
        <v>960</v>
      </c>
      <c r="P4837">
        <v>1.4</v>
      </c>
      <c r="Q4837">
        <v>1.4</v>
      </c>
      <c r="R4837">
        <v>1.4</v>
      </c>
      <c r="S4837">
        <v>4.2987700000000002</v>
      </c>
      <c r="T4837">
        <v>0.73746100000000003</v>
      </c>
      <c r="U4837">
        <v>6.9989999999999997</v>
      </c>
      <c r="V4837">
        <v>6.3188300000000002</v>
      </c>
      <c r="W4837">
        <v>0.68016900000000002</v>
      </c>
      <c r="X4837">
        <v>4.4305199999999996</v>
      </c>
      <c r="Y4837">
        <v>8.2737499999999997</v>
      </c>
      <c r="Z4837">
        <v>0.13813900000000001</v>
      </c>
    </row>
    <row r="4838" spans="1:26" x14ac:dyDescent="0.35">
      <c r="A4838">
        <v>4</v>
      </c>
      <c r="B4838" t="s">
        <v>951</v>
      </c>
      <c r="C4838">
        <v>1</v>
      </c>
      <c r="D4838">
        <v>2001</v>
      </c>
      <c r="E4838">
        <v>1</v>
      </c>
      <c r="F4838">
        <v>1</v>
      </c>
      <c r="G4838">
        <v>1</v>
      </c>
      <c r="H4838">
        <v>2001</v>
      </c>
      <c r="I4838">
        <v>0</v>
      </c>
      <c r="J4838">
        <v>0</v>
      </c>
      <c r="K4838">
        <v>1</v>
      </c>
      <c r="L4838">
        <v>67</v>
      </c>
      <c r="M4838">
        <v>67</v>
      </c>
      <c r="N4838" t="s">
        <v>960</v>
      </c>
      <c r="O4838" t="s">
        <v>960</v>
      </c>
      <c r="P4838">
        <v>1.4</v>
      </c>
      <c r="Q4838">
        <v>1.4</v>
      </c>
      <c r="R4838">
        <v>1.4</v>
      </c>
      <c r="S4838">
        <v>4.4459799999999996</v>
      </c>
      <c r="T4838">
        <v>0.48608499999999999</v>
      </c>
      <c r="U4838">
        <v>6.6993</v>
      </c>
      <c r="V4838">
        <v>6.4240500000000003</v>
      </c>
      <c r="W4838">
        <v>0.275256</v>
      </c>
      <c r="X4838">
        <v>4.5382600000000002</v>
      </c>
      <c r="Y4838">
        <v>8.4480299999999993</v>
      </c>
      <c r="Z4838">
        <v>1.0315799999999999</v>
      </c>
    </row>
    <row r="4839" spans="1:26" x14ac:dyDescent="0.35">
      <c r="A4839">
        <v>4</v>
      </c>
      <c r="B4839" t="s">
        <v>951</v>
      </c>
      <c r="C4839">
        <v>1</v>
      </c>
      <c r="D4839">
        <v>2001</v>
      </c>
      <c r="E4839">
        <v>1</v>
      </c>
      <c r="F4839">
        <v>1</v>
      </c>
      <c r="G4839">
        <v>1</v>
      </c>
      <c r="H4839">
        <v>2001</v>
      </c>
      <c r="I4839">
        <v>0</v>
      </c>
      <c r="J4839">
        <v>0</v>
      </c>
      <c r="K4839">
        <v>1</v>
      </c>
      <c r="L4839">
        <v>68</v>
      </c>
      <c r="M4839">
        <v>68</v>
      </c>
      <c r="N4839" t="s">
        <v>960</v>
      </c>
      <c r="O4839" t="s">
        <v>960</v>
      </c>
      <c r="P4839">
        <v>1.54</v>
      </c>
      <c r="Q4839">
        <v>1.54</v>
      </c>
      <c r="R4839">
        <v>1.54</v>
      </c>
      <c r="S4839">
        <v>8.1189599999999995</v>
      </c>
      <c r="T4839">
        <v>0.38739000000000001</v>
      </c>
      <c r="U4839">
        <v>6.6811400000000001</v>
      </c>
      <c r="V4839">
        <v>6.5277500000000002</v>
      </c>
      <c r="W4839">
        <v>0.15338399999999999</v>
      </c>
      <c r="X4839">
        <v>4.6636199999999999</v>
      </c>
      <c r="Y4839">
        <v>8.5961800000000004</v>
      </c>
      <c r="Z4839">
        <v>1.6394899999999999</v>
      </c>
    </row>
    <row r="4840" spans="1:26" x14ac:dyDescent="0.35">
      <c r="A4840">
        <v>4</v>
      </c>
      <c r="B4840" t="s">
        <v>951</v>
      </c>
      <c r="C4840">
        <v>1</v>
      </c>
      <c r="D4840">
        <v>2001</v>
      </c>
      <c r="E4840">
        <v>1</v>
      </c>
      <c r="F4840">
        <v>1</v>
      </c>
      <c r="G4840">
        <v>1</v>
      </c>
      <c r="H4840">
        <v>2001</v>
      </c>
      <c r="I4840">
        <v>0</v>
      </c>
      <c r="J4840">
        <v>0</v>
      </c>
      <c r="K4840">
        <v>1</v>
      </c>
      <c r="L4840">
        <v>69</v>
      </c>
      <c r="M4840">
        <v>69</v>
      </c>
      <c r="N4840" t="s">
        <v>960</v>
      </c>
      <c r="O4840" t="s">
        <v>960</v>
      </c>
      <c r="P4840">
        <v>1.4</v>
      </c>
      <c r="Q4840">
        <v>1.4</v>
      </c>
      <c r="R4840">
        <v>1.4</v>
      </c>
      <c r="S4840">
        <v>2.6701000000000001</v>
      </c>
      <c r="T4840">
        <v>0.97518400000000005</v>
      </c>
      <c r="U4840">
        <v>7.1988000000000003</v>
      </c>
      <c r="V4840">
        <v>6.6311</v>
      </c>
      <c r="W4840">
        <v>0.56769800000000004</v>
      </c>
      <c r="X4840">
        <v>4.81027</v>
      </c>
      <c r="Y4840">
        <v>8.7258899999999997</v>
      </c>
      <c r="Z4840">
        <v>0.253247</v>
      </c>
    </row>
    <row r="4841" spans="1:26" x14ac:dyDescent="0.35">
      <c r="A4841">
        <v>4</v>
      </c>
      <c r="B4841" t="s">
        <v>951</v>
      </c>
      <c r="C4841">
        <v>1</v>
      </c>
      <c r="D4841">
        <v>2001</v>
      </c>
      <c r="E4841">
        <v>1</v>
      </c>
      <c r="F4841">
        <v>1</v>
      </c>
      <c r="G4841">
        <v>1</v>
      </c>
      <c r="H4841">
        <v>2001</v>
      </c>
      <c r="I4841">
        <v>0</v>
      </c>
      <c r="J4841">
        <v>0</v>
      </c>
      <c r="K4841">
        <v>1</v>
      </c>
      <c r="L4841">
        <v>70</v>
      </c>
      <c r="M4841">
        <v>70</v>
      </c>
      <c r="N4841" t="s">
        <v>960</v>
      </c>
      <c r="O4841" t="s">
        <v>960</v>
      </c>
      <c r="P4841">
        <v>1.1200000000000001</v>
      </c>
      <c r="Q4841">
        <v>1.1200000000000001</v>
      </c>
      <c r="R4841">
        <v>1.1200000000000001</v>
      </c>
      <c r="S4841">
        <v>6.7778299999999998</v>
      </c>
      <c r="T4841">
        <v>0.44309500000000002</v>
      </c>
      <c r="U4841">
        <v>7.2487500000000002</v>
      </c>
      <c r="V4841">
        <v>6.7353500000000004</v>
      </c>
      <c r="W4841">
        <v>0.513405</v>
      </c>
      <c r="X4841">
        <v>4.98325</v>
      </c>
      <c r="Y4841">
        <v>8.8428599999999999</v>
      </c>
      <c r="Z4841">
        <v>-0.326409</v>
      </c>
    </row>
    <row r="4842" spans="1:26" x14ac:dyDescent="0.35">
      <c r="A4842">
        <v>4</v>
      </c>
      <c r="B4842" t="s">
        <v>951</v>
      </c>
      <c r="C4842">
        <v>1</v>
      </c>
      <c r="D4842">
        <v>2001</v>
      </c>
      <c r="E4842">
        <v>1</v>
      </c>
      <c r="F4842">
        <v>1</v>
      </c>
      <c r="G4842">
        <v>1</v>
      </c>
      <c r="H4842">
        <v>2001</v>
      </c>
      <c r="I4842">
        <v>0</v>
      </c>
      <c r="J4842">
        <v>0</v>
      </c>
      <c r="K4842">
        <v>1</v>
      </c>
      <c r="L4842">
        <v>71</v>
      </c>
      <c r="M4842">
        <v>71</v>
      </c>
      <c r="N4842" t="s">
        <v>960</v>
      </c>
      <c r="O4842" t="s">
        <v>960</v>
      </c>
      <c r="P4842">
        <v>1.82</v>
      </c>
      <c r="Q4842">
        <v>1.82</v>
      </c>
      <c r="R4842">
        <v>1.82</v>
      </c>
      <c r="S4842">
        <v>6.45357</v>
      </c>
      <c r="T4842">
        <v>0.71473699999999996</v>
      </c>
      <c r="U4842">
        <v>7.1911199999999997</v>
      </c>
      <c r="V4842">
        <v>6.8418000000000001</v>
      </c>
      <c r="W4842">
        <v>0.34932099999999999</v>
      </c>
      <c r="X4842">
        <v>5.0387199999999996</v>
      </c>
      <c r="Y4842">
        <v>8.95139</v>
      </c>
      <c r="Z4842">
        <v>-7.0411699999999994E-2</v>
      </c>
    </row>
    <row r="4843" spans="1:26" x14ac:dyDescent="0.35">
      <c r="A4843">
        <v>4</v>
      </c>
      <c r="B4843" t="s">
        <v>951</v>
      </c>
      <c r="C4843">
        <v>1</v>
      </c>
      <c r="D4843">
        <v>2001</v>
      </c>
      <c r="E4843">
        <v>1</v>
      </c>
      <c r="F4843">
        <v>1</v>
      </c>
      <c r="G4843">
        <v>1</v>
      </c>
      <c r="H4843">
        <v>2001</v>
      </c>
      <c r="I4843">
        <v>0</v>
      </c>
      <c r="J4843">
        <v>0</v>
      </c>
      <c r="K4843">
        <v>1</v>
      </c>
      <c r="L4843">
        <v>72</v>
      </c>
      <c r="M4843">
        <v>72</v>
      </c>
      <c r="N4843" t="s">
        <v>960</v>
      </c>
      <c r="O4843" t="s">
        <v>960</v>
      </c>
      <c r="P4843">
        <v>1.4</v>
      </c>
      <c r="Q4843">
        <v>1.4</v>
      </c>
      <c r="R4843">
        <v>1.4</v>
      </c>
      <c r="S4843">
        <v>4.1612400000000003</v>
      </c>
      <c r="T4843">
        <v>1.10934</v>
      </c>
      <c r="U4843">
        <v>7.8981000000000003</v>
      </c>
      <c r="V4843">
        <v>6.9518000000000004</v>
      </c>
      <c r="W4843">
        <v>0.94630199999999998</v>
      </c>
      <c r="X4843">
        <v>5.0828699999999998</v>
      </c>
      <c r="Y4843">
        <v>9.1632800000000003</v>
      </c>
      <c r="Z4843">
        <v>0.68656700000000004</v>
      </c>
    </row>
    <row r="4844" spans="1:26" x14ac:dyDescent="0.35">
      <c r="A4844">
        <v>4</v>
      </c>
      <c r="B4844" t="s">
        <v>951</v>
      </c>
      <c r="C4844">
        <v>1</v>
      </c>
      <c r="D4844">
        <v>2001</v>
      </c>
      <c r="E4844">
        <v>1</v>
      </c>
      <c r="F4844">
        <v>1</v>
      </c>
      <c r="G4844">
        <v>1</v>
      </c>
      <c r="H4844">
        <v>2001</v>
      </c>
      <c r="I4844">
        <v>0</v>
      </c>
      <c r="J4844">
        <v>0</v>
      </c>
      <c r="K4844">
        <v>1</v>
      </c>
      <c r="L4844">
        <v>73</v>
      </c>
      <c r="M4844">
        <v>73</v>
      </c>
      <c r="N4844" t="s">
        <v>960</v>
      </c>
      <c r="O4844" t="s">
        <v>960</v>
      </c>
      <c r="P4844">
        <v>1.82</v>
      </c>
      <c r="Q4844">
        <v>1.82</v>
      </c>
      <c r="R4844">
        <v>1.82</v>
      </c>
      <c r="S4844">
        <v>11.0418</v>
      </c>
      <c r="T4844">
        <v>0.62253599999999998</v>
      </c>
      <c r="U4844">
        <v>7.4216600000000001</v>
      </c>
      <c r="V4844">
        <v>7.0667099999999996</v>
      </c>
      <c r="W4844">
        <v>0.35494799999999999</v>
      </c>
      <c r="X4844">
        <v>5.1300600000000003</v>
      </c>
      <c r="Y4844">
        <v>9.4251400000000007</v>
      </c>
      <c r="Z4844">
        <v>8.4029599999999996E-2</v>
      </c>
    </row>
    <row r="4845" spans="1:26" x14ac:dyDescent="0.35">
      <c r="A4845">
        <v>4</v>
      </c>
      <c r="B4845" t="s">
        <v>951</v>
      </c>
      <c r="C4845">
        <v>1</v>
      </c>
      <c r="D4845">
        <v>2001</v>
      </c>
      <c r="E4845">
        <v>1</v>
      </c>
      <c r="F4845">
        <v>1</v>
      </c>
      <c r="G4845">
        <v>1</v>
      </c>
      <c r="H4845">
        <v>2001</v>
      </c>
      <c r="I4845">
        <v>0</v>
      </c>
      <c r="J4845">
        <v>0</v>
      </c>
      <c r="K4845">
        <v>1</v>
      </c>
      <c r="L4845">
        <v>74</v>
      </c>
      <c r="M4845">
        <v>74</v>
      </c>
      <c r="N4845" t="s">
        <v>960</v>
      </c>
      <c r="O4845" t="s">
        <v>960</v>
      </c>
      <c r="P4845">
        <v>1.26</v>
      </c>
      <c r="Q4845">
        <v>1.26</v>
      </c>
      <c r="R4845">
        <v>1.26</v>
      </c>
      <c r="S4845">
        <v>3.64636</v>
      </c>
      <c r="T4845">
        <v>0.66837800000000003</v>
      </c>
      <c r="U4845">
        <v>7.6094999999999997</v>
      </c>
      <c r="V4845">
        <v>7.1878000000000002</v>
      </c>
      <c r="W4845">
        <v>0.42169800000000002</v>
      </c>
      <c r="X4845">
        <v>5.1818</v>
      </c>
      <c r="Y4845">
        <v>9.6422799999999995</v>
      </c>
      <c r="Z4845">
        <v>0.17399899999999999</v>
      </c>
    </row>
    <row r="4846" spans="1:26" x14ac:dyDescent="0.35">
      <c r="A4846">
        <v>4</v>
      </c>
      <c r="B4846" t="s">
        <v>951</v>
      </c>
      <c r="C4846">
        <v>1</v>
      </c>
      <c r="D4846">
        <v>2001</v>
      </c>
      <c r="E4846">
        <v>1</v>
      </c>
      <c r="F4846">
        <v>1</v>
      </c>
      <c r="G4846">
        <v>1</v>
      </c>
      <c r="H4846">
        <v>2001</v>
      </c>
      <c r="I4846">
        <v>0</v>
      </c>
      <c r="J4846">
        <v>0</v>
      </c>
      <c r="K4846">
        <v>1</v>
      </c>
      <c r="L4846">
        <v>75</v>
      </c>
      <c r="M4846">
        <v>75</v>
      </c>
      <c r="N4846" t="s">
        <v>960</v>
      </c>
      <c r="O4846" t="s">
        <v>960</v>
      </c>
      <c r="P4846">
        <v>0.98</v>
      </c>
      <c r="Q4846">
        <v>1</v>
      </c>
      <c r="R4846">
        <v>1</v>
      </c>
      <c r="S4846">
        <v>8.4444300000000005</v>
      </c>
      <c r="T4846">
        <v>0.39793400000000001</v>
      </c>
      <c r="U4846">
        <v>7.6412199999999997</v>
      </c>
      <c r="V4846">
        <v>7.3162200000000004</v>
      </c>
      <c r="W4846">
        <v>0.32500099999999998</v>
      </c>
      <c r="X4846">
        <v>5.2399800000000001</v>
      </c>
      <c r="Y4846">
        <v>9.8258799999999997</v>
      </c>
      <c r="Z4846">
        <v>0.295599</v>
      </c>
    </row>
    <row r="4847" spans="1:26" x14ac:dyDescent="0.35">
      <c r="A4847">
        <v>4</v>
      </c>
      <c r="B4847" t="s">
        <v>951</v>
      </c>
      <c r="C4847">
        <v>1</v>
      </c>
      <c r="D4847">
        <v>2001</v>
      </c>
      <c r="E4847">
        <v>1</v>
      </c>
      <c r="F4847">
        <v>1</v>
      </c>
      <c r="G4847">
        <v>1</v>
      </c>
      <c r="H4847">
        <v>2001</v>
      </c>
      <c r="I4847">
        <v>0</v>
      </c>
      <c r="J4847">
        <v>0</v>
      </c>
      <c r="K4847">
        <v>1</v>
      </c>
      <c r="L4847">
        <v>76</v>
      </c>
      <c r="M4847">
        <v>76</v>
      </c>
      <c r="N4847" t="s">
        <v>960</v>
      </c>
      <c r="O4847" t="s">
        <v>960</v>
      </c>
      <c r="P4847">
        <v>0.84</v>
      </c>
      <c r="Q4847">
        <v>1</v>
      </c>
      <c r="R4847">
        <v>1</v>
      </c>
      <c r="S4847">
        <v>8.9180600000000005</v>
      </c>
      <c r="T4847">
        <v>0.38104900000000003</v>
      </c>
      <c r="U4847">
        <v>7.9980000000000002</v>
      </c>
      <c r="V4847">
        <v>7.4527900000000002</v>
      </c>
      <c r="W4847">
        <v>0.54521500000000001</v>
      </c>
      <c r="X4847">
        <v>5.3071200000000003</v>
      </c>
      <c r="Y4847">
        <v>9.9844799999999996</v>
      </c>
      <c r="Z4847">
        <v>0.30448700000000001</v>
      </c>
    </row>
    <row r="4848" spans="1:26" x14ac:dyDescent="0.35">
      <c r="A4848">
        <v>4</v>
      </c>
      <c r="B4848" t="s">
        <v>951</v>
      </c>
      <c r="C4848">
        <v>1</v>
      </c>
      <c r="D4848">
        <v>2001</v>
      </c>
      <c r="E4848">
        <v>1</v>
      </c>
      <c r="F4848">
        <v>1</v>
      </c>
      <c r="G4848">
        <v>1</v>
      </c>
      <c r="H4848">
        <v>2001</v>
      </c>
      <c r="I4848">
        <v>0</v>
      </c>
      <c r="J4848">
        <v>0</v>
      </c>
      <c r="K4848">
        <v>1</v>
      </c>
      <c r="L4848">
        <v>77</v>
      </c>
      <c r="M4848">
        <v>77</v>
      </c>
      <c r="N4848" t="s">
        <v>960</v>
      </c>
      <c r="O4848" t="s">
        <v>960</v>
      </c>
      <c r="P4848">
        <v>0.84</v>
      </c>
      <c r="Q4848">
        <v>1</v>
      </c>
      <c r="R4848">
        <v>1</v>
      </c>
      <c r="S4848">
        <v>2.9538199999999999</v>
      </c>
      <c r="T4848">
        <v>0.66695400000000005</v>
      </c>
      <c r="U4848">
        <v>7.9980000000000002</v>
      </c>
      <c r="V4848">
        <v>7.59795</v>
      </c>
      <c r="W4848">
        <v>0.40005099999999999</v>
      </c>
      <c r="X4848">
        <v>5.3866300000000003</v>
      </c>
      <c r="Y4848">
        <v>10</v>
      </c>
      <c r="Z4848">
        <v>0.570519</v>
      </c>
    </row>
    <row r="4849" spans="1:26" x14ac:dyDescent="0.35">
      <c r="A4849">
        <v>4</v>
      </c>
      <c r="B4849" t="s">
        <v>951</v>
      </c>
      <c r="C4849">
        <v>1</v>
      </c>
      <c r="D4849">
        <v>2001</v>
      </c>
      <c r="E4849">
        <v>1</v>
      </c>
      <c r="F4849">
        <v>1</v>
      </c>
      <c r="G4849">
        <v>1</v>
      </c>
      <c r="H4849">
        <v>2001</v>
      </c>
      <c r="I4849">
        <v>0</v>
      </c>
      <c r="J4849">
        <v>0</v>
      </c>
      <c r="K4849">
        <v>1</v>
      </c>
      <c r="L4849">
        <v>78</v>
      </c>
      <c r="M4849">
        <v>78</v>
      </c>
      <c r="N4849" t="s">
        <v>960</v>
      </c>
      <c r="O4849" t="s">
        <v>960</v>
      </c>
      <c r="P4849">
        <v>0.84</v>
      </c>
      <c r="Q4849">
        <v>1</v>
      </c>
      <c r="R4849">
        <v>1</v>
      </c>
      <c r="S4849">
        <v>3.0830099999999998</v>
      </c>
      <c r="T4849">
        <v>0.75866599999999995</v>
      </c>
      <c r="U4849">
        <v>8.3309999999999995</v>
      </c>
      <c r="V4849">
        <v>7.7515900000000002</v>
      </c>
      <c r="W4849">
        <v>0.57941799999999999</v>
      </c>
      <c r="X4849">
        <v>5.4832099999999997</v>
      </c>
      <c r="Y4849">
        <v>10</v>
      </c>
      <c r="Z4849">
        <v>1.15472</v>
      </c>
    </row>
    <row r="4850" spans="1:26" x14ac:dyDescent="0.35">
      <c r="A4850">
        <v>4</v>
      </c>
      <c r="B4850" t="s">
        <v>951</v>
      </c>
      <c r="C4850">
        <v>1</v>
      </c>
      <c r="D4850">
        <v>2001</v>
      </c>
      <c r="E4850">
        <v>1</v>
      </c>
      <c r="F4850">
        <v>1</v>
      </c>
      <c r="G4850">
        <v>1</v>
      </c>
      <c r="H4850">
        <v>2001</v>
      </c>
      <c r="I4850">
        <v>0</v>
      </c>
      <c r="J4850">
        <v>0</v>
      </c>
      <c r="K4850">
        <v>1</v>
      </c>
      <c r="L4850">
        <v>79</v>
      </c>
      <c r="M4850">
        <v>79</v>
      </c>
      <c r="N4850" t="s">
        <v>960</v>
      </c>
      <c r="O4850" t="s">
        <v>960</v>
      </c>
      <c r="P4850">
        <v>0.56000000000000005</v>
      </c>
      <c r="Q4850">
        <v>1</v>
      </c>
      <c r="R4850">
        <v>1</v>
      </c>
      <c r="S4850">
        <v>2.2478099999999999</v>
      </c>
      <c r="T4850">
        <v>0.90911699999999995</v>
      </c>
      <c r="U4850">
        <v>8.2477499999999999</v>
      </c>
      <c r="V4850">
        <v>7.9129399999999999</v>
      </c>
      <c r="W4850">
        <v>0.334814</v>
      </c>
      <c r="X4850">
        <v>5.6034100000000002</v>
      </c>
      <c r="Y4850">
        <v>10</v>
      </c>
      <c r="Z4850">
        <v>0.25111699999999998</v>
      </c>
    </row>
    <row r="4851" spans="1:26" x14ac:dyDescent="0.35">
      <c r="A4851">
        <v>4</v>
      </c>
      <c r="B4851" t="s">
        <v>951</v>
      </c>
      <c r="C4851">
        <v>1</v>
      </c>
      <c r="D4851">
        <v>2001</v>
      </c>
      <c r="E4851">
        <v>1</v>
      </c>
      <c r="F4851">
        <v>1</v>
      </c>
      <c r="G4851">
        <v>1</v>
      </c>
      <c r="H4851">
        <v>2001</v>
      </c>
      <c r="I4851">
        <v>0</v>
      </c>
      <c r="J4851">
        <v>0</v>
      </c>
      <c r="K4851">
        <v>1</v>
      </c>
      <c r="L4851">
        <v>80</v>
      </c>
      <c r="M4851">
        <v>80</v>
      </c>
      <c r="N4851" t="s">
        <v>960</v>
      </c>
      <c r="O4851" t="s">
        <v>960</v>
      </c>
      <c r="P4851">
        <v>0.84</v>
      </c>
      <c r="Q4851">
        <v>1</v>
      </c>
      <c r="R4851">
        <v>1</v>
      </c>
      <c r="S4851">
        <v>8.0869499999999999</v>
      </c>
      <c r="T4851">
        <v>0.34710299999999999</v>
      </c>
      <c r="U4851">
        <v>8.4975000000000005</v>
      </c>
      <c r="V4851">
        <v>8.0805799999999994</v>
      </c>
      <c r="W4851">
        <v>0.41692800000000002</v>
      </c>
      <c r="X4851">
        <v>5.7564099999999998</v>
      </c>
      <c r="Y4851">
        <v>10</v>
      </c>
      <c r="Z4851">
        <v>0.929921</v>
      </c>
    </row>
    <row r="4852" spans="1:26" x14ac:dyDescent="0.35">
      <c r="A4852">
        <v>4</v>
      </c>
      <c r="B4852" t="s">
        <v>951</v>
      </c>
      <c r="C4852">
        <v>1</v>
      </c>
      <c r="D4852">
        <v>2001</v>
      </c>
      <c r="E4852">
        <v>1</v>
      </c>
      <c r="F4852">
        <v>1</v>
      </c>
      <c r="G4852">
        <v>1</v>
      </c>
      <c r="H4852">
        <v>2001</v>
      </c>
      <c r="I4852">
        <v>0</v>
      </c>
      <c r="J4852">
        <v>0</v>
      </c>
      <c r="K4852">
        <v>1</v>
      </c>
      <c r="L4852">
        <v>81</v>
      </c>
      <c r="M4852">
        <v>81</v>
      </c>
      <c r="N4852" t="s">
        <v>960</v>
      </c>
      <c r="O4852" t="s">
        <v>960</v>
      </c>
      <c r="P4852">
        <v>0.42</v>
      </c>
      <c r="Q4852">
        <v>1</v>
      </c>
      <c r="R4852">
        <v>1</v>
      </c>
      <c r="S4852">
        <v>2.9442200000000001</v>
      </c>
      <c r="T4852">
        <v>0.80927400000000005</v>
      </c>
      <c r="U4852">
        <v>8.1645000000000003</v>
      </c>
      <c r="V4852">
        <v>8.2524300000000004</v>
      </c>
      <c r="W4852">
        <v>-8.7925799999999998E-2</v>
      </c>
      <c r="X4852">
        <v>5.9551400000000001</v>
      </c>
      <c r="Y4852">
        <v>10</v>
      </c>
      <c r="Z4852">
        <v>2.79773E-2</v>
      </c>
    </row>
    <row r="4853" spans="1:26" x14ac:dyDescent="0.35">
      <c r="A4853">
        <v>4</v>
      </c>
      <c r="B4853" t="s">
        <v>951</v>
      </c>
      <c r="C4853">
        <v>1</v>
      </c>
      <c r="D4853">
        <v>2001</v>
      </c>
      <c r="E4853">
        <v>1</v>
      </c>
      <c r="F4853">
        <v>1</v>
      </c>
      <c r="G4853">
        <v>1</v>
      </c>
      <c r="H4853">
        <v>2001</v>
      </c>
      <c r="I4853">
        <v>0</v>
      </c>
      <c r="J4853">
        <v>0</v>
      </c>
      <c r="K4853">
        <v>1</v>
      </c>
      <c r="L4853">
        <v>82</v>
      </c>
      <c r="M4853">
        <v>82</v>
      </c>
      <c r="N4853" t="s">
        <v>960</v>
      </c>
      <c r="O4853" t="s">
        <v>960</v>
      </c>
      <c r="P4853">
        <v>0.42</v>
      </c>
      <c r="Q4853">
        <v>1</v>
      </c>
      <c r="R4853">
        <v>1</v>
      </c>
      <c r="S4853">
        <v>5.2219800000000003</v>
      </c>
      <c r="T4853">
        <v>0.61213499999999998</v>
      </c>
      <c r="U4853">
        <v>8.1645000000000003</v>
      </c>
      <c r="V4853">
        <v>8.4259000000000004</v>
      </c>
      <c r="W4853">
        <v>-0.26139699999999999</v>
      </c>
      <c r="X4853">
        <v>6.0611300000000004</v>
      </c>
      <c r="Y4853">
        <v>10</v>
      </c>
      <c r="Z4853">
        <v>0.89910100000000004</v>
      </c>
    </row>
    <row r="4854" spans="1:26" x14ac:dyDescent="0.35">
      <c r="A4854">
        <v>4</v>
      </c>
      <c r="B4854" t="s">
        <v>951</v>
      </c>
      <c r="C4854">
        <v>1</v>
      </c>
      <c r="D4854">
        <v>2001</v>
      </c>
      <c r="E4854">
        <v>1</v>
      </c>
      <c r="F4854">
        <v>1</v>
      </c>
      <c r="G4854">
        <v>1</v>
      </c>
      <c r="H4854">
        <v>2001</v>
      </c>
      <c r="I4854">
        <v>0</v>
      </c>
      <c r="J4854">
        <v>0</v>
      </c>
      <c r="K4854">
        <v>1</v>
      </c>
      <c r="L4854">
        <v>83</v>
      </c>
      <c r="M4854">
        <v>83</v>
      </c>
      <c r="N4854" t="s">
        <v>960</v>
      </c>
      <c r="O4854" t="s">
        <v>960</v>
      </c>
      <c r="P4854">
        <v>0.42</v>
      </c>
      <c r="Q4854">
        <v>1</v>
      </c>
      <c r="R4854">
        <v>1</v>
      </c>
      <c r="S4854">
        <v>2.4698199999999999</v>
      </c>
      <c r="T4854">
        <v>0.90678800000000004</v>
      </c>
      <c r="U4854">
        <v>9.1635000000000009</v>
      </c>
      <c r="V4854">
        <v>8.5980500000000006</v>
      </c>
      <c r="W4854">
        <v>0.56545100000000004</v>
      </c>
      <c r="X4854">
        <v>6.1506600000000002</v>
      </c>
      <c r="Y4854">
        <v>10</v>
      </c>
      <c r="Z4854">
        <v>0.148058</v>
      </c>
    </row>
    <row r="4855" spans="1:26" x14ac:dyDescent="0.35">
      <c r="A4855">
        <v>4</v>
      </c>
      <c r="B4855" t="s">
        <v>951</v>
      </c>
      <c r="C4855">
        <v>1</v>
      </c>
      <c r="D4855">
        <v>2001</v>
      </c>
      <c r="E4855">
        <v>1</v>
      </c>
      <c r="F4855">
        <v>1</v>
      </c>
      <c r="G4855">
        <v>1</v>
      </c>
      <c r="H4855">
        <v>2001</v>
      </c>
      <c r="I4855">
        <v>0</v>
      </c>
      <c r="J4855">
        <v>0</v>
      </c>
      <c r="K4855">
        <v>1</v>
      </c>
      <c r="L4855">
        <v>84</v>
      </c>
      <c r="M4855">
        <v>84</v>
      </c>
      <c r="N4855" t="s">
        <v>960</v>
      </c>
      <c r="O4855" t="s">
        <v>960</v>
      </c>
      <c r="P4855">
        <v>0.28000000000000003</v>
      </c>
      <c r="Q4855">
        <v>1</v>
      </c>
      <c r="R4855">
        <v>1</v>
      </c>
      <c r="S4855">
        <v>3.5270299999999999</v>
      </c>
      <c r="T4855">
        <v>0.73058299999999998</v>
      </c>
      <c r="U4855">
        <v>9.4964999999999993</v>
      </c>
      <c r="V4855">
        <v>8.7658400000000007</v>
      </c>
      <c r="W4855">
        <v>0.73066799999999998</v>
      </c>
      <c r="X4855">
        <v>6.2606200000000003</v>
      </c>
      <c r="Y4855">
        <v>10</v>
      </c>
      <c r="Z4855">
        <v>0.99219000000000002</v>
      </c>
    </row>
    <row r="4856" spans="1:26" x14ac:dyDescent="0.35">
      <c r="A4856">
        <v>4</v>
      </c>
      <c r="B4856" t="s">
        <v>951</v>
      </c>
      <c r="C4856">
        <v>1</v>
      </c>
      <c r="D4856">
        <v>2001</v>
      </c>
      <c r="E4856">
        <v>1</v>
      </c>
      <c r="F4856">
        <v>1</v>
      </c>
      <c r="G4856">
        <v>1</v>
      </c>
      <c r="H4856">
        <v>2001</v>
      </c>
      <c r="I4856">
        <v>0</v>
      </c>
      <c r="J4856">
        <v>0</v>
      </c>
      <c r="K4856">
        <v>1</v>
      </c>
      <c r="L4856">
        <v>85</v>
      </c>
      <c r="M4856">
        <v>85</v>
      </c>
      <c r="N4856" t="s">
        <v>960</v>
      </c>
      <c r="O4856" t="s">
        <v>960</v>
      </c>
      <c r="P4856">
        <v>0.28000000000000003</v>
      </c>
      <c r="Q4856">
        <v>1</v>
      </c>
      <c r="R4856">
        <v>1</v>
      </c>
      <c r="S4856">
        <v>1.9027400000000001</v>
      </c>
      <c r="T4856">
        <v>1.32335</v>
      </c>
      <c r="U4856">
        <v>7.9980000000000002</v>
      </c>
      <c r="V4856">
        <v>8.9263100000000009</v>
      </c>
      <c r="W4856">
        <v>-0.928311</v>
      </c>
      <c r="X4856">
        <v>6.3981199999999996</v>
      </c>
      <c r="Y4856">
        <v>10</v>
      </c>
      <c r="Z4856">
        <v>0.66362100000000002</v>
      </c>
    </row>
    <row r="4857" spans="1:26" x14ac:dyDescent="0.35">
      <c r="A4857">
        <v>4</v>
      </c>
      <c r="B4857" t="s">
        <v>951</v>
      </c>
      <c r="C4857">
        <v>1</v>
      </c>
      <c r="D4857">
        <v>2001</v>
      </c>
      <c r="E4857">
        <v>1</v>
      </c>
      <c r="F4857">
        <v>1</v>
      </c>
      <c r="G4857">
        <v>1</v>
      </c>
      <c r="H4857">
        <v>2001</v>
      </c>
      <c r="I4857">
        <v>0</v>
      </c>
      <c r="J4857">
        <v>0</v>
      </c>
      <c r="K4857">
        <v>1</v>
      </c>
      <c r="L4857">
        <v>86</v>
      </c>
      <c r="M4857">
        <v>86</v>
      </c>
      <c r="N4857" t="s">
        <v>960</v>
      </c>
      <c r="O4857" t="s">
        <v>960</v>
      </c>
      <c r="P4857">
        <v>0.56000000000000005</v>
      </c>
      <c r="Q4857">
        <v>1</v>
      </c>
      <c r="R4857">
        <v>1</v>
      </c>
      <c r="S4857">
        <v>3.80796</v>
      </c>
      <c r="T4857">
        <v>0.56613500000000005</v>
      </c>
      <c r="U4857">
        <v>8.4975000000000005</v>
      </c>
      <c r="V4857">
        <v>9.0768900000000006</v>
      </c>
      <c r="W4857">
        <v>-0.57939200000000002</v>
      </c>
      <c r="X4857">
        <v>6.5726199999999997</v>
      </c>
      <c r="Y4857">
        <v>10</v>
      </c>
      <c r="Z4857">
        <v>-0.76354999999999995</v>
      </c>
    </row>
    <row r="4858" spans="1:26" x14ac:dyDescent="0.35">
      <c r="A4858">
        <v>4</v>
      </c>
      <c r="B4858" t="s">
        <v>951</v>
      </c>
      <c r="C4858">
        <v>1</v>
      </c>
      <c r="D4858">
        <v>2001</v>
      </c>
      <c r="E4858">
        <v>1</v>
      </c>
      <c r="F4858">
        <v>1</v>
      </c>
      <c r="G4858">
        <v>1</v>
      </c>
      <c r="H4858">
        <v>2001</v>
      </c>
      <c r="I4858">
        <v>0</v>
      </c>
      <c r="J4858">
        <v>0</v>
      </c>
      <c r="K4858">
        <v>1</v>
      </c>
      <c r="L4858">
        <v>87</v>
      </c>
      <c r="M4858">
        <v>87</v>
      </c>
      <c r="N4858" t="s">
        <v>960</v>
      </c>
      <c r="O4858" t="s">
        <v>960</v>
      </c>
      <c r="P4858">
        <v>0.42</v>
      </c>
      <c r="Q4858">
        <v>1</v>
      </c>
      <c r="R4858">
        <v>1</v>
      </c>
      <c r="S4858">
        <v>1.6553800000000001</v>
      </c>
      <c r="T4858">
        <v>1.11049</v>
      </c>
      <c r="U4858">
        <v>8.1645000000000003</v>
      </c>
      <c r="V4858">
        <v>9.2155100000000001</v>
      </c>
      <c r="W4858">
        <v>-1.05101</v>
      </c>
      <c r="X4858">
        <v>6.7966199999999999</v>
      </c>
      <c r="Y4858">
        <v>10</v>
      </c>
      <c r="Z4858">
        <v>-0.56345500000000004</v>
      </c>
    </row>
    <row r="4859" spans="1:26" x14ac:dyDescent="0.35">
      <c r="A4859">
        <v>4</v>
      </c>
      <c r="B4859" t="s">
        <v>951</v>
      </c>
      <c r="C4859">
        <v>1</v>
      </c>
      <c r="D4859">
        <v>2001</v>
      </c>
      <c r="E4859">
        <v>1</v>
      </c>
      <c r="F4859">
        <v>1</v>
      </c>
      <c r="G4859">
        <v>1</v>
      </c>
      <c r="H4859">
        <v>2001</v>
      </c>
      <c r="I4859">
        <v>0</v>
      </c>
      <c r="J4859">
        <v>0</v>
      </c>
      <c r="K4859">
        <v>1</v>
      </c>
      <c r="L4859">
        <v>88</v>
      </c>
      <c r="M4859">
        <v>88</v>
      </c>
      <c r="N4859" t="s">
        <v>960</v>
      </c>
      <c r="O4859" t="s">
        <v>960</v>
      </c>
      <c r="P4859">
        <v>0.14000000000000001</v>
      </c>
      <c r="Q4859">
        <v>1</v>
      </c>
      <c r="R4859">
        <v>1</v>
      </c>
      <c r="S4859">
        <v>0.82094699999999998</v>
      </c>
      <c r="T4859">
        <v>1.6355500000000001</v>
      </c>
      <c r="U4859">
        <v>8.4975000000000005</v>
      </c>
      <c r="V4859">
        <v>9.3407300000000006</v>
      </c>
      <c r="W4859">
        <v>-0.84322900000000001</v>
      </c>
      <c r="X4859">
        <v>7.03118</v>
      </c>
      <c r="Y4859">
        <v>10</v>
      </c>
      <c r="Z4859">
        <v>0.241144</v>
      </c>
    </row>
    <row r="4860" spans="1:26" x14ac:dyDescent="0.35">
      <c r="A4860">
        <v>4</v>
      </c>
      <c r="B4860" t="s">
        <v>951</v>
      </c>
      <c r="C4860">
        <v>1</v>
      </c>
      <c r="D4860">
        <v>2001</v>
      </c>
      <c r="E4860">
        <v>1</v>
      </c>
      <c r="F4860">
        <v>1</v>
      </c>
      <c r="G4860">
        <v>1</v>
      </c>
      <c r="H4860">
        <v>2001</v>
      </c>
      <c r="I4860">
        <v>0</v>
      </c>
      <c r="J4860">
        <v>0</v>
      </c>
      <c r="K4860">
        <v>1</v>
      </c>
      <c r="L4860">
        <v>89</v>
      </c>
      <c r="M4860">
        <v>89</v>
      </c>
      <c r="N4860" t="s">
        <v>960</v>
      </c>
      <c r="O4860" t="s">
        <v>960</v>
      </c>
      <c r="P4860">
        <v>0.14000000000000001</v>
      </c>
      <c r="Q4860">
        <v>1</v>
      </c>
      <c r="R4860">
        <v>1</v>
      </c>
      <c r="S4860">
        <v>0.90874500000000002</v>
      </c>
      <c r="T4860">
        <v>1.34267</v>
      </c>
      <c r="U4860">
        <v>9.4964999999999993</v>
      </c>
      <c r="V4860">
        <v>9.45181</v>
      </c>
      <c r="W4860">
        <v>4.4689800000000002E-2</v>
      </c>
      <c r="X4860">
        <v>7.1527399999999997</v>
      </c>
      <c r="Y4860">
        <v>10</v>
      </c>
      <c r="Z4860">
        <v>0.87967799999999996</v>
      </c>
    </row>
    <row r="4861" spans="1:26" x14ac:dyDescent="0.35">
      <c r="A4861">
        <v>4</v>
      </c>
      <c r="B4861" t="s">
        <v>951</v>
      </c>
      <c r="C4861">
        <v>1</v>
      </c>
      <c r="D4861">
        <v>2001</v>
      </c>
      <c r="E4861">
        <v>1</v>
      </c>
      <c r="F4861">
        <v>1</v>
      </c>
      <c r="G4861">
        <v>1</v>
      </c>
      <c r="H4861">
        <v>2001</v>
      </c>
      <c r="I4861">
        <v>0</v>
      </c>
      <c r="J4861">
        <v>0</v>
      </c>
      <c r="K4861">
        <v>1</v>
      </c>
      <c r="L4861">
        <v>91</v>
      </c>
      <c r="M4861">
        <v>91</v>
      </c>
      <c r="N4861" t="s">
        <v>960</v>
      </c>
      <c r="O4861" t="s">
        <v>960</v>
      </c>
      <c r="P4861">
        <v>0.28000000000000003</v>
      </c>
      <c r="Q4861">
        <v>1</v>
      </c>
      <c r="R4861">
        <v>1</v>
      </c>
      <c r="S4861">
        <v>7.7022000000000004</v>
      </c>
      <c r="T4861">
        <v>0.32644899999999999</v>
      </c>
      <c r="U4861">
        <v>9.9960000000000004</v>
      </c>
      <c r="V4861">
        <v>9.6317500000000003</v>
      </c>
      <c r="W4861">
        <v>0.36425000000000002</v>
      </c>
      <c r="X4861">
        <v>7.4354199999999997</v>
      </c>
      <c r="Y4861">
        <v>10</v>
      </c>
      <c r="Z4861">
        <v>0.55315599999999998</v>
      </c>
    </row>
    <row r="4862" spans="1:26" x14ac:dyDescent="0.35">
      <c r="A4862">
        <v>4</v>
      </c>
      <c r="B4862" t="s">
        <v>951</v>
      </c>
      <c r="C4862">
        <v>1</v>
      </c>
      <c r="D4862">
        <v>2001</v>
      </c>
      <c r="E4862">
        <v>1</v>
      </c>
      <c r="F4862">
        <v>1</v>
      </c>
      <c r="G4862">
        <v>1</v>
      </c>
      <c r="H4862">
        <v>2001</v>
      </c>
      <c r="I4862">
        <v>0</v>
      </c>
      <c r="J4862">
        <v>0</v>
      </c>
      <c r="K4862">
        <v>1</v>
      </c>
      <c r="L4862">
        <v>92</v>
      </c>
      <c r="M4862">
        <v>92</v>
      </c>
      <c r="N4862" t="s">
        <v>960</v>
      </c>
      <c r="O4862" t="s">
        <v>960</v>
      </c>
      <c r="P4862">
        <v>0.14000000000000001</v>
      </c>
      <c r="Q4862">
        <v>1</v>
      </c>
      <c r="R4862">
        <v>1</v>
      </c>
      <c r="S4862">
        <v>0.76855399999999996</v>
      </c>
      <c r="T4862">
        <v>1.32822</v>
      </c>
      <c r="U4862">
        <v>9.4964999999999993</v>
      </c>
      <c r="V4862">
        <v>9.702</v>
      </c>
      <c r="W4862">
        <v>-0.20549899999999999</v>
      </c>
      <c r="X4862">
        <v>7.5989500000000003</v>
      </c>
      <c r="Y4862">
        <v>10</v>
      </c>
      <c r="Z4862">
        <v>0.83254799999999995</v>
      </c>
    </row>
    <row r="4863" spans="1:26" x14ac:dyDescent="0.35">
      <c r="A4863">
        <v>4</v>
      </c>
      <c r="B4863" t="s">
        <v>951</v>
      </c>
      <c r="C4863">
        <v>1</v>
      </c>
      <c r="D4863">
        <v>2001</v>
      </c>
      <c r="E4863">
        <v>1</v>
      </c>
      <c r="F4863">
        <v>1</v>
      </c>
      <c r="G4863">
        <v>1</v>
      </c>
      <c r="H4863">
        <v>2001</v>
      </c>
      <c r="I4863">
        <v>0</v>
      </c>
      <c r="J4863">
        <v>0</v>
      </c>
      <c r="K4863">
        <v>1</v>
      </c>
      <c r="L4863">
        <v>93</v>
      </c>
      <c r="M4863">
        <v>93</v>
      </c>
      <c r="N4863" t="s">
        <v>960</v>
      </c>
      <c r="O4863" t="s">
        <v>960</v>
      </c>
      <c r="P4863">
        <v>0.28000000000000003</v>
      </c>
      <c r="Q4863">
        <v>1</v>
      </c>
      <c r="R4863">
        <v>1</v>
      </c>
      <c r="S4863">
        <v>2.0388299999999999</v>
      </c>
      <c r="T4863">
        <v>0.61729299999999998</v>
      </c>
      <c r="U4863">
        <v>10.4955</v>
      </c>
      <c r="V4863">
        <v>9.7606099999999998</v>
      </c>
      <c r="W4863">
        <v>0.73489000000000004</v>
      </c>
      <c r="X4863">
        <v>7.7768300000000004</v>
      </c>
      <c r="Y4863">
        <v>10</v>
      </c>
      <c r="Z4863">
        <v>-0.19068299999999999</v>
      </c>
    </row>
    <row r="4864" spans="1:26" x14ac:dyDescent="0.35">
      <c r="A4864">
        <v>4</v>
      </c>
      <c r="B4864" t="s">
        <v>951</v>
      </c>
      <c r="C4864">
        <v>1</v>
      </c>
      <c r="D4864">
        <v>2001</v>
      </c>
      <c r="E4864">
        <v>1</v>
      </c>
      <c r="F4864">
        <v>1</v>
      </c>
      <c r="G4864">
        <v>1</v>
      </c>
      <c r="H4864">
        <v>2001</v>
      </c>
      <c r="I4864">
        <v>0</v>
      </c>
      <c r="J4864">
        <v>0</v>
      </c>
      <c r="K4864">
        <v>1</v>
      </c>
      <c r="L4864">
        <v>94</v>
      </c>
      <c r="M4864">
        <v>94</v>
      </c>
      <c r="N4864" t="s">
        <v>960</v>
      </c>
      <c r="O4864" t="s">
        <v>960</v>
      </c>
      <c r="P4864">
        <v>0.14000000000000001</v>
      </c>
      <c r="Q4864">
        <v>1</v>
      </c>
      <c r="R4864">
        <v>1</v>
      </c>
      <c r="S4864">
        <v>0.53333799999999998</v>
      </c>
      <c r="T4864">
        <v>2.02583</v>
      </c>
      <c r="U4864">
        <v>8.4975000000000005</v>
      </c>
      <c r="V4864">
        <v>9.8089499999999994</v>
      </c>
      <c r="W4864">
        <v>-1.31145</v>
      </c>
      <c r="X4864">
        <v>7.9666800000000002</v>
      </c>
      <c r="Y4864">
        <v>10</v>
      </c>
      <c r="Z4864">
        <v>-6.5168000000000004E-2</v>
      </c>
    </row>
    <row r="4865" spans="1:26" x14ac:dyDescent="0.35">
      <c r="A4865">
        <v>4</v>
      </c>
      <c r="B4865" t="s">
        <v>951</v>
      </c>
      <c r="C4865">
        <v>1</v>
      </c>
      <c r="D4865">
        <v>2001</v>
      </c>
      <c r="E4865">
        <v>1</v>
      </c>
      <c r="F4865">
        <v>1</v>
      </c>
      <c r="G4865">
        <v>1</v>
      </c>
      <c r="H4865">
        <v>2001</v>
      </c>
      <c r="I4865">
        <v>0</v>
      </c>
      <c r="J4865">
        <v>0</v>
      </c>
      <c r="K4865">
        <v>1</v>
      </c>
      <c r="L4865">
        <v>95</v>
      </c>
      <c r="M4865">
        <v>95</v>
      </c>
      <c r="N4865" t="s">
        <v>960</v>
      </c>
      <c r="O4865" t="s">
        <v>960</v>
      </c>
      <c r="P4865">
        <v>0.14000000000000001</v>
      </c>
      <c r="Q4865">
        <v>1</v>
      </c>
      <c r="R4865">
        <v>1</v>
      </c>
      <c r="S4865">
        <v>0.66369500000000003</v>
      </c>
      <c r="T4865">
        <v>1.33917</v>
      </c>
      <c r="U4865">
        <v>9.4964999999999993</v>
      </c>
      <c r="V4865">
        <v>9.8484099999999994</v>
      </c>
      <c r="W4865">
        <v>-0.35191</v>
      </c>
      <c r="X4865">
        <v>8.0477600000000002</v>
      </c>
      <c r="Y4865">
        <v>10</v>
      </c>
      <c r="Z4865">
        <v>0.778227</v>
      </c>
    </row>
    <row r="4866" spans="1:26" x14ac:dyDescent="0.35">
      <c r="A4866">
        <v>4</v>
      </c>
      <c r="B4866" t="s">
        <v>951</v>
      </c>
      <c r="C4866">
        <v>1</v>
      </c>
      <c r="D4866">
        <v>2001</v>
      </c>
      <c r="E4866">
        <v>1</v>
      </c>
      <c r="F4866">
        <v>1</v>
      </c>
      <c r="G4866">
        <v>1</v>
      </c>
      <c r="H4866">
        <v>2001</v>
      </c>
      <c r="I4866">
        <v>0</v>
      </c>
      <c r="J4866">
        <v>0</v>
      </c>
      <c r="K4866">
        <v>1</v>
      </c>
      <c r="L4866">
        <v>96</v>
      </c>
      <c r="M4866">
        <v>96</v>
      </c>
      <c r="N4866" t="s">
        <v>960</v>
      </c>
      <c r="O4866" t="s">
        <v>960</v>
      </c>
      <c r="P4866">
        <v>0.14000000000000001</v>
      </c>
      <c r="Q4866">
        <v>1</v>
      </c>
      <c r="R4866">
        <v>1</v>
      </c>
      <c r="S4866">
        <v>2.2648299999999999</v>
      </c>
      <c r="T4866">
        <v>0.53394200000000003</v>
      </c>
      <c r="U4866">
        <v>10.4955</v>
      </c>
      <c r="V4866">
        <v>9.88035</v>
      </c>
      <c r="W4866">
        <v>0.61515200000000003</v>
      </c>
      <c r="X4866">
        <v>8.0982800000000008</v>
      </c>
      <c r="Y4866">
        <v>10</v>
      </c>
      <c r="Z4866">
        <v>-0.102919</v>
      </c>
    </row>
    <row r="4867" spans="1:26" x14ac:dyDescent="0.35">
      <c r="A4867">
        <v>4</v>
      </c>
      <c r="B4867" t="s">
        <v>951</v>
      </c>
      <c r="C4867">
        <v>1</v>
      </c>
      <c r="D4867">
        <v>2001</v>
      </c>
      <c r="E4867">
        <v>1</v>
      </c>
      <c r="F4867">
        <v>1</v>
      </c>
      <c r="G4867">
        <v>1</v>
      </c>
      <c r="H4867">
        <v>2001</v>
      </c>
      <c r="I4867">
        <v>0</v>
      </c>
      <c r="J4867">
        <v>0</v>
      </c>
      <c r="K4867">
        <v>1</v>
      </c>
      <c r="L4867">
        <v>97</v>
      </c>
      <c r="M4867">
        <v>97</v>
      </c>
      <c r="N4867" t="s">
        <v>960</v>
      </c>
      <c r="O4867" t="s">
        <v>960</v>
      </c>
      <c r="P4867">
        <v>0.14000000000000001</v>
      </c>
      <c r="Q4867">
        <v>1</v>
      </c>
      <c r="R4867">
        <v>1</v>
      </c>
      <c r="S4867">
        <v>2.3218299999999998</v>
      </c>
      <c r="T4867">
        <v>0.51592099999999996</v>
      </c>
      <c r="U4867">
        <v>10.4955</v>
      </c>
      <c r="V4867">
        <v>9.9060199999999998</v>
      </c>
      <c r="W4867">
        <v>0.58948900000000004</v>
      </c>
      <c r="X4867">
        <v>8.1414399999999993</v>
      </c>
      <c r="Y4867">
        <v>10</v>
      </c>
      <c r="Z4867">
        <v>-8.2361799999999999E-2</v>
      </c>
    </row>
    <row r="4868" spans="1:26" x14ac:dyDescent="0.35">
      <c r="A4868">
        <v>4</v>
      </c>
      <c r="B4868" t="s">
        <v>951</v>
      </c>
      <c r="C4868">
        <v>1</v>
      </c>
      <c r="D4868">
        <v>2001</v>
      </c>
      <c r="E4868">
        <v>1</v>
      </c>
      <c r="F4868">
        <v>1</v>
      </c>
      <c r="G4868">
        <v>1</v>
      </c>
      <c r="H4868">
        <v>2001</v>
      </c>
      <c r="I4868">
        <v>0</v>
      </c>
      <c r="J4868">
        <v>0</v>
      </c>
      <c r="K4868">
        <v>1</v>
      </c>
      <c r="L4868">
        <v>98</v>
      </c>
      <c r="M4868">
        <v>98</v>
      </c>
      <c r="N4868" t="s">
        <v>960</v>
      </c>
      <c r="O4868" t="s">
        <v>960</v>
      </c>
      <c r="P4868">
        <v>0.14000000000000001</v>
      </c>
      <c r="Q4868">
        <v>1</v>
      </c>
      <c r="R4868">
        <v>1</v>
      </c>
      <c r="S4868">
        <v>2.3703699999999999</v>
      </c>
      <c r="T4868">
        <v>0.50143000000000004</v>
      </c>
      <c r="U4868">
        <v>10.4955</v>
      </c>
      <c r="V4868">
        <v>9.9265100000000004</v>
      </c>
      <c r="W4868">
        <v>0.568998</v>
      </c>
      <c r="X4868">
        <v>8.1777700000000006</v>
      </c>
      <c r="Y4868">
        <v>10</v>
      </c>
      <c r="Z4868">
        <v>-6.5448300000000001E-2</v>
      </c>
    </row>
    <row r="4869" spans="1:26" x14ac:dyDescent="0.35">
      <c r="A4869">
        <v>4</v>
      </c>
      <c r="B4869" t="s">
        <v>951</v>
      </c>
      <c r="C4869">
        <v>1</v>
      </c>
      <c r="D4869">
        <v>2001</v>
      </c>
      <c r="E4869">
        <v>1</v>
      </c>
      <c r="F4869">
        <v>1</v>
      </c>
      <c r="G4869">
        <v>1</v>
      </c>
      <c r="H4869">
        <v>2001</v>
      </c>
      <c r="I4869">
        <v>0</v>
      </c>
      <c r="J4869">
        <v>0</v>
      </c>
      <c r="K4869">
        <v>1</v>
      </c>
      <c r="L4869">
        <v>99</v>
      </c>
      <c r="M4869">
        <v>99</v>
      </c>
      <c r="N4869" t="s">
        <v>960</v>
      </c>
      <c r="O4869" t="s">
        <v>960</v>
      </c>
      <c r="P4869">
        <v>0.28000000000000003</v>
      </c>
      <c r="Q4869">
        <v>1</v>
      </c>
      <c r="R4869">
        <v>1</v>
      </c>
      <c r="S4869">
        <v>2.3610699999999998</v>
      </c>
      <c r="T4869">
        <v>0.67256499999999997</v>
      </c>
      <c r="U4869">
        <v>9.4964999999999993</v>
      </c>
      <c r="V4869">
        <v>9.9427900000000005</v>
      </c>
      <c r="W4869">
        <v>-0.44628200000000001</v>
      </c>
      <c r="X4869">
        <v>8.2079400000000007</v>
      </c>
      <c r="Y4869">
        <v>10</v>
      </c>
      <c r="Z4869">
        <v>0.64766900000000005</v>
      </c>
    </row>
    <row r="4870" spans="1:26" x14ac:dyDescent="0.35">
      <c r="A4870">
        <v>4</v>
      </c>
      <c r="B4870" t="s">
        <v>951</v>
      </c>
      <c r="C4870">
        <v>1</v>
      </c>
      <c r="D4870">
        <v>2003</v>
      </c>
      <c r="E4870">
        <v>1</v>
      </c>
      <c r="F4870">
        <v>1</v>
      </c>
      <c r="G4870">
        <v>1</v>
      </c>
      <c r="H4870">
        <v>2003</v>
      </c>
      <c r="I4870">
        <v>0</v>
      </c>
      <c r="J4870">
        <v>0</v>
      </c>
      <c r="K4870">
        <v>1</v>
      </c>
      <c r="L4870">
        <v>13</v>
      </c>
      <c r="M4870">
        <v>13</v>
      </c>
      <c r="N4870" t="s">
        <v>960</v>
      </c>
      <c r="O4870" t="s">
        <v>960</v>
      </c>
      <c r="P4870">
        <v>0.14000000000000001</v>
      </c>
      <c r="Q4870">
        <v>1</v>
      </c>
      <c r="R4870">
        <v>1</v>
      </c>
      <c r="S4870">
        <v>46.706200000000003</v>
      </c>
      <c r="T4870">
        <v>2.1577599999999999E-2</v>
      </c>
      <c r="U4870">
        <v>1.5044999999999999</v>
      </c>
      <c r="V4870">
        <v>1.5266900000000001</v>
      </c>
      <c r="W4870">
        <v>-2.2194200000000001E-2</v>
      </c>
      <c r="X4870">
        <v>1</v>
      </c>
      <c r="Y4870">
        <v>1.9722500000000001</v>
      </c>
      <c r="Z4870">
        <v>3.0191300000000001</v>
      </c>
    </row>
    <row r="4871" spans="1:26" x14ac:dyDescent="0.35">
      <c r="A4871">
        <v>4</v>
      </c>
      <c r="B4871" t="s">
        <v>951</v>
      </c>
      <c r="C4871">
        <v>1</v>
      </c>
      <c r="D4871">
        <v>2003</v>
      </c>
      <c r="E4871">
        <v>1</v>
      </c>
      <c r="F4871">
        <v>1</v>
      </c>
      <c r="G4871">
        <v>1</v>
      </c>
      <c r="H4871">
        <v>2003</v>
      </c>
      <c r="I4871">
        <v>0</v>
      </c>
      <c r="J4871">
        <v>0</v>
      </c>
      <c r="K4871">
        <v>1</v>
      </c>
      <c r="L4871">
        <v>14</v>
      </c>
      <c r="M4871">
        <v>14</v>
      </c>
      <c r="N4871" t="s">
        <v>960</v>
      </c>
      <c r="O4871" t="s">
        <v>960</v>
      </c>
      <c r="P4871">
        <v>0.28000000000000003</v>
      </c>
      <c r="Q4871">
        <v>1</v>
      </c>
      <c r="R4871">
        <v>1</v>
      </c>
      <c r="S4871">
        <v>43.886899999999997</v>
      </c>
      <c r="T4871">
        <v>2.30555E-2</v>
      </c>
      <c r="U4871">
        <v>1.5044999999999999</v>
      </c>
      <c r="V4871">
        <v>1.5283800000000001</v>
      </c>
      <c r="W4871">
        <v>-2.3880200000000001E-2</v>
      </c>
      <c r="X4871">
        <v>1</v>
      </c>
      <c r="Y4871">
        <v>1.97374</v>
      </c>
      <c r="Z4871">
        <v>3.0340199999999999</v>
      </c>
    </row>
    <row r="4872" spans="1:26" x14ac:dyDescent="0.35">
      <c r="A4872">
        <v>4</v>
      </c>
      <c r="B4872" t="s">
        <v>951</v>
      </c>
      <c r="C4872">
        <v>1</v>
      </c>
      <c r="D4872">
        <v>2003</v>
      </c>
      <c r="E4872">
        <v>1</v>
      </c>
      <c r="F4872">
        <v>1</v>
      </c>
      <c r="G4872">
        <v>1</v>
      </c>
      <c r="H4872">
        <v>2003</v>
      </c>
      <c r="I4872">
        <v>0</v>
      </c>
      <c r="J4872">
        <v>0</v>
      </c>
      <c r="K4872">
        <v>1</v>
      </c>
      <c r="L4872">
        <v>15</v>
      </c>
      <c r="M4872">
        <v>15</v>
      </c>
      <c r="N4872" t="s">
        <v>960</v>
      </c>
      <c r="O4872" t="s">
        <v>960</v>
      </c>
      <c r="P4872">
        <v>0.42</v>
      </c>
      <c r="Q4872">
        <v>1</v>
      </c>
      <c r="R4872">
        <v>1</v>
      </c>
      <c r="S4872">
        <v>39.246200000000002</v>
      </c>
      <c r="T4872">
        <v>2.5978399999999999E-2</v>
      </c>
      <c r="U4872">
        <v>1.5044999999999999</v>
      </c>
      <c r="V4872">
        <v>1.53166</v>
      </c>
      <c r="W4872">
        <v>-2.7163799999999998E-2</v>
      </c>
      <c r="X4872">
        <v>1</v>
      </c>
      <c r="Y4872">
        <v>1.9766600000000001</v>
      </c>
      <c r="Z4872">
        <v>3.0581399999999999</v>
      </c>
    </row>
    <row r="4873" spans="1:26" x14ac:dyDescent="0.35">
      <c r="A4873">
        <v>4</v>
      </c>
      <c r="B4873" t="s">
        <v>951</v>
      </c>
      <c r="C4873">
        <v>1</v>
      </c>
      <c r="D4873">
        <v>2003</v>
      </c>
      <c r="E4873">
        <v>1</v>
      </c>
      <c r="F4873">
        <v>1</v>
      </c>
      <c r="G4873">
        <v>1</v>
      </c>
      <c r="H4873">
        <v>2003</v>
      </c>
      <c r="I4873">
        <v>0</v>
      </c>
      <c r="J4873">
        <v>0</v>
      </c>
      <c r="K4873">
        <v>1</v>
      </c>
      <c r="L4873">
        <v>16</v>
      </c>
      <c r="M4873">
        <v>16</v>
      </c>
      <c r="N4873" t="s">
        <v>960</v>
      </c>
      <c r="O4873" t="s">
        <v>960</v>
      </c>
      <c r="P4873">
        <v>0.56000000000000005</v>
      </c>
      <c r="Q4873">
        <v>1</v>
      </c>
      <c r="R4873">
        <v>1</v>
      </c>
      <c r="S4873">
        <v>32.44</v>
      </c>
      <c r="T4873">
        <v>3.1794099999999999E-2</v>
      </c>
      <c r="U4873">
        <v>1.5044999999999999</v>
      </c>
      <c r="V4873">
        <v>1.5381100000000001</v>
      </c>
      <c r="W4873">
        <v>-3.3612000000000003E-2</v>
      </c>
      <c r="X4873">
        <v>1</v>
      </c>
      <c r="Y4873">
        <v>1.98244</v>
      </c>
      <c r="Z4873">
        <v>3.0926100000000001</v>
      </c>
    </row>
    <row r="4874" spans="1:26" x14ac:dyDescent="0.35">
      <c r="A4874">
        <v>4</v>
      </c>
      <c r="B4874" t="s">
        <v>951</v>
      </c>
      <c r="C4874">
        <v>1</v>
      </c>
      <c r="D4874">
        <v>2003</v>
      </c>
      <c r="E4874">
        <v>1</v>
      </c>
      <c r="F4874">
        <v>1</v>
      </c>
      <c r="G4874">
        <v>1</v>
      </c>
      <c r="H4874">
        <v>2003</v>
      </c>
      <c r="I4874">
        <v>0</v>
      </c>
      <c r="J4874">
        <v>0</v>
      </c>
      <c r="K4874">
        <v>1</v>
      </c>
      <c r="L4874">
        <v>17</v>
      </c>
      <c r="M4874">
        <v>17</v>
      </c>
      <c r="N4874" t="s">
        <v>960</v>
      </c>
      <c r="O4874" t="s">
        <v>960</v>
      </c>
      <c r="P4874">
        <v>0.56000000000000005</v>
      </c>
      <c r="Q4874">
        <v>1</v>
      </c>
      <c r="R4874">
        <v>1</v>
      </c>
      <c r="S4874">
        <v>24.0655</v>
      </c>
      <c r="T4874">
        <v>4.3416299999999998E-2</v>
      </c>
      <c r="U4874">
        <v>1.5044999999999999</v>
      </c>
      <c r="V4874">
        <v>1.55081</v>
      </c>
      <c r="W4874">
        <v>-4.6317799999999999E-2</v>
      </c>
      <c r="X4874">
        <v>1</v>
      </c>
      <c r="Y4874">
        <v>1.99403</v>
      </c>
      <c r="Z4874">
        <v>3.13348</v>
      </c>
    </row>
    <row r="4875" spans="1:26" x14ac:dyDescent="0.35">
      <c r="A4875">
        <v>4</v>
      </c>
      <c r="B4875" t="s">
        <v>951</v>
      </c>
      <c r="C4875">
        <v>1</v>
      </c>
      <c r="D4875">
        <v>2003</v>
      </c>
      <c r="E4875">
        <v>1</v>
      </c>
      <c r="F4875">
        <v>1</v>
      </c>
      <c r="G4875">
        <v>1</v>
      </c>
      <c r="H4875">
        <v>2003</v>
      </c>
      <c r="I4875">
        <v>0</v>
      </c>
      <c r="J4875">
        <v>0</v>
      </c>
      <c r="K4875">
        <v>1</v>
      </c>
      <c r="L4875">
        <v>18</v>
      </c>
      <c r="M4875">
        <v>18</v>
      </c>
      <c r="N4875" t="s">
        <v>960</v>
      </c>
      <c r="O4875" t="s">
        <v>960</v>
      </c>
      <c r="P4875">
        <v>0.56000000000000005</v>
      </c>
      <c r="Q4875">
        <v>1</v>
      </c>
      <c r="R4875">
        <v>1</v>
      </c>
      <c r="S4875">
        <v>15.808400000000001</v>
      </c>
      <c r="T4875">
        <v>6.66437E-2</v>
      </c>
      <c r="U4875">
        <v>1.5044999999999999</v>
      </c>
      <c r="V4875">
        <v>1.57569</v>
      </c>
      <c r="W4875">
        <v>-7.1193400000000004E-2</v>
      </c>
      <c r="X4875">
        <v>1</v>
      </c>
      <c r="Y4875">
        <v>2.2733699999999999</v>
      </c>
      <c r="Z4875">
        <v>3.17211</v>
      </c>
    </row>
    <row r="4876" spans="1:26" x14ac:dyDescent="0.35">
      <c r="A4876">
        <v>4</v>
      </c>
      <c r="B4876" t="s">
        <v>951</v>
      </c>
      <c r="C4876">
        <v>1</v>
      </c>
      <c r="D4876">
        <v>2003</v>
      </c>
      <c r="E4876">
        <v>1</v>
      </c>
      <c r="F4876">
        <v>1</v>
      </c>
      <c r="G4876">
        <v>1</v>
      </c>
      <c r="H4876">
        <v>2003</v>
      </c>
      <c r="I4876">
        <v>0</v>
      </c>
      <c r="J4876">
        <v>0</v>
      </c>
      <c r="K4876">
        <v>1</v>
      </c>
      <c r="L4876">
        <v>19</v>
      </c>
      <c r="M4876">
        <v>19</v>
      </c>
      <c r="N4876" t="s">
        <v>960</v>
      </c>
      <c r="O4876" t="s">
        <v>960</v>
      </c>
      <c r="P4876">
        <v>0.56000000000000005</v>
      </c>
      <c r="Q4876">
        <v>1</v>
      </c>
      <c r="R4876">
        <v>1</v>
      </c>
      <c r="S4876">
        <v>9.3182600000000004</v>
      </c>
      <c r="T4876">
        <v>0.112598</v>
      </c>
      <c r="U4876">
        <v>1.5044999999999999</v>
      </c>
      <c r="V4876">
        <v>1.6231500000000001</v>
      </c>
      <c r="W4876">
        <v>-0.118656</v>
      </c>
      <c r="X4876">
        <v>1</v>
      </c>
      <c r="Y4876">
        <v>2.6051299999999999</v>
      </c>
      <c r="Z4876">
        <v>3.2014300000000002</v>
      </c>
    </row>
    <row r="4877" spans="1:26" x14ac:dyDescent="0.35">
      <c r="A4877">
        <v>4</v>
      </c>
      <c r="B4877" t="s">
        <v>951</v>
      </c>
      <c r="C4877">
        <v>1</v>
      </c>
      <c r="D4877">
        <v>2003</v>
      </c>
      <c r="E4877">
        <v>1</v>
      </c>
      <c r="F4877">
        <v>1</v>
      </c>
      <c r="G4877">
        <v>1</v>
      </c>
      <c r="H4877">
        <v>2003</v>
      </c>
      <c r="I4877">
        <v>0</v>
      </c>
      <c r="J4877">
        <v>0</v>
      </c>
      <c r="K4877">
        <v>1</v>
      </c>
      <c r="L4877">
        <v>20</v>
      </c>
      <c r="M4877">
        <v>20</v>
      </c>
      <c r="N4877" t="s">
        <v>960</v>
      </c>
      <c r="O4877" t="s">
        <v>960</v>
      </c>
      <c r="P4877">
        <v>1.1200000000000001</v>
      </c>
      <c r="Q4877">
        <v>1.1200000000000001</v>
      </c>
      <c r="R4877">
        <v>1.1200000000000001</v>
      </c>
      <c r="S4877">
        <v>5.0963900000000004</v>
      </c>
      <c r="T4877">
        <v>0.224916</v>
      </c>
      <c r="U4877">
        <v>1.5044999999999999</v>
      </c>
      <c r="V4877">
        <v>1.70831</v>
      </c>
      <c r="W4877">
        <v>-0.20381199999999999</v>
      </c>
      <c r="X4877">
        <v>1</v>
      </c>
      <c r="Y4877">
        <v>2.8244099999999999</v>
      </c>
      <c r="Z4877">
        <v>3.2203900000000001</v>
      </c>
    </row>
    <row r="4878" spans="1:26" x14ac:dyDescent="0.35">
      <c r="A4878">
        <v>4</v>
      </c>
      <c r="B4878" t="s">
        <v>951</v>
      </c>
      <c r="C4878">
        <v>1</v>
      </c>
      <c r="D4878">
        <v>2003</v>
      </c>
      <c r="E4878">
        <v>1</v>
      </c>
      <c r="F4878">
        <v>1</v>
      </c>
      <c r="G4878">
        <v>1</v>
      </c>
      <c r="H4878">
        <v>2003</v>
      </c>
      <c r="I4878">
        <v>0</v>
      </c>
      <c r="J4878">
        <v>0</v>
      </c>
      <c r="K4878">
        <v>1</v>
      </c>
      <c r="L4878">
        <v>21</v>
      </c>
      <c r="M4878">
        <v>21</v>
      </c>
      <c r="N4878" t="s">
        <v>960</v>
      </c>
      <c r="O4878" t="s">
        <v>960</v>
      </c>
      <c r="P4878">
        <v>0.98</v>
      </c>
      <c r="Q4878">
        <v>1</v>
      </c>
      <c r="R4878">
        <v>1</v>
      </c>
      <c r="S4878">
        <v>2.69414</v>
      </c>
      <c r="T4878">
        <v>0.35955700000000002</v>
      </c>
      <c r="U4878">
        <v>1.5044999999999999</v>
      </c>
      <c r="V4878">
        <v>1.8438300000000001</v>
      </c>
      <c r="W4878">
        <v>-0.339339</v>
      </c>
      <c r="X4878">
        <v>1</v>
      </c>
      <c r="Y4878">
        <v>2.9507599999999998</v>
      </c>
      <c r="Z4878">
        <v>3.23184</v>
      </c>
    </row>
    <row r="4879" spans="1:26" x14ac:dyDescent="0.35">
      <c r="A4879">
        <v>4</v>
      </c>
      <c r="B4879" t="s">
        <v>951</v>
      </c>
      <c r="C4879">
        <v>1</v>
      </c>
      <c r="D4879">
        <v>2003</v>
      </c>
      <c r="E4879">
        <v>1</v>
      </c>
      <c r="F4879">
        <v>1</v>
      </c>
      <c r="G4879">
        <v>1</v>
      </c>
      <c r="H4879">
        <v>2003</v>
      </c>
      <c r="I4879">
        <v>0</v>
      </c>
      <c r="J4879">
        <v>0</v>
      </c>
      <c r="K4879">
        <v>1</v>
      </c>
      <c r="L4879">
        <v>22</v>
      </c>
      <c r="M4879">
        <v>22</v>
      </c>
      <c r="N4879" t="s">
        <v>960</v>
      </c>
      <c r="O4879" t="s">
        <v>960</v>
      </c>
      <c r="P4879">
        <v>0.98</v>
      </c>
      <c r="Q4879">
        <v>1</v>
      </c>
      <c r="R4879">
        <v>1</v>
      </c>
      <c r="S4879">
        <v>1.4392199999999999</v>
      </c>
      <c r="T4879">
        <v>0.61447200000000002</v>
      </c>
      <c r="U4879">
        <v>1.5044999999999999</v>
      </c>
      <c r="V4879">
        <v>2.02128</v>
      </c>
      <c r="W4879">
        <v>-0.51678400000000002</v>
      </c>
      <c r="X4879">
        <v>1</v>
      </c>
      <c r="Y4879">
        <v>3.1277400000000002</v>
      </c>
      <c r="Z4879">
        <v>3.2391800000000002</v>
      </c>
    </row>
    <row r="4880" spans="1:26" x14ac:dyDescent="0.35">
      <c r="A4880">
        <v>4</v>
      </c>
      <c r="B4880" t="s">
        <v>951</v>
      </c>
      <c r="C4880">
        <v>1</v>
      </c>
      <c r="D4880">
        <v>2003</v>
      </c>
      <c r="E4880">
        <v>1</v>
      </c>
      <c r="F4880">
        <v>1</v>
      </c>
      <c r="G4880">
        <v>1</v>
      </c>
      <c r="H4880">
        <v>2003</v>
      </c>
      <c r="I4880">
        <v>0</v>
      </c>
      <c r="J4880">
        <v>0</v>
      </c>
      <c r="K4880">
        <v>1</v>
      </c>
      <c r="L4880">
        <v>23</v>
      </c>
      <c r="M4880">
        <v>23</v>
      </c>
      <c r="N4880" t="s">
        <v>960</v>
      </c>
      <c r="O4880" t="s">
        <v>960</v>
      </c>
      <c r="P4880">
        <v>0.28000000000000003</v>
      </c>
      <c r="Q4880">
        <v>1</v>
      </c>
      <c r="R4880">
        <v>1</v>
      </c>
      <c r="S4880">
        <v>25.7818</v>
      </c>
      <c r="T4880">
        <v>9.4683500000000004E-2</v>
      </c>
      <c r="U4880">
        <v>2.004</v>
      </c>
      <c r="V4880">
        <v>2.2009400000000001</v>
      </c>
      <c r="W4880">
        <v>-0.19694700000000001</v>
      </c>
      <c r="X4880">
        <v>1</v>
      </c>
      <c r="Y4880">
        <v>3.36741</v>
      </c>
      <c r="Z4880">
        <v>2.31975</v>
      </c>
    </row>
    <row r="4881" spans="1:26" x14ac:dyDescent="0.35">
      <c r="A4881">
        <v>4</v>
      </c>
      <c r="B4881" t="s">
        <v>951</v>
      </c>
      <c r="C4881">
        <v>1</v>
      </c>
      <c r="D4881">
        <v>2003</v>
      </c>
      <c r="E4881">
        <v>1</v>
      </c>
      <c r="F4881">
        <v>1</v>
      </c>
      <c r="G4881">
        <v>1</v>
      </c>
      <c r="H4881">
        <v>2003</v>
      </c>
      <c r="I4881">
        <v>0</v>
      </c>
      <c r="J4881">
        <v>0</v>
      </c>
      <c r="K4881">
        <v>1</v>
      </c>
      <c r="L4881">
        <v>24</v>
      </c>
      <c r="M4881">
        <v>24</v>
      </c>
      <c r="N4881" t="s">
        <v>960</v>
      </c>
      <c r="O4881" t="s">
        <v>960</v>
      </c>
      <c r="P4881">
        <v>0.84</v>
      </c>
      <c r="Q4881">
        <v>1</v>
      </c>
      <c r="R4881">
        <v>1</v>
      </c>
      <c r="S4881">
        <v>1.8626199999999999</v>
      </c>
      <c r="T4881">
        <v>0.40733399999999997</v>
      </c>
      <c r="U4881">
        <v>1.8374999999999999</v>
      </c>
      <c r="V4881">
        <v>2.34057</v>
      </c>
      <c r="W4881">
        <v>-0.50307599999999997</v>
      </c>
      <c r="X4881">
        <v>1</v>
      </c>
      <c r="Y4881">
        <v>3.48597</v>
      </c>
      <c r="Z4881">
        <v>3.4044500000000002</v>
      </c>
    </row>
    <row r="4882" spans="1:26" x14ac:dyDescent="0.35">
      <c r="A4882">
        <v>4</v>
      </c>
      <c r="B4882" t="s">
        <v>951</v>
      </c>
      <c r="C4882">
        <v>1</v>
      </c>
      <c r="D4882">
        <v>2003</v>
      </c>
      <c r="E4882">
        <v>1</v>
      </c>
      <c r="F4882">
        <v>1</v>
      </c>
      <c r="G4882">
        <v>1</v>
      </c>
      <c r="H4882">
        <v>2003</v>
      </c>
      <c r="I4882">
        <v>0</v>
      </c>
      <c r="J4882">
        <v>0</v>
      </c>
      <c r="K4882">
        <v>1</v>
      </c>
      <c r="L4882">
        <v>25</v>
      </c>
      <c r="M4882">
        <v>25</v>
      </c>
      <c r="N4882" t="s">
        <v>960</v>
      </c>
      <c r="O4882" t="s">
        <v>960</v>
      </c>
      <c r="P4882">
        <v>0.7</v>
      </c>
      <c r="Q4882">
        <v>1</v>
      </c>
      <c r="R4882">
        <v>1</v>
      </c>
      <c r="S4882">
        <v>1.61616</v>
      </c>
      <c r="T4882">
        <v>0.47841499999999998</v>
      </c>
      <c r="U4882">
        <v>1.9040999999999999</v>
      </c>
      <c r="V4882">
        <v>2.4288400000000001</v>
      </c>
      <c r="W4882">
        <v>-0.52474200000000004</v>
      </c>
      <c r="X4882">
        <v>1</v>
      </c>
      <c r="Y4882">
        <v>3.5498400000000001</v>
      </c>
      <c r="Z4882">
        <v>3.4346999999999999</v>
      </c>
    </row>
    <row r="4883" spans="1:26" x14ac:dyDescent="0.35">
      <c r="A4883">
        <v>4</v>
      </c>
      <c r="B4883" t="s">
        <v>951</v>
      </c>
      <c r="C4883">
        <v>1</v>
      </c>
      <c r="D4883">
        <v>2003</v>
      </c>
      <c r="E4883">
        <v>1</v>
      </c>
      <c r="F4883">
        <v>1</v>
      </c>
      <c r="G4883">
        <v>1</v>
      </c>
      <c r="H4883">
        <v>2003</v>
      </c>
      <c r="I4883">
        <v>0</v>
      </c>
      <c r="J4883">
        <v>0</v>
      </c>
      <c r="K4883">
        <v>1</v>
      </c>
      <c r="L4883">
        <v>26</v>
      </c>
      <c r="M4883">
        <v>26</v>
      </c>
      <c r="N4883" t="s">
        <v>960</v>
      </c>
      <c r="O4883" t="s">
        <v>960</v>
      </c>
      <c r="P4883">
        <v>0.28000000000000003</v>
      </c>
      <c r="Q4883">
        <v>1</v>
      </c>
      <c r="R4883">
        <v>1</v>
      </c>
      <c r="S4883">
        <v>4.2262300000000002</v>
      </c>
      <c r="T4883">
        <v>0.29561599999999999</v>
      </c>
      <c r="U4883">
        <v>2.5034999999999998</v>
      </c>
      <c r="V4883">
        <v>2.4791699999999999</v>
      </c>
      <c r="W4883">
        <v>2.4327499999999998E-2</v>
      </c>
      <c r="X4883">
        <v>1</v>
      </c>
      <c r="Y4883">
        <v>3.5925699999999998</v>
      </c>
      <c r="Z4883">
        <v>1.91347</v>
      </c>
    </row>
    <row r="4884" spans="1:26" x14ac:dyDescent="0.35">
      <c r="A4884">
        <v>4</v>
      </c>
      <c r="B4884" t="s">
        <v>951</v>
      </c>
      <c r="C4884">
        <v>1</v>
      </c>
      <c r="D4884">
        <v>2003</v>
      </c>
      <c r="E4884">
        <v>1</v>
      </c>
      <c r="F4884">
        <v>1</v>
      </c>
      <c r="G4884">
        <v>1</v>
      </c>
      <c r="H4884">
        <v>2003</v>
      </c>
      <c r="I4884">
        <v>0</v>
      </c>
      <c r="J4884">
        <v>0</v>
      </c>
      <c r="K4884">
        <v>1</v>
      </c>
      <c r="L4884">
        <v>27</v>
      </c>
      <c r="M4884">
        <v>27</v>
      </c>
      <c r="N4884" t="s">
        <v>960</v>
      </c>
      <c r="O4884" t="s">
        <v>960</v>
      </c>
      <c r="P4884">
        <v>0.28000000000000003</v>
      </c>
      <c r="Q4884">
        <v>1</v>
      </c>
      <c r="R4884">
        <v>1</v>
      </c>
      <c r="S4884">
        <v>4.56663</v>
      </c>
      <c r="T4884">
        <v>0.27871400000000002</v>
      </c>
      <c r="U4884">
        <v>2.5034999999999998</v>
      </c>
      <c r="V4884">
        <v>2.5091299999999999</v>
      </c>
      <c r="W4884">
        <v>-5.6377199999999997E-3</v>
      </c>
      <c r="X4884">
        <v>1</v>
      </c>
      <c r="Y4884">
        <v>3.6321099999999999</v>
      </c>
      <c r="Z4884">
        <v>1.7809299999999999</v>
      </c>
    </row>
    <row r="4885" spans="1:26" x14ac:dyDescent="0.35">
      <c r="A4885">
        <v>4</v>
      </c>
      <c r="B4885" t="s">
        <v>951</v>
      </c>
      <c r="C4885">
        <v>1</v>
      </c>
      <c r="D4885">
        <v>2003</v>
      </c>
      <c r="E4885">
        <v>1</v>
      </c>
      <c r="F4885">
        <v>1</v>
      </c>
      <c r="G4885">
        <v>1</v>
      </c>
      <c r="H4885">
        <v>2003</v>
      </c>
      <c r="I4885">
        <v>0</v>
      </c>
      <c r="J4885">
        <v>0</v>
      </c>
      <c r="K4885">
        <v>1</v>
      </c>
      <c r="L4885">
        <v>28</v>
      </c>
      <c r="M4885">
        <v>28</v>
      </c>
      <c r="N4885" t="s">
        <v>960</v>
      </c>
      <c r="O4885" t="s">
        <v>960</v>
      </c>
      <c r="P4885">
        <v>0.56000000000000005</v>
      </c>
      <c r="Q4885">
        <v>1</v>
      </c>
      <c r="R4885">
        <v>1</v>
      </c>
      <c r="S4885">
        <v>3.9625599999999999</v>
      </c>
      <c r="T4885">
        <v>0.175347</v>
      </c>
      <c r="U4885">
        <v>2.5034999999999998</v>
      </c>
      <c r="V4885">
        <v>2.5316700000000001</v>
      </c>
      <c r="W4885">
        <v>-2.8176400000000001E-2</v>
      </c>
      <c r="X4885">
        <v>1</v>
      </c>
      <c r="Y4885">
        <v>3.6795599999999999</v>
      </c>
      <c r="Z4885">
        <v>1.90805</v>
      </c>
    </row>
    <row r="4886" spans="1:26" x14ac:dyDescent="0.35">
      <c r="A4886">
        <v>4</v>
      </c>
      <c r="B4886" t="s">
        <v>951</v>
      </c>
      <c r="C4886">
        <v>1</v>
      </c>
      <c r="D4886">
        <v>2003</v>
      </c>
      <c r="E4886">
        <v>1</v>
      </c>
      <c r="F4886">
        <v>1</v>
      </c>
      <c r="G4886">
        <v>1</v>
      </c>
      <c r="H4886">
        <v>2003</v>
      </c>
      <c r="I4886">
        <v>0</v>
      </c>
      <c r="J4886">
        <v>0</v>
      </c>
      <c r="K4886">
        <v>1</v>
      </c>
      <c r="L4886">
        <v>29</v>
      </c>
      <c r="M4886">
        <v>29</v>
      </c>
      <c r="N4886" t="s">
        <v>960</v>
      </c>
      <c r="O4886" t="s">
        <v>960</v>
      </c>
      <c r="P4886">
        <v>0.42</v>
      </c>
      <c r="Q4886">
        <v>1</v>
      </c>
      <c r="R4886">
        <v>1</v>
      </c>
      <c r="S4886">
        <v>5.6234000000000002</v>
      </c>
      <c r="T4886">
        <v>0.29425200000000001</v>
      </c>
      <c r="U4886">
        <v>2.1705000000000001</v>
      </c>
      <c r="V4886">
        <v>2.5553699999999999</v>
      </c>
      <c r="W4886">
        <v>-0.38486900000000002</v>
      </c>
      <c r="X4886">
        <v>1</v>
      </c>
      <c r="Y4886">
        <v>3.7430500000000002</v>
      </c>
      <c r="Z4886">
        <v>2.7916599999999998</v>
      </c>
    </row>
    <row r="4887" spans="1:26" x14ac:dyDescent="0.35">
      <c r="A4887">
        <v>4</v>
      </c>
      <c r="B4887" t="s">
        <v>951</v>
      </c>
      <c r="C4887">
        <v>1</v>
      </c>
      <c r="D4887">
        <v>2003</v>
      </c>
      <c r="E4887">
        <v>1</v>
      </c>
      <c r="F4887">
        <v>1</v>
      </c>
      <c r="G4887">
        <v>1</v>
      </c>
      <c r="H4887">
        <v>2003</v>
      </c>
      <c r="I4887">
        <v>0</v>
      </c>
      <c r="J4887">
        <v>0</v>
      </c>
      <c r="K4887">
        <v>1</v>
      </c>
      <c r="L4887">
        <v>30</v>
      </c>
      <c r="M4887">
        <v>30</v>
      </c>
      <c r="N4887" t="s">
        <v>960</v>
      </c>
      <c r="O4887" t="s">
        <v>960</v>
      </c>
      <c r="P4887">
        <v>0.42</v>
      </c>
      <c r="Q4887">
        <v>1</v>
      </c>
      <c r="R4887">
        <v>1</v>
      </c>
      <c r="S4887">
        <v>4.3623900000000004</v>
      </c>
      <c r="T4887">
        <v>0.30361199999999999</v>
      </c>
      <c r="U4887">
        <v>2.5034999999999998</v>
      </c>
      <c r="V4887">
        <v>2.5867599999999999</v>
      </c>
      <c r="W4887">
        <v>-8.3267900000000006E-2</v>
      </c>
      <c r="X4887">
        <v>1</v>
      </c>
      <c r="Y4887">
        <v>3.8287800000000001</v>
      </c>
      <c r="Z4887">
        <v>1.4728699999999999</v>
      </c>
    </row>
    <row r="4888" spans="1:26" x14ac:dyDescent="0.35">
      <c r="A4888">
        <v>4</v>
      </c>
      <c r="B4888" t="s">
        <v>951</v>
      </c>
      <c r="C4888">
        <v>1</v>
      </c>
      <c r="D4888">
        <v>2003</v>
      </c>
      <c r="E4888">
        <v>1</v>
      </c>
      <c r="F4888">
        <v>1</v>
      </c>
      <c r="G4888">
        <v>1</v>
      </c>
      <c r="H4888">
        <v>2003</v>
      </c>
      <c r="I4888">
        <v>0</v>
      </c>
      <c r="J4888">
        <v>0</v>
      </c>
      <c r="K4888">
        <v>1</v>
      </c>
      <c r="L4888">
        <v>31</v>
      </c>
      <c r="M4888">
        <v>31</v>
      </c>
      <c r="N4888" t="s">
        <v>960</v>
      </c>
      <c r="O4888" t="s">
        <v>960</v>
      </c>
      <c r="P4888">
        <v>0.84</v>
      </c>
      <c r="Q4888">
        <v>1</v>
      </c>
      <c r="R4888">
        <v>1</v>
      </c>
      <c r="S4888">
        <v>4.0186299999999999</v>
      </c>
      <c r="T4888">
        <v>0.334117</v>
      </c>
      <c r="U4888">
        <v>2.5034999999999998</v>
      </c>
      <c r="V4888">
        <v>2.6322299999999998</v>
      </c>
      <c r="W4888">
        <v>-0.12872900000000001</v>
      </c>
      <c r="X4888">
        <v>1</v>
      </c>
      <c r="Y4888">
        <v>3.9398499999999999</v>
      </c>
      <c r="Z4888">
        <v>1.3349200000000001</v>
      </c>
    </row>
    <row r="4889" spans="1:26" x14ac:dyDescent="0.35">
      <c r="A4889">
        <v>4</v>
      </c>
      <c r="B4889" t="s">
        <v>951</v>
      </c>
      <c r="C4889">
        <v>1</v>
      </c>
      <c r="D4889">
        <v>2003</v>
      </c>
      <c r="E4889">
        <v>1</v>
      </c>
      <c r="F4889">
        <v>1</v>
      </c>
      <c r="G4889">
        <v>1</v>
      </c>
      <c r="H4889">
        <v>2003</v>
      </c>
      <c r="I4889">
        <v>0</v>
      </c>
      <c r="J4889">
        <v>0</v>
      </c>
      <c r="K4889">
        <v>1</v>
      </c>
      <c r="L4889">
        <v>32</v>
      </c>
      <c r="M4889">
        <v>32</v>
      </c>
      <c r="N4889" t="s">
        <v>960</v>
      </c>
      <c r="O4889" t="s">
        <v>960</v>
      </c>
      <c r="P4889">
        <v>0.7</v>
      </c>
      <c r="Q4889">
        <v>1</v>
      </c>
      <c r="R4889">
        <v>1</v>
      </c>
      <c r="S4889">
        <v>3.5441699999999998</v>
      </c>
      <c r="T4889">
        <v>0.38208799999999998</v>
      </c>
      <c r="U4889">
        <v>2.5034999999999998</v>
      </c>
      <c r="V4889">
        <v>2.6987299999999999</v>
      </c>
      <c r="W4889">
        <v>-0.19523399999999999</v>
      </c>
      <c r="X4889">
        <v>1</v>
      </c>
      <c r="Y4889">
        <v>4.2104100000000004</v>
      </c>
      <c r="Z4889">
        <v>1.1727000000000001</v>
      </c>
    </row>
    <row r="4890" spans="1:26" x14ac:dyDescent="0.35">
      <c r="A4890">
        <v>4</v>
      </c>
      <c r="B4890" t="s">
        <v>951</v>
      </c>
      <c r="C4890">
        <v>1</v>
      </c>
      <c r="D4890">
        <v>2003</v>
      </c>
      <c r="E4890">
        <v>1</v>
      </c>
      <c r="F4890">
        <v>1</v>
      </c>
      <c r="G4890">
        <v>1</v>
      </c>
      <c r="H4890">
        <v>2003</v>
      </c>
      <c r="I4890">
        <v>0</v>
      </c>
      <c r="J4890">
        <v>0</v>
      </c>
      <c r="K4890">
        <v>1</v>
      </c>
      <c r="L4890">
        <v>33</v>
      </c>
      <c r="M4890">
        <v>33</v>
      </c>
      <c r="N4890" t="s">
        <v>960</v>
      </c>
      <c r="O4890" t="s">
        <v>960</v>
      </c>
      <c r="P4890">
        <v>0.7</v>
      </c>
      <c r="Q4890">
        <v>1</v>
      </c>
      <c r="R4890">
        <v>1</v>
      </c>
      <c r="S4890">
        <v>12.794499999999999</v>
      </c>
      <c r="T4890">
        <v>0.19739000000000001</v>
      </c>
      <c r="U4890">
        <v>2.7033</v>
      </c>
      <c r="V4890">
        <v>2.7933599999999998</v>
      </c>
      <c r="W4890">
        <v>-9.0065900000000004E-2</v>
      </c>
      <c r="X4890">
        <v>1</v>
      </c>
      <c r="Y4890">
        <v>4.4924600000000003</v>
      </c>
      <c r="Z4890">
        <v>0.96271700000000004</v>
      </c>
    </row>
    <row r="4891" spans="1:26" x14ac:dyDescent="0.35">
      <c r="A4891">
        <v>4</v>
      </c>
      <c r="B4891" t="s">
        <v>951</v>
      </c>
      <c r="C4891">
        <v>1</v>
      </c>
      <c r="D4891">
        <v>2003</v>
      </c>
      <c r="E4891">
        <v>1</v>
      </c>
      <c r="F4891">
        <v>1</v>
      </c>
      <c r="G4891">
        <v>1</v>
      </c>
      <c r="H4891">
        <v>2003</v>
      </c>
      <c r="I4891">
        <v>0</v>
      </c>
      <c r="J4891">
        <v>0</v>
      </c>
      <c r="K4891">
        <v>1</v>
      </c>
      <c r="L4891">
        <v>34</v>
      </c>
      <c r="M4891">
        <v>34</v>
      </c>
      <c r="N4891" t="s">
        <v>960</v>
      </c>
      <c r="O4891" t="s">
        <v>960</v>
      </c>
      <c r="P4891">
        <v>1.1200000000000001</v>
      </c>
      <c r="Q4891">
        <v>1.1200000000000001</v>
      </c>
      <c r="R4891">
        <v>1.1200000000000001</v>
      </c>
      <c r="S4891">
        <v>1.52599</v>
      </c>
      <c r="T4891">
        <v>0.78425500000000004</v>
      </c>
      <c r="U4891">
        <v>3.2527499999999998</v>
      </c>
      <c r="V4891">
        <v>2.92089</v>
      </c>
      <c r="W4891">
        <v>0.33185199999999998</v>
      </c>
      <c r="X4891">
        <v>1</v>
      </c>
      <c r="Y4891">
        <v>4.6719200000000001</v>
      </c>
      <c r="Z4891">
        <v>1.0610999999999999</v>
      </c>
    </row>
    <row r="4892" spans="1:26" x14ac:dyDescent="0.35">
      <c r="A4892">
        <v>4</v>
      </c>
      <c r="B4892" t="s">
        <v>951</v>
      </c>
      <c r="C4892">
        <v>1</v>
      </c>
      <c r="D4892">
        <v>2003</v>
      </c>
      <c r="E4892">
        <v>1</v>
      </c>
      <c r="F4892">
        <v>1</v>
      </c>
      <c r="G4892">
        <v>1</v>
      </c>
      <c r="H4892">
        <v>2003</v>
      </c>
      <c r="I4892">
        <v>0</v>
      </c>
      <c r="J4892">
        <v>0</v>
      </c>
      <c r="K4892">
        <v>1</v>
      </c>
      <c r="L4892">
        <v>35</v>
      </c>
      <c r="M4892">
        <v>35</v>
      </c>
      <c r="N4892" t="s">
        <v>960</v>
      </c>
      <c r="O4892" t="s">
        <v>960</v>
      </c>
      <c r="P4892">
        <v>1.26</v>
      </c>
      <c r="Q4892">
        <v>1.26</v>
      </c>
      <c r="R4892">
        <v>1.26</v>
      </c>
      <c r="S4892">
        <v>9.5226100000000002</v>
      </c>
      <c r="T4892">
        <v>0.35552</v>
      </c>
      <c r="U4892">
        <v>2.8365</v>
      </c>
      <c r="V4892">
        <v>3.0796399999999999</v>
      </c>
      <c r="W4892">
        <v>-0.243147</v>
      </c>
      <c r="X4892">
        <v>1</v>
      </c>
      <c r="Y4892">
        <v>4.7858299999999998</v>
      </c>
      <c r="Z4892">
        <v>0.33540799999999998</v>
      </c>
    </row>
    <row r="4893" spans="1:26" x14ac:dyDescent="0.35">
      <c r="A4893">
        <v>4</v>
      </c>
      <c r="B4893" t="s">
        <v>951</v>
      </c>
      <c r="C4893">
        <v>1</v>
      </c>
      <c r="D4893">
        <v>2003</v>
      </c>
      <c r="E4893">
        <v>1</v>
      </c>
      <c r="F4893">
        <v>1</v>
      </c>
      <c r="G4893">
        <v>1</v>
      </c>
      <c r="H4893">
        <v>2003</v>
      </c>
      <c r="I4893">
        <v>0</v>
      </c>
      <c r="J4893">
        <v>0</v>
      </c>
      <c r="K4893">
        <v>1</v>
      </c>
      <c r="L4893">
        <v>36</v>
      </c>
      <c r="M4893">
        <v>36</v>
      </c>
      <c r="N4893" t="s">
        <v>960</v>
      </c>
      <c r="O4893" t="s">
        <v>960</v>
      </c>
      <c r="P4893">
        <v>2.2400000000000002</v>
      </c>
      <c r="Q4893">
        <v>2.2400000000000002</v>
      </c>
      <c r="R4893">
        <v>2.2400000000000002</v>
      </c>
      <c r="S4893">
        <v>2.01884</v>
      </c>
      <c r="T4893">
        <v>1.4134899999999999</v>
      </c>
      <c r="U4893">
        <v>3.3151799999999998</v>
      </c>
      <c r="V4893">
        <v>3.2581000000000002</v>
      </c>
      <c r="W4893">
        <v>5.7088199999999999E-2</v>
      </c>
      <c r="X4893">
        <v>1</v>
      </c>
      <c r="Y4893">
        <v>4.8585099999999999</v>
      </c>
      <c r="Z4893">
        <v>1.1742900000000001</v>
      </c>
    </row>
    <row r="4894" spans="1:26" x14ac:dyDescent="0.35">
      <c r="A4894">
        <v>4</v>
      </c>
      <c r="B4894" t="s">
        <v>951</v>
      </c>
      <c r="C4894">
        <v>1</v>
      </c>
      <c r="D4894">
        <v>2003</v>
      </c>
      <c r="E4894">
        <v>1</v>
      </c>
      <c r="F4894">
        <v>1</v>
      </c>
      <c r="G4894">
        <v>1</v>
      </c>
      <c r="H4894">
        <v>2003</v>
      </c>
      <c r="I4894">
        <v>0</v>
      </c>
      <c r="J4894">
        <v>0</v>
      </c>
      <c r="K4894">
        <v>1</v>
      </c>
      <c r="L4894">
        <v>37</v>
      </c>
      <c r="M4894">
        <v>37</v>
      </c>
      <c r="N4894" t="s">
        <v>960</v>
      </c>
      <c r="O4894" t="s">
        <v>960</v>
      </c>
      <c r="P4894">
        <v>1.4</v>
      </c>
      <c r="Q4894">
        <v>1.4</v>
      </c>
      <c r="R4894">
        <v>1.4</v>
      </c>
      <c r="S4894">
        <v>1.6811799999999999</v>
      </c>
      <c r="T4894">
        <v>1.0137100000000001</v>
      </c>
      <c r="U4894">
        <v>3.6023999999999998</v>
      </c>
      <c r="V4894">
        <v>3.4367200000000002</v>
      </c>
      <c r="W4894">
        <v>0.16567799999999999</v>
      </c>
      <c r="X4894">
        <v>2.03647</v>
      </c>
      <c r="Y4894">
        <v>4.90585</v>
      </c>
      <c r="Z4894">
        <v>1.1682699999999999</v>
      </c>
    </row>
    <row r="4895" spans="1:26" x14ac:dyDescent="0.35">
      <c r="A4895">
        <v>4</v>
      </c>
      <c r="B4895" t="s">
        <v>951</v>
      </c>
      <c r="C4895">
        <v>1</v>
      </c>
      <c r="D4895">
        <v>2003</v>
      </c>
      <c r="E4895">
        <v>1</v>
      </c>
      <c r="F4895">
        <v>1</v>
      </c>
      <c r="G4895">
        <v>1</v>
      </c>
      <c r="H4895">
        <v>2003</v>
      </c>
      <c r="I4895">
        <v>0</v>
      </c>
      <c r="J4895">
        <v>0</v>
      </c>
      <c r="K4895">
        <v>1</v>
      </c>
      <c r="L4895">
        <v>38</v>
      </c>
      <c r="M4895">
        <v>38</v>
      </c>
      <c r="N4895" t="s">
        <v>960</v>
      </c>
      <c r="O4895" t="s">
        <v>960</v>
      </c>
      <c r="P4895">
        <v>1.54</v>
      </c>
      <c r="Q4895">
        <v>1.54</v>
      </c>
      <c r="R4895">
        <v>1.54</v>
      </c>
      <c r="S4895">
        <v>7.2625599999999997</v>
      </c>
      <c r="T4895">
        <v>0.51531099999999996</v>
      </c>
      <c r="U4895">
        <v>3.9565899999999998</v>
      </c>
      <c r="V4895">
        <v>3.5960100000000002</v>
      </c>
      <c r="W4895">
        <v>0.36057899999999998</v>
      </c>
      <c r="X4895">
        <v>2.1002200000000002</v>
      </c>
      <c r="Y4895">
        <v>4.9382799999999998</v>
      </c>
      <c r="Z4895">
        <v>0.242894</v>
      </c>
    </row>
    <row r="4896" spans="1:26" x14ac:dyDescent="0.35">
      <c r="A4896">
        <v>4</v>
      </c>
      <c r="B4896" t="s">
        <v>951</v>
      </c>
      <c r="C4896">
        <v>1</v>
      </c>
      <c r="D4896">
        <v>2003</v>
      </c>
      <c r="E4896">
        <v>1</v>
      </c>
      <c r="F4896">
        <v>1</v>
      </c>
      <c r="G4896">
        <v>1</v>
      </c>
      <c r="H4896">
        <v>2003</v>
      </c>
      <c r="I4896">
        <v>0</v>
      </c>
      <c r="J4896">
        <v>0</v>
      </c>
      <c r="K4896">
        <v>1</v>
      </c>
      <c r="L4896">
        <v>39</v>
      </c>
      <c r="M4896">
        <v>39</v>
      </c>
      <c r="N4896" t="s">
        <v>960</v>
      </c>
      <c r="O4896" t="s">
        <v>960</v>
      </c>
      <c r="P4896">
        <v>2.1</v>
      </c>
      <c r="Q4896">
        <v>2.1</v>
      </c>
      <c r="R4896">
        <v>2.1</v>
      </c>
      <c r="S4896">
        <v>10.789899999999999</v>
      </c>
      <c r="T4896">
        <v>0.53186199999999995</v>
      </c>
      <c r="U4896">
        <v>3.9020999999999999</v>
      </c>
      <c r="V4896">
        <v>3.7248600000000001</v>
      </c>
      <c r="W4896">
        <v>0.177236</v>
      </c>
      <c r="X4896">
        <v>2.1920799999999998</v>
      </c>
      <c r="Y4896">
        <v>4.9627100000000004</v>
      </c>
      <c r="Z4896">
        <v>0.62936599999999998</v>
      </c>
    </row>
    <row r="4897" spans="1:26" x14ac:dyDescent="0.35">
      <c r="A4897">
        <v>4</v>
      </c>
      <c r="B4897" t="s">
        <v>951</v>
      </c>
      <c r="C4897">
        <v>1</v>
      </c>
      <c r="D4897">
        <v>2003</v>
      </c>
      <c r="E4897">
        <v>1</v>
      </c>
      <c r="F4897">
        <v>1</v>
      </c>
      <c r="G4897">
        <v>1</v>
      </c>
      <c r="H4897">
        <v>2003</v>
      </c>
      <c r="I4897">
        <v>0</v>
      </c>
      <c r="J4897">
        <v>0</v>
      </c>
      <c r="K4897">
        <v>1</v>
      </c>
      <c r="L4897">
        <v>40</v>
      </c>
      <c r="M4897">
        <v>40</v>
      </c>
      <c r="N4897" t="s">
        <v>960</v>
      </c>
      <c r="O4897" t="s">
        <v>960</v>
      </c>
      <c r="P4897">
        <v>1.82</v>
      </c>
      <c r="Q4897">
        <v>1.82</v>
      </c>
      <c r="R4897">
        <v>1.82</v>
      </c>
      <c r="S4897">
        <v>14.007199999999999</v>
      </c>
      <c r="T4897">
        <v>0.37199399999999999</v>
      </c>
      <c r="U4897">
        <v>3.88673</v>
      </c>
      <c r="V4897">
        <v>3.8227699999999998</v>
      </c>
      <c r="W4897">
        <v>6.3956200000000005E-2</v>
      </c>
      <c r="X4897">
        <v>2.3144900000000002</v>
      </c>
      <c r="Y4897">
        <v>4.9839099999999998</v>
      </c>
      <c r="Z4897">
        <v>0.81026399999999998</v>
      </c>
    </row>
    <row r="4898" spans="1:26" x14ac:dyDescent="0.35">
      <c r="A4898">
        <v>4</v>
      </c>
      <c r="B4898" t="s">
        <v>951</v>
      </c>
      <c r="C4898">
        <v>1</v>
      </c>
      <c r="D4898">
        <v>2003</v>
      </c>
      <c r="E4898">
        <v>1</v>
      </c>
      <c r="F4898">
        <v>1</v>
      </c>
      <c r="G4898">
        <v>1</v>
      </c>
      <c r="H4898">
        <v>2003</v>
      </c>
      <c r="I4898">
        <v>0</v>
      </c>
      <c r="J4898">
        <v>0</v>
      </c>
      <c r="K4898">
        <v>1</v>
      </c>
      <c r="L4898">
        <v>41</v>
      </c>
      <c r="M4898">
        <v>41</v>
      </c>
      <c r="N4898" t="s">
        <v>960</v>
      </c>
      <c r="O4898" t="s">
        <v>960</v>
      </c>
      <c r="P4898">
        <v>1.82</v>
      </c>
      <c r="Q4898">
        <v>1.82</v>
      </c>
      <c r="R4898">
        <v>1.82</v>
      </c>
      <c r="S4898">
        <v>16.7881</v>
      </c>
      <c r="T4898">
        <v>0.31935200000000002</v>
      </c>
      <c r="U4898">
        <v>3.88673</v>
      </c>
      <c r="V4898">
        <v>3.8963000000000001</v>
      </c>
      <c r="W4898">
        <v>-9.5735400000000002E-3</v>
      </c>
      <c r="X4898">
        <v>2.4617900000000001</v>
      </c>
      <c r="Y4898">
        <v>5.0433899999999996</v>
      </c>
      <c r="Z4898">
        <v>0.82962999999999998</v>
      </c>
    </row>
    <row r="4899" spans="1:26" x14ac:dyDescent="0.35">
      <c r="A4899">
        <v>4</v>
      </c>
      <c r="B4899" t="s">
        <v>951</v>
      </c>
      <c r="C4899">
        <v>1</v>
      </c>
      <c r="D4899">
        <v>2003</v>
      </c>
      <c r="E4899">
        <v>1</v>
      </c>
      <c r="F4899">
        <v>1</v>
      </c>
      <c r="G4899">
        <v>1</v>
      </c>
      <c r="H4899">
        <v>2003</v>
      </c>
      <c r="I4899">
        <v>0</v>
      </c>
      <c r="J4899">
        <v>0</v>
      </c>
      <c r="K4899">
        <v>1</v>
      </c>
      <c r="L4899">
        <v>42</v>
      </c>
      <c r="M4899">
        <v>42</v>
      </c>
      <c r="N4899" t="s">
        <v>960</v>
      </c>
      <c r="O4899" t="s">
        <v>960</v>
      </c>
      <c r="P4899">
        <v>1.82</v>
      </c>
      <c r="Q4899">
        <v>1.82</v>
      </c>
      <c r="R4899">
        <v>1.82</v>
      </c>
      <c r="S4899">
        <v>32.723599999999998</v>
      </c>
      <c r="T4899">
        <v>0.26985700000000001</v>
      </c>
      <c r="U4899">
        <v>3.9635699999999998</v>
      </c>
      <c r="V4899">
        <v>3.95445</v>
      </c>
      <c r="W4899">
        <v>9.1223099999999998E-3</v>
      </c>
      <c r="X4899">
        <v>2.6200899999999998</v>
      </c>
      <c r="Y4899">
        <v>5.21075</v>
      </c>
      <c r="Z4899">
        <v>0.44897799999999999</v>
      </c>
    </row>
    <row r="4900" spans="1:26" x14ac:dyDescent="0.35">
      <c r="A4900">
        <v>4</v>
      </c>
      <c r="B4900" t="s">
        <v>951</v>
      </c>
      <c r="C4900">
        <v>1</v>
      </c>
      <c r="D4900">
        <v>2003</v>
      </c>
      <c r="E4900">
        <v>1</v>
      </c>
      <c r="F4900">
        <v>1</v>
      </c>
      <c r="G4900">
        <v>1</v>
      </c>
      <c r="H4900">
        <v>2003</v>
      </c>
      <c r="I4900">
        <v>0</v>
      </c>
      <c r="J4900">
        <v>0</v>
      </c>
      <c r="K4900">
        <v>1</v>
      </c>
      <c r="L4900">
        <v>43</v>
      </c>
      <c r="M4900">
        <v>43</v>
      </c>
      <c r="N4900" t="s">
        <v>960</v>
      </c>
      <c r="O4900" t="s">
        <v>960</v>
      </c>
      <c r="P4900">
        <v>1.68</v>
      </c>
      <c r="Q4900">
        <v>1.68</v>
      </c>
      <c r="R4900">
        <v>1.68</v>
      </c>
      <c r="S4900">
        <v>22.793700000000001</v>
      </c>
      <c r="T4900">
        <v>0.26017600000000002</v>
      </c>
      <c r="U4900">
        <v>3.9187500000000002</v>
      </c>
      <c r="V4900">
        <v>4.0057799999999997</v>
      </c>
      <c r="W4900">
        <v>-8.7034600000000004E-2</v>
      </c>
      <c r="X4900">
        <v>2.77427</v>
      </c>
      <c r="Y4900">
        <v>5.3612900000000003</v>
      </c>
      <c r="Z4900">
        <v>0.57126600000000005</v>
      </c>
    </row>
    <row r="4901" spans="1:26" x14ac:dyDescent="0.35">
      <c r="A4901">
        <v>4</v>
      </c>
      <c r="B4901" t="s">
        <v>951</v>
      </c>
      <c r="C4901">
        <v>1</v>
      </c>
      <c r="D4901">
        <v>2003</v>
      </c>
      <c r="E4901">
        <v>1</v>
      </c>
      <c r="F4901">
        <v>1</v>
      </c>
      <c r="G4901">
        <v>1</v>
      </c>
      <c r="H4901">
        <v>2003</v>
      </c>
      <c r="I4901">
        <v>0</v>
      </c>
      <c r="J4901">
        <v>0</v>
      </c>
      <c r="K4901">
        <v>1</v>
      </c>
      <c r="L4901">
        <v>44</v>
      </c>
      <c r="M4901">
        <v>44</v>
      </c>
      <c r="N4901" t="s">
        <v>960</v>
      </c>
      <c r="O4901" t="s">
        <v>960</v>
      </c>
      <c r="P4901">
        <v>2.1</v>
      </c>
      <c r="Q4901">
        <v>2.1</v>
      </c>
      <c r="R4901">
        <v>2.1</v>
      </c>
      <c r="S4901">
        <v>7.8674200000000001</v>
      </c>
      <c r="T4901">
        <v>0.45205699999999999</v>
      </c>
      <c r="U4901">
        <v>4.1684999999999999</v>
      </c>
      <c r="V4901">
        <v>4.0573600000000001</v>
      </c>
      <c r="W4901">
        <v>0.111141</v>
      </c>
      <c r="X4901">
        <v>2.9171</v>
      </c>
      <c r="Y4901">
        <v>5.4958099999999996</v>
      </c>
      <c r="Z4901">
        <v>0.97485699999999997</v>
      </c>
    </row>
    <row r="4902" spans="1:26" x14ac:dyDescent="0.35">
      <c r="A4902">
        <v>4</v>
      </c>
      <c r="B4902" t="s">
        <v>951</v>
      </c>
      <c r="C4902">
        <v>1</v>
      </c>
      <c r="D4902">
        <v>2003</v>
      </c>
      <c r="E4902">
        <v>1</v>
      </c>
      <c r="F4902">
        <v>1</v>
      </c>
      <c r="G4902">
        <v>1</v>
      </c>
      <c r="H4902">
        <v>2003</v>
      </c>
      <c r="I4902">
        <v>0</v>
      </c>
      <c r="J4902">
        <v>0</v>
      </c>
      <c r="K4902">
        <v>1</v>
      </c>
      <c r="L4902">
        <v>45</v>
      </c>
      <c r="M4902">
        <v>45</v>
      </c>
      <c r="N4902" t="s">
        <v>960</v>
      </c>
      <c r="O4902" t="s">
        <v>960</v>
      </c>
      <c r="P4902">
        <v>1.96</v>
      </c>
      <c r="Q4902">
        <v>1.96</v>
      </c>
      <c r="R4902">
        <v>1.96</v>
      </c>
      <c r="S4902">
        <v>9.1137200000000007</v>
      </c>
      <c r="T4902">
        <v>0.42434500000000003</v>
      </c>
      <c r="U4902">
        <v>3.85928</v>
      </c>
      <c r="V4902">
        <v>4.1145800000000001</v>
      </c>
      <c r="W4902">
        <v>-0.255299</v>
      </c>
      <c r="X4902">
        <v>3.0059399999999998</v>
      </c>
      <c r="Y4902">
        <v>5.6135200000000003</v>
      </c>
      <c r="Z4902">
        <v>0.531748</v>
      </c>
    </row>
    <row r="4903" spans="1:26" x14ac:dyDescent="0.35">
      <c r="A4903">
        <v>4</v>
      </c>
      <c r="B4903" t="s">
        <v>951</v>
      </c>
      <c r="C4903">
        <v>1</v>
      </c>
      <c r="D4903">
        <v>2003</v>
      </c>
      <c r="E4903">
        <v>1</v>
      </c>
      <c r="F4903">
        <v>1</v>
      </c>
      <c r="G4903">
        <v>1</v>
      </c>
      <c r="H4903">
        <v>2003</v>
      </c>
      <c r="I4903">
        <v>0</v>
      </c>
      <c r="J4903">
        <v>0</v>
      </c>
      <c r="K4903">
        <v>1</v>
      </c>
      <c r="L4903">
        <v>46</v>
      </c>
      <c r="M4903">
        <v>46</v>
      </c>
      <c r="N4903" t="s">
        <v>960</v>
      </c>
      <c r="O4903" t="s">
        <v>960</v>
      </c>
      <c r="P4903">
        <v>1.4</v>
      </c>
      <c r="Q4903">
        <v>1.4</v>
      </c>
      <c r="R4903">
        <v>1.4</v>
      </c>
      <c r="S4903">
        <v>3.4407100000000002</v>
      </c>
      <c r="T4903">
        <v>0.50010699999999997</v>
      </c>
      <c r="U4903">
        <v>4.3017000000000003</v>
      </c>
      <c r="V4903">
        <v>4.1811999999999996</v>
      </c>
      <c r="W4903">
        <v>0.12049799999999999</v>
      </c>
      <c r="X4903">
        <v>3.02068</v>
      </c>
      <c r="Y4903">
        <v>5.7139899999999999</v>
      </c>
      <c r="Z4903">
        <v>1.1191800000000001</v>
      </c>
    </row>
    <row r="4904" spans="1:26" x14ac:dyDescent="0.35">
      <c r="A4904">
        <v>4</v>
      </c>
      <c r="B4904" t="s">
        <v>951</v>
      </c>
      <c r="C4904">
        <v>1</v>
      </c>
      <c r="D4904">
        <v>2003</v>
      </c>
      <c r="E4904">
        <v>1</v>
      </c>
      <c r="F4904">
        <v>1</v>
      </c>
      <c r="G4904">
        <v>1</v>
      </c>
      <c r="H4904">
        <v>2003</v>
      </c>
      <c r="I4904">
        <v>0</v>
      </c>
      <c r="J4904">
        <v>0</v>
      </c>
      <c r="K4904">
        <v>1</v>
      </c>
      <c r="L4904">
        <v>47</v>
      </c>
      <c r="M4904">
        <v>47</v>
      </c>
      <c r="N4904" t="s">
        <v>960</v>
      </c>
      <c r="O4904" t="s">
        <v>960</v>
      </c>
      <c r="P4904">
        <v>1.96</v>
      </c>
      <c r="Q4904">
        <v>1.96</v>
      </c>
      <c r="R4904">
        <v>1.96</v>
      </c>
      <c r="S4904">
        <v>3.99064</v>
      </c>
      <c r="T4904">
        <v>0.61150199999999999</v>
      </c>
      <c r="U4904">
        <v>4.6442100000000002</v>
      </c>
      <c r="V4904">
        <v>4.2591000000000001</v>
      </c>
      <c r="W4904">
        <v>0.38511000000000001</v>
      </c>
      <c r="X4904">
        <v>3.0367600000000001</v>
      </c>
      <c r="Y4904">
        <v>5.7980799999999997</v>
      </c>
      <c r="Z4904">
        <v>0.63318600000000003</v>
      </c>
    </row>
    <row r="4905" spans="1:26" x14ac:dyDescent="0.35">
      <c r="A4905">
        <v>4</v>
      </c>
      <c r="B4905" t="s">
        <v>951</v>
      </c>
      <c r="C4905">
        <v>1</v>
      </c>
      <c r="D4905">
        <v>2003</v>
      </c>
      <c r="E4905">
        <v>1</v>
      </c>
      <c r="F4905">
        <v>1</v>
      </c>
      <c r="G4905">
        <v>1</v>
      </c>
      <c r="H4905">
        <v>2003</v>
      </c>
      <c r="I4905">
        <v>0</v>
      </c>
      <c r="J4905">
        <v>0</v>
      </c>
      <c r="K4905">
        <v>1</v>
      </c>
      <c r="L4905">
        <v>48</v>
      </c>
      <c r="M4905">
        <v>48</v>
      </c>
      <c r="N4905" t="s">
        <v>960</v>
      </c>
      <c r="O4905" t="s">
        <v>960</v>
      </c>
      <c r="P4905">
        <v>2.2400000000000002</v>
      </c>
      <c r="Q4905">
        <v>2.2400000000000002</v>
      </c>
      <c r="R4905">
        <v>2.2400000000000002</v>
      </c>
      <c r="S4905">
        <v>3.5215800000000002</v>
      </c>
      <c r="T4905">
        <v>0.879274</v>
      </c>
      <c r="U4905">
        <v>4.31419</v>
      </c>
      <c r="V4905">
        <v>4.3480600000000003</v>
      </c>
      <c r="W4905">
        <v>-3.3870499999999998E-2</v>
      </c>
      <c r="X4905">
        <v>3.0563899999999999</v>
      </c>
      <c r="Y4905">
        <v>5.8678499999999998</v>
      </c>
      <c r="Z4905">
        <v>1.1385000000000001</v>
      </c>
    </row>
    <row r="4906" spans="1:26" x14ac:dyDescent="0.35">
      <c r="A4906">
        <v>4</v>
      </c>
      <c r="B4906" t="s">
        <v>951</v>
      </c>
      <c r="C4906">
        <v>1</v>
      </c>
      <c r="D4906">
        <v>2003</v>
      </c>
      <c r="E4906">
        <v>1</v>
      </c>
      <c r="F4906">
        <v>1</v>
      </c>
      <c r="G4906">
        <v>1</v>
      </c>
      <c r="H4906">
        <v>2003</v>
      </c>
      <c r="I4906">
        <v>0</v>
      </c>
      <c r="J4906">
        <v>0</v>
      </c>
      <c r="K4906">
        <v>1</v>
      </c>
      <c r="L4906">
        <v>49</v>
      </c>
      <c r="M4906">
        <v>49</v>
      </c>
      <c r="N4906" t="s">
        <v>960</v>
      </c>
      <c r="O4906" t="s">
        <v>960</v>
      </c>
      <c r="P4906">
        <v>1.82</v>
      </c>
      <c r="Q4906">
        <v>1.82</v>
      </c>
      <c r="R4906">
        <v>1.82</v>
      </c>
      <c r="S4906">
        <v>46.677100000000003</v>
      </c>
      <c r="T4906">
        <v>0.14170199999999999</v>
      </c>
      <c r="U4906">
        <v>4.34781</v>
      </c>
      <c r="V4906">
        <v>4.4456600000000002</v>
      </c>
      <c r="W4906">
        <v>-9.7853200000000001E-2</v>
      </c>
      <c r="X4906">
        <v>3.08162</v>
      </c>
      <c r="Y4906">
        <v>5.9262199999999998</v>
      </c>
      <c r="Z4906">
        <v>0.272231</v>
      </c>
    </row>
    <row r="4907" spans="1:26" x14ac:dyDescent="0.35">
      <c r="A4907">
        <v>4</v>
      </c>
      <c r="B4907" t="s">
        <v>951</v>
      </c>
      <c r="C4907">
        <v>1</v>
      </c>
      <c r="D4907">
        <v>2003</v>
      </c>
      <c r="E4907">
        <v>1</v>
      </c>
      <c r="F4907">
        <v>1</v>
      </c>
      <c r="G4907">
        <v>1</v>
      </c>
      <c r="H4907">
        <v>2003</v>
      </c>
      <c r="I4907">
        <v>0</v>
      </c>
      <c r="J4907">
        <v>0</v>
      </c>
      <c r="K4907">
        <v>1</v>
      </c>
      <c r="L4907">
        <v>50</v>
      </c>
      <c r="M4907">
        <v>50</v>
      </c>
      <c r="N4907" t="s">
        <v>960</v>
      </c>
      <c r="O4907" t="s">
        <v>960</v>
      </c>
      <c r="P4907">
        <v>2.1</v>
      </c>
      <c r="Q4907">
        <v>2.1</v>
      </c>
      <c r="R4907">
        <v>2.1</v>
      </c>
      <c r="S4907">
        <v>10.2888</v>
      </c>
      <c r="T4907">
        <v>0.43175400000000003</v>
      </c>
      <c r="U4907">
        <v>4.8345000000000002</v>
      </c>
      <c r="V4907">
        <v>4.5479000000000003</v>
      </c>
      <c r="W4907">
        <v>0.28660200000000002</v>
      </c>
      <c r="X4907">
        <v>3.1143399999999999</v>
      </c>
      <c r="Y4907">
        <v>5.9764999999999997</v>
      </c>
      <c r="Z4907">
        <v>0.128</v>
      </c>
    </row>
    <row r="4908" spans="1:26" x14ac:dyDescent="0.35">
      <c r="A4908">
        <v>4</v>
      </c>
      <c r="B4908" t="s">
        <v>951</v>
      </c>
      <c r="C4908">
        <v>1</v>
      </c>
      <c r="D4908">
        <v>2003</v>
      </c>
      <c r="E4908">
        <v>1</v>
      </c>
      <c r="F4908">
        <v>1</v>
      </c>
      <c r="G4908">
        <v>1</v>
      </c>
      <c r="H4908">
        <v>2003</v>
      </c>
      <c r="I4908">
        <v>0</v>
      </c>
      <c r="J4908">
        <v>0</v>
      </c>
      <c r="K4908">
        <v>1</v>
      </c>
      <c r="L4908">
        <v>51</v>
      </c>
      <c r="M4908">
        <v>51</v>
      </c>
      <c r="N4908" t="s">
        <v>960</v>
      </c>
      <c r="O4908" t="s">
        <v>960</v>
      </c>
      <c r="P4908">
        <v>2.1</v>
      </c>
      <c r="Q4908">
        <v>2.1</v>
      </c>
      <c r="R4908">
        <v>2.1</v>
      </c>
      <c r="S4908">
        <v>27.690300000000001</v>
      </c>
      <c r="T4908">
        <v>0.23528099999999999</v>
      </c>
      <c r="U4908">
        <v>4.7679</v>
      </c>
      <c r="V4908">
        <v>4.6503500000000004</v>
      </c>
      <c r="W4908">
        <v>0.117549</v>
      </c>
      <c r="X4908">
        <v>3.1562000000000001</v>
      </c>
      <c r="Y4908">
        <v>6.1210399999999998</v>
      </c>
      <c r="Z4908">
        <v>0.28762100000000002</v>
      </c>
    </row>
    <row r="4909" spans="1:26" x14ac:dyDescent="0.35">
      <c r="A4909">
        <v>4</v>
      </c>
      <c r="B4909" t="s">
        <v>951</v>
      </c>
      <c r="C4909">
        <v>1</v>
      </c>
      <c r="D4909">
        <v>2003</v>
      </c>
      <c r="E4909">
        <v>1</v>
      </c>
      <c r="F4909">
        <v>1</v>
      </c>
      <c r="G4909">
        <v>1</v>
      </c>
      <c r="H4909">
        <v>2003</v>
      </c>
      <c r="I4909">
        <v>0</v>
      </c>
      <c r="J4909">
        <v>0</v>
      </c>
      <c r="K4909">
        <v>1</v>
      </c>
      <c r="L4909">
        <v>52</v>
      </c>
      <c r="M4909">
        <v>52</v>
      </c>
      <c r="N4909" t="s">
        <v>960</v>
      </c>
      <c r="O4909" t="s">
        <v>960</v>
      </c>
      <c r="P4909">
        <v>2.52</v>
      </c>
      <c r="Q4909">
        <v>2.52</v>
      </c>
      <c r="R4909">
        <v>2.52</v>
      </c>
      <c r="S4909">
        <v>42.178800000000003</v>
      </c>
      <c r="T4909">
        <v>0.25426199999999999</v>
      </c>
      <c r="U4909">
        <v>4.6680000000000001</v>
      </c>
      <c r="V4909">
        <v>4.7496099999999997</v>
      </c>
      <c r="W4909">
        <v>-8.1609000000000001E-2</v>
      </c>
      <c r="X4909">
        <v>3.2082299999999999</v>
      </c>
      <c r="Y4909">
        <v>6.3244899999999999</v>
      </c>
      <c r="Z4909">
        <v>1.5035099999999999</v>
      </c>
    </row>
    <row r="4910" spans="1:26" x14ac:dyDescent="0.35">
      <c r="A4910">
        <v>4</v>
      </c>
      <c r="B4910" t="s">
        <v>951</v>
      </c>
      <c r="C4910">
        <v>1</v>
      </c>
      <c r="D4910">
        <v>2003</v>
      </c>
      <c r="E4910">
        <v>1</v>
      </c>
      <c r="F4910">
        <v>1</v>
      </c>
      <c r="G4910">
        <v>1</v>
      </c>
      <c r="H4910">
        <v>2003</v>
      </c>
      <c r="I4910">
        <v>0</v>
      </c>
      <c r="J4910">
        <v>0</v>
      </c>
      <c r="K4910">
        <v>1</v>
      </c>
      <c r="L4910">
        <v>53</v>
      </c>
      <c r="M4910">
        <v>53</v>
      </c>
      <c r="N4910" t="s">
        <v>960</v>
      </c>
      <c r="O4910" t="s">
        <v>960</v>
      </c>
      <c r="P4910">
        <v>1.82</v>
      </c>
      <c r="Q4910">
        <v>1.82</v>
      </c>
      <c r="R4910">
        <v>1.82</v>
      </c>
      <c r="S4910">
        <v>38.616599999999998</v>
      </c>
      <c r="T4910">
        <v>0.19458600000000001</v>
      </c>
      <c r="U4910">
        <v>4.6551900000000002</v>
      </c>
      <c r="V4910">
        <v>4.8442400000000001</v>
      </c>
      <c r="W4910">
        <v>-0.18904699999999999</v>
      </c>
      <c r="X4910">
        <v>3.27067</v>
      </c>
      <c r="Y4910">
        <v>6.4863200000000001</v>
      </c>
      <c r="Z4910">
        <v>-9.5501799999999998E-2</v>
      </c>
    </row>
    <row r="4911" spans="1:26" x14ac:dyDescent="0.35">
      <c r="A4911">
        <v>4</v>
      </c>
      <c r="B4911" t="s">
        <v>951</v>
      </c>
      <c r="C4911">
        <v>1</v>
      </c>
      <c r="D4911">
        <v>2003</v>
      </c>
      <c r="E4911">
        <v>1</v>
      </c>
      <c r="F4911">
        <v>1</v>
      </c>
      <c r="G4911">
        <v>1</v>
      </c>
      <c r="H4911">
        <v>2003</v>
      </c>
      <c r="I4911">
        <v>0</v>
      </c>
      <c r="J4911">
        <v>0</v>
      </c>
      <c r="K4911">
        <v>1</v>
      </c>
      <c r="L4911">
        <v>54</v>
      </c>
      <c r="M4911">
        <v>54</v>
      </c>
      <c r="N4911" t="s">
        <v>960</v>
      </c>
      <c r="O4911" t="s">
        <v>960</v>
      </c>
      <c r="P4911">
        <v>1.82</v>
      </c>
      <c r="Q4911">
        <v>1.82</v>
      </c>
      <c r="R4911">
        <v>1.82</v>
      </c>
      <c r="S4911">
        <v>2.6207699999999998</v>
      </c>
      <c r="T4911">
        <v>0.77158499999999997</v>
      </c>
      <c r="U4911">
        <v>5.1931099999999999</v>
      </c>
      <c r="V4911">
        <v>4.9349400000000001</v>
      </c>
      <c r="W4911">
        <v>0.25817800000000002</v>
      </c>
      <c r="X4911">
        <v>3.34293</v>
      </c>
      <c r="Y4911">
        <v>6.6194699999999997</v>
      </c>
      <c r="Z4911">
        <v>1.0471600000000001</v>
      </c>
    </row>
    <row r="4912" spans="1:26" x14ac:dyDescent="0.35">
      <c r="A4912">
        <v>4</v>
      </c>
      <c r="B4912" t="s">
        <v>951</v>
      </c>
      <c r="C4912">
        <v>1</v>
      </c>
      <c r="D4912">
        <v>2003</v>
      </c>
      <c r="E4912">
        <v>1</v>
      </c>
      <c r="F4912">
        <v>1</v>
      </c>
      <c r="G4912">
        <v>1</v>
      </c>
      <c r="H4912">
        <v>2003</v>
      </c>
      <c r="I4912">
        <v>0</v>
      </c>
      <c r="J4912">
        <v>0</v>
      </c>
      <c r="K4912">
        <v>1</v>
      </c>
      <c r="L4912">
        <v>55</v>
      </c>
      <c r="M4912">
        <v>55</v>
      </c>
      <c r="N4912" t="s">
        <v>960</v>
      </c>
      <c r="O4912" t="s">
        <v>960</v>
      </c>
      <c r="P4912">
        <v>2.1</v>
      </c>
      <c r="Q4912">
        <v>2.1</v>
      </c>
      <c r="R4912">
        <v>2.1</v>
      </c>
      <c r="S4912">
        <v>2.66588</v>
      </c>
      <c r="T4912">
        <v>1.0425800000000001</v>
      </c>
      <c r="U4912">
        <v>5.3007</v>
      </c>
      <c r="V4912">
        <v>5.024</v>
      </c>
      <c r="W4912">
        <v>0.27670299999999998</v>
      </c>
      <c r="X4912">
        <v>3.4242699999999999</v>
      </c>
      <c r="Y4912">
        <v>6.7324999999999999</v>
      </c>
      <c r="Z4912">
        <v>0.87268599999999996</v>
      </c>
    </row>
    <row r="4913" spans="1:26" x14ac:dyDescent="0.35">
      <c r="A4913">
        <v>4</v>
      </c>
      <c r="B4913" t="s">
        <v>951</v>
      </c>
      <c r="C4913">
        <v>1</v>
      </c>
      <c r="D4913">
        <v>2003</v>
      </c>
      <c r="E4913">
        <v>1</v>
      </c>
      <c r="F4913">
        <v>1</v>
      </c>
      <c r="G4913">
        <v>1</v>
      </c>
      <c r="H4913">
        <v>2003</v>
      </c>
      <c r="I4913">
        <v>0</v>
      </c>
      <c r="J4913">
        <v>0</v>
      </c>
      <c r="K4913">
        <v>1</v>
      </c>
      <c r="L4913">
        <v>56</v>
      </c>
      <c r="M4913">
        <v>56</v>
      </c>
      <c r="N4913" t="s">
        <v>960</v>
      </c>
      <c r="O4913" t="s">
        <v>960</v>
      </c>
      <c r="P4913">
        <v>2.38</v>
      </c>
      <c r="Q4913">
        <v>2.38</v>
      </c>
      <c r="R4913">
        <v>2.38</v>
      </c>
      <c r="S4913">
        <v>17.7181</v>
      </c>
      <c r="T4913">
        <v>0.23478199999999999</v>
      </c>
      <c r="U4913">
        <v>5.0303800000000001</v>
      </c>
      <c r="V4913">
        <v>5.1144600000000002</v>
      </c>
      <c r="W4913">
        <v>-8.4082599999999993E-2</v>
      </c>
      <c r="X4913">
        <v>3.5147300000000001</v>
      </c>
      <c r="Y4913">
        <v>6.8310599999999999</v>
      </c>
      <c r="Z4913">
        <v>1.31277</v>
      </c>
    </row>
    <row r="4914" spans="1:26" x14ac:dyDescent="0.35">
      <c r="A4914">
        <v>4</v>
      </c>
      <c r="B4914" t="s">
        <v>951</v>
      </c>
      <c r="C4914">
        <v>1</v>
      </c>
      <c r="D4914">
        <v>2003</v>
      </c>
      <c r="E4914">
        <v>1</v>
      </c>
      <c r="F4914">
        <v>1</v>
      </c>
      <c r="G4914">
        <v>1</v>
      </c>
      <c r="H4914">
        <v>2003</v>
      </c>
      <c r="I4914">
        <v>0</v>
      </c>
      <c r="J4914">
        <v>0</v>
      </c>
      <c r="K4914">
        <v>1</v>
      </c>
      <c r="L4914">
        <v>57</v>
      </c>
      <c r="M4914">
        <v>57</v>
      </c>
      <c r="N4914" t="s">
        <v>960</v>
      </c>
      <c r="O4914" t="s">
        <v>960</v>
      </c>
      <c r="P4914">
        <v>2.1</v>
      </c>
      <c r="Q4914">
        <v>2.1</v>
      </c>
      <c r="R4914">
        <v>2.1</v>
      </c>
      <c r="S4914">
        <v>8.5726899999999997</v>
      </c>
      <c r="T4914">
        <v>0.40757100000000002</v>
      </c>
      <c r="U4914">
        <v>5.5670999999999999</v>
      </c>
      <c r="V4914">
        <v>5.20932</v>
      </c>
      <c r="W4914">
        <v>0.35777900000000001</v>
      </c>
      <c r="X4914">
        <v>3.6163500000000002</v>
      </c>
      <c r="Y4914">
        <v>6.9190300000000002</v>
      </c>
      <c r="Z4914">
        <v>0.65259599999999995</v>
      </c>
    </row>
    <row r="4915" spans="1:26" x14ac:dyDescent="0.35">
      <c r="A4915">
        <v>4</v>
      </c>
      <c r="B4915" t="s">
        <v>951</v>
      </c>
      <c r="C4915">
        <v>1</v>
      </c>
      <c r="D4915">
        <v>2003</v>
      </c>
      <c r="E4915">
        <v>1</v>
      </c>
      <c r="F4915">
        <v>1</v>
      </c>
      <c r="G4915">
        <v>1</v>
      </c>
      <c r="H4915">
        <v>2003</v>
      </c>
      <c r="I4915">
        <v>0</v>
      </c>
      <c r="J4915">
        <v>0</v>
      </c>
      <c r="K4915">
        <v>1</v>
      </c>
      <c r="L4915">
        <v>58</v>
      </c>
      <c r="M4915">
        <v>58</v>
      </c>
      <c r="N4915" t="s">
        <v>960</v>
      </c>
      <c r="O4915" t="s">
        <v>960</v>
      </c>
      <c r="P4915">
        <v>2.2400000000000002</v>
      </c>
      <c r="Q4915">
        <v>2.2400000000000002</v>
      </c>
      <c r="R4915">
        <v>2.2400000000000002</v>
      </c>
      <c r="S4915">
        <v>4.9918300000000002</v>
      </c>
      <c r="T4915">
        <v>0.66768499999999997</v>
      </c>
      <c r="U4915">
        <v>5.5629400000000002</v>
      </c>
      <c r="V4915">
        <v>5.3108300000000002</v>
      </c>
      <c r="W4915">
        <v>0.25210199999999999</v>
      </c>
      <c r="X4915">
        <v>3.7339899999999999</v>
      </c>
      <c r="Y4915">
        <v>6.9992900000000002</v>
      </c>
      <c r="Z4915">
        <v>0.62946100000000005</v>
      </c>
    </row>
    <row r="4916" spans="1:26" x14ac:dyDescent="0.35">
      <c r="A4916">
        <v>4</v>
      </c>
      <c r="B4916" t="s">
        <v>951</v>
      </c>
      <c r="C4916">
        <v>1</v>
      </c>
      <c r="D4916">
        <v>2003</v>
      </c>
      <c r="E4916">
        <v>1</v>
      </c>
      <c r="F4916">
        <v>1</v>
      </c>
      <c r="G4916">
        <v>1</v>
      </c>
      <c r="H4916">
        <v>2003</v>
      </c>
      <c r="I4916">
        <v>0</v>
      </c>
      <c r="J4916">
        <v>0</v>
      </c>
      <c r="K4916">
        <v>1</v>
      </c>
      <c r="L4916">
        <v>59</v>
      </c>
      <c r="M4916">
        <v>59</v>
      </c>
      <c r="N4916" t="s">
        <v>960</v>
      </c>
      <c r="O4916" t="s">
        <v>960</v>
      </c>
      <c r="P4916">
        <v>1.54</v>
      </c>
      <c r="Q4916">
        <v>1.54</v>
      </c>
      <c r="R4916">
        <v>1.54</v>
      </c>
      <c r="S4916">
        <v>2.8721899999999998</v>
      </c>
      <c r="T4916">
        <v>0.67827999999999999</v>
      </c>
      <c r="U4916">
        <v>5.5004999999999997</v>
      </c>
      <c r="V4916">
        <v>5.4201499999999996</v>
      </c>
      <c r="W4916">
        <v>8.0348699999999995E-2</v>
      </c>
      <c r="X4916">
        <v>3.8759600000000001</v>
      </c>
      <c r="Y4916">
        <v>7.2701799999999999</v>
      </c>
      <c r="Z4916">
        <v>0.95200700000000005</v>
      </c>
    </row>
    <row r="4917" spans="1:26" x14ac:dyDescent="0.35">
      <c r="A4917">
        <v>4</v>
      </c>
      <c r="B4917" t="s">
        <v>951</v>
      </c>
      <c r="C4917">
        <v>1</v>
      </c>
      <c r="D4917">
        <v>2003</v>
      </c>
      <c r="E4917">
        <v>1</v>
      </c>
      <c r="F4917">
        <v>1</v>
      </c>
      <c r="G4917">
        <v>1</v>
      </c>
      <c r="H4917">
        <v>2003</v>
      </c>
      <c r="I4917">
        <v>0</v>
      </c>
      <c r="J4917">
        <v>0</v>
      </c>
      <c r="K4917">
        <v>1</v>
      </c>
      <c r="L4917">
        <v>60</v>
      </c>
      <c r="M4917">
        <v>60</v>
      </c>
      <c r="N4917" t="s">
        <v>960</v>
      </c>
      <c r="O4917" t="s">
        <v>960</v>
      </c>
      <c r="P4917">
        <v>2.1</v>
      </c>
      <c r="Q4917">
        <v>2.1</v>
      </c>
      <c r="R4917">
        <v>2.1</v>
      </c>
      <c r="S4917">
        <v>6.7035600000000004</v>
      </c>
      <c r="T4917">
        <v>0.660188</v>
      </c>
      <c r="U4917">
        <v>5.7668999999999997</v>
      </c>
      <c r="V4917">
        <v>5.5371300000000003</v>
      </c>
      <c r="W4917">
        <v>0.229766</v>
      </c>
      <c r="X4917">
        <v>4.0093199999999998</v>
      </c>
      <c r="Y4917">
        <v>7.4790999999999999</v>
      </c>
      <c r="Z4917">
        <v>0.31600600000000001</v>
      </c>
    </row>
    <row r="4918" spans="1:26" x14ac:dyDescent="0.35">
      <c r="A4918">
        <v>4</v>
      </c>
      <c r="B4918" t="s">
        <v>951</v>
      </c>
      <c r="C4918">
        <v>1</v>
      </c>
      <c r="D4918">
        <v>2003</v>
      </c>
      <c r="E4918">
        <v>1</v>
      </c>
      <c r="F4918">
        <v>1</v>
      </c>
      <c r="G4918">
        <v>1</v>
      </c>
      <c r="H4918">
        <v>2003</v>
      </c>
      <c r="I4918">
        <v>0</v>
      </c>
      <c r="J4918">
        <v>0</v>
      </c>
      <c r="K4918">
        <v>1</v>
      </c>
      <c r="L4918">
        <v>61</v>
      </c>
      <c r="M4918">
        <v>61</v>
      </c>
      <c r="N4918" t="s">
        <v>960</v>
      </c>
      <c r="O4918" t="s">
        <v>960</v>
      </c>
      <c r="P4918">
        <v>1.26</v>
      </c>
      <c r="Q4918">
        <v>1.26</v>
      </c>
      <c r="R4918">
        <v>1.26</v>
      </c>
      <c r="S4918">
        <v>7.1637399999999998</v>
      </c>
      <c r="T4918">
        <v>0.46284900000000001</v>
      </c>
      <c r="U4918">
        <v>6.1665000000000001</v>
      </c>
      <c r="V4918">
        <v>5.6604999999999999</v>
      </c>
      <c r="W4918">
        <v>0.50600100000000003</v>
      </c>
      <c r="X4918">
        <v>4.0459800000000001</v>
      </c>
      <c r="Y4918">
        <v>7.6419600000000001</v>
      </c>
      <c r="Z4918">
        <v>-0.22261600000000001</v>
      </c>
    </row>
    <row r="4919" spans="1:26" x14ac:dyDescent="0.35">
      <c r="A4919">
        <v>4</v>
      </c>
      <c r="B4919" t="s">
        <v>951</v>
      </c>
      <c r="C4919">
        <v>1</v>
      </c>
      <c r="D4919">
        <v>2003</v>
      </c>
      <c r="E4919">
        <v>1</v>
      </c>
      <c r="F4919">
        <v>1</v>
      </c>
      <c r="G4919">
        <v>1</v>
      </c>
      <c r="H4919">
        <v>2003</v>
      </c>
      <c r="I4919">
        <v>0</v>
      </c>
      <c r="J4919">
        <v>0</v>
      </c>
      <c r="K4919">
        <v>1</v>
      </c>
      <c r="L4919">
        <v>62</v>
      </c>
      <c r="M4919">
        <v>62</v>
      </c>
      <c r="N4919" t="s">
        <v>960</v>
      </c>
      <c r="O4919" t="s">
        <v>960</v>
      </c>
      <c r="P4919">
        <v>1.82</v>
      </c>
      <c r="Q4919">
        <v>1.82</v>
      </c>
      <c r="R4919">
        <v>1.82</v>
      </c>
      <c r="S4919">
        <v>6.3744800000000001</v>
      </c>
      <c r="T4919">
        <v>0.66726200000000002</v>
      </c>
      <c r="U4919">
        <v>6.1921200000000001</v>
      </c>
      <c r="V4919">
        <v>5.7882199999999999</v>
      </c>
      <c r="W4919">
        <v>0.40389700000000001</v>
      </c>
      <c r="X4919">
        <v>4.08941</v>
      </c>
      <c r="Y4919">
        <v>7.7720099999999999</v>
      </c>
      <c r="Z4919">
        <v>-3.1672400000000003E-2</v>
      </c>
    </row>
    <row r="4920" spans="1:26" x14ac:dyDescent="0.35">
      <c r="A4920">
        <v>4</v>
      </c>
      <c r="B4920" t="s">
        <v>951</v>
      </c>
      <c r="C4920">
        <v>1</v>
      </c>
      <c r="D4920">
        <v>2003</v>
      </c>
      <c r="E4920">
        <v>1</v>
      </c>
      <c r="F4920">
        <v>1</v>
      </c>
      <c r="G4920">
        <v>1</v>
      </c>
      <c r="H4920">
        <v>2003</v>
      </c>
      <c r="I4920">
        <v>0</v>
      </c>
      <c r="J4920">
        <v>0</v>
      </c>
      <c r="K4920">
        <v>1</v>
      </c>
      <c r="L4920">
        <v>63</v>
      </c>
      <c r="M4920">
        <v>63</v>
      </c>
      <c r="N4920" t="s">
        <v>960</v>
      </c>
      <c r="O4920" t="s">
        <v>960</v>
      </c>
      <c r="P4920">
        <v>1.96</v>
      </c>
      <c r="Q4920">
        <v>1.96</v>
      </c>
      <c r="R4920">
        <v>1.96</v>
      </c>
      <c r="S4920">
        <v>9.7978900000000007</v>
      </c>
      <c r="T4920">
        <v>0.57976300000000003</v>
      </c>
      <c r="U4920">
        <v>6.2854299999999999</v>
      </c>
      <c r="V4920">
        <v>5.9180599999999997</v>
      </c>
      <c r="W4920">
        <v>0.36736799999999997</v>
      </c>
      <c r="X4920">
        <v>4.1416199999999996</v>
      </c>
      <c r="Y4920">
        <v>7.8790199999999997</v>
      </c>
      <c r="Z4920">
        <v>-0.23105500000000001</v>
      </c>
    </row>
    <row r="4921" spans="1:26" x14ac:dyDescent="0.35">
      <c r="A4921">
        <v>4</v>
      </c>
      <c r="B4921" t="s">
        <v>951</v>
      </c>
      <c r="C4921">
        <v>1</v>
      </c>
      <c r="D4921">
        <v>2003</v>
      </c>
      <c r="E4921">
        <v>1</v>
      </c>
      <c r="F4921">
        <v>1</v>
      </c>
      <c r="G4921">
        <v>1</v>
      </c>
      <c r="H4921">
        <v>2003</v>
      </c>
      <c r="I4921">
        <v>0</v>
      </c>
      <c r="J4921">
        <v>0</v>
      </c>
      <c r="K4921">
        <v>1</v>
      </c>
      <c r="L4921">
        <v>64</v>
      </c>
      <c r="M4921">
        <v>64</v>
      </c>
      <c r="N4921" t="s">
        <v>960</v>
      </c>
      <c r="O4921" t="s">
        <v>960</v>
      </c>
      <c r="P4921">
        <v>1.82</v>
      </c>
      <c r="Q4921">
        <v>1.82</v>
      </c>
      <c r="R4921">
        <v>1.82</v>
      </c>
      <c r="S4921">
        <v>7.3389699999999998</v>
      </c>
      <c r="T4921">
        <v>0.68454199999999998</v>
      </c>
      <c r="U4921">
        <v>6.42265</v>
      </c>
      <c r="V4921">
        <v>6.0481100000000003</v>
      </c>
      <c r="W4921">
        <v>0.37454300000000001</v>
      </c>
      <c r="X4921">
        <v>4.2045300000000001</v>
      </c>
      <c r="Y4921">
        <v>7.9702599999999997</v>
      </c>
      <c r="Z4921">
        <v>1.25915</v>
      </c>
    </row>
    <row r="4922" spans="1:26" x14ac:dyDescent="0.35">
      <c r="A4922">
        <v>4</v>
      </c>
      <c r="B4922" t="s">
        <v>951</v>
      </c>
      <c r="C4922">
        <v>1</v>
      </c>
      <c r="D4922">
        <v>2003</v>
      </c>
      <c r="E4922">
        <v>1</v>
      </c>
      <c r="F4922">
        <v>1</v>
      </c>
      <c r="G4922">
        <v>1</v>
      </c>
      <c r="H4922">
        <v>2003</v>
      </c>
      <c r="I4922">
        <v>0</v>
      </c>
      <c r="J4922">
        <v>0</v>
      </c>
      <c r="K4922">
        <v>1</v>
      </c>
      <c r="L4922">
        <v>65</v>
      </c>
      <c r="M4922">
        <v>65</v>
      </c>
      <c r="N4922" t="s">
        <v>960</v>
      </c>
      <c r="O4922" t="s">
        <v>960</v>
      </c>
      <c r="P4922">
        <v>1.54</v>
      </c>
      <c r="Q4922">
        <v>1.54</v>
      </c>
      <c r="R4922">
        <v>1.54</v>
      </c>
      <c r="S4922">
        <v>5.4234</v>
      </c>
      <c r="T4922">
        <v>0.51603100000000002</v>
      </c>
      <c r="U4922">
        <v>6.5903200000000002</v>
      </c>
      <c r="V4922">
        <v>6.1771099999999999</v>
      </c>
      <c r="W4922">
        <v>0.41321000000000002</v>
      </c>
      <c r="X4922">
        <v>4.2801400000000003</v>
      </c>
      <c r="Y4922">
        <v>8.1777800000000003</v>
      </c>
      <c r="Z4922">
        <v>0.704372</v>
      </c>
    </row>
    <row r="4923" spans="1:26" x14ac:dyDescent="0.35">
      <c r="A4923">
        <v>4</v>
      </c>
      <c r="B4923" t="s">
        <v>951</v>
      </c>
      <c r="C4923">
        <v>1</v>
      </c>
      <c r="D4923">
        <v>2003</v>
      </c>
      <c r="E4923">
        <v>1</v>
      </c>
      <c r="F4923">
        <v>1</v>
      </c>
      <c r="G4923">
        <v>1</v>
      </c>
      <c r="H4923">
        <v>2003</v>
      </c>
      <c r="I4923">
        <v>0</v>
      </c>
      <c r="J4923">
        <v>0</v>
      </c>
      <c r="K4923">
        <v>1</v>
      </c>
      <c r="L4923">
        <v>66</v>
      </c>
      <c r="M4923">
        <v>66</v>
      </c>
      <c r="N4923" t="s">
        <v>960</v>
      </c>
      <c r="O4923" t="s">
        <v>960</v>
      </c>
      <c r="P4923">
        <v>2.2400000000000002</v>
      </c>
      <c r="Q4923">
        <v>2.2400000000000002</v>
      </c>
      <c r="R4923">
        <v>2.2400000000000002</v>
      </c>
      <c r="S4923">
        <v>13.169600000000001</v>
      </c>
      <c r="T4923">
        <v>0.55365500000000001</v>
      </c>
      <c r="U4923">
        <v>6.4995000000000003</v>
      </c>
      <c r="V4923">
        <v>6.3045200000000001</v>
      </c>
      <c r="W4923">
        <v>0.19497800000000001</v>
      </c>
      <c r="X4923">
        <v>4.3707099999999999</v>
      </c>
      <c r="Y4923">
        <v>8.4026700000000005</v>
      </c>
      <c r="Z4923">
        <v>0.92138399999999998</v>
      </c>
    </row>
    <row r="4924" spans="1:26" x14ac:dyDescent="0.35">
      <c r="A4924">
        <v>4</v>
      </c>
      <c r="B4924" t="s">
        <v>951</v>
      </c>
      <c r="C4924">
        <v>1</v>
      </c>
      <c r="D4924">
        <v>2003</v>
      </c>
      <c r="E4924">
        <v>1</v>
      </c>
      <c r="F4924">
        <v>1</v>
      </c>
      <c r="G4924">
        <v>1</v>
      </c>
      <c r="H4924">
        <v>2003</v>
      </c>
      <c r="I4924">
        <v>0</v>
      </c>
      <c r="J4924">
        <v>0</v>
      </c>
      <c r="K4924">
        <v>1</v>
      </c>
      <c r="L4924">
        <v>67</v>
      </c>
      <c r="M4924">
        <v>67</v>
      </c>
      <c r="N4924" t="s">
        <v>960</v>
      </c>
      <c r="O4924" t="s">
        <v>960</v>
      </c>
      <c r="P4924">
        <v>1.82</v>
      </c>
      <c r="Q4924">
        <v>1.82</v>
      </c>
      <c r="R4924">
        <v>1.82</v>
      </c>
      <c r="S4924">
        <v>7.5136900000000004</v>
      </c>
      <c r="T4924">
        <v>0.46821800000000002</v>
      </c>
      <c r="U4924">
        <v>6.4995000000000003</v>
      </c>
      <c r="V4924">
        <v>6.4304199999999998</v>
      </c>
      <c r="W4924">
        <v>6.9080100000000005E-2</v>
      </c>
      <c r="X4924">
        <v>4.4789899999999996</v>
      </c>
      <c r="Y4924">
        <v>8.5818999999999992</v>
      </c>
      <c r="Z4924">
        <v>0.85035799999999995</v>
      </c>
    </row>
    <row r="4925" spans="1:26" x14ac:dyDescent="0.35">
      <c r="A4925">
        <v>4</v>
      </c>
      <c r="B4925" t="s">
        <v>951</v>
      </c>
      <c r="C4925">
        <v>1</v>
      </c>
      <c r="D4925">
        <v>2003</v>
      </c>
      <c r="E4925">
        <v>1</v>
      </c>
      <c r="F4925">
        <v>1</v>
      </c>
      <c r="G4925">
        <v>1</v>
      </c>
      <c r="H4925">
        <v>2003</v>
      </c>
      <c r="I4925">
        <v>0</v>
      </c>
      <c r="J4925">
        <v>0</v>
      </c>
      <c r="K4925">
        <v>1</v>
      </c>
      <c r="L4925">
        <v>68</v>
      </c>
      <c r="M4925">
        <v>68</v>
      </c>
      <c r="N4925" t="s">
        <v>960</v>
      </c>
      <c r="O4925" t="s">
        <v>960</v>
      </c>
      <c r="P4925">
        <v>1.1200000000000001</v>
      </c>
      <c r="Q4925">
        <v>1.1200000000000001</v>
      </c>
      <c r="R4925">
        <v>1.1200000000000001</v>
      </c>
      <c r="S4925">
        <v>4.91005</v>
      </c>
      <c r="T4925">
        <v>0.53402700000000003</v>
      </c>
      <c r="U4925">
        <v>6.4995000000000003</v>
      </c>
      <c r="V4925">
        <v>6.55525</v>
      </c>
      <c r="W4925">
        <v>-5.5749800000000002E-2</v>
      </c>
      <c r="X4925">
        <v>4.6087100000000003</v>
      </c>
      <c r="Y4925">
        <v>8.7287700000000008</v>
      </c>
      <c r="Z4925">
        <v>0.99697800000000003</v>
      </c>
    </row>
    <row r="4926" spans="1:26" x14ac:dyDescent="0.35">
      <c r="A4926">
        <v>4</v>
      </c>
      <c r="B4926" t="s">
        <v>951</v>
      </c>
      <c r="C4926">
        <v>1</v>
      </c>
      <c r="D4926">
        <v>2003</v>
      </c>
      <c r="E4926">
        <v>1</v>
      </c>
      <c r="F4926">
        <v>1</v>
      </c>
      <c r="G4926">
        <v>1</v>
      </c>
      <c r="H4926">
        <v>2003</v>
      </c>
      <c r="I4926">
        <v>0</v>
      </c>
      <c r="J4926">
        <v>0</v>
      </c>
      <c r="K4926">
        <v>1</v>
      </c>
      <c r="L4926">
        <v>69</v>
      </c>
      <c r="M4926">
        <v>69</v>
      </c>
      <c r="N4926" t="s">
        <v>960</v>
      </c>
      <c r="O4926" t="s">
        <v>960</v>
      </c>
      <c r="P4926">
        <v>1.82</v>
      </c>
      <c r="Q4926">
        <v>1.82</v>
      </c>
      <c r="R4926">
        <v>1.82</v>
      </c>
      <c r="S4926">
        <v>6.6639099999999996</v>
      </c>
      <c r="T4926">
        <v>0.93565900000000002</v>
      </c>
      <c r="U4926">
        <v>7.4216600000000001</v>
      </c>
      <c r="V4926">
        <v>6.6796100000000003</v>
      </c>
      <c r="W4926">
        <v>0.74204599999999998</v>
      </c>
      <c r="X4926">
        <v>4.7649600000000003</v>
      </c>
      <c r="Y4926">
        <v>8.8524999999999991</v>
      </c>
      <c r="Z4926">
        <v>-0.18262400000000001</v>
      </c>
    </row>
    <row r="4927" spans="1:26" x14ac:dyDescent="0.35">
      <c r="A4927">
        <v>4</v>
      </c>
      <c r="B4927" t="s">
        <v>951</v>
      </c>
      <c r="C4927">
        <v>1</v>
      </c>
      <c r="D4927">
        <v>2003</v>
      </c>
      <c r="E4927">
        <v>1</v>
      </c>
      <c r="F4927">
        <v>1</v>
      </c>
      <c r="G4927">
        <v>1</v>
      </c>
      <c r="H4927">
        <v>2003</v>
      </c>
      <c r="I4927">
        <v>0</v>
      </c>
      <c r="J4927">
        <v>0</v>
      </c>
      <c r="K4927">
        <v>1</v>
      </c>
      <c r="L4927">
        <v>70</v>
      </c>
      <c r="M4927">
        <v>70</v>
      </c>
      <c r="N4927" t="s">
        <v>960</v>
      </c>
      <c r="O4927" t="s">
        <v>960</v>
      </c>
      <c r="P4927">
        <v>0.98</v>
      </c>
      <c r="Q4927">
        <v>1</v>
      </c>
      <c r="R4927">
        <v>1</v>
      </c>
      <c r="S4927">
        <v>7.3152299999999997</v>
      </c>
      <c r="T4927">
        <v>0.37673899999999999</v>
      </c>
      <c r="U4927">
        <v>7.07036</v>
      </c>
      <c r="V4927">
        <v>6.8040700000000003</v>
      </c>
      <c r="W4927">
        <v>0.26628400000000002</v>
      </c>
      <c r="X4927">
        <v>4.9547699999999999</v>
      </c>
      <c r="Y4927">
        <v>8.9595900000000004</v>
      </c>
      <c r="Z4927">
        <v>0.58294000000000001</v>
      </c>
    </row>
    <row r="4928" spans="1:26" x14ac:dyDescent="0.35">
      <c r="A4928">
        <v>4</v>
      </c>
      <c r="B4928" t="s">
        <v>951</v>
      </c>
      <c r="C4928">
        <v>1</v>
      </c>
      <c r="D4928">
        <v>2003</v>
      </c>
      <c r="E4928">
        <v>1</v>
      </c>
      <c r="F4928">
        <v>1</v>
      </c>
      <c r="G4928">
        <v>1</v>
      </c>
      <c r="H4928">
        <v>2003</v>
      </c>
      <c r="I4928">
        <v>0</v>
      </c>
      <c r="J4928">
        <v>0</v>
      </c>
      <c r="K4928">
        <v>1</v>
      </c>
      <c r="L4928">
        <v>71</v>
      </c>
      <c r="M4928">
        <v>71</v>
      </c>
      <c r="N4928" t="s">
        <v>960</v>
      </c>
      <c r="O4928" t="s">
        <v>960</v>
      </c>
      <c r="P4928">
        <v>1.26</v>
      </c>
      <c r="Q4928">
        <v>1.26</v>
      </c>
      <c r="R4928">
        <v>1.26</v>
      </c>
      <c r="S4928">
        <v>5.0830700000000002</v>
      </c>
      <c r="T4928">
        <v>0.68681800000000004</v>
      </c>
      <c r="U4928">
        <v>7.0545</v>
      </c>
      <c r="V4928">
        <v>6.9291</v>
      </c>
      <c r="W4928">
        <v>0.12540200000000001</v>
      </c>
      <c r="X4928">
        <v>5.0403700000000002</v>
      </c>
      <c r="Y4928">
        <v>9.1587999999999994</v>
      </c>
      <c r="Z4928">
        <v>0.13678999999999999</v>
      </c>
    </row>
    <row r="4929" spans="1:26" x14ac:dyDescent="0.35">
      <c r="A4929">
        <v>4</v>
      </c>
      <c r="B4929" t="s">
        <v>951</v>
      </c>
      <c r="C4929">
        <v>1</v>
      </c>
      <c r="D4929">
        <v>2003</v>
      </c>
      <c r="E4929">
        <v>1</v>
      </c>
      <c r="F4929">
        <v>1</v>
      </c>
      <c r="G4929">
        <v>1</v>
      </c>
      <c r="H4929">
        <v>2003</v>
      </c>
      <c r="I4929">
        <v>0</v>
      </c>
      <c r="J4929">
        <v>0</v>
      </c>
      <c r="K4929">
        <v>1</v>
      </c>
      <c r="L4929">
        <v>72</v>
      </c>
      <c r="M4929">
        <v>72</v>
      </c>
      <c r="N4929" t="s">
        <v>960</v>
      </c>
      <c r="O4929" t="s">
        <v>960</v>
      </c>
      <c r="P4929">
        <v>1.1200000000000001</v>
      </c>
      <c r="Q4929">
        <v>1.1200000000000001</v>
      </c>
      <c r="R4929">
        <v>1.1200000000000001</v>
      </c>
      <c r="S4929">
        <v>10.975899999999999</v>
      </c>
      <c r="T4929">
        <v>0.34937000000000001</v>
      </c>
      <c r="U4929">
        <v>6.74925</v>
      </c>
      <c r="V4929">
        <v>7.0549799999999996</v>
      </c>
      <c r="W4929">
        <v>-0.30572899999999997</v>
      </c>
      <c r="X4929">
        <v>5.0943300000000002</v>
      </c>
      <c r="Y4929">
        <v>9.3824199999999998</v>
      </c>
      <c r="Z4929">
        <v>-0.19994100000000001</v>
      </c>
    </row>
    <row r="4930" spans="1:26" x14ac:dyDescent="0.35">
      <c r="A4930">
        <v>4</v>
      </c>
      <c r="B4930" t="s">
        <v>951</v>
      </c>
      <c r="C4930">
        <v>1</v>
      </c>
      <c r="D4930">
        <v>2003</v>
      </c>
      <c r="E4930">
        <v>1</v>
      </c>
      <c r="F4930">
        <v>1</v>
      </c>
      <c r="G4930">
        <v>1</v>
      </c>
      <c r="H4930">
        <v>2003</v>
      </c>
      <c r="I4930">
        <v>0</v>
      </c>
      <c r="J4930">
        <v>0</v>
      </c>
      <c r="K4930">
        <v>1</v>
      </c>
      <c r="L4930">
        <v>73</v>
      </c>
      <c r="M4930">
        <v>73</v>
      </c>
      <c r="N4930" t="s">
        <v>960</v>
      </c>
      <c r="O4930" t="s">
        <v>960</v>
      </c>
      <c r="P4930">
        <v>1.68</v>
      </c>
      <c r="Q4930">
        <v>1.68</v>
      </c>
      <c r="R4930">
        <v>1.68</v>
      </c>
      <c r="S4930">
        <v>4.9245599999999996</v>
      </c>
      <c r="T4930">
        <v>0.93743900000000002</v>
      </c>
      <c r="U4930">
        <v>8.0812500000000007</v>
      </c>
      <c r="V4930">
        <v>7.1818299999999997</v>
      </c>
      <c r="W4930">
        <v>0.89942200000000005</v>
      </c>
      <c r="X4930">
        <v>5.1530699999999996</v>
      </c>
      <c r="Y4930">
        <v>9.5614500000000007</v>
      </c>
      <c r="Z4930">
        <v>-0.27708100000000002</v>
      </c>
    </row>
    <row r="4931" spans="1:26" x14ac:dyDescent="0.35">
      <c r="A4931">
        <v>4</v>
      </c>
      <c r="B4931" t="s">
        <v>951</v>
      </c>
      <c r="C4931">
        <v>1</v>
      </c>
      <c r="D4931">
        <v>2003</v>
      </c>
      <c r="E4931">
        <v>1</v>
      </c>
      <c r="F4931">
        <v>1</v>
      </c>
      <c r="G4931">
        <v>1</v>
      </c>
      <c r="H4931">
        <v>2003</v>
      </c>
      <c r="I4931">
        <v>0</v>
      </c>
      <c r="J4931">
        <v>0</v>
      </c>
      <c r="K4931">
        <v>1</v>
      </c>
      <c r="L4931">
        <v>74</v>
      </c>
      <c r="M4931">
        <v>74</v>
      </c>
      <c r="N4931" t="s">
        <v>960</v>
      </c>
      <c r="O4931" t="s">
        <v>960</v>
      </c>
      <c r="P4931">
        <v>1.4</v>
      </c>
      <c r="Q4931">
        <v>1.4</v>
      </c>
      <c r="R4931">
        <v>1.4</v>
      </c>
      <c r="S4931">
        <v>3.9725299999999999</v>
      </c>
      <c r="T4931">
        <v>0.79298100000000005</v>
      </c>
      <c r="U4931">
        <v>7.5983999999999998</v>
      </c>
      <c r="V4931">
        <v>7.3095999999999997</v>
      </c>
      <c r="W4931">
        <v>0.28879700000000003</v>
      </c>
      <c r="X4931">
        <v>5.21854</v>
      </c>
      <c r="Y4931">
        <v>9.7078600000000002</v>
      </c>
      <c r="Z4931">
        <v>0.48658600000000002</v>
      </c>
    </row>
    <row r="4932" spans="1:26" x14ac:dyDescent="0.35">
      <c r="A4932">
        <v>4</v>
      </c>
      <c r="B4932" t="s">
        <v>951</v>
      </c>
      <c r="C4932">
        <v>1</v>
      </c>
      <c r="D4932">
        <v>2003</v>
      </c>
      <c r="E4932">
        <v>1</v>
      </c>
      <c r="F4932">
        <v>1</v>
      </c>
      <c r="G4932">
        <v>1</v>
      </c>
      <c r="H4932">
        <v>2003</v>
      </c>
      <c r="I4932">
        <v>0</v>
      </c>
      <c r="J4932">
        <v>0</v>
      </c>
      <c r="K4932">
        <v>1</v>
      </c>
      <c r="L4932">
        <v>75</v>
      </c>
      <c r="M4932">
        <v>75</v>
      </c>
      <c r="N4932" t="s">
        <v>960</v>
      </c>
      <c r="O4932" t="s">
        <v>960</v>
      </c>
      <c r="P4932">
        <v>1.26</v>
      </c>
      <c r="Q4932">
        <v>1.26</v>
      </c>
      <c r="R4932">
        <v>1.26</v>
      </c>
      <c r="S4932">
        <v>4.2826300000000002</v>
      </c>
      <c r="T4932">
        <v>0.601406</v>
      </c>
      <c r="U4932">
        <v>7.6094999999999997</v>
      </c>
      <c r="V4932">
        <v>7.4381199999999996</v>
      </c>
      <c r="W4932">
        <v>0.17138300000000001</v>
      </c>
      <c r="X4932">
        <v>5.2930000000000001</v>
      </c>
      <c r="Y4932">
        <v>9.8304799999999997</v>
      </c>
      <c r="Z4932">
        <v>0.289016</v>
      </c>
    </row>
    <row r="4933" spans="1:26" x14ac:dyDescent="0.35">
      <c r="A4933">
        <v>4</v>
      </c>
      <c r="B4933" t="s">
        <v>951</v>
      </c>
      <c r="C4933">
        <v>1</v>
      </c>
      <c r="D4933">
        <v>2003</v>
      </c>
      <c r="E4933">
        <v>1</v>
      </c>
      <c r="F4933">
        <v>1</v>
      </c>
      <c r="G4933">
        <v>1</v>
      </c>
      <c r="H4933">
        <v>2003</v>
      </c>
      <c r="I4933">
        <v>0</v>
      </c>
      <c r="J4933">
        <v>0</v>
      </c>
      <c r="K4933">
        <v>1</v>
      </c>
      <c r="L4933">
        <v>76</v>
      </c>
      <c r="M4933">
        <v>76</v>
      </c>
      <c r="N4933" t="s">
        <v>960</v>
      </c>
      <c r="O4933" t="s">
        <v>960</v>
      </c>
      <c r="P4933">
        <v>0.7</v>
      </c>
      <c r="Q4933">
        <v>1</v>
      </c>
      <c r="R4933">
        <v>1</v>
      </c>
      <c r="S4933">
        <v>4.31562</v>
      </c>
      <c r="T4933">
        <v>0.62201200000000001</v>
      </c>
      <c r="U4933">
        <v>7.0989000000000004</v>
      </c>
      <c r="V4933">
        <v>7.5670799999999998</v>
      </c>
      <c r="W4933">
        <v>-0.46817799999999998</v>
      </c>
      <c r="X4933">
        <v>5.3792099999999996</v>
      </c>
      <c r="Y4933">
        <v>9.9359099999999998</v>
      </c>
      <c r="Z4933">
        <v>3.6040999999999997E-2</v>
      </c>
    </row>
    <row r="4934" spans="1:26" x14ac:dyDescent="0.35">
      <c r="A4934">
        <v>4</v>
      </c>
      <c r="B4934" t="s">
        <v>951</v>
      </c>
      <c r="C4934">
        <v>1</v>
      </c>
      <c r="D4934">
        <v>2003</v>
      </c>
      <c r="E4934">
        <v>1</v>
      </c>
      <c r="F4934">
        <v>1</v>
      </c>
      <c r="G4934">
        <v>1</v>
      </c>
      <c r="H4934">
        <v>2003</v>
      </c>
      <c r="I4934">
        <v>0</v>
      </c>
      <c r="J4934">
        <v>0</v>
      </c>
      <c r="K4934">
        <v>1</v>
      </c>
      <c r="L4934">
        <v>77</v>
      </c>
      <c r="M4934">
        <v>77</v>
      </c>
      <c r="N4934" t="s">
        <v>960</v>
      </c>
      <c r="O4934" t="s">
        <v>960</v>
      </c>
      <c r="P4934">
        <v>0.7</v>
      </c>
      <c r="Q4934">
        <v>1</v>
      </c>
      <c r="R4934">
        <v>1</v>
      </c>
      <c r="S4934">
        <v>4.8873899999999999</v>
      </c>
      <c r="T4934">
        <v>0.51645399999999997</v>
      </c>
      <c r="U4934">
        <v>8.0978999999999992</v>
      </c>
      <c r="V4934">
        <v>7.6961399999999998</v>
      </c>
      <c r="W4934">
        <v>0.40176299999999998</v>
      </c>
      <c r="X4934">
        <v>5.48062</v>
      </c>
      <c r="Y4934">
        <v>10</v>
      </c>
      <c r="Z4934">
        <v>0.78021700000000005</v>
      </c>
    </row>
    <row r="4935" spans="1:26" x14ac:dyDescent="0.35">
      <c r="A4935">
        <v>4</v>
      </c>
      <c r="B4935" t="s">
        <v>951</v>
      </c>
      <c r="C4935">
        <v>1</v>
      </c>
      <c r="D4935">
        <v>2003</v>
      </c>
      <c r="E4935">
        <v>1</v>
      </c>
      <c r="F4935">
        <v>1</v>
      </c>
      <c r="G4935">
        <v>1</v>
      </c>
      <c r="H4935">
        <v>2003</v>
      </c>
      <c r="I4935">
        <v>0</v>
      </c>
      <c r="J4935">
        <v>0</v>
      </c>
      <c r="K4935">
        <v>1</v>
      </c>
      <c r="L4935">
        <v>78</v>
      </c>
      <c r="M4935">
        <v>78</v>
      </c>
      <c r="N4935" t="s">
        <v>960</v>
      </c>
      <c r="O4935" t="s">
        <v>960</v>
      </c>
      <c r="P4935">
        <v>0.56000000000000005</v>
      </c>
      <c r="Q4935">
        <v>1</v>
      </c>
      <c r="R4935">
        <v>1</v>
      </c>
      <c r="S4935">
        <v>2.8226200000000001</v>
      </c>
      <c r="T4935">
        <v>0.728433</v>
      </c>
      <c r="U4935">
        <v>7.7482499999999996</v>
      </c>
      <c r="V4935">
        <v>7.8249500000000003</v>
      </c>
      <c r="W4935">
        <v>-7.6695399999999997E-2</v>
      </c>
      <c r="X4935">
        <v>5.6016399999999997</v>
      </c>
      <c r="Y4935">
        <v>10</v>
      </c>
      <c r="Z4935">
        <v>0.46635900000000002</v>
      </c>
    </row>
    <row r="4936" spans="1:26" x14ac:dyDescent="0.35">
      <c r="A4936">
        <v>4</v>
      </c>
      <c r="B4936" t="s">
        <v>951</v>
      </c>
      <c r="C4936">
        <v>1</v>
      </c>
      <c r="D4936">
        <v>2003</v>
      </c>
      <c r="E4936">
        <v>1</v>
      </c>
      <c r="F4936">
        <v>1</v>
      </c>
      <c r="G4936">
        <v>1</v>
      </c>
      <c r="H4936">
        <v>2003</v>
      </c>
      <c r="I4936">
        <v>0</v>
      </c>
      <c r="J4936">
        <v>0</v>
      </c>
      <c r="K4936">
        <v>1</v>
      </c>
      <c r="L4936">
        <v>79</v>
      </c>
      <c r="M4936">
        <v>79</v>
      </c>
      <c r="N4936" t="s">
        <v>960</v>
      </c>
      <c r="O4936" t="s">
        <v>960</v>
      </c>
      <c r="P4936">
        <v>0.84</v>
      </c>
      <c r="Q4936">
        <v>1</v>
      </c>
      <c r="R4936">
        <v>1</v>
      </c>
      <c r="S4936">
        <v>3.1703199999999998</v>
      </c>
      <c r="T4936">
        <v>0.68877200000000005</v>
      </c>
      <c r="U4936">
        <v>8.6639999999999997</v>
      </c>
      <c r="V4936">
        <v>7.9532100000000003</v>
      </c>
      <c r="W4936">
        <v>0.710789</v>
      </c>
      <c r="X4936">
        <v>5.7479199999999997</v>
      </c>
      <c r="Y4936">
        <v>10</v>
      </c>
      <c r="Z4936">
        <v>0.67063300000000003</v>
      </c>
    </row>
    <row r="4937" spans="1:26" x14ac:dyDescent="0.35">
      <c r="A4937">
        <v>4</v>
      </c>
      <c r="B4937" t="s">
        <v>951</v>
      </c>
      <c r="C4937">
        <v>1</v>
      </c>
      <c r="D4937">
        <v>2003</v>
      </c>
      <c r="E4937">
        <v>1</v>
      </c>
      <c r="F4937">
        <v>1</v>
      </c>
      <c r="G4937">
        <v>1</v>
      </c>
      <c r="H4937">
        <v>2003</v>
      </c>
      <c r="I4937">
        <v>0</v>
      </c>
      <c r="J4937">
        <v>0</v>
      </c>
      <c r="K4937">
        <v>1</v>
      </c>
      <c r="L4937">
        <v>80</v>
      </c>
      <c r="M4937">
        <v>80</v>
      </c>
      <c r="N4937" t="s">
        <v>960</v>
      </c>
      <c r="O4937" t="s">
        <v>960</v>
      </c>
      <c r="P4937">
        <v>0.56000000000000005</v>
      </c>
      <c r="Q4937">
        <v>1</v>
      </c>
      <c r="R4937">
        <v>1</v>
      </c>
      <c r="S4937">
        <v>2.2221799999999998</v>
      </c>
      <c r="T4937">
        <v>0.90252900000000003</v>
      </c>
      <c r="U4937">
        <v>8.7472499999999993</v>
      </c>
      <c r="V4937">
        <v>8.0807599999999997</v>
      </c>
      <c r="W4937">
        <v>0.66649000000000003</v>
      </c>
      <c r="X4937">
        <v>5.9268400000000003</v>
      </c>
      <c r="Y4937">
        <v>10</v>
      </c>
      <c r="Z4937">
        <v>0.22000800000000001</v>
      </c>
    </row>
    <row r="4938" spans="1:26" x14ac:dyDescent="0.35">
      <c r="A4938">
        <v>4</v>
      </c>
      <c r="B4938" t="s">
        <v>951</v>
      </c>
      <c r="C4938">
        <v>1</v>
      </c>
      <c r="D4938">
        <v>2003</v>
      </c>
      <c r="E4938">
        <v>1</v>
      </c>
      <c r="F4938">
        <v>1</v>
      </c>
      <c r="G4938">
        <v>1</v>
      </c>
      <c r="H4938">
        <v>2003</v>
      </c>
      <c r="I4938">
        <v>0</v>
      </c>
      <c r="J4938">
        <v>0</v>
      </c>
      <c r="K4938">
        <v>1</v>
      </c>
      <c r="L4938">
        <v>81</v>
      </c>
      <c r="M4938">
        <v>81</v>
      </c>
      <c r="N4938" t="s">
        <v>960</v>
      </c>
      <c r="O4938" t="s">
        <v>960</v>
      </c>
      <c r="P4938">
        <v>0.7</v>
      </c>
      <c r="Q4938">
        <v>1</v>
      </c>
      <c r="R4938">
        <v>1</v>
      </c>
      <c r="S4938">
        <v>4.0756399999999999</v>
      </c>
      <c r="T4938">
        <v>0.65526600000000002</v>
      </c>
      <c r="U4938">
        <v>8.0978999999999992</v>
      </c>
      <c r="V4938">
        <v>8.2075600000000009</v>
      </c>
      <c r="W4938">
        <v>-0.109657</v>
      </c>
      <c r="X4938">
        <v>6.0401699999999998</v>
      </c>
      <c r="Y4938">
        <v>10</v>
      </c>
      <c r="Z4938">
        <v>1.8930299999999999E-4</v>
      </c>
    </row>
    <row r="4939" spans="1:26" x14ac:dyDescent="0.35">
      <c r="A4939">
        <v>4</v>
      </c>
      <c r="B4939" t="s">
        <v>951</v>
      </c>
      <c r="C4939">
        <v>1</v>
      </c>
      <c r="D4939">
        <v>2003</v>
      </c>
      <c r="E4939">
        <v>1</v>
      </c>
      <c r="F4939">
        <v>1</v>
      </c>
      <c r="G4939">
        <v>1</v>
      </c>
      <c r="H4939">
        <v>2003</v>
      </c>
      <c r="I4939">
        <v>0</v>
      </c>
      <c r="J4939">
        <v>0</v>
      </c>
      <c r="K4939">
        <v>1</v>
      </c>
      <c r="L4939">
        <v>82</v>
      </c>
      <c r="M4939">
        <v>82</v>
      </c>
      <c r="N4939" t="s">
        <v>960</v>
      </c>
      <c r="O4939" t="s">
        <v>960</v>
      </c>
      <c r="P4939">
        <v>0.14000000000000001</v>
      </c>
      <c r="Q4939">
        <v>1</v>
      </c>
      <c r="R4939">
        <v>1</v>
      </c>
      <c r="S4939">
        <v>1.2072499999999999</v>
      </c>
      <c r="T4939">
        <v>1.2978000000000001</v>
      </c>
      <c r="U4939">
        <v>8.4975000000000005</v>
      </c>
      <c r="V4939">
        <v>8.3337000000000003</v>
      </c>
      <c r="W4939">
        <v>0.16380500000000001</v>
      </c>
      <c r="X4939">
        <v>6.1075400000000002</v>
      </c>
      <c r="Y4939">
        <v>10</v>
      </c>
      <c r="Z4939">
        <v>0.74678599999999995</v>
      </c>
    </row>
    <row r="4940" spans="1:26" x14ac:dyDescent="0.35">
      <c r="A4940">
        <v>4</v>
      </c>
      <c r="B4940" t="s">
        <v>951</v>
      </c>
      <c r="C4940">
        <v>1</v>
      </c>
      <c r="D4940">
        <v>2003</v>
      </c>
      <c r="E4940">
        <v>1</v>
      </c>
      <c r="F4940">
        <v>1</v>
      </c>
      <c r="G4940">
        <v>1</v>
      </c>
      <c r="H4940">
        <v>2003</v>
      </c>
      <c r="I4940">
        <v>0</v>
      </c>
      <c r="J4940">
        <v>0</v>
      </c>
      <c r="K4940">
        <v>1</v>
      </c>
      <c r="L4940">
        <v>83</v>
      </c>
      <c r="M4940">
        <v>83</v>
      </c>
      <c r="N4940" t="s">
        <v>960</v>
      </c>
      <c r="O4940" t="s">
        <v>960</v>
      </c>
      <c r="P4940">
        <v>0.56000000000000005</v>
      </c>
      <c r="Q4940">
        <v>1</v>
      </c>
      <c r="R4940">
        <v>1</v>
      </c>
      <c r="S4940">
        <v>2.0815000000000001</v>
      </c>
      <c r="T4940">
        <v>0.93212799999999996</v>
      </c>
      <c r="U4940">
        <v>7.9980000000000002</v>
      </c>
      <c r="V4940">
        <v>8.4593600000000002</v>
      </c>
      <c r="W4940">
        <v>-0.46135999999999999</v>
      </c>
      <c r="X4940">
        <v>6.1828399999999997</v>
      </c>
      <c r="Y4940">
        <v>10</v>
      </c>
      <c r="Z4940">
        <v>1.07698</v>
      </c>
    </row>
    <row r="4941" spans="1:26" x14ac:dyDescent="0.35">
      <c r="A4941">
        <v>4</v>
      </c>
      <c r="B4941" t="s">
        <v>951</v>
      </c>
      <c r="C4941">
        <v>1</v>
      </c>
      <c r="D4941">
        <v>2003</v>
      </c>
      <c r="E4941">
        <v>1</v>
      </c>
      <c r="F4941">
        <v>1</v>
      </c>
      <c r="G4941">
        <v>1</v>
      </c>
      <c r="H4941">
        <v>2003</v>
      </c>
      <c r="I4941">
        <v>0</v>
      </c>
      <c r="J4941">
        <v>0</v>
      </c>
      <c r="K4941">
        <v>1</v>
      </c>
      <c r="L4941">
        <v>84</v>
      </c>
      <c r="M4941">
        <v>84</v>
      </c>
      <c r="N4941" t="s">
        <v>960</v>
      </c>
      <c r="O4941" t="s">
        <v>960</v>
      </c>
      <c r="P4941">
        <v>0.42</v>
      </c>
      <c r="Q4941">
        <v>1</v>
      </c>
      <c r="R4941">
        <v>1</v>
      </c>
      <c r="S4941">
        <v>2.66181</v>
      </c>
      <c r="T4941">
        <v>0.82536500000000002</v>
      </c>
      <c r="U4941">
        <v>9.1635000000000009</v>
      </c>
      <c r="V4941">
        <v>8.5847200000000008</v>
      </c>
      <c r="W4941">
        <v>0.57878099999999999</v>
      </c>
      <c r="X4941">
        <v>6.26858</v>
      </c>
      <c r="Y4941">
        <v>10</v>
      </c>
      <c r="Z4941">
        <v>0.18338599999999999</v>
      </c>
    </row>
    <row r="4942" spans="1:26" x14ac:dyDescent="0.35">
      <c r="A4942">
        <v>4</v>
      </c>
      <c r="B4942" t="s">
        <v>951</v>
      </c>
      <c r="C4942">
        <v>1</v>
      </c>
      <c r="D4942">
        <v>2003</v>
      </c>
      <c r="E4942">
        <v>1</v>
      </c>
      <c r="F4942">
        <v>1</v>
      </c>
      <c r="G4942">
        <v>1</v>
      </c>
      <c r="H4942">
        <v>2003</v>
      </c>
      <c r="I4942">
        <v>0</v>
      </c>
      <c r="J4942">
        <v>0</v>
      </c>
      <c r="K4942">
        <v>1</v>
      </c>
      <c r="L4942">
        <v>85</v>
      </c>
      <c r="M4942">
        <v>85</v>
      </c>
      <c r="N4942" t="s">
        <v>960</v>
      </c>
      <c r="O4942" t="s">
        <v>960</v>
      </c>
      <c r="P4942">
        <v>0.28000000000000003</v>
      </c>
      <c r="Q4942">
        <v>1</v>
      </c>
      <c r="R4942">
        <v>1</v>
      </c>
      <c r="S4942">
        <v>0.97269399999999995</v>
      </c>
      <c r="T4942">
        <v>1.6061300000000001</v>
      </c>
      <c r="U4942">
        <v>7.4984999999999999</v>
      </c>
      <c r="V4942">
        <v>8.7098099999999992</v>
      </c>
      <c r="W4942">
        <v>-1.2113100000000001</v>
      </c>
      <c r="X4942">
        <v>6.3680199999999996</v>
      </c>
      <c r="Y4942">
        <v>10</v>
      </c>
      <c r="Z4942">
        <v>0.374809</v>
      </c>
    </row>
    <row r="4943" spans="1:26" x14ac:dyDescent="0.35">
      <c r="A4943">
        <v>4</v>
      </c>
      <c r="B4943" t="s">
        <v>951</v>
      </c>
      <c r="C4943">
        <v>1</v>
      </c>
      <c r="D4943">
        <v>2003</v>
      </c>
      <c r="E4943">
        <v>1</v>
      </c>
      <c r="F4943">
        <v>1</v>
      </c>
      <c r="G4943">
        <v>1</v>
      </c>
      <c r="H4943">
        <v>2003</v>
      </c>
      <c r="I4943">
        <v>0</v>
      </c>
      <c r="J4943">
        <v>0</v>
      </c>
      <c r="K4943">
        <v>1</v>
      </c>
      <c r="L4943">
        <v>86</v>
      </c>
      <c r="M4943">
        <v>86</v>
      </c>
      <c r="N4943" t="s">
        <v>960</v>
      </c>
      <c r="O4943" t="s">
        <v>960</v>
      </c>
      <c r="P4943">
        <v>0.28000000000000003</v>
      </c>
      <c r="Q4943">
        <v>1</v>
      </c>
      <c r="R4943">
        <v>1</v>
      </c>
      <c r="S4943">
        <v>3.51681</v>
      </c>
      <c r="T4943">
        <v>0.70255500000000004</v>
      </c>
      <c r="U4943">
        <v>8.9969999999999999</v>
      </c>
      <c r="V4943">
        <v>8.8343900000000009</v>
      </c>
      <c r="W4943">
        <v>0.16261200000000001</v>
      </c>
      <c r="X4943">
        <v>6.4855200000000002</v>
      </c>
      <c r="Y4943">
        <v>10</v>
      </c>
      <c r="Z4943">
        <v>8.2818200000000005E-3</v>
      </c>
    </row>
    <row r="4944" spans="1:26" x14ac:dyDescent="0.35">
      <c r="A4944">
        <v>4</v>
      </c>
      <c r="B4944" t="s">
        <v>951</v>
      </c>
      <c r="C4944">
        <v>1</v>
      </c>
      <c r="D4944">
        <v>2003</v>
      </c>
      <c r="E4944">
        <v>1</v>
      </c>
      <c r="F4944">
        <v>1</v>
      </c>
      <c r="G4944">
        <v>1</v>
      </c>
      <c r="H4944">
        <v>2003</v>
      </c>
      <c r="I4944">
        <v>0</v>
      </c>
      <c r="J4944">
        <v>0</v>
      </c>
      <c r="K4944">
        <v>1</v>
      </c>
      <c r="L4944">
        <v>87</v>
      </c>
      <c r="M4944">
        <v>87</v>
      </c>
      <c r="N4944" t="s">
        <v>960</v>
      </c>
      <c r="O4944" t="s">
        <v>960</v>
      </c>
      <c r="P4944">
        <v>0.28000000000000003</v>
      </c>
      <c r="Q4944">
        <v>1</v>
      </c>
      <c r="R4944">
        <v>1</v>
      </c>
      <c r="S4944">
        <v>3.34104</v>
      </c>
      <c r="T4944">
        <v>0.70350199999999996</v>
      </c>
      <c r="U4944">
        <v>8.9969999999999999</v>
      </c>
      <c r="V4944">
        <v>8.9578399999999991</v>
      </c>
      <c r="W4944">
        <v>3.9159899999999997E-2</v>
      </c>
      <c r="X4944">
        <v>6.6269</v>
      </c>
      <c r="Y4944">
        <v>10</v>
      </c>
      <c r="Z4944">
        <v>-5.0183399999999996E-3</v>
      </c>
    </row>
    <row r="4945" spans="1:26" x14ac:dyDescent="0.35">
      <c r="A4945">
        <v>4</v>
      </c>
      <c r="B4945" t="s">
        <v>951</v>
      </c>
      <c r="C4945">
        <v>1</v>
      </c>
      <c r="D4945">
        <v>2003</v>
      </c>
      <c r="E4945">
        <v>1</v>
      </c>
      <c r="F4945">
        <v>1</v>
      </c>
      <c r="G4945">
        <v>1</v>
      </c>
      <c r="H4945">
        <v>2003</v>
      </c>
      <c r="I4945">
        <v>0</v>
      </c>
      <c r="J4945">
        <v>0</v>
      </c>
      <c r="K4945">
        <v>1</v>
      </c>
      <c r="L4945">
        <v>88</v>
      </c>
      <c r="M4945">
        <v>88</v>
      </c>
      <c r="N4945" t="s">
        <v>960</v>
      </c>
      <c r="O4945" t="s">
        <v>960</v>
      </c>
      <c r="P4945">
        <v>0.14000000000000001</v>
      </c>
      <c r="Q4945">
        <v>1</v>
      </c>
      <c r="R4945">
        <v>1</v>
      </c>
      <c r="S4945">
        <v>1.0107699999999999</v>
      </c>
      <c r="T4945">
        <v>1.4232800000000001</v>
      </c>
      <c r="U4945">
        <v>8.4975000000000005</v>
      </c>
      <c r="V4945">
        <v>9.0791000000000004</v>
      </c>
      <c r="W4945">
        <v>-0.58160199999999995</v>
      </c>
      <c r="X4945">
        <v>6.80002</v>
      </c>
      <c r="Y4945">
        <v>10</v>
      </c>
      <c r="Z4945">
        <v>0.45168799999999998</v>
      </c>
    </row>
    <row r="4946" spans="1:26" x14ac:dyDescent="0.35">
      <c r="A4946">
        <v>4</v>
      </c>
      <c r="B4946" t="s">
        <v>951</v>
      </c>
      <c r="C4946">
        <v>1</v>
      </c>
      <c r="D4946">
        <v>2003</v>
      </c>
      <c r="E4946">
        <v>1</v>
      </c>
      <c r="F4946">
        <v>1</v>
      </c>
      <c r="G4946">
        <v>1</v>
      </c>
      <c r="H4946">
        <v>2003</v>
      </c>
      <c r="I4946">
        <v>0</v>
      </c>
      <c r="J4946">
        <v>0</v>
      </c>
      <c r="K4946">
        <v>1</v>
      </c>
      <c r="L4946">
        <v>89</v>
      </c>
      <c r="M4946">
        <v>89</v>
      </c>
      <c r="N4946" t="s">
        <v>960</v>
      </c>
      <c r="O4946" t="s">
        <v>960</v>
      </c>
      <c r="P4946">
        <v>0.42</v>
      </c>
      <c r="Q4946">
        <v>1</v>
      </c>
      <c r="R4946">
        <v>1</v>
      </c>
      <c r="S4946">
        <v>2.2452999999999999</v>
      </c>
      <c r="T4946">
        <v>0.80638600000000005</v>
      </c>
      <c r="U4946">
        <v>8.8305000000000007</v>
      </c>
      <c r="V4946">
        <v>9.1966999999999999</v>
      </c>
      <c r="W4946">
        <v>-0.366201</v>
      </c>
      <c r="X4946">
        <v>7.0049400000000004</v>
      </c>
      <c r="Y4946">
        <v>10</v>
      </c>
      <c r="Z4946">
        <v>-8.5544700000000001E-2</v>
      </c>
    </row>
    <row r="4947" spans="1:26" x14ac:dyDescent="0.35">
      <c r="A4947">
        <v>4</v>
      </c>
      <c r="B4947" t="s">
        <v>951</v>
      </c>
      <c r="C4947">
        <v>1</v>
      </c>
      <c r="D4947">
        <v>2003</v>
      </c>
      <c r="E4947">
        <v>1</v>
      </c>
      <c r="F4947">
        <v>1</v>
      </c>
      <c r="G4947">
        <v>1</v>
      </c>
      <c r="H4947">
        <v>2003</v>
      </c>
      <c r="I4947">
        <v>0</v>
      </c>
      <c r="J4947">
        <v>0</v>
      </c>
      <c r="K4947">
        <v>1</v>
      </c>
      <c r="L4947">
        <v>90</v>
      </c>
      <c r="M4947">
        <v>90</v>
      </c>
      <c r="N4947" t="s">
        <v>960</v>
      </c>
      <c r="O4947" t="s">
        <v>960</v>
      </c>
      <c r="P4947">
        <v>0.42</v>
      </c>
      <c r="Q4947">
        <v>1</v>
      </c>
      <c r="R4947">
        <v>1</v>
      </c>
      <c r="S4947">
        <v>4.0876299999999999</v>
      </c>
      <c r="T4947">
        <v>0.52836300000000003</v>
      </c>
      <c r="U4947">
        <v>9.8294999999999995</v>
      </c>
      <c r="V4947">
        <v>9.3088800000000003</v>
      </c>
      <c r="W4947">
        <v>0.520621</v>
      </c>
      <c r="X4947">
        <v>7.0865499999999999</v>
      </c>
      <c r="Y4947">
        <v>10</v>
      </c>
      <c r="Z4947">
        <v>0.82045000000000001</v>
      </c>
    </row>
    <row r="4948" spans="1:26" x14ac:dyDescent="0.35">
      <c r="A4948">
        <v>4</v>
      </c>
      <c r="B4948" t="s">
        <v>951</v>
      </c>
      <c r="C4948">
        <v>1</v>
      </c>
      <c r="D4948">
        <v>2003</v>
      </c>
      <c r="E4948">
        <v>1</v>
      </c>
      <c r="F4948">
        <v>1</v>
      </c>
      <c r="G4948">
        <v>1</v>
      </c>
      <c r="H4948">
        <v>2003</v>
      </c>
      <c r="I4948">
        <v>0</v>
      </c>
      <c r="J4948">
        <v>0</v>
      </c>
      <c r="K4948">
        <v>1</v>
      </c>
      <c r="L4948">
        <v>91</v>
      </c>
      <c r="M4948">
        <v>91</v>
      </c>
      <c r="N4948" t="s">
        <v>960</v>
      </c>
      <c r="O4948" t="s">
        <v>960</v>
      </c>
      <c r="P4948">
        <v>0.14000000000000001</v>
      </c>
      <c r="Q4948">
        <v>1</v>
      </c>
      <c r="R4948">
        <v>1</v>
      </c>
      <c r="S4948">
        <v>0.80217899999999998</v>
      </c>
      <c r="T4948">
        <v>1.6156900000000001</v>
      </c>
      <c r="U4948">
        <v>8.4975000000000005</v>
      </c>
      <c r="V4948">
        <v>9.4138300000000008</v>
      </c>
      <c r="W4948">
        <v>-0.91633200000000004</v>
      </c>
      <c r="X4948">
        <v>7.1789500000000004</v>
      </c>
      <c r="Y4948">
        <v>10</v>
      </c>
      <c r="Z4948">
        <v>0.20932300000000001</v>
      </c>
    </row>
    <row r="4949" spans="1:26" x14ac:dyDescent="0.35">
      <c r="A4949">
        <v>4</v>
      </c>
      <c r="B4949" t="s">
        <v>951</v>
      </c>
      <c r="C4949">
        <v>1</v>
      </c>
      <c r="D4949">
        <v>2003</v>
      </c>
      <c r="E4949">
        <v>1</v>
      </c>
      <c r="F4949">
        <v>1</v>
      </c>
      <c r="G4949">
        <v>1</v>
      </c>
      <c r="H4949">
        <v>2003</v>
      </c>
      <c r="I4949">
        <v>0</v>
      </c>
      <c r="J4949">
        <v>0</v>
      </c>
      <c r="K4949">
        <v>1</v>
      </c>
      <c r="L4949">
        <v>92</v>
      </c>
      <c r="M4949">
        <v>92</v>
      </c>
      <c r="N4949" t="s">
        <v>960</v>
      </c>
      <c r="O4949" t="s">
        <v>960</v>
      </c>
      <c r="P4949">
        <v>0.14000000000000001</v>
      </c>
      <c r="Q4949">
        <v>1</v>
      </c>
      <c r="R4949">
        <v>1</v>
      </c>
      <c r="S4949">
        <v>0.88569900000000001</v>
      </c>
      <c r="T4949">
        <v>1.3341799999999999</v>
      </c>
      <c r="U4949">
        <v>9.4964999999999993</v>
      </c>
      <c r="V4949">
        <v>9.5099300000000007</v>
      </c>
      <c r="W4949">
        <v>-1.3426499999999999E-2</v>
      </c>
      <c r="X4949">
        <v>7.2849700000000004</v>
      </c>
      <c r="Y4949">
        <v>10</v>
      </c>
      <c r="Z4949">
        <v>0.88600199999999996</v>
      </c>
    </row>
    <row r="4950" spans="1:26" x14ac:dyDescent="0.35">
      <c r="A4950">
        <v>4</v>
      </c>
      <c r="B4950" t="s">
        <v>951</v>
      </c>
      <c r="C4950">
        <v>1</v>
      </c>
      <c r="D4950">
        <v>2003</v>
      </c>
      <c r="E4950">
        <v>1</v>
      </c>
      <c r="F4950">
        <v>1</v>
      </c>
      <c r="G4950">
        <v>1</v>
      </c>
      <c r="H4950">
        <v>2003</v>
      </c>
      <c r="I4950">
        <v>0</v>
      </c>
      <c r="J4950">
        <v>0</v>
      </c>
      <c r="K4950">
        <v>1</v>
      </c>
      <c r="L4950">
        <v>94</v>
      </c>
      <c r="M4950">
        <v>94</v>
      </c>
      <c r="N4950" t="s">
        <v>960</v>
      </c>
      <c r="O4950" t="s">
        <v>960</v>
      </c>
      <c r="P4950">
        <v>0.14000000000000001</v>
      </c>
      <c r="Q4950">
        <v>1</v>
      </c>
      <c r="R4950">
        <v>1</v>
      </c>
      <c r="S4950">
        <v>0.78753499999999999</v>
      </c>
      <c r="T4950">
        <v>1.33338</v>
      </c>
      <c r="U4950">
        <v>9.4964999999999993</v>
      </c>
      <c r="V4950">
        <v>9.6712699999999998</v>
      </c>
      <c r="W4950">
        <v>-0.17476800000000001</v>
      </c>
      <c r="X4950">
        <v>7.5476999999999999</v>
      </c>
      <c r="Y4950">
        <v>10</v>
      </c>
      <c r="Z4950">
        <v>0.84679899999999997</v>
      </c>
    </row>
    <row r="4951" spans="1:26" x14ac:dyDescent="0.35">
      <c r="A4951">
        <v>4</v>
      </c>
      <c r="B4951" t="s">
        <v>951</v>
      </c>
      <c r="C4951">
        <v>1</v>
      </c>
      <c r="D4951">
        <v>2005</v>
      </c>
      <c r="E4951">
        <v>1</v>
      </c>
      <c r="F4951">
        <v>1</v>
      </c>
      <c r="G4951">
        <v>1</v>
      </c>
      <c r="H4951">
        <v>2005</v>
      </c>
      <c r="I4951">
        <v>0</v>
      </c>
      <c r="J4951">
        <v>0</v>
      </c>
      <c r="K4951">
        <v>1</v>
      </c>
      <c r="L4951">
        <v>13</v>
      </c>
      <c r="M4951">
        <v>13</v>
      </c>
      <c r="N4951" t="s">
        <v>960</v>
      </c>
      <c r="O4951" t="s">
        <v>960</v>
      </c>
      <c r="P4951">
        <v>0.56000000000000005</v>
      </c>
      <c r="Q4951">
        <v>1</v>
      </c>
      <c r="R4951">
        <v>1</v>
      </c>
      <c r="S4951">
        <v>48.193800000000003</v>
      </c>
      <c r="T4951">
        <v>2.0878000000000001E-2</v>
      </c>
      <c r="U4951">
        <v>1.5044999999999999</v>
      </c>
      <c r="V4951">
        <v>1.5258799999999999</v>
      </c>
      <c r="W4951">
        <v>-2.1381500000000001E-2</v>
      </c>
      <c r="X4951">
        <v>1</v>
      </c>
      <c r="Y4951">
        <v>1.97153</v>
      </c>
      <c r="Z4951">
        <v>3.0112100000000002</v>
      </c>
    </row>
    <row r="4952" spans="1:26" x14ac:dyDescent="0.35">
      <c r="A4952">
        <v>4</v>
      </c>
      <c r="B4952" t="s">
        <v>951</v>
      </c>
      <c r="C4952">
        <v>1</v>
      </c>
      <c r="D4952">
        <v>2005</v>
      </c>
      <c r="E4952">
        <v>1</v>
      </c>
      <c r="F4952">
        <v>1</v>
      </c>
      <c r="G4952">
        <v>1</v>
      </c>
      <c r="H4952">
        <v>2005</v>
      </c>
      <c r="I4952">
        <v>0</v>
      </c>
      <c r="J4952">
        <v>0</v>
      </c>
      <c r="K4952">
        <v>1</v>
      </c>
      <c r="L4952">
        <v>14</v>
      </c>
      <c r="M4952">
        <v>14</v>
      </c>
      <c r="N4952" t="s">
        <v>960</v>
      </c>
      <c r="O4952" t="s">
        <v>960</v>
      </c>
      <c r="P4952">
        <v>0.28000000000000003</v>
      </c>
      <c r="Q4952">
        <v>1</v>
      </c>
      <c r="R4952">
        <v>1</v>
      </c>
      <c r="S4952">
        <v>46.451799999999999</v>
      </c>
      <c r="T4952">
        <v>2.1702699999999998E-2</v>
      </c>
      <c r="U4952">
        <v>1.5044999999999999</v>
      </c>
      <c r="V4952">
        <v>1.5268299999999999</v>
      </c>
      <c r="W4952">
        <v>-2.23381E-2</v>
      </c>
      <c r="X4952">
        <v>1</v>
      </c>
      <c r="Y4952">
        <v>1.97238</v>
      </c>
      <c r="Z4952">
        <v>3.0204800000000001</v>
      </c>
    </row>
    <row r="4953" spans="1:26" x14ac:dyDescent="0.35">
      <c r="A4953">
        <v>4</v>
      </c>
      <c r="B4953" t="s">
        <v>951</v>
      </c>
      <c r="C4953">
        <v>1</v>
      </c>
      <c r="D4953">
        <v>2005</v>
      </c>
      <c r="E4953">
        <v>1</v>
      </c>
      <c r="F4953">
        <v>1</v>
      </c>
      <c r="G4953">
        <v>1</v>
      </c>
      <c r="H4953">
        <v>2005</v>
      </c>
      <c r="I4953">
        <v>0</v>
      </c>
      <c r="J4953">
        <v>0</v>
      </c>
      <c r="K4953">
        <v>1</v>
      </c>
      <c r="L4953">
        <v>15</v>
      </c>
      <c r="M4953">
        <v>15</v>
      </c>
      <c r="N4953" t="s">
        <v>960</v>
      </c>
      <c r="O4953" t="s">
        <v>960</v>
      </c>
      <c r="P4953">
        <v>0.7</v>
      </c>
      <c r="Q4953">
        <v>1</v>
      </c>
      <c r="R4953">
        <v>1</v>
      </c>
      <c r="S4953">
        <v>43.380600000000001</v>
      </c>
      <c r="T4953">
        <v>2.3342999999999999E-2</v>
      </c>
      <c r="U4953">
        <v>1.5044999999999999</v>
      </c>
      <c r="V4953">
        <v>1.5286999999999999</v>
      </c>
      <c r="W4953">
        <v>-2.42051E-2</v>
      </c>
      <c r="X4953">
        <v>1</v>
      </c>
      <c r="Y4953">
        <v>1.97403</v>
      </c>
      <c r="Z4953">
        <v>3.03667</v>
      </c>
    </row>
    <row r="4954" spans="1:26" x14ac:dyDescent="0.35">
      <c r="A4954">
        <v>4</v>
      </c>
      <c r="B4954" t="s">
        <v>951</v>
      </c>
      <c r="C4954">
        <v>1</v>
      </c>
      <c r="D4954">
        <v>2005</v>
      </c>
      <c r="E4954">
        <v>1</v>
      </c>
      <c r="F4954">
        <v>1</v>
      </c>
      <c r="G4954">
        <v>1</v>
      </c>
      <c r="H4954">
        <v>2005</v>
      </c>
      <c r="I4954">
        <v>0</v>
      </c>
      <c r="J4954">
        <v>0</v>
      </c>
      <c r="K4954">
        <v>1</v>
      </c>
      <c r="L4954">
        <v>16</v>
      </c>
      <c r="M4954">
        <v>16</v>
      </c>
      <c r="N4954" t="s">
        <v>960</v>
      </c>
      <c r="O4954" t="s">
        <v>960</v>
      </c>
      <c r="P4954">
        <v>0.7</v>
      </c>
      <c r="Q4954">
        <v>1</v>
      </c>
      <c r="R4954">
        <v>1</v>
      </c>
      <c r="S4954">
        <v>38.347999999999999</v>
      </c>
      <c r="T4954">
        <v>2.6627499999999998E-2</v>
      </c>
      <c r="U4954">
        <v>1.5044999999999999</v>
      </c>
      <c r="V4954">
        <v>1.5323800000000001</v>
      </c>
      <c r="W4954">
        <v>-2.7887200000000001E-2</v>
      </c>
      <c r="X4954">
        <v>1</v>
      </c>
      <c r="Y4954">
        <v>1.9773000000000001</v>
      </c>
      <c r="Z4954">
        <v>3.0627200000000001</v>
      </c>
    </row>
    <row r="4955" spans="1:26" x14ac:dyDescent="0.35">
      <c r="A4955">
        <v>4</v>
      </c>
      <c r="B4955" t="s">
        <v>951</v>
      </c>
      <c r="C4955">
        <v>1</v>
      </c>
      <c r="D4955">
        <v>2005</v>
      </c>
      <c r="E4955">
        <v>1</v>
      </c>
      <c r="F4955">
        <v>1</v>
      </c>
      <c r="G4955">
        <v>1</v>
      </c>
      <c r="H4955">
        <v>2005</v>
      </c>
      <c r="I4955">
        <v>0</v>
      </c>
      <c r="J4955">
        <v>0</v>
      </c>
      <c r="K4955">
        <v>1</v>
      </c>
      <c r="L4955">
        <v>17</v>
      </c>
      <c r="M4955">
        <v>17</v>
      </c>
      <c r="N4955" t="s">
        <v>960</v>
      </c>
      <c r="O4955" t="s">
        <v>960</v>
      </c>
      <c r="P4955">
        <v>0.84</v>
      </c>
      <c r="Q4955">
        <v>1</v>
      </c>
      <c r="R4955">
        <v>1</v>
      </c>
      <c r="S4955">
        <v>31.096499999999999</v>
      </c>
      <c r="T4955">
        <v>3.3241199999999999E-2</v>
      </c>
      <c r="U4955">
        <v>1.5044999999999999</v>
      </c>
      <c r="V4955">
        <v>1.5397000000000001</v>
      </c>
      <c r="W4955">
        <v>-3.5203699999999997E-2</v>
      </c>
      <c r="X4955">
        <v>1</v>
      </c>
      <c r="Y4955">
        <v>1.9838800000000001</v>
      </c>
      <c r="Z4955">
        <v>3.0992000000000002</v>
      </c>
    </row>
    <row r="4956" spans="1:26" x14ac:dyDescent="0.35">
      <c r="A4956">
        <v>4</v>
      </c>
      <c r="B4956" t="s">
        <v>951</v>
      </c>
      <c r="C4956">
        <v>1</v>
      </c>
      <c r="D4956">
        <v>2005</v>
      </c>
      <c r="E4956">
        <v>1</v>
      </c>
      <c r="F4956">
        <v>1</v>
      </c>
      <c r="G4956">
        <v>1</v>
      </c>
      <c r="H4956">
        <v>2005</v>
      </c>
      <c r="I4956">
        <v>0</v>
      </c>
      <c r="J4956">
        <v>0</v>
      </c>
      <c r="K4956">
        <v>1</v>
      </c>
      <c r="L4956">
        <v>18</v>
      </c>
      <c r="M4956">
        <v>18</v>
      </c>
      <c r="N4956" t="s">
        <v>960</v>
      </c>
      <c r="O4956" t="s">
        <v>960</v>
      </c>
      <c r="P4956">
        <v>0.98</v>
      </c>
      <c r="Q4956">
        <v>1</v>
      </c>
      <c r="R4956">
        <v>1</v>
      </c>
      <c r="S4956">
        <v>22.464700000000001</v>
      </c>
      <c r="T4956">
        <v>4.6607299999999997E-2</v>
      </c>
      <c r="U4956">
        <v>1.5044999999999999</v>
      </c>
      <c r="V4956">
        <v>1.55426</v>
      </c>
      <c r="W4956">
        <v>-4.9769000000000001E-2</v>
      </c>
      <c r="X4956">
        <v>1</v>
      </c>
      <c r="Y4956">
        <v>1.9972300000000001</v>
      </c>
      <c r="Z4956">
        <v>3.1409400000000001</v>
      </c>
    </row>
    <row r="4957" spans="1:26" x14ac:dyDescent="0.35">
      <c r="A4957">
        <v>4</v>
      </c>
      <c r="B4957" t="s">
        <v>951</v>
      </c>
      <c r="C4957">
        <v>1</v>
      </c>
      <c r="D4957">
        <v>2005</v>
      </c>
      <c r="E4957">
        <v>1</v>
      </c>
      <c r="F4957">
        <v>1</v>
      </c>
      <c r="G4957">
        <v>1</v>
      </c>
      <c r="H4957">
        <v>2005</v>
      </c>
      <c r="I4957">
        <v>0</v>
      </c>
      <c r="J4957">
        <v>0</v>
      </c>
      <c r="K4957">
        <v>1</v>
      </c>
      <c r="L4957">
        <v>19</v>
      </c>
      <c r="M4957">
        <v>19</v>
      </c>
      <c r="N4957" t="s">
        <v>960</v>
      </c>
      <c r="O4957" t="s">
        <v>960</v>
      </c>
      <c r="P4957">
        <v>0.56000000000000005</v>
      </c>
      <c r="Q4957">
        <v>1</v>
      </c>
      <c r="R4957">
        <v>1</v>
      </c>
      <c r="S4957">
        <v>14.324999999999999</v>
      </c>
      <c r="T4957">
        <v>7.3572700000000005E-2</v>
      </c>
      <c r="U4957">
        <v>1.5044999999999999</v>
      </c>
      <c r="V4957">
        <v>1.5829800000000001</v>
      </c>
      <c r="W4957">
        <v>-7.8481700000000001E-2</v>
      </c>
      <c r="X4957">
        <v>1</v>
      </c>
      <c r="Y4957">
        <v>2.3485800000000001</v>
      </c>
      <c r="Z4957">
        <v>3.1785899999999998</v>
      </c>
    </row>
    <row r="4958" spans="1:26" x14ac:dyDescent="0.35">
      <c r="A4958">
        <v>4</v>
      </c>
      <c r="B4958" t="s">
        <v>951</v>
      </c>
      <c r="C4958">
        <v>1</v>
      </c>
      <c r="D4958">
        <v>2005</v>
      </c>
      <c r="E4958">
        <v>1</v>
      </c>
      <c r="F4958">
        <v>1</v>
      </c>
      <c r="G4958">
        <v>1</v>
      </c>
      <c r="H4958">
        <v>2005</v>
      </c>
      <c r="I4958">
        <v>0</v>
      </c>
      <c r="J4958">
        <v>0</v>
      </c>
      <c r="K4958">
        <v>1</v>
      </c>
      <c r="L4958">
        <v>20</v>
      </c>
      <c r="M4958">
        <v>20</v>
      </c>
      <c r="N4958" t="s">
        <v>960</v>
      </c>
      <c r="O4958" t="s">
        <v>960</v>
      </c>
      <c r="P4958">
        <v>0.98</v>
      </c>
      <c r="Q4958">
        <v>1</v>
      </c>
      <c r="R4958">
        <v>1</v>
      </c>
      <c r="S4958">
        <v>8.2191899999999993</v>
      </c>
      <c r="T4958">
        <v>0.127222</v>
      </c>
      <c r="U4958">
        <v>1.5044999999999999</v>
      </c>
      <c r="V4958">
        <v>1.6377600000000001</v>
      </c>
      <c r="W4958">
        <v>-0.13326499999999999</v>
      </c>
      <c r="X4958">
        <v>1</v>
      </c>
      <c r="Y4958">
        <v>2.6617600000000001</v>
      </c>
      <c r="Z4958">
        <v>3.2058599999999999</v>
      </c>
    </row>
    <row r="4959" spans="1:26" x14ac:dyDescent="0.35">
      <c r="A4959">
        <v>4</v>
      </c>
      <c r="B4959" t="s">
        <v>951</v>
      </c>
      <c r="C4959">
        <v>1</v>
      </c>
      <c r="D4959">
        <v>2005</v>
      </c>
      <c r="E4959">
        <v>1</v>
      </c>
      <c r="F4959">
        <v>1</v>
      </c>
      <c r="G4959">
        <v>1</v>
      </c>
      <c r="H4959">
        <v>2005</v>
      </c>
      <c r="I4959">
        <v>0</v>
      </c>
      <c r="J4959">
        <v>0</v>
      </c>
      <c r="K4959">
        <v>1</v>
      </c>
      <c r="L4959">
        <v>21</v>
      </c>
      <c r="M4959">
        <v>21</v>
      </c>
      <c r="N4959" t="s">
        <v>960</v>
      </c>
      <c r="O4959" t="s">
        <v>960</v>
      </c>
      <c r="P4959">
        <v>0.84</v>
      </c>
      <c r="Q4959">
        <v>1</v>
      </c>
      <c r="R4959">
        <v>1</v>
      </c>
      <c r="S4959">
        <v>139.13900000000001</v>
      </c>
      <c r="T4959">
        <v>2.47689E-2</v>
      </c>
      <c r="U4959">
        <v>1.671</v>
      </c>
      <c r="V4959">
        <v>1.7347900000000001</v>
      </c>
      <c r="W4959">
        <v>-6.3793799999999998E-2</v>
      </c>
      <c r="X4959">
        <v>1</v>
      </c>
      <c r="Y4959">
        <v>2.8603100000000001</v>
      </c>
      <c r="Z4959">
        <v>2.6017100000000002</v>
      </c>
    </row>
    <row r="4960" spans="1:26" x14ac:dyDescent="0.35">
      <c r="A4960">
        <v>4</v>
      </c>
      <c r="B4960" t="s">
        <v>951</v>
      </c>
      <c r="C4960">
        <v>1</v>
      </c>
      <c r="D4960">
        <v>2005</v>
      </c>
      <c r="E4960">
        <v>1</v>
      </c>
      <c r="F4960">
        <v>1</v>
      </c>
      <c r="G4960">
        <v>1</v>
      </c>
      <c r="H4960">
        <v>2005</v>
      </c>
      <c r="I4960">
        <v>0</v>
      </c>
      <c r="J4960">
        <v>0</v>
      </c>
      <c r="K4960">
        <v>1</v>
      </c>
      <c r="L4960">
        <v>22</v>
      </c>
      <c r="M4960">
        <v>22</v>
      </c>
      <c r="N4960" t="s">
        <v>960</v>
      </c>
      <c r="O4960" t="s">
        <v>960</v>
      </c>
      <c r="P4960">
        <v>0.56000000000000005</v>
      </c>
      <c r="Q4960">
        <v>1</v>
      </c>
      <c r="R4960">
        <v>1</v>
      </c>
      <c r="S4960">
        <v>6.9708800000000002</v>
      </c>
      <c r="T4960">
        <v>0.11744499999999999</v>
      </c>
      <c r="U4960">
        <v>2.004</v>
      </c>
      <c r="V4960">
        <v>1.8841600000000001</v>
      </c>
      <c r="W4960">
        <v>0.119839</v>
      </c>
      <c r="X4960">
        <v>1</v>
      </c>
      <c r="Y4960">
        <v>2.9710000000000001</v>
      </c>
      <c r="Z4960">
        <v>2.5329999999999999</v>
      </c>
    </row>
    <row r="4961" spans="1:26" x14ac:dyDescent="0.35">
      <c r="A4961">
        <v>4</v>
      </c>
      <c r="B4961" t="s">
        <v>951</v>
      </c>
      <c r="C4961">
        <v>1</v>
      </c>
      <c r="D4961">
        <v>2005</v>
      </c>
      <c r="E4961">
        <v>1</v>
      </c>
      <c r="F4961">
        <v>1</v>
      </c>
      <c r="G4961">
        <v>1</v>
      </c>
      <c r="H4961">
        <v>2005</v>
      </c>
      <c r="I4961">
        <v>0</v>
      </c>
      <c r="J4961">
        <v>0</v>
      </c>
      <c r="K4961">
        <v>1</v>
      </c>
      <c r="L4961">
        <v>23</v>
      </c>
      <c r="M4961">
        <v>23</v>
      </c>
      <c r="N4961" t="s">
        <v>960</v>
      </c>
      <c r="O4961" t="s">
        <v>960</v>
      </c>
      <c r="P4961">
        <v>0.7</v>
      </c>
      <c r="Q4961">
        <v>1</v>
      </c>
      <c r="R4961">
        <v>1</v>
      </c>
      <c r="S4961">
        <v>2.5175100000000001</v>
      </c>
      <c r="T4961">
        <v>0.29300500000000002</v>
      </c>
      <c r="U4961">
        <v>2.3037000000000001</v>
      </c>
      <c r="V4961">
        <v>2.0688900000000001</v>
      </c>
      <c r="W4961">
        <v>0.23480799999999999</v>
      </c>
      <c r="X4961">
        <v>1</v>
      </c>
      <c r="Y4961">
        <v>3.2028799999999999</v>
      </c>
      <c r="Z4961">
        <v>2.60683</v>
      </c>
    </row>
    <row r="4962" spans="1:26" x14ac:dyDescent="0.35">
      <c r="A4962">
        <v>4</v>
      </c>
      <c r="B4962" t="s">
        <v>951</v>
      </c>
      <c r="C4962">
        <v>1</v>
      </c>
      <c r="D4962">
        <v>2005</v>
      </c>
      <c r="E4962">
        <v>1</v>
      </c>
      <c r="F4962">
        <v>1</v>
      </c>
      <c r="G4962">
        <v>1</v>
      </c>
      <c r="H4962">
        <v>2005</v>
      </c>
      <c r="I4962">
        <v>0</v>
      </c>
      <c r="J4962">
        <v>0</v>
      </c>
      <c r="K4962">
        <v>1</v>
      </c>
      <c r="L4962">
        <v>24</v>
      </c>
      <c r="M4962">
        <v>24</v>
      </c>
      <c r="N4962" t="s">
        <v>960</v>
      </c>
      <c r="O4962" t="s">
        <v>960</v>
      </c>
      <c r="P4962">
        <v>0.42</v>
      </c>
      <c r="Q4962">
        <v>1</v>
      </c>
      <c r="R4962">
        <v>1</v>
      </c>
      <c r="S4962">
        <v>3.24004</v>
      </c>
      <c r="T4962">
        <v>0.25887900000000003</v>
      </c>
      <c r="U4962">
        <v>1.8374999999999999</v>
      </c>
      <c r="V4962">
        <v>2.2428499999999998</v>
      </c>
      <c r="W4962">
        <v>-0.40535300000000002</v>
      </c>
      <c r="X4962">
        <v>1</v>
      </c>
      <c r="Y4962">
        <v>3.4026000000000001</v>
      </c>
      <c r="Z4962">
        <v>3.4155000000000002</v>
      </c>
    </row>
    <row r="4963" spans="1:26" x14ac:dyDescent="0.35">
      <c r="A4963">
        <v>4</v>
      </c>
      <c r="B4963" t="s">
        <v>951</v>
      </c>
      <c r="C4963">
        <v>1</v>
      </c>
      <c r="D4963">
        <v>2005</v>
      </c>
      <c r="E4963">
        <v>1</v>
      </c>
      <c r="F4963">
        <v>1</v>
      </c>
      <c r="G4963">
        <v>1</v>
      </c>
      <c r="H4963">
        <v>2005</v>
      </c>
      <c r="I4963">
        <v>0</v>
      </c>
      <c r="J4963">
        <v>0</v>
      </c>
      <c r="K4963">
        <v>1</v>
      </c>
      <c r="L4963">
        <v>25</v>
      </c>
      <c r="M4963">
        <v>25</v>
      </c>
      <c r="N4963" t="s">
        <v>960</v>
      </c>
      <c r="O4963" t="s">
        <v>960</v>
      </c>
      <c r="P4963">
        <v>0.98</v>
      </c>
      <c r="Q4963">
        <v>1</v>
      </c>
      <c r="R4963">
        <v>1</v>
      </c>
      <c r="S4963">
        <v>2.83325</v>
      </c>
      <c r="T4963">
        <v>0.39917000000000002</v>
      </c>
      <c r="U4963">
        <v>2.5034999999999998</v>
      </c>
      <c r="V4963">
        <v>2.3688199999999999</v>
      </c>
      <c r="W4963">
        <v>0.13467899999999999</v>
      </c>
      <c r="X4963">
        <v>1</v>
      </c>
      <c r="Y4963">
        <v>3.5004499999999998</v>
      </c>
      <c r="Z4963">
        <v>2.2954599999999998</v>
      </c>
    </row>
    <row r="4964" spans="1:26" x14ac:dyDescent="0.35">
      <c r="A4964">
        <v>4</v>
      </c>
      <c r="B4964" t="s">
        <v>951</v>
      </c>
      <c r="C4964">
        <v>1</v>
      </c>
      <c r="D4964">
        <v>2005</v>
      </c>
      <c r="E4964">
        <v>1</v>
      </c>
      <c r="F4964">
        <v>1</v>
      </c>
      <c r="G4964">
        <v>1</v>
      </c>
      <c r="H4964">
        <v>2005</v>
      </c>
      <c r="I4964">
        <v>0</v>
      </c>
      <c r="J4964">
        <v>0</v>
      </c>
      <c r="K4964">
        <v>1</v>
      </c>
      <c r="L4964">
        <v>26</v>
      </c>
      <c r="M4964">
        <v>26</v>
      </c>
      <c r="N4964" t="s">
        <v>960</v>
      </c>
      <c r="O4964" t="s">
        <v>960</v>
      </c>
      <c r="P4964">
        <v>0.7</v>
      </c>
      <c r="Q4964">
        <v>1</v>
      </c>
      <c r="R4964">
        <v>1</v>
      </c>
      <c r="S4964">
        <v>3.7850700000000002</v>
      </c>
      <c r="T4964">
        <v>0.321104</v>
      </c>
      <c r="U4964">
        <v>2.5034999999999998</v>
      </c>
      <c r="V4964">
        <v>2.44421</v>
      </c>
      <c r="W4964">
        <v>5.9289599999999998E-2</v>
      </c>
      <c r="X4964">
        <v>1</v>
      </c>
      <c r="Y4964">
        <v>3.55321</v>
      </c>
      <c r="Z4964">
        <v>2.05559</v>
      </c>
    </row>
    <row r="4965" spans="1:26" x14ac:dyDescent="0.35">
      <c r="A4965">
        <v>4</v>
      </c>
      <c r="B4965" t="s">
        <v>951</v>
      </c>
      <c r="C4965">
        <v>1</v>
      </c>
      <c r="D4965">
        <v>2005</v>
      </c>
      <c r="E4965">
        <v>1</v>
      </c>
      <c r="F4965">
        <v>1</v>
      </c>
      <c r="G4965">
        <v>1</v>
      </c>
      <c r="H4965">
        <v>2005</v>
      </c>
      <c r="I4965">
        <v>0</v>
      </c>
      <c r="J4965">
        <v>0</v>
      </c>
      <c r="K4965">
        <v>1</v>
      </c>
      <c r="L4965">
        <v>27</v>
      </c>
      <c r="M4965">
        <v>27</v>
      </c>
      <c r="N4965" t="s">
        <v>960</v>
      </c>
      <c r="O4965" t="s">
        <v>960</v>
      </c>
      <c r="P4965">
        <v>0.98</v>
      </c>
      <c r="Q4965">
        <v>1</v>
      </c>
      <c r="R4965">
        <v>1</v>
      </c>
      <c r="S4965">
        <v>13.117000000000001</v>
      </c>
      <c r="T4965">
        <v>0.15092900000000001</v>
      </c>
      <c r="U4965">
        <v>2.64621</v>
      </c>
      <c r="V4965">
        <v>2.4858199999999999</v>
      </c>
      <c r="W4965">
        <v>0.160389</v>
      </c>
      <c r="X4965">
        <v>1</v>
      </c>
      <c r="Y4965">
        <v>3.5892900000000001</v>
      </c>
      <c r="Z4965">
        <v>3.24133</v>
      </c>
    </row>
    <row r="4966" spans="1:26" x14ac:dyDescent="0.35">
      <c r="A4966">
        <v>4</v>
      </c>
      <c r="B4966" t="s">
        <v>951</v>
      </c>
      <c r="C4966">
        <v>1</v>
      </c>
      <c r="D4966">
        <v>2005</v>
      </c>
      <c r="E4966">
        <v>1</v>
      </c>
      <c r="F4966">
        <v>1</v>
      </c>
      <c r="G4966">
        <v>1</v>
      </c>
      <c r="H4966">
        <v>2005</v>
      </c>
      <c r="I4966">
        <v>0</v>
      </c>
      <c r="J4966">
        <v>0</v>
      </c>
      <c r="K4966">
        <v>1</v>
      </c>
      <c r="L4966">
        <v>28</v>
      </c>
      <c r="M4966">
        <v>28</v>
      </c>
      <c r="N4966" t="s">
        <v>960</v>
      </c>
      <c r="O4966" t="s">
        <v>960</v>
      </c>
      <c r="P4966">
        <v>0.42</v>
      </c>
      <c r="Q4966">
        <v>1</v>
      </c>
      <c r="R4966">
        <v>1</v>
      </c>
      <c r="S4966">
        <v>4.6619099999999998</v>
      </c>
      <c r="T4966">
        <v>0.27284199999999997</v>
      </c>
      <c r="U4966">
        <v>2.5034999999999998</v>
      </c>
      <c r="V4966">
        <v>2.5105200000000001</v>
      </c>
      <c r="W4966">
        <v>-7.0234199999999998E-3</v>
      </c>
      <c r="X4966">
        <v>1</v>
      </c>
      <c r="Y4966">
        <v>3.62399</v>
      </c>
      <c r="Z4966">
        <v>1.77362</v>
      </c>
    </row>
    <row r="4967" spans="1:26" x14ac:dyDescent="0.35">
      <c r="A4967">
        <v>4</v>
      </c>
      <c r="B4967" t="s">
        <v>951</v>
      </c>
      <c r="C4967">
        <v>1</v>
      </c>
      <c r="D4967">
        <v>2005</v>
      </c>
      <c r="E4967">
        <v>1</v>
      </c>
      <c r="F4967">
        <v>1</v>
      </c>
      <c r="G4967">
        <v>1</v>
      </c>
      <c r="H4967">
        <v>2005</v>
      </c>
      <c r="I4967">
        <v>0</v>
      </c>
      <c r="J4967">
        <v>0</v>
      </c>
      <c r="K4967">
        <v>1</v>
      </c>
      <c r="L4967">
        <v>29</v>
      </c>
      <c r="M4967">
        <v>29</v>
      </c>
      <c r="N4967" t="s">
        <v>960</v>
      </c>
      <c r="O4967" t="s">
        <v>960</v>
      </c>
      <c r="P4967">
        <v>0.7</v>
      </c>
      <c r="Q4967">
        <v>1</v>
      </c>
      <c r="R4967">
        <v>1</v>
      </c>
      <c r="S4967">
        <v>18.840199999999999</v>
      </c>
      <c r="T4967">
        <v>0.14581</v>
      </c>
      <c r="U4967">
        <v>2.7033</v>
      </c>
      <c r="V4967">
        <v>2.52969</v>
      </c>
      <c r="W4967">
        <v>0.17360200000000001</v>
      </c>
      <c r="X4967">
        <v>1</v>
      </c>
      <c r="Y4967">
        <v>3.6671</v>
      </c>
      <c r="Z4967">
        <v>1.95888</v>
      </c>
    </row>
    <row r="4968" spans="1:26" x14ac:dyDescent="0.35">
      <c r="A4968">
        <v>4</v>
      </c>
      <c r="B4968" t="s">
        <v>951</v>
      </c>
      <c r="C4968">
        <v>1</v>
      </c>
      <c r="D4968">
        <v>2005</v>
      </c>
      <c r="E4968">
        <v>1</v>
      </c>
      <c r="F4968">
        <v>1</v>
      </c>
      <c r="G4968">
        <v>1</v>
      </c>
      <c r="H4968">
        <v>2005</v>
      </c>
      <c r="I4968">
        <v>0</v>
      </c>
      <c r="J4968">
        <v>0</v>
      </c>
      <c r="K4968">
        <v>1</v>
      </c>
      <c r="L4968">
        <v>30</v>
      </c>
      <c r="M4968">
        <v>30</v>
      </c>
      <c r="N4968" t="s">
        <v>960</v>
      </c>
      <c r="O4968" t="s">
        <v>960</v>
      </c>
      <c r="P4968">
        <v>1.54</v>
      </c>
      <c r="Q4968">
        <v>1.54</v>
      </c>
      <c r="R4968">
        <v>1.54</v>
      </c>
      <c r="S4968">
        <v>4.6356000000000002</v>
      </c>
      <c r="T4968">
        <v>0.43248399999999998</v>
      </c>
      <c r="U4968">
        <v>2.5034999999999998</v>
      </c>
      <c r="V4968">
        <v>2.55077</v>
      </c>
      <c r="W4968">
        <v>-4.7270800000000002E-2</v>
      </c>
      <c r="X4968">
        <v>1</v>
      </c>
      <c r="Y4968">
        <v>3.72634</v>
      </c>
      <c r="Z4968">
        <v>1.60188</v>
      </c>
    </row>
    <row r="4969" spans="1:26" x14ac:dyDescent="0.35">
      <c r="A4969">
        <v>4</v>
      </c>
      <c r="B4969" t="s">
        <v>951</v>
      </c>
      <c r="C4969">
        <v>1</v>
      </c>
      <c r="D4969">
        <v>2005</v>
      </c>
      <c r="E4969">
        <v>1</v>
      </c>
      <c r="F4969">
        <v>1</v>
      </c>
      <c r="G4969">
        <v>1</v>
      </c>
      <c r="H4969">
        <v>2005</v>
      </c>
      <c r="I4969">
        <v>0</v>
      </c>
      <c r="J4969">
        <v>0</v>
      </c>
      <c r="K4969">
        <v>1</v>
      </c>
      <c r="L4969">
        <v>31</v>
      </c>
      <c r="M4969">
        <v>31</v>
      </c>
      <c r="N4969" t="s">
        <v>960</v>
      </c>
      <c r="O4969" t="s">
        <v>960</v>
      </c>
      <c r="P4969">
        <v>0.84</v>
      </c>
      <c r="Q4969">
        <v>1</v>
      </c>
      <c r="R4969">
        <v>1</v>
      </c>
      <c r="S4969">
        <v>19.855899999999998</v>
      </c>
      <c r="T4969">
        <v>0.13747899999999999</v>
      </c>
      <c r="U4969">
        <v>2.67</v>
      </c>
      <c r="V4969">
        <v>2.5796199999999998</v>
      </c>
      <c r="W4969">
        <v>9.0372599999999997E-2</v>
      </c>
      <c r="X4969">
        <v>1</v>
      </c>
      <c r="Y4969">
        <v>3.8082500000000001</v>
      </c>
      <c r="Z4969">
        <v>2.4183699999999999</v>
      </c>
    </row>
    <row r="4970" spans="1:26" x14ac:dyDescent="0.35">
      <c r="A4970">
        <v>4</v>
      </c>
      <c r="B4970" t="s">
        <v>951</v>
      </c>
      <c r="C4970">
        <v>1</v>
      </c>
      <c r="D4970">
        <v>2005</v>
      </c>
      <c r="E4970">
        <v>1</v>
      </c>
      <c r="F4970">
        <v>1</v>
      </c>
      <c r="G4970">
        <v>1</v>
      </c>
      <c r="H4970">
        <v>2005</v>
      </c>
      <c r="I4970">
        <v>0</v>
      </c>
      <c r="J4970">
        <v>0</v>
      </c>
      <c r="K4970">
        <v>1</v>
      </c>
      <c r="L4970">
        <v>32</v>
      </c>
      <c r="M4970">
        <v>32</v>
      </c>
      <c r="N4970" t="s">
        <v>960</v>
      </c>
      <c r="O4970" t="s">
        <v>960</v>
      </c>
      <c r="P4970">
        <v>0.98</v>
      </c>
      <c r="Q4970">
        <v>1</v>
      </c>
      <c r="R4970">
        <v>1</v>
      </c>
      <c r="S4970">
        <v>1.61415</v>
      </c>
      <c r="T4970">
        <v>0.57098199999999999</v>
      </c>
      <c r="U4970">
        <v>3.0743499999999999</v>
      </c>
      <c r="V4970">
        <v>2.62235</v>
      </c>
      <c r="W4970">
        <v>0.45200000000000001</v>
      </c>
      <c r="X4970">
        <v>1</v>
      </c>
      <c r="Y4970">
        <v>3.9169800000000001</v>
      </c>
      <c r="Z4970">
        <v>0.85488799999999998</v>
      </c>
    </row>
    <row r="4971" spans="1:26" x14ac:dyDescent="0.35">
      <c r="A4971">
        <v>4</v>
      </c>
      <c r="B4971" t="s">
        <v>951</v>
      </c>
      <c r="C4971">
        <v>1</v>
      </c>
      <c r="D4971">
        <v>2005</v>
      </c>
      <c r="E4971">
        <v>1</v>
      </c>
      <c r="F4971">
        <v>1</v>
      </c>
      <c r="G4971">
        <v>1</v>
      </c>
      <c r="H4971">
        <v>2005</v>
      </c>
      <c r="I4971">
        <v>0</v>
      </c>
      <c r="J4971">
        <v>0</v>
      </c>
      <c r="K4971">
        <v>1</v>
      </c>
      <c r="L4971">
        <v>33</v>
      </c>
      <c r="M4971">
        <v>33</v>
      </c>
      <c r="N4971" t="s">
        <v>960</v>
      </c>
      <c r="O4971" t="s">
        <v>960</v>
      </c>
      <c r="P4971">
        <v>1.4</v>
      </c>
      <c r="Q4971">
        <v>1.4</v>
      </c>
      <c r="R4971">
        <v>1.4</v>
      </c>
      <c r="S4971">
        <v>15.351599999999999</v>
      </c>
      <c r="T4971">
        <v>0.281254</v>
      </c>
      <c r="U4971">
        <v>2.8031999999999999</v>
      </c>
      <c r="V4971">
        <v>2.6860900000000001</v>
      </c>
      <c r="W4971">
        <v>0.117103</v>
      </c>
      <c r="X4971">
        <v>1</v>
      </c>
      <c r="Y4971">
        <v>4.1538300000000001</v>
      </c>
      <c r="Z4971">
        <v>0.989622</v>
      </c>
    </row>
    <row r="4972" spans="1:26" x14ac:dyDescent="0.35">
      <c r="A4972">
        <v>4</v>
      </c>
      <c r="B4972" t="s">
        <v>951</v>
      </c>
      <c r="C4972">
        <v>1</v>
      </c>
      <c r="D4972">
        <v>2005</v>
      </c>
      <c r="E4972">
        <v>1</v>
      </c>
      <c r="F4972">
        <v>1</v>
      </c>
      <c r="G4972">
        <v>1</v>
      </c>
      <c r="H4972">
        <v>2005</v>
      </c>
      <c r="I4972">
        <v>0</v>
      </c>
      <c r="J4972">
        <v>0</v>
      </c>
      <c r="K4972">
        <v>1</v>
      </c>
      <c r="L4972">
        <v>34</v>
      </c>
      <c r="M4972">
        <v>34</v>
      </c>
      <c r="N4972" t="s">
        <v>960</v>
      </c>
      <c r="O4972" t="s">
        <v>960</v>
      </c>
      <c r="P4972">
        <v>1.1200000000000001</v>
      </c>
      <c r="Q4972">
        <v>1.1200000000000001</v>
      </c>
      <c r="R4972">
        <v>1.1200000000000001</v>
      </c>
      <c r="S4972">
        <v>10.6229</v>
      </c>
      <c r="T4972">
        <v>0.27977099999999999</v>
      </c>
      <c r="U4972">
        <v>2.87812</v>
      </c>
      <c r="V4972">
        <v>2.7786400000000002</v>
      </c>
      <c r="W4972">
        <v>9.9483199999999994E-2</v>
      </c>
      <c r="X4972">
        <v>1</v>
      </c>
      <c r="Y4972">
        <v>4.4668900000000002</v>
      </c>
      <c r="Z4972">
        <v>0.93950900000000004</v>
      </c>
    </row>
    <row r="4973" spans="1:26" x14ac:dyDescent="0.35">
      <c r="A4973">
        <v>4</v>
      </c>
      <c r="B4973" t="s">
        <v>951</v>
      </c>
      <c r="C4973">
        <v>1</v>
      </c>
      <c r="D4973">
        <v>2005</v>
      </c>
      <c r="E4973">
        <v>1</v>
      </c>
      <c r="F4973">
        <v>1</v>
      </c>
      <c r="G4973">
        <v>1</v>
      </c>
      <c r="H4973">
        <v>2005</v>
      </c>
      <c r="I4973">
        <v>0</v>
      </c>
      <c r="J4973">
        <v>0</v>
      </c>
      <c r="K4973">
        <v>1</v>
      </c>
      <c r="L4973">
        <v>35</v>
      </c>
      <c r="M4973">
        <v>35</v>
      </c>
      <c r="N4973" t="s">
        <v>960</v>
      </c>
      <c r="O4973" t="s">
        <v>960</v>
      </c>
      <c r="P4973">
        <v>1.4</v>
      </c>
      <c r="Q4973">
        <v>1.4</v>
      </c>
      <c r="R4973">
        <v>1.4</v>
      </c>
      <c r="S4973">
        <v>8.5751000000000008</v>
      </c>
      <c r="T4973">
        <v>0.34065400000000001</v>
      </c>
      <c r="U4973">
        <v>2.7033</v>
      </c>
      <c r="V4973">
        <v>2.9061300000000001</v>
      </c>
      <c r="W4973">
        <v>-0.20283699999999999</v>
      </c>
      <c r="X4973">
        <v>1</v>
      </c>
      <c r="Y4973">
        <v>4.6656300000000002</v>
      </c>
      <c r="Z4973">
        <v>0.67113400000000001</v>
      </c>
    </row>
    <row r="4974" spans="1:26" x14ac:dyDescent="0.35">
      <c r="A4974">
        <v>4</v>
      </c>
      <c r="B4974" t="s">
        <v>951</v>
      </c>
      <c r="C4974">
        <v>1</v>
      </c>
      <c r="D4974">
        <v>2005</v>
      </c>
      <c r="E4974">
        <v>1</v>
      </c>
      <c r="F4974">
        <v>1</v>
      </c>
      <c r="G4974">
        <v>1</v>
      </c>
      <c r="H4974">
        <v>2005</v>
      </c>
      <c r="I4974">
        <v>0</v>
      </c>
      <c r="J4974">
        <v>0</v>
      </c>
      <c r="K4974">
        <v>1</v>
      </c>
      <c r="L4974">
        <v>36</v>
      </c>
      <c r="M4974">
        <v>36</v>
      </c>
      <c r="N4974" t="s">
        <v>960</v>
      </c>
      <c r="O4974" t="s">
        <v>960</v>
      </c>
      <c r="P4974">
        <v>0.98</v>
      </c>
      <c r="Q4974">
        <v>1</v>
      </c>
      <c r="R4974">
        <v>1</v>
      </c>
      <c r="S4974">
        <v>1.28149</v>
      </c>
      <c r="T4974">
        <v>0.84540899999999997</v>
      </c>
      <c r="U4974">
        <v>3.3597800000000002</v>
      </c>
      <c r="V4974">
        <v>3.0686100000000001</v>
      </c>
      <c r="W4974">
        <v>0.29117500000000002</v>
      </c>
      <c r="X4974">
        <v>1</v>
      </c>
      <c r="Y4974">
        <v>4.7924100000000003</v>
      </c>
      <c r="Z4974">
        <v>1.11879</v>
      </c>
    </row>
    <row r="4975" spans="1:26" x14ac:dyDescent="0.35">
      <c r="A4975">
        <v>4</v>
      </c>
      <c r="B4975" t="s">
        <v>951</v>
      </c>
      <c r="C4975">
        <v>1</v>
      </c>
      <c r="D4975">
        <v>2005</v>
      </c>
      <c r="E4975">
        <v>1</v>
      </c>
      <c r="F4975">
        <v>1</v>
      </c>
      <c r="G4975">
        <v>1</v>
      </c>
      <c r="H4975">
        <v>2005</v>
      </c>
      <c r="I4975">
        <v>0</v>
      </c>
      <c r="J4975">
        <v>0</v>
      </c>
      <c r="K4975">
        <v>1</v>
      </c>
      <c r="L4975">
        <v>37</v>
      </c>
      <c r="M4975">
        <v>37</v>
      </c>
      <c r="N4975" t="s">
        <v>960</v>
      </c>
      <c r="O4975" t="s">
        <v>960</v>
      </c>
      <c r="P4975">
        <v>1.4</v>
      </c>
      <c r="Q4975">
        <v>1.4</v>
      </c>
      <c r="R4975">
        <v>1.4</v>
      </c>
      <c r="S4975">
        <v>3.21495</v>
      </c>
      <c r="T4975">
        <v>0.68577600000000005</v>
      </c>
      <c r="U4975">
        <v>3.2027999999999999</v>
      </c>
      <c r="V4975">
        <v>3.2556600000000002</v>
      </c>
      <c r="W4975">
        <v>-5.28666E-2</v>
      </c>
      <c r="X4975">
        <v>1</v>
      </c>
      <c r="Y4975">
        <v>4.8749500000000001</v>
      </c>
      <c r="Z4975">
        <v>1.09792</v>
      </c>
    </row>
    <row r="4976" spans="1:26" x14ac:dyDescent="0.35">
      <c r="A4976">
        <v>4</v>
      </c>
      <c r="B4976" t="s">
        <v>951</v>
      </c>
      <c r="C4976">
        <v>1</v>
      </c>
      <c r="D4976">
        <v>2005</v>
      </c>
      <c r="E4976">
        <v>1</v>
      </c>
      <c r="F4976">
        <v>1</v>
      </c>
      <c r="G4976">
        <v>1</v>
      </c>
      <c r="H4976">
        <v>2005</v>
      </c>
      <c r="I4976">
        <v>0</v>
      </c>
      <c r="J4976">
        <v>0</v>
      </c>
      <c r="K4976">
        <v>1</v>
      </c>
      <c r="L4976">
        <v>38</v>
      </c>
      <c r="M4976">
        <v>38</v>
      </c>
      <c r="N4976" t="s">
        <v>960</v>
      </c>
      <c r="O4976" t="s">
        <v>960</v>
      </c>
      <c r="P4976">
        <v>1.4</v>
      </c>
      <c r="Q4976">
        <v>1.4</v>
      </c>
      <c r="R4976">
        <v>1.4</v>
      </c>
      <c r="S4976">
        <v>2.4416600000000002</v>
      </c>
      <c r="T4976">
        <v>0.799458</v>
      </c>
      <c r="U4976">
        <v>3.3027000000000002</v>
      </c>
      <c r="V4976">
        <v>3.4473699999999998</v>
      </c>
      <c r="W4976">
        <v>-0.14467099999999999</v>
      </c>
      <c r="X4976">
        <v>2.0345399999999998</v>
      </c>
      <c r="Y4976">
        <v>4.9314299999999998</v>
      </c>
      <c r="Z4976">
        <v>1.1057900000000001</v>
      </c>
    </row>
    <row r="4977" spans="1:26" x14ac:dyDescent="0.35">
      <c r="A4977">
        <v>4</v>
      </c>
      <c r="B4977" t="s">
        <v>951</v>
      </c>
      <c r="C4977">
        <v>1</v>
      </c>
      <c r="D4977">
        <v>2005</v>
      </c>
      <c r="E4977">
        <v>1</v>
      </c>
      <c r="F4977">
        <v>1</v>
      </c>
      <c r="G4977">
        <v>1</v>
      </c>
      <c r="H4977">
        <v>2005</v>
      </c>
      <c r="I4977">
        <v>0</v>
      </c>
      <c r="J4977">
        <v>0</v>
      </c>
      <c r="K4977">
        <v>1</v>
      </c>
      <c r="L4977">
        <v>39</v>
      </c>
      <c r="M4977">
        <v>39</v>
      </c>
      <c r="N4977" t="s">
        <v>960</v>
      </c>
      <c r="O4977" t="s">
        <v>960</v>
      </c>
      <c r="P4977">
        <v>1.26</v>
      </c>
      <c r="Q4977">
        <v>1.26</v>
      </c>
      <c r="R4977">
        <v>1.26</v>
      </c>
      <c r="S4977">
        <v>1.88933</v>
      </c>
      <c r="T4977">
        <v>0.82857999999999998</v>
      </c>
      <c r="U4977">
        <v>3.3915000000000002</v>
      </c>
      <c r="V4977">
        <v>3.6226699999999998</v>
      </c>
      <c r="W4977">
        <v>-0.23116900000000001</v>
      </c>
      <c r="X4977">
        <v>2.1005500000000001</v>
      </c>
      <c r="Y4977">
        <v>4.97384</v>
      </c>
      <c r="Z4977">
        <v>1.1020000000000001</v>
      </c>
    </row>
    <row r="4978" spans="1:26" x14ac:dyDescent="0.35">
      <c r="A4978">
        <v>4</v>
      </c>
      <c r="B4978" t="s">
        <v>951</v>
      </c>
      <c r="C4978">
        <v>1</v>
      </c>
      <c r="D4978">
        <v>2005</v>
      </c>
      <c r="E4978">
        <v>1</v>
      </c>
      <c r="F4978">
        <v>1</v>
      </c>
      <c r="G4978">
        <v>1</v>
      </c>
      <c r="H4978">
        <v>2005</v>
      </c>
      <c r="I4978">
        <v>0</v>
      </c>
      <c r="J4978">
        <v>0</v>
      </c>
      <c r="K4978">
        <v>1</v>
      </c>
      <c r="L4978">
        <v>40</v>
      </c>
      <c r="M4978">
        <v>40</v>
      </c>
      <c r="N4978" t="s">
        <v>960</v>
      </c>
      <c r="O4978" t="s">
        <v>960</v>
      </c>
      <c r="P4978">
        <v>0.98</v>
      </c>
      <c r="Q4978">
        <v>1</v>
      </c>
      <c r="R4978">
        <v>1</v>
      </c>
      <c r="S4978">
        <v>2.4734699999999998</v>
      </c>
      <c r="T4978">
        <v>0.49746200000000002</v>
      </c>
      <c r="U4978">
        <v>3.6452100000000001</v>
      </c>
      <c r="V4978">
        <v>3.7692199999999998</v>
      </c>
      <c r="W4978">
        <v>-0.12400700000000001</v>
      </c>
      <c r="X4978">
        <v>2.1986699999999999</v>
      </c>
      <c r="Y4978">
        <v>5.0739799999999997</v>
      </c>
      <c r="Z4978">
        <v>1.1283000000000001</v>
      </c>
    </row>
    <row r="4979" spans="1:26" x14ac:dyDescent="0.35">
      <c r="A4979">
        <v>4</v>
      </c>
      <c r="B4979" t="s">
        <v>951</v>
      </c>
      <c r="C4979">
        <v>1</v>
      </c>
      <c r="D4979">
        <v>2005</v>
      </c>
      <c r="E4979">
        <v>1</v>
      </c>
      <c r="F4979">
        <v>1</v>
      </c>
      <c r="G4979">
        <v>1</v>
      </c>
      <c r="H4979">
        <v>2005</v>
      </c>
      <c r="I4979">
        <v>0</v>
      </c>
      <c r="J4979">
        <v>0</v>
      </c>
      <c r="K4979">
        <v>1</v>
      </c>
      <c r="L4979">
        <v>41</v>
      </c>
      <c r="M4979">
        <v>41</v>
      </c>
      <c r="N4979" t="s">
        <v>960</v>
      </c>
      <c r="O4979" t="s">
        <v>960</v>
      </c>
      <c r="P4979">
        <v>1.54</v>
      </c>
      <c r="Q4979">
        <v>1.54</v>
      </c>
      <c r="R4979">
        <v>1.54</v>
      </c>
      <c r="S4979">
        <v>10.297000000000001</v>
      </c>
      <c r="T4979">
        <v>0.36971599999999999</v>
      </c>
      <c r="U4979">
        <v>3.8657699999999999</v>
      </c>
      <c r="V4979">
        <v>3.8865400000000001</v>
      </c>
      <c r="W4979">
        <v>-2.07648E-2</v>
      </c>
      <c r="X4979">
        <v>2.3346200000000001</v>
      </c>
      <c r="Y4979">
        <v>5.2871300000000003</v>
      </c>
      <c r="Z4979">
        <v>0.82947199999999999</v>
      </c>
    </row>
    <row r="4980" spans="1:26" x14ac:dyDescent="0.35">
      <c r="A4980">
        <v>4</v>
      </c>
      <c r="B4980" t="s">
        <v>951</v>
      </c>
      <c r="C4980">
        <v>1</v>
      </c>
      <c r="D4980">
        <v>2005</v>
      </c>
      <c r="E4980">
        <v>1</v>
      </c>
      <c r="F4980">
        <v>1</v>
      </c>
      <c r="G4980">
        <v>1</v>
      </c>
      <c r="H4980">
        <v>2005</v>
      </c>
      <c r="I4980">
        <v>0</v>
      </c>
      <c r="J4980">
        <v>0</v>
      </c>
      <c r="K4980">
        <v>1</v>
      </c>
      <c r="L4980">
        <v>42</v>
      </c>
      <c r="M4980">
        <v>42</v>
      </c>
      <c r="N4980" t="s">
        <v>960</v>
      </c>
      <c r="O4980" t="s">
        <v>960</v>
      </c>
      <c r="P4980">
        <v>1.26</v>
      </c>
      <c r="Q4980">
        <v>1.26</v>
      </c>
      <c r="R4980">
        <v>1.26</v>
      </c>
      <c r="S4980">
        <v>19.512</v>
      </c>
      <c r="T4980">
        <v>0.246781</v>
      </c>
      <c r="U4980">
        <v>3.9464999999999999</v>
      </c>
      <c r="V4980">
        <v>3.9821599999999999</v>
      </c>
      <c r="W4980">
        <v>-3.5664300000000003E-2</v>
      </c>
      <c r="X4980">
        <v>2.5068299999999999</v>
      </c>
      <c r="Y4980">
        <v>5.4537599999999999</v>
      </c>
      <c r="Z4980">
        <v>0.484014</v>
      </c>
    </row>
    <row r="4981" spans="1:26" x14ac:dyDescent="0.35">
      <c r="A4981">
        <v>4</v>
      </c>
      <c r="B4981" t="s">
        <v>951</v>
      </c>
      <c r="C4981">
        <v>1</v>
      </c>
      <c r="D4981">
        <v>2005</v>
      </c>
      <c r="E4981">
        <v>1</v>
      </c>
      <c r="F4981">
        <v>1</v>
      </c>
      <c r="G4981">
        <v>1</v>
      </c>
      <c r="H4981">
        <v>2005</v>
      </c>
      <c r="I4981">
        <v>0</v>
      </c>
      <c r="J4981">
        <v>0</v>
      </c>
      <c r="K4981">
        <v>1</v>
      </c>
      <c r="L4981">
        <v>43</v>
      </c>
      <c r="M4981">
        <v>43</v>
      </c>
      <c r="N4981" t="s">
        <v>960</v>
      </c>
      <c r="O4981" t="s">
        <v>960</v>
      </c>
      <c r="P4981">
        <v>1.26</v>
      </c>
      <c r="Q4981">
        <v>1.26</v>
      </c>
      <c r="R4981">
        <v>1.26</v>
      </c>
      <c r="S4981">
        <v>18.8584</v>
      </c>
      <c r="T4981">
        <v>0.245699</v>
      </c>
      <c r="U4981">
        <v>4.0575000000000001</v>
      </c>
      <c r="V4981">
        <v>4.0662200000000004</v>
      </c>
      <c r="W4981">
        <v>-8.7217100000000006E-3</v>
      </c>
      <c r="X4981">
        <v>2.7054800000000001</v>
      </c>
      <c r="Y4981">
        <v>5.5883399999999996</v>
      </c>
      <c r="Z4981">
        <v>0.56040400000000001</v>
      </c>
    </row>
    <row r="4982" spans="1:26" x14ac:dyDescent="0.35">
      <c r="A4982">
        <v>4</v>
      </c>
      <c r="B4982" t="s">
        <v>951</v>
      </c>
      <c r="C4982">
        <v>1</v>
      </c>
      <c r="D4982">
        <v>2005</v>
      </c>
      <c r="E4982">
        <v>1</v>
      </c>
      <c r="F4982">
        <v>1</v>
      </c>
      <c r="G4982">
        <v>1</v>
      </c>
      <c r="H4982">
        <v>2005</v>
      </c>
      <c r="I4982">
        <v>0</v>
      </c>
      <c r="J4982">
        <v>0</v>
      </c>
      <c r="K4982">
        <v>1</v>
      </c>
      <c r="L4982">
        <v>44</v>
      </c>
      <c r="M4982">
        <v>44</v>
      </c>
      <c r="N4982" t="s">
        <v>960</v>
      </c>
      <c r="O4982" t="s">
        <v>960</v>
      </c>
      <c r="P4982">
        <v>1.26</v>
      </c>
      <c r="Q4982">
        <v>1.26</v>
      </c>
      <c r="R4982">
        <v>1.26</v>
      </c>
      <c r="S4982">
        <v>14.727399999999999</v>
      </c>
      <c r="T4982">
        <v>0.269787</v>
      </c>
      <c r="U4982">
        <v>3.9464999999999999</v>
      </c>
      <c r="V4982">
        <v>4.1477700000000004</v>
      </c>
      <c r="W4982">
        <v>-0.20127300000000001</v>
      </c>
      <c r="X4982">
        <v>2.91953</v>
      </c>
      <c r="Y4982">
        <v>5.69855</v>
      </c>
      <c r="Z4982">
        <v>0.26755400000000001</v>
      </c>
    </row>
    <row r="4983" spans="1:26" x14ac:dyDescent="0.35">
      <c r="A4983">
        <v>4</v>
      </c>
      <c r="B4983" t="s">
        <v>951</v>
      </c>
      <c r="C4983">
        <v>1</v>
      </c>
      <c r="D4983">
        <v>2005</v>
      </c>
      <c r="E4983">
        <v>1</v>
      </c>
      <c r="F4983">
        <v>1</v>
      </c>
      <c r="G4983">
        <v>1</v>
      </c>
      <c r="H4983">
        <v>2005</v>
      </c>
      <c r="I4983">
        <v>0</v>
      </c>
      <c r="J4983">
        <v>0</v>
      </c>
      <c r="K4983">
        <v>1</v>
      </c>
      <c r="L4983">
        <v>45</v>
      </c>
      <c r="M4983">
        <v>45</v>
      </c>
      <c r="N4983" t="s">
        <v>960</v>
      </c>
      <c r="O4983" t="s">
        <v>960</v>
      </c>
      <c r="P4983">
        <v>1.4</v>
      </c>
      <c r="Q4983">
        <v>1.4</v>
      </c>
      <c r="R4983">
        <v>1.4</v>
      </c>
      <c r="S4983">
        <v>85.311300000000003</v>
      </c>
      <c r="T4983">
        <v>0.104227</v>
      </c>
      <c r="U4983">
        <v>4.3017000000000003</v>
      </c>
      <c r="V4983">
        <v>4.2332000000000001</v>
      </c>
      <c r="W4983">
        <v>6.8493600000000002E-2</v>
      </c>
      <c r="X4983">
        <v>3.0172500000000002</v>
      </c>
      <c r="Y4983">
        <v>5.7891899999999996</v>
      </c>
      <c r="Z4983">
        <v>1.41517</v>
      </c>
    </row>
    <row r="4984" spans="1:26" x14ac:dyDescent="0.35">
      <c r="A4984">
        <v>4</v>
      </c>
      <c r="B4984" t="s">
        <v>951</v>
      </c>
      <c r="C4984">
        <v>1</v>
      </c>
      <c r="D4984">
        <v>2005</v>
      </c>
      <c r="E4984">
        <v>1</v>
      </c>
      <c r="F4984">
        <v>1</v>
      </c>
      <c r="G4984">
        <v>1</v>
      </c>
      <c r="H4984">
        <v>2005</v>
      </c>
      <c r="I4984">
        <v>0</v>
      </c>
      <c r="J4984">
        <v>0</v>
      </c>
      <c r="K4984">
        <v>1</v>
      </c>
      <c r="L4984">
        <v>46</v>
      </c>
      <c r="M4984">
        <v>46</v>
      </c>
      <c r="N4984" t="s">
        <v>960</v>
      </c>
      <c r="O4984" t="s">
        <v>960</v>
      </c>
      <c r="P4984">
        <v>1.4</v>
      </c>
      <c r="Q4984">
        <v>1.4</v>
      </c>
      <c r="R4984">
        <v>1.4</v>
      </c>
      <c r="S4984">
        <v>10.420299999999999</v>
      </c>
      <c r="T4984">
        <v>0.38281900000000002</v>
      </c>
      <c r="U4984">
        <v>4.0019999999999998</v>
      </c>
      <c r="V4984">
        <v>4.3257399999999997</v>
      </c>
      <c r="W4984">
        <v>-0.323741</v>
      </c>
      <c r="X4984">
        <v>3.0428199999999999</v>
      </c>
      <c r="Y4984">
        <v>5.86402</v>
      </c>
      <c r="Z4984">
        <v>5.66534E-2</v>
      </c>
    </row>
    <row r="4985" spans="1:26" x14ac:dyDescent="0.35">
      <c r="A4985">
        <v>4</v>
      </c>
      <c r="B4985" t="s">
        <v>951</v>
      </c>
      <c r="C4985">
        <v>1</v>
      </c>
      <c r="D4985">
        <v>2005</v>
      </c>
      <c r="E4985">
        <v>1</v>
      </c>
      <c r="F4985">
        <v>1</v>
      </c>
      <c r="G4985">
        <v>1</v>
      </c>
      <c r="H4985">
        <v>2005</v>
      </c>
      <c r="I4985">
        <v>0</v>
      </c>
      <c r="J4985">
        <v>0</v>
      </c>
      <c r="K4985">
        <v>1</v>
      </c>
      <c r="L4985">
        <v>47</v>
      </c>
      <c r="M4985">
        <v>47</v>
      </c>
      <c r="N4985" t="s">
        <v>960</v>
      </c>
      <c r="O4985" t="s">
        <v>960</v>
      </c>
      <c r="P4985">
        <v>1.4</v>
      </c>
      <c r="Q4985">
        <v>1.4</v>
      </c>
      <c r="R4985">
        <v>1.4</v>
      </c>
      <c r="S4985">
        <v>8.4122699999999995</v>
      </c>
      <c r="T4985">
        <v>0.43247400000000003</v>
      </c>
      <c r="U4985">
        <v>4.1018999999999997</v>
      </c>
      <c r="V4985">
        <v>4.4254800000000003</v>
      </c>
      <c r="W4985">
        <v>-0.32358599999999998</v>
      </c>
      <c r="X4985">
        <v>3.0703100000000001</v>
      </c>
      <c r="Y4985">
        <v>5.9265800000000004</v>
      </c>
      <c r="Z4985">
        <v>0.29904799999999998</v>
      </c>
    </row>
    <row r="4986" spans="1:26" x14ac:dyDescent="0.35">
      <c r="A4986">
        <v>4</v>
      </c>
      <c r="B4986" t="s">
        <v>951</v>
      </c>
      <c r="C4986">
        <v>1</v>
      </c>
      <c r="D4986">
        <v>2005</v>
      </c>
      <c r="E4986">
        <v>1</v>
      </c>
      <c r="F4986">
        <v>1</v>
      </c>
      <c r="G4986">
        <v>1</v>
      </c>
      <c r="H4986">
        <v>2005</v>
      </c>
      <c r="I4986">
        <v>0</v>
      </c>
      <c r="J4986">
        <v>0</v>
      </c>
      <c r="K4986">
        <v>1</v>
      </c>
      <c r="L4986">
        <v>48</v>
      </c>
      <c r="M4986">
        <v>48</v>
      </c>
      <c r="N4986" t="s">
        <v>960</v>
      </c>
      <c r="O4986" t="s">
        <v>960</v>
      </c>
      <c r="P4986">
        <v>1.26</v>
      </c>
      <c r="Q4986">
        <v>1.26</v>
      </c>
      <c r="R4986">
        <v>1.26</v>
      </c>
      <c r="S4986">
        <v>3.94889</v>
      </c>
      <c r="T4986">
        <v>0.51636800000000005</v>
      </c>
      <c r="U4986">
        <v>4.2794999999999996</v>
      </c>
      <c r="V4986">
        <v>4.53003</v>
      </c>
      <c r="W4986">
        <v>-0.25053599999999998</v>
      </c>
      <c r="X4986">
        <v>3.10304</v>
      </c>
      <c r="Y4986">
        <v>5.9802499999999998</v>
      </c>
      <c r="Z4986">
        <v>0.92552999999999996</v>
      </c>
    </row>
    <row r="4987" spans="1:26" x14ac:dyDescent="0.35">
      <c r="A4987">
        <v>4</v>
      </c>
      <c r="B4987" t="s">
        <v>951</v>
      </c>
      <c r="C4987">
        <v>1</v>
      </c>
      <c r="D4987">
        <v>2005</v>
      </c>
      <c r="E4987">
        <v>1</v>
      </c>
      <c r="F4987">
        <v>1</v>
      </c>
      <c r="G4987">
        <v>1</v>
      </c>
      <c r="H4987">
        <v>2005</v>
      </c>
      <c r="I4987">
        <v>0</v>
      </c>
      <c r="J4987">
        <v>0</v>
      </c>
      <c r="K4987">
        <v>1</v>
      </c>
      <c r="L4987">
        <v>49</v>
      </c>
      <c r="M4987">
        <v>49</v>
      </c>
      <c r="N4987" t="s">
        <v>960</v>
      </c>
      <c r="O4987" t="s">
        <v>960</v>
      </c>
      <c r="P4987">
        <v>1.54</v>
      </c>
      <c r="Q4987">
        <v>1.54</v>
      </c>
      <c r="R4987">
        <v>1.54</v>
      </c>
      <c r="S4987">
        <v>3.4020999999999999</v>
      </c>
      <c r="T4987">
        <v>0.67219300000000004</v>
      </c>
      <c r="U4987">
        <v>4.6831300000000002</v>
      </c>
      <c r="V4987">
        <v>4.6356400000000004</v>
      </c>
      <c r="W4987">
        <v>4.7495900000000001E-2</v>
      </c>
      <c r="X4987">
        <v>3.1436199999999999</v>
      </c>
      <c r="Y4987">
        <v>6.1461699999999997</v>
      </c>
      <c r="Z4987">
        <v>1.0564199999999999</v>
      </c>
    </row>
    <row r="4988" spans="1:26" x14ac:dyDescent="0.35">
      <c r="A4988">
        <v>4</v>
      </c>
      <c r="B4988" t="s">
        <v>951</v>
      </c>
      <c r="C4988">
        <v>1</v>
      </c>
      <c r="D4988">
        <v>2005</v>
      </c>
      <c r="E4988">
        <v>1</v>
      </c>
      <c r="F4988">
        <v>1</v>
      </c>
      <c r="G4988">
        <v>1</v>
      </c>
      <c r="H4988">
        <v>2005</v>
      </c>
      <c r="I4988">
        <v>0</v>
      </c>
      <c r="J4988">
        <v>0</v>
      </c>
      <c r="K4988">
        <v>1</v>
      </c>
      <c r="L4988">
        <v>50</v>
      </c>
      <c r="M4988">
        <v>50</v>
      </c>
      <c r="N4988" t="s">
        <v>960</v>
      </c>
      <c r="O4988" t="s">
        <v>960</v>
      </c>
      <c r="P4988">
        <v>1.68</v>
      </c>
      <c r="Q4988">
        <v>1.68</v>
      </c>
      <c r="R4988">
        <v>1.68</v>
      </c>
      <c r="S4988">
        <v>9.17347</v>
      </c>
      <c r="T4988">
        <v>0.43956800000000001</v>
      </c>
      <c r="U4988">
        <v>5.1675000000000004</v>
      </c>
      <c r="V4988">
        <v>4.7386600000000003</v>
      </c>
      <c r="W4988">
        <v>0.428838</v>
      </c>
      <c r="X4988">
        <v>3.1939899999999999</v>
      </c>
      <c r="Y4988">
        <v>6.3409000000000004</v>
      </c>
      <c r="Z4988">
        <v>-0.161384</v>
      </c>
    </row>
    <row r="4989" spans="1:26" x14ac:dyDescent="0.35">
      <c r="A4989">
        <v>4</v>
      </c>
      <c r="B4989" t="s">
        <v>951</v>
      </c>
      <c r="C4989">
        <v>1</v>
      </c>
      <c r="D4989">
        <v>2005</v>
      </c>
      <c r="E4989">
        <v>1</v>
      </c>
      <c r="F4989">
        <v>1</v>
      </c>
      <c r="G4989">
        <v>1</v>
      </c>
      <c r="H4989">
        <v>2005</v>
      </c>
      <c r="I4989">
        <v>0</v>
      </c>
      <c r="J4989">
        <v>0</v>
      </c>
      <c r="K4989">
        <v>1</v>
      </c>
      <c r="L4989">
        <v>51</v>
      </c>
      <c r="M4989">
        <v>51</v>
      </c>
      <c r="N4989" t="s">
        <v>960</v>
      </c>
      <c r="O4989" t="s">
        <v>960</v>
      </c>
      <c r="P4989">
        <v>1.54</v>
      </c>
      <c r="Q4989">
        <v>1.54</v>
      </c>
      <c r="R4989">
        <v>1.54</v>
      </c>
      <c r="S4989">
        <v>2.1591900000000002</v>
      </c>
      <c r="T4989">
        <v>0.88158199999999998</v>
      </c>
      <c r="U4989">
        <v>4.59232</v>
      </c>
      <c r="V4989">
        <v>4.8367699999999996</v>
      </c>
      <c r="W4989">
        <v>-0.24445500000000001</v>
      </c>
      <c r="X4989">
        <v>3.2551999999999999</v>
      </c>
      <c r="Y4989">
        <v>6.49057</v>
      </c>
      <c r="Z4989">
        <v>1.0439000000000001</v>
      </c>
    </row>
    <row r="4990" spans="1:26" x14ac:dyDescent="0.35">
      <c r="A4990">
        <v>4</v>
      </c>
      <c r="B4990" t="s">
        <v>951</v>
      </c>
      <c r="C4990">
        <v>1</v>
      </c>
      <c r="D4990">
        <v>2005</v>
      </c>
      <c r="E4990">
        <v>1</v>
      </c>
      <c r="F4990">
        <v>1</v>
      </c>
      <c r="G4990">
        <v>1</v>
      </c>
      <c r="H4990">
        <v>2005</v>
      </c>
      <c r="I4990">
        <v>0</v>
      </c>
      <c r="J4990">
        <v>0</v>
      </c>
      <c r="K4990">
        <v>1</v>
      </c>
      <c r="L4990">
        <v>52</v>
      </c>
      <c r="M4990">
        <v>52</v>
      </c>
      <c r="N4990" t="s">
        <v>960</v>
      </c>
      <c r="O4990" t="s">
        <v>960</v>
      </c>
      <c r="P4990">
        <v>1.68</v>
      </c>
      <c r="Q4990">
        <v>1.68</v>
      </c>
      <c r="R4990">
        <v>1.68</v>
      </c>
      <c r="S4990">
        <v>8.6303900000000002</v>
      </c>
      <c r="T4990">
        <v>0.37484499999999998</v>
      </c>
      <c r="U4990">
        <v>5.25075</v>
      </c>
      <c r="V4990">
        <v>4.9294200000000004</v>
      </c>
      <c r="W4990">
        <v>0.32132500000000003</v>
      </c>
      <c r="X4990">
        <v>3.3273999999999999</v>
      </c>
      <c r="Y4990">
        <v>6.6088100000000001</v>
      </c>
      <c r="Z4990">
        <v>0.25187599999999999</v>
      </c>
    </row>
    <row r="4991" spans="1:26" x14ac:dyDescent="0.35">
      <c r="A4991">
        <v>4</v>
      </c>
      <c r="B4991" t="s">
        <v>951</v>
      </c>
      <c r="C4991">
        <v>1</v>
      </c>
      <c r="D4991">
        <v>2005</v>
      </c>
      <c r="E4991">
        <v>1</v>
      </c>
      <c r="F4991">
        <v>1</v>
      </c>
      <c r="G4991">
        <v>1</v>
      </c>
      <c r="H4991">
        <v>2005</v>
      </c>
      <c r="I4991">
        <v>0</v>
      </c>
      <c r="J4991">
        <v>0</v>
      </c>
      <c r="K4991">
        <v>1</v>
      </c>
      <c r="L4991">
        <v>53</v>
      </c>
      <c r="M4991">
        <v>53</v>
      </c>
      <c r="N4991" t="s">
        <v>960</v>
      </c>
      <c r="O4991" t="s">
        <v>960</v>
      </c>
      <c r="P4991">
        <v>1.54</v>
      </c>
      <c r="Q4991">
        <v>1.54</v>
      </c>
      <c r="R4991">
        <v>1.54</v>
      </c>
      <c r="S4991">
        <v>14.3345</v>
      </c>
      <c r="T4991">
        <v>0.36561700000000003</v>
      </c>
      <c r="U4991">
        <v>4.9555899999999999</v>
      </c>
      <c r="V4991">
        <v>5.0175900000000002</v>
      </c>
      <c r="W4991">
        <v>-6.1999600000000002E-2</v>
      </c>
      <c r="X4991">
        <v>3.4100799999999998</v>
      </c>
      <c r="Y4991">
        <v>6.70479</v>
      </c>
      <c r="Z4991">
        <v>0.58397200000000005</v>
      </c>
    </row>
    <row r="4992" spans="1:26" x14ac:dyDescent="0.35">
      <c r="A4992">
        <v>4</v>
      </c>
      <c r="B4992" t="s">
        <v>951</v>
      </c>
      <c r="C4992">
        <v>1</v>
      </c>
      <c r="D4992">
        <v>2005</v>
      </c>
      <c r="E4992">
        <v>1</v>
      </c>
      <c r="F4992">
        <v>1</v>
      </c>
      <c r="G4992">
        <v>1</v>
      </c>
      <c r="H4992">
        <v>2005</v>
      </c>
      <c r="I4992">
        <v>0</v>
      </c>
      <c r="J4992">
        <v>0</v>
      </c>
      <c r="K4992">
        <v>1</v>
      </c>
      <c r="L4992">
        <v>54</v>
      </c>
      <c r="M4992">
        <v>54</v>
      </c>
      <c r="N4992" t="s">
        <v>960</v>
      </c>
      <c r="O4992" t="s">
        <v>960</v>
      </c>
      <c r="P4992">
        <v>1.4</v>
      </c>
      <c r="Q4992">
        <v>1.4</v>
      </c>
      <c r="R4992">
        <v>1.4</v>
      </c>
      <c r="S4992">
        <v>2.9241899999999998</v>
      </c>
      <c r="T4992">
        <v>0.66184699999999996</v>
      </c>
      <c r="U4992">
        <v>5.3007</v>
      </c>
      <c r="V4992">
        <v>5.1030699999999998</v>
      </c>
      <c r="W4992">
        <v>0.197632</v>
      </c>
      <c r="X4992">
        <v>3.5028800000000002</v>
      </c>
      <c r="Y4992">
        <v>6.7846799999999998</v>
      </c>
      <c r="Z4992">
        <v>0.93879400000000002</v>
      </c>
    </row>
    <row r="4993" spans="1:26" x14ac:dyDescent="0.35">
      <c r="A4993">
        <v>4</v>
      </c>
      <c r="B4993" t="s">
        <v>951</v>
      </c>
      <c r="C4993">
        <v>1</v>
      </c>
      <c r="D4993">
        <v>2005</v>
      </c>
      <c r="E4993">
        <v>1</v>
      </c>
      <c r="F4993">
        <v>1</v>
      </c>
      <c r="G4993">
        <v>1</v>
      </c>
      <c r="H4993">
        <v>2005</v>
      </c>
      <c r="I4993">
        <v>0</v>
      </c>
      <c r="J4993">
        <v>0</v>
      </c>
      <c r="K4993">
        <v>1</v>
      </c>
      <c r="L4993">
        <v>55</v>
      </c>
      <c r="M4993">
        <v>55</v>
      </c>
      <c r="N4993" t="s">
        <v>960</v>
      </c>
      <c r="O4993" t="s">
        <v>960</v>
      </c>
      <c r="P4993">
        <v>1.4</v>
      </c>
      <c r="Q4993">
        <v>1.4</v>
      </c>
      <c r="R4993">
        <v>1.4</v>
      </c>
      <c r="S4993">
        <v>9.1691900000000004</v>
      </c>
      <c r="T4993">
        <v>0.42842400000000003</v>
      </c>
      <c r="U4993">
        <v>5.1009000000000002</v>
      </c>
      <c r="V4993">
        <v>5.1877599999999999</v>
      </c>
      <c r="W4993">
        <v>-8.6863800000000005E-2</v>
      </c>
      <c r="X4993">
        <v>3.6065200000000002</v>
      </c>
      <c r="Y4993">
        <v>6.8527500000000003</v>
      </c>
      <c r="Z4993">
        <v>0.57208599999999998</v>
      </c>
    </row>
    <row r="4994" spans="1:26" x14ac:dyDescent="0.35">
      <c r="A4994">
        <v>4</v>
      </c>
      <c r="B4994" t="s">
        <v>951</v>
      </c>
      <c r="C4994">
        <v>1</v>
      </c>
      <c r="D4994">
        <v>2005</v>
      </c>
      <c r="E4994">
        <v>1</v>
      </c>
      <c r="F4994">
        <v>1</v>
      </c>
      <c r="G4994">
        <v>1</v>
      </c>
      <c r="H4994">
        <v>2005</v>
      </c>
      <c r="I4994">
        <v>0</v>
      </c>
      <c r="J4994">
        <v>0</v>
      </c>
      <c r="K4994">
        <v>1</v>
      </c>
      <c r="L4994">
        <v>56</v>
      </c>
      <c r="M4994">
        <v>56</v>
      </c>
      <c r="N4994" t="s">
        <v>960</v>
      </c>
      <c r="O4994" t="s">
        <v>960</v>
      </c>
      <c r="P4994">
        <v>1.54</v>
      </c>
      <c r="Q4994">
        <v>1.54</v>
      </c>
      <c r="R4994">
        <v>1.54</v>
      </c>
      <c r="S4994">
        <v>8.1161200000000004</v>
      </c>
      <c r="T4994">
        <v>0.313718</v>
      </c>
      <c r="U4994">
        <v>5.5004999999999997</v>
      </c>
      <c r="V4994">
        <v>5.2731399999999997</v>
      </c>
      <c r="W4994">
        <v>0.227355</v>
      </c>
      <c r="X4994">
        <v>3.7236400000000001</v>
      </c>
      <c r="Y4994">
        <v>6.9120600000000003</v>
      </c>
      <c r="Z4994">
        <v>0.55017300000000002</v>
      </c>
    </row>
    <row r="4995" spans="1:26" x14ac:dyDescent="0.35">
      <c r="A4995">
        <v>4</v>
      </c>
      <c r="B4995" t="s">
        <v>951</v>
      </c>
      <c r="C4995">
        <v>1</v>
      </c>
      <c r="D4995">
        <v>2005</v>
      </c>
      <c r="E4995">
        <v>1</v>
      </c>
      <c r="F4995">
        <v>1</v>
      </c>
      <c r="G4995">
        <v>1</v>
      </c>
      <c r="H4995">
        <v>2005</v>
      </c>
      <c r="I4995">
        <v>0</v>
      </c>
      <c r="J4995">
        <v>0</v>
      </c>
      <c r="K4995">
        <v>1</v>
      </c>
      <c r="L4995">
        <v>57</v>
      </c>
      <c r="M4995">
        <v>57</v>
      </c>
      <c r="N4995" t="s">
        <v>960</v>
      </c>
      <c r="O4995" t="s">
        <v>960</v>
      </c>
      <c r="P4995">
        <v>1.68</v>
      </c>
      <c r="Q4995">
        <v>1.68</v>
      </c>
      <c r="R4995">
        <v>1.68</v>
      </c>
      <c r="S4995">
        <v>5.4911599999999998</v>
      </c>
      <c r="T4995">
        <v>0.49415199999999998</v>
      </c>
      <c r="U4995">
        <v>5.6669999999999998</v>
      </c>
      <c r="V4995">
        <v>5.3599699999999997</v>
      </c>
      <c r="W4995">
        <v>0.30703200000000003</v>
      </c>
      <c r="X4995">
        <v>3.8592399999999998</v>
      </c>
      <c r="Y4995">
        <v>6.9649900000000002</v>
      </c>
      <c r="Z4995">
        <v>0.52076699999999998</v>
      </c>
    </row>
    <row r="4996" spans="1:26" x14ac:dyDescent="0.35">
      <c r="A4996">
        <v>4</v>
      </c>
      <c r="B4996" t="s">
        <v>951</v>
      </c>
      <c r="C4996">
        <v>1</v>
      </c>
      <c r="D4996">
        <v>2005</v>
      </c>
      <c r="E4996">
        <v>1</v>
      </c>
      <c r="F4996">
        <v>1</v>
      </c>
      <c r="G4996">
        <v>1</v>
      </c>
      <c r="H4996">
        <v>2005</v>
      </c>
      <c r="I4996">
        <v>0</v>
      </c>
      <c r="J4996">
        <v>0</v>
      </c>
      <c r="K4996">
        <v>1</v>
      </c>
      <c r="L4996">
        <v>58</v>
      </c>
      <c r="M4996">
        <v>58</v>
      </c>
      <c r="N4996" t="s">
        <v>960</v>
      </c>
      <c r="O4996" t="s">
        <v>960</v>
      </c>
      <c r="P4996">
        <v>1.4</v>
      </c>
      <c r="Q4996">
        <v>1.4</v>
      </c>
      <c r="R4996">
        <v>1.4</v>
      </c>
      <c r="S4996">
        <v>2.9625699999999999</v>
      </c>
      <c r="T4996">
        <v>0.73978500000000003</v>
      </c>
      <c r="U4996">
        <v>5.7003000000000004</v>
      </c>
      <c r="V4996">
        <v>5.4482600000000003</v>
      </c>
      <c r="W4996">
        <v>0.25203599999999998</v>
      </c>
      <c r="X4996">
        <v>4.0035299999999996</v>
      </c>
      <c r="Y4996">
        <v>7.0625</v>
      </c>
      <c r="Z4996">
        <v>0.85351399999999999</v>
      </c>
    </row>
    <row r="4997" spans="1:26" x14ac:dyDescent="0.35">
      <c r="A4997">
        <v>4</v>
      </c>
      <c r="B4997" t="s">
        <v>951</v>
      </c>
      <c r="C4997">
        <v>1</v>
      </c>
      <c r="D4997">
        <v>2005</v>
      </c>
      <c r="E4997">
        <v>1</v>
      </c>
      <c r="F4997">
        <v>1</v>
      </c>
      <c r="G4997">
        <v>1</v>
      </c>
      <c r="H4997">
        <v>2005</v>
      </c>
      <c r="I4997">
        <v>0</v>
      </c>
      <c r="J4997">
        <v>0</v>
      </c>
      <c r="K4997">
        <v>1</v>
      </c>
      <c r="L4997">
        <v>59</v>
      </c>
      <c r="M4997">
        <v>59</v>
      </c>
      <c r="N4997" t="s">
        <v>960</v>
      </c>
      <c r="O4997" t="s">
        <v>960</v>
      </c>
      <c r="P4997">
        <v>1.68</v>
      </c>
      <c r="Q4997">
        <v>1.68</v>
      </c>
      <c r="R4997">
        <v>1.68</v>
      </c>
      <c r="S4997">
        <v>2.7508499999999998</v>
      </c>
      <c r="T4997">
        <v>1.0443899999999999</v>
      </c>
      <c r="U4997">
        <v>6.1665000000000001</v>
      </c>
      <c r="V4997">
        <v>5.5375300000000003</v>
      </c>
      <c r="W4997">
        <v>0.62896700000000005</v>
      </c>
      <c r="X4997">
        <v>4.0345199999999997</v>
      </c>
      <c r="Y4997">
        <v>7.2534599999999996</v>
      </c>
      <c r="Z4997">
        <v>0.20086100000000001</v>
      </c>
    </row>
    <row r="4998" spans="1:26" x14ac:dyDescent="0.35">
      <c r="A4998">
        <v>4</v>
      </c>
      <c r="B4998" t="s">
        <v>951</v>
      </c>
      <c r="C4998">
        <v>1</v>
      </c>
      <c r="D4998">
        <v>2005</v>
      </c>
      <c r="E4998">
        <v>1</v>
      </c>
      <c r="F4998">
        <v>1</v>
      </c>
      <c r="G4998">
        <v>1</v>
      </c>
      <c r="H4998">
        <v>2005</v>
      </c>
      <c r="I4998">
        <v>0</v>
      </c>
      <c r="J4998">
        <v>0</v>
      </c>
      <c r="K4998">
        <v>1</v>
      </c>
      <c r="L4998">
        <v>60</v>
      </c>
      <c r="M4998">
        <v>60</v>
      </c>
      <c r="N4998" t="s">
        <v>960</v>
      </c>
      <c r="O4998" t="s">
        <v>960</v>
      </c>
      <c r="P4998">
        <v>1.68</v>
      </c>
      <c r="Q4998">
        <v>1.68</v>
      </c>
      <c r="R4998">
        <v>1.68</v>
      </c>
      <c r="S4998">
        <v>3.1145100000000001</v>
      </c>
      <c r="T4998">
        <v>0.95029600000000003</v>
      </c>
      <c r="U4998">
        <v>6.1665000000000001</v>
      </c>
      <c r="V4998">
        <v>5.6270499999999997</v>
      </c>
      <c r="W4998">
        <v>0.53945100000000001</v>
      </c>
      <c r="X4998">
        <v>4.0684199999999997</v>
      </c>
      <c r="Y4998">
        <v>7.4094600000000002</v>
      </c>
      <c r="Z4998">
        <v>0.27409800000000001</v>
      </c>
    </row>
    <row r="4999" spans="1:26" x14ac:dyDescent="0.35">
      <c r="A4999">
        <v>4</v>
      </c>
      <c r="B4999" t="s">
        <v>951</v>
      </c>
      <c r="C4999">
        <v>1</v>
      </c>
      <c r="D4999">
        <v>2005</v>
      </c>
      <c r="E4999">
        <v>1</v>
      </c>
      <c r="F4999">
        <v>1</v>
      </c>
      <c r="G4999">
        <v>1</v>
      </c>
      <c r="H4999">
        <v>2005</v>
      </c>
      <c r="I4999">
        <v>0</v>
      </c>
      <c r="J4999">
        <v>0</v>
      </c>
      <c r="K4999">
        <v>1</v>
      </c>
      <c r="L4999">
        <v>61</v>
      </c>
      <c r="M4999">
        <v>61</v>
      </c>
      <c r="N4999" t="s">
        <v>960</v>
      </c>
      <c r="O4999" t="s">
        <v>960</v>
      </c>
      <c r="P4999">
        <v>1.54</v>
      </c>
      <c r="Q4999">
        <v>1.54</v>
      </c>
      <c r="R4999">
        <v>1.54</v>
      </c>
      <c r="S4999">
        <v>3.8181400000000001</v>
      </c>
      <c r="T4999">
        <v>0.67222800000000005</v>
      </c>
      <c r="U4999">
        <v>6.3178599999999996</v>
      </c>
      <c r="V4999">
        <v>5.7161900000000001</v>
      </c>
      <c r="W4999">
        <v>0.60167599999999999</v>
      </c>
      <c r="X4999">
        <v>4.1059599999999996</v>
      </c>
      <c r="Y4999">
        <v>7.5395099999999999</v>
      </c>
      <c r="Z4999">
        <v>0.10086199999999999</v>
      </c>
    </row>
    <row r="5000" spans="1:26" x14ac:dyDescent="0.35">
      <c r="A5000">
        <v>4</v>
      </c>
      <c r="B5000" t="s">
        <v>951</v>
      </c>
      <c r="C5000">
        <v>1</v>
      </c>
      <c r="D5000">
        <v>2005</v>
      </c>
      <c r="E5000">
        <v>1</v>
      </c>
      <c r="F5000">
        <v>1</v>
      </c>
      <c r="G5000">
        <v>1</v>
      </c>
      <c r="H5000">
        <v>2005</v>
      </c>
      <c r="I5000">
        <v>0</v>
      </c>
      <c r="J5000">
        <v>0</v>
      </c>
      <c r="K5000">
        <v>1</v>
      </c>
      <c r="L5000">
        <v>62</v>
      </c>
      <c r="M5000">
        <v>62</v>
      </c>
      <c r="N5000" t="s">
        <v>960</v>
      </c>
      <c r="O5000" t="s">
        <v>960</v>
      </c>
      <c r="P5000">
        <v>1.54</v>
      </c>
      <c r="Q5000">
        <v>1.54</v>
      </c>
      <c r="R5000">
        <v>1.54</v>
      </c>
      <c r="S5000">
        <v>3.5241400000000001</v>
      </c>
      <c r="T5000">
        <v>0.73316300000000001</v>
      </c>
      <c r="U5000">
        <v>6.4995000000000003</v>
      </c>
      <c r="V5000">
        <v>5.8046899999999999</v>
      </c>
      <c r="W5000">
        <v>0.69480900000000001</v>
      </c>
      <c r="X5000">
        <v>4.1475799999999996</v>
      </c>
      <c r="Y5000">
        <v>7.6503899999999998</v>
      </c>
      <c r="Z5000">
        <v>-2.8339499999999998E-4</v>
      </c>
    </row>
    <row r="5001" spans="1:26" x14ac:dyDescent="0.35">
      <c r="A5001">
        <v>4</v>
      </c>
      <c r="B5001" t="s">
        <v>951</v>
      </c>
      <c r="C5001">
        <v>1</v>
      </c>
      <c r="D5001">
        <v>2005</v>
      </c>
      <c r="E5001">
        <v>1</v>
      </c>
      <c r="F5001">
        <v>1</v>
      </c>
      <c r="G5001">
        <v>1</v>
      </c>
      <c r="H5001">
        <v>2005</v>
      </c>
      <c r="I5001">
        <v>0</v>
      </c>
      <c r="J5001">
        <v>0</v>
      </c>
      <c r="K5001">
        <v>1</v>
      </c>
      <c r="L5001">
        <v>63</v>
      </c>
      <c r="M5001">
        <v>63</v>
      </c>
      <c r="N5001" t="s">
        <v>960</v>
      </c>
      <c r="O5001" t="s">
        <v>960</v>
      </c>
      <c r="P5001">
        <v>1.26</v>
      </c>
      <c r="Q5001">
        <v>1.26</v>
      </c>
      <c r="R5001">
        <v>1.26</v>
      </c>
      <c r="S5001">
        <v>15.053100000000001</v>
      </c>
      <c r="T5001">
        <v>0.28971400000000003</v>
      </c>
      <c r="U5001">
        <v>6.1665000000000001</v>
      </c>
      <c r="V5001">
        <v>5.8927899999999998</v>
      </c>
      <c r="W5001">
        <v>0.27371299999999998</v>
      </c>
      <c r="X5001">
        <v>4.1935500000000001</v>
      </c>
      <c r="Y5001">
        <v>7.7472300000000001</v>
      </c>
      <c r="Z5001">
        <v>-0.106392</v>
      </c>
    </row>
    <row r="5002" spans="1:26" x14ac:dyDescent="0.35">
      <c r="A5002">
        <v>4</v>
      </c>
      <c r="B5002" t="s">
        <v>951</v>
      </c>
      <c r="C5002">
        <v>1</v>
      </c>
      <c r="D5002">
        <v>2005</v>
      </c>
      <c r="E5002">
        <v>1</v>
      </c>
      <c r="F5002">
        <v>1</v>
      </c>
      <c r="G5002">
        <v>1</v>
      </c>
      <c r="H5002">
        <v>2005</v>
      </c>
      <c r="I5002">
        <v>0</v>
      </c>
      <c r="J5002">
        <v>0</v>
      </c>
      <c r="K5002">
        <v>1</v>
      </c>
      <c r="L5002">
        <v>64</v>
      </c>
      <c r="M5002">
        <v>64</v>
      </c>
      <c r="N5002" t="s">
        <v>960</v>
      </c>
      <c r="O5002" t="s">
        <v>960</v>
      </c>
      <c r="P5002">
        <v>1.82</v>
      </c>
      <c r="Q5002">
        <v>1.82</v>
      </c>
      <c r="R5002">
        <v>1.82</v>
      </c>
      <c r="S5002">
        <v>1.65245</v>
      </c>
      <c r="T5002">
        <v>1.5742700000000001</v>
      </c>
      <c r="U5002">
        <v>6.7300399999999998</v>
      </c>
      <c r="V5002">
        <v>5.9811800000000002</v>
      </c>
      <c r="W5002">
        <v>0.74885800000000002</v>
      </c>
      <c r="X5002">
        <v>4.2441500000000003</v>
      </c>
      <c r="Y5002">
        <v>7.8339499999999997</v>
      </c>
      <c r="Z5002">
        <v>0.74766299999999997</v>
      </c>
    </row>
    <row r="5003" spans="1:26" x14ac:dyDescent="0.35">
      <c r="A5003">
        <v>4</v>
      </c>
      <c r="B5003" t="s">
        <v>951</v>
      </c>
      <c r="C5003">
        <v>1</v>
      </c>
      <c r="D5003">
        <v>2005</v>
      </c>
      <c r="E5003">
        <v>1</v>
      </c>
      <c r="F5003">
        <v>1</v>
      </c>
      <c r="G5003">
        <v>1</v>
      </c>
      <c r="H5003">
        <v>2005</v>
      </c>
      <c r="I5003">
        <v>0</v>
      </c>
      <c r="J5003">
        <v>0</v>
      </c>
      <c r="K5003">
        <v>1</v>
      </c>
      <c r="L5003">
        <v>65</v>
      </c>
      <c r="M5003">
        <v>65</v>
      </c>
      <c r="N5003" t="s">
        <v>960</v>
      </c>
      <c r="O5003" t="s">
        <v>960</v>
      </c>
      <c r="P5003">
        <v>1.54</v>
      </c>
      <c r="Q5003">
        <v>1.54</v>
      </c>
      <c r="R5003">
        <v>1.54</v>
      </c>
      <c r="S5003">
        <v>15.3155</v>
      </c>
      <c r="T5003">
        <v>0.38334400000000002</v>
      </c>
      <c r="U5003">
        <v>6.6811400000000001</v>
      </c>
      <c r="V5003">
        <v>6.0709400000000002</v>
      </c>
      <c r="W5003">
        <v>0.61019699999999999</v>
      </c>
      <c r="X5003">
        <v>4.2998700000000003</v>
      </c>
      <c r="Y5003">
        <v>7.9136199999999999</v>
      </c>
      <c r="Z5003">
        <v>-0.92594799999999999</v>
      </c>
    </row>
    <row r="5004" spans="1:26" x14ac:dyDescent="0.35">
      <c r="A5004">
        <v>4</v>
      </c>
      <c r="B5004" t="s">
        <v>951</v>
      </c>
      <c r="C5004">
        <v>1</v>
      </c>
      <c r="D5004">
        <v>2005</v>
      </c>
      <c r="E5004">
        <v>1</v>
      </c>
      <c r="F5004">
        <v>1</v>
      </c>
      <c r="G5004">
        <v>1</v>
      </c>
      <c r="H5004">
        <v>2005</v>
      </c>
      <c r="I5004">
        <v>0</v>
      </c>
      <c r="J5004">
        <v>0</v>
      </c>
      <c r="K5004">
        <v>1</v>
      </c>
      <c r="L5004">
        <v>66</v>
      </c>
      <c r="M5004">
        <v>66</v>
      </c>
      <c r="N5004" t="s">
        <v>960</v>
      </c>
      <c r="O5004" t="s">
        <v>960</v>
      </c>
      <c r="P5004">
        <v>1.54</v>
      </c>
      <c r="Q5004">
        <v>1.54</v>
      </c>
      <c r="R5004">
        <v>1.54</v>
      </c>
      <c r="S5004">
        <v>2.0370699999999999</v>
      </c>
      <c r="T5004">
        <v>1.1522699999999999</v>
      </c>
      <c r="U5004">
        <v>6.6811400000000001</v>
      </c>
      <c r="V5004">
        <v>6.1633100000000001</v>
      </c>
      <c r="W5004">
        <v>0.51782600000000001</v>
      </c>
      <c r="X5004">
        <v>4.3616700000000002</v>
      </c>
      <c r="Y5004">
        <v>7.9887100000000002</v>
      </c>
      <c r="Z5004">
        <v>0.60932299999999995</v>
      </c>
    </row>
    <row r="5005" spans="1:26" x14ac:dyDescent="0.35">
      <c r="A5005">
        <v>4</v>
      </c>
      <c r="B5005" t="s">
        <v>951</v>
      </c>
      <c r="C5005">
        <v>1</v>
      </c>
      <c r="D5005">
        <v>2005</v>
      </c>
      <c r="E5005">
        <v>1</v>
      </c>
      <c r="F5005">
        <v>1</v>
      </c>
      <c r="G5005">
        <v>1</v>
      </c>
      <c r="H5005">
        <v>2005</v>
      </c>
      <c r="I5005">
        <v>0</v>
      </c>
      <c r="J5005">
        <v>0</v>
      </c>
      <c r="K5005">
        <v>1</v>
      </c>
      <c r="L5005">
        <v>67</v>
      </c>
      <c r="M5005">
        <v>67</v>
      </c>
      <c r="N5005" t="s">
        <v>960</v>
      </c>
      <c r="O5005" t="s">
        <v>960</v>
      </c>
      <c r="P5005">
        <v>1.26</v>
      </c>
      <c r="Q5005">
        <v>1.26</v>
      </c>
      <c r="R5005">
        <v>1.26</v>
      </c>
      <c r="S5005">
        <v>3.2981199999999999</v>
      </c>
      <c r="T5005">
        <v>0.74822100000000002</v>
      </c>
      <c r="U5005">
        <v>6.9435000000000002</v>
      </c>
      <c r="V5005">
        <v>6.2595400000000003</v>
      </c>
      <c r="W5005">
        <v>0.68396000000000001</v>
      </c>
      <c r="X5005">
        <v>4.4311999999999996</v>
      </c>
      <c r="Y5005">
        <v>8.2157900000000001</v>
      </c>
      <c r="Z5005">
        <v>0.44870500000000002</v>
      </c>
    </row>
    <row r="5006" spans="1:26" x14ac:dyDescent="0.35">
      <c r="A5006">
        <v>4</v>
      </c>
      <c r="B5006" t="s">
        <v>951</v>
      </c>
      <c r="C5006">
        <v>1</v>
      </c>
      <c r="D5006">
        <v>2005</v>
      </c>
      <c r="E5006">
        <v>1</v>
      </c>
      <c r="F5006">
        <v>1</v>
      </c>
      <c r="G5006">
        <v>1</v>
      </c>
      <c r="H5006">
        <v>2005</v>
      </c>
      <c r="I5006">
        <v>0</v>
      </c>
      <c r="J5006">
        <v>0</v>
      </c>
      <c r="K5006">
        <v>1</v>
      </c>
      <c r="L5006">
        <v>68</v>
      </c>
      <c r="M5006">
        <v>68</v>
      </c>
      <c r="N5006" t="s">
        <v>960</v>
      </c>
      <c r="O5006" t="s">
        <v>960</v>
      </c>
      <c r="P5006">
        <v>1.26</v>
      </c>
      <c r="Q5006">
        <v>1.26</v>
      </c>
      <c r="R5006">
        <v>1.26</v>
      </c>
      <c r="S5006">
        <v>4.4607700000000001</v>
      </c>
      <c r="T5006">
        <v>0.66623600000000005</v>
      </c>
      <c r="U5006">
        <v>7.0545</v>
      </c>
      <c r="V5006">
        <v>6.3607100000000001</v>
      </c>
      <c r="W5006">
        <v>0.69378600000000001</v>
      </c>
      <c r="X5006">
        <v>4.51098</v>
      </c>
      <c r="Y5006">
        <v>8.4290800000000008</v>
      </c>
      <c r="Z5006">
        <v>-2.8121500000000001E-2</v>
      </c>
    </row>
    <row r="5007" spans="1:26" x14ac:dyDescent="0.35">
      <c r="A5007">
        <v>4</v>
      </c>
      <c r="B5007" t="s">
        <v>951</v>
      </c>
      <c r="C5007">
        <v>1</v>
      </c>
      <c r="D5007">
        <v>2005</v>
      </c>
      <c r="E5007">
        <v>1</v>
      </c>
      <c r="F5007">
        <v>1</v>
      </c>
      <c r="G5007">
        <v>1</v>
      </c>
      <c r="H5007">
        <v>2005</v>
      </c>
      <c r="I5007">
        <v>0</v>
      </c>
      <c r="J5007">
        <v>0</v>
      </c>
      <c r="K5007">
        <v>1</v>
      </c>
      <c r="L5007">
        <v>69</v>
      </c>
      <c r="M5007">
        <v>69</v>
      </c>
      <c r="N5007" t="s">
        <v>960</v>
      </c>
      <c r="O5007" t="s">
        <v>960</v>
      </c>
      <c r="P5007">
        <v>1.1200000000000001</v>
      </c>
      <c r="Q5007">
        <v>1.1200000000000001</v>
      </c>
      <c r="R5007">
        <v>1.1200000000000001</v>
      </c>
      <c r="S5007">
        <v>4.2223300000000004</v>
      </c>
      <c r="T5007">
        <v>0.62254600000000004</v>
      </c>
      <c r="U5007">
        <v>7.2487500000000002</v>
      </c>
      <c r="V5007">
        <v>6.4676499999999999</v>
      </c>
      <c r="W5007">
        <v>0.78110000000000002</v>
      </c>
      <c r="X5007">
        <v>4.6047000000000002</v>
      </c>
      <c r="Y5007">
        <v>8.6075700000000008</v>
      </c>
      <c r="Z5007">
        <v>-0.423377</v>
      </c>
    </row>
    <row r="5008" spans="1:26" x14ac:dyDescent="0.35">
      <c r="A5008">
        <v>4</v>
      </c>
      <c r="B5008" t="s">
        <v>951</v>
      </c>
      <c r="C5008">
        <v>1</v>
      </c>
      <c r="D5008">
        <v>2005</v>
      </c>
      <c r="E5008">
        <v>1</v>
      </c>
      <c r="F5008">
        <v>1</v>
      </c>
      <c r="G5008">
        <v>1</v>
      </c>
      <c r="H5008">
        <v>2005</v>
      </c>
      <c r="I5008">
        <v>0</v>
      </c>
      <c r="J5008">
        <v>0</v>
      </c>
      <c r="K5008">
        <v>1</v>
      </c>
      <c r="L5008">
        <v>70</v>
      </c>
      <c r="M5008">
        <v>70</v>
      </c>
      <c r="N5008" t="s">
        <v>960</v>
      </c>
      <c r="O5008" t="s">
        <v>960</v>
      </c>
      <c r="P5008">
        <v>1.26</v>
      </c>
      <c r="Q5008">
        <v>1.26</v>
      </c>
      <c r="R5008">
        <v>1.26</v>
      </c>
      <c r="S5008">
        <v>2.9201299999999999</v>
      </c>
      <c r="T5008">
        <v>1.1408199999999999</v>
      </c>
      <c r="U5008">
        <v>8.0534999999999997</v>
      </c>
      <c r="V5008">
        <v>6.5808400000000002</v>
      </c>
      <c r="W5008">
        <v>1.4726600000000001</v>
      </c>
      <c r="X5008">
        <v>4.7173699999999998</v>
      </c>
      <c r="Y5008">
        <v>8.7597299999999994</v>
      </c>
      <c r="Z5008">
        <v>-0.19111700000000001</v>
      </c>
    </row>
    <row r="5009" spans="1:26" x14ac:dyDescent="0.35">
      <c r="A5009">
        <v>4</v>
      </c>
      <c r="B5009" t="s">
        <v>951</v>
      </c>
      <c r="C5009">
        <v>1</v>
      </c>
      <c r="D5009">
        <v>2005</v>
      </c>
      <c r="E5009">
        <v>1</v>
      </c>
      <c r="F5009">
        <v>1</v>
      </c>
      <c r="G5009">
        <v>1</v>
      </c>
      <c r="H5009">
        <v>2005</v>
      </c>
      <c r="I5009">
        <v>0</v>
      </c>
      <c r="J5009">
        <v>0</v>
      </c>
      <c r="K5009">
        <v>1</v>
      </c>
      <c r="L5009">
        <v>71</v>
      </c>
      <c r="M5009">
        <v>71</v>
      </c>
      <c r="N5009" t="s">
        <v>960</v>
      </c>
      <c r="O5009" t="s">
        <v>960</v>
      </c>
      <c r="P5009">
        <v>0.84</v>
      </c>
      <c r="Q5009">
        <v>1</v>
      </c>
      <c r="R5009">
        <v>1</v>
      </c>
      <c r="S5009">
        <v>1.4153100000000001</v>
      </c>
      <c r="T5009">
        <v>1.1480900000000001</v>
      </c>
      <c r="U5009">
        <v>7.665</v>
      </c>
      <c r="V5009">
        <v>6.70045</v>
      </c>
      <c r="W5009">
        <v>0.96455599999999997</v>
      </c>
      <c r="X5009">
        <v>4.8557699999999997</v>
      </c>
      <c r="Y5009">
        <v>8.8920999999999992</v>
      </c>
      <c r="Z5009">
        <v>0.26483899999999999</v>
      </c>
    </row>
    <row r="5010" spans="1:26" x14ac:dyDescent="0.35">
      <c r="A5010">
        <v>4</v>
      </c>
      <c r="B5010" t="s">
        <v>951</v>
      </c>
      <c r="C5010">
        <v>1</v>
      </c>
      <c r="D5010">
        <v>2005</v>
      </c>
      <c r="E5010">
        <v>1</v>
      </c>
      <c r="F5010">
        <v>1</v>
      </c>
      <c r="G5010">
        <v>1</v>
      </c>
      <c r="H5010">
        <v>2005</v>
      </c>
      <c r="I5010">
        <v>0</v>
      </c>
      <c r="J5010">
        <v>0</v>
      </c>
      <c r="K5010">
        <v>1</v>
      </c>
      <c r="L5010">
        <v>72</v>
      </c>
      <c r="M5010">
        <v>72</v>
      </c>
      <c r="N5010" t="s">
        <v>960</v>
      </c>
      <c r="O5010" t="s">
        <v>960</v>
      </c>
      <c r="P5010">
        <v>0.98</v>
      </c>
      <c r="Q5010">
        <v>1</v>
      </c>
      <c r="R5010">
        <v>1</v>
      </c>
      <c r="S5010">
        <v>4.92605</v>
      </c>
      <c r="T5010">
        <v>0.57109600000000005</v>
      </c>
      <c r="U5010">
        <v>7.9266399999999999</v>
      </c>
      <c r="V5010">
        <v>6.8263299999999996</v>
      </c>
      <c r="W5010">
        <v>1.1003099999999999</v>
      </c>
      <c r="X5010">
        <v>5.0063199999999997</v>
      </c>
      <c r="Y5010">
        <v>9.02867</v>
      </c>
      <c r="Z5010">
        <v>-0.81662999999999997</v>
      </c>
    </row>
    <row r="5011" spans="1:26" x14ac:dyDescent="0.35">
      <c r="A5011">
        <v>4</v>
      </c>
      <c r="B5011" t="s">
        <v>951</v>
      </c>
      <c r="C5011">
        <v>1</v>
      </c>
      <c r="D5011">
        <v>2005</v>
      </c>
      <c r="E5011">
        <v>1</v>
      </c>
      <c r="F5011">
        <v>1</v>
      </c>
      <c r="G5011">
        <v>1</v>
      </c>
      <c r="H5011">
        <v>2005</v>
      </c>
      <c r="I5011">
        <v>0</v>
      </c>
      <c r="J5011">
        <v>0</v>
      </c>
      <c r="K5011">
        <v>1</v>
      </c>
      <c r="L5011">
        <v>73</v>
      </c>
      <c r="M5011">
        <v>73</v>
      </c>
      <c r="N5011" t="s">
        <v>960</v>
      </c>
      <c r="O5011" t="s">
        <v>960</v>
      </c>
      <c r="P5011">
        <v>0.14000000000000001</v>
      </c>
      <c r="Q5011">
        <v>1</v>
      </c>
      <c r="R5011">
        <v>1</v>
      </c>
      <c r="S5011">
        <v>0.79771899999999996</v>
      </c>
      <c r="T5011">
        <v>2.0572900000000001</v>
      </c>
      <c r="U5011">
        <v>8.4975000000000005</v>
      </c>
      <c r="V5011">
        <v>6.9581400000000002</v>
      </c>
      <c r="W5011">
        <v>1.5393699999999999</v>
      </c>
      <c r="X5011">
        <v>5.0511699999999999</v>
      </c>
      <c r="Y5011">
        <v>9.3148</v>
      </c>
      <c r="Z5011">
        <v>0.24162600000000001</v>
      </c>
    </row>
    <row r="5012" spans="1:26" x14ac:dyDescent="0.35">
      <c r="A5012">
        <v>4</v>
      </c>
      <c r="B5012" t="s">
        <v>951</v>
      </c>
      <c r="C5012">
        <v>1</v>
      </c>
      <c r="D5012">
        <v>2005</v>
      </c>
      <c r="E5012">
        <v>1</v>
      </c>
      <c r="F5012">
        <v>1</v>
      </c>
      <c r="G5012">
        <v>1</v>
      </c>
      <c r="H5012">
        <v>2005</v>
      </c>
      <c r="I5012">
        <v>0</v>
      </c>
      <c r="J5012">
        <v>0</v>
      </c>
      <c r="K5012">
        <v>1</v>
      </c>
      <c r="L5012">
        <v>74</v>
      </c>
      <c r="M5012">
        <v>74</v>
      </c>
      <c r="N5012" t="s">
        <v>960</v>
      </c>
      <c r="O5012" t="s">
        <v>960</v>
      </c>
      <c r="P5012">
        <v>0.28000000000000003</v>
      </c>
      <c r="Q5012">
        <v>1</v>
      </c>
      <c r="R5012">
        <v>1</v>
      </c>
      <c r="S5012">
        <v>2.56481</v>
      </c>
      <c r="T5012">
        <v>0.92236899999999999</v>
      </c>
      <c r="U5012">
        <v>7.9980000000000002</v>
      </c>
      <c r="V5012">
        <v>7.0953200000000001</v>
      </c>
      <c r="W5012">
        <v>0.90268000000000004</v>
      </c>
      <c r="X5012">
        <v>5.10236</v>
      </c>
      <c r="Y5012">
        <v>9.5403699999999994</v>
      </c>
      <c r="Z5012">
        <v>-0.31013299999999999</v>
      </c>
    </row>
    <row r="5013" spans="1:26" x14ac:dyDescent="0.35">
      <c r="A5013">
        <v>4</v>
      </c>
      <c r="B5013" t="s">
        <v>951</v>
      </c>
      <c r="C5013">
        <v>1</v>
      </c>
      <c r="D5013">
        <v>2005</v>
      </c>
      <c r="E5013">
        <v>1</v>
      </c>
      <c r="F5013">
        <v>1</v>
      </c>
      <c r="G5013">
        <v>1</v>
      </c>
      <c r="H5013">
        <v>2005</v>
      </c>
      <c r="I5013">
        <v>0</v>
      </c>
      <c r="J5013">
        <v>0</v>
      </c>
      <c r="K5013">
        <v>1</v>
      </c>
      <c r="L5013">
        <v>75</v>
      </c>
      <c r="M5013">
        <v>75</v>
      </c>
      <c r="N5013" t="s">
        <v>960</v>
      </c>
      <c r="O5013" t="s">
        <v>960</v>
      </c>
      <c r="P5013">
        <v>0.42</v>
      </c>
      <c r="Q5013">
        <v>1</v>
      </c>
      <c r="R5013">
        <v>1</v>
      </c>
      <c r="S5013">
        <v>12.9556</v>
      </c>
      <c r="T5013">
        <v>0.34306500000000001</v>
      </c>
      <c r="U5013">
        <v>7.4984999999999999</v>
      </c>
      <c r="V5013">
        <v>7.2372300000000003</v>
      </c>
      <c r="W5013">
        <v>0.261268</v>
      </c>
      <c r="X5013">
        <v>5.1616400000000002</v>
      </c>
      <c r="Y5013">
        <v>9.7220399999999998</v>
      </c>
      <c r="Z5013">
        <v>4.54303E-3</v>
      </c>
    </row>
    <row r="5014" spans="1:26" x14ac:dyDescent="0.35">
      <c r="A5014">
        <v>4</v>
      </c>
      <c r="B5014" t="s">
        <v>951</v>
      </c>
      <c r="C5014">
        <v>1</v>
      </c>
      <c r="D5014">
        <v>2005</v>
      </c>
      <c r="E5014">
        <v>1</v>
      </c>
      <c r="F5014">
        <v>1</v>
      </c>
      <c r="G5014">
        <v>1</v>
      </c>
      <c r="H5014">
        <v>2005</v>
      </c>
      <c r="I5014">
        <v>0</v>
      </c>
      <c r="J5014">
        <v>0</v>
      </c>
      <c r="K5014">
        <v>1</v>
      </c>
      <c r="L5014">
        <v>76</v>
      </c>
      <c r="M5014">
        <v>76</v>
      </c>
      <c r="N5014" t="s">
        <v>960</v>
      </c>
      <c r="O5014" t="s">
        <v>960</v>
      </c>
      <c r="P5014">
        <v>0.28000000000000003</v>
      </c>
      <c r="Q5014">
        <v>1</v>
      </c>
      <c r="R5014">
        <v>1</v>
      </c>
      <c r="S5014">
        <v>3.20303</v>
      </c>
      <c r="T5014">
        <v>0.79261099999999995</v>
      </c>
      <c r="U5014">
        <v>7.9980000000000002</v>
      </c>
      <c r="V5014">
        <v>7.3831300000000004</v>
      </c>
      <c r="W5014">
        <v>0.614869</v>
      </c>
      <c r="X5014">
        <v>5.2311800000000002</v>
      </c>
      <c r="Y5014">
        <v>9.8720999999999997</v>
      </c>
      <c r="Z5014">
        <v>-0.18973699999999999</v>
      </c>
    </row>
    <row r="5015" spans="1:26" x14ac:dyDescent="0.35">
      <c r="A5015">
        <v>4</v>
      </c>
      <c r="B5015" t="s">
        <v>951</v>
      </c>
      <c r="C5015">
        <v>1</v>
      </c>
      <c r="D5015">
        <v>2005</v>
      </c>
      <c r="E5015">
        <v>1</v>
      </c>
      <c r="F5015">
        <v>1</v>
      </c>
      <c r="G5015">
        <v>1</v>
      </c>
      <c r="H5015">
        <v>2005</v>
      </c>
      <c r="I5015">
        <v>0</v>
      </c>
      <c r="J5015">
        <v>0</v>
      </c>
      <c r="K5015">
        <v>1</v>
      </c>
      <c r="L5015">
        <v>77</v>
      </c>
      <c r="M5015">
        <v>77</v>
      </c>
      <c r="N5015" t="s">
        <v>960</v>
      </c>
      <c r="O5015" t="s">
        <v>960</v>
      </c>
      <c r="P5015">
        <v>0.56000000000000005</v>
      </c>
      <c r="Q5015">
        <v>1</v>
      </c>
      <c r="R5015">
        <v>1</v>
      </c>
      <c r="S5015">
        <v>5.3499499999999998</v>
      </c>
      <c r="T5015">
        <v>0.57281300000000002</v>
      </c>
      <c r="U5015">
        <v>8.2477499999999999</v>
      </c>
      <c r="V5015">
        <v>7.5322199999999997</v>
      </c>
      <c r="W5015">
        <v>0.71553599999999995</v>
      </c>
      <c r="X5015">
        <v>5.3138500000000004</v>
      </c>
      <c r="Y5015">
        <v>9.9997000000000007</v>
      </c>
      <c r="Z5015">
        <v>0.17702000000000001</v>
      </c>
    </row>
    <row r="5016" spans="1:26" x14ac:dyDescent="0.35">
      <c r="A5016">
        <v>4</v>
      </c>
      <c r="B5016" t="s">
        <v>951</v>
      </c>
      <c r="C5016">
        <v>1</v>
      </c>
      <c r="D5016">
        <v>2005</v>
      </c>
      <c r="E5016">
        <v>1</v>
      </c>
      <c r="F5016">
        <v>1</v>
      </c>
      <c r="G5016">
        <v>1</v>
      </c>
      <c r="H5016">
        <v>2005</v>
      </c>
      <c r="I5016">
        <v>0</v>
      </c>
      <c r="J5016">
        <v>0</v>
      </c>
      <c r="K5016">
        <v>1</v>
      </c>
      <c r="L5016">
        <v>78</v>
      </c>
      <c r="M5016">
        <v>78</v>
      </c>
      <c r="N5016" t="s">
        <v>960</v>
      </c>
      <c r="O5016" t="s">
        <v>960</v>
      </c>
      <c r="P5016">
        <v>0.42</v>
      </c>
      <c r="Q5016">
        <v>1</v>
      </c>
      <c r="R5016">
        <v>1</v>
      </c>
      <c r="S5016">
        <v>2.79827</v>
      </c>
      <c r="T5016">
        <v>0.81516299999999997</v>
      </c>
      <c r="U5016">
        <v>8.1645000000000003</v>
      </c>
      <c r="V5016">
        <v>7.68363</v>
      </c>
      <c r="W5016">
        <v>0.48087400000000002</v>
      </c>
      <c r="X5016">
        <v>5.4135</v>
      </c>
      <c r="Y5016">
        <v>10</v>
      </c>
      <c r="Z5016">
        <v>6.8615899999999994E-2</v>
      </c>
    </row>
    <row r="5017" spans="1:26" x14ac:dyDescent="0.35">
      <c r="A5017">
        <v>4</v>
      </c>
      <c r="B5017" t="s">
        <v>951</v>
      </c>
      <c r="C5017">
        <v>1</v>
      </c>
      <c r="D5017">
        <v>2005</v>
      </c>
      <c r="E5017">
        <v>1</v>
      </c>
      <c r="F5017">
        <v>1</v>
      </c>
      <c r="G5017">
        <v>1</v>
      </c>
      <c r="H5017">
        <v>2005</v>
      </c>
      <c r="I5017">
        <v>0</v>
      </c>
      <c r="J5017">
        <v>0</v>
      </c>
      <c r="K5017">
        <v>1</v>
      </c>
      <c r="L5017">
        <v>80</v>
      </c>
      <c r="M5017">
        <v>80</v>
      </c>
      <c r="N5017" t="s">
        <v>960</v>
      </c>
      <c r="O5017" t="s">
        <v>960</v>
      </c>
      <c r="P5017">
        <v>0.14000000000000001</v>
      </c>
      <c r="Q5017">
        <v>1</v>
      </c>
      <c r="R5017">
        <v>1</v>
      </c>
      <c r="S5017">
        <v>1.1198999999999999</v>
      </c>
      <c r="T5017">
        <v>1.42849</v>
      </c>
      <c r="U5017">
        <v>8.4975000000000005</v>
      </c>
      <c r="V5017">
        <v>7.98996</v>
      </c>
      <c r="W5017">
        <v>0.50754699999999997</v>
      </c>
      <c r="X5017">
        <v>5.6865199999999998</v>
      </c>
      <c r="Y5017">
        <v>10</v>
      </c>
      <c r="Z5017">
        <v>0.65681699999999998</v>
      </c>
    </row>
    <row r="5018" spans="1:26" x14ac:dyDescent="0.35">
      <c r="A5018">
        <v>4</v>
      </c>
      <c r="B5018" t="s">
        <v>951</v>
      </c>
      <c r="C5018">
        <v>1</v>
      </c>
      <c r="D5018">
        <v>2005</v>
      </c>
      <c r="E5018">
        <v>1</v>
      </c>
      <c r="F5018">
        <v>1</v>
      </c>
      <c r="G5018">
        <v>1</v>
      </c>
      <c r="H5018">
        <v>2005</v>
      </c>
      <c r="I5018">
        <v>0</v>
      </c>
      <c r="J5018">
        <v>0</v>
      </c>
      <c r="K5018">
        <v>1</v>
      </c>
      <c r="L5018">
        <v>81</v>
      </c>
      <c r="M5018">
        <v>81</v>
      </c>
      <c r="N5018" t="s">
        <v>960</v>
      </c>
      <c r="O5018" t="s">
        <v>960</v>
      </c>
      <c r="P5018">
        <v>0.42</v>
      </c>
      <c r="Q5018">
        <v>1</v>
      </c>
      <c r="R5018">
        <v>1</v>
      </c>
      <c r="S5018">
        <v>1.1512800000000001</v>
      </c>
      <c r="T5018">
        <v>1.3911800000000001</v>
      </c>
      <c r="U5018">
        <v>8.4975000000000005</v>
      </c>
      <c r="V5018">
        <v>8.1431799999999992</v>
      </c>
      <c r="W5018">
        <v>0.35432200000000003</v>
      </c>
      <c r="X5018">
        <v>5.87676</v>
      </c>
      <c r="Y5018">
        <v>10</v>
      </c>
      <c r="Z5018">
        <v>0.68624399999999997</v>
      </c>
    </row>
    <row r="5019" spans="1:26" x14ac:dyDescent="0.35">
      <c r="A5019">
        <v>4</v>
      </c>
      <c r="B5019" t="s">
        <v>951</v>
      </c>
      <c r="C5019">
        <v>1</v>
      </c>
      <c r="D5019">
        <v>2005</v>
      </c>
      <c r="E5019">
        <v>1</v>
      </c>
      <c r="F5019">
        <v>1</v>
      </c>
      <c r="G5019">
        <v>1</v>
      </c>
      <c r="H5019">
        <v>2005</v>
      </c>
      <c r="I5019">
        <v>0</v>
      </c>
      <c r="J5019">
        <v>0</v>
      </c>
      <c r="K5019">
        <v>1</v>
      </c>
      <c r="L5019">
        <v>82</v>
      </c>
      <c r="M5019">
        <v>82</v>
      </c>
      <c r="N5019" t="s">
        <v>960</v>
      </c>
      <c r="O5019" t="s">
        <v>960</v>
      </c>
      <c r="P5019">
        <v>0.14000000000000001</v>
      </c>
      <c r="Q5019">
        <v>1</v>
      </c>
      <c r="R5019">
        <v>1</v>
      </c>
      <c r="S5019">
        <v>0.96568500000000002</v>
      </c>
      <c r="T5019">
        <v>1.7050000000000001</v>
      </c>
      <c r="U5019">
        <v>9.4964999999999993</v>
      </c>
      <c r="V5019">
        <v>8.2954100000000004</v>
      </c>
      <c r="W5019">
        <v>1.2011000000000001</v>
      </c>
      <c r="X5019">
        <v>6.0341800000000001</v>
      </c>
      <c r="Y5019">
        <v>10</v>
      </c>
      <c r="Z5019">
        <v>0.50596300000000005</v>
      </c>
    </row>
    <row r="5020" spans="1:26" x14ac:dyDescent="0.35">
      <c r="A5020">
        <v>4</v>
      </c>
      <c r="B5020" t="s">
        <v>951</v>
      </c>
      <c r="C5020">
        <v>1</v>
      </c>
      <c r="D5020">
        <v>2005</v>
      </c>
      <c r="E5020">
        <v>1</v>
      </c>
      <c r="F5020">
        <v>1</v>
      </c>
      <c r="G5020">
        <v>1</v>
      </c>
      <c r="H5020">
        <v>2005</v>
      </c>
      <c r="I5020">
        <v>0</v>
      </c>
      <c r="J5020">
        <v>0</v>
      </c>
      <c r="K5020">
        <v>1</v>
      </c>
      <c r="L5020">
        <v>84</v>
      </c>
      <c r="M5020">
        <v>84</v>
      </c>
      <c r="N5020" t="s">
        <v>960</v>
      </c>
      <c r="O5020" t="s">
        <v>960</v>
      </c>
      <c r="P5020">
        <v>0.14000000000000001</v>
      </c>
      <c r="Q5020">
        <v>1</v>
      </c>
      <c r="R5020">
        <v>1</v>
      </c>
      <c r="S5020">
        <v>1.1578599999999999</v>
      </c>
      <c r="T5020">
        <v>1.35805</v>
      </c>
      <c r="U5020">
        <v>8.4975000000000005</v>
      </c>
      <c r="V5020">
        <v>8.5939899999999998</v>
      </c>
      <c r="W5020">
        <v>-9.6490199999999998E-2</v>
      </c>
      <c r="X5020">
        <v>6.2086399999999999</v>
      </c>
      <c r="Y5020">
        <v>10</v>
      </c>
      <c r="Z5020">
        <v>0.66030199999999994</v>
      </c>
    </row>
    <row r="5021" spans="1:26" x14ac:dyDescent="0.35">
      <c r="A5021">
        <v>4</v>
      </c>
      <c r="B5021" t="s">
        <v>951</v>
      </c>
      <c r="C5021">
        <v>1</v>
      </c>
      <c r="D5021">
        <v>2005</v>
      </c>
      <c r="E5021">
        <v>1</v>
      </c>
      <c r="F5021">
        <v>1</v>
      </c>
      <c r="G5021">
        <v>1</v>
      </c>
      <c r="H5021">
        <v>2005</v>
      </c>
      <c r="I5021">
        <v>0</v>
      </c>
      <c r="J5021">
        <v>0</v>
      </c>
      <c r="K5021">
        <v>1</v>
      </c>
      <c r="L5021">
        <v>85</v>
      </c>
      <c r="M5021">
        <v>85</v>
      </c>
      <c r="N5021" t="s">
        <v>960</v>
      </c>
      <c r="O5021" t="s">
        <v>960</v>
      </c>
      <c r="P5021">
        <v>0.14000000000000001</v>
      </c>
      <c r="Q5021">
        <v>1</v>
      </c>
      <c r="R5021">
        <v>1</v>
      </c>
      <c r="S5021">
        <v>1.04704</v>
      </c>
      <c r="T5021">
        <v>1.48458</v>
      </c>
      <c r="U5021">
        <v>10.4955</v>
      </c>
      <c r="V5021">
        <v>8.7388499999999993</v>
      </c>
      <c r="W5021">
        <v>1.75665</v>
      </c>
      <c r="X5021">
        <v>6.3186600000000004</v>
      </c>
      <c r="Y5021">
        <v>10</v>
      </c>
      <c r="Z5021">
        <v>-0.65985899999999997</v>
      </c>
    </row>
    <row r="5022" spans="1:26" x14ac:dyDescent="0.35">
      <c r="A5022">
        <v>4</v>
      </c>
      <c r="B5022" t="s">
        <v>951</v>
      </c>
      <c r="C5022">
        <v>1</v>
      </c>
      <c r="D5022">
        <v>2005</v>
      </c>
      <c r="E5022">
        <v>1</v>
      </c>
      <c r="F5022">
        <v>1</v>
      </c>
      <c r="G5022">
        <v>1</v>
      </c>
      <c r="H5022">
        <v>2005</v>
      </c>
      <c r="I5022">
        <v>0</v>
      </c>
      <c r="J5022">
        <v>0</v>
      </c>
      <c r="K5022">
        <v>1</v>
      </c>
      <c r="L5022">
        <v>86</v>
      </c>
      <c r="M5022">
        <v>86</v>
      </c>
      <c r="N5022" t="s">
        <v>960</v>
      </c>
      <c r="O5022" t="s">
        <v>960</v>
      </c>
      <c r="P5022">
        <v>0.14000000000000001</v>
      </c>
      <c r="Q5022">
        <v>1</v>
      </c>
      <c r="R5022">
        <v>1</v>
      </c>
      <c r="S5022">
        <v>1.1214900000000001</v>
      </c>
      <c r="T5022">
        <v>1.3463799999999999</v>
      </c>
      <c r="U5022">
        <v>10.4955</v>
      </c>
      <c r="V5022">
        <v>8.8795599999999997</v>
      </c>
      <c r="W5022">
        <v>1.6159399999999999</v>
      </c>
      <c r="X5022">
        <v>6.4508900000000002</v>
      </c>
      <c r="Y5022">
        <v>10</v>
      </c>
      <c r="Z5022">
        <v>-0.61357099999999998</v>
      </c>
    </row>
    <row r="5023" spans="1:26" x14ac:dyDescent="0.35">
      <c r="A5023">
        <v>4</v>
      </c>
      <c r="B5023" t="s">
        <v>951</v>
      </c>
      <c r="C5023">
        <v>1</v>
      </c>
      <c r="D5023">
        <v>2005</v>
      </c>
      <c r="E5023">
        <v>1</v>
      </c>
      <c r="F5023">
        <v>1</v>
      </c>
      <c r="G5023">
        <v>1</v>
      </c>
      <c r="H5023">
        <v>2005</v>
      </c>
      <c r="I5023">
        <v>0</v>
      </c>
      <c r="J5023">
        <v>0</v>
      </c>
      <c r="K5023">
        <v>1</v>
      </c>
      <c r="L5023">
        <v>89</v>
      </c>
      <c r="M5023">
        <v>89</v>
      </c>
      <c r="N5023" t="s">
        <v>960</v>
      </c>
      <c r="O5023" t="s">
        <v>960</v>
      </c>
      <c r="P5023">
        <v>0.42</v>
      </c>
      <c r="Q5023">
        <v>1</v>
      </c>
      <c r="R5023">
        <v>1</v>
      </c>
      <c r="S5023">
        <v>4.7160000000000002</v>
      </c>
      <c r="T5023">
        <v>0.48443799999999998</v>
      </c>
      <c r="U5023">
        <v>10.1625</v>
      </c>
      <c r="V5023">
        <v>9.2648799999999998</v>
      </c>
      <c r="W5023">
        <v>0.89762699999999995</v>
      </c>
      <c r="X5023">
        <v>7.0224599999999997</v>
      </c>
      <c r="Y5023">
        <v>10</v>
      </c>
      <c r="Z5023">
        <v>-1.0455300000000001</v>
      </c>
    </row>
    <row r="5024" spans="1:26" x14ac:dyDescent="0.35">
      <c r="A5024">
        <v>4</v>
      </c>
      <c r="B5024" t="s">
        <v>951</v>
      </c>
      <c r="C5024">
        <v>1</v>
      </c>
      <c r="D5024">
        <v>2005</v>
      </c>
      <c r="E5024">
        <v>1</v>
      </c>
      <c r="F5024">
        <v>1</v>
      </c>
      <c r="G5024">
        <v>1</v>
      </c>
      <c r="H5024">
        <v>2005</v>
      </c>
      <c r="I5024">
        <v>0</v>
      </c>
      <c r="J5024">
        <v>0</v>
      </c>
      <c r="K5024">
        <v>1</v>
      </c>
      <c r="L5024">
        <v>93</v>
      </c>
      <c r="M5024">
        <v>93</v>
      </c>
      <c r="N5024" t="s">
        <v>960</v>
      </c>
      <c r="O5024" t="s">
        <v>960</v>
      </c>
      <c r="P5024">
        <v>0.14000000000000001</v>
      </c>
      <c r="Q5024">
        <v>1</v>
      </c>
      <c r="R5024">
        <v>1</v>
      </c>
      <c r="S5024">
        <v>0.80590499999999998</v>
      </c>
      <c r="T5024">
        <v>1.32809</v>
      </c>
      <c r="U5024">
        <v>9.4964999999999993</v>
      </c>
      <c r="V5024">
        <v>9.6468500000000006</v>
      </c>
      <c r="W5024">
        <v>-0.15034600000000001</v>
      </c>
      <c r="X5024">
        <v>7.4930500000000002</v>
      </c>
      <c r="Y5024">
        <v>10</v>
      </c>
      <c r="Z5024">
        <v>0.85321400000000003</v>
      </c>
    </row>
    <row r="5025" spans="1:26" x14ac:dyDescent="0.35">
      <c r="A5025">
        <v>4</v>
      </c>
      <c r="B5025" t="s">
        <v>951</v>
      </c>
      <c r="C5025">
        <v>1</v>
      </c>
      <c r="D5025">
        <v>2005</v>
      </c>
      <c r="E5025">
        <v>1</v>
      </c>
      <c r="F5025">
        <v>1</v>
      </c>
      <c r="G5025">
        <v>1</v>
      </c>
      <c r="H5025">
        <v>2005</v>
      </c>
      <c r="I5025">
        <v>0</v>
      </c>
      <c r="J5025">
        <v>0</v>
      </c>
      <c r="K5025">
        <v>1</v>
      </c>
      <c r="L5025">
        <v>96</v>
      </c>
      <c r="M5025">
        <v>96</v>
      </c>
      <c r="N5025" t="s">
        <v>960</v>
      </c>
      <c r="O5025" t="s">
        <v>960</v>
      </c>
      <c r="P5025">
        <v>0.14000000000000001</v>
      </c>
      <c r="Q5025">
        <v>1</v>
      </c>
      <c r="R5025">
        <v>1</v>
      </c>
      <c r="S5025">
        <v>2.1442100000000002</v>
      </c>
      <c r="T5025">
        <v>0.57681800000000005</v>
      </c>
      <c r="U5025">
        <v>10.4955</v>
      </c>
      <c r="V5025">
        <v>9.8185000000000002</v>
      </c>
      <c r="W5025">
        <v>0.67700899999999997</v>
      </c>
      <c r="X5025">
        <v>8.0033700000000003</v>
      </c>
      <c r="Y5025">
        <v>10</v>
      </c>
      <c r="Z5025">
        <v>-0.15379200000000001</v>
      </c>
    </row>
    <row r="5026" spans="1:26" x14ac:dyDescent="0.35">
      <c r="A5026">
        <v>4</v>
      </c>
      <c r="B5026" t="s">
        <v>951</v>
      </c>
      <c r="C5026">
        <v>1</v>
      </c>
      <c r="D5026">
        <v>2005</v>
      </c>
      <c r="E5026">
        <v>1</v>
      </c>
      <c r="F5026">
        <v>1</v>
      </c>
      <c r="G5026">
        <v>1</v>
      </c>
      <c r="H5026">
        <v>2005</v>
      </c>
      <c r="I5026">
        <v>0</v>
      </c>
      <c r="J5026">
        <v>0</v>
      </c>
      <c r="K5026">
        <v>1</v>
      </c>
      <c r="L5026">
        <v>99</v>
      </c>
      <c r="M5026">
        <v>99</v>
      </c>
      <c r="N5026" t="s">
        <v>960</v>
      </c>
      <c r="O5026" t="s">
        <v>960</v>
      </c>
      <c r="P5026">
        <v>0.14000000000000001</v>
      </c>
      <c r="Q5026">
        <v>1</v>
      </c>
      <c r="R5026">
        <v>1</v>
      </c>
      <c r="S5026">
        <v>2.3454299999999999</v>
      </c>
      <c r="T5026">
        <v>0.50998500000000002</v>
      </c>
      <c r="U5026">
        <v>10.4955</v>
      </c>
      <c r="V5026">
        <v>9.9132400000000001</v>
      </c>
      <c r="W5026">
        <v>0.58226</v>
      </c>
      <c r="X5026">
        <v>8.1517599999999995</v>
      </c>
      <c r="Y5026">
        <v>10</v>
      </c>
      <c r="Z5026">
        <v>-7.84001E-2</v>
      </c>
    </row>
    <row r="5027" spans="1:26" x14ac:dyDescent="0.35">
      <c r="A5027">
        <v>4</v>
      </c>
      <c r="B5027" t="s">
        <v>951</v>
      </c>
      <c r="C5027">
        <v>1</v>
      </c>
      <c r="D5027">
        <v>2007</v>
      </c>
      <c r="E5027">
        <v>1</v>
      </c>
      <c r="F5027">
        <v>1</v>
      </c>
      <c r="G5027">
        <v>1</v>
      </c>
      <c r="H5027">
        <v>2007</v>
      </c>
      <c r="I5027">
        <v>0</v>
      </c>
      <c r="J5027">
        <v>0</v>
      </c>
      <c r="K5027">
        <v>1</v>
      </c>
      <c r="L5027">
        <v>13</v>
      </c>
      <c r="M5027">
        <v>13</v>
      </c>
      <c r="N5027" t="s">
        <v>960</v>
      </c>
      <c r="O5027" t="s">
        <v>960</v>
      </c>
      <c r="P5027">
        <v>0.14000000000000001</v>
      </c>
      <c r="Q5027">
        <v>1</v>
      </c>
      <c r="R5027">
        <v>1</v>
      </c>
      <c r="S5027">
        <v>48.672400000000003</v>
      </c>
      <c r="T5027">
        <v>2.0664800000000001E-2</v>
      </c>
      <c r="U5027">
        <v>1.5044999999999999</v>
      </c>
      <c r="V5027">
        <v>1.52563</v>
      </c>
      <c r="W5027">
        <v>-2.1130199999999998E-2</v>
      </c>
      <c r="X5027">
        <v>1</v>
      </c>
      <c r="Y5027">
        <v>1.9713099999999999</v>
      </c>
      <c r="Z5027">
        <v>3.0086400000000002</v>
      </c>
    </row>
    <row r="5028" spans="1:26" x14ac:dyDescent="0.35">
      <c r="A5028">
        <v>4</v>
      </c>
      <c r="B5028" t="s">
        <v>951</v>
      </c>
      <c r="C5028">
        <v>1</v>
      </c>
      <c r="D5028">
        <v>2007</v>
      </c>
      <c r="E5028">
        <v>1</v>
      </c>
      <c r="F5028">
        <v>1</v>
      </c>
      <c r="G5028">
        <v>1</v>
      </c>
      <c r="H5028">
        <v>2007</v>
      </c>
      <c r="I5028">
        <v>0</v>
      </c>
      <c r="J5028">
        <v>0</v>
      </c>
      <c r="K5028">
        <v>1</v>
      </c>
      <c r="L5028">
        <v>14</v>
      </c>
      <c r="M5028">
        <v>14</v>
      </c>
      <c r="N5028" t="s">
        <v>960</v>
      </c>
      <c r="O5028" t="s">
        <v>960</v>
      </c>
      <c r="P5028">
        <v>0.98</v>
      </c>
      <c r="Q5028">
        <v>1</v>
      </c>
      <c r="R5028">
        <v>1</v>
      </c>
      <c r="S5028">
        <v>47.305100000000003</v>
      </c>
      <c r="T5028">
        <v>2.1289300000000001E-2</v>
      </c>
      <c r="U5028">
        <v>1.5044999999999999</v>
      </c>
      <c r="V5028">
        <v>1.5263599999999999</v>
      </c>
      <c r="W5028">
        <v>-2.1860899999999999E-2</v>
      </c>
      <c r="X5028">
        <v>1</v>
      </c>
      <c r="Y5028">
        <v>1.9719500000000001</v>
      </c>
      <c r="Z5028">
        <v>3.0159400000000001</v>
      </c>
    </row>
    <row r="5029" spans="1:26" x14ac:dyDescent="0.35">
      <c r="A5029">
        <v>4</v>
      </c>
      <c r="B5029" t="s">
        <v>951</v>
      </c>
      <c r="C5029">
        <v>1</v>
      </c>
      <c r="D5029">
        <v>2007</v>
      </c>
      <c r="E5029">
        <v>1</v>
      </c>
      <c r="F5029">
        <v>1</v>
      </c>
      <c r="G5029">
        <v>1</v>
      </c>
      <c r="H5029">
        <v>2007</v>
      </c>
      <c r="I5029">
        <v>0</v>
      </c>
      <c r="J5029">
        <v>0</v>
      </c>
      <c r="K5029">
        <v>1</v>
      </c>
      <c r="L5029">
        <v>15</v>
      </c>
      <c r="M5029">
        <v>15</v>
      </c>
      <c r="N5029" t="s">
        <v>960</v>
      </c>
      <c r="O5029" t="s">
        <v>960</v>
      </c>
      <c r="P5029">
        <v>0.98</v>
      </c>
      <c r="Q5029">
        <v>1</v>
      </c>
      <c r="R5029">
        <v>1</v>
      </c>
      <c r="S5029">
        <v>44.838299999999997</v>
      </c>
      <c r="T5029">
        <v>2.2533899999999999E-2</v>
      </c>
      <c r="U5029">
        <v>1.5044999999999999</v>
      </c>
      <c r="V5029">
        <v>1.5277799999999999</v>
      </c>
      <c r="W5029">
        <v>-2.32879E-2</v>
      </c>
      <c r="X5029">
        <v>1</v>
      </c>
      <c r="Y5029">
        <v>1.97322</v>
      </c>
      <c r="Z5029">
        <v>3.0289999999999999</v>
      </c>
    </row>
    <row r="5030" spans="1:26" x14ac:dyDescent="0.35">
      <c r="A5030">
        <v>4</v>
      </c>
      <c r="B5030" t="s">
        <v>951</v>
      </c>
      <c r="C5030">
        <v>1</v>
      </c>
      <c r="D5030">
        <v>2007</v>
      </c>
      <c r="E5030">
        <v>1</v>
      </c>
      <c r="F5030">
        <v>1</v>
      </c>
      <c r="G5030">
        <v>1</v>
      </c>
      <c r="H5030">
        <v>2007</v>
      </c>
      <c r="I5030">
        <v>0</v>
      </c>
      <c r="J5030">
        <v>0</v>
      </c>
      <c r="K5030">
        <v>1</v>
      </c>
      <c r="L5030">
        <v>16</v>
      </c>
      <c r="M5030">
        <v>16</v>
      </c>
      <c r="N5030" t="s">
        <v>960</v>
      </c>
      <c r="O5030" t="s">
        <v>960</v>
      </c>
      <c r="P5030">
        <v>0.84</v>
      </c>
      <c r="Q5030">
        <v>1</v>
      </c>
      <c r="R5030">
        <v>1</v>
      </c>
      <c r="S5030">
        <v>40.6327</v>
      </c>
      <c r="T5030">
        <v>2.5033400000000001E-2</v>
      </c>
      <c r="U5030">
        <v>1.5044999999999999</v>
      </c>
      <c r="V5030">
        <v>1.5306</v>
      </c>
      <c r="W5030">
        <v>-2.6105799999999998E-2</v>
      </c>
      <c r="X5030">
        <v>1</v>
      </c>
      <c r="Y5030">
        <v>1.9757199999999999</v>
      </c>
      <c r="Z5030">
        <v>3.0509400000000002</v>
      </c>
    </row>
    <row r="5031" spans="1:26" x14ac:dyDescent="0.35">
      <c r="A5031">
        <v>4</v>
      </c>
      <c r="B5031" t="s">
        <v>951</v>
      </c>
      <c r="C5031">
        <v>1</v>
      </c>
      <c r="D5031">
        <v>2007</v>
      </c>
      <c r="E5031">
        <v>1</v>
      </c>
      <c r="F5031">
        <v>1</v>
      </c>
      <c r="G5031">
        <v>1</v>
      </c>
      <c r="H5031">
        <v>2007</v>
      </c>
      <c r="I5031">
        <v>0</v>
      </c>
      <c r="J5031">
        <v>0</v>
      </c>
      <c r="K5031">
        <v>1</v>
      </c>
      <c r="L5031">
        <v>17</v>
      </c>
      <c r="M5031">
        <v>17</v>
      </c>
      <c r="N5031" t="s">
        <v>960</v>
      </c>
      <c r="O5031" t="s">
        <v>960</v>
      </c>
      <c r="P5031">
        <v>1.26</v>
      </c>
      <c r="Q5031">
        <v>1.26</v>
      </c>
      <c r="R5031">
        <v>1.26</v>
      </c>
      <c r="S5031">
        <v>34.185099999999998</v>
      </c>
      <c r="T5031">
        <v>3.7904199999999999E-2</v>
      </c>
      <c r="U5031">
        <v>1.5044999999999999</v>
      </c>
      <c r="V5031">
        <v>1.5362199999999999</v>
      </c>
      <c r="W5031">
        <v>-3.1719799999999999E-2</v>
      </c>
      <c r="X5031">
        <v>1</v>
      </c>
      <c r="Y5031">
        <v>1.9807399999999999</v>
      </c>
      <c r="Z5031">
        <v>3.0837500000000002</v>
      </c>
    </row>
    <row r="5032" spans="1:26" x14ac:dyDescent="0.35">
      <c r="A5032">
        <v>4</v>
      </c>
      <c r="B5032" t="s">
        <v>951</v>
      </c>
      <c r="C5032">
        <v>1</v>
      </c>
      <c r="D5032">
        <v>2007</v>
      </c>
      <c r="E5032">
        <v>1</v>
      </c>
      <c r="F5032">
        <v>1</v>
      </c>
      <c r="G5032">
        <v>1</v>
      </c>
      <c r="H5032">
        <v>2007</v>
      </c>
      <c r="I5032">
        <v>0</v>
      </c>
      <c r="J5032">
        <v>0</v>
      </c>
      <c r="K5032">
        <v>1</v>
      </c>
      <c r="L5032">
        <v>18</v>
      </c>
      <c r="M5032">
        <v>18</v>
      </c>
      <c r="N5032" t="s">
        <v>960</v>
      </c>
      <c r="O5032" t="s">
        <v>960</v>
      </c>
      <c r="P5032">
        <v>1.4</v>
      </c>
      <c r="Q5032">
        <v>1.4</v>
      </c>
      <c r="R5032">
        <v>1.4</v>
      </c>
      <c r="S5032">
        <v>25.842199999999998</v>
      </c>
      <c r="T5032">
        <v>5.6460900000000001E-2</v>
      </c>
      <c r="U5032">
        <v>1.5044999999999999</v>
      </c>
      <c r="V5032">
        <v>1.54745</v>
      </c>
      <c r="W5032">
        <v>-4.2954399999999997E-2</v>
      </c>
      <c r="X5032">
        <v>1</v>
      </c>
      <c r="Y5032">
        <v>1.9909399999999999</v>
      </c>
      <c r="Z5032">
        <v>3.1246800000000001</v>
      </c>
    </row>
    <row r="5033" spans="1:26" x14ac:dyDescent="0.35">
      <c r="A5033">
        <v>4</v>
      </c>
      <c r="B5033" t="s">
        <v>951</v>
      </c>
      <c r="C5033">
        <v>1</v>
      </c>
      <c r="D5033">
        <v>2007</v>
      </c>
      <c r="E5033">
        <v>1</v>
      </c>
      <c r="F5033">
        <v>1</v>
      </c>
      <c r="G5033">
        <v>1</v>
      </c>
      <c r="H5033">
        <v>2007</v>
      </c>
      <c r="I5033">
        <v>0</v>
      </c>
      <c r="J5033">
        <v>0</v>
      </c>
      <c r="K5033">
        <v>1</v>
      </c>
      <c r="L5033">
        <v>19</v>
      </c>
      <c r="M5033">
        <v>19</v>
      </c>
      <c r="N5033" t="s">
        <v>960</v>
      </c>
      <c r="O5033" t="s">
        <v>960</v>
      </c>
      <c r="P5033">
        <v>1.1200000000000001</v>
      </c>
      <c r="Q5033">
        <v>1.1200000000000001</v>
      </c>
      <c r="R5033">
        <v>1.1200000000000001</v>
      </c>
      <c r="S5033">
        <v>17.217400000000001</v>
      </c>
      <c r="T5033">
        <v>6.8474699999999999E-2</v>
      </c>
      <c r="U5033">
        <v>1.5044999999999999</v>
      </c>
      <c r="V5033">
        <v>1.5698300000000001</v>
      </c>
      <c r="W5033">
        <v>-6.53334E-2</v>
      </c>
      <c r="X5033">
        <v>1</v>
      </c>
      <c r="Y5033">
        <v>2.2019799999999998</v>
      </c>
      <c r="Z5033">
        <v>3.1651099999999999</v>
      </c>
    </row>
    <row r="5034" spans="1:26" x14ac:dyDescent="0.35">
      <c r="A5034">
        <v>4</v>
      </c>
      <c r="B5034" t="s">
        <v>951</v>
      </c>
      <c r="C5034">
        <v>1</v>
      </c>
      <c r="D5034">
        <v>2007</v>
      </c>
      <c r="E5034">
        <v>1</v>
      </c>
      <c r="F5034">
        <v>1</v>
      </c>
      <c r="G5034">
        <v>1</v>
      </c>
      <c r="H5034">
        <v>2007</v>
      </c>
      <c r="I5034">
        <v>0</v>
      </c>
      <c r="J5034">
        <v>0</v>
      </c>
      <c r="K5034">
        <v>1</v>
      </c>
      <c r="L5034">
        <v>20</v>
      </c>
      <c r="M5034">
        <v>20</v>
      </c>
      <c r="N5034" t="s">
        <v>960</v>
      </c>
      <c r="O5034" t="s">
        <v>960</v>
      </c>
      <c r="P5034">
        <v>1.26</v>
      </c>
      <c r="Q5034">
        <v>1.26</v>
      </c>
      <c r="R5034">
        <v>1.26</v>
      </c>
      <c r="S5034">
        <v>10.200699999999999</v>
      </c>
      <c r="T5034">
        <v>0.129828</v>
      </c>
      <c r="U5034">
        <v>1.5044999999999999</v>
      </c>
      <c r="V5034">
        <v>1.6133999999999999</v>
      </c>
      <c r="W5034">
        <v>-0.10890900000000001</v>
      </c>
      <c r="X5034">
        <v>1</v>
      </c>
      <c r="Y5034">
        <v>2.5594199999999998</v>
      </c>
      <c r="Z5034">
        <v>3.1965699999999999</v>
      </c>
    </row>
    <row r="5035" spans="1:26" x14ac:dyDescent="0.35">
      <c r="A5035">
        <v>4</v>
      </c>
      <c r="B5035" t="s">
        <v>951</v>
      </c>
      <c r="C5035">
        <v>1</v>
      </c>
      <c r="D5035">
        <v>2007</v>
      </c>
      <c r="E5035">
        <v>1</v>
      </c>
      <c r="F5035">
        <v>1</v>
      </c>
      <c r="G5035">
        <v>1</v>
      </c>
      <c r="H5035">
        <v>2007</v>
      </c>
      <c r="I5035">
        <v>0</v>
      </c>
      <c r="J5035">
        <v>0</v>
      </c>
      <c r="K5035">
        <v>1</v>
      </c>
      <c r="L5035">
        <v>21</v>
      </c>
      <c r="M5035">
        <v>21</v>
      </c>
      <c r="N5035" t="s">
        <v>960</v>
      </c>
      <c r="O5035" t="s">
        <v>960</v>
      </c>
      <c r="P5035">
        <v>1.1200000000000001</v>
      </c>
      <c r="Q5035">
        <v>1.1200000000000001</v>
      </c>
      <c r="R5035">
        <v>1.1200000000000001</v>
      </c>
      <c r="S5035">
        <v>5.5558800000000002</v>
      </c>
      <c r="T5035">
        <v>0.207315</v>
      </c>
      <c r="U5035">
        <v>1.5044999999999999</v>
      </c>
      <c r="V5035">
        <v>1.69354</v>
      </c>
      <c r="W5035">
        <v>-0.18904499999999999</v>
      </c>
      <c r="X5035">
        <v>1</v>
      </c>
      <c r="Y5035">
        <v>2.7999800000000001</v>
      </c>
      <c r="Z5035">
        <v>3.2168299999999999</v>
      </c>
    </row>
    <row r="5036" spans="1:26" x14ac:dyDescent="0.35">
      <c r="A5036">
        <v>4</v>
      </c>
      <c r="B5036" t="s">
        <v>951</v>
      </c>
      <c r="C5036">
        <v>1</v>
      </c>
      <c r="D5036">
        <v>2007</v>
      </c>
      <c r="E5036">
        <v>1</v>
      </c>
      <c r="F5036">
        <v>1</v>
      </c>
      <c r="G5036">
        <v>1</v>
      </c>
      <c r="H5036">
        <v>2007</v>
      </c>
      <c r="I5036">
        <v>0</v>
      </c>
      <c r="J5036">
        <v>0</v>
      </c>
      <c r="K5036">
        <v>1</v>
      </c>
      <c r="L5036">
        <v>22</v>
      </c>
      <c r="M5036">
        <v>22</v>
      </c>
      <c r="N5036" t="s">
        <v>960</v>
      </c>
      <c r="O5036" t="s">
        <v>960</v>
      </c>
      <c r="P5036">
        <v>1.1200000000000001</v>
      </c>
      <c r="Q5036">
        <v>1.1200000000000001</v>
      </c>
      <c r="R5036">
        <v>1.1200000000000001</v>
      </c>
      <c r="S5036">
        <v>2.9040499999999998</v>
      </c>
      <c r="T5036">
        <v>0.37654199999999999</v>
      </c>
      <c r="U5036">
        <v>1.5044999999999999</v>
      </c>
      <c r="V5036">
        <v>1.82487</v>
      </c>
      <c r="W5036">
        <v>-0.32037700000000002</v>
      </c>
      <c r="X5036">
        <v>1</v>
      </c>
      <c r="Y5036">
        <v>2.9390100000000001</v>
      </c>
      <c r="Z5036">
        <v>3.2284899999999999</v>
      </c>
    </row>
    <row r="5037" spans="1:26" x14ac:dyDescent="0.35">
      <c r="A5037">
        <v>4</v>
      </c>
      <c r="B5037" t="s">
        <v>951</v>
      </c>
      <c r="C5037">
        <v>1</v>
      </c>
      <c r="D5037">
        <v>2007</v>
      </c>
      <c r="E5037">
        <v>1</v>
      </c>
      <c r="F5037">
        <v>1</v>
      </c>
      <c r="G5037">
        <v>1</v>
      </c>
      <c r="H5037">
        <v>2007</v>
      </c>
      <c r="I5037">
        <v>0</v>
      </c>
      <c r="J5037">
        <v>0</v>
      </c>
      <c r="K5037">
        <v>1</v>
      </c>
      <c r="L5037">
        <v>23</v>
      </c>
      <c r="M5037">
        <v>23</v>
      </c>
      <c r="N5037" t="s">
        <v>960</v>
      </c>
      <c r="O5037" t="s">
        <v>960</v>
      </c>
      <c r="P5037">
        <v>1.26</v>
      </c>
      <c r="Q5037">
        <v>1.26</v>
      </c>
      <c r="R5037">
        <v>1.26</v>
      </c>
      <c r="S5037">
        <v>1.5261899999999999</v>
      </c>
      <c r="T5037">
        <v>0.73701700000000003</v>
      </c>
      <c r="U5037">
        <v>1.5044999999999999</v>
      </c>
      <c r="V5037">
        <v>2.0022000000000002</v>
      </c>
      <c r="W5037">
        <v>-0.49770500000000001</v>
      </c>
      <c r="X5037">
        <v>1</v>
      </c>
      <c r="Y5037">
        <v>3.0870700000000002</v>
      </c>
      <c r="Z5037">
        <v>3.2351000000000001</v>
      </c>
    </row>
    <row r="5038" spans="1:26" x14ac:dyDescent="0.35">
      <c r="A5038">
        <v>4</v>
      </c>
      <c r="B5038" t="s">
        <v>951</v>
      </c>
      <c r="C5038">
        <v>1</v>
      </c>
      <c r="D5038">
        <v>2007</v>
      </c>
      <c r="E5038">
        <v>1</v>
      </c>
      <c r="F5038">
        <v>1</v>
      </c>
      <c r="G5038">
        <v>1</v>
      </c>
      <c r="H5038">
        <v>2007</v>
      </c>
      <c r="I5038">
        <v>0</v>
      </c>
      <c r="J5038">
        <v>0</v>
      </c>
      <c r="K5038">
        <v>1</v>
      </c>
      <c r="L5038">
        <v>24</v>
      </c>
      <c r="M5038">
        <v>24</v>
      </c>
      <c r="N5038" t="s">
        <v>960</v>
      </c>
      <c r="O5038" t="s">
        <v>960</v>
      </c>
      <c r="P5038">
        <v>0.7</v>
      </c>
      <c r="Q5038">
        <v>1</v>
      </c>
      <c r="R5038">
        <v>1</v>
      </c>
      <c r="S5038">
        <v>0.85031599999999996</v>
      </c>
      <c r="T5038">
        <v>0.93139899999999998</v>
      </c>
      <c r="U5038">
        <v>1.5044999999999999</v>
      </c>
      <c r="V5038">
        <v>2.1862599999999999</v>
      </c>
      <c r="W5038">
        <v>-0.68176499999999995</v>
      </c>
      <c r="X5038">
        <v>1</v>
      </c>
      <c r="Y5038">
        <v>3.3447800000000001</v>
      </c>
      <c r="Z5038">
        <v>3.2393100000000001</v>
      </c>
    </row>
    <row r="5039" spans="1:26" x14ac:dyDescent="0.35">
      <c r="A5039">
        <v>4</v>
      </c>
      <c r="B5039" t="s">
        <v>951</v>
      </c>
      <c r="C5039">
        <v>1</v>
      </c>
      <c r="D5039">
        <v>2007</v>
      </c>
      <c r="E5039">
        <v>1</v>
      </c>
      <c r="F5039">
        <v>1</v>
      </c>
      <c r="G5039">
        <v>1</v>
      </c>
      <c r="H5039">
        <v>2007</v>
      </c>
      <c r="I5039">
        <v>0</v>
      </c>
      <c r="J5039">
        <v>0</v>
      </c>
      <c r="K5039">
        <v>1</v>
      </c>
      <c r="L5039">
        <v>25</v>
      </c>
      <c r="M5039">
        <v>25</v>
      </c>
      <c r="N5039" t="s">
        <v>960</v>
      </c>
      <c r="O5039" t="s">
        <v>960</v>
      </c>
      <c r="P5039">
        <v>0.84</v>
      </c>
      <c r="Q5039">
        <v>1</v>
      </c>
      <c r="R5039">
        <v>1</v>
      </c>
      <c r="S5039">
        <v>0.91514399999999996</v>
      </c>
      <c r="T5039">
        <v>0.72668900000000003</v>
      </c>
      <c r="U5039">
        <v>1.671</v>
      </c>
      <c r="V5039">
        <v>2.3308300000000002</v>
      </c>
      <c r="W5039">
        <v>-0.65983700000000001</v>
      </c>
      <c r="X5039">
        <v>1</v>
      </c>
      <c r="Y5039">
        <v>3.46712</v>
      </c>
      <c r="Z5039">
        <v>3.3041999999999998</v>
      </c>
    </row>
    <row r="5040" spans="1:26" x14ac:dyDescent="0.35">
      <c r="A5040">
        <v>4</v>
      </c>
      <c r="B5040" t="s">
        <v>951</v>
      </c>
      <c r="C5040">
        <v>1</v>
      </c>
      <c r="D5040">
        <v>2007</v>
      </c>
      <c r="E5040">
        <v>1</v>
      </c>
      <c r="F5040">
        <v>1</v>
      </c>
      <c r="G5040">
        <v>1</v>
      </c>
      <c r="H5040">
        <v>2007</v>
      </c>
      <c r="I5040">
        <v>0</v>
      </c>
      <c r="J5040">
        <v>0</v>
      </c>
      <c r="K5040">
        <v>1</v>
      </c>
      <c r="L5040">
        <v>26</v>
      </c>
      <c r="M5040">
        <v>26</v>
      </c>
      <c r="N5040" t="s">
        <v>960</v>
      </c>
      <c r="O5040" t="s">
        <v>960</v>
      </c>
      <c r="P5040">
        <v>0.28000000000000003</v>
      </c>
      <c r="Q5040">
        <v>1</v>
      </c>
      <c r="R5040">
        <v>1</v>
      </c>
      <c r="S5040">
        <v>0.384108</v>
      </c>
      <c r="T5040">
        <v>1.6757200000000001</v>
      </c>
      <c r="U5040">
        <v>1.5044999999999999</v>
      </c>
      <c r="V5040">
        <v>2.4213399999999998</v>
      </c>
      <c r="W5040">
        <v>-0.91684100000000002</v>
      </c>
      <c r="X5040">
        <v>1</v>
      </c>
      <c r="Y5040">
        <v>3.52739</v>
      </c>
      <c r="Z5040">
        <v>3.2468699999999999</v>
      </c>
    </row>
    <row r="5041" spans="1:26" x14ac:dyDescent="0.35">
      <c r="A5041">
        <v>4</v>
      </c>
      <c r="B5041" t="s">
        <v>951</v>
      </c>
      <c r="C5041">
        <v>1</v>
      </c>
      <c r="D5041">
        <v>2007</v>
      </c>
      <c r="E5041">
        <v>1</v>
      </c>
      <c r="F5041">
        <v>1</v>
      </c>
      <c r="G5041">
        <v>1</v>
      </c>
      <c r="H5041">
        <v>2007</v>
      </c>
      <c r="I5041">
        <v>0</v>
      </c>
      <c r="J5041">
        <v>0</v>
      </c>
      <c r="K5041">
        <v>1</v>
      </c>
      <c r="L5041">
        <v>27</v>
      </c>
      <c r="M5041">
        <v>27</v>
      </c>
      <c r="N5041" t="s">
        <v>960</v>
      </c>
      <c r="O5041" t="s">
        <v>960</v>
      </c>
      <c r="P5041">
        <v>0.7</v>
      </c>
      <c r="Q5041">
        <v>1</v>
      </c>
      <c r="R5041">
        <v>1</v>
      </c>
      <c r="S5041">
        <v>1.2244999999999999</v>
      </c>
      <c r="T5041">
        <v>0.603024</v>
      </c>
      <c r="U5041">
        <v>1.9040999999999999</v>
      </c>
      <c r="V5041">
        <v>2.4708600000000001</v>
      </c>
      <c r="W5041">
        <v>-0.56676000000000004</v>
      </c>
      <c r="X5041">
        <v>1</v>
      </c>
      <c r="Y5041">
        <v>3.5612300000000001</v>
      </c>
      <c r="Z5041">
        <v>3.4090500000000001</v>
      </c>
    </row>
    <row r="5042" spans="1:26" x14ac:dyDescent="0.35">
      <c r="A5042">
        <v>4</v>
      </c>
      <c r="B5042" t="s">
        <v>951</v>
      </c>
      <c r="C5042">
        <v>1</v>
      </c>
      <c r="D5042">
        <v>2007</v>
      </c>
      <c r="E5042">
        <v>1</v>
      </c>
      <c r="F5042">
        <v>1</v>
      </c>
      <c r="G5042">
        <v>1</v>
      </c>
      <c r="H5042">
        <v>2007</v>
      </c>
      <c r="I5042">
        <v>0</v>
      </c>
      <c r="J5042">
        <v>0</v>
      </c>
      <c r="K5042">
        <v>1</v>
      </c>
      <c r="L5042">
        <v>28</v>
      </c>
      <c r="M5042">
        <v>28</v>
      </c>
      <c r="N5042" t="s">
        <v>960</v>
      </c>
      <c r="O5042" t="s">
        <v>960</v>
      </c>
      <c r="P5042">
        <v>0.14000000000000001</v>
      </c>
      <c r="Q5042">
        <v>1</v>
      </c>
      <c r="R5042">
        <v>1</v>
      </c>
      <c r="S5042">
        <v>4.60358</v>
      </c>
      <c r="T5042">
        <v>0.27266600000000002</v>
      </c>
      <c r="U5042">
        <v>2.5034999999999998</v>
      </c>
      <c r="V5042">
        <v>2.49749</v>
      </c>
      <c r="W5042">
        <v>6.00498E-3</v>
      </c>
      <c r="X5042">
        <v>1</v>
      </c>
      <c r="Y5042">
        <v>3.5864400000000001</v>
      </c>
      <c r="Z5042">
        <v>1.83012</v>
      </c>
    </row>
    <row r="5043" spans="1:26" x14ac:dyDescent="0.35">
      <c r="A5043">
        <v>4</v>
      </c>
      <c r="B5043" t="s">
        <v>951</v>
      </c>
      <c r="C5043">
        <v>1</v>
      </c>
      <c r="D5043">
        <v>2007</v>
      </c>
      <c r="E5043">
        <v>1</v>
      </c>
      <c r="F5043">
        <v>1</v>
      </c>
      <c r="G5043">
        <v>1</v>
      </c>
      <c r="H5043">
        <v>2007</v>
      </c>
      <c r="I5043">
        <v>0</v>
      </c>
      <c r="J5043">
        <v>0</v>
      </c>
      <c r="K5043">
        <v>1</v>
      </c>
      <c r="L5043">
        <v>29</v>
      </c>
      <c r="M5043">
        <v>29</v>
      </c>
      <c r="N5043" t="s">
        <v>960</v>
      </c>
      <c r="O5043" t="s">
        <v>960</v>
      </c>
      <c r="P5043">
        <v>0.42</v>
      </c>
      <c r="Q5043">
        <v>1</v>
      </c>
      <c r="R5043">
        <v>1</v>
      </c>
      <c r="S5043">
        <v>4.7222400000000002</v>
      </c>
      <c r="T5043">
        <v>0.26738200000000001</v>
      </c>
      <c r="U5043">
        <v>2.5034999999999998</v>
      </c>
      <c r="V5043">
        <v>2.5141900000000001</v>
      </c>
      <c r="W5043">
        <v>-1.06975E-2</v>
      </c>
      <c r="X5043">
        <v>1</v>
      </c>
      <c r="Y5043">
        <v>3.6127099999999999</v>
      </c>
      <c r="Z5043">
        <v>1.75223</v>
      </c>
    </row>
    <row r="5044" spans="1:26" x14ac:dyDescent="0.35">
      <c r="A5044">
        <v>4</v>
      </c>
      <c r="B5044" t="s">
        <v>951</v>
      </c>
      <c r="C5044">
        <v>1</v>
      </c>
      <c r="D5044">
        <v>2007</v>
      </c>
      <c r="E5044">
        <v>1</v>
      </c>
      <c r="F5044">
        <v>1</v>
      </c>
      <c r="G5044">
        <v>1</v>
      </c>
      <c r="H5044">
        <v>2007</v>
      </c>
      <c r="I5044">
        <v>0</v>
      </c>
      <c r="J5044">
        <v>0</v>
      </c>
      <c r="K5044">
        <v>1</v>
      </c>
      <c r="L5044">
        <v>30</v>
      </c>
      <c r="M5044">
        <v>30</v>
      </c>
      <c r="N5044" t="s">
        <v>960</v>
      </c>
      <c r="O5044" t="s">
        <v>960</v>
      </c>
      <c r="P5044">
        <v>0.7</v>
      </c>
      <c r="Q5044">
        <v>1</v>
      </c>
      <c r="R5044">
        <v>1</v>
      </c>
      <c r="S5044">
        <v>4.6825700000000001</v>
      </c>
      <c r="T5044">
        <v>0.27071400000000001</v>
      </c>
      <c r="U5044">
        <v>2.5034999999999998</v>
      </c>
      <c r="V5044">
        <v>2.5288300000000001</v>
      </c>
      <c r="W5044">
        <v>-2.5332E-2</v>
      </c>
      <c r="X5044">
        <v>1</v>
      </c>
      <c r="Y5044">
        <v>3.6462400000000001</v>
      </c>
      <c r="Z5044">
        <v>1.6871100000000001</v>
      </c>
    </row>
    <row r="5045" spans="1:26" x14ac:dyDescent="0.35">
      <c r="A5045">
        <v>4</v>
      </c>
      <c r="B5045" t="s">
        <v>951</v>
      </c>
      <c r="C5045">
        <v>1</v>
      </c>
      <c r="D5045">
        <v>2007</v>
      </c>
      <c r="E5045">
        <v>1</v>
      </c>
      <c r="F5045">
        <v>1</v>
      </c>
      <c r="G5045">
        <v>1</v>
      </c>
      <c r="H5045">
        <v>2007</v>
      </c>
      <c r="I5045">
        <v>0</v>
      </c>
      <c r="J5045">
        <v>0</v>
      </c>
      <c r="K5045">
        <v>1</v>
      </c>
      <c r="L5045">
        <v>31</v>
      </c>
      <c r="M5045">
        <v>31</v>
      </c>
      <c r="N5045" t="s">
        <v>960</v>
      </c>
      <c r="O5045" t="s">
        <v>960</v>
      </c>
      <c r="P5045">
        <v>0.42</v>
      </c>
      <c r="Q5045">
        <v>1</v>
      </c>
      <c r="R5045">
        <v>1</v>
      </c>
      <c r="S5045">
        <v>4.5253100000000002</v>
      </c>
      <c r="T5045">
        <v>0.28110099999999999</v>
      </c>
      <c r="U5045">
        <v>2.5034999999999998</v>
      </c>
      <c r="V5045">
        <v>2.5465900000000001</v>
      </c>
      <c r="W5045">
        <v>-4.3097900000000001E-2</v>
      </c>
      <c r="X5045">
        <v>1</v>
      </c>
      <c r="Y5045">
        <v>3.6914400000000001</v>
      </c>
      <c r="Z5045">
        <v>1.61554</v>
      </c>
    </row>
    <row r="5046" spans="1:26" x14ac:dyDescent="0.35">
      <c r="A5046">
        <v>4</v>
      </c>
      <c r="B5046" t="s">
        <v>951</v>
      </c>
      <c r="C5046">
        <v>1</v>
      </c>
      <c r="D5046">
        <v>2007</v>
      </c>
      <c r="E5046">
        <v>1</v>
      </c>
      <c r="F5046">
        <v>1</v>
      </c>
      <c r="G5046">
        <v>1</v>
      </c>
      <c r="H5046">
        <v>2007</v>
      </c>
      <c r="I5046">
        <v>0</v>
      </c>
      <c r="J5046">
        <v>0</v>
      </c>
      <c r="K5046">
        <v>1</v>
      </c>
      <c r="L5046">
        <v>32</v>
      </c>
      <c r="M5046">
        <v>32</v>
      </c>
      <c r="N5046" t="s">
        <v>960</v>
      </c>
      <c r="O5046" t="s">
        <v>960</v>
      </c>
      <c r="P5046">
        <v>0.56000000000000005</v>
      </c>
      <c r="Q5046">
        <v>1</v>
      </c>
      <c r="R5046">
        <v>1</v>
      </c>
      <c r="S5046">
        <v>4.25434</v>
      </c>
      <c r="T5046">
        <v>0.29966399999999999</v>
      </c>
      <c r="U5046">
        <v>2.5034999999999998</v>
      </c>
      <c r="V5046">
        <v>2.5719599999999998</v>
      </c>
      <c r="W5046">
        <v>-6.8463700000000002E-2</v>
      </c>
      <c r="X5046">
        <v>1</v>
      </c>
      <c r="Y5046">
        <v>3.7509299999999999</v>
      </c>
      <c r="Z5046">
        <v>1.52617</v>
      </c>
    </row>
    <row r="5047" spans="1:26" x14ac:dyDescent="0.35">
      <c r="A5047">
        <v>4</v>
      </c>
      <c r="B5047" t="s">
        <v>951</v>
      </c>
      <c r="C5047">
        <v>1</v>
      </c>
      <c r="D5047">
        <v>2007</v>
      </c>
      <c r="E5047">
        <v>1</v>
      </c>
      <c r="F5047">
        <v>1</v>
      </c>
      <c r="G5047">
        <v>1</v>
      </c>
      <c r="H5047">
        <v>2007</v>
      </c>
      <c r="I5047">
        <v>0</v>
      </c>
      <c r="J5047">
        <v>0</v>
      </c>
      <c r="K5047">
        <v>1</v>
      </c>
      <c r="L5047">
        <v>33</v>
      </c>
      <c r="M5047">
        <v>33</v>
      </c>
      <c r="N5047" t="s">
        <v>960</v>
      </c>
      <c r="O5047" t="s">
        <v>960</v>
      </c>
      <c r="P5047">
        <v>0.7</v>
      </c>
      <c r="Q5047">
        <v>1</v>
      </c>
      <c r="R5047">
        <v>1</v>
      </c>
      <c r="S5047">
        <v>3.8605499999999999</v>
      </c>
      <c r="T5047">
        <v>0.32962200000000003</v>
      </c>
      <c r="U5047">
        <v>2.5034999999999998</v>
      </c>
      <c r="V5047">
        <v>2.6097800000000002</v>
      </c>
      <c r="W5047">
        <v>-0.106281</v>
      </c>
      <c r="X5047">
        <v>1</v>
      </c>
      <c r="Y5047">
        <v>3.8242400000000001</v>
      </c>
      <c r="Z5047">
        <v>1.4147400000000001</v>
      </c>
    </row>
    <row r="5048" spans="1:26" x14ac:dyDescent="0.35">
      <c r="A5048">
        <v>4</v>
      </c>
      <c r="B5048" t="s">
        <v>951</v>
      </c>
      <c r="C5048">
        <v>1</v>
      </c>
      <c r="D5048">
        <v>2007</v>
      </c>
      <c r="E5048">
        <v>1</v>
      </c>
      <c r="F5048">
        <v>1</v>
      </c>
      <c r="G5048">
        <v>1</v>
      </c>
      <c r="H5048">
        <v>2007</v>
      </c>
      <c r="I5048">
        <v>0</v>
      </c>
      <c r="J5048">
        <v>0</v>
      </c>
      <c r="K5048">
        <v>1</v>
      </c>
      <c r="L5048">
        <v>34</v>
      </c>
      <c r="M5048">
        <v>34</v>
      </c>
      <c r="N5048" t="s">
        <v>960</v>
      </c>
      <c r="O5048" t="s">
        <v>960</v>
      </c>
      <c r="P5048">
        <v>0.56000000000000005</v>
      </c>
      <c r="Q5048">
        <v>1</v>
      </c>
      <c r="R5048">
        <v>1</v>
      </c>
      <c r="S5048">
        <v>28.148800000000001</v>
      </c>
      <c r="T5048">
        <v>0.13402600000000001</v>
      </c>
      <c r="U5048">
        <v>2.75325</v>
      </c>
      <c r="V5048">
        <v>2.66554</v>
      </c>
      <c r="W5048">
        <v>8.7705900000000003E-2</v>
      </c>
      <c r="X5048">
        <v>1</v>
      </c>
      <c r="Y5048">
        <v>3.9066900000000002</v>
      </c>
      <c r="Z5048">
        <v>1.9086099999999999</v>
      </c>
    </row>
    <row r="5049" spans="1:26" x14ac:dyDescent="0.35">
      <c r="A5049">
        <v>4</v>
      </c>
      <c r="B5049" t="s">
        <v>951</v>
      </c>
      <c r="C5049">
        <v>1</v>
      </c>
      <c r="D5049">
        <v>2007</v>
      </c>
      <c r="E5049">
        <v>1</v>
      </c>
      <c r="F5049">
        <v>1</v>
      </c>
      <c r="G5049">
        <v>1</v>
      </c>
      <c r="H5049">
        <v>2007</v>
      </c>
      <c r="I5049">
        <v>0</v>
      </c>
      <c r="J5049">
        <v>0</v>
      </c>
      <c r="K5049">
        <v>1</v>
      </c>
      <c r="L5049">
        <v>35</v>
      </c>
      <c r="M5049">
        <v>35</v>
      </c>
      <c r="N5049" t="s">
        <v>960</v>
      </c>
      <c r="O5049" t="s">
        <v>960</v>
      </c>
      <c r="P5049">
        <v>0.56000000000000005</v>
      </c>
      <c r="Q5049">
        <v>1</v>
      </c>
      <c r="R5049">
        <v>1</v>
      </c>
      <c r="S5049">
        <v>24.096399999999999</v>
      </c>
      <c r="T5049">
        <v>0.14002400000000001</v>
      </c>
      <c r="U5049">
        <v>2.75325</v>
      </c>
      <c r="V5049">
        <v>2.7444299999999999</v>
      </c>
      <c r="W5049">
        <v>8.8124799999999993E-3</v>
      </c>
      <c r="X5049">
        <v>1</v>
      </c>
      <c r="Y5049">
        <v>3.9901499999999999</v>
      </c>
      <c r="Z5049">
        <v>1.5568</v>
      </c>
    </row>
    <row r="5050" spans="1:26" x14ac:dyDescent="0.35">
      <c r="A5050">
        <v>4</v>
      </c>
      <c r="B5050" t="s">
        <v>951</v>
      </c>
      <c r="C5050">
        <v>1</v>
      </c>
      <c r="D5050">
        <v>2007</v>
      </c>
      <c r="E5050">
        <v>1</v>
      </c>
      <c r="F5050">
        <v>1</v>
      </c>
      <c r="G5050">
        <v>1</v>
      </c>
      <c r="H5050">
        <v>2007</v>
      </c>
      <c r="I5050">
        <v>0</v>
      </c>
      <c r="J5050">
        <v>0</v>
      </c>
      <c r="K5050">
        <v>1</v>
      </c>
      <c r="L5050">
        <v>36</v>
      </c>
      <c r="M5050">
        <v>36</v>
      </c>
      <c r="N5050" t="s">
        <v>960</v>
      </c>
      <c r="O5050" t="s">
        <v>960</v>
      </c>
      <c r="P5050">
        <v>0.7</v>
      </c>
      <c r="Q5050">
        <v>1</v>
      </c>
      <c r="R5050">
        <v>1</v>
      </c>
      <c r="S5050">
        <v>4.0529299999999999</v>
      </c>
      <c r="T5050">
        <v>0.30665999999999999</v>
      </c>
      <c r="U5050">
        <v>3.1029</v>
      </c>
      <c r="V5050">
        <v>2.84877</v>
      </c>
      <c r="W5050">
        <v>0.25412600000000002</v>
      </c>
      <c r="X5050">
        <v>1</v>
      </c>
      <c r="Y5050">
        <v>4.2844499999999996</v>
      </c>
      <c r="Z5050">
        <v>0.97263900000000003</v>
      </c>
    </row>
    <row r="5051" spans="1:26" x14ac:dyDescent="0.35">
      <c r="A5051">
        <v>4</v>
      </c>
      <c r="B5051" t="s">
        <v>951</v>
      </c>
      <c r="C5051">
        <v>1</v>
      </c>
      <c r="D5051">
        <v>2007</v>
      </c>
      <c r="E5051">
        <v>1</v>
      </c>
      <c r="F5051">
        <v>1</v>
      </c>
      <c r="G5051">
        <v>1</v>
      </c>
      <c r="H5051">
        <v>2007</v>
      </c>
      <c r="I5051">
        <v>0</v>
      </c>
      <c r="J5051">
        <v>0</v>
      </c>
      <c r="K5051">
        <v>1</v>
      </c>
      <c r="L5051">
        <v>37</v>
      </c>
      <c r="M5051">
        <v>37</v>
      </c>
      <c r="N5051" t="s">
        <v>960</v>
      </c>
      <c r="O5051" t="s">
        <v>960</v>
      </c>
      <c r="P5051">
        <v>0.98</v>
      </c>
      <c r="Q5051">
        <v>1</v>
      </c>
      <c r="R5051">
        <v>1</v>
      </c>
      <c r="S5051">
        <v>10.524699999999999</v>
      </c>
      <c r="T5051">
        <v>0.19601499999999999</v>
      </c>
      <c r="U5051">
        <v>2.7889300000000001</v>
      </c>
      <c r="V5051">
        <v>2.9745400000000002</v>
      </c>
      <c r="W5051">
        <v>-0.185612</v>
      </c>
      <c r="X5051">
        <v>1</v>
      </c>
      <c r="Y5051">
        <v>4.4943</v>
      </c>
      <c r="Z5051">
        <v>0.76019800000000004</v>
      </c>
    </row>
    <row r="5052" spans="1:26" x14ac:dyDescent="0.35">
      <c r="A5052">
        <v>4</v>
      </c>
      <c r="B5052" t="s">
        <v>951</v>
      </c>
      <c r="C5052">
        <v>1</v>
      </c>
      <c r="D5052">
        <v>2007</v>
      </c>
      <c r="E5052">
        <v>1</v>
      </c>
      <c r="F5052">
        <v>1</v>
      </c>
      <c r="G5052">
        <v>1</v>
      </c>
      <c r="H5052">
        <v>2007</v>
      </c>
      <c r="I5052">
        <v>0</v>
      </c>
      <c r="J5052">
        <v>0</v>
      </c>
      <c r="K5052">
        <v>1</v>
      </c>
      <c r="L5052">
        <v>38</v>
      </c>
      <c r="M5052">
        <v>38</v>
      </c>
      <c r="N5052" t="s">
        <v>960</v>
      </c>
      <c r="O5052" t="s">
        <v>960</v>
      </c>
      <c r="P5052">
        <v>0.98</v>
      </c>
      <c r="Q5052">
        <v>1</v>
      </c>
      <c r="R5052">
        <v>1</v>
      </c>
      <c r="S5052">
        <v>17.189900000000002</v>
      </c>
      <c r="T5052">
        <v>0.19047</v>
      </c>
      <c r="U5052">
        <v>2.9316399999999998</v>
      </c>
      <c r="V5052">
        <v>3.1100599999999998</v>
      </c>
      <c r="W5052">
        <v>-0.17841699999999999</v>
      </c>
      <c r="X5052">
        <v>2.00596</v>
      </c>
      <c r="Y5052">
        <v>4.6277999999999997</v>
      </c>
      <c r="Z5052">
        <v>0.374782</v>
      </c>
    </row>
    <row r="5053" spans="1:26" x14ac:dyDescent="0.35">
      <c r="A5053">
        <v>4</v>
      </c>
      <c r="B5053" t="s">
        <v>951</v>
      </c>
      <c r="C5053">
        <v>1</v>
      </c>
      <c r="D5053">
        <v>2007</v>
      </c>
      <c r="E5053">
        <v>1</v>
      </c>
      <c r="F5053">
        <v>1</v>
      </c>
      <c r="G5053">
        <v>1</v>
      </c>
      <c r="H5053">
        <v>2007</v>
      </c>
      <c r="I5053">
        <v>0</v>
      </c>
      <c r="J5053">
        <v>0</v>
      </c>
      <c r="K5053">
        <v>1</v>
      </c>
      <c r="L5053">
        <v>39</v>
      </c>
      <c r="M5053">
        <v>39</v>
      </c>
      <c r="N5053" t="s">
        <v>960</v>
      </c>
      <c r="O5053" t="s">
        <v>960</v>
      </c>
      <c r="P5053">
        <v>0.84</v>
      </c>
      <c r="Q5053">
        <v>1</v>
      </c>
      <c r="R5053">
        <v>1</v>
      </c>
      <c r="S5053">
        <v>9.9882799999999996</v>
      </c>
      <c r="T5053">
        <v>0.22476399999999999</v>
      </c>
      <c r="U5053">
        <v>3.1695000000000002</v>
      </c>
      <c r="V5053">
        <v>3.2399300000000002</v>
      </c>
      <c r="W5053">
        <v>-7.0433700000000002E-2</v>
      </c>
      <c r="X5053">
        <v>2.0429400000000002</v>
      </c>
      <c r="Y5053">
        <v>4.7158600000000002</v>
      </c>
      <c r="Z5053">
        <v>1.0177</v>
      </c>
    </row>
    <row r="5054" spans="1:26" x14ac:dyDescent="0.35">
      <c r="A5054">
        <v>4</v>
      </c>
      <c r="B5054" t="s">
        <v>951</v>
      </c>
      <c r="C5054">
        <v>1</v>
      </c>
      <c r="D5054">
        <v>2007</v>
      </c>
      <c r="E5054">
        <v>1</v>
      </c>
      <c r="F5054">
        <v>1</v>
      </c>
      <c r="G5054">
        <v>1</v>
      </c>
      <c r="H5054">
        <v>2007</v>
      </c>
      <c r="I5054">
        <v>0</v>
      </c>
      <c r="J5054">
        <v>0</v>
      </c>
      <c r="K5054">
        <v>1</v>
      </c>
      <c r="L5054">
        <v>40</v>
      </c>
      <c r="M5054">
        <v>40</v>
      </c>
      <c r="N5054" t="s">
        <v>960</v>
      </c>
      <c r="O5054" t="s">
        <v>960</v>
      </c>
      <c r="P5054">
        <v>0.98</v>
      </c>
      <c r="Q5054">
        <v>1</v>
      </c>
      <c r="R5054">
        <v>1</v>
      </c>
      <c r="S5054">
        <v>3.6181899999999998</v>
      </c>
      <c r="T5054">
        <v>0.34942600000000001</v>
      </c>
      <c r="U5054">
        <v>3.3597800000000002</v>
      </c>
      <c r="V5054">
        <v>3.35242</v>
      </c>
      <c r="W5054">
        <v>7.3626400000000002E-3</v>
      </c>
      <c r="X5054">
        <v>2.0872899999999999</v>
      </c>
      <c r="Y5054">
        <v>4.7783899999999999</v>
      </c>
      <c r="Z5054">
        <v>1.2142500000000001</v>
      </c>
    </row>
    <row r="5055" spans="1:26" x14ac:dyDescent="0.35">
      <c r="A5055">
        <v>4</v>
      </c>
      <c r="B5055" t="s">
        <v>951</v>
      </c>
      <c r="C5055">
        <v>1</v>
      </c>
      <c r="D5055">
        <v>2007</v>
      </c>
      <c r="E5055">
        <v>1</v>
      </c>
      <c r="F5055">
        <v>1</v>
      </c>
      <c r="G5055">
        <v>1</v>
      </c>
      <c r="H5055">
        <v>2007</v>
      </c>
      <c r="I5055">
        <v>0</v>
      </c>
      <c r="J5055">
        <v>0</v>
      </c>
      <c r="K5055">
        <v>1</v>
      </c>
      <c r="L5055">
        <v>41</v>
      </c>
      <c r="M5055">
        <v>41</v>
      </c>
      <c r="N5055" t="s">
        <v>960</v>
      </c>
      <c r="O5055" t="s">
        <v>960</v>
      </c>
      <c r="P5055">
        <v>1.54</v>
      </c>
      <c r="Q5055">
        <v>1.54</v>
      </c>
      <c r="R5055">
        <v>1.54</v>
      </c>
      <c r="S5055">
        <v>3.09673</v>
      </c>
      <c r="T5055">
        <v>0.60339200000000004</v>
      </c>
      <c r="U5055">
        <v>3.41168</v>
      </c>
      <c r="V5055">
        <v>3.4440400000000002</v>
      </c>
      <c r="W5055">
        <v>-3.2361099999999997E-2</v>
      </c>
      <c r="X5055">
        <v>2.1346699999999998</v>
      </c>
      <c r="Y5055">
        <v>4.8281900000000002</v>
      </c>
      <c r="Z5055">
        <v>1.2263299999999999</v>
      </c>
    </row>
    <row r="5056" spans="1:26" x14ac:dyDescent="0.35">
      <c r="A5056">
        <v>4</v>
      </c>
      <c r="B5056" t="s">
        <v>951</v>
      </c>
      <c r="C5056">
        <v>1</v>
      </c>
      <c r="D5056">
        <v>2007</v>
      </c>
      <c r="E5056">
        <v>1</v>
      </c>
      <c r="F5056">
        <v>1</v>
      </c>
      <c r="G5056">
        <v>1</v>
      </c>
      <c r="H5056">
        <v>2007</v>
      </c>
      <c r="I5056">
        <v>0</v>
      </c>
      <c r="J5056">
        <v>0</v>
      </c>
      <c r="K5056">
        <v>1</v>
      </c>
      <c r="L5056">
        <v>42</v>
      </c>
      <c r="M5056">
        <v>42</v>
      </c>
      <c r="N5056" t="s">
        <v>960</v>
      </c>
      <c r="O5056" t="s">
        <v>960</v>
      </c>
      <c r="P5056">
        <v>1.1200000000000001</v>
      </c>
      <c r="Q5056">
        <v>1.1200000000000001</v>
      </c>
      <c r="R5056">
        <v>1.1200000000000001</v>
      </c>
      <c r="S5056">
        <v>8.2672500000000007</v>
      </c>
      <c r="T5056">
        <v>0.32658900000000002</v>
      </c>
      <c r="U5056">
        <v>3.1278700000000002</v>
      </c>
      <c r="V5056">
        <v>3.5185599999999999</v>
      </c>
      <c r="W5056">
        <v>-0.39069100000000001</v>
      </c>
      <c r="X5056">
        <v>2.1800700000000002</v>
      </c>
      <c r="Y5056">
        <v>4.8734599999999997</v>
      </c>
      <c r="Z5056">
        <v>1.7378899999999999E-2</v>
      </c>
    </row>
    <row r="5057" spans="1:26" x14ac:dyDescent="0.35">
      <c r="A5057">
        <v>4</v>
      </c>
      <c r="B5057" t="s">
        <v>951</v>
      </c>
      <c r="C5057">
        <v>1</v>
      </c>
      <c r="D5057">
        <v>2007</v>
      </c>
      <c r="E5057">
        <v>1</v>
      </c>
      <c r="F5057">
        <v>1</v>
      </c>
      <c r="G5057">
        <v>1</v>
      </c>
      <c r="H5057">
        <v>2007</v>
      </c>
      <c r="I5057">
        <v>0</v>
      </c>
      <c r="J5057">
        <v>0</v>
      </c>
      <c r="K5057">
        <v>1</v>
      </c>
      <c r="L5057">
        <v>43</v>
      </c>
      <c r="M5057">
        <v>43</v>
      </c>
      <c r="N5057" t="s">
        <v>960</v>
      </c>
      <c r="O5057" t="s">
        <v>960</v>
      </c>
      <c r="P5057">
        <v>0.98</v>
      </c>
      <c r="Q5057">
        <v>1</v>
      </c>
      <c r="R5057">
        <v>1</v>
      </c>
      <c r="S5057">
        <v>2.1244200000000002</v>
      </c>
      <c r="T5057">
        <v>0.59565199999999996</v>
      </c>
      <c r="U5057">
        <v>3.5024999999999999</v>
      </c>
      <c r="V5057">
        <v>3.5832700000000002</v>
      </c>
      <c r="W5057">
        <v>-8.0776899999999999E-2</v>
      </c>
      <c r="X5057">
        <v>2.22058</v>
      </c>
      <c r="Y5057">
        <v>4.9192499999999999</v>
      </c>
      <c r="Z5057">
        <v>1.22594</v>
      </c>
    </row>
    <row r="5058" spans="1:26" x14ac:dyDescent="0.35">
      <c r="A5058">
        <v>4</v>
      </c>
      <c r="B5058" t="s">
        <v>951</v>
      </c>
      <c r="C5058">
        <v>1</v>
      </c>
      <c r="D5058">
        <v>2007</v>
      </c>
      <c r="E5058">
        <v>1</v>
      </c>
      <c r="F5058">
        <v>1</v>
      </c>
      <c r="G5058">
        <v>1</v>
      </c>
      <c r="H5058">
        <v>2007</v>
      </c>
      <c r="I5058">
        <v>0</v>
      </c>
      <c r="J5058">
        <v>0</v>
      </c>
      <c r="K5058">
        <v>1</v>
      </c>
      <c r="L5058">
        <v>44</v>
      </c>
      <c r="M5058">
        <v>44</v>
      </c>
      <c r="N5058" t="s">
        <v>960</v>
      </c>
      <c r="O5058" t="s">
        <v>960</v>
      </c>
      <c r="P5058">
        <v>1.26</v>
      </c>
      <c r="Q5058">
        <v>1.26</v>
      </c>
      <c r="R5058">
        <v>1.26</v>
      </c>
      <c r="S5058">
        <v>3.6831</v>
      </c>
      <c r="T5058">
        <v>0.44515100000000002</v>
      </c>
      <c r="U5058">
        <v>3.6135000000000002</v>
      </c>
      <c r="V5058">
        <v>3.6458699999999999</v>
      </c>
      <c r="W5058">
        <v>-3.2370299999999998E-2</v>
      </c>
      <c r="X5058">
        <v>2.2565900000000001</v>
      </c>
      <c r="Y5058">
        <v>4.9683299999999999</v>
      </c>
      <c r="Z5058">
        <v>1.1664300000000001</v>
      </c>
    </row>
    <row r="5059" spans="1:26" x14ac:dyDescent="0.35">
      <c r="A5059">
        <v>4</v>
      </c>
      <c r="B5059" t="s">
        <v>951</v>
      </c>
      <c r="C5059">
        <v>1</v>
      </c>
      <c r="D5059">
        <v>2007</v>
      </c>
      <c r="E5059">
        <v>1</v>
      </c>
      <c r="F5059">
        <v>1</v>
      </c>
      <c r="G5059">
        <v>1</v>
      </c>
      <c r="H5059">
        <v>2007</v>
      </c>
      <c r="I5059">
        <v>0</v>
      </c>
      <c r="J5059">
        <v>0</v>
      </c>
      <c r="K5059">
        <v>1</v>
      </c>
      <c r="L5059">
        <v>45</v>
      </c>
      <c r="M5059">
        <v>45</v>
      </c>
      <c r="N5059" t="s">
        <v>960</v>
      </c>
      <c r="O5059" t="s">
        <v>960</v>
      </c>
      <c r="P5059">
        <v>0.84</v>
      </c>
      <c r="Q5059">
        <v>1</v>
      </c>
      <c r="R5059">
        <v>1</v>
      </c>
      <c r="S5059">
        <v>4.8152499999999998</v>
      </c>
      <c r="T5059">
        <v>0.30942700000000001</v>
      </c>
      <c r="U5059">
        <v>3.669</v>
      </c>
      <c r="V5059">
        <v>3.7128700000000001</v>
      </c>
      <c r="W5059">
        <v>-4.3870100000000002E-2</v>
      </c>
      <c r="X5059">
        <v>2.2911299999999999</v>
      </c>
      <c r="Y5059">
        <v>5.1105799999999997</v>
      </c>
      <c r="Z5059">
        <v>1.08897</v>
      </c>
    </row>
    <row r="5060" spans="1:26" x14ac:dyDescent="0.35">
      <c r="A5060">
        <v>4</v>
      </c>
      <c r="B5060" t="s">
        <v>951</v>
      </c>
      <c r="C5060">
        <v>1</v>
      </c>
      <c r="D5060">
        <v>2007</v>
      </c>
      <c r="E5060">
        <v>1</v>
      </c>
      <c r="F5060">
        <v>1</v>
      </c>
      <c r="G5060">
        <v>1</v>
      </c>
      <c r="H5060">
        <v>2007</v>
      </c>
      <c r="I5060">
        <v>0</v>
      </c>
      <c r="J5060">
        <v>0</v>
      </c>
      <c r="K5060">
        <v>1</v>
      </c>
      <c r="L5060">
        <v>46</v>
      </c>
      <c r="M5060">
        <v>46</v>
      </c>
      <c r="N5060" t="s">
        <v>960</v>
      </c>
      <c r="O5060" t="s">
        <v>960</v>
      </c>
      <c r="P5060">
        <v>0.84</v>
      </c>
      <c r="Q5060">
        <v>1</v>
      </c>
      <c r="R5060">
        <v>1</v>
      </c>
      <c r="S5060">
        <v>1.8200099999999999</v>
      </c>
      <c r="T5060">
        <v>0.69048600000000004</v>
      </c>
      <c r="U5060">
        <v>3.5024999999999999</v>
      </c>
      <c r="V5060">
        <v>3.78898</v>
      </c>
      <c r="W5060">
        <v>-0.28648099999999999</v>
      </c>
      <c r="X5060">
        <v>2.3287300000000002</v>
      </c>
      <c r="Y5060">
        <v>5.3397699999999997</v>
      </c>
      <c r="Z5060">
        <v>1.0862400000000001</v>
      </c>
    </row>
    <row r="5061" spans="1:26" x14ac:dyDescent="0.35">
      <c r="A5061">
        <v>4</v>
      </c>
      <c r="B5061" t="s">
        <v>951</v>
      </c>
      <c r="C5061">
        <v>1</v>
      </c>
      <c r="D5061">
        <v>2007</v>
      </c>
      <c r="E5061">
        <v>1</v>
      </c>
      <c r="F5061">
        <v>1</v>
      </c>
      <c r="G5061">
        <v>1</v>
      </c>
      <c r="H5061">
        <v>2007</v>
      </c>
      <c r="I5061">
        <v>0</v>
      </c>
      <c r="J5061">
        <v>0</v>
      </c>
      <c r="K5061">
        <v>1</v>
      </c>
      <c r="L5061">
        <v>47</v>
      </c>
      <c r="M5061">
        <v>47</v>
      </c>
      <c r="N5061" t="s">
        <v>960</v>
      </c>
      <c r="O5061" t="s">
        <v>960</v>
      </c>
      <c r="P5061">
        <v>1.1200000000000001</v>
      </c>
      <c r="Q5061">
        <v>1.1200000000000001</v>
      </c>
      <c r="R5061">
        <v>1.1200000000000001</v>
      </c>
      <c r="S5061">
        <v>2.9729800000000002</v>
      </c>
      <c r="T5061">
        <v>0.48189799999999999</v>
      </c>
      <c r="U5061">
        <v>3.62737</v>
      </c>
      <c r="V5061">
        <v>3.8767</v>
      </c>
      <c r="W5061">
        <v>-0.24932499999999999</v>
      </c>
      <c r="X5061">
        <v>2.3748800000000001</v>
      </c>
      <c r="Y5061">
        <v>5.5126200000000001</v>
      </c>
      <c r="Z5061">
        <v>0.98690199999999995</v>
      </c>
    </row>
    <row r="5062" spans="1:26" x14ac:dyDescent="0.35">
      <c r="A5062">
        <v>4</v>
      </c>
      <c r="B5062" t="s">
        <v>951</v>
      </c>
      <c r="C5062">
        <v>1</v>
      </c>
      <c r="D5062">
        <v>2007</v>
      </c>
      <c r="E5062">
        <v>1</v>
      </c>
      <c r="F5062">
        <v>1</v>
      </c>
      <c r="G5062">
        <v>1</v>
      </c>
      <c r="H5062">
        <v>2007</v>
      </c>
      <c r="I5062">
        <v>0</v>
      </c>
      <c r="J5062">
        <v>0</v>
      </c>
      <c r="K5062">
        <v>1</v>
      </c>
      <c r="L5062">
        <v>48</v>
      </c>
      <c r="M5062">
        <v>48</v>
      </c>
      <c r="N5062" t="s">
        <v>960</v>
      </c>
      <c r="O5062" t="s">
        <v>960</v>
      </c>
      <c r="P5062">
        <v>0.98</v>
      </c>
      <c r="Q5062">
        <v>1</v>
      </c>
      <c r="R5062">
        <v>1</v>
      </c>
      <c r="S5062">
        <v>1.4649000000000001</v>
      </c>
      <c r="T5062">
        <v>0.83627600000000002</v>
      </c>
      <c r="U5062">
        <v>3.5024999999999999</v>
      </c>
      <c r="V5062">
        <v>3.9760200000000001</v>
      </c>
      <c r="W5062">
        <v>-0.473526</v>
      </c>
      <c r="X5062">
        <v>2.4362599999999999</v>
      </c>
      <c r="Y5062">
        <v>5.6443399999999997</v>
      </c>
      <c r="Z5062">
        <v>0.94497100000000001</v>
      </c>
    </row>
    <row r="5063" spans="1:26" x14ac:dyDescent="0.35">
      <c r="A5063">
        <v>4</v>
      </c>
      <c r="B5063" t="s">
        <v>951</v>
      </c>
      <c r="C5063">
        <v>1</v>
      </c>
      <c r="D5063">
        <v>2007</v>
      </c>
      <c r="E5063">
        <v>1</v>
      </c>
      <c r="F5063">
        <v>1</v>
      </c>
      <c r="G5063">
        <v>1</v>
      </c>
      <c r="H5063">
        <v>2007</v>
      </c>
      <c r="I5063">
        <v>0</v>
      </c>
      <c r="J5063">
        <v>0</v>
      </c>
      <c r="K5063">
        <v>1</v>
      </c>
      <c r="L5063">
        <v>49</v>
      </c>
      <c r="M5063">
        <v>49</v>
      </c>
      <c r="N5063" t="s">
        <v>960</v>
      </c>
      <c r="O5063" t="s">
        <v>960</v>
      </c>
      <c r="P5063">
        <v>1.26</v>
      </c>
      <c r="Q5063">
        <v>1.26</v>
      </c>
      <c r="R5063">
        <v>1.26</v>
      </c>
      <c r="S5063">
        <v>11.0518</v>
      </c>
      <c r="T5063">
        <v>0.35194999999999999</v>
      </c>
      <c r="U5063">
        <v>4.0575000000000001</v>
      </c>
      <c r="V5063">
        <v>4.0845000000000002</v>
      </c>
      <c r="W5063">
        <v>-2.69976E-2</v>
      </c>
      <c r="X5063">
        <v>2.5214099999999999</v>
      </c>
      <c r="Y5063">
        <v>5.7469000000000001</v>
      </c>
      <c r="Z5063">
        <v>0.53007499999999996</v>
      </c>
    </row>
    <row r="5064" spans="1:26" x14ac:dyDescent="0.35">
      <c r="A5064">
        <v>4</v>
      </c>
      <c r="B5064" t="s">
        <v>951</v>
      </c>
      <c r="C5064">
        <v>1</v>
      </c>
      <c r="D5064">
        <v>2007</v>
      </c>
      <c r="E5064">
        <v>1</v>
      </c>
      <c r="F5064">
        <v>1</v>
      </c>
      <c r="G5064">
        <v>1</v>
      </c>
      <c r="H5064">
        <v>2007</v>
      </c>
      <c r="I5064">
        <v>0</v>
      </c>
      <c r="J5064">
        <v>0</v>
      </c>
      <c r="K5064">
        <v>1</v>
      </c>
      <c r="L5064">
        <v>50</v>
      </c>
      <c r="M5064">
        <v>50</v>
      </c>
      <c r="N5064" t="s">
        <v>960</v>
      </c>
      <c r="O5064" t="s">
        <v>960</v>
      </c>
      <c r="P5064">
        <v>1.4</v>
      </c>
      <c r="Q5064">
        <v>1.4</v>
      </c>
      <c r="R5064">
        <v>1.4</v>
      </c>
      <c r="S5064">
        <v>9.5962099999999992</v>
      </c>
      <c r="T5064">
        <v>0.26350299999999999</v>
      </c>
      <c r="U5064">
        <v>4.5015000000000001</v>
      </c>
      <c r="V5064">
        <v>4.1978999999999997</v>
      </c>
      <c r="W5064">
        <v>0.303595</v>
      </c>
      <c r="X5064">
        <v>2.6417099999999998</v>
      </c>
      <c r="Y5064">
        <v>5.82972</v>
      </c>
      <c r="Z5064">
        <v>0.28361199999999998</v>
      </c>
    </row>
    <row r="5065" spans="1:26" x14ac:dyDescent="0.35">
      <c r="A5065">
        <v>4</v>
      </c>
      <c r="B5065" t="s">
        <v>951</v>
      </c>
      <c r="C5065">
        <v>1</v>
      </c>
      <c r="D5065">
        <v>2007</v>
      </c>
      <c r="E5065">
        <v>1</v>
      </c>
      <c r="F5065">
        <v>1</v>
      </c>
      <c r="G5065">
        <v>1</v>
      </c>
      <c r="H5065">
        <v>2007</v>
      </c>
      <c r="I5065">
        <v>0</v>
      </c>
      <c r="J5065">
        <v>0</v>
      </c>
      <c r="K5065">
        <v>1</v>
      </c>
      <c r="L5065">
        <v>51</v>
      </c>
      <c r="M5065">
        <v>51</v>
      </c>
      <c r="N5065" t="s">
        <v>960</v>
      </c>
      <c r="O5065" t="s">
        <v>960</v>
      </c>
      <c r="P5065">
        <v>1.1200000000000001</v>
      </c>
      <c r="Q5065">
        <v>1.1200000000000001</v>
      </c>
      <c r="R5065">
        <v>1.1200000000000001</v>
      </c>
      <c r="S5065">
        <v>8.9365400000000008</v>
      </c>
      <c r="T5065">
        <v>0.36036200000000002</v>
      </c>
      <c r="U5065">
        <v>4.0019999999999998</v>
      </c>
      <c r="V5065">
        <v>4.3116700000000003</v>
      </c>
      <c r="W5065">
        <v>-0.309672</v>
      </c>
      <c r="X5065">
        <v>2.8124199999999999</v>
      </c>
      <c r="Y5065">
        <v>5.9002100000000004</v>
      </c>
      <c r="Z5065">
        <v>0.13211400000000001</v>
      </c>
    </row>
    <row r="5066" spans="1:26" x14ac:dyDescent="0.35">
      <c r="A5066">
        <v>4</v>
      </c>
      <c r="B5066" t="s">
        <v>951</v>
      </c>
      <c r="C5066">
        <v>1</v>
      </c>
      <c r="D5066">
        <v>2007</v>
      </c>
      <c r="E5066">
        <v>1</v>
      </c>
      <c r="F5066">
        <v>1</v>
      </c>
      <c r="G5066">
        <v>1</v>
      </c>
      <c r="H5066">
        <v>2007</v>
      </c>
      <c r="I5066">
        <v>0</v>
      </c>
      <c r="J5066">
        <v>0</v>
      </c>
      <c r="K5066">
        <v>1</v>
      </c>
      <c r="L5066">
        <v>52</v>
      </c>
      <c r="M5066">
        <v>52</v>
      </c>
      <c r="N5066" t="s">
        <v>960</v>
      </c>
      <c r="O5066" t="s">
        <v>960</v>
      </c>
      <c r="P5066">
        <v>1.1200000000000001</v>
      </c>
      <c r="Q5066">
        <v>1.1200000000000001</v>
      </c>
      <c r="R5066">
        <v>1.1200000000000001</v>
      </c>
      <c r="S5066">
        <v>10.8468</v>
      </c>
      <c r="T5066">
        <v>0.20181499999999999</v>
      </c>
      <c r="U5066">
        <v>4.6263699999999996</v>
      </c>
      <c r="V5066">
        <v>4.4223999999999997</v>
      </c>
      <c r="W5066">
        <v>0.20397699999999999</v>
      </c>
      <c r="X5066">
        <v>3.0091000000000001</v>
      </c>
      <c r="Y5066">
        <v>5.9641599999999997</v>
      </c>
      <c r="Z5066">
        <v>0.41756900000000002</v>
      </c>
    </row>
    <row r="5067" spans="1:26" x14ac:dyDescent="0.35">
      <c r="A5067">
        <v>4</v>
      </c>
      <c r="B5067" t="s">
        <v>951</v>
      </c>
      <c r="C5067">
        <v>1</v>
      </c>
      <c r="D5067">
        <v>2007</v>
      </c>
      <c r="E5067">
        <v>1</v>
      </c>
      <c r="F5067">
        <v>1</v>
      </c>
      <c r="G5067">
        <v>1</v>
      </c>
      <c r="H5067">
        <v>2007</v>
      </c>
      <c r="I5067">
        <v>0</v>
      </c>
      <c r="J5067">
        <v>0</v>
      </c>
      <c r="K5067">
        <v>1</v>
      </c>
      <c r="L5067">
        <v>53</v>
      </c>
      <c r="M5067">
        <v>53</v>
      </c>
      <c r="N5067" t="s">
        <v>960</v>
      </c>
      <c r="O5067" t="s">
        <v>960</v>
      </c>
      <c r="P5067">
        <v>0.98</v>
      </c>
      <c r="Q5067">
        <v>1</v>
      </c>
      <c r="R5067">
        <v>1</v>
      </c>
      <c r="S5067">
        <v>6.1969799999999999</v>
      </c>
      <c r="T5067">
        <v>0.42086200000000001</v>
      </c>
      <c r="U5067">
        <v>5.2150699999999999</v>
      </c>
      <c r="V5067">
        <v>4.5288500000000003</v>
      </c>
      <c r="W5067">
        <v>0.68622399999999995</v>
      </c>
      <c r="X5067">
        <v>3.0572499999999998</v>
      </c>
      <c r="Y5067">
        <v>6.12195</v>
      </c>
      <c r="Z5067">
        <v>-0.50458700000000001</v>
      </c>
    </row>
    <row r="5068" spans="1:26" x14ac:dyDescent="0.35">
      <c r="A5068">
        <v>4</v>
      </c>
      <c r="B5068" t="s">
        <v>951</v>
      </c>
      <c r="C5068">
        <v>1</v>
      </c>
      <c r="D5068">
        <v>2007</v>
      </c>
      <c r="E5068">
        <v>1</v>
      </c>
      <c r="F5068">
        <v>1</v>
      </c>
      <c r="G5068">
        <v>1</v>
      </c>
      <c r="H5068">
        <v>2007</v>
      </c>
      <c r="I5068">
        <v>0</v>
      </c>
      <c r="J5068">
        <v>0</v>
      </c>
      <c r="K5068">
        <v>1</v>
      </c>
      <c r="L5068">
        <v>54</v>
      </c>
      <c r="M5068">
        <v>54</v>
      </c>
      <c r="N5068" t="s">
        <v>960</v>
      </c>
      <c r="O5068" t="s">
        <v>960</v>
      </c>
      <c r="P5068">
        <v>1.26</v>
      </c>
      <c r="Q5068">
        <v>1.26</v>
      </c>
      <c r="R5068">
        <v>1.26</v>
      </c>
      <c r="S5068">
        <v>4.3153699999999997</v>
      </c>
      <c r="T5068">
        <v>0.51732100000000003</v>
      </c>
      <c r="U5068">
        <v>4.7234999999999996</v>
      </c>
      <c r="V5068">
        <v>4.6320300000000003</v>
      </c>
      <c r="W5068">
        <v>9.1467599999999996E-2</v>
      </c>
      <c r="X5068">
        <v>3.1067200000000001</v>
      </c>
      <c r="Y5068">
        <v>6.3622699999999996</v>
      </c>
      <c r="Z5068">
        <v>0.87435099999999999</v>
      </c>
    </row>
    <row r="5069" spans="1:26" x14ac:dyDescent="0.35">
      <c r="A5069">
        <v>4</v>
      </c>
      <c r="B5069" t="s">
        <v>951</v>
      </c>
      <c r="C5069">
        <v>1</v>
      </c>
      <c r="D5069">
        <v>2007</v>
      </c>
      <c r="E5069">
        <v>1</v>
      </c>
      <c r="F5069">
        <v>1</v>
      </c>
      <c r="G5069">
        <v>1</v>
      </c>
      <c r="H5069">
        <v>2007</v>
      </c>
      <c r="I5069">
        <v>0</v>
      </c>
      <c r="J5069">
        <v>0</v>
      </c>
      <c r="K5069">
        <v>1</v>
      </c>
      <c r="L5069">
        <v>55</v>
      </c>
      <c r="M5069">
        <v>55</v>
      </c>
      <c r="N5069" t="s">
        <v>960</v>
      </c>
      <c r="O5069" t="s">
        <v>960</v>
      </c>
      <c r="P5069">
        <v>1.54</v>
      </c>
      <c r="Q5069">
        <v>1.54</v>
      </c>
      <c r="R5069">
        <v>1.54</v>
      </c>
      <c r="S5069">
        <v>5.5133000000000001</v>
      </c>
      <c r="T5069">
        <v>0.48923800000000001</v>
      </c>
      <c r="U5069">
        <v>4.86477</v>
      </c>
      <c r="V5069">
        <v>4.7345600000000001</v>
      </c>
      <c r="W5069">
        <v>0.13020999999999999</v>
      </c>
      <c r="X5069">
        <v>3.1567799999999999</v>
      </c>
      <c r="Y5069">
        <v>6.5505199999999997</v>
      </c>
      <c r="Z5069">
        <v>1.1958200000000001</v>
      </c>
    </row>
    <row r="5070" spans="1:26" x14ac:dyDescent="0.35">
      <c r="A5070">
        <v>4</v>
      </c>
      <c r="B5070" t="s">
        <v>951</v>
      </c>
      <c r="C5070">
        <v>1</v>
      </c>
      <c r="D5070">
        <v>2007</v>
      </c>
      <c r="E5070">
        <v>1</v>
      </c>
      <c r="F5070">
        <v>1</v>
      </c>
      <c r="G5070">
        <v>1</v>
      </c>
      <c r="H5070">
        <v>2007</v>
      </c>
      <c r="I5070">
        <v>0</v>
      </c>
      <c r="J5070">
        <v>0</v>
      </c>
      <c r="K5070">
        <v>1</v>
      </c>
      <c r="L5070">
        <v>56</v>
      </c>
      <c r="M5070">
        <v>56</v>
      </c>
      <c r="N5070" t="s">
        <v>960</v>
      </c>
      <c r="O5070" t="s">
        <v>960</v>
      </c>
      <c r="P5070">
        <v>1.1200000000000001</v>
      </c>
      <c r="Q5070">
        <v>1.1200000000000001</v>
      </c>
      <c r="R5070">
        <v>1.1200000000000001</v>
      </c>
      <c r="S5070">
        <v>8.9061699999999995</v>
      </c>
      <c r="T5070">
        <v>0.31149300000000002</v>
      </c>
      <c r="U5070">
        <v>5.25075</v>
      </c>
      <c r="V5070">
        <v>4.8396999999999997</v>
      </c>
      <c r="W5070">
        <v>0.411053</v>
      </c>
      <c r="X5070">
        <v>3.2080099999999998</v>
      </c>
      <c r="Y5070">
        <v>6.7022500000000003</v>
      </c>
      <c r="Z5070">
        <v>-0.16887199999999999</v>
      </c>
    </row>
    <row r="5071" spans="1:26" x14ac:dyDescent="0.35">
      <c r="A5071">
        <v>4</v>
      </c>
      <c r="B5071" t="s">
        <v>951</v>
      </c>
      <c r="C5071">
        <v>1</v>
      </c>
      <c r="D5071">
        <v>2007</v>
      </c>
      <c r="E5071">
        <v>1</v>
      </c>
      <c r="F5071">
        <v>1</v>
      </c>
      <c r="G5071">
        <v>1</v>
      </c>
      <c r="H5071">
        <v>2007</v>
      </c>
      <c r="I5071">
        <v>0</v>
      </c>
      <c r="J5071">
        <v>0</v>
      </c>
      <c r="K5071">
        <v>1</v>
      </c>
      <c r="L5071">
        <v>57</v>
      </c>
      <c r="M5071">
        <v>57</v>
      </c>
      <c r="N5071" t="s">
        <v>960</v>
      </c>
      <c r="O5071" t="s">
        <v>960</v>
      </c>
      <c r="P5071">
        <v>1.26</v>
      </c>
      <c r="Q5071">
        <v>1.26</v>
      </c>
      <c r="R5071">
        <v>1.26</v>
      </c>
      <c r="S5071">
        <v>4.1078599999999996</v>
      </c>
      <c r="T5071">
        <v>0.590584</v>
      </c>
      <c r="U5071">
        <v>5.1675000000000004</v>
      </c>
      <c r="V5071">
        <v>4.9504299999999999</v>
      </c>
      <c r="W5071">
        <v>0.21706700000000001</v>
      </c>
      <c r="X5071">
        <v>3.2625299999999999</v>
      </c>
      <c r="Y5071">
        <v>6.8280900000000004</v>
      </c>
      <c r="Z5071">
        <v>0.59071600000000002</v>
      </c>
    </row>
    <row r="5072" spans="1:26" x14ac:dyDescent="0.35">
      <c r="A5072">
        <v>4</v>
      </c>
      <c r="B5072" t="s">
        <v>951</v>
      </c>
      <c r="C5072">
        <v>1</v>
      </c>
      <c r="D5072">
        <v>2007</v>
      </c>
      <c r="E5072">
        <v>1</v>
      </c>
      <c r="F5072">
        <v>1</v>
      </c>
      <c r="G5072">
        <v>1</v>
      </c>
      <c r="H5072">
        <v>2007</v>
      </c>
      <c r="I5072">
        <v>0</v>
      </c>
      <c r="J5072">
        <v>0</v>
      </c>
      <c r="K5072">
        <v>1</v>
      </c>
      <c r="L5072">
        <v>58</v>
      </c>
      <c r="M5072">
        <v>58</v>
      </c>
      <c r="N5072" t="s">
        <v>960</v>
      </c>
      <c r="O5072" t="s">
        <v>960</v>
      </c>
      <c r="P5072">
        <v>1.26</v>
      </c>
      <c r="Q5072">
        <v>1.26</v>
      </c>
      <c r="R5072">
        <v>1.26</v>
      </c>
      <c r="S5072">
        <v>18.4602</v>
      </c>
      <c r="T5072">
        <v>0.258691</v>
      </c>
      <c r="U5072">
        <v>5.1675000000000004</v>
      </c>
      <c r="V5072">
        <v>5.0688199999999997</v>
      </c>
      <c r="W5072">
        <v>9.8674600000000001E-2</v>
      </c>
      <c r="X5072">
        <v>3.3239899999999998</v>
      </c>
      <c r="Y5072">
        <v>6.9355700000000002</v>
      </c>
      <c r="Z5072">
        <v>2.93531E-2</v>
      </c>
    </row>
    <row r="5073" spans="1:26" x14ac:dyDescent="0.35">
      <c r="A5073">
        <v>4</v>
      </c>
      <c r="B5073" t="s">
        <v>951</v>
      </c>
      <c r="C5073">
        <v>1</v>
      </c>
      <c r="D5073">
        <v>2007</v>
      </c>
      <c r="E5073">
        <v>1</v>
      </c>
      <c r="F5073">
        <v>1</v>
      </c>
      <c r="G5073">
        <v>1</v>
      </c>
      <c r="H5073">
        <v>2007</v>
      </c>
      <c r="I5073">
        <v>0</v>
      </c>
      <c r="J5073">
        <v>0</v>
      </c>
      <c r="K5073">
        <v>1</v>
      </c>
      <c r="L5073">
        <v>59</v>
      </c>
      <c r="M5073">
        <v>59</v>
      </c>
      <c r="N5073" t="s">
        <v>960</v>
      </c>
      <c r="O5073" t="s">
        <v>960</v>
      </c>
      <c r="P5073">
        <v>1.26</v>
      </c>
      <c r="Q5073">
        <v>1.26</v>
      </c>
      <c r="R5073">
        <v>1.26</v>
      </c>
      <c r="S5073">
        <v>17.728300000000001</v>
      </c>
      <c r="T5073">
        <v>0.254826</v>
      </c>
      <c r="U5073">
        <v>5.5004999999999997</v>
      </c>
      <c r="V5073">
        <v>5.1955799999999996</v>
      </c>
      <c r="W5073">
        <v>0.304921</v>
      </c>
      <c r="X5073">
        <v>3.3976500000000001</v>
      </c>
      <c r="Y5073">
        <v>7.1068199999999999</v>
      </c>
      <c r="Z5073">
        <v>1.1346700000000001</v>
      </c>
    </row>
    <row r="5074" spans="1:26" x14ac:dyDescent="0.35">
      <c r="A5074">
        <v>4</v>
      </c>
      <c r="B5074" t="s">
        <v>951</v>
      </c>
      <c r="C5074">
        <v>1</v>
      </c>
      <c r="D5074">
        <v>2007</v>
      </c>
      <c r="E5074">
        <v>1</v>
      </c>
      <c r="F5074">
        <v>1</v>
      </c>
      <c r="G5074">
        <v>1</v>
      </c>
      <c r="H5074">
        <v>2007</v>
      </c>
      <c r="I5074">
        <v>0</v>
      </c>
      <c r="J5074">
        <v>0</v>
      </c>
      <c r="K5074">
        <v>1</v>
      </c>
      <c r="L5074">
        <v>60</v>
      </c>
      <c r="M5074">
        <v>60</v>
      </c>
      <c r="N5074" t="s">
        <v>960</v>
      </c>
      <c r="O5074" t="s">
        <v>960</v>
      </c>
      <c r="P5074">
        <v>1.54</v>
      </c>
      <c r="Q5074">
        <v>1.54</v>
      </c>
      <c r="R5074">
        <v>1.54</v>
      </c>
      <c r="S5074">
        <v>13.246700000000001</v>
      </c>
      <c r="T5074">
        <v>0.339117</v>
      </c>
      <c r="U5074">
        <v>5.4096799999999998</v>
      </c>
      <c r="V5074">
        <v>5.3299799999999999</v>
      </c>
      <c r="W5074">
        <v>7.9697900000000002E-2</v>
      </c>
      <c r="X5074">
        <v>3.4906000000000001</v>
      </c>
      <c r="Y5074">
        <v>7.3719599999999996</v>
      </c>
      <c r="Z5074">
        <v>0.12474300000000001</v>
      </c>
    </row>
    <row r="5075" spans="1:26" x14ac:dyDescent="0.35">
      <c r="A5075">
        <v>4</v>
      </c>
      <c r="B5075" t="s">
        <v>951</v>
      </c>
      <c r="C5075">
        <v>1</v>
      </c>
      <c r="D5075">
        <v>2007</v>
      </c>
      <c r="E5075">
        <v>1</v>
      </c>
      <c r="F5075">
        <v>1</v>
      </c>
      <c r="G5075">
        <v>1</v>
      </c>
      <c r="H5075">
        <v>2007</v>
      </c>
      <c r="I5075">
        <v>0</v>
      </c>
      <c r="J5075">
        <v>0</v>
      </c>
      <c r="K5075">
        <v>1</v>
      </c>
      <c r="L5075">
        <v>61</v>
      </c>
      <c r="M5075">
        <v>61</v>
      </c>
      <c r="N5075" t="s">
        <v>960</v>
      </c>
      <c r="O5075" t="s">
        <v>960</v>
      </c>
      <c r="P5075">
        <v>1.96</v>
      </c>
      <c r="Q5075">
        <v>1.96</v>
      </c>
      <c r="R5075">
        <v>1.96</v>
      </c>
      <c r="S5075">
        <v>18.986699999999999</v>
      </c>
      <c r="T5075">
        <v>0.47228300000000001</v>
      </c>
      <c r="U5075">
        <v>5.5004999999999997</v>
      </c>
      <c r="V5075">
        <v>5.4701700000000004</v>
      </c>
      <c r="W5075">
        <v>3.0333499999999999E-2</v>
      </c>
      <c r="X5075">
        <v>3.6123099999999999</v>
      </c>
      <c r="Y5075">
        <v>7.5719000000000003</v>
      </c>
      <c r="Z5075">
        <v>1.2478100000000001</v>
      </c>
    </row>
    <row r="5076" spans="1:26" x14ac:dyDescent="0.35">
      <c r="A5076">
        <v>4</v>
      </c>
      <c r="B5076" t="s">
        <v>951</v>
      </c>
      <c r="C5076">
        <v>1</v>
      </c>
      <c r="D5076">
        <v>2007</v>
      </c>
      <c r="E5076">
        <v>1</v>
      </c>
      <c r="F5076">
        <v>1</v>
      </c>
      <c r="G5076">
        <v>1</v>
      </c>
      <c r="H5076">
        <v>2007</v>
      </c>
      <c r="I5076">
        <v>0</v>
      </c>
      <c r="J5076">
        <v>0</v>
      </c>
      <c r="K5076">
        <v>1</v>
      </c>
      <c r="L5076">
        <v>62</v>
      </c>
      <c r="M5076">
        <v>62</v>
      </c>
      <c r="N5076" t="s">
        <v>960</v>
      </c>
      <c r="O5076" t="s">
        <v>960</v>
      </c>
      <c r="P5076">
        <v>1.68</v>
      </c>
      <c r="Q5076">
        <v>1.68</v>
      </c>
      <c r="R5076">
        <v>1.68</v>
      </c>
      <c r="S5076">
        <v>38.689</v>
      </c>
      <c r="T5076">
        <v>0.220947</v>
      </c>
      <c r="U5076">
        <v>5.7502500000000003</v>
      </c>
      <c r="V5076">
        <v>5.6136100000000004</v>
      </c>
      <c r="W5076">
        <v>0.13664299999999999</v>
      </c>
      <c r="X5076">
        <v>3.7754500000000002</v>
      </c>
      <c r="Y5076">
        <v>7.72621</v>
      </c>
      <c r="Z5076">
        <v>1.13246</v>
      </c>
    </row>
    <row r="5077" spans="1:26" x14ac:dyDescent="0.35">
      <c r="A5077">
        <v>4</v>
      </c>
      <c r="B5077" t="s">
        <v>951</v>
      </c>
      <c r="C5077">
        <v>1</v>
      </c>
      <c r="D5077">
        <v>2007</v>
      </c>
      <c r="E5077">
        <v>1</v>
      </c>
      <c r="F5077">
        <v>1</v>
      </c>
      <c r="G5077">
        <v>1</v>
      </c>
      <c r="H5077">
        <v>2007</v>
      </c>
      <c r="I5077">
        <v>0</v>
      </c>
      <c r="J5077">
        <v>0</v>
      </c>
      <c r="K5077">
        <v>1</v>
      </c>
      <c r="L5077">
        <v>63</v>
      </c>
      <c r="M5077">
        <v>63</v>
      </c>
      <c r="N5077" t="s">
        <v>960</v>
      </c>
      <c r="O5077" t="s">
        <v>960</v>
      </c>
      <c r="P5077">
        <v>1.82</v>
      </c>
      <c r="Q5077">
        <v>1.82</v>
      </c>
      <c r="R5077">
        <v>1.82</v>
      </c>
      <c r="S5077">
        <v>7.2968200000000003</v>
      </c>
      <c r="T5077">
        <v>0.56106599999999995</v>
      </c>
      <c r="U5077">
        <v>5.7310400000000001</v>
      </c>
      <c r="V5077">
        <v>5.7577299999999996</v>
      </c>
      <c r="W5077">
        <v>-2.6693399999999999E-2</v>
      </c>
      <c r="X5077">
        <v>3.9969999999999999</v>
      </c>
      <c r="Y5077">
        <v>7.8487299999999998</v>
      </c>
      <c r="Z5077">
        <v>0.68474400000000002</v>
      </c>
    </row>
    <row r="5078" spans="1:26" x14ac:dyDescent="0.35">
      <c r="A5078">
        <v>4</v>
      </c>
      <c r="B5078" t="s">
        <v>951</v>
      </c>
      <c r="C5078">
        <v>1</v>
      </c>
      <c r="D5078">
        <v>2007</v>
      </c>
      <c r="E5078">
        <v>1</v>
      </c>
      <c r="F5078">
        <v>1</v>
      </c>
      <c r="G5078">
        <v>1</v>
      </c>
      <c r="H5078">
        <v>2007</v>
      </c>
      <c r="I5078">
        <v>0</v>
      </c>
      <c r="J5078">
        <v>0</v>
      </c>
      <c r="K5078">
        <v>1</v>
      </c>
      <c r="L5078">
        <v>64</v>
      </c>
      <c r="M5078">
        <v>64</v>
      </c>
      <c r="N5078" t="s">
        <v>960</v>
      </c>
      <c r="O5078" t="s">
        <v>960</v>
      </c>
      <c r="P5078">
        <v>1.4</v>
      </c>
      <c r="Q5078">
        <v>1.4</v>
      </c>
      <c r="R5078">
        <v>1.4</v>
      </c>
      <c r="S5078">
        <v>42.190600000000003</v>
      </c>
      <c r="T5078">
        <v>0.16292200000000001</v>
      </c>
      <c r="U5078">
        <v>6.1997999999999998</v>
      </c>
      <c r="V5078">
        <v>5.9004099999999999</v>
      </c>
      <c r="W5078">
        <v>0.29939300000000002</v>
      </c>
      <c r="X5078">
        <v>4.0601799999999999</v>
      </c>
      <c r="Y5078">
        <v>7.9492200000000004</v>
      </c>
      <c r="Z5078">
        <v>-3.7108500000000003E-2</v>
      </c>
    </row>
    <row r="5079" spans="1:26" x14ac:dyDescent="0.35">
      <c r="A5079">
        <v>4</v>
      </c>
      <c r="B5079" t="s">
        <v>951</v>
      </c>
      <c r="C5079">
        <v>1</v>
      </c>
      <c r="D5079">
        <v>2007</v>
      </c>
      <c r="E5079">
        <v>1</v>
      </c>
      <c r="F5079">
        <v>1</v>
      </c>
      <c r="G5079">
        <v>1</v>
      </c>
      <c r="H5079">
        <v>2007</v>
      </c>
      <c r="I5079">
        <v>0</v>
      </c>
      <c r="J5079">
        <v>0</v>
      </c>
      <c r="K5079">
        <v>1</v>
      </c>
      <c r="L5079">
        <v>65</v>
      </c>
      <c r="M5079">
        <v>65</v>
      </c>
      <c r="N5079" t="s">
        <v>960</v>
      </c>
      <c r="O5079" t="s">
        <v>960</v>
      </c>
      <c r="P5079">
        <v>1.1200000000000001</v>
      </c>
      <c r="Q5079">
        <v>1.1200000000000001</v>
      </c>
      <c r="R5079">
        <v>1.1200000000000001</v>
      </c>
      <c r="S5079">
        <v>17.9129</v>
      </c>
      <c r="T5079">
        <v>0.29284700000000002</v>
      </c>
      <c r="U5079">
        <v>6.4995000000000003</v>
      </c>
      <c r="V5079">
        <v>6.0401800000000003</v>
      </c>
      <c r="W5079">
        <v>0.45931699999999998</v>
      </c>
      <c r="X5079">
        <v>4.1281800000000004</v>
      </c>
      <c r="Y5079">
        <v>8.1137099999999993</v>
      </c>
      <c r="Z5079">
        <v>0.16574900000000001</v>
      </c>
    </row>
    <row r="5080" spans="1:26" x14ac:dyDescent="0.35">
      <c r="A5080">
        <v>4</v>
      </c>
      <c r="B5080" t="s">
        <v>951</v>
      </c>
      <c r="C5080">
        <v>1</v>
      </c>
      <c r="D5080">
        <v>2007</v>
      </c>
      <c r="E5080">
        <v>1</v>
      </c>
      <c r="F5080">
        <v>1</v>
      </c>
      <c r="G5080">
        <v>1</v>
      </c>
      <c r="H5080">
        <v>2007</v>
      </c>
      <c r="I5080">
        <v>0</v>
      </c>
      <c r="J5080">
        <v>0</v>
      </c>
      <c r="K5080">
        <v>1</v>
      </c>
      <c r="L5080">
        <v>66</v>
      </c>
      <c r="M5080">
        <v>66</v>
      </c>
      <c r="N5080" t="s">
        <v>960</v>
      </c>
      <c r="O5080" t="s">
        <v>960</v>
      </c>
      <c r="P5080">
        <v>1.1200000000000001</v>
      </c>
      <c r="Q5080">
        <v>1.1200000000000001</v>
      </c>
      <c r="R5080">
        <v>1.1200000000000001</v>
      </c>
      <c r="S5080">
        <v>9.4493299999999998</v>
      </c>
      <c r="T5080">
        <v>0.25457299999999999</v>
      </c>
      <c r="U5080">
        <v>6</v>
      </c>
      <c r="V5080">
        <v>6.1762899999999998</v>
      </c>
      <c r="W5080">
        <v>-0.17629</v>
      </c>
      <c r="X5080">
        <v>4.2044899999999998</v>
      </c>
      <c r="Y5080">
        <v>8.3363999999999994</v>
      </c>
      <c r="Z5080">
        <v>1.37463</v>
      </c>
    </row>
    <row r="5081" spans="1:26" x14ac:dyDescent="0.35">
      <c r="A5081">
        <v>4</v>
      </c>
      <c r="B5081" t="s">
        <v>951</v>
      </c>
      <c r="C5081">
        <v>1</v>
      </c>
      <c r="D5081">
        <v>2007</v>
      </c>
      <c r="E5081">
        <v>1</v>
      </c>
      <c r="F5081">
        <v>1</v>
      </c>
      <c r="G5081">
        <v>1</v>
      </c>
      <c r="H5081">
        <v>2007</v>
      </c>
      <c r="I5081">
        <v>0</v>
      </c>
      <c r="J5081">
        <v>0</v>
      </c>
      <c r="K5081">
        <v>1</v>
      </c>
      <c r="L5081">
        <v>67</v>
      </c>
      <c r="M5081">
        <v>67</v>
      </c>
      <c r="N5081" t="s">
        <v>960</v>
      </c>
      <c r="O5081" t="s">
        <v>960</v>
      </c>
      <c r="P5081">
        <v>0.84</v>
      </c>
      <c r="Q5081">
        <v>1</v>
      </c>
      <c r="R5081">
        <v>1</v>
      </c>
      <c r="S5081">
        <v>2.9186800000000002</v>
      </c>
      <c r="T5081">
        <v>0.88458899999999996</v>
      </c>
      <c r="U5081">
        <v>6.9989999999999997</v>
      </c>
      <c r="V5081">
        <v>6.3084699999999998</v>
      </c>
      <c r="W5081">
        <v>0.69052800000000003</v>
      </c>
      <c r="X5081">
        <v>4.2908900000000001</v>
      </c>
      <c r="Y5081">
        <v>8.5100300000000004</v>
      </c>
      <c r="Z5081">
        <v>0.37373299999999998</v>
      </c>
    </row>
    <row r="5082" spans="1:26" x14ac:dyDescent="0.35">
      <c r="A5082">
        <v>4</v>
      </c>
      <c r="B5082" t="s">
        <v>951</v>
      </c>
      <c r="C5082">
        <v>1</v>
      </c>
      <c r="D5082">
        <v>2007</v>
      </c>
      <c r="E5082">
        <v>1</v>
      </c>
      <c r="F5082">
        <v>1</v>
      </c>
      <c r="G5082">
        <v>1</v>
      </c>
      <c r="H5082">
        <v>2007</v>
      </c>
      <c r="I5082">
        <v>0</v>
      </c>
      <c r="J5082">
        <v>0</v>
      </c>
      <c r="K5082">
        <v>1</v>
      </c>
      <c r="L5082">
        <v>68</v>
      </c>
      <c r="M5082">
        <v>68</v>
      </c>
      <c r="N5082" t="s">
        <v>960</v>
      </c>
      <c r="O5082" t="s">
        <v>960</v>
      </c>
      <c r="P5082">
        <v>1.1200000000000001</v>
      </c>
      <c r="Q5082">
        <v>1.1200000000000001</v>
      </c>
      <c r="R5082">
        <v>1.1200000000000001</v>
      </c>
      <c r="S5082">
        <v>6.1438800000000002</v>
      </c>
      <c r="T5082">
        <v>0.54144000000000003</v>
      </c>
      <c r="U5082">
        <v>7.3736300000000004</v>
      </c>
      <c r="V5082">
        <v>6.4367799999999997</v>
      </c>
      <c r="W5082">
        <v>0.93684800000000001</v>
      </c>
      <c r="X5082">
        <v>4.3900300000000003</v>
      </c>
      <c r="Y5082">
        <v>8.6489200000000004</v>
      </c>
      <c r="Z5082">
        <v>-0.46635399999999999</v>
      </c>
    </row>
    <row r="5083" spans="1:26" x14ac:dyDescent="0.35">
      <c r="A5083">
        <v>4</v>
      </c>
      <c r="B5083" t="s">
        <v>951</v>
      </c>
      <c r="C5083">
        <v>1</v>
      </c>
      <c r="D5083">
        <v>2007</v>
      </c>
      <c r="E5083">
        <v>1</v>
      </c>
      <c r="F5083">
        <v>1</v>
      </c>
      <c r="G5083">
        <v>1</v>
      </c>
      <c r="H5083">
        <v>2007</v>
      </c>
      <c r="I5083">
        <v>0</v>
      </c>
      <c r="J5083">
        <v>0</v>
      </c>
      <c r="K5083">
        <v>1</v>
      </c>
      <c r="L5083">
        <v>69</v>
      </c>
      <c r="M5083">
        <v>69</v>
      </c>
      <c r="N5083" t="s">
        <v>960</v>
      </c>
      <c r="O5083" t="s">
        <v>960</v>
      </c>
      <c r="P5083">
        <v>1.26</v>
      </c>
      <c r="Q5083">
        <v>1.26</v>
      </c>
      <c r="R5083">
        <v>1.26</v>
      </c>
      <c r="S5083">
        <v>11.5055</v>
      </c>
      <c r="T5083">
        <v>0.27849699999999999</v>
      </c>
      <c r="U5083">
        <v>6.9435000000000002</v>
      </c>
      <c r="V5083">
        <v>6.5614100000000004</v>
      </c>
      <c r="W5083">
        <v>0.38209399999999999</v>
      </c>
      <c r="X5083">
        <v>4.5055899999999998</v>
      </c>
      <c r="Y5083">
        <v>8.7629800000000007</v>
      </c>
      <c r="Z5083">
        <v>0.40016200000000002</v>
      </c>
    </row>
    <row r="5084" spans="1:26" x14ac:dyDescent="0.35">
      <c r="A5084">
        <v>4</v>
      </c>
      <c r="B5084" t="s">
        <v>951</v>
      </c>
      <c r="C5084">
        <v>1</v>
      </c>
      <c r="D5084">
        <v>2007</v>
      </c>
      <c r="E5084">
        <v>1</v>
      </c>
      <c r="F5084">
        <v>1</v>
      </c>
      <c r="G5084">
        <v>1</v>
      </c>
      <c r="H5084">
        <v>2007</v>
      </c>
      <c r="I5084">
        <v>0</v>
      </c>
      <c r="J5084">
        <v>0</v>
      </c>
      <c r="K5084">
        <v>1</v>
      </c>
      <c r="L5084">
        <v>70</v>
      </c>
      <c r="M5084">
        <v>70</v>
      </c>
      <c r="N5084" t="s">
        <v>960</v>
      </c>
      <c r="O5084" t="s">
        <v>960</v>
      </c>
      <c r="P5084">
        <v>0.7</v>
      </c>
      <c r="Q5084">
        <v>1</v>
      </c>
      <c r="R5084">
        <v>1</v>
      </c>
      <c r="S5084">
        <v>3.24017</v>
      </c>
      <c r="T5084">
        <v>0.83704199999999995</v>
      </c>
      <c r="U5084">
        <v>7.6982999999999997</v>
      </c>
      <c r="V5084">
        <v>6.6825999999999999</v>
      </c>
      <c r="W5084">
        <v>1.0157</v>
      </c>
      <c r="X5084">
        <v>4.6424000000000003</v>
      </c>
      <c r="Y5084">
        <v>8.8592300000000002</v>
      </c>
      <c r="Z5084">
        <v>0.48217900000000002</v>
      </c>
    </row>
    <row r="5085" spans="1:26" x14ac:dyDescent="0.35">
      <c r="A5085">
        <v>4</v>
      </c>
      <c r="B5085" t="s">
        <v>951</v>
      </c>
      <c r="C5085">
        <v>1</v>
      </c>
      <c r="D5085">
        <v>2007</v>
      </c>
      <c r="E5085">
        <v>1</v>
      </c>
      <c r="F5085">
        <v>1</v>
      </c>
      <c r="G5085">
        <v>1</v>
      </c>
      <c r="H5085">
        <v>2007</v>
      </c>
      <c r="I5085">
        <v>0</v>
      </c>
      <c r="J5085">
        <v>0</v>
      </c>
      <c r="K5085">
        <v>1</v>
      </c>
      <c r="L5085">
        <v>71</v>
      </c>
      <c r="M5085">
        <v>71</v>
      </c>
      <c r="N5085" t="s">
        <v>960</v>
      </c>
      <c r="O5085" t="s">
        <v>960</v>
      </c>
      <c r="P5085">
        <v>1.1200000000000001</v>
      </c>
      <c r="Q5085">
        <v>1.1200000000000001</v>
      </c>
      <c r="R5085">
        <v>1.1200000000000001</v>
      </c>
      <c r="S5085">
        <v>18.189</v>
      </c>
      <c r="T5085">
        <v>0.180724</v>
      </c>
      <c r="U5085">
        <v>6.8741300000000001</v>
      </c>
      <c r="V5085">
        <v>6.8006399999999996</v>
      </c>
      <c r="W5085">
        <v>7.3485300000000003E-2</v>
      </c>
      <c r="X5085">
        <v>4.8065699999999998</v>
      </c>
      <c r="Y5085">
        <v>8.9427500000000002</v>
      </c>
      <c r="Z5085">
        <v>0.49138500000000002</v>
      </c>
    </row>
    <row r="5086" spans="1:26" x14ac:dyDescent="0.35">
      <c r="A5086">
        <v>4</v>
      </c>
      <c r="B5086" t="s">
        <v>951</v>
      </c>
      <c r="C5086">
        <v>1</v>
      </c>
      <c r="D5086">
        <v>2007</v>
      </c>
      <c r="E5086">
        <v>1</v>
      </c>
      <c r="F5086">
        <v>1</v>
      </c>
      <c r="G5086">
        <v>1</v>
      </c>
      <c r="H5086">
        <v>2007</v>
      </c>
      <c r="I5086">
        <v>0</v>
      </c>
      <c r="J5086">
        <v>0</v>
      </c>
      <c r="K5086">
        <v>1</v>
      </c>
      <c r="L5086">
        <v>72</v>
      </c>
      <c r="M5086">
        <v>72</v>
      </c>
      <c r="N5086" t="s">
        <v>960</v>
      </c>
      <c r="O5086" t="s">
        <v>960</v>
      </c>
      <c r="P5086">
        <v>0.7</v>
      </c>
      <c r="Q5086">
        <v>1</v>
      </c>
      <c r="R5086">
        <v>1</v>
      </c>
      <c r="S5086">
        <v>6.5256800000000004</v>
      </c>
      <c r="T5086">
        <v>0.81870100000000001</v>
      </c>
      <c r="U5086">
        <v>8.4975000000000005</v>
      </c>
      <c r="V5086">
        <v>6.9158200000000001</v>
      </c>
      <c r="W5086">
        <v>1.58168</v>
      </c>
      <c r="X5086">
        <v>5.0014000000000003</v>
      </c>
      <c r="Y5086">
        <v>9.0560299999999998</v>
      </c>
      <c r="Z5086">
        <v>-1.5346599999999999</v>
      </c>
    </row>
    <row r="5087" spans="1:26" x14ac:dyDescent="0.35">
      <c r="A5087">
        <v>4</v>
      </c>
      <c r="B5087" t="s">
        <v>951</v>
      </c>
      <c r="C5087">
        <v>1</v>
      </c>
      <c r="D5087">
        <v>2007</v>
      </c>
      <c r="E5087">
        <v>1</v>
      </c>
      <c r="F5087">
        <v>1</v>
      </c>
      <c r="G5087">
        <v>1</v>
      </c>
      <c r="H5087">
        <v>2007</v>
      </c>
      <c r="I5087">
        <v>0</v>
      </c>
      <c r="J5087">
        <v>0</v>
      </c>
      <c r="K5087">
        <v>1</v>
      </c>
      <c r="L5087">
        <v>73</v>
      </c>
      <c r="M5087">
        <v>73</v>
      </c>
      <c r="N5087" t="s">
        <v>960</v>
      </c>
      <c r="O5087" t="s">
        <v>960</v>
      </c>
      <c r="P5087">
        <v>0.56000000000000005</v>
      </c>
      <c r="Q5087">
        <v>1</v>
      </c>
      <c r="R5087">
        <v>1</v>
      </c>
      <c r="S5087">
        <v>1.17527</v>
      </c>
      <c r="T5087">
        <v>1.2603500000000001</v>
      </c>
      <c r="U5087">
        <v>7.4984999999999999</v>
      </c>
      <c r="V5087">
        <v>7.0285099999999998</v>
      </c>
      <c r="W5087">
        <v>0.46998699999999999</v>
      </c>
      <c r="X5087">
        <v>5.0570000000000004</v>
      </c>
      <c r="Y5087">
        <v>9.2621500000000001</v>
      </c>
      <c r="Z5087">
        <v>0.78861400000000004</v>
      </c>
    </row>
    <row r="5088" spans="1:26" x14ac:dyDescent="0.35">
      <c r="A5088">
        <v>4</v>
      </c>
      <c r="B5088" t="s">
        <v>951</v>
      </c>
      <c r="C5088">
        <v>1</v>
      </c>
      <c r="D5088">
        <v>2007</v>
      </c>
      <c r="E5088">
        <v>1</v>
      </c>
      <c r="F5088">
        <v>1</v>
      </c>
      <c r="G5088">
        <v>1</v>
      </c>
      <c r="H5088">
        <v>2007</v>
      </c>
      <c r="I5088">
        <v>0</v>
      </c>
      <c r="J5088">
        <v>0</v>
      </c>
      <c r="K5088">
        <v>1</v>
      </c>
      <c r="L5088">
        <v>74</v>
      </c>
      <c r="M5088">
        <v>74</v>
      </c>
      <c r="N5088" t="s">
        <v>960</v>
      </c>
      <c r="O5088" t="s">
        <v>960</v>
      </c>
      <c r="P5088">
        <v>0.28000000000000003</v>
      </c>
      <c r="Q5088">
        <v>1</v>
      </c>
      <c r="R5088">
        <v>1</v>
      </c>
      <c r="S5088">
        <v>1.21505</v>
      </c>
      <c r="T5088">
        <v>1.2273099999999999</v>
      </c>
      <c r="U5088">
        <v>7.4984999999999999</v>
      </c>
      <c r="V5088">
        <v>7.1391400000000003</v>
      </c>
      <c r="W5088">
        <v>0.35935800000000001</v>
      </c>
      <c r="X5088">
        <v>5.1151099999999996</v>
      </c>
      <c r="Y5088">
        <v>9.4339700000000004</v>
      </c>
      <c r="Z5088">
        <v>0.82843900000000004</v>
      </c>
    </row>
    <row r="5089" spans="1:26" x14ac:dyDescent="0.35">
      <c r="A5089">
        <v>4</v>
      </c>
      <c r="B5089" t="s">
        <v>951</v>
      </c>
      <c r="C5089">
        <v>1</v>
      </c>
      <c r="D5089">
        <v>2007</v>
      </c>
      <c r="E5089">
        <v>1</v>
      </c>
      <c r="F5089">
        <v>1</v>
      </c>
      <c r="G5089">
        <v>1</v>
      </c>
      <c r="H5089">
        <v>2007</v>
      </c>
      <c r="I5089">
        <v>0</v>
      </c>
      <c r="J5089">
        <v>0</v>
      </c>
      <c r="K5089">
        <v>1</v>
      </c>
      <c r="L5089">
        <v>75</v>
      </c>
      <c r="M5089">
        <v>75</v>
      </c>
      <c r="N5089" t="s">
        <v>960</v>
      </c>
      <c r="O5089" t="s">
        <v>960</v>
      </c>
      <c r="P5089">
        <v>0.7</v>
      </c>
      <c r="Q5089">
        <v>1</v>
      </c>
      <c r="R5089">
        <v>1</v>
      </c>
      <c r="S5089">
        <v>3.2077800000000001</v>
      </c>
      <c r="T5089">
        <v>0.74413200000000002</v>
      </c>
      <c r="U5089">
        <v>7.8981000000000003</v>
      </c>
      <c r="V5089">
        <v>7.2482199999999999</v>
      </c>
      <c r="W5089">
        <v>0.64988100000000004</v>
      </c>
      <c r="X5089">
        <v>5.1768799999999997</v>
      </c>
      <c r="Y5089">
        <v>9.5802899999999998</v>
      </c>
      <c r="Z5089">
        <v>-7.9717499999999997E-2</v>
      </c>
    </row>
    <row r="5090" spans="1:26" x14ac:dyDescent="0.35">
      <c r="A5090">
        <v>4</v>
      </c>
      <c r="B5090" t="s">
        <v>951</v>
      </c>
      <c r="C5090">
        <v>1</v>
      </c>
      <c r="D5090">
        <v>2007</v>
      </c>
      <c r="E5090">
        <v>1</v>
      </c>
      <c r="F5090">
        <v>1</v>
      </c>
      <c r="G5090">
        <v>1</v>
      </c>
      <c r="H5090">
        <v>2007</v>
      </c>
      <c r="I5090">
        <v>0</v>
      </c>
      <c r="J5090">
        <v>0</v>
      </c>
      <c r="K5090">
        <v>1</v>
      </c>
      <c r="L5090">
        <v>76</v>
      </c>
      <c r="M5090">
        <v>76</v>
      </c>
      <c r="N5090" t="s">
        <v>960</v>
      </c>
      <c r="O5090" t="s">
        <v>960</v>
      </c>
      <c r="P5090">
        <v>0.84</v>
      </c>
      <c r="Q5090">
        <v>1</v>
      </c>
      <c r="R5090">
        <v>1</v>
      </c>
      <c r="S5090">
        <v>14.208500000000001</v>
      </c>
      <c r="T5090">
        <v>0.27348</v>
      </c>
      <c r="U5090">
        <v>7.9980000000000002</v>
      </c>
      <c r="V5090">
        <v>7.3563299999999998</v>
      </c>
      <c r="W5090">
        <v>0.64167300000000005</v>
      </c>
      <c r="X5090">
        <v>5.2436199999999999</v>
      </c>
      <c r="Y5090">
        <v>9.7077799999999996</v>
      </c>
      <c r="Z5090">
        <v>-0.96155800000000002</v>
      </c>
    </row>
    <row r="5091" spans="1:26" x14ac:dyDescent="0.35">
      <c r="A5091">
        <v>4</v>
      </c>
      <c r="B5091" t="s">
        <v>951</v>
      </c>
      <c r="C5091">
        <v>1</v>
      </c>
      <c r="D5091">
        <v>2007</v>
      </c>
      <c r="E5091">
        <v>1</v>
      </c>
      <c r="F5091">
        <v>1</v>
      </c>
      <c r="G5091">
        <v>1</v>
      </c>
      <c r="H5091">
        <v>2007</v>
      </c>
      <c r="I5091">
        <v>0</v>
      </c>
      <c r="J5091">
        <v>0</v>
      </c>
      <c r="K5091">
        <v>1</v>
      </c>
      <c r="L5091">
        <v>77</v>
      </c>
      <c r="M5091">
        <v>77</v>
      </c>
      <c r="N5091" t="s">
        <v>960</v>
      </c>
      <c r="O5091" t="s">
        <v>960</v>
      </c>
      <c r="P5091">
        <v>0.28000000000000003</v>
      </c>
      <c r="Q5091">
        <v>1</v>
      </c>
      <c r="R5091">
        <v>1</v>
      </c>
      <c r="S5091">
        <v>3.7451699999999999</v>
      </c>
      <c r="T5091">
        <v>0.69304600000000005</v>
      </c>
      <c r="U5091">
        <v>7.9980000000000002</v>
      </c>
      <c r="V5091">
        <v>7.4641200000000003</v>
      </c>
      <c r="W5091">
        <v>0.53388100000000005</v>
      </c>
      <c r="X5091">
        <v>5.3169300000000002</v>
      </c>
      <c r="Y5091">
        <v>9.8215599999999998</v>
      </c>
      <c r="Z5091">
        <v>-0.13722000000000001</v>
      </c>
    </row>
    <row r="5092" spans="1:26" x14ac:dyDescent="0.35">
      <c r="A5092">
        <v>4</v>
      </c>
      <c r="B5092" t="s">
        <v>951</v>
      </c>
      <c r="C5092">
        <v>1</v>
      </c>
      <c r="D5092">
        <v>2007</v>
      </c>
      <c r="E5092">
        <v>1</v>
      </c>
      <c r="F5092">
        <v>1</v>
      </c>
      <c r="G5092">
        <v>1</v>
      </c>
      <c r="H5092">
        <v>2007</v>
      </c>
      <c r="I5092">
        <v>0</v>
      </c>
      <c r="J5092">
        <v>0</v>
      </c>
      <c r="K5092">
        <v>1</v>
      </c>
      <c r="L5092">
        <v>79</v>
      </c>
      <c r="M5092">
        <v>79</v>
      </c>
      <c r="N5092" t="s">
        <v>960</v>
      </c>
      <c r="O5092" t="s">
        <v>960</v>
      </c>
      <c r="P5092">
        <v>0.28000000000000003</v>
      </c>
      <c r="Q5092">
        <v>1</v>
      </c>
      <c r="R5092">
        <v>1</v>
      </c>
      <c r="S5092">
        <v>1.0360199999999999</v>
      </c>
      <c r="T5092">
        <v>1.48146</v>
      </c>
      <c r="U5092">
        <v>8.4975000000000005</v>
      </c>
      <c r="V5092">
        <v>7.6816700000000004</v>
      </c>
      <c r="W5092">
        <v>0.81583399999999995</v>
      </c>
      <c r="X5092">
        <v>5.4915900000000004</v>
      </c>
      <c r="Y5092">
        <v>10</v>
      </c>
      <c r="Z5092">
        <v>0.59129600000000004</v>
      </c>
    </row>
    <row r="5093" spans="1:26" x14ac:dyDescent="0.35">
      <c r="A5093">
        <v>4</v>
      </c>
      <c r="B5093" t="s">
        <v>951</v>
      </c>
      <c r="C5093">
        <v>1</v>
      </c>
      <c r="D5093">
        <v>2007</v>
      </c>
      <c r="E5093">
        <v>1</v>
      </c>
      <c r="F5093">
        <v>1</v>
      </c>
      <c r="G5093">
        <v>1</v>
      </c>
      <c r="H5093">
        <v>2007</v>
      </c>
      <c r="I5093">
        <v>0</v>
      </c>
      <c r="J5093">
        <v>0</v>
      </c>
      <c r="K5093">
        <v>1</v>
      </c>
      <c r="L5093">
        <v>80</v>
      </c>
      <c r="M5093">
        <v>80</v>
      </c>
      <c r="N5093" t="s">
        <v>960</v>
      </c>
      <c r="O5093" t="s">
        <v>960</v>
      </c>
      <c r="P5093">
        <v>0.42</v>
      </c>
      <c r="Q5093">
        <v>1</v>
      </c>
      <c r="R5093">
        <v>1</v>
      </c>
      <c r="S5093">
        <v>2.5174500000000002</v>
      </c>
      <c r="T5093">
        <v>0.84902900000000003</v>
      </c>
      <c r="U5093">
        <v>7.8315000000000001</v>
      </c>
      <c r="V5093">
        <v>7.7930200000000003</v>
      </c>
      <c r="W5093">
        <v>3.8479800000000002E-2</v>
      </c>
      <c r="X5093">
        <v>5.5985300000000002</v>
      </c>
      <c r="Y5093">
        <v>10</v>
      </c>
      <c r="Z5093">
        <v>1.3781399999999999</v>
      </c>
    </row>
    <row r="5094" spans="1:26" x14ac:dyDescent="0.35">
      <c r="A5094">
        <v>4</v>
      </c>
      <c r="B5094" t="s">
        <v>951</v>
      </c>
      <c r="C5094">
        <v>1</v>
      </c>
      <c r="D5094">
        <v>2007</v>
      </c>
      <c r="E5094">
        <v>1</v>
      </c>
      <c r="F5094">
        <v>1</v>
      </c>
      <c r="G5094">
        <v>1</v>
      </c>
      <c r="H5094">
        <v>2007</v>
      </c>
      <c r="I5094">
        <v>0</v>
      </c>
      <c r="J5094">
        <v>0</v>
      </c>
      <c r="K5094">
        <v>1</v>
      </c>
      <c r="L5094">
        <v>81</v>
      </c>
      <c r="M5094">
        <v>81</v>
      </c>
      <c r="N5094" t="s">
        <v>960</v>
      </c>
      <c r="O5094" t="s">
        <v>960</v>
      </c>
      <c r="P5094">
        <v>0.14000000000000001</v>
      </c>
      <c r="Q5094">
        <v>1</v>
      </c>
      <c r="R5094">
        <v>1</v>
      </c>
      <c r="S5094">
        <v>1.1037699999999999</v>
      </c>
      <c r="T5094">
        <v>1.4044000000000001</v>
      </c>
      <c r="U5094">
        <v>8.4975000000000005</v>
      </c>
      <c r="V5094">
        <v>7.9072300000000002</v>
      </c>
      <c r="W5094">
        <v>0.59027300000000005</v>
      </c>
      <c r="X5094">
        <v>5.7236000000000002</v>
      </c>
      <c r="Y5094">
        <v>10</v>
      </c>
      <c r="Z5094">
        <v>0.66711900000000002</v>
      </c>
    </row>
    <row r="5095" spans="1:26" x14ac:dyDescent="0.35">
      <c r="A5095">
        <v>4</v>
      </c>
      <c r="B5095" t="s">
        <v>951</v>
      </c>
      <c r="C5095">
        <v>1</v>
      </c>
      <c r="D5095">
        <v>2007</v>
      </c>
      <c r="E5095">
        <v>1</v>
      </c>
      <c r="F5095">
        <v>1</v>
      </c>
      <c r="G5095">
        <v>1</v>
      </c>
      <c r="H5095">
        <v>2007</v>
      </c>
      <c r="I5095">
        <v>0</v>
      </c>
      <c r="J5095">
        <v>0</v>
      </c>
      <c r="K5095">
        <v>1</v>
      </c>
      <c r="L5095">
        <v>82</v>
      </c>
      <c r="M5095">
        <v>82</v>
      </c>
      <c r="N5095" t="s">
        <v>960</v>
      </c>
      <c r="O5095" t="s">
        <v>960</v>
      </c>
      <c r="P5095">
        <v>0.14000000000000001</v>
      </c>
      <c r="Q5095">
        <v>1</v>
      </c>
      <c r="R5095">
        <v>1</v>
      </c>
      <c r="S5095">
        <v>1.13222</v>
      </c>
      <c r="T5095">
        <v>1.37842</v>
      </c>
      <c r="U5095">
        <v>8.4975000000000005</v>
      </c>
      <c r="V5095">
        <v>8.0251400000000004</v>
      </c>
      <c r="W5095">
        <v>0.47236099999999998</v>
      </c>
      <c r="X5095">
        <v>5.8720699999999999</v>
      </c>
      <c r="Y5095">
        <v>10</v>
      </c>
      <c r="Z5095">
        <v>0.69367900000000005</v>
      </c>
    </row>
    <row r="5096" spans="1:26" x14ac:dyDescent="0.35">
      <c r="A5096">
        <v>4</v>
      </c>
      <c r="B5096" t="s">
        <v>951</v>
      </c>
      <c r="C5096">
        <v>1</v>
      </c>
      <c r="D5096">
        <v>2007</v>
      </c>
      <c r="E5096">
        <v>1</v>
      </c>
      <c r="F5096">
        <v>1</v>
      </c>
      <c r="G5096">
        <v>1</v>
      </c>
      <c r="H5096">
        <v>2007</v>
      </c>
      <c r="I5096">
        <v>0</v>
      </c>
      <c r="J5096">
        <v>0</v>
      </c>
      <c r="K5096">
        <v>1</v>
      </c>
      <c r="L5096">
        <v>83</v>
      </c>
      <c r="M5096">
        <v>83</v>
      </c>
      <c r="N5096" t="s">
        <v>960</v>
      </c>
      <c r="O5096" t="s">
        <v>960</v>
      </c>
      <c r="P5096">
        <v>0.28000000000000003</v>
      </c>
      <c r="Q5096">
        <v>1</v>
      </c>
      <c r="R5096">
        <v>1</v>
      </c>
      <c r="S5096">
        <v>4.5531600000000001</v>
      </c>
      <c r="T5096">
        <v>0.63729400000000003</v>
      </c>
      <c r="U5096">
        <v>7.9980000000000002</v>
      </c>
      <c r="V5096">
        <v>8.1475500000000007</v>
      </c>
      <c r="W5096">
        <v>-0.14954600000000001</v>
      </c>
      <c r="X5096">
        <v>6.0138499999999997</v>
      </c>
      <c r="Y5096">
        <v>10</v>
      </c>
      <c r="Z5096">
        <v>-0.14533599999999999</v>
      </c>
    </row>
    <row r="5097" spans="1:26" x14ac:dyDescent="0.35">
      <c r="A5097">
        <v>4</v>
      </c>
      <c r="B5097" t="s">
        <v>951</v>
      </c>
      <c r="C5097">
        <v>1</v>
      </c>
      <c r="D5097">
        <v>2007</v>
      </c>
      <c r="E5097">
        <v>1</v>
      </c>
      <c r="F5097">
        <v>1</v>
      </c>
      <c r="G5097">
        <v>1</v>
      </c>
      <c r="H5097">
        <v>2007</v>
      </c>
      <c r="I5097">
        <v>0</v>
      </c>
      <c r="J5097">
        <v>0</v>
      </c>
      <c r="K5097">
        <v>1</v>
      </c>
      <c r="L5097">
        <v>84</v>
      </c>
      <c r="M5097">
        <v>84</v>
      </c>
      <c r="N5097" t="s">
        <v>960</v>
      </c>
      <c r="O5097" t="s">
        <v>960</v>
      </c>
      <c r="P5097">
        <v>0.14000000000000001</v>
      </c>
      <c r="Q5097">
        <v>1</v>
      </c>
      <c r="R5097">
        <v>1</v>
      </c>
      <c r="S5097">
        <v>1.17073</v>
      </c>
      <c r="T5097">
        <v>1.34853</v>
      </c>
      <c r="U5097">
        <v>7.4984999999999999</v>
      </c>
      <c r="V5097">
        <v>8.2750599999999999</v>
      </c>
      <c r="W5097">
        <v>-0.77656199999999997</v>
      </c>
      <c r="X5097">
        <v>6.0691800000000002</v>
      </c>
      <c r="Y5097">
        <v>10</v>
      </c>
      <c r="Z5097">
        <v>0.62566299999999997</v>
      </c>
    </row>
    <row r="5098" spans="1:26" x14ac:dyDescent="0.35">
      <c r="A5098">
        <v>4</v>
      </c>
      <c r="B5098" t="s">
        <v>951</v>
      </c>
      <c r="C5098">
        <v>1</v>
      </c>
      <c r="D5098">
        <v>2007</v>
      </c>
      <c r="E5098">
        <v>1</v>
      </c>
      <c r="F5098">
        <v>1</v>
      </c>
      <c r="G5098">
        <v>1</v>
      </c>
      <c r="H5098">
        <v>2007</v>
      </c>
      <c r="I5098">
        <v>0</v>
      </c>
      <c r="J5098">
        <v>0</v>
      </c>
      <c r="K5098">
        <v>1</v>
      </c>
      <c r="L5098">
        <v>87</v>
      </c>
      <c r="M5098">
        <v>87</v>
      </c>
      <c r="N5098" t="s">
        <v>960</v>
      </c>
      <c r="O5098" t="s">
        <v>960</v>
      </c>
      <c r="P5098">
        <v>0.14000000000000001</v>
      </c>
      <c r="Q5098">
        <v>1</v>
      </c>
      <c r="R5098">
        <v>1</v>
      </c>
      <c r="S5098">
        <v>1.00284</v>
      </c>
      <c r="T5098">
        <v>1.5754699999999999</v>
      </c>
      <c r="U5098">
        <v>9.4964999999999993</v>
      </c>
      <c r="V5098">
        <v>8.6886799999999997</v>
      </c>
      <c r="W5098">
        <v>0.80782399999999999</v>
      </c>
      <c r="X5098">
        <v>6.2876099999999999</v>
      </c>
      <c r="Y5098">
        <v>10</v>
      </c>
      <c r="Z5098">
        <v>0.69867999999999997</v>
      </c>
    </row>
    <row r="5099" spans="1:26" x14ac:dyDescent="0.35">
      <c r="A5099">
        <v>4</v>
      </c>
      <c r="B5099" t="s">
        <v>951</v>
      </c>
      <c r="C5099">
        <v>1</v>
      </c>
      <c r="D5099">
        <v>2007</v>
      </c>
      <c r="E5099">
        <v>1</v>
      </c>
      <c r="F5099">
        <v>1</v>
      </c>
      <c r="G5099">
        <v>1</v>
      </c>
      <c r="H5099">
        <v>2007</v>
      </c>
      <c r="I5099">
        <v>0</v>
      </c>
      <c r="J5099">
        <v>0</v>
      </c>
      <c r="K5099">
        <v>1</v>
      </c>
      <c r="L5099">
        <v>89</v>
      </c>
      <c r="M5099">
        <v>89</v>
      </c>
      <c r="N5099" t="s">
        <v>960</v>
      </c>
      <c r="O5099" t="s">
        <v>960</v>
      </c>
      <c r="P5099">
        <v>0.14000000000000001</v>
      </c>
      <c r="Q5099">
        <v>1</v>
      </c>
      <c r="R5099">
        <v>1</v>
      </c>
      <c r="S5099">
        <v>0.86731899999999995</v>
      </c>
      <c r="T5099">
        <v>1.7993399999999999</v>
      </c>
      <c r="U5099">
        <v>7.4984999999999999</v>
      </c>
      <c r="V5099">
        <v>8.9796700000000005</v>
      </c>
      <c r="W5099">
        <v>-1.48116</v>
      </c>
      <c r="X5099">
        <v>6.5209400000000004</v>
      </c>
      <c r="Y5099">
        <v>10</v>
      </c>
      <c r="Z5099">
        <v>0.18288299999999999</v>
      </c>
    </row>
    <row r="5100" spans="1:26" x14ac:dyDescent="0.35">
      <c r="A5100">
        <v>4</v>
      </c>
      <c r="B5100" t="s">
        <v>951</v>
      </c>
      <c r="C5100">
        <v>1</v>
      </c>
      <c r="D5100">
        <v>2007</v>
      </c>
      <c r="E5100">
        <v>1</v>
      </c>
      <c r="F5100">
        <v>1</v>
      </c>
      <c r="G5100">
        <v>1</v>
      </c>
      <c r="H5100">
        <v>2007</v>
      </c>
      <c r="I5100">
        <v>0</v>
      </c>
      <c r="J5100">
        <v>0</v>
      </c>
      <c r="K5100">
        <v>1</v>
      </c>
      <c r="L5100">
        <v>91</v>
      </c>
      <c r="M5100">
        <v>91</v>
      </c>
      <c r="N5100" t="s">
        <v>960</v>
      </c>
      <c r="O5100" t="s">
        <v>960</v>
      </c>
      <c r="P5100">
        <v>0.14000000000000001</v>
      </c>
      <c r="Q5100">
        <v>1</v>
      </c>
      <c r="R5100">
        <v>1</v>
      </c>
      <c r="S5100">
        <v>1.4934700000000001</v>
      </c>
      <c r="T5100">
        <v>0.95611699999999999</v>
      </c>
      <c r="U5100">
        <v>10.4955</v>
      </c>
      <c r="V5100">
        <v>9.2596799999999995</v>
      </c>
      <c r="W5100">
        <v>1.23583</v>
      </c>
      <c r="X5100">
        <v>6.9024099999999997</v>
      </c>
      <c r="Y5100">
        <v>10</v>
      </c>
      <c r="Z5100">
        <v>-0.492616</v>
      </c>
    </row>
    <row r="5101" spans="1:26" x14ac:dyDescent="0.35">
      <c r="A5101">
        <v>4</v>
      </c>
      <c r="B5101" t="s">
        <v>951</v>
      </c>
      <c r="C5101">
        <v>1</v>
      </c>
      <c r="D5101">
        <v>2007</v>
      </c>
      <c r="E5101">
        <v>1</v>
      </c>
      <c r="F5101">
        <v>1</v>
      </c>
      <c r="G5101">
        <v>1</v>
      </c>
      <c r="H5101">
        <v>2007</v>
      </c>
      <c r="I5101">
        <v>0</v>
      </c>
      <c r="J5101">
        <v>0</v>
      </c>
      <c r="K5101">
        <v>1</v>
      </c>
      <c r="L5101">
        <v>92</v>
      </c>
      <c r="M5101">
        <v>92</v>
      </c>
      <c r="N5101" t="s">
        <v>960</v>
      </c>
      <c r="O5101" t="s">
        <v>960</v>
      </c>
      <c r="P5101">
        <v>0.14000000000000001</v>
      </c>
      <c r="Q5101">
        <v>1</v>
      </c>
      <c r="R5101">
        <v>1</v>
      </c>
      <c r="S5101">
        <v>0.66749199999999997</v>
      </c>
      <c r="T5101">
        <v>2.2429999999999999</v>
      </c>
      <c r="U5101">
        <v>7.4984999999999999</v>
      </c>
      <c r="V5101">
        <v>9.3874499999999994</v>
      </c>
      <c r="W5101">
        <v>-1.8889499999999999</v>
      </c>
      <c r="X5101">
        <v>7.0642100000000001</v>
      </c>
      <c r="Y5101">
        <v>10</v>
      </c>
      <c r="Z5101">
        <v>-7.1729200000000007E-2</v>
      </c>
    </row>
    <row r="5102" spans="1:26" x14ac:dyDescent="0.35">
      <c r="A5102">
        <v>4</v>
      </c>
      <c r="B5102" t="s">
        <v>951</v>
      </c>
      <c r="C5102">
        <v>1</v>
      </c>
      <c r="D5102">
        <v>2007</v>
      </c>
      <c r="E5102">
        <v>1</v>
      </c>
      <c r="F5102">
        <v>1</v>
      </c>
      <c r="G5102">
        <v>1</v>
      </c>
      <c r="H5102">
        <v>2007</v>
      </c>
      <c r="I5102">
        <v>0</v>
      </c>
      <c r="J5102">
        <v>0</v>
      </c>
      <c r="K5102">
        <v>1</v>
      </c>
      <c r="L5102">
        <v>95</v>
      </c>
      <c r="M5102">
        <v>95</v>
      </c>
      <c r="N5102" t="s">
        <v>960</v>
      </c>
      <c r="O5102" t="s">
        <v>960</v>
      </c>
      <c r="P5102">
        <v>0.14000000000000001</v>
      </c>
      <c r="Q5102">
        <v>1</v>
      </c>
      <c r="R5102">
        <v>1</v>
      </c>
      <c r="S5102">
        <v>2.0577999999999999</v>
      </c>
      <c r="T5102">
        <v>0.63718799999999998</v>
      </c>
      <c r="U5102">
        <v>10.4955</v>
      </c>
      <c r="V5102">
        <v>9.6936199999999992</v>
      </c>
      <c r="W5102">
        <v>0.80188099999999995</v>
      </c>
      <c r="X5102">
        <v>7.4836400000000003</v>
      </c>
      <c r="Y5102">
        <v>10</v>
      </c>
      <c r="Z5102">
        <v>-0.26283099999999998</v>
      </c>
    </row>
    <row r="5103" spans="1:26" x14ac:dyDescent="0.35">
      <c r="A5103">
        <v>4</v>
      </c>
      <c r="B5103" t="s">
        <v>951</v>
      </c>
      <c r="C5103">
        <v>1</v>
      </c>
      <c r="D5103">
        <v>2009</v>
      </c>
      <c r="E5103">
        <v>1</v>
      </c>
      <c r="F5103">
        <v>1</v>
      </c>
      <c r="G5103">
        <v>1</v>
      </c>
      <c r="H5103">
        <v>2009</v>
      </c>
      <c r="I5103">
        <v>0</v>
      </c>
      <c r="J5103">
        <v>0</v>
      </c>
      <c r="K5103">
        <v>1</v>
      </c>
      <c r="L5103">
        <v>103</v>
      </c>
      <c r="M5103">
        <v>103</v>
      </c>
      <c r="N5103" t="s">
        <v>960</v>
      </c>
      <c r="O5103" t="s">
        <v>960</v>
      </c>
      <c r="P5103">
        <v>0.14000000000000001</v>
      </c>
      <c r="Q5103">
        <v>1</v>
      </c>
      <c r="R5103">
        <v>1</v>
      </c>
      <c r="S5103">
        <v>2.6435300000000002</v>
      </c>
      <c r="T5103">
        <v>0.444602</v>
      </c>
      <c r="U5103">
        <v>10.4955</v>
      </c>
      <c r="V5103">
        <v>9.9914900000000006</v>
      </c>
      <c r="W5103">
        <v>0.50401899999999999</v>
      </c>
      <c r="X5103">
        <v>8.2775499999999997</v>
      </c>
      <c r="Y5103">
        <v>10</v>
      </c>
      <c r="Z5103">
        <v>-2.61721E-2</v>
      </c>
    </row>
    <row r="5104" spans="1:26" x14ac:dyDescent="0.35">
      <c r="A5104">
        <v>4</v>
      </c>
      <c r="B5104" t="s">
        <v>951</v>
      </c>
      <c r="C5104">
        <v>1</v>
      </c>
      <c r="D5104">
        <v>2009</v>
      </c>
      <c r="E5104">
        <v>1</v>
      </c>
      <c r="F5104">
        <v>1</v>
      </c>
      <c r="G5104">
        <v>1</v>
      </c>
      <c r="H5104">
        <v>2009</v>
      </c>
      <c r="I5104">
        <v>0</v>
      </c>
      <c r="J5104">
        <v>0</v>
      </c>
      <c r="K5104">
        <v>1</v>
      </c>
      <c r="L5104">
        <v>11</v>
      </c>
      <c r="M5104">
        <v>11</v>
      </c>
      <c r="N5104" t="s">
        <v>960</v>
      </c>
      <c r="O5104" t="s">
        <v>960</v>
      </c>
      <c r="P5104">
        <v>0.42</v>
      </c>
      <c r="Q5104">
        <v>1</v>
      </c>
      <c r="R5104">
        <v>1</v>
      </c>
      <c r="S5104">
        <v>49.7361</v>
      </c>
      <c r="T5104">
        <v>2.0214099999999999E-2</v>
      </c>
      <c r="U5104">
        <v>1.5044999999999999</v>
      </c>
      <c r="V5104">
        <v>1.52508</v>
      </c>
      <c r="W5104">
        <v>-2.0588700000000001E-2</v>
      </c>
      <c r="X5104">
        <v>1</v>
      </c>
      <c r="Y5104">
        <v>1.9708300000000001</v>
      </c>
      <c r="Z5104">
        <v>3.0029400000000002</v>
      </c>
    </row>
    <row r="5105" spans="1:26" x14ac:dyDescent="0.35">
      <c r="A5105">
        <v>4</v>
      </c>
      <c r="B5105" t="s">
        <v>951</v>
      </c>
      <c r="C5105">
        <v>1</v>
      </c>
      <c r="D5105">
        <v>2009</v>
      </c>
      <c r="E5105">
        <v>1</v>
      </c>
      <c r="F5105">
        <v>1</v>
      </c>
      <c r="G5105">
        <v>1</v>
      </c>
      <c r="H5105">
        <v>2009</v>
      </c>
      <c r="I5105">
        <v>0</v>
      </c>
      <c r="J5105">
        <v>0</v>
      </c>
      <c r="K5105">
        <v>1</v>
      </c>
      <c r="L5105">
        <v>12</v>
      </c>
      <c r="M5105">
        <v>12</v>
      </c>
      <c r="N5105" t="s">
        <v>960</v>
      </c>
      <c r="O5105" t="s">
        <v>960</v>
      </c>
      <c r="P5105">
        <v>0.42</v>
      </c>
      <c r="Q5105">
        <v>1</v>
      </c>
      <c r="R5105">
        <v>1</v>
      </c>
      <c r="S5105">
        <v>49.280299999999997</v>
      </c>
      <c r="T5105">
        <v>2.04031E-2</v>
      </c>
      <c r="U5105">
        <v>1.5044999999999999</v>
      </c>
      <c r="V5105">
        <v>1.5253099999999999</v>
      </c>
      <c r="W5105">
        <v>-2.0818E-2</v>
      </c>
      <c r="X5105">
        <v>1</v>
      </c>
      <c r="Y5105">
        <v>1.9710300000000001</v>
      </c>
      <c r="Z5105">
        <v>3.0053899999999998</v>
      </c>
    </row>
    <row r="5106" spans="1:26" x14ac:dyDescent="0.35">
      <c r="A5106">
        <v>4</v>
      </c>
      <c r="B5106" t="s">
        <v>951</v>
      </c>
      <c r="C5106">
        <v>1</v>
      </c>
      <c r="D5106">
        <v>2009</v>
      </c>
      <c r="E5106">
        <v>1</v>
      </c>
      <c r="F5106">
        <v>1</v>
      </c>
      <c r="G5106">
        <v>1</v>
      </c>
      <c r="H5106">
        <v>2009</v>
      </c>
      <c r="I5106">
        <v>0</v>
      </c>
      <c r="J5106">
        <v>0</v>
      </c>
      <c r="K5106">
        <v>1</v>
      </c>
      <c r="L5106">
        <v>13</v>
      </c>
      <c r="M5106">
        <v>13</v>
      </c>
      <c r="N5106" t="s">
        <v>960</v>
      </c>
      <c r="O5106" t="s">
        <v>960</v>
      </c>
      <c r="P5106">
        <v>0.84</v>
      </c>
      <c r="Q5106">
        <v>1</v>
      </c>
      <c r="R5106">
        <v>1</v>
      </c>
      <c r="S5106">
        <v>48.434100000000001</v>
      </c>
      <c r="T5106">
        <v>2.0770299999999998E-2</v>
      </c>
      <c r="U5106">
        <v>1.5044999999999999</v>
      </c>
      <c r="V5106">
        <v>1.5257499999999999</v>
      </c>
      <c r="W5106">
        <v>-2.1254800000000001E-2</v>
      </c>
      <c r="X5106">
        <v>1</v>
      </c>
      <c r="Y5106">
        <v>1.97142</v>
      </c>
      <c r="Z5106">
        <v>3.0099200000000002</v>
      </c>
    </row>
    <row r="5107" spans="1:26" x14ac:dyDescent="0.35">
      <c r="A5107">
        <v>4</v>
      </c>
      <c r="B5107" t="s">
        <v>951</v>
      </c>
      <c r="C5107">
        <v>1</v>
      </c>
      <c r="D5107">
        <v>2009</v>
      </c>
      <c r="E5107">
        <v>1</v>
      </c>
      <c r="F5107">
        <v>1</v>
      </c>
      <c r="G5107">
        <v>1</v>
      </c>
      <c r="H5107">
        <v>2009</v>
      </c>
      <c r="I5107">
        <v>0</v>
      </c>
      <c r="J5107">
        <v>0</v>
      </c>
      <c r="K5107">
        <v>1</v>
      </c>
      <c r="L5107">
        <v>14</v>
      </c>
      <c r="M5107">
        <v>14</v>
      </c>
      <c r="N5107" t="s">
        <v>960</v>
      </c>
      <c r="O5107" t="s">
        <v>960</v>
      </c>
      <c r="P5107">
        <v>1.1200000000000001</v>
      </c>
      <c r="Q5107">
        <v>1.1200000000000001</v>
      </c>
      <c r="R5107">
        <v>1.1200000000000001</v>
      </c>
      <c r="S5107">
        <v>46.878300000000003</v>
      </c>
      <c r="T5107">
        <v>2.4073199999999999E-2</v>
      </c>
      <c r="U5107">
        <v>1.5044999999999999</v>
      </c>
      <c r="V5107">
        <v>1.5265899999999999</v>
      </c>
      <c r="W5107">
        <v>-2.2097599999999998E-2</v>
      </c>
      <c r="X5107">
        <v>1</v>
      </c>
      <c r="Y5107">
        <v>1.9721599999999999</v>
      </c>
      <c r="Z5107">
        <v>3.0182199999999999</v>
      </c>
    </row>
    <row r="5108" spans="1:26" x14ac:dyDescent="0.35">
      <c r="A5108">
        <v>4</v>
      </c>
      <c r="B5108" t="s">
        <v>951</v>
      </c>
      <c r="C5108">
        <v>1</v>
      </c>
      <c r="D5108">
        <v>2009</v>
      </c>
      <c r="E5108">
        <v>1</v>
      </c>
      <c r="F5108">
        <v>1</v>
      </c>
      <c r="G5108">
        <v>1</v>
      </c>
      <c r="H5108">
        <v>2009</v>
      </c>
      <c r="I5108">
        <v>0</v>
      </c>
      <c r="J5108">
        <v>0</v>
      </c>
      <c r="K5108">
        <v>1</v>
      </c>
      <c r="L5108">
        <v>15</v>
      </c>
      <c r="M5108">
        <v>15</v>
      </c>
      <c r="N5108" t="s">
        <v>960</v>
      </c>
      <c r="O5108" t="s">
        <v>960</v>
      </c>
      <c r="P5108">
        <v>0.84</v>
      </c>
      <c r="Q5108">
        <v>1</v>
      </c>
      <c r="R5108">
        <v>1</v>
      </c>
      <c r="S5108">
        <v>44.1038</v>
      </c>
      <c r="T5108">
        <v>2.2934599999999999E-2</v>
      </c>
      <c r="U5108">
        <v>1.5044999999999999</v>
      </c>
      <c r="V5108">
        <v>1.52824</v>
      </c>
      <c r="W5108">
        <v>-2.37431E-2</v>
      </c>
      <c r="X5108">
        <v>1</v>
      </c>
      <c r="Y5108">
        <v>1.9736199999999999</v>
      </c>
      <c r="Z5108">
        <v>3.03288</v>
      </c>
    </row>
    <row r="5109" spans="1:26" x14ac:dyDescent="0.35">
      <c r="A5109">
        <v>4</v>
      </c>
      <c r="B5109" t="s">
        <v>951</v>
      </c>
      <c r="C5109">
        <v>1</v>
      </c>
      <c r="D5109">
        <v>2009</v>
      </c>
      <c r="E5109">
        <v>1</v>
      </c>
      <c r="F5109">
        <v>1</v>
      </c>
      <c r="G5109">
        <v>1</v>
      </c>
      <c r="H5109">
        <v>2009</v>
      </c>
      <c r="I5109">
        <v>0</v>
      </c>
      <c r="J5109">
        <v>0</v>
      </c>
      <c r="K5109">
        <v>1</v>
      </c>
      <c r="L5109">
        <v>16</v>
      </c>
      <c r="M5109">
        <v>16</v>
      </c>
      <c r="N5109" t="s">
        <v>960</v>
      </c>
      <c r="O5109" t="s">
        <v>960</v>
      </c>
      <c r="P5109">
        <v>0.98</v>
      </c>
      <c r="Q5109">
        <v>1</v>
      </c>
      <c r="R5109">
        <v>1</v>
      </c>
      <c r="S5109">
        <v>39.467100000000002</v>
      </c>
      <c r="T5109">
        <v>2.5823700000000002E-2</v>
      </c>
      <c r="U5109">
        <v>1.5044999999999999</v>
      </c>
      <c r="V5109">
        <v>1.53149</v>
      </c>
      <c r="W5109">
        <v>-2.69906E-2</v>
      </c>
      <c r="X5109">
        <v>1</v>
      </c>
      <c r="Y5109">
        <v>1.9764999999999999</v>
      </c>
      <c r="Z5109">
        <v>3.0569999999999999</v>
      </c>
    </row>
    <row r="5110" spans="1:26" x14ac:dyDescent="0.35">
      <c r="A5110">
        <v>4</v>
      </c>
      <c r="B5110" t="s">
        <v>951</v>
      </c>
      <c r="C5110">
        <v>1</v>
      </c>
      <c r="D5110">
        <v>2009</v>
      </c>
      <c r="E5110">
        <v>1</v>
      </c>
      <c r="F5110">
        <v>1</v>
      </c>
      <c r="G5110">
        <v>1</v>
      </c>
      <c r="H5110">
        <v>2009</v>
      </c>
      <c r="I5110">
        <v>0</v>
      </c>
      <c r="J5110">
        <v>0</v>
      </c>
      <c r="K5110">
        <v>1</v>
      </c>
      <c r="L5110">
        <v>17</v>
      </c>
      <c r="M5110">
        <v>17</v>
      </c>
      <c r="N5110" t="s">
        <v>960</v>
      </c>
      <c r="O5110" t="s">
        <v>960</v>
      </c>
      <c r="P5110">
        <v>0.84</v>
      </c>
      <c r="Q5110">
        <v>1</v>
      </c>
      <c r="R5110">
        <v>1</v>
      </c>
      <c r="S5110">
        <v>32.580500000000001</v>
      </c>
      <c r="T5110">
        <v>3.1650499999999998E-2</v>
      </c>
      <c r="U5110">
        <v>1.5044999999999999</v>
      </c>
      <c r="V5110">
        <v>1.5379499999999999</v>
      </c>
      <c r="W5110">
        <v>-3.3452599999999999E-2</v>
      </c>
      <c r="X5110">
        <v>1</v>
      </c>
      <c r="Y5110">
        <v>1.9822900000000001</v>
      </c>
      <c r="Z5110">
        <v>3.0918800000000002</v>
      </c>
    </row>
    <row r="5111" spans="1:26" x14ac:dyDescent="0.35">
      <c r="A5111">
        <v>4</v>
      </c>
      <c r="B5111" t="s">
        <v>951</v>
      </c>
      <c r="C5111">
        <v>1</v>
      </c>
      <c r="D5111">
        <v>2009</v>
      </c>
      <c r="E5111">
        <v>1</v>
      </c>
      <c r="F5111">
        <v>1</v>
      </c>
      <c r="G5111">
        <v>1</v>
      </c>
      <c r="H5111">
        <v>2009</v>
      </c>
      <c r="I5111">
        <v>0</v>
      </c>
      <c r="J5111">
        <v>0</v>
      </c>
      <c r="K5111">
        <v>1</v>
      </c>
      <c r="L5111">
        <v>18</v>
      </c>
      <c r="M5111">
        <v>18</v>
      </c>
      <c r="N5111" t="s">
        <v>960</v>
      </c>
      <c r="O5111" t="s">
        <v>960</v>
      </c>
      <c r="P5111">
        <v>0.98</v>
      </c>
      <c r="Q5111">
        <v>1</v>
      </c>
      <c r="R5111">
        <v>1</v>
      </c>
      <c r="S5111">
        <v>24.048200000000001</v>
      </c>
      <c r="T5111">
        <v>4.3450900000000001E-2</v>
      </c>
      <c r="U5111">
        <v>1.5044999999999999</v>
      </c>
      <c r="V5111">
        <v>1.5508500000000001</v>
      </c>
      <c r="W5111">
        <v>-4.6352499999999998E-2</v>
      </c>
      <c r="X5111">
        <v>1</v>
      </c>
      <c r="Y5111">
        <v>1.9940599999999999</v>
      </c>
      <c r="Z5111">
        <v>3.1335000000000002</v>
      </c>
    </row>
    <row r="5112" spans="1:26" x14ac:dyDescent="0.35">
      <c r="A5112">
        <v>4</v>
      </c>
      <c r="B5112" t="s">
        <v>951</v>
      </c>
      <c r="C5112">
        <v>1</v>
      </c>
      <c r="D5112">
        <v>2009</v>
      </c>
      <c r="E5112">
        <v>1</v>
      </c>
      <c r="F5112">
        <v>1</v>
      </c>
      <c r="G5112">
        <v>1</v>
      </c>
      <c r="H5112">
        <v>2009</v>
      </c>
      <c r="I5112">
        <v>0</v>
      </c>
      <c r="J5112">
        <v>0</v>
      </c>
      <c r="K5112">
        <v>1</v>
      </c>
      <c r="L5112">
        <v>19</v>
      </c>
      <c r="M5112">
        <v>19</v>
      </c>
      <c r="N5112" t="s">
        <v>960</v>
      </c>
      <c r="O5112" t="s">
        <v>960</v>
      </c>
      <c r="P5112">
        <v>0.84</v>
      </c>
      <c r="Q5112">
        <v>1</v>
      </c>
      <c r="R5112">
        <v>1</v>
      </c>
      <c r="S5112">
        <v>15.6477</v>
      </c>
      <c r="T5112">
        <v>6.7338899999999993E-2</v>
      </c>
      <c r="U5112">
        <v>1.5044999999999999</v>
      </c>
      <c r="V5112">
        <v>1.5764199999999999</v>
      </c>
      <c r="W5112">
        <v>-7.1920499999999998E-2</v>
      </c>
      <c r="X5112">
        <v>1</v>
      </c>
      <c r="Y5112">
        <v>2.2815400000000001</v>
      </c>
      <c r="Z5112">
        <v>3.1727099999999999</v>
      </c>
    </row>
    <row r="5113" spans="1:26" x14ac:dyDescent="0.35">
      <c r="A5113">
        <v>4</v>
      </c>
      <c r="B5113" t="s">
        <v>951</v>
      </c>
      <c r="C5113">
        <v>1</v>
      </c>
      <c r="D5113">
        <v>2009</v>
      </c>
      <c r="E5113">
        <v>1</v>
      </c>
      <c r="F5113">
        <v>1</v>
      </c>
      <c r="G5113">
        <v>1</v>
      </c>
      <c r="H5113">
        <v>2009</v>
      </c>
      <c r="I5113">
        <v>0</v>
      </c>
      <c r="J5113">
        <v>0</v>
      </c>
      <c r="K5113">
        <v>1</v>
      </c>
      <c r="L5113">
        <v>20</v>
      </c>
      <c r="M5113">
        <v>20</v>
      </c>
      <c r="N5113" t="s">
        <v>960</v>
      </c>
      <c r="O5113" t="s">
        <v>960</v>
      </c>
      <c r="P5113">
        <v>0.84</v>
      </c>
      <c r="Q5113">
        <v>1</v>
      </c>
      <c r="R5113">
        <v>1</v>
      </c>
      <c r="S5113">
        <v>9.1074900000000003</v>
      </c>
      <c r="T5113">
        <v>0.115158</v>
      </c>
      <c r="U5113">
        <v>1.5044999999999999</v>
      </c>
      <c r="V5113">
        <v>1.62571</v>
      </c>
      <c r="W5113">
        <v>-0.121215</v>
      </c>
      <c r="X5113">
        <v>1</v>
      </c>
      <c r="Y5113">
        <v>2.6160700000000001</v>
      </c>
      <c r="Z5113">
        <v>3.2021299999999999</v>
      </c>
    </row>
    <row r="5114" spans="1:26" x14ac:dyDescent="0.35">
      <c r="A5114">
        <v>4</v>
      </c>
      <c r="B5114" t="s">
        <v>951</v>
      </c>
      <c r="C5114">
        <v>1</v>
      </c>
      <c r="D5114">
        <v>2009</v>
      </c>
      <c r="E5114">
        <v>1</v>
      </c>
      <c r="F5114">
        <v>1</v>
      </c>
      <c r="G5114">
        <v>1</v>
      </c>
      <c r="H5114">
        <v>2009</v>
      </c>
      <c r="I5114">
        <v>0</v>
      </c>
      <c r="J5114">
        <v>0</v>
      </c>
      <c r="K5114">
        <v>1</v>
      </c>
      <c r="L5114">
        <v>21</v>
      </c>
      <c r="M5114">
        <v>21</v>
      </c>
      <c r="N5114" t="s">
        <v>960</v>
      </c>
      <c r="O5114" t="s">
        <v>960</v>
      </c>
      <c r="P5114">
        <v>0.84</v>
      </c>
      <c r="Q5114">
        <v>1</v>
      </c>
      <c r="R5114">
        <v>1</v>
      </c>
      <c r="S5114">
        <v>4.9146599999999996</v>
      </c>
      <c r="T5114">
        <v>0.20780899999999999</v>
      </c>
      <c r="U5114">
        <v>1.5044999999999999</v>
      </c>
      <c r="V5114">
        <v>1.71469</v>
      </c>
      <c r="W5114">
        <v>-0.210198</v>
      </c>
      <c r="X5114">
        <v>1</v>
      </c>
      <c r="Y5114">
        <v>2.8340299999999998</v>
      </c>
      <c r="Z5114">
        <v>3.2208100000000002</v>
      </c>
    </row>
    <row r="5115" spans="1:26" x14ac:dyDescent="0.35">
      <c r="A5115">
        <v>4</v>
      </c>
      <c r="B5115" t="s">
        <v>951</v>
      </c>
      <c r="C5115">
        <v>1</v>
      </c>
      <c r="D5115">
        <v>2009</v>
      </c>
      <c r="E5115">
        <v>1</v>
      </c>
      <c r="F5115">
        <v>1</v>
      </c>
      <c r="G5115">
        <v>1</v>
      </c>
      <c r="H5115">
        <v>2009</v>
      </c>
      <c r="I5115">
        <v>0</v>
      </c>
      <c r="J5115">
        <v>0</v>
      </c>
      <c r="K5115">
        <v>1</v>
      </c>
      <c r="L5115">
        <v>22</v>
      </c>
      <c r="M5115">
        <v>22</v>
      </c>
      <c r="N5115" t="s">
        <v>960</v>
      </c>
      <c r="O5115" t="s">
        <v>960</v>
      </c>
      <c r="P5115">
        <v>0.7</v>
      </c>
      <c r="Q5115">
        <v>1</v>
      </c>
      <c r="R5115">
        <v>1</v>
      </c>
      <c r="S5115">
        <v>22.340499999999999</v>
      </c>
      <c r="T5115">
        <v>5.7539600000000003E-2</v>
      </c>
      <c r="U5115">
        <v>1.7042999999999999</v>
      </c>
      <c r="V5115">
        <v>1.8560000000000001</v>
      </c>
      <c r="W5115">
        <v>-0.151703</v>
      </c>
      <c r="X5115">
        <v>1</v>
      </c>
      <c r="Y5115">
        <v>2.95764</v>
      </c>
      <c r="Z5115">
        <v>3.41093</v>
      </c>
    </row>
    <row r="5116" spans="1:26" x14ac:dyDescent="0.35">
      <c r="A5116">
        <v>4</v>
      </c>
      <c r="B5116" t="s">
        <v>951</v>
      </c>
      <c r="C5116">
        <v>1</v>
      </c>
      <c r="D5116">
        <v>2009</v>
      </c>
      <c r="E5116">
        <v>1</v>
      </c>
      <c r="F5116">
        <v>1</v>
      </c>
      <c r="G5116">
        <v>1</v>
      </c>
      <c r="H5116">
        <v>2009</v>
      </c>
      <c r="I5116">
        <v>0</v>
      </c>
      <c r="J5116">
        <v>0</v>
      </c>
      <c r="K5116">
        <v>1</v>
      </c>
      <c r="L5116">
        <v>23</v>
      </c>
      <c r="M5116">
        <v>23</v>
      </c>
      <c r="N5116" t="s">
        <v>960</v>
      </c>
      <c r="O5116" t="s">
        <v>960</v>
      </c>
      <c r="P5116">
        <v>0.56000000000000005</v>
      </c>
      <c r="Q5116">
        <v>1</v>
      </c>
      <c r="R5116">
        <v>1</v>
      </c>
      <c r="S5116">
        <v>1.36174</v>
      </c>
      <c r="T5116">
        <v>0.64313100000000001</v>
      </c>
      <c r="U5116">
        <v>1.5044999999999999</v>
      </c>
      <c r="V5116">
        <v>2.0383900000000001</v>
      </c>
      <c r="W5116">
        <v>-0.53389200000000003</v>
      </c>
      <c r="X5116">
        <v>1</v>
      </c>
      <c r="Y5116">
        <v>3.15876</v>
      </c>
      <c r="Z5116">
        <v>3.23875</v>
      </c>
    </row>
    <row r="5117" spans="1:26" x14ac:dyDescent="0.35">
      <c r="A5117">
        <v>4</v>
      </c>
      <c r="B5117" t="s">
        <v>951</v>
      </c>
      <c r="C5117">
        <v>1</v>
      </c>
      <c r="D5117">
        <v>2009</v>
      </c>
      <c r="E5117">
        <v>1</v>
      </c>
      <c r="F5117">
        <v>1</v>
      </c>
      <c r="G5117">
        <v>1</v>
      </c>
      <c r="H5117">
        <v>2009</v>
      </c>
      <c r="I5117">
        <v>0</v>
      </c>
      <c r="J5117">
        <v>0</v>
      </c>
      <c r="K5117">
        <v>1</v>
      </c>
      <c r="L5117">
        <v>24</v>
      </c>
      <c r="M5117">
        <v>24</v>
      </c>
      <c r="N5117" t="s">
        <v>960</v>
      </c>
      <c r="O5117" t="s">
        <v>960</v>
      </c>
      <c r="P5117">
        <v>0.84</v>
      </c>
      <c r="Q5117">
        <v>1</v>
      </c>
      <c r="R5117">
        <v>1</v>
      </c>
      <c r="S5117">
        <v>2.22763</v>
      </c>
      <c r="T5117">
        <v>0.32377699999999998</v>
      </c>
      <c r="U5117">
        <v>2.004</v>
      </c>
      <c r="V5117">
        <v>2.2183299999999999</v>
      </c>
      <c r="W5117">
        <v>-0.214334</v>
      </c>
      <c r="X5117">
        <v>1</v>
      </c>
      <c r="Y5117">
        <v>3.3841399999999999</v>
      </c>
      <c r="Z5117">
        <v>2.47905</v>
      </c>
    </row>
    <row r="5118" spans="1:26" x14ac:dyDescent="0.35">
      <c r="A5118">
        <v>4</v>
      </c>
      <c r="B5118" t="s">
        <v>951</v>
      </c>
      <c r="C5118">
        <v>1</v>
      </c>
      <c r="D5118">
        <v>2009</v>
      </c>
      <c r="E5118">
        <v>1</v>
      </c>
      <c r="F5118">
        <v>1</v>
      </c>
      <c r="G5118">
        <v>1</v>
      </c>
      <c r="H5118">
        <v>2009</v>
      </c>
      <c r="I5118">
        <v>0</v>
      </c>
      <c r="J5118">
        <v>0</v>
      </c>
      <c r="K5118">
        <v>1</v>
      </c>
      <c r="L5118">
        <v>25</v>
      </c>
      <c r="M5118">
        <v>25</v>
      </c>
      <c r="N5118" t="s">
        <v>960</v>
      </c>
      <c r="O5118" t="s">
        <v>960</v>
      </c>
      <c r="P5118">
        <v>0.56000000000000005</v>
      </c>
      <c r="Q5118">
        <v>1</v>
      </c>
      <c r="R5118">
        <v>1</v>
      </c>
      <c r="S5118">
        <v>28.1267</v>
      </c>
      <c r="T5118">
        <v>0.101593</v>
      </c>
      <c r="U5118">
        <v>2.2537500000000001</v>
      </c>
      <c r="V5118">
        <v>2.3538700000000001</v>
      </c>
      <c r="W5118">
        <v>-0.10012600000000001</v>
      </c>
      <c r="X5118">
        <v>1</v>
      </c>
      <c r="Y5118">
        <v>3.4939900000000002</v>
      </c>
      <c r="Z5118">
        <v>0.95899000000000001</v>
      </c>
    </row>
    <row r="5119" spans="1:26" x14ac:dyDescent="0.35">
      <c r="A5119">
        <v>4</v>
      </c>
      <c r="B5119" t="s">
        <v>951</v>
      </c>
      <c r="C5119">
        <v>1</v>
      </c>
      <c r="D5119">
        <v>2009</v>
      </c>
      <c r="E5119">
        <v>1</v>
      </c>
      <c r="F5119">
        <v>1</v>
      </c>
      <c r="G5119">
        <v>1</v>
      </c>
      <c r="H5119">
        <v>2009</v>
      </c>
      <c r="I5119">
        <v>0</v>
      </c>
      <c r="J5119">
        <v>0</v>
      </c>
      <c r="K5119">
        <v>1</v>
      </c>
      <c r="L5119">
        <v>26</v>
      </c>
      <c r="M5119">
        <v>26</v>
      </c>
      <c r="N5119" t="s">
        <v>960</v>
      </c>
      <c r="O5119" t="s">
        <v>960</v>
      </c>
      <c r="P5119">
        <v>0.98</v>
      </c>
      <c r="Q5119">
        <v>1</v>
      </c>
      <c r="R5119">
        <v>1</v>
      </c>
      <c r="S5119">
        <v>180.08799999999999</v>
      </c>
      <c r="T5119">
        <v>1.0725500000000001E-2</v>
      </c>
      <c r="U5119">
        <v>2.5034999999999998</v>
      </c>
      <c r="V5119">
        <v>2.4371700000000001</v>
      </c>
      <c r="W5119">
        <v>6.6327499999999998E-2</v>
      </c>
      <c r="X5119">
        <v>1</v>
      </c>
      <c r="Y5119">
        <v>3.5524300000000002</v>
      </c>
      <c r="Z5119">
        <v>0.91760600000000003</v>
      </c>
    </row>
    <row r="5120" spans="1:26" x14ac:dyDescent="0.35">
      <c r="A5120">
        <v>4</v>
      </c>
      <c r="B5120" t="s">
        <v>951</v>
      </c>
      <c r="C5120">
        <v>1</v>
      </c>
      <c r="D5120">
        <v>2009</v>
      </c>
      <c r="E5120">
        <v>1</v>
      </c>
      <c r="F5120">
        <v>1</v>
      </c>
      <c r="G5120">
        <v>1</v>
      </c>
      <c r="H5120">
        <v>2009</v>
      </c>
      <c r="I5120">
        <v>0</v>
      </c>
      <c r="J5120">
        <v>0</v>
      </c>
      <c r="K5120">
        <v>1</v>
      </c>
      <c r="L5120">
        <v>27</v>
      </c>
      <c r="M5120">
        <v>27</v>
      </c>
      <c r="N5120" t="s">
        <v>960</v>
      </c>
      <c r="O5120" t="s">
        <v>960</v>
      </c>
      <c r="P5120">
        <v>0.56000000000000005</v>
      </c>
      <c r="Q5120">
        <v>1</v>
      </c>
      <c r="R5120">
        <v>1</v>
      </c>
      <c r="S5120">
        <v>4.26241</v>
      </c>
      <c r="T5120">
        <v>0.29271999999999998</v>
      </c>
      <c r="U5120">
        <v>2.5034999999999998</v>
      </c>
      <c r="V5120">
        <v>2.4838399999999998</v>
      </c>
      <c r="W5120">
        <v>1.9660400000000001E-2</v>
      </c>
      <c r="X5120">
        <v>1</v>
      </c>
      <c r="Y5120">
        <v>3.59117</v>
      </c>
      <c r="Z5120">
        <v>1.89039</v>
      </c>
    </row>
    <row r="5121" spans="1:26" x14ac:dyDescent="0.35">
      <c r="A5121">
        <v>4</v>
      </c>
      <c r="B5121" t="s">
        <v>951</v>
      </c>
      <c r="C5121">
        <v>1</v>
      </c>
      <c r="D5121">
        <v>2009</v>
      </c>
      <c r="E5121">
        <v>1</v>
      </c>
      <c r="F5121">
        <v>1</v>
      </c>
      <c r="G5121">
        <v>1</v>
      </c>
      <c r="H5121">
        <v>2009</v>
      </c>
      <c r="I5121">
        <v>0</v>
      </c>
      <c r="J5121">
        <v>0</v>
      </c>
      <c r="K5121">
        <v>1</v>
      </c>
      <c r="L5121">
        <v>28</v>
      </c>
      <c r="M5121">
        <v>28</v>
      </c>
      <c r="N5121" t="s">
        <v>960</v>
      </c>
      <c r="O5121" t="s">
        <v>960</v>
      </c>
      <c r="P5121">
        <v>0.56000000000000005</v>
      </c>
      <c r="Q5121">
        <v>1</v>
      </c>
      <c r="R5121">
        <v>1</v>
      </c>
      <c r="S5121">
        <v>4.5241499999999997</v>
      </c>
      <c r="T5121">
        <v>0.279167</v>
      </c>
      <c r="U5121">
        <v>2.5034999999999998</v>
      </c>
      <c r="V5121">
        <v>2.5116999999999998</v>
      </c>
      <c r="W5121">
        <v>-8.2077499999999998E-3</v>
      </c>
      <c r="X5121">
        <v>1</v>
      </c>
      <c r="Y5121">
        <v>3.6265700000000001</v>
      </c>
      <c r="Z5121">
        <v>1.76569</v>
      </c>
    </row>
    <row r="5122" spans="1:26" x14ac:dyDescent="0.35">
      <c r="A5122">
        <v>4</v>
      </c>
      <c r="B5122" t="s">
        <v>951</v>
      </c>
      <c r="C5122">
        <v>1</v>
      </c>
      <c r="D5122">
        <v>2009</v>
      </c>
      <c r="E5122">
        <v>1</v>
      </c>
      <c r="F5122">
        <v>1</v>
      </c>
      <c r="G5122">
        <v>1</v>
      </c>
      <c r="H5122">
        <v>2009</v>
      </c>
      <c r="I5122">
        <v>0</v>
      </c>
      <c r="J5122">
        <v>0</v>
      </c>
      <c r="K5122">
        <v>1</v>
      </c>
      <c r="L5122">
        <v>29</v>
      </c>
      <c r="M5122">
        <v>29</v>
      </c>
      <c r="N5122" t="s">
        <v>960</v>
      </c>
      <c r="O5122" t="s">
        <v>960</v>
      </c>
      <c r="P5122">
        <v>0.7</v>
      </c>
      <c r="Q5122">
        <v>1</v>
      </c>
      <c r="R5122">
        <v>1</v>
      </c>
      <c r="S5122">
        <v>4.5329499999999996</v>
      </c>
      <c r="T5122">
        <v>0.28016799999999997</v>
      </c>
      <c r="U5122">
        <v>2.5034999999999998</v>
      </c>
      <c r="V5122">
        <v>2.53328</v>
      </c>
      <c r="W5122">
        <v>-2.9783400000000002E-2</v>
      </c>
      <c r="X5122">
        <v>1</v>
      </c>
      <c r="Y5122">
        <v>3.66778</v>
      </c>
      <c r="Z5122">
        <v>1.6713899999999999</v>
      </c>
    </row>
    <row r="5123" spans="1:26" x14ac:dyDescent="0.35">
      <c r="A5123">
        <v>4</v>
      </c>
      <c r="B5123" t="s">
        <v>951</v>
      </c>
      <c r="C5123">
        <v>1</v>
      </c>
      <c r="D5123">
        <v>2009</v>
      </c>
      <c r="E5123">
        <v>1</v>
      </c>
      <c r="F5123">
        <v>1</v>
      </c>
      <c r="G5123">
        <v>1</v>
      </c>
      <c r="H5123">
        <v>2009</v>
      </c>
      <c r="I5123">
        <v>0</v>
      </c>
      <c r="J5123">
        <v>0</v>
      </c>
      <c r="K5123">
        <v>1</v>
      </c>
      <c r="L5123">
        <v>30</v>
      </c>
      <c r="M5123">
        <v>30</v>
      </c>
      <c r="N5123" t="s">
        <v>960</v>
      </c>
      <c r="O5123" t="s">
        <v>960</v>
      </c>
      <c r="P5123">
        <v>0.7</v>
      </c>
      <c r="Q5123">
        <v>1</v>
      </c>
      <c r="R5123">
        <v>1</v>
      </c>
      <c r="S5123">
        <v>4.3685099999999997</v>
      </c>
      <c r="T5123">
        <v>0.29164600000000002</v>
      </c>
      <c r="U5123">
        <v>2.5034999999999998</v>
      </c>
      <c r="V5123">
        <v>2.5566800000000001</v>
      </c>
      <c r="W5123">
        <v>-5.3186900000000002E-2</v>
      </c>
      <c r="X5123">
        <v>1</v>
      </c>
      <c r="Y5123">
        <v>3.7200299999999999</v>
      </c>
      <c r="Z5123">
        <v>1.58029</v>
      </c>
    </row>
    <row r="5124" spans="1:26" x14ac:dyDescent="0.35">
      <c r="A5124">
        <v>4</v>
      </c>
      <c r="B5124" t="s">
        <v>951</v>
      </c>
      <c r="C5124">
        <v>1</v>
      </c>
      <c r="D5124">
        <v>2009</v>
      </c>
      <c r="E5124">
        <v>1</v>
      </c>
      <c r="F5124">
        <v>1</v>
      </c>
      <c r="G5124">
        <v>1</v>
      </c>
      <c r="H5124">
        <v>2009</v>
      </c>
      <c r="I5124">
        <v>0</v>
      </c>
      <c r="J5124">
        <v>0</v>
      </c>
      <c r="K5124">
        <v>1</v>
      </c>
      <c r="L5124">
        <v>31</v>
      </c>
      <c r="M5124">
        <v>31</v>
      </c>
      <c r="N5124" t="s">
        <v>960</v>
      </c>
      <c r="O5124" t="s">
        <v>960</v>
      </c>
      <c r="P5124">
        <v>0.84</v>
      </c>
      <c r="Q5124">
        <v>1</v>
      </c>
      <c r="R5124">
        <v>1</v>
      </c>
      <c r="S5124">
        <v>20.123899999999999</v>
      </c>
      <c r="T5124">
        <v>0.12442599999999999</v>
      </c>
      <c r="U5124">
        <v>2.67</v>
      </c>
      <c r="V5124">
        <v>2.5880200000000002</v>
      </c>
      <c r="W5124">
        <v>8.1974699999999998E-2</v>
      </c>
      <c r="X5124">
        <v>1</v>
      </c>
      <c r="Y5124">
        <v>3.7852100000000002</v>
      </c>
      <c r="Z5124">
        <v>2.56663</v>
      </c>
    </row>
    <row r="5125" spans="1:26" x14ac:dyDescent="0.35">
      <c r="A5125">
        <v>4</v>
      </c>
      <c r="B5125" t="s">
        <v>951</v>
      </c>
      <c r="C5125">
        <v>1</v>
      </c>
      <c r="D5125">
        <v>2009</v>
      </c>
      <c r="E5125">
        <v>1</v>
      </c>
      <c r="F5125">
        <v>1</v>
      </c>
      <c r="G5125">
        <v>1</v>
      </c>
      <c r="H5125">
        <v>2009</v>
      </c>
      <c r="I5125">
        <v>0</v>
      </c>
      <c r="J5125">
        <v>0</v>
      </c>
      <c r="K5125">
        <v>1</v>
      </c>
      <c r="L5125">
        <v>32</v>
      </c>
      <c r="M5125">
        <v>32</v>
      </c>
      <c r="N5125" t="s">
        <v>960</v>
      </c>
      <c r="O5125" t="s">
        <v>960</v>
      </c>
      <c r="P5125">
        <v>1.1200000000000001</v>
      </c>
      <c r="Q5125">
        <v>1.1200000000000001</v>
      </c>
      <c r="R5125">
        <v>1.1200000000000001</v>
      </c>
      <c r="S5125">
        <v>3.6253600000000001</v>
      </c>
      <c r="T5125">
        <v>0.391488</v>
      </c>
      <c r="U5125">
        <v>2.5034999999999998</v>
      </c>
      <c r="V5125">
        <v>2.63293</v>
      </c>
      <c r="W5125">
        <v>-0.12943199999999999</v>
      </c>
      <c r="X5125">
        <v>1</v>
      </c>
      <c r="Y5125">
        <v>3.8612199999999999</v>
      </c>
      <c r="Z5125">
        <v>1.3570500000000001</v>
      </c>
    </row>
    <row r="5126" spans="1:26" x14ac:dyDescent="0.35">
      <c r="A5126">
        <v>4</v>
      </c>
      <c r="B5126" t="s">
        <v>951</v>
      </c>
      <c r="C5126">
        <v>1</v>
      </c>
      <c r="D5126">
        <v>2009</v>
      </c>
      <c r="E5126">
        <v>1</v>
      </c>
      <c r="F5126">
        <v>1</v>
      </c>
      <c r="G5126">
        <v>1</v>
      </c>
      <c r="H5126">
        <v>2009</v>
      </c>
      <c r="I5126">
        <v>0</v>
      </c>
      <c r="J5126">
        <v>0</v>
      </c>
      <c r="K5126">
        <v>1</v>
      </c>
      <c r="L5126">
        <v>33</v>
      </c>
      <c r="M5126">
        <v>33</v>
      </c>
      <c r="N5126" t="s">
        <v>960</v>
      </c>
      <c r="O5126" t="s">
        <v>960</v>
      </c>
      <c r="P5126">
        <v>1.1200000000000001</v>
      </c>
      <c r="Q5126">
        <v>1.1200000000000001</v>
      </c>
      <c r="R5126">
        <v>1.1200000000000001</v>
      </c>
      <c r="S5126">
        <v>3.08534</v>
      </c>
      <c r="T5126">
        <v>0.45263300000000001</v>
      </c>
      <c r="U5126">
        <v>2.5034999999999998</v>
      </c>
      <c r="V5126">
        <v>2.6968200000000002</v>
      </c>
      <c r="W5126">
        <v>-0.19332299999999999</v>
      </c>
      <c r="X5126">
        <v>1</v>
      </c>
      <c r="Y5126">
        <v>3.9419300000000002</v>
      </c>
      <c r="Z5126">
        <v>1.2265299999999999</v>
      </c>
    </row>
    <row r="5127" spans="1:26" x14ac:dyDescent="0.35">
      <c r="A5127">
        <v>4</v>
      </c>
      <c r="B5127" t="s">
        <v>951</v>
      </c>
      <c r="C5127">
        <v>1</v>
      </c>
      <c r="D5127">
        <v>2009</v>
      </c>
      <c r="E5127">
        <v>1</v>
      </c>
      <c r="F5127">
        <v>1</v>
      </c>
      <c r="G5127">
        <v>1</v>
      </c>
      <c r="H5127">
        <v>2009</v>
      </c>
      <c r="I5127">
        <v>0</v>
      </c>
      <c r="J5127">
        <v>0</v>
      </c>
      <c r="K5127">
        <v>1</v>
      </c>
      <c r="L5127">
        <v>34</v>
      </c>
      <c r="M5127">
        <v>34</v>
      </c>
      <c r="N5127" t="s">
        <v>960</v>
      </c>
      <c r="O5127" t="s">
        <v>960</v>
      </c>
      <c r="P5127">
        <v>0.98</v>
      </c>
      <c r="Q5127">
        <v>1</v>
      </c>
      <c r="R5127">
        <v>1</v>
      </c>
      <c r="S5127">
        <v>12.9352</v>
      </c>
      <c r="T5127">
        <v>0.18609200000000001</v>
      </c>
      <c r="U5127">
        <v>2.9316399999999998</v>
      </c>
      <c r="V5127">
        <v>2.78363</v>
      </c>
      <c r="W5127">
        <v>0.148012</v>
      </c>
      <c r="X5127">
        <v>1</v>
      </c>
      <c r="Y5127">
        <v>4.0911900000000001</v>
      </c>
      <c r="Z5127">
        <v>0.92187200000000002</v>
      </c>
    </row>
    <row r="5128" spans="1:26" x14ac:dyDescent="0.35">
      <c r="A5128">
        <v>4</v>
      </c>
      <c r="B5128" t="s">
        <v>951</v>
      </c>
      <c r="C5128">
        <v>1</v>
      </c>
      <c r="D5128">
        <v>2009</v>
      </c>
      <c r="E5128">
        <v>1</v>
      </c>
      <c r="F5128">
        <v>1</v>
      </c>
      <c r="G5128">
        <v>1</v>
      </c>
      <c r="H5128">
        <v>2009</v>
      </c>
      <c r="I5128">
        <v>0</v>
      </c>
      <c r="J5128">
        <v>0</v>
      </c>
      <c r="K5128">
        <v>1</v>
      </c>
      <c r="L5128">
        <v>35</v>
      </c>
      <c r="M5128">
        <v>35</v>
      </c>
      <c r="N5128" t="s">
        <v>960</v>
      </c>
      <c r="O5128" t="s">
        <v>960</v>
      </c>
      <c r="P5128">
        <v>1.1200000000000001</v>
      </c>
      <c r="Q5128">
        <v>1.1200000000000001</v>
      </c>
      <c r="R5128">
        <v>1.1200000000000001</v>
      </c>
      <c r="S5128">
        <v>11.2166</v>
      </c>
      <c r="T5128">
        <v>0.20227000000000001</v>
      </c>
      <c r="U5128">
        <v>2.75325</v>
      </c>
      <c r="V5128">
        <v>2.8930899999999999</v>
      </c>
      <c r="W5128">
        <v>-0.13983999999999999</v>
      </c>
      <c r="X5128">
        <v>1</v>
      </c>
      <c r="Y5128">
        <v>4.3580699999999997</v>
      </c>
      <c r="Z5128">
        <v>0.95073099999999999</v>
      </c>
    </row>
    <row r="5129" spans="1:26" x14ac:dyDescent="0.35">
      <c r="A5129">
        <v>4</v>
      </c>
      <c r="B5129" t="s">
        <v>951</v>
      </c>
      <c r="C5129">
        <v>1</v>
      </c>
      <c r="D5129">
        <v>2009</v>
      </c>
      <c r="E5129">
        <v>1</v>
      </c>
      <c r="F5129">
        <v>1</v>
      </c>
      <c r="G5129">
        <v>1</v>
      </c>
      <c r="H5129">
        <v>2009</v>
      </c>
      <c r="I5129">
        <v>0</v>
      </c>
      <c r="J5129">
        <v>0</v>
      </c>
      <c r="K5129">
        <v>1</v>
      </c>
      <c r="L5129">
        <v>36</v>
      </c>
      <c r="M5129">
        <v>36</v>
      </c>
      <c r="N5129" t="s">
        <v>960</v>
      </c>
      <c r="O5129" t="s">
        <v>960</v>
      </c>
      <c r="P5129">
        <v>0.98</v>
      </c>
      <c r="Q5129">
        <v>1</v>
      </c>
      <c r="R5129">
        <v>1</v>
      </c>
      <c r="S5129">
        <v>3.6941999999999999</v>
      </c>
      <c r="T5129">
        <v>0.32768799999999998</v>
      </c>
      <c r="U5129">
        <v>3.2170700000000001</v>
      </c>
      <c r="V5129">
        <v>3.0181399999999998</v>
      </c>
      <c r="W5129">
        <v>0.19892599999999999</v>
      </c>
      <c r="X5129">
        <v>1</v>
      </c>
      <c r="Y5129">
        <v>4.5263099999999996</v>
      </c>
      <c r="Z5129">
        <v>1.0873600000000001</v>
      </c>
    </row>
    <row r="5130" spans="1:26" x14ac:dyDescent="0.35">
      <c r="A5130">
        <v>4</v>
      </c>
      <c r="B5130" t="s">
        <v>951</v>
      </c>
      <c r="C5130">
        <v>1</v>
      </c>
      <c r="D5130">
        <v>2009</v>
      </c>
      <c r="E5130">
        <v>1</v>
      </c>
      <c r="F5130">
        <v>1</v>
      </c>
      <c r="G5130">
        <v>1</v>
      </c>
      <c r="H5130">
        <v>2009</v>
      </c>
      <c r="I5130">
        <v>0</v>
      </c>
      <c r="J5130">
        <v>0</v>
      </c>
      <c r="K5130">
        <v>1</v>
      </c>
      <c r="L5130">
        <v>37</v>
      </c>
      <c r="M5130">
        <v>37</v>
      </c>
      <c r="N5130" t="s">
        <v>960</v>
      </c>
      <c r="O5130" t="s">
        <v>960</v>
      </c>
      <c r="P5130">
        <v>1.4</v>
      </c>
      <c r="Q5130">
        <v>1.4</v>
      </c>
      <c r="R5130">
        <v>1.4</v>
      </c>
      <c r="S5130">
        <v>6.3333199999999996</v>
      </c>
      <c r="T5130">
        <v>0.35525499999999999</v>
      </c>
      <c r="U5130">
        <v>3.2027999999999999</v>
      </c>
      <c r="V5130">
        <v>3.1455899999999999</v>
      </c>
      <c r="W5130">
        <v>5.7203700000000003E-2</v>
      </c>
      <c r="X5130">
        <v>2.0173800000000002</v>
      </c>
      <c r="Y5130">
        <v>4.63314</v>
      </c>
      <c r="Z5130">
        <v>1.1458699999999999</v>
      </c>
    </row>
    <row r="5131" spans="1:26" x14ac:dyDescent="0.35">
      <c r="A5131">
        <v>4</v>
      </c>
      <c r="B5131" t="s">
        <v>951</v>
      </c>
      <c r="C5131">
        <v>1</v>
      </c>
      <c r="D5131">
        <v>2009</v>
      </c>
      <c r="E5131">
        <v>1</v>
      </c>
      <c r="F5131">
        <v>1</v>
      </c>
      <c r="G5131">
        <v>1</v>
      </c>
      <c r="H5131">
        <v>2009</v>
      </c>
      <c r="I5131">
        <v>0</v>
      </c>
      <c r="J5131">
        <v>0</v>
      </c>
      <c r="K5131">
        <v>1</v>
      </c>
      <c r="L5131">
        <v>38</v>
      </c>
      <c r="M5131">
        <v>38</v>
      </c>
      <c r="N5131" t="s">
        <v>960</v>
      </c>
      <c r="O5131" t="s">
        <v>960</v>
      </c>
      <c r="P5131">
        <v>1.1200000000000001</v>
      </c>
      <c r="Q5131">
        <v>1.1200000000000001</v>
      </c>
      <c r="R5131">
        <v>1.1200000000000001</v>
      </c>
      <c r="S5131">
        <v>2.8750599999999999</v>
      </c>
      <c r="T5131">
        <v>0.44333499999999998</v>
      </c>
      <c r="U5131">
        <v>3.3776199999999998</v>
      </c>
      <c r="V5131">
        <v>3.2613500000000002</v>
      </c>
      <c r="W5131">
        <v>0.11627</v>
      </c>
      <c r="X5131">
        <v>2.0554299999999999</v>
      </c>
      <c r="Y5131">
        <v>4.7027200000000002</v>
      </c>
      <c r="Z5131">
        <v>1.2056199999999999</v>
      </c>
    </row>
    <row r="5132" spans="1:26" x14ac:dyDescent="0.35">
      <c r="A5132">
        <v>4</v>
      </c>
      <c r="B5132" t="s">
        <v>951</v>
      </c>
      <c r="C5132">
        <v>1</v>
      </c>
      <c r="D5132">
        <v>2009</v>
      </c>
      <c r="E5132">
        <v>1</v>
      </c>
      <c r="F5132">
        <v>1</v>
      </c>
      <c r="G5132">
        <v>1</v>
      </c>
      <c r="H5132">
        <v>2009</v>
      </c>
      <c r="I5132">
        <v>0</v>
      </c>
      <c r="J5132">
        <v>0</v>
      </c>
      <c r="K5132">
        <v>1</v>
      </c>
      <c r="L5132">
        <v>39</v>
      </c>
      <c r="M5132">
        <v>39</v>
      </c>
      <c r="N5132" t="s">
        <v>960</v>
      </c>
      <c r="O5132" t="s">
        <v>960</v>
      </c>
      <c r="P5132">
        <v>0.98</v>
      </c>
      <c r="Q5132">
        <v>1</v>
      </c>
      <c r="R5132">
        <v>1</v>
      </c>
      <c r="S5132">
        <v>1.8569599999999999</v>
      </c>
      <c r="T5132">
        <v>0.64420599999999995</v>
      </c>
      <c r="U5132">
        <v>3.5024999999999999</v>
      </c>
      <c r="V5132">
        <v>3.3566799999999999</v>
      </c>
      <c r="W5132">
        <v>0.145813</v>
      </c>
      <c r="X5132">
        <v>2.0985999999999998</v>
      </c>
      <c r="Y5132">
        <v>4.7507299999999999</v>
      </c>
      <c r="Z5132">
        <v>1.2289699999999999</v>
      </c>
    </row>
    <row r="5133" spans="1:26" x14ac:dyDescent="0.35">
      <c r="A5133">
        <v>4</v>
      </c>
      <c r="B5133" t="s">
        <v>951</v>
      </c>
      <c r="C5133">
        <v>1</v>
      </c>
      <c r="D5133">
        <v>2009</v>
      </c>
      <c r="E5133">
        <v>1</v>
      </c>
      <c r="F5133">
        <v>1</v>
      </c>
      <c r="G5133">
        <v>1</v>
      </c>
      <c r="H5133">
        <v>2009</v>
      </c>
      <c r="I5133">
        <v>0</v>
      </c>
      <c r="J5133">
        <v>0</v>
      </c>
      <c r="K5133">
        <v>1</v>
      </c>
      <c r="L5133">
        <v>40</v>
      </c>
      <c r="M5133">
        <v>40</v>
      </c>
      <c r="N5133" t="s">
        <v>960</v>
      </c>
      <c r="O5133" t="s">
        <v>960</v>
      </c>
      <c r="P5133">
        <v>1.1200000000000001</v>
      </c>
      <c r="Q5133">
        <v>1.1200000000000001</v>
      </c>
      <c r="R5133">
        <v>1.1200000000000001</v>
      </c>
      <c r="S5133">
        <v>2.0699299999999998</v>
      </c>
      <c r="T5133">
        <v>0.66362200000000005</v>
      </c>
      <c r="U5133">
        <v>3.5024999999999999</v>
      </c>
      <c r="V5133">
        <v>3.4304600000000001</v>
      </c>
      <c r="W5133">
        <v>7.2040000000000007E-2</v>
      </c>
      <c r="X5133">
        <v>2.1420300000000001</v>
      </c>
      <c r="Y5133">
        <v>4.7874100000000004</v>
      </c>
      <c r="Z5133">
        <v>1.2560199999999999</v>
      </c>
    </row>
    <row r="5134" spans="1:26" x14ac:dyDescent="0.35">
      <c r="A5134">
        <v>4</v>
      </c>
      <c r="B5134" t="s">
        <v>951</v>
      </c>
      <c r="C5134">
        <v>1</v>
      </c>
      <c r="D5134">
        <v>2009</v>
      </c>
      <c r="E5134">
        <v>1</v>
      </c>
      <c r="F5134">
        <v>1</v>
      </c>
      <c r="G5134">
        <v>1</v>
      </c>
      <c r="H5134">
        <v>2009</v>
      </c>
      <c r="I5134">
        <v>0</v>
      </c>
      <c r="J5134">
        <v>0</v>
      </c>
      <c r="K5134">
        <v>1</v>
      </c>
      <c r="L5134">
        <v>41</v>
      </c>
      <c r="M5134">
        <v>41</v>
      </c>
      <c r="N5134" t="s">
        <v>960</v>
      </c>
      <c r="O5134" t="s">
        <v>960</v>
      </c>
      <c r="P5134">
        <v>1.1200000000000001</v>
      </c>
      <c r="Q5134">
        <v>1.1200000000000001</v>
      </c>
      <c r="R5134">
        <v>1.1200000000000001</v>
      </c>
      <c r="S5134">
        <v>4.0787800000000001</v>
      </c>
      <c r="T5134">
        <v>0.36313400000000001</v>
      </c>
      <c r="U5134">
        <v>3.62737</v>
      </c>
      <c r="V5134">
        <v>3.4870399999999999</v>
      </c>
      <c r="W5134">
        <v>0.14033300000000001</v>
      </c>
      <c r="X5134">
        <v>2.18106</v>
      </c>
      <c r="Y5134">
        <v>4.8195699999999997</v>
      </c>
      <c r="Z5134">
        <v>1.1466700000000001</v>
      </c>
    </row>
    <row r="5135" spans="1:26" x14ac:dyDescent="0.35">
      <c r="A5135">
        <v>4</v>
      </c>
      <c r="B5135" t="s">
        <v>951</v>
      </c>
      <c r="C5135">
        <v>1</v>
      </c>
      <c r="D5135">
        <v>2009</v>
      </c>
      <c r="E5135">
        <v>1</v>
      </c>
      <c r="F5135">
        <v>1</v>
      </c>
      <c r="G5135">
        <v>1</v>
      </c>
      <c r="H5135">
        <v>2009</v>
      </c>
      <c r="I5135">
        <v>0</v>
      </c>
      <c r="J5135">
        <v>0</v>
      </c>
      <c r="K5135">
        <v>1</v>
      </c>
      <c r="L5135">
        <v>42</v>
      </c>
      <c r="M5135">
        <v>42</v>
      </c>
      <c r="N5135" t="s">
        <v>960</v>
      </c>
      <c r="O5135" t="s">
        <v>960</v>
      </c>
      <c r="P5135">
        <v>1.4</v>
      </c>
      <c r="Q5135">
        <v>1.4</v>
      </c>
      <c r="R5135">
        <v>1.4</v>
      </c>
      <c r="S5135">
        <v>9.1864299999999997</v>
      </c>
      <c r="T5135">
        <v>0.356686</v>
      </c>
      <c r="U5135">
        <v>3.8022</v>
      </c>
      <c r="V5135">
        <v>3.5329899999999999</v>
      </c>
      <c r="W5135">
        <v>0.26920300000000003</v>
      </c>
      <c r="X5135">
        <v>2.2134499999999999</v>
      </c>
      <c r="Y5135">
        <v>4.8518400000000002</v>
      </c>
      <c r="Z5135">
        <v>0.40204099999999998</v>
      </c>
    </row>
    <row r="5136" spans="1:26" x14ac:dyDescent="0.35">
      <c r="A5136">
        <v>4</v>
      </c>
      <c r="B5136" t="s">
        <v>951</v>
      </c>
      <c r="C5136">
        <v>1</v>
      </c>
      <c r="D5136">
        <v>2009</v>
      </c>
      <c r="E5136">
        <v>1</v>
      </c>
      <c r="F5136">
        <v>1</v>
      </c>
      <c r="G5136">
        <v>1</v>
      </c>
      <c r="H5136">
        <v>2009</v>
      </c>
      <c r="I5136">
        <v>0</v>
      </c>
      <c r="J5136">
        <v>0</v>
      </c>
      <c r="K5136">
        <v>1</v>
      </c>
      <c r="L5136">
        <v>43</v>
      </c>
      <c r="M5136">
        <v>43</v>
      </c>
      <c r="N5136" t="s">
        <v>960</v>
      </c>
      <c r="O5136" t="s">
        <v>960</v>
      </c>
      <c r="P5136">
        <v>1.1200000000000001</v>
      </c>
      <c r="Q5136">
        <v>1.1200000000000001</v>
      </c>
      <c r="R5136">
        <v>1.1200000000000001</v>
      </c>
      <c r="S5136">
        <v>4.4193199999999999</v>
      </c>
      <c r="T5136">
        <v>0.34013500000000002</v>
      </c>
      <c r="U5136">
        <v>3.62737</v>
      </c>
      <c r="V5136">
        <v>3.5748899999999999</v>
      </c>
      <c r="W5136">
        <v>5.2486100000000001E-2</v>
      </c>
      <c r="X5136">
        <v>2.2398199999999999</v>
      </c>
      <c r="Y5136">
        <v>4.8873300000000004</v>
      </c>
      <c r="Z5136">
        <v>1.18516</v>
      </c>
    </row>
    <row r="5137" spans="1:26" x14ac:dyDescent="0.35">
      <c r="A5137">
        <v>4</v>
      </c>
      <c r="B5137" t="s">
        <v>951</v>
      </c>
      <c r="C5137">
        <v>1</v>
      </c>
      <c r="D5137">
        <v>2009</v>
      </c>
      <c r="E5137">
        <v>1</v>
      </c>
      <c r="F5137">
        <v>1</v>
      </c>
      <c r="G5137">
        <v>1</v>
      </c>
      <c r="H5137">
        <v>2009</v>
      </c>
      <c r="I5137">
        <v>0</v>
      </c>
      <c r="J5137">
        <v>0</v>
      </c>
      <c r="K5137">
        <v>1</v>
      </c>
      <c r="L5137">
        <v>44</v>
      </c>
      <c r="M5137">
        <v>44</v>
      </c>
      <c r="N5137" t="s">
        <v>960</v>
      </c>
      <c r="O5137" t="s">
        <v>960</v>
      </c>
      <c r="P5137">
        <v>1.26</v>
      </c>
      <c r="Q5137">
        <v>1.26</v>
      </c>
      <c r="R5137">
        <v>1.26</v>
      </c>
      <c r="S5137">
        <v>2.19557</v>
      </c>
      <c r="T5137">
        <v>0.72224699999999997</v>
      </c>
      <c r="U5137">
        <v>3.5024999999999999</v>
      </c>
      <c r="V5137">
        <v>3.6184400000000001</v>
      </c>
      <c r="W5137">
        <v>-0.115938</v>
      </c>
      <c r="X5137">
        <v>2.26261</v>
      </c>
      <c r="Y5137">
        <v>4.9279500000000001</v>
      </c>
      <c r="Z5137">
        <v>1.21854</v>
      </c>
    </row>
    <row r="5138" spans="1:26" x14ac:dyDescent="0.35">
      <c r="A5138">
        <v>4</v>
      </c>
      <c r="B5138" t="s">
        <v>951</v>
      </c>
      <c r="C5138">
        <v>1</v>
      </c>
      <c r="D5138">
        <v>2009</v>
      </c>
      <c r="E5138">
        <v>1</v>
      </c>
      <c r="F5138">
        <v>1</v>
      </c>
      <c r="G5138">
        <v>1</v>
      </c>
      <c r="H5138">
        <v>2009</v>
      </c>
      <c r="I5138">
        <v>0</v>
      </c>
      <c r="J5138">
        <v>0</v>
      </c>
      <c r="K5138">
        <v>1</v>
      </c>
      <c r="L5138">
        <v>45</v>
      </c>
      <c r="M5138">
        <v>45</v>
      </c>
      <c r="N5138" t="s">
        <v>960</v>
      </c>
      <c r="O5138" t="s">
        <v>960</v>
      </c>
      <c r="P5138">
        <v>1.54</v>
      </c>
      <c r="Q5138">
        <v>1.54</v>
      </c>
      <c r="R5138">
        <v>1.54</v>
      </c>
      <c r="S5138">
        <v>5.8559000000000001</v>
      </c>
      <c r="T5138">
        <v>0.420018</v>
      </c>
      <c r="U5138">
        <v>3.6841300000000001</v>
      </c>
      <c r="V5138">
        <v>3.66839</v>
      </c>
      <c r="W5138">
        <v>1.5745200000000001E-2</v>
      </c>
      <c r="X5138">
        <v>2.2849900000000001</v>
      </c>
      <c r="Y5138">
        <v>4.97445</v>
      </c>
      <c r="Z5138">
        <v>1.0936999999999999</v>
      </c>
    </row>
    <row r="5139" spans="1:26" x14ac:dyDescent="0.35">
      <c r="A5139">
        <v>4</v>
      </c>
      <c r="B5139" t="s">
        <v>951</v>
      </c>
      <c r="C5139">
        <v>1</v>
      </c>
      <c r="D5139">
        <v>2009</v>
      </c>
      <c r="E5139">
        <v>1</v>
      </c>
      <c r="F5139">
        <v>1</v>
      </c>
      <c r="G5139">
        <v>1</v>
      </c>
      <c r="H5139">
        <v>2009</v>
      </c>
      <c r="I5139">
        <v>0</v>
      </c>
      <c r="J5139">
        <v>0</v>
      </c>
      <c r="K5139">
        <v>1</v>
      </c>
      <c r="L5139">
        <v>46</v>
      </c>
      <c r="M5139">
        <v>46</v>
      </c>
      <c r="N5139" t="s">
        <v>960</v>
      </c>
      <c r="O5139" t="s">
        <v>960</v>
      </c>
      <c r="P5139">
        <v>1.26</v>
      </c>
      <c r="Q5139">
        <v>1.26</v>
      </c>
      <c r="R5139">
        <v>1.26</v>
      </c>
      <c r="S5139">
        <v>6.9737999999999998</v>
      </c>
      <c r="T5139">
        <v>0.331264</v>
      </c>
      <c r="U5139">
        <v>3.7244999999999999</v>
      </c>
      <c r="V5139">
        <v>3.7284899999999999</v>
      </c>
      <c r="W5139">
        <v>-3.9964199999999997E-3</v>
      </c>
      <c r="X5139">
        <v>2.3104499999999999</v>
      </c>
      <c r="Y5139">
        <v>5.1338299999999997</v>
      </c>
      <c r="Z5139">
        <v>1.0049300000000001</v>
      </c>
    </row>
    <row r="5140" spans="1:26" x14ac:dyDescent="0.35">
      <c r="A5140">
        <v>4</v>
      </c>
      <c r="B5140" t="s">
        <v>951</v>
      </c>
      <c r="C5140">
        <v>1</v>
      </c>
      <c r="D5140">
        <v>2009</v>
      </c>
      <c r="E5140">
        <v>1</v>
      </c>
      <c r="F5140">
        <v>1</v>
      </c>
      <c r="G5140">
        <v>1</v>
      </c>
      <c r="H5140">
        <v>2009</v>
      </c>
      <c r="I5140">
        <v>0</v>
      </c>
      <c r="J5140">
        <v>0</v>
      </c>
      <c r="K5140">
        <v>1</v>
      </c>
      <c r="L5140">
        <v>47</v>
      </c>
      <c r="M5140">
        <v>47</v>
      </c>
      <c r="N5140" t="s">
        <v>960</v>
      </c>
      <c r="O5140" t="s">
        <v>960</v>
      </c>
      <c r="P5140">
        <v>1.26</v>
      </c>
      <c r="Q5140">
        <v>1.26</v>
      </c>
      <c r="R5140">
        <v>1.26</v>
      </c>
      <c r="S5140">
        <v>3.12182</v>
      </c>
      <c r="T5140">
        <v>0.51072300000000004</v>
      </c>
      <c r="U5140">
        <v>3.6135000000000002</v>
      </c>
      <c r="V5140">
        <v>3.8012800000000002</v>
      </c>
      <c r="W5140">
        <v>-0.187781</v>
      </c>
      <c r="X5140">
        <v>2.3428599999999999</v>
      </c>
      <c r="Y5140">
        <v>5.3534100000000002</v>
      </c>
      <c r="Z5140">
        <v>1.0599099999999999</v>
      </c>
    </row>
    <row r="5141" spans="1:26" x14ac:dyDescent="0.35">
      <c r="A5141">
        <v>4</v>
      </c>
      <c r="B5141" t="s">
        <v>951</v>
      </c>
      <c r="C5141">
        <v>1</v>
      </c>
      <c r="D5141">
        <v>2009</v>
      </c>
      <c r="E5141">
        <v>1</v>
      </c>
      <c r="F5141">
        <v>1</v>
      </c>
      <c r="G5141">
        <v>1</v>
      </c>
      <c r="H5141">
        <v>2009</v>
      </c>
      <c r="I5141">
        <v>0</v>
      </c>
      <c r="J5141">
        <v>0</v>
      </c>
      <c r="K5141">
        <v>1</v>
      </c>
      <c r="L5141">
        <v>48</v>
      </c>
      <c r="M5141">
        <v>48</v>
      </c>
      <c r="N5141" t="s">
        <v>960</v>
      </c>
      <c r="O5141" t="s">
        <v>960</v>
      </c>
      <c r="P5141">
        <v>0.98</v>
      </c>
      <c r="Q5141">
        <v>1</v>
      </c>
      <c r="R5141">
        <v>1</v>
      </c>
      <c r="S5141">
        <v>14.3813</v>
      </c>
      <c r="T5141">
        <v>0.24512800000000001</v>
      </c>
      <c r="U5141">
        <v>3.9306399999999999</v>
      </c>
      <c r="V5141">
        <v>3.8875799999999998</v>
      </c>
      <c r="W5141">
        <v>4.30585E-2</v>
      </c>
      <c r="X5141">
        <v>2.3868900000000002</v>
      </c>
      <c r="Y5141">
        <v>5.5194400000000003</v>
      </c>
      <c r="Z5141">
        <v>0.41597000000000001</v>
      </c>
    </row>
    <row r="5142" spans="1:26" x14ac:dyDescent="0.35">
      <c r="A5142">
        <v>4</v>
      </c>
      <c r="B5142" t="s">
        <v>951</v>
      </c>
      <c r="C5142">
        <v>1</v>
      </c>
      <c r="D5142">
        <v>2009</v>
      </c>
      <c r="E5142">
        <v>1</v>
      </c>
      <c r="F5142">
        <v>1</v>
      </c>
      <c r="G5142">
        <v>1</v>
      </c>
      <c r="H5142">
        <v>2009</v>
      </c>
      <c r="I5142">
        <v>0</v>
      </c>
      <c r="J5142">
        <v>0</v>
      </c>
      <c r="K5142">
        <v>1</v>
      </c>
      <c r="L5142">
        <v>49</v>
      </c>
      <c r="M5142">
        <v>49</v>
      </c>
      <c r="N5142" t="s">
        <v>960</v>
      </c>
      <c r="O5142" t="s">
        <v>960</v>
      </c>
      <c r="P5142">
        <v>1.1200000000000001</v>
      </c>
      <c r="Q5142">
        <v>1.1200000000000001</v>
      </c>
      <c r="R5142">
        <v>1.1200000000000001</v>
      </c>
      <c r="S5142">
        <v>6.5367199999999999</v>
      </c>
      <c r="T5142">
        <v>0.35619899999999999</v>
      </c>
      <c r="U5142">
        <v>4.1268700000000003</v>
      </c>
      <c r="V5142">
        <v>3.9860899999999999</v>
      </c>
      <c r="W5142">
        <v>0.140788</v>
      </c>
      <c r="X5142">
        <v>2.4486699999999999</v>
      </c>
      <c r="Y5142">
        <v>5.6455399999999996</v>
      </c>
      <c r="Z5142">
        <v>0.72413000000000005</v>
      </c>
    </row>
    <row r="5143" spans="1:26" x14ac:dyDescent="0.35">
      <c r="A5143">
        <v>4</v>
      </c>
      <c r="B5143" t="s">
        <v>951</v>
      </c>
      <c r="C5143">
        <v>1</v>
      </c>
      <c r="D5143">
        <v>2009</v>
      </c>
      <c r="E5143">
        <v>1</v>
      </c>
      <c r="F5143">
        <v>1</v>
      </c>
      <c r="G5143">
        <v>1</v>
      </c>
      <c r="H5143">
        <v>2009</v>
      </c>
      <c r="I5143">
        <v>0</v>
      </c>
      <c r="J5143">
        <v>0</v>
      </c>
      <c r="K5143">
        <v>1</v>
      </c>
      <c r="L5143">
        <v>50</v>
      </c>
      <c r="M5143">
        <v>50</v>
      </c>
      <c r="N5143" t="s">
        <v>960</v>
      </c>
      <c r="O5143" t="s">
        <v>960</v>
      </c>
      <c r="P5143">
        <v>1.26</v>
      </c>
      <c r="Q5143">
        <v>1.26</v>
      </c>
      <c r="R5143">
        <v>1.26</v>
      </c>
      <c r="S5143">
        <v>6.5436699999999997</v>
      </c>
      <c r="T5143">
        <v>0.40233200000000002</v>
      </c>
      <c r="U5143">
        <v>3.8355000000000001</v>
      </c>
      <c r="V5143">
        <v>4.0932599999999999</v>
      </c>
      <c r="W5143">
        <v>-0.25776300000000002</v>
      </c>
      <c r="X5143">
        <v>2.5365000000000002</v>
      </c>
      <c r="Y5143">
        <v>5.7429399999999999</v>
      </c>
      <c r="Z5143">
        <v>0.55657299999999998</v>
      </c>
    </row>
    <row r="5144" spans="1:26" x14ac:dyDescent="0.35">
      <c r="A5144">
        <v>4</v>
      </c>
      <c r="B5144" t="s">
        <v>951</v>
      </c>
      <c r="C5144">
        <v>1</v>
      </c>
      <c r="D5144">
        <v>2009</v>
      </c>
      <c r="E5144">
        <v>1</v>
      </c>
      <c r="F5144">
        <v>1</v>
      </c>
      <c r="G5144">
        <v>1</v>
      </c>
      <c r="H5144">
        <v>2009</v>
      </c>
      <c r="I5144">
        <v>0</v>
      </c>
      <c r="J5144">
        <v>0</v>
      </c>
      <c r="K5144">
        <v>1</v>
      </c>
      <c r="L5144">
        <v>51</v>
      </c>
      <c r="M5144">
        <v>51</v>
      </c>
      <c r="N5144" t="s">
        <v>960</v>
      </c>
      <c r="O5144" t="s">
        <v>960</v>
      </c>
      <c r="P5144">
        <v>1.26</v>
      </c>
      <c r="Q5144">
        <v>1.26</v>
      </c>
      <c r="R5144">
        <v>1.26</v>
      </c>
      <c r="S5144">
        <v>56.000799999999998</v>
      </c>
      <c r="T5144">
        <v>0.139071</v>
      </c>
      <c r="U5144">
        <v>4.3905000000000003</v>
      </c>
      <c r="V5144">
        <v>4.2041199999999996</v>
      </c>
      <c r="W5144">
        <v>0.18637999999999999</v>
      </c>
      <c r="X5144">
        <v>2.6617899999999999</v>
      </c>
      <c r="Y5144">
        <v>5.8206199999999999</v>
      </c>
      <c r="Z5144">
        <v>-0.32512000000000002</v>
      </c>
    </row>
    <row r="5145" spans="1:26" x14ac:dyDescent="0.35">
      <c r="A5145">
        <v>4</v>
      </c>
      <c r="B5145" t="s">
        <v>951</v>
      </c>
      <c r="C5145">
        <v>1</v>
      </c>
      <c r="D5145">
        <v>2009</v>
      </c>
      <c r="E5145">
        <v>1</v>
      </c>
      <c r="F5145">
        <v>1</v>
      </c>
      <c r="G5145">
        <v>1</v>
      </c>
      <c r="H5145">
        <v>2009</v>
      </c>
      <c r="I5145">
        <v>0</v>
      </c>
      <c r="J5145">
        <v>0</v>
      </c>
      <c r="K5145">
        <v>1</v>
      </c>
      <c r="L5145">
        <v>52</v>
      </c>
      <c r="M5145">
        <v>52</v>
      </c>
      <c r="N5145" t="s">
        <v>960</v>
      </c>
      <c r="O5145" t="s">
        <v>960</v>
      </c>
      <c r="P5145">
        <v>1.68</v>
      </c>
      <c r="Q5145">
        <v>1.68</v>
      </c>
      <c r="R5145">
        <v>1.68</v>
      </c>
      <c r="S5145">
        <v>7.3524599999999998</v>
      </c>
      <c r="T5145">
        <v>0.53996699999999997</v>
      </c>
      <c r="U5145">
        <v>4.1684999999999999</v>
      </c>
      <c r="V5145">
        <v>4.3136400000000004</v>
      </c>
      <c r="W5145">
        <v>-0.145144</v>
      </c>
      <c r="X5145">
        <v>2.8398500000000002</v>
      </c>
      <c r="Y5145">
        <v>5.8856599999999997</v>
      </c>
      <c r="Z5145">
        <v>0.70432099999999997</v>
      </c>
    </row>
    <row r="5146" spans="1:26" x14ac:dyDescent="0.35">
      <c r="A5146">
        <v>4</v>
      </c>
      <c r="B5146" t="s">
        <v>951</v>
      </c>
      <c r="C5146">
        <v>1</v>
      </c>
      <c r="D5146">
        <v>2009</v>
      </c>
      <c r="E5146">
        <v>1</v>
      </c>
      <c r="F5146">
        <v>1</v>
      </c>
      <c r="G5146">
        <v>1</v>
      </c>
      <c r="H5146">
        <v>2009</v>
      </c>
      <c r="I5146">
        <v>0</v>
      </c>
      <c r="J5146">
        <v>0</v>
      </c>
      <c r="K5146">
        <v>1</v>
      </c>
      <c r="L5146">
        <v>53</v>
      </c>
      <c r="M5146">
        <v>53</v>
      </c>
      <c r="N5146" t="s">
        <v>960</v>
      </c>
      <c r="O5146" t="s">
        <v>960</v>
      </c>
      <c r="P5146">
        <v>1.82</v>
      </c>
      <c r="Q5146">
        <v>1.82</v>
      </c>
      <c r="R5146">
        <v>1.82</v>
      </c>
      <c r="S5146">
        <v>4.9617800000000001</v>
      </c>
      <c r="T5146">
        <v>0.47333900000000001</v>
      </c>
      <c r="U5146">
        <v>4.4246499999999997</v>
      </c>
      <c r="V5146">
        <v>4.4183000000000003</v>
      </c>
      <c r="W5146">
        <v>6.3499899999999998E-3</v>
      </c>
      <c r="X5146">
        <v>3.0149400000000002</v>
      </c>
      <c r="Y5146">
        <v>5.9434899999999997</v>
      </c>
      <c r="Z5146">
        <v>0.99688900000000003</v>
      </c>
    </row>
    <row r="5147" spans="1:26" x14ac:dyDescent="0.35">
      <c r="A5147">
        <v>4</v>
      </c>
      <c r="B5147" t="s">
        <v>951</v>
      </c>
      <c r="C5147">
        <v>1</v>
      </c>
      <c r="D5147">
        <v>2009</v>
      </c>
      <c r="E5147">
        <v>1</v>
      </c>
      <c r="F5147">
        <v>1</v>
      </c>
      <c r="G5147">
        <v>1</v>
      </c>
      <c r="H5147">
        <v>2009</v>
      </c>
      <c r="I5147">
        <v>0</v>
      </c>
      <c r="J5147">
        <v>0</v>
      </c>
      <c r="K5147">
        <v>1</v>
      </c>
      <c r="L5147">
        <v>54</v>
      </c>
      <c r="M5147">
        <v>54</v>
      </c>
      <c r="N5147" t="s">
        <v>960</v>
      </c>
      <c r="O5147" t="s">
        <v>960</v>
      </c>
      <c r="P5147">
        <v>1.26</v>
      </c>
      <c r="Q5147">
        <v>1.26</v>
      </c>
      <c r="R5147">
        <v>1.26</v>
      </c>
      <c r="S5147">
        <v>4.3268199999999997</v>
      </c>
      <c r="T5147">
        <v>0.503799</v>
      </c>
      <c r="U5147">
        <v>4.2794999999999996</v>
      </c>
      <c r="V5147">
        <v>4.5168900000000001</v>
      </c>
      <c r="W5147">
        <v>-0.23738999999999999</v>
      </c>
      <c r="X5147">
        <v>3.0621999999999998</v>
      </c>
      <c r="Y5147">
        <v>5.99817</v>
      </c>
      <c r="Z5147">
        <v>0.85585</v>
      </c>
    </row>
    <row r="5148" spans="1:26" x14ac:dyDescent="0.35">
      <c r="A5148">
        <v>4</v>
      </c>
      <c r="B5148" t="s">
        <v>951</v>
      </c>
      <c r="C5148">
        <v>1</v>
      </c>
      <c r="D5148">
        <v>2009</v>
      </c>
      <c r="E5148">
        <v>1</v>
      </c>
      <c r="F5148">
        <v>1</v>
      </c>
      <c r="G5148">
        <v>1</v>
      </c>
      <c r="H5148">
        <v>2009</v>
      </c>
      <c r="I5148">
        <v>0</v>
      </c>
      <c r="J5148">
        <v>0</v>
      </c>
      <c r="K5148">
        <v>1</v>
      </c>
      <c r="L5148">
        <v>55</v>
      </c>
      <c r="M5148">
        <v>55</v>
      </c>
      <c r="N5148" t="s">
        <v>960</v>
      </c>
      <c r="O5148" t="s">
        <v>960</v>
      </c>
      <c r="P5148">
        <v>1.54</v>
      </c>
      <c r="Q5148">
        <v>1.54</v>
      </c>
      <c r="R5148">
        <v>1.54</v>
      </c>
      <c r="S5148">
        <v>5.4895699999999996</v>
      </c>
      <c r="T5148">
        <v>0.57121299999999997</v>
      </c>
      <c r="U5148">
        <v>4.7739500000000001</v>
      </c>
      <c r="V5148">
        <v>4.61043</v>
      </c>
      <c r="W5148">
        <v>0.16352800000000001</v>
      </c>
      <c r="X5148">
        <v>3.1097999999999999</v>
      </c>
      <c r="Y5148">
        <v>6.2348800000000004</v>
      </c>
      <c r="Z5148">
        <v>0.73663100000000004</v>
      </c>
    </row>
    <row r="5149" spans="1:26" x14ac:dyDescent="0.35">
      <c r="A5149">
        <v>4</v>
      </c>
      <c r="B5149" t="s">
        <v>951</v>
      </c>
      <c r="C5149">
        <v>1</v>
      </c>
      <c r="D5149">
        <v>2009</v>
      </c>
      <c r="E5149">
        <v>1</v>
      </c>
      <c r="F5149">
        <v>1</v>
      </c>
      <c r="G5149">
        <v>1</v>
      </c>
      <c r="H5149">
        <v>2009</v>
      </c>
      <c r="I5149">
        <v>0</v>
      </c>
      <c r="J5149">
        <v>0</v>
      </c>
      <c r="K5149">
        <v>1</v>
      </c>
      <c r="L5149">
        <v>56</v>
      </c>
      <c r="M5149">
        <v>56</v>
      </c>
      <c r="N5149" t="s">
        <v>960</v>
      </c>
      <c r="O5149" t="s">
        <v>960</v>
      </c>
      <c r="P5149">
        <v>1.4</v>
      </c>
      <c r="Q5149">
        <v>1.4</v>
      </c>
      <c r="R5149">
        <v>1.4</v>
      </c>
      <c r="S5149">
        <v>6.9264000000000001</v>
      </c>
      <c r="T5149">
        <v>0.26413199999999998</v>
      </c>
      <c r="U5149">
        <v>4.7012999999999998</v>
      </c>
      <c r="V5149">
        <v>4.7014199999999997</v>
      </c>
      <c r="W5149">
        <v>-1.23793E-4</v>
      </c>
      <c r="X5149">
        <v>3.1568499999999999</v>
      </c>
      <c r="Y5149">
        <v>6.4253200000000001</v>
      </c>
      <c r="Z5149">
        <v>1.35877</v>
      </c>
    </row>
    <row r="5150" spans="1:26" x14ac:dyDescent="0.35">
      <c r="A5150">
        <v>4</v>
      </c>
      <c r="B5150" t="s">
        <v>951</v>
      </c>
      <c r="C5150">
        <v>1</v>
      </c>
      <c r="D5150">
        <v>2009</v>
      </c>
      <c r="E5150">
        <v>1</v>
      </c>
      <c r="F5150">
        <v>1</v>
      </c>
      <c r="G5150">
        <v>1</v>
      </c>
      <c r="H5150">
        <v>2009</v>
      </c>
      <c r="I5150">
        <v>0</v>
      </c>
      <c r="J5150">
        <v>0</v>
      </c>
      <c r="K5150">
        <v>1</v>
      </c>
      <c r="L5150">
        <v>57</v>
      </c>
      <c r="M5150">
        <v>57</v>
      </c>
      <c r="N5150" t="s">
        <v>960</v>
      </c>
      <c r="O5150" t="s">
        <v>960</v>
      </c>
      <c r="P5150">
        <v>1.1200000000000001</v>
      </c>
      <c r="Q5150">
        <v>1.1200000000000001</v>
      </c>
      <c r="R5150">
        <v>1.1200000000000001</v>
      </c>
      <c r="S5150">
        <v>15.793699999999999</v>
      </c>
      <c r="T5150">
        <v>0.25312699999999999</v>
      </c>
      <c r="U5150">
        <v>5.1258699999999999</v>
      </c>
      <c r="V5150">
        <v>4.7929399999999998</v>
      </c>
      <c r="W5150">
        <v>0.33293600000000001</v>
      </c>
      <c r="X5150">
        <v>3.2037800000000001</v>
      </c>
      <c r="Y5150">
        <v>6.5774299999999997</v>
      </c>
      <c r="Z5150">
        <v>-4.7898700000000002E-2</v>
      </c>
    </row>
    <row r="5151" spans="1:26" x14ac:dyDescent="0.35">
      <c r="A5151">
        <v>4</v>
      </c>
      <c r="B5151" t="s">
        <v>951</v>
      </c>
      <c r="C5151">
        <v>1</v>
      </c>
      <c r="D5151">
        <v>2009</v>
      </c>
      <c r="E5151">
        <v>1</v>
      </c>
      <c r="F5151">
        <v>1</v>
      </c>
      <c r="G5151">
        <v>1</v>
      </c>
      <c r="H5151">
        <v>2009</v>
      </c>
      <c r="I5151">
        <v>0</v>
      </c>
      <c r="J5151">
        <v>0</v>
      </c>
      <c r="K5151">
        <v>1</v>
      </c>
      <c r="L5151">
        <v>58</v>
      </c>
      <c r="M5151">
        <v>58</v>
      </c>
      <c r="N5151" t="s">
        <v>960</v>
      </c>
      <c r="O5151" t="s">
        <v>960</v>
      </c>
      <c r="P5151">
        <v>1.54</v>
      </c>
      <c r="Q5151">
        <v>1.54</v>
      </c>
      <c r="R5151">
        <v>1.54</v>
      </c>
      <c r="S5151">
        <v>7.4309900000000004</v>
      </c>
      <c r="T5151">
        <v>0.55589200000000005</v>
      </c>
      <c r="U5151">
        <v>5.0464099999999998</v>
      </c>
      <c r="V5151">
        <v>4.8877699999999997</v>
      </c>
      <c r="W5151">
        <v>0.158639</v>
      </c>
      <c r="X5151">
        <v>3.25237</v>
      </c>
      <c r="Y5151">
        <v>6.7018599999999999</v>
      </c>
      <c r="Z5151">
        <v>0.36624400000000001</v>
      </c>
    </row>
    <row r="5152" spans="1:26" x14ac:dyDescent="0.35">
      <c r="A5152">
        <v>4</v>
      </c>
      <c r="B5152" t="s">
        <v>951</v>
      </c>
      <c r="C5152">
        <v>1</v>
      </c>
      <c r="D5152">
        <v>2009</v>
      </c>
      <c r="E5152">
        <v>1</v>
      </c>
      <c r="F5152">
        <v>1</v>
      </c>
      <c r="G5152">
        <v>1</v>
      </c>
      <c r="H5152">
        <v>2009</v>
      </c>
      <c r="I5152">
        <v>0</v>
      </c>
      <c r="J5152">
        <v>0</v>
      </c>
      <c r="K5152">
        <v>1</v>
      </c>
      <c r="L5152">
        <v>59</v>
      </c>
      <c r="M5152">
        <v>59</v>
      </c>
      <c r="N5152" t="s">
        <v>960</v>
      </c>
      <c r="O5152" t="s">
        <v>960</v>
      </c>
      <c r="P5152">
        <v>1.54</v>
      </c>
      <c r="Q5152">
        <v>1.54</v>
      </c>
      <c r="R5152">
        <v>1.54</v>
      </c>
      <c r="S5152">
        <v>4.9191900000000004</v>
      </c>
      <c r="T5152">
        <v>0.61430499999999999</v>
      </c>
      <c r="U5152">
        <v>4.7739500000000001</v>
      </c>
      <c r="V5152">
        <v>4.9879100000000003</v>
      </c>
      <c r="W5152">
        <v>-0.21395400000000001</v>
      </c>
      <c r="X5152">
        <v>3.3056199999999998</v>
      </c>
      <c r="Y5152">
        <v>6.8062399999999998</v>
      </c>
      <c r="Z5152">
        <v>0.69012399999999996</v>
      </c>
    </row>
    <row r="5153" spans="1:26" x14ac:dyDescent="0.35">
      <c r="A5153">
        <v>4</v>
      </c>
      <c r="B5153" t="s">
        <v>951</v>
      </c>
      <c r="C5153">
        <v>1</v>
      </c>
      <c r="D5153">
        <v>2009</v>
      </c>
      <c r="E5153">
        <v>1</v>
      </c>
      <c r="F5153">
        <v>1</v>
      </c>
      <c r="G5153">
        <v>1</v>
      </c>
      <c r="H5153">
        <v>2009</v>
      </c>
      <c r="I5153">
        <v>0</v>
      </c>
      <c r="J5153">
        <v>0</v>
      </c>
      <c r="K5153">
        <v>1</v>
      </c>
      <c r="L5153">
        <v>60</v>
      </c>
      <c r="M5153">
        <v>60</v>
      </c>
      <c r="N5153" t="s">
        <v>960</v>
      </c>
      <c r="O5153" t="s">
        <v>960</v>
      </c>
      <c r="P5153">
        <v>1.1200000000000001</v>
      </c>
      <c r="Q5153">
        <v>1.1200000000000001</v>
      </c>
      <c r="R5153">
        <v>1.1200000000000001</v>
      </c>
      <c r="S5153">
        <v>2.9187599999999998</v>
      </c>
      <c r="T5153">
        <v>0.50978500000000004</v>
      </c>
      <c r="U5153">
        <v>5.5004999999999997</v>
      </c>
      <c r="V5153">
        <v>5.0942699999999999</v>
      </c>
      <c r="W5153">
        <v>0.40623199999999998</v>
      </c>
      <c r="X5153">
        <v>3.3676300000000001</v>
      </c>
      <c r="Y5153">
        <v>6.8963000000000001</v>
      </c>
      <c r="Z5153">
        <v>0.62678199999999995</v>
      </c>
    </row>
    <row r="5154" spans="1:26" x14ac:dyDescent="0.35">
      <c r="A5154">
        <v>4</v>
      </c>
      <c r="B5154" t="s">
        <v>951</v>
      </c>
      <c r="C5154">
        <v>1</v>
      </c>
      <c r="D5154">
        <v>2009</v>
      </c>
      <c r="E5154">
        <v>1</v>
      </c>
      <c r="F5154">
        <v>1</v>
      </c>
      <c r="G5154">
        <v>1</v>
      </c>
      <c r="H5154">
        <v>2009</v>
      </c>
      <c r="I5154">
        <v>0</v>
      </c>
      <c r="J5154">
        <v>0</v>
      </c>
      <c r="K5154">
        <v>1</v>
      </c>
      <c r="L5154">
        <v>61</v>
      </c>
      <c r="M5154">
        <v>61</v>
      </c>
      <c r="N5154" t="s">
        <v>960</v>
      </c>
      <c r="O5154" t="s">
        <v>960</v>
      </c>
      <c r="P5154">
        <v>1.54</v>
      </c>
      <c r="Q5154">
        <v>1.54</v>
      </c>
      <c r="R5154">
        <v>1.54</v>
      </c>
      <c r="S5154">
        <v>17.825800000000001</v>
      </c>
      <c r="T5154">
        <v>0.306087</v>
      </c>
      <c r="U5154">
        <v>5.1372299999999997</v>
      </c>
      <c r="V5154">
        <v>5.2066999999999997</v>
      </c>
      <c r="W5154">
        <v>-6.9474800000000003E-2</v>
      </c>
      <c r="X5154">
        <v>3.4436399999999998</v>
      </c>
      <c r="Y5154">
        <v>6.9765499999999996</v>
      </c>
      <c r="Z5154">
        <v>0.15659600000000001</v>
      </c>
    </row>
    <row r="5155" spans="1:26" x14ac:dyDescent="0.35">
      <c r="A5155">
        <v>4</v>
      </c>
      <c r="B5155" t="s">
        <v>951</v>
      </c>
      <c r="C5155">
        <v>1</v>
      </c>
      <c r="D5155">
        <v>2009</v>
      </c>
      <c r="E5155">
        <v>1</v>
      </c>
      <c r="F5155">
        <v>1</v>
      </c>
      <c r="G5155">
        <v>1</v>
      </c>
      <c r="H5155">
        <v>2009</v>
      </c>
      <c r="I5155">
        <v>0</v>
      </c>
      <c r="J5155">
        <v>0</v>
      </c>
      <c r="K5155">
        <v>1</v>
      </c>
      <c r="L5155">
        <v>62</v>
      </c>
      <c r="M5155">
        <v>62</v>
      </c>
      <c r="N5155" t="s">
        <v>960</v>
      </c>
      <c r="O5155" t="s">
        <v>960</v>
      </c>
      <c r="P5155">
        <v>1.68</v>
      </c>
      <c r="Q5155">
        <v>1.68</v>
      </c>
      <c r="R5155">
        <v>1.68</v>
      </c>
      <c r="S5155">
        <v>23.0185</v>
      </c>
      <c r="T5155">
        <v>0.23316200000000001</v>
      </c>
      <c r="U5155">
        <v>5.5837500000000002</v>
      </c>
      <c r="V5155">
        <v>5.3242599999999998</v>
      </c>
      <c r="W5155">
        <v>0.259494</v>
      </c>
      <c r="X5155">
        <v>3.5402800000000001</v>
      </c>
      <c r="Y5155">
        <v>7.1926100000000002</v>
      </c>
      <c r="Z5155">
        <v>0.38995999999999997</v>
      </c>
    </row>
    <row r="5156" spans="1:26" x14ac:dyDescent="0.35">
      <c r="A5156">
        <v>4</v>
      </c>
      <c r="B5156" t="s">
        <v>951</v>
      </c>
      <c r="C5156">
        <v>1</v>
      </c>
      <c r="D5156">
        <v>2009</v>
      </c>
      <c r="E5156">
        <v>1</v>
      </c>
      <c r="F5156">
        <v>1</v>
      </c>
      <c r="G5156">
        <v>1</v>
      </c>
      <c r="H5156">
        <v>2009</v>
      </c>
      <c r="I5156">
        <v>0</v>
      </c>
      <c r="J5156">
        <v>0</v>
      </c>
      <c r="K5156">
        <v>1</v>
      </c>
      <c r="L5156">
        <v>63</v>
      </c>
      <c r="M5156">
        <v>63</v>
      </c>
      <c r="N5156" t="s">
        <v>960</v>
      </c>
      <c r="O5156" t="s">
        <v>960</v>
      </c>
      <c r="P5156">
        <v>1.82</v>
      </c>
      <c r="Q5156">
        <v>1.82</v>
      </c>
      <c r="R5156">
        <v>1.82</v>
      </c>
      <c r="S5156">
        <v>10.944900000000001</v>
      </c>
      <c r="T5156">
        <v>0.47142099999999998</v>
      </c>
      <c r="U5156">
        <v>5.1162700000000001</v>
      </c>
      <c r="V5156">
        <v>5.4455999999999998</v>
      </c>
      <c r="W5156">
        <v>-0.32933400000000002</v>
      </c>
      <c r="X5156">
        <v>3.6659299999999999</v>
      </c>
      <c r="Y5156">
        <v>7.4186899999999998</v>
      </c>
      <c r="Z5156">
        <v>-3.1192500000000001E-2</v>
      </c>
    </row>
    <row r="5157" spans="1:26" x14ac:dyDescent="0.35">
      <c r="A5157">
        <v>4</v>
      </c>
      <c r="B5157" t="s">
        <v>951</v>
      </c>
      <c r="C5157">
        <v>1</v>
      </c>
      <c r="D5157">
        <v>2009</v>
      </c>
      <c r="E5157">
        <v>1</v>
      </c>
      <c r="F5157">
        <v>1</v>
      </c>
      <c r="G5157">
        <v>1</v>
      </c>
      <c r="H5157">
        <v>2009</v>
      </c>
      <c r="I5157">
        <v>0</v>
      </c>
      <c r="J5157">
        <v>0</v>
      </c>
      <c r="K5157">
        <v>1</v>
      </c>
      <c r="L5157">
        <v>64</v>
      </c>
      <c r="M5157">
        <v>64</v>
      </c>
      <c r="N5157" t="s">
        <v>960</v>
      </c>
      <c r="O5157" t="s">
        <v>960</v>
      </c>
      <c r="P5157">
        <v>1.82</v>
      </c>
      <c r="Q5157">
        <v>1.82</v>
      </c>
      <c r="R5157">
        <v>1.82</v>
      </c>
      <c r="S5157">
        <v>27.1478</v>
      </c>
      <c r="T5157">
        <v>0.33044200000000001</v>
      </c>
      <c r="U5157">
        <v>5.3468099999999996</v>
      </c>
      <c r="V5157">
        <v>5.5695300000000003</v>
      </c>
      <c r="W5157">
        <v>-0.22272</v>
      </c>
      <c r="X5157">
        <v>3.8312900000000001</v>
      </c>
      <c r="Y5157">
        <v>7.5987799999999996</v>
      </c>
      <c r="Z5157">
        <v>0.328652</v>
      </c>
    </row>
    <row r="5158" spans="1:26" x14ac:dyDescent="0.35">
      <c r="A5158">
        <v>4</v>
      </c>
      <c r="B5158" t="s">
        <v>951</v>
      </c>
      <c r="C5158">
        <v>1</v>
      </c>
      <c r="D5158">
        <v>2009</v>
      </c>
      <c r="E5158">
        <v>1</v>
      </c>
      <c r="F5158">
        <v>1</v>
      </c>
      <c r="G5158">
        <v>1</v>
      </c>
      <c r="H5158">
        <v>2009</v>
      </c>
      <c r="I5158">
        <v>0</v>
      </c>
      <c r="J5158">
        <v>0</v>
      </c>
      <c r="K5158">
        <v>1</v>
      </c>
      <c r="L5158">
        <v>65</v>
      </c>
      <c r="M5158">
        <v>65</v>
      </c>
      <c r="N5158" t="s">
        <v>960</v>
      </c>
      <c r="O5158" t="s">
        <v>960</v>
      </c>
      <c r="P5158">
        <v>1.26</v>
      </c>
      <c r="Q5158">
        <v>1.26</v>
      </c>
      <c r="R5158">
        <v>1.26</v>
      </c>
      <c r="S5158">
        <v>6.6409000000000002</v>
      </c>
      <c r="T5158">
        <v>0.36818800000000002</v>
      </c>
      <c r="U5158">
        <v>5.6115000000000004</v>
      </c>
      <c r="V5158">
        <v>5.6953100000000001</v>
      </c>
      <c r="W5158">
        <v>-8.3807800000000002E-2</v>
      </c>
      <c r="X5158">
        <v>4.0102900000000004</v>
      </c>
      <c r="Y5158">
        <v>7.7467600000000001</v>
      </c>
      <c r="Z5158">
        <v>0.55593700000000001</v>
      </c>
    </row>
    <row r="5159" spans="1:26" x14ac:dyDescent="0.35">
      <c r="A5159">
        <v>4</v>
      </c>
      <c r="B5159" t="s">
        <v>951</v>
      </c>
      <c r="C5159">
        <v>1</v>
      </c>
      <c r="D5159">
        <v>2009</v>
      </c>
      <c r="E5159">
        <v>1</v>
      </c>
      <c r="F5159">
        <v>1</v>
      </c>
      <c r="G5159">
        <v>1</v>
      </c>
      <c r="H5159">
        <v>2009</v>
      </c>
      <c r="I5159">
        <v>0</v>
      </c>
      <c r="J5159">
        <v>0</v>
      </c>
      <c r="K5159">
        <v>1</v>
      </c>
      <c r="L5159">
        <v>66</v>
      </c>
      <c r="M5159">
        <v>66</v>
      </c>
      <c r="N5159" t="s">
        <v>960</v>
      </c>
      <c r="O5159" t="s">
        <v>960</v>
      </c>
      <c r="P5159">
        <v>1.4</v>
      </c>
      <c r="Q5159">
        <v>1.4</v>
      </c>
      <c r="R5159">
        <v>1.4</v>
      </c>
      <c r="S5159">
        <v>6.5904600000000002</v>
      </c>
      <c r="T5159">
        <v>0.65146199999999999</v>
      </c>
      <c r="U5159">
        <v>6.0998999999999999</v>
      </c>
      <c r="V5159">
        <v>5.8228900000000001</v>
      </c>
      <c r="W5159">
        <v>0.27701399999999998</v>
      </c>
      <c r="X5159">
        <v>4.0627899999999997</v>
      </c>
      <c r="Y5159">
        <v>7.8728199999999999</v>
      </c>
      <c r="Z5159">
        <v>0.75505199999999995</v>
      </c>
    </row>
    <row r="5160" spans="1:26" x14ac:dyDescent="0.35">
      <c r="A5160">
        <v>4</v>
      </c>
      <c r="B5160" t="s">
        <v>951</v>
      </c>
      <c r="C5160">
        <v>1</v>
      </c>
      <c r="D5160">
        <v>2009</v>
      </c>
      <c r="E5160">
        <v>1</v>
      </c>
      <c r="F5160">
        <v>1</v>
      </c>
      <c r="G5160">
        <v>1</v>
      </c>
      <c r="H5160">
        <v>2009</v>
      </c>
      <c r="I5160">
        <v>0</v>
      </c>
      <c r="J5160">
        <v>0</v>
      </c>
      <c r="K5160">
        <v>1</v>
      </c>
      <c r="L5160">
        <v>67</v>
      </c>
      <c r="M5160">
        <v>67</v>
      </c>
      <c r="N5160" t="s">
        <v>960</v>
      </c>
      <c r="O5160" t="s">
        <v>960</v>
      </c>
      <c r="P5160">
        <v>1.4</v>
      </c>
      <c r="Q5160">
        <v>1.4</v>
      </c>
      <c r="R5160">
        <v>1.4</v>
      </c>
      <c r="S5160">
        <v>8.3332899999999999</v>
      </c>
      <c r="T5160">
        <v>0.43095899999999998</v>
      </c>
      <c r="U5160">
        <v>6.0998999999999999</v>
      </c>
      <c r="V5160">
        <v>5.95282</v>
      </c>
      <c r="W5160">
        <v>0.14707799999999999</v>
      </c>
      <c r="X5160">
        <v>4.1196000000000002</v>
      </c>
      <c r="Y5160">
        <v>7.9845300000000003</v>
      </c>
      <c r="Z5160">
        <v>1.60409</v>
      </c>
    </row>
    <row r="5161" spans="1:26" x14ac:dyDescent="0.35">
      <c r="A5161">
        <v>4</v>
      </c>
      <c r="B5161" t="s">
        <v>951</v>
      </c>
      <c r="C5161">
        <v>1</v>
      </c>
      <c r="D5161">
        <v>2009</v>
      </c>
      <c r="E5161">
        <v>1</v>
      </c>
      <c r="F5161">
        <v>1</v>
      </c>
      <c r="G5161">
        <v>1</v>
      </c>
      <c r="H5161">
        <v>2009</v>
      </c>
      <c r="I5161">
        <v>0</v>
      </c>
      <c r="J5161">
        <v>0</v>
      </c>
      <c r="K5161">
        <v>1</v>
      </c>
      <c r="L5161">
        <v>68</v>
      </c>
      <c r="M5161">
        <v>68</v>
      </c>
      <c r="N5161" t="s">
        <v>960</v>
      </c>
      <c r="O5161" t="s">
        <v>960</v>
      </c>
      <c r="P5161">
        <v>1.1200000000000001</v>
      </c>
      <c r="Q5161">
        <v>1.1200000000000001</v>
      </c>
      <c r="R5161">
        <v>1.1200000000000001</v>
      </c>
      <c r="S5161">
        <v>12.8375</v>
      </c>
      <c r="T5161">
        <v>0.30681399999999998</v>
      </c>
      <c r="U5161">
        <v>6.3746299999999998</v>
      </c>
      <c r="V5161">
        <v>6.0860700000000003</v>
      </c>
      <c r="W5161">
        <v>0.28855199999999998</v>
      </c>
      <c r="X5161">
        <v>4.1818099999999996</v>
      </c>
      <c r="Y5161">
        <v>8.2720800000000008</v>
      </c>
      <c r="Z5161">
        <v>1.02789</v>
      </c>
    </row>
    <row r="5162" spans="1:26" x14ac:dyDescent="0.35">
      <c r="A5162">
        <v>4</v>
      </c>
      <c r="B5162" t="s">
        <v>951</v>
      </c>
      <c r="C5162">
        <v>1</v>
      </c>
      <c r="D5162">
        <v>2009</v>
      </c>
      <c r="E5162">
        <v>1</v>
      </c>
      <c r="F5162">
        <v>1</v>
      </c>
      <c r="G5162">
        <v>1</v>
      </c>
      <c r="H5162">
        <v>2009</v>
      </c>
      <c r="I5162">
        <v>0</v>
      </c>
      <c r="J5162">
        <v>0</v>
      </c>
      <c r="K5162">
        <v>1</v>
      </c>
      <c r="L5162">
        <v>69</v>
      </c>
      <c r="M5162">
        <v>69</v>
      </c>
      <c r="N5162" t="s">
        <v>960</v>
      </c>
      <c r="O5162" t="s">
        <v>960</v>
      </c>
      <c r="P5162">
        <v>1.1200000000000001</v>
      </c>
      <c r="Q5162">
        <v>1.1200000000000001</v>
      </c>
      <c r="R5162">
        <v>1.1200000000000001</v>
      </c>
      <c r="S5162">
        <v>6.3145499999999997</v>
      </c>
      <c r="T5162">
        <v>0.392374</v>
      </c>
      <c r="U5162">
        <v>6</v>
      </c>
      <c r="V5162">
        <v>6.2237200000000001</v>
      </c>
      <c r="W5162">
        <v>-0.223722</v>
      </c>
      <c r="X5162">
        <v>4.2513899999999998</v>
      </c>
      <c r="Y5162">
        <v>8.5281599999999997</v>
      </c>
      <c r="Z5162">
        <v>0.81950000000000001</v>
      </c>
    </row>
    <row r="5163" spans="1:26" x14ac:dyDescent="0.35">
      <c r="A5163">
        <v>4</v>
      </c>
      <c r="B5163" t="s">
        <v>951</v>
      </c>
      <c r="C5163">
        <v>1</v>
      </c>
      <c r="D5163">
        <v>2009</v>
      </c>
      <c r="E5163">
        <v>1</v>
      </c>
      <c r="F5163">
        <v>1</v>
      </c>
      <c r="G5163">
        <v>1</v>
      </c>
      <c r="H5163">
        <v>2009</v>
      </c>
      <c r="I5163">
        <v>0</v>
      </c>
      <c r="J5163">
        <v>0</v>
      </c>
      <c r="K5163">
        <v>1</v>
      </c>
      <c r="L5163">
        <v>7</v>
      </c>
      <c r="M5163">
        <v>7</v>
      </c>
      <c r="N5163" t="s">
        <v>960</v>
      </c>
      <c r="O5163" t="s">
        <v>960</v>
      </c>
      <c r="P5163">
        <v>0.14000000000000001</v>
      </c>
      <c r="Q5163">
        <v>1</v>
      </c>
      <c r="R5163">
        <v>1</v>
      </c>
      <c r="S5163">
        <v>50.228299999999997</v>
      </c>
      <c r="T5163">
        <v>2.00181E-2</v>
      </c>
      <c r="U5163">
        <v>1.5044999999999999</v>
      </c>
      <c r="V5163">
        <v>1.52484</v>
      </c>
      <c r="W5163">
        <v>-2.0345599999999998E-2</v>
      </c>
      <c r="X5163">
        <v>1</v>
      </c>
      <c r="Y5163">
        <v>1.97062</v>
      </c>
      <c r="Z5163">
        <v>3.0002900000000001</v>
      </c>
    </row>
    <row r="5164" spans="1:26" x14ac:dyDescent="0.35">
      <c r="A5164">
        <v>4</v>
      </c>
      <c r="B5164" t="s">
        <v>951</v>
      </c>
      <c r="C5164">
        <v>1</v>
      </c>
      <c r="D5164">
        <v>2009</v>
      </c>
      <c r="E5164">
        <v>1</v>
      </c>
      <c r="F5164">
        <v>1</v>
      </c>
      <c r="G5164">
        <v>1</v>
      </c>
      <c r="H5164">
        <v>2009</v>
      </c>
      <c r="I5164">
        <v>0</v>
      </c>
      <c r="J5164">
        <v>0</v>
      </c>
      <c r="K5164">
        <v>1</v>
      </c>
      <c r="L5164">
        <v>70</v>
      </c>
      <c r="M5164">
        <v>70</v>
      </c>
      <c r="N5164" t="s">
        <v>960</v>
      </c>
      <c r="O5164" t="s">
        <v>960</v>
      </c>
      <c r="P5164">
        <v>1.4</v>
      </c>
      <c r="Q5164">
        <v>1.4</v>
      </c>
      <c r="R5164">
        <v>1.4</v>
      </c>
      <c r="S5164">
        <v>3.5734400000000002</v>
      </c>
      <c r="T5164">
        <v>0.84184300000000001</v>
      </c>
      <c r="U5164">
        <v>5.8002000000000002</v>
      </c>
      <c r="V5164">
        <v>6.3666999999999998</v>
      </c>
      <c r="W5164">
        <v>-0.56650100000000003</v>
      </c>
      <c r="X5164">
        <v>4.3314300000000001</v>
      </c>
      <c r="Y5164">
        <v>8.7352399999999992</v>
      </c>
      <c r="Z5164">
        <v>0.29194599999999998</v>
      </c>
    </row>
    <row r="5165" spans="1:26" x14ac:dyDescent="0.35">
      <c r="A5165">
        <v>4</v>
      </c>
      <c r="B5165" t="s">
        <v>951</v>
      </c>
      <c r="C5165">
        <v>1</v>
      </c>
      <c r="D5165">
        <v>2009</v>
      </c>
      <c r="E5165">
        <v>1</v>
      </c>
      <c r="F5165">
        <v>1</v>
      </c>
      <c r="G5165">
        <v>1</v>
      </c>
      <c r="H5165">
        <v>2009</v>
      </c>
      <c r="I5165">
        <v>0</v>
      </c>
      <c r="J5165">
        <v>0</v>
      </c>
      <c r="K5165">
        <v>1</v>
      </c>
      <c r="L5165">
        <v>71</v>
      </c>
      <c r="M5165">
        <v>71</v>
      </c>
      <c r="N5165" t="s">
        <v>960</v>
      </c>
      <c r="O5165" t="s">
        <v>960</v>
      </c>
      <c r="P5165">
        <v>0.84</v>
      </c>
      <c r="Q5165">
        <v>1</v>
      </c>
      <c r="R5165">
        <v>1</v>
      </c>
      <c r="S5165">
        <v>4.2105600000000001</v>
      </c>
      <c r="T5165">
        <v>0.57788899999999999</v>
      </c>
      <c r="U5165">
        <v>6.1665000000000001</v>
      </c>
      <c r="V5165">
        <v>6.5156000000000001</v>
      </c>
      <c r="W5165">
        <v>-0.34910200000000002</v>
      </c>
      <c r="X5165">
        <v>4.4263700000000004</v>
      </c>
      <c r="Y5165">
        <v>8.9071899999999999</v>
      </c>
      <c r="Z5165">
        <v>0.340499</v>
      </c>
    </row>
    <row r="5166" spans="1:26" x14ac:dyDescent="0.35">
      <c r="A5166">
        <v>4</v>
      </c>
      <c r="B5166" t="s">
        <v>951</v>
      </c>
      <c r="C5166">
        <v>1</v>
      </c>
      <c r="D5166">
        <v>2009</v>
      </c>
      <c r="E5166">
        <v>1</v>
      </c>
      <c r="F5166">
        <v>1</v>
      </c>
      <c r="G5166">
        <v>1</v>
      </c>
      <c r="H5166">
        <v>2009</v>
      </c>
      <c r="I5166">
        <v>0</v>
      </c>
      <c r="J5166">
        <v>0</v>
      </c>
      <c r="K5166">
        <v>1</v>
      </c>
      <c r="L5166">
        <v>72</v>
      </c>
      <c r="M5166">
        <v>72</v>
      </c>
      <c r="N5166" t="s">
        <v>960</v>
      </c>
      <c r="O5166" t="s">
        <v>960</v>
      </c>
      <c r="P5166">
        <v>0.56000000000000005</v>
      </c>
      <c r="Q5166">
        <v>1</v>
      </c>
      <c r="R5166">
        <v>1</v>
      </c>
      <c r="S5166">
        <v>5.3873800000000003</v>
      </c>
      <c r="T5166">
        <v>0.54072200000000004</v>
      </c>
      <c r="U5166">
        <v>6.4995000000000003</v>
      </c>
      <c r="V5166">
        <v>6.67056</v>
      </c>
      <c r="W5166">
        <v>-0.17106299999999999</v>
      </c>
      <c r="X5166">
        <v>4.5424100000000003</v>
      </c>
      <c r="Y5166">
        <v>9.1357800000000005</v>
      </c>
      <c r="Z5166">
        <v>0.81332800000000005</v>
      </c>
    </row>
    <row r="5167" spans="1:26" x14ac:dyDescent="0.35">
      <c r="A5167">
        <v>4</v>
      </c>
      <c r="B5167" t="s">
        <v>951</v>
      </c>
      <c r="C5167">
        <v>1</v>
      </c>
      <c r="D5167">
        <v>2009</v>
      </c>
      <c r="E5167">
        <v>1</v>
      </c>
      <c r="F5167">
        <v>1</v>
      </c>
      <c r="G5167">
        <v>1</v>
      </c>
      <c r="H5167">
        <v>2009</v>
      </c>
      <c r="I5167">
        <v>0</v>
      </c>
      <c r="J5167">
        <v>0</v>
      </c>
      <c r="K5167">
        <v>1</v>
      </c>
      <c r="L5167">
        <v>73</v>
      </c>
      <c r="M5167">
        <v>73</v>
      </c>
      <c r="N5167" t="s">
        <v>960</v>
      </c>
      <c r="O5167" t="s">
        <v>960</v>
      </c>
      <c r="P5167">
        <v>1.1200000000000001</v>
      </c>
      <c r="Q5167">
        <v>1.1200000000000001</v>
      </c>
      <c r="R5167">
        <v>1.1200000000000001</v>
      </c>
      <c r="S5167">
        <v>13.815200000000001</v>
      </c>
      <c r="T5167">
        <v>0.248139</v>
      </c>
      <c r="U5167">
        <v>6.6243800000000004</v>
      </c>
      <c r="V5167">
        <v>6.8312299999999997</v>
      </c>
      <c r="W5167">
        <v>-0.20685899999999999</v>
      </c>
      <c r="X5167">
        <v>4.6879299999999997</v>
      </c>
      <c r="Y5167">
        <v>9.4272899999999993</v>
      </c>
      <c r="Z5167">
        <v>0.51980300000000002</v>
      </c>
    </row>
    <row r="5168" spans="1:26" x14ac:dyDescent="0.35">
      <c r="A5168">
        <v>4</v>
      </c>
      <c r="B5168" t="s">
        <v>951</v>
      </c>
      <c r="C5168">
        <v>1</v>
      </c>
      <c r="D5168">
        <v>2009</v>
      </c>
      <c r="E5168">
        <v>1</v>
      </c>
      <c r="F5168">
        <v>1</v>
      </c>
      <c r="G5168">
        <v>1</v>
      </c>
      <c r="H5168">
        <v>2009</v>
      </c>
      <c r="I5168">
        <v>0</v>
      </c>
      <c r="J5168">
        <v>0</v>
      </c>
      <c r="K5168">
        <v>1</v>
      </c>
      <c r="L5168">
        <v>74</v>
      </c>
      <c r="M5168">
        <v>74</v>
      </c>
      <c r="N5168" t="s">
        <v>960</v>
      </c>
      <c r="O5168" t="s">
        <v>960</v>
      </c>
      <c r="P5168">
        <v>0.7</v>
      </c>
      <c r="Q5168">
        <v>1</v>
      </c>
      <c r="R5168">
        <v>1</v>
      </c>
      <c r="S5168">
        <v>7.6581400000000004</v>
      </c>
      <c r="T5168">
        <v>0.42694199999999999</v>
      </c>
      <c r="U5168">
        <v>6.4995000000000003</v>
      </c>
      <c r="V5168">
        <v>6.9968000000000004</v>
      </c>
      <c r="W5168">
        <v>-0.49730200000000002</v>
      </c>
      <c r="X5168">
        <v>4.8742700000000001</v>
      </c>
      <c r="Y5168">
        <v>9.6509400000000003</v>
      </c>
      <c r="Z5168">
        <v>1.0803499999999999</v>
      </c>
    </row>
    <row r="5169" spans="1:26" x14ac:dyDescent="0.35">
      <c r="A5169">
        <v>4</v>
      </c>
      <c r="B5169" t="s">
        <v>951</v>
      </c>
      <c r="C5169">
        <v>1</v>
      </c>
      <c r="D5169">
        <v>2009</v>
      </c>
      <c r="E5169">
        <v>1</v>
      </c>
      <c r="F5169">
        <v>1</v>
      </c>
      <c r="G5169">
        <v>1</v>
      </c>
      <c r="H5169">
        <v>2009</v>
      </c>
      <c r="I5169">
        <v>0</v>
      </c>
      <c r="J5169">
        <v>0</v>
      </c>
      <c r="K5169">
        <v>1</v>
      </c>
      <c r="L5169">
        <v>75</v>
      </c>
      <c r="M5169">
        <v>75</v>
      </c>
      <c r="N5169" t="s">
        <v>960</v>
      </c>
      <c r="O5169" t="s">
        <v>960</v>
      </c>
      <c r="P5169">
        <v>1.1200000000000001</v>
      </c>
      <c r="Q5169">
        <v>1.1200000000000001</v>
      </c>
      <c r="R5169">
        <v>1.1200000000000001</v>
      </c>
      <c r="S5169">
        <v>14.329800000000001</v>
      </c>
      <c r="T5169">
        <v>0.32947500000000002</v>
      </c>
      <c r="U5169">
        <v>7.1238799999999998</v>
      </c>
      <c r="V5169">
        <v>7.1660599999999999</v>
      </c>
      <c r="W5169">
        <v>-4.21879E-2</v>
      </c>
      <c r="X5169">
        <v>5.0293599999999996</v>
      </c>
      <c r="Y5169">
        <v>9.8265499999999992</v>
      </c>
      <c r="Z5169">
        <v>0.64020699999999997</v>
      </c>
    </row>
    <row r="5170" spans="1:26" x14ac:dyDescent="0.35">
      <c r="A5170">
        <v>4</v>
      </c>
      <c r="B5170" t="s">
        <v>951</v>
      </c>
      <c r="C5170">
        <v>1</v>
      </c>
      <c r="D5170">
        <v>2009</v>
      </c>
      <c r="E5170">
        <v>1</v>
      </c>
      <c r="F5170">
        <v>1</v>
      </c>
      <c r="G5170">
        <v>1</v>
      </c>
      <c r="H5170">
        <v>2009</v>
      </c>
      <c r="I5170">
        <v>0</v>
      </c>
      <c r="J5170">
        <v>0</v>
      </c>
      <c r="K5170">
        <v>1</v>
      </c>
      <c r="L5170">
        <v>76</v>
      </c>
      <c r="M5170">
        <v>76</v>
      </c>
      <c r="N5170" t="s">
        <v>960</v>
      </c>
      <c r="O5170" t="s">
        <v>960</v>
      </c>
      <c r="P5170">
        <v>0.98</v>
      </c>
      <c r="Q5170">
        <v>1</v>
      </c>
      <c r="R5170">
        <v>1</v>
      </c>
      <c r="S5170">
        <v>6.0278600000000004</v>
      </c>
      <c r="T5170">
        <v>0.461312</v>
      </c>
      <c r="U5170">
        <v>7.3557899999999998</v>
      </c>
      <c r="V5170">
        <v>7.3375199999999996</v>
      </c>
      <c r="W5170">
        <v>1.8269500000000001E-2</v>
      </c>
      <c r="X5170">
        <v>5.1009900000000004</v>
      </c>
      <c r="Y5170">
        <v>9.9680499999999999</v>
      </c>
      <c r="Z5170">
        <v>-0.11969100000000001</v>
      </c>
    </row>
    <row r="5171" spans="1:26" x14ac:dyDescent="0.35">
      <c r="A5171">
        <v>4</v>
      </c>
      <c r="B5171" t="s">
        <v>951</v>
      </c>
      <c r="C5171">
        <v>1</v>
      </c>
      <c r="D5171">
        <v>2009</v>
      </c>
      <c r="E5171">
        <v>1</v>
      </c>
      <c r="F5171">
        <v>1</v>
      </c>
      <c r="G5171">
        <v>1</v>
      </c>
      <c r="H5171">
        <v>2009</v>
      </c>
      <c r="I5171">
        <v>0</v>
      </c>
      <c r="J5171">
        <v>0</v>
      </c>
      <c r="K5171">
        <v>1</v>
      </c>
      <c r="L5171">
        <v>77</v>
      </c>
      <c r="M5171">
        <v>77</v>
      </c>
      <c r="N5171" t="s">
        <v>960</v>
      </c>
      <c r="O5171" t="s">
        <v>960</v>
      </c>
      <c r="P5171">
        <v>0.14000000000000001</v>
      </c>
      <c r="Q5171">
        <v>1</v>
      </c>
      <c r="R5171">
        <v>1</v>
      </c>
      <c r="S5171">
        <v>1.1991000000000001</v>
      </c>
      <c r="T5171">
        <v>1.35609</v>
      </c>
      <c r="U5171">
        <v>7.4984999999999999</v>
      </c>
      <c r="V5171">
        <v>7.5094799999999999</v>
      </c>
      <c r="W5171">
        <v>-1.09798E-2</v>
      </c>
      <c r="X5171">
        <v>5.1834499999999997</v>
      </c>
      <c r="Y5171">
        <v>10</v>
      </c>
      <c r="Z5171">
        <v>0.76669699999999996</v>
      </c>
    </row>
    <row r="5172" spans="1:26" x14ac:dyDescent="0.35">
      <c r="A5172">
        <v>4</v>
      </c>
      <c r="B5172" t="s">
        <v>951</v>
      </c>
      <c r="C5172">
        <v>1</v>
      </c>
      <c r="D5172">
        <v>2009</v>
      </c>
      <c r="E5172">
        <v>1</v>
      </c>
      <c r="F5172">
        <v>1</v>
      </c>
      <c r="G5172">
        <v>1</v>
      </c>
      <c r="H5172">
        <v>2009</v>
      </c>
      <c r="I5172">
        <v>0</v>
      </c>
      <c r="J5172">
        <v>0</v>
      </c>
      <c r="K5172">
        <v>1</v>
      </c>
      <c r="L5172">
        <v>78</v>
      </c>
      <c r="M5172">
        <v>78</v>
      </c>
      <c r="N5172" t="s">
        <v>960</v>
      </c>
      <c r="O5172" t="s">
        <v>960</v>
      </c>
      <c r="P5172">
        <v>0.28000000000000003</v>
      </c>
      <c r="Q5172">
        <v>1</v>
      </c>
      <c r="R5172">
        <v>1</v>
      </c>
      <c r="S5172">
        <v>1.09189</v>
      </c>
      <c r="T5172">
        <v>1.5053000000000001</v>
      </c>
      <c r="U5172">
        <v>6.4995000000000003</v>
      </c>
      <c r="V5172">
        <v>7.6802200000000003</v>
      </c>
      <c r="W5172">
        <v>-1.18072</v>
      </c>
      <c r="X5172">
        <v>5.2804700000000002</v>
      </c>
      <c r="Y5172">
        <v>10</v>
      </c>
      <c r="Z5172">
        <v>0.50107999999999997</v>
      </c>
    </row>
    <row r="5173" spans="1:26" x14ac:dyDescent="0.35">
      <c r="A5173">
        <v>4</v>
      </c>
      <c r="B5173" t="s">
        <v>951</v>
      </c>
      <c r="C5173">
        <v>1</v>
      </c>
      <c r="D5173">
        <v>2009</v>
      </c>
      <c r="E5173">
        <v>1</v>
      </c>
      <c r="F5173">
        <v>1</v>
      </c>
      <c r="G5173">
        <v>1</v>
      </c>
      <c r="H5173">
        <v>2009</v>
      </c>
      <c r="I5173">
        <v>0</v>
      </c>
      <c r="J5173">
        <v>0</v>
      </c>
      <c r="K5173">
        <v>1</v>
      </c>
      <c r="L5173">
        <v>79</v>
      </c>
      <c r="M5173">
        <v>79</v>
      </c>
      <c r="N5173" t="s">
        <v>960</v>
      </c>
      <c r="O5173" t="s">
        <v>960</v>
      </c>
      <c r="P5173">
        <v>0.56000000000000005</v>
      </c>
      <c r="Q5173">
        <v>1</v>
      </c>
      <c r="R5173">
        <v>1</v>
      </c>
      <c r="S5173">
        <v>5.6133600000000001</v>
      </c>
      <c r="T5173">
        <v>0.54987399999999997</v>
      </c>
      <c r="U5173">
        <v>8.4975000000000005</v>
      </c>
      <c r="V5173">
        <v>7.8480699999999999</v>
      </c>
      <c r="W5173">
        <v>0.64943399999999996</v>
      </c>
      <c r="X5173">
        <v>5.3969899999999997</v>
      </c>
      <c r="Y5173">
        <v>10</v>
      </c>
      <c r="Z5173">
        <v>-0.58934200000000003</v>
      </c>
    </row>
    <row r="5174" spans="1:26" x14ac:dyDescent="0.35">
      <c r="A5174">
        <v>4</v>
      </c>
      <c r="B5174" t="s">
        <v>951</v>
      </c>
      <c r="C5174">
        <v>1</v>
      </c>
      <c r="D5174">
        <v>2009</v>
      </c>
      <c r="E5174">
        <v>1</v>
      </c>
      <c r="F5174">
        <v>1</v>
      </c>
      <c r="G5174">
        <v>1</v>
      </c>
      <c r="H5174">
        <v>2009</v>
      </c>
      <c r="I5174">
        <v>0</v>
      </c>
      <c r="J5174">
        <v>0</v>
      </c>
      <c r="K5174">
        <v>1</v>
      </c>
      <c r="L5174">
        <v>8</v>
      </c>
      <c r="M5174">
        <v>8</v>
      </c>
      <c r="N5174" t="s">
        <v>960</v>
      </c>
      <c r="O5174" t="s">
        <v>960</v>
      </c>
      <c r="P5174">
        <v>0.14000000000000001</v>
      </c>
      <c r="Q5174">
        <v>1</v>
      </c>
      <c r="R5174">
        <v>1</v>
      </c>
      <c r="S5174">
        <v>50.187899999999999</v>
      </c>
      <c r="T5174">
        <v>2.0033800000000001E-2</v>
      </c>
      <c r="U5174">
        <v>1.5044999999999999</v>
      </c>
      <c r="V5174">
        <v>1.5248600000000001</v>
      </c>
      <c r="W5174">
        <v>-2.0365299999999999E-2</v>
      </c>
      <c r="X5174">
        <v>1</v>
      </c>
      <c r="Y5174">
        <v>1.9706399999999999</v>
      </c>
      <c r="Z5174">
        <v>3.0005099999999998</v>
      </c>
    </row>
    <row r="5175" spans="1:26" x14ac:dyDescent="0.35">
      <c r="A5175">
        <v>4</v>
      </c>
      <c r="B5175" t="s">
        <v>951</v>
      </c>
      <c r="C5175">
        <v>1</v>
      </c>
      <c r="D5175">
        <v>2009</v>
      </c>
      <c r="E5175">
        <v>1</v>
      </c>
      <c r="F5175">
        <v>1</v>
      </c>
      <c r="G5175">
        <v>1</v>
      </c>
      <c r="H5175">
        <v>2009</v>
      </c>
      <c r="I5175">
        <v>0</v>
      </c>
      <c r="J5175">
        <v>0</v>
      </c>
      <c r="K5175">
        <v>1</v>
      </c>
      <c r="L5175">
        <v>80</v>
      </c>
      <c r="M5175">
        <v>80</v>
      </c>
      <c r="N5175" t="s">
        <v>960</v>
      </c>
      <c r="O5175" t="s">
        <v>960</v>
      </c>
      <c r="P5175">
        <v>0.56000000000000005</v>
      </c>
      <c r="Q5175">
        <v>1</v>
      </c>
      <c r="R5175">
        <v>1</v>
      </c>
      <c r="S5175">
        <v>8.7474000000000007</v>
      </c>
      <c r="T5175">
        <v>0.41708600000000001</v>
      </c>
      <c r="U5175">
        <v>8.4975000000000005</v>
      </c>
      <c r="V5175">
        <v>8.0115999999999996</v>
      </c>
      <c r="W5175">
        <v>0.485902</v>
      </c>
      <c r="X5175">
        <v>5.5395700000000003</v>
      </c>
      <c r="Y5175">
        <v>10</v>
      </c>
      <c r="Z5175">
        <v>6.00242E-2</v>
      </c>
    </row>
    <row r="5176" spans="1:26" x14ac:dyDescent="0.35">
      <c r="A5176">
        <v>4</v>
      </c>
      <c r="B5176" t="s">
        <v>951</v>
      </c>
      <c r="C5176">
        <v>1</v>
      </c>
      <c r="D5176">
        <v>2009</v>
      </c>
      <c r="E5176">
        <v>1</v>
      </c>
      <c r="F5176">
        <v>1</v>
      </c>
      <c r="G5176">
        <v>1</v>
      </c>
      <c r="H5176">
        <v>2009</v>
      </c>
      <c r="I5176">
        <v>0</v>
      </c>
      <c r="J5176">
        <v>0</v>
      </c>
      <c r="K5176">
        <v>1</v>
      </c>
      <c r="L5176">
        <v>81</v>
      </c>
      <c r="M5176">
        <v>81</v>
      </c>
      <c r="N5176" t="s">
        <v>960</v>
      </c>
      <c r="O5176" t="s">
        <v>960</v>
      </c>
      <c r="P5176">
        <v>0.56000000000000005</v>
      </c>
      <c r="Q5176">
        <v>1</v>
      </c>
      <c r="R5176">
        <v>1</v>
      </c>
      <c r="S5176">
        <v>6.4875999999999996</v>
      </c>
      <c r="T5176">
        <v>0.49238500000000002</v>
      </c>
      <c r="U5176">
        <v>7.7482499999999996</v>
      </c>
      <c r="V5176">
        <v>8.1696799999999996</v>
      </c>
      <c r="W5176">
        <v>-0.421433</v>
      </c>
      <c r="X5176">
        <v>5.7169299999999996</v>
      </c>
      <c r="Y5176">
        <v>10</v>
      </c>
      <c r="Z5176">
        <v>0.242308</v>
      </c>
    </row>
    <row r="5177" spans="1:26" x14ac:dyDescent="0.35">
      <c r="A5177">
        <v>4</v>
      </c>
      <c r="B5177" t="s">
        <v>951</v>
      </c>
      <c r="C5177">
        <v>1</v>
      </c>
      <c r="D5177">
        <v>2009</v>
      </c>
      <c r="E5177">
        <v>1</v>
      </c>
      <c r="F5177">
        <v>1</v>
      </c>
      <c r="G5177">
        <v>1</v>
      </c>
      <c r="H5177">
        <v>2009</v>
      </c>
      <c r="I5177">
        <v>0</v>
      </c>
      <c r="J5177">
        <v>0</v>
      </c>
      <c r="K5177">
        <v>1</v>
      </c>
      <c r="L5177">
        <v>82</v>
      </c>
      <c r="M5177">
        <v>82</v>
      </c>
      <c r="N5177" t="s">
        <v>960</v>
      </c>
      <c r="O5177" t="s">
        <v>960</v>
      </c>
      <c r="P5177">
        <v>0.42</v>
      </c>
      <c r="Q5177">
        <v>1</v>
      </c>
      <c r="R5177">
        <v>1</v>
      </c>
      <c r="S5177">
        <v>6.8693499999999998</v>
      </c>
      <c r="T5177">
        <v>0.52402499999999996</v>
      </c>
      <c r="U5177">
        <v>7.4984999999999999</v>
      </c>
      <c r="V5177">
        <v>8.3215699999999995</v>
      </c>
      <c r="W5177">
        <v>-0.82306599999999996</v>
      </c>
      <c r="X5177">
        <v>5.9406299999999996</v>
      </c>
      <c r="Y5177">
        <v>10</v>
      </c>
      <c r="Z5177">
        <v>-0.75575300000000001</v>
      </c>
    </row>
    <row r="5178" spans="1:26" x14ac:dyDescent="0.35">
      <c r="A5178">
        <v>4</v>
      </c>
      <c r="B5178" t="s">
        <v>951</v>
      </c>
      <c r="C5178">
        <v>1</v>
      </c>
      <c r="D5178">
        <v>2009</v>
      </c>
      <c r="E5178">
        <v>1</v>
      </c>
      <c r="F5178">
        <v>1</v>
      </c>
      <c r="G5178">
        <v>1</v>
      </c>
      <c r="H5178">
        <v>2009</v>
      </c>
      <c r="I5178">
        <v>0</v>
      </c>
      <c r="J5178">
        <v>0</v>
      </c>
      <c r="K5178">
        <v>1</v>
      </c>
      <c r="L5178">
        <v>83</v>
      </c>
      <c r="M5178">
        <v>83</v>
      </c>
      <c r="N5178" t="s">
        <v>960</v>
      </c>
      <c r="O5178" t="s">
        <v>960</v>
      </c>
      <c r="P5178">
        <v>0.42</v>
      </c>
      <c r="Q5178">
        <v>1</v>
      </c>
      <c r="R5178">
        <v>1</v>
      </c>
      <c r="S5178">
        <v>2.9108200000000002</v>
      </c>
      <c r="T5178">
        <v>0.80366700000000002</v>
      </c>
      <c r="U5178">
        <v>8.8305000000000007</v>
      </c>
      <c r="V5178">
        <v>8.4668799999999997</v>
      </c>
      <c r="W5178">
        <v>0.36362699999999998</v>
      </c>
      <c r="X5178">
        <v>6.0697799999999997</v>
      </c>
      <c r="Y5178">
        <v>10</v>
      </c>
      <c r="Z5178">
        <v>9.3071100000000004E-2</v>
      </c>
    </row>
    <row r="5179" spans="1:26" x14ac:dyDescent="0.35">
      <c r="A5179">
        <v>4</v>
      </c>
      <c r="B5179" t="s">
        <v>951</v>
      </c>
      <c r="C5179">
        <v>1</v>
      </c>
      <c r="D5179">
        <v>2009</v>
      </c>
      <c r="E5179">
        <v>1</v>
      </c>
      <c r="F5179">
        <v>1</v>
      </c>
      <c r="G5179">
        <v>1</v>
      </c>
      <c r="H5179">
        <v>2009</v>
      </c>
      <c r="I5179">
        <v>0</v>
      </c>
      <c r="J5179">
        <v>0</v>
      </c>
      <c r="K5179">
        <v>1</v>
      </c>
      <c r="L5179">
        <v>84</v>
      </c>
      <c r="M5179">
        <v>84</v>
      </c>
      <c r="N5179" t="s">
        <v>960</v>
      </c>
      <c r="O5179" t="s">
        <v>960</v>
      </c>
      <c r="P5179">
        <v>0.14000000000000001</v>
      </c>
      <c r="Q5179">
        <v>1</v>
      </c>
      <c r="R5179">
        <v>1</v>
      </c>
      <c r="S5179">
        <v>0.99577899999999997</v>
      </c>
      <c r="T5179">
        <v>1.6119399999999999</v>
      </c>
      <c r="U5179">
        <v>7.4984999999999999</v>
      </c>
      <c r="V5179">
        <v>8.6055600000000005</v>
      </c>
      <c r="W5179">
        <v>-1.1070599999999999</v>
      </c>
      <c r="X5179">
        <v>6.1692200000000001</v>
      </c>
      <c r="Y5179">
        <v>10</v>
      </c>
      <c r="Z5179">
        <v>0.40718799999999999</v>
      </c>
    </row>
    <row r="5180" spans="1:26" x14ac:dyDescent="0.35">
      <c r="A5180">
        <v>4</v>
      </c>
      <c r="B5180" t="s">
        <v>951</v>
      </c>
      <c r="C5180">
        <v>1</v>
      </c>
      <c r="D5180">
        <v>2009</v>
      </c>
      <c r="E5180">
        <v>1</v>
      </c>
      <c r="F5180">
        <v>1</v>
      </c>
      <c r="G5180">
        <v>1</v>
      </c>
      <c r="H5180">
        <v>2009</v>
      </c>
      <c r="I5180">
        <v>0</v>
      </c>
      <c r="J5180">
        <v>0</v>
      </c>
      <c r="K5180">
        <v>1</v>
      </c>
      <c r="L5180">
        <v>87</v>
      </c>
      <c r="M5180">
        <v>87</v>
      </c>
      <c r="N5180" t="s">
        <v>960</v>
      </c>
      <c r="O5180" t="s">
        <v>960</v>
      </c>
      <c r="P5180">
        <v>0.28000000000000003</v>
      </c>
      <c r="Q5180">
        <v>1</v>
      </c>
      <c r="R5180">
        <v>1</v>
      </c>
      <c r="S5180">
        <v>1.0422499999999999</v>
      </c>
      <c r="T5180">
        <v>1.41771</v>
      </c>
      <c r="U5180">
        <v>8.4975000000000005</v>
      </c>
      <c r="V5180">
        <v>8.9840599999999995</v>
      </c>
      <c r="W5180">
        <v>-0.48655500000000002</v>
      </c>
      <c r="X5180">
        <v>6.5633699999999999</v>
      </c>
      <c r="Y5180">
        <v>10</v>
      </c>
      <c r="Z5180">
        <v>0.50255099999999997</v>
      </c>
    </row>
    <row r="5181" spans="1:26" x14ac:dyDescent="0.35">
      <c r="A5181">
        <v>4</v>
      </c>
      <c r="B5181" t="s">
        <v>951</v>
      </c>
      <c r="C5181">
        <v>1</v>
      </c>
      <c r="D5181">
        <v>2009</v>
      </c>
      <c r="E5181">
        <v>1</v>
      </c>
      <c r="F5181">
        <v>1</v>
      </c>
      <c r="G5181">
        <v>1</v>
      </c>
      <c r="H5181">
        <v>2009</v>
      </c>
      <c r="I5181">
        <v>0</v>
      </c>
      <c r="J5181">
        <v>0</v>
      </c>
      <c r="K5181">
        <v>1</v>
      </c>
      <c r="L5181">
        <v>88</v>
      </c>
      <c r="M5181">
        <v>88</v>
      </c>
      <c r="N5181" t="s">
        <v>960</v>
      </c>
      <c r="O5181" t="s">
        <v>960</v>
      </c>
      <c r="P5181">
        <v>0.14000000000000001</v>
      </c>
      <c r="Q5181">
        <v>1</v>
      </c>
      <c r="R5181">
        <v>1</v>
      </c>
      <c r="S5181">
        <v>0.98783200000000004</v>
      </c>
      <c r="T5181">
        <v>1.4541299999999999</v>
      </c>
      <c r="U5181">
        <v>8.4975000000000005</v>
      </c>
      <c r="V5181">
        <v>9.0985399999999998</v>
      </c>
      <c r="W5181">
        <v>-0.60103700000000004</v>
      </c>
      <c r="X5181">
        <v>6.7443499999999998</v>
      </c>
      <c r="Y5181">
        <v>10</v>
      </c>
      <c r="Z5181">
        <v>0.43390499999999999</v>
      </c>
    </row>
    <row r="5182" spans="1:26" x14ac:dyDescent="0.35">
      <c r="A5182">
        <v>4</v>
      </c>
      <c r="B5182" t="s">
        <v>951</v>
      </c>
      <c r="C5182">
        <v>1</v>
      </c>
      <c r="D5182">
        <v>2009</v>
      </c>
      <c r="E5182">
        <v>1</v>
      </c>
      <c r="F5182">
        <v>1</v>
      </c>
      <c r="G5182">
        <v>1</v>
      </c>
      <c r="H5182">
        <v>2009</v>
      </c>
      <c r="I5182">
        <v>0</v>
      </c>
      <c r="J5182">
        <v>0</v>
      </c>
      <c r="K5182">
        <v>1</v>
      </c>
      <c r="L5182">
        <v>89</v>
      </c>
      <c r="M5182">
        <v>89</v>
      </c>
      <c r="N5182" t="s">
        <v>960</v>
      </c>
      <c r="O5182" t="s">
        <v>960</v>
      </c>
      <c r="P5182">
        <v>0.14000000000000001</v>
      </c>
      <c r="Q5182">
        <v>1</v>
      </c>
      <c r="R5182">
        <v>1</v>
      </c>
      <c r="S5182">
        <v>1.3204199999999999</v>
      </c>
      <c r="T5182">
        <v>1.06871</v>
      </c>
      <c r="U5182">
        <v>10.4955</v>
      </c>
      <c r="V5182">
        <v>9.2072900000000004</v>
      </c>
      <c r="W5182">
        <v>1.2882100000000001</v>
      </c>
      <c r="X5182">
        <v>6.9630599999999996</v>
      </c>
      <c r="Y5182">
        <v>10</v>
      </c>
      <c r="Z5182">
        <v>-0.47681099999999998</v>
      </c>
    </row>
    <row r="5183" spans="1:26" x14ac:dyDescent="0.35">
      <c r="A5183">
        <v>4</v>
      </c>
      <c r="B5183" t="s">
        <v>951</v>
      </c>
      <c r="C5183">
        <v>1</v>
      </c>
      <c r="D5183">
        <v>2009</v>
      </c>
      <c r="E5183">
        <v>1</v>
      </c>
      <c r="F5183">
        <v>1</v>
      </c>
      <c r="G5183">
        <v>1</v>
      </c>
      <c r="H5183">
        <v>2009</v>
      </c>
      <c r="I5183">
        <v>0</v>
      </c>
      <c r="J5183">
        <v>0</v>
      </c>
      <c r="K5183">
        <v>1</v>
      </c>
      <c r="L5183">
        <v>94</v>
      </c>
      <c r="M5183">
        <v>94</v>
      </c>
      <c r="N5183" t="s">
        <v>960</v>
      </c>
      <c r="O5183" t="s">
        <v>960</v>
      </c>
      <c r="P5183">
        <v>0.14000000000000001</v>
      </c>
      <c r="Q5183">
        <v>1</v>
      </c>
      <c r="R5183">
        <v>1</v>
      </c>
      <c r="S5183">
        <v>0.804226</v>
      </c>
      <c r="T5183">
        <v>1.32619</v>
      </c>
      <c r="U5183">
        <v>9.4964999999999993</v>
      </c>
      <c r="V5183">
        <v>9.6520899999999994</v>
      </c>
      <c r="W5183">
        <v>-0.15559100000000001</v>
      </c>
      <c r="X5183">
        <v>7.5155700000000003</v>
      </c>
      <c r="Y5183">
        <v>10</v>
      </c>
      <c r="Z5183">
        <v>0.85453299999999999</v>
      </c>
    </row>
    <row r="5184" spans="1:26" x14ac:dyDescent="0.35">
      <c r="A5184">
        <v>4</v>
      </c>
      <c r="B5184" t="s">
        <v>951</v>
      </c>
      <c r="C5184">
        <v>1</v>
      </c>
      <c r="D5184">
        <v>2009</v>
      </c>
      <c r="E5184">
        <v>1</v>
      </c>
      <c r="F5184">
        <v>1</v>
      </c>
      <c r="G5184">
        <v>1</v>
      </c>
      <c r="H5184">
        <v>2009</v>
      </c>
      <c r="I5184">
        <v>0</v>
      </c>
      <c r="J5184">
        <v>0</v>
      </c>
      <c r="K5184">
        <v>1</v>
      </c>
      <c r="L5184">
        <v>98</v>
      </c>
      <c r="M5184">
        <v>98</v>
      </c>
      <c r="N5184" t="s">
        <v>960</v>
      </c>
      <c r="O5184" t="s">
        <v>960</v>
      </c>
      <c r="P5184">
        <v>0.14000000000000001</v>
      </c>
      <c r="Q5184">
        <v>1</v>
      </c>
      <c r="R5184">
        <v>1</v>
      </c>
      <c r="S5184">
        <v>2.29067</v>
      </c>
      <c r="T5184">
        <v>0.53522700000000001</v>
      </c>
      <c r="U5184">
        <v>10.4955</v>
      </c>
      <c r="V5184">
        <v>9.8678600000000003</v>
      </c>
      <c r="W5184">
        <v>0.62764200000000003</v>
      </c>
      <c r="X5184">
        <v>8.0625199999999992</v>
      </c>
      <c r="Y5184">
        <v>10</v>
      </c>
      <c r="Z5184">
        <v>-0.12745699999999999</v>
      </c>
    </row>
    <row r="5185" spans="1:26" x14ac:dyDescent="0.35">
      <c r="A5185">
        <v>4</v>
      </c>
      <c r="B5185" t="s">
        <v>951</v>
      </c>
      <c r="C5185">
        <v>1</v>
      </c>
      <c r="D5185">
        <v>2011</v>
      </c>
      <c r="E5185">
        <v>1</v>
      </c>
      <c r="F5185">
        <v>1</v>
      </c>
      <c r="G5185">
        <v>1</v>
      </c>
      <c r="H5185">
        <v>2011</v>
      </c>
      <c r="I5185">
        <v>0</v>
      </c>
      <c r="J5185">
        <v>0</v>
      </c>
      <c r="K5185">
        <v>1</v>
      </c>
      <c r="L5185">
        <v>107</v>
      </c>
      <c r="M5185">
        <v>107</v>
      </c>
      <c r="N5185" t="s">
        <v>960</v>
      </c>
      <c r="O5185" t="s">
        <v>960</v>
      </c>
      <c r="P5185">
        <v>0.14000000000000001</v>
      </c>
      <c r="Q5185">
        <v>1</v>
      </c>
      <c r="R5185">
        <v>1</v>
      </c>
      <c r="S5185">
        <v>2.8139699999999999</v>
      </c>
      <c r="T5185">
        <v>0.410416</v>
      </c>
      <c r="U5185">
        <v>10.4955</v>
      </c>
      <c r="V5185">
        <v>10.037100000000001</v>
      </c>
      <c r="W5185">
        <v>0.45844200000000002</v>
      </c>
      <c r="X5185">
        <v>8.3807299999999998</v>
      </c>
      <c r="Y5185">
        <v>10</v>
      </c>
      <c r="Z5185">
        <v>1.5690900000000001E-2</v>
      </c>
    </row>
    <row r="5186" spans="1:26" x14ac:dyDescent="0.35">
      <c r="A5186">
        <v>4</v>
      </c>
      <c r="B5186" t="s">
        <v>951</v>
      </c>
      <c r="C5186">
        <v>1</v>
      </c>
      <c r="D5186">
        <v>2011</v>
      </c>
      <c r="E5186">
        <v>1</v>
      </c>
      <c r="F5186">
        <v>1</v>
      </c>
      <c r="G5186">
        <v>1</v>
      </c>
      <c r="H5186">
        <v>2011</v>
      </c>
      <c r="I5186">
        <v>0</v>
      </c>
      <c r="J5186">
        <v>0</v>
      </c>
      <c r="K5186">
        <v>1</v>
      </c>
      <c r="L5186">
        <v>12</v>
      </c>
      <c r="M5186">
        <v>12</v>
      </c>
      <c r="N5186" t="s">
        <v>960</v>
      </c>
      <c r="O5186" t="s">
        <v>960</v>
      </c>
      <c r="P5186">
        <v>0.28000000000000003</v>
      </c>
      <c r="Q5186">
        <v>1</v>
      </c>
      <c r="R5186">
        <v>1</v>
      </c>
      <c r="S5186">
        <v>49.049799999999998</v>
      </c>
      <c r="T5186">
        <v>2.0501100000000001E-2</v>
      </c>
      <c r="U5186">
        <v>1.5044999999999999</v>
      </c>
      <c r="V5186">
        <v>1.5254300000000001</v>
      </c>
      <c r="W5186">
        <v>-2.0935499999999999E-2</v>
      </c>
      <c r="X5186">
        <v>1</v>
      </c>
      <c r="Y5186">
        <v>1.9711399999999999</v>
      </c>
      <c r="Z5186">
        <v>3.0066199999999998</v>
      </c>
    </row>
    <row r="5187" spans="1:26" x14ac:dyDescent="0.35">
      <c r="A5187">
        <v>4</v>
      </c>
      <c r="B5187" t="s">
        <v>951</v>
      </c>
      <c r="C5187">
        <v>1</v>
      </c>
      <c r="D5187">
        <v>2011</v>
      </c>
      <c r="E5187">
        <v>1</v>
      </c>
      <c r="F5187">
        <v>1</v>
      </c>
      <c r="G5187">
        <v>1</v>
      </c>
      <c r="H5187">
        <v>2011</v>
      </c>
      <c r="I5187">
        <v>0</v>
      </c>
      <c r="J5187">
        <v>0</v>
      </c>
      <c r="K5187">
        <v>1</v>
      </c>
      <c r="L5187">
        <v>13</v>
      </c>
      <c r="M5187">
        <v>13</v>
      </c>
      <c r="N5187" t="s">
        <v>960</v>
      </c>
      <c r="O5187" t="s">
        <v>960</v>
      </c>
      <c r="P5187">
        <v>0.28000000000000003</v>
      </c>
      <c r="Q5187">
        <v>1</v>
      </c>
      <c r="R5187">
        <v>1</v>
      </c>
      <c r="S5187">
        <v>48.017699999999998</v>
      </c>
      <c r="T5187">
        <v>2.0958000000000001E-2</v>
      </c>
      <c r="U5187">
        <v>1.5044999999999999</v>
      </c>
      <c r="V5187">
        <v>1.52597</v>
      </c>
      <c r="W5187">
        <v>-2.14752E-2</v>
      </c>
      <c r="X5187">
        <v>1</v>
      </c>
      <c r="Y5187">
        <v>1.9716100000000001</v>
      </c>
      <c r="Z5187">
        <v>3.0121500000000001</v>
      </c>
    </row>
    <row r="5188" spans="1:26" x14ac:dyDescent="0.35">
      <c r="A5188">
        <v>4</v>
      </c>
      <c r="B5188" t="s">
        <v>951</v>
      </c>
      <c r="C5188">
        <v>1</v>
      </c>
      <c r="D5188">
        <v>2011</v>
      </c>
      <c r="E5188">
        <v>1</v>
      </c>
      <c r="F5188">
        <v>1</v>
      </c>
      <c r="G5188">
        <v>1</v>
      </c>
      <c r="H5188">
        <v>2011</v>
      </c>
      <c r="I5188">
        <v>0</v>
      </c>
      <c r="J5188">
        <v>0</v>
      </c>
      <c r="K5188">
        <v>1</v>
      </c>
      <c r="L5188">
        <v>14</v>
      </c>
      <c r="M5188">
        <v>14</v>
      </c>
      <c r="N5188" t="s">
        <v>960</v>
      </c>
      <c r="O5188" t="s">
        <v>960</v>
      </c>
      <c r="P5188">
        <v>0.56000000000000005</v>
      </c>
      <c r="Q5188">
        <v>1</v>
      </c>
      <c r="R5188">
        <v>1</v>
      </c>
      <c r="S5188">
        <v>46.141199999999998</v>
      </c>
      <c r="T5188">
        <v>2.18578E-2</v>
      </c>
      <c r="U5188">
        <v>1.5044999999999999</v>
      </c>
      <c r="V5188">
        <v>1.52701</v>
      </c>
      <c r="W5188">
        <v>-2.2516100000000001E-2</v>
      </c>
      <c r="X5188">
        <v>1</v>
      </c>
      <c r="Y5188">
        <v>1.9725299999999999</v>
      </c>
      <c r="Z5188">
        <v>3.0221300000000002</v>
      </c>
    </row>
    <row r="5189" spans="1:26" x14ac:dyDescent="0.35">
      <c r="A5189">
        <v>4</v>
      </c>
      <c r="B5189" t="s">
        <v>951</v>
      </c>
      <c r="C5189">
        <v>1</v>
      </c>
      <c r="D5189">
        <v>2011</v>
      </c>
      <c r="E5189">
        <v>1</v>
      </c>
      <c r="F5189">
        <v>1</v>
      </c>
      <c r="G5189">
        <v>1</v>
      </c>
      <c r="H5189">
        <v>2011</v>
      </c>
      <c r="I5189">
        <v>0</v>
      </c>
      <c r="J5189">
        <v>0</v>
      </c>
      <c r="K5189">
        <v>1</v>
      </c>
      <c r="L5189">
        <v>15</v>
      </c>
      <c r="M5189">
        <v>15</v>
      </c>
      <c r="N5189" t="s">
        <v>960</v>
      </c>
      <c r="O5189" t="s">
        <v>960</v>
      </c>
      <c r="P5189">
        <v>0.84</v>
      </c>
      <c r="Q5189">
        <v>1</v>
      </c>
      <c r="R5189">
        <v>1</v>
      </c>
      <c r="S5189">
        <v>42.860399999999998</v>
      </c>
      <c r="T5189">
        <v>2.3645900000000001E-2</v>
      </c>
      <c r="U5189">
        <v>1.5044999999999999</v>
      </c>
      <c r="V5189">
        <v>1.52904</v>
      </c>
      <c r="W5189">
        <v>-2.4547099999999999E-2</v>
      </c>
      <c r="X5189">
        <v>1</v>
      </c>
      <c r="Y5189">
        <v>1.9743299999999999</v>
      </c>
      <c r="Z5189">
        <v>3.03939</v>
      </c>
    </row>
    <row r="5190" spans="1:26" x14ac:dyDescent="0.35">
      <c r="A5190">
        <v>4</v>
      </c>
      <c r="B5190" t="s">
        <v>951</v>
      </c>
      <c r="C5190">
        <v>1</v>
      </c>
      <c r="D5190">
        <v>2011</v>
      </c>
      <c r="E5190">
        <v>1</v>
      </c>
      <c r="F5190">
        <v>1</v>
      </c>
      <c r="G5190">
        <v>1</v>
      </c>
      <c r="H5190">
        <v>2011</v>
      </c>
      <c r="I5190">
        <v>0</v>
      </c>
      <c r="J5190">
        <v>0</v>
      </c>
      <c r="K5190">
        <v>1</v>
      </c>
      <c r="L5190">
        <v>16</v>
      </c>
      <c r="M5190">
        <v>16</v>
      </c>
      <c r="N5190" t="s">
        <v>960</v>
      </c>
      <c r="O5190" t="s">
        <v>960</v>
      </c>
      <c r="P5190">
        <v>0.7</v>
      </c>
      <c r="Q5190">
        <v>1</v>
      </c>
      <c r="R5190">
        <v>1</v>
      </c>
      <c r="S5190">
        <v>37.559600000000003</v>
      </c>
      <c r="T5190">
        <v>2.7223500000000001E-2</v>
      </c>
      <c r="U5190">
        <v>1.5044999999999999</v>
      </c>
      <c r="V5190">
        <v>1.53305</v>
      </c>
      <c r="W5190">
        <v>-2.8550800000000001E-2</v>
      </c>
      <c r="X5190">
        <v>1</v>
      </c>
      <c r="Y5190">
        <v>1.9779</v>
      </c>
      <c r="Z5190">
        <v>3.0667599999999999</v>
      </c>
    </row>
    <row r="5191" spans="1:26" x14ac:dyDescent="0.35">
      <c r="A5191">
        <v>4</v>
      </c>
      <c r="B5191" t="s">
        <v>951</v>
      </c>
      <c r="C5191">
        <v>1</v>
      </c>
      <c r="D5191">
        <v>2011</v>
      </c>
      <c r="E5191">
        <v>1</v>
      </c>
      <c r="F5191">
        <v>1</v>
      </c>
      <c r="G5191">
        <v>1</v>
      </c>
      <c r="H5191">
        <v>2011</v>
      </c>
      <c r="I5191">
        <v>0</v>
      </c>
      <c r="J5191">
        <v>0</v>
      </c>
      <c r="K5191">
        <v>1</v>
      </c>
      <c r="L5191">
        <v>17</v>
      </c>
      <c r="M5191">
        <v>17</v>
      </c>
      <c r="N5191" t="s">
        <v>960</v>
      </c>
      <c r="O5191" t="s">
        <v>960</v>
      </c>
      <c r="P5191">
        <v>0.56000000000000005</v>
      </c>
      <c r="Q5191">
        <v>1</v>
      </c>
      <c r="R5191">
        <v>1</v>
      </c>
      <c r="S5191">
        <v>30.082000000000001</v>
      </c>
      <c r="T5191">
        <v>3.4420300000000001E-2</v>
      </c>
      <c r="U5191">
        <v>1.5044999999999999</v>
      </c>
      <c r="V5191">
        <v>1.5409900000000001</v>
      </c>
      <c r="W5191">
        <v>-3.64991E-2</v>
      </c>
      <c r="X5191">
        <v>1</v>
      </c>
      <c r="Y5191">
        <v>1.98505</v>
      </c>
      <c r="Z5191">
        <v>3.1042299999999998</v>
      </c>
    </row>
    <row r="5192" spans="1:26" x14ac:dyDescent="0.35">
      <c r="A5192">
        <v>4</v>
      </c>
      <c r="B5192" t="s">
        <v>951</v>
      </c>
      <c r="C5192">
        <v>1</v>
      </c>
      <c r="D5192">
        <v>2011</v>
      </c>
      <c r="E5192">
        <v>1</v>
      </c>
      <c r="F5192">
        <v>1</v>
      </c>
      <c r="G5192">
        <v>1</v>
      </c>
      <c r="H5192">
        <v>2011</v>
      </c>
      <c r="I5192">
        <v>0</v>
      </c>
      <c r="J5192">
        <v>0</v>
      </c>
      <c r="K5192">
        <v>1</v>
      </c>
      <c r="L5192">
        <v>18</v>
      </c>
      <c r="M5192">
        <v>18</v>
      </c>
      <c r="N5192" t="s">
        <v>960</v>
      </c>
      <c r="O5192" t="s">
        <v>960</v>
      </c>
      <c r="P5192">
        <v>0.7</v>
      </c>
      <c r="Q5192">
        <v>1</v>
      </c>
      <c r="R5192">
        <v>1</v>
      </c>
      <c r="S5192">
        <v>21.420500000000001</v>
      </c>
      <c r="T5192">
        <v>4.8945599999999999E-2</v>
      </c>
      <c r="U5192">
        <v>1.5044999999999999</v>
      </c>
      <c r="V5192">
        <v>1.5567899999999999</v>
      </c>
      <c r="W5192">
        <v>-5.2292699999999998E-2</v>
      </c>
      <c r="X5192">
        <v>1</v>
      </c>
      <c r="Y5192">
        <v>1.9995700000000001</v>
      </c>
      <c r="Z5192">
        <v>3.1459100000000002</v>
      </c>
    </row>
    <row r="5193" spans="1:26" x14ac:dyDescent="0.35">
      <c r="A5193">
        <v>4</v>
      </c>
      <c r="B5193" t="s">
        <v>951</v>
      </c>
      <c r="C5193">
        <v>1</v>
      </c>
      <c r="D5193">
        <v>2011</v>
      </c>
      <c r="E5193">
        <v>1</v>
      </c>
      <c r="F5193">
        <v>1</v>
      </c>
      <c r="G5193">
        <v>1</v>
      </c>
      <c r="H5193">
        <v>2011</v>
      </c>
      <c r="I5193">
        <v>0</v>
      </c>
      <c r="J5193">
        <v>0</v>
      </c>
      <c r="K5193">
        <v>1</v>
      </c>
      <c r="L5193">
        <v>19</v>
      </c>
      <c r="M5193">
        <v>19</v>
      </c>
      <c r="N5193" t="s">
        <v>960</v>
      </c>
      <c r="O5193" t="s">
        <v>960</v>
      </c>
      <c r="P5193">
        <v>0.98</v>
      </c>
      <c r="Q5193">
        <v>1</v>
      </c>
      <c r="R5193">
        <v>1</v>
      </c>
      <c r="S5193">
        <v>13.4818</v>
      </c>
      <c r="T5193">
        <v>7.8183900000000001E-2</v>
      </c>
      <c r="U5193">
        <v>1.5044999999999999</v>
      </c>
      <c r="V5193">
        <v>1.5878099999999999</v>
      </c>
      <c r="W5193">
        <v>-8.3310200000000001E-2</v>
      </c>
      <c r="X5193">
        <v>1</v>
      </c>
      <c r="Y5193">
        <v>2.3916200000000001</v>
      </c>
      <c r="Z5193">
        <v>3.1824699999999999</v>
      </c>
    </row>
    <row r="5194" spans="1:26" x14ac:dyDescent="0.35">
      <c r="A5194">
        <v>4</v>
      </c>
      <c r="B5194" t="s">
        <v>951</v>
      </c>
      <c r="C5194">
        <v>1</v>
      </c>
      <c r="D5194">
        <v>2011</v>
      </c>
      <c r="E5194">
        <v>1</v>
      </c>
      <c r="F5194">
        <v>1</v>
      </c>
      <c r="G5194">
        <v>1</v>
      </c>
      <c r="H5194">
        <v>2011</v>
      </c>
      <c r="I5194">
        <v>0</v>
      </c>
      <c r="J5194">
        <v>0</v>
      </c>
      <c r="K5194">
        <v>1</v>
      </c>
      <c r="L5194">
        <v>20</v>
      </c>
      <c r="M5194">
        <v>20</v>
      </c>
      <c r="N5194" t="s">
        <v>960</v>
      </c>
      <c r="O5194" t="s">
        <v>960</v>
      </c>
      <c r="P5194">
        <v>0.84</v>
      </c>
      <c r="Q5194">
        <v>1</v>
      </c>
      <c r="R5194">
        <v>1</v>
      </c>
      <c r="S5194">
        <v>7.6666999999999996</v>
      </c>
      <c r="T5194">
        <v>0.13611200000000001</v>
      </c>
      <c r="U5194">
        <v>1.5044999999999999</v>
      </c>
      <c r="V5194">
        <v>1.64656</v>
      </c>
      <c r="W5194">
        <v>-0.14206099999999999</v>
      </c>
      <c r="X5194">
        <v>1</v>
      </c>
      <c r="Y5194">
        <v>2.6905700000000001</v>
      </c>
      <c r="Z5194">
        <v>3.2083900000000001</v>
      </c>
    </row>
    <row r="5195" spans="1:26" x14ac:dyDescent="0.35">
      <c r="A5195">
        <v>4</v>
      </c>
      <c r="B5195" t="s">
        <v>951</v>
      </c>
      <c r="C5195">
        <v>1</v>
      </c>
      <c r="D5195">
        <v>2011</v>
      </c>
      <c r="E5195">
        <v>1</v>
      </c>
      <c r="F5195">
        <v>1</v>
      </c>
      <c r="G5195">
        <v>1</v>
      </c>
      <c r="H5195">
        <v>2011</v>
      </c>
      <c r="I5195">
        <v>0</v>
      </c>
      <c r="J5195">
        <v>0</v>
      </c>
      <c r="K5195">
        <v>1</v>
      </c>
      <c r="L5195">
        <v>21</v>
      </c>
      <c r="M5195">
        <v>21</v>
      </c>
      <c r="N5195" t="s">
        <v>960</v>
      </c>
      <c r="O5195" t="s">
        <v>960</v>
      </c>
      <c r="P5195">
        <v>0.56000000000000005</v>
      </c>
      <c r="Q5195">
        <v>1</v>
      </c>
      <c r="R5195">
        <v>1</v>
      </c>
      <c r="S5195">
        <v>4.0938800000000004</v>
      </c>
      <c r="T5195">
        <v>0.24626100000000001</v>
      </c>
      <c r="U5195">
        <v>1.5044999999999999</v>
      </c>
      <c r="V5195">
        <v>1.7492399999999999</v>
      </c>
      <c r="W5195">
        <v>-0.24474499999999999</v>
      </c>
      <c r="X5195">
        <v>1</v>
      </c>
      <c r="Y5195">
        <v>2.8769900000000002</v>
      </c>
      <c r="Z5195">
        <v>3.2243499999999998</v>
      </c>
    </row>
    <row r="5196" spans="1:26" x14ac:dyDescent="0.35">
      <c r="A5196">
        <v>4</v>
      </c>
      <c r="B5196" t="s">
        <v>951</v>
      </c>
      <c r="C5196">
        <v>1</v>
      </c>
      <c r="D5196">
        <v>2011</v>
      </c>
      <c r="E5196">
        <v>1</v>
      </c>
      <c r="F5196">
        <v>1</v>
      </c>
      <c r="G5196">
        <v>1</v>
      </c>
      <c r="H5196">
        <v>2011</v>
      </c>
      <c r="I5196">
        <v>0</v>
      </c>
      <c r="J5196">
        <v>0</v>
      </c>
      <c r="K5196">
        <v>1</v>
      </c>
      <c r="L5196">
        <v>22</v>
      </c>
      <c r="M5196">
        <v>22</v>
      </c>
      <c r="N5196" t="s">
        <v>960</v>
      </c>
      <c r="O5196" t="s">
        <v>960</v>
      </c>
      <c r="P5196">
        <v>0.98</v>
      </c>
      <c r="Q5196">
        <v>1</v>
      </c>
      <c r="R5196">
        <v>1</v>
      </c>
      <c r="S5196">
        <v>2.1440999999999999</v>
      </c>
      <c r="T5196">
        <v>0.43914199999999998</v>
      </c>
      <c r="U5196">
        <v>1.5044999999999999</v>
      </c>
      <c r="V5196">
        <v>1.9039600000000001</v>
      </c>
      <c r="W5196">
        <v>-0.39946399999999999</v>
      </c>
      <c r="X5196">
        <v>1</v>
      </c>
      <c r="Y5196">
        <v>2.98001</v>
      </c>
      <c r="Z5196">
        <v>3.2337400000000001</v>
      </c>
    </row>
    <row r="5197" spans="1:26" x14ac:dyDescent="0.35">
      <c r="A5197">
        <v>4</v>
      </c>
      <c r="B5197" t="s">
        <v>951</v>
      </c>
      <c r="C5197">
        <v>1</v>
      </c>
      <c r="D5197">
        <v>2011</v>
      </c>
      <c r="E5197">
        <v>1</v>
      </c>
      <c r="F5197">
        <v>1</v>
      </c>
      <c r="G5197">
        <v>1</v>
      </c>
      <c r="H5197">
        <v>2011</v>
      </c>
      <c r="I5197">
        <v>0</v>
      </c>
      <c r="J5197">
        <v>0</v>
      </c>
      <c r="K5197">
        <v>1</v>
      </c>
      <c r="L5197">
        <v>23</v>
      </c>
      <c r="M5197">
        <v>23</v>
      </c>
      <c r="N5197" t="s">
        <v>960</v>
      </c>
      <c r="O5197" t="s">
        <v>960</v>
      </c>
      <c r="P5197">
        <v>0.7</v>
      </c>
      <c r="Q5197">
        <v>1</v>
      </c>
      <c r="R5197">
        <v>1</v>
      </c>
      <c r="S5197">
        <v>1.15574</v>
      </c>
      <c r="T5197">
        <v>0.73397999999999997</v>
      </c>
      <c r="U5197">
        <v>1.5044999999999999</v>
      </c>
      <c r="V5197">
        <v>2.08989</v>
      </c>
      <c r="W5197">
        <v>-0.58539600000000003</v>
      </c>
      <c r="X5197">
        <v>1</v>
      </c>
      <c r="Y5197">
        <v>3.2363400000000002</v>
      </c>
      <c r="Z5197">
        <v>3.2397999999999998</v>
      </c>
    </row>
    <row r="5198" spans="1:26" x14ac:dyDescent="0.35">
      <c r="A5198">
        <v>4</v>
      </c>
      <c r="B5198" t="s">
        <v>951</v>
      </c>
      <c r="C5198">
        <v>1</v>
      </c>
      <c r="D5198">
        <v>2011</v>
      </c>
      <c r="E5198">
        <v>1</v>
      </c>
      <c r="F5198">
        <v>1</v>
      </c>
      <c r="G5198">
        <v>1</v>
      </c>
      <c r="H5198">
        <v>2011</v>
      </c>
      <c r="I5198">
        <v>0</v>
      </c>
      <c r="J5198">
        <v>0</v>
      </c>
      <c r="K5198">
        <v>1</v>
      </c>
      <c r="L5198">
        <v>24</v>
      </c>
      <c r="M5198">
        <v>24</v>
      </c>
      <c r="N5198" t="s">
        <v>960</v>
      </c>
      <c r="O5198" t="s">
        <v>960</v>
      </c>
      <c r="P5198">
        <v>0.84</v>
      </c>
      <c r="Q5198">
        <v>1</v>
      </c>
      <c r="R5198">
        <v>1</v>
      </c>
      <c r="S5198">
        <v>1.2403599999999999</v>
      </c>
      <c r="T5198">
        <v>0.56288300000000002</v>
      </c>
      <c r="U5198">
        <v>1.671</v>
      </c>
      <c r="V5198">
        <v>2.2597999999999998</v>
      </c>
      <c r="W5198">
        <v>-0.58880500000000002</v>
      </c>
      <c r="X5198">
        <v>1</v>
      </c>
      <c r="Y5198">
        <v>3.4199099999999998</v>
      </c>
      <c r="Z5198">
        <v>3.3138899999999998</v>
      </c>
    </row>
    <row r="5199" spans="1:26" x14ac:dyDescent="0.35">
      <c r="A5199">
        <v>4</v>
      </c>
      <c r="B5199" t="s">
        <v>951</v>
      </c>
      <c r="C5199">
        <v>1</v>
      </c>
      <c r="D5199">
        <v>2011</v>
      </c>
      <c r="E5199">
        <v>1</v>
      </c>
      <c r="F5199">
        <v>1</v>
      </c>
      <c r="G5199">
        <v>1</v>
      </c>
      <c r="H5199">
        <v>2011</v>
      </c>
      <c r="I5199">
        <v>0</v>
      </c>
      <c r="J5199">
        <v>0</v>
      </c>
      <c r="K5199">
        <v>1</v>
      </c>
      <c r="L5199">
        <v>25</v>
      </c>
      <c r="M5199">
        <v>25</v>
      </c>
      <c r="N5199" t="s">
        <v>960</v>
      </c>
      <c r="O5199" t="s">
        <v>960</v>
      </c>
      <c r="P5199">
        <v>0.42</v>
      </c>
      <c r="Q5199">
        <v>1</v>
      </c>
      <c r="R5199">
        <v>1</v>
      </c>
      <c r="S5199">
        <v>0.45340799999999998</v>
      </c>
      <c r="T5199">
        <v>1.4911300000000001</v>
      </c>
      <c r="U5199">
        <v>1.5044999999999999</v>
      </c>
      <c r="V5199">
        <v>2.38001</v>
      </c>
      <c r="W5199">
        <v>-0.87551000000000001</v>
      </c>
      <c r="X5199">
        <v>1</v>
      </c>
      <c r="Y5199">
        <v>3.5105900000000001</v>
      </c>
      <c r="Z5199">
        <v>3.25034</v>
      </c>
    </row>
    <row r="5200" spans="1:26" x14ac:dyDescent="0.35">
      <c r="A5200">
        <v>4</v>
      </c>
      <c r="B5200" t="s">
        <v>951</v>
      </c>
      <c r="C5200">
        <v>1</v>
      </c>
      <c r="D5200">
        <v>2011</v>
      </c>
      <c r="E5200">
        <v>1</v>
      </c>
      <c r="F5200">
        <v>1</v>
      </c>
      <c r="G5200">
        <v>1</v>
      </c>
      <c r="H5200">
        <v>2011</v>
      </c>
      <c r="I5200">
        <v>0</v>
      </c>
      <c r="J5200">
        <v>0</v>
      </c>
      <c r="K5200">
        <v>1</v>
      </c>
      <c r="L5200">
        <v>26</v>
      </c>
      <c r="M5200">
        <v>26</v>
      </c>
      <c r="N5200" t="s">
        <v>960</v>
      </c>
      <c r="O5200" t="s">
        <v>960</v>
      </c>
      <c r="P5200">
        <v>0.28000000000000003</v>
      </c>
      <c r="Q5200">
        <v>1</v>
      </c>
      <c r="R5200">
        <v>1</v>
      </c>
      <c r="S5200">
        <v>2.48047</v>
      </c>
      <c r="T5200">
        <v>0.36907800000000002</v>
      </c>
      <c r="U5200">
        <v>2.004</v>
      </c>
      <c r="V5200">
        <v>2.4512100000000001</v>
      </c>
      <c r="W5200">
        <v>-0.447216</v>
      </c>
      <c r="X5200">
        <v>1</v>
      </c>
      <c r="Y5200">
        <v>3.5605600000000002</v>
      </c>
      <c r="Z5200">
        <v>3.4355099999999998</v>
      </c>
    </row>
    <row r="5201" spans="1:26" x14ac:dyDescent="0.35">
      <c r="A5201">
        <v>4</v>
      </c>
      <c r="B5201" t="s">
        <v>951</v>
      </c>
      <c r="C5201">
        <v>1</v>
      </c>
      <c r="D5201">
        <v>2011</v>
      </c>
      <c r="E5201">
        <v>1</v>
      </c>
      <c r="F5201">
        <v>1</v>
      </c>
      <c r="G5201">
        <v>1</v>
      </c>
      <c r="H5201">
        <v>2011</v>
      </c>
      <c r="I5201">
        <v>0</v>
      </c>
      <c r="J5201">
        <v>0</v>
      </c>
      <c r="K5201">
        <v>1</v>
      </c>
      <c r="L5201">
        <v>27</v>
      </c>
      <c r="M5201">
        <v>27</v>
      </c>
      <c r="N5201" t="s">
        <v>960</v>
      </c>
      <c r="O5201" t="s">
        <v>960</v>
      </c>
      <c r="P5201">
        <v>0.7</v>
      </c>
      <c r="Q5201">
        <v>1</v>
      </c>
      <c r="R5201">
        <v>1</v>
      </c>
      <c r="S5201">
        <v>4.3708499999999999</v>
      </c>
      <c r="T5201">
        <v>0.28649400000000003</v>
      </c>
      <c r="U5201">
        <v>2.5034999999999998</v>
      </c>
      <c r="V5201">
        <v>2.49091</v>
      </c>
      <c r="W5201">
        <v>1.2591400000000001E-2</v>
      </c>
      <c r="X5201">
        <v>1</v>
      </c>
      <c r="Y5201">
        <v>3.5958899999999998</v>
      </c>
      <c r="Z5201">
        <v>1.85947</v>
      </c>
    </row>
    <row r="5202" spans="1:26" x14ac:dyDescent="0.35">
      <c r="A5202">
        <v>4</v>
      </c>
      <c r="B5202" t="s">
        <v>951</v>
      </c>
      <c r="C5202">
        <v>1</v>
      </c>
      <c r="D5202">
        <v>2011</v>
      </c>
      <c r="E5202">
        <v>1</v>
      </c>
      <c r="F5202">
        <v>1</v>
      </c>
      <c r="G5202">
        <v>1</v>
      </c>
      <c r="H5202">
        <v>2011</v>
      </c>
      <c r="I5202">
        <v>0</v>
      </c>
      <c r="J5202">
        <v>0</v>
      </c>
      <c r="K5202">
        <v>1</v>
      </c>
      <c r="L5202">
        <v>28</v>
      </c>
      <c r="M5202">
        <v>28</v>
      </c>
      <c r="N5202" t="s">
        <v>960</v>
      </c>
      <c r="O5202" t="s">
        <v>960</v>
      </c>
      <c r="P5202">
        <v>0.98</v>
      </c>
      <c r="Q5202">
        <v>1</v>
      </c>
      <c r="R5202">
        <v>1</v>
      </c>
      <c r="S5202">
        <v>4.5665100000000001</v>
      </c>
      <c r="T5202">
        <v>0.276862</v>
      </c>
      <c r="U5202">
        <v>2.5034999999999998</v>
      </c>
      <c r="V5202">
        <v>2.51545</v>
      </c>
      <c r="W5202">
        <v>-1.19566E-2</v>
      </c>
      <c r="X5202">
        <v>1</v>
      </c>
      <c r="Y5202">
        <v>3.63028</v>
      </c>
      <c r="Z5202">
        <v>1.74851</v>
      </c>
    </row>
    <row r="5203" spans="1:26" x14ac:dyDescent="0.35">
      <c r="A5203">
        <v>4</v>
      </c>
      <c r="B5203" t="s">
        <v>951</v>
      </c>
      <c r="C5203">
        <v>1</v>
      </c>
      <c r="D5203">
        <v>2011</v>
      </c>
      <c r="E5203">
        <v>1</v>
      </c>
      <c r="F5203">
        <v>1</v>
      </c>
      <c r="G5203">
        <v>1</v>
      </c>
      <c r="H5203">
        <v>2011</v>
      </c>
      <c r="I5203">
        <v>0</v>
      </c>
      <c r="J5203">
        <v>0</v>
      </c>
      <c r="K5203">
        <v>1</v>
      </c>
      <c r="L5203">
        <v>29</v>
      </c>
      <c r="M5203">
        <v>29</v>
      </c>
      <c r="N5203" t="s">
        <v>960</v>
      </c>
      <c r="O5203" t="s">
        <v>960</v>
      </c>
      <c r="P5203">
        <v>0.84</v>
      </c>
      <c r="Q5203">
        <v>1</v>
      </c>
      <c r="R5203">
        <v>1</v>
      </c>
      <c r="S5203">
        <v>4.5395700000000003</v>
      </c>
      <c r="T5203">
        <v>0.27985700000000002</v>
      </c>
      <c r="U5203">
        <v>2.5034999999999998</v>
      </c>
      <c r="V5203">
        <v>2.5357799999999999</v>
      </c>
      <c r="W5203">
        <v>-3.2280200000000002E-2</v>
      </c>
      <c r="X5203">
        <v>1</v>
      </c>
      <c r="Y5203">
        <v>3.6716600000000001</v>
      </c>
      <c r="Z5203">
        <v>1.6605700000000001</v>
      </c>
    </row>
    <row r="5204" spans="1:26" x14ac:dyDescent="0.35">
      <c r="A5204">
        <v>4</v>
      </c>
      <c r="B5204" t="s">
        <v>951</v>
      </c>
      <c r="C5204">
        <v>1</v>
      </c>
      <c r="D5204">
        <v>2011</v>
      </c>
      <c r="E5204">
        <v>1</v>
      </c>
      <c r="F5204">
        <v>1</v>
      </c>
      <c r="G5204">
        <v>1</v>
      </c>
      <c r="H5204">
        <v>2011</v>
      </c>
      <c r="I5204">
        <v>0</v>
      </c>
      <c r="J5204">
        <v>0</v>
      </c>
      <c r="K5204">
        <v>1</v>
      </c>
      <c r="L5204">
        <v>30</v>
      </c>
      <c r="M5204">
        <v>30</v>
      </c>
      <c r="N5204" t="s">
        <v>960</v>
      </c>
      <c r="O5204" t="s">
        <v>960</v>
      </c>
      <c r="P5204">
        <v>1.1200000000000001</v>
      </c>
      <c r="Q5204">
        <v>1.1200000000000001</v>
      </c>
      <c r="R5204">
        <v>1.1200000000000001</v>
      </c>
      <c r="S5204">
        <v>4.3553899999999999</v>
      </c>
      <c r="T5204">
        <v>0.32766699999999999</v>
      </c>
      <c r="U5204">
        <v>2.5034999999999998</v>
      </c>
      <c r="V5204">
        <v>2.5590600000000001</v>
      </c>
      <c r="W5204">
        <v>-5.5563099999999997E-2</v>
      </c>
      <c r="X5204">
        <v>1</v>
      </c>
      <c r="Y5204">
        <v>3.7246299999999999</v>
      </c>
      <c r="Z5204">
        <v>1.57141</v>
      </c>
    </row>
    <row r="5205" spans="1:26" x14ac:dyDescent="0.35">
      <c r="A5205">
        <v>4</v>
      </c>
      <c r="B5205" t="s">
        <v>951</v>
      </c>
      <c r="C5205">
        <v>1</v>
      </c>
      <c r="D5205">
        <v>2011</v>
      </c>
      <c r="E5205">
        <v>1</v>
      </c>
      <c r="F5205">
        <v>1</v>
      </c>
      <c r="G5205">
        <v>1</v>
      </c>
      <c r="H5205">
        <v>2011</v>
      </c>
      <c r="I5205">
        <v>0</v>
      </c>
      <c r="J5205">
        <v>0</v>
      </c>
      <c r="K5205">
        <v>1</v>
      </c>
      <c r="L5205">
        <v>31</v>
      </c>
      <c r="M5205">
        <v>31</v>
      </c>
      <c r="N5205" t="s">
        <v>960</v>
      </c>
      <c r="O5205" t="s">
        <v>960</v>
      </c>
      <c r="P5205">
        <v>1.82</v>
      </c>
      <c r="Q5205">
        <v>1.82</v>
      </c>
      <c r="R5205">
        <v>1.82</v>
      </c>
      <c r="S5205">
        <v>4.0358599999999996</v>
      </c>
      <c r="T5205">
        <v>0.57464599999999999</v>
      </c>
      <c r="U5205">
        <v>2.5034999999999998</v>
      </c>
      <c r="V5205">
        <v>2.5909800000000001</v>
      </c>
      <c r="W5205">
        <v>-8.7482299999999999E-2</v>
      </c>
      <c r="X5205">
        <v>1</v>
      </c>
      <c r="Y5205">
        <v>3.7906399999999998</v>
      </c>
      <c r="Z5205">
        <v>1.46794</v>
      </c>
    </row>
    <row r="5206" spans="1:26" x14ac:dyDescent="0.35">
      <c r="A5206">
        <v>4</v>
      </c>
      <c r="B5206" t="s">
        <v>951</v>
      </c>
      <c r="C5206">
        <v>1</v>
      </c>
      <c r="D5206">
        <v>2011</v>
      </c>
      <c r="E5206">
        <v>1</v>
      </c>
      <c r="F5206">
        <v>1</v>
      </c>
      <c r="G5206">
        <v>1</v>
      </c>
      <c r="H5206">
        <v>2011</v>
      </c>
      <c r="I5206">
        <v>0</v>
      </c>
      <c r="J5206">
        <v>0</v>
      </c>
      <c r="K5206">
        <v>1</v>
      </c>
      <c r="L5206">
        <v>32</v>
      </c>
      <c r="M5206">
        <v>32</v>
      </c>
      <c r="N5206" t="s">
        <v>960</v>
      </c>
      <c r="O5206" t="s">
        <v>960</v>
      </c>
      <c r="P5206">
        <v>1.4</v>
      </c>
      <c r="Q5206">
        <v>1.4</v>
      </c>
      <c r="R5206">
        <v>1.4</v>
      </c>
      <c r="S5206">
        <v>8.4642900000000001</v>
      </c>
      <c r="T5206">
        <v>0.232488</v>
      </c>
      <c r="U5206">
        <v>2.6034000000000002</v>
      </c>
      <c r="V5206">
        <v>2.6369899999999999</v>
      </c>
      <c r="W5206">
        <v>-3.3597500000000002E-2</v>
      </c>
      <c r="X5206">
        <v>1</v>
      </c>
      <c r="Y5206">
        <v>3.8672399999999998</v>
      </c>
      <c r="Z5206">
        <v>1.6066</v>
      </c>
    </row>
    <row r="5207" spans="1:26" x14ac:dyDescent="0.35">
      <c r="A5207">
        <v>4</v>
      </c>
      <c r="B5207" t="s">
        <v>951</v>
      </c>
      <c r="C5207">
        <v>1</v>
      </c>
      <c r="D5207">
        <v>2011</v>
      </c>
      <c r="E5207">
        <v>1</v>
      </c>
      <c r="F5207">
        <v>1</v>
      </c>
      <c r="G5207">
        <v>1</v>
      </c>
      <c r="H5207">
        <v>2011</v>
      </c>
      <c r="I5207">
        <v>0</v>
      </c>
      <c r="J5207">
        <v>0</v>
      </c>
      <c r="K5207">
        <v>1</v>
      </c>
      <c r="L5207">
        <v>33</v>
      </c>
      <c r="M5207">
        <v>33</v>
      </c>
      <c r="N5207" t="s">
        <v>960</v>
      </c>
      <c r="O5207" t="s">
        <v>960</v>
      </c>
      <c r="P5207">
        <v>1.54</v>
      </c>
      <c r="Q5207">
        <v>1.54</v>
      </c>
      <c r="R5207">
        <v>1.54</v>
      </c>
      <c r="S5207">
        <v>14.839399999999999</v>
      </c>
      <c r="T5207">
        <v>0.22281500000000001</v>
      </c>
      <c r="U5207">
        <v>2.68513</v>
      </c>
      <c r="V5207">
        <v>2.70242</v>
      </c>
      <c r="W5207">
        <v>-1.7282800000000001E-2</v>
      </c>
      <c r="X5207">
        <v>1</v>
      </c>
      <c r="Y5207">
        <v>3.94807</v>
      </c>
      <c r="Z5207">
        <v>1.59755</v>
      </c>
    </row>
    <row r="5208" spans="1:26" x14ac:dyDescent="0.35">
      <c r="A5208">
        <v>4</v>
      </c>
      <c r="B5208" t="s">
        <v>951</v>
      </c>
      <c r="C5208">
        <v>1</v>
      </c>
      <c r="D5208">
        <v>2011</v>
      </c>
      <c r="E5208">
        <v>1</v>
      </c>
      <c r="F5208">
        <v>1</v>
      </c>
      <c r="G5208">
        <v>1</v>
      </c>
      <c r="H5208">
        <v>2011</v>
      </c>
      <c r="I5208">
        <v>0</v>
      </c>
      <c r="J5208">
        <v>0</v>
      </c>
      <c r="K5208">
        <v>1</v>
      </c>
      <c r="L5208">
        <v>34</v>
      </c>
      <c r="M5208">
        <v>34</v>
      </c>
      <c r="N5208" t="s">
        <v>960</v>
      </c>
      <c r="O5208" t="s">
        <v>960</v>
      </c>
      <c r="P5208">
        <v>1.68</v>
      </c>
      <c r="Q5208">
        <v>1.68</v>
      </c>
      <c r="R5208">
        <v>1.68</v>
      </c>
      <c r="S5208">
        <v>8.3331099999999996</v>
      </c>
      <c r="T5208">
        <v>0.31453700000000001</v>
      </c>
      <c r="U5208">
        <v>2.67</v>
      </c>
      <c r="V5208">
        <v>2.7909799999999998</v>
      </c>
      <c r="W5208">
        <v>-0.120979</v>
      </c>
      <c r="X5208">
        <v>1</v>
      </c>
      <c r="Y5208">
        <v>4.1172700000000004</v>
      </c>
      <c r="Z5208">
        <v>1.18207</v>
      </c>
    </row>
    <row r="5209" spans="1:26" x14ac:dyDescent="0.35">
      <c r="A5209">
        <v>4</v>
      </c>
      <c r="B5209" t="s">
        <v>951</v>
      </c>
      <c r="C5209">
        <v>1</v>
      </c>
      <c r="D5209">
        <v>2011</v>
      </c>
      <c r="E5209">
        <v>1</v>
      </c>
      <c r="F5209">
        <v>1</v>
      </c>
      <c r="G5209">
        <v>1</v>
      </c>
      <c r="H5209">
        <v>2011</v>
      </c>
      <c r="I5209">
        <v>0</v>
      </c>
      <c r="J5209">
        <v>0</v>
      </c>
      <c r="K5209">
        <v>1</v>
      </c>
      <c r="L5209">
        <v>35</v>
      </c>
      <c r="M5209">
        <v>35</v>
      </c>
      <c r="N5209" t="s">
        <v>960</v>
      </c>
      <c r="O5209" t="s">
        <v>960</v>
      </c>
      <c r="P5209">
        <v>1.4</v>
      </c>
      <c r="Q5209">
        <v>1.4</v>
      </c>
      <c r="R5209">
        <v>1.4</v>
      </c>
      <c r="S5209">
        <v>17.436499999999999</v>
      </c>
      <c r="T5209">
        <v>0.22973299999999999</v>
      </c>
      <c r="U5209">
        <v>2.8031999999999999</v>
      </c>
      <c r="V5209">
        <v>2.90204</v>
      </c>
      <c r="W5209">
        <v>-9.88401E-2</v>
      </c>
      <c r="X5209">
        <v>1</v>
      </c>
      <c r="Y5209">
        <v>4.3757400000000004</v>
      </c>
      <c r="Z5209">
        <v>0.90299099999999999</v>
      </c>
    </row>
    <row r="5210" spans="1:26" x14ac:dyDescent="0.35">
      <c r="A5210">
        <v>4</v>
      </c>
      <c r="B5210" t="s">
        <v>951</v>
      </c>
      <c r="C5210">
        <v>1</v>
      </c>
      <c r="D5210">
        <v>2011</v>
      </c>
      <c r="E5210">
        <v>1</v>
      </c>
      <c r="F5210">
        <v>1</v>
      </c>
      <c r="G5210">
        <v>1</v>
      </c>
      <c r="H5210">
        <v>2011</v>
      </c>
      <c r="I5210">
        <v>0</v>
      </c>
      <c r="J5210">
        <v>0</v>
      </c>
      <c r="K5210">
        <v>1</v>
      </c>
      <c r="L5210">
        <v>36</v>
      </c>
      <c r="M5210">
        <v>36</v>
      </c>
      <c r="N5210" t="s">
        <v>960</v>
      </c>
      <c r="O5210" t="s">
        <v>960</v>
      </c>
      <c r="P5210">
        <v>2.2400000000000002</v>
      </c>
      <c r="Q5210">
        <v>2.2400000000000002</v>
      </c>
      <c r="R5210">
        <v>2.2400000000000002</v>
      </c>
      <c r="S5210">
        <v>17.2593</v>
      </c>
      <c r="T5210">
        <v>0.40006199999999997</v>
      </c>
      <c r="U5210">
        <v>2.87812</v>
      </c>
      <c r="V5210">
        <v>3.0281099999999999</v>
      </c>
      <c r="W5210">
        <v>-0.14998400000000001</v>
      </c>
      <c r="X5210">
        <v>1</v>
      </c>
      <c r="Y5210">
        <v>4.5391000000000004</v>
      </c>
      <c r="Z5210">
        <v>0.56127899999999997</v>
      </c>
    </row>
    <row r="5211" spans="1:26" x14ac:dyDescent="0.35">
      <c r="A5211">
        <v>4</v>
      </c>
      <c r="B5211" t="s">
        <v>951</v>
      </c>
      <c r="C5211">
        <v>1</v>
      </c>
      <c r="D5211">
        <v>2011</v>
      </c>
      <c r="E5211">
        <v>1</v>
      </c>
      <c r="F5211">
        <v>1</v>
      </c>
      <c r="G5211">
        <v>1</v>
      </c>
      <c r="H5211">
        <v>2011</v>
      </c>
      <c r="I5211">
        <v>0</v>
      </c>
      <c r="J5211">
        <v>0</v>
      </c>
      <c r="K5211">
        <v>1</v>
      </c>
      <c r="L5211">
        <v>37</v>
      </c>
      <c r="M5211">
        <v>37</v>
      </c>
      <c r="N5211" t="s">
        <v>960</v>
      </c>
      <c r="O5211" t="s">
        <v>960</v>
      </c>
      <c r="P5211">
        <v>1.68</v>
      </c>
      <c r="Q5211">
        <v>1.68</v>
      </c>
      <c r="R5211">
        <v>1.68</v>
      </c>
      <c r="S5211">
        <v>8.3852899999999995</v>
      </c>
      <c r="T5211">
        <v>0.38494499999999998</v>
      </c>
      <c r="U5211">
        <v>3.1695000000000002</v>
      </c>
      <c r="V5211">
        <v>3.1557900000000001</v>
      </c>
      <c r="W5211">
        <v>1.37105E-2</v>
      </c>
      <c r="X5211">
        <v>2.0198399999999999</v>
      </c>
      <c r="Y5211">
        <v>4.6434300000000004</v>
      </c>
      <c r="Z5211">
        <v>1.1157999999999999</v>
      </c>
    </row>
    <row r="5212" spans="1:26" x14ac:dyDescent="0.35">
      <c r="A5212">
        <v>4</v>
      </c>
      <c r="B5212" t="s">
        <v>951</v>
      </c>
      <c r="C5212">
        <v>1</v>
      </c>
      <c r="D5212">
        <v>2011</v>
      </c>
      <c r="E5212">
        <v>1</v>
      </c>
      <c r="F5212">
        <v>1</v>
      </c>
      <c r="G5212">
        <v>1</v>
      </c>
      <c r="H5212">
        <v>2011</v>
      </c>
      <c r="I5212">
        <v>0</v>
      </c>
      <c r="J5212">
        <v>0</v>
      </c>
      <c r="K5212">
        <v>1</v>
      </c>
      <c r="L5212">
        <v>38</v>
      </c>
      <c r="M5212">
        <v>38</v>
      </c>
      <c r="N5212" t="s">
        <v>960</v>
      </c>
      <c r="O5212" t="s">
        <v>960</v>
      </c>
      <c r="P5212">
        <v>2.2400000000000002</v>
      </c>
      <c r="Q5212">
        <v>2.2400000000000002</v>
      </c>
      <c r="R5212">
        <v>2.2400000000000002</v>
      </c>
      <c r="S5212">
        <v>6.3776599999999997</v>
      </c>
      <c r="T5212">
        <v>0.57168200000000002</v>
      </c>
      <c r="U5212">
        <v>3.2527499999999998</v>
      </c>
      <c r="V5212">
        <v>3.2712500000000002</v>
      </c>
      <c r="W5212">
        <v>-1.8505799999999999E-2</v>
      </c>
      <c r="X5212">
        <v>2.0584600000000002</v>
      </c>
      <c r="Y5212">
        <v>4.7122099999999998</v>
      </c>
      <c r="Z5212">
        <v>1.16448</v>
      </c>
    </row>
    <row r="5213" spans="1:26" x14ac:dyDescent="0.35">
      <c r="A5213">
        <v>4</v>
      </c>
      <c r="B5213" t="s">
        <v>951</v>
      </c>
      <c r="C5213">
        <v>1</v>
      </c>
      <c r="D5213">
        <v>2011</v>
      </c>
      <c r="E5213">
        <v>1</v>
      </c>
      <c r="F5213">
        <v>1</v>
      </c>
      <c r="G5213">
        <v>1</v>
      </c>
      <c r="H5213">
        <v>2011</v>
      </c>
      <c r="I5213">
        <v>0</v>
      </c>
      <c r="J5213">
        <v>0</v>
      </c>
      <c r="K5213">
        <v>1</v>
      </c>
      <c r="L5213">
        <v>39</v>
      </c>
      <c r="M5213">
        <v>39</v>
      </c>
      <c r="N5213" t="s">
        <v>960</v>
      </c>
      <c r="O5213" t="s">
        <v>960</v>
      </c>
      <c r="P5213">
        <v>2.2400000000000002</v>
      </c>
      <c r="Q5213">
        <v>2.2400000000000002</v>
      </c>
      <c r="R5213">
        <v>2.2400000000000002</v>
      </c>
      <c r="S5213">
        <v>11.153700000000001</v>
      </c>
      <c r="T5213">
        <v>0.49215700000000001</v>
      </c>
      <c r="U5213">
        <v>3.1903100000000002</v>
      </c>
      <c r="V5213">
        <v>3.3663400000000001</v>
      </c>
      <c r="W5213">
        <v>-0.176034</v>
      </c>
      <c r="X5213">
        <v>2.1020500000000002</v>
      </c>
      <c r="Y5213">
        <v>4.7607100000000004</v>
      </c>
      <c r="Z5213">
        <v>0.75716300000000003</v>
      </c>
    </row>
    <row r="5214" spans="1:26" x14ac:dyDescent="0.35">
      <c r="A5214">
        <v>4</v>
      </c>
      <c r="B5214" t="s">
        <v>951</v>
      </c>
      <c r="C5214">
        <v>1</v>
      </c>
      <c r="D5214">
        <v>2011</v>
      </c>
      <c r="E5214">
        <v>1</v>
      </c>
      <c r="F5214">
        <v>1</v>
      </c>
      <c r="G5214">
        <v>1</v>
      </c>
      <c r="H5214">
        <v>2011</v>
      </c>
      <c r="I5214">
        <v>0</v>
      </c>
      <c r="J5214">
        <v>0</v>
      </c>
      <c r="K5214">
        <v>1</v>
      </c>
      <c r="L5214">
        <v>40</v>
      </c>
      <c r="M5214">
        <v>40</v>
      </c>
      <c r="N5214" t="s">
        <v>960</v>
      </c>
      <c r="O5214" t="s">
        <v>960</v>
      </c>
      <c r="P5214">
        <v>2.52</v>
      </c>
      <c r="Q5214">
        <v>2.52</v>
      </c>
      <c r="R5214">
        <v>2.52</v>
      </c>
      <c r="S5214">
        <v>8.2976899999999993</v>
      </c>
      <c r="T5214">
        <v>0.35463299999999998</v>
      </c>
      <c r="U5214">
        <v>3.3915000000000002</v>
      </c>
      <c r="V5214">
        <v>3.4405000000000001</v>
      </c>
      <c r="W5214">
        <v>-4.8999800000000003E-2</v>
      </c>
      <c r="X5214">
        <v>2.1457099999999998</v>
      </c>
      <c r="Y5214">
        <v>4.7989899999999999</v>
      </c>
      <c r="Z5214">
        <v>1.17073</v>
      </c>
    </row>
    <row r="5215" spans="1:26" x14ac:dyDescent="0.35">
      <c r="A5215">
        <v>4</v>
      </c>
      <c r="B5215" t="s">
        <v>951</v>
      </c>
      <c r="C5215">
        <v>1</v>
      </c>
      <c r="D5215">
        <v>2011</v>
      </c>
      <c r="E5215">
        <v>1</v>
      </c>
      <c r="F5215">
        <v>1</v>
      </c>
      <c r="G5215">
        <v>1</v>
      </c>
      <c r="H5215">
        <v>2011</v>
      </c>
      <c r="I5215">
        <v>0</v>
      </c>
      <c r="J5215">
        <v>0</v>
      </c>
      <c r="K5215">
        <v>1</v>
      </c>
      <c r="L5215">
        <v>41</v>
      </c>
      <c r="M5215">
        <v>41</v>
      </c>
      <c r="N5215" t="s">
        <v>960</v>
      </c>
      <c r="O5215" t="s">
        <v>960</v>
      </c>
      <c r="P5215">
        <v>2.1</v>
      </c>
      <c r="Q5215">
        <v>2.1</v>
      </c>
      <c r="R5215">
        <v>2.1</v>
      </c>
      <c r="S5215">
        <v>16.059699999999999</v>
      </c>
      <c r="T5215">
        <v>0.242648</v>
      </c>
      <c r="U5215">
        <v>3.7023000000000001</v>
      </c>
      <c r="V5215">
        <v>3.4984700000000002</v>
      </c>
      <c r="W5215">
        <v>0.20382500000000001</v>
      </c>
      <c r="X5215">
        <v>2.1849599999999998</v>
      </c>
      <c r="Y5215">
        <v>4.8338000000000001</v>
      </c>
      <c r="Z5215">
        <v>0.39007199999999997</v>
      </c>
    </row>
    <row r="5216" spans="1:26" x14ac:dyDescent="0.35">
      <c r="A5216">
        <v>4</v>
      </c>
      <c r="B5216" t="s">
        <v>951</v>
      </c>
      <c r="C5216">
        <v>1</v>
      </c>
      <c r="D5216">
        <v>2011</v>
      </c>
      <c r="E5216">
        <v>1</v>
      </c>
      <c r="F5216">
        <v>1</v>
      </c>
      <c r="G5216">
        <v>1</v>
      </c>
      <c r="H5216">
        <v>2011</v>
      </c>
      <c r="I5216">
        <v>0</v>
      </c>
      <c r="J5216">
        <v>0</v>
      </c>
      <c r="K5216">
        <v>1</v>
      </c>
      <c r="L5216">
        <v>42</v>
      </c>
      <c r="M5216">
        <v>42</v>
      </c>
      <c r="N5216" t="s">
        <v>960</v>
      </c>
      <c r="O5216" t="s">
        <v>960</v>
      </c>
      <c r="P5216">
        <v>1.96</v>
      </c>
      <c r="Q5216">
        <v>1.96</v>
      </c>
      <c r="R5216">
        <v>1.96</v>
      </c>
      <c r="S5216">
        <v>3.2099099999999998</v>
      </c>
      <c r="T5216">
        <v>0.73837299999999995</v>
      </c>
      <c r="U5216">
        <v>3.5738500000000002</v>
      </c>
      <c r="V5216">
        <v>3.5470999999999999</v>
      </c>
      <c r="W5216">
        <v>2.6758500000000001E-2</v>
      </c>
      <c r="X5216">
        <v>2.2178300000000002</v>
      </c>
      <c r="Y5216">
        <v>4.8697299999999997</v>
      </c>
      <c r="Z5216">
        <v>1.22932</v>
      </c>
    </row>
    <row r="5217" spans="1:26" x14ac:dyDescent="0.35">
      <c r="A5217">
        <v>4</v>
      </c>
      <c r="B5217" t="s">
        <v>951</v>
      </c>
      <c r="C5217">
        <v>1</v>
      </c>
      <c r="D5217">
        <v>2011</v>
      </c>
      <c r="E5217">
        <v>1</v>
      </c>
      <c r="F5217">
        <v>1</v>
      </c>
      <c r="G5217">
        <v>1</v>
      </c>
      <c r="H5217">
        <v>2011</v>
      </c>
      <c r="I5217">
        <v>0</v>
      </c>
      <c r="J5217">
        <v>0</v>
      </c>
      <c r="K5217">
        <v>1</v>
      </c>
      <c r="L5217">
        <v>43</v>
      </c>
      <c r="M5217">
        <v>43</v>
      </c>
      <c r="N5217" t="s">
        <v>960</v>
      </c>
      <c r="O5217" t="s">
        <v>960</v>
      </c>
      <c r="P5217">
        <v>1.68</v>
      </c>
      <c r="Q5217">
        <v>1.68</v>
      </c>
      <c r="R5217">
        <v>1.68</v>
      </c>
      <c r="S5217">
        <v>3.4209499999999999</v>
      </c>
      <c r="T5217">
        <v>0.60604800000000003</v>
      </c>
      <c r="U5217">
        <v>3.58575</v>
      </c>
      <c r="V5217">
        <v>3.5931600000000001</v>
      </c>
      <c r="W5217">
        <v>-7.41642E-3</v>
      </c>
      <c r="X5217">
        <v>2.2452000000000001</v>
      </c>
      <c r="Y5217">
        <v>4.9099199999999996</v>
      </c>
      <c r="Z5217">
        <v>1.2131099999999999</v>
      </c>
    </row>
    <row r="5218" spans="1:26" x14ac:dyDescent="0.35">
      <c r="A5218">
        <v>4</v>
      </c>
      <c r="B5218" t="s">
        <v>951</v>
      </c>
      <c r="C5218">
        <v>1</v>
      </c>
      <c r="D5218">
        <v>2011</v>
      </c>
      <c r="E5218">
        <v>1</v>
      </c>
      <c r="F5218">
        <v>1</v>
      </c>
      <c r="G5218">
        <v>1</v>
      </c>
      <c r="H5218">
        <v>2011</v>
      </c>
      <c r="I5218">
        <v>0</v>
      </c>
      <c r="J5218">
        <v>0</v>
      </c>
      <c r="K5218">
        <v>1</v>
      </c>
      <c r="L5218">
        <v>44</v>
      </c>
      <c r="M5218">
        <v>44</v>
      </c>
      <c r="N5218" t="s">
        <v>960</v>
      </c>
      <c r="O5218" t="s">
        <v>960</v>
      </c>
      <c r="P5218">
        <v>1.96</v>
      </c>
      <c r="Q5218">
        <v>1.96</v>
      </c>
      <c r="R5218">
        <v>1.96</v>
      </c>
      <c r="S5218">
        <v>2.1481499999999998</v>
      </c>
      <c r="T5218">
        <v>1.1533100000000001</v>
      </c>
      <c r="U5218">
        <v>3.5024999999999999</v>
      </c>
      <c r="V5218">
        <v>3.6426500000000002</v>
      </c>
      <c r="W5218">
        <v>-0.140155</v>
      </c>
      <c r="X5218">
        <v>2.26973</v>
      </c>
      <c r="Y5218">
        <v>4.9562299999999997</v>
      </c>
      <c r="Z5218">
        <v>1.19946</v>
      </c>
    </row>
    <row r="5219" spans="1:26" x14ac:dyDescent="0.35">
      <c r="A5219">
        <v>4</v>
      </c>
      <c r="B5219" t="s">
        <v>951</v>
      </c>
      <c r="C5219">
        <v>1</v>
      </c>
      <c r="D5219">
        <v>2011</v>
      </c>
      <c r="E5219">
        <v>1</v>
      </c>
      <c r="F5219">
        <v>1</v>
      </c>
      <c r="G5219">
        <v>1</v>
      </c>
      <c r="H5219">
        <v>2011</v>
      </c>
      <c r="I5219">
        <v>0</v>
      </c>
      <c r="J5219">
        <v>0</v>
      </c>
      <c r="K5219">
        <v>1</v>
      </c>
      <c r="L5219">
        <v>45</v>
      </c>
      <c r="M5219">
        <v>45</v>
      </c>
      <c r="N5219" t="s">
        <v>960</v>
      </c>
      <c r="O5219" t="s">
        <v>960</v>
      </c>
      <c r="P5219">
        <v>2.1</v>
      </c>
      <c r="Q5219">
        <v>2.1</v>
      </c>
      <c r="R5219">
        <v>2.1</v>
      </c>
      <c r="S5219">
        <v>12.471399999999999</v>
      </c>
      <c r="T5219">
        <v>0.49404300000000001</v>
      </c>
      <c r="U5219">
        <v>3.8355000000000001</v>
      </c>
      <c r="V5219">
        <v>3.7005699999999999</v>
      </c>
      <c r="W5219">
        <v>0.134931</v>
      </c>
      <c r="X5219">
        <v>2.29494</v>
      </c>
      <c r="Y5219">
        <v>5.0501100000000001</v>
      </c>
      <c r="Z5219">
        <v>0.51436300000000001</v>
      </c>
    </row>
    <row r="5220" spans="1:26" x14ac:dyDescent="0.35">
      <c r="A5220">
        <v>4</v>
      </c>
      <c r="B5220" t="s">
        <v>951</v>
      </c>
      <c r="C5220">
        <v>1</v>
      </c>
      <c r="D5220">
        <v>2011</v>
      </c>
      <c r="E5220">
        <v>1</v>
      </c>
      <c r="F5220">
        <v>1</v>
      </c>
      <c r="G5220">
        <v>1</v>
      </c>
      <c r="H5220">
        <v>2011</v>
      </c>
      <c r="I5220">
        <v>0</v>
      </c>
      <c r="J5220">
        <v>0</v>
      </c>
      <c r="K5220">
        <v>1</v>
      </c>
      <c r="L5220">
        <v>46</v>
      </c>
      <c r="M5220">
        <v>46</v>
      </c>
      <c r="N5220" t="s">
        <v>960</v>
      </c>
      <c r="O5220" t="s">
        <v>960</v>
      </c>
      <c r="P5220">
        <v>2.1</v>
      </c>
      <c r="Q5220">
        <v>2.1</v>
      </c>
      <c r="R5220">
        <v>2.1</v>
      </c>
      <c r="S5220">
        <v>12.3132</v>
      </c>
      <c r="T5220">
        <v>0.50365599999999999</v>
      </c>
      <c r="U5220">
        <v>3.8355000000000001</v>
      </c>
      <c r="V5220">
        <v>3.7708200000000001</v>
      </c>
      <c r="W5220">
        <v>6.46732E-2</v>
      </c>
      <c r="X5220">
        <v>2.3247599999999999</v>
      </c>
      <c r="Y5220">
        <v>5.3062699999999996</v>
      </c>
      <c r="Z5220">
        <v>0.609981</v>
      </c>
    </row>
    <row r="5221" spans="1:26" x14ac:dyDescent="0.35">
      <c r="A5221">
        <v>4</v>
      </c>
      <c r="B5221" t="s">
        <v>951</v>
      </c>
      <c r="C5221">
        <v>1</v>
      </c>
      <c r="D5221">
        <v>2011</v>
      </c>
      <c r="E5221">
        <v>1</v>
      </c>
      <c r="F5221">
        <v>1</v>
      </c>
      <c r="G5221">
        <v>1</v>
      </c>
      <c r="H5221">
        <v>2011</v>
      </c>
      <c r="I5221">
        <v>0</v>
      </c>
      <c r="J5221">
        <v>0</v>
      </c>
      <c r="K5221">
        <v>1</v>
      </c>
      <c r="L5221">
        <v>47</v>
      </c>
      <c r="M5221">
        <v>47</v>
      </c>
      <c r="N5221" t="s">
        <v>960</v>
      </c>
      <c r="O5221" t="s">
        <v>960</v>
      </c>
      <c r="P5221">
        <v>2.38</v>
      </c>
      <c r="Q5221">
        <v>2.38</v>
      </c>
      <c r="R5221">
        <v>2.38</v>
      </c>
      <c r="S5221">
        <v>8.8617000000000008</v>
      </c>
      <c r="T5221">
        <v>0.63161599999999996</v>
      </c>
      <c r="U5221">
        <v>3.7963200000000001</v>
      </c>
      <c r="V5221">
        <v>3.8559000000000001</v>
      </c>
      <c r="W5221">
        <v>-5.9573399999999999E-2</v>
      </c>
      <c r="X5221">
        <v>2.36382</v>
      </c>
      <c r="Y5221">
        <v>5.5011999999999999</v>
      </c>
      <c r="Z5221">
        <v>0.77534400000000003</v>
      </c>
    </row>
    <row r="5222" spans="1:26" x14ac:dyDescent="0.35">
      <c r="A5222">
        <v>4</v>
      </c>
      <c r="B5222" t="s">
        <v>951</v>
      </c>
      <c r="C5222">
        <v>1</v>
      </c>
      <c r="D5222">
        <v>2011</v>
      </c>
      <c r="E5222">
        <v>1</v>
      </c>
      <c r="F5222">
        <v>1</v>
      </c>
      <c r="G5222">
        <v>1</v>
      </c>
      <c r="H5222">
        <v>2011</v>
      </c>
      <c r="I5222">
        <v>0</v>
      </c>
      <c r="J5222">
        <v>0</v>
      </c>
      <c r="K5222">
        <v>1</v>
      </c>
      <c r="L5222">
        <v>48</v>
      </c>
      <c r="M5222">
        <v>48</v>
      </c>
      <c r="N5222" t="s">
        <v>960</v>
      </c>
      <c r="O5222" t="s">
        <v>960</v>
      </c>
      <c r="P5222">
        <v>2.1</v>
      </c>
      <c r="Q5222">
        <v>2.1</v>
      </c>
      <c r="R5222">
        <v>2.1</v>
      </c>
      <c r="S5222">
        <v>4.0412800000000004</v>
      </c>
      <c r="T5222">
        <v>0.78400999999999998</v>
      </c>
      <c r="U5222">
        <v>3.7023000000000001</v>
      </c>
      <c r="V5222">
        <v>3.9562200000000001</v>
      </c>
      <c r="W5222">
        <v>-0.25392100000000001</v>
      </c>
      <c r="X5222">
        <v>2.4180000000000001</v>
      </c>
      <c r="Y5222">
        <v>5.6500300000000001</v>
      </c>
      <c r="Z5222">
        <v>0.85302</v>
      </c>
    </row>
    <row r="5223" spans="1:26" x14ac:dyDescent="0.35">
      <c r="A5223">
        <v>4</v>
      </c>
      <c r="B5223" t="s">
        <v>951</v>
      </c>
      <c r="C5223">
        <v>1</v>
      </c>
      <c r="D5223">
        <v>2011</v>
      </c>
      <c r="E5223">
        <v>1</v>
      </c>
      <c r="F5223">
        <v>1</v>
      </c>
      <c r="G5223">
        <v>1</v>
      </c>
      <c r="H5223">
        <v>2011</v>
      </c>
      <c r="I5223">
        <v>0</v>
      </c>
      <c r="J5223">
        <v>0</v>
      </c>
      <c r="K5223">
        <v>1</v>
      </c>
      <c r="L5223">
        <v>49</v>
      </c>
      <c r="M5223">
        <v>49</v>
      </c>
      <c r="N5223" t="s">
        <v>960</v>
      </c>
      <c r="O5223" t="s">
        <v>960</v>
      </c>
      <c r="P5223">
        <v>2.52</v>
      </c>
      <c r="Q5223">
        <v>2.52</v>
      </c>
      <c r="R5223">
        <v>2.52</v>
      </c>
      <c r="S5223">
        <v>10.182499999999999</v>
      </c>
      <c r="T5223">
        <v>0.73678600000000005</v>
      </c>
      <c r="U5223">
        <v>4.0575000000000001</v>
      </c>
      <c r="V5223">
        <v>4.0697400000000004</v>
      </c>
      <c r="W5223">
        <v>-1.2245900000000001E-2</v>
      </c>
      <c r="X5223">
        <v>2.4953400000000001</v>
      </c>
      <c r="Y5223">
        <v>5.7652400000000004</v>
      </c>
      <c r="Z5223">
        <v>0.53702399999999995</v>
      </c>
    </row>
    <row r="5224" spans="1:26" x14ac:dyDescent="0.35">
      <c r="A5224">
        <v>4</v>
      </c>
      <c r="B5224" t="s">
        <v>951</v>
      </c>
      <c r="C5224">
        <v>1</v>
      </c>
      <c r="D5224">
        <v>2011</v>
      </c>
      <c r="E5224">
        <v>1</v>
      </c>
      <c r="F5224">
        <v>1</v>
      </c>
      <c r="G5224">
        <v>1</v>
      </c>
      <c r="H5224">
        <v>2011</v>
      </c>
      <c r="I5224">
        <v>0</v>
      </c>
      <c r="J5224">
        <v>0</v>
      </c>
      <c r="K5224">
        <v>1</v>
      </c>
      <c r="L5224">
        <v>50</v>
      </c>
      <c r="M5224">
        <v>50</v>
      </c>
      <c r="N5224" t="s">
        <v>960</v>
      </c>
      <c r="O5224" t="s">
        <v>960</v>
      </c>
      <c r="P5224">
        <v>2.66</v>
      </c>
      <c r="Q5224">
        <v>2.66</v>
      </c>
      <c r="R5224">
        <v>2.66</v>
      </c>
      <c r="S5224">
        <v>6.5852199999999996</v>
      </c>
      <c r="T5224">
        <v>0.917605</v>
      </c>
      <c r="U5224">
        <v>3.8705500000000002</v>
      </c>
      <c r="V5224">
        <v>4.1920999999999999</v>
      </c>
      <c r="W5224">
        <v>-0.321546</v>
      </c>
      <c r="X5224">
        <v>2.6071900000000001</v>
      </c>
      <c r="Y5224">
        <v>5.8567900000000002</v>
      </c>
      <c r="Z5224">
        <v>0.36410300000000001</v>
      </c>
    </row>
    <row r="5225" spans="1:26" x14ac:dyDescent="0.35">
      <c r="A5225">
        <v>4</v>
      </c>
      <c r="B5225" t="s">
        <v>951</v>
      </c>
      <c r="C5225">
        <v>1</v>
      </c>
      <c r="D5225">
        <v>2011</v>
      </c>
      <c r="E5225">
        <v>1</v>
      </c>
      <c r="F5225">
        <v>1</v>
      </c>
      <c r="G5225">
        <v>1</v>
      </c>
      <c r="H5225">
        <v>2011</v>
      </c>
      <c r="I5225">
        <v>0</v>
      </c>
      <c r="J5225">
        <v>0</v>
      </c>
      <c r="K5225">
        <v>1</v>
      </c>
      <c r="L5225">
        <v>51</v>
      </c>
      <c r="M5225">
        <v>51</v>
      </c>
      <c r="N5225" t="s">
        <v>960</v>
      </c>
      <c r="O5225" t="s">
        <v>960</v>
      </c>
      <c r="P5225">
        <v>2.38</v>
      </c>
      <c r="Q5225">
        <v>2.38</v>
      </c>
      <c r="R5225">
        <v>2.38</v>
      </c>
      <c r="S5225">
        <v>15.3888</v>
      </c>
      <c r="T5225">
        <v>0.44664300000000001</v>
      </c>
      <c r="U5225">
        <v>4.1489099999999999</v>
      </c>
      <c r="V5225">
        <v>4.3176600000000001</v>
      </c>
      <c r="W5225">
        <v>-0.16874700000000001</v>
      </c>
      <c r="X5225">
        <v>2.7696499999999999</v>
      </c>
      <c r="Y5225">
        <v>5.9323499999999996</v>
      </c>
      <c r="Z5225">
        <v>0.21490699999999999</v>
      </c>
    </row>
    <row r="5226" spans="1:26" x14ac:dyDescent="0.35">
      <c r="A5226">
        <v>4</v>
      </c>
      <c r="B5226" t="s">
        <v>951</v>
      </c>
      <c r="C5226">
        <v>1</v>
      </c>
      <c r="D5226">
        <v>2011</v>
      </c>
      <c r="E5226">
        <v>1</v>
      </c>
      <c r="F5226">
        <v>1</v>
      </c>
      <c r="G5226">
        <v>1</v>
      </c>
      <c r="H5226">
        <v>2011</v>
      </c>
      <c r="I5226">
        <v>0</v>
      </c>
      <c r="J5226">
        <v>0</v>
      </c>
      <c r="K5226">
        <v>1</v>
      </c>
      <c r="L5226">
        <v>52</v>
      </c>
      <c r="M5226">
        <v>52</v>
      </c>
      <c r="N5226" t="s">
        <v>960</v>
      </c>
      <c r="O5226" t="s">
        <v>960</v>
      </c>
      <c r="P5226">
        <v>2.52</v>
      </c>
      <c r="Q5226">
        <v>2.52</v>
      </c>
      <c r="R5226">
        <v>2.52</v>
      </c>
      <c r="S5226">
        <v>7.8746400000000003</v>
      </c>
      <c r="T5226">
        <v>0.60086799999999996</v>
      </c>
      <c r="U5226">
        <v>4.2794999999999996</v>
      </c>
      <c r="V5226">
        <v>4.4412200000000004</v>
      </c>
      <c r="W5226">
        <v>-0.161721</v>
      </c>
      <c r="X5226">
        <v>3.0009299999999999</v>
      </c>
      <c r="Y5226">
        <v>5.9976099999999999</v>
      </c>
      <c r="Z5226">
        <v>0.67307300000000003</v>
      </c>
    </row>
    <row r="5227" spans="1:26" x14ac:dyDescent="0.35">
      <c r="A5227">
        <v>4</v>
      </c>
      <c r="B5227" t="s">
        <v>951</v>
      </c>
      <c r="C5227">
        <v>1</v>
      </c>
      <c r="D5227">
        <v>2011</v>
      </c>
      <c r="E5227">
        <v>1</v>
      </c>
      <c r="F5227">
        <v>1</v>
      </c>
      <c r="G5227">
        <v>1</v>
      </c>
      <c r="H5227">
        <v>2011</v>
      </c>
      <c r="I5227">
        <v>0</v>
      </c>
      <c r="J5227">
        <v>0</v>
      </c>
      <c r="K5227">
        <v>1</v>
      </c>
      <c r="L5227">
        <v>53</v>
      </c>
      <c r="M5227">
        <v>53</v>
      </c>
      <c r="N5227" t="s">
        <v>960</v>
      </c>
      <c r="O5227" t="s">
        <v>960</v>
      </c>
      <c r="P5227">
        <v>2.1</v>
      </c>
      <c r="Q5227">
        <v>2.1</v>
      </c>
      <c r="R5227">
        <v>2.1</v>
      </c>
      <c r="S5227">
        <v>3.8351099999999998</v>
      </c>
      <c r="T5227">
        <v>0.712812</v>
      </c>
      <c r="U5227">
        <v>4.5681000000000003</v>
      </c>
      <c r="V5227">
        <v>4.5593700000000004</v>
      </c>
      <c r="W5227">
        <v>8.7241899999999997E-3</v>
      </c>
      <c r="X5227">
        <v>3.0532699999999999</v>
      </c>
      <c r="Y5227">
        <v>6.2377599999999997</v>
      </c>
      <c r="Z5227">
        <v>0.97658800000000001</v>
      </c>
    </row>
    <row r="5228" spans="1:26" x14ac:dyDescent="0.35">
      <c r="A5228">
        <v>4</v>
      </c>
      <c r="B5228" t="s">
        <v>951</v>
      </c>
      <c r="C5228">
        <v>1</v>
      </c>
      <c r="D5228">
        <v>2011</v>
      </c>
      <c r="E5228">
        <v>1</v>
      </c>
      <c r="F5228">
        <v>1</v>
      </c>
      <c r="G5228">
        <v>1</v>
      </c>
      <c r="H5228">
        <v>2011</v>
      </c>
      <c r="I5228">
        <v>0</v>
      </c>
      <c r="J5228">
        <v>0</v>
      </c>
      <c r="K5228">
        <v>1</v>
      </c>
      <c r="L5228">
        <v>54</v>
      </c>
      <c r="M5228">
        <v>54</v>
      </c>
      <c r="N5228" t="s">
        <v>960</v>
      </c>
      <c r="O5228" t="s">
        <v>960</v>
      </c>
      <c r="P5228">
        <v>2.52</v>
      </c>
      <c r="Q5228">
        <v>2.52</v>
      </c>
      <c r="R5228">
        <v>2.52</v>
      </c>
      <c r="S5228">
        <v>34.732599999999998</v>
      </c>
      <c r="T5228">
        <v>0.194553</v>
      </c>
      <c r="U5228">
        <v>4.8345000000000002</v>
      </c>
      <c r="V5228">
        <v>4.6709699999999996</v>
      </c>
      <c r="W5228">
        <v>0.163526</v>
      </c>
      <c r="X5228">
        <v>3.10907</v>
      </c>
      <c r="Y5228">
        <v>6.4197899999999999</v>
      </c>
      <c r="Z5228">
        <v>3.0719100000000002E-3</v>
      </c>
    </row>
    <row r="5229" spans="1:26" x14ac:dyDescent="0.35">
      <c r="A5229">
        <v>4</v>
      </c>
      <c r="B5229" t="s">
        <v>951</v>
      </c>
      <c r="C5229">
        <v>1</v>
      </c>
      <c r="D5229">
        <v>2011</v>
      </c>
      <c r="E5229">
        <v>1</v>
      </c>
      <c r="F5229">
        <v>1</v>
      </c>
      <c r="G5229">
        <v>1</v>
      </c>
      <c r="H5229">
        <v>2011</v>
      </c>
      <c r="I5229">
        <v>0</v>
      </c>
      <c r="J5229">
        <v>0</v>
      </c>
      <c r="K5229">
        <v>1</v>
      </c>
      <c r="L5229">
        <v>55</v>
      </c>
      <c r="M5229">
        <v>55</v>
      </c>
      <c r="N5229" t="s">
        <v>960</v>
      </c>
      <c r="O5229" t="s">
        <v>960</v>
      </c>
      <c r="P5229">
        <v>2.8</v>
      </c>
      <c r="Q5229">
        <v>2.8</v>
      </c>
      <c r="R5229">
        <v>2.8</v>
      </c>
      <c r="S5229">
        <v>10.242000000000001</v>
      </c>
      <c r="T5229">
        <v>0.359595</v>
      </c>
      <c r="U5229">
        <v>4.7012999999999998</v>
      </c>
      <c r="V5229">
        <v>4.7766500000000001</v>
      </c>
      <c r="W5229">
        <v>-7.53471E-2</v>
      </c>
      <c r="X5229">
        <v>3.16723</v>
      </c>
      <c r="Y5229">
        <v>6.5568799999999996</v>
      </c>
      <c r="Z5229">
        <v>0.95952800000000005</v>
      </c>
    </row>
    <row r="5230" spans="1:26" x14ac:dyDescent="0.35">
      <c r="A5230">
        <v>4</v>
      </c>
      <c r="B5230" t="s">
        <v>951</v>
      </c>
      <c r="C5230">
        <v>1</v>
      </c>
      <c r="D5230">
        <v>2011</v>
      </c>
      <c r="E5230">
        <v>1</v>
      </c>
      <c r="F5230">
        <v>1</v>
      </c>
      <c r="G5230">
        <v>1</v>
      </c>
      <c r="H5230">
        <v>2011</v>
      </c>
      <c r="I5230">
        <v>0</v>
      </c>
      <c r="J5230">
        <v>0</v>
      </c>
      <c r="K5230">
        <v>1</v>
      </c>
      <c r="L5230">
        <v>56</v>
      </c>
      <c r="M5230">
        <v>56</v>
      </c>
      <c r="N5230" t="s">
        <v>960</v>
      </c>
      <c r="O5230" t="s">
        <v>960</v>
      </c>
      <c r="P5230">
        <v>2.52</v>
      </c>
      <c r="Q5230">
        <v>2.52</v>
      </c>
      <c r="R5230">
        <v>2.52</v>
      </c>
      <c r="S5230">
        <v>1.73654</v>
      </c>
      <c r="T5230">
        <v>1.8648800000000001</v>
      </c>
      <c r="U5230">
        <v>4.4459999999999997</v>
      </c>
      <c r="V5230">
        <v>4.8778800000000002</v>
      </c>
      <c r="W5230">
        <v>-0.43187799999999998</v>
      </c>
      <c r="X5230">
        <v>3.22776</v>
      </c>
      <c r="Y5230">
        <v>6.6633599999999999</v>
      </c>
      <c r="Z5230">
        <v>0.91180300000000003</v>
      </c>
    </row>
    <row r="5231" spans="1:26" x14ac:dyDescent="0.35">
      <c r="A5231">
        <v>4</v>
      </c>
      <c r="B5231" t="s">
        <v>951</v>
      </c>
      <c r="C5231">
        <v>1</v>
      </c>
      <c r="D5231">
        <v>2011</v>
      </c>
      <c r="E5231">
        <v>1</v>
      </c>
      <c r="F5231">
        <v>1</v>
      </c>
      <c r="G5231">
        <v>1</v>
      </c>
      <c r="H5231">
        <v>2011</v>
      </c>
      <c r="I5231">
        <v>0</v>
      </c>
      <c r="J5231">
        <v>0</v>
      </c>
      <c r="K5231">
        <v>1</v>
      </c>
      <c r="L5231">
        <v>57</v>
      </c>
      <c r="M5231">
        <v>57</v>
      </c>
      <c r="N5231" t="s">
        <v>960</v>
      </c>
      <c r="O5231" t="s">
        <v>960</v>
      </c>
      <c r="P5231">
        <v>2.52</v>
      </c>
      <c r="Q5231">
        <v>2.52</v>
      </c>
      <c r="R5231">
        <v>2.52</v>
      </c>
      <c r="S5231">
        <v>9.7507099999999998</v>
      </c>
      <c r="T5231">
        <v>0.60045599999999999</v>
      </c>
      <c r="U5231">
        <v>4.9455</v>
      </c>
      <c r="V5231">
        <v>4.97614</v>
      </c>
      <c r="W5231">
        <v>-3.06372E-2</v>
      </c>
      <c r="X5231">
        <v>3.2920400000000001</v>
      </c>
      <c r="Y5231">
        <v>6.7486899999999999</v>
      </c>
      <c r="Z5231">
        <v>0.73995299999999997</v>
      </c>
    </row>
    <row r="5232" spans="1:26" x14ac:dyDescent="0.35">
      <c r="A5232">
        <v>4</v>
      </c>
      <c r="B5232" t="s">
        <v>951</v>
      </c>
      <c r="C5232">
        <v>1</v>
      </c>
      <c r="D5232">
        <v>2011</v>
      </c>
      <c r="E5232">
        <v>1</v>
      </c>
      <c r="F5232">
        <v>1</v>
      </c>
      <c r="G5232">
        <v>1</v>
      </c>
      <c r="H5232">
        <v>2011</v>
      </c>
      <c r="I5232">
        <v>0</v>
      </c>
      <c r="J5232">
        <v>0</v>
      </c>
      <c r="K5232">
        <v>1</v>
      </c>
      <c r="L5232">
        <v>58</v>
      </c>
      <c r="M5232">
        <v>58</v>
      </c>
      <c r="N5232" t="s">
        <v>960</v>
      </c>
      <c r="O5232" t="s">
        <v>960</v>
      </c>
      <c r="P5232">
        <v>2.66</v>
      </c>
      <c r="Q5232">
        <v>2.66</v>
      </c>
      <c r="R5232">
        <v>2.66</v>
      </c>
      <c r="S5232">
        <v>14.804500000000001</v>
      </c>
      <c r="T5232">
        <v>0.57013400000000003</v>
      </c>
      <c r="U5232">
        <v>5.0798699999999997</v>
      </c>
      <c r="V5232">
        <v>5.0723799999999999</v>
      </c>
      <c r="W5232">
        <v>7.4886400000000004E-3</v>
      </c>
      <c r="X5232">
        <v>3.3627899999999999</v>
      </c>
      <c r="Y5232">
        <v>6.8193599999999996</v>
      </c>
      <c r="Z5232">
        <v>0.27793600000000002</v>
      </c>
    </row>
    <row r="5233" spans="1:26" x14ac:dyDescent="0.35">
      <c r="A5233">
        <v>4</v>
      </c>
      <c r="B5233" t="s">
        <v>951</v>
      </c>
      <c r="C5233">
        <v>1</v>
      </c>
      <c r="D5233">
        <v>2011</v>
      </c>
      <c r="E5233">
        <v>1</v>
      </c>
      <c r="F5233">
        <v>1</v>
      </c>
      <c r="G5233">
        <v>1</v>
      </c>
      <c r="H5233">
        <v>2011</v>
      </c>
      <c r="I5233">
        <v>0</v>
      </c>
      <c r="J5233">
        <v>0</v>
      </c>
      <c r="K5233">
        <v>1</v>
      </c>
      <c r="L5233">
        <v>59</v>
      </c>
      <c r="M5233">
        <v>59</v>
      </c>
      <c r="N5233" t="s">
        <v>960</v>
      </c>
      <c r="O5233" t="s">
        <v>960</v>
      </c>
      <c r="P5233">
        <v>2.52</v>
      </c>
      <c r="Q5233">
        <v>2.52</v>
      </c>
      <c r="R5233">
        <v>2.52</v>
      </c>
      <c r="S5233">
        <v>10.638500000000001</v>
      </c>
      <c r="T5233">
        <v>0.588785</v>
      </c>
      <c r="U5233">
        <v>5.0010000000000003</v>
      </c>
      <c r="V5233">
        <v>5.1669200000000002</v>
      </c>
      <c r="W5233">
        <v>-0.16592199999999999</v>
      </c>
      <c r="X5233">
        <v>3.4437899999999999</v>
      </c>
      <c r="Y5233">
        <v>6.8799700000000001</v>
      </c>
      <c r="Z5233">
        <v>0.45322499999999999</v>
      </c>
    </row>
    <row r="5234" spans="1:26" x14ac:dyDescent="0.35">
      <c r="A5234">
        <v>4</v>
      </c>
      <c r="B5234" t="s">
        <v>951</v>
      </c>
      <c r="C5234">
        <v>1</v>
      </c>
      <c r="D5234">
        <v>2011</v>
      </c>
      <c r="E5234">
        <v>1</v>
      </c>
      <c r="F5234">
        <v>1</v>
      </c>
      <c r="G5234">
        <v>1</v>
      </c>
      <c r="H5234">
        <v>2011</v>
      </c>
      <c r="I5234">
        <v>0</v>
      </c>
      <c r="J5234">
        <v>0</v>
      </c>
      <c r="K5234">
        <v>1</v>
      </c>
      <c r="L5234">
        <v>60</v>
      </c>
      <c r="M5234">
        <v>60</v>
      </c>
      <c r="N5234" t="s">
        <v>960</v>
      </c>
      <c r="O5234" t="s">
        <v>960</v>
      </c>
      <c r="P5234">
        <v>2.52</v>
      </c>
      <c r="Q5234">
        <v>2.52</v>
      </c>
      <c r="R5234">
        <v>2.52</v>
      </c>
      <c r="S5234">
        <v>32.0212</v>
      </c>
      <c r="T5234">
        <v>0.35564800000000002</v>
      </c>
      <c r="U5234">
        <v>5.3339999999999996</v>
      </c>
      <c r="V5234">
        <v>5.2596100000000003</v>
      </c>
      <c r="W5234">
        <v>7.4388300000000004E-2</v>
      </c>
      <c r="X5234">
        <v>3.5396899999999998</v>
      </c>
      <c r="Y5234">
        <v>6.9339399999999998</v>
      </c>
      <c r="Z5234">
        <v>-3.5506299999999998E-2</v>
      </c>
    </row>
    <row r="5235" spans="1:26" x14ac:dyDescent="0.35">
      <c r="A5235">
        <v>4</v>
      </c>
      <c r="B5235" t="s">
        <v>951</v>
      </c>
      <c r="C5235">
        <v>1</v>
      </c>
      <c r="D5235">
        <v>2011</v>
      </c>
      <c r="E5235">
        <v>1</v>
      </c>
      <c r="F5235">
        <v>1</v>
      </c>
      <c r="G5235">
        <v>1</v>
      </c>
      <c r="H5235">
        <v>2011</v>
      </c>
      <c r="I5235">
        <v>0</v>
      </c>
      <c r="J5235">
        <v>0</v>
      </c>
      <c r="K5235">
        <v>1</v>
      </c>
      <c r="L5235">
        <v>61</v>
      </c>
      <c r="M5235">
        <v>61</v>
      </c>
      <c r="N5235" t="s">
        <v>960</v>
      </c>
      <c r="O5235" t="s">
        <v>960</v>
      </c>
      <c r="P5235">
        <v>2.38</v>
      </c>
      <c r="Q5235">
        <v>2.38</v>
      </c>
      <c r="R5235">
        <v>2.38</v>
      </c>
      <c r="S5235">
        <v>7.4596799999999996</v>
      </c>
      <c r="T5235">
        <v>0.88973500000000005</v>
      </c>
      <c r="U5235">
        <v>5.0891500000000001</v>
      </c>
      <c r="V5235">
        <v>5.3501500000000002</v>
      </c>
      <c r="W5235">
        <v>-0.26099899999999998</v>
      </c>
      <c r="X5235">
        <v>3.6558099999999998</v>
      </c>
      <c r="Y5235">
        <v>6.9839500000000001</v>
      </c>
      <c r="Z5235">
        <v>0.30257200000000001</v>
      </c>
    </row>
    <row r="5236" spans="1:26" x14ac:dyDescent="0.35">
      <c r="A5236">
        <v>4</v>
      </c>
      <c r="B5236" t="s">
        <v>951</v>
      </c>
      <c r="C5236">
        <v>1</v>
      </c>
      <c r="D5236">
        <v>2011</v>
      </c>
      <c r="E5236">
        <v>1</v>
      </c>
      <c r="F5236">
        <v>1</v>
      </c>
      <c r="G5236">
        <v>1</v>
      </c>
      <c r="H5236">
        <v>2011</v>
      </c>
      <c r="I5236">
        <v>0</v>
      </c>
      <c r="J5236">
        <v>0</v>
      </c>
      <c r="K5236">
        <v>1</v>
      </c>
      <c r="L5236">
        <v>62</v>
      </c>
      <c r="M5236">
        <v>62</v>
      </c>
      <c r="N5236" t="s">
        <v>960</v>
      </c>
      <c r="O5236" t="s">
        <v>960</v>
      </c>
      <c r="P5236">
        <v>3.08</v>
      </c>
      <c r="Q5236">
        <v>3.08</v>
      </c>
      <c r="R5236">
        <v>3.08</v>
      </c>
      <c r="S5236">
        <v>6.4179500000000003</v>
      </c>
      <c r="T5236">
        <v>0.89895800000000003</v>
      </c>
      <c r="U5236">
        <v>5.2734500000000004</v>
      </c>
      <c r="V5236">
        <v>5.4383800000000004</v>
      </c>
      <c r="W5236">
        <v>-0.16492799999999999</v>
      </c>
      <c r="X5236">
        <v>3.7980200000000002</v>
      </c>
      <c r="Y5236">
        <v>7.1405500000000002</v>
      </c>
      <c r="Z5236">
        <v>0.66470799999999997</v>
      </c>
    </row>
    <row r="5237" spans="1:26" x14ac:dyDescent="0.35">
      <c r="A5237">
        <v>4</v>
      </c>
      <c r="B5237" t="s">
        <v>951</v>
      </c>
      <c r="C5237">
        <v>1</v>
      </c>
      <c r="D5237">
        <v>2011</v>
      </c>
      <c r="E5237">
        <v>1</v>
      </c>
      <c r="F5237">
        <v>1</v>
      </c>
      <c r="G5237">
        <v>1</v>
      </c>
      <c r="H5237">
        <v>2011</v>
      </c>
      <c r="I5237">
        <v>0</v>
      </c>
      <c r="J5237">
        <v>0</v>
      </c>
      <c r="K5237">
        <v>1</v>
      </c>
      <c r="L5237">
        <v>63</v>
      </c>
      <c r="M5237">
        <v>63</v>
      </c>
      <c r="N5237" t="s">
        <v>960</v>
      </c>
      <c r="O5237" t="s">
        <v>960</v>
      </c>
      <c r="P5237">
        <v>2.52</v>
      </c>
      <c r="Q5237">
        <v>2.52</v>
      </c>
      <c r="R5237">
        <v>2.52</v>
      </c>
      <c r="S5237">
        <v>5.6966400000000004</v>
      </c>
      <c r="T5237">
        <v>0.67575799999999997</v>
      </c>
      <c r="U5237">
        <v>5.4450000000000003</v>
      </c>
      <c r="V5237">
        <v>5.5245600000000001</v>
      </c>
      <c r="W5237">
        <v>-7.9565300000000005E-2</v>
      </c>
      <c r="X5237">
        <v>3.9725700000000002</v>
      </c>
      <c r="Y5237">
        <v>7.3196000000000003</v>
      </c>
      <c r="Z5237">
        <v>0.81304100000000001</v>
      </c>
    </row>
    <row r="5238" spans="1:26" x14ac:dyDescent="0.35">
      <c r="A5238">
        <v>4</v>
      </c>
      <c r="B5238" t="s">
        <v>951</v>
      </c>
      <c r="C5238">
        <v>1</v>
      </c>
      <c r="D5238">
        <v>2011</v>
      </c>
      <c r="E5238">
        <v>1</v>
      </c>
      <c r="F5238">
        <v>1</v>
      </c>
      <c r="G5238">
        <v>1</v>
      </c>
      <c r="H5238">
        <v>2011</v>
      </c>
      <c r="I5238">
        <v>0</v>
      </c>
      <c r="J5238">
        <v>0</v>
      </c>
      <c r="K5238">
        <v>1</v>
      </c>
      <c r="L5238">
        <v>64</v>
      </c>
      <c r="M5238">
        <v>64</v>
      </c>
      <c r="N5238" t="s">
        <v>960</v>
      </c>
      <c r="O5238" t="s">
        <v>960</v>
      </c>
      <c r="P5238">
        <v>2.38</v>
      </c>
      <c r="Q5238">
        <v>2.38</v>
      </c>
      <c r="R5238">
        <v>2.38</v>
      </c>
      <c r="S5238">
        <v>6.3812600000000002</v>
      </c>
      <c r="T5238">
        <v>0.603688</v>
      </c>
      <c r="U5238">
        <v>5.5592600000000001</v>
      </c>
      <c r="V5238">
        <v>5.6093900000000003</v>
      </c>
      <c r="W5238">
        <v>-5.0126200000000003E-2</v>
      </c>
      <c r="X5238">
        <v>4.0332299999999996</v>
      </c>
      <c r="Y5238">
        <v>7.4696600000000002</v>
      </c>
      <c r="Z5238">
        <v>0.76488</v>
      </c>
    </row>
    <row r="5239" spans="1:26" x14ac:dyDescent="0.35">
      <c r="A5239">
        <v>4</v>
      </c>
      <c r="B5239" t="s">
        <v>951</v>
      </c>
      <c r="C5239">
        <v>1</v>
      </c>
      <c r="D5239">
        <v>2011</v>
      </c>
      <c r="E5239">
        <v>1</v>
      </c>
      <c r="F5239">
        <v>1</v>
      </c>
      <c r="G5239">
        <v>1</v>
      </c>
      <c r="H5239">
        <v>2011</v>
      </c>
      <c r="I5239">
        <v>0</v>
      </c>
      <c r="J5239">
        <v>0</v>
      </c>
      <c r="K5239">
        <v>1</v>
      </c>
      <c r="L5239">
        <v>65</v>
      </c>
      <c r="M5239">
        <v>65</v>
      </c>
      <c r="N5239" t="s">
        <v>960</v>
      </c>
      <c r="O5239" t="s">
        <v>960</v>
      </c>
      <c r="P5239">
        <v>2.52</v>
      </c>
      <c r="Q5239">
        <v>2.52</v>
      </c>
      <c r="R5239">
        <v>2.52</v>
      </c>
      <c r="S5239">
        <v>13.331300000000001</v>
      </c>
      <c r="T5239">
        <v>0.45991500000000002</v>
      </c>
      <c r="U5239">
        <v>5.556</v>
      </c>
      <c r="V5239">
        <v>5.6939700000000002</v>
      </c>
      <c r="W5239">
        <v>-0.13796600000000001</v>
      </c>
      <c r="X5239">
        <v>4.0717800000000004</v>
      </c>
      <c r="Y5239">
        <v>7.5977600000000001</v>
      </c>
      <c r="Z5239">
        <v>0.39507999999999999</v>
      </c>
    </row>
    <row r="5240" spans="1:26" x14ac:dyDescent="0.35">
      <c r="A5240">
        <v>4</v>
      </c>
      <c r="B5240" t="s">
        <v>951</v>
      </c>
      <c r="C5240">
        <v>1</v>
      </c>
      <c r="D5240">
        <v>2011</v>
      </c>
      <c r="E5240">
        <v>1</v>
      </c>
      <c r="F5240">
        <v>1</v>
      </c>
      <c r="G5240">
        <v>1</v>
      </c>
      <c r="H5240">
        <v>2011</v>
      </c>
      <c r="I5240">
        <v>0</v>
      </c>
      <c r="J5240">
        <v>0</v>
      </c>
      <c r="K5240">
        <v>1</v>
      </c>
      <c r="L5240">
        <v>66</v>
      </c>
      <c r="M5240">
        <v>66</v>
      </c>
      <c r="N5240" t="s">
        <v>960</v>
      </c>
      <c r="O5240" t="s">
        <v>960</v>
      </c>
      <c r="P5240">
        <v>2.8</v>
      </c>
      <c r="Q5240">
        <v>2.8</v>
      </c>
      <c r="R5240">
        <v>2.8</v>
      </c>
      <c r="S5240">
        <v>6.0992600000000001</v>
      </c>
      <c r="T5240">
        <v>0.60291099999999997</v>
      </c>
      <c r="U5240">
        <v>5.6503500000000004</v>
      </c>
      <c r="V5240">
        <v>5.7796500000000002</v>
      </c>
      <c r="W5240">
        <v>-0.129301</v>
      </c>
      <c r="X5240">
        <v>4.1104900000000004</v>
      </c>
      <c r="Y5240">
        <v>7.7092000000000001</v>
      </c>
      <c r="Z5240">
        <v>0.948044</v>
      </c>
    </row>
    <row r="5241" spans="1:26" x14ac:dyDescent="0.35">
      <c r="A5241">
        <v>4</v>
      </c>
      <c r="B5241" t="s">
        <v>951</v>
      </c>
      <c r="C5241">
        <v>1</v>
      </c>
      <c r="D5241">
        <v>2011</v>
      </c>
      <c r="E5241">
        <v>1</v>
      </c>
      <c r="F5241">
        <v>1</v>
      </c>
      <c r="G5241">
        <v>1</v>
      </c>
      <c r="H5241">
        <v>2011</v>
      </c>
      <c r="I5241">
        <v>0</v>
      </c>
      <c r="J5241">
        <v>0</v>
      </c>
      <c r="K5241">
        <v>1</v>
      </c>
      <c r="L5241">
        <v>67</v>
      </c>
      <c r="M5241">
        <v>67</v>
      </c>
      <c r="N5241" t="s">
        <v>960</v>
      </c>
      <c r="O5241" t="s">
        <v>960</v>
      </c>
      <c r="P5241">
        <v>2.2400000000000002</v>
      </c>
      <c r="Q5241">
        <v>2.2400000000000002</v>
      </c>
      <c r="R5241">
        <v>2.2400000000000002</v>
      </c>
      <c r="S5241">
        <v>5.9422600000000001</v>
      </c>
      <c r="T5241">
        <v>0.49854300000000001</v>
      </c>
      <c r="U5241">
        <v>5.6253700000000002</v>
      </c>
      <c r="V5241">
        <v>5.8678900000000001</v>
      </c>
      <c r="W5241">
        <v>-0.24251500000000001</v>
      </c>
      <c r="X5241">
        <v>4.1500399999999997</v>
      </c>
      <c r="Y5241">
        <v>7.8080600000000002</v>
      </c>
      <c r="Z5241">
        <v>0.88108399999999998</v>
      </c>
    </row>
    <row r="5242" spans="1:26" x14ac:dyDescent="0.35">
      <c r="A5242">
        <v>4</v>
      </c>
      <c r="B5242" t="s">
        <v>951</v>
      </c>
      <c r="C5242">
        <v>1</v>
      </c>
      <c r="D5242">
        <v>2011</v>
      </c>
      <c r="E5242">
        <v>1</v>
      </c>
      <c r="F5242">
        <v>1</v>
      </c>
      <c r="G5242">
        <v>1</v>
      </c>
      <c r="H5242">
        <v>2011</v>
      </c>
      <c r="I5242">
        <v>0</v>
      </c>
      <c r="J5242">
        <v>0</v>
      </c>
      <c r="K5242">
        <v>1</v>
      </c>
      <c r="L5242">
        <v>68</v>
      </c>
      <c r="M5242">
        <v>68</v>
      </c>
      <c r="N5242" t="s">
        <v>960</v>
      </c>
      <c r="O5242" t="s">
        <v>960</v>
      </c>
      <c r="P5242">
        <v>2.1</v>
      </c>
      <c r="Q5242">
        <v>2.1</v>
      </c>
      <c r="R5242">
        <v>2.1</v>
      </c>
      <c r="S5242">
        <v>18.205200000000001</v>
      </c>
      <c r="T5242">
        <v>0.28633999999999998</v>
      </c>
      <c r="U5242">
        <v>5.9001000000000001</v>
      </c>
      <c r="V5242">
        <v>5.9600200000000001</v>
      </c>
      <c r="W5242">
        <v>-5.9921500000000003E-2</v>
      </c>
      <c r="X5242">
        <v>4.19156</v>
      </c>
      <c r="Y5242">
        <v>7.8975999999999997</v>
      </c>
      <c r="Z5242">
        <v>0.35537000000000002</v>
      </c>
    </row>
    <row r="5243" spans="1:26" x14ac:dyDescent="0.35">
      <c r="A5243">
        <v>4</v>
      </c>
      <c r="B5243" t="s">
        <v>951</v>
      </c>
      <c r="C5243">
        <v>1</v>
      </c>
      <c r="D5243">
        <v>2011</v>
      </c>
      <c r="E5243">
        <v>1</v>
      </c>
      <c r="F5243">
        <v>1</v>
      </c>
      <c r="G5243">
        <v>1</v>
      </c>
      <c r="H5243">
        <v>2011</v>
      </c>
      <c r="I5243">
        <v>0</v>
      </c>
      <c r="J5243">
        <v>0</v>
      </c>
      <c r="K5243">
        <v>1</v>
      </c>
      <c r="L5243">
        <v>69</v>
      </c>
      <c r="M5243">
        <v>69</v>
      </c>
      <c r="N5243" t="s">
        <v>960</v>
      </c>
      <c r="O5243" t="s">
        <v>960</v>
      </c>
      <c r="P5243">
        <v>1.54</v>
      </c>
      <c r="Q5243">
        <v>1.54</v>
      </c>
      <c r="R5243">
        <v>1.54</v>
      </c>
      <c r="S5243">
        <v>7.4933100000000001</v>
      </c>
      <c r="T5243">
        <v>0.63572099999999998</v>
      </c>
      <c r="U5243">
        <v>5.9545899999999996</v>
      </c>
      <c r="V5243">
        <v>6.0571400000000004</v>
      </c>
      <c r="W5243">
        <v>-0.102552</v>
      </c>
      <c r="X5243">
        <v>4.2366400000000004</v>
      </c>
      <c r="Y5243">
        <v>7.9805000000000001</v>
      </c>
      <c r="Z5243">
        <v>0.22617000000000001</v>
      </c>
    </row>
    <row r="5244" spans="1:26" x14ac:dyDescent="0.35">
      <c r="A5244">
        <v>4</v>
      </c>
      <c r="B5244" t="s">
        <v>951</v>
      </c>
      <c r="C5244">
        <v>1</v>
      </c>
      <c r="D5244">
        <v>2011</v>
      </c>
      <c r="E5244">
        <v>1</v>
      </c>
      <c r="F5244">
        <v>1</v>
      </c>
      <c r="G5244">
        <v>1</v>
      </c>
      <c r="H5244">
        <v>2011</v>
      </c>
      <c r="I5244">
        <v>0</v>
      </c>
      <c r="J5244">
        <v>0</v>
      </c>
      <c r="K5244">
        <v>1</v>
      </c>
      <c r="L5244">
        <v>70</v>
      </c>
      <c r="M5244">
        <v>70</v>
      </c>
      <c r="N5244" t="s">
        <v>960</v>
      </c>
      <c r="O5244" t="s">
        <v>960</v>
      </c>
      <c r="P5244">
        <v>1.54</v>
      </c>
      <c r="Q5244">
        <v>1.54</v>
      </c>
      <c r="R5244">
        <v>1.54</v>
      </c>
      <c r="S5244">
        <v>16.333500000000001</v>
      </c>
      <c r="T5244">
        <v>0.39466400000000001</v>
      </c>
      <c r="U5244">
        <v>5.6821400000000004</v>
      </c>
      <c r="V5244">
        <v>6.16</v>
      </c>
      <c r="W5244">
        <v>-0.47786699999999999</v>
      </c>
      <c r="X5244">
        <v>4.2873900000000003</v>
      </c>
      <c r="Y5244">
        <v>8.1979000000000006</v>
      </c>
      <c r="Z5244">
        <v>-0.52258599999999999</v>
      </c>
    </row>
    <row r="5245" spans="1:26" x14ac:dyDescent="0.35">
      <c r="A5245">
        <v>4</v>
      </c>
      <c r="B5245" t="s">
        <v>951</v>
      </c>
      <c r="C5245">
        <v>1</v>
      </c>
      <c r="D5245">
        <v>2011</v>
      </c>
      <c r="E5245">
        <v>1</v>
      </c>
      <c r="F5245">
        <v>1</v>
      </c>
      <c r="G5245">
        <v>1</v>
      </c>
      <c r="H5245">
        <v>2011</v>
      </c>
      <c r="I5245">
        <v>0</v>
      </c>
      <c r="J5245">
        <v>0</v>
      </c>
      <c r="K5245">
        <v>1</v>
      </c>
      <c r="L5245">
        <v>71</v>
      </c>
      <c r="M5245">
        <v>71</v>
      </c>
      <c r="N5245" t="s">
        <v>960</v>
      </c>
      <c r="O5245" t="s">
        <v>960</v>
      </c>
      <c r="P5245">
        <v>1.26</v>
      </c>
      <c r="Q5245">
        <v>1.26</v>
      </c>
      <c r="R5245">
        <v>1.26</v>
      </c>
      <c r="S5245">
        <v>14.6022</v>
      </c>
      <c r="T5245">
        <v>0.31441000000000002</v>
      </c>
      <c r="U5245">
        <v>6.1665000000000001</v>
      </c>
      <c r="V5245">
        <v>6.26898</v>
      </c>
      <c r="W5245">
        <v>-0.102475</v>
      </c>
      <c r="X5245">
        <v>4.3464900000000002</v>
      </c>
      <c r="Y5245">
        <v>8.4174500000000005</v>
      </c>
      <c r="Z5245">
        <v>1.8960899999999999E-2</v>
      </c>
    </row>
    <row r="5246" spans="1:26" x14ac:dyDescent="0.35">
      <c r="A5246">
        <v>4</v>
      </c>
      <c r="B5246" t="s">
        <v>951</v>
      </c>
      <c r="C5246">
        <v>1</v>
      </c>
      <c r="D5246">
        <v>2011</v>
      </c>
      <c r="E5246">
        <v>1</v>
      </c>
      <c r="F5246">
        <v>1</v>
      </c>
      <c r="G5246">
        <v>1</v>
      </c>
      <c r="H5246">
        <v>2011</v>
      </c>
      <c r="I5246">
        <v>0</v>
      </c>
      <c r="J5246">
        <v>0</v>
      </c>
      <c r="K5246">
        <v>1</v>
      </c>
      <c r="L5246">
        <v>72</v>
      </c>
      <c r="M5246">
        <v>72</v>
      </c>
      <c r="N5246" t="s">
        <v>960</v>
      </c>
      <c r="O5246" t="s">
        <v>960</v>
      </c>
      <c r="P5246">
        <v>1.68</v>
      </c>
      <c r="Q5246">
        <v>1.68</v>
      </c>
      <c r="R5246">
        <v>1.68</v>
      </c>
      <c r="S5246">
        <v>2.8962400000000001</v>
      </c>
      <c r="T5246">
        <v>0.89172899999999999</v>
      </c>
      <c r="U5246">
        <v>5.8334999999999999</v>
      </c>
      <c r="V5246">
        <v>6.38408</v>
      </c>
      <c r="W5246">
        <v>-0.55058200000000002</v>
      </c>
      <c r="X5246">
        <v>4.4173099999999996</v>
      </c>
      <c r="Y5246">
        <v>8.5996600000000001</v>
      </c>
      <c r="Z5246">
        <v>0.70365500000000003</v>
      </c>
    </row>
    <row r="5247" spans="1:26" x14ac:dyDescent="0.35">
      <c r="A5247">
        <v>4</v>
      </c>
      <c r="B5247" t="s">
        <v>951</v>
      </c>
      <c r="C5247">
        <v>1</v>
      </c>
      <c r="D5247">
        <v>2011</v>
      </c>
      <c r="E5247">
        <v>1</v>
      </c>
      <c r="F5247">
        <v>1</v>
      </c>
      <c r="G5247">
        <v>1</v>
      </c>
      <c r="H5247">
        <v>2011</v>
      </c>
      <c r="I5247">
        <v>0</v>
      </c>
      <c r="J5247">
        <v>0</v>
      </c>
      <c r="K5247">
        <v>1</v>
      </c>
      <c r="L5247">
        <v>73</v>
      </c>
      <c r="M5247">
        <v>73</v>
      </c>
      <c r="N5247" t="s">
        <v>960</v>
      </c>
      <c r="O5247" t="s">
        <v>960</v>
      </c>
      <c r="P5247">
        <v>0.84</v>
      </c>
      <c r="Q5247">
        <v>1</v>
      </c>
      <c r="R5247">
        <v>1</v>
      </c>
      <c r="S5247">
        <v>4.3811499999999999</v>
      </c>
      <c r="T5247">
        <v>0.54347199999999996</v>
      </c>
      <c r="U5247">
        <v>6.1665000000000001</v>
      </c>
      <c r="V5247">
        <v>6.5050800000000004</v>
      </c>
      <c r="W5247">
        <v>-0.33858199999999999</v>
      </c>
      <c r="X5247">
        <v>4.5040800000000001</v>
      </c>
      <c r="Y5247">
        <v>8.7539099999999994</v>
      </c>
      <c r="Z5247">
        <v>0.38350200000000001</v>
      </c>
    </row>
    <row r="5248" spans="1:26" x14ac:dyDescent="0.35">
      <c r="A5248">
        <v>4</v>
      </c>
      <c r="B5248" t="s">
        <v>951</v>
      </c>
      <c r="C5248">
        <v>1</v>
      </c>
      <c r="D5248">
        <v>2011</v>
      </c>
      <c r="E5248">
        <v>1</v>
      </c>
      <c r="F5248">
        <v>1</v>
      </c>
      <c r="G5248">
        <v>1</v>
      </c>
      <c r="H5248">
        <v>2011</v>
      </c>
      <c r="I5248">
        <v>0</v>
      </c>
      <c r="J5248">
        <v>0</v>
      </c>
      <c r="K5248">
        <v>1</v>
      </c>
      <c r="L5248">
        <v>74</v>
      </c>
      <c r="M5248">
        <v>74</v>
      </c>
      <c r="N5248" t="s">
        <v>960</v>
      </c>
      <c r="O5248" t="s">
        <v>960</v>
      </c>
      <c r="P5248">
        <v>1.1200000000000001</v>
      </c>
      <c r="Q5248">
        <v>1.1200000000000001</v>
      </c>
      <c r="R5248">
        <v>1.1200000000000001</v>
      </c>
      <c r="S5248">
        <v>4.3774100000000002</v>
      </c>
      <c r="T5248">
        <v>0.50459100000000001</v>
      </c>
      <c r="U5248">
        <v>6</v>
      </c>
      <c r="V5248">
        <v>6.6315900000000001</v>
      </c>
      <c r="W5248">
        <v>-0.63159200000000004</v>
      </c>
      <c r="X5248">
        <v>4.6121600000000003</v>
      </c>
      <c r="Y5248">
        <v>8.8876100000000005</v>
      </c>
      <c r="Z5248">
        <v>0.41725899999999999</v>
      </c>
    </row>
    <row r="5249" spans="1:26" x14ac:dyDescent="0.35">
      <c r="A5249">
        <v>4</v>
      </c>
      <c r="B5249" t="s">
        <v>951</v>
      </c>
      <c r="C5249">
        <v>1</v>
      </c>
      <c r="D5249">
        <v>2011</v>
      </c>
      <c r="E5249">
        <v>1</v>
      </c>
      <c r="F5249">
        <v>1</v>
      </c>
      <c r="G5249">
        <v>1</v>
      </c>
      <c r="H5249">
        <v>2011</v>
      </c>
      <c r="I5249">
        <v>0</v>
      </c>
      <c r="J5249">
        <v>0</v>
      </c>
      <c r="K5249">
        <v>1</v>
      </c>
      <c r="L5249">
        <v>75</v>
      </c>
      <c r="M5249">
        <v>75</v>
      </c>
      <c r="N5249" t="s">
        <v>960</v>
      </c>
      <c r="O5249" t="s">
        <v>960</v>
      </c>
      <c r="P5249">
        <v>1.26</v>
      </c>
      <c r="Q5249">
        <v>1.26</v>
      </c>
      <c r="R5249">
        <v>1.26</v>
      </c>
      <c r="S5249">
        <v>4.0407599999999997</v>
      </c>
      <c r="T5249">
        <v>0.74910699999999997</v>
      </c>
      <c r="U5249">
        <v>6.8324999999999996</v>
      </c>
      <c r="V5249">
        <v>6.7632199999999996</v>
      </c>
      <c r="W5249">
        <v>6.9275900000000001E-2</v>
      </c>
      <c r="X5249">
        <v>4.7484000000000002</v>
      </c>
      <c r="Y5249">
        <v>9.0197400000000005</v>
      </c>
      <c r="Z5249">
        <v>0.358709</v>
      </c>
    </row>
    <row r="5250" spans="1:26" x14ac:dyDescent="0.35">
      <c r="A5250">
        <v>4</v>
      </c>
      <c r="B5250" t="s">
        <v>951</v>
      </c>
      <c r="C5250">
        <v>1</v>
      </c>
      <c r="D5250">
        <v>2011</v>
      </c>
      <c r="E5250">
        <v>1</v>
      </c>
      <c r="F5250">
        <v>1</v>
      </c>
      <c r="G5250">
        <v>1</v>
      </c>
      <c r="H5250">
        <v>2011</v>
      </c>
      <c r="I5250">
        <v>0</v>
      </c>
      <c r="J5250">
        <v>0</v>
      </c>
      <c r="K5250">
        <v>1</v>
      </c>
      <c r="L5250">
        <v>76</v>
      </c>
      <c r="M5250">
        <v>76</v>
      </c>
      <c r="N5250" t="s">
        <v>960</v>
      </c>
      <c r="O5250" t="s">
        <v>960</v>
      </c>
      <c r="P5250">
        <v>0.56000000000000005</v>
      </c>
      <c r="Q5250">
        <v>1</v>
      </c>
      <c r="R5250">
        <v>1</v>
      </c>
      <c r="S5250">
        <v>3.1510099999999999</v>
      </c>
      <c r="T5250">
        <v>0.64876500000000004</v>
      </c>
      <c r="U5250">
        <v>6.74925</v>
      </c>
      <c r="V5250">
        <v>6.8996899999999997</v>
      </c>
      <c r="W5250">
        <v>-0.15043999999999999</v>
      </c>
      <c r="X5250">
        <v>4.9216100000000003</v>
      </c>
      <c r="Y5250">
        <v>9.31494</v>
      </c>
      <c r="Z5250">
        <v>0.55363899999999999</v>
      </c>
    </row>
    <row r="5251" spans="1:26" x14ac:dyDescent="0.35">
      <c r="A5251">
        <v>4</v>
      </c>
      <c r="B5251" t="s">
        <v>951</v>
      </c>
      <c r="C5251">
        <v>1</v>
      </c>
      <c r="D5251">
        <v>2011</v>
      </c>
      <c r="E5251">
        <v>1</v>
      </c>
      <c r="F5251">
        <v>1</v>
      </c>
      <c r="G5251">
        <v>1</v>
      </c>
      <c r="H5251">
        <v>2011</v>
      </c>
      <c r="I5251">
        <v>0</v>
      </c>
      <c r="J5251">
        <v>0</v>
      </c>
      <c r="K5251">
        <v>1</v>
      </c>
      <c r="L5251">
        <v>77</v>
      </c>
      <c r="M5251">
        <v>77</v>
      </c>
      <c r="N5251" t="s">
        <v>960</v>
      </c>
      <c r="O5251" t="s">
        <v>960</v>
      </c>
      <c r="P5251">
        <v>1.26</v>
      </c>
      <c r="Q5251">
        <v>1.26</v>
      </c>
      <c r="R5251">
        <v>1.26</v>
      </c>
      <c r="S5251">
        <v>22.235700000000001</v>
      </c>
      <c r="T5251">
        <v>0.22184499999999999</v>
      </c>
      <c r="U5251">
        <v>6.9435000000000002</v>
      </c>
      <c r="V5251">
        <v>7.04087</v>
      </c>
      <c r="W5251">
        <v>-9.7373699999999994E-2</v>
      </c>
      <c r="X5251">
        <v>5.0338200000000004</v>
      </c>
      <c r="Y5251">
        <v>9.5536499999999993</v>
      </c>
      <c r="Z5251">
        <v>-0.30288999999999999</v>
      </c>
    </row>
    <row r="5252" spans="1:26" x14ac:dyDescent="0.35">
      <c r="A5252">
        <v>4</v>
      </c>
      <c r="B5252" t="s">
        <v>951</v>
      </c>
      <c r="C5252">
        <v>1</v>
      </c>
      <c r="D5252">
        <v>2011</v>
      </c>
      <c r="E5252">
        <v>1</v>
      </c>
      <c r="F5252">
        <v>1</v>
      </c>
      <c r="G5252">
        <v>1</v>
      </c>
      <c r="H5252">
        <v>2011</v>
      </c>
      <c r="I5252">
        <v>0</v>
      </c>
      <c r="J5252">
        <v>0</v>
      </c>
      <c r="K5252">
        <v>1</v>
      </c>
      <c r="L5252">
        <v>78</v>
      </c>
      <c r="M5252">
        <v>78</v>
      </c>
      <c r="N5252" t="s">
        <v>960</v>
      </c>
      <c r="O5252" t="s">
        <v>960</v>
      </c>
      <c r="P5252">
        <v>0.84</v>
      </c>
      <c r="Q5252">
        <v>1</v>
      </c>
      <c r="R5252">
        <v>1</v>
      </c>
      <c r="S5252">
        <v>3.5625399999999998</v>
      </c>
      <c r="T5252">
        <v>0.58235899999999996</v>
      </c>
      <c r="U5252">
        <v>6.6660000000000004</v>
      </c>
      <c r="V5252">
        <v>7.1868400000000001</v>
      </c>
      <c r="W5252">
        <v>-0.52083599999999997</v>
      </c>
      <c r="X5252">
        <v>5.0935199999999998</v>
      </c>
      <c r="Y5252">
        <v>9.7520399999999992</v>
      </c>
      <c r="Z5252">
        <v>0.87719899999999995</v>
      </c>
    </row>
    <row r="5253" spans="1:26" x14ac:dyDescent="0.35">
      <c r="A5253">
        <v>4</v>
      </c>
      <c r="B5253" t="s">
        <v>951</v>
      </c>
      <c r="C5253">
        <v>1</v>
      </c>
      <c r="D5253">
        <v>2011</v>
      </c>
      <c r="E5253">
        <v>1</v>
      </c>
      <c r="F5253">
        <v>1</v>
      </c>
      <c r="G5253">
        <v>1</v>
      </c>
      <c r="H5253">
        <v>2011</v>
      </c>
      <c r="I5253">
        <v>0</v>
      </c>
      <c r="J5253">
        <v>0</v>
      </c>
      <c r="K5253">
        <v>1</v>
      </c>
      <c r="L5253">
        <v>79</v>
      </c>
      <c r="M5253">
        <v>79</v>
      </c>
      <c r="N5253" t="s">
        <v>960</v>
      </c>
      <c r="O5253" t="s">
        <v>960</v>
      </c>
      <c r="P5253">
        <v>0.7</v>
      </c>
      <c r="Q5253">
        <v>1</v>
      </c>
      <c r="R5253">
        <v>1</v>
      </c>
      <c r="S5253">
        <v>22.554099999999998</v>
      </c>
      <c r="T5253">
        <v>0.20208400000000001</v>
      </c>
      <c r="U5253">
        <v>7.0989000000000004</v>
      </c>
      <c r="V5253">
        <v>7.3377800000000004</v>
      </c>
      <c r="W5253">
        <v>-0.23888200000000001</v>
      </c>
      <c r="X5253">
        <v>5.1608799999999997</v>
      </c>
      <c r="Y5253">
        <v>9.9221299999999992</v>
      </c>
      <c r="Z5253">
        <v>0.55296800000000002</v>
      </c>
    </row>
    <row r="5254" spans="1:26" x14ac:dyDescent="0.35">
      <c r="A5254">
        <v>4</v>
      </c>
      <c r="B5254" t="s">
        <v>951</v>
      </c>
      <c r="C5254">
        <v>1</v>
      </c>
      <c r="D5254">
        <v>2011</v>
      </c>
      <c r="E5254">
        <v>1</v>
      </c>
      <c r="F5254">
        <v>1</v>
      </c>
      <c r="G5254">
        <v>1</v>
      </c>
      <c r="H5254">
        <v>2011</v>
      </c>
      <c r="I5254">
        <v>0</v>
      </c>
      <c r="J5254">
        <v>0</v>
      </c>
      <c r="K5254">
        <v>1</v>
      </c>
      <c r="L5254">
        <v>80</v>
      </c>
      <c r="M5254">
        <v>80</v>
      </c>
      <c r="N5254" t="s">
        <v>960</v>
      </c>
      <c r="O5254" t="s">
        <v>960</v>
      </c>
      <c r="P5254">
        <v>0.28000000000000003</v>
      </c>
      <c r="Q5254">
        <v>1</v>
      </c>
      <c r="R5254">
        <v>1</v>
      </c>
      <c r="S5254">
        <v>2.58562</v>
      </c>
      <c r="T5254">
        <v>1.03365</v>
      </c>
      <c r="U5254">
        <v>6.4995000000000003</v>
      </c>
      <c r="V5254">
        <v>7.4939900000000002</v>
      </c>
      <c r="W5254">
        <v>-0.99448999999999999</v>
      </c>
      <c r="X5254">
        <v>5.2384300000000001</v>
      </c>
      <c r="Y5254">
        <v>10</v>
      </c>
      <c r="Z5254">
        <v>1.15804</v>
      </c>
    </row>
    <row r="5255" spans="1:26" x14ac:dyDescent="0.35">
      <c r="A5255">
        <v>4</v>
      </c>
      <c r="B5255" t="s">
        <v>951</v>
      </c>
      <c r="C5255">
        <v>1</v>
      </c>
      <c r="D5255">
        <v>2011</v>
      </c>
      <c r="E5255">
        <v>1</v>
      </c>
      <c r="F5255">
        <v>1</v>
      </c>
      <c r="G5255">
        <v>1</v>
      </c>
      <c r="H5255">
        <v>2011</v>
      </c>
      <c r="I5255">
        <v>0</v>
      </c>
      <c r="J5255">
        <v>0</v>
      </c>
      <c r="K5255">
        <v>1</v>
      </c>
      <c r="L5255">
        <v>81</v>
      </c>
      <c r="M5255">
        <v>81</v>
      </c>
      <c r="N5255" t="s">
        <v>960</v>
      </c>
      <c r="O5255" t="s">
        <v>960</v>
      </c>
      <c r="P5255">
        <v>0.28000000000000003</v>
      </c>
      <c r="Q5255">
        <v>1</v>
      </c>
      <c r="R5255">
        <v>1</v>
      </c>
      <c r="S5255">
        <v>4.2222099999999996</v>
      </c>
      <c r="T5255">
        <v>0.68540500000000004</v>
      </c>
      <c r="U5255">
        <v>6.9989999999999997</v>
      </c>
      <c r="V5255">
        <v>7.6557000000000004</v>
      </c>
      <c r="W5255">
        <v>-0.65669999999999995</v>
      </c>
      <c r="X5255">
        <v>5.3298399999999999</v>
      </c>
      <c r="Y5255">
        <v>10</v>
      </c>
      <c r="Z5255">
        <v>-0.24458199999999999</v>
      </c>
    </row>
    <row r="5256" spans="1:26" x14ac:dyDescent="0.35">
      <c r="A5256">
        <v>4</v>
      </c>
      <c r="B5256" t="s">
        <v>951</v>
      </c>
      <c r="C5256">
        <v>1</v>
      </c>
      <c r="D5256">
        <v>2011</v>
      </c>
      <c r="E5256">
        <v>1</v>
      </c>
      <c r="F5256">
        <v>1</v>
      </c>
      <c r="G5256">
        <v>1</v>
      </c>
      <c r="H5256">
        <v>2011</v>
      </c>
      <c r="I5256">
        <v>0</v>
      </c>
      <c r="J5256">
        <v>0</v>
      </c>
      <c r="K5256">
        <v>1</v>
      </c>
      <c r="L5256">
        <v>82</v>
      </c>
      <c r="M5256">
        <v>82</v>
      </c>
      <c r="N5256" t="s">
        <v>960</v>
      </c>
      <c r="O5256" t="s">
        <v>960</v>
      </c>
      <c r="P5256">
        <v>0.42</v>
      </c>
      <c r="Q5256">
        <v>1</v>
      </c>
      <c r="R5256">
        <v>1</v>
      </c>
      <c r="S5256">
        <v>2.7955000000000001</v>
      </c>
      <c r="T5256">
        <v>0.84398099999999998</v>
      </c>
      <c r="U5256">
        <v>6.8324999999999996</v>
      </c>
      <c r="V5256">
        <v>7.82301</v>
      </c>
      <c r="W5256">
        <v>-0.99050499999999997</v>
      </c>
      <c r="X5256">
        <v>5.4403300000000003</v>
      </c>
      <c r="Y5256">
        <v>10</v>
      </c>
      <c r="Z5256">
        <v>-0.15285499999999999</v>
      </c>
    </row>
    <row r="5257" spans="1:26" x14ac:dyDescent="0.35">
      <c r="A5257">
        <v>4</v>
      </c>
      <c r="B5257" t="s">
        <v>951</v>
      </c>
      <c r="C5257">
        <v>1</v>
      </c>
      <c r="D5257">
        <v>2011</v>
      </c>
      <c r="E5257">
        <v>1</v>
      </c>
      <c r="F5257">
        <v>1</v>
      </c>
      <c r="G5257">
        <v>1</v>
      </c>
      <c r="H5257">
        <v>2011</v>
      </c>
      <c r="I5257">
        <v>0</v>
      </c>
      <c r="J5257">
        <v>0</v>
      </c>
      <c r="K5257">
        <v>1</v>
      </c>
      <c r="L5257">
        <v>83</v>
      </c>
      <c r="M5257">
        <v>83</v>
      </c>
      <c r="N5257" t="s">
        <v>960</v>
      </c>
      <c r="O5257" t="s">
        <v>960</v>
      </c>
      <c r="P5257">
        <v>0.56000000000000005</v>
      </c>
      <c r="Q5257">
        <v>1</v>
      </c>
      <c r="R5257">
        <v>1</v>
      </c>
      <c r="S5257">
        <v>3.5046200000000001</v>
      </c>
      <c r="T5257">
        <v>0.84715799999999997</v>
      </c>
      <c r="U5257">
        <v>6.74925</v>
      </c>
      <c r="V5257">
        <v>7.9957099999999999</v>
      </c>
      <c r="W5257">
        <v>-1.2464599999999999</v>
      </c>
      <c r="X5257">
        <v>5.5773299999999999</v>
      </c>
      <c r="Y5257">
        <v>10</v>
      </c>
      <c r="Z5257">
        <v>0.116979</v>
      </c>
    </row>
    <row r="5258" spans="1:26" x14ac:dyDescent="0.35">
      <c r="A5258">
        <v>4</v>
      </c>
      <c r="B5258" t="s">
        <v>951</v>
      </c>
      <c r="C5258">
        <v>1</v>
      </c>
      <c r="D5258">
        <v>2011</v>
      </c>
      <c r="E5258">
        <v>1</v>
      </c>
      <c r="F5258">
        <v>1</v>
      </c>
      <c r="G5258">
        <v>1</v>
      </c>
      <c r="H5258">
        <v>2011</v>
      </c>
      <c r="I5258">
        <v>0</v>
      </c>
      <c r="J5258">
        <v>0</v>
      </c>
      <c r="K5258">
        <v>1</v>
      </c>
      <c r="L5258">
        <v>84</v>
      </c>
      <c r="M5258">
        <v>84</v>
      </c>
      <c r="N5258" t="s">
        <v>960</v>
      </c>
      <c r="O5258" t="s">
        <v>960</v>
      </c>
      <c r="P5258">
        <v>0.42</v>
      </c>
      <c r="Q5258">
        <v>1</v>
      </c>
      <c r="R5258">
        <v>1</v>
      </c>
      <c r="S5258">
        <v>2.2536100000000001</v>
      </c>
      <c r="T5258">
        <v>1.03616</v>
      </c>
      <c r="U5258">
        <v>6.8324999999999996</v>
      </c>
      <c r="V5258">
        <v>8.1731800000000003</v>
      </c>
      <c r="W5258">
        <v>-1.3406800000000001</v>
      </c>
      <c r="X5258">
        <v>5.7514500000000002</v>
      </c>
      <c r="Y5258">
        <v>10</v>
      </c>
      <c r="Z5258">
        <v>-0.36350700000000002</v>
      </c>
    </row>
    <row r="5259" spans="1:26" x14ac:dyDescent="0.35">
      <c r="A5259">
        <v>4</v>
      </c>
      <c r="B5259" t="s">
        <v>951</v>
      </c>
      <c r="C5259">
        <v>1</v>
      </c>
      <c r="D5259">
        <v>2011</v>
      </c>
      <c r="E5259">
        <v>1</v>
      </c>
      <c r="F5259">
        <v>1</v>
      </c>
      <c r="G5259">
        <v>1</v>
      </c>
      <c r="H5259">
        <v>2011</v>
      </c>
      <c r="I5259">
        <v>0</v>
      </c>
      <c r="J5259">
        <v>0</v>
      </c>
      <c r="K5259">
        <v>1</v>
      </c>
      <c r="L5259">
        <v>85</v>
      </c>
      <c r="M5259">
        <v>85</v>
      </c>
      <c r="N5259" t="s">
        <v>960</v>
      </c>
      <c r="O5259" t="s">
        <v>960</v>
      </c>
      <c r="P5259">
        <v>0.14000000000000001</v>
      </c>
      <c r="Q5259">
        <v>1</v>
      </c>
      <c r="R5259">
        <v>1</v>
      </c>
      <c r="S5259">
        <v>1.1127800000000001</v>
      </c>
      <c r="T5259">
        <v>1.4698199999999999</v>
      </c>
      <c r="U5259">
        <v>7.4984999999999999</v>
      </c>
      <c r="V5259">
        <v>8.3541899999999991</v>
      </c>
      <c r="W5259">
        <v>-0.855684</v>
      </c>
      <c r="X5259">
        <v>5.9779200000000001</v>
      </c>
      <c r="Y5259">
        <v>10</v>
      </c>
      <c r="Z5259">
        <v>0.53168899999999997</v>
      </c>
    </row>
    <row r="5260" spans="1:26" x14ac:dyDescent="0.35">
      <c r="A5260">
        <v>4</v>
      </c>
      <c r="B5260" t="s">
        <v>951</v>
      </c>
      <c r="C5260">
        <v>1</v>
      </c>
      <c r="D5260">
        <v>2011</v>
      </c>
      <c r="E5260">
        <v>1</v>
      </c>
      <c r="F5260">
        <v>1</v>
      </c>
      <c r="G5260">
        <v>1</v>
      </c>
      <c r="H5260">
        <v>2011</v>
      </c>
      <c r="I5260">
        <v>0</v>
      </c>
      <c r="J5260">
        <v>0</v>
      </c>
      <c r="K5260">
        <v>1</v>
      </c>
      <c r="L5260">
        <v>86</v>
      </c>
      <c r="M5260">
        <v>86</v>
      </c>
      <c r="N5260" t="s">
        <v>960</v>
      </c>
      <c r="O5260" t="s">
        <v>960</v>
      </c>
      <c r="P5260">
        <v>0.14000000000000001</v>
      </c>
      <c r="Q5260">
        <v>1</v>
      </c>
      <c r="R5260">
        <v>1</v>
      </c>
      <c r="S5260">
        <v>1.0465199999999999</v>
      </c>
      <c r="T5260">
        <v>1.5541700000000001</v>
      </c>
      <c r="U5260">
        <v>7.4984999999999999</v>
      </c>
      <c r="V5260">
        <v>8.5367899999999999</v>
      </c>
      <c r="W5260">
        <v>-1.0382899999999999</v>
      </c>
      <c r="X5260">
        <v>6.0820499999999997</v>
      </c>
      <c r="Y5260">
        <v>10</v>
      </c>
      <c r="Z5260">
        <v>0.42968499999999998</v>
      </c>
    </row>
    <row r="5261" spans="1:26" x14ac:dyDescent="0.35">
      <c r="A5261">
        <v>4</v>
      </c>
      <c r="B5261" t="s">
        <v>951</v>
      </c>
      <c r="C5261">
        <v>1</v>
      </c>
      <c r="D5261">
        <v>2011</v>
      </c>
      <c r="E5261">
        <v>1</v>
      </c>
      <c r="F5261">
        <v>1</v>
      </c>
      <c r="G5261">
        <v>1</v>
      </c>
      <c r="H5261">
        <v>2011</v>
      </c>
      <c r="I5261">
        <v>0</v>
      </c>
      <c r="J5261">
        <v>0</v>
      </c>
      <c r="K5261">
        <v>1</v>
      </c>
      <c r="L5261">
        <v>88</v>
      </c>
      <c r="M5261">
        <v>88</v>
      </c>
      <c r="N5261" t="s">
        <v>960</v>
      </c>
      <c r="O5261" t="s">
        <v>960</v>
      </c>
      <c r="P5261">
        <v>0.42</v>
      </c>
      <c r="Q5261">
        <v>1</v>
      </c>
      <c r="R5261">
        <v>1</v>
      </c>
      <c r="S5261">
        <v>3.3200099999999999</v>
      </c>
      <c r="T5261">
        <v>0.83287299999999997</v>
      </c>
      <c r="U5261">
        <v>7.4984999999999999</v>
      </c>
      <c r="V5261">
        <v>8.8954500000000003</v>
      </c>
      <c r="W5261">
        <v>-1.3969499999999999</v>
      </c>
      <c r="X5261">
        <v>6.3184899999999997</v>
      </c>
      <c r="Y5261">
        <v>10</v>
      </c>
      <c r="Z5261">
        <v>-1.15743</v>
      </c>
    </row>
    <row r="5262" spans="1:26" x14ac:dyDescent="0.35">
      <c r="A5262">
        <v>4</v>
      </c>
      <c r="B5262" t="s">
        <v>951</v>
      </c>
      <c r="C5262">
        <v>1</v>
      </c>
      <c r="D5262">
        <v>2011</v>
      </c>
      <c r="E5262">
        <v>1</v>
      </c>
      <c r="F5262">
        <v>1</v>
      </c>
      <c r="G5262">
        <v>1</v>
      </c>
      <c r="H5262">
        <v>2011</v>
      </c>
      <c r="I5262">
        <v>0</v>
      </c>
      <c r="J5262">
        <v>0</v>
      </c>
      <c r="K5262">
        <v>1</v>
      </c>
      <c r="L5262">
        <v>89</v>
      </c>
      <c r="M5262">
        <v>89</v>
      </c>
      <c r="N5262" t="s">
        <v>960</v>
      </c>
      <c r="O5262" t="s">
        <v>960</v>
      </c>
      <c r="P5262">
        <v>0.28000000000000003</v>
      </c>
      <c r="Q5262">
        <v>1</v>
      </c>
      <c r="R5262">
        <v>1</v>
      </c>
      <c r="S5262">
        <v>1.4756100000000001</v>
      </c>
      <c r="T5262">
        <v>1.6160600000000001</v>
      </c>
      <c r="U5262">
        <v>6.9989999999999997</v>
      </c>
      <c r="V5262">
        <v>9.0645799999999994</v>
      </c>
      <c r="W5262">
        <v>-2.0655800000000002</v>
      </c>
      <c r="X5262">
        <v>6.4832200000000002</v>
      </c>
      <c r="Y5262">
        <v>10</v>
      </c>
      <c r="Z5262">
        <v>-0.97137499999999999</v>
      </c>
    </row>
    <row r="5263" spans="1:26" x14ac:dyDescent="0.35">
      <c r="A5263">
        <v>4</v>
      </c>
      <c r="B5263" t="s">
        <v>951</v>
      </c>
      <c r="C5263">
        <v>1</v>
      </c>
      <c r="D5263">
        <v>2011</v>
      </c>
      <c r="E5263">
        <v>1</v>
      </c>
      <c r="F5263">
        <v>1</v>
      </c>
      <c r="G5263">
        <v>1</v>
      </c>
      <c r="H5263">
        <v>2011</v>
      </c>
      <c r="I5263">
        <v>0</v>
      </c>
      <c r="J5263">
        <v>0</v>
      </c>
      <c r="K5263">
        <v>1</v>
      </c>
      <c r="L5263">
        <v>91</v>
      </c>
      <c r="M5263">
        <v>91</v>
      </c>
      <c r="N5263" t="s">
        <v>960</v>
      </c>
      <c r="O5263" t="s">
        <v>960</v>
      </c>
      <c r="P5263">
        <v>0.14000000000000001</v>
      </c>
      <c r="Q5263">
        <v>1</v>
      </c>
      <c r="R5263">
        <v>1</v>
      </c>
      <c r="S5263">
        <v>0.67297700000000005</v>
      </c>
      <c r="T5263">
        <v>2.23149</v>
      </c>
      <c r="U5263">
        <v>7.4984999999999999</v>
      </c>
      <c r="V5263">
        <v>9.3652899999999999</v>
      </c>
      <c r="W5263">
        <v>-1.8667800000000001</v>
      </c>
      <c r="X5263">
        <v>6.9759200000000003</v>
      </c>
      <c r="Y5263">
        <v>10</v>
      </c>
      <c r="Z5263">
        <v>-6.7019700000000001E-2</v>
      </c>
    </row>
    <row r="5264" spans="1:26" x14ac:dyDescent="0.35">
      <c r="A5264">
        <v>4</v>
      </c>
      <c r="B5264" t="s">
        <v>951</v>
      </c>
      <c r="C5264">
        <v>1</v>
      </c>
      <c r="D5264">
        <v>2011</v>
      </c>
      <c r="E5264">
        <v>1</v>
      </c>
      <c r="F5264">
        <v>1</v>
      </c>
      <c r="G5264">
        <v>1</v>
      </c>
      <c r="H5264">
        <v>2011</v>
      </c>
      <c r="I5264">
        <v>0</v>
      </c>
      <c r="J5264">
        <v>0</v>
      </c>
      <c r="K5264">
        <v>1</v>
      </c>
      <c r="L5264">
        <v>94</v>
      </c>
      <c r="M5264">
        <v>94</v>
      </c>
      <c r="N5264" t="s">
        <v>960</v>
      </c>
      <c r="O5264" t="s">
        <v>960</v>
      </c>
      <c r="P5264">
        <v>0.14000000000000001</v>
      </c>
      <c r="Q5264">
        <v>1</v>
      </c>
      <c r="R5264">
        <v>1</v>
      </c>
      <c r="S5264">
        <v>0.51251899999999995</v>
      </c>
      <c r="T5264">
        <v>2.7824599999999999</v>
      </c>
      <c r="U5264">
        <v>7.4984999999999999</v>
      </c>
      <c r="V5264">
        <v>9.6931399999999996</v>
      </c>
      <c r="W5264">
        <v>-2.1946400000000001</v>
      </c>
      <c r="X5264">
        <v>7.4529800000000002</v>
      </c>
      <c r="Y5264">
        <v>10</v>
      </c>
      <c r="Z5264">
        <v>-0.24915899999999999</v>
      </c>
    </row>
    <row r="5265" spans="1:26" x14ac:dyDescent="0.35">
      <c r="A5265">
        <v>4</v>
      </c>
      <c r="B5265" t="s">
        <v>951</v>
      </c>
      <c r="C5265">
        <v>1</v>
      </c>
      <c r="D5265">
        <v>2011</v>
      </c>
      <c r="E5265">
        <v>1</v>
      </c>
      <c r="F5265">
        <v>1</v>
      </c>
      <c r="G5265">
        <v>1</v>
      </c>
      <c r="H5265">
        <v>2011</v>
      </c>
      <c r="I5265">
        <v>0</v>
      </c>
      <c r="J5265">
        <v>0</v>
      </c>
      <c r="K5265">
        <v>1</v>
      </c>
      <c r="L5265">
        <v>96</v>
      </c>
      <c r="M5265">
        <v>96</v>
      </c>
      <c r="N5265" t="s">
        <v>960</v>
      </c>
      <c r="O5265" t="s">
        <v>960</v>
      </c>
      <c r="P5265">
        <v>0.14000000000000001</v>
      </c>
      <c r="Q5265">
        <v>1</v>
      </c>
      <c r="R5265">
        <v>1</v>
      </c>
      <c r="S5265">
        <v>2.32158</v>
      </c>
      <c r="T5265">
        <v>0.54329099999999997</v>
      </c>
      <c r="U5265">
        <v>10.4955</v>
      </c>
      <c r="V5265">
        <v>9.8306900000000006</v>
      </c>
      <c r="W5265">
        <v>0.66481199999999996</v>
      </c>
      <c r="X5265">
        <v>7.8797699999999997</v>
      </c>
      <c r="Y5265">
        <v>10</v>
      </c>
      <c r="Z5265">
        <v>-0.16492100000000001</v>
      </c>
    </row>
    <row r="5266" spans="1:26" x14ac:dyDescent="0.35">
      <c r="A5266">
        <v>4</v>
      </c>
      <c r="B5266" t="s">
        <v>951</v>
      </c>
      <c r="C5266">
        <v>1</v>
      </c>
      <c r="D5266">
        <v>2013</v>
      </c>
      <c r="E5266">
        <v>1</v>
      </c>
      <c r="F5266">
        <v>1</v>
      </c>
      <c r="G5266">
        <v>1</v>
      </c>
      <c r="H5266">
        <v>2013</v>
      </c>
      <c r="I5266">
        <v>0</v>
      </c>
      <c r="J5266">
        <v>0</v>
      </c>
      <c r="K5266">
        <v>1</v>
      </c>
      <c r="L5266">
        <v>109</v>
      </c>
      <c r="M5266">
        <v>109</v>
      </c>
      <c r="N5266" t="s">
        <v>960</v>
      </c>
      <c r="O5266" t="s">
        <v>960</v>
      </c>
      <c r="P5266">
        <v>0.14000000000000001</v>
      </c>
      <c r="Q5266">
        <v>1</v>
      </c>
      <c r="R5266">
        <v>1</v>
      </c>
      <c r="S5266">
        <v>0.37845699999999999</v>
      </c>
      <c r="T5266">
        <v>2.4521799999999998</v>
      </c>
      <c r="U5266">
        <v>8.4975000000000005</v>
      </c>
      <c r="V5266">
        <v>10.0335</v>
      </c>
      <c r="W5266">
        <v>-1.53603</v>
      </c>
      <c r="X5266">
        <v>8.3716399999999993</v>
      </c>
      <c r="Y5266">
        <v>10</v>
      </c>
      <c r="Z5266">
        <v>-0.21526600000000001</v>
      </c>
    </row>
    <row r="5267" spans="1:26" x14ac:dyDescent="0.35">
      <c r="A5267">
        <v>4</v>
      </c>
      <c r="B5267" t="s">
        <v>951</v>
      </c>
      <c r="C5267">
        <v>1</v>
      </c>
      <c r="D5267">
        <v>2013</v>
      </c>
      <c r="E5267">
        <v>1</v>
      </c>
      <c r="F5267">
        <v>1</v>
      </c>
      <c r="G5267">
        <v>1</v>
      </c>
      <c r="H5267">
        <v>2013</v>
      </c>
      <c r="I5267">
        <v>0</v>
      </c>
      <c r="J5267">
        <v>0</v>
      </c>
      <c r="K5267">
        <v>1</v>
      </c>
      <c r="L5267">
        <v>11</v>
      </c>
      <c r="M5267">
        <v>11</v>
      </c>
      <c r="N5267" t="s">
        <v>960</v>
      </c>
      <c r="O5267" t="s">
        <v>960</v>
      </c>
      <c r="P5267">
        <v>0.56000000000000005</v>
      </c>
      <c r="Q5267">
        <v>1</v>
      </c>
      <c r="R5267">
        <v>1</v>
      </c>
      <c r="S5267">
        <v>49.9146</v>
      </c>
      <c r="T5267">
        <v>2.0141900000000001E-2</v>
      </c>
      <c r="U5267">
        <v>1.5044999999999999</v>
      </c>
      <c r="V5267">
        <v>1.5249999999999999</v>
      </c>
      <c r="W5267">
        <v>-2.0500000000000001E-2</v>
      </c>
      <c r="X5267">
        <v>1</v>
      </c>
      <c r="Y5267">
        <v>1.97075</v>
      </c>
      <c r="Z5267">
        <v>3.0019800000000001</v>
      </c>
    </row>
    <row r="5268" spans="1:26" x14ac:dyDescent="0.35">
      <c r="A5268">
        <v>4</v>
      </c>
      <c r="B5268" t="s">
        <v>951</v>
      </c>
      <c r="C5268">
        <v>1</v>
      </c>
      <c r="D5268">
        <v>2013</v>
      </c>
      <c r="E5268">
        <v>1</v>
      </c>
      <c r="F5268">
        <v>1</v>
      </c>
      <c r="G5268">
        <v>1</v>
      </c>
      <c r="H5268">
        <v>2013</v>
      </c>
      <c r="I5268">
        <v>0</v>
      </c>
      <c r="J5268">
        <v>0</v>
      </c>
      <c r="K5268">
        <v>1</v>
      </c>
      <c r="L5268">
        <v>12</v>
      </c>
      <c r="M5268">
        <v>12</v>
      </c>
      <c r="N5268" t="s">
        <v>960</v>
      </c>
      <c r="O5268" t="s">
        <v>960</v>
      </c>
      <c r="P5268">
        <v>1.26</v>
      </c>
      <c r="Q5268">
        <v>1.26</v>
      </c>
      <c r="R5268">
        <v>1.26</v>
      </c>
      <c r="S5268">
        <v>49.605800000000002</v>
      </c>
      <c r="T5268">
        <v>2.5536900000000001E-2</v>
      </c>
      <c r="U5268">
        <v>1.5044999999999999</v>
      </c>
      <c r="V5268">
        <v>1.52515</v>
      </c>
      <c r="W5268">
        <v>-2.06538E-2</v>
      </c>
      <c r="X5268">
        <v>1</v>
      </c>
      <c r="Y5268">
        <v>1.97089</v>
      </c>
      <c r="Z5268">
        <v>3.0036399999999999</v>
      </c>
    </row>
    <row r="5269" spans="1:26" x14ac:dyDescent="0.35">
      <c r="A5269">
        <v>4</v>
      </c>
      <c r="B5269" t="s">
        <v>951</v>
      </c>
      <c r="C5269">
        <v>1</v>
      </c>
      <c r="D5269">
        <v>2013</v>
      </c>
      <c r="E5269">
        <v>1</v>
      </c>
      <c r="F5269">
        <v>1</v>
      </c>
      <c r="G5269">
        <v>1</v>
      </c>
      <c r="H5269">
        <v>2013</v>
      </c>
      <c r="I5269">
        <v>0</v>
      </c>
      <c r="J5269">
        <v>0</v>
      </c>
      <c r="K5269">
        <v>1</v>
      </c>
      <c r="L5269">
        <v>13</v>
      </c>
      <c r="M5269">
        <v>13</v>
      </c>
      <c r="N5269" t="s">
        <v>960</v>
      </c>
      <c r="O5269" t="s">
        <v>960</v>
      </c>
      <c r="P5269">
        <v>1.54</v>
      </c>
      <c r="Q5269">
        <v>1.54</v>
      </c>
      <c r="R5269">
        <v>1.54</v>
      </c>
      <c r="S5269">
        <v>49.0276</v>
      </c>
      <c r="T5269">
        <v>3.1586400000000001E-2</v>
      </c>
      <c r="U5269">
        <v>1.5044999999999999</v>
      </c>
      <c r="V5269">
        <v>1.5254399999999999</v>
      </c>
      <c r="W5269">
        <v>-2.0946900000000001E-2</v>
      </c>
      <c r="X5269">
        <v>1</v>
      </c>
      <c r="Y5269">
        <v>1.97115</v>
      </c>
      <c r="Z5269">
        <v>3.0067400000000002</v>
      </c>
    </row>
    <row r="5270" spans="1:26" x14ac:dyDescent="0.35">
      <c r="A5270">
        <v>4</v>
      </c>
      <c r="B5270" t="s">
        <v>951</v>
      </c>
      <c r="C5270">
        <v>1</v>
      </c>
      <c r="D5270">
        <v>2013</v>
      </c>
      <c r="E5270">
        <v>1</v>
      </c>
      <c r="F5270">
        <v>1</v>
      </c>
      <c r="G5270">
        <v>1</v>
      </c>
      <c r="H5270">
        <v>2013</v>
      </c>
      <c r="I5270">
        <v>0</v>
      </c>
      <c r="J5270">
        <v>0</v>
      </c>
      <c r="K5270">
        <v>1</v>
      </c>
      <c r="L5270">
        <v>14</v>
      </c>
      <c r="M5270">
        <v>14</v>
      </c>
      <c r="N5270" t="s">
        <v>960</v>
      </c>
      <c r="O5270" t="s">
        <v>960</v>
      </c>
      <c r="P5270">
        <v>1.26</v>
      </c>
      <c r="Q5270">
        <v>1.26</v>
      </c>
      <c r="R5270">
        <v>1.26</v>
      </c>
      <c r="S5270">
        <v>47.947600000000001</v>
      </c>
      <c r="T5270">
        <v>2.6447399999999999E-2</v>
      </c>
      <c r="U5270">
        <v>1.5044999999999999</v>
      </c>
      <c r="V5270">
        <v>1.5260100000000001</v>
      </c>
      <c r="W5270">
        <v>-2.15126E-2</v>
      </c>
      <c r="X5270">
        <v>1</v>
      </c>
      <c r="Y5270">
        <v>1.9716499999999999</v>
      </c>
      <c r="Z5270">
        <v>3.0125199999999999</v>
      </c>
    </row>
    <row r="5271" spans="1:26" x14ac:dyDescent="0.35">
      <c r="A5271">
        <v>4</v>
      </c>
      <c r="B5271" t="s">
        <v>951</v>
      </c>
      <c r="C5271">
        <v>1</v>
      </c>
      <c r="D5271">
        <v>2013</v>
      </c>
      <c r="E5271">
        <v>1</v>
      </c>
      <c r="F5271">
        <v>1</v>
      </c>
      <c r="G5271">
        <v>1</v>
      </c>
      <c r="H5271">
        <v>2013</v>
      </c>
      <c r="I5271">
        <v>0</v>
      </c>
      <c r="J5271">
        <v>0</v>
      </c>
      <c r="K5271">
        <v>1</v>
      </c>
      <c r="L5271">
        <v>15</v>
      </c>
      <c r="M5271">
        <v>15</v>
      </c>
      <c r="N5271" t="s">
        <v>960</v>
      </c>
      <c r="O5271" t="s">
        <v>960</v>
      </c>
      <c r="P5271">
        <v>1.26</v>
      </c>
      <c r="Q5271">
        <v>1.26</v>
      </c>
      <c r="R5271">
        <v>1.26</v>
      </c>
      <c r="S5271">
        <v>45.9649</v>
      </c>
      <c r="T5271">
        <v>2.7652900000000001E-2</v>
      </c>
      <c r="U5271">
        <v>1.5044999999999999</v>
      </c>
      <c r="V5271">
        <v>1.52711</v>
      </c>
      <c r="W5271">
        <v>-2.2617999999999999E-2</v>
      </c>
      <c r="X5271">
        <v>1</v>
      </c>
      <c r="Y5271">
        <v>1.97262</v>
      </c>
      <c r="Z5271">
        <v>3.0230600000000001</v>
      </c>
    </row>
    <row r="5272" spans="1:26" x14ac:dyDescent="0.35">
      <c r="A5272">
        <v>4</v>
      </c>
      <c r="B5272" t="s">
        <v>951</v>
      </c>
      <c r="C5272">
        <v>1</v>
      </c>
      <c r="D5272">
        <v>2013</v>
      </c>
      <c r="E5272">
        <v>1</v>
      </c>
      <c r="F5272">
        <v>1</v>
      </c>
      <c r="G5272">
        <v>1</v>
      </c>
      <c r="H5272">
        <v>2013</v>
      </c>
      <c r="I5272">
        <v>0</v>
      </c>
      <c r="J5272">
        <v>0</v>
      </c>
      <c r="K5272">
        <v>1</v>
      </c>
      <c r="L5272">
        <v>16</v>
      </c>
      <c r="M5272">
        <v>16</v>
      </c>
      <c r="N5272" t="s">
        <v>960</v>
      </c>
      <c r="O5272" t="s">
        <v>960</v>
      </c>
      <c r="P5272">
        <v>1.4</v>
      </c>
      <c r="Q5272">
        <v>1.4</v>
      </c>
      <c r="R5272">
        <v>1.4</v>
      </c>
      <c r="S5272">
        <v>42.478499999999997</v>
      </c>
      <c r="T5272">
        <v>3.3422300000000002E-2</v>
      </c>
      <c r="U5272">
        <v>1.5044999999999999</v>
      </c>
      <c r="V5272">
        <v>1.5293000000000001</v>
      </c>
      <c r="W5272">
        <v>-2.4802999999999999E-2</v>
      </c>
      <c r="X5272">
        <v>1</v>
      </c>
      <c r="Y5272">
        <v>1.9745600000000001</v>
      </c>
      <c r="Z5272">
        <v>3.0413700000000001</v>
      </c>
    </row>
    <row r="5273" spans="1:26" x14ac:dyDescent="0.35">
      <c r="A5273">
        <v>4</v>
      </c>
      <c r="B5273" t="s">
        <v>951</v>
      </c>
      <c r="C5273">
        <v>1</v>
      </c>
      <c r="D5273">
        <v>2013</v>
      </c>
      <c r="E5273">
        <v>1</v>
      </c>
      <c r="F5273">
        <v>1</v>
      </c>
      <c r="G5273">
        <v>1</v>
      </c>
      <c r="H5273">
        <v>2013</v>
      </c>
      <c r="I5273">
        <v>0</v>
      </c>
      <c r="J5273">
        <v>0</v>
      </c>
      <c r="K5273">
        <v>1</v>
      </c>
      <c r="L5273">
        <v>17</v>
      </c>
      <c r="M5273">
        <v>17</v>
      </c>
      <c r="N5273" t="s">
        <v>960</v>
      </c>
      <c r="O5273" t="s">
        <v>960</v>
      </c>
      <c r="P5273">
        <v>1.54</v>
      </c>
      <c r="Q5273">
        <v>1.54</v>
      </c>
      <c r="R5273">
        <v>1.54</v>
      </c>
      <c r="S5273">
        <v>36.856299999999997</v>
      </c>
      <c r="T5273">
        <v>4.2775100000000003E-2</v>
      </c>
      <c r="U5273">
        <v>1.5044999999999999</v>
      </c>
      <c r="V5273">
        <v>1.53366</v>
      </c>
      <c r="W5273">
        <v>-2.9164599999999999E-2</v>
      </c>
      <c r="X5273">
        <v>1</v>
      </c>
      <c r="Y5273">
        <v>1.97844</v>
      </c>
      <c r="Z5273">
        <v>3.0703100000000001</v>
      </c>
    </row>
    <row r="5274" spans="1:26" x14ac:dyDescent="0.35">
      <c r="A5274">
        <v>4</v>
      </c>
      <c r="B5274" t="s">
        <v>951</v>
      </c>
      <c r="C5274">
        <v>1</v>
      </c>
      <c r="D5274">
        <v>2013</v>
      </c>
      <c r="E5274">
        <v>1</v>
      </c>
      <c r="F5274">
        <v>1</v>
      </c>
      <c r="G5274">
        <v>1</v>
      </c>
      <c r="H5274">
        <v>2013</v>
      </c>
      <c r="I5274">
        <v>0</v>
      </c>
      <c r="J5274">
        <v>0</v>
      </c>
      <c r="K5274">
        <v>1</v>
      </c>
      <c r="L5274">
        <v>18</v>
      </c>
      <c r="M5274">
        <v>18</v>
      </c>
      <c r="N5274" t="s">
        <v>960</v>
      </c>
      <c r="O5274" t="s">
        <v>960</v>
      </c>
      <c r="P5274">
        <v>2.1</v>
      </c>
      <c r="Q5274">
        <v>2.1</v>
      </c>
      <c r="R5274">
        <v>2.1</v>
      </c>
      <c r="S5274">
        <v>29.032299999999999</v>
      </c>
      <c r="T5274">
        <v>7.5020799999999999E-2</v>
      </c>
      <c r="U5274">
        <v>1.5044999999999999</v>
      </c>
      <c r="V5274">
        <v>1.5424199999999999</v>
      </c>
      <c r="W5274">
        <v>-3.7927599999999999E-2</v>
      </c>
      <c r="X5274">
        <v>1</v>
      </c>
      <c r="Y5274">
        <v>1.9863500000000001</v>
      </c>
      <c r="Z5274">
        <v>3.1093099999999998</v>
      </c>
    </row>
    <row r="5275" spans="1:26" x14ac:dyDescent="0.35">
      <c r="A5275">
        <v>4</v>
      </c>
      <c r="B5275" t="s">
        <v>951</v>
      </c>
      <c r="C5275">
        <v>1</v>
      </c>
      <c r="D5275">
        <v>2013</v>
      </c>
      <c r="E5275">
        <v>1</v>
      </c>
      <c r="F5275">
        <v>1</v>
      </c>
      <c r="G5275">
        <v>1</v>
      </c>
      <c r="H5275">
        <v>2013</v>
      </c>
      <c r="I5275">
        <v>0</v>
      </c>
      <c r="J5275">
        <v>0</v>
      </c>
      <c r="K5275">
        <v>1</v>
      </c>
      <c r="L5275">
        <v>19</v>
      </c>
      <c r="M5275">
        <v>19</v>
      </c>
      <c r="N5275" t="s">
        <v>960</v>
      </c>
      <c r="O5275" t="s">
        <v>960</v>
      </c>
      <c r="P5275">
        <v>2.1</v>
      </c>
      <c r="Q5275">
        <v>2.1</v>
      </c>
      <c r="R5275">
        <v>2.1</v>
      </c>
      <c r="S5275">
        <v>20.2088</v>
      </c>
      <c r="T5275">
        <v>0.109094</v>
      </c>
      <c r="U5275">
        <v>1.5044999999999999</v>
      </c>
      <c r="V5275">
        <v>1.56002</v>
      </c>
      <c r="W5275">
        <v>-5.5521000000000001E-2</v>
      </c>
      <c r="X5275">
        <v>1</v>
      </c>
      <c r="Y5275">
        <v>2.0516200000000002</v>
      </c>
      <c r="Z5275">
        <v>3.1514500000000001</v>
      </c>
    </row>
    <row r="5276" spans="1:26" x14ac:dyDescent="0.35">
      <c r="A5276">
        <v>4</v>
      </c>
      <c r="B5276" t="s">
        <v>951</v>
      </c>
      <c r="C5276">
        <v>1</v>
      </c>
      <c r="D5276">
        <v>2013</v>
      </c>
      <c r="E5276">
        <v>1</v>
      </c>
      <c r="F5276">
        <v>1</v>
      </c>
      <c r="G5276">
        <v>1</v>
      </c>
      <c r="H5276">
        <v>2013</v>
      </c>
      <c r="I5276">
        <v>0</v>
      </c>
      <c r="J5276">
        <v>0</v>
      </c>
      <c r="K5276">
        <v>1</v>
      </c>
      <c r="L5276">
        <v>20</v>
      </c>
      <c r="M5276">
        <v>20</v>
      </c>
      <c r="N5276" t="s">
        <v>960</v>
      </c>
      <c r="O5276" t="s">
        <v>960</v>
      </c>
      <c r="P5276">
        <v>1.26</v>
      </c>
      <c r="Q5276">
        <v>1.26</v>
      </c>
      <c r="R5276">
        <v>1.26</v>
      </c>
      <c r="S5276">
        <v>12.4068</v>
      </c>
      <c r="T5276">
        <v>0.107003</v>
      </c>
      <c r="U5276">
        <v>1.5044999999999999</v>
      </c>
      <c r="V5276">
        <v>1.5948100000000001</v>
      </c>
      <c r="W5276">
        <v>-9.0313699999999997E-2</v>
      </c>
      <c r="X5276">
        <v>1</v>
      </c>
      <c r="Y5276">
        <v>2.4464100000000002</v>
      </c>
      <c r="Z5276">
        <v>3.1870699999999998</v>
      </c>
    </row>
    <row r="5277" spans="1:26" x14ac:dyDescent="0.35">
      <c r="A5277">
        <v>4</v>
      </c>
      <c r="B5277" t="s">
        <v>951</v>
      </c>
      <c r="C5277">
        <v>1</v>
      </c>
      <c r="D5277">
        <v>2013</v>
      </c>
      <c r="E5277">
        <v>1</v>
      </c>
      <c r="F5277">
        <v>1</v>
      </c>
      <c r="G5277">
        <v>1</v>
      </c>
      <c r="H5277">
        <v>2013</v>
      </c>
      <c r="I5277">
        <v>0</v>
      </c>
      <c r="J5277">
        <v>0</v>
      </c>
      <c r="K5277">
        <v>1</v>
      </c>
      <c r="L5277">
        <v>21</v>
      </c>
      <c r="M5277">
        <v>21</v>
      </c>
      <c r="N5277" t="s">
        <v>960</v>
      </c>
      <c r="O5277" t="s">
        <v>960</v>
      </c>
      <c r="P5277">
        <v>1.4</v>
      </c>
      <c r="Q5277">
        <v>1.4</v>
      </c>
      <c r="R5277">
        <v>1.4</v>
      </c>
      <c r="S5277">
        <v>6.9004099999999999</v>
      </c>
      <c r="T5277">
        <v>0.21085999999999999</v>
      </c>
      <c r="U5277">
        <v>1.5044999999999999</v>
      </c>
      <c r="V5277">
        <v>1.6607000000000001</v>
      </c>
      <c r="W5277">
        <v>-0.15620700000000001</v>
      </c>
      <c r="X5277">
        <v>1</v>
      </c>
      <c r="Y5277">
        <v>2.7301799999999998</v>
      </c>
      <c r="Z5277">
        <v>3.2113999999999998</v>
      </c>
    </row>
    <row r="5278" spans="1:26" x14ac:dyDescent="0.35">
      <c r="A5278">
        <v>4</v>
      </c>
      <c r="B5278" t="s">
        <v>951</v>
      </c>
      <c r="C5278">
        <v>1</v>
      </c>
      <c r="D5278">
        <v>2013</v>
      </c>
      <c r="E5278">
        <v>1</v>
      </c>
      <c r="F5278">
        <v>1</v>
      </c>
      <c r="G5278">
        <v>1</v>
      </c>
      <c r="H5278">
        <v>2013</v>
      </c>
      <c r="I5278">
        <v>0</v>
      </c>
      <c r="J5278">
        <v>0</v>
      </c>
      <c r="K5278">
        <v>1</v>
      </c>
      <c r="L5278">
        <v>22</v>
      </c>
      <c r="M5278">
        <v>22</v>
      </c>
      <c r="N5278" t="s">
        <v>960</v>
      </c>
      <c r="O5278" t="s">
        <v>960</v>
      </c>
      <c r="P5278">
        <v>1.1200000000000001</v>
      </c>
      <c r="Q5278">
        <v>1.1200000000000001</v>
      </c>
      <c r="R5278">
        <v>1.1200000000000001</v>
      </c>
      <c r="S5278">
        <v>3.6252399999999998</v>
      </c>
      <c r="T5278">
        <v>0.30829400000000001</v>
      </c>
      <c r="U5278">
        <v>1.5044999999999999</v>
      </c>
      <c r="V5278">
        <v>1.77437</v>
      </c>
      <c r="W5278">
        <v>-0.269874</v>
      </c>
      <c r="X5278">
        <v>1</v>
      </c>
      <c r="Y5278">
        <v>2.9013599999999999</v>
      </c>
      <c r="Z5278">
        <v>3.2259099999999998</v>
      </c>
    </row>
    <row r="5279" spans="1:26" x14ac:dyDescent="0.35">
      <c r="A5279">
        <v>4</v>
      </c>
      <c r="B5279" t="s">
        <v>951</v>
      </c>
      <c r="C5279">
        <v>1</v>
      </c>
      <c r="D5279">
        <v>2013</v>
      </c>
      <c r="E5279">
        <v>1</v>
      </c>
      <c r="F5279">
        <v>1</v>
      </c>
      <c r="G5279">
        <v>1</v>
      </c>
      <c r="H5279">
        <v>2013</v>
      </c>
      <c r="I5279">
        <v>0</v>
      </c>
      <c r="J5279">
        <v>0</v>
      </c>
      <c r="K5279">
        <v>1</v>
      </c>
      <c r="L5279">
        <v>23</v>
      </c>
      <c r="M5279">
        <v>23</v>
      </c>
      <c r="N5279" t="s">
        <v>960</v>
      </c>
      <c r="O5279" t="s">
        <v>960</v>
      </c>
      <c r="P5279">
        <v>1.4</v>
      </c>
      <c r="Q5279">
        <v>1.4</v>
      </c>
      <c r="R5279">
        <v>1.4</v>
      </c>
      <c r="S5279">
        <v>42.989699999999999</v>
      </c>
      <c r="T5279">
        <v>7.7100699999999994E-2</v>
      </c>
      <c r="U5279">
        <v>1.8042</v>
      </c>
      <c r="V5279">
        <v>1.94015</v>
      </c>
      <c r="W5279">
        <v>-0.13595299999999999</v>
      </c>
      <c r="X5279">
        <v>1</v>
      </c>
      <c r="Y5279">
        <v>2.9934400000000001</v>
      </c>
      <c r="Z5279">
        <v>2.8912499999999999</v>
      </c>
    </row>
    <row r="5280" spans="1:26" x14ac:dyDescent="0.35">
      <c r="A5280">
        <v>4</v>
      </c>
      <c r="B5280" t="s">
        <v>951</v>
      </c>
      <c r="C5280">
        <v>1</v>
      </c>
      <c r="D5280">
        <v>2013</v>
      </c>
      <c r="E5280">
        <v>1</v>
      </c>
      <c r="F5280">
        <v>1</v>
      </c>
      <c r="G5280">
        <v>1</v>
      </c>
      <c r="H5280">
        <v>2013</v>
      </c>
      <c r="I5280">
        <v>0</v>
      </c>
      <c r="J5280">
        <v>0</v>
      </c>
      <c r="K5280">
        <v>1</v>
      </c>
      <c r="L5280">
        <v>24</v>
      </c>
      <c r="M5280">
        <v>24</v>
      </c>
      <c r="N5280" t="s">
        <v>960</v>
      </c>
      <c r="O5280" t="s">
        <v>960</v>
      </c>
      <c r="P5280">
        <v>1.26</v>
      </c>
      <c r="Q5280">
        <v>1.26</v>
      </c>
      <c r="R5280">
        <v>1.26</v>
      </c>
      <c r="S5280">
        <v>11.479100000000001</v>
      </c>
      <c r="T5280">
        <v>0.14158699999999999</v>
      </c>
      <c r="U5280">
        <v>2.1705000000000001</v>
      </c>
      <c r="V5280">
        <v>2.12914</v>
      </c>
      <c r="W5280">
        <v>4.1352699999999999E-2</v>
      </c>
      <c r="X5280">
        <v>1</v>
      </c>
      <c r="Y5280">
        <v>3.28451</v>
      </c>
      <c r="Z5280">
        <v>2.0729099999999998</v>
      </c>
    </row>
    <row r="5281" spans="1:26" x14ac:dyDescent="0.35">
      <c r="A5281">
        <v>4</v>
      </c>
      <c r="B5281" t="s">
        <v>951</v>
      </c>
      <c r="C5281">
        <v>1</v>
      </c>
      <c r="D5281">
        <v>2013</v>
      </c>
      <c r="E5281">
        <v>1</v>
      </c>
      <c r="F5281">
        <v>1</v>
      </c>
      <c r="G5281">
        <v>1</v>
      </c>
      <c r="H5281">
        <v>2013</v>
      </c>
      <c r="I5281">
        <v>0</v>
      </c>
      <c r="J5281">
        <v>0</v>
      </c>
      <c r="K5281">
        <v>1</v>
      </c>
      <c r="L5281">
        <v>25</v>
      </c>
      <c r="M5281">
        <v>25</v>
      </c>
      <c r="N5281" t="s">
        <v>960</v>
      </c>
      <c r="O5281" t="s">
        <v>960</v>
      </c>
      <c r="P5281">
        <v>1.96</v>
      </c>
      <c r="Q5281">
        <v>1.96</v>
      </c>
      <c r="R5281">
        <v>1.96</v>
      </c>
      <c r="S5281">
        <v>3.2947500000000001</v>
      </c>
      <c r="T5281">
        <v>0.55691500000000005</v>
      </c>
      <c r="U5281">
        <v>2.43214</v>
      </c>
      <c r="V5281">
        <v>2.29135</v>
      </c>
      <c r="W5281">
        <v>0.14078499999999999</v>
      </c>
      <c r="X5281">
        <v>1</v>
      </c>
      <c r="Y5281">
        <v>3.4419900000000001</v>
      </c>
      <c r="Z5281">
        <v>2.3410500000000001</v>
      </c>
    </row>
    <row r="5282" spans="1:26" x14ac:dyDescent="0.35">
      <c r="A5282">
        <v>4</v>
      </c>
      <c r="B5282" t="s">
        <v>951</v>
      </c>
      <c r="C5282">
        <v>1</v>
      </c>
      <c r="D5282">
        <v>2013</v>
      </c>
      <c r="E5282">
        <v>1</v>
      </c>
      <c r="F5282">
        <v>1</v>
      </c>
      <c r="G5282">
        <v>1</v>
      </c>
      <c r="H5282">
        <v>2013</v>
      </c>
      <c r="I5282">
        <v>0</v>
      </c>
      <c r="J5282">
        <v>0</v>
      </c>
      <c r="K5282">
        <v>1</v>
      </c>
      <c r="L5282">
        <v>26</v>
      </c>
      <c r="M5282">
        <v>26</v>
      </c>
      <c r="N5282" t="s">
        <v>960</v>
      </c>
      <c r="O5282" t="s">
        <v>960</v>
      </c>
      <c r="P5282">
        <v>1.68</v>
      </c>
      <c r="Q5282">
        <v>1.68</v>
      </c>
      <c r="R5282">
        <v>1.68</v>
      </c>
      <c r="S5282">
        <v>6.2251599999999998</v>
      </c>
      <c r="T5282">
        <v>0.30324200000000001</v>
      </c>
      <c r="U5282">
        <v>2.4202499999999998</v>
      </c>
      <c r="V5282">
        <v>2.3997099999999998</v>
      </c>
      <c r="W5282">
        <v>2.0532100000000001E-2</v>
      </c>
      <c r="X5282">
        <v>1</v>
      </c>
      <c r="Y5282">
        <v>3.51912</v>
      </c>
      <c r="Z5282">
        <v>1.9060999999999999</v>
      </c>
    </row>
    <row r="5283" spans="1:26" x14ac:dyDescent="0.35">
      <c r="A5283">
        <v>4</v>
      </c>
      <c r="B5283" t="s">
        <v>951</v>
      </c>
      <c r="C5283">
        <v>1</v>
      </c>
      <c r="D5283">
        <v>2013</v>
      </c>
      <c r="E5283">
        <v>1</v>
      </c>
      <c r="F5283">
        <v>1</v>
      </c>
      <c r="G5283">
        <v>1</v>
      </c>
      <c r="H5283">
        <v>2013</v>
      </c>
      <c r="I5283">
        <v>0</v>
      </c>
      <c r="J5283">
        <v>0</v>
      </c>
      <c r="K5283">
        <v>1</v>
      </c>
      <c r="L5283">
        <v>27</v>
      </c>
      <c r="M5283">
        <v>27</v>
      </c>
      <c r="N5283" t="s">
        <v>960</v>
      </c>
      <c r="O5283" t="s">
        <v>960</v>
      </c>
      <c r="P5283">
        <v>1.68</v>
      </c>
      <c r="Q5283">
        <v>1.68</v>
      </c>
      <c r="R5283">
        <v>1.68</v>
      </c>
      <c r="S5283">
        <v>8.5707100000000001</v>
      </c>
      <c r="T5283">
        <v>0.25087799999999999</v>
      </c>
      <c r="U5283">
        <v>2.4202499999999998</v>
      </c>
      <c r="V5283">
        <v>2.4612599999999998</v>
      </c>
      <c r="W5283">
        <v>-4.1017699999999997E-2</v>
      </c>
      <c r="X5283">
        <v>1</v>
      </c>
      <c r="Y5283">
        <v>3.5617999999999999</v>
      </c>
      <c r="Z5283">
        <v>1.5625500000000001</v>
      </c>
    </row>
    <row r="5284" spans="1:26" x14ac:dyDescent="0.35">
      <c r="A5284">
        <v>4</v>
      </c>
      <c r="B5284" t="s">
        <v>951</v>
      </c>
      <c r="C5284">
        <v>1</v>
      </c>
      <c r="D5284">
        <v>2013</v>
      </c>
      <c r="E5284">
        <v>1</v>
      </c>
      <c r="F5284">
        <v>1</v>
      </c>
      <c r="G5284">
        <v>1</v>
      </c>
      <c r="H5284">
        <v>2013</v>
      </c>
      <c r="I5284">
        <v>0</v>
      </c>
      <c r="J5284">
        <v>0</v>
      </c>
      <c r="K5284">
        <v>1</v>
      </c>
      <c r="L5284">
        <v>28</v>
      </c>
      <c r="M5284">
        <v>28</v>
      </c>
      <c r="N5284" t="s">
        <v>960</v>
      </c>
      <c r="O5284" t="s">
        <v>960</v>
      </c>
      <c r="P5284">
        <v>1.4</v>
      </c>
      <c r="Q5284">
        <v>1.4</v>
      </c>
      <c r="R5284">
        <v>1.4</v>
      </c>
      <c r="S5284">
        <v>4.4849300000000003</v>
      </c>
      <c r="T5284">
        <v>0.39152700000000001</v>
      </c>
      <c r="U5284">
        <v>2.5034999999999998</v>
      </c>
      <c r="V5284">
        <v>2.4948399999999999</v>
      </c>
      <c r="W5284">
        <v>8.6525300000000003E-3</v>
      </c>
      <c r="X5284">
        <v>1</v>
      </c>
      <c r="Y5284">
        <v>3.5927699999999998</v>
      </c>
      <c r="Z5284">
        <v>1.8421099999999999</v>
      </c>
    </row>
    <row r="5285" spans="1:26" x14ac:dyDescent="0.35">
      <c r="A5285">
        <v>4</v>
      </c>
      <c r="B5285" t="s">
        <v>951</v>
      </c>
      <c r="C5285">
        <v>1</v>
      </c>
      <c r="D5285">
        <v>2013</v>
      </c>
      <c r="E5285">
        <v>1</v>
      </c>
      <c r="F5285">
        <v>1</v>
      </c>
      <c r="G5285">
        <v>1</v>
      </c>
      <c r="H5285">
        <v>2013</v>
      </c>
      <c r="I5285">
        <v>0</v>
      </c>
      <c r="J5285">
        <v>0</v>
      </c>
      <c r="K5285">
        <v>1</v>
      </c>
      <c r="L5285">
        <v>29</v>
      </c>
      <c r="M5285">
        <v>29</v>
      </c>
      <c r="N5285" t="s">
        <v>960</v>
      </c>
      <c r="O5285" t="s">
        <v>960</v>
      </c>
      <c r="P5285">
        <v>1.96</v>
      </c>
      <c r="Q5285">
        <v>1.96</v>
      </c>
      <c r="R5285">
        <v>1.96</v>
      </c>
      <c r="S5285">
        <v>8.9514099999999992</v>
      </c>
      <c r="T5285">
        <v>0.29013299999999997</v>
      </c>
      <c r="U5285">
        <v>2.5748500000000001</v>
      </c>
      <c r="V5285">
        <v>2.5157699999999998</v>
      </c>
      <c r="W5285">
        <v>5.9085400000000003E-2</v>
      </c>
      <c r="X5285">
        <v>1</v>
      </c>
      <c r="Y5285">
        <v>3.6240999999999999</v>
      </c>
      <c r="Z5285">
        <v>2.2249500000000002</v>
      </c>
    </row>
    <row r="5286" spans="1:26" x14ac:dyDescent="0.35">
      <c r="A5286">
        <v>4</v>
      </c>
      <c r="B5286" t="s">
        <v>951</v>
      </c>
      <c r="C5286">
        <v>1</v>
      </c>
      <c r="D5286">
        <v>2013</v>
      </c>
      <c r="E5286">
        <v>1</v>
      </c>
      <c r="F5286">
        <v>1</v>
      </c>
      <c r="G5286">
        <v>1</v>
      </c>
      <c r="H5286">
        <v>2013</v>
      </c>
      <c r="I5286">
        <v>0</v>
      </c>
      <c r="J5286">
        <v>0</v>
      </c>
      <c r="K5286">
        <v>1</v>
      </c>
      <c r="L5286">
        <v>30</v>
      </c>
      <c r="M5286">
        <v>30</v>
      </c>
      <c r="N5286" t="s">
        <v>960</v>
      </c>
      <c r="O5286" t="s">
        <v>960</v>
      </c>
      <c r="P5286">
        <v>1.68</v>
      </c>
      <c r="Q5286">
        <v>1.68</v>
      </c>
      <c r="R5286">
        <v>1.68</v>
      </c>
      <c r="S5286">
        <v>14.6267</v>
      </c>
      <c r="T5286">
        <v>0.27193600000000001</v>
      </c>
      <c r="U5286">
        <v>2.75325</v>
      </c>
      <c r="V5286">
        <v>2.5337399999999999</v>
      </c>
      <c r="W5286">
        <v>0.219504</v>
      </c>
      <c r="X5286">
        <v>1</v>
      </c>
      <c r="Y5286">
        <v>3.6630400000000001</v>
      </c>
      <c r="Z5286">
        <v>0.90305199999999997</v>
      </c>
    </row>
    <row r="5287" spans="1:26" x14ac:dyDescent="0.35">
      <c r="A5287">
        <v>4</v>
      </c>
      <c r="B5287" t="s">
        <v>951</v>
      </c>
      <c r="C5287">
        <v>1</v>
      </c>
      <c r="D5287">
        <v>2013</v>
      </c>
      <c r="E5287">
        <v>1</v>
      </c>
      <c r="F5287">
        <v>1</v>
      </c>
      <c r="G5287">
        <v>1</v>
      </c>
      <c r="H5287">
        <v>2013</v>
      </c>
      <c r="I5287">
        <v>0</v>
      </c>
      <c r="J5287">
        <v>0</v>
      </c>
      <c r="K5287">
        <v>1</v>
      </c>
      <c r="L5287">
        <v>31</v>
      </c>
      <c r="M5287">
        <v>31</v>
      </c>
      <c r="N5287" t="s">
        <v>960</v>
      </c>
      <c r="O5287" t="s">
        <v>960</v>
      </c>
      <c r="P5287">
        <v>1.4</v>
      </c>
      <c r="Q5287">
        <v>1.4</v>
      </c>
      <c r="R5287">
        <v>1.4</v>
      </c>
      <c r="S5287">
        <v>22.8842</v>
      </c>
      <c r="T5287">
        <v>0.18098400000000001</v>
      </c>
      <c r="U5287">
        <v>2.7033</v>
      </c>
      <c r="V5287">
        <v>2.5551599999999999</v>
      </c>
      <c r="W5287">
        <v>0.14813499999999999</v>
      </c>
      <c r="X5287">
        <v>1</v>
      </c>
      <c r="Y5287">
        <v>3.7141700000000002</v>
      </c>
      <c r="Z5287">
        <v>2.4430200000000002</v>
      </c>
    </row>
    <row r="5288" spans="1:26" x14ac:dyDescent="0.35">
      <c r="A5288">
        <v>4</v>
      </c>
      <c r="B5288" t="s">
        <v>951</v>
      </c>
      <c r="C5288">
        <v>1</v>
      </c>
      <c r="D5288">
        <v>2013</v>
      </c>
      <c r="E5288">
        <v>1</v>
      </c>
      <c r="F5288">
        <v>1</v>
      </c>
      <c r="G5288">
        <v>1</v>
      </c>
      <c r="H5288">
        <v>2013</v>
      </c>
      <c r="I5288">
        <v>0</v>
      </c>
      <c r="J5288">
        <v>0</v>
      </c>
      <c r="K5288">
        <v>1</v>
      </c>
      <c r="L5288">
        <v>32</v>
      </c>
      <c r="M5288">
        <v>32</v>
      </c>
      <c r="N5288" t="s">
        <v>960</v>
      </c>
      <c r="O5288" t="s">
        <v>960</v>
      </c>
      <c r="P5288">
        <v>0.98</v>
      </c>
      <c r="Q5288">
        <v>1</v>
      </c>
      <c r="R5288">
        <v>1</v>
      </c>
      <c r="S5288">
        <v>16.361999999999998</v>
      </c>
      <c r="T5288">
        <v>0.126642</v>
      </c>
      <c r="U5288">
        <v>2.64621</v>
      </c>
      <c r="V5288">
        <v>2.5853199999999998</v>
      </c>
      <c r="W5288">
        <v>6.0890699999999999E-2</v>
      </c>
      <c r="X5288">
        <v>1</v>
      </c>
      <c r="Y5288">
        <v>3.7793600000000001</v>
      </c>
      <c r="Z5288">
        <v>2.3351199999999999</v>
      </c>
    </row>
    <row r="5289" spans="1:26" x14ac:dyDescent="0.35">
      <c r="A5289">
        <v>4</v>
      </c>
      <c r="B5289" t="s">
        <v>951</v>
      </c>
      <c r="C5289">
        <v>1</v>
      </c>
      <c r="D5289">
        <v>2013</v>
      </c>
      <c r="E5289">
        <v>1</v>
      </c>
      <c r="F5289">
        <v>1</v>
      </c>
      <c r="G5289">
        <v>1</v>
      </c>
      <c r="H5289">
        <v>2013</v>
      </c>
      <c r="I5289">
        <v>0</v>
      </c>
      <c r="J5289">
        <v>0</v>
      </c>
      <c r="K5289">
        <v>1</v>
      </c>
      <c r="L5289">
        <v>33</v>
      </c>
      <c r="M5289">
        <v>33</v>
      </c>
      <c r="N5289" t="s">
        <v>960</v>
      </c>
      <c r="O5289" t="s">
        <v>960</v>
      </c>
      <c r="P5289">
        <v>0.84</v>
      </c>
      <c r="Q5289">
        <v>1</v>
      </c>
      <c r="R5289">
        <v>1</v>
      </c>
      <c r="S5289">
        <v>2.9186200000000002</v>
      </c>
      <c r="T5289">
        <v>0.35599500000000001</v>
      </c>
      <c r="U5289">
        <v>3.0030000000000001</v>
      </c>
      <c r="V5289">
        <v>2.6296400000000002</v>
      </c>
      <c r="W5289">
        <v>0.373361</v>
      </c>
      <c r="X5289">
        <v>1</v>
      </c>
      <c r="Y5289">
        <v>3.85669</v>
      </c>
      <c r="Z5289">
        <v>0.79840900000000004</v>
      </c>
    </row>
    <row r="5290" spans="1:26" x14ac:dyDescent="0.35">
      <c r="A5290">
        <v>4</v>
      </c>
      <c r="B5290" t="s">
        <v>951</v>
      </c>
      <c r="C5290">
        <v>1</v>
      </c>
      <c r="D5290">
        <v>2013</v>
      </c>
      <c r="E5290">
        <v>1</v>
      </c>
      <c r="F5290">
        <v>1</v>
      </c>
      <c r="G5290">
        <v>1</v>
      </c>
      <c r="H5290">
        <v>2013</v>
      </c>
      <c r="I5290">
        <v>0</v>
      </c>
      <c r="J5290">
        <v>0</v>
      </c>
      <c r="K5290">
        <v>1</v>
      </c>
      <c r="L5290">
        <v>34</v>
      </c>
      <c r="M5290">
        <v>34</v>
      </c>
      <c r="N5290" t="s">
        <v>960</v>
      </c>
      <c r="O5290" t="s">
        <v>960</v>
      </c>
      <c r="P5290">
        <v>1.26</v>
      </c>
      <c r="Q5290">
        <v>1.26</v>
      </c>
      <c r="R5290">
        <v>1.26</v>
      </c>
      <c r="S5290">
        <v>1.5069600000000001</v>
      </c>
      <c r="T5290">
        <v>0.69576400000000005</v>
      </c>
      <c r="U5290">
        <v>3.1695000000000002</v>
      </c>
      <c r="V5290">
        <v>2.69373</v>
      </c>
      <c r="W5290">
        <v>0.47576400000000002</v>
      </c>
      <c r="X5290">
        <v>1</v>
      </c>
      <c r="Y5290">
        <v>3.94</v>
      </c>
      <c r="Z5290">
        <v>0.88818900000000001</v>
      </c>
    </row>
    <row r="5291" spans="1:26" x14ac:dyDescent="0.35">
      <c r="A5291">
        <v>4</v>
      </c>
      <c r="B5291" t="s">
        <v>951</v>
      </c>
      <c r="C5291">
        <v>1</v>
      </c>
      <c r="D5291">
        <v>2013</v>
      </c>
      <c r="E5291">
        <v>1</v>
      </c>
      <c r="F5291">
        <v>1</v>
      </c>
      <c r="G5291">
        <v>1</v>
      </c>
      <c r="H5291">
        <v>2013</v>
      </c>
      <c r="I5291">
        <v>0</v>
      </c>
      <c r="J5291">
        <v>0</v>
      </c>
      <c r="K5291">
        <v>1</v>
      </c>
      <c r="L5291">
        <v>35</v>
      </c>
      <c r="M5291">
        <v>35</v>
      </c>
      <c r="N5291" t="s">
        <v>960</v>
      </c>
      <c r="O5291" t="s">
        <v>960</v>
      </c>
      <c r="P5291">
        <v>1.4</v>
      </c>
      <c r="Q5291">
        <v>1.4</v>
      </c>
      <c r="R5291">
        <v>1.4</v>
      </c>
      <c r="S5291">
        <v>1.7591399999999999</v>
      </c>
      <c r="T5291">
        <v>0.709484</v>
      </c>
      <c r="U5291">
        <v>3.2027999999999999</v>
      </c>
      <c r="V5291">
        <v>2.7820299999999998</v>
      </c>
      <c r="W5291">
        <v>0.420769</v>
      </c>
      <c r="X5291">
        <v>1</v>
      </c>
      <c r="Y5291">
        <v>4.0980699999999999</v>
      </c>
      <c r="Z5291">
        <v>0.940218</v>
      </c>
    </row>
    <row r="5292" spans="1:26" x14ac:dyDescent="0.35">
      <c r="A5292">
        <v>4</v>
      </c>
      <c r="B5292" t="s">
        <v>951</v>
      </c>
      <c r="C5292">
        <v>1</v>
      </c>
      <c r="D5292">
        <v>2013</v>
      </c>
      <c r="E5292">
        <v>1</v>
      </c>
      <c r="F5292">
        <v>1</v>
      </c>
      <c r="G5292">
        <v>1</v>
      </c>
      <c r="H5292">
        <v>2013</v>
      </c>
      <c r="I5292">
        <v>0</v>
      </c>
      <c r="J5292">
        <v>0</v>
      </c>
      <c r="K5292">
        <v>1</v>
      </c>
      <c r="L5292">
        <v>36</v>
      </c>
      <c r="M5292">
        <v>36</v>
      </c>
      <c r="N5292" t="s">
        <v>960</v>
      </c>
      <c r="O5292" t="s">
        <v>960</v>
      </c>
      <c r="P5292">
        <v>1.4</v>
      </c>
      <c r="Q5292">
        <v>1.4</v>
      </c>
      <c r="R5292">
        <v>1.4</v>
      </c>
      <c r="S5292">
        <v>4.9290200000000004</v>
      </c>
      <c r="T5292">
        <v>0.39161600000000002</v>
      </c>
      <c r="U5292">
        <v>3.1029</v>
      </c>
      <c r="V5292">
        <v>2.8947500000000002</v>
      </c>
      <c r="W5292">
        <v>0.208145</v>
      </c>
      <c r="X5292">
        <v>1</v>
      </c>
      <c r="Y5292">
        <v>4.3751699999999998</v>
      </c>
      <c r="Z5292">
        <v>1.0051399999999999</v>
      </c>
    </row>
    <row r="5293" spans="1:26" x14ac:dyDescent="0.35">
      <c r="A5293">
        <v>4</v>
      </c>
      <c r="B5293" t="s">
        <v>951</v>
      </c>
      <c r="C5293">
        <v>1</v>
      </c>
      <c r="D5293">
        <v>2013</v>
      </c>
      <c r="E5293">
        <v>1</v>
      </c>
      <c r="F5293">
        <v>1</v>
      </c>
      <c r="G5293">
        <v>1</v>
      </c>
      <c r="H5293">
        <v>2013</v>
      </c>
      <c r="I5293">
        <v>0</v>
      </c>
      <c r="J5293">
        <v>0</v>
      </c>
      <c r="K5293">
        <v>1</v>
      </c>
      <c r="L5293">
        <v>37</v>
      </c>
      <c r="M5293">
        <v>37</v>
      </c>
      <c r="N5293" t="s">
        <v>960</v>
      </c>
      <c r="O5293" t="s">
        <v>960</v>
      </c>
      <c r="P5293">
        <v>2.1</v>
      </c>
      <c r="Q5293">
        <v>2.1</v>
      </c>
      <c r="R5293">
        <v>2.1</v>
      </c>
      <c r="S5293">
        <v>2.2657500000000002</v>
      </c>
      <c r="T5293">
        <v>0.95012399999999997</v>
      </c>
      <c r="U5293">
        <v>3.3027000000000002</v>
      </c>
      <c r="V5293">
        <v>3.0249700000000002</v>
      </c>
      <c r="W5293">
        <v>0.27772799999999997</v>
      </c>
      <c r="X5293">
        <v>1</v>
      </c>
      <c r="Y5293">
        <v>4.55016</v>
      </c>
      <c r="Z5293">
        <v>1.0812900000000001</v>
      </c>
    </row>
    <row r="5294" spans="1:26" x14ac:dyDescent="0.35">
      <c r="A5294">
        <v>4</v>
      </c>
      <c r="B5294" t="s">
        <v>951</v>
      </c>
      <c r="C5294">
        <v>1</v>
      </c>
      <c r="D5294">
        <v>2013</v>
      </c>
      <c r="E5294">
        <v>1</v>
      </c>
      <c r="F5294">
        <v>1</v>
      </c>
      <c r="G5294">
        <v>1</v>
      </c>
      <c r="H5294">
        <v>2013</v>
      </c>
      <c r="I5294">
        <v>0</v>
      </c>
      <c r="J5294">
        <v>0</v>
      </c>
      <c r="K5294">
        <v>1</v>
      </c>
      <c r="L5294">
        <v>38</v>
      </c>
      <c r="M5294">
        <v>38</v>
      </c>
      <c r="N5294" t="s">
        <v>960</v>
      </c>
      <c r="O5294" t="s">
        <v>960</v>
      </c>
      <c r="P5294">
        <v>1.96</v>
      </c>
      <c r="Q5294">
        <v>1.96</v>
      </c>
      <c r="R5294">
        <v>1.96</v>
      </c>
      <c r="S5294">
        <v>5.2828299999999997</v>
      </c>
      <c r="T5294">
        <v>0.38064399999999998</v>
      </c>
      <c r="U5294">
        <v>3.3597800000000002</v>
      </c>
      <c r="V5294">
        <v>3.1590699999999998</v>
      </c>
      <c r="W5294">
        <v>0.200712</v>
      </c>
      <c r="X5294">
        <v>2.01864</v>
      </c>
      <c r="Y5294">
        <v>4.6628699999999998</v>
      </c>
      <c r="Z5294">
        <v>1.02349</v>
      </c>
    </row>
    <row r="5295" spans="1:26" x14ac:dyDescent="0.35">
      <c r="A5295">
        <v>4</v>
      </c>
      <c r="B5295" t="s">
        <v>951</v>
      </c>
      <c r="C5295">
        <v>1</v>
      </c>
      <c r="D5295">
        <v>2013</v>
      </c>
      <c r="E5295">
        <v>1</v>
      </c>
      <c r="F5295">
        <v>1</v>
      </c>
      <c r="G5295">
        <v>1</v>
      </c>
      <c r="H5295">
        <v>2013</v>
      </c>
      <c r="I5295">
        <v>0</v>
      </c>
      <c r="J5295">
        <v>0</v>
      </c>
      <c r="K5295">
        <v>1</v>
      </c>
      <c r="L5295">
        <v>39</v>
      </c>
      <c r="M5295">
        <v>39</v>
      </c>
      <c r="N5295" t="s">
        <v>960</v>
      </c>
      <c r="O5295" t="s">
        <v>960</v>
      </c>
      <c r="P5295">
        <v>1.82</v>
      </c>
      <c r="Q5295">
        <v>1.82</v>
      </c>
      <c r="R5295">
        <v>1.82</v>
      </c>
      <c r="S5295">
        <v>1.5822000000000001</v>
      </c>
      <c r="T5295">
        <v>1.3348100000000001</v>
      </c>
      <c r="U5295">
        <v>3.5024999999999999</v>
      </c>
      <c r="V5295">
        <v>3.2824499999999999</v>
      </c>
      <c r="W5295">
        <v>0.220052</v>
      </c>
      <c r="X5295">
        <v>2.0583999999999998</v>
      </c>
      <c r="Y5295">
        <v>4.7390499999999998</v>
      </c>
      <c r="Z5295">
        <v>1.1866099999999999</v>
      </c>
    </row>
    <row r="5296" spans="1:26" x14ac:dyDescent="0.35">
      <c r="A5296">
        <v>4</v>
      </c>
      <c r="B5296" t="s">
        <v>951</v>
      </c>
      <c r="C5296">
        <v>1</v>
      </c>
      <c r="D5296">
        <v>2013</v>
      </c>
      <c r="E5296">
        <v>1</v>
      </c>
      <c r="F5296">
        <v>1</v>
      </c>
      <c r="G5296">
        <v>1</v>
      </c>
      <c r="H5296">
        <v>2013</v>
      </c>
      <c r="I5296">
        <v>0</v>
      </c>
      <c r="J5296">
        <v>0</v>
      </c>
      <c r="K5296">
        <v>1</v>
      </c>
      <c r="L5296">
        <v>40</v>
      </c>
      <c r="M5296">
        <v>40</v>
      </c>
      <c r="N5296" t="s">
        <v>960</v>
      </c>
      <c r="O5296" t="s">
        <v>960</v>
      </c>
      <c r="P5296">
        <v>2.1</v>
      </c>
      <c r="Q5296">
        <v>2.1</v>
      </c>
      <c r="R5296">
        <v>2.1</v>
      </c>
      <c r="S5296">
        <v>2.4100700000000002</v>
      </c>
      <c r="T5296">
        <v>1.0190600000000001</v>
      </c>
      <c r="U5296">
        <v>3.5691000000000002</v>
      </c>
      <c r="V5296">
        <v>3.3863500000000002</v>
      </c>
      <c r="W5296">
        <v>0.18275</v>
      </c>
      <c r="X5296">
        <v>2.1040899999999998</v>
      </c>
      <c r="Y5296">
        <v>4.79535</v>
      </c>
      <c r="Z5296">
        <v>1.1636200000000001</v>
      </c>
    </row>
    <row r="5297" spans="1:26" x14ac:dyDescent="0.35">
      <c r="A5297">
        <v>4</v>
      </c>
      <c r="B5297" t="s">
        <v>951</v>
      </c>
      <c r="C5297">
        <v>1</v>
      </c>
      <c r="D5297">
        <v>2013</v>
      </c>
      <c r="E5297">
        <v>1</v>
      </c>
      <c r="F5297">
        <v>1</v>
      </c>
      <c r="G5297">
        <v>1</v>
      </c>
      <c r="H5297">
        <v>2013</v>
      </c>
      <c r="I5297">
        <v>0</v>
      </c>
      <c r="J5297">
        <v>0</v>
      </c>
      <c r="K5297">
        <v>1</v>
      </c>
      <c r="L5297">
        <v>41</v>
      </c>
      <c r="M5297">
        <v>41</v>
      </c>
      <c r="N5297" t="s">
        <v>960</v>
      </c>
      <c r="O5297" t="s">
        <v>960</v>
      </c>
      <c r="P5297">
        <v>1.82</v>
      </c>
      <c r="Q5297">
        <v>1.82</v>
      </c>
      <c r="R5297">
        <v>1.82</v>
      </c>
      <c r="S5297">
        <v>4.1112399999999996</v>
      </c>
      <c r="T5297">
        <v>0.62466600000000005</v>
      </c>
      <c r="U5297">
        <v>3.6561900000000001</v>
      </c>
      <c r="V5297">
        <v>3.4703300000000001</v>
      </c>
      <c r="W5297">
        <v>0.185862</v>
      </c>
      <c r="X5297">
        <v>2.1508500000000002</v>
      </c>
      <c r="Y5297">
        <v>4.8425900000000004</v>
      </c>
      <c r="Z5297">
        <v>1.05389</v>
      </c>
    </row>
    <row r="5298" spans="1:26" x14ac:dyDescent="0.35">
      <c r="A5298">
        <v>4</v>
      </c>
      <c r="B5298" t="s">
        <v>951</v>
      </c>
      <c r="C5298">
        <v>1</v>
      </c>
      <c r="D5298">
        <v>2013</v>
      </c>
      <c r="E5298">
        <v>1</v>
      </c>
      <c r="F5298">
        <v>1</v>
      </c>
      <c r="G5298">
        <v>1</v>
      </c>
      <c r="H5298">
        <v>2013</v>
      </c>
      <c r="I5298">
        <v>0</v>
      </c>
      <c r="J5298">
        <v>0</v>
      </c>
      <c r="K5298">
        <v>1</v>
      </c>
      <c r="L5298">
        <v>42</v>
      </c>
      <c r="M5298">
        <v>42</v>
      </c>
      <c r="N5298" t="s">
        <v>960</v>
      </c>
      <c r="O5298" t="s">
        <v>960</v>
      </c>
      <c r="P5298">
        <v>1.82</v>
      </c>
      <c r="Q5298">
        <v>1.82</v>
      </c>
      <c r="R5298">
        <v>1.82</v>
      </c>
      <c r="S5298">
        <v>6.7255900000000004</v>
      </c>
      <c r="T5298">
        <v>0.50682700000000003</v>
      </c>
      <c r="U5298">
        <v>3.7330399999999999</v>
      </c>
      <c r="V5298">
        <v>3.5398399999999999</v>
      </c>
      <c r="W5298">
        <v>0.19319900000000001</v>
      </c>
      <c r="X5298">
        <v>2.19421</v>
      </c>
      <c r="Y5298">
        <v>4.88774</v>
      </c>
      <c r="Z5298">
        <v>0.84632099999999999</v>
      </c>
    </row>
    <row r="5299" spans="1:26" x14ac:dyDescent="0.35">
      <c r="A5299">
        <v>4</v>
      </c>
      <c r="B5299" t="s">
        <v>951</v>
      </c>
      <c r="C5299">
        <v>1</v>
      </c>
      <c r="D5299">
        <v>2013</v>
      </c>
      <c r="E5299">
        <v>1</v>
      </c>
      <c r="F5299">
        <v>1</v>
      </c>
      <c r="G5299">
        <v>1</v>
      </c>
      <c r="H5299">
        <v>2013</v>
      </c>
      <c r="I5299">
        <v>0</v>
      </c>
      <c r="J5299">
        <v>0</v>
      </c>
      <c r="K5299">
        <v>1</v>
      </c>
      <c r="L5299">
        <v>43</v>
      </c>
      <c r="M5299">
        <v>43</v>
      </c>
      <c r="N5299" t="s">
        <v>960</v>
      </c>
      <c r="O5299" t="s">
        <v>960</v>
      </c>
      <c r="P5299">
        <v>2.38</v>
      </c>
      <c r="Q5299">
        <v>2.38</v>
      </c>
      <c r="R5299">
        <v>2.38</v>
      </c>
      <c r="S5299">
        <v>9.5887799999999999</v>
      </c>
      <c r="T5299">
        <v>0.60249900000000001</v>
      </c>
      <c r="U5299">
        <v>3.7963200000000001</v>
      </c>
      <c r="V5299">
        <v>3.6025700000000001</v>
      </c>
      <c r="W5299">
        <v>0.193749</v>
      </c>
      <c r="X5299">
        <v>2.23244</v>
      </c>
      <c r="Y5299">
        <v>4.9351700000000003</v>
      </c>
      <c r="Z5299">
        <v>0.59098499999999998</v>
      </c>
    </row>
    <row r="5300" spans="1:26" x14ac:dyDescent="0.35">
      <c r="A5300">
        <v>4</v>
      </c>
      <c r="B5300" t="s">
        <v>951</v>
      </c>
      <c r="C5300">
        <v>1</v>
      </c>
      <c r="D5300">
        <v>2013</v>
      </c>
      <c r="E5300">
        <v>1</v>
      </c>
      <c r="F5300">
        <v>1</v>
      </c>
      <c r="G5300">
        <v>1</v>
      </c>
      <c r="H5300">
        <v>2013</v>
      </c>
      <c r="I5300">
        <v>0</v>
      </c>
      <c r="J5300">
        <v>0</v>
      </c>
      <c r="K5300">
        <v>1</v>
      </c>
      <c r="L5300">
        <v>44</v>
      </c>
      <c r="M5300">
        <v>44</v>
      </c>
      <c r="N5300" t="s">
        <v>960</v>
      </c>
      <c r="O5300" t="s">
        <v>960</v>
      </c>
      <c r="P5300">
        <v>2.1</v>
      </c>
      <c r="Q5300">
        <v>2.1</v>
      </c>
      <c r="R5300">
        <v>2.1</v>
      </c>
      <c r="S5300">
        <v>2.86137</v>
      </c>
      <c r="T5300">
        <v>0.89468899999999996</v>
      </c>
      <c r="U5300">
        <v>3.5691000000000002</v>
      </c>
      <c r="V5300">
        <v>3.6660200000000001</v>
      </c>
      <c r="W5300">
        <v>-9.6922300000000003E-2</v>
      </c>
      <c r="X5300">
        <v>2.2669800000000002</v>
      </c>
      <c r="Y5300">
        <v>4.9871999999999996</v>
      </c>
      <c r="Z5300">
        <v>1.1717599999999999</v>
      </c>
    </row>
    <row r="5301" spans="1:26" x14ac:dyDescent="0.35">
      <c r="A5301">
        <v>4</v>
      </c>
      <c r="B5301" t="s">
        <v>951</v>
      </c>
      <c r="C5301">
        <v>1</v>
      </c>
      <c r="D5301">
        <v>2013</v>
      </c>
      <c r="E5301">
        <v>1</v>
      </c>
      <c r="F5301">
        <v>1</v>
      </c>
      <c r="G5301">
        <v>1</v>
      </c>
      <c r="H5301">
        <v>2013</v>
      </c>
      <c r="I5301">
        <v>0</v>
      </c>
      <c r="J5301">
        <v>0</v>
      </c>
      <c r="K5301">
        <v>1</v>
      </c>
      <c r="L5301">
        <v>45</v>
      </c>
      <c r="M5301">
        <v>45</v>
      </c>
      <c r="N5301" t="s">
        <v>960</v>
      </c>
      <c r="O5301" t="s">
        <v>960</v>
      </c>
      <c r="P5301">
        <v>2.94</v>
      </c>
      <c r="Q5301">
        <v>2.94</v>
      </c>
      <c r="R5301">
        <v>2.94</v>
      </c>
      <c r="S5301">
        <v>7.37378</v>
      </c>
      <c r="T5301">
        <v>0.78192399999999995</v>
      </c>
      <c r="U5301">
        <v>3.7403499999999998</v>
      </c>
      <c r="V5301">
        <v>3.7363499999999998</v>
      </c>
      <c r="W5301">
        <v>4.0078500000000003E-3</v>
      </c>
      <c r="X5301">
        <v>2.3014600000000001</v>
      </c>
      <c r="Y5301">
        <v>5.2118200000000003</v>
      </c>
      <c r="Z5301">
        <v>0.95285399999999998</v>
      </c>
    </row>
    <row r="5302" spans="1:26" x14ac:dyDescent="0.35">
      <c r="A5302">
        <v>4</v>
      </c>
      <c r="B5302" t="s">
        <v>951</v>
      </c>
      <c r="C5302">
        <v>1</v>
      </c>
      <c r="D5302">
        <v>2013</v>
      </c>
      <c r="E5302">
        <v>1</v>
      </c>
      <c r="F5302">
        <v>1</v>
      </c>
      <c r="G5302">
        <v>1</v>
      </c>
      <c r="H5302">
        <v>2013</v>
      </c>
      <c r="I5302">
        <v>0</v>
      </c>
      <c r="J5302">
        <v>0</v>
      </c>
      <c r="K5302">
        <v>1</v>
      </c>
      <c r="L5302">
        <v>46</v>
      </c>
      <c r="M5302">
        <v>46</v>
      </c>
      <c r="N5302" t="s">
        <v>960</v>
      </c>
      <c r="O5302" t="s">
        <v>960</v>
      </c>
      <c r="P5302">
        <v>3.22</v>
      </c>
      <c r="Q5302">
        <v>3.22</v>
      </c>
      <c r="R5302">
        <v>3.22</v>
      </c>
      <c r="S5302">
        <v>7.5571799999999998</v>
      </c>
      <c r="T5302">
        <v>0.87990000000000002</v>
      </c>
      <c r="U5302">
        <v>3.7631100000000002</v>
      </c>
      <c r="V5302">
        <v>3.8178999999999998</v>
      </c>
      <c r="W5302">
        <v>-5.4788400000000001E-2</v>
      </c>
      <c r="X5302">
        <v>2.3407499999999999</v>
      </c>
      <c r="Y5302">
        <v>5.42692</v>
      </c>
      <c r="Z5302">
        <v>0.87656800000000001</v>
      </c>
    </row>
    <row r="5303" spans="1:26" x14ac:dyDescent="0.35">
      <c r="A5303">
        <v>4</v>
      </c>
      <c r="B5303" t="s">
        <v>951</v>
      </c>
      <c r="C5303">
        <v>1</v>
      </c>
      <c r="D5303">
        <v>2013</v>
      </c>
      <c r="E5303">
        <v>1</v>
      </c>
      <c r="F5303">
        <v>1</v>
      </c>
      <c r="G5303">
        <v>1</v>
      </c>
      <c r="H5303">
        <v>2013</v>
      </c>
      <c r="I5303">
        <v>0</v>
      </c>
      <c r="J5303">
        <v>0</v>
      </c>
      <c r="K5303">
        <v>1</v>
      </c>
      <c r="L5303">
        <v>47</v>
      </c>
      <c r="M5303">
        <v>47</v>
      </c>
      <c r="N5303" t="s">
        <v>960</v>
      </c>
      <c r="O5303" t="s">
        <v>960</v>
      </c>
      <c r="P5303">
        <v>2.38</v>
      </c>
      <c r="Q5303">
        <v>2.38</v>
      </c>
      <c r="R5303">
        <v>2.38</v>
      </c>
      <c r="S5303">
        <v>11.0406</v>
      </c>
      <c r="T5303">
        <v>0.62229999999999996</v>
      </c>
      <c r="U5303">
        <v>3.8550900000000001</v>
      </c>
      <c r="V5303">
        <v>3.91276</v>
      </c>
      <c r="W5303">
        <v>-5.7672500000000002E-2</v>
      </c>
      <c r="X5303">
        <v>2.39079</v>
      </c>
      <c r="Y5303">
        <v>5.5900299999999996</v>
      </c>
      <c r="Z5303">
        <v>0.59174000000000004</v>
      </c>
    </row>
    <row r="5304" spans="1:26" x14ac:dyDescent="0.35">
      <c r="A5304">
        <v>4</v>
      </c>
      <c r="B5304" t="s">
        <v>951</v>
      </c>
      <c r="C5304">
        <v>1</v>
      </c>
      <c r="D5304">
        <v>2013</v>
      </c>
      <c r="E5304">
        <v>1</v>
      </c>
      <c r="F5304">
        <v>1</v>
      </c>
      <c r="G5304">
        <v>1</v>
      </c>
      <c r="H5304">
        <v>2013</v>
      </c>
      <c r="I5304">
        <v>0</v>
      </c>
      <c r="J5304">
        <v>0</v>
      </c>
      <c r="K5304">
        <v>1</v>
      </c>
      <c r="L5304">
        <v>48</v>
      </c>
      <c r="M5304">
        <v>48</v>
      </c>
      <c r="N5304" t="s">
        <v>960</v>
      </c>
      <c r="O5304" t="s">
        <v>960</v>
      </c>
      <c r="P5304">
        <v>2.94</v>
      </c>
      <c r="Q5304">
        <v>2.94</v>
      </c>
      <c r="R5304">
        <v>2.94</v>
      </c>
      <c r="S5304">
        <v>6.58643</v>
      </c>
      <c r="T5304">
        <v>0.687357</v>
      </c>
      <c r="U5304">
        <v>4.31121</v>
      </c>
      <c r="V5304">
        <v>4.02041</v>
      </c>
      <c r="W5304">
        <v>0.2908</v>
      </c>
      <c r="X5304">
        <v>2.4590100000000001</v>
      </c>
      <c r="Y5304">
        <v>5.7152799999999999</v>
      </c>
      <c r="Z5304">
        <v>0.52730600000000005</v>
      </c>
    </row>
    <row r="5305" spans="1:26" x14ac:dyDescent="0.35">
      <c r="A5305">
        <v>4</v>
      </c>
      <c r="B5305" t="s">
        <v>951</v>
      </c>
      <c r="C5305">
        <v>1</v>
      </c>
      <c r="D5305">
        <v>2013</v>
      </c>
      <c r="E5305">
        <v>1</v>
      </c>
      <c r="F5305">
        <v>1</v>
      </c>
      <c r="G5305">
        <v>1</v>
      </c>
      <c r="H5305">
        <v>2013</v>
      </c>
      <c r="I5305">
        <v>0</v>
      </c>
      <c r="J5305">
        <v>0</v>
      </c>
      <c r="K5305">
        <v>1</v>
      </c>
      <c r="L5305">
        <v>49</v>
      </c>
      <c r="M5305">
        <v>49</v>
      </c>
      <c r="N5305" t="s">
        <v>960</v>
      </c>
      <c r="O5305" t="s">
        <v>960</v>
      </c>
      <c r="P5305">
        <v>3.08</v>
      </c>
      <c r="Q5305">
        <v>3.08</v>
      </c>
      <c r="R5305">
        <v>3.08</v>
      </c>
      <c r="S5305">
        <v>25.194600000000001</v>
      </c>
      <c r="T5305">
        <v>0.379834</v>
      </c>
      <c r="U5305">
        <v>4.4106800000000002</v>
      </c>
      <c r="V5305">
        <v>4.1377600000000001</v>
      </c>
      <c r="W5305">
        <v>0.27292100000000002</v>
      </c>
      <c r="X5305">
        <v>2.5553499999999998</v>
      </c>
      <c r="Y5305">
        <v>5.8136799999999997</v>
      </c>
      <c r="Z5305">
        <v>0.21071599999999999</v>
      </c>
    </row>
    <row r="5306" spans="1:26" x14ac:dyDescent="0.35">
      <c r="A5306">
        <v>4</v>
      </c>
      <c r="B5306" t="s">
        <v>951</v>
      </c>
      <c r="C5306">
        <v>1</v>
      </c>
      <c r="D5306">
        <v>2013</v>
      </c>
      <c r="E5306">
        <v>1</v>
      </c>
      <c r="F5306">
        <v>1</v>
      </c>
      <c r="G5306">
        <v>1</v>
      </c>
      <c r="H5306">
        <v>2013</v>
      </c>
      <c r="I5306">
        <v>0</v>
      </c>
      <c r="J5306">
        <v>0</v>
      </c>
      <c r="K5306">
        <v>1</v>
      </c>
      <c r="L5306">
        <v>50</v>
      </c>
      <c r="M5306">
        <v>50</v>
      </c>
      <c r="N5306" t="s">
        <v>960</v>
      </c>
      <c r="O5306" t="s">
        <v>960</v>
      </c>
      <c r="P5306">
        <v>2.66</v>
      </c>
      <c r="Q5306">
        <v>2.66</v>
      </c>
      <c r="R5306">
        <v>2.66</v>
      </c>
      <c r="S5306">
        <v>13.099600000000001</v>
      </c>
      <c r="T5306">
        <v>0.51446999999999998</v>
      </c>
      <c r="U5306">
        <v>4.1860200000000001</v>
      </c>
      <c r="V5306">
        <v>4.2599299999999998</v>
      </c>
      <c r="W5306">
        <v>-7.39094E-2</v>
      </c>
      <c r="X5306">
        <v>2.69346</v>
      </c>
      <c r="Y5306">
        <v>5.8937400000000002</v>
      </c>
      <c r="Z5306">
        <v>0.50191300000000005</v>
      </c>
    </row>
    <row r="5307" spans="1:26" x14ac:dyDescent="0.35">
      <c r="A5307">
        <v>4</v>
      </c>
      <c r="B5307" t="s">
        <v>951</v>
      </c>
      <c r="C5307">
        <v>1</v>
      </c>
      <c r="D5307">
        <v>2013</v>
      </c>
      <c r="E5307">
        <v>1</v>
      </c>
      <c r="F5307">
        <v>1</v>
      </c>
      <c r="G5307">
        <v>1</v>
      </c>
      <c r="H5307">
        <v>2013</v>
      </c>
      <c r="I5307">
        <v>0</v>
      </c>
      <c r="J5307">
        <v>0</v>
      </c>
      <c r="K5307">
        <v>1</v>
      </c>
      <c r="L5307">
        <v>51</v>
      </c>
      <c r="M5307">
        <v>51</v>
      </c>
      <c r="N5307" t="s">
        <v>960</v>
      </c>
      <c r="O5307" t="s">
        <v>960</v>
      </c>
      <c r="P5307">
        <v>2.8</v>
      </c>
      <c r="Q5307">
        <v>2.8</v>
      </c>
      <c r="R5307">
        <v>2.8</v>
      </c>
      <c r="S5307">
        <v>8.8816900000000008</v>
      </c>
      <c r="T5307">
        <v>0.90566000000000002</v>
      </c>
      <c r="U5307">
        <v>4.4016000000000002</v>
      </c>
      <c r="V5307">
        <v>4.3818099999999998</v>
      </c>
      <c r="W5307">
        <v>1.9790800000000001E-2</v>
      </c>
      <c r="X5307">
        <v>2.8921999999999999</v>
      </c>
      <c r="Y5307">
        <v>5.9618500000000001</v>
      </c>
      <c r="Z5307">
        <v>1.19282</v>
      </c>
    </row>
    <row r="5308" spans="1:26" x14ac:dyDescent="0.35">
      <c r="A5308">
        <v>4</v>
      </c>
      <c r="B5308" t="s">
        <v>951</v>
      </c>
      <c r="C5308">
        <v>1</v>
      </c>
      <c r="D5308">
        <v>2013</v>
      </c>
      <c r="E5308">
        <v>1</v>
      </c>
      <c r="F5308">
        <v>1</v>
      </c>
      <c r="G5308">
        <v>1</v>
      </c>
      <c r="H5308">
        <v>2013</v>
      </c>
      <c r="I5308">
        <v>0</v>
      </c>
      <c r="J5308">
        <v>0</v>
      </c>
      <c r="K5308">
        <v>1</v>
      </c>
      <c r="L5308">
        <v>52</v>
      </c>
      <c r="M5308">
        <v>52</v>
      </c>
      <c r="N5308" t="s">
        <v>960</v>
      </c>
      <c r="O5308" t="s">
        <v>960</v>
      </c>
      <c r="P5308">
        <v>2.38</v>
      </c>
      <c r="Q5308">
        <v>2.38</v>
      </c>
      <c r="R5308">
        <v>2.38</v>
      </c>
      <c r="S5308">
        <v>5.4344700000000001</v>
      </c>
      <c r="T5308">
        <v>0.82132700000000003</v>
      </c>
      <c r="U5308">
        <v>4.3839699999999997</v>
      </c>
      <c r="V5308">
        <v>4.4995200000000004</v>
      </c>
      <c r="W5308">
        <v>-0.115553</v>
      </c>
      <c r="X5308">
        <v>3.0291100000000002</v>
      </c>
      <c r="Y5308">
        <v>6.1030899999999999</v>
      </c>
      <c r="Z5308">
        <v>1.0603400000000001</v>
      </c>
    </row>
    <row r="5309" spans="1:26" x14ac:dyDescent="0.35">
      <c r="A5309">
        <v>4</v>
      </c>
      <c r="B5309" t="s">
        <v>951</v>
      </c>
      <c r="C5309">
        <v>1</v>
      </c>
      <c r="D5309">
        <v>2013</v>
      </c>
      <c r="E5309">
        <v>1</v>
      </c>
      <c r="F5309">
        <v>1</v>
      </c>
      <c r="G5309">
        <v>1</v>
      </c>
      <c r="H5309">
        <v>2013</v>
      </c>
      <c r="I5309">
        <v>0</v>
      </c>
      <c r="J5309">
        <v>0</v>
      </c>
      <c r="K5309">
        <v>1</v>
      </c>
      <c r="L5309">
        <v>53</v>
      </c>
      <c r="M5309">
        <v>53</v>
      </c>
      <c r="N5309" t="s">
        <v>960</v>
      </c>
      <c r="O5309" t="s">
        <v>960</v>
      </c>
      <c r="P5309">
        <v>2.1</v>
      </c>
      <c r="Q5309">
        <v>2.1</v>
      </c>
      <c r="R5309">
        <v>2.1</v>
      </c>
      <c r="S5309">
        <v>49.290599999999998</v>
      </c>
      <c r="T5309">
        <v>0.116775</v>
      </c>
      <c r="U5309">
        <v>4.6346999999999996</v>
      </c>
      <c r="V5309">
        <v>4.6113299999999997</v>
      </c>
      <c r="W5309">
        <v>2.3367800000000001E-2</v>
      </c>
      <c r="X5309">
        <v>3.0821399999999999</v>
      </c>
      <c r="Y5309">
        <v>6.3207700000000004</v>
      </c>
      <c r="Z5309">
        <v>0.929338</v>
      </c>
    </row>
    <row r="5310" spans="1:26" x14ac:dyDescent="0.35">
      <c r="A5310">
        <v>4</v>
      </c>
      <c r="B5310" t="s">
        <v>951</v>
      </c>
      <c r="C5310">
        <v>1</v>
      </c>
      <c r="D5310">
        <v>2013</v>
      </c>
      <c r="E5310">
        <v>1</v>
      </c>
      <c r="F5310">
        <v>1</v>
      </c>
      <c r="G5310">
        <v>1</v>
      </c>
      <c r="H5310">
        <v>2013</v>
      </c>
      <c r="I5310">
        <v>0</v>
      </c>
      <c r="J5310">
        <v>0</v>
      </c>
      <c r="K5310">
        <v>1</v>
      </c>
      <c r="L5310">
        <v>54</v>
      </c>
      <c r="M5310">
        <v>54</v>
      </c>
      <c r="N5310" t="s">
        <v>960</v>
      </c>
      <c r="O5310" t="s">
        <v>960</v>
      </c>
      <c r="P5310">
        <v>2.66</v>
      </c>
      <c r="Q5310">
        <v>2.66</v>
      </c>
      <c r="R5310">
        <v>2.66</v>
      </c>
      <c r="S5310">
        <v>15.9002</v>
      </c>
      <c r="T5310">
        <v>0.35523500000000002</v>
      </c>
      <c r="U5310">
        <v>4.9221300000000001</v>
      </c>
      <c r="V5310">
        <v>4.7174800000000001</v>
      </c>
      <c r="W5310">
        <v>0.204654</v>
      </c>
      <c r="X5310">
        <v>3.1374900000000001</v>
      </c>
      <c r="Y5310">
        <v>6.4839799999999999</v>
      </c>
      <c r="Z5310">
        <v>0.89729800000000004</v>
      </c>
    </row>
    <row r="5311" spans="1:26" x14ac:dyDescent="0.35">
      <c r="A5311">
        <v>4</v>
      </c>
      <c r="B5311" t="s">
        <v>951</v>
      </c>
      <c r="C5311">
        <v>1</v>
      </c>
      <c r="D5311">
        <v>2013</v>
      </c>
      <c r="E5311">
        <v>1</v>
      </c>
      <c r="F5311">
        <v>1</v>
      </c>
      <c r="G5311">
        <v>1</v>
      </c>
      <c r="H5311">
        <v>2013</v>
      </c>
      <c r="I5311">
        <v>0</v>
      </c>
      <c r="J5311">
        <v>0</v>
      </c>
      <c r="K5311">
        <v>1</v>
      </c>
      <c r="L5311">
        <v>55</v>
      </c>
      <c r="M5311">
        <v>55</v>
      </c>
      <c r="N5311" t="s">
        <v>960</v>
      </c>
      <c r="O5311" t="s">
        <v>960</v>
      </c>
      <c r="P5311">
        <v>3.08</v>
      </c>
      <c r="Q5311">
        <v>3.08</v>
      </c>
      <c r="R5311">
        <v>3.08</v>
      </c>
      <c r="S5311">
        <v>17.889299999999999</v>
      </c>
      <c r="T5311">
        <v>0.46389000000000002</v>
      </c>
      <c r="U5311">
        <v>5.22804</v>
      </c>
      <c r="V5311">
        <v>4.81942</v>
      </c>
      <c r="W5311">
        <v>0.40862100000000001</v>
      </c>
      <c r="X5311">
        <v>3.19468</v>
      </c>
      <c r="Y5311">
        <v>6.61022</v>
      </c>
      <c r="Z5311">
        <v>-0.59447899999999998</v>
      </c>
    </row>
    <row r="5312" spans="1:26" x14ac:dyDescent="0.35">
      <c r="A5312">
        <v>4</v>
      </c>
      <c r="B5312" t="s">
        <v>951</v>
      </c>
      <c r="C5312">
        <v>1</v>
      </c>
      <c r="D5312">
        <v>2013</v>
      </c>
      <c r="E5312">
        <v>1</v>
      </c>
      <c r="F5312">
        <v>1</v>
      </c>
      <c r="G5312">
        <v>1</v>
      </c>
      <c r="H5312">
        <v>2013</v>
      </c>
      <c r="I5312">
        <v>0</v>
      </c>
      <c r="J5312">
        <v>0</v>
      </c>
      <c r="K5312">
        <v>1</v>
      </c>
      <c r="L5312">
        <v>56</v>
      </c>
      <c r="M5312">
        <v>56</v>
      </c>
      <c r="N5312" t="s">
        <v>960</v>
      </c>
      <c r="O5312" t="s">
        <v>960</v>
      </c>
      <c r="P5312">
        <v>2.2400000000000002</v>
      </c>
      <c r="Q5312">
        <v>2.2400000000000002</v>
      </c>
      <c r="R5312">
        <v>2.2400000000000002</v>
      </c>
      <c r="S5312">
        <v>30.763400000000001</v>
      </c>
      <c r="T5312">
        <v>0.18541099999999999</v>
      </c>
      <c r="U5312">
        <v>5.1258699999999999</v>
      </c>
      <c r="V5312">
        <v>4.9189600000000002</v>
      </c>
      <c r="W5312">
        <v>0.20691399999999999</v>
      </c>
      <c r="X5312">
        <v>3.25448</v>
      </c>
      <c r="Y5312">
        <v>6.7110700000000003</v>
      </c>
      <c r="Z5312">
        <v>-0.16661300000000001</v>
      </c>
    </row>
    <row r="5313" spans="1:26" x14ac:dyDescent="0.35">
      <c r="A5313">
        <v>4</v>
      </c>
      <c r="B5313" t="s">
        <v>951</v>
      </c>
      <c r="C5313">
        <v>1</v>
      </c>
      <c r="D5313">
        <v>2013</v>
      </c>
      <c r="E5313">
        <v>1</v>
      </c>
      <c r="F5313">
        <v>1</v>
      </c>
      <c r="G5313">
        <v>1</v>
      </c>
      <c r="H5313">
        <v>2013</v>
      </c>
      <c r="I5313">
        <v>0</v>
      </c>
      <c r="J5313">
        <v>0</v>
      </c>
      <c r="K5313">
        <v>1</v>
      </c>
      <c r="L5313">
        <v>57</v>
      </c>
      <c r="M5313">
        <v>57</v>
      </c>
      <c r="N5313" t="s">
        <v>960</v>
      </c>
      <c r="O5313" t="s">
        <v>960</v>
      </c>
      <c r="P5313">
        <v>2.66</v>
      </c>
      <c r="Q5313">
        <v>2.66</v>
      </c>
      <c r="R5313">
        <v>2.66</v>
      </c>
      <c r="S5313">
        <v>13.352499999999999</v>
      </c>
      <c r="T5313">
        <v>0.54567699999999997</v>
      </c>
      <c r="U5313">
        <v>5.2375999999999996</v>
      </c>
      <c r="V5313">
        <v>5.0175200000000002</v>
      </c>
      <c r="W5313">
        <v>0.22008</v>
      </c>
      <c r="X5313">
        <v>3.3190300000000001</v>
      </c>
      <c r="Y5313">
        <v>6.7944000000000004</v>
      </c>
      <c r="Z5313">
        <v>0.1114</v>
      </c>
    </row>
    <row r="5314" spans="1:26" x14ac:dyDescent="0.35">
      <c r="A5314">
        <v>4</v>
      </c>
      <c r="B5314" t="s">
        <v>951</v>
      </c>
      <c r="C5314">
        <v>1</v>
      </c>
      <c r="D5314">
        <v>2013</v>
      </c>
      <c r="E5314">
        <v>1</v>
      </c>
      <c r="F5314">
        <v>1</v>
      </c>
      <c r="G5314">
        <v>1</v>
      </c>
      <c r="H5314">
        <v>2013</v>
      </c>
      <c r="I5314">
        <v>0</v>
      </c>
      <c r="J5314">
        <v>0</v>
      </c>
      <c r="K5314">
        <v>1</v>
      </c>
      <c r="L5314">
        <v>58</v>
      </c>
      <c r="M5314">
        <v>58</v>
      </c>
      <c r="N5314" t="s">
        <v>960</v>
      </c>
      <c r="O5314" t="s">
        <v>960</v>
      </c>
      <c r="P5314">
        <v>2.52</v>
      </c>
      <c r="Q5314">
        <v>2.52</v>
      </c>
      <c r="R5314">
        <v>2.52</v>
      </c>
      <c r="S5314">
        <v>3.0330400000000002</v>
      </c>
      <c r="T5314">
        <v>1.0867199999999999</v>
      </c>
      <c r="U5314">
        <v>5.3895</v>
      </c>
      <c r="V5314">
        <v>5.1158999999999999</v>
      </c>
      <c r="W5314">
        <v>0.27359499999999998</v>
      </c>
      <c r="X5314">
        <v>3.3917199999999998</v>
      </c>
      <c r="Y5314">
        <v>6.8658099999999997</v>
      </c>
      <c r="Z5314">
        <v>0.79834400000000005</v>
      </c>
    </row>
    <row r="5315" spans="1:26" x14ac:dyDescent="0.35">
      <c r="A5315">
        <v>4</v>
      </c>
      <c r="B5315" t="s">
        <v>951</v>
      </c>
      <c r="C5315">
        <v>1</v>
      </c>
      <c r="D5315">
        <v>2013</v>
      </c>
      <c r="E5315">
        <v>1</v>
      </c>
      <c r="F5315">
        <v>1</v>
      </c>
      <c r="G5315">
        <v>1</v>
      </c>
      <c r="H5315">
        <v>2013</v>
      </c>
      <c r="I5315">
        <v>0</v>
      </c>
      <c r="J5315">
        <v>0</v>
      </c>
      <c r="K5315">
        <v>1</v>
      </c>
      <c r="L5315">
        <v>59</v>
      </c>
      <c r="M5315">
        <v>59</v>
      </c>
      <c r="N5315" t="s">
        <v>960</v>
      </c>
      <c r="O5315" t="s">
        <v>960</v>
      </c>
      <c r="P5315">
        <v>2.66</v>
      </c>
      <c r="Q5315">
        <v>2.66</v>
      </c>
      <c r="R5315">
        <v>2.66</v>
      </c>
      <c r="S5315">
        <v>14.255599999999999</v>
      </c>
      <c r="T5315">
        <v>0.44678400000000001</v>
      </c>
      <c r="U5315">
        <v>5.6056600000000003</v>
      </c>
      <c r="V5315">
        <v>5.21427</v>
      </c>
      <c r="W5315">
        <v>0.39138400000000001</v>
      </c>
      <c r="X5315">
        <v>3.47695</v>
      </c>
      <c r="Y5315">
        <v>6.9294599999999997</v>
      </c>
      <c r="Z5315">
        <v>-3.5236499999999997E-2</v>
      </c>
    </row>
    <row r="5316" spans="1:26" x14ac:dyDescent="0.35">
      <c r="A5316">
        <v>4</v>
      </c>
      <c r="B5316" t="s">
        <v>951</v>
      </c>
      <c r="C5316">
        <v>1</v>
      </c>
      <c r="D5316">
        <v>2013</v>
      </c>
      <c r="E5316">
        <v>1</v>
      </c>
      <c r="F5316">
        <v>1</v>
      </c>
      <c r="G5316">
        <v>1</v>
      </c>
      <c r="H5316">
        <v>2013</v>
      </c>
      <c r="I5316">
        <v>0</v>
      </c>
      <c r="J5316">
        <v>0</v>
      </c>
      <c r="K5316">
        <v>1</v>
      </c>
      <c r="L5316">
        <v>60</v>
      </c>
      <c r="M5316">
        <v>60</v>
      </c>
      <c r="N5316" t="s">
        <v>960</v>
      </c>
      <c r="O5316" t="s">
        <v>960</v>
      </c>
      <c r="P5316">
        <v>2.38</v>
      </c>
      <c r="Q5316">
        <v>2.38</v>
      </c>
      <c r="R5316">
        <v>2.38</v>
      </c>
      <c r="S5316">
        <v>5.6769600000000002</v>
      </c>
      <c r="T5316">
        <v>1.15394</v>
      </c>
      <c r="U5316">
        <v>6.0881499999999997</v>
      </c>
      <c r="V5316">
        <v>5.3124399999999996</v>
      </c>
      <c r="W5316">
        <v>0.77570799999999995</v>
      </c>
      <c r="X5316">
        <v>3.5800700000000001</v>
      </c>
      <c r="Y5316">
        <v>6.9885900000000003</v>
      </c>
      <c r="Z5316">
        <v>0.321411</v>
      </c>
    </row>
    <row r="5317" spans="1:26" x14ac:dyDescent="0.35">
      <c r="A5317">
        <v>4</v>
      </c>
      <c r="B5317" t="s">
        <v>951</v>
      </c>
      <c r="C5317">
        <v>1</v>
      </c>
      <c r="D5317">
        <v>2013</v>
      </c>
      <c r="E5317">
        <v>1</v>
      </c>
      <c r="F5317">
        <v>1</v>
      </c>
      <c r="G5317">
        <v>1</v>
      </c>
      <c r="H5317">
        <v>2013</v>
      </c>
      <c r="I5317">
        <v>0</v>
      </c>
      <c r="J5317">
        <v>0</v>
      </c>
      <c r="K5317">
        <v>1</v>
      </c>
      <c r="L5317">
        <v>61</v>
      </c>
      <c r="M5317">
        <v>61</v>
      </c>
      <c r="N5317" t="s">
        <v>960</v>
      </c>
      <c r="O5317" t="s">
        <v>960</v>
      </c>
      <c r="P5317">
        <v>2.94</v>
      </c>
      <c r="Q5317">
        <v>2.94</v>
      </c>
      <c r="R5317">
        <v>2.94</v>
      </c>
      <c r="S5317">
        <v>11.6632</v>
      </c>
      <c r="T5317">
        <v>0.71556299999999995</v>
      </c>
      <c r="U5317">
        <v>5.97621</v>
      </c>
      <c r="V5317">
        <v>5.4101699999999999</v>
      </c>
      <c r="W5317">
        <v>0.56603999999999999</v>
      </c>
      <c r="X5317">
        <v>3.7073200000000002</v>
      </c>
      <c r="Y5317">
        <v>7.1897200000000003</v>
      </c>
      <c r="Z5317">
        <v>-0.346696</v>
      </c>
    </row>
    <row r="5318" spans="1:26" x14ac:dyDescent="0.35">
      <c r="A5318">
        <v>4</v>
      </c>
      <c r="B5318" t="s">
        <v>951</v>
      </c>
      <c r="C5318">
        <v>1</v>
      </c>
      <c r="D5318">
        <v>2013</v>
      </c>
      <c r="E5318">
        <v>1</v>
      </c>
      <c r="F5318">
        <v>1</v>
      </c>
      <c r="G5318">
        <v>1</v>
      </c>
      <c r="H5318">
        <v>2013</v>
      </c>
      <c r="I5318">
        <v>0</v>
      </c>
      <c r="J5318">
        <v>0</v>
      </c>
      <c r="K5318">
        <v>1</v>
      </c>
      <c r="L5318">
        <v>62</v>
      </c>
      <c r="M5318">
        <v>62</v>
      </c>
      <c r="N5318" t="s">
        <v>960</v>
      </c>
      <c r="O5318" t="s">
        <v>960</v>
      </c>
      <c r="P5318">
        <v>2.8</v>
      </c>
      <c r="Q5318">
        <v>2.8</v>
      </c>
      <c r="R5318">
        <v>2.8</v>
      </c>
      <c r="S5318">
        <v>6.2614200000000002</v>
      </c>
      <c r="T5318">
        <v>0.72997100000000004</v>
      </c>
      <c r="U5318">
        <v>5.5004999999999997</v>
      </c>
      <c r="V5318">
        <v>5.5075099999999999</v>
      </c>
      <c r="W5318">
        <v>-7.0145600000000004E-3</v>
      </c>
      <c r="X5318">
        <v>3.8658800000000002</v>
      </c>
      <c r="Y5318">
        <v>7.3862899999999998</v>
      </c>
      <c r="Z5318">
        <v>0.74122299999999997</v>
      </c>
    </row>
    <row r="5319" spans="1:26" x14ac:dyDescent="0.35">
      <c r="A5319">
        <v>4</v>
      </c>
      <c r="B5319" t="s">
        <v>951</v>
      </c>
      <c r="C5319">
        <v>1</v>
      </c>
      <c r="D5319">
        <v>2013</v>
      </c>
      <c r="E5319">
        <v>1</v>
      </c>
      <c r="F5319">
        <v>1</v>
      </c>
      <c r="G5319">
        <v>1</v>
      </c>
      <c r="H5319">
        <v>2013</v>
      </c>
      <c r="I5319">
        <v>0</v>
      </c>
      <c r="J5319">
        <v>0</v>
      </c>
      <c r="K5319">
        <v>1</v>
      </c>
      <c r="L5319">
        <v>63</v>
      </c>
      <c r="M5319">
        <v>63</v>
      </c>
      <c r="N5319" t="s">
        <v>960</v>
      </c>
      <c r="O5319" t="s">
        <v>960</v>
      </c>
      <c r="P5319">
        <v>2.52</v>
      </c>
      <c r="Q5319">
        <v>2.52</v>
      </c>
      <c r="R5319">
        <v>2.52</v>
      </c>
      <c r="S5319">
        <v>6.1112500000000001</v>
      </c>
      <c r="T5319">
        <v>1.13222</v>
      </c>
      <c r="U5319">
        <v>6</v>
      </c>
      <c r="V5319">
        <v>5.6049100000000003</v>
      </c>
      <c r="W5319">
        <v>0.39508599999999999</v>
      </c>
      <c r="X5319">
        <v>4.0123199999999999</v>
      </c>
      <c r="Y5319">
        <v>7.54887</v>
      </c>
      <c r="Z5319">
        <v>0.480078</v>
      </c>
    </row>
    <row r="5320" spans="1:26" x14ac:dyDescent="0.35">
      <c r="A5320">
        <v>4</v>
      </c>
      <c r="B5320" t="s">
        <v>951</v>
      </c>
      <c r="C5320">
        <v>1</v>
      </c>
      <c r="D5320">
        <v>2013</v>
      </c>
      <c r="E5320">
        <v>1</v>
      </c>
      <c r="F5320">
        <v>1</v>
      </c>
      <c r="G5320">
        <v>1</v>
      </c>
      <c r="H5320">
        <v>2013</v>
      </c>
      <c r="I5320">
        <v>0</v>
      </c>
      <c r="J5320">
        <v>0</v>
      </c>
      <c r="K5320">
        <v>1</v>
      </c>
      <c r="L5320">
        <v>64</v>
      </c>
      <c r="M5320">
        <v>64</v>
      </c>
      <c r="N5320" t="s">
        <v>960</v>
      </c>
      <c r="O5320" t="s">
        <v>960</v>
      </c>
      <c r="P5320">
        <v>2.2400000000000002</v>
      </c>
      <c r="Q5320">
        <v>2.2400000000000002</v>
      </c>
      <c r="R5320">
        <v>2.2400000000000002</v>
      </c>
      <c r="S5320">
        <v>5.7235300000000002</v>
      </c>
      <c r="T5320">
        <v>0.79949400000000004</v>
      </c>
      <c r="U5320">
        <v>6</v>
      </c>
      <c r="V5320">
        <v>5.7032499999999997</v>
      </c>
      <c r="W5320">
        <v>0.29674899999999999</v>
      </c>
      <c r="X5320">
        <v>4.0540500000000002</v>
      </c>
      <c r="Y5320">
        <v>7.6857899999999999</v>
      </c>
      <c r="Z5320">
        <v>0.33114399999999999</v>
      </c>
    </row>
    <row r="5321" spans="1:26" x14ac:dyDescent="0.35">
      <c r="A5321">
        <v>4</v>
      </c>
      <c r="B5321" t="s">
        <v>951</v>
      </c>
      <c r="C5321">
        <v>1</v>
      </c>
      <c r="D5321">
        <v>2013</v>
      </c>
      <c r="E5321">
        <v>1</v>
      </c>
      <c r="F5321">
        <v>1</v>
      </c>
      <c r="G5321">
        <v>1</v>
      </c>
      <c r="H5321">
        <v>2013</v>
      </c>
      <c r="I5321">
        <v>0</v>
      </c>
      <c r="J5321">
        <v>0</v>
      </c>
      <c r="K5321">
        <v>1</v>
      </c>
      <c r="L5321">
        <v>65</v>
      </c>
      <c r="M5321">
        <v>65</v>
      </c>
      <c r="N5321" t="s">
        <v>960</v>
      </c>
      <c r="O5321" t="s">
        <v>960</v>
      </c>
      <c r="P5321">
        <v>2.38</v>
      </c>
      <c r="Q5321">
        <v>2.38</v>
      </c>
      <c r="R5321">
        <v>2.38</v>
      </c>
      <c r="S5321">
        <v>4.8111699999999997</v>
      </c>
      <c r="T5321">
        <v>1.1525099999999999</v>
      </c>
      <c r="U5321">
        <v>6.2644399999999996</v>
      </c>
      <c r="V5321">
        <v>5.8036899999999996</v>
      </c>
      <c r="W5321">
        <v>0.46075199999999999</v>
      </c>
      <c r="X5321">
        <v>4.0968900000000001</v>
      </c>
      <c r="Y5321">
        <v>7.8031800000000002</v>
      </c>
      <c r="Z5321">
        <v>0.431255</v>
      </c>
    </row>
    <row r="5322" spans="1:26" x14ac:dyDescent="0.35">
      <c r="A5322">
        <v>4</v>
      </c>
      <c r="B5322" t="s">
        <v>951</v>
      </c>
      <c r="C5322">
        <v>1</v>
      </c>
      <c r="D5322">
        <v>2013</v>
      </c>
      <c r="E5322">
        <v>1</v>
      </c>
      <c r="F5322">
        <v>1</v>
      </c>
      <c r="G5322">
        <v>1</v>
      </c>
      <c r="H5322">
        <v>2013</v>
      </c>
      <c r="I5322">
        <v>0</v>
      </c>
      <c r="J5322">
        <v>0</v>
      </c>
      <c r="K5322">
        <v>1</v>
      </c>
      <c r="L5322">
        <v>66</v>
      </c>
      <c r="M5322">
        <v>66</v>
      </c>
      <c r="N5322" t="s">
        <v>960</v>
      </c>
      <c r="O5322" t="s">
        <v>960</v>
      </c>
      <c r="P5322">
        <v>1.54</v>
      </c>
      <c r="Q5322">
        <v>1.54</v>
      </c>
      <c r="R5322">
        <v>1.54</v>
      </c>
      <c r="S5322">
        <v>11.363799999999999</v>
      </c>
      <c r="T5322">
        <v>0.44251499999999999</v>
      </c>
      <c r="U5322">
        <v>6.4086800000000004</v>
      </c>
      <c r="V5322">
        <v>5.9074499999999999</v>
      </c>
      <c r="W5322">
        <v>0.50122999999999995</v>
      </c>
      <c r="X5322">
        <v>4.1415600000000001</v>
      </c>
      <c r="Y5322">
        <v>7.9056499999999996</v>
      </c>
      <c r="Z5322">
        <v>4.5876100000000003E-2</v>
      </c>
    </row>
    <row r="5323" spans="1:26" x14ac:dyDescent="0.35">
      <c r="A5323">
        <v>4</v>
      </c>
      <c r="B5323" t="s">
        <v>951</v>
      </c>
      <c r="C5323">
        <v>1</v>
      </c>
      <c r="D5323">
        <v>2013</v>
      </c>
      <c r="E5323">
        <v>1</v>
      </c>
      <c r="F5323">
        <v>1</v>
      </c>
      <c r="G5323">
        <v>1</v>
      </c>
      <c r="H5323">
        <v>2013</v>
      </c>
      <c r="I5323">
        <v>0</v>
      </c>
      <c r="J5323">
        <v>0</v>
      </c>
      <c r="K5323">
        <v>1</v>
      </c>
      <c r="L5323">
        <v>67</v>
      </c>
      <c r="M5323">
        <v>67</v>
      </c>
      <c r="N5323" t="s">
        <v>960</v>
      </c>
      <c r="O5323" t="s">
        <v>960</v>
      </c>
      <c r="P5323">
        <v>2.1</v>
      </c>
      <c r="Q5323">
        <v>2.1</v>
      </c>
      <c r="R5323">
        <v>2.1</v>
      </c>
      <c r="S5323">
        <v>4.2867800000000003</v>
      </c>
      <c r="T5323">
        <v>1.0529200000000001</v>
      </c>
      <c r="U5323">
        <v>6.6993</v>
      </c>
      <c r="V5323">
        <v>6.0155700000000003</v>
      </c>
      <c r="W5323">
        <v>0.68373300000000004</v>
      </c>
      <c r="X5323">
        <v>4.1893099999999999</v>
      </c>
      <c r="Y5323">
        <v>7.9967100000000002</v>
      </c>
      <c r="Z5323">
        <v>-0.28382600000000002</v>
      </c>
    </row>
    <row r="5324" spans="1:26" x14ac:dyDescent="0.35">
      <c r="A5324">
        <v>4</v>
      </c>
      <c r="B5324" t="s">
        <v>951</v>
      </c>
      <c r="C5324">
        <v>1</v>
      </c>
      <c r="D5324">
        <v>2013</v>
      </c>
      <c r="E5324">
        <v>1</v>
      </c>
      <c r="F5324">
        <v>1</v>
      </c>
      <c r="G5324">
        <v>1</v>
      </c>
      <c r="H5324">
        <v>2013</v>
      </c>
      <c r="I5324">
        <v>0</v>
      </c>
      <c r="J5324">
        <v>0</v>
      </c>
      <c r="K5324">
        <v>1</v>
      </c>
      <c r="L5324">
        <v>68</v>
      </c>
      <c r="M5324">
        <v>68</v>
      </c>
      <c r="N5324" t="s">
        <v>960</v>
      </c>
      <c r="O5324" t="s">
        <v>960</v>
      </c>
      <c r="P5324">
        <v>2.1</v>
      </c>
      <c r="Q5324">
        <v>2.1</v>
      </c>
      <c r="R5324">
        <v>2.1</v>
      </c>
      <c r="S5324">
        <v>11.545500000000001</v>
      </c>
      <c r="T5324">
        <v>0.63809800000000005</v>
      </c>
      <c r="U5324">
        <v>6.8324999999999996</v>
      </c>
      <c r="V5324">
        <v>6.1286300000000002</v>
      </c>
      <c r="W5324">
        <v>0.70386800000000005</v>
      </c>
      <c r="X5324">
        <v>4.2420400000000003</v>
      </c>
      <c r="Y5324">
        <v>8.2409300000000005</v>
      </c>
      <c r="Z5324">
        <v>-0.68288899999999997</v>
      </c>
    </row>
    <row r="5325" spans="1:26" x14ac:dyDescent="0.35">
      <c r="A5325">
        <v>4</v>
      </c>
      <c r="B5325" t="s">
        <v>951</v>
      </c>
      <c r="C5325">
        <v>1</v>
      </c>
      <c r="D5325">
        <v>2013</v>
      </c>
      <c r="E5325">
        <v>1</v>
      </c>
      <c r="F5325">
        <v>1</v>
      </c>
      <c r="G5325">
        <v>1</v>
      </c>
      <c r="H5325">
        <v>2013</v>
      </c>
      <c r="I5325">
        <v>0</v>
      </c>
      <c r="J5325">
        <v>0</v>
      </c>
      <c r="K5325">
        <v>1</v>
      </c>
      <c r="L5325">
        <v>69</v>
      </c>
      <c r="M5325">
        <v>69</v>
      </c>
      <c r="N5325" t="s">
        <v>960</v>
      </c>
      <c r="O5325" t="s">
        <v>960</v>
      </c>
      <c r="P5325">
        <v>2.1</v>
      </c>
      <c r="Q5325">
        <v>2.1</v>
      </c>
      <c r="R5325">
        <v>2.1</v>
      </c>
      <c r="S5325">
        <v>7.6696999999999997</v>
      </c>
      <c r="T5325">
        <v>0.65163400000000005</v>
      </c>
      <c r="U5325">
        <v>6.8324999999999996</v>
      </c>
      <c r="V5325">
        <v>6.2466600000000003</v>
      </c>
      <c r="W5325">
        <v>0.58584000000000003</v>
      </c>
      <c r="X5325">
        <v>4.3023300000000004</v>
      </c>
      <c r="Y5325">
        <v>8.43886</v>
      </c>
      <c r="Z5325">
        <v>-0.43379299999999998</v>
      </c>
    </row>
    <row r="5326" spans="1:26" x14ac:dyDescent="0.35">
      <c r="A5326">
        <v>4</v>
      </c>
      <c r="B5326" t="s">
        <v>951</v>
      </c>
      <c r="C5326">
        <v>1</v>
      </c>
      <c r="D5326">
        <v>2013</v>
      </c>
      <c r="E5326">
        <v>1</v>
      </c>
      <c r="F5326">
        <v>1</v>
      </c>
      <c r="G5326">
        <v>1</v>
      </c>
      <c r="H5326">
        <v>2013</v>
      </c>
      <c r="I5326">
        <v>0</v>
      </c>
      <c r="J5326">
        <v>0</v>
      </c>
      <c r="K5326">
        <v>1</v>
      </c>
      <c r="L5326">
        <v>70</v>
      </c>
      <c r="M5326">
        <v>70</v>
      </c>
      <c r="N5326" t="s">
        <v>960</v>
      </c>
      <c r="O5326" t="s">
        <v>960</v>
      </c>
      <c r="P5326">
        <v>1.4</v>
      </c>
      <c r="Q5326">
        <v>1.4</v>
      </c>
      <c r="R5326">
        <v>1.4</v>
      </c>
      <c r="S5326">
        <v>5.7961299999999998</v>
      </c>
      <c r="T5326">
        <v>0.55729200000000001</v>
      </c>
      <c r="U5326">
        <v>6.7991999999999999</v>
      </c>
      <c r="V5326">
        <v>6.36904</v>
      </c>
      <c r="W5326">
        <v>0.43016399999999999</v>
      </c>
      <c r="X5326">
        <v>4.3735799999999996</v>
      </c>
      <c r="Y5326">
        <v>8.5966900000000006</v>
      </c>
      <c r="Z5326">
        <v>0.45151799999999997</v>
      </c>
    </row>
    <row r="5327" spans="1:26" x14ac:dyDescent="0.35">
      <c r="A5327">
        <v>4</v>
      </c>
      <c r="B5327" t="s">
        <v>951</v>
      </c>
      <c r="C5327">
        <v>1</v>
      </c>
      <c r="D5327">
        <v>2013</v>
      </c>
      <c r="E5327">
        <v>1</v>
      </c>
      <c r="F5327">
        <v>1</v>
      </c>
      <c r="G5327">
        <v>1</v>
      </c>
      <c r="H5327">
        <v>2013</v>
      </c>
      <c r="I5327">
        <v>0</v>
      </c>
      <c r="J5327">
        <v>0</v>
      </c>
      <c r="K5327">
        <v>1</v>
      </c>
      <c r="L5327">
        <v>71</v>
      </c>
      <c r="M5327">
        <v>71</v>
      </c>
      <c r="N5327" t="s">
        <v>960</v>
      </c>
      <c r="O5327" t="s">
        <v>960</v>
      </c>
      <c r="P5327">
        <v>1.4</v>
      </c>
      <c r="Q5327">
        <v>1.4</v>
      </c>
      <c r="R5327">
        <v>1.4</v>
      </c>
      <c r="S5327">
        <v>9.5063099999999991</v>
      </c>
      <c r="T5327">
        <v>0.64819800000000005</v>
      </c>
      <c r="U5327">
        <v>7.3986000000000001</v>
      </c>
      <c r="V5327">
        <v>6.49458</v>
      </c>
      <c r="W5327">
        <v>0.90402199999999999</v>
      </c>
      <c r="X5327">
        <v>4.4601300000000004</v>
      </c>
      <c r="Y5327">
        <v>8.7246600000000001</v>
      </c>
      <c r="Z5327">
        <v>-0.49352099999999999</v>
      </c>
    </row>
    <row r="5328" spans="1:26" x14ac:dyDescent="0.35">
      <c r="A5328">
        <v>4</v>
      </c>
      <c r="B5328" t="s">
        <v>951</v>
      </c>
      <c r="C5328">
        <v>1</v>
      </c>
      <c r="D5328">
        <v>2013</v>
      </c>
      <c r="E5328">
        <v>1</v>
      </c>
      <c r="F5328">
        <v>1</v>
      </c>
      <c r="G5328">
        <v>1</v>
      </c>
      <c r="H5328">
        <v>2013</v>
      </c>
      <c r="I5328">
        <v>0</v>
      </c>
      <c r="J5328">
        <v>0</v>
      </c>
      <c r="K5328">
        <v>1</v>
      </c>
      <c r="L5328">
        <v>72</v>
      </c>
      <c r="M5328">
        <v>72</v>
      </c>
      <c r="N5328" t="s">
        <v>960</v>
      </c>
      <c r="O5328" t="s">
        <v>960</v>
      </c>
      <c r="P5328">
        <v>1.1200000000000001</v>
      </c>
      <c r="Q5328">
        <v>1.1200000000000001</v>
      </c>
      <c r="R5328">
        <v>1.1200000000000001</v>
      </c>
      <c r="S5328">
        <v>17.2166</v>
      </c>
      <c r="T5328">
        <v>0.21634100000000001</v>
      </c>
      <c r="U5328">
        <v>6.9989999999999997</v>
      </c>
      <c r="V5328">
        <v>6.62174</v>
      </c>
      <c r="W5328">
        <v>0.37725700000000001</v>
      </c>
      <c r="X5328">
        <v>4.5674700000000001</v>
      </c>
      <c r="Y5328">
        <v>8.8305100000000003</v>
      </c>
      <c r="Z5328">
        <v>-0.629305</v>
      </c>
    </row>
    <row r="5329" spans="1:26" x14ac:dyDescent="0.35">
      <c r="A5329">
        <v>4</v>
      </c>
      <c r="B5329" t="s">
        <v>951</v>
      </c>
      <c r="C5329">
        <v>1</v>
      </c>
      <c r="D5329">
        <v>2013</v>
      </c>
      <c r="E5329">
        <v>1</v>
      </c>
      <c r="F5329">
        <v>1</v>
      </c>
      <c r="G5329">
        <v>1</v>
      </c>
      <c r="H5329">
        <v>2013</v>
      </c>
      <c r="I5329">
        <v>0</v>
      </c>
      <c r="J5329">
        <v>0</v>
      </c>
      <c r="K5329">
        <v>1</v>
      </c>
      <c r="L5329">
        <v>73</v>
      </c>
      <c r="M5329">
        <v>73</v>
      </c>
      <c r="N5329" t="s">
        <v>960</v>
      </c>
      <c r="O5329" t="s">
        <v>960</v>
      </c>
      <c r="P5329">
        <v>0.84</v>
      </c>
      <c r="Q5329">
        <v>1</v>
      </c>
      <c r="R5329">
        <v>1</v>
      </c>
      <c r="S5329">
        <v>5.34009</v>
      </c>
      <c r="T5329">
        <v>0.64022999999999997</v>
      </c>
      <c r="U5329">
        <v>7.4984999999999999</v>
      </c>
      <c r="V5329">
        <v>6.7488700000000001</v>
      </c>
      <c r="W5329">
        <v>0.74963500000000005</v>
      </c>
      <c r="X5329">
        <v>4.7024499999999998</v>
      </c>
      <c r="Y5329">
        <v>8.9201499999999996</v>
      </c>
      <c r="Z5329">
        <v>0.42140899999999998</v>
      </c>
    </row>
    <row r="5330" spans="1:26" x14ac:dyDescent="0.35">
      <c r="A5330">
        <v>4</v>
      </c>
      <c r="B5330" t="s">
        <v>951</v>
      </c>
      <c r="C5330">
        <v>1</v>
      </c>
      <c r="D5330">
        <v>2013</v>
      </c>
      <c r="E5330">
        <v>1</v>
      </c>
      <c r="F5330">
        <v>1</v>
      </c>
      <c r="G5330">
        <v>1</v>
      </c>
      <c r="H5330">
        <v>2013</v>
      </c>
      <c r="I5330">
        <v>0</v>
      </c>
      <c r="J5330">
        <v>0</v>
      </c>
      <c r="K5330">
        <v>1</v>
      </c>
      <c r="L5330">
        <v>74</v>
      </c>
      <c r="M5330">
        <v>74</v>
      </c>
      <c r="N5330" t="s">
        <v>960</v>
      </c>
      <c r="O5330" t="s">
        <v>960</v>
      </c>
      <c r="P5330">
        <v>0.7</v>
      </c>
      <c r="Q5330">
        <v>1</v>
      </c>
      <c r="R5330">
        <v>1</v>
      </c>
      <c r="S5330">
        <v>3.4451800000000001</v>
      </c>
      <c r="T5330">
        <v>0.80937499999999996</v>
      </c>
      <c r="U5330">
        <v>7.4984999999999999</v>
      </c>
      <c r="V5330">
        <v>6.8744300000000003</v>
      </c>
      <c r="W5330">
        <v>0.62406700000000004</v>
      </c>
      <c r="X5330">
        <v>4.8736300000000004</v>
      </c>
      <c r="Y5330">
        <v>8.9981299999999997</v>
      </c>
      <c r="Z5330">
        <v>1.1704000000000001</v>
      </c>
    </row>
    <row r="5331" spans="1:26" x14ac:dyDescent="0.35">
      <c r="A5331">
        <v>4</v>
      </c>
      <c r="B5331" t="s">
        <v>951</v>
      </c>
      <c r="C5331">
        <v>1</v>
      </c>
      <c r="D5331">
        <v>2013</v>
      </c>
      <c r="E5331">
        <v>1</v>
      </c>
      <c r="F5331">
        <v>1</v>
      </c>
      <c r="G5331">
        <v>1</v>
      </c>
      <c r="H5331">
        <v>2013</v>
      </c>
      <c r="I5331">
        <v>0</v>
      </c>
      <c r="J5331">
        <v>0</v>
      </c>
      <c r="K5331">
        <v>1</v>
      </c>
      <c r="L5331">
        <v>75</v>
      </c>
      <c r="M5331">
        <v>75</v>
      </c>
      <c r="N5331" t="s">
        <v>960</v>
      </c>
      <c r="O5331" t="s">
        <v>960</v>
      </c>
      <c r="P5331">
        <v>0.98</v>
      </c>
      <c r="Q5331">
        <v>1</v>
      </c>
      <c r="R5331">
        <v>1</v>
      </c>
      <c r="S5331">
        <v>44.015900000000002</v>
      </c>
      <c r="T5331">
        <v>0.136161</v>
      </c>
      <c r="U5331">
        <v>6.7849300000000001</v>
      </c>
      <c r="V5331">
        <v>6.9973000000000001</v>
      </c>
      <c r="W5331">
        <v>-0.212367</v>
      </c>
      <c r="X5331">
        <v>5.0228599999999997</v>
      </c>
      <c r="Y5331">
        <v>9.2135899999999999</v>
      </c>
      <c r="Z5331">
        <v>0.63348499999999996</v>
      </c>
    </row>
    <row r="5332" spans="1:26" x14ac:dyDescent="0.35">
      <c r="A5332">
        <v>4</v>
      </c>
      <c r="B5332" t="s">
        <v>951</v>
      </c>
      <c r="C5332">
        <v>1</v>
      </c>
      <c r="D5332">
        <v>2013</v>
      </c>
      <c r="E5332">
        <v>1</v>
      </c>
      <c r="F5332">
        <v>1</v>
      </c>
      <c r="G5332">
        <v>1</v>
      </c>
      <c r="H5332">
        <v>2013</v>
      </c>
      <c r="I5332">
        <v>0</v>
      </c>
      <c r="J5332">
        <v>0</v>
      </c>
      <c r="K5332">
        <v>1</v>
      </c>
      <c r="L5332">
        <v>76</v>
      </c>
      <c r="M5332">
        <v>76</v>
      </c>
      <c r="N5332" t="s">
        <v>960</v>
      </c>
      <c r="O5332" t="s">
        <v>960</v>
      </c>
      <c r="P5332">
        <v>0.7</v>
      </c>
      <c r="Q5332">
        <v>1</v>
      </c>
      <c r="R5332">
        <v>1</v>
      </c>
      <c r="S5332">
        <v>6.9052100000000003</v>
      </c>
      <c r="T5332">
        <v>0.44264599999999998</v>
      </c>
      <c r="U5332">
        <v>6.4995000000000003</v>
      </c>
      <c r="V5332">
        <v>7.1167699999999998</v>
      </c>
      <c r="W5332">
        <v>-0.61726999999999999</v>
      </c>
      <c r="X5332">
        <v>5.0847499999999997</v>
      </c>
      <c r="Y5332">
        <v>9.3933499999999999</v>
      </c>
      <c r="Z5332">
        <v>0.85939399999999999</v>
      </c>
    </row>
    <row r="5333" spans="1:26" x14ac:dyDescent="0.35">
      <c r="A5333">
        <v>4</v>
      </c>
      <c r="B5333" t="s">
        <v>951</v>
      </c>
      <c r="C5333">
        <v>1</v>
      </c>
      <c r="D5333">
        <v>2013</v>
      </c>
      <c r="E5333">
        <v>1</v>
      </c>
      <c r="F5333">
        <v>1</v>
      </c>
      <c r="G5333">
        <v>1</v>
      </c>
      <c r="H5333">
        <v>2013</v>
      </c>
      <c r="I5333">
        <v>0</v>
      </c>
      <c r="J5333">
        <v>0</v>
      </c>
      <c r="K5333">
        <v>1</v>
      </c>
      <c r="L5333">
        <v>77</v>
      </c>
      <c r="M5333">
        <v>77</v>
      </c>
      <c r="N5333" t="s">
        <v>960</v>
      </c>
      <c r="O5333" t="s">
        <v>960</v>
      </c>
      <c r="P5333">
        <v>0.14000000000000001</v>
      </c>
      <c r="Q5333">
        <v>1</v>
      </c>
      <c r="R5333">
        <v>1</v>
      </c>
      <c r="S5333">
        <v>0.90015999999999996</v>
      </c>
      <c r="T5333">
        <v>1.72698</v>
      </c>
      <c r="U5333">
        <v>8.4975000000000005</v>
      </c>
      <c r="V5333">
        <v>7.2326800000000002</v>
      </c>
      <c r="W5333">
        <v>1.2648200000000001</v>
      </c>
      <c r="X5333">
        <v>5.1520400000000004</v>
      </c>
      <c r="Y5333">
        <v>9.5438200000000002</v>
      </c>
      <c r="Z5333">
        <v>0.39991599999999999</v>
      </c>
    </row>
    <row r="5334" spans="1:26" x14ac:dyDescent="0.35">
      <c r="A5334">
        <v>4</v>
      </c>
      <c r="B5334" t="s">
        <v>951</v>
      </c>
      <c r="C5334">
        <v>1</v>
      </c>
      <c r="D5334">
        <v>2013</v>
      </c>
      <c r="E5334">
        <v>1</v>
      </c>
      <c r="F5334">
        <v>1</v>
      </c>
      <c r="G5334">
        <v>1</v>
      </c>
      <c r="H5334">
        <v>2013</v>
      </c>
      <c r="I5334">
        <v>0</v>
      </c>
      <c r="J5334">
        <v>0</v>
      </c>
      <c r="K5334">
        <v>1</v>
      </c>
      <c r="L5334">
        <v>78</v>
      </c>
      <c r="M5334">
        <v>78</v>
      </c>
      <c r="N5334" t="s">
        <v>960</v>
      </c>
      <c r="O5334" t="s">
        <v>960</v>
      </c>
      <c r="P5334">
        <v>0.42</v>
      </c>
      <c r="Q5334">
        <v>1</v>
      </c>
      <c r="R5334">
        <v>1</v>
      </c>
      <c r="S5334">
        <v>3.5804800000000001</v>
      </c>
      <c r="T5334">
        <v>0.63897400000000004</v>
      </c>
      <c r="U5334">
        <v>6.8324999999999996</v>
      </c>
      <c r="V5334">
        <v>7.3453099999999996</v>
      </c>
      <c r="W5334">
        <v>-0.51280599999999998</v>
      </c>
      <c r="X5334">
        <v>5.2254699999999996</v>
      </c>
      <c r="Y5334">
        <v>9.6729500000000002</v>
      </c>
      <c r="Z5334">
        <v>0.20077300000000001</v>
      </c>
    </row>
    <row r="5335" spans="1:26" x14ac:dyDescent="0.35">
      <c r="A5335">
        <v>4</v>
      </c>
      <c r="B5335" t="s">
        <v>951</v>
      </c>
      <c r="C5335">
        <v>1</v>
      </c>
      <c r="D5335">
        <v>2013</v>
      </c>
      <c r="E5335">
        <v>1</v>
      </c>
      <c r="F5335">
        <v>1</v>
      </c>
      <c r="G5335">
        <v>1</v>
      </c>
      <c r="H5335">
        <v>2013</v>
      </c>
      <c r="I5335">
        <v>0</v>
      </c>
      <c r="J5335">
        <v>0</v>
      </c>
      <c r="K5335">
        <v>1</v>
      </c>
      <c r="L5335">
        <v>79</v>
      </c>
      <c r="M5335">
        <v>79</v>
      </c>
      <c r="N5335" t="s">
        <v>960</v>
      </c>
      <c r="O5335" t="s">
        <v>960</v>
      </c>
      <c r="P5335">
        <v>0.28000000000000003</v>
      </c>
      <c r="Q5335">
        <v>1</v>
      </c>
      <c r="R5335">
        <v>1</v>
      </c>
      <c r="S5335">
        <v>1.8105800000000001</v>
      </c>
      <c r="T5335">
        <v>1.3425</v>
      </c>
      <c r="U5335">
        <v>8.9969999999999999</v>
      </c>
      <c r="V5335">
        <v>7.4552699999999996</v>
      </c>
      <c r="W5335">
        <v>1.54173</v>
      </c>
      <c r="X5335">
        <v>5.3060999999999998</v>
      </c>
      <c r="Y5335">
        <v>9.78674</v>
      </c>
      <c r="Z5335">
        <v>-0.57237199999999999</v>
      </c>
    </row>
    <row r="5336" spans="1:26" x14ac:dyDescent="0.35">
      <c r="A5336">
        <v>4</v>
      </c>
      <c r="B5336" t="s">
        <v>951</v>
      </c>
      <c r="C5336">
        <v>1</v>
      </c>
      <c r="D5336">
        <v>2013</v>
      </c>
      <c r="E5336">
        <v>1</v>
      </c>
      <c r="F5336">
        <v>1</v>
      </c>
      <c r="G5336">
        <v>1</v>
      </c>
      <c r="H5336">
        <v>2013</v>
      </c>
      <c r="I5336">
        <v>0</v>
      </c>
      <c r="J5336">
        <v>0</v>
      </c>
      <c r="K5336">
        <v>1</v>
      </c>
      <c r="L5336">
        <v>80</v>
      </c>
      <c r="M5336">
        <v>80</v>
      </c>
      <c r="N5336" t="s">
        <v>960</v>
      </c>
      <c r="O5336" t="s">
        <v>960</v>
      </c>
      <c r="P5336">
        <v>0.42</v>
      </c>
      <c r="Q5336">
        <v>1</v>
      </c>
      <c r="R5336">
        <v>1</v>
      </c>
      <c r="S5336">
        <v>3.8973200000000001</v>
      </c>
      <c r="T5336">
        <v>0.61858599999999997</v>
      </c>
      <c r="U5336">
        <v>7.1654999999999998</v>
      </c>
      <c r="V5336">
        <v>7.5634899999999998</v>
      </c>
      <c r="W5336">
        <v>-0.397984</v>
      </c>
      <c r="X5336">
        <v>5.3953800000000003</v>
      </c>
      <c r="Y5336">
        <v>9.8897899999999996</v>
      </c>
      <c r="Z5336">
        <v>0.25172099999999997</v>
      </c>
    </row>
    <row r="5337" spans="1:26" x14ac:dyDescent="0.35">
      <c r="A5337">
        <v>4</v>
      </c>
      <c r="B5337" t="s">
        <v>951</v>
      </c>
      <c r="C5337">
        <v>1</v>
      </c>
      <c r="D5337">
        <v>2013</v>
      </c>
      <c r="E5337">
        <v>1</v>
      </c>
      <c r="F5337">
        <v>1</v>
      </c>
      <c r="G5337">
        <v>1</v>
      </c>
      <c r="H5337">
        <v>2013</v>
      </c>
      <c r="I5337">
        <v>0</v>
      </c>
      <c r="J5337">
        <v>0</v>
      </c>
      <c r="K5337">
        <v>1</v>
      </c>
      <c r="L5337">
        <v>81</v>
      </c>
      <c r="M5337">
        <v>81</v>
      </c>
      <c r="N5337" t="s">
        <v>960</v>
      </c>
      <c r="O5337" t="s">
        <v>960</v>
      </c>
      <c r="P5337">
        <v>0.14000000000000001</v>
      </c>
      <c r="Q5337">
        <v>1</v>
      </c>
      <c r="R5337">
        <v>1</v>
      </c>
      <c r="S5337">
        <v>1.3165100000000001</v>
      </c>
      <c r="T5337">
        <v>1.1667099999999999</v>
      </c>
      <c r="U5337">
        <v>7.4984999999999999</v>
      </c>
      <c r="V5337">
        <v>7.6710200000000004</v>
      </c>
      <c r="W5337">
        <v>-0.172514</v>
      </c>
      <c r="X5337">
        <v>5.4952899999999998</v>
      </c>
      <c r="Y5337">
        <v>9.9857300000000002</v>
      </c>
      <c r="Z5337">
        <v>0.88027999999999995</v>
      </c>
    </row>
    <row r="5338" spans="1:26" x14ac:dyDescent="0.35">
      <c r="A5338">
        <v>4</v>
      </c>
      <c r="B5338" t="s">
        <v>951</v>
      </c>
      <c r="C5338">
        <v>1</v>
      </c>
      <c r="D5338">
        <v>2013</v>
      </c>
      <c r="E5338">
        <v>1</v>
      </c>
      <c r="F5338">
        <v>1</v>
      </c>
      <c r="G5338">
        <v>1</v>
      </c>
      <c r="H5338">
        <v>2013</v>
      </c>
      <c r="I5338">
        <v>0</v>
      </c>
      <c r="J5338">
        <v>0</v>
      </c>
      <c r="K5338">
        <v>1</v>
      </c>
      <c r="L5338">
        <v>82</v>
      </c>
      <c r="M5338">
        <v>82</v>
      </c>
      <c r="N5338" t="s">
        <v>960</v>
      </c>
      <c r="O5338" t="s">
        <v>960</v>
      </c>
      <c r="P5338">
        <v>0.14000000000000001</v>
      </c>
      <c r="Q5338">
        <v>1</v>
      </c>
      <c r="R5338">
        <v>1</v>
      </c>
      <c r="S5338">
        <v>1.30769</v>
      </c>
      <c r="T5338">
        <v>1.1796599999999999</v>
      </c>
      <c r="U5338">
        <v>7.4984999999999999</v>
      </c>
      <c r="V5338">
        <v>7.7790499999999998</v>
      </c>
      <c r="W5338">
        <v>-0.28054400000000002</v>
      </c>
      <c r="X5338">
        <v>5.6084699999999996</v>
      </c>
      <c r="Y5338">
        <v>10</v>
      </c>
      <c r="Z5338">
        <v>0.85619400000000001</v>
      </c>
    </row>
    <row r="5339" spans="1:26" x14ac:dyDescent="0.35">
      <c r="A5339">
        <v>4</v>
      </c>
      <c r="B5339" t="s">
        <v>951</v>
      </c>
      <c r="C5339">
        <v>1</v>
      </c>
      <c r="D5339">
        <v>2013</v>
      </c>
      <c r="E5339">
        <v>1</v>
      </c>
      <c r="F5339">
        <v>1</v>
      </c>
      <c r="G5339">
        <v>1</v>
      </c>
      <c r="H5339">
        <v>2013</v>
      </c>
      <c r="I5339">
        <v>0</v>
      </c>
      <c r="J5339">
        <v>0</v>
      </c>
      <c r="K5339">
        <v>1</v>
      </c>
      <c r="L5339">
        <v>83</v>
      </c>
      <c r="M5339">
        <v>83</v>
      </c>
      <c r="N5339" t="s">
        <v>960</v>
      </c>
      <c r="O5339" t="s">
        <v>960</v>
      </c>
      <c r="P5339">
        <v>0.28000000000000003</v>
      </c>
      <c r="Q5339">
        <v>1</v>
      </c>
      <c r="R5339">
        <v>1</v>
      </c>
      <c r="S5339">
        <v>2.78342</v>
      </c>
      <c r="T5339">
        <v>0.93303599999999998</v>
      </c>
      <c r="U5339">
        <v>8.4975000000000005</v>
      </c>
      <c r="V5339">
        <v>7.8888100000000003</v>
      </c>
      <c r="W5339">
        <v>0.60869499999999999</v>
      </c>
      <c r="X5339">
        <v>5.7384399999999998</v>
      </c>
      <c r="Y5339">
        <v>10</v>
      </c>
      <c r="Z5339">
        <v>1.3540000000000001</v>
      </c>
    </row>
    <row r="5340" spans="1:26" x14ac:dyDescent="0.35">
      <c r="A5340">
        <v>4</v>
      </c>
      <c r="B5340" t="s">
        <v>951</v>
      </c>
      <c r="C5340">
        <v>1</v>
      </c>
      <c r="D5340">
        <v>2013</v>
      </c>
      <c r="E5340">
        <v>1</v>
      </c>
      <c r="F5340">
        <v>1</v>
      </c>
      <c r="G5340">
        <v>1</v>
      </c>
      <c r="H5340">
        <v>2013</v>
      </c>
      <c r="I5340">
        <v>0</v>
      </c>
      <c r="J5340">
        <v>0</v>
      </c>
      <c r="K5340">
        <v>1</v>
      </c>
      <c r="L5340">
        <v>84</v>
      </c>
      <c r="M5340">
        <v>84</v>
      </c>
      <c r="N5340" t="s">
        <v>960</v>
      </c>
      <c r="O5340" t="s">
        <v>960</v>
      </c>
      <c r="P5340">
        <v>0.42</v>
      </c>
      <c r="Q5340">
        <v>1</v>
      </c>
      <c r="R5340">
        <v>1</v>
      </c>
      <c r="S5340">
        <v>3.0415000000000001</v>
      </c>
      <c r="T5340">
        <v>0.766181</v>
      </c>
      <c r="U5340">
        <v>7.1654999999999998</v>
      </c>
      <c r="V5340">
        <v>8.0015300000000007</v>
      </c>
      <c r="W5340">
        <v>-0.83603099999999997</v>
      </c>
      <c r="X5340">
        <v>5.8898999999999999</v>
      </c>
      <c r="Y5340">
        <v>10</v>
      </c>
      <c r="Z5340">
        <v>-6.5629900000000005E-2</v>
      </c>
    </row>
    <row r="5341" spans="1:26" x14ac:dyDescent="0.35">
      <c r="A5341">
        <v>4</v>
      </c>
      <c r="B5341" t="s">
        <v>951</v>
      </c>
      <c r="C5341">
        <v>1</v>
      </c>
      <c r="D5341">
        <v>2013</v>
      </c>
      <c r="E5341">
        <v>1</v>
      </c>
      <c r="F5341">
        <v>1</v>
      </c>
      <c r="G5341">
        <v>1</v>
      </c>
      <c r="H5341">
        <v>2013</v>
      </c>
      <c r="I5341">
        <v>0</v>
      </c>
      <c r="J5341">
        <v>0</v>
      </c>
      <c r="K5341">
        <v>1</v>
      </c>
      <c r="L5341">
        <v>85</v>
      </c>
      <c r="M5341">
        <v>85</v>
      </c>
      <c r="N5341" t="s">
        <v>960</v>
      </c>
      <c r="O5341" t="s">
        <v>960</v>
      </c>
      <c r="P5341">
        <v>0.14000000000000001</v>
      </c>
      <c r="Q5341">
        <v>1</v>
      </c>
      <c r="R5341">
        <v>1</v>
      </c>
      <c r="S5341">
        <v>0.89563400000000004</v>
      </c>
      <c r="T5341">
        <v>1.8353900000000001</v>
      </c>
      <c r="U5341">
        <v>6.4995000000000003</v>
      </c>
      <c r="V5341">
        <v>8.1183800000000002</v>
      </c>
      <c r="W5341">
        <v>-1.6188800000000001</v>
      </c>
      <c r="X5341">
        <v>6.0183</v>
      </c>
      <c r="Y5341">
        <v>10</v>
      </c>
      <c r="Z5341">
        <v>0.30810300000000002</v>
      </c>
    </row>
    <row r="5342" spans="1:26" x14ac:dyDescent="0.35">
      <c r="A5342">
        <v>4</v>
      </c>
      <c r="B5342" t="s">
        <v>951</v>
      </c>
      <c r="C5342">
        <v>1</v>
      </c>
      <c r="D5342">
        <v>2013</v>
      </c>
      <c r="E5342">
        <v>1</v>
      </c>
      <c r="F5342">
        <v>1</v>
      </c>
      <c r="G5342">
        <v>1</v>
      </c>
      <c r="H5342">
        <v>2013</v>
      </c>
      <c r="I5342">
        <v>0</v>
      </c>
      <c r="J5342">
        <v>0</v>
      </c>
      <c r="K5342">
        <v>1</v>
      </c>
      <c r="L5342">
        <v>87</v>
      </c>
      <c r="M5342">
        <v>87</v>
      </c>
      <c r="N5342" t="s">
        <v>960</v>
      </c>
      <c r="O5342" t="s">
        <v>960</v>
      </c>
      <c r="P5342">
        <v>0.28000000000000003</v>
      </c>
      <c r="Q5342">
        <v>1</v>
      </c>
      <c r="R5342">
        <v>1</v>
      </c>
      <c r="S5342">
        <v>4.17422</v>
      </c>
      <c r="T5342">
        <v>0.66867600000000005</v>
      </c>
      <c r="U5342">
        <v>7.9980000000000002</v>
      </c>
      <c r="V5342">
        <v>8.3680900000000005</v>
      </c>
      <c r="W5342">
        <v>-0.37008400000000002</v>
      </c>
      <c r="X5342">
        <v>6.1294199999999996</v>
      </c>
      <c r="Y5342">
        <v>10</v>
      </c>
      <c r="Z5342">
        <v>-0.28004000000000001</v>
      </c>
    </row>
    <row r="5343" spans="1:26" x14ac:dyDescent="0.35">
      <c r="A5343">
        <v>4</v>
      </c>
      <c r="B5343" t="s">
        <v>951</v>
      </c>
      <c r="C5343">
        <v>1</v>
      </c>
      <c r="D5343">
        <v>2013</v>
      </c>
      <c r="E5343">
        <v>1</v>
      </c>
      <c r="F5343">
        <v>1</v>
      </c>
      <c r="G5343">
        <v>1</v>
      </c>
      <c r="H5343">
        <v>2013</v>
      </c>
      <c r="I5343">
        <v>0</v>
      </c>
      <c r="J5343">
        <v>0</v>
      </c>
      <c r="K5343">
        <v>1</v>
      </c>
      <c r="L5343">
        <v>88</v>
      </c>
      <c r="M5343">
        <v>88</v>
      </c>
      <c r="N5343" t="s">
        <v>960</v>
      </c>
      <c r="O5343" t="s">
        <v>960</v>
      </c>
      <c r="P5343">
        <v>0.14000000000000001</v>
      </c>
      <c r="Q5343">
        <v>1</v>
      </c>
      <c r="R5343">
        <v>1</v>
      </c>
      <c r="S5343">
        <v>1.16429</v>
      </c>
      <c r="T5343">
        <v>1.35029</v>
      </c>
      <c r="U5343">
        <v>8.4975000000000005</v>
      </c>
      <c r="V5343">
        <v>8.5018700000000003</v>
      </c>
      <c r="W5343">
        <v>-4.3724499999999999E-3</v>
      </c>
      <c r="X5343">
        <v>6.1961700000000004</v>
      </c>
      <c r="Y5343">
        <v>10</v>
      </c>
      <c r="Z5343">
        <v>0.68796500000000005</v>
      </c>
    </row>
    <row r="5344" spans="1:26" x14ac:dyDescent="0.35">
      <c r="A5344">
        <v>4</v>
      </c>
      <c r="B5344" t="s">
        <v>951</v>
      </c>
      <c r="C5344">
        <v>1</v>
      </c>
      <c r="D5344">
        <v>2013</v>
      </c>
      <c r="E5344">
        <v>1</v>
      </c>
      <c r="F5344">
        <v>1</v>
      </c>
      <c r="G5344">
        <v>1</v>
      </c>
      <c r="H5344">
        <v>2013</v>
      </c>
      <c r="I5344">
        <v>0</v>
      </c>
      <c r="J5344">
        <v>0</v>
      </c>
      <c r="K5344">
        <v>1</v>
      </c>
      <c r="L5344">
        <v>9</v>
      </c>
      <c r="M5344">
        <v>9</v>
      </c>
      <c r="N5344" t="s">
        <v>960</v>
      </c>
      <c r="O5344" t="s">
        <v>960</v>
      </c>
      <c r="P5344">
        <v>0.14000000000000001</v>
      </c>
      <c r="Q5344">
        <v>1</v>
      </c>
      <c r="R5344">
        <v>1</v>
      </c>
      <c r="S5344">
        <v>50.169800000000002</v>
      </c>
      <c r="T5344">
        <v>2.00409E-2</v>
      </c>
      <c r="U5344">
        <v>1.5044999999999999</v>
      </c>
      <c r="V5344">
        <v>1.5248699999999999</v>
      </c>
      <c r="W5344">
        <v>-2.0374199999999999E-2</v>
      </c>
      <c r="X5344">
        <v>1</v>
      </c>
      <c r="Y5344">
        <v>1.9706399999999999</v>
      </c>
      <c r="Z5344">
        <v>3.0005999999999999</v>
      </c>
    </row>
    <row r="5345" spans="1:26" x14ac:dyDescent="0.35">
      <c r="A5345">
        <v>4</v>
      </c>
      <c r="B5345" t="s">
        <v>951</v>
      </c>
      <c r="C5345">
        <v>1</v>
      </c>
      <c r="D5345">
        <v>2013</v>
      </c>
      <c r="E5345">
        <v>1</v>
      </c>
      <c r="F5345">
        <v>1</v>
      </c>
      <c r="G5345">
        <v>1</v>
      </c>
      <c r="H5345">
        <v>2013</v>
      </c>
      <c r="I5345">
        <v>0</v>
      </c>
      <c r="J5345">
        <v>0</v>
      </c>
      <c r="K5345">
        <v>1</v>
      </c>
      <c r="L5345">
        <v>92</v>
      </c>
      <c r="M5345">
        <v>92</v>
      </c>
      <c r="N5345" t="s">
        <v>960</v>
      </c>
      <c r="O5345" t="s">
        <v>960</v>
      </c>
      <c r="P5345">
        <v>0.14000000000000001</v>
      </c>
      <c r="Q5345">
        <v>1</v>
      </c>
      <c r="R5345">
        <v>1</v>
      </c>
      <c r="S5345">
        <v>0.96741600000000005</v>
      </c>
      <c r="T5345">
        <v>1.50318</v>
      </c>
      <c r="U5345">
        <v>8.4975000000000005</v>
      </c>
      <c r="V5345">
        <v>9.0760299999999994</v>
      </c>
      <c r="W5345">
        <v>-0.57852899999999996</v>
      </c>
      <c r="X5345">
        <v>6.6455399999999996</v>
      </c>
      <c r="Y5345">
        <v>10</v>
      </c>
      <c r="Z5345">
        <v>0.40491300000000002</v>
      </c>
    </row>
    <row r="5346" spans="1:26" x14ac:dyDescent="0.35">
      <c r="A5346">
        <v>4</v>
      </c>
      <c r="B5346" t="s">
        <v>951</v>
      </c>
      <c r="C5346">
        <v>1</v>
      </c>
      <c r="D5346">
        <v>2013</v>
      </c>
      <c r="E5346">
        <v>1</v>
      </c>
      <c r="F5346">
        <v>1</v>
      </c>
      <c r="G5346">
        <v>1</v>
      </c>
      <c r="H5346">
        <v>2013</v>
      </c>
      <c r="I5346">
        <v>0</v>
      </c>
      <c r="J5346">
        <v>0</v>
      </c>
      <c r="K5346">
        <v>1</v>
      </c>
      <c r="L5346">
        <v>96</v>
      </c>
      <c r="M5346">
        <v>96</v>
      </c>
      <c r="N5346" t="s">
        <v>960</v>
      </c>
      <c r="O5346" t="s">
        <v>960</v>
      </c>
      <c r="P5346">
        <v>0.14000000000000001</v>
      </c>
      <c r="Q5346">
        <v>1</v>
      </c>
      <c r="R5346">
        <v>1</v>
      </c>
      <c r="S5346">
        <v>0.66788400000000003</v>
      </c>
      <c r="T5346">
        <v>1.8148899999999999</v>
      </c>
      <c r="U5346">
        <v>8.4975000000000005</v>
      </c>
      <c r="V5346">
        <v>9.5795899999999996</v>
      </c>
      <c r="W5346">
        <v>-1.0820799999999999</v>
      </c>
      <c r="X5346">
        <v>7.2880399999999996</v>
      </c>
      <c r="Y5346">
        <v>10</v>
      </c>
      <c r="Z5346">
        <v>6.5093200000000004E-2</v>
      </c>
    </row>
    <row r="5347" spans="1:26" x14ac:dyDescent="0.35">
      <c r="A5347">
        <v>4</v>
      </c>
      <c r="B5347" t="s">
        <v>951</v>
      </c>
      <c r="C5347">
        <v>1</v>
      </c>
      <c r="D5347">
        <v>2015</v>
      </c>
      <c r="E5347">
        <v>1</v>
      </c>
      <c r="F5347">
        <v>1</v>
      </c>
      <c r="G5347">
        <v>1</v>
      </c>
      <c r="H5347">
        <v>2015</v>
      </c>
      <c r="I5347">
        <v>0</v>
      </c>
      <c r="J5347">
        <v>0</v>
      </c>
      <c r="K5347">
        <v>1</v>
      </c>
      <c r="L5347">
        <v>15</v>
      </c>
      <c r="M5347">
        <v>15</v>
      </c>
      <c r="N5347" t="s">
        <v>960</v>
      </c>
      <c r="O5347" t="s">
        <v>960</v>
      </c>
      <c r="P5347">
        <v>0.42</v>
      </c>
      <c r="Q5347">
        <v>1</v>
      </c>
      <c r="R5347">
        <v>1</v>
      </c>
      <c r="S5347">
        <v>32.8992</v>
      </c>
      <c r="T5347">
        <v>3.1326199999999998E-2</v>
      </c>
      <c r="U5347">
        <v>1.5044999999999999</v>
      </c>
      <c r="V5347">
        <v>1.53759</v>
      </c>
      <c r="W5347">
        <v>-3.3092900000000001E-2</v>
      </c>
      <c r="X5347">
        <v>1</v>
      </c>
      <c r="Y5347">
        <v>1.98197</v>
      </c>
      <c r="Z5347">
        <v>3.0901800000000001</v>
      </c>
    </row>
    <row r="5348" spans="1:26" x14ac:dyDescent="0.35">
      <c r="A5348">
        <v>4</v>
      </c>
      <c r="B5348" t="s">
        <v>951</v>
      </c>
      <c r="C5348">
        <v>1</v>
      </c>
      <c r="D5348">
        <v>2015</v>
      </c>
      <c r="E5348">
        <v>1</v>
      </c>
      <c r="F5348">
        <v>1</v>
      </c>
      <c r="G5348">
        <v>1</v>
      </c>
      <c r="H5348">
        <v>2015</v>
      </c>
      <c r="I5348">
        <v>0</v>
      </c>
      <c r="J5348">
        <v>0</v>
      </c>
      <c r="K5348">
        <v>1</v>
      </c>
      <c r="L5348">
        <v>16</v>
      </c>
      <c r="M5348">
        <v>16</v>
      </c>
      <c r="N5348" t="s">
        <v>960</v>
      </c>
      <c r="O5348" t="s">
        <v>960</v>
      </c>
      <c r="P5348">
        <v>0.14000000000000001</v>
      </c>
      <c r="Q5348">
        <v>1</v>
      </c>
      <c r="R5348">
        <v>1</v>
      </c>
      <c r="S5348">
        <v>24.738099999999999</v>
      </c>
      <c r="T5348">
        <v>4.2195999999999997E-2</v>
      </c>
      <c r="U5348">
        <v>1.5044999999999999</v>
      </c>
      <c r="V5348">
        <v>1.54948</v>
      </c>
      <c r="W5348">
        <v>-4.4984700000000002E-2</v>
      </c>
      <c r="X5348">
        <v>1</v>
      </c>
      <c r="Y5348">
        <v>1.9927999999999999</v>
      </c>
      <c r="Z5348">
        <v>3.1299800000000002</v>
      </c>
    </row>
    <row r="5349" spans="1:26" x14ac:dyDescent="0.35">
      <c r="A5349">
        <v>4</v>
      </c>
      <c r="B5349" t="s">
        <v>951</v>
      </c>
      <c r="C5349">
        <v>1</v>
      </c>
      <c r="D5349">
        <v>2015</v>
      </c>
      <c r="E5349">
        <v>1</v>
      </c>
      <c r="F5349">
        <v>1</v>
      </c>
      <c r="G5349">
        <v>1</v>
      </c>
      <c r="H5349">
        <v>2015</v>
      </c>
      <c r="I5349">
        <v>0</v>
      </c>
      <c r="J5349">
        <v>0</v>
      </c>
      <c r="K5349">
        <v>1</v>
      </c>
      <c r="L5349">
        <v>17</v>
      </c>
      <c r="M5349">
        <v>17</v>
      </c>
      <c r="N5349" t="s">
        <v>960</v>
      </c>
      <c r="O5349" t="s">
        <v>960</v>
      </c>
      <c r="P5349">
        <v>0.56000000000000005</v>
      </c>
      <c r="Q5349">
        <v>1</v>
      </c>
      <c r="R5349">
        <v>1</v>
      </c>
      <c r="S5349">
        <v>16.54</v>
      </c>
      <c r="T5349">
        <v>6.3670400000000002E-2</v>
      </c>
      <c r="U5349">
        <v>1.5044999999999999</v>
      </c>
      <c r="V5349">
        <v>1.5725199999999999</v>
      </c>
      <c r="W5349">
        <v>-6.80225E-2</v>
      </c>
      <c r="X5349">
        <v>1</v>
      </c>
      <c r="Y5349">
        <v>2.2362099999999998</v>
      </c>
      <c r="Z5349">
        <v>3.1682299999999999</v>
      </c>
    </row>
    <row r="5350" spans="1:26" x14ac:dyDescent="0.35">
      <c r="A5350">
        <v>4</v>
      </c>
      <c r="B5350" t="s">
        <v>951</v>
      </c>
      <c r="C5350">
        <v>1</v>
      </c>
      <c r="D5350">
        <v>2015</v>
      </c>
      <c r="E5350">
        <v>1</v>
      </c>
      <c r="F5350">
        <v>1</v>
      </c>
      <c r="G5350">
        <v>1</v>
      </c>
      <c r="H5350">
        <v>2015</v>
      </c>
      <c r="I5350">
        <v>0</v>
      </c>
      <c r="J5350">
        <v>0</v>
      </c>
      <c r="K5350">
        <v>1</v>
      </c>
      <c r="L5350">
        <v>18</v>
      </c>
      <c r="M5350">
        <v>18</v>
      </c>
      <c r="N5350" t="s">
        <v>960</v>
      </c>
      <c r="O5350" t="s">
        <v>960</v>
      </c>
      <c r="P5350">
        <v>0.28000000000000003</v>
      </c>
      <c r="Q5350">
        <v>1</v>
      </c>
      <c r="R5350">
        <v>1</v>
      </c>
      <c r="S5350">
        <v>9.9340799999999998</v>
      </c>
      <c r="T5350">
        <v>0.105753</v>
      </c>
      <c r="U5350">
        <v>1.5044999999999999</v>
      </c>
      <c r="V5350">
        <v>1.6161700000000001</v>
      </c>
      <c r="W5350">
        <v>-0.11167000000000001</v>
      </c>
      <c r="X5350">
        <v>1</v>
      </c>
      <c r="Y5350">
        <v>2.57315</v>
      </c>
      <c r="Z5350">
        <v>3.1977899999999999</v>
      </c>
    </row>
    <row r="5351" spans="1:26" x14ac:dyDescent="0.35">
      <c r="A5351">
        <v>4</v>
      </c>
      <c r="B5351" t="s">
        <v>951</v>
      </c>
      <c r="C5351">
        <v>1</v>
      </c>
      <c r="D5351">
        <v>2015</v>
      </c>
      <c r="E5351">
        <v>1</v>
      </c>
      <c r="F5351">
        <v>1</v>
      </c>
      <c r="G5351">
        <v>1</v>
      </c>
      <c r="H5351">
        <v>2015</v>
      </c>
      <c r="I5351">
        <v>0</v>
      </c>
      <c r="J5351">
        <v>0</v>
      </c>
      <c r="K5351">
        <v>1</v>
      </c>
      <c r="L5351">
        <v>19</v>
      </c>
      <c r="M5351">
        <v>19</v>
      </c>
      <c r="N5351" t="s">
        <v>960</v>
      </c>
      <c r="O5351" t="s">
        <v>960</v>
      </c>
      <c r="P5351">
        <v>0.7</v>
      </c>
      <c r="Q5351">
        <v>1</v>
      </c>
      <c r="R5351">
        <v>1</v>
      </c>
      <c r="S5351">
        <v>5.5245499999999996</v>
      </c>
      <c r="T5351">
        <v>0.18609700000000001</v>
      </c>
      <c r="U5351">
        <v>1.5044999999999999</v>
      </c>
      <c r="V5351">
        <v>1.69448</v>
      </c>
      <c r="W5351">
        <v>-0.18998300000000001</v>
      </c>
      <c r="X5351">
        <v>1</v>
      </c>
      <c r="Y5351">
        <v>2.80165</v>
      </c>
      <c r="Z5351">
        <v>3.2170299999999998</v>
      </c>
    </row>
    <row r="5352" spans="1:26" x14ac:dyDescent="0.35">
      <c r="A5352">
        <v>4</v>
      </c>
      <c r="B5352" t="s">
        <v>951</v>
      </c>
      <c r="C5352">
        <v>1</v>
      </c>
      <c r="D5352">
        <v>2015</v>
      </c>
      <c r="E5352">
        <v>1</v>
      </c>
      <c r="F5352">
        <v>1</v>
      </c>
      <c r="G5352">
        <v>1</v>
      </c>
      <c r="H5352">
        <v>2015</v>
      </c>
      <c r="I5352">
        <v>0</v>
      </c>
      <c r="J5352">
        <v>0</v>
      </c>
      <c r="K5352">
        <v>1</v>
      </c>
      <c r="L5352">
        <v>20</v>
      </c>
      <c r="M5352">
        <v>20</v>
      </c>
      <c r="N5352" t="s">
        <v>960</v>
      </c>
      <c r="O5352" t="s">
        <v>960</v>
      </c>
      <c r="P5352">
        <v>0.42</v>
      </c>
      <c r="Q5352">
        <v>1</v>
      </c>
      <c r="R5352">
        <v>1</v>
      </c>
      <c r="S5352">
        <v>2.95587</v>
      </c>
      <c r="T5352">
        <v>0.33093899999999998</v>
      </c>
      <c r="U5352">
        <v>1.5044999999999999</v>
      </c>
      <c r="V5352">
        <v>1.82064</v>
      </c>
      <c r="W5352">
        <v>-0.31614399999999998</v>
      </c>
      <c r="X5352">
        <v>1</v>
      </c>
      <c r="Y5352">
        <v>2.9363199999999998</v>
      </c>
      <c r="Z5352">
        <v>3.2283499999999998</v>
      </c>
    </row>
    <row r="5353" spans="1:26" x14ac:dyDescent="0.35">
      <c r="A5353">
        <v>4</v>
      </c>
      <c r="B5353" t="s">
        <v>951</v>
      </c>
      <c r="C5353">
        <v>1</v>
      </c>
      <c r="D5353">
        <v>2015</v>
      </c>
      <c r="E5353">
        <v>1</v>
      </c>
      <c r="F5353">
        <v>1</v>
      </c>
      <c r="G5353">
        <v>1</v>
      </c>
      <c r="H5353">
        <v>2015</v>
      </c>
      <c r="I5353">
        <v>0</v>
      </c>
      <c r="J5353">
        <v>0</v>
      </c>
      <c r="K5353">
        <v>1</v>
      </c>
      <c r="L5353">
        <v>21</v>
      </c>
      <c r="M5353">
        <v>21</v>
      </c>
      <c r="N5353" t="s">
        <v>960</v>
      </c>
      <c r="O5353" t="s">
        <v>960</v>
      </c>
      <c r="P5353">
        <v>1.26</v>
      </c>
      <c r="Q5353">
        <v>1.26</v>
      </c>
      <c r="R5353">
        <v>1.26</v>
      </c>
      <c r="S5353">
        <v>1.58626</v>
      </c>
      <c r="T5353">
        <v>0.71383700000000005</v>
      </c>
      <c r="U5353">
        <v>1.5044999999999999</v>
      </c>
      <c r="V5353">
        <v>1.99057</v>
      </c>
      <c r="W5353">
        <v>-0.486072</v>
      </c>
      <c r="X5353">
        <v>1</v>
      </c>
      <c r="Y5353">
        <v>3.0643699999999998</v>
      </c>
      <c r="Z5353">
        <v>3.2349100000000002</v>
      </c>
    </row>
    <row r="5354" spans="1:26" x14ac:dyDescent="0.35">
      <c r="A5354">
        <v>4</v>
      </c>
      <c r="B5354" t="s">
        <v>951</v>
      </c>
      <c r="C5354">
        <v>1</v>
      </c>
      <c r="D5354">
        <v>2015</v>
      </c>
      <c r="E5354">
        <v>1</v>
      </c>
      <c r="F5354">
        <v>1</v>
      </c>
      <c r="G5354">
        <v>1</v>
      </c>
      <c r="H5354">
        <v>2015</v>
      </c>
      <c r="I5354">
        <v>0</v>
      </c>
      <c r="J5354">
        <v>0</v>
      </c>
      <c r="K5354">
        <v>1</v>
      </c>
      <c r="L5354">
        <v>22</v>
      </c>
      <c r="M5354">
        <v>22</v>
      </c>
      <c r="N5354" t="s">
        <v>960</v>
      </c>
      <c r="O5354" t="s">
        <v>960</v>
      </c>
      <c r="P5354">
        <v>0.84</v>
      </c>
      <c r="Q5354">
        <v>1</v>
      </c>
      <c r="R5354">
        <v>1</v>
      </c>
      <c r="S5354">
        <v>1.8022400000000001</v>
      </c>
      <c r="T5354">
        <v>0.40558</v>
      </c>
      <c r="U5354">
        <v>1.671</v>
      </c>
      <c r="V5354">
        <v>2.16995</v>
      </c>
      <c r="W5354">
        <v>-0.49895800000000001</v>
      </c>
      <c r="X5354">
        <v>1</v>
      </c>
      <c r="Y5354">
        <v>3.3281499999999999</v>
      </c>
      <c r="Z5354">
        <v>3.3181500000000002</v>
      </c>
    </row>
    <row r="5355" spans="1:26" x14ac:dyDescent="0.35">
      <c r="A5355">
        <v>4</v>
      </c>
      <c r="B5355" t="s">
        <v>951</v>
      </c>
      <c r="C5355">
        <v>1</v>
      </c>
      <c r="D5355">
        <v>2015</v>
      </c>
      <c r="E5355">
        <v>1</v>
      </c>
      <c r="F5355">
        <v>1</v>
      </c>
      <c r="G5355">
        <v>1</v>
      </c>
      <c r="H5355">
        <v>2015</v>
      </c>
      <c r="I5355">
        <v>0</v>
      </c>
      <c r="J5355">
        <v>0</v>
      </c>
      <c r="K5355">
        <v>1</v>
      </c>
      <c r="L5355">
        <v>23</v>
      </c>
      <c r="M5355">
        <v>23</v>
      </c>
      <c r="N5355" t="s">
        <v>960</v>
      </c>
      <c r="O5355" t="s">
        <v>960</v>
      </c>
      <c r="P5355">
        <v>0.84</v>
      </c>
      <c r="Q5355">
        <v>1</v>
      </c>
      <c r="R5355">
        <v>1</v>
      </c>
      <c r="S5355">
        <v>0.55938100000000002</v>
      </c>
      <c r="T5355">
        <v>1.27366</v>
      </c>
      <c r="U5355">
        <v>1.5044999999999999</v>
      </c>
      <c r="V5355">
        <v>2.3155800000000002</v>
      </c>
      <c r="W5355">
        <v>-0.81108599999999997</v>
      </c>
      <c r="X5355">
        <v>1</v>
      </c>
      <c r="Y5355">
        <v>3.4565700000000001</v>
      </c>
      <c r="Z5355">
        <v>3.2426400000000002</v>
      </c>
    </row>
    <row r="5356" spans="1:26" x14ac:dyDescent="0.35">
      <c r="A5356">
        <v>4</v>
      </c>
      <c r="B5356" t="s">
        <v>951</v>
      </c>
      <c r="C5356">
        <v>1</v>
      </c>
      <c r="D5356">
        <v>2015</v>
      </c>
      <c r="E5356">
        <v>1</v>
      </c>
      <c r="F5356">
        <v>1</v>
      </c>
      <c r="G5356">
        <v>1</v>
      </c>
      <c r="H5356">
        <v>2015</v>
      </c>
      <c r="I5356">
        <v>0</v>
      </c>
      <c r="J5356">
        <v>0</v>
      </c>
      <c r="K5356">
        <v>1</v>
      </c>
      <c r="L5356">
        <v>24</v>
      </c>
      <c r="M5356">
        <v>24</v>
      </c>
      <c r="N5356" t="s">
        <v>960</v>
      </c>
      <c r="O5356" t="s">
        <v>960</v>
      </c>
      <c r="P5356">
        <v>0.56000000000000005</v>
      </c>
      <c r="Q5356">
        <v>1</v>
      </c>
      <c r="R5356">
        <v>1</v>
      </c>
      <c r="S5356">
        <v>0.400482</v>
      </c>
      <c r="T5356">
        <v>1.6255599999999999</v>
      </c>
      <c r="U5356">
        <v>1.5044999999999999</v>
      </c>
      <c r="V5356">
        <v>2.4103599999999998</v>
      </c>
      <c r="W5356">
        <v>-0.90586800000000001</v>
      </c>
      <c r="X5356">
        <v>1</v>
      </c>
      <c r="Y5356">
        <v>3.5209299999999999</v>
      </c>
      <c r="Z5356">
        <v>3.2465099999999998</v>
      </c>
    </row>
    <row r="5357" spans="1:26" x14ac:dyDescent="0.35">
      <c r="A5357">
        <v>4</v>
      </c>
      <c r="B5357" t="s">
        <v>951</v>
      </c>
      <c r="C5357">
        <v>1</v>
      </c>
      <c r="D5357">
        <v>2015</v>
      </c>
      <c r="E5357">
        <v>1</v>
      </c>
      <c r="F5357">
        <v>1</v>
      </c>
      <c r="G5357">
        <v>1</v>
      </c>
      <c r="H5357">
        <v>2015</v>
      </c>
      <c r="I5357">
        <v>0</v>
      </c>
      <c r="J5357">
        <v>0</v>
      </c>
      <c r="K5357">
        <v>1</v>
      </c>
      <c r="L5357">
        <v>25</v>
      </c>
      <c r="M5357">
        <v>25</v>
      </c>
      <c r="N5357" t="s">
        <v>960</v>
      </c>
      <c r="O5357" t="s">
        <v>960</v>
      </c>
      <c r="P5357">
        <v>0.28000000000000003</v>
      </c>
      <c r="Q5357">
        <v>1</v>
      </c>
      <c r="R5357">
        <v>1</v>
      </c>
      <c r="S5357">
        <v>0.32761899999999999</v>
      </c>
      <c r="T5357">
        <v>1.8899300000000001</v>
      </c>
      <c r="U5357">
        <v>1.5044999999999999</v>
      </c>
      <c r="V5357">
        <v>2.4639899999999999</v>
      </c>
      <c r="W5357">
        <v>-0.95949799999999996</v>
      </c>
      <c r="X5357">
        <v>1</v>
      </c>
      <c r="Y5357">
        <v>3.5568300000000002</v>
      </c>
      <c r="Z5357">
        <v>3.2517200000000002</v>
      </c>
    </row>
    <row r="5358" spans="1:26" x14ac:dyDescent="0.35">
      <c r="A5358">
        <v>4</v>
      </c>
      <c r="B5358" t="s">
        <v>951</v>
      </c>
      <c r="C5358">
        <v>1</v>
      </c>
      <c r="D5358">
        <v>2015</v>
      </c>
      <c r="E5358">
        <v>1</v>
      </c>
      <c r="F5358">
        <v>1</v>
      </c>
      <c r="G5358">
        <v>1</v>
      </c>
      <c r="H5358">
        <v>2015</v>
      </c>
      <c r="I5358">
        <v>0</v>
      </c>
      <c r="J5358">
        <v>0</v>
      </c>
      <c r="K5358">
        <v>1</v>
      </c>
      <c r="L5358">
        <v>26</v>
      </c>
      <c r="M5358">
        <v>26</v>
      </c>
      <c r="N5358" t="s">
        <v>960</v>
      </c>
      <c r="O5358" t="s">
        <v>960</v>
      </c>
      <c r="P5358">
        <v>0.42</v>
      </c>
      <c r="Q5358">
        <v>1</v>
      </c>
      <c r="R5358">
        <v>1</v>
      </c>
      <c r="S5358">
        <v>6.3002700000000003</v>
      </c>
      <c r="T5358">
        <v>0.23380000000000001</v>
      </c>
      <c r="U5358">
        <v>2.1705000000000001</v>
      </c>
      <c r="V5358">
        <v>2.4932400000000001</v>
      </c>
      <c r="W5358">
        <v>-0.32274000000000003</v>
      </c>
      <c r="X5358">
        <v>1</v>
      </c>
      <c r="Y5358">
        <v>3.5823800000000001</v>
      </c>
      <c r="Z5358">
        <v>2.8017699999999999</v>
      </c>
    </row>
    <row r="5359" spans="1:26" x14ac:dyDescent="0.35">
      <c r="A5359">
        <v>4</v>
      </c>
      <c r="B5359" t="s">
        <v>951</v>
      </c>
      <c r="C5359">
        <v>1</v>
      </c>
      <c r="D5359">
        <v>2015</v>
      </c>
      <c r="E5359">
        <v>1</v>
      </c>
      <c r="F5359">
        <v>1</v>
      </c>
      <c r="G5359">
        <v>1</v>
      </c>
      <c r="H5359">
        <v>2015</v>
      </c>
      <c r="I5359">
        <v>0</v>
      </c>
      <c r="J5359">
        <v>0</v>
      </c>
      <c r="K5359">
        <v>1</v>
      </c>
      <c r="L5359">
        <v>27</v>
      </c>
      <c r="M5359">
        <v>27</v>
      </c>
      <c r="N5359" t="s">
        <v>960</v>
      </c>
      <c r="O5359" t="s">
        <v>960</v>
      </c>
      <c r="P5359">
        <v>0.56000000000000005</v>
      </c>
      <c r="Q5359">
        <v>1</v>
      </c>
      <c r="R5359">
        <v>1</v>
      </c>
      <c r="S5359">
        <v>12.3406</v>
      </c>
      <c r="T5359">
        <v>0.17682500000000001</v>
      </c>
      <c r="U5359">
        <v>2.2537500000000001</v>
      </c>
      <c r="V5359">
        <v>2.5110199999999998</v>
      </c>
      <c r="W5359">
        <v>-0.25727100000000003</v>
      </c>
      <c r="X5359">
        <v>1</v>
      </c>
      <c r="Y5359">
        <v>3.60745</v>
      </c>
      <c r="Z5359">
        <v>1.26118</v>
      </c>
    </row>
    <row r="5360" spans="1:26" x14ac:dyDescent="0.35">
      <c r="A5360">
        <v>4</v>
      </c>
      <c r="B5360" t="s">
        <v>951</v>
      </c>
      <c r="C5360">
        <v>1</v>
      </c>
      <c r="D5360">
        <v>2015</v>
      </c>
      <c r="E5360">
        <v>1</v>
      </c>
      <c r="F5360">
        <v>1</v>
      </c>
      <c r="G5360">
        <v>1</v>
      </c>
      <c r="H5360">
        <v>2015</v>
      </c>
      <c r="I5360">
        <v>0</v>
      </c>
      <c r="J5360">
        <v>0</v>
      </c>
      <c r="K5360">
        <v>1</v>
      </c>
      <c r="L5360">
        <v>28</v>
      </c>
      <c r="M5360">
        <v>28</v>
      </c>
      <c r="N5360" t="s">
        <v>960</v>
      </c>
      <c r="O5360" t="s">
        <v>960</v>
      </c>
      <c r="P5360">
        <v>0.42</v>
      </c>
      <c r="Q5360">
        <v>1</v>
      </c>
      <c r="R5360">
        <v>1</v>
      </c>
      <c r="S5360">
        <v>5.3469300000000004</v>
      </c>
      <c r="T5360">
        <v>0.27703299999999997</v>
      </c>
      <c r="U5360">
        <v>2.1705000000000001</v>
      </c>
      <c r="V5360">
        <v>2.52542</v>
      </c>
      <c r="W5360">
        <v>-0.35491899999999998</v>
      </c>
      <c r="X5360">
        <v>1</v>
      </c>
      <c r="Y5360">
        <v>3.63822</v>
      </c>
      <c r="Z5360">
        <v>2.80464</v>
      </c>
    </row>
    <row r="5361" spans="1:26" x14ac:dyDescent="0.35">
      <c r="A5361">
        <v>4</v>
      </c>
      <c r="B5361" t="s">
        <v>951</v>
      </c>
      <c r="C5361">
        <v>1</v>
      </c>
      <c r="D5361">
        <v>2015</v>
      </c>
      <c r="E5361">
        <v>1</v>
      </c>
      <c r="F5361">
        <v>1</v>
      </c>
      <c r="G5361">
        <v>1</v>
      </c>
      <c r="H5361">
        <v>2015</v>
      </c>
      <c r="I5361">
        <v>0</v>
      </c>
      <c r="J5361">
        <v>0</v>
      </c>
      <c r="K5361">
        <v>1</v>
      </c>
      <c r="L5361">
        <v>29</v>
      </c>
      <c r="M5361">
        <v>29</v>
      </c>
      <c r="N5361" t="s">
        <v>960</v>
      </c>
      <c r="O5361" t="s">
        <v>960</v>
      </c>
      <c r="P5361">
        <v>0.42</v>
      </c>
      <c r="Q5361">
        <v>1</v>
      </c>
      <c r="R5361">
        <v>1</v>
      </c>
      <c r="S5361">
        <v>4.5709299999999997</v>
      </c>
      <c r="T5361">
        <v>0.27803800000000001</v>
      </c>
      <c r="U5361">
        <v>2.5034999999999998</v>
      </c>
      <c r="V5361">
        <v>2.5416400000000001</v>
      </c>
      <c r="W5361">
        <v>-3.8147100000000003E-2</v>
      </c>
      <c r="X5361">
        <v>1</v>
      </c>
      <c r="Y5361">
        <v>3.6790500000000002</v>
      </c>
      <c r="Z5361">
        <v>1.6346099999999999</v>
      </c>
    </row>
    <row r="5362" spans="1:26" x14ac:dyDescent="0.35">
      <c r="A5362">
        <v>4</v>
      </c>
      <c r="B5362" t="s">
        <v>951</v>
      </c>
      <c r="C5362">
        <v>1</v>
      </c>
      <c r="D5362">
        <v>2015</v>
      </c>
      <c r="E5362">
        <v>1</v>
      </c>
      <c r="F5362">
        <v>1</v>
      </c>
      <c r="G5362">
        <v>1</v>
      </c>
      <c r="H5362">
        <v>2015</v>
      </c>
      <c r="I5362">
        <v>0</v>
      </c>
      <c r="J5362">
        <v>0</v>
      </c>
      <c r="K5362">
        <v>1</v>
      </c>
      <c r="L5362">
        <v>30</v>
      </c>
      <c r="M5362">
        <v>30</v>
      </c>
      <c r="N5362" t="s">
        <v>960</v>
      </c>
      <c r="O5362" t="s">
        <v>960</v>
      </c>
      <c r="P5362">
        <v>0.56000000000000005</v>
      </c>
      <c r="Q5362">
        <v>1</v>
      </c>
      <c r="R5362">
        <v>1</v>
      </c>
      <c r="S5362">
        <v>10.128</v>
      </c>
      <c r="T5362">
        <v>0.224104</v>
      </c>
      <c r="U5362">
        <v>2.2537500000000001</v>
      </c>
      <c r="V5362">
        <v>2.5638700000000001</v>
      </c>
      <c r="W5362">
        <v>-0.31012800000000001</v>
      </c>
      <c r="X5362">
        <v>1</v>
      </c>
      <c r="Y5362">
        <v>3.7327599999999999</v>
      </c>
      <c r="Z5362">
        <v>0.90518699999999996</v>
      </c>
    </row>
    <row r="5363" spans="1:26" x14ac:dyDescent="0.35">
      <c r="A5363">
        <v>4</v>
      </c>
      <c r="B5363" t="s">
        <v>951</v>
      </c>
      <c r="C5363">
        <v>1</v>
      </c>
      <c r="D5363">
        <v>2015</v>
      </c>
      <c r="E5363">
        <v>1</v>
      </c>
      <c r="F5363">
        <v>1</v>
      </c>
      <c r="G5363">
        <v>1</v>
      </c>
      <c r="H5363">
        <v>2015</v>
      </c>
      <c r="I5363">
        <v>0</v>
      </c>
      <c r="J5363">
        <v>0</v>
      </c>
      <c r="K5363">
        <v>1</v>
      </c>
      <c r="L5363">
        <v>31</v>
      </c>
      <c r="M5363">
        <v>31</v>
      </c>
      <c r="N5363" t="s">
        <v>960</v>
      </c>
      <c r="O5363" t="s">
        <v>960</v>
      </c>
      <c r="P5363">
        <v>0.84</v>
      </c>
      <c r="Q5363">
        <v>1</v>
      </c>
      <c r="R5363">
        <v>1</v>
      </c>
      <c r="S5363">
        <v>19.9068</v>
      </c>
      <c r="T5363">
        <v>0.12458</v>
      </c>
      <c r="U5363">
        <v>2.67</v>
      </c>
      <c r="V5363">
        <v>2.5963799999999999</v>
      </c>
      <c r="W5363">
        <v>7.3614799999999994E-2</v>
      </c>
      <c r="X5363">
        <v>1</v>
      </c>
      <c r="Y5363">
        <v>3.7997100000000001</v>
      </c>
      <c r="Z5363">
        <v>2.46827</v>
      </c>
    </row>
    <row r="5364" spans="1:26" x14ac:dyDescent="0.35">
      <c r="A5364">
        <v>4</v>
      </c>
      <c r="B5364" t="s">
        <v>951</v>
      </c>
      <c r="C5364">
        <v>1</v>
      </c>
      <c r="D5364">
        <v>2015</v>
      </c>
      <c r="E5364">
        <v>1</v>
      </c>
      <c r="F5364">
        <v>1</v>
      </c>
      <c r="G5364">
        <v>1</v>
      </c>
      <c r="H5364">
        <v>2015</v>
      </c>
      <c r="I5364">
        <v>0</v>
      </c>
      <c r="J5364">
        <v>0</v>
      </c>
      <c r="K5364">
        <v>1</v>
      </c>
      <c r="L5364">
        <v>32</v>
      </c>
      <c r="M5364">
        <v>32</v>
      </c>
      <c r="N5364" t="s">
        <v>960</v>
      </c>
      <c r="O5364" t="s">
        <v>960</v>
      </c>
      <c r="P5364">
        <v>0.7</v>
      </c>
      <c r="Q5364">
        <v>1</v>
      </c>
      <c r="R5364">
        <v>1</v>
      </c>
      <c r="S5364">
        <v>3.52711</v>
      </c>
      <c r="T5364">
        <v>0.35834100000000002</v>
      </c>
      <c r="U5364">
        <v>2.5034999999999998</v>
      </c>
      <c r="V5364">
        <v>2.64398</v>
      </c>
      <c r="W5364">
        <v>-0.140486</v>
      </c>
      <c r="X5364">
        <v>1</v>
      </c>
      <c r="Y5364">
        <v>3.87662</v>
      </c>
      <c r="Z5364">
        <v>1.3310900000000001</v>
      </c>
    </row>
    <row r="5365" spans="1:26" x14ac:dyDescent="0.35">
      <c r="A5365">
        <v>4</v>
      </c>
      <c r="B5365" t="s">
        <v>951</v>
      </c>
      <c r="C5365">
        <v>1</v>
      </c>
      <c r="D5365">
        <v>2015</v>
      </c>
      <c r="E5365">
        <v>1</v>
      </c>
      <c r="F5365">
        <v>1</v>
      </c>
      <c r="G5365">
        <v>1</v>
      </c>
      <c r="H5365">
        <v>2015</v>
      </c>
      <c r="I5365">
        <v>0</v>
      </c>
      <c r="J5365">
        <v>0</v>
      </c>
      <c r="K5365">
        <v>1</v>
      </c>
      <c r="L5365">
        <v>33</v>
      </c>
      <c r="M5365">
        <v>33</v>
      </c>
      <c r="N5365" t="s">
        <v>960</v>
      </c>
      <c r="O5365" t="s">
        <v>960</v>
      </c>
      <c r="P5365">
        <v>1.82</v>
      </c>
      <c r="Q5365">
        <v>1.82</v>
      </c>
      <c r="R5365">
        <v>1.82</v>
      </c>
      <c r="S5365">
        <v>5.1943900000000003</v>
      </c>
      <c r="T5365">
        <v>0.42382199999999998</v>
      </c>
      <c r="U5365">
        <v>2.5803400000000001</v>
      </c>
      <c r="V5365">
        <v>2.7115399999999998</v>
      </c>
      <c r="W5365">
        <v>-0.13119800000000001</v>
      </c>
      <c r="X5365">
        <v>1</v>
      </c>
      <c r="Y5365">
        <v>3.95662</v>
      </c>
      <c r="Z5365">
        <v>1.2819499999999999</v>
      </c>
    </row>
    <row r="5366" spans="1:26" x14ac:dyDescent="0.35">
      <c r="A5366">
        <v>4</v>
      </c>
      <c r="B5366" t="s">
        <v>951</v>
      </c>
      <c r="C5366">
        <v>1</v>
      </c>
      <c r="D5366">
        <v>2015</v>
      </c>
      <c r="E5366">
        <v>1</v>
      </c>
      <c r="F5366">
        <v>1</v>
      </c>
      <c r="G5366">
        <v>1</v>
      </c>
      <c r="H5366">
        <v>2015</v>
      </c>
      <c r="I5366">
        <v>0</v>
      </c>
      <c r="J5366">
        <v>0</v>
      </c>
      <c r="K5366">
        <v>1</v>
      </c>
      <c r="L5366">
        <v>34</v>
      </c>
      <c r="M5366">
        <v>34</v>
      </c>
      <c r="N5366" t="s">
        <v>960</v>
      </c>
      <c r="O5366" t="s">
        <v>960</v>
      </c>
      <c r="P5366">
        <v>1.68</v>
      </c>
      <c r="Q5366">
        <v>1.68</v>
      </c>
      <c r="R5366">
        <v>1.68</v>
      </c>
      <c r="S5366">
        <v>16.7531</v>
      </c>
      <c r="T5366">
        <v>0.155584</v>
      </c>
      <c r="U5366">
        <v>2.5867499999999999</v>
      </c>
      <c r="V5366">
        <v>2.80219</v>
      </c>
      <c r="W5366">
        <v>-0.21543799999999999</v>
      </c>
      <c r="X5366">
        <v>1</v>
      </c>
      <c r="Y5366">
        <v>4.1463799999999997</v>
      </c>
      <c r="Z5366">
        <v>0.46092499999999997</v>
      </c>
    </row>
    <row r="5367" spans="1:26" x14ac:dyDescent="0.35">
      <c r="A5367">
        <v>4</v>
      </c>
      <c r="B5367" t="s">
        <v>951</v>
      </c>
      <c r="C5367">
        <v>1</v>
      </c>
      <c r="D5367">
        <v>2015</v>
      </c>
      <c r="E5367">
        <v>1</v>
      </c>
      <c r="F5367">
        <v>1</v>
      </c>
      <c r="G5367">
        <v>1</v>
      </c>
      <c r="H5367">
        <v>2015</v>
      </c>
      <c r="I5367">
        <v>0</v>
      </c>
      <c r="J5367">
        <v>0</v>
      </c>
      <c r="K5367">
        <v>1</v>
      </c>
      <c r="L5367">
        <v>35</v>
      </c>
      <c r="M5367">
        <v>35</v>
      </c>
      <c r="N5367" t="s">
        <v>960</v>
      </c>
      <c r="O5367" t="s">
        <v>960</v>
      </c>
      <c r="P5367">
        <v>1.82</v>
      </c>
      <c r="Q5367">
        <v>1.82</v>
      </c>
      <c r="R5367">
        <v>1.82</v>
      </c>
      <c r="S5367">
        <v>2.7797000000000001</v>
      </c>
      <c r="T5367">
        <v>0.70729299999999995</v>
      </c>
      <c r="U5367">
        <v>2.5803400000000001</v>
      </c>
      <c r="V5367">
        <v>2.91438</v>
      </c>
      <c r="W5367">
        <v>-0.33403300000000002</v>
      </c>
      <c r="X5367">
        <v>1</v>
      </c>
      <c r="Y5367">
        <v>4.3896499999999996</v>
      </c>
      <c r="Z5367">
        <v>0.95893600000000001</v>
      </c>
    </row>
    <row r="5368" spans="1:26" x14ac:dyDescent="0.35">
      <c r="A5368">
        <v>4</v>
      </c>
      <c r="B5368" t="s">
        <v>951</v>
      </c>
      <c r="C5368">
        <v>1</v>
      </c>
      <c r="D5368">
        <v>2015</v>
      </c>
      <c r="E5368">
        <v>1</v>
      </c>
      <c r="F5368">
        <v>1</v>
      </c>
      <c r="G5368">
        <v>1</v>
      </c>
      <c r="H5368">
        <v>2015</v>
      </c>
      <c r="I5368">
        <v>0</v>
      </c>
      <c r="J5368">
        <v>0</v>
      </c>
      <c r="K5368">
        <v>1</v>
      </c>
      <c r="L5368">
        <v>36</v>
      </c>
      <c r="M5368">
        <v>36</v>
      </c>
      <c r="N5368" t="s">
        <v>960</v>
      </c>
      <c r="O5368" t="s">
        <v>960</v>
      </c>
      <c r="P5368">
        <v>2.1</v>
      </c>
      <c r="Q5368">
        <v>2.1</v>
      </c>
      <c r="R5368">
        <v>2.1</v>
      </c>
      <c r="S5368">
        <v>2.6738400000000002</v>
      </c>
      <c r="T5368">
        <v>0.84196499999999996</v>
      </c>
      <c r="U5368">
        <v>2.6366999999999998</v>
      </c>
      <c r="V5368">
        <v>3.0396899999999998</v>
      </c>
      <c r="W5368">
        <v>-0.40299099999999999</v>
      </c>
      <c r="X5368">
        <v>1</v>
      </c>
      <c r="Y5368">
        <v>4.5428100000000002</v>
      </c>
      <c r="Z5368">
        <v>0.83240999999999998</v>
      </c>
    </row>
    <row r="5369" spans="1:26" x14ac:dyDescent="0.35">
      <c r="A5369">
        <v>4</v>
      </c>
      <c r="B5369" t="s">
        <v>951</v>
      </c>
      <c r="C5369">
        <v>1</v>
      </c>
      <c r="D5369">
        <v>2015</v>
      </c>
      <c r="E5369">
        <v>1</v>
      </c>
      <c r="F5369">
        <v>1</v>
      </c>
      <c r="G5369">
        <v>1</v>
      </c>
      <c r="H5369">
        <v>2015</v>
      </c>
      <c r="I5369">
        <v>0</v>
      </c>
      <c r="J5369">
        <v>0</v>
      </c>
      <c r="K5369">
        <v>1</v>
      </c>
      <c r="L5369">
        <v>37</v>
      </c>
      <c r="M5369">
        <v>37</v>
      </c>
      <c r="N5369" t="s">
        <v>960</v>
      </c>
      <c r="O5369" t="s">
        <v>960</v>
      </c>
      <c r="P5369">
        <v>2.2400000000000002</v>
      </c>
      <c r="Q5369">
        <v>2.2400000000000002</v>
      </c>
      <c r="R5369">
        <v>2.2400000000000002</v>
      </c>
      <c r="S5369">
        <v>2.47051</v>
      </c>
      <c r="T5369">
        <v>0.969777</v>
      </c>
      <c r="U5369">
        <v>2.6908099999999999</v>
      </c>
      <c r="V5369">
        <v>3.16432</v>
      </c>
      <c r="W5369">
        <v>-0.47351300000000002</v>
      </c>
      <c r="X5369">
        <v>2.02346</v>
      </c>
      <c r="Y5369">
        <v>4.6397899999999996</v>
      </c>
      <c r="Z5369">
        <v>0.71920399999999995</v>
      </c>
    </row>
    <row r="5370" spans="1:26" x14ac:dyDescent="0.35">
      <c r="A5370">
        <v>4</v>
      </c>
      <c r="B5370" t="s">
        <v>951</v>
      </c>
      <c r="C5370">
        <v>1</v>
      </c>
      <c r="D5370">
        <v>2015</v>
      </c>
      <c r="E5370">
        <v>1</v>
      </c>
      <c r="F5370">
        <v>1</v>
      </c>
      <c r="G5370">
        <v>1</v>
      </c>
      <c r="H5370">
        <v>2015</v>
      </c>
      <c r="I5370">
        <v>0</v>
      </c>
      <c r="J5370">
        <v>0</v>
      </c>
      <c r="K5370">
        <v>1</v>
      </c>
      <c r="L5370">
        <v>38</v>
      </c>
      <c r="M5370">
        <v>38</v>
      </c>
      <c r="N5370" t="s">
        <v>960</v>
      </c>
      <c r="O5370" t="s">
        <v>960</v>
      </c>
      <c r="P5370">
        <v>2.1</v>
      </c>
      <c r="Q5370">
        <v>2.1</v>
      </c>
      <c r="R5370">
        <v>2.1</v>
      </c>
      <c r="S5370">
        <v>2.6506599999999998</v>
      </c>
      <c r="T5370">
        <v>0.89710900000000005</v>
      </c>
      <c r="U5370">
        <v>2.7698999999999998</v>
      </c>
      <c r="V5370">
        <v>3.2748499999999998</v>
      </c>
      <c r="W5370">
        <v>-0.50495199999999996</v>
      </c>
      <c r="X5370">
        <v>2.0623200000000002</v>
      </c>
      <c r="Y5370">
        <v>4.7025800000000002</v>
      </c>
      <c r="Z5370">
        <v>0.59238900000000005</v>
      </c>
    </row>
    <row r="5371" spans="1:26" x14ac:dyDescent="0.35">
      <c r="A5371">
        <v>4</v>
      </c>
      <c r="B5371" t="s">
        <v>951</v>
      </c>
      <c r="C5371">
        <v>1</v>
      </c>
      <c r="D5371">
        <v>2015</v>
      </c>
      <c r="E5371">
        <v>1</v>
      </c>
      <c r="F5371">
        <v>1</v>
      </c>
      <c r="G5371">
        <v>1</v>
      </c>
      <c r="H5371">
        <v>2015</v>
      </c>
      <c r="I5371">
        <v>0</v>
      </c>
      <c r="J5371">
        <v>0</v>
      </c>
      <c r="K5371">
        <v>1</v>
      </c>
      <c r="L5371">
        <v>39</v>
      </c>
      <c r="M5371">
        <v>39</v>
      </c>
      <c r="N5371" t="s">
        <v>960</v>
      </c>
      <c r="O5371" t="s">
        <v>960</v>
      </c>
      <c r="P5371">
        <v>2.2400000000000002</v>
      </c>
      <c r="Q5371">
        <v>2.2400000000000002</v>
      </c>
      <c r="R5371">
        <v>2.2400000000000002</v>
      </c>
      <c r="S5371">
        <v>5.46401</v>
      </c>
      <c r="T5371">
        <v>0.41297</v>
      </c>
      <c r="U5371">
        <v>3.4400599999999999</v>
      </c>
      <c r="V5371">
        <v>3.36388</v>
      </c>
      <c r="W5371">
        <v>7.6182799999999995E-2</v>
      </c>
      <c r="X5371">
        <v>2.1053099999999998</v>
      </c>
      <c r="Y5371">
        <v>4.7454499999999999</v>
      </c>
      <c r="Z5371">
        <v>1.1989399999999999</v>
      </c>
    </row>
    <row r="5372" spans="1:26" x14ac:dyDescent="0.35">
      <c r="A5372">
        <v>4</v>
      </c>
      <c r="B5372" t="s">
        <v>951</v>
      </c>
      <c r="C5372">
        <v>1</v>
      </c>
      <c r="D5372">
        <v>2015</v>
      </c>
      <c r="E5372">
        <v>1</v>
      </c>
      <c r="F5372">
        <v>1</v>
      </c>
      <c r="G5372">
        <v>1</v>
      </c>
      <c r="H5372">
        <v>2015</v>
      </c>
      <c r="I5372">
        <v>0</v>
      </c>
      <c r="J5372">
        <v>0</v>
      </c>
      <c r="K5372">
        <v>1</v>
      </c>
      <c r="L5372">
        <v>40</v>
      </c>
      <c r="M5372">
        <v>40</v>
      </c>
      <c r="N5372" t="s">
        <v>960</v>
      </c>
      <c r="O5372" t="s">
        <v>960</v>
      </c>
      <c r="P5372">
        <v>2.38</v>
      </c>
      <c r="Q5372">
        <v>2.38</v>
      </c>
      <c r="R5372">
        <v>2.38</v>
      </c>
      <c r="S5372">
        <v>9.65367</v>
      </c>
      <c r="T5372">
        <v>0.598082</v>
      </c>
      <c r="U5372">
        <v>3.0911400000000002</v>
      </c>
      <c r="V5372">
        <v>3.4313500000000001</v>
      </c>
      <c r="W5372">
        <v>-0.340202</v>
      </c>
      <c r="X5372">
        <v>2.1473900000000001</v>
      </c>
      <c r="Y5372">
        <v>4.7777399999999997</v>
      </c>
      <c r="Z5372">
        <v>3.4747800000000002E-2</v>
      </c>
    </row>
    <row r="5373" spans="1:26" x14ac:dyDescent="0.35">
      <c r="A5373">
        <v>4</v>
      </c>
      <c r="B5373" t="s">
        <v>951</v>
      </c>
      <c r="C5373">
        <v>1</v>
      </c>
      <c r="D5373">
        <v>2015</v>
      </c>
      <c r="E5373">
        <v>1</v>
      </c>
      <c r="F5373">
        <v>1</v>
      </c>
      <c r="G5373">
        <v>1</v>
      </c>
      <c r="H5373">
        <v>2015</v>
      </c>
      <c r="I5373">
        <v>0</v>
      </c>
      <c r="J5373">
        <v>0</v>
      </c>
      <c r="K5373">
        <v>1</v>
      </c>
      <c r="L5373">
        <v>41</v>
      </c>
      <c r="M5373">
        <v>41</v>
      </c>
      <c r="N5373" t="s">
        <v>960</v>
      </c>
      <c r="O5373" t="s">
        <v>960</v>
      </c>
      <c r="P5373">
        <v>2.2400000000000002</v>
      </c>
      <c r="Q5373">
        <v>2.2400000000000002</v>
      </c>
      <c r="R5373">
        <v>2.2400000000000002</v>
      </c>
      <c r="S5373">
        <v>4.3767899999999997</v>
      </c>
      <c r="T5373">
        <v>0.67247699999999999</v>
      </c>
      <c r="U5373">
        <v>3.3776199999999998</v>
      </c>
      <c r="V5373">
        <v>3.4819900000000001</v>
      </c>
      <c r="W5373">
        <v>-0.104369</v>
      </c>
      <c r="X5373">
        <v>2.1841599999999999</v>
      </c>
      <c r="Y5373">
        <v>4.8057100000000004</v>
      </c>
      <c r="Z5373">
        <v>1.19896</v>
      </c>
    </row>
    <row r="5374" spans="1:26" x14ac:dyDescent="0.35">
      <c r="A5374">
        <v>4</v>
      </c>
      <c r="B5374" t="s">
        <v>951</v>
      </c>
      <c r="C5374">
        <v>1</v>
      </c>
      <c r="D5374">
        <v>2015</v>
      </c>
      <c r="E5374">
        <v>1</v>
      </c>
      <c r="F5374">
        <v>1</v>
      </c>
      <c r="G5374">
        <v>1</v>
      </c>
      <c r="H5374">
        <v>2015</v>
      </c>
      <c r="I5374">
        <v>0</v>
      </c>
      <c r="J5374">
        <v>0</v>
      </c>
      <c r="K5374">
        <v>1</v>
      </c>
      <c r="L5374">
        <v>42</v>
      </c>
      <c r="M5374">
        <v>42</v>
      </c>
      <c r="N5374" t="s">
        <v>960</v>
      </c>
      <c r="O5374" t="s">
        <v>960</v>
      </c>
      <c r="P5374">
        <v>2.66</v>
      </c>
      <c r="Q5374">
        <v>2.66</v>
      </c>
      <c r="R5374">
        <v>2.66</v>
      </c>
      <c r="S5374">
        <v>8.7155900000000006</v>
      </c>
      <c r="T5374">
        <v>0.36552899999999999</v>
      </c>
      <c r="U5374">
        <v>3.3973399999999998</v>
      </c>
      <c r="V5374">
        <v>3.5222099999999998</v>
      </c>
      <c r="W5374">
        <v>-0.124871</v>
      </c>
      <c r="X5374">
        <v>2.2138300000000002</v>
      </c>
      <c r="Y5374">
        <v>4.8337300000000001</v>
      </c>
      <c r="Z5374">
        <v>1.08344</v>
      </c>
    </row>
    <row r="5375" spans="1:26" x14ac:dyDescent="0.35">
      <c r="A5375">
        <v>4</v>
      </c>
      <c r="B5375" t="s">
        <v>951</v>
      </c>
      <c r="C5375">
        <v>1</v>
      </c>
      <c r="D5375">
        <v>2015</v>
      </c>
      <c r="E5375">
        <v>1</v>
      </c>
      <c r="F5375">
        <v>1</v>
      </c>
      <c r="G5375">
        <v>1</v>
      </c>
      <c r="H5375">
        <v>2015</v>
      </c>
      <c r="I5375">
        <v>0</v>
      </c>
      <c r="J5375">
        <v>0</v>
      </c>
      <c r="K5375">
        <v>1</v>
      </c>
      <c r="L5375">
        <v>43</v>
      </c>
      <c r="M5375">
        <v>43</v>
      </c>
      <c r="N5375" t="s">
        <v>960</v>
      </c>
      <c r="O5375" t="s">
        <v>960</v>
      </c>
      <c r="P5375">
        <v>2.52</v>
      </c>
      <c r="Q5375">
        <v>2.52</v>
      </c>
      <c r="R5375">
        <v>2.52</v>
      </c>
      <c r="S5375">
        <v>6.9091699999999996</v>
      </c>
      <c r="T5375">
        <v>0.67661199999999999</v>
      </c>
      <c r="U5375">
        <v>3.2805</v>
      </c>
      <c r="V5375">
        <v>3.5581800000000001</v>
      </c>
      <c r="W5375">
        <v>-0.27768199999999998</v>
      </c>
      <c r="X5375">
        <v>2.2372700000000001</v>
      </c>
      <c r="Y5375">
        <v>4.8649199999999997</v>
      </c>
      <c r="Z5375">
        <v>0.71013899999999996</v>
      </c>
    </row>
    <row r="5376" spans="1:26" x14ac:dyDescent="0.35">
      <c r="A5376">
        <v>4</v>
      </c>
      <c r="B5376" t="s">
        <v>951</v>
      </c>
      <c r="C5376">
        <v>1</v>
      </c>
      <c r="D5376">
        <v>2015</v>
      </c>
      <c r="E5376">
        <v>1</v>
      </c>
      <c r="F5376">
        <v>1</v>
      </c>
      <c r="G5376">
        <v>1</v>
      </c>
      <c r="H5376">
        <v>2015</v>
      </c>
      <c r="I5376">
        <v>0</v>
      </c>
      <c r="J5376">
        <v>0</v>
      </c>
      <c r="K5376">
        <v>1</v>
      </c>
      <c r="L5376">
        <v>44</v>
      </c>
      <c r="M5376">
        <v>44</v>
      </c>
      <c r="N5376" t="s">
        <v>960</v>
      </c>
      <c r="O5376" t="s">
        <v>960</v>
      </c>
      <c r="P5376">
        <v>2.94</v>
      </c>
      <c r="Q5376">
        <v>2.94</v>
      </c>
      <c r="R5376">
        <v>2.94</v>
      </c>
      <c r="S5376">
        <v>5.0298400000000001</v>
      </c>
      <c r="T5376">
        <v>0.63008500000000001</v>
      </c>
      <c r="U5376">
        <v>3.4549300000000001</v>
      </c>
      <c r="V5376">
        <v>3.5952700000000002</v>
      </c>
      <c r="W5376">
        <v>-0.140345</v>
      </c>
      <c r="X5376">
        <v>2.2568600000000001</v>
      </c>
      <c r="Y5376">
        <v>4.9014800000000003</v>
      </c>
      <c r="Z5376">
        <v>1.13479</v>
      </c>
    </row>
    <row r="5377" spans="1:26" x14ac:dyDescent="0.35">
      <c r="A5377">
        <v>4</v>
      </c>
      <c r="B5377" t="s">
        <v>951</v>
      </c>
      <c r="C5377">
        <v>1</v>
      </c>
      <c r="D5377">
        <v>2015</v>
      </c>
      <c r="E5377">
        <v>1</v>
      </c>
      <c r="F5377">
        <v>1</v>
      </c>
      <c r="G5377">
        <v>1</v>
      </c>
      <c r="H5377">
        <v>2015</v>
      </c>
      <c r="I5377">
        <v>0</v>
      </c>
      <c r="J5377">
        <v>0</v>
      </c>
      <c r="K5377">
        <v>1</v>
      </c>
      <c r="L5377">
        <v>45</v>
      </c>
      <c r="M5377">
        <v>45</v>
      </c>
      <c r="N5377" t="s">
        <v>960</v>
      </c>
      <c r="O5377" t="s">
        <v>960</v>
      </c>
      <c r="P5377">
        <v>2.94</v>
      </c>
      <c r="Q5377">
        <v>2.94</v>
      </c>
      <c r="R5377">
        <v>2.94</v>
      </c>
      <c r="S5377">
        <v>2.6997</v>
      </c>
      <c r="T5377">
        <v>1.3070299999999999</v>
      </c>
      <c r="U5377">
        <v>3.4549300000000001</v>
      </c>
      <c r="V5377">
        <v>3.63809</v>
      </c>
      <c r="W5377">
        <v>-0.18316099999999999</v>
      </c>
      <c r="X5377">
        <v>2.2755200000000002</v>
      </c>
      <c r="Y5377">
        <v>4.9447700000000001</v>
      </c>
      <c r="Z5377">
        <v>1.15751</v>
      </c>
    </row>
    <row r="5378" spans="1:26" x14ac:dyDescent="0.35">
      <c r="A5378">
        <v>4</v>
      </c>
      <c r="B5378" t="s">
        <v>951</v>
      </c>
      <c r="C5378">
        <v>1</v>
      </c>
      <c r="D5378">
        <v>2015</v>
      </c>
      <c r="E5378">
        <v>1</v>
      </c>
      <c r="F5378">
        <v>1</v>
      </c>
      <c r="G5378">
        <v>1</v>
      </c>
      <c r="H5378">
        <v>2015</v>
      </c>
      <c r="I5378">
        <v>0</v>
      </c>
      <c r="J5378">
        <v>0</v>
      </c>
      <c r="K5378">
        <v>1</v>
      </c>
      <c r="L5378">
        <v>46</v>
      </c>
      <c r="M5378">
        <v>46</v>
      </c>
      <c r="N5378" t="s">
        <v>960</v>
      </c>
      <c r="O5378" t="s">
        <v>960</v>
      </c>
      <c r="P5378">
        <v>2.38</v>
      </c>
      <c r="Q5378">
        <v>2.38</v>
      </c>
      <c r="R5378">
        <v>2.38</v>
      </c>
      <c r="S5378">
        <v>2.7781400000000001</v>
      </c>
      <c r="T5378">
        <v>1.0292600000000001</v>
      </c>
      <c r="U5378">
        <v>3.5612599999999999</v>
      </c>
      <c r="V5378">
        <v>3.6905999999999999</v>
      </c>
      <c r="W5378">
        <v>-0.129334</v>
      </c>
      <c r="X5378">
        <v>2.2963100000000001</v>
      </c>
      <c r="Y5378">
        <v>4.9951699999999999</v>
      </c>
      <c r="Z5378">
        <v>1.16378</v>
      </c>
    </row>
    <row r="5379" spans="1:26" x14ac:dyDescent="0.35">
      <c r="A5379">
        <v>4</v>
      </c>
      <c r="B5379" t="s">
        <v>951</v>
      </c>
      <c r="C5379">
        <v>1</v>
      </c>
      <c r="D5379">
        <v>2015</v>
      </c>
      <c r="E5379">
        <v>1</v>
      </c>
      <c r="F5379">
        <v>1</v>
      </c>
      <c r="G5379">
        <v>1</v>
      </c>
      <c r="H5379">
        <v>2015</v>
      </c>
      <c r="I5379">
        <v>0</v>
      </c>
      <c r="J5379">
        <v>0</v>
      </c>
      <c r="K5379">
        <v>1</v>
      </c>
      <c r="L5379">
        <v>47</v>
      </c>
      <c r="M5379">
        <v>47</v>
      </c>
      <c r="N5379" t="s">
        <v>960</v>
      </c>
      <c r="O5379" t="s">
        <v>960</v>
      </c>
      <c r="P5379">
        <v>2.8</v>
      </c>
      <c r="Q5379">
        <v>2.8</v>
      </c>
      <c r="R5379">
        <v>2.8</v>
      </c>
      <c r="S5379">
        <v>5.9409599999999996</v>
      </c>
      <c r="T5379">
        <v>0.57456700000000005</v>
      </c>
      <c r="U5379">
        <v>3.6023999999999998</v>
      </c>
      <c r="V5379">
        <v>3.7560500000000001</v>
      </c>
      <c r="W5379">
        <v>-0.15365100000000001</v>
      </c>
      <c r="X5379">
        <v>2.32253</v>
      </c>
      <c r="Y5379">
        <v>5.2433100000000001</v>
      </c>
      <c r="Z5379">
        <v>0.99708300000000005</v>
      </c>
    </row>
    <row r="5380" spans="1:26" x14ac:dyDescent="0.35">
      <c r="A5380">
        <v>4</v>
      </c>
      <c r="B5380" t="s">
        <v>951</v>
      </c>
      <c r="C5380">
        <v>1</v>
      </c>
      <c r="D5380">
        <v>2015</v>
      </c>
      <c r="E5380">
        <v>1</v>
      </c>
      <c r="F5380">
        <v>1</v>
      </c>
      <c r="G5380">
        <v>1</v>
      </c>
      <c r="H5380">
        <v>2015</v>
      </c>
      <c r="I5380">
        <v>0</v>
      </c>
      <c r="J5380">
        <v>0</v>
      </c>
      <c r="K5380">
        <v>1</v>
      </c>
      <c r="L5380">
        <v>48</v>
      </c>
      <c r="M5380">
        <v>48</v>
      </c>
      <c r="N5380" t="s">
        <v>960</v>
      </c>
      <c r="O5380" t="s">
        <v>960</v>
      </c>
      <c r="P5380">
        <v>3.08</v>
      </c>
      <c r="Q5380">
        <v>3.08</v>
      </c>
      <c r="R5380">
        <v>3.08</v>
      </c>
      <c r="S5380">
        <v>14.0913</v>
      </c>
      <c r="T5380">
        <v>0.75190400000000002</v>
      </c>
      <c r="U5380">
        <v>3.9111799999999999</v>
      </c>
      <c r="V5380">
        <v>3.83657</v>
      </c>
      <c r="W5380">
        <v>7.4608999999999995E-2</v>
      </c>
      <c r="X5380">
        <v>2.3581799999999999</v>
      </c>
      <c r="Y5380">
        <v>5.4490299999999996</v>
      </c>
      <c r="Z5380">
        <v>0.40417399999999998</v>
      </c>
    </row>
    <row r="5381" spans="1:26" x14ac:dyDescent="0.35">
      <c r="A5381">
        <v>4</v>
      </c>
      <c r="B5381" t="s">
        <v>951</v>
      </c>
      <c r="C5381">
        <v>1</v>
      </c>
      <c r="D5381">
        <v>2015</v>
      </c>
      <c r="E5381">
        <v>1</v>
      </c>
      <c r="F5381">
        <v>1</v>
      </c>
      <c r="G5381">
        <v>1</v>
      </c>
      <c r="H5381">
        <v>2015</v>
      </c>
      <c r="I5381">
        <v>0</v>
      </c>
      <c r="J5381">
        <v>0</v>
      </c>
      <c r="K5381">
        <v>1</v>
      </c>
      <c r="L5381">
        <v>49</v>
      </c>
      <c r="M5381">
        <v>49</v>
      </c>
      <c r="N5381" t="s">
        <v>960</v>
      </c>
      <c r="O5381" t="s">
        <v>960</v>
      </c>
      <c r="P5381">
        <v>2.94</v>
      </c>
      <c r="Q5381">
        <v>2.94</v>
      </c>
      <c r="R5381">
        <v>2.94</v>
      </c>
      <c r="S5381">
        <v>13.111700000000001</v>
      </c>
      <c r="T5381">
        <v>0.76390800000000003</v>
      </c>
      <c r="U5381">
        <v>3.9782099999999998</v>
      </c>
      <c r="V5381">
        <v>3.9325100000000002</v>
      </c>
      <c r="W5381">
        <v>4.5701800000000001E-2</v>
      </c>
      <c r="X5381">
        <v>2.4085399999999999</v>
      </c>
      <c r="Y5381">
        <v>5.6055200000000003</v>
      </c>
      <c r="Z5381">
        <v>0.41006100000000001</v>
      </c>
    </row>
    <row r="5382" spans="1:26" x14ac:dyDescent="0.35">
      <c r="A5382">
        <v>4</v>
      </c>
      <c r="B5382" t="s">
        <v>951</v>
      </c>
      <c r="C5382">
        <v>1</v>
      </c>
      <c r="D5382">
        <v>2015</v>
      </c>
      <c r="E5382">
        <v>1</v>
      </c>
      <c r="F5382">
        <v>1</v>
      </c>
      <c r="G5382">
        <v>1</v>
      </c>
      <c r="H5382">
        <v>2015</v>
      </c>
      <c r="I5382">
        <v>0</v>
      </c>
      <c r="J5382">
        <v>0</v>
      </c>
      <c r="K5382">
        <v>1</v>
      </c>
      <c r="L5382">
        <v>50</v>
      </c>
      <c r="M5382">
        <v>50</v>
      </c>
      <c r="N5382" t="s">
        <v>960</v>
      </c>
      <c r="O5382" t="s">
        <v>960</v>
      </c>
      <c r="P5382">
        <v>3.08</v>
      </c>
      <c r="Q5382">
        <v>3.08</v>
      </c>
      <c r="R5382">
        <v>3.08</v>
      </c>
      <c r="S5382">
        <v>12.9277</v>
      </c>
      <c r="T5382">
        <v>0.82606400000000002</v>
      </c>
      <c r="U5382">
        <v>3.9565899999999998</v>
      </c>
      <c r="V5382">
        <v>4.0418900000000004</v>
      </c>
      <c r="W5382">
        <v>-8.5303900000000002E-2</v>
      </c>
      <c r="X5382">
        <v>2.48095</v>
      </c>
      <c r="Y5382">
        <v>5.7260499999999999</v>
      </c>
      <c r="Z5382">
        <v>0.36561100000000002</v>
      </c>
    </row>
    <row r="5383" spans="1:26" x14ac:dyDescent="0.35">
      <c r="A5383">
        <v>4</v>
      </c>
      <c r="B5383" t="s">
        <v>951</v>
      </c>
      <c r="C5383">
        <v>1</v>
      </c>
      <c r="D5383">
        <v>2015</v>
      </c>
      <c r="E5383">
        <v>1</v>
      </c>
      <c r="F5383">
        <v>1</v>
      </c>
      <c r="G5383">
        <v>1</v>
      </c>
      <c r="H5383">
        <v>2015</v>
      </c>
      <c r="I5383">
        <v>0</v>
      </c>
      <c r="J5383">
        <v>0</v>
      </c>
      <c r="K5383">
        <v>1</v>
      </c>
      <c r="L5383">
        <v>51</v>
      </c>
      <c r="M5383">
        <v>51</v>
      </c>
      <c r="N5383" t="s">
        <v>960</v>
      </c>
      <c r="O5383" t="s">
        <v>960</v>
      </c>
      <c r="P5383">
        <v>3.08</v>
      </c>
      <c r="Q5383">
        <v>3.08</v>
      </c>
      <c r="R5383">
        <v>3.08</v>
      </c>
      <c r="S5383">
        <v>16.327100000000002</v>
      </c>
      <c r="T5383">
        <v>0.47886200000000001</v>
      </c>
      <c r="U5383">
        <v>4.0474100000000002</v>
      </c>
      <c r="V5383">
        <v>4.1605100000000004</v>
      </c>
      <c r="W5383">
        <v>-0.11309900000000001</v>
      </c>
      <c r="X5383">
        <v>2.58588</v>
      </c>
      <c r="Y5383">
        <v>5.8214800000000002</v>
      </c>
      <c r="Z5383">
        <v>0.73348400000000002</v>
      </c>
    </row>
    <row r="5384" spans="1:26" x14ac:dyDescent="0.35">
      <c r="A5384">
        <v>4</v>
      </c>
      <c r="B5384" t="s">
        <v>951</v>
      </c>
      <c r="C5384">
        <v>1</v>
      </c>
      <c r="D5384">
        <v>2015</v>
      </c>
      <c r="E5384">
        <v>1</v>
      </c>
      <c r="F5384">
        <v>1</v>
      </c>
      <c r="G5384">
        <v>1</v>
      </c>
      <c r="H5384">
        <v>2015</v>
      </c>
      <c r="I5384">
        <v>0</v>
      </c>
      <c r="J5384">
        <v>0</v>
      </c>
      <c r="K5384">
        <v>1</v>
      </c>
      <c r="L5384">
        <v>52</v>
      </c>
      <c r="M5384">
        <v>52</v>
      </c>
      <c r="N5384" t="s">
        <v>960</v>
      </c>
      <c r="O5384" t="s">
        <v>960</v>
      </c>
      <c r="P5384">
        <v>3.08</v>
      </c>
      <c r="Q5384">
        <v>3.08</v>
      </c>
      <c r="R5384">
        <v>3.08</v>
      </c>
      <c r="S5384">
        <v>14.8089</v>
      </c>
      <c r="T5384">
        <v>0.60588200000000003</v>
      </c>
      <c r="U5384">
        <v>4.0928199999999997</v>
      </c>
      <c r="V5384">
        <v>4.2829300000000003</v>
      </c>
      <c r="W5384">
        <v>-0.19011</v>
      </c>
      <c r="X5384">
        <v>2.73821</v>
      </c>
      <c r="Y5384">
        <v>5.9003800000000002</v>
      </c>
      <c r="Z5384">
        <v>0.181783</v>
      </c>
    </row>
    <row r="5385" spans="1:26" x14ac:dyDescent="0.35">
      <c r="A5385">
        <v>4</v>
      </c>
      <c r="B5385" t="s">
        <v>951</v>
      </c>
      <c r="C5385">
        <v>1</v>
      </c>
      <c r="D5385">
        <v>2015</v>
      </c>
      <c r="E5385">
        <v>1</v>
      </c>
      <c r="F5385">
        <v>1</v>
      </c>
      <c r="G5385">
        <v>1</v>
      </c>
      <c r="H5385">
        <v>2015</v>
      </c>
      <c r="I5385">
        <v>0</v>
      </c>
      <c r="J5385">
        <v>0</v>
      </c>
      <c r="K5385">
        <v>1</v>
      </c>
      <c r="L5385">
        <v>53</v>
      </c>
      <c r="M5385">
        <v>53</v>
      </c>
      <c r="N5385" t="s">
        <v>960</v>
      </c>
      <c r="O5385" t="s">
        <v>960</v>
      </c>
      <c r="P5385">
        <v>2.66</v>
      </c>
      <c r="Q5385">
        <v>2.66</v>
      </c>
      <c r="R5385">
        <v>2.66</v>
      </c>
      <c r="S5385">
        <v>6.0326000000000004</v>
      </c>
      <c r="T5385">
        <v>0.77371599999999996</v>
      </c>
      <c r="U5385">
        <v>3.9757099999999999</v>
      </c>
      <c r="V5385">
        <v>4.4041899999999998</v>
      </c>
      <c r="W5385">
        <v>-0.42848599999999998</v>
      </c>
      <c r="X5385">
        <v>2.95858</v>
      </c>
      <c r="Y5385">
        <v>5.9693300000000002</v>
      </c>
      <c r="Z5385">
        <v>0.303338</v>
      </c>
    </row>
    <row r="5386" spans="1:26" x14ac:dyDescent="0.35">
      <c r="A5386">
        <v>4</v>
      </c>
      <c r="B5386" t="s">
        <v>951</v>
      </c>
      <c r="C5386">
        <v>1</v>
      </c>
      <c r="D5386">
        <v>2015</v>
      </c>
      <c r="E5386">
        <v>1</v>
      </c>
      <c r="F5386">
        <v>1</v>
      </c>
      <c r="G5386">
        <v>1</v>
      </c>
      <c r="H5386">
        <v>2015</v>
      </c>
      <c r="I5386">
        <v>0</v>
      </c>
      <c r="J5386">
        <v>0</v>
      </c>
      <c r="K5386">
        <v>1</v>
      </c>
      <c r="L5386">
        <v>54</v>
      </c>
      <c r="M5386">
        <v>54</v>
      </c>
      <c r="N5386" t="s">
        <v>960</v>
      </c>
      <c r="O5386" t="s">
        <v>960</v>
      </c>
      <c r="P5386">
        <v>3.08</v>
      </c>
      <c r="Q5386">
        <v>3.08</v>
      </c>
      <c r="R5386">
        <v>3.08</v>
      </c>
      <c r="S5386">
        <v>6.0180999999999996</v>
      </c>
      <c r="T5386">
        <v>1.1339399999999999</v>
      </c>
      <c r="U5386">
        <v>4.0928199999999997</v>
      </c>
      <c r="V5386">
        <v>4.5212899999999996</v>
      </c>
      <c r="W5386">
        <v>-0.42847000000000002</v>
      </c>
      <c r="X5386">
        <v>3.0429499999999998</v>
      </c>
      <c r="Y5386">
        <v>6.1495100000000003</v>
      </c>
      <c r="Z5386">
        <v>0.14005999999999999</v>
      </c>
    </row>
    <row r="5387" spans="1:26" x14ac:dyDescent="0.35">
      <c r="A5387">
        <v>4</v>
      </c>
      <c r="B5387" t="s">
        <v>951</v>
      </c>
      <c r="C5387">
        <v>1</v>
      </c>
      <c r="D5387">
        <v>2015</v>
      </c>
      <c r="E5387">
        <v>1</v>
      </c>
      <c r="F5387">
        <v>1</v>
      </c>
      <c r="G5387">
        <v>1</v>
      </c>
      <c r="H5387">
        <v>2015</v>
      </c>
      <c r="I5387">
        <v>0</v>
      </c>
      <c r="J5387">
        <v>0</v>
      </c>
      <c r="K5387">
        <v>1</v>
      </c>
      <c r="L5387">
        <v>55</v>
      </c>
      <c r="M5387">
        <v>55</v>
      </c>
      <c r="N5387" t="s">
        <v>960</v>
      </c>
      <c r="O5387" t="s">
        <v>960</v>
      </c>
      <c r="P5387">
        <v>2.2400000000000002</v>
      </c>
      <c r="Q5387">
        <v>2.2400000000000002</v>
      </c>
      <c r="R5387">
        <v>2.2400000000000002</v>
      </c>
      <c r="S5387">
        <v>6.4883800000000003</v>
      </c>
      <c r="T5387">
        <v>0.76285000000000003</v>
      </c>
      <c r="U5387">
        <v>4.31419</v>
      </c>
      <c r="V5387">
        <v>4.6336500000000003</v>
      </c>
      <c r="W5387">
        <v>-0.319465</v>
      </c>
      <c r="X5387">
        <v>3.0963400000000001</v>
      </c>
      <c r="Y5387">
        <v>6.3766699999999998</v>
      </c>
      <c r="Z5387">
        <v>0.57829299999999995</v>
      </c>
    </row>
    <row r="5388" spans="1:26" x14ac:dyDescent="0.35">
      <c r="A5388">
        <v>4</v>
      </c>
      <c r="B5388" t="s">
        <v>951</v>
      </c>
      <c r="C5388">
        <v>1</v>
      </c>
      <c r="D5388">
        <v>2015</v>
      </c>
      <c r="E5388">
        <v>1</v>
      </c>
      <c r="F5388">
        <v>1</v>
      </c>
      <c r="G5388">
        <v>1</v>
      </c>
      <c r="H5388">
        <v>2015</v>
      </c>
      <c r="I5388">
        <v>0</v>
      </c>
      <c r="J5388">
        <v>0</v>
      </c>
      <c r="K5388">
        <v>1</v>
      </c>
      <c r="L5388">
        <v>56</v>
      </c>
      <c r="M5388">
        <v>56</v>
      </c>
      <c r="N5388" t="s">
        <v>960</v>
      </c>
      <c r="O5388" t="s">
        <v>960</v>
      </c>
      <c r="P5388">
        <v>2.94</v>
      </c>
      <c r="Q5388">
        <v>2.94</v>
      </c>
      <c r="R5388">
        <v>2.94</v>
      </c>
      <c r="S5388">
        <v>6.1517099999999996</v>
      </c>
      <c r="T5388">
        <v>1.0286</v>
      </c>
      <c r="U5388">
        <v>4.1684999999999999</v>
      </c>
      <c r="V5388">
        <v>4.7427599999999996</v>
      </c>
      <c r="W5388">
        <v>-0.57425700000000002</v>
      </c>
      <c r="X5388">
        <v>3.1515399999999998</v>
      </c>
      <c r="Y5388">
        <v>6.5502500000000001</v>
      </c>
      <c r="Z5388">
        <v>-0.17765500000000001</v>
      </c>
    </row>
    <row r="5389" spans="1:26" x14ac:dyDescent="0.35">
      <c r="A5389">
        <v>4</v>
      </c>
      <c r="B5389" t="s">
        <v>951</v>
      </c>
      <c r="C5389">
        <v>1</v>
      </c>
      <c r="D5389">
        <v>2015</v>
      </c>
      <c r="E5389">
        <v>1</v>
      </c>
      <c r="F5389">
        <v>1</v>
      </c>
      <c r="G5389">
        <v>1</v>
      </c>
      <c r="H5389">
        <v>2015</v>
      </c>
      <c r="I5389">
        <v>0</v>
      </c>
      <c r="J5389">
        <v>0</v>
      </c>
      <c r="K5389">
        <v>1</v>
      </c>
      <c r="L5389">
        <v>57</v>
      </c>
      <c r="M5389">
        <v>57</v>
      </c>
      <c r="N5389" t="s">
        <v>960</v>
      </c>
      <c r="O5389" t="s">
        <v>960</v>
      </c>
      <c r="P5389">
        <v>2.94</v>
      </c>
      <c r="Q5389">
        <v>2.94</v>
      </c>
      <c r="R5389">
        <v>2.94</v>
      </c>
      <c r="S5389">
        <v>5.78674</v>
      </c>
      <c r="T5389">
        <v>1.09053</v>
      </c>
      <c r="U5389">
        <v>4.1684999999999999</v>
      </c>
      <c r="V5389">
        <v>4.8510799999999996</v>
      </c>
      <c r="W5389">
        <v>-0.68258099999999999</v>
      </c>
      <c r="X5389">
        <v>3.2086600000000001</v>
      </c>
      <c r="Y5389">
        <v>6.6876199999999999</v>
      </c>
      <c r="Z5389">
        <v>-0.33561600000000003</v>
      </c>
    </row>
    <row r="5390" spans="1:26" x14ac:dyDescent="0.35">
      <c r="A5390">
        <v>4</v>
      </c>
      <c r="B5390" t="s">
        <v>951</v>
      </c>
      <c r="C5390">
        <v>1</v>
      </c>
      <c r="D5390">
        <v>2015</v>
      </c>
      <c r="E5390">
        <v>1</v>
      </c>
      <c r="F5390">
        <v>1</v>
      </c>
      <c r="G5390">
        <v>1</v>
      </c>
      <c r="H5390">
        <v>2015</v>
      </c>
      <c r="I5390">
        <v>0</v>
      </c>
      <c r="J5390">
        <v>0</v>
      </c>
      <c r="K5390">
        <v>1</v>
      </c>
      <c r="L5390">
        <v>58</v>
      </c>
      <c r="M5390">
        <v>58</v>
      </c>
      <c r="N5390" t="s">
        <v>960</v>
      </c>
      <c r="O5390" t="s">
        <v>960</v>
      </c>
      <c r="P5390">
        <v>2.2400000000000002</v>
      </c>
      <c r="Q5390">
        <v>2.2400000000000002</v>
      </c>
      <c r="R5390">
        <v>2.2400000000000002</v>
      </c>
      <c r="S5390">
        <v>4.5252499999999998</v>
      </c>
      <c r="T5390">
        <v>0.96824900000000003</v>
      </c>
      <c r="U5390">
        <v>4.2517500000000004</v>
      </c>
      <c r="V5390">
        <v>4.9611099999999997</v>
      </c>
      <c r="W5390">
        <v>-0.70935899999999996</v>
      </c>
      <c r="X5390">
        <v>3.2694000000000001</v>
      </c>
      <c r="Y5390">
        <v>6.8003799999999996</v>
      </c>
      <c r="Z5390">
        <v>-0.142319</v>
      </c>
    </row>
    <row r="5391" spans="1:26" x14ac:dyDescent="0.35">
      <c r="A5391">
        <v>4</v>
      </c>
      <c r="B5391" t="s">
        <v>951</v>
      </c>
      <c r="C5391">
        <v>1</v>
      </c>
      <c r="D5391">
        <v>2015</v>
      </c>
      <c r="E5391">
        <v>1</v>
      </c>
      <c r="F5391">
        <v>1</v>
      </c>
      <c r="G5391">
        <v>1</v>
      </c>
      <c r="H5391">
        <v>2015</v>
      </c>
      <c r="I5391">
        <v>0</v>
      </c>
      <c r="J5391">
        <v>0</v>
      </c>
      <c r="K5391">
        <v>1</v>
      </c>
      <c r="L5391">
        <v>59</v>
      </c>
      <c r="M5391">
        <v>59</v>
      </c>
      <c r="N5391" t="s">
        <v>960</v>
      </c>
      <c r="O5391" t="s">
        <v>960</v>
      </c>
      <c r="P5391">
        <v>2.2400000000000002</v>
      </c>
      <c r="Q5391">
        <v>2.2400000000000002</v>
      </c>
      <c r="R5391">
        <v>2.2400000000000002</v>
      </c>
      <c r="S5391">
        <v>4.3467200000000004</v>
      </c>
      <c r="T5391">
        <v>0.859684</v>
      </c>
      <c r="U5391">
        <v>4.4390599999999996</v>
      </c>
      <c r="V5391">
        <v>5.0746399999999996</v>
      </c>
      <c r="W5391">
        <v>-0.63557399999999997</v>
      </c>
      <c r="X5391">
        <v>3.3371</v>
      </c>
      <c r="Y5391">
        <v>6.8965100000000001</v>
      </c>
      <c r="Z5391">
        <v>0.15326799999999999</v>
      </c>
    </row>
    <row r="5392" spans="1:26" x14ac:dyDescent="0.35">
      <c r="A5392">
        <v>4</v>
      </c>
      <c r="B5392" t="s">
        <v>951</v>
      </c>
      <c r="C5392">
        <v>1</v>
      </c>
      <c r="D5392">
        <v>2015</v>
      </c>
      <c r="E5392">
        <v>1</v>
      </c>
      <c r="F5392">
        <v>1</v>
      </c>
      <c r="G5392">
        <v>1</v>
      </c>
      <c r="H5392">
        <v>2015</v>
      </c>
      <c r="I5392">
        <v>0</v>
      </c>
      <c r="J5392">
        <v>0</v>
      </c>
      <c r="K5392">
        <v>1</v>
      </c>
      <c r="L5392">
        <v>60</v>
      </c>
      <c r="M5392">
        <v>60</v>
      </c>
      <c r="N5392" t="s">
        <v>960</v>
      </c>
      <c r="O5392" t="s">
        <v>960</v>
      </c>
      <c r="P5392">
        <v>1.82</v>
      </c>
      <c r="Q5392">
        <v>1.82</v>
      </c>
      <c r="R5392">
        <v>1.82</v>
      </c>
      <c r="S5392">
        <v>10.8162</v>
      </c>
      <c r="T5392">
        <v>0.47716599999999998</v>
      </c>
      <c r="U5392">
        <v>4.8088800000000003</v>
      </c>
      <c r="V5392">
        <v>5.1924700000000001</v>
      </c>
      <c r="W5392">
        <v>-0.38358300000000001</v>
      </c>
      <c r="X5392">
        <v>3.4167000000000001</v>
      </c>
      <c r="Y5392">
        <v>6.9817900000000002</v>
      </c>
      <c r="Z5392">
        <v>-8.4274600000000005E-2</v>
      </c>
    </row>
    <row r="5393" spans="1:26" x14ac:dyDescent="0.35">
      <c r="A5393">
        <v>4</v>
      </c>
      <c r="B5393" t="s">
        <v>951</v>
      </c>
      <c r="C5393">
        <v>1</v>
      </c>
      <c r="D5393">
        <v>2015</v>
      </c>
      <c r="E5393">
        <v>1</v>
      </c>
      <c r="F5393">
        <v>1</v>
      </c>
      <c r="G5393">
        <v>1</v>
      </c>
      <c r="H5393">
        <v>2015</v>
      </c>
      <c r="I5393">
        <v>0</v>
      </c>
      <c r="J5393">
        <v>0</v>
      </c>
      <c r="K5393">
        <v>1</v>
      </c>
      <c r="L5393">
        <v>61</v>
      </c>
      <c r="M5393">
        <v>61</v>
      </c>
      <c r="N5393" t="s">
        <v>960</v>
      </c>
      <c r="O5393" t="s">
        <v>960</v>
      </c>
      <c r="P5393">
        <v>1.68</v>
      </c>
      <c r="Q5393">
        <v>1.68</v>
      </c>
      <c r="R5393">
        <v>1.68</v>
      </c>
      <c r="S5393">
        <v>6.1340300000000001</v>
      </c>
      <c r="T5393">
        <v>0.71829900000000002</v>
      </c>
      <c r="U5393">
        <v>4.9177499999999998</v>
      </c>
      <c r="V5393">
        <v>5.31447</v>
      </c>
      <c r="W5393">
        <v>-0.39672299999999999</v>
      </c>
      <c r="X5393">
        <v>3.51478</v>
      </c>
      <c r="Y5393">
        <v>7.2226400000000002</v>
      </c>
      <c r="Z5393">
        <v>0.13877999999999999</v>
      </c>
    </row>
    <row r="5394" spans="1:26" x14ac:dyDescent="0.35">
      <c r="A5394">
        <v>4</v>
      </c>
      <c r="B5394" t="s">
        <v>951</v>
      </c>
      <c r="C5394">
        <v>1</v>
      </c>
      <c r="D5394">
        <v>2015</v>
      </c>
      <c r="E5394">
        <v>1</v>
      </c>
      <c r="F5394">
        <v>1</v>
      </c>
      <c r="G5394">
        <v>1</v>
      </c>
      <c r="H5394">
        <v>2015</v>
      </c>
      <c r="I5394">
        <v>0</v>
      </c>
      <c r="J5394">
        <v>0</v>
      </c>
      <c r="K5394">
        <v>1</v>
      </c>
      <c r="L5394">
        <v>62</v>
      </c>
      <c r="M5394">
        <v>62</v>
      </c>
      <c r="N5394" t="s">
        <v>960</v>
      </c>
      <c r="O5394" t="s">
        <v>960</v>
      </c>
      <c r="P5394">
        <v>1.96</v>
      </c>
      <c r="Q5394">
        <v>1.96</v>
      </c>
      <c r="R5394">
        <v>1.96</v>
      </c>
      <c r="S5394">
        <v>6.4356799999999996</v>
      </c>
      <c r="T5394">
        <v>0.85318700000000003</v>
      </c>
      <c r="U5394">
        <v>5.0723599999999998</v>
      </c>
      <c r="V5394">
        <v>5.4399199999999999</v>
      </c>
      <c r="W5394">
        <v>-0.367558</v>
      </c>
      <c r="X5394">
        <v>3.6398100000000002</v>
      </c>
      <c r="Y5394">
        <v>7.4507199999999996</v>
      </c>
      <c r="Z5394">
        <v>0.14902199999999999</v>
      </c>
    </row>
    <row r="5395" spans="1:26" x14ac:dyDescent="0.35">
      <c r="A5395">
        <v>4</v>
      </c>
      <c r="B5395" t="s">
        <v>951</v>
      </c>
      <c r="C5395">
        <v>1</v>
      </c>
      <c r="D5395">
        <v>2015</v>
      </c>
      <c r="E5395">
        <v>1</v>
      </c>
      <c r="F5395">
        <v>1</v>
      </c>
      <c r="G5395">
        <v>1</v>
      </c>
      <c r="H5395">
        <v>2015</v>
      </c>
      <c r="I5395">
        <v>0</v>
      </c>
      <c r="J5395">
        <v>0</v>
      </c>
      <c r="K5395">
        <v>1</v>
      </c>
      <c r="L5395">
        <v>63</v>
      </c>
      <c r="M5395">
        <v>63</v>
      </c>
      <c r="N5395" t="s">
        <v>960</v>
      </c>
      <c r="O5395" t="s">
        <v>960</v>
      </c>
      <c r="P5395">
        <v>1.4</v>
      </c>
      <c r="Q5395">
        <v>1.4</v>
      </c>
      <c r="R5395">
        <v>1.4</v>
      </c>
      <c r="S5395">
        <v>22.4251</v>
      </c>
      <c r="T5395">
        <v>0.27368100000000001</v>
      </c>
      <c r="U5395">
        <v>5.3007</v>
      </c>
      <c r="V5395">
        <v>5.5678599999999996</v>
      </c>
      <c r="W5395">
        <v>-0.26715699999999998</v>
      </c>
      <c r="X5395">
        <v>3.8026800000000001</v>
      </c>
      <c r="Y5395">
        <v>7.62981</v>
      </c>
      <c r="Z5395">
        <v>6.3158199999999998E-2</v>
      </c>
    </row>
    <row r="5396" spans="1:26" x14ac:dyDescent="0.35">
      <c r="A5396">
        <v>4</v>
      </c>
      <c r="B5396" t="s">
        <v>951</v>
      </c>
      <c r="C5396">
        <v>1</v>
      </c>
      <c r="D5396">
        <v>2015</v>
      </c>
      <c r="E5396">
        <v>1</v>
      </c>
      <c r="F5396">
        <v>1</v>
      </c>
      <c r="G5396">
        <v>1</v>
      </c>
      <c r="H5396">
        <v>2015</v>
      </c>
      <c r="I5396">
        <v>0</v>
      </c>
      <c r="J5396">
        <v>0</v>
      </c>
      <c r="K5396">
        <v>1</v>
      </c>
      <c r="L5396">
        <v>64</v>
      </c>
      <c r="M5396">
        <v>64</v>
      </c>
      <c r="N5396" t="s">
        <v>960</v>
      </c>
      <c r="O5396" t="s">
        <v>960</v>
      </c>
      <c r="P5396">
        <v>2.2400000000000002</v>
      </c>
      <c r="Q5396">
        <v>2.2400000000000002</v>
      </c>
      <c r="R5396">
        <v>2.2400000000000002</v>
      </c>
      <c r="S5396">
        <v>36.845199999999998</v>
      </c>
      <c r="T5396">
        <v>0.24901000000000001</v>
      </c>
      <c r="U5396">
        <v>5.5004999999999997</v>
      </c>
      <c r="V5396">
        <v>5.6975199999999999</v>
      </c>
      <c r="W5396">
        <v>-0.197022</v>
      </c>
      <c r="X5396">
        <v>4.0036399999999999</v>
      </c>
      <c r="Y5396">
        <v>7.7740499999999999</v>
      </c>
      <c r="Z5396">
        <v>-7.4106599999999995E-2</v>
      </c>
    </row>
    <row r="5397" spans="1:26" x14ac:dyDescent="0.35">
      <c r="A5397">
        <v>4</v>
      </c>
      <c r="B5397" t="s">
        <v>951</v>
      </c>
      <c r="C5397">
        <v>1</v>
      </c>
      <c r="D5397">
        <v>2015</v>
      </c>
      <c r="E5397">
        <v>1</v>
      </c>
      <c r="F5397">
        <v>1</v>
      </c>
      <c r="G5397">
        <v>1</v>
      </c>
      <c r="H5397">
        <v>2015</v>
      </c>
      <c r="I5397">
        <v>0</v>
      </c>
      <c r="J5397">
        <v>0</v>
      </c>
      <c r="K5397">
        <v>1</v>
      </c>
      <c r="L5397">
        <v>65</v>
      </c>
      <c r="M5397">
        <v>65</v>
      </c>
      <c r="N5397" t="s">
        <v>960</v>
      </c>
      <c r="O5397" t="s">
        <v>960</v>
      </c>
      <c r="P5397">
        <v>1.82</v>
      </c>
      <c r="Q5397">
        <v>1.82</v>
      </c>
      <c r="R5397">
        <v>1.82</v>
      </c>
      <c r="S5397">
        <v>37.216200000000001</v>
      </c>
      <c r="T5397">
        <v>0.20730299999999999</v>
      </c>
      <c r="U5397">
        <v>5.6541899999999998</v>
      </c>
      <c r="V5397">
        <v>5.8284900000000004</v>
      </c>
      <c r="W5397">
        <v>-0.174293</v>
      </c>
      <c r="X5397">
        <v>4.0570500000000003</v>
      </c>
      <c r="Y5397">
        <v>7.8935399999999998</v>
      </c>
      <c r="Z5397">
        <v>1.17839</v>
      </c>
    </row>
    <row r="5398" spans="1:26" x14ac:dyDescent="0.35">
      <c r="A5398">
        <v>4</v>
      </c>
      <c r="B5398" t="s">
        <v>951</v>
      </c>
      <c r="C5398">
        <v>1</v>
      </c>
      <c r="D5398">
        <v>2015</v>
      </c>
      <c r="E5398">
        <v>1</v>
      </c>
      <c r="F5398">
        <v>1</v>
      </c>
      <c r="G5398">
        <v>1</v>
      </c>
      <c r="H5398">
        <v>2015</v>
      </c>
      <c r="I5398">
        <v>0</v>
      </c>
      <c r="J5398">
        <v>0</v>
      </c>
      <c r="K5398">
        <v>1</v>
      </c>
      <c r="L5398">
        <v>66</v>
      </c>
      <c r="M5398">
        <v>66</v>
      </c>
      <c r="N5398" t="s">
        <v>960</v>
      </c>
      <c r="O5398" t="s">
        <v>960</v>
      </c>
      <c r="P5398">
        <v>1.4</v>
      </c>
      <c r="Q5398">
        <v>1.4</v>
      </c>
      <c r="R5398">
        <v>1.4</v>
      </c>
      <c r="S5398">
        <v>6.0061499999999999</v>
      </c>
      <c r="T5398">
        <v>0.61936899999999995</v>
      </c>
      <c r="U5398">
        <v>5.6003999999999996</v>
      </c>
      <c r="V5398">
        <v>5.9606500000000002</v>
      </c>
      <c r="W5398">
        <v>-0.36025200000000002</v>
      </c>
      <c r="X5398">
        <v>4.1150099999999998</v>
      </c>
      <c r="Y5398">
        <v>7.9955499999999997</v>
      </c>
      <c r="Z5398">
        <v>0.78701100000000002</v>
      </c>
    </row>
    <row r="5399" spans="1:26" x14ac:dyDescent="0.35">
      <c r="A5399">
        <v>4</v>
      </c>
      <c r="B5399" t="s">
        <v>951</v>
      </c>
      <c r="C5399">
        <v>1</v>
      </c>
      <c r="D5399">
        <v>2015</v>
      </c>
      <c r="E5399">
        <v>1</v>
      </c>
      <c r="F5399">
        <v>1</v>
      </c>
      <c r="G5399">
        <v>1</v>
      </c>
      <c r="H5399">
        <v>2015</v>
      </c>
      <c r="I5399">
        <v>0</v>
      </c>
      <c r="J5399">
        <v>0</v>
      </c>
      <c r="K5399">
        <v>1</v>
      </c>
      <c r="L5399">
        <v>67</v>
      </c>
      <c r="M5399">
        <v>67</v>
      </c>
      <c r="N5399" t="s">
        <v>960</v>
      </c>
      <c r="O5399" t="s">
        <v>960</v>
      </c>
      <c r="P5399">
        <v>1.4</v>
      </c>
      <c r="Q5399">
        <v>1.4</v>
      </c>
      <c r="R5399">
        <v>1.4</v>
      </c>
      <c r="S5399">
        <v>6.90585</v>
      </c>
      <c r="T5399">
        <v>0.48435600000000001</v>
      </c>
      <c r="U5399">
        <v>6.0998999999999999</v>
      </c>
      <c r="V5399">
        <v>6.0940899999999996</v>
      </c>
      <c r="W5399">
        <v>5.8109299999999997E-3</v>
      </c>
      <c r="X5399">
        <v>4.1787400000000003</v>
      </c>
      <c r="Y5399">
        <v>8.2575900000000004</v>
      </c>
      <c r="Z5399">
        <v>1.2453099999999999</v>
      </c>
    </row>
    <row r="5400" spans="1:26" x14ac:dyDescent="0.35">
      <c r="A5400">
        <v>4</v>
      </c>
      <c r="B5400" t="s">
        <v>951</v>
      </c>
      <c r="C5400">
        <v>1</v>
      </c>
      <c r="D5400">
        <v>2015</v>
      </c>
      <c r="E5400">
        <v>1</v>
      </c>
      <c r="F5400">
        <v>1</v>
      </c>
      <c r="G5400">
        <v>1</v>
      </c>
      <c r="H5400">
        <v>2015</v>
      </c>
      <c r="I5400">
        <v>0</v>
      </c>
      <c r="J5400">
        <v>0</v>
      </c>
      <c r="K5400">
        <v>1</v>
      </c>
      <c r="L5400">
        <v>68</v>
      </c>
      <c r="M5400">
        <v>68</v>
      </c>
      <c r="N5400" t="s">
        <v>960</v>
      </c>
      <c r="O5400" t="s">
        <v>960</v>
      </c>
      <c r="P5400">
        <v>0.7</v>
      </c>
      <c r="Q5400">
        <v>1</v>
      </c>
      <c r="R5400">
        <v>1</v>
      </c>
      <c r="S5400">
        <v>6.1090200000000001</v>
      </c>
      <c r="T5400">
        <v>0.477881</v>
      </c>
      <c r="U5400">
        <v>5.3007</v>
      </c>
      <c r="V5400">
        <v>6.2288100000000002</v>
      </c>
      <c r="W5400">
        <v>-0.92811500000000002</v>
      </c>
      <c r="X5400">
        <v>4.2501899999999999</v>
      </c>
      <c r="Y5400">
        <v>8.4677399999999992</v>
      </c>
      <c r="Z5400">
        <v>-0.62458999999999998</v>
      </c>
    </row>
    <row r="5401" spans="1:26" x14ac:dyDescent="0.35">
      <c r="A5401">
        <v>4</v>
      </c>
      <c r="B5401" t="s">
        <v>951</v>
      </c>
      <c r="C5401">
        <v>1</v>
      </c>
      <c r="D5401">
        <v>2015</v>
      </c>
      <c r="E5401">
        <v>1</v>
      </c>
      <c r="F5401">
        <v>1</v>
      </c>
      <c r="G5401">
        <v>1</v>
      </c>
      <c r="H5401">
        <v>2015</v>
      </c>
      <c r="I5401">
        <v>0</v>
      </c>
      <c r="J5401">
        <v>0</v>
      </c>
      <c r="K5401">
        <v>1</v>
      </c>
      <c r="L5401">
        <v>69</v>
      </c>
      <c r="M5401">
        <v>69</v>
      </c>
      <c r="N5401" t="s">
        <v>960</v>
      </c>
      <c r="O5401" t="s">
        <v>960</v>
      </c>
      <c r="P5401">
        <v>0.84</v>
      </c>
      <c r="Q5401">
        <v>1</v>
      </c>
      <c r="R5401">
        <v>1</v>
      </c>
      <c r="S5401">
        <v>1.75223</v>
      </c>
      <c r="T5401">
        <v>0.96121999999999996</v>
      </c>
      <c r="U5401">
        <v>5.3339999999999996</v>
      </c>
      <c r="V5401">
        <v>6.36463</v>
      </c>
      <c r="W5401">
        <v>-1.0306299999999999</v>
      </c>
      <c r="X5401">
        <v>4.3323400000000003</v>
      </c>
      <c r="Y5401">
        <v>8.6339100000000002</v>
      </c>
      <c r="Z5401">
        <v>0.29316700000000001</v>
      </c>
    </row>
    <row r="5402" spans="1:26" x14ac:dyDescent="0.35">
      <c r="A5402">
        <v>4</v>
      </c>
      <c r="B5402" t="s">
        <v>951</v>
      </c>
      <c r="C5402">
        <v>1</v>
      </c>
      <c r="D5402">
        <v>2015</v>
      </c>
      <c r="E5402">
        <v>1</v>
      </c>
      <c r="F5402">
        <v>1</v>
      </c>
      <c r="G5402">
        <v>1</v>
      </c>
      <c r="H5402">
        <v>2015</v>
      </c>
      <c r="I5402">
        <v>0</v>
      </c>
      <c r="J5402">
        <v>0</v>
      </c>
      <c r="K5402">
        <v>1</v>
      </c>
      <c r="L5402">
        <v>70</v>
      </c>
      <c r="M5402">
        <v>70</v>
      </c>
      <c r="N5402" t="s">
        <v>960</v>
      </c>
      <c r="O5402" t="s">
        <v>960</v>
      </c>
      <c r="P5402">
        <v>0.98</v>
      </c>
      <c r="Q5402">
        <v>1</v>
      </c>
      <c r="R5402">
        <v>1</v>
      </c>
      <c r="S5402">
        <v>6.5859300000000003</v>
      </c>
      <c r="T5402">
        <v>0.36468899999999999</v>
      </c>
      <c r="U5402">
        <v>6.0713600000000003</v>
      </c>
      <c r="V5402">
        <v>6.5010399999999997</v>
      </c>
      <c r="W5402">
        <v>-0.42968699999999999</v>
      </c>
      <c r="X5402">
        <v>4.4293100000000001</v>
      </c>
      <c r="Y5402">
        <v>8.7687000000000008</v>
      </c>
      <c r="Z5402">
        <v>0.44101600000000002</v>
      </c>
    </row>
    <row r="5403" spans="1:26" x14ac:dyDescent="0.35">
      <c r="A5403">
        <v>4</v>
      </c>
      <c r="B5403" t="s">
        <v>951</v>
      </c>
      <c r="C5403">
        <v>1</v>
      </c>
      <c r="D5403">
        <v>2015</v>
      </c>
      <c r="E5403">
        <v>1</v>
      </c>
      <c r="F5403">
        <v>1</v>
      </c>
      <c r="G5403">
        <v>1</v>
      </c>
      <c r="H5403">
        <v>2015</v>
      </c>
      <c r="I5403">
        <v>0</v>
      </c>
      <c r="J5403">
        <v>0</v>
      </c>
      <c r="K5403">
        <v>1</v>
      </c>
      <c r="L5403">
        <v>71</v>
      </c>
      <c r="M5403">
        <v>71</v>
      </c>
      <c r="N5403" t="s">
        <v>960</v>
      </c>
      <c r="O5403" t="s">
        <v>960</v>
      </c>
      <c r="P5403">
        <v>0.7</v>
      </c>
      <c r="Q5403">
        <v>1</v>
      </c>
      <c r="R5403">
        <v>1</v>
      </c>
      <c r="S5403">
        <v>2.78816</v>
      </c>
      <c r="T5403">
        <v>0.785493</v>
      </c>
      <c r="U5403">
        <v>6.6993</v>
      </c>
      <c r="V5403">
        <v>6.63734</v>
      </c>
      <c r="W5403">
        <v>6.1956799999999999E-2</v>
      </c>
      <c r="X5403">
        <v>4.5465999999999998</v>
      </c>
      <c r="Y5403">
        <v>8.8811099999999996</v>
      </c>
      <c r="Z5403">
        <v>1.52583</v>
      </c>
    </row>
    <row r="5404" spans="1:26" x14ac:dyDescent="0.35">
      <c r="A5404">
        <v>4</v>
      </c>
      <c r="B5404" t="s">
        <v>951</v>
      </c>
      <c r="C5404">
        <v>1</v>
      </c>
      <c r="D5404">
        <v>2015</v>
      </c>
      <c r="E5404">
        <v>1</v>
      </c>
      <c r="F5404">
        <v>1</v>
      </c>
      <c r="G5404">
        <v>1</v>
      </c>
      <c r="H5404">
        <v>2015</v>
      </c>
      <c r="I5404">
        <v>0</v>
      </c>
      <c r="J5404">
        <v>0</v>
      </c>
      <c r="K5404">
        <v>1</v>
      </c>
      <c r="L5404">
        <v>72</v>
      </c>
      <c r="M5404">
        <v>72</v>
      </c>
      <c r="N5404" t="s">
        <v>960</v>
      </c>
      <c r="O5404" t="s">
        <v>960</v>
      </c>
      <c r="P5404">
        <v>1.4</v>
      </c>
      <c r="Q5404">
        <v>1.4</v>
      </c>
      <c r="R5404">
        <v>1.4</v>
      </c>
      <c r="S5404">
        <v>2.5843699999999998</v>
      </c>
      <c r="T5404">
        <v>0.94719399999999998</v>
      </c>
      <c r="U5404">
        <v>6</v>
      </c>
      <c r="V5404">
        <v>6.77271</v>
      </c>
      <c r="W5404">
        <v>-0.77271100000000004</v>
      </c>
      <c r="X5404">
        <v>4.6913200000000002</v>
      </c>
      <c r="Y5404">
        <v>8.9777400000000007</v>
      </c>
      <c r="Z5404">
        <v>0.74698600000000004</v>
      </c>
    </row>
    <row r="5405" spans="1:26" x14ac:dyDescent="0.35">
      <c r="A5405">
        <v>4</v>
      </c>
      <c r="B5405" t="s">
        <v>951</v>
      </c>
      <c r="C5405">
        <v>1</v>
      </c>
      <c r="D5405">
        <v>2015</v>
      </c>
      <c r="E5405">
        <v>1</v>
      </c>
      <c r="F5405">
        <v>1</v>
      </c>
      <c r="G5405">
        <v>1</v>
      </c>
      <c r="H5405">
        <v>2015</v>
      </c>
      <c r="I5405">
        <v>0</v>
      </c>
      <c r="J5405">
        <v>0</v>
      </c>
      <c r="K5405">
        <v>1</v>
      </c>
      <c r="L5405">
        <v>73</v>
      </c>
      <c r="M5405">
        <v>73</v>
      </c>
      <c r="N5405" t="s">
        <v>960</v>
      </c>
      <c r="O5405" t="s">
        <v>960</v>
      </c>
      <c r="P5405">
        <v>0.84</v>
      </c>
      <c r="Q5405">
        <v>1</v>
      </c>
      <c r="R5405">
        <v>1</v>
      </c>
      <c r="S5405">
        <v>8.6592300000000009</v>
      </c>
      <c r="T5405">
        <v>0.36029600000000001</v>
      </c>
      <c r="U5405">
        <v>6.3330000000000002</v>
      </c>
      <c r="V5405">
        <v>6.90639</v>
      </c>
      <c r="W5405">
        <v>-0.57338800000000001</v>
      </c>
      <c r="X5405">
        <v>4.8725199999999997</v>
      </c>
      <c r="Y5405">
        <v>9.1908399999999997</v>
      </c>
      <c r="Z5405">
        <v>-0.47494599999999998</v>
      </c>
    </row>
    <row r="5406" spans="1:26" x14ac:dyDescent="0.35">
      <c r="A5406">
        <v>4</v>
      </c>
      <c r="B5406" t="s">
        <v>951</v>
      </c>
      <c r="C5406">
        <v>1</v>
      </c>
      <c r="D5406">
        <v>2015</v>
      </c>
      <c r="E5406">
        <v>1</v>
      </c>
      <c r="F5406">
        <v>1</v>
      </c>
      <c r="G5406">
        <v>1</v>
      </c>
      <c r="H5406">
        <v>2015</v>
      </c>
      <c r="I5406">
        <v>0</v>
      </c>
      <c r="J5406">
        <v>0</v>
      </c>
      <c r="K5406">
        <v>1</v>
      </c>
      <c r="L5406">
        <v>74</v>
      </c>
      <c r="M5406">
        <v>74</v>
      </c>
      <c r="N5406" t="s">
        <v>960</v>
      </c>
      <c r="O5406" t="s">
        <v>960</v>
      </c>
      <c r="P5406">
        <v>1.26</v>
      </c>
      <c r="Q5406">
        <v>1.26</v>
      </c>
      <c r="R5406">
        <v>1.26</v>
      </c>
      <c r="S5406">
        <v>18.061499999999999</v>
      </c>
      <c r="T5406">
        <v>0.22828799999999999</v>
      </c>
      <c r="U5406">
        <v>6.9435000000000002</v>
      </c>
      <c r="V5406">
        <v>7.0378100000000003</v>
      </c>
      <c r="W5406">
        <v>-9.43137E-2</v>
      </c>
      <c r="X5406">
        <v>5.0254899999999996</v>
      </c>
      <c r="Y5406">
        <v>9.4006100000000004</v>
      </c>
      <c r="Z5406">
        <v>0.99658400000000003</v>
      </c>
    </row>
    <row r="5407" spans="1:26" x14ac:dyDescent="0.35">
      <c r="A5407">
        <v>4</v>
      </c>
      <c r="B5407" t="s">
        <v>951</v>
      </c>
      <c r="C5407">
        <v>1</v>
      </c>
      <c r="D5407">
        <v>2015</v>
      </c>
      <c r="E5407">
        <v>1</v>
      </c>
      <c r="F5407">
        <v>1</v>
      </c>
      <c r="G5407">
        <v>1</v>
      </c>
      <c r="H5407">
        <v>2015</v>
      </c>
      <c r="I5407">
        <v>0</v>
      </c>
      <c r="J5407">
        <v>0</v>
      </c>
      <c r="K5407">
        <v>1</v>
      </c>
      <c r="L5407">
        <v>75</v>
      </c>
      <c r="M5407">
        <v>75</v>
      </c>
      <c r="N5407" t="s">
        <v>960</v>
      </c>
      <c r="O5407" t="s">
        <v>960</v>
      </c>
      <c r="P5407">
        <v>0.28000000000000003</v>
      </c>
      <c r="Q5407">
        <v>1</v>
      </c>
      <c r="R5407">
        <v>1</v>
      </c>
      <c r="S5407">
        <v>1.2142299999999999</v>
      </c>
      <c r="T5407">
        <v>1.2542500000000001</v>
      </c>
      <c r="U5407">
        <v>6.4995000000000003</v>
      </c>
      <c r="V5407">
        <v>7.1667100000000001</v>
      </c>
      <c r="W5407">
        <v>-0.66721200000000003</v>
      </c>
      <c r="X5407">
        <v>5.0903600000000004</v>
      </c>
      <c r="Y5407">
        <v>9.5720200000000002</v>
      </c>
      <c r="Z5407">
        <v>0.75860700000000003</v>
      </c>
    </row>
    <row r="5408" spans="1:26" x14ac:dyDescent="0.35">
      <c r="A5408">
        <v>4</v>
      </c>
      <c r="B5408" t="s">
        <v>951</v>
      </c>
      <c r="C5408">
        <v>1</v>
      </c>
      <c r="D5408">
        <v>2015</v>
      </c>
      <c r="E5408">
        <v>1</v>
      </c>
      <c r="F5408">
        <v>1</v>
      </c>
      <c r="G5408">
        <v>1</v>
      </c>
      <c r="H5408">
        <v>2015</v>
      </c>
      <c r="I5408">
        <v>0</v>
      </c>
      <c r="J5408">
        <v>0</v>
      </c>
      <c r="K5408">
        <v>1</v>
      </c>
      <c r="L5408">
        <v>76</v>
      </c>
      <c r="M5408">
        <v>76</v>
      </c>
      <c r="N5408" t="s">
        <v>960</v>
      </c>
      <c r="O5408" t="s">
        <v>960</v>
      </c>
      <c r="P5408">
        <v>0.98</v>
      </c>
      <c r="Q5408">
        <v>1</v>
      </c>
      <c r="R5408">
        <v>1</v>
      </c>
      <c r="S5408">
        <v>6.0905699999999996</v>
      </c>
      <c r="T5408">
        <v>0.43277500000000002</v>
      </c>
      <c r="U5408">
        <v>6.6422100000000004</v>
      </c>
      <c r="V5408">
        <v>7.2930900000000003</v>
      </c>
      <c r="W5408">
        <v>-0.65087899999999999</v>
      </c>
      <c r="X5408">
        <v>5.1608999999999998</v>
      </c>
      <c r="Y5408">
        <v>9.7151800000000001</v>
      </c>
      <c r="Z5408">
        <v>-0.28810200000000002</v>
      </c>
    </row>
    <row r="5409" spans="1:26" x14ac:dyDescent="0.35">
      <c r="A5409">
        <v>4</v>
      </c>
      <c r="B5409" t="s">
        <v>951</v>
      </c>
      <c r="C5409">
        <v>1</v>
      </c>
      <c r="D5409">
        <v>2015</v>
      </c>
      <c r="E5409">
        <v>1</v>
      </c>
      <c r="F5409">
        <v>1</v>
      </c>
      <c r="G5409">
        <v>1</v>
      </c>
      <c r="H5409">
        <v>2015</v>
      </c>
      <c r="I5409">
        <v>0</v>
      </c>
      <c r="J5409">
        <v>0</v>
      </c>
      <c r="K5409">
        <v>1</v>
      </c>
      <c r="L5409">
        <v>77</v>
      </c>
      <c r="M5409">
        <v>77</v>
      </c>
      <c r="N5409" t="s">
        <v>960</v>
      </c>
      <c r="O5409" t="s">
        <v>960</v>
      </c>
      <c r="P5409">
        <v>0.28000000000000003</v>
      </c>
      <c r="Q5409">
        <v>1</v>
      </c>
      <c r="R5409">
        <v>1</v>
      </c>
      <c r="S5409">
        <v>1.27572</v>
      </c>
      <c r="T5409">
        <v>1.21035</v>
      </c>
      <c r="U5409">
        <v>7.4984999999999999</v>
      </c>
      <c r="V5409">
        <v>7.4172200000000004</v>
      </c>
      <c r="W5409">
        <v>8.1277500000000003E-2</v>
      </c>
      <c r="X5409">
        <v>5.2384899999999996</v>
      </c>
      <c r="Y5409">
        <v>9.8374400000000009</v>
      </c>
      <c r="Z5409">
        <v>0.856796</v>
      </c>
    </row>
    <row r="5410" spans="1:26" x14ac:dyDescent="0.35">
      <c r="A5410">
        <v>4</v>
      </c>
      <c r="B5410" t="s">
        <v>951</v>
      </c>
      <c r="C5410">
        <v>1</v>
      </c>
      <c r="D5410">
        <v>2015</v>
      </c>
      <c r="E5410">
        <v>1</v>
      </c>
      <c r="F5410">
        <v>1</v>
      </c>
      <c r="G5410">
        <v>1</v>
      </c>
      <c r="H5410">
        <v>2015</v>
      </c>
      <c r="I5410">
        <v>0</v>
      </c>
      <c r="J5410">
        <v>0</v>
      </c>
      <c r="K5410">
        <v>1</v>
      </c>
      <c r="L5410">
        <v>78</v>
      </c>
      <c r="M5410">
        <v>78</v>
      </c>
      <c r="N5410" t="s">
        <v>960</v>
      </c>
      <c r="O5410" t="s">
        <v>960</v>
      </c>
      <c r="P5410">
        <v>0.7</v>
      </c>
      <c r="Q5410">
        <v>1</v>
      </c>
      <c r="R5410">
        <v>1</v>
      </c>
      <c r="S5410">
        <v>4.95899</v>
      </c>
      <c r="T5410">
        <v>0.45895200000000003</v>
      </c>
      <c r="U5410">
        <v>7.0989000000000004</v>
      </c>
      <c r="V5410">
        <v>7.5395399999999997</v>
      </c>
      <c r="W5410">
        <v>-0.44064199999999998</v>
      </c>
      <c r="X5410">
        <v>5.3248699999999998</v>
      </c>
      <c r="Y5410">
        <v>9.9442400000000006</v>
      </c>
      <c r="Z5410">
        <v>0.77539000000000002</v>
      </c>
    </row>
    <row r="5411" spans="1:26" x14ac:dyDescent="0.35">
      <c r="A5411">
        <v>4</v>
      </c>
      <c r="B5411" t="s">
        <v>951</v>
      </c>
      <c r="C5411">
        <v>1</v>
      </c>
      <c r="D5411">
        <v>2015</v>
      </c>
      <c r="E5411">
        <v>1</v>
      </c>
      <c r="F5411">
        <v>1</v>
      </c>
      <c r="G5411">
        <v>1</v>
      </c>
      <c r="H5411">
        <v>2015</v>
      </c>
      <c r="I5411">
        <v>0</v>
      </c>
      <c r="J5411">
        <v>0</v>
      </c>
      <c r="K5411">
        <v>1</v>
      </c>
      <c r="L5411">
        <v>79</v>
      </c>
      <c r="M5411">
        <v>79</v>
      </c>
      <c r="N5411" t="s">
        <v>960</v>
      </c>
      <c r="O5411" t="s">
        <v>960</v>
      </c>
      <c r="P5411">
        <v>0.7</v>
      </c>
      <c r="Q5411">
        <v>1</v>
      </c>
      <c r="R5411">
        <v>1</v>
      </c>
      <c r="S5411">
        <v>11.503299999999999</v>
      </c>
      <c r="T5411">
        <v>0.30654799999999999</v>
      </c>
      <c r="U5411">
        <v>6.8990999999999998</v>
      </c>
      <c r="V5411">
        <v>7.66059</v>
      </c>
      <c r="W5411">
        <v>-0.761486</v>
      </c>
      <c r="X5411">
        <v>5.4222700000000001</v>
      </c>
      <c r="Y5411">
        <v>10</v>
      </c>
      <c r="Z5411">
        <v>-0.37873499999999999</v>
      </c>
    </row>
    <row r="5412" spans="1:26" x14ac:dyDescent="0.35">
      <c r="A5412">
        <v>4</v>
      </c>
      <c r="B5412" t="s">
        <v>951</v>
      </c>
      <c r="C5412">
        <v>1</v>
      </c>
      <c r="D5412">
        <v>2015</v>
      </c>
      <c r="E5412">
        <v>1</v>
      </c>
      <c r="F5412">
        <v>1</v>
      </c>
      <c r="G5412">
        <v>1</v>
      </c>
      <c r="H5412">
        <v>2015</v>
      </c>
      <c r="I5412">
        <v>0</v>
      </c>
      <c r="J5412">
        <v>0</v>
      </c>
      <c r="K5412">
        <v>1</v>
      </c>
      <c r="L5412">
        <v>80</v>
      </c>
      <c r="M5412">
        <v>80</v>
      </c>
      <c r="N5412" t="s">
        <v>960</v>
      </c>
      <c r="O5412" t="s">
        <v>960</v>
      </c>
      <c r="P5412">
        <v>0.28000000000000003</v>
      </c>
      <c r="Q5412">
        <v>1</v>
      </c>
      <c r="R5412">
        <v>1</v>
      </c>
      <c r="S5412">
        <v>2.3332999999999999</v>
      </c>
      <c r="T5412">
        <v>1.2318800000000001</v>
      </c>
      <c r="U5412">
        <v>6.4995000000000003</v>
      </c>
      <c r="V5412">
        <v>7.7809100000000004</v>
      </c>
      <c r="W5412">
        <v>-1.2814099999999999</v>
      </c>
      <c r="X5412">
        <v>5.5335900000000002</v>
      </c>
      <c r="Y5412">
        <v>10</v>
      </c>
      <c r="Z5412">
        <v>0.85573999999999995</v>
      </c>
    </row>
    <row r="5413" spans="1:26" x14ac:dyDescent="0.35">
      <c r="A5413">
        <v>4</v>
      </c>
      <c r="B5413" t="s">
        <v>951</v>
      </c>
      <c r="C5413">
        <v>1</v>
      </c>
      <c r="D5413">
        <v>2015</v>
      </c>
      <c r="E5413">
        <v>1</v>
      </c>
      <c r="F5413">
        <v>1</v>
      </c>
      <c r="G5413">
        <v>1</v>
      </c>
      <c r="H5413">
        <v>2015</v>
      </c>
      <c r="I5413">
        <v>0</v>
      </c>
      <c r="J5413">
        <v>0</v>
      </c>
      <c r="K5413">
        <v>1</v>
      </c>
      <c r="L5413">
        <v>82</v>
      </c>
      <c r="M5413">
        <v>82</v>
      </c>
      <c r="N5413" t="s">
        <v>960</v>
      </c>
      <c r="O5413" t="s">
        <v>960</v>
      </c>
      <c r="P5413">
        <v>0.28000000000000003</v>
      </c>
      <c r="Q5413">
        <v>1</v>
      </c>
      <c r="R5413">
        <v>1</v>
      </c>
      <c r="S5413">
        <v>2.84206</v>
      </c>
      <c r="T5413">
        <v>0.87642500000000001</v>
      </c>
      <c r="U5413">
        <v>7.4984999999999999</v>
      </c>
      <c r="V5413">
        <v>8.0213999999999999</v>
      </c>
      <c r="W5413">
        <v>-0.52289399999999997</v>
      </c>
      <c r="X5413">
        <v>5.8140200000000002</v>
      </c>
      <c r="Y5413">
        <v>10</v>
      </c>
      <c r="Z5413">
        <v>1.4033599999999999</v>
      </c>
    </row>
    <row r="5414" spans="1:26" x14ac:dyDescent="0.35">
      <c r="A5414">
        <v>4</v>
      </c>
      <c r="B5414" t="s">
        <v>951</v>
      </c>
      <c r="C5414">
        <v>1</v>
      </c>
      <c r="D5414">
        <v>2015</v>
      </c>
      <c r="E5414">
        <v>1</v>
      </c>
      <c r="F5414">
        <v>1</v>
      </c>
      <c r="G5414">
        <v>1</v>
      </c>
      <c r="H5414">
        <v>2015</v>
      </c>
      <c r="I5414">
        <v>0</v>
      </c>
      <c r="J5414">
        <v>0</v>
      </c>
      <c r="K5414">
        <v>1</v>
      </c>
      <c r="L5414">
        <v>83</v>
      </c>
      <c r="M5414">
        <v>83</v>
      </c>
      <c r="N5414" t="s">
        <v>960</v>
      </c>
      <c r="O5414" t="s">
        <v>960</v>
      </c>
      <c r="P5414">
        <v>0.42</v>
      </c>
      <c r="Q5414">
        <v>1</v>
      </c>
      <c r="R5414">
        <v>1</v>
      </c>
      <c r="S5414">
        <v>2.11788</v>
      </c>
      <c r="T5414">
        <v>1.0505</v>
      </c>
      <c r="U5414">
        <v>7.1654999999999998</v>
      </c>
      <c r="V5414">
        <v>8.1423199999999998</v>
      </c>
      <c r="W5414">
        <v>-0.97681700000000005</v>
      </c>
      <c r="X5414">
        <v>5.9942299999999999</v>
      </c>
      <c r="Y5414">
        <v>10</v>
      </c>
      <c r="Z5414">
        <v>0.89590599999999998</v>
      </c>
    </row>
    <row r="5415" spans="1:26" x14ac:dyDescent="0.35">
      <c r="A5415">
        <v>4</v>
      </c>
      <c r="B5415" t="s">
        <v>951</v>
      </c>
      <c r="C5415">
        <v>1</v>
      </c>
      <c r="D5415">
        <v>2015</v>
      </c>
      <c r="E5415">
        <v>1</v>
      </c>
      <c r="F5415">
        <v>1</v>
      </c>
      <c r="G5415">
        <v>1</v>
      </c>
      <c r="H5415">
        <v>2015</v>
      </c>
      <c r="I5415">
        <v>0</v>
      </c>
      <c r="J5415">
        <v>0</v>
      </c>
      <c r="K5415">
        <v>1</v>
      </c>
      <c r="L5415">
        <v>84</v>
      </c>
      <c r="M5415">
        <v>84</v>
      </c>
      <c r="N5415" t="s">
        <v>960</v>
      </c>
      <c r="O5415" t="s">
        <v>960</v>
      </c>
      <c r="P5415">
        <v>0.14000000000000001</v>
      </c>
      <c r="Q5415">
        <v>1</v>
      </c>
      <c r="R5415">
        <v>1</v>
      </c>
      <c r="S5415">
        <v>0.87291399999999997</v>
      </c>
      <c r="T5415">
        <v>1.9522200000000001</v>
      </c>
      <c r="U5415">
        <v>6.4995000000000003</v>
      </c>
      <c r="V5415">
        <v>8.2639999999999993</v>
      </c>
      <c r="W5415">
        <v>-1.7645</v>
      </c>
      <c r="X5415">
        <v>6.0560700000000001</v>
      </c>
      <c r="Y5415">
        <v>10</v>
      </c>
      <c r="Z5415">
        <v>0.23710600000000001</v>
      </c>
    </row>
    <row r="5416" spans="1:26" x14ac:dyDescent="0.35">
      <c r="A5416">
        <v>4</v>
      </c>
      <c r="B5416" t="s">
        <v>951</v>
      </c>
      <c r="C5416">
        <v>1</v>
      </c>
      <c r="D5416">
        <v>2015</v>
      </c>
      <c r="E5416">
        <v>1</v>
      </c>
      <c r="F5416">
        <v>1</v>
      </c>
      <c r="G5416">
        <v>1</v>
      </c>
      <c r="H5416">
        <v>2015</v>
      </c>
      <c r="I5416">
        <v>0</v>
      </c>
      <c r="J5416">
        <v>0</v>
      </c>
      <c r="K5416">
        <v>1</v>
      </c>
      <c r="L5416">
        <v>86</v>
      </c>
      <c r="M5416">
        <v>86</v>
      </c>
      <c r="N5416" t="s">
        <v>960</v>
      </c>
      <c r="O5416" t="s">
        <v>960</v>
      </c>
      <c r="P5416">
        <v>0.14000000000000001</v>
      </c>
      <c r="Q5416">
        <v>1</v>
      </c>
      <c r="R5416">
        <v>1</v>
      </c>
      <c r="S5416">
        <v>1.1695500000000001</v>
      </c>
      <c r="T5416">
        <v>1.3446</v>
      </c>
      <c r="U5416">
        <v>8.4975000000000005</v>
      </c>
      <c r="V5416">
        <v>8.5097199999999997</v>
      </c>
      <c r="W5416">
        <v>-1.22151E-2</v>
      </c>
      <c r="X5416">
        <v>6.1888500000000004</v>
      </c>
      <c r="Y5416">
        <v>10</v>
      </c>
      <c r="Z5416">
        <v>0.70413300000000001</v>
      </c>
    </row>
    <row r="5417" spans="1:26" x14ac:dyDescent="0.35">
      <c r="A5417">
        <v>4</v>
      </c>
      <c r="B5417" t="s">
        <v>951</v>
      </c>
      <c r="C5417">
        <v>1</v>
      </c>
      <c r="D5417">
        <v>2015</v>
      </c>
      <c r="E5417">
        <v>1</v>
      </c>
      <c r="F5417">
        <v>1</v>
      </c>
      <c r="G5417">
        <v>1</v>
      </c>
      <c r="H5417">
        <v>2015</v>
      </c>
      <c r="I5417">
        <v>0</v>
      </c>
      <c r="J5417">
        <v>0</v>
      </c>
      <c r="K5417">
        <v>1</v>
      </c>
      <c r="L5417">
        <v>87</v>
      </c>
      <c r="M5417">
        <v>87</v>
      </c>
      <c r="N5417" t="s">
        <v>960</v>
      </c>
      <c r="O5417" t="s">
        <v>960</v>
      </c>
      <c r="P5417">
        <v>0.42</v>
      </c>
      <c r="Q5417">
        <v>1</v>
      </c>
      <c r="R5417">
        <v>1</v>
      </c>
      <c r="S5417">
        <v>2.2515999999999998</v>
      </c>
      <c r="T5417">
        <v>1.0431600000000001</v>
      </c>
      <c r="U5417">
        <v>7.8315000000000001</v>
      </c>
      <c r="V5417">
        <v>8.6333599999999997</v>
      </c>
      <c r="W5417">
        <v>-0.80185700000000004</v>
      </c>
      <c r="X5417">
        <v>6.2690000000000001</v>
      </c>
      <c r="Y5417">
        <v>10</v>
      </c>
      <c r="Z5417">
        <v>0.94263600000000003</v>
      </c>
    </row>
    <row r="5418" spans="1:26" x14ac:dyDescent="0.35">
      <c r="A5418">
        <v>4</v>
      </c>
      <c r="B5418" t="s">
        <v>951</v>
      </c>
      <c r="C5418">
        <v>1</v>
      </c>
      <c r="D5418">
        <v>2015</v>
      </c>
      <c r="E5418">
        <v>1</v>
      </c>
      <c r="F5418">
        <v>1</v>
      </c>
      <c r="G5418">
        <v>1</v>
      </c>
      <c r="H5418">
        <v>2015</v>
      </c>
      <c r="I5418">
        <v>0</v>
      </c>
      <c r="J5418">
        <v>0</v>
      </c>
      <c r="K5418">
        <v>1</v>
      </c>
      <c r="L5418">
        <v>89</v>
      </c>
      <c r="M5418">
        <v>89</v>
      </c>
      <c r="N5418" t="s">
        <v>960</v>
      </c>
      <c r="O5418" t="s">
        <v>960</v>
      </c>
      <c r="P5418">
        <v>0.14000000000000001</v>
      </c>
      <c r="Q5418">
        <v>1</v>
      </c>
      <c r="R5418">
        <v>1</v>
      </c>
      <c r="S5418">
        <v>1.1060399999999999</v>
      </c>
      <c r="T5418">
        <v>1.36351</v>
      </c>
      <c r="U5418">
        <v>10.4955</v>
      </c>
      <c r="V5418">
        <v>8.8797599999999992</v>
      </c>
      <c r="W5418">
        <v>1.61574</v>
      </c>
      <c r="X5418">
        <v>6.47532</v>
      </c>
      <c r="Y5418">
        <v>10</v>
      </c>
      <c r="Z5418">
        <v>-0.60652600000000001</v>
      </c>
    </row>
    <row r="5419" spans="1:26" x14ac:dyDescent="0.35">
      <c r="A5419">
        <v>4</v>
      </c>
      <c r="B5419" t="s">
        <v>951</v>
      </c>
      <c r="C5419">
        <v>1</v>
      </c>
      <c r="D5419">
        <v>2015</v>
      </c>
      <c r="E5419">
        <v>1</v>
      </c>
      <c r="F5419">
        <v>1</v>
      </c>
      <c r="G5419">
        <v>1</v>
      </c>
      <c r="H5419">
        <v>2015</v>
      </c>
      <c r="I5419">
        <v>0</v>
      </c>
      <c r="J5419">
        <v>0</v>
      </c>
      <c r="K5419">
        <v>1</v>
      </c>
      <c r="L5419">
        <v>90</v>
      </c>
      <c r="M5419">
        <v>90</v>
      </c>
      <c r="N5419" t="s">
        <v>960</v>
      </c>
      <c r="O5419" t="s">
        <v>960</v>
      </c>
      <c r="P5419">
        <v>0.14000000000000001</v>
      </c>
      <c r="Q5419">
        <v>1</v>
      </c>
      <c r="R5419">
        <v>1</v>
      </c>
      <c r="S5419">
        <v>0.84621500000000005</v>
      </c>
      <c r="T5419">
        <v>1.85</v>
      </c>
      <c r="U5419">
        <v>7.4984999999999999</v>
      </c>
      <c r="V5419">
        <v>9.0008700000000008</v>
      </c>
      <c r="W5419">
        <v>-1.50237</v>
      </c>
      <c r="X5419">
        <v>6.6125400000000001</v>
      </c>
      <c r="Y5419">
        <v>10</v>
      </c>
      <c r="Z5419">
        <v>0.175928</v>
      </c>
    </row>
    <row r="5420" spans="1:26" x14ac:dyDescent="0.35">
      <c r="A5420">
        <v>4</v>
      </c>
      <c r="B5420" t="s">
        <v>951</v>
      </c>
      <c r="C5420">
        <v>1</v>
      </c>
      <c r="D5420">
        <v>2015</v>
      </c>
      <c r="E5420">
        <v>1</v>
      </c>
      <c r="F5420">
        <v>1</v>
      </c>
      <c r="G5420">
        <v>1</v>
      </c>
      <c r="H5420">
        <v>2015</v>
      </c>
      <c r="I5420">
        <v>0</v>
      </c>
      <c r="J5420">
        <v>0</v>
      </c>
      <c r="K5420">
        <v>1</v>
      </c>
      <c r="L5420">
        <v>93</v>
      </c>
      <c r="M5420">
        <v>93</v>
      </c>
      <c r="N5420" t="s">
        <v>960</v>
      </c>
      <c r="O5420" t="s">
        <v>960</v>
      </c>
      <c r="P5420">
        <v>0.14000000000000001</v>
      </c>
      <c r="Q5420">
        <v>1</v>
      </c>
      <c r="R5420">
        <v>1</v>
      </c>
      <c r="S5420">
        <v>0.84035599999999999</v>
      </c>
      <c r="T5420">
        <v>1.5895900000000001</v>
      </c>
      <c r="U5420">
        <v>8.4975000000000005</v>
      </c>
      <c r="V5420">
        <v>9.3415599999999994</v>
      </c>
      <c r="W5420">
        <v>-0.84405699999999995</v>
      </c>
      <c r="X5420">
        <v>7.0873200000000001</v>
      </c>
      <c r="Y5420">
        <v>10</v>
      </c>
      <c r="Z5420">
        <v>0.26130599999999998</v>
      </c>
    </row>
    <row r="5421" spans="1:26" x14ac:dyDescent="0.35">
      <c r="A5421">
        <v>4</v>
      </c>
      <c r="B5421" t="s">
        <v>951</v>
      </c>
      <c r="C5421">
        <v>1</v>
      </c>
      <c r="D5421">
        <v>2015</v>
      </c>
      <c r="E5421">
        <v>1</v>
      </c>
      <c r="F5421">
        <v>1</v>
      </c>
      <c r="G5421">
        <v>1</v>
      </c>
      <c r="H5421">
        <v>2015</v>
      </c>
      <c r="I5421">
        <v>0</v>
      </c>
      <c r="J5421">
        <v>0</v>
      </c>
      <c r="K5421">
        <v>1</v>
      </c>
      <c r="L5421">
        <v>97</v>
      </c>
      <c r="M5421">
        <v>97</v>
      </c>
      <c r="N5421" t="s">
        <v>960</v>
      </c>
      <c r="O5421" t="s">
        <v>960</v>
      </c>
      <c r="P5421">
        <v>0.14000000000000001</v>
      </c>
      <c r="Q5421">
        <v>1</v>
      </c>
      <c r="R5421">
        <v>1</v>
      </c>
      <c r="S5421">
        <v>0.76929400000000003</v>
      </c>
      <c r="T5421">
        <v>1.3366800000000001</v>
      </c>
      <c r="U5421">
        <v>9.4964999999999993</v>
      </c>
      <c r="V5421">
        <v>9.6945899999999998</v>
      </c>
      <c r="W5421">
        <v>-0.19809099999999999</v>
      </c>
      <c r="X5421">
        <v>7.58622</v>
      </c>
      <c r="Y5421">
        <v>10</v>
      </c>
      <c r="Z5421">
        <v>0.83697299999999997</v>
      </c>
    </row>
    <row r="5422" spans="1:26" x14ac:dyDescent="0.35">
      <c r="A5422">
        <v>4</v>
      </c>
      <c r="B5422" t="s">
        <v>951</v>
      </c>
      <c r="C5422">
        <v>1</v>
      </c>
      <c r="D5422">
        <v>2017</v>
      </c>
      <c r="E5422">
        <v>1</v>
      </c>
      <c r="F5422">
        <v>1</v>
      </c>
      <c r="G5422">
        <v>1</v>
      </c>
      <c r="H5422">
        <v>2017</v>
      </c>
      <c r="I5422">
        <v>0</v>
      </c>
      <c r="J5422">
        <v>0</v>
      </c>
      <c r="K5422">
        <v>1</v>
      </c>
      <c r="L5422">
        <v>16</v>
      </c>
      <c r="M5422">
        <v>16</v>
      </c>
      <c r="N5422" t="s">
        <v>960</v>
      </c>
      <c r="O5422" t="s">
        <v>960</v>
      </c>
      <c r="P5422">
        <v>0.14000000000000001</v>
      </c>
      <c r="Q5422">
        <v>1</v>
      </c>
      <c r="R5422">
        <v>1</v>
      </c>
      <c r="S5422">
        <v>40.335000000000001</v>
      </c>
      <c r="T5422">
        <v>2.5230800000000001E-2</v>
      </c>
      <c r="U5422">
        <v>1.5044999999999999</v>
      </c>
      <c r="V5422">
        <v>1.5308200000000001</v>
      </c>
      <c r="W5422">
        <v>-2.63269E-2</v>
      </c>
      <c r="X5422">
        <v>1</v>
      </c>
      <c r="Y5422">
        <v>1.9759100000000001</v>
      </c>
      <c r="Z5422">
        <v>3.0524800000000001</v>
      </c>
    </row>
    <row r="5423" spans="1:26" x14ac:dyDescent="0.35">
      <c r="A5423">
        <v>4</v>
      </c>
      <c r="B5423" t="s">
        <v>951</v>
      </c>
      <c r="C5423">
        <v>1</v>
      </c>
      <c r="D5423">
        <v>2017</v>
      </c>
      <c r="E5423">
        <v>1</v>
      </c>
      <c r="F5423">
        <v>1</v>
      </c>
      <c r="G5423">
        <v>1</v>
      </c>
      <c r="H5423">
        <v>2017</v>
      </c>
      <c r="I5423">
        <v>0</v>
      </c>
      <c r="J5423">
        <v>0</v>
      </c>
      <c r="K5423">
        <v>1</v>
      </c>
      <c r="L5423">
        <v>17</v>
      </c>
      <c r="M5423">
        <v>17</v>
      </c>
      <c r="N5423" t="s">
        <v>960</v>
      </c>
      <c r="O5423" t="s">
        <v>960</v>
      </c>
      <c r="P5423">
        <v>0.56000000000000005</v>
      </c>
      <c r="Q5423">
        <v>1</v>
      </c>
      <c r="R5423">
        <v>1</v>
      </c>
      <c r="S5423">
        <v>33.769399999999997</v>
      </c>
      <c r="T5423">
        <v>3.0474399999999999E-2</v>
      </c>
      <c r="U5423">
        <v>1.5044999999999999</v>
      </c>
      <c r="V5423">
        <v>1.5366500000000001</v>
      </c>
      <c r="W5423">
        <v>-3.2153000000000001E-2</v>
      </c>
      <c r="X5423">
        <v>1</v>
      </c>
      <c r="Y5423">
        <v>1.9811300000000001</v>
      </c>
      <c r="Z5423">
        <v>3.0858500000000002</v>
      </c>
    </row>
    <row r="5424" spans="1:26" x14ac:dyDescent="0.35">
      <c r="A5424">
        <v>4</v>
      </c>
      <c r="B5424" t="s">
        <v>951</v>
      </c>
      <c r="C5424">
        <v>1</v>
      </c>
      <c r="D5424">
        <v>2017</v>
      </c>
      <c r="E5424">
        <v>1</v>
      </c>
      <c r="F5424">
        <v>1</v>
      </c>
      <c r="G5424">
        <v>1</v>
      </c>
      <c r="H5424">
        <v>2017</v>
      </c>
      <c r="I5424">
        <v>0</v>
      </c>
      <c r="J5424">
        <v>0</v>
      </c>
      <c r="K5424">
        <v>1</v>
      </c>
      <c r="L5424">
        <v>18</v>
      </c>
      <c r="M5424">
        <v>18</v>
      </c>
      <c r="N5424" t="s">
        <v>960</v>
      </c>
      <c r="O5424" t="s">
        <v>960</v>
      </c>
      <c r="P5424">
        <v>0.14000000000000001</v>
      </c>
      <c r="Q5424">
        <v>1</v>
      </c>
      <c r="R5424">
        <v>1</v>
      </c>
      <c r="S5424">
        <v>25.3691</v>
      </c>
      <c r="T5424">
        <v>4.1109800000000002E-2</v>
      </c>
      <c r="U5424">
        <v>1.5044999999999999</v>
      </c>
      <c r="V5424">
        <v>1.5483</v>
      </c>
      <c r="W5424">
        <v>-4.3804500000000003E-2</v>
      </c>
      <c r="X5424">
        <v>1</v>
      </c>
      <c r="Y5424">
        <v>1.9917199999999999</v>
      </c>
      <c r="Z5424">
        <v>3.1269800000000001</v>
      </c>
    </row>
    <row r="5425" spans="1:26" x14ac:dyDescent="0.35">
      <c r="A5425">
        <v>4</v>
      </c>
      <c r="B5425" t="s">
        <v>951</v>
      </c>
      <c r="C5425">
        <v>1</v>
      </c>
      <c r="D5425">
        <v>2017</v>
      </c>
      <c r="E5425">
        <v>1</v>
      </c>
      <c r="F5425">
        <v>1</v>
      </c>
      <c r="G5425">
        <v>1</v>
      </c>
      <c r="H5425">
        <v>2017</v>
      </c>
      <c r="I5425">
        <v>0</v>
      </c>
      <c r="J5425">
        <v>0</v>
      </c>
      <c r="K5425">
        <v>1</v>
      </c>
      <c r="L5425">
        <v>19</v>
      </c>
      <c r="M5425">
        <v>19</v>
      </c>
      <c r="N5425" t="s">
        <v>960</v>
      </c>
      <c r="O5425" t="s">
        <v>960</v>
      </c>
      <c r="P5425">
        <v>0.28000000000000003</v>
      </c>
      <c r="Q5425">
        <v>1</v>
      </c>
      <c r="R5425">
        <v>1</v>
      </c>
      <c r="S5425">
        <v>16.795999999999999</v>
      </c>
      <c r="T5425">
        <v>6.2690499999999996E-2</v>
      </c>
      <c r="U5425">
        <v>1.5044999999999999</v>
      </c>
      <c r="V5425">
        <v>1.57148</v>
      </c>
      <c r="W5425">
        <v>-6.6984399999999999E-2</v>
      </c>
      <c r="X5425">
        <v>1</v>
      </c>
      <c r="Y5425">
        <v>2.2232799999999999</v>
      </c>
      <c r="Z5425">
        <v>3.1671</v>
      </c>
    </row>
    <row r="5426" spans="1:26" x14ac:dyDescent="0.35">
      <c r="A5426">
        <v>4</v>
      </c>
      <c r="B5426" t="s">
        <v>951</v>
      </c>
      <c r="C5426">
        <v>1</v>
      </c>
      <c r="D5426">
        <v>2017</v>
      </c>
      <c r="E5426">
        <v>1</v>
      </c>
      <c r="F5426">
        <v>1</v>
      </c>
      <c r="G5426">
        <v>1</v>
      </c>
      <c r="H5426">
        <v>2017</v>
      </c>
      <c r="I5426">
        <v>0</v>
      </c>
      <c r="J5426">
        <v>0</v>
      </c>
      <c r="K5426">
        <v>1</v>
      </c>
      <c r="L5426">
        <v>20</v>
      </c>
      <c r="M5426">
        <v>20</v>
      </c>
      <c r="N5426" t="s">
        <v>960</v>
      </c>
      <c r="O5426" t="s">
        <v>960</v>
      </c>
      <c r="P5426">
        <v>0.14000000000000001</v>
      </c>
      <c r="Q5426">
        <v>1</v>
      </c>
      <c r="R5426">
        <v>1</v>
      </c>
      <c r="S5426">
        <v>9.90306</v>
      </c>
      <c r="T5426">
        <v>0.10607999999999999</v>
      </c>
      <c r="U5426">
        <v>1.5044999999999999</v>
      </c>
      <c r="V5426">
        <v>1.6165</v>
      </c>
      <c r="W5426">
        <v>-0.11200599999999999</v>
      </c>
      <c r="X5426">
        <v>1</v>
      </c>
      <c r="Y5426">
        <v>2.5747800000000001</v>
      </c>
      <c r="Z5426">
        <v>3.1979899999999999</v>
      </c>
    </row>
    <row r="5427" spans="1:26" x14ac:dyDescent="0.35">
      <c r="A5427">
        <v>4</v>
      </c>
      <c r="B5427" t="s">
        <v>951</v>
      </c>
      <c r="C5427">
        <v>1</v>
      </c>
      <c r="D5427">
        <v>2017</v>
      </c>
      <c r="E5427">
        <v>1</v>
      </c>
      <c r="F5427">
        <v>1</v>
      </c>
      <c r="G5427">
        <v>1</v>
      </c>
      <c r="H5427">
        <v>2017</v>
      </c>
      <c r="I5427">
        <v>0</v>
      </c>
      <c r="J5427">
        <v>0</v>
      </c>
      <c r="K5427">
        <v>1</v>
      </c>
      <c r="L5427">
        <v>22</v>
      </c>
      <c r="M5427">
        <v>22</v>
      </c>
      <c r="N5427" t="s">
        <v>960</v>
      </c>
      <c r="O5427" t="s">
        <v>960</v>
      </c>
      <c r="P5427">
        <v>0.7</v>
      </c>
      <c r="Q5427">
        <v>1</v>
      </c>
      <c r="R5427">
        <v>1</v>
      </c>
      <c r="S5427">
        <v>2.8111700000000002</v>
      </c>
      <c r="T5427">
        <v>0.346113</v>
      </c>
      <c r="U5427">
        <v>1.5044999999999999</v>
      </c>
      <c r="V5427">
        <v>1.8328599999999999</v>
      </c>
      <c r="W5427">
        <v>-0.32835999999999999</v>
      </c>
      <c r="X5427">
        <v>1</v>
      </c>
      <c r="Y5427">
        <v>2.9440300000000001</v>
      </c>
      <c r="Z5427">
        <v>3.2291699999999999</v>
      </c>
    </row>
    <row r="5428" spans="1:26" x14ac:dyDescent="0.35">
      <c r="A5428">
        <v>4</v>
      </c>
      <c r="B5428" t="s">
        <v>951</v>
      </c>
      <c r="C5428">
        <v>1</v>
      </c>
      <c r="D5428">
        <v>2017</v>
      </c>
      <c r="E5428">
        <v>1</v>
      </c>
      <c r="F5428">
        <v>1</v>
      </c>
      <c r="G5428">
        <v>1</v>
      </c>
      <c r="H5428">
        <v>2017</v>
      </c>
      <c r="I5428">
        <v>0</v>
      </c>
      <c r="J5428">
        <v>0</v>
      </c>
      <c r="K5428">
        <v>1</v>
      </c>
      <c r="L5428">
        <v>23</v>
      </c>
      <c r="M5428">
        <v>23</v>
      </c>
      <c r="N5428" t="s">
        <v>960</v>
      </c>
      <c r="O5428" t="s">
        <v>960</v>
      </c>
      <c r="P5428">
        <v>0.7</v>
      </c>
      <c r="Q5428">
        <v>1</v>
      </c>
      <c r="R5428">
        <v>1</v>
      </c>
      <c r="S5428">
        <v>1.48058</v>
      </c>
      <c r="T5428">
        <v>0.59986899999999999</v>
      </c>
      <c r="U5428">
        <v>1.5044999999999999</v>
      </c>
      <c r="V5428">
        <v>2.0116000000000001</v>
      </c>
      <c r="W5428">
        <v>-0.50710699999999997</v>
      </c>
      <c r="X5428">
        <v>1</v>
      </c>
      <c r="Y5428">
        <v>3.1058599999999998</v>
      </c>
      <c r="Z5428">
        <v>3.2357300000000002</v>
      </c>
    </row>
    <row r="5429" spans="1:26" x14ac:dyDescent="0.35">
      <c r="A5429">
        <v>4</v>
      </c>
      <c r="B5429" t="s">
        <v>951</v>
      </c>
      <c r="C5429">
        <v>1</v>
      </c>
      <c r="D5429">
        <v>2017</v>
      </c>
      <c r="E5429">
        <v>1</v>
      </c>
      <c r="F5429">
        <v>1</v>
      </c>
      <c r="G5429">
        <v>1</v>
      </c>
      <c r="H5429">
        <v>2017</v>
      </c>
      <c r="I5429">
        <v>0</v>
      </c>
      <c r="J5429">
        <v>0</v>
      </c>
      <c r="K5429">
        <v>1</v>
      </c>
      <c r="L5429">
        <v>24</v>
      </c>
      <c r="M5429">
        <v>24</v>
      </c>
      <c r="N5429" t="s">
        <v>960</v>
      </c>
      <c r="O5429" t="s">
        <v>960</v>
      </c>
      <c r="P5429">
        <v>0.42</v>
      </c>
      <c r="Q5429">
        <v>1</v>
      </c>
      <c r="R5429">
        <v>1</v>
      </c>
      <c r="S5429">
        <v>0.82896000000000003</v>
      </c>
      <c r="T5429">
        <v>0.94996899999999995</v>
      </c>
      <c r="U5429">
        <v>1.5044999999999999</v>
      </c>
      <c r="V5429">
        <v>2.1946300000000001</v>
      </c>
      <c r="W5429">
        <v>-0.690137</v>
      </c>
      <c r="X5429">
        <v>1</v>
      </c>
      <c r="Y5429">
        <v>3.35439</v>
      </c>
      <c r="Z5429">
        <v>3.2400699999999998</v>
      </c>
    </row>
    <row r="5430" spans="1:26" x14ac:dyDescent="0.35">
      <c r="A5430">
        <v>4</v>
      </c>
      <c r="B5430" t="s">
        <v>951</v>
      </c>
      <c r="C5430">
        <v>1</v>
      </c>
      <c r="D5430">
        <v>2017</v>
      </c>
      <c r="E5430">
        <v>1</v>
      </c>
      <c r="F5430">
        <v>1</v>
      </c>
      <c r="G5430">
        <v>1</v>
      </c>
      <c r="H5430">
        <v>2017</v>
      </c>
      <c r="I5430">
        <v>0</v>
      </c>
      <c r="J5430">
        <v>0</v>
      </c>
      <c r="K5430">
        <v>1</v>
      </c>
      <c r="L5430">
        <v>25</v>
      </c>
      <c r="M5430">
        <v>25</v>
      </c>
      <c r="N5430" t="s">
        <v>960</v>
      </c>
      <c r="O5430" t="s">
        <v>960</v>
      </c>
      <c r="P5430">
        <v>1.26</v>
      </c>
      <c r="Q5430">
        <v>1.26</v>
      </c>
      <c r="R5430">
        <v>1.26</v>
      </c>
      <c r="S5430">
        <v>0.521289</v>
      </c>
      <c r="T5430">
        <v>1.69049</v>
      </c>
      <c r="U5430">
        <v>1.5044999999999999</v>
      </c>
      <c r="V5430">
        <v>2.3367100000000001</v>
      </c>
      <c r="W5430">
        <v>-0.83221800000000001</v>
      </c>
      <c r="X5430">
        <v>1</v>
      </c>
      <c r="Y5430">
        <v>3.4728599999999998</v>
      </c>
      <c r="Z5430">
        <v>3.2439100000000001</v>
      </c>
    </row>
    <row r="5431" spans="1:26" x14ac:dyDescent="0.35">
      <c r="A5431">
        <v>4</v>
      </c>
      <c r="B5431" t="s">
        <v>951</v>
      </c>
      <c r="C5431">
        <v>1</v>
      </c>
      <c r="D5431">
        <v>2017</v>
      </c>
      <c r="E5431">
        <v>1</v>
      </c>
      <c r="F5431">
        <v>1</v>
      </c>
      <c r="G5431">
        <v>1</v>
      </c>
      <c r="H5431">
        <v>2017</v>
      </c>
      <c r="I5431">
        <v>0</v>
      </c>
      <c r="J5431">
        <v>0</v>
      </c>
      <c r="K5431">
        <v>1</v>
      </c>
      <c r="L5431">
        <v>26</v>
      </c>
      <c r="M5431">
        <v>26</v>
      </c>
      <c r="N5431" t="s">
        <v>960</v>
      </c>
      <c r="O5431" t="s">
        <v>960</v>
      </c>
      <c r="P5431">
        <v>0.42</v>
      </c>
      <c r="Q5431">
        <v>1</v>
      </c>
      <c r="R5431">
        <v>1</v>
      </c>
      <c r="S5431">
        <v>0.380191</v>
      </c>
      <c r="T5431">
        <v>1.69048</v>
      </c>
      <c r="U5431">
        <v>1.5044999999999999</v>
      </c>
      <c r="V5431">
        <v>2.4250699999999998</v>
      </c>
      <c r="W5431">
        <v>-0.92057199999999995</v>
      </c>
      <c r="X5431">
        <v>1</v>
      </c>
      <c r="Y5431">
        <v>3.532</v>
      </c>
      <c r="Z5431">
        <v>3.2484500000000001</v>
      </c>
    </row>
    <row r="5432" spans="1:26" x14ac:dyDescent="0.35">
      <c r="A5432">
        <v>4</v>
      </c>
      <c r="B5432" t="s">
        <v>951</v>
      </c>
      <c r="C5432">
        <v>1</v>
      </c>
      <c r="D5432">
        <v>2017</v>
      </c>
      <c r="E5432">
        <v>1</v>
      </c>
      <c r="F5432">
        <v>1</v>
      </c>
      <c r="G5432">
        <v>1</v>
      </c>
      <c r="H5432">
        <v>2017</v>
      </c>
      <c r="I5432">
        <v>0</v>
      </c>
      <c r="J5432">
        <v>0</v>
      </c>
      <c r="K5432">
        <v>1</v>
      </c>
      <c r="L5432">
        <v>27</v>
      </c>
      <c r="M5432">
        <v>27</v>
      </c>
      <c r="N5432" t="s">
        <v>960</v>
      </c>
      <c r="O5432" t="s">
        <v>960</v>
      </c>
      <c r="P5432">
        <v>0.14000000000000001</v>
      </c>
      <c r="Q5432">
        <v>1</v>
      </c>
      <c r="R5432">
        <v>1</v>
      </c>
      <c r="S5432">
        <v>0.31778800000000001</v>
      </c>
      <c r="T5432">
        <v>1.9390799999999999</v>
      </c>
      <c r="U5432">
        <v>1.5044999999999999</v>
      </c>
      <c r="V5432">
        <v>2.4735</v>
      </c>
      <c r="W5432">
        <v>-0.969001</v>
      </c>
      <c r="X5432">
        <v>1</v>
      </c>
      <c r="Y5432">
        <v>3.5663</v>
      </c>
      <c r="Z5432">
        <v>3.2548400000000002</v>
      </c>
    </row>
    <row r="5433" spans="1:26" x14ac:dyDescent="0.35">
      <c r="A5433">
        <v>4</v>
      </c>
      <c r="B5433" t="s">
        <v>951</v>
      </c>
      <c r="C5433">
        <v>1</v>
      </c>
      <c r="D5433">
        <v>2017</v>
      </c>
      <c r="E5433">
        <v>1</v>
      </c>
      <c r="F5433">
        <v>1</v>
      </c>
      <c r="G5433">
        <v>1</v>
      </c>
      <c r="H5433">
        <v>2017</v>
      </c>
      <c r="I5433">
        <v>0</v>
      </c>
      <c r="J5433">
        <v>0</v>
      </c>
      <c r="K5433">
        <v>1</v>
      </c>
      <c r="L5433">
        <v>28</v>
      </c>
      <c r="M5433">
        <v>28</v>
      </c>
      <c r="N5433" t="s">
        <v>960</v>
      </c>
      <c r="O5433" t="s">
        <v>960</v>
      </c>
      <c r="P5433">
        <v>0.84</v>
      </c>
      <c r="Q5433">
        <v>1</v>
      </c>
      <c r="R5433">
        <v>1</v>
      </c>
      <c r="S5433">
        <v>0.29237299999999999</v>
      </c>
      <c r="T5433">
        <v>2.0867599999999999</v>
      </c>
      <c r="U5433">
        <v>1.5044999999999999</v>
      </c>
      <c r="V5433">
        <v>2.5000100000000001</v>
      </c>
      <c r="W5433">
        <v>-0.99551599999999996</v>
      </c>
      <c r="X5433">
        <v>1</v>
      </c>
      <c r="Y5433">
        <v>3.5931700000000002</v>
      </c>
      <c r="Z5433">
        <v>3.2644799999999998</v>
      </c>
    </row>
    <row r="5434" spans="1:26" x14ac:dyDescent="0.35">
      <c r="A5434">
        <v>4</v>
      </c>
      <c r="B5434" t="s">
        <v>951</v>
      </c>
      <c r="C5434">
        <v>1</v>
      </c>
      <c r="D5434">
        <v>2017</v>
      </c>
      <c r="E5434">
        <v>1</v>
      </c>
      <c r="F5434">
        <v>1</v>
      </c>
      <c r="G5434">
        <v>1</v>
      </c>
      <c r="H5434">
        <v>2017</v>
      </c>
      <c r="I5434">
        <v>0</v>
      </c>
      <c r="J5434">
        <v>0</v>
      </c>
      <c r="K5434">
        <v>1</v>
      </c>
      <c r="L5434">
        <v>29</v>
      </c>
      <c r="M5434">
        <v>29</v>
      </c>
      <c r="N5434" t="s">
        <v>960</v>
      </c>
      <c r="O5434" t="s">
        <v>960</v>
      </c>
      <c r="P5434">
        <v>0.98</v>
      </c>
      <c r="Q5434">
        <v>1</v>
      </c>
      <c r="R5434">
        <v>1</v>
      </c>
      <c r="S5434">
        <v>0.41397099999999998</v>
      </c>
      <c r="T5434">
        <v>1.48647</v>
      </c>
      <c r="U5434">
        <v>1.6472100000000001</v>
      </c>
      <c r="V5434">
        <v>2.5173899999999998</v>
      </c>
      <c r="W5434">
        <v>-0.87017900000000004</v>
      </c>
      <c r="X5434">
        <v>1</v>
      </c>
      <c r="Y5434">
        <v>3.6222500000000002</v>
      </c>
      <c r="Z5434">
        <v>3.3262100000000001</v>
      </c>
    </row>
    <row r="5435" spans="1:26" x14ac:dyDescent="0.35">
      <c r="A5435">
        <v>4</v>
      </c>
      <c r="B5435" t="s">
        <v>951</v>
      </c>
      <c r="C5435">
        <v>1</v>
      </c>
      <c r="D5435">
        <v>2017</v>
      </c>
      <c r="E5435">
        <v>1</v>
      </c>
      <c r="F5435">
        <v>1</v>
      </c>
      <c r="G5435">
        <v>1</v>
      </c>
      <c r="H5435">
        <v>2017</v>
      </c>
      <c r="I5435">
        <v>0</v>
      </c>
      <c r="J5435">
        <v>0</v>
      </c>
      <c r="K5435">
        <v>1</v>
      </c>
      <c r="L5435">
        <v>30</v>
      </c>
      <c r="M5435">
        <v>30</v>
      </c>
      <c r="N5435" t="s">
        <v>960</v>
      </c>
      <c r="O5435" t="s">
        <v>960</v>
      </c>
      <c r="P5435">
        <v>0.56000000000000005</v>
      </c>
      <c r="Q5435">
        <v>1</v>
      </c>
      <c r="R5435">
        <v>1</v>
      </c>
      <c r="S5435">
        <v>0.28764200000000001</v>
      </c>
      <c r="T5435">
        <v>2.2113700000000001</v>
      </c>
      <c r="U5435">
        <v>1.5044999999999999</v>
      </c>
      <c r="V5435">
        <v>2.5335100000000002</v>
      </c>
      <c r="W5435">
        <v>-1.02901</v>
      </c>
      <c r="X5435">
        <v>1</v>
      </c>
      <c r="Y5435">
        <v>3.6598099999999998</v>
      </c>
      <c r="Z5435">
        <v>3.3026300000000002</v>
      </c>
    </row>
    <row r="5436" spans="1:26" x14ac:dyDescent="0.35">
      <c r="A5436">
        <v>4</v>
      </c>
      <c r="B5436" t="s">
        <v>951</v>
      </c>
      <c r="C5436">
        <v>1</v>
      </c>
      <c r="D5436">
        <v>2017</v>
      </c>
      <c r="E5436">
        <v>1</v>
      </c>
      <c r="F5436">
        <v>1</v>
      </c>
      <c r="G5436">
        <v>1</v>
      </c>
      <c r="H5436">
        <v>2017</v>
      </c>
      <c r="I5436">
        <v>0</v>
      </c>
      <c r="J5436">
        <v>0</v>
      </c>
      <c r="K5436">
        <v>1</v>
      </c>
      <c r="L5436">
        <v>31</v>
      </c>
      <c r="M5436">
        <v>31</v>
      </c>
      <c r="N5436" t="s">
        <v>960</v>
      </c>
      <c r="O5436" t="s">
        <v>960</v>
      </c>
      <c r="P5436">
        <v>0.14000000000000001</v>
      </c>
      <c r="Q5436">
        <v>1</v>
      </c>
      <c r="R5436">
        <v>1</v>
      </c>
      <c r="S5436">
        <v>0.29783399999999999</v>
      </c>
      <c r="T5436">
        <v>2.2442199999999999</v>
      </c>
      <c r="U5436">
        <v>1.5044999999999999</v>
      </c>
      <c r="V5436">
        <v>2.5538099999999999</v>
      </c>
      <c r="W5436">
        <v>-1.04931</v>
      </c>
      <c r="X5436">
        <v>1</v>
      </c>
      <c r="Y5436">
        <v>3.7102499999999998</v>
      </c>
      <c r="Z5436">
        <v>3.3386900000000002</v>
      </c>
    </row>
    <row r="5437" spans="1:26" x14ac:dyDescent="0.35">
      <c r="A5437">
        <v>4</v>
      </c>
      <c r="B5437" t="s">
        <v>951</v>
      </c>
      <c r="C5437">
        <v>1</v>
      </c>
      <c r="D5437">
        <v>2017</v>
      </c>
      <c r="E5437">
        <v>1</v>
      </c>
      <c r="F5437">
        <v>1</v>
      </c>
      <c r="G5437">
        <v>1</v>
      </c>
      <c r="H5437">
        <v>2017</v>
      </c>
      <c r="I5437">
        <v>0</v>
      </c>
      <c r="J5437">
        <v>0</v>
      </c>
      <c r="K5437">
        <v>1</v>
      </c>
      <c r="L5437">
        <v>32</v>
      </c>
      <c r="M5437">
        <v>32</v>
      </c>
      <c r="N5437" t="s">
        <v>960</v>
      </c>
      <c r="O5437" t="s">
        <v>960</v>
      </c>
      <c r="P5437">
        <v>0.14000000000000001</v>
      </c>
      <c r="Q5437">
        <v>1</v>
      </c>
      <c r="R5437">
        <v>1</v>
      </c>
      <c r="S5437">
        <v>0.31579699999999999</v>
      </c>
      <c r="T5437">
        <v>2.2791000000000001</v>
      </c>
      <c r="U5437">
        <v>1.5044999999999999</v>
      </c>
      <c r="V5437">
        <v>2.5832000000000002</v>
      </c>
      <c r="W5437">
        <v>-1.0787100000000001</v>
      </c>
      <c r="X5437">
        <v>1</v>
      </c>
      <c r="Y5437">
        <v>3.7758400000000001</v>
      </c>
      <c r="Z5437">
        <v>3.3938799999999998</v>
      </c>
    </row>
    <row r="5438" spans="1:26" x14ac:dyDescent="0.35">
      <c r="A5438">
        <v>4</v>
      </c>
      <c r="B5438" t="s">
        <v>951</v>
      </c>
      <c r="C5438">
        <v>1</v>
      </c>
      <c r="D5438">
        <v>2017</v>
      </c>
      <c r="E5438">
        <v>1</v>
      </c>
      <c r="F5438">
        <v>1</v>
      </c>
      <c r="G5438">
        <v>1</v>
      </c>
      <c r="H5438">
        <v>2017</v>
      </c>
      <c r="I5438">
        <v>0</v>
      </c>
      <c r="J5438">
        <v>0</v>
      </c>
      <c r="K5438">
        <v>1</v>
      </c>
      <c r="L5438">
        <v>35</v>
      </c>
      <c r="M5438">
        <v>35</v>
      </c>
      <c r="N5438" t="s">
        <v>960</v>
      </c>
      <c r="O5438" t="s">
        <v>960</v>
      </c>
      <c r="P5438">
        <v>0.14000000000000001</v>
      </c>
      <c r="Q5438">
        <v>1</v>
      </c>
      <c r="R5438">
        <v>1</v>
      </c>
      <c r="S5438">
        <v>2.5727600000000002</v>
      </c>
      <c r="T5438">
        <v>0.47741</v>
      </c>
      <c r="U5438">
        <v>2.5034999999999998</v>
      </c>
      <c r="V5438">
        <v>2.7829700000000002</v>
      </c>
      <c r="W5438">
        <v>-0.279476</v>
      </c>
      <c r="X5438">
        <v>1</v>
      </c>
      <c r="Y5438">
        <v>4.1471099999999996</v>
      </c>
      <c r="Z5438">
        <v>1.0961799999999999</v>
      </c>
    </row>
    <row r="5439" spans="1:26" x14ac:dyDescent="0.35">
      <c r="A5439">
        <v>4</v>
      </c>
      <c r="B5439" t="s">
        <v>951</v>
      </c>
      <c r="C5439">
        <v>1</v>
      </c>
      <c r="D5439">
        <v>2017</v>
      </c>
      <c r="E5439">
        <v>1</v>
      </c>
      <c r="F5439">
        <v>1</v>
      </c>
      <c r="G5439">
        <v>1</v>
      </c>
      <c r="H5439">
        <v>2017</v>
      </c>
      <c r="I5439">
        <v>0</v>
      </c>
      <c r="J5439">
        <v>0</v>
      </c>
      <c r="K5439">
        <v>1</v>
      </c>
      <c r="L5439">
        <v>36</v>
      </c>
      <c r="M5439">
        <v>36</v>
      </c>
      <c r="N5439" t="s">
        <v>960</v>
      </c>
      <c r="O5439" t="s">
        <v>960</v>
      </c>
      <c r="P5439">
        <v>0.14000000000000001</v>
      </c>
      <c r="Q5439">
        <v>1</v>
      </c>
      <c r="R5439">
        <v>1</v>
      </c>
      <c r="S5439">
        <v>0.73948400000000003</v>
      </c>
      <c r="T5439">
        <v>1.21421</v>
      </c>
      <c r="U5439">
        <v>3.5024999999999999</v>
      </c>
      <c r="V5439">
        <v>2.9022100000000002</v>
      </c>
      <c r="W5439">
        <v>0.60028499999999996</v>
      </c>
      <c r="X5439">
        <v>1</v>
      </c>
      <c r="Y5439">
        <v>4.4384800000000002</v>
      </c>
      <c r="Z5439">
        <v>1.0088900000000001</v>
      </c>
    </row>
    <row r="5440" spans="1:26" x14ac:dyDescent="0.35">
      <c r="A5440">
        <v>4</v>
      </c>
      <c r="B5440" t="s">
        <v>951</v>
      </c>
      <c r="C5440">
        <v>1</v>
      </c>
      <c r="D5440">
        <v>2017</v>
      </c>
      <c r="E5440">
        <v>1</v>
      </c>
      <c r="F5440">
        <v>1</v>
      </c>
      <c r="G5440">
        <v>1</v>
      </c>
      <c r="H5440">
        <v>2017</v>
      </c>
      <c r="I5440">
        <v>0</v>
      </c>
      <c r="J5440">
        <v>0</v>
      </c>
      <c r="K5440">
        <v>1</v>
      </c>
      <c r="L5440">
        <v>37</v>
      </c>
      <c r="M5440">
        <v>37</v>
      </c>
      <c r="N5440" t="s">
        <v>960</v>
      </c>
      <c r="O5440" t="s">
        <v>960</v>
      </c>
      <c r="P5440">
        <v>0.14000000000000001</v>
      </c>
      <c r="Q5440">
        <v>1</v>
      </c>
      <c r="R5440">
        <v>1</v>
      </c>
      <c r="S5440">
        <v>1.5237499999999999</v>
      </c>
      <c r="T5440">
        <v>0.74540700000000004</v>
      </c>
      <c r="U5440">
        <v>2.5034999999999998</v>
      </c>
      <c r="V5440">
        <v>3.0442399999999998</v>
      </c>
      <c r="W5440">
        <v>-0.54074599999999995</v>
      </c>
      <c r="X5440">
        <v>1</v>
      </c>
      <c r="Y5440">
        <v>4.6262400000000001</v>
      </c>
      <c r="Z5440">
        <v>0.86395999999999995</v>
      </c>
    </row>
    <row r="5441" spans="1:26" x14ac:dyDescent="0.35">
      <c r="A5441">
        <v>4</v>
      </c>
      <c r="B5441" t="s">
        <v>951</v>
      </c>
      <c r="C5441">
        <v>1</v>
      </c>
      <c r="D5441">
        <v>2017</v>
      </c>
      <c r="E5441">
        <v>1</v>
      </c>
      <c r="F5441">
        <v>1</v>
      </c>
      <c r="G5441">
        <v>1</v>
      </c>
      <c r="H5441">
        <v>2017</v>
      </c>
      <c r="I5441">
        <v>0</v>
      </c>
      <c r="J5441">
        <v>0</v>
      </c>
      <c r="K5441">
        <v>1</v>
      </c>
      <c r="L5441">
        <v>38</v>
      </c>
      <c r="M5441">
        <v>38</v>
      </c>
      <c r="N5441" t="s">
        <v>960</v>
      </c>
      <c r="O5441" t="s">
        <v>960</v>
      </c>
      <c r="P5441">
        <v>0.84</v>
      </c>
      <c r="Q5441">
        <v>1</v>
      </c>
      <c r="R5441">
        <v>1</v>
      </c>
      <c r="S5441">
        <v>1.6438999999999999</v>
      </c>
      <c r="T5441">
        <v>0.85422200000000004</v>
      </c>
      <c r="U5441">
        <v>2.3370000000000002</v>
      </c>
      <c r="V5441">
        <v>3.1960199999999999</v>
      </c>
      <c r="W5441">
        <v>-0.85902500000000004</v>
      </c>
      <c r="X5441">
        <v>2.01966</v>
      </c>
      <c r="Y5441">
        <v>4.7521399999999998</v>
      </c>
      <c r="Z5441">
        <v>0.393812</v>
      </c>
    </row>
    <row r="5442" spans="1:26" x14ac:dyDescent="0.35">
      <c r="A5442">
        <v>4</v>
      </c>
      <c r="B5442" t="s">
        <v>951</v>
      </c>
      <c r="C5442">
        <v>1</v>
      </c>
      <c r="D5442">
        <v>2017</v>
      </c>
      <c r="E5442">
        <v>1</v>
      </c>
      <c r="F5442">
        <v>1</v>
      </c>
      <c r="G5442">
        <v>1</v>
      </c>
      <c r="H5442">
        <v>2017</v>
      </c>
      <c r="I5442">
        <v>0</v>
      </c>
      <c r="J5442">
        <v>0</v>
      </c>
      <c r="K5442">
        <v>1</v>
      </c>
      <c r="L5442">
        <v>39</v>
      </c>
      <c r="M5442">
        <v>39</v>
      </c>
      <c r="N5442" t="s">
        <v>960</v>
      </c>
      <c r="O5442" t="s">
        <v>960</v>
      </c>
      <c r="P5442">
        <v>0.28000000000000003</v>
      </c>
      <c r="Q5442">
        <v>1</v>
      </c>
      <c r="R5442">
        <v>1</v>
      </c>
      <c r="S5442">
        <v>0.93454800000000005</v>
      </c>
      <c r="T5442">
        <v>1.14177</v>
      </c>
      <c r="U5442">
        <v>2.5034999999999998</v>
      </c>
      <c r="V5442">
        <v>3.34232</v>
      </c>
      <c r="W5442">
        <v>-0.83882800000000002</v>
      </c>
      <c r="X5442">
        <v>2.0628899999999999</v>
      </c>
      <c r="Y5442">
        <v>4.8427899999999999</v>
      </c>
      <c r="Z5442">
        <v>0.71326299999999998</v>
      </c>
    </row>
    <row r="5443" spans="1:26" x14ac:dyDescent="0.35">
      <c r="A5443">
        <v>4</v>
      </c>
      <c r="B5443" t="s">
        <v>951</v>
      </c>
      <c r="C5443">
        <v>1</v>
      </c>
      <c r="D5443">
        <v>2017</v>
      </c>
      <c r="E5443">
        <v>1</v>
      </c>
      <c r="F5443">
        <v>1</v>
      </c>
      <c r="G5443">
        <v>1</v>
      </c>
      <c r="H5443">
        <v>2017</v>
      </c>
      <c r="I5443">
        <v>0</v>
      </c>
      <c r="J5443">
        <v>0</v>
      </c>
      <c r="K5443">
        <v>1</v>
      </c>
      <c r="L5443">
        <v>40</v>
      </c>
      <c r="M5443">
        <v>40</v>
      </c>
      <c r="N5443" t="s">
        <v>960</v>
      </c>
      <c r="O5443" t="s">
        <v>960</v>
      </c>
      <c r="P5443">
        <v>0.42</v>
      </c>
      <c r="Q5443">
        <v>1</v>
      </c>
      <c r="R5443">
        <v>1</v>
      </c>
      <c r="S5443">
        <v>0.78742999999999996</v>
      </c>
      <c r="T5443">
        <v>1.35314</v>
      </c>
      <c r="U5443">
        <v>2.5034999999999998</v>
      </c>
      <c r="V5443">
        <v>3.4733999999999998</v>
      </c>
      <c r="W5443">
        <v>-0.96990399999999999</v>
      </c>
      <c r="X5443">
        <v>2.1153400000000002</v>
      </c>
      <c r="Y5443">
        <v>4.9146799999999997</v>
      </c>
      <c r="Z5443">
        <v>0.656142</v>
      </c>
    </row>
    <row r="5444" spans="1:26" x14ac:dyDescent="0.35">
      <c r="A5444">
        <v>4</v>
      </c>
      <c r="B5444" t="s">
        <v>951</v>
      </c>
      <c r="C5444">
        <v>1</v>
      </c>
      <c r="D5444">
        <v>2017</v>
      </c>
      <c r="E5444">
        <v>1</v>
      </c>
      <c r="F5444">
        <v>1</v>
      </c>
      <c r="G5444">
        <v>1</v>
      </c>
      <c r="H5444">
        <v>2017</v>
      </c>
      <c r="I5444">
        <v>0</v>
      </c>
      <c r="J5444">
        <v>0</v>
      </c>
      <c r="K5444">
        <v>1</v>
      </c>
      <c r="L5444">
        <v>42</v>
      </c>
      <c r="M5444">
        <v>42</v>
      </c>
      <c r="N5444" t="s">
        <v>960</v>
      </c>
      <c r="O5444" t="s">
        <v>960</v>
      </c>
      <c r="P5444">
        <v>0.56000000000000005</v>
      </c>
      <c r="Q5444">
        <v>1</v>
      </c>
      <c r="R5444">
        <v>1</v>
      </c>
      <c r="S5444">
        <v>75.27</v>
      </c>
      <c r="T5444">
        <v>8.0075800000000003E-2</v>
      </c>
      <c r="U5444">
        <v>3.5024999999999999</v>
      </c>
      <c r="V5444">
        <v>3.6916000000000002</v>
      </c>
      <c r="W5444">
        <v>-0.189106</v>
      </c>
      <c r="X5444">
        <v>2.2332900000000002</v>
      </c>
      <c r="Y5444">
        <v>5.1726200000000002</v>
      </c>
      <c r="Z5444">
        <v>-9.8572000000000007E-2</v>
      </c>
    </row>
    <row r="5445" spans="1:26" x14ac:dyDescent="0.35">
      <c r="A5445">
        <v>4</v>
      </c>
      <c r="B5445" t="s">
        <v>951</v>
      </c>
      <c r="C5445">
        <v>1</v>
      </c>
      <c r="D5445">
        <v>2017</v>
      </c>
      <c r="E5445">
        <v>1</v>
      </c>
      <c r="F5445">
        <v>1</v>
      </c>
      <c r="G5445">
        <v>1</v>
      </c>
      <c r="H5445">
        <v>2017</v>
      </c>
      <c r="I5445">
        <v>0</v>
      </c>
      <c r="J5445">
        <v>0</v>
      </c>
      <c r="K5445">
        <v>1</v>
      </c>
      <c r="L5445">
        <v>43</v>
      </c>
      <c r="M5445">
        <v>43</v>
      </c>
      <c r="N5445" t="s">
        <v>960</v>
      </c>
      <c r="O5445" t="s">
        <v>960</v>
      </c>
      <c r="P5445">
        <v>0.42</v>
      </c>
      <c r="Q5445">
        <v>1</v>
      </c>
      <c r="R5445">
        <v>1</v>
      </c>
      <c r="S5445">
        <v>1.6166799999999999</v>
      </c>
      <c r="T5445">
        <v>0.81901100000000004</v>
      </c>
      <c r="U5445">
        <v>3.8355000000000001</v>
      </c>
      <c r="V5445">
        <v>3.7903799999999999</v>
      </c>
      <c r="W5445">
        <v>4.5120899999999999E-2</v>
      </c>
      <c r="X5445">
        <v>2.29453</v>
      </c>
      <c r="Y5445">
        <v>5.3822999999999999</v>
      </c>
      <c r="Z5445">
        <v>1.44326</v>
      </c>
    </row>
    <row r="5446" spans="1:26" x14ac:dyDescent="0.35">
      <c r="A5446">
        <v>4</v>
      </c>
      <c r="B5446" t="s">
        <v>951</v>
      </c>
      <c r="C5446">
        <v>1</v>
      </c>
      <c r="D5446">
        <v>2017</v>
      </c>
      <c r="E5446">
        <v>1</v>
      </c>
      <c r="F5446">
        <v>1</v>
      </c>
      <c r="G5446">
        <v>1</v>
      </c>
      <c r="H5446">
        <v>2017</v>
      </c>
      <c r="I5446">
        <v>0</v>
      </c>
      <c r="J5446">
        <v>0</v>
      </c>
      <c r="K5446">
        <v>1</v>
      </c>
      <c r="L5446">
        <v>44</v>
      </c>
      <c r="M5446">
        <v>44</v>
      </c>
      <c r="N5446" t="s">
        <v>960</v>
      </c>
      <c r="O5446" t="s">
        <v>960</v>
      </c>
      <c r="P5446">
        <v>0.42</v>
      </c>
      <c r="Q5446">
        <v>1</v>
      </c>
      <c r="R5446">
        <v>1</v>
      </c>
      <c r="S5446">
        <v>10.3748</v>
      </c>
      <c r="T5446">
        <v>0.231824</v>
      </c>
      <c r="U5446">
        <v>3.5024999999999999</v>
      </c>
      <c r="V5446">
        <v>3.8895599999999999</v>
      </c>
      <c r="W5446">
        <v>-0.38706200000000002</v>
      </c>
      <c r="X5446">
        <v>2.3601800000000002</v>
      </c>
      <c r="Y5446">
        <v>5.5341399999999998</v>
      </c>
      <c r="Z5446">
        <v>0.84301099999999995</v>
      </c>
    </row>
    <row r="5447" spans="1:26" x14ac:dyDescent="0.35">
      <c r="A5447">
        <v>4</v>
      </c>
      <c r="B5447" t="s">
        <v>951</v>
      </c>
      <c r="C5447">
        <v>1</v>
      </c>
      <c r="D5447">
        <v>2017</v>
      </c>
      <c r="E5447">
        <v>1</v>
      </c>
      <c r="F5447">
        <v>1</v>
      </c>
      <c r="G5447">
        <v>1</v>
      </c>
      <c r="H5447">
        <v>2017</v>
      </c>
      <c r="I5447">
        <v>0</v>
      </c>
      <c r="J5447">
        <v>0</v>
      </c>
      <c r="K5447">
        <v>1</v>
      </c>
      <c r="L5447">
        <v>45</v>
      </c>
      <c r="M5447">
        <v>45</v>
      </c>
      <c r="N5447" t="s">
        <v>960</v>
      </c>
      <c r="O5447" t="s">
        <v>960</v>
      </c>
      <c r="P5447">
        <v>0.84</v>
      </c>
      <c r="Q5447">
        <v>1</v>
      </c>
      <c r="R5447">
        <v>1</v>
      </c>
      <c r="S5447">
        <v>30.2727</v>
      </c>
      <c r="T5447">
        <v>0.14311099999999999</v>
      </c>
      <c r="U5447">
        <v>3.669</v>
      </c>
      <c r="V5447">
        <v>3.9913099999999999</v>
      </c>
      <c r="W5447">
        <v>-0.32231599999999999</v>
      </c>
      <c r="X5447">
        <v>2.4366400000000001</v>
      </c>
      <c r="Y5447">
        <v>5.6470500000000001</v>
      </c>
      <c r="Z5447">
        <v>-0.55915199999999998</v>
      </c>
    </row>
    <row r="5448" spans="1:26" x14ac:dyDescent="0.35">
      <c r="A5448">
        <v>4</v>
      </c>
      <c r="B5448" t="s">
        <v>951</v>
      </c>
      <c r="C5448">
        <v>1</v>
      </c>
      <c r="D5448">
        <v>2017</v>
      </c>
      <c r="E5448">
        <v>1</v>
      </c>
      <c r="F5448">
        <v>1</v>
      </c>
      <c r="G5448">
        <v>1</v>
      </c>
      <c r="H5448">
        <v>2017</v>
      </c>
      <c r="I5448">
        <v>0</v>
      </c>
      <c r="J5448">
        <v>0</v>
      </c>
      <c r="K5448">
        <v>1</v>
      </c>
      <c r="L5448">
        <v>46</v>
      </c>
      <c r="M5448">
        <v>46</v>
      </c>
      <c r="N5448" t="s">
        <v>960</v>
      </c>
      <c r="O5448" t="s">
        <v>960</v>
      </c>
      <c r="P5448">
        <v>1.26</v>
      </c>
      <c r="Q5448">
        <v>1.26</v>
      </c>
      <c r="R5448">
        <v>1.26</v>
      </c>
      <c r="S5448">
        <v>11.5533</v>
      </c>
      <c r="T5448">
        <v>0.34481800000000001</v>
      </c>
      <c r="U5448">
        <v>3.9464999999999999</v>
      </c>
      <c r="V5448">
        <v>4.0949299999999997</v>
      </c>
      <c r="W5448">
        <v>-0.14842900000000001</v>
      </c>
      <c r="X5448">
        <v>2.5327500000000001</v>
      </c>
      <c r="Y5448">
        <v>5.7333100000000004</v>
      </c>
      <c r="Z5448">
        <v>0.362761</v>
      </c>
    </row>
    <row r="5449" spans="1:26" x14ac:dyDescent="0.35">
      <c r="A5449">
        <v>4</v>
      </c>
      <c r="B5449" t="s">
        <v>951</v>
      </c>
      <c r="C5449">
        <v>1</v>
      </c>
      <c r="D5449">
        <v>2017</v>
      </c>
      <c r="E5449">
        <v>1</v>
      </c>
      <c r="F5449">
        <v>1</v>
      </c>
      <c r="G5449">
        <v>1</v>
      </c>
      <c r="H5449">
        <v>2017</v>
      </c>
      <c r="I5449">
        <v>0</v>
      </c>
      <c r="J5449">
        <v>0</v>
      </c>
      <c r="K5449">
        <v>1</v>
      </c>
      <c r="L5449">
        <v>47</v>
      </c>
      <c r="M5449">
        <v>47</v>
      </c>
      <c r="N5449" t="s">
        <v>960</v>
      </c>
      <c r="O5449" t="s">
        <v>960</v>
      </c>
      <c r="P5449">
        <v>1.26</v>
      </c>
      <c r="Q5449">
        <v>1.26</v>
      </c>
      <c r="R5449">
        <v>1.26</v>
      </c>
      <c r="S5449">
        <v>4.21488</v>
      </c>
      <c r="T5449">
        <v>0.4385</v>
      </c>
      <c r="U5449">
        <v>3.6135000000000002</v>
      </c>
      <c r="V5449">
        <v>4.1977599999999997</v>
      </c>
      <c r="W5449">
        <v>-0.58426</v>
      </c>
      <c r="X5449">
        <v>2.6596299999999999</v>
      </c>
      <c r="Y5449">
        <v>5.8014299999999999</v>
      </c>
      <c r="Z5449">
        <v>0.20207600000000001</v>
      </c>
    </row>
    <row r="5450" spans="1:26" x14ac:dyDescent="0.35">
      <c r="A5450">
        <v>4</v>
      </c>
      <c r="B5450" t="s">
        <v>951</v>
      </c>
      <c r="C5450">
        <v>1</v>
      </c>
      <c r="D5450">
        <v>2017</v>
      </c>
      <c r="E5450">
        <v>1</v>
      </c>
      <c r="F5450">
        <v>1</v>
      </c>
      <c r="G5450">
        <v>1</v>
      </c>
      <c r="H5450">
        <v>2017</v>
      </c>
      <c r="I5450">
        <v>0</v>
      </c>
      <c r="J5450">
        <v>0</v>
      </c>
      <c r="K5450">
        <v>1</v>
      </c>
      <c r="L5450">
        <v>48</v>
      </c>
      <c r="M5450">
        <v>48</v>
      </c>
      <c r="N5450" t="s">
        <v>960</v>
      </c>
      <c r="O5450" t="s">
        <v>960</v>
      </c>
      <c r="P5450">
        <v>0.84</v>
      </c>
      <c r="Q5450">
        <v>1</v>
      </c>
      <c r="R5450">
        <v>1</v>
      </c>
      <c r="S5450">
        <v>8.5839300000000005</v>
      </c>
      <c r="T5450">
        <v>0.17735899999999999</v>
      </c>
      <c r="U5450">
        <v>4.5015000000000001</v>
      </c>
      <c r="V5450">
        <v>4.29664</v>
      </c>
      <c r="W5450">
        <v>0.20486099999999999</v>
      </c>
      <c r="X5450">
        <v>2.8308399999999998</v>
      </c>
      <c r="Y5450">
        <v>5.8575600000000003</v>
      </c>
      <c r="Z5450">
        <v>0.67171899999999996</v>
      </c>
    </row>
    <row r="5451" spans="1:26" x14ac:dyDescent="0.35">
      <c r="A5451">
        <v>4</v>
      </c>
      <c r="B5451" t="s">
        <v>951</v>
      </c>
      <c r="C5451">
        <v>1</v>
      </c>
      <c r="D5451">
        <v>2017</v>
      </c>
      <c r="E5451">
        <v>1</v>
      </c>
      <c r="F5451">
        <v>1</v>
      </c>
      <c r="G5451">
        <v>1</v>
      </c>
      <c r="H5451">
        <v>2017</v>
      </c>
      <c r="I5451">
        <v>0</v>
      </c>
      <c r="J5451">
        <v>0</v>
      </c>
      <c r="K5451">
        <v>1</v>
      </c>
      <c r="L5451">
        <v>49</v>
      </c>
      <c r="M5451">
        <v>49</v>
      </c>
      <c r="N5451" t="s">
        <v>960</v>
      </c>
      <c r="O5451" t="s">
        <v>960</v>
      </c>
      <c r="P5451">
        <v>1.1200000000000001</v>
      </c>
      <c r="Q5451">
        <v>1.1200000000000001</v>
      </c>
      <c r="R5451">
        <v>1.1200000000000001</v>
      </c>
      <c r="S5451">
        <v>8.3716899999999992</v>
      </c>
      <c r="T5451">
        <v>0.35448400000000002</v>
      </c>
      <c r="U5451">
        <v>4.1268700000000003</v>
      </c>
      <c r="V5451">
        <v>4.38917</v>
      </c>
      <c r="W5451">
        <v>-0.262299</v>
      </c>
      <c r="X5451">
        <v>3.0103800000000001</v>
      </c>
      <c r="Y5451">
        <v>5.9062000000000001</v>
      </c>
      <c r="Z5451">
        <v>0.391096</v>
      </c>
    </row>
    <row r="5452" spans="1:26" x14ac:dyDescent="0.35">
      <c r="A5452">
        <v>4</v>
      </c>
      <c r="B5452" t="s">
        <v>951</v>
      </c>
      <c r="C5452">
        <v>1</v>
      </c>
      <c r="D5452">
        <v>2017</v>
      </c>
      <c r="E5452">
        <v>1</v>
      </c>
      <c r="F5452">
        <v>1</v>
      </c>
      <c r="G5452">
        <v>1</v>
      </c>
      <c r="H5452">
        <v>2017</v>
      </c>
      <c r="I5452">
        <v>0</v>
      </c>
      <c r="J5452">
        <v>0</v>
      </c>
      <c r="K5452">
        <v>1</v>
      </c>
      <c r="L5452">
        <v>50</v>
      </c>
      <c r="M5452">
        <v>50</v>
      </c>
      <c r="N5452" t="s">
        <v>960</v>
      </c>
      <c r="O5452" t="s">
        <v>960</v>
      </c>
      <c r="P5452">
        <v>1.54</v>
      </c>
      <c r="Q5452">
        <v>1.54</v>
      </c>
      <c r="R5452">
        <v>1.54</v>
      </c>
      <c r="S5452">
        <v>17.772500000000001</v>
      </c>
      <c r="T5452">
        <v>0.23014200000000001</v>
      </c>
      <c r="U5452">
        <v>4.2290400000000004</v>
      </c>
      <c r="V5452">
        <v>4.4744799999999998</v>
      </c>
      <c r="W5452">
        <v>-0.24544099999999999</v>
      </c>
      <c r="X5452">
        <v>3.05362</v>
      </c>
      <c r="Y5452">
        <v>5.9506500000000004</v>
      </c>
      <c r="Z5452">
        <v>1.75885E-2</v>
      </c>
    </row>
    <row r="5453" spans="1:26" x14ac:dyDescent="0.35">
      <c r="A5453">
        <v>4</v>
      </c>
      <c r="B5453" t="s">
        <v>951</v>
      </c>
      <c r="C5453">
        <v>1</v>
      </c>
      <c r="D5453">
        <v>2017</v>
      </c>
      <c r="E5453">
        <v>1</v>
      </c>
      <c r="F5453">
        <v>1</v>
      </c>
      <c r="G5453">
        <v>1</v>
      </c>
      <c r="H5453">
        <v>2017</v>
      </c>
      <c r="I5453">
        <v>0</v>
      </c>
      <c r="J5453">
        <v>0</v>
      </c>
      <c r="K5453">
        <v>1</v>
      </c>
      <c r="L5453">
        <v>51</v>
      </c>
      <c r="M5453">
        <v>51</v>
      </c>
      <c r="N5453" t="s">
        <v>960</v>
      </c>
      <c r="O5453" t="s">
        <v>960</v>
      </c>
      <c r="P5453">
        <v>2.52</v>
      </c>
      <c r="Q5453">
        <v>2.52</v>
      </c>
      <c r="R5453">
        <v>2.52</v>
      </c>
      <c r="S5453">
        <v>17.437799999999999</v>
      </c>
      <c r="T5453">
        <v>0.33852900000000002</v>
      </c>
      <c r="U5453">
        <v>4.6680000000000001</v>
      </c>
      <c r="V5453">
        <v>4.5532700000000004</v>
      </c>
      <c r="W5453">
        <v>0.114734</v>
      </c>
      <c r="X5453">
        <v>3.09626</v>
      </c>
      <c r="Y5453">
        <v>5.9932499999999997</v>
      </c>
      <c r="Z5453">
        <v>0.44896799999999998</v>
      </c>
    </row>
    <row r="5454" spans="1:26" x14ac:dyDescent="0.35">
      <c r="A5454">
        <v>4</v>
      </c>
      <c r="B5454" t="s">
        <v>951</v>
      </c>
      <c r="C5454">
        <v>1</v>
      </c>
      <c r="D5454">
        <v>2017</v>
      </c>
      <c r="E5454">
        <v>1</v>
      </c>
      <c r="F5454">
        <v>1</v>
      </c>
      <c r="G5454">
        <v>1</v>
      </c>
      <c r="H5454">
        <v>2017</v>
      </c>
      <c r="I5454">
        <v>0</v>
      </c>
      <c r="J5454">
        <v>0</v>
      </c>
      <c r="K5454">
        <v>1</v>
      </c>
      <c r="L5454">
        <v>52</v>
      </c>
      <c r="M5454">
        <v>52</v>
      </c>
      <c r="N5454" t="s">
        <v>960</v>
      </c>
      <c r="O5454" t="s">
        <v>960</v>
      </c>
      <c r="P5454">
        <v>1.68</v>
      </c>
      <c r="Q5454">
        <v>1.68</v>
      </c>
      <c r="R5454">
        <v>1.68</v>
      </c>
      <c r="S5454">
        <v>28.166899999999998</v>
      </c>
      <c r="T5454">
        <v>0.11269899999999999</v>
      </c>
      <c r="U5454">
        <v>4.6680000000000001</v>
      </c>
      <c r="V5454">
        <v>4.6273200000000001</v>
      </c>
      <c r="W5454">
        <v>4.0679600000000003E-2</v>
      </c>
      <c r="X5454">
        <v>3.1373500000000001</v>
      </c>
      <c r="Y5454">
        <v>6.1679000000000004</v>
      </c>
      <c r="Z5454">
        <v>1.36154</v>
      </c>
    </row>
    <row r="5455" spans="1:26" x14ac:dyDescent="0.35">
      <c r="A5455">
        <v>4</v>
      </c>
      <c r="B5455" t="s">
        <v>951</v>
      </c>
      <c r="C5455">
        <v>1</v>
      </c>
      <c r="D5455">
        <v>2017</v>
      </c>
      <c r="E5455">
        <v>1</v>
      </c>
      <c r="F5455">
        <v>1</v>
      </c>
      <c r="G5455">
        <v>1</v>
      </c>
      <c r="H5455">
        <v>2017</v>
      </c>
      <c r="I5455">
        <v>0</v>
      </c>
      <c r="J5455">
        <v>0</v>
      </c>
      <c r="K5455">
        <v>1</v>
      </c>
      <c r="L5455">
        <v>53</v>
      </c>
      <c r="M5455">
        <v>53</v>
      </c>
      <c r="N5455" t="s">
        <v>960</v>
      </c>
      <c r="O5455" t="s">
        <v>960</v>
      </c>
      <c r="P5455">
        <v>2.1</v>
      </c>
      <c r="Q5455">
        <v>2.1</v>
      </c>
      <c r="R5455">
        <v>2.1</v>
      </c>
      <c r="S5455">
        <v>7.7521500000000003</v>
      </c>
      <c r="T5455">
        <v>0.60317699999999996</v>
      </c>
      <c r="U5455">
        <v>4.9676999999999998</v>
      </c>
      <c r="V5455">
        <v>4.6989400000000003</v>
      </c>
      <c r="W5455">
        <v>0.26875399999999999</v>
      </c>
      <c r="X5455">
        <v>3.17679</v>
      </c>
      <c r="Y5455">
        <v>6.3303700000000003</v>
      </c>
      <c r="Z5455">
        <v>1.25658</v>
      </c>
    </row>
    <row r="5456" spans="1:26" x14ac:dyDescent="0.35">
      <c r="A5456">
        <v>4</v>
      </c>
      <c r="B5456" t="s">
        <v>951</v>
      </c>
      <c r="C5456">
        <v>1</v>
      </c>
      <c r="D5456">
        <v>2017</v>
      </c>
      <c r="E5456">
        <v>1</v>
      </c>
      <c r="F5456">
        <v>1</v>
      </c>
      <c r="G5456">
        <v>1</v>
      </c>
      <c r="H5456">
        <v>2017</v>
      </c>
      <c r="I5456">
        <v>0</v>
      </c>
      <c r="J5456">
        <v>0</v>
      </c>
      <c r="K5456">
        <v>1</v>
      </c>
      <c r="L5456">
        <v>54</v>
      </c>
      <c r="M5456">
        <v>54</v>
      </c>
      <c r="N5456" t="s">
        <v>960</v>
      </c>
      <c r="O5456" t="s">
        <v>960</v>
      </c>
      <c r="P5456">
        <v>2.2400000000000002</v>
      </c>
      <c r="Q5456">
        <v>2.2400000000000002</v>
      </c>
      <c r="R5456">
        <v>2.2400000000000002</v>
      </c>
      <c r="S5456">
        <v>26.603200000000001</v>
      </c>
      <c r="T5456">
        <v>0.182085</v>
      </c>
      <c r="U5456">
        <v>4.8761200000000002</v>
      </c>
      <c r="V5456">
        <v>4.7703600000000002</v>
      </c>
      <c r="W5456">
        <v>0.105766</v>
      </c>
      <c r="X5456">
        <v>3.2154199999999999</v>
      </c>
      <c r="Y5456">
        <v>6.4614700000000003</v>
      </c>
      <c r="Z5456">
        <v>0.62846599999999997</v>
      </c>
    </row>
    <row r="5457" spans="1:26" x14ac:dyDescent="0.35">
      <c r="A5457">
        <v>4</v>
      </c>
      <c r="B5457" t="s">
        <v>951</v>
      </c>
      <c r="C5457">
        <v>1</v>
      </c>
      <c r="D5457">
        <v>2017</v>
      </c>
      <c r="E5457">
        <v>1</v>
      </c>
      <c r="F5457">
        <v>1</v>
      </c>
      <c r="G5457">
        <v>1</v>
      </c>
      <c r="H5457">
        <v>2017</v>
      </c>
      <c r="I5457">
        <v>0</v>
      </c>
      <c r="J5457">
        <v>0</v>
      </c>
      <c r="K5457">
        <v>1</v>
      </c>
      <c r="L5457">
        <v>55</v>
      </c>
      <c r="M5457">
        <v>55</v>
      </c>
      <c r="N5457" t="s">
        <v>960</v>
      </c>
      <c r="O5457" t="s">
        <v>960</v>
      </c>
      <c r="P5457">
        <v>1.54</v>
      </c>
      <c r="Q5457">
        <v>1.54</v>
      </c>
      <c r="R5457">
        <v>1.54</v>
      </c>
      <c r="S5457">
        <v>10.3749</v>
      </c>
      <c r="T5457">
        <v>0.33395999999999998</v>
      </c>
      <c r="U5457">
        <v>4.9555899999999999</v>
      </c>
      <c r="V5457">
        <v>4.84328</v>
      </c>
      <c r="W5457">
        <v>0.11230900000000001</v>
      </c>
      <c r="X5457">
        <v>3.2548400000000002</v>
      </c>
      <c r="Y5457">
        <v>6.5683800000000003</v>
      </c>
      <c r="Z5457">
        <v>1.0887500000000001</v>
      </c>
    </row>
    <row r="5458" spans="1:26" x14ac:dyDescent="0.35">
      <c r="A5458">
        <v>4</v>
      </c>
      <c r="B5458" t="s">
        <v>951</v>
      </c>
      <c r="C5458">
        <v>1</v>
      </c>
      <c r="D5458">
        <v>2017</v>
      </c>
      <c r="E5458">
        <v>1</v>
      </c>
      <c r="F5458">
        <v>1</v>
      </c>
      <c r="G5458">
        <v>1</v>
      </c>
      <c r="H5458">
        <v>2017</v>
      </c>
      <c r="I5458">
        <v>0</v>
      </c>
      <c r="J5458">
        <v>0</v>
      </c>
      <c r="K5458">
        <v>1</v>
      </c>
      <c r="L5458">
        <v>56</v>
      </c>
      <c r="M5458">
        <v>56</v>
      </c>
      <c r="N5458" t="s">
        <v>960</v>
      </c>
      <c r="O5458" t="s">
        <v>960</v>
      </c>
      <c r="P5458">
        <v>1.26</v>
      </c>
      <c r="Q5458">
        <v>1.26</v>
      </c>
      <c r="R5458">
        <v>1.26</v>
      </c>
      <c r="S5458">
        <v>7.3681900000000002</v>
      </c>
      <c r="T5458">
        <v>0.41254000000000002</v>
      </c>
      <c r="U5458">
        <v>4.8345000000000002</v>
      </c>
      <c r="V5458">
        <v>4.9187000000000003</v>
      </c>
      <c r="W5458">
        <v>-8.4204699999999993E-2</v>
      </c>
      <c r="X5458">
        <v>3.2972700000000001</v>
      </c>
      <c r="Y5458">
        <v>6.6564899999999998</v>
      </c>
      <c r="Z5458">
        <v>0.65201799999999999</v>
      </c>
    </row>
    <row r="5459" spans="1:26" x14ac:dyDescent="0.35">
      <c r="A5459">
        <v>4</v>
      </c>
      <c r="B5459" t="s">
        <v>951</v>
      </c>
      <c r="C5459">
        <v>1</v>
      </c>
      <c r="D5459">
        <v>2017</v>
      </c>
      <c r="E5459">
        <v>1</v>
      </c>
      <c r="F5459">
        <v>1</v>
      </c>
      <c r="G5459">
        <v>1</v>
      </c>
      <c r="H5459">
        <v>2017</v>
      </c>
      <c r="I5459">
        <v>0</v>
      </c>
      <c r="J5459">
        <v>0</v>
      </c>
      <c r="K5459">
        <v>1</v>
      </c>
      <c r="L5459">
        <v>57</v>
      </c>
      <c r="M5459">
        <v>57</v>
      </c>
      <c r="N5459" t="s">
        <v>960</v>
      </c>
      <c r="O5459" t="s">
        <v>960</v>
      </c>
      <c r="P5459">
        <v>3.08</v>
      </c>
      <c r="Q5459">
        <v>3.08</v>
      </c>
      <c r="R5459">
        <v>3.08</v>
      </c>
      <c r="S5459">
        <v>13.368399999999999</v>
      </c>
      <c r="T5459">
        <v>0.60306199999999999</v>
      </c>
      <c r="U5459">
        <v>5.2734500000000004</v>
      </c>
      <c r="V5459">
        <v>4.99681</v>
      </c>
      <c r="W5459">
        <v>0.276646</v>
      </c>
      <c r="X5459">
        <v>3.3453499999999998</v>
      </c>
      <c r="Y5459">
        <v>6.7300399999999998</v>
      </c>
      <c r="Z5459">
        <v>1.1555599999999999</v>
      </c>
    </row>
    <row r="5460" spans="1:26" x14ac:dyDescent="0.35">
      <c r="A5460">
        <v>4</v>
      </c>
      <c r="B5460" t="s">
        <v>951</v>
      </c>
      <c r="C5460">
        <v>1</v>
      </c>
      <c r="D5460">
        <v>2017</v>
      </c>
      <c r="E5460">
        <v>1</v>
      </c>
      <c r="F5460">
        <v>1</v>
      </c>
      <c r="G5460">
        <v>1</v>
      </c>
      <c r="H5460">
        <v>2017</v>
      </c>
      <c r="I5460">
        <v>0</v>
      </c>
      <c r="J5460">
        <v>0</v>
      </c>
      <c r="K5460">
        <v>1</v>
      </c>
      <c r="L5460">
        <v>58</v>
      </c>
      <c r="M5460">
        <v>58</v>
      </c>
      <c r="N5460" t="s">
        <v>960</v>
      </c>
      <c r="O5460" t="s">
        <v>960</v>
      </c>
      <c r="P5460">
        <v>2.1</v>
      </c>
      <c r="Q5460">
        <v>2.1</v>
      </c>
      <c r="R5460">
        <v>2.1</v>
      </c>
      <c r="S5460">
        <v>15.9663</v>
      </c>
      <c r="T5460">
        <v>0.36334899999999998</v>
      </c>
      <c r="U5460">
        <v>5.3007</v>
      </c>
      <c r="V5460">
        <v>5.0770499999999998</v>
      </c>
      <c r="W5460">
        <v>0.22364400000000001</v>
      </c>
      <c r="X5460">
        <v>3.4020999999999999</v>
      </c>
      <c r="Y5460">
        <v>6.7924699999999998</v>
      </c>
      <c r="Z5460">
        <v>9.7185800000000003E-2</v>
      </c>
    </row>
    <row r="5461" spans="1:26" x14ac:dyDescent="0.35">
      <c r="A5461">
        <v>4</v>
      </c>
      <c r="B5461" t="s">
        <v>951</v>
      </c>
      <c r="C5461">
        <v>1</v>
      </c>
      <c r="D5461">
        <v>2017</v>
      </c>
      <c r="E5461">
        <v>1</v>
      </c>
      <c r="F5461">
        <v>1</v>
      </c>
      <c r="G5461">
        <v>1</v>
      </c>
      <c r="H5461">
        <v>2017</v>
      </c>
      <c r="I5461">
        <v>0</v>
      </c>
      <c r="J5461">
        <v>0</v>
      </c>
      <c r="K5461">
        <v>1</v>
      </c>
      <c r="L5461">
        <v>59</v>
      </c>
      <c r="M5461">
        <v>59</v>
      </c>
      <c r="N5461" t="s">
        <v>960</v>
      </c>
      <c r="O5461" t="s">
        <v>960</v>
      </c>
      <c r="P5461">
        <v>1.68</v>
      </c>
      <c r="Q5461">
        <v>1.68</v>
      </c>
      <c r="R5461">
        <v>1.68</v>
      </c>
      <c r="S5461">
        <v>2.5726900000000001</v>
      </c>
      <c r="T5461">
        <v>0.90889799999999998</v>
      </c>
      <c r="U5461">
        <v>5.3339999999999996</v>
      </c>
      <c r="V5461">
        <v>5.1584099999999999</v>
      </c>
      <c r="W5461">
        <v>0.175592</v>
      </c>
      <c r="X5461">
        <v>3.4708999999999999</v>
      </c>
      <c r="Y5461">
        <v>6.8467000000000002</v>
      </c>
      <c r="Z5461">
        <v>0.95242400000000005</v>
      </c>
    </row>
    <row r="5462" spans="1:26" x14ac:dyDescent="0.35">
      <c r="A5462">
        <v>4</v>
      </c>
      <c r="B5462" t="s">
        <v>951</v>
      </c>
      <c r="C5462">
        <v>1</v>
      </c>
      <c r="D5462">
        <v>2017</v>
      </c>
      <c r="E5462">
        <v>1</v>
      </c>
      <c r="F5462">
        <v>1</v>
      </c>
      <c r="G5462">
        <v>1</v>
      </c>
      <c r="H5462">
        <v>2017</v>
      </c>
      <c r="I5462">
        <v>0</v>
      </c>
      <c r="J5462">
        <v>0</v>
      </c>
      <c r="K5462">
        <v>1</v>
      </c>
      <c r="L5462">
        <v>60</v>
      </c>
      <c r="M5462">
        <v>60</v>
      </c>
      <c r="N5462" t="s">
        <v>960</v>
      </c>
      <c r="O5462" t="s">
        <v>960</v>
      </c>
      <c r="P5462">
        <v>1.82</v>
      </c>
      <c r="Q5462">
        <v>1.82</v>
      </c>
      <c r="R5462">
        <v>1.82</v>
      </c>
      <c r="S5462">
        <v>19.460999999999999</v>
      </c>
      <c r="T5462">
        <v>0.32007999999999998</v>
      </c>
      <c r="U5462">
        <v>5.7310400000000001</v>
      </c>
      <c r="V5462">
        <v>5.2396500000000001</v>
      </c>
      <c r="W5462">
        <v>0.49139300000000002</v>
      </c>
      <c r="X5462">
        <v>3.5555099999999999</v>
      </c>
      <c r="Y5462">
        <v>6.8952600000000004</v>
      </c>
      <c r="Z5462">
        <v>-0.77798800000000001</v>
      </c>
    </row>
    <row r="5463" spans="1:26" x14ac:dyDescent="0.35">
      <c r="A5463">
        <v>4</v>
      </c>
      <c r="B5463" t="s">
        <v>951</v>
      </c>
      <c r="C5463">
        <v>1</v>
      </c>
      <c r="D5463">
        <v>2017</v>
      </c>
      <c r="E5463">
        <v>1</v>
      </c>
      <c r="F5463">
        <v>1</v>
      </c>
      <c r="G5463">
        <v>1</v>
      </c>
      <c r="H5463">
        <v>2017</v>
      </c>
      <c r="I5463">
        <v>0</v>
      </c>
      <c r="J5463">
        <v>0</v>
      </c>
      <c r="K5463">
        <v>1</v>
      </c>
      <c r="L5463">
        <v>61</v>
      </c>
      <c r="M5463">
        <v>61</v>
      </c>
      <c r="N5463" t="s">
        <v>960</v>
      </c>
      <c r="O5463" t="s">
        <v>960</v>
      </c>
      <c r="P5463">
        <v>1.68</v>
      </c>
      <c r="Q5463">
        <v>1.68</v>
      </c>
      <c r="R5463">
        <v>1.68</v>
      </c>
      <c r="S5463">
        <v>7.78247</v>
      </c>
      <c r="T5463">
        <v>0.43320799999999998</v>
      </c>
      <c r="U5463">
        <v>5.8334999999999999</v>
      </c>
      <c r="V5463">
        <v>5.3197099999999997</v>
      </c>
      <c r="W5463">
        <v>0.51378599999999996</v>
      </c>
      <c r="X5463">
        <v>3.6599900000000001</v>
      </c>
      <c r="Y5463">
        <v>6.94034</v>
      </c>
      <c r="Z5463">
        <v>0.20558499999999999</v>
      </c>
    </row>
    <row r="5464" spans="1:26" x14ac:dyDescent="0.35">
      <c r="A5464">
        <v>4</v>
      </c>
      <c r="B5464" t="s">
        <v>951</v>
      </c>
      <c r="C5464">
        <v>1</v>
      </c>
      <c r="D5464">
        <v>2017</v>
      </c>
      <c r="E5464">
        <v>1</v>
      </c>
      <c r="F5464">
        <v>1</v>
      </c>
      <c r="G5464">
        <v>1</v>
      </c>
      <c r="H5464">
        <v>2017</v>
      </c>
      <c r="I5464">
        <v>0</v>
      </c>
      <c r="J5464">
        <v>0</v>
      </c>
      <c r="K5464">
        <v>1</v>
      </c>
      <c r="L5464">
        <v>62</v>
      </c>
      <c r="M5464">
        <v>62</v>
      </c>
      <c r="N5464" t="s">
        <v>960</v>
      </c>
      <c r="O5464" t="s">
        <v>960</v>
      </c>
      <c r="P5464">
        <v>0.56000000000000005</v>
      </c>
      <c r="Q5464">
        <v>1</v>
      </c>
      <c r="R5464">
        <v>1</v>
      </c>
      <c r="S5464">
        <v>1.5080499999999999</v>
      </c>
      <c r="T5464">
        <v>0.88478800000000002</v>
      </c>
      <c r="U5464">
        <v>5.5004999999999997</v>
      </c>
      <c r="V5464">
        <v>5.3980100000000002</v>
      </c>
      <c r="W5464">
        <v>0.10248500000000001</v>
      </c>
      <c r="X5464">
        <v>3.7886299999999999</v>
      </c>
      <c r="Y5464">
        <v>6.9839200000000003</v>
      </c>
      <c r="Z5464">
        <v>1.0964700000000001</v>
      </c>
    </row>
    <row r="5465" spans="1:26" x14ac:dyDescent="0.35">
      <c r="A5465">
        <v>4</v>
      </c>
      <c r="B5465" t="s">
        <v>951</v>
      </c>
      <c r="C5465">
        <v>1</v>
      </c>
      <c r="D5465">
        <v>2017</v>
      </c>
      <c r="E5465">
        <v>1</v>
      </c>
      <c r="F5465">
        <v>1</v>
      </c>
      <c r="G5465">
        <v>1</v>
      </c>
      <c r="H5465">
        <v>2017</v>
      </c>
      <c r="I5465">
        <v>0</v>
      </c>
      <c r="J5465">
        <v>0</v>
      </c>
      <c r="K5465">
        <v>1</v>
      </c>
      <c r="L5465">
        <v>63</v>
      </c>
      <c r="M5465">
        <v>63</v>
      </c>
      <c r="N5465" t="s">
        <v>960</v>
      </c>
      <c r="O5465" t="s">
        <v>960</v>
      </c>
      <c r="P5465">
        <v>0.56000000000000005</v>
      </c>
      <c r="Q5465">
        <v>1</v>
      </c>
      <c r="R5465">
        <v>1</v>
      </c>
      <c r="S5465">
        <v>3.86924</v>
      </c>
      <c r="T5465">
        <v>0.47215400000000002</v>
      </c>
      <c r="U5465">
        <v>5.7502500000000003</v>
      </c>
      <c r="V5465">
        <v>5.4745699999999999</v>
      </c>
      <c r="W5465">
        <v>0.27567700000000001</v>
      </c>
      <c r="X5465">
        <v>3.9457499999999999</v>
      </c>
      <c r="Y5465">
        <v>7.1283700000000003</v>
      </c>
      <c r="Z5465">
        <v>0.68840100000000004</v>
      </c>
    </row>
    <row r="5466" spans="1:26" x14ac:dyDescent="0.35">
      <c r="A5466">
        <v>4</v>
      </c>
      <c r="B5466" t="s">
        <v>951</v>
      </c>
      <c r="C5466">
        <v>1</v>
      </c>
      <c r="D5466">
        <v>2017</v>
      </c>
      <c r="E5466">
        <v>1</v>
      </c>
      <c r="F5466">
        <v>1</v>
      </c>
      <c r="G5466">
        <v>1</v>
      </c>
      <c r="H5466">
        <v>2017</v>
      </c>
      <c r="I5466">
        <v>0</v>
      </c>
      <c r="J5466">
        <v>0</v>
      </c>
      <c r="K5466">
        <v>1</v>
      </c>
      <c r="L5466">
        <v>64</v>
      </c>
      <c r="M5466">
        <v>64</v>
      </c>
      <c r="N5466" t="s">
        <v>960</v>
      </c>
      <c r="O5466" t="s">
        <v>960</v>
      </c>
      <c r="P5466">
        <v>0.7</v>
      </c>
      <c r="Q5466">
        <v>1</v>
      </c>
      <c r="R5466">
        <v>1</v>
      </c>
      <c r="S5466">
        <v>5.7643300000000002</v>
      </c>
      <c r="T5466">
        <v>0.43088399999999999</v>
      </c>
      <c r="U5466">
        <v>5.9001000000000001</v>
      </c>
      <c r="V5466">
        <v>5.5500800000000003</v>
      </c>
      <c r="W5466">
        <v>0.35001599999999999</v>
      </c>
      <c r="X5466">
        <v>4.0240400000000003</v>
      </c>
      <c r="Y5466">
        <v>7.30816</v>
      </c>
      <c r="Z5466">
        <v>0.183617</v>
      </c>
    </row>
    <row r="5467" spans="1:26" x14ac:dyDescent="0.35">
      <c r="A5467">
        <v>4</v>
      </c>
      <c r="B5467" t="s">
        <v>951</v>
      </c>
      <c r="C5467">
        <v>1</v>
      </c>
      <c r="D5467">
        <v>2017</v>
      </c>
      <c r="E5467">
        <v>1</v>
      </c>
      <c r="F5467">
        <v>1</v>
      </c>
      <c r="G5467">
        <v>1</v>
      </c>
      <c r="H5467">
        <v>2017</v>
      </c>
      <c r="I5467">
        <v>0</v>
      </c>
      <c r="J5467">
        <v>0</v>
      </c>
      <c r="K5467">
        <v>1</v>
      </c>
      <c r="L5467">
        <v>65</v>
      </c>
      <c r="M5467">
        <v>65</v>
      </c>
      <c r="N5467" t="s">
        <v>960</v>
      </c>
      <c r="O5467" t="s">
        <v>960</v>
      </c>
      <c r="P5467">
        <v>0.28000000000000003</v>
      </c>
      <c r="Q5467">
        <v>1</v>
      </c>
      <c r="R5467">
        <v>1</v>
      </c>
      <c r="S5467">
        <v>1.5710900000000001</v>
      </c>
      <c r="T5467">
        <v>0.86880199999999996</v>
      </c>
      <c r="U5467">
        <v>5.5004999999999997</v>
      </c>
      <c r="V5467">
        <v>5.6258400000000002</v>
      </c>
      <c r="W5467">
        <v>-0.125337</v>
      </c>
      <c r="X5467">
        <v>4.0581699999999996</v>
      </c>
      <c r="Y5467">
        <v>7.4646400000000002</v>
      </c>
      <c r="Z5467">
        <v>1.0883</v>
      </c>
    </row>
    <row r="5468" spans="1:26" x14ac:dyDescent="0.35">
      <c r="A5468">
        <v>4</v>
      </c>
      <c r="B5468" t="s">
        <v>951</v>
      </c>
      <c r="C5468">
        <v>1</v>
      </c>
      <c r="D5468">
        <v>2017</v>
      </c>
      <c r="E5468">
        <v>1</v>
      </c>
      <c r="F5468">
        <v>1</v>
      </c>
      <c r="G5468">
        <v>1</v>
      </c>
      <c r="H5468">
        <v>2017</v>
      </c>
      <c r="I5468">
        <v>0</v>
      </c>
      <c r="J5468">
        <v>0</v>
      </c>
      <c r="K5468">
        <v>1</v>
      </c>
      <c r="L5468">
        <v>66</v>
      </c>
      <c r="M5468">
        <v>66</v>
      </c>
      <c r="N5468" t="s">
        <v>960</v>
      </c>
      <c r="O5468" t="s">
        <v>960</v>
      </c>
      <c r="P5468">
        <v>0.42</v>
      </c>
      <c r="Q5468">
        <v>1</v>
      </c>
      <c r="R5468">
        <v>1</v>
      </c>
      <c r="S5468">
        <v>5.9997800000000003</v>
      </c>
      <c r="T5468">
        <v>0.40385900000000002</v>
      </c>
      <c r="U5468">
        <v>5.8334999999999999</v>
      </c>
      <c r="V5468">
        <v>5.70357</v>
      </c>
      <c r="W5468">
        <v>0.12993199999999999</v>
      </c>
      <c r="X5468">
        <v>4.09185</v>
      </c>
      <c r="Y5468">
        <v>7.6030100000000003</v>
      </c>
      <c r="Z5468">
        <v>0.51962299999999995</v>
      </c>
    </row>
    <row r="5469" spans="1:26" x14ac:dyDescent="0.35">
      <c r="A5469">
        <v>4</v>
      </c>
      <c r="B5469" t="s">
        <v>951</v>
      </c>
      <c r="C5469">
        <v>1</v>
      </c>
      <c r="D5469">
        <v>2017</v>
      </c>
      <c r="E5469">
        <v>1</v>
      </c>
      <c r="F5469">
        <v>1</v>
      </c>
      <c r="G5469">
        <v>1</v>
      </c>
      <c r="H5469">
        <v>2017</v>
      </c>
      <c r="I5469">
        <v>0</v>
      </c>
      <c r="J5469">
        <v>0</v>
      </c>
      <c r="K5469">
        <v>1</v>
      </c>
      <c r="L5469">
        <v>67</v>
      </c>
      <c r="M5469">
        <v>67</v>
      </c>
      <c r="N5469" t="s">
        <v>960</v>
      </c>
      <c r="O5469" t="s">
        <v>960</v>
      </c>
      <c r="P5469">
        <v>0.14000000000000001</v>
      </c>
      <c r="Q5469">
        <v>1</v>
      </c>
      <c r="R5469">
        <v>1</v>
      </c>
      <c r="S5469">
        <v>1.52887</v>
      </c>
      <c r="T5469">
        <v>0.90330500000000002</v>
      </c>
      <c r="U5469">
        <v>5.5004999999999997</v>
      </c>
      <c r="V5469">
        <v>5.7852800000000002</v>
      </c>
      <c r="W5469">
        <v>-0.284779</v>
      </c>
      <c r="X5469">
        <v>4.1255600000000001</v>
      </c>
      <c r="Y5469">
        <v>7.7273199999999997</v>
      </c>
      <c r="Z5469">
        <v>1.0276799999999999</v>
      </c>
    </row>
    <row r="5470" spans="1:26" x14ac:dyDescent="0.35">
      <c r="A5470">
        <v>4</v>
      </c>
      <c r="B5470" t="s">
        <v>951</v>
      </c>
      <c r="C5470">
        <v>1</v>
      </c>
      <c r="D5470">
        <v>2017</v>
      </c>
      <c r="E5470">
        <v>1</v>
      </c>
      <c r="F5470">
        <v>1</v>
      </c>
      <c r="G5470">
        <v>1</v>
      </c>
      <c r="H5470">
        <v>2017</v>
      </c>
      <c r="I5470">
        <v>0</v>
      </c>
      <c r="J5470">
        <v>0</v>
      </c>
      <c r="K5470">
        <v>1</v>
      </c>
      <c r="L5470">
        <v>68</v>
      </c>
      <c r="M5470">
        <v>68</v>
      </c>
      <c r="N5470" t="s">
        <v>960</v>
      </c>
      <c r="O5470" t="s">
        <v>960</v>
      </c>
      <c r="P5470">
        <v>0.56000000000000005</v>
      </c>
      <c r="Q5470">
        <v>1</v>
      </c>
      <c r="R5470">
        <v>1</v>
      </c>
      <c r="S5470">
        <v>24.288</v>
      </c>
      <c r="T5470">
        <v>0.184198</v>
      </c>
      <c r="U5470">
        <v>5.5004999999999997</v>
      </c>
      <c r="V5470">
        <v>5.8730399999999996</v>
      </c>
      <c r="W5470">
        <v>-0.37254100000000001</v>
      </c>
      <c r="X5470">
        <v>4.1602699999999997</v>
      </c>
      <c r="Y5470">
        <v>7.8408499999999997</v>
      </c>
      <c r="Z5470">
        <v>-0.62060899999999997</v>
      </c>
    </row>
    <row r="5471" spans="1:26" x14ac:dyDescent="0.35">
      <c r="A5471">
        <v>4</v>
      </c>
      <c r="B5471" t="s">
        <v>951</v>
      </c>
      <c r="C5471">
        <v>1</v>
      </c>
      <c r="D5471">
        <v>2017</v>
      </c>
      <c r="E5471">
        <v>1</v>
      </c>
      <c r="F5471">
        <v>1</v>
      </c>
      <c r="G5471">
        <v>1</v>
      </c>
      <c r="H5471">
        <v>2017</v>
      </c>
      <c r="I5471">
        <v>0</v>
      </c>
      <c r="J5471">
        <v>0</v>
      </c>
      <c r="K5471">
        <v>1</v>
      </c>
      <c r="L5471">
        <v>69</v>
      </c>
      <c r="M5471">
        <v>69</v>
      </c>
      <c r="N5471" t="s">
        <v>960</v>
      </c>
      <c r="O5471" t="s">
        <v>960</v>
      </c>
      <c r="P5471">
        <v>0.28000000000000003</v>
      </c>
      <c r="Q5471">
        <v>1</v>
      </c>
      <c r="R5471">
        <v>1</v>
      </c>
      <c r="S5471">
        <v>1.4342699999999999</v>
      </c>
      <c r="T5471">
        <v>0.97664600000000001</v>
      </c>
      <c r="U5471">
        <v>5.5004999999999997</v>
      </c>
      <c r="V5471">
        <v>5.9688100000000004</v>
      </c>
      <c r="W5471">
        <v>-0.46830699999999997</v>
      </c>
      <c r="X5471">
        <v>4.1974099999999996</v>
      </c>
      <c r="Y5471">
        <v>7.9464100000000002</v>
      </c>
      <c r="Z5471">
        <v>0.92848600000000003</v>
      </c>
    </row>
    <row r="5472" spans="1:26" x14ac:dyDescent="0.35">
      <c r="A5472">
        <v>4</v>
      </c>
      <c r="B5472" t="s">
        <v>951</v>
      </c>
      <c r="C5472">
        <v>1</v>
      </c>
      <c r="D5472">
        <v>2017</v>
      </c>
      <c r="E5472">
        <v>1</v>
      </c>
      <c r="F5472">
        <v>1</v>
      </c>
      <c r="G5472">
        <v>1</v>
      </c>
      <c r="H5472">
        <v>2017</v>
      </c>
      <c r="I5472">
        <v>0</v>
      </c>
      <c r="J5472">
        <v>0</v>
      </c>
      <c r="K5472">
        <v>1</v>
      </c>
      <c r="L5472">
        <v>70</v>
      </c>
      <c r="M5472">
        <v>70</v>
      </c>
      <c r="N5472" t="s">
        <v>960</v>
      </c>
      <c r="O5472" t="s">
        <v>960</v>
      </c>
      <c r="P5472">
        <v>0.7</v>
      </c>
      <c r="Q5472">
        <v>1</v>
      </c>
      <c r="R5472">
        <v>1</v>
      </c>
      <c r="S5472">
        <v>5.6230200000000004</v>
      </c>
      <c r="T5472">
        <v>0.54494799999999999</v>
      </c>
      <c r="U5472">
        <v>6.2996999999999996</v>
      </c>
      <c r="V5472">
        <v>6.0742200000000004</v>
      </c>
      <c r="W5472">
        <v>0.22548399999999999</v>
      </c>
      <c r="X5472">
        <v>4.23895</v>
      </c>
      <c r="Y5472">
        <v>8.1482100000000006</v>
      </c>
      <c r="Z5472">
        <v>0.999274</v>
      </c>
    </row>
    <row r="5473" spans="1:26" x14ac:dyDescent="0.35">
      <c r="A5473">
        <v>4</v>
      </c>
      <c r="B5473" t="s">
        <v>951</v>
      </c>
      <c r="C5473">
        <v>1</v>
      </c>
      <c r="D5473">
        <v>2017</v>
      </c>
      <c r="E5473">
        <v>1</v>
      </c>
      <c r="F5473">
        <v>1</v>
      </c>
      <c r="G5473">
        <v>1</v>
      </c>
      <c r="H5473">
        <v>2017</v>
      </c>
      <c r="I5473">
        <v>0</v>
      </c>
      <c r="J5473">
        <v>0</v>
      </c>
      <c r="K5473">
        <v>1</v>
      </c>
      <c r="L5473">
        <v>72</v>
      </c>
      <c r="M5473">
        <v>72</v>
      </c>
      <c r="N5473" t="s">
        <v>960</v>
      </c>
      <c r="O5473" t="s">
        <v>960</v>
      </c>
      <c r="P5473">
        <v>0.56000000000000005</v>
      </c>
      <c r="Q5473">
        <v>1</v>
      </c>
      <c r="R5473">
        <v>1</v>
      </c>
      <c r="S5473">
        <v>2.0851199999999999</v>
      </c>
      <c r="T5473">
        <v>1.0034400000000001</v>
      </c>
      <c r="U5473">
        <v>6.9989999999999997</v>
      </c>
      <c r="V5473">
        <v>6.3179800000000004</v>
      </c>
      <c r="W5473">
        <v>0.68102200000000002</v>
      </c>
      <c r="X5473">
        <v>4.3463599999999998</v>
      </c>
      <c r="Y5473">
        <v>8.6363099999999999</v>
      </c>
      <c r="Z5473">
        <v>1.1479999999999999</v>
      </c>
    </row>
    <row r="5474" spans="1:26" x14ac:dyDescent="0.35">
      <c r="A5474">
        <v>4</v>
      </c>
      <c r="B5474" t="s">
        <v>951</v>
      </c>
      <c r="C5474">
        <v>1</v>
      </c>
      <c r="D5474">
        <v>2017</v>
      </c>
      <c r="E5474">
        <v>1</v>
      </c>
      <c r="F5474">
        <v>1</v>
      </c>
      <c r="G5474">
        <v>1</v>
      </c>
      <c r="H5474">
        <v>2017</v>
      </c>
      <c r="I5474">
        <v>0</v>
      </c>
      <c r="J5474">
        <v>0</v>
      </c>
      <c r="K5474">
        <v>1</v>
      </c>
      <c r="L5474">
        <v>73</v>
      </c>
      <c r="M5474">
        <v>73</v>
      </c>
      <c r="N5474" t="s">
        <v>960</v>
      </c>
      <c r="O5474" t="s">
        <v>960</v>
      </c>
      <c r="P5474">
        <v>0.14000000000000001</v>
      </c>
      <c r="Q5474">
        <v>1</v>
      </c>
      <c r="R5474">
        <v>1</v>
      </c>
      <c r="S5474">
        <v>1.27373</v>
      </c>
      <c r="T5474">
        <v>1.16595</v>
      </c>
      <c r="U5474">
        <v>6.4995000000000003</v>
      </c>
      <c r="V5474">
        <v>6.4567199999999998</v>
      </c>
      <c r="W5474">
        <v>4.2784599999999999E-2</v>
      </c>
      <c r="X5474">
        <v>4.4200200000000001</v>
      </c>
      <c r="Y5474">
        <v>8.8181999999999992</v>
      </c>
      <c r="Z5474">
        <v>0.92061999999999999</v>
      </c>
    </row>
    <row r="5475" spans="1:26" x14ac:dyDescent="0.35">
      <c r="A5475">
        <v>4</v>
      </c>
      <c r="B5475" t="s">
        <v>951</v>
      </c>
      <c r="C5475">
        <v>1</v>
      </c>
      <c r="D5475">
        <v>2017</v>
      </c>
      <c r="E5475">
        <v>1</v>
      </c>
      <c r="F5475">
        <v>1</v>
      </c>
      <c r="G5475">
        <v>1</v>
      </c>
      <c r="H5475">
        <v>2017</v>
      </c>
      <c r="I5475">
        <v>0</v>
      </c>
      <c r="J5475">
        <v>0</v>
      </c>
      <c r="K5475">
        <v>1</v>
      </c>
      <c r="L5475">
        <v>74</v>
      </c>
      <c r="M5475">
        <v>74</v>
      </c>
      <c r="N5475" t="s">
        <v>960</v>
      </c>
      <c r="O5475" t="s">
        <v>960</v>
      </c>
      <c r="P5475">
        <v>0.28000000000000003</v>
      </c>
      <c r="Q5475">
        <v>1</v>
      </c>
      <c r="R5475">
        <v>1</v>
      </c>
      <c r="S5475">
        <v>5.0043800000000003</v>
      </c>
      <c r="T5475">
        <v>0.57415499999999997</v>
      </c>
      <c r="U5475">
        <v>6</v>
      </c>
      <c r="V5475">
        <v>6.6058000000000003</v>
      </c>
      <c r="W5475">
        <v>-0.60580299999999998</v>
      </c>
      <c r="X5475">
        <v>4.5143500000000003</v>
      </c>
      <c r="Y5475">
        <v>8.9729399999999995</v>
      </c>
      <c r="Z5475">
        <v>-0.13649500000000001</v>
      </c>
    </row>
    <row r="5476" spans="1:26" x14ac:dyDescent="0.35">
      <c r="A5476">
        <v>4</v>
      </c>
      <c r="B5476" t="s">
        <v>951</v>
      </c>
      <c r="C5476">
        <v>1</v>
      </c>
      <c r="D5476">
        <v>2017</v>
      </c>
      <c r="E5476">
        <v>1</v>
      </c>
      <c r="F5476">
        <v>1</v>
      </c>
      <c r="G5476">
        <v>1</v>
      </c>
      <c r="H5476">
        <v>2017</v>
      </c>
      <c r="I5476">
        <v>0</v>
      </c>
      <c r="J5476">
        <v>0</v>
      </c>
      <c r="K5476">
        <v>1</v>
      </c>
      <c r="L5476">
        <v>76</v>
      </c>
      <c r="M5476">
        <v>76</v>
      </c>
      <c r="N5476" t="s">
        <v>960</v>
      </c>
      <c r="O5476" t="s">
        <v>960</v>
      </c>
      <c r="P5476">
        <v>0.28000000000000003</v>
      </c>
      <c r="Q5476">
        <v>1</v>
      </c>
      <c r="R5476">
        <v>1</v>
      </c>
      <c r="S5476">
        <v>3.7527400000000002</v>
      </c>
      <c r="T5476">
        <v>0.71891099999999997</v>
      </c>
      <c r="U5476">
        <v>6</v>
      </c>
      <c r="V5476">
        <v>6.9290700000000003</v>
      </c>
      <c r="W5476">
        <v>-0.92907200000000001</v>
      </c>
      <c r="X5476">
        <v>4.7996499999999997</v>
      </c>
      <c r="Y5476">
        <v>9.5438399999999994</v>
      </c>
      <c r="Z5476">
        <v>-0.33126800000000001</v>
      </c>
    </row>
    <row r="5477" spans="1:26" x14ac:dyDescent="0.35">
      <c r="A5477">
        <v>4</v>
      </c>
      <c r="B5477" t="s">
        <v>951</v>
      </c>
      <c r="C5477">
        <v>1</v>
      </c>
      <c r="D5477">
        <v>2017</v>
      </c>
      <c r="E5477">
        <v>1</v>
      </c>
      <c r="F5477">
        <v>1</v>
      </c>
      <c r="G5477">
        <v>1</v>
      </c>
      <c r="H5477">
        <v>2017</v>
      </c>
      <c r="I5477">
        <v>0</v>
      </c>
      <c r="J5477">
        <v>0</v>
      </c>
      <c r="K5477">
        <v>1</v>
      </c>
      <c r="L5477">
        <v>79</v>
      </c>
      <c r="M5477">
        <v>79</v>
      </c>
      <c r="N5477" t="s">
        <v>960</v>
      </c>
      <c r="O5477" t="s">
        <v>960</v>
      </c>
      <c r="P5477">
        <v>0.14000000000000001</v>
      </c>
      <c r="Q5477">
        <v>1</v>
      </c>
      <c r="R5477">
        <v>1</v>
      </c>
      <c r="S5477">
        <v>1.16292</v>
      </c>
      <c r="T5477">
        <v>1.3885799999999999</v>
      </c>
      <c r="U5477">
        <v>6.4995000000000003</v>
      </c>
      <c r="V5477">
        <v>7.4489700000000001</v>
      </c>
      <c r="W5477">
        <v>-0.94947099999999995</v>
      </c>
      <c r="X5477">
        <v>5.1557500000000003</v>
      </c>
      <c r="Y5477">
        <v>10</v>
      </c>
      <c r="Z5477">
        <v>0.62073800000000001</v>
      </c>
    </row>
    <row r="5478" spans="1:26" x14ac:dyDescent="0.35">
      <c r="A5478">
        <v>4</v>
      </c>
      <c r="B5478" t="s">
        <v>951</v>
      </c>
      <c r="C5478">
        <v>1</v>
      </c>
      <c r="D5478">
        <v>2017</v>
      </c>
      <c r="E5478">
        <v>1</v>
      </c>
      <c r="F5478">
        <v>1</v>
      </c>
      <c r="G5478">
        <v>1</v>
      </c>
      <c r="H5478">
        <v>2017</v>
      </c>
      <c r="I5478">
        <v>0</v>
      </c>
      <c r="J5478">
        <v>0</v>
      </c>
      <c r="K5478">
        <v>1</v>
      </c>
      <c r="L5478">
        <v>81</v>
      </c>
      <c r="M5478">
        <v>81</v>
      </c>
      <c r="N5478" t="s">
        <v>960</v>
      </c>
      <c r="O5478" t="s">
        <v>960</v>
      </c>
      <c r="P5478">
        <v>0.28000000000000003</v>
      </c>
      <c r="Q5478">
        <v>1</v>
      </c>
      <c r="R5478">
        <v>1</v>
      </c>
      <c r="S5478">
        <v>2.3922500000000002</v>
      </c>
      <c r="T5478">
        <v>1.19455</v>
      </c>
      <c r="U5478">
        <v>6.4995000000000003</v>
      </c>
      <c r="V5478">
        <v>7.7994199999999996</v>
      </c>
      <c r="W5478">
        <v>-1.29992</v>
      </c>
      <c r="X5478">
        <v>5.3673999999999999</v>
      </c>
      <c r="Y5478">
        <v>10</v>
      </c>
      <c r="Z5478">
        <v>0.87891399999999997</v>
      </c>
    </row>
    <row r="5479" spans="1:26" x14ac:dyDescent="0.35">
      <c r="A5479">
        <v>4</v>
      </c>
      <c r="B5479" t="s">
        <v>951</v>
      </c>
      <c r="C5479">
        <v>1</v>
      </c>
      <c r="D5479">
        <v>2017</v>
      </c>
      <c r="E5479">
        <v>1</v>
      </c>
      <c r="F5479">
        <v>1</v>
      </c>
      <c r="G5479">
        <v>1</v>
      </c>
      <c r="H5479">
        <v>2017</v>
      </c>
      <c r="I5479">
        <v>0</v>
      </c>
      <c r="J5479">
        <v>0</v>
      </c>
      <c r="K5479">
        <v>1</v>
      </c>
      <c r="L5479">
        <v>82</v>
      </c>
      <c r="M5479">
        <v>82</v>
      </c>
      <c r="N5479" t="s">
        <v>960</v>
      </c>
      <c r="O5479" t="s">
        <v>960</v>
      </c>
      <c r="P5479">
        <v>0.28000000000000003</v>
      </c>
      <c r="Q5479">
        <v>1</v>
      </c>
      <c r="R5479">
        <v>1</v>
      </c>
      <c r="S5479">
        <v>3.2609499999999998</v>
      </c>
      <c r="T5479">
        <v>0.83787100000000003</v>
      </c>
      <c r="U5479">
        <v>6.9989999999999997</v>
      </c>
      <c r="V5479">
        <v>7.9720599999999999</v>
      </c>
      <c r="W5479">
        <v>-0.97305699999999995</v>
      </c>
      <c r="X5479">
        <v>5.5083599999999997</v>
      </c>
      <c r="Y5479">
        <v>10</v>
      </c>
      <c r="Z5479">
        <v>-0.44650499999999999</v>
      </c>
    </row>
    <row r="5480" spans="1:26" x14ac:dyDescent="0.35">
      <c r="A5480">
        <v>4</v>
      </c>
      <c r="B5480" t="s">
        <v>951</v>
      </c>
      <c r="C5480">
        <v>1</v>
      </c>
      <c r="D5480">
        <v>2017</v>
      </c>
      <c r="E5480">
        <v>1</v>
      </c>
      <c r="F5480">
        <v>1</v>
      </c>
      <c r="G5480">
        <v>1</v>
      </c>
      <c r="H5480">
        <v>2017</v>
      </c>
      <c r="I5480">
        <v>0</v>
      </c>
      <c r="J5480">
        <v>0</v>
      </c>
      <c r="K5480">
        <v>1</v>
      </c>
      <c r="L5480">
        <v>85</v>
      </c>
      <c r="M5480">
        <v>85</v>
      </c>
      <c r="N5480" t="s">
        <v>960</v>
      </c>
      <c r="O5480" t="s">
        <v>960</v>
      </c>
      <c r="P5480">
        <v>0.28000000000000003</v>
      </c>
      <c r="Q5480">
        <v>1</v>
      </c>
      <c r="R5480">
        <v>1</v>
      </c>
      <c r="S5480">
        <v>2.2671100000000002</v>
      </c>
      <c r="T5480">
        <v>1.1251199999999999</v>
      </c>
      <c r="U5480">
        <v>6.9989999999999997</v>
      </c>
      <c r="V5480">
        <v>8.4692799999999995</v>
      </c>
      <c r="W5480">
        <v>-1.47028</v>
      </c>
      <c r="X5480">
        <v>6.0580499999999997</v>
      </c>
      <c r="Y5480">
        <v>10</v>
      </c>
      <c r="Z5480">
        <v>-0.70470299999999997</v>
      </c>
    </row>
    <row r="5481" spans="1:26" x14ac:dyDescent="0.35">
      <c r="A5481">
        <v>4</v>
      </c>
      <c r="B5481" t="s">
        <v>951</v>
      </c>
      <c r="C5481">
        <v>1</v>
      </c>
      <c r="D5481">
        <v>2017</v>
      </c>
      <c r="E5481">
        <v>1</v>
      </c>
      <c r="F5481">
        <v>1</v>
      </c>
      <c r="G5481">
        <v>1</v>
      </c>
      <c r="H5481">
        <v>2017</v>
      </c>
      <c r="I5481">
        <v>0</v>
      </c>
      <c r="J5481">
        <v>0</v>
      </c>
      <c r="K5481">
        <v>1</v>
      </c>
      <c r="L5481">
        <v>93</v>
      </c>
      <c r="M5481">
        <v>93</v>
      </c>
      <c r="N5481" t="s">
        <v>960</v>
      </c>
      <c r="O5481" t="s">
        <v>960</v>
      </c>
      <c r="P5481">
        <v>0.14000000000000001</v>
      </c>
      <c r="Q5481">
        <v>1</v>
      </c>
      <c r="R5481">
        <v>1</v>
      </c>
      <c r="S5481">
        <v>0.87639199999999995</v>
      </c>
      <c r="T5481">
        <v>1.3389599999999999</v>
      </c>
      <c r="U5481">
        <v>9.4964999999999993</v>
      </c>
      <c r="V5481">
        <v>9.5156799999999997</v>
      </c>
      <c r="W5481">
        <v>-1.9181E-2</v>
      </c>
      <c r="X5481">
        <v>7.2471699999999997</v>
      </c>
      <c r="Y5481">
        <v>10</v>
      </c>
      <c r="Z5481">
        <v>0.87617100000000003</v>
      </c>
    </row>
    <row r="5482" spans="1:26" x14ac:dyDescent="0.35">
      <c r="A5482">
        <v>4</v>
      </c>
      <c r="B5482" t="s">
        <v>951</v>
      </c>
      <c r="C5482">
        <v>1</v>
      </c>
      <c r="D5482">
        <v>2017</v>
      </c>
      <c r="E5482">
        <v>1</v>
      </c>
      <c r="F5482">
        <v>1</v>
      </c>
      <c r="G5482">
        <v>1</v>
      </c>
      <c r="H5482">
        <v>2017</v>
      </c>
      <c r="I5482">
        <v>0</v>
      </c>
      <c r="J5482">
        <v>0</v>
      </c>
      <c r="K5482">
        <v>1</v>
      </c>
      <c r="L5482">
        <v>94</v>
      </c>
      <c r="M5482">
        <v>94</v>
      </c>
      <c r="N5482" t="s">
        <v>960</v>
      </c>
      <c r="O5482" t="s">
        <v>960</v>
      </c>
      <c r="P5482">
        <v>0.14000000000000001</v>
      </c>
      <c r="Q5482">
        <v>1</v>
      </c>
      <c r="R5482">
        <v>1</v>
      </c>
      <c r="S5482">
        <v>0.56023199999999995</v>
      </c>
      <c r="T5482">
        <v>2.6526900000000002</v>
      </c>
      <c r="U5482">
        <v>7.4984999999999999</v>
      </c>
      <c r="V5482">
        <v>9.6042199999999998</v>
      </c>
      <c r="W5482">
        <v>-2.1057199999999998</v>
      </c>
      <c r="X5482">
        <v>7.3826599999999996</v>
      </c>
      <c r="Y5482">
        <v>10</v>
      </c>
      <c r="Z5482">
        <v>-0.19251199999999999</v>
      </c>
    </row>
    <row r="5483" spans="1:26" x14ac:dyDescent="0.35">
      <c r="A5483">
        <v>4</v>
      </c>
      <c r="B5483" t="s">
        <v>951</v>
      </c>
      <c r="C5483">
        <v>1</v>
      </c>
      <c r="D5483">
        <v>2019</v>
      </c>
      <c r="E5483">
        <v>1</v>
      </c>
      <c r="F5483">
        <v>1</v>
      </c>
      <c r="G5483">
        <v>1</v>
      </c>
      <c r="H5483">
        <v>2019</v>
      </c>
      <c r="I5483">
        <v>0</v>
      </c>
      <c r="J5483">
        <v>0</v>
      </c>
      <c r="K5483">
        <v>1</v>
      </c>
      <c r="L5483">
        <v>15</v>
      </c>
      <c r="M5483">
        <v>15</v>
      </c>
      <c r="N5483" t="s">
        <v>960</v>
      </c>
      <c r="O5483" t="s">
        <v>960</v>
      </c>
      <c r="P5483">
        <v>0.14000000000000001</v>
      </c>
      <c r="Q5483">
        <v>1</v>
      </c>
      <c r="R5483">
        <v>1</v>
      </c>
      <c r="S5483">
        <v>40.587299999999999</v>
      </c>
      <c r="T5483">
        <v>2.50633E-2</v>
      </c>
      <c r="U5483">
        <v>1.5044999999999999</v>
      </c>
      <c r="V5483">
        <v>1.5306299999999999</v>
      </c>
      <c r="W5483">
        <v>-2.6139300000000001E-2</v>
      </c>
      <c r="X5483">
        <v>1</v>
      </c>
      <c r="Y5483">
        <v>1.9757499999999999</v>
      </c>
      <c r="Z5483">
        <v>3.0511699999999999</v>
      </c>
    </row>
    <row r="5484" spans="1:26" x14ac:dyDescent="0.35">
      <c r="A5484">
        <v>4</v>
      </c>
      <c r="B5484" t="s">
        <v>951</v>
      </c>
      <c r="C5484">
        <v>1</v>
      </c>
      <c r="D5484">
        <v>2019</v>
      </c>
      <c r="E5484">
        <v>1</v>
      </c>
      <c r="F5484">
        <v>1</v>
      </c>
      <c r="G5484">
        <v>1</v>
      </c>
      <c r="H5484">
        <v>2019</v>
      </c>
      <c r="I5484">
        <v>0</v>
      </c>
      <c r="J5484">
        <v>0</v>
      </c>
      <c r="K5484">
        <v>1</v>
      </c>
      <c r="L5484">
        <v>16</v>
      </c>
      <c r="M5484">
        <v>16</v>
      </c>
      <c r="N5484" t="s">
        <v>960</v>
      </c>
      <c r="O5484" t="s">
        <v>960</v>
      </c>
      <c r="P5484">
        <v>0.14000000000000001</v>
      </c>
      <c r="Q5484">
        <v>1</v>
      </c>
      <c r="R5484">
        <v>1</v>
      </c>
      <c r="S5484">
        <v>34.270000000000003</v>
      </c>
      <c r="T5484">
        <v>3.0003800000000001E-2</v>
      </c>
      <c r="U5484">
        <v>1.5044999999999999</v>
      </c>
      <c r="V5484">
        <v>1.53613</v>
      </c>
      <c r="W5484">
        <v>-3.1632599999999997E-2</v>
      </c>
      <c r="X5484">
        <v>1</v>
      </c>
      <c r="Y5484">
        <v>1.9806600000000001</v>
      </c>
      <c r="Z5484">
        <v>3.0833200000000001</v>
      </c>
    </row>
    <row r="5485" spans="1:26" x14ac:dyDescent="0.35">
      <c r="A5485">
        <v>4</v>
      </c>
      <c r="B5485" t="s">
        <v>951</v>
      </c>
      <c r="C5485">
        <v>1</v>
      </c>
      <c r="D5485">
        <v>2019</v>
      </c>
      <c r="E5485">
        <v>1</v>
      </c>
      <c r="F5485">
        <v>1</v>
      </c>
      <c r="G5485">
        <v>1</v>
      </c>
      <c r="H5485">
        <v>2019</v>
      </c>
      <c r="I5485">
        <v>0</v>
      </c>
      <c r="J5485">
        <v>0</v>
      </c>
      <c r="K5485">
        <v>1</v>
      </c>
      <c r="L5485">
        <v>17</v>
      </c>
      <c r="M5485">
        <v>17</v>
      </c>
      <c r="N5485" t="s">
        <v>960</v>
      </c>
      <c r="O5485" t="s">
        <v>960</v>
      </c>
      <c r="P5485">
        <v>0.14000000000000001</v>
      </c>
      <c r="Q5485">
        <v>1</v>
      </c>
      <c r="R5485">
        <v>1</v>
      </c>
      <c r="S5485">
        <v>26.1098</v>
      </c>
      <c r="T5485">
        <v>3.9900199999999997E-2</v>
      </c>
      <c r="U5485">
        <v>1.5044999999999999</v>
      </c>
      <c r="V5485">
        <v>1.54698</v>
      </c>
      <c r="W5485">
        <v>-4.2487200000000003E-2</v>
      </c>
      <c r="X5485">
        <v>1</v>
      </c>
      <c r="Y5485">
        <v>1.99051</v>
      </c>
      <c r="Z5485">
        <v>3.1233900000000001</v>
      </c>
    </row>
    <row r="5486" spans="1:26" x14ac:dyDescent="0.35">
      <c r="A5486">
        <v>4</v>
      </c>
      <c r="B5486" t="s">
        <v>951</v>
      </c>
      <c r="C5486">
        <v>1</v>
      </c>
      <c r="D5486">
        <v>2019</v>
      </c>
      <c r="E5486">
        <v>1</v>
      </c>
      <c r="F5486">
        <v>1</v>
      </c>
      <c r="G5486">
        <v>1</v>
      </c>
      <c r="H5486">
        <v>2019</v>
      </c>
      <c r="I5486">
        <v>0</v>
      </c>
      <c r="J5486">
        <v>0</v>
      </c>
      <c r="K5486">
        <v>1</v>
      </c>
      <c r="L5486">
        <v>18</v>
      </c>
      <c r="M5486">
        <v>18</v>
      </c>
      <c r="N5486" t="s">
        <v>960</v>
      </c>
      <c r="O5486" t="s">
        <v>960</v>
      </c>
      <c r="P5486">
        <v>0.14000000000000001</v>
      </c>
      <c r="Q5486">
        <v>1</v>
      </c>
      <c r="R5486">
        <v>1</v>
      </c>
      <c r="S5486">
        <v>17.611999999999998</v>
      </c>
      <c r="T5486">
        <v>5.9750999999999999E-2</v>
      </c>
      <c r="U5486">
        <v>1.5044999999999999</v>
      </c>
      <c r="V5486">
        <v>1.5683499999999999</v>
      </c>
      <c r="W5486">
        <v>-6.3857399999999995E-2</v>
      </c>
      <c r="X5486">
        <v>1</v>
      </c>
      <c r="Y5486">
        <v>2.18207</v>
      </c>
      <c r="Z5486">
        <v>3.1633</v>
      </c>
    </row>
    <row r="5487" spans="1:26" x14ac:dyDescent="0.35">
      <c r="A5487">
        <v>4</v>
      </c>
      <c r="B5487" t="s">
        <v>951</v>
      </c>
      <c r="C5487">
        <v>1</v>
      </c>
      <c r="D5487">
        <v>2019</v>
      </c>
      <c r="E5487">
        <v>1</v>
      </c>
      <c r="F5487">
        <v>1</v>
      </c>
      <c r="G5487">
        <v>1</v>
      </c>
      <c r="H5487">
        <v>2019</v>
      </c>
      <c r="I5487">
        <v>0</v>
      </c>
      <c r="J5487">
        <v>0</v>
      </c>
      <c r="K5487">
        <v>1</v>
      </c>
      <c r="L5487">
        <v>19</v>
      </c>
      <c r="M5487">
        <v>19</v>
      </c>
      <c r="N5487" t="s">
        <v>960</v>
      </c>
      <c r="O5487" t="s">
        <v>960</v>
      </c>
      <c r="P5487">
        <v>0.98</v>
      </c>
      <c r="Q5487">
        <v>1</v>
      </c>
      <c r="R5487">
        <v>1</v>
      </c>
      <c r="S5487">
        <v>10.5932</v>
      </c>
      <c r="T5487">
        <v>9.9282200000000001E-2</v>
      </c>
      <c r="U5487">
        <v>1.5044999999999999</v>
      </c>
      <c r="V5487">
        <v>1.6095699999999999</v>
      </c>
      <c r="W5487">
        <v>-0.105078</v>
      </c>
      <c r="X5487">
        <v>1</v>
      </c>
      <c r="Y5487">
        <v>2.5392399999999999</v>
      </c>
      <c r="Z5487">
        <v>3.1948300000000001</v>
      </c>
    </row>
    <row r="5488" spans="1:26" x14ac:dyDescent="0.35">
      <c r="A5488">
        <v>4</v>
      </c>
      <c r="B5488" t="s">
        <v>951</v>
      </c>
      <c r="C5488">
        <v>1</v>
      </c>
      <c r="D5488">
        <v>2019</v>
      </c>
      <c r="E5488">
        <v>1</v>
      </c>
      <c r="F5488">
        <v>1</v>
      </c>
      <c r="G5488">
        <v>1</v>
      </c>
      <c r="H5488">
        <v>2019</v>
      </c>
      <c r="I5488">
        <v>0</v>
      </c>
      <c r="J5488">
        <v>0</v>
      </c>
      <c r="K5488">
        <v>1</v>
      </c>
      <c r="L5488">
        <v>20</v>
      </c>
      <c r="M5488">
        <v>20</v>
      </c>
      <c r="N5488" t="s">
        <v>960</v>
      </c>
      <c r="O5488" t="s">
        <v>960</v>
      </c>
      <c r="P5488">
        <v>0.42</v>
      </c>
      <c r="Q5488">
        <v>1</v>
      </c>
      <c r="R5488">
        <v>1</v>
      </c>
      <c r="S5488">
        <v>5.85717</v>
      </c>
      <c r="T5488">
        <v>0.17607600000000001</v>
      </c>
      <c r="U5488">
        <v>1.5044999999999999</v>
      </c>
      <c r="V5488">
        <v>1.6850499999999999</v>
      </c>
      <c r="W5488">
        <v>-0.18054999999999999</v>
      </c>
      <c r="X5488">
        <v>1</v>
      </c>
      <c r="Y5488">
        <v>2.7842600000000002</v>
      </c>
      <c r="Z5488">
        <v>3.2155</v>
      </c>
    </row>
    <row r="5489" spans="1:26" x14ac:dyDescent="0.35">
      <c r="A5489">
        <v>4</v>
      </c>
      <c r="B5489" t="s">
        <v>951</v>
      </c>
      <c r="C5489">
        <v>1</v>
      </c>
      <c r="D5489">
        <v>2019</v>
      </c>
      <c r="E5489">
        <v>1</v>
      </c>
      <c r="F5489">
        <v>1</v>
      </c>
      <c r="G5489">
        <v>1</v>
      </c>
      <c r="H5489">
        <v>2019</v>
      </c>
      <c r="I5489">
        <v>0</v>
      </c>
      <c r="J5489">
        <v>0</v>
      </c>
      <c r="K5489">
        <v>1</v>
      </c>
      <c r="L5489">
        <v>21</v>
      </c>
      <c r="M5489">
        <v>21</v>
      </c>
      <c r="N5489" t="s">
        <v>960</v>
      </c>
      <c r="O5489" t="s">
        <v>960</v>
      </c>
      <c r="P5489">
        <v>0.28000000000000003</v>
      </c>
      <c r="Q5489">
        <v>1</v>
      </c>
      <c r="R5489">
        <v>1</v>
      </c>
      <c r="S5489">
        <v>3.0998999999999999</v>
      </c>
      <c r="T5489">
        <v>0.317106</v>
      </c>
      <c r="U5489">
        <v>1.5044999999999999</v>
      </c>
      <c r="V5489">
        <v>1.80935</v>
      </c>
      <c r="W5489">
        <v>-0.30485200000000001</v>
      </c>
      <c r="X5489">
        <v>1</v>
      </c>
      <c r="Y5489">
        <v>2.9286699999999999</v>
      </c>
      <c r="Z5489">
        <v>3.2275700000000001</v>
      </c>
    </row>
    <row r="5490" spans="1:26" x14ac:dyDescent="0.35">
      <c r="A5490">
        <v>4</v>
      </c>
      <c r="B5490" t="s">
        <v>951</v>
      </c>
      <c r="C5490">
        <v>1</v>
      </c>
      <c r="D5490">
        <v>2019</v>
      </c>
      <c r="E5490">
        <v>1</v>
      </c>
      <c r="F5490">
        <v>1</v>
      </c>
      <c r="G5490">
        <v>1</v>
      </c>
      <c r="H5490">
        <v>2019</v>
      </c>
      <c r="I5490">
        <v>0</v>
      </c>
      <c r="J5490">
        <v>0</v>
      </c>
      <c r="K5490">
        <v>1</v>
      </c>
      <c r="L5490">
        <v>22</v>
      </c>
      <c r="M5490">
        <v>22</v>
      </c>
      <c r="N5490" t="s">
        <v>960</v>
      </c>
      <c r="O5490" t="s">
        <v>960</v>
      </c>
      <c r="P5490">
        <v>1.96</v>
      </c>
      <c r="Q5490">
        <v>1.96</v>
      </c>
      <c r="R5490">
        <v>1.96</v>
      </c>
      <c r="S5490">
        <v>1.6408499999999999</v>
      </c>
      <c r="T5490">
        <v>1.0794600000000001</v>
      </c>
      <c r="U5490">
        <v>1.5044999999999999</v>
      </c>
      <c r="V5490">
        <v>1.98034</v>
      </c>
      <c r="W5490">
        <v>-0.47584700000000002</v>
      </c>
      <c r="X5490">
        <v>1</v>
      </c>
      <c r="Y5490">
        <v>3.0426799999999998</v>
      </c>
      <c r="Z5490">
        <v>3.2344400000000002</v>
      </c>
    </row>
    <row r="5491" spans="1:26" x14ac:dyDescent="0.35">
      <c r="A5491">
        <v>4</v>
      </c>
      <c r="B5491" t="s">
        <v>951</v>
      </c>
      <c r="C5491">
        <v>1</v>
      </c>
      <c r="D5491">
        <v>2019</v>
      </c>
      <c r="E5491">
        <v>1</v>
      </c>
      <c r="F5491">
        <v>1</v>
      </c>
      <c r="G5491">
        <v>1</v>
      </c>
      <c r="H5491">
        <v>2019</v>
      </c>
      <c r="I5491">
        <v>0</v>
      </c>
      <c r="J5491">
        <v>0</v>
      </c>
      <c r="K5491">
        <v>1</v>
      </c>
      <c r="L5491">
        <v>23</v>
      </c>
      <c r="M5491">
        <v>23</v>
      </c>
      <c r="N5491" t="s">
        <v>960</v>
      </c>
      <c r="O5491" t="s">
        <v>960</v>
      </c>
      <c r="P5491">
        <v>0.84</v>
      </c>
      <c r="Q5491">
        <v>1</v>
      </c>
      <c r="R5491">
        <v>1</v>
      </c>
      <c r="S5491">
        <v>0.91304099999999999</v>
      </c>
      <c r="T5491">
        <v>0.88180099999999995</v>
      </c>
      <c r="U5491">
        <v>1.5044999999999999</v>
      </c>
      <c r="V5491">
        <v>2.1636099999999998</v>
      </c>
      <c r="W5491">
        <v>-0.65911200000000003</v>
      </c>
      <c r="X5491">
        <v>1</v>
      </c>
      <c r="Y5491">
        <v>3.3207300000000002</v>
      </c>
      <c r="Z5491">
        <v>3.23874</v>
      </c>
    </row>
    <row r="5492" spans="1:26" x14ac:dyDescent="0.35">
      <c r="A5492">
        <v>4</v>
      </c>
      <c r="B5492" t="s">
        <v>951</v>
      </c>
      <c r="C5492">
        <v>1</v>
      </c>
      <c r="D5492">
        <v>2019</v>
      </c>
      <c r="E5492">
        <v>1</v>
      </c>
      <c r="F5492">
        <v>1</v>
      </c>
      <c r="G5492">
        <v>1</v>
      </c>
      <c r="H5492">
        <v>2019</v>
      </c>
      <c r="I5492">
        <v>0</v>
      </c>
      <c r="J5492">
        <v>0</v>
      </c>
      <c r="K5492">
        <v>1</v>
      </c>
      <c r="L5492">
        <v>24</v>
      </c>
      <c r="M5492">
        <v>24</v>
      </c>
      <c r="N5492" t="s">
        <v>960</v>
      </c>
      <c r="O5492" t="s">
        <v>960</v>
      </c>
      <c r="P5492">
        <v>0.84</v>
      </c>
      <c r="Q5492">
        <v>1</v>
      </c>
      <c r="R5492">
        <v>1</v>
      </c>
      <c r="S5492">
        <v>0.98463400000000001</v>
      </c>
      <c r="T5492">
        <v>0.68293800000000005</v>
      </c>
      <c r="U5492">
        <v>1.671</v>
      </c>
      <c r="V5492">
        <v>2.3131400000000002</v>
      </c>
      <c r="W5492">
        <v>-0.64214499999999997</v>
      </c>
      <c r="X5492">
        <v>1</v>
      </c>
      <c r="Y5492">
        <v>3.4540500000000001</v>
      </c>
      <c r="Z5492">
        <v>3.3049900000000001</v>
      </c>
    </row>
    <row r="5493" spans="1:26" x14ac:dyDescent="0.35">
      <c r="A5493">
        <v>4</v>
      </c>
      <c r="B5493" t="s">
        <v>951</v>
      </c>
      <c r="C5493">
        <v>1</v>
      </c>
      <c r="D5493">
        <v>2019</v>
      </c>
      <c r="E5493">
        <v>1</v>
      </c>
      <c r="F5493">
        <v>1</v>
      </c>
      <c r="G5493">
        <v>1</v>
      </c>
      <c r="H5493">
        <v>2019</v>
      </c>
      <c r="I5493">
        <v>0</v>
      </c>
      <c r="J5493">
        <v>0</v>
      </c>
      <c r="K5493">
        <v>1</v>
      </c>
      <c r="L5493">
        <v>25</v>
      </c>
      <c r="M5493">
        <v>25</v>
      </c>
      <c r="N5493" t="s">
        <v>960</v>
      </c>
      <c r="O5493" t="s">
        <v>960</v>
      </c>
      <c r="P5493">
        <v>0.98</v>
      </c>
      <c r="Q5493">
        <v>1</v>
      </c>
      <c r="R5493">
        <v>1</v>
      </c>
      <c r="S5493">
        <v>5.6640800000000002</v>
      </c>
      <c r="T5493">
        <v>0.215976</v>
      </c>
      <c r="U5493">
        <v>2.0753499999999998</v>
      </c>
      <c r="V5493">
        <v>2.41</v>
      </c>
      <c r="W5493">
        <v>-0.33464300000000002</v>
      </c>
      <c r="X5493">
        <v>1</v>
      </c>
      <c r="Y5493">
        <v>3.51972</v>
      </c>
      <c r="Z5493">
        <v>3.2387800000000002</v>
      </c>
    </row>
    <row r="5494" spans="1:26" x14ac:dyDescent="0.35">
      <c r="A5494">
        <v>4</v>
      </c>
      <c r="B5494" t="s">
        <v>951</v>
      </c>
      <c r="C5494">
        <v>1</v>
      </c>
      <c r="D5494">
        <v>2019</v>
      </c>
      <c r="E5494">
        <v>1</v>
      </c>
      <c r="F5494">
        <v>1</v>
      </c>
      <c r="G5494">
        <v>1</v>
      </c>
      <c r="H5494">
        <v>2019</v>
      </c>
      <c r="I5494">
        <v>0</v>
      </c>
      <c r="J5494">
        <v>0</v>
      </c>
      <c r="K5494">
        <v>1</v>
      </c>
      <c r="L5494">
        <v>26</v>
      </c>
      <c r="M5494">
        <v>26</v>
      </c>
      <c r="N5494" t="s">
        <v>960</v>
      </c>
      <c r="O5494" t="s">
        <v>960</v>
      </c>
      <c r="P5494">
        <v>1.4</v>
      </c>
      <c r="Q5494">
        <v>1.4</v>
      </c>
      <c r="R5494">
        <v>1.4</v>
      </c>
      <c r="S5494">
        <v>2.1809400000000001</v>
      </c>
      <c r="T5494">
        <v>0.56546700000000005</v>
      </c>
      <c r="U5494">
        <v>2.004</v>
      </c>
      <c r="V5494">
        <v>2.4641700000000002</v>
      </c>
      <c r="W5494">
        <v>-0.460177</v>
      </c>
      <c r="X5494">
        <v>1</v>
      </c>
      <c r="Y5494">
        <v>3.55566</v>
      </c>
      <c r="Z5494">
        <v>3.4311400000000001</v>
      </c>
    </row>
    <row r="5495" spans="1:26" x14ac:dyDescent="0.35">
      <c r="A5495">
        <v>4</v>
      </c>
      <c r="B5495" t="s">
        <v>951</v>
      </c>
      <c r="C5495">
        <v>1</v>
      </c>
      <c r="D5495">
        <v>2019</v>
      </c>
      <c r="E5495">
        <v>1</v>
      </c>
      <c r="F5495">
        <v>1</v>
      </c>
      <c r="G5495">
        <v>1</v>
      </c>
      <c r="H5495">
        <v>2019</v>
      </c>
      <c r="I5495">
        <v>0</v>
      </c>
      <c r="J5495">
        <v>0</v>
      </c>
      <c r="K5495">
        <v>1</v>
      </c>
      <c r="L5495">
        <v>27</v>
      </c>
      <c r="M5495">
        <v>27</v>
      </c>
      <c r="N5495" t="s">
        <v>960</v>
      </c>
      <c r="O5495" t="s">
        <v>960</v>
      </c>
      <c r="P5495">
        <v>1.96</v>
      </c>
      <c r="Q5495">
        <v>1.96</v>
      </c>
      <c r="R5495">
        <v>1.96</v>
      </c>
      <c r="S5495">
        <v>8.8834300000000006</v>
      </c>
      <c r="T5495">
        <v>0.28590100000000002</v>
      </c>
      <c r="U5495">
        <v>2.43214</v>
      </c>
      <c r="V5495">
        <v>2.49329</v>
      </c>
      <c r="W5495">
        <v>-6.1146399999999997E-2</v>
      </c>
      <c r="X5495">
        <v>1</v>
      </c>
      <c r="Y5495">
        <v>3.58087</v>
      </c>
      <c r="Z5495">
        <v>1.4377599999999999</v>
      </c>
    </row>
    <row r="5496" spans="1:26" x14ac:dyDescent="0.35">
      <c r="A5496">
        <v>4</v>
      </c>
      <c r="B5496" t="s">
        <v>951</v>
      </c>
      <c r="C5496">
        <v>1</v>
      </c>
      <c r="D5496">
        <v>2019</v>
      </c>
      <c r="E5496">
        <v>1</v>
      </c>
      <c r="F5496">
        <v>1</v>
      </c>
      <c r="G5496">
        <v>1</v>
      </c>
      <c r="H5496">
        <v>2019</v>
      </c>
      <c r="I5496">
        <v>0</v>
      </c>
      <c r="J5496">
        <v>0</v>
      </c>
      <c r="K5496">
        <v>1</v>
      </c>
      <c r="L5496">
        <v>28</v>
      </c>
      <c r="M5496">
        <v>28</v>
      </c>
      <c r="N5496" t="s">
        <v>960</v>
      </c>
      <c r="O5496" t="s">
        <v>960</v>
      </c>
      <c r="P5496">
        <v>1.26</v>
      </c>
      <c r="Q5496">
        <v>1.26</v>
      </c>
      <c r="R5496">
        <v>1.26</v>
      </c>
      <c r="S5496">
        <v>1.26681</v>
      </c>
      <c r="T5496">
        <v>0.79019700000000004</v>
      </c>
      <c r="U5496">
        <v>1.9484999999999999</v>
      </c>
      <c r="V5496">
        <v>2.5107699999999999</v>
      </c>
      <c r="W5496">
        <v>-0.56227099999999997</v>
      </c>
      <c r="X5496">
        <v>1</v>
      </c>
      <c r="Y5496">
        <v>3.60555</v>
      </c>
      <c r="Z5496">
        <v>3.4447100000000002</v>
      </c>
    </row>
    <row r="5497" spans="1:26" x14ac:dyDescent="0.35">
      <c r="A5497">
        <v>4</v>
      </c>
      <c r="B5497" t="s">
        <v>951</v>
      </c>
      <c r="C5497">
        <v>1</v>
      </c>
      <c r="D5497">
        <v>2019</v>
      </c>
      <c r="E5497">
        <v>1</v>
      </c>
      <c r="F5497">
        <v>1</v>
      </c>
      <c r="G5497">
        <v>1</v>
      </c>
      <c r="H5497">
        <v>2019</v>
      </c>
      <c r="I5497">
        <v>0</v>
      </c>
      <c r="J5497">
        <v>0</v>
      </c>
      <c r="K5497">
        <v>1</v>
      </c>
      <c r="L5497">
        <v>29</v>
      </c>
      <c r="M5497">
        <v>29</v>
      </c>
      <c r="N5497" t="s">
        <v>960</v>
      </c>
      <c r="O5497" t="s">
        <v>960</v>
      </c>
      <c r="P5497">
        <v>1.54</v>
      </c>
      <c r="Q5497">
        <v>1.54</v>
      </c>
      <c r="R5497">
        <v>1.54</v>
      </c>
      <c r="S5497">
        <v>4.1425000000000001</v>
      </c>
      <c r="T5497">
        <v>0.487153</v>
      </c>
      <c r="U5497">
        <v>2.1402199999999998</v>
      </c>
      <c r="V5497">
        <v>2.5248900000000001</v>
      </c>
      <c r="W5497">
        <v>-0.38467000000000001</v>
      </c>
      <c r="X5497">
        <v>1</v>
      </c>
      <c r="Y5497">
        <v>3.63605</v>
      </c>
      <c r="Z5497">
        <v>3.11375</v>
      </c>
    </row>
    <row r="5498" spans="1:26" x14ac:dyDescent="0.35">
      <c r="A5498">
        <v>4</v>
      </c>
      <c r="B5498" t="s">
        <v>951</v>
      </c>
      <c r="C5498">
        <v>1</v>
      </c>
      <c r="D5498">
        <v>2019</v>
      </c>
      <c r="E5498">
        <v>1</v>
      </c>
      <c r="F5498">
        <v>1</v>
      </c>
      <c r="G5498">
        <v>1</v>
      </c>
      <c r="H5498">
        <v>2019</v>
      </c>
      <c r="I5498">
        <v>0</v>
      </c>
      <c r="J5498">
        <v>0</v>
      </c>
      <c r="K5498">
        <v>1</v>
      </c>
      <c r="L5498">
        <v>30</v>
      </c>
      <c r="M5498">
        <v>30</v>
      </c>
      <c r="N5498" t="s">
        <v>960</v>
      </c>
      <c r="O5498" t="s">
        <v>960</v>
      </c>
      <c r="P5498">
        <v>0.42</v>
      </c>
      <c r="Q5498">
        <v>1</v>
      </c>
      <c r="R5498">
        <v>1</v>
      </c>
      <c r="S5498">
        <v>5.2894300000000003</v>
      </c>
      <c r="T5498">
        <v>0.29299599999999998</v>
      </c>
      <c r="U5498">
        <v>2.1705000000000001</v>
      </c>
      <c r="V5498">
        <v>2.5409600000000001</v>
      </c>
      <c r="W5498">
        <v>-0.37046200000000001</v>
      </c>
      <c r="X5498">
        <v>1</v>
      </c>
      <c r="Y5498">
        <v>3.67693</v>
      </c>
      <c r="Z5498">
        <v>2.6922000000000001</v>
      </c>
    </row>
    <row r="5499" spans="1:26" x14ac:dyDescent="0.35">
      <c r="A5499">
        <v>4</v>
      </c>
      <c r="B5499" t="s">
        <v>951</v>
      </c>
      <c r="C5499">
        <v>1</v>
      </c>
      <c r="D5499">
        <v>2019</v>
      </c>
      <c r="E5499">
        <v>1</v>
      </c>
      <c r="F5499">
        <v>1</v>
      </c>
      <c r="G5499">
        <v>1</v>
      </c>
      <c r="H5499">
        <v>2019</v>
      </c>
      <c r="I5499">
        <v>0</v>
      </c>
      <c r="J5499">
        <v>0</v>
      </c>
      <c r="K5499">
        <v>1</v>
      </c>
      <c r="L5499">
        <v>31</v>
      </c>
      <c r="M5499">
        <v>31</v>
      </c>
      <c r="N5499" t="s">
        <v>960</v>
      </c>
      <c r="O5499" t="s">
        <v>960</v>
      </c>
      <c r="P5499">
        <v>0.7</v>
      </c>
      <c r="Q5499">
        <v>1</v>
      </c>
      <c r="R5499">
        <v>1</v>
      </c>
      <c r="S5499">
        <v>4.3482000000000003</v>
      </c>
      <c r="T5499">
        <v>0.29302800000000001</v>
      </c>
      <c r="U5499">
        <v>2.5034999999999998</v>
      </c>
      <c r="V5499">
        <v>2.5632199999999998</v>
      </c>
      <c r="W5499">
        <v>-5.9722600000000001E-2</v>
      </c>
      <c r="X5499">
        <v>1</v>
      </c>
      <c r="Y5499">
        <v>3.7312099999999999</v>
      </c>
      <c r="Z5499">
        <v>1.5552999999999999</v>
      </c>
    </row>
    <row r="5500" spans="1:26" x14ac:dyDescent="0.35">
      <c r="A5500">
        <v>4</v>
      </c>
      <c r="B5500" t="s">
        <v>951</v>
      </c>
      <c r="C5500">
        <v>1</v>
      </c>
      <c r="D5500">
        <v>2019</v>
      </c>
      <c r="E5500">
        <v>1</v>
      </c>
      <c r="F5500">
        <v>1</v>
      </c>
      <c r="G5500">
        <v>1</v>
      </c>
      <c r="H5500">
        <v>2019</v>
      </c>
      <c r="I5500">
        <v>0</v>
      </c>
      <c r="J5500">
        <v>0</v>
      </c>
      <c r="K5500">
        <v>1</v>
      </c>
      <c r="L5500">
        <v>32</v>
      </c>
      <c r="M5500">
        <v>32</v>
      </c>
      <c r="N5500" t="s">
        <v>960</v>
      </c>
      <c r="O5500" t="s">
        <v>960</v>
      </c>
      <c r="P5500">
        <v>0.7</v>
      </c>
      <c r="Q5500">
        <v>1</v>
      </c>
      <c r="R5500">
        <v>1</v>
      </c>
      <c r="S5500">
        <v>3.9965899999999999</v>
      </c>
      <c r="T5500">
        <v>0.31869799999999998</v>
      </c>
      <c r="U5500">
        <v>2.5034999999999998</v>
      </c>
      <c r="V5500">
        <v>2.5961099999999999</v>
      </c>
      <c r="W5500">
        <v>-9.2608599999999999E-2</v>
      </c>
      <c r="X5500">
        <v>1</v>
      </c>
      <c r="Y5500">
        <v>3.7993800000000002</v>
      </c>
      <c r="Z5500">
        <v>1.4522600000000001</v>
      </c>
    </row>
    <row r="5501" spans="1:26" x14ac:dyDescent="0.35">
      <c r="A5501">
        <v>4</v>
      </c>
      <c r="B5501" t="s">
        <v>951</v>
      </c>
      <c r="C5501">
        <v>1</v>
      </c>
      <c r="D5501">
        <v>2019</v>
      </c>
      <c r="E5501">
        <v>1</v>
      </c>
      <c r="F5501">
        <v>1</v>
      </c>
      <c r="G5501">
        <v>1</v>
      </c>
      <c r="H5501">
        <v>2019</v>
      </c>
      <c r="I5501">
        <v>0</v>
      </c>
      <c r="J5501">
        <v>0</v>
      </c>
      <c r="K5501">
        <v>1</v>
      </c>
      <c r="L5501">
        <v>33</v>
      </c>
      <c r="M5501">
        <v>33</v>
      </c>
      <c r="N5501" t="s">
        <v>960</v>
      </c>
      <c r="O5501" t="s">
        <v>960</v>
      </c>
      <c r="P5501">
        <v>0.28000000000000003</v>
      </c>
      <c r="Q5501">
        <v>1</v>
      </c>
      <c r="R5501">
        <v>1</v>
      </c>
      <c r="S5501">
        <v>3.5251999999999999</v>
      </c>
      <c r="T5501">
        <v>0.35869600000000001</v>
      </c>
      <c r="U5501">
        <v>2.5034999999999998</v>
      </c>
      <c r="V5501">
        <v>2.6446800000000001</v>
      </c>
      <c r="W5501">
        <v>-0.14118800000000001</v>
      </c>
      <c r="X5501">
        <v>1</v>
      </c>
      <c r="Y5501">
        <v>3.8781300000000001</v>
      </c>
      <c r="Z5501">
        <v>1.32959</v>
      </c>
    </row>
    <row r="5502" spans="1:26" x14ac:dyDescent="0.35">
      <c r="A5502">
        <v>4</v>
      </c>
      <c r="B5502" t="s">
        <v>951</v>
      </c>
      <c r="C5502">
        <v>1</v>
      </c>
      <c r="D5502">
        <v>2019</v>
      </c>
      <c r="E5502">
        <v>1</v>
      </c>
      <c r="F5502">
        <v>1</v>
      </c>
      <c r="G5502">
        <v>1</v>
      </c>
      <c r="H5502">
        <v>2019</v>
      </c>
      <c r="I5502">
        <v>0</v>
      </c>
      <c r="J5502">
        <v>0</v>
      </c>
      <c r="K5502">
        <v>1</v>
      </c>
      <c r="L5502">
        <v>34</v>
      </c>
      <c r="M5502">
        <v>34</v>
      </c>
      <c r="N5502" t="s">
        <v>960</v>
      </c>
      <c r="O5502" t="s">
        <v>960</v>
      </c>
      <c r="P5502">
        <v>0.42</v>
      </c>
      <c r="Q5502">
        <v>1</v>
      </c>
      <c r="R5502">
        <v>1</v>
      </c>
      <c r="S5502">
        <v>2.9609700000000001</v>
      </c>
      <c r="T5502">
        <v>0.41909400000000002</v>
      </c>
      <c r="U5502">
        <v>2.5034999999999998</v>
      </c>
      <c r="V5502">
        <v>2.71414</v>
      </c>
      <c r="W5502">
        <v>-0.210644</v>
      </c>
      <c r="X5502">
        <v>1</v>
      </c>
      <c r="Y5502">
        <v>3.9603100000000002</v>
      </c>
      <c r="Z5502">
        <v>1.1969399999999999</v>
      </c>
    </row>
    <row r="5503" spans="1:26" x14ac:dyDescent="0.35">
      <c r="A5503">
        <v>4</v>
      </c>
      <c r="B5503" t="s">
        <v>951</v>
      </c>
      <c r="C5503">
        <v>1</v>
      </c>
      <c r="D5503">
        <v>2019</v>
      </c>
      <c r="E5503">
        <v>1</v>
      </c>
      <c r="F5503">
        <v>1</v>
      </c>
      <c r="G5503">
        <v>1</v>
      </c>
      <c r="H5503">
        <v>2019</v>
      </c>
      <c r="I5503">
        <v>0</v>
      </c>
      <c r="J5503">
        <v>0</v>
      </c>
      <c r="K5503">
        <v>1</v>
      </c>
      <c r="L5503">
        <v>35</v>
      </c>
      <c r="M5503">
        <v>35</v>
      </c>
      <c r="N5503" t="s">
        <v>960</v>
      </c>
      <c r="O5503" t="s">
        <v>960</v>
      </c>
      <c r="P5503">
        <v>0.84</v>
      </c>
      <c r="Q5503">
        <v>1</v>
      </c>
      <c r="R5503">
        <v>1</v>
      </c>
      <c r="S5503">
        <v>2.3690099999999998</v>
      </c>
      <c r="T5503">
        <v>0.50675000000000003</v>
      </c>
      <c r="U5503">
        <v>2.5034999999999998</v>
      </c>
      <c r="V5503">
        <v>2.80783</v>
      </c>
      <c r="W5503">
        <v>-0.30433100000000002</v>
      </c>
      <c r="X5503">
        <v>1</v>
      </c>
      <c r="Y5503">
        <v>4.1709800000000001</v>
      </c>
      <c r="Z5503">
        <v>1.0690200000000001</v>
      </c>
    </row>
    <row r="5504" spans="1:26" x14ac:dyDescent="0.35">
      <c r="A5504">
        <v>4</v>
      </c>
      <c r="B5504" t="s">
        <v>951</v>
      </c>
      <c r="C5504">
        <v>1</v>
      </c>
      <c r="D5504">
        <v>2019</v>
      </c>
      <c r="E5504">
        <v>1</v>
      </c>
      <c r="F5504">
        <v>1</v>
      </c>
      <c r="G5504">
        <v>1</v>
      </c>
      <c r="H5504">
        <v>2019</v>
      </c>
      <c r="I5504">
        <v>0</v>
      </c>
      <c r="J5504">
        <v>0</v>
      </c>
      <c r="K5504">
        <v>1</v>
      </c>
      <c r="L5504">
        <v>36</v>
      </c>
      <c r="M5504">
        <v>36</v>
      </c>
      <c r="N5504" t="s">
        <v>960</v>
      </c>
      <c r="O5504" t="s">
        <v>960</v>
      </c>
      <c r="P5504">
        <v>0.42</v>
      </c>
      <c r="Q5504">
        <v>1</v>
      </c>
      <c r="R5504">
        <v>1</v>
      </c>
      <c r="S5504">
        <v>1.8284199999999999</v>
      </c>
      <c r="T5504">
        <v>0.62699899999999997</v>
      </c>
      <c r="U5504">
        <v>2.5034999999999998</v>
      </c>
      <c r="V5504">
        <v>2.9240900000000001</v>
      </c>
      <c r="W5504">
        <v>-0.42058899999999999</v>
      </c>
      <c r="X5504">
        <v>1</v>
      </c>
      <c r="Y5504">
        <v>4.4141199999999996</v>
      </c>
      <c r="Z5504">
        <v>0.95894999999999997</v>
      </c>
    </row>
    <row r="5505" spans="1:26" x14ac:dyDescent="0.35">
      <c r="A5505">
        <v>4</v>
      </c>
      <c r="B5505" t="s">
        <v>951</v>
      </c>
      <c r="C5505">
        <v>1</v>
      </c>
      <c r="D5505">
        <v>2019</v>
      </c>
      <c r="E5505">
        <v>1</v>
      </c>
      <c r="F5505">
        <v>1</v>
      </c>
      <c r="G5505">
        <v>1</v>
      </c>
      <c r="H5505">
        <v>2019</v>
      </c>
      <c r="I5505">
        <v>0</v>
      </c>
      <c r="J5505">
        <v>0</v>
      </c>
      <c r="K5505">
        <v>1</v>
      </c>
      <c r="L5505">
        <v>37</v>
      </c>
      <c r="M5505">
        <v>37</v>
      </c>
      <c r="N5505" t="s">
        <v>960</v>
      </c>
      <c r="O5505" t="s">
        <v>960</v>
      </c>
      <c r="P5505">
        <v>0.14000000000000001</v>
      </c>
      <c r="Q5505">
        <v>1</v>
      </c>
      <c r="R5505">
        <v>1</v>
      </c>
      <c r="S5505">
        <v>1.39351</v>
      </c>
      <c r="T5505">
        <v>0.77988500000000005</v>
      </c>
      <c r="U5505">
        <v>2.5034999999999998</v>
      </c>
      <c r="V5505">
        <v>3.0539000000000001</v>
      </c>
      <c r="W5505">
        <v>-0.550404</v>
      </c>
      <c r="X5505">
        <v>1</v>
      </c>
      <c r="Y5505">
        <v>4.5672899999999998</v>
      </c>
      <c r="Z5505">
        <v>0.87292499999999995</v>
      </c>
    </row>
    <row r="5506" spans="1:26" x14ac:dyDescent="0.35">
      <c r="A5506">
        <v>4</v>
      </c>
      <c r="B5506" t="s">
        <v>951</v>
      </c>
      <c r="C5506">
        <v>1</v>
      </c>
      <c r="D5506">
        <v>2019</v>
      </c>
      <c r="E5506">
        <v>1</v>
      </c>
      <c r="F5506">
        <v>1</v>
      </c>
      <c r="G5506">
        <v>1</v>
      </c>
      <c r="H5506">
        <v>2019</v>
      </c>
      <c r="I5506">
        <v>0</v>
      </c>
      <c r="J5506">
        <v>0</v>
      </c>
      <c r="K5506">
        <v>1</v>
      </c>
      <c r="L5506">
        <v>38</v>
      </c>
      <c r="M5506">
        <v>38</v>
      </c>
      <c r="N5506" t="s">
        <v>960</v>
      </c>
      <c r="O5506" t="s">
        <v>960</v>
      </c>
      <c r="P5506">
        <v>0.7</v>
      </c>
      <c r="Q5506">
        <v>1</v>
      </c>
      <c r="R5506">
        <v>1</v>
      </c>
      <c r="S5506">
        <v>2.55348</v>
      </c>
      <c r="T5506">
        <v>0.428788</v>
      </c>
      <c r="U5506">
        <v>2.7033</v>
      </c>
      <c r="V5506">
        <v>3.1827800000000002</v>
      </c>
      <c r="W5506">
        <v>-0.47948099999999999</v>
      </c>
      <c r="X5506">
        <v>2.0271599999999999</v>
      </c>
      <c r="Y5506">
        <v>4.6654</v>
      </c>
      <c r="Z5506">
        <v>0.69185700000000006</v>
      </c>
    </row>
    <row r="5507" spans="1:26" x14ac:dyDescent="0.35">
      <c r="A5507">
        <v>4</v>
      </c>
      <c r="B5507" t="s">
        <v>951</v>
      </c>
      <c r="C5507">
        <v>1</v>
      </c>
      <c r="D5507">
        <v>2019</v>
      </c>
      <c r="E5507">
        <v>1</v>
      </c>
      <c r="F5507">
        <v>1</v>
      </c>
      <c r="G5507">
        <v>1</v>
      </c>
      <c r="H5507">
        <v>2019</v>
      </c>
      <c r="I5507">
        <v>0</v>
      </c>
      <c r="J5507">
        <v>0</v>
      </c>
      <c r="K5507">
        <v>1</v>
      </c>
      <c r="L5507">
        <v>39</v>
      </c>
      <c r="M5507">
        <v>39</v>
      </c>
      <c r="N5507" t="s">
        <v>960</v>
      </c>
      <c r="O5507" t="s">
        <v>960</v>
      </c>
      <c r="P5507">
        <v>0.84</v>
      </c>
      <c r="Q5507">
        <v>1</v>
      </c>
      <c r="R5507">
        <v>1</v>
      </c>
      <c r="S5507">
        <v>1.6012599999999999</v>
      </c>
      <c r="T5507">
        <v>0.61881600000000003</v>
      </c>
      <c r="U5507">
        <v>2.67</v>
      </c>
      <c r="V5507">
        <v>3.2971200000000001</v>
      </c>
      <c r="W5507">
        <v>-0.62712400000000001</v>
      </c>
      <c r="X5507">
        <v>2.06785</v>
      </c>
      <c r="Y5507">
        <v>4.7309999999999999</v>
      </c>
      <c r="Z5507">
        <v>0.66964900000000005</v>
      </c>
    </row>
    <row r="5508" spans="1:26" x14ac:dyDescent="0.35">
      <c r="A5508">
        <v>4</v>
      </c>
      <c r="B5508" t="s">
        <v>951</v>
      </c>
      <c r="C5508">
        <v>1</v>
      </c>
      <c r="D5508">
        <v>2019</v>
      </c>
      <c r="E5508">
        <v>1</v>
      </c>
      <c r="F5508">
        <v>1</v>
      </c>
      <c r="G5508">
        <v>1</v>
      </c>
      <c r="H5508">
        <v>2019</v>
      </c>
      <c r="I5508">
        <v>0</v>
      </c>
      <c r="J5508">
        <v>0</v>
      </c>
      <c r="K5508">
        <v>1</v>
      </c>
      <c r="L5508">
        <v>40</v>
      </c>
      <c r="M5508">
        <v>40</v>
      </c>
      <c r="N5508" t="s">
        <v>960</v>
      </c>
      <c r="O5508" t="s">
        <v>960</v>
      </c>
      <c r="P5508">
        <v>1.4</v>
      </c>
      <c r="Q5508">
        <v>1.4</v>
      </c>
      <c r="R5508">
        <v>1.4</v>
      </c>
      <c r="S5508">
        <v>1.4695800000000001</v>
      </c>
      <c r="T5508">
        <v>0.948986</v>
      </c>
      <c r="U5508">
        <v>2.7033</v>
      </c>
      <c r="V5508">
        <v>3.3901599999999998</v>
      </c>
      <c r="W5508">
        <v>-0.686859</v>
      </c>
      <c r="X5508">
        <v>2.1128100000000001</v>
      </c>
      <c r="Y5508">
        <v>4.7786999999999997</v>
      </c>
      <c r="Z5508">
        <v>0.60646</v>
      </c>
    </row>
    <row r="5509" spans="1:26" x14ac:dyDescent="0.35">
      <c r="A5509">
        <v>4</v>
      </c>
      <c r="B5509" t="s">
        <v>951</v>
      </c>
      <c r="C5509">
        <v>1</v>
      </c>
      <c r="D5509">
        <v>2019</v>
      </c>
      <c r="E5509">
        <v>1</v>
      </c>
      <c r="F5509">
        <v>1</v>
      </c>
      <c r="G5509">
        <v>1</v>
      </c>
      <c r="H5509">
        <v>2019</v>
      </c>
      <c r="I5509">
        <v>0</v>
      </c>
      <c r="J5509">
        <v>0</v>
      </c>
      <c r="K5509">
        <v>1</v>
      </c>
      <c r="L5509">
        <v>41</v>
      </c>
      <c r="M5509">
        <v>41</v>
      </c>
      <c r="N5509" t="s">
        <v>960</v>
      </c>
      <c r="O5509" t="s">
        <v>960</v>
      </c>
      <c r="P5509">
        <v>1.26</v>
      </c>
      <c r="Q5509">
        <v>1.26</v>
      </c>
      <c r="R5509">
        <v>1.26</v>
      </c>
      <c r="S5509">
        <v>3.9891200000000002</v>
      </c>
      <c r="T5509">
        <v>0.48879800000000001</v>
      </c>
      <c r="U5509">
        <v>2.9474999999999998</v>
      </c>
      <c r="V5509">
        <v>3.4628800000000002</v>
      </c>
      <c r="W5509">
        <v>-0.51538300000000004</v>
      </c>
      <c r="X5509">
        <v>2.1568999999999998</v>
      </c>
      <c r="Y5509">
        <v>4.8180500000000004</v>
      </c>
      <c r="Z5509">
        <v>0.217305</v>
      </c>
    </row>
    <row r="5510" spans="1:26" x14ac:dyDescent="0.35">
      <c r="A5510">
        <v>4</v>
      </c>
      <c r="B5510" t="s">
        <v>951</v>
      </c>
      <c r="C5510">
        <v>1</v>
      </c>
      <c r="D5510">
        <v>2019</v>
      </c>
      <c r="E5510">
        <v>1</v>
      </c>
      <c r="F5510">
        <v>1</v>
      </c>
      <c r="G5510">
        <v>1</v>
      </c>
      <c r="H5510">
        <v>2019</v>
      </c>
      <c r="I5510">
        <v>0</v>
      </c>
      <c r="J5510">
        <v>0</v>
      </c>
      <c r="K5510">
        <v>1</v>
      </c>
      <c r="L5510">
        <v>42</v>
      </c>
      <c r="M5510">
        <v>42</v>
      </c>
      <c r="N5510" t="s">
        <v>960</v>
      </c>
      <c r="O5510" t="s">
        <v>960</v>
      </c>
      <c r="P5510">
        <v>2.66</v>
      </c>
      <c r="Q5510">
        <v>2.66</v>
      </c>
      <c r="R5510">
        <v>2.66</v>
      </c>
      <c r="S5510">
        <v>1.4560999999999999</v>
      </c>
      <c r="T5510">
        <v>1.96244</v>
      </c>
      <c r="U5510">
        <v>2.7663899999999999</v>
      </c>
      <c r="V5510">
        <v>3.5210900000000001</v>
      </c>
      <c r="W5510">
        <v>-0.75470099999999996</v>
      </c>
      <c r="X5510">
        <v>2.1959900000000001</v>
      </c>
      <c r="Y5510">
        <v>4.8553699999999997</v>
      </c>
      <c r="Z5510">
        <v>0.48413600000000001</v>
      </c>
    </row>
    <row r="5511" spans="1:26" x14ac:dyDescent="0.35">
      <c r="A5511">
        <v>4</v>
      </c>
      <c r="B5511" t="s">
        <v>951</v>
      </c>
      <c r="C5511">
        <v>1</v>
      </c>
      <c r="D5511">
        <v>2019</v>
      </c>
      <c r="E5511">
        <v>1</v>
      </c>
      <c r="F5511">
        <v>1</v>
      </c>
      <c r="G5511">
        <v>1</v>
      </c>
      <c r="H5511">
        <v>2019</v>
      </c>
      <c r="I5511">
        <v>0</v>
      </c>
      <c r="J5511">
        <v>0</v>
      </c>
      <c r="K5511">
        <v>1</v>
      </c>
      <c r="L5511">
        <v>43</v>
      </c>
      <c r="M5511">
        <v>43</v>
      </c>
      <c r="N5511" t="s">
        <v>960</v>
      </c>
      <c r="O5511" t="s">
        <v>960</v>
      </c>
      <c r="P5511">
        <v>2.66</v>
      </c>
      <c r="Q5511">
        <v>2.66</v>
      </c>
      <c r="R5511">
        <v>2.66</v>
      </c>
      <c r="S5511">
        <v>1.1268199999999999</v>
      </c>
      <c r="T5511">
        <v>2.4635400000000001</v>
      </c>
      <c r="U5511">
        <v>2.7138100000000001</v>
      </c>
      <c r="V5511">
        <v>3.5720900000000002</v>
      </c>
      <c r="W5511">
        <v>-0.85827299999999995</v>
      </c>
      <c r="X5511">
        <v>2.2288600000000001</v>
      </c>
      <c r="Y5511">
        <v>4.8947900000000004</v>
      </c>
      <c r="Z5511">
        <v>0.505965</v>
      </c>
    </row>
    <row r="5512" spans="1:26" x14ac:dyDescent="0.35">
      <c r="A5512">
        <v>4</v>
      </c>
      <c r="B5512" t="s">
        <v>951</v>
      </c>
      <c r="C5512">
        <v>1</v>
      </c>
      <c r="D5512">
        <v>2019</v>
      </c>
      <c r="E5512">
        <v>1</v>
      </c>
      <c r="F5512">
        <v>1</v>
      </c>
      <c r="G5512">
        <v>1</v>
      </c>
      <c r="H5512">
        <v>2019</v>
      </c>
      <c r="I5512">
        <v>0</v>
      </c>
      <c r="J5512">
        <v>0</v>
      </c>
      <c r="K5512">
        <v>1</v>
      </c>
      <c r="L5512">
        <v>44</v>
      </c>
      <c r="M5512">
        <v>44</v>
      </c>
      <c r="N5512" t="s">
        <v>960</v>
      </c>
      <c r="O5512" t="s">
        <v>960</v>
      </c>
      <c r="P5512">
        <v>2.52</v>
      </c>
      <c r="Q5512">
        <v>2.52</v>
      </c>
      <c r="R5512">
        <v>2.52</v>
      </c>
      <c r="S5512">
        <v>2.2194199999999999</v>
      </c>
      <c r="T5512">
        <v>1.5889200000000001</v>
      </c>
      <c r="U5512">
        <v>2.8919999999999999</v>
      </c>
      <c r="V5512">
        <v>3.6227399999999998</v>
      </c>
      <c r="W5512">
        <v>-0.73074300000000003</v>
      </c>
      <c r="X5512">
        <v>2.2570999999999999</v>
      </c>
      <c r="Y5512">
        <v>4.9388300000000003</v>
      </c>
      <c r="Z5512">
        <v>0.21373400000000001</v>
      </c>
    </row>
    <row r="5513" spans="1:26" x14ac:dyDescent="0.35">
      <c r="A5513">
        <v>4</v>
      </c>
      <c r="B5513" t="s">
        <v>951</v>
      </c>
      <c r="C5513">
        <v>1</v>
      </c>
      <c r="D5513">
        <v>2019</v>
      </c>
      <c r="E5513">
        <v>1</v>
      </c>
      <c r="F5513">
        <v>1</v>
      </c>
      <c r="G5513">
        <v>1</v>
      </c>
      <c r="H5513">
        <v>2019</v>
      </c>
      <c r="I5513">
        <v>0</v>
      </c>
      <c r="J5513">
        <v>0</v>
      </c>
      <c r="K5513">
        <v>1</v>
      </c>
      <c r="L5513">
        <v>45</v>
      </c>
      <c r="M5513">
        <v>45</v>
      </c>
      <c r="N5513" t="s">
        <v>960</v>
      </c>
      <c r="O5513" t="s">
        <v>960</v>
      </c>
      <c r="P5513">
        <v>1.68</v>
      </c>
      <c r="Q5513">
        <v>1.68</v>
      </c>
      <c r="R5513">
        <v>1.68</v>
      </c>
      <c r="S5513">
        <v>2.40388</v>
      </c>
      <c r="T5513">
        <v>1.0805100000000001</v>
      </c>
      <c r="U5513">
        <v>2.9197500000000001</v>
      </c>
      <c r="V5513">
        <v>3.6788699999999999</v>
      </c>
      <c r="W5513">
        <v>-0.75912100000000005</v>
      </c>
      <c r="X5513">
        <v>2.2839499999999999</v>
      </c>
      <c r="Y5513">
        <v>4.9886100000000004</v>
      </c>
      <c r="Z5513">
        <v>9.8416699999999996E-2</v>
      </c>
    </row>
    <row r="5514" spans="1:26" x14ac:dyDescent="0.35">
      <c r="A5514">
        <v>4</v>
      </c>
      <c r="B5514" t="s">
        <v>951</v>
      </c>
      <c r="C5514">
        <v>1</v>
      </c>
      <c r="D5514">
        <v>2019</v>
      </c>
      <c r="E5514">
        <v>1</v>
      </c>
      <c r="F5514">
        <v>1</v>
      </c>
      <c r="G5514">
        <v>1</v>
      </c>
      <c r="H5514">
        <v>2019</v>
      </c>
      <c r="I5514">
        <v>0</v>
      </c>
      <c r="J5514">
        <v>0</v>
      </c>
      <c r="K5514">
        <v>1</v>
      </c>
      <c r="L5514">
        <v>46</v>
      </c>
      <c r="M5514">
        <v>46</v>
      </c>
      <c r="N5514" t="s">
        <v>960</v>
      </c>
      <c r="O5514" t="s">
        <v>960</v>
      </c>
      <c r="P5514">
        <v>1.96</v>
      </c>
      <c r="Q5514">
        <v>1.96</v>
      </c>
      <c r="R5514">
        <v>1.96</v>
      </c>
      <c r="S5514">
        <v>4.0321800000000003</v>
      </c>
      <c r="T5514">
        <v>1.0007299999999999</v>
      </c>
      <c r="U5514">
        <v>3.0743499999999999</v>
      </c>
      <c r="V5514">
        <v>3.7450199999999998</v>
      </c>
      <c r="W5514">
        <v>-0.67066599999999998</v>
      </c>
      <c r="X5514">
        <v>2.31338</v>
      </c>
      <c r="Y5514">
        <v>5.2109899999999998</v>
      </c>
      <c r="Z5514">
        <v>-0.189474</v>
      </c>
    </row>
    <row r="5515" spans="1:26" x14ac:dyDescent="0.35">
      <c r="A5515">
        <v>4</v>
      </c>
      <c r="B5515" t="s">
        <v>951</v>
      </c>
      <c r="C5515">
        <v>1</v>
      </c>
      <c r="D5515">
        <v>2019</v>
      </c>
      <c r="E5515">
        <v>1</v>
      </c>
      <c r="F5515">
        <v>1</v>
      </c>
      <c r="G5515">
        <v>1</v>
      </c>
      <c r="H5515">
        <v>2019</v>
      </c>
      <c r="I5515">
        <v>0</v>
      </c>
      <c r="J5515">
        <v>0</v>
      </c>
      <c r="K5515">
        <v>1</v>
      </c>
      <c r="L5515">
        <v>47</v>
      </c>
      <c r="M5515">
        <v>47</v>
      </c>
      <c r="N5515" t="s">
        <v>960</v>
      </c>
      <c r="O5515" t="s">
        <v>960</v>
      </c>
      <c r="P5515">
        <v>2.1</v>
      </c>
      <c r="Q5515">
        <v>2.1</v>
      </c>
      <c r="R5515">
        <v>2.1</v>
      </c>
      <c r="S5515">
        <v>2.90334</v>
      </c>
      <c r="T5515">
        <v>1.1690499999999999</v>
      </c>
      <c r="U5515">
        <v>3.0363000000000002</v>
      </c>
      <c r="V5515">
        <v>3.8242600000000002</v>
      </c>
      <c r="W5515">
        <v>-0.78796500000000003</v>
      </c>
      <c r="X5515">
        <v>2.3499300000000001</v>
      </c>
      <c r="Y5515">
        <v>5.4215400000000002</v>
      </c>
      <c r="Z5515">
        <v>-7.4021500000000001E-4</v>
      </c>
    </row>
    <row r="5516" spans="1:26" x14ac:dyDescent="0.35">
      <c r="A5516">
        <v>4</v>
      </c>
      <c r="B5516" t="s">
        <v>951</v>
      </c>
      <c r="C5516">
        <v>1</v>
      </c>
      <c r="D5516">
        <v>2019</v>
      </c>
      <c r="E5516">
        <v>1</v>
      </c>
      <c r="F5516">
        <v>1</v>
      </c>
      <c r="G5516">
        <v>1</v>
      </c>
      <c r="H5516">
        <v>2019</v>
      </c>
      <c r="I5516">
        <v>0</v>
      </c>
      <c r="J5516">
        <v>0</v>
      </c>
      <c r="K5516">
        <v>1</v>
      </c>
      <c r="L5516">
        <v>48</v>
      </c>
      <c r="M5516">
        <v>48</v>
      </c>
      <c r="N5516" t="s">
        <v>960</v>
      </c>
      <c r="O5516" t="s">
        <v>960</v>
      </c>
      <c r="P5516">
        <v>1.26</v>
      </c>
      <c r="Q5516">
        <v>1.26</v>
      </c>
      <c r="R5516">
        <v>1.26</v>
      </c>
      <c r="S5516">
        <v>4.2691400000000002</v>
      </c>
      <c r="T5516">
        <v>0.365255</v>
      </c>
      <c r="U5516">
        <v>3.5024999999999999</v>
      </c>
      <c r="V5516">
        <v>3.9177599999999999</v>
      </c>
      <c r="W5516">
        <v>-0.41526200000000002</v>
      </c>
      <c r="X5516">
        <v>2.3990800000000001</v>
      </c>
      <c r="Y5516">
        <v>5.5826700000000002</v>
      </c>
      <c r="Z5516">
        <v>0.63585599999999998</v>
      </c>
    </row>
    <row r="5517" spans="1:26" x14ac:dyDescent="0.35">
      <c r="A5517">
        <v>4</v>
      </c>
      <c r="B5517" t="s">
        <v>951</v>
      </c>
      <c r="C5517">
        <v>1</v>
      </c>
      <c r="D5517">
        <v>2019</v>
      </c>
      <c r="E5517">
        <v>1</v>
      </c>
      <c r="F5517">
        <v>1</v>
      </c>
      <c r="G5517">
        <v>1</v>
      </c>
      <c r="H5517">
        <v>2019</v>
      </c>
      <c r="I5517">
        <v>0</v>
      </c>
      <c r="J5517">
        <v>0</v>
      </c>
      <c r="K5517">
        <v>1</v>
      </c>
      <c r="L5517">
        <v>49</v>
      </c>
      <c r="M5517">
        <v>49</v>
      </c>
      <c r="N5517" t="s">
        <v>960</v>
      </c>
      <c r="O5517" t="s">
        <v>960</v>
      </c>
      <c r="P5517">
        <v>1.96</v>
      </c>
      <c r="Q5517">
        <v>1.96</v>
      </c>
      <c r="R5517">
        <v>1.96</v>
      </c>
      <c r="S5517">
        <v>1.8753</v>
      </c>
      <c r="T5517">
        <v>1.23339</v>
      </c>
      <c r="U5517">
        <v>3.5738500000000002</v>
      </c>
      <c r="V5517">
        <v>4.0244200000000001</v>
      </c>
      <c r="W5517">
        <v>-0.45056800000000002</v>
      </c>
      <c r="X5517">
        <v>2.4679700000000002</v>
      </c>
      <c r="Y5517">
        <v>5.7081999999999997</v>
      </c>
      <c r="Z5517">
        <v>0.88654299999999997</v>
      </c>
    </row>
    <row r="5518" spans="1:26" x14ac:dyDescent="0.35">
      <c r="A5518">
        <v>4</v>
      </c>
      <c r="B5518" t="s">
        <v>951</v>
      </c>
      <c r="C5518">
        <v>1</v>
      </c>
      <c r="D5518">
        <v>2019</v>
      </c>
      <c r="E5518">
        <v>1</v>
      </c>
      <c r="F5518">
        <v>1</v>
      </c>
      <c r="G5518">
        <v>1</v>
      </c>
      <c r="H5518">
        <v>2019</v>
      </c>
      <c r="I5518">
        <v>0</v>
      </c>
      <c r="J5518">
        <v>0</v>
      </c>
      <c r="K5518">
        <v>1</v>
      </c>
      <c r="L5518">
        <v>50</v>
      </c>
      <c r="M5518">
        <v>50</v>
      </c>
      <c r="N5518" t="s">
        <v>960</v>
      </c>
      <c r="O5518" t="s">
        <v>960</v>
      </c>
      <c r="P5518">
        <v>2.38</v>
      </c>
      <c r="Q5518">
        <v>2.38</v>
      </c>
      <c r="R5518">
        <v>2.38</v>
      </c>
      <c r="S5518">
        <v>1.9591099999999999</v>
      </c>
      <c r="T5518">
        <v>1.4692799999999999</v>
      </c>
      <c r="U5518">
        <v>3.6200299999999999</v>
      </c>
      <c r="V5518">
        <v>4.1410299999999998</v>
      </c>
      <c r="W5518">
        <v>-0.52100500000000005</v>
      </c>
      <c r="X5518">
        <v>2.56643</v>
      </c>
      <c r="Y5518">
        <v>5.8094599999999996</v>
      </c>
      <c r="Z5518">
        <v>0.77351499999999995</v>
      </c>
    </row>
    <row r="5519" spans="1:26" x14ac:dyDescent="0.35">
      <c r="A5519">
        <v>4</v>
      </c>
      <c r="B5519" t="s">
        <v>951</v>
      </c>
      <c r="C5519">
        <v>1</v>
      </c>
      <c r="D5519">
        <v>2019</v>
      </c>
      <c r="E5519">
        <v>1</v>
      </c>
      <c r="F5519">
        <v>1</v>
      </c>
      <c r="G5519">
        <v>1</v>
      </c>
      <c r="H5519">
        <v>2019</v>
      </c>
      <c r="I5519">
        <v>0</v>
      </c>
      <c r="J5519">
        <v>0</v>
      </c>
      <c r="K5519">
        <v>1</v>
      </c>
      <c r="L5519">
        <v>51</v>
      </c>
      <c r="M5519">
        <v>51</v>
      </c>
      <c r="N5519" t="s">
        <v>960</v>
      </c>
      <c r="O5519" t="s">
        <v>960</v>
      </c>
      <c r="P5519">
        <v>0.7</v>
      </c>
      <c r="Q5519">
        <v>1</v>
      </c>
      <c r="R5519">
        <v>1</v>
      </c>
      <c r="S5519">
        <v>1.08694</v>
      </c>
      <c r="T5519">
        <v>1.09995</v>
      </c>
      <c r="U5519">
        <v>3.5024999999999999</v>
      </c>
      <c r="V5519">
        <v>4.2631699999999997</v>
      </c>
      <c r="W5519">
        <v>-0.76067700000000005</v>
      </c>
      <c r="X5519">
        <v>2.7082199999999998</v>
      </c>
      <c r="Y5519">
        <v>5.8956600000000003</v>
      </c>
      <c r="Z5519">
        <v>0.76212999999999997</v>
      </c>
    </row>
    <row r="5520" spans="1:26" x14ac:dyDescent="0.35">
      <c r="A5520">
        <v>4</v>
      </c>
      <c r="B5520" t="s">
        <v>951</v>
      </c>
      <c r="C5520">
        <v>1</v>
      </c>
      <c r="D5520">
        <v>2019</v>
      </c>
      <c r="E5520">
        <v>1</v>
      </c>
      <c r="F5520">
        <v>1</v>
      </c>
      <c r="G5520">
        <v>1</v>
      </c>
      <c r="H5520">
        <v>2019</v>
      </c>
      <c r="I5520">
        <v>0</v>
      </c>
      <c r="J5520">
        <v>0</v>
      </c>
      <c r="K5520">
        <v>1</v>
      </c>
      <c r="L5520">
        <v>52</v>
      </c>
      <c r="M5520">
        <v>52</v>
      </c>
      <c r="N5520" t="s">
        <v>960</v>
      </c>
      <c r="O5520" t="s">
        <v>960</v>
      </c>
      <c r="P5520">
        <v>1.54</v>
      </c>
      <c r="Q5520">
        <v>1.54</v>
      </c>
      <c r="R5520">
        <v>1.54</v>
      </c>
      <c r="S5520">
        <v>2.77325</v>
      </c>
      <c r="T5520">
        <v>0.83814599999999995</v>
      </c>
      <c r="U5520">
        <v>3.77495</v>
      </c>
      <c r="V5520">
        <v>4.3867900000000004</v>
      </c>
      <c r="W5520">
        <v>-0.61183699999999996</v>
      </c>
      <c r="X5520">
        <v>2.91248</v>
      </c>
      <c r="Y5520">
        <v>5.9742100000000002</v>
      </c>
      <c r="Z5520">
        <v>0.41854400000000003</v>
      </c>
    </row>
    <row r="5521" spans="1:26" x14ac:dyDescent="0.35">
      <c r="A5521">
        <v>4</v>
      </c>
      <c r="B5521" t="s">
        <v>951</v>
      </c>
      <c r="C5521">
        <v>1</v>
      </c>
      <c r="D5521">
        <v>2019</v>
      </c>
      <c r="E5521">
        <v>1</v>
      </c>
      <c r="F5521">
        <v>1</v>
      </c>
      <c r="G5521">
        <v>1</v>
      </c>
      <c r="H5521">
        <v>2019</v>
      </c>
      <c r="I5521">
        <v>0</v>
      </c>
      <c r="J5521">
        <v>0</v>
      </c>
      <c r="K5521">
        <v>1</v>
      </c>
      <c r="L5521">
        <v>53</v>
      </c>
      <c r="M5521">
        <v>53</v>
      </c>
      <c r="N5521" t="s">
        <v>960</v>
      </c>
      <c r="O5521" t="s">
        <v>960</v>
      </c>
      <c r="P5521">
        <v>1.26</v>
      </c>
      <c r="Q5521">
        <v>1.26</v>
      </c>
      <c r="R5521">
        <v>1.26</v>
      </c>
      <c r="S5521">
        <v>1.26414</v>
      </c>
      <c r="T5521">
        <v>1.20753</v>
      </c>
      <c r="U5521">
        <v>3.6135000000000002</v>
      </c>
      <c r="V5521">
        <v>4.5096100000000003</v>
      </c>
      <c r="W5521">
        <v>-0.89611600000000002</v>
      </c>
      <c r="X5521">
        <v>3.03294</v>
      </c>
      <c r="Y5521">
        <v>6.2196600000000002</v>
      </c>
      <c r="Z5521">
        <v>0.541099</v>
      </c>
    </row>
    <row r="5522" spans="1:26" x14ac:dyDescent="0.35">
      <c r="A5522">
        <v>4</v>
      </c>
      <c r="B5522" t="s">
        <v>951</v>
      </c>
      <c r="C5522">
        <v>1</v>
      </c>
      <c r="D5522">
        <v>2019</v>
      </c>
      <c r="E5522">
        <v>1</v>
      </c>
      <c r="F5522">
        <v>1</v>
      </c>
      <c r="G5522">
        <v>1</v>
      </c>
      <c r="H5522">
        <v>2019</v>
      </c>
      <c r="I5522">
        <v>0</v>
      </c>
      <c r="J5522">
        <v>0</v>
      </c>
      <c r="K5522">
        <v>1</v>
      </c>
      <c r="L5522">
        <v>54</v>
      </c>
      <c r="M5522">
        <v>54</v>
      </c>
      <c r="N5522" t="s">
        <v>960</v>
      </c>
      <c r="O5522" t="s">
        <v>960</v>
      </c>
      <c r="P5522">
        <v>1.68</v>
      </c>
      <c r="Q5522">
        <v>1.68</v>
      </c>
      <c r="R5522">
        <v>1.68</v>
      </c>
      <c r="S5522">
        <v>38.611400000000003</v>
      </c>
      <c r="T5522">
        <v>0.22522600000000001</v>
      </c>
      <c r="U5522">
        <v>4.4182499999999996</v>
      </c>
      <c r="V5522">
        <v>4.6318099999999998</v>
      </c>
      <c r="W5522">
        <v>-0.213564</v>
      </c>
      <c r="X5522">
        <v>3.0854499999999998</v>
      </c>
      <c r="Y5522">
        <v>6.4794900000000002</v>
      </c>
      <c r="Z5522">
        <v>0.59781899999999999</v>
      </c>
    </row>
    <row r="5523" spans="1:26" x14ac:dyDescent="0.35">
      <c r="A5523">
        <v>4</v>
      </c>
      <c r="B5523" t="s">
        <v>951</v>
      </c>
      <c r="C5523">
        <v>1</v>
      </c>
      <c r="D5523">
        <v>2019</v>
      </c>
      <c r="E5523">
        <v>1</v>
      </c>
      <c r="F5523">
        <v>1</v>
      </c>
      <c r="G5523">
        <v>1</v>
      </c>
      <c r="H5523">
        <v>2019</v>
      </c>
      <c r="I5523">
        <v>0</v>
      </c>
      <c r="J5523">
        <v>0</v>
      </c>
      <c r="K5523">
        <v>1</v>
      </c>
      <c r="L5523">
        <v>55</v>
      </c>
      <c r="M5523">
        <v>55</v>
      </c>
      <c r="N5523" t="s">
        <v>960</v>
      </c>
      <c r="O5523" t="s">
        <v>960</v>
      </c>
      <c r="P5523">
        <v>2.1</v>
      </c>
      <c r="Q5523">
        <v>2.1</v>
      </c>
      <c r="R5523">
        <v>2.1</v>
      </c>
      <c r="S5523">
        <v>1.44557</v>
      </c>
      <c r="T5523">
        <v>2.0695600000000001</v>
      </c>
      <c r="U5523">
        <v>3.7023000000000001</v>
      </c>
      <c r="V5523">
        <v>4.7555899999999998</v>
      </c>
      <c r="W5523">
        <v>-1.0532900000000001</v>
      </c>
      <c r="X5523">
        <v>3.1406499999999999</v>
      </c>
      <c r="Y5523">
        <v>6.6784299999999996</v>
      </c>
      <c r="Z5523">
        <v>0.28463500000000003</v>
      </c>
    </row>
    <row r="5524" spans="1:26" x14ac:dyDescent="0.35">
      <c r="A5524">
        <v>4</v>
      </c>
      <c r="B5524" t="s">
        <v>951</v>
      </c>
      <c r="C5524">
        <v>1</v>
      </c>
      <c r="D5524">
        <v>2019</v>
      </c>
      <c r="E5524">
        <v>1</v>
      </c>
      <c r="F5524">
        <v>1</v>
      </c>
      <c r="G5524">
        <v>1</v>
      </c>
      <c r="H5524">
        <v>2019</v>
      </c>
      <c r="I5524">
        <v>0</v>
      </c>
      <c r="J5524">
        <v>0</v>
      </c>
      <c r="K5524">
        <v>1</v>
      </c>
      <c r="L5524">
        <v>56</v>
      </c>
      <c r="M5524">
        <v>56</v>
      </c>
      <c r="N5524" t="s">
        <v>960</v>
      </c>
      <c r="O5524" t="s">
        <v>960</v>
      </c>
      <c r="P5524">
        <v>1.68</v>
      </c>
      <c r="Q5524">
        <v>1.68</v>
      </c>
      <c r="R5524">
        <v>1.68</v>
      </c>
      <c r="S5524">
        <v>0.92865399999999998</v>
      </c>
      <c r="T5524">
        <v>2.4521700000000002</v>
      </c>
      <c r="U5524">
        <v>3.669</v>
      </c>
      <c r="V5524">
        <v>4.8841099999999997</v>
      </c>
      <c r="W5524">
        <v>-1.21512</v>
      </c>
      <c r="X5524">
        <v>3.1990500000000002</v>
      </c>
      <c r="Y5524">
        <v>6.8353900000000003</v>
      </c>
      <c r="Z5524">
        <v>0.56074999999999997</v>
      </c>
    </row>
    <row r="5525" spans="1:26" x14ac:dyDescent="0.35">
      <c r="A5525">
        <v>4</v>
      </c>
      <c r="B5525" t="s">
        <v>951</v>
      </c>
      <c r="C5525">
        <v>1</v>
      </c>
      <c r="D5525">
        <v>2019</v>
      </c>
      <c r="E5525">
        <v>1</v>
      </c>
      <c r="F5525">
        <v>1</v>
      </c>
      <c r="G5525">
        <v>1</v>
      </c>
      <c r="H5525">
        <v>2019</v>
      </c>
      <c r="I5525">
        <v>0</v>
      </c>
      <c r="J5525">
        <v>0</v>
      </c>
      <c r="K5525">
        <v>1</v>
      </c>
      <c r="L5525">
        <v>57</v>
      </c>
      <c r="M5525">
        <v>57</v>
      </c>
      <c r="N5525" t="s">
        <v>960</v>
      </c>
      <c r="O5525" t="s">
        <v>960</v>
      </c>
      <c r="P5525">
        <v>1.1200000000000001</v>
      </c>
      <c r="Q5525">
        <v>1.1200000000000001</v>
      </c>
      <c r="R5525">
        <v>1.1200000000000001</v>
      </c>
      <c r="S5525">
        <v>8.83873</v>
      </c>
      <c r="T5525">
        <v>0.27426</v>
      </c>
      <c r="U5525">
        <v>4.5015000000000001</v>
      </c>
      <c r="V5525">
        <v>5.0202099999999996</v>
      </c>
      <c r="W5525">
        <v>-0.51871</v>
      </c>
      <c r="X5525">
        <v>3.2631000000000001</v>
      </c>
      <c r="Y5525">
        <v>6.9628899999999998</v>
      </c>
      <c r="Z5525">
        <v>6.5993300000000005E-2</v>
      </c>
    </row>
    <row r="5526" spans="1:26" x14ac:dyDescent="0.35">
      <c r="A5526">
        <v>4</v>
      </c>
      <c r="B5526" t="s">
        <v>951</v>
      </c>
      <c r="C5526">
        <v>1</v>
      </c>
      <c r="D5526">
        <v>2019</v>
      </c>
      <c r="E5526">
        <v>1</v>
      </c>
      <c r="F5526">
        <v>1</v>
      </c>
      <c r="G5526">
        <v>1</v>
      </c>
      <c r="H5526">
        <v>2019</v>
      </c>
      <c r="I5526">
        <v>0</v>
      </c>
      <c r="J5526">
        <v>0</v>
      </c>
      <c r="K5526">
        <v>1</v>
      </c>
      <c r="L5526">
        <v>58</v>
      </c>
      <c r="M5526">
        <v>58</v>
      </c>
      <c r="N5526" t="s">
        <v>960</v>
      </c>
      <c r="O5526" t="s">
        <v>960</v>
      </c>
      <c r="P5526">
        <v>1.1200000000000001</v>
      </c>
      <c r="Q5526">
        <v>1.1200000000000001</v>
      </c>
      <c r="R5526">
        <v>1.1200000000000001</v>
      </c>
      <c r="S5526">
        <v>10.0585</v>
      </c>
      <c r="T5526">
        <v>0.24381800000000001</v>
      </c>
      <c r="U5526">
        <v>4.6263699999999996</v>
      </c>
      <c r="V5526">
        <v>5.16526</v>
      </c>
      <c r="W5526">
        <v>-0.53888599999999998</v>
      </c>
      <c r="X5526">
        <v>3.3374299999999999</v>
      </c>
      <c r="Y5526">
        <v>7.2133799999999999</v>
      </c>
      <c r="Z5526">
        <v>4.2308199999999997E-2</v>
      </c>
    </row>
    <row r="5527" spans="1:26" x14ac:dyDescent="0.35">
      <c r="A5527">
        <v>4</v>
      </c>
      <c r="B5527" t="s">
        <v>951</v>
      </c>
      <c r="C5527">
        <v>1</v>
      </c>
      <c r="D5527">
        <v>2019</v>
      </c>
      <c r="E5527">
        <v>1</v>
      </c>
      <c r="F5527">
        <v>1</v>
      </c>
      <c r="G5527">
        <v>1</v>
      </c>
      <c r="H5527">
        <v>2019</v>
      </c>
      <c r="I5527">
        <v>0</v>
      </c>
      <c r="J5527">
        <v>0</v>
      </c>
      <c r="K5527">
        <v>1</v>
      </c>
      <c r="L5527">
        <v>59</v>
      </c>
      <c r="M5527">
        <v>59</v>
      </c>
      <c r="N5527" t="s">
        <v>960</v>
      </c>
      <c r="O5527" t="s">
        <v>960</v>
      </c>
      <c r="P5527">
        <v>1.1200000000000001</v>
      </c>
      <c r="Q5527">
        <v>1.1200000000000001</v>
      </c>
      <c r="R5527">
        <v>1.1200000000000001</v>
      </c>
      <c r="S5527">
        <v>6.0527800000000003</v>
      </c>
      <c r="T5527">
        <v>0.44255699999999998</v>
      </c>
      <c r="U5527">
        <v>4.7512499999999998</v>
      </c>
      <c r="V5527">
        <v>5.3185399999999996</v>
      </c>
      <c r="W5527">
        <v>-0.56729099999999999</v>
      </c>
      <c r="X5527">
        <v>3.4291800000000001</v>
      </c>
      <c r="Y5527">
        <v>7.4539600000000004</v>
      </c>
      <c r="Z5527">
        <v>0.38369500000000001</v>
      </c>
    </row>
    <row r="5528" spans="1:26" x14ac:dyDescent="0.35">
      <c r="A5528">
        <v>4</v>
      </c>
      <c r="B5528" t="s">
        <v>951</v>
      </c>
      <c r="C5528">
        <v>1</v>
      </c>
      <c r="D5528">
        <v>2019</v>
      </c>
      <c r="E5528">
        <v>1</v>
      </c>
      <c r="F5528">
        <v>1</v>
      </c>
      <c r="G5528">
        <v>1</v>
      </c>
      <c r="H5528">
        <v>2019</v>
      </c>
      <c r="I5528">
        <v>0</v>
      </c>
      <c r="J5528">
        <v>0</v>
      </c>
      <c r="K5528">
        <v>1</v>
      </c>
      <c r="L5528">
        <v>60</v>
      </c>
      <c r="M5528">
        <v>60</v>
      </c>
      <c r="N5528" t="s">
        <v>960</v>
      </c>
      <c r="O5528" t="s">
        <v>960</v>
      </c>
      <c r="P5528">
        <v>2.52</v>
      </c>
      <c r="Q5528">
        <v>2.52</v>
      </c>
      <c r="R5528">
        <v>2.52</v>
      </c>
      <c r="S5528">
        <v>20.028099999999998</v>
      </c>
      <c r="T5528">
        <v>0.56518000000000002</v>
      </c>
      <c r="U5528">
        <v>5.0564999999999998</v>
      </c>
      <c r="V5528">
        <v>5.4771999999999998</v>
      </c>
      <c r="W5528">
        <v>-0.42070200000000002</v>
      </c>
      <c r="X5528">
        <v>3.54854</v>
      </c>
      <c r="Y5528">
        <v>7.6286199999999997</v>
      </c>
      <c r="Z5528">
        <v>-0.13963</v>
      </c>
    </row>
    <row r="5529" spans="1:26" x14ac:dyDescent="0.35">
      <c r="A5529">
        <v>4</v>
      </c>
      <c r="B5529" t="s">
        <v>951</v>
      </c>
      <c r="C5529">
        <v>1</v>
      </c>
      <c r="D5529">
        <v>2019</v>
      </c>
      <c r="E5529">
        <v>1</v>
      </c>
      <c r="F5529">
        <v>1</v>
      </c>
      <c r="G5529">
        <v>1</v>
      </c>
      <c r="H5529">
        <v>2019</v>
      </c>
      <c r="I5529">
        <v>0</v>
      </c>
      <c r="J5529">
        <v>0</v>
      </c>
      <c r="K5529">
        <v>1</v>
      </c>
      <c r="L5529">
        <v>61</v>
      </c>
      <c r="M5529">
        <v>61</v>
      </c>
      <c r="N5529" t="s">
        <v>960</v>
      </c>
      <c r="O5529" t="s">
        <v>960</v>
      </c>
      <c r="P5529">
        <v>0.7</v>
      </c>
      <c r="Q5529">
        <v>1</v>
      </c>
      <c r="R5529">
        <v>1</v>
      </c>
      <c r="S5529">
        <v>10.773199999999999</v>
      </c>
      <c r="T5529">
        <v>0.29135299999999997</v>
      </c>
      <c r="U5529">
        <v>5.3007</v>
      </c>
      <c r="V5529">
        <v>5.6369199999999999</v>
      </c>
      <c r="W5529">
        <v>-0.33622000000000002</v>
      </c>
      <c r="X5529">
        <v>3.7097199999999999</v>
      </c>
      <c r="Y5529">
        <v>7.7585300000000004</v>
      </c>
      <c r="Z5529">
        <v>0.96399199999999996</v>
      </c>
    </row>
    <row r="5530" spans="1:26" x14ac:dyDescent="0.35">
      <c r="A5530">
        <v>4</v>
      </c>
      <c r="B5530" t="s">
        <v>951</v>
      </c>
      <c r="C5530">
        <v>1</v>
      </c>
      <c r="D5530">
        <v>2019</v>
      </c>
      <c r="E5530">
        <v>1</v>
      </c>
      <c r="F5530">
        <v>1</v>
      </c>
      <c r="G5530">
        <v>1</v>
      </c>
      <c r="H5530">
        <v>2019</v>
      </c>
      <c r="I5530">
        <v>0</v>
      </c>
      <c r="J5530">
        <v>0</v>
      </c>
      <c r="K5530">
        <v>1</v>
      </c>
      <c r="L5530">
        <v>62</v>
      </c>
      <c r="M5530">
        <v>62</v>
      </c>
      <c r="N5530" t="s">
        <v>960</v>
      </c>
      <c r="O5530" t="s">
        <v>960</v>
      </c>
      <c r="P5530">
        <v>1.4</v>
      </c>
      <c r="Q5530">
        <v>1.4</v>
      </c>
      <c r="R5530">
        <v>1.4</v>
      </c>
      <c r="S5530">
        <v>6.9953700000000003</v>
      </c>
      <c r="T5530">
        <v>0.63527900000000004</v>
      </c>
      <c r="U5530">
        <v>5.0010000000000003</v>
      </c>
      <c r="V5530">
        <v>5.7929899999999996</v>
      </c>
      <c r="W5530">
        <v>-0.791995</v>
      </c>
      <c r="X5530">
        <v>3.9323100000000002</v>
      </c>
      <c r="Y5530">
        <v>7.8580300000000003</v>
      </c>
      <c r="Z5530">
        <v>-9.7539100000000004E-2</v>
      </c>
    </row>
    <row r="5531" spans="1:26" x14ac:dyDescent="0.35">
      <c r="A5531">
        <v>4</v>
      </c>
      <c r="B5531" t="s">
        <v>951</v>
      </c>
      <c r="C5531">
        <v>1</v>
      </c>
      <c r="D5531">
        <v>2019</v>
      </c>
      <c r="E5531">
        <v>1</v>
      </c>
      <c r="F5531">
        <v>1</v>
      </c>
      <c r="G5531">
        <v>1</v>
      </c>
      <c r="H5531">
        <v>2019</v>
      </c>
      <c r="I5531">
        <v>0</v>
      </c>
      <c r="J5531">
        <v>0</v>
      </c>
      <c r="K5531">
        <v>1</v>
      </c>
      <c r="L5531">
        <v>63</v>
      </c>
      <c r="M5531">
        <v>63</v>
      </c>
      <c r="N5531" t="s">
        <v>960</v>
      </c>
      <c r="O5531" t="s">
        <v>960</v>
      </c>
      <c r="P5531">
        <v>1.26</v>
      </c>
      <c r="Q5531">
        <v>1.26</v>
      </c>
      <c r="R5531">
        <v>1.26</v>
      </c>
      <c r="S5531">
        <v>12.975199999999999</v>
      </c>
      <c r="T5531">
        <v>0.24196699999999999</v>
      </c>
      <c r="U5531">
        <v>5.3895</v>
      </c>
      <c r="V5531">
        <v>5.9414499999999997</v>
      </c>
      <c r="W5531">
        <v>-0.55195099999999997</v>
      </c>
      <c r="X5531">
        <v>4.0534600000000003</v>
      </c>
      <c r="Y5531">
        <v>7.9368699999999999</v>
      </c>
      <c r="Z5531">
        <v>0.26606800000000003</v>
      </c>
    </row>
    <row r="5532" spans="1:26" x14ac:dyDescent="0.35">
      <c r="A5532">
        <v>4</v>
      </c>
      <c r="B5532" t="s">
        <v>951</v>
      </c>
      <c r="C5532">
        <v>1</v>
      </c>
      <c r="D5532">
        <v>2019</v>
      </c>
      <c r="E5532">
        <v>1</v>
      </c>
      <c r="F5532">
        <v>1</v>
      </c>
      <c r="G5532">
        <v>1</v>
      </c>
      <c r="H5532">
        <v>2019</v>
      </c>
      <c r="I5532">
        <v>0</v>
      </c>
      <c r="J5532">
        <v>0</v>
      </c>
      <c r="K5532">
        <v>1</v>
      </c>
      <c r="L5532">
        <v>64</v>
      </c>
      <c r="M5532">
        <v>64</v>
      </c>
      <c r="N5532" t="s">
        <v>960</v>
      </c>
      <c r="O5532" t="s">
        <v>960</v>
      </c>
      <c r="P5532">
        <v>1.54</v>
      </c>
      <c r="Q5532">
        <v>1.54</v>
      </c>
      <c r="R5532">
        <v>1.54</v>
      </c>
      <c r="S5532">
        <v>32.125300000000003</v>
      </c>
      <c r="T5532">
        <v>0.20241700000000001</v>
      </c>
      <c r="U5532">
        <v>6.2270500000000002</v>
      </c>
      <c r="V5532">
        <v>6.0797299999999996</v>
      </c>
      <c r="W5532">
        <v>0.147313</v>
      </c>
      <c r="X5532">
        <v>4.13307</v>
      </c>
      <c r="Y5532">
        <v>8.0066900000000008</v>
      </c>
      <c r="Z5532">
        <v>1.0821499999999999</v>
      </c>
    </row>
    <row r="5533" spans="1:26" x14ac:dyDescent="0.35">
      <c r="A5533">
        <v>4</v>
      </c>
      <c r="B5533" t="s">
        <v>951</v>
      </c>
      <c r="C5533">
        <v>1</v>
      </c>
      <c r="D5533">
        <v>2019</v>
      </c>
      <c r="E5533">
        <v>1</v>
      </c>
      <c r="F5533">
        <v>1</v>
      </c>
      <c r="G5533">
        <v>1</v>
      </c>
      <c r="H5533">
        <v>2019</v>
      </c>
      <c r="I5533">
        <v>0</v>
      </c>
      <c r="J5533">
        <v>0</v>
      </c>
      <c r="K5533">
        <v>1</v>
      </c>
      <c r="L5533">
        <v>65</v>
      </c>
      <c r="M5533">
        <v>65</v>
      </c>
      <c r="N5533" t="s">
        <v>960</v>
      </c>
      <c r="O5533" t="s">
        <v>960</v>
      </c>
      <c r="P5533">
        <v>0.84</v>
      </c>
      <c r="Q5533">
        <v>1</v>
      </c>
      <c r="R5533">
        <v>1</v>
      </c>
      <c r="S5533">
        <v>3.70743</v>
      </c>
      <c r="T5533">
        <v>0.492647</v>
      </c>
      <c r="U5533">
        <v>5.5004999999999997</v>
      </c>
      <c r="V5533">
        <v>6.2068500000000002</v>
      </c>
      <c r="W5533">
        <v>-0.70635199999999998</v>
      </c>
      <c r="X5533">
        <v>4.2230600000000003</v>
      </c>
      <c r="Y5533">
        <v>8.2031500000000008</v>
      </c>
      <c r="Z5533">
        <v>6.4707700000000007E-2</v>
      </c>
    </row>
    <row r="5534" spans="1:26" x14ac:dyDescent="0.35">
      <c r="A5534">
        <v>4</v>
      </c>
      <c r="B5534" t="s">
        <v>951</v>
      </c>
      <c r="C5534">
        <v>1</v>
      </c>
      <c r="D5534">
        <v>2019</v>
      </c>
      <c r="E5534">
        <v>1</v>
      </c>
      <c r="F5534">
        <v>1</v>
      </c>
      <c r="G5534">
        <v>1</v>
      </c>
      <c r="H5534">
        <v>2019</v>
      </c>
      <c r="I5534">
        <v>0</v>
      </c>
      <c r="J5534">
        <v>0</v>
      </c>
      <c r="K5534">
        <v>1</v>
      </c>
      <c r="L5534">
        <v>66</v>
      </c>
      <c r="M5534">
        <v>66</v>
      </c>
      <c r="N5534" t="s">
        <v>960</v>
      </c>
      <c r="O5534" t="s">
        <v>960</v>
      </c>
      <c r="P5534">
        <v>0.98</v>
      </c>
      <c r="Q5534">
        <v>1</v>
      </c>
      <c r="R5534">
        <v>1</v>
      </c>
      <c r="S5534">
        <v>51.120800000000003</v>
      </c>
      <c r="T5534">
        <v>8.8426900000000003E-2</v>
      </c>
      <c r="U5534">
        <v>6.3567900000000002</v>
      </c>
      <c r="V5534">
        <v>6.3231000000000002</v>
      </c>
      <c r="W5534">
        <v>3.3685E-2</v>
      </c>
      <c r="X5534">
        <v>4.3241899999999998</v>
      </c>
      <c r="Y5534">
        <v>8.35684</v>
      </c>
      <c r="Z5534">
        <v>0.45094800000000002</v>
      </c>
    </row>
    <row r="5535" spans="1:26" x14ac:dyDescent="0.35">
      <c r="A5535">
        <v>4</v>
      </c>
      <c r="B5535" t="s">
        <v>951</v>
      </c>
      <c r="C5535">
        <v>1</v>
      </c>
      <c r="D5535">
        <v>2019</v>
      </c>
      <c r="E5535">
        <v>1</v>
      </c>
      <c r="F5535">
        <v>1</v>
      </c>
      <c r="G5535">
        <v>1</v>
      </c>
      <c r="H5535">
        <v>2019</v>
      </c>
      <c r="I5535">
        <v>0</v>
      </c>
      <c r="J5535">
        <v>0</v>
      </c>
      <c r="K5535">
        <v>1</v>
      </c>
      <c r="L5535">
        <v>67</v>
      </c>
      <c r="M5535">
        <v>67</v>
      </c>
      <c r="N5535" t="s">
        <v>960</v>
      </c>
      <c r="O5535" t="s">
        <v>960</v>
      </c>
      <c r="P5535">
        <v>0.42</v>
      </c>
      <c r="Q5535">
        <v>1</v>
      </c>
      <c r="R5535">
        <v>1</v>
      </c>
      <c r="S5535">
        <v>6.4007800000000001</v>
      </c>
      <c r="T5535">
        <v>0.52007999999999999</v>
      </c>
      <c r="U5535">
        <v>5.5004999999999997</v>
      </c>
      <c r="V5535">
        <v>6.4295900000000001</v>
      </c>
      <c r="W5535">
        <v>-0.929095</v>
      </c>
      <c r="X5535">
        <v>4.4374500000000001</v>
      </c>
      <c r="Y5535">
        <v>8.4802700000000009</v>
      </c>
      <c r="Z5535">
        <v>-0.56183799999999995</v>
      </c>
    </row>
    <row r="5536" spans="1:26" x14ac:dyDescent="0.35">
      <c r="A5536">
        <v>4</v>
      </c>
      <c r="B5536" t="s">
        <v>951</v>
      </c>
      <c r="C5536">
        <v>1</v>
      </c>
      <c r="D5536">
        <v>2019</v>
      </c>
      <c r="E5536">
        <v>1</v>
      </c>
      <c r="F5536">
        <v>1</v>
      </c>
      <c r="G5536">
        <v>1</v>
      </c>
      <c r="H5536">
        <v>2019</v>
      </c>
      <c r="I5536">
        <v>0</v>
      </c>
      <c r="J5536">
        <v>0</v>
      </c>
      <c r="K5536">
        <v>1</v>
      </c>
      <c r="L5536">
        <v>68</v>
      </c>
      <c r="M5536">
        <v>68</v>
      </c>
      <c r="N5536" t="s">
        <v>960</v>
      </c>
      <c r="O5536" t="s">
        <v>960</v>
      </c>
      <c r="P5536">
        <v>0.56000000000000005</v>
      </c>
      <c r="Q5536">
        <v>1</v>
      </c>
      <c r="R5536">
        <v>1</v>
      </c>
      <c r="S5536">
        <v>6.7920800000000003</v>
      </c>
      <c r="T5536">
        <v>0.47440700000000002</v>
      </c>
      <c r="U5536">
        <v>6.74925</v>
      </c>
      <c r="V5536">
        <v>6.5278200000000002</v>
      </c>
      <c r="W5536">
        <v>0.22142600000000001</v>
      </c>
      <c r="X5536">
        <v>4.5642399999999999</v>
      </c>
      <c r="Y5536">
        <v>8.5819200000000002</v>
      </c>
      <c r="Z5536">
        <v>1.36182</v>
      </c>
    </row>
    <row r="5537" spans="1:26" x14ac:dyDescent="0.35">
      <c r="A5537">
        <v>4</v>
      </c>
      <c r="B5537" t="s">
        <v>951</v>
      </c>
      <c r="C5537">
        <v>1</v>
      </c>
      <c r="D5537">
        <v>2019</v>
      </c>
      <c r="E5537">
        <v>1</v>
      </c>
      <c r="F5537">
        <v>1</v>
      </c>
      <c r="G5537">
        <v>1</v>
      </c>
      <c r="H5537">
        <v>2019</v>
      </c>
      <c r="I5537">
        <v>0</v>
      </c>
      <c r="J5537">
        <v>0</v>
      </c>
      <c r="K5537">
        <v>1</v>
      </c>
      <c r="L5537">
        <v>69</v>
      </c>
      <c r="M5537">
        <v>69</v>
      </c>
      <c r="N5537" t="s">
        <v>960</v>
      </c>
      <c r="O5537" t="s">
        <v>960</v>
      </c>
      <c r="P5537">
        <v>0.42</v>
      </c>
      <c r="Q5537">
        <v>1</v>
      </c>
      <c r="R5537">
        <v>1</v>
      </c>
      <c r="S5537">
        <v>23.999099999999999</v>
      </c>
      <c r="T5537">
        <v>0.210087</v>
      </c>
      <c r="U5537">
        <v>6.4995000000000003</v>
      </c>
      <c r="V5537">
        <v>6.6193499999999998</v>
      </c>
      <c r="W5537">
        <v>-0.119851</v>
      </c>
      <c r="X5537">
        <v>4.70648</v>
      </c>
      <c r="Y5537">
        <v>8.6676199999999994</v>
      </c>
      <c r="Z5537">
        <v>1.01346</v>
      </c>
    </row>
    <row r="5538" spans="1:26" x14ac:dyDescent="0.35">
      <c r="A5538">
        <v>4</v>
      </c>
      <c r="B5538" t="s">
        <v>951</v>
      </c>
      <c r="C5538">
        <v>1</v>
      </c>
      <c r="D5538">
        <v>2019</v>
      </c>
      <c r="E5538">
        <v>1</v>
      </c>
      <c r="F5538">
        <v>1</v>
      </c>
      <c r="G5538">
        <v>1</v>
      </c>
      <c r="H5538">
        <v>2019</v>
      </c>
      <c r="I5538">
        <v>0</v>
      </c>
      <c r="J5538">
        <v>0</v>
      </c>
      <c r="K5538">
        <v>1</v>
      </c>
      <c r="L5538">
        <v>70</v>
      </c>
      <c r="M5538">
        <v>70</v>
      </c>
      <c r="N5538" t="s">
        <v>960</v>
      </c>
      <c r="O5538" t="s">
        <v>960</v>
      </c>
      <c r="P5538">
        <v>0.84</v>
      </c>
      <c r="Q5538">
        <v>1</v>
      </c>
      <c r="R5538">
        <v>1</v>
      </c>
      <c r="S5538">
        <v>23.3081</v>
      </c>
      <c r="T5538">
        <v>0.14949100000000001</v>
      </c>
      <c r="U5538">
        <v>6.6660000000000004</v>
      </c>
      <c r="V5538">
        <v>6.7056300000000002</v>
      </c>
      <c r="W5538">
        <v>-3.9623699999999998E-2</v>
      </c>
      <c r="X5538">
        <v>4.8666099999999997</v>
      </c>
      <c r="Y5538">
        <v>8.7414900000000006</v>
      </c>
      <c r="Z5538">
        <v>0.89569200000000004</v>
      </c>
    </row>
    <row r="5539" spans="1:26" x14ac:dyDescent="0.35">
      <c r="A5539">
        <v>4</v>
      </c>
      <c r="B5539" t="s">
        <v>951</v>
      </c>
      <c r="C5539">
        <v>1</v>
      </c>
      <c r="D5539">
        <v>2019</v>
      </c>
      <c r="E5539">
        <v>1</v>
      </c>
      <c r="F5539">
        <v>1</v>
      </c>
      <c r="G5539">
        <v>1</v>
      </c>
      <c r="H5539">
        <v>2019</v>
      </c>
      <c r="I5539">
        <v>0</v>
      </c>
      <c r="J5539">
        <v>0</v>
      </c>
      <c r="K5539">
        <v>1</v>
      </c>
      <c r="L5539">
        <v>71</v>
      </c>
      <c r="M5539">
        <v>71</v>
      </c>
      <c r="N5539" t="s">
        <v>960</v>
      </c>
      <c r="O5539" t="s">
        <v>960</v>
      </c>
      <c r="P5539">
        <v>0.7</v>
      </c>
      <c r="Q5539">
        <v>1</v>
      </c>
      <c r="R5539">
        <v>1</v>
      </c>
      <c r="S5539">
        <v>1.82534</v>
      </c>
      <c r="T5539">
        <v>0.86192999999999997</v>
      </c>
      <c r="U5539">
        <v>7.0989000000000004</v>
      </c>
      <c r="V5539">
        <v>6.7879100000000001</v>
      </c>
      <c r="W5539">
        <v>0.31099100000000002</v>
      </c>
      <c r="X5539">
        <v>5.0107900000000001</v>
      </c>
      <c r="Y5539">
        <v>8.8065300000000004</v>
      </c>
      <c r="Z5539">
        <v>1.1626099999999999</v>
      </c>
    </row>
    <row r="5540" spans="1:26" x14ac:dyDescent="0.35">
      <c r="A5540">
        <v>4</v>
      </c>
      <c r="B5540" t="s">
        <v>951</v>
      </c>
      <c r="C5540">
        <v>1</v>
      </c>
      <c r="D5540">
        <v>2019</v>
      </c>
      <c r="E5540">
        <v>1</v>
      </c>
      <c r="F5540">
        <v>1</v>
      </c>
      <c r="G5540">
        <v>1</v>
      </c>
      <c r="H5540">
        <v>2019</v>
      </c>
      <c r="I5540">
        <v>0</v>
      </c>
      <c r="J5540">
        <v>0</v>
      </c>
      <c r="K5540">
        <v>1</v>
      </c>
      <c r="L5540">
        <v>72</v>
      </c>
      <c r="M5540">
        <v>72</v>
      </c>
      <c r="N5540" t="s">
        <v>960</v>
      </c>
      <c r="O5540" t="s">
        <v>960</v>
      </c>
      <c r="P5540">
        <v>0.56000000000000005</v>
      </c>
      <c r="Q5540">
        <v>1</v>
      </c>
      <c r="R5540">
        <v>1</v>
      </c>
      <c r="S5540">
        <v>9.8486799999999999</v>
      </c>
      <c r="T5540">
        <v>0.28350599999999998</v>
      </c>
      <c r="U5540">
        <v>6.74925</v>
      </c>
      <c r="V5540">
        <v>6.8672700000000004</v>
      </c>
      <c r="W5540">
        <v>-0.118022</v>
      </c>
      <c r="X5540">
        <v>5.0527800000000003</v>
      </c>
      <c r="Y5540">
        <v>8.8649900000000006</v>
      </c>
      <c r="Z5540">
        <v>1.3391299999999999</v>
      </c>
    </row>
    <row r="5541" spans="1:26" x14ac:dyDescent="0.35">
      <c r="A5541">
        <v>4</v>
      </c>
      <c r="B5541" t="s">
        <v>951</v>
      </c>
      <c r="C5541">
        <v>1</v>
      </c>
      <c r="D5541">
        <v>2019</v>
      </c>
      <c r="E5541">
        <v>1</v>
      </c>
      <c r="F5541">
        <v>1</v>
      </c>
      <c r="G5541">
        <v>1</v>
      </c>
      <c r="H5541">
        <v>2019</v>
      </c>
      <c r="I5541">
        <v>0</v>
      </c>
      <c r="J5541">
        <v>0</v>
      </c>
      <c r="K5541">
        <v>1</v>
      </c>
      <c r="L5541">
        <v>74</v>
      </c>
      <c r="M5541">
        <v>74</v>
      </c>
      <c r="N5541" t="s">
        <v>960</v>
      </c>
      <c r="O5541" t="s">
        <v>960</v>
      </c>
      <c r="P5541">
        <v>0.42</v>
      </c>
      <c r="Q5541">
        <v>1</v>
      </c>
      <c r="R5541">
        <v>1</v>
      </c>
      <c r="S5541">
        <v>4.66906</v>
      </c>
      <c r="T5541">
        <v>0.50228200000000001</v>
      </c>
      <c r="U5541">
        <v>6.8324999999999996</v>
      </c>
      <c r="V5541">
        <v>7.0206099999999996</v>
      </c>
      <c r="W5541">
        <v>-0.18811</v>
      </c>
      <c r="X5541">
        <v>5.1353400000000002</v>
      </c>
      <c r="Y5541">
        <v>8.9688400000000001</v>
      </c>
      <c r="Z5541">
        <v>0.44528099999999998</v>
      </c>
    </row>
    <row r="5542" spans="1:26" x14ac:dyDescent="0.35">
      <c r="A5542">
        <v>4</v>
      </c>
      <c r="B5542" t="s">
        <v>951</v>
      </c>
      <c r="C5542">
        <v>1</v>
      </c>
      <c r="D5542">
        <v>2019</v>
      </c>
      <c r="E5542">
        <v>1</v>
      </c>
      <c r="F5542">
        <v>1</v>
      </c>
      <c r="G5542">
        <v>1</v>
      </c>
      <c r="H5542">
        <v>2019</v>
      </c>
      <c r="I5542">
        <v>0</v>
      </c>
      <c r="J5542">
        <v>0</v>
      </c>
      <c r="K5542">
        <v>1</v>
      </c>
      <c r="L5542">
        <v>75</v>
      </c>
      <c r="M5542">
        <v>75</v>
      </c>
      <c r="N5542" t="s">
        <v>960</v>
      </c>
      <c r="O5542" t="s">
        <v>960</v>
      </c>
      <c r="P5542">
        <v>0.14000000000000001</v>
      </c>
      <c r="Q5542">
        <v>1</v>
      </c>
      <c r="R5542">
        <v>1</v>
      </c>
      <c r="S5542">
        <v>0.81100499999999998</v>
      </c>
      <c r="T5542">
        <v>1.8631200000000001</v>
      </c>
      <c r="U5542">
        <v>8.4975000000000005</v>
      </c>
      <c r="V5542">
        <v>7.0959399999999997</v>
      </c>
      <c r="W5542">
        <v>1.4015599999999999</v>
      </c>
      <c r="X5542">
        <v>5.1777100000000003</v>
      </c>
      <c r="Y5542">
        <v>9.0615500000000004</v>
      </c>
      <c r="Z5542">
        <v>0.32618599999999998</v>
      </c>
    </row>
    <row r="5543" spans="1:26" x14ac:dyDescent="0.35">
      <c r="A5543">
        <v>4</v>
      </c>
      <c r="B5543" t="s">
        <v>951</v>
      </c>
      <c r="C5543">
        <v>1</v>
      </c>
      <c r="D5543">
        <v>2019</v>
      </c>
      <c r="E5543">
        <v>1</v>
      </c>
      <c r="F5543">
        <v>1</v>
      </c>
      <c r="G5543">
        <v>1</v>
      </c>
      <c r="H5543">
        <v>2019</v>
      </c>
      <c r="I5543">
        <v>0</v>
      </c>
      <c r="J5543">
        <v>0</v>
      </c>
      <c r="K5543">
        <v>1</v>
      </c>
      <c r="L5543">
        <v>76</v>
      </c>
      <c r="M5543">
        <v>76</v>
      </c>
      <c r="N5543" t="s">
        <v>960</v>
      </c>
      <c r="O5543" t="s">
        <v>960</v>
      </c>
      <c r="P5543">
        <v>0.14000000000000001</v>
      </c>
      <c r="Q5543">
        <v>1</v>
      </c>
      <c r="R5543">
        <v>1</v>
      </c>
      <c r="S5543">
        <v>1.25637</v>
      </c>
      <c r="T5543">
        <v>1.1387100000000001</v>
      </c>
      <c r="U5543">
        <v>7.4984999999999999</v>
      </c>
      <c r="V5543">
        <v>7.1711299999999998</v>
      </c>
      <c r="W5543">
        <v>0.32737300000000003</v>
      </c>
      <c r="X5543">
        <v>5.2219800000000003</v>
      </c>
      <c r="Y5543">
        <v>9.2208400000000008</v>
      </c>
      <c r="Z5543">
        <v>0.89670700000000003</v>
      </c>
    </row>
    <row r="5544" spans="1:26" x14ac:dyDescent="0.35">
      <c r="A5544">
        <v>4</v>
      </c>
      <c r="B5544" t="s">
        <v>951</v>
      </c>
      <c r="C5544">
        <v>1</v>
      </c>
      <c r="D5544">
        <v>2019</v>
      </c>
      <c r="E5544">
        <v>1</v>
      </c>
      <c r="F5544">
        <v>1</v>
      </c>
      <c r="G5544">
        <v>1</v>
      </c>
      <c r="H5544">
        <v>2019</v>
      </c>
      <c r="I5544">
        <v>0</v>
      </c>
      <c r="J5544">
        <v>0</v>
      </c>
      <c r="K5544">
        <v>1</v>
      </c>
      <c r="L5544">
        <v>77</v>
      </c>
      <c r="M5544">
        <v>77</v>
      </c>
      <c r="N5544" t="s">
        <v>960</v>
      </c>
      <c r="O5544" t="s">
        <v>960</v>
      </c>
      <c r="P5544">
        <v>0.28000000000000003</v>
      </c>
      <c r="Q5544">
        <v>1</v>
      </c>
      <c r="R5544">
        <v>1</v>
      </c>
      <c r="S5544">
        <v>6.2603400000000002</v>
      </c>
      <c r="T5544">
        <v>0.47779899999999997</v>
      </c>
      <c r="U5544">
        <v>6.9989999999999997</v>
      </c>
      <c r="V5544">
        <v>7.2466799999999996</v>
      </c>
      <c r="W5544">
        <v>-0.24767700000000001</v>
      </c>
      <c r="X5544">
        <v>5.2690799999999998</v>
      </c>
      <c r="Y5544">
        <v>9.3629499999999997</v>
      </c>
      <c r="Z5544">
        <v>0.105902</v>
      </c>
    </row>
    <row r="5545" spans="1:26" x14ac:dyDescent="0.35">
      <c r="A5545">
        <v>4</v>
      </c>
      <c r="B5545" t="s">
        <v>951</v>
      </c>
      <c r="C5545">
        <v>1</v>
      </c>
      <c r="D5545">
        <v>2019</v>
      </c>
      <c r="E5545">
        <v>1</v>
      </c>
      <c r="F5545">
        <v>1</v>
      </c>
      <c r="G5545">
        <v>1</v>
      </c>
      <c r="H5545">
        <v>2019</v>
      </c>
      <c r="I5545">
        <v>0</v>
      </c>
      <c r="J5545">
        <v>0</v>
      </c>
      <c r="K5545">
        <v>1</v>
      </c>
      <c r="L5545">
        <v>78</v>
      </c>
      <c r="M5545">
        <v>78</v>
      </c>
      <c r="N5545" t="s">
        <v>960</v>
      </c>
      <c r="O5545" t="s">
        <v>960</v>
      </c>
      <c r="P5545">
        <v>0.42</v>
      </c>
      <c r="Q5545">
        <v>1</v>
      </c>
      <c r="R5545">
        <v>1</v>
      </c>
      <c r="S5545">
        <v>1.76163</v>
      </c>
      <c r="T5545">
        <v>1.22482</v>
      </c>
      <c r="U5545">
        <v>6.1665000000000001</v>
      </c>
      <c r="V5545">
        <v>7.3231000000000002</v>
      </c>
      <c r="W5545">
        <v>-1.1566000000000001</v>
      </c>
      <c r="X5545">
        <v>5.32003</v>
      </c>
      <c r="Y5545">
        <v>9.4916699999999992</v>
      </c>
      <c r="Z5545">
        <v>0.72132099999999999</v>
      </c>
    </row>
    <row r="5546" spans="1:26" x14ac:dyDescent="0.35">
      <c r="A5546">
        <v>4</v>
      </c>
      <c r="B5546" t="s">
        <v>951</v>
      </c>
      <c r="C5546">
        <v>1</v>
      </c>
      <c r="D5546">
        <v>2019</v>
      </c>
      <c r="E5546">
        <v>1</v>
      </c>
      <c r="F5546">
        <v>1</v>
      </c>
      <c r="G5546">
        <v>1</v>
      </c>
      <c r="H5546">
        <v>2019</v>
      </c>
      <c r="I5546">
        <v>0</v>
      </c>
      <c r="J5546">
        <v>0</v>
      </c>
      <c r="K5546">
        <v>1</v>
      </c>
      <c r="L5546">
        <v>79</v>
      </c>
      <c r="M5546">
        <v>79</v>
      </c>
      <c r="N5546" t="s">
        <v>960</v>
      </c>
      <c r="O5546" t="s">
        <v>960</v>
      </c>
      <c r="P5546">
        <v>0.14000000000000001</v>
      </c>
      <c r="Q5546">
        <v>1</v>
      </c>
      <c r="R5546">
        <v>1</v>
      </c>
      <c r="S5546">
        <v>0.73400600000000005</v>
      </c>
      <c r="T5546">
        <v>2.3327599999999999</v>
      </c>
      <c r="U5546">
        <v>5.5004999999999997</v>
      </c>
      <c r="V5546">
        <v>7.4009299999999998</v>
      </c>
      <c r="W5546">
        <v>-1.9004300000000001</v>
      </c>
      <c r="X5546">
        <v>5.3759399999999999</v>
      </c>
      <c r="Y5546">
        <v>9.6101700000000001</v>
      </c>
      <c r="Z5546">
        <v>0.16281599999999999</v>
      </c>
    </row>
    <row r="5547" spans="1:26" x14ac:dyDescent="0.35">
      <c r="A5547">
        <v>4</v>
      </c>
      <c r="B5547" t="s">
        <v>951</v>
      </c>
      <c r="C5547">
        <v>1</v>
      </c>
      <c r="D5547">
        <v>2019</v>
      </c>
      <c r="E5547">
        <v>1</v>
      </c>
      <c r="F5547">
        <v>1</v>
      </c>
      <c r="G5547">
        <v>1</v>
      </c>
      <c r="H5547">
        <v>2019</v>
      </c>
      <c r="I5547">
        <v>0</v>
      </c>
      <c r="J5547">
        <v>0</v>
      </c>
      <c r="K5547">
        <v>1</v>
      </c>
      <c r="L5547">
        <v>81</v>
      </c>
      <c r="M5547">
        <v>81</v>
      </c>
      <c r="N5547" t="s">
        <v>960</v>
      </c>
      <c r="O5547" t="s">
        <v>960</v>
      </c>
      <c r="P5547">
        <v>0.28000000000000003</v>
      </c>
      <c r="Q5547">
        <v>1</v>
      </c>
      <c r="R5547">
        <v>1</v>
      </c>
      <c r="S5547">
        <v>2.8674499999999998</v>
      </c>
      <c r="T5547">
        <v>0.77022500000000005</v>
      </c>
      <c r="U5547">
        <v>7.4984999999999999</v>
      </c>
      <c r="V5547">
        <v>7.5635199999999996</v>
      </c>
      <c r="W5547">
        <v>-6.5019800000000003E-2</v>
      </c>
      <c r="X5547">
        <v>5.5080299999999998</v>
      </c>
      <c r="Y5547">
        <v>9.8270300000000006</v>
      </c>
      <c r="Z5547">
        <v>1.6168800000000001</v>
      </c>
    </row>
    <row r="5548" spans="1:26" x14ac:dyDescent="0.35">
      <c r="A5548">
        <v>4</v>
      </c>
      <c r="B5548" t="s">
        <v>951</v>
      </c>
      <c r="C5548">
        <v>1</v>
      </c>
      <c r="D5548">
        <v>2019</v>
      </c>
      <c r="E5548">
        <v>1</v>
      </c>
      <c r="F5548">
        <v>1</v>
      </c>
      <c r="G5548">
        <v>1</v>
      </c>
      <c r="H5548">
        <v>2019</v>
      </c>
      <c r="I5548">
        <v>0</v>
      </c>
      <c r="J5548">
        <v>0</v>
      </c>
      <c r="K5548">
        <v>1</v>
      </c>
      <c r="L5548">
        <v>82</v>
      </c>
      <c r="M5548">
        <v>82</v>
      </c>
      <c r="N5548" t="s">
        <v>960</v>
      </c>
      <c r="O5548" t="s">
        <v>960</v>
      </c>
      <c r="P5548">
        <v>0.14000000000000001</v>
      </c>
      <c r="Q5548">
        <v>1</v>
      </c>
      <c r="R5548">
        <v>1</v>
      </c>
      <c r="S5548">
        <v>1.0038</v>
      </c>
      <c r="T5548">
        <v>1.4738500000000001</v>
      </c>
      <c r="U5548">
        <v>8.4975000000000005</v>
      </c>
      <c r="V5548">
        <v>7.6499300000000003</v>
      </c>
      <c r="W5548">
        <v>0.847576</v>
      </c>
      <c r="X5548">
        <v>5.5875300000000001</v>
      </c>
      <c r="Y5548">
        <v>9.9299199999999992</v>
      </c>
      <c r="Z5548">
        <v>0.59362899999999996</v>
      </c>
    </row>
    <row r="5549" spans="1:26" x14ac:dyDescent="0.35">
      <c r="A5549">
        <v>4</v>
      </c>
      <c r="B5549" t="s">
        <v>951</v>
      </c>
      <c r="C5549">
        <v>1</v>
      </c>
      <c r="D5549">
        <v>2019</v>
      </c>
      <c r="E5549">
        <v>1</v>
      </c>
      <c r="F5549">
        <v>1</v>
      </c>
      <c r="G5549">
        <v>1</v>
      </c>
      <c r="H5549">
        <v>2019</v>
      </c>
      <c r="I5549">
        <v>0</v>
      </c>
      <c r="J5549">
        <v>0</v>
      </c>
      <c r="K5549">
        <v>1</v>
      </c>
      <c r="L5549">
        <v>84</v>
      </c>
      <c r="M5549">
        <v>84</v>
      </c>
      <c r="N5549" t="s">
        <v>960</v>
      </c>
      <c r="O5549" t="s">
        <v>960</v>
      </c>
      <c r="P5549">
        <v>0.14000000000000001</v>
      </c>
      <c r="Q5549">
        <v>1</v>
      </c>
      <c r="R5549">
        <v>1</v>
      </c>
      <c r="S5549">
        <v>1.33127</v>
      </c>
      <c r="T5549">
        <v>1.1486799999999999</v>
      </c>
      <c r="U5549">
        <v>7.4984999999999999</v>
      </c>
      <c r="V5549">
        <v>7.8382699999999996</v>
      </c>
      <c r="W5549">
        <v>-0.33977000000000002</v>
      </c>
      <c r="X5549">
        <v>5.7852600000000001</v>
      </c>
      <c r="Y5549">
        <v>10</v>
      </c>
      <c r="Z5549">
        <v>0.862954</v>
      </c>
    </row>
    <row r="5550" spans="1:26" x14ac:dyDescent="0.35">
      <c r="A5550">
        <v>4</v>
      </c>
      <c r="B5550" t="s">
        <v>951</v>
      </c>
      <c r="C5550">
        <v>1</v>
      </c>
      <c r="D5550">
        <v>2019</v>
      </c>
      <c r="E5550">
        <v>1</v>
      </c>
      <c r="F5550">
        <v>1</v>
      </c>
      <c r="G5550">
        <v>1</v>
      </c>
      <c r="H5550">
        <v>2019</v>
      </c>
      <c r="I5550">
        <v>0</v>
      </c>
      <c r="J5550">
        <v>0</v>
      </c>
      <c r="K5550">
        <v>1</v>
      </c>
      <c r="L5550">
        <v>85</v>
      </c>
      <c r="M5550">
        <v>85</v>
      </c>
      <c r="N5550" t="s">
        <v>960</v>
      </c>
      <c r="O5550" t="s">
        <v>960</v>
      </c>
      <c r="P5550">
        <v>0.28000000000000003</v>
      </c>
      <c r="Q5550">
        <v>1</v>
      </c>
      <c r="R5550">
        <v>1</v>
      </c>
      <c r="S5550">
        <v>1.30759</v>
      </c>
      <c r="T5550">
        <v>1.1793199999999999</v>
      </c>
      <c r="U5550">
        <v>7.4984999999999999</v>
      </c>
      <c r="V5550">
        <v>7.9427500000000002</v>
      </c>
      <c r="W5550">
        <v>-0.44424799999999998</v>
      </c>
      <c r="X5550">
        <v>5.9105699999999999</v>
      </c>
      <c r="Y5550">
        <v>10</v>
      </c>
      <c r="Z5550">
        <v>0.81717300000000004</v>
      </c>
    </row>
    <row r="5551" spans="1:26" x14ac:dyDescent="0.35">
      <c r="A5551">
        <v>4</v>
      </c>
      <c r="B5551" t="s">
        <v>951</v>
      </c>
      <c r="C5551">
        <v>1</v>
      </c>
      <c r="D5551">
        <v>2019</v>
      </c>
      <c r="E5551">
        <v>1</v>
      </c>
      <c r="F5551">
        <v>1</v>
      </c>
      <c r="G5551">
        <v>1</v>
      </c>
      <c r="H5551">
        <v>2019</v>
      </c>
      <c r="I5551">
        <v>0</v>
      </c>
      <c r="J5551">
        <v>0</v>
      </c>
      <c r="K5551">
        <v>1</v>
      </c>
      <c r="L5551">
        <v>86</v>
      </c>
      <c r="M5551">
        <v>86</v>
      </c>
      <c r="N5551" t="s">
        <v>960</v>
      </c>
      <c r="O5551" t="s">
        <v>960</v>
      </c>
      <c r="P5551">
        <v>0.28000000000000003</v>
      </c>
      <c r="Q5551">
        <v>1</v>
      </c>
      <c r="R5551">
        <v>1</v>
      </c>
      <c r="S5551">
        <v>1.27501</v>
      </c>
      <c r="T5551">
        <v>1.2194</v>
      </c>
      <c r="U5551">
        <v>7.4984999999999999</v>
      </c>
      <c r="V5551">
        <v>8.0558700000000005</v>
      </c>
      <c r="W5551">
        <v>-0.557365</v>
      </c>
      <c r="X5551">
        <v>6.0152299999999999</v>
      </c>
      <c r="Y5551">
        <v>10</v>
      </c>
      <c r="Z5551">
        <v>0.75986500000000001</v>
      </c>
    </row>
    <row r="5552" spans="1:26" x14ac:dyDescent="0.35">
      <c r="A5552">
        <v>4</v>
      </c>
      <c r="B5552" t="s">
        <v>951</v>
      </c>
      <c r="C5552">
        <v>1</v>
      </c>
      <c r="D5552">
        <v>2019</v>
      </c>
      <c r="E5552">
        <v>1</v>
      </c>
      <c r="F5552">
        <v>1</v>
      </c>
      <c r="G5552">
        <v>1</v>
      </c>
      <c r="H5552">
        <v>2019</v>
      </c>
      <c r="I5552">
        <v>0</v>
      </c>
      <c r="J5552">
        <v>0</v>
      </c>
      <c r="K5552">
        <v>1</v>
      </c>
      <c r="L5552">
        <v>88</v>
      </c>
      <c r="M5552">
        <v>88</v>
      </c>
      <c r="N5552" t="s">
        <v>960</v>
      </c>
      <c r="O5552" t="s">
        <v>960</v>
      </c>
      <c r="P5552">
        <v>0.14000000000000001</v>
      </c>
      <c r="Q5552">
        <v>1</v>
      </c>
      <c r="R5552">
        <v>1</v>
      </c>
      <c r="S5552">
        <v>0.882884</v>
      </c>
      <c r="T5552">
        <v>1.9082300000000001</v>
      </c>
      <c r="U5552">
        <v>10.4955</v>
      </c>
      <c r="V5552">
        <v>8.3122399999999992</v>
      </c>
      <c r="W5552">
        <v>2.1832600000000002</v>
      </c>
      <c r="X5552">
        <v>6.10778</v>
      </c>
      <c r="Y5552">
        <v>10</v>
      </c>
      <c r="Z5552">
        <v>-0.81753900000000002</v>
      </c>
    </row>
    <row r="5553" spans="1:26" x14ac:dyDescent="0.35">
      <c r="A5553">
        <v>4</v>
      </c>
      <c r="B5553" t="s">
        <v>951</v>
      </c>
      <c r="C5553">
        <v>1</v>
      </c>
      <c r="D5553">
        <v>2019</v>
      </c>
      <c r="E5553">
        <v>1</v>
      </c>
      <c r="F5553">
        <v>1</v>
      </c>
      <c r="G5553">
        <v>1</v>
      </c>
      <c r="H5553">
        <v>2019</v>
      </c>
      <c r="I5553">
        <v>0</v>
      </c>
      <c r="J5553">
        <v>0</v>
      </c>
      <c r="K5553">
        <v>1</v>
      </c>
      <c r="L5553">
        <v>92</v>
      </c>
      <c r="M5553">
        <v>92</v>
      </c>
      <c r="N5553" t="s">
        <v>960</v>
      </c>
      <c r="O5553" t="s">
        <v>960</v>
      </c>
      <c r="P5553">
        <v>0.14000000000000001</v>
      </c>
      <c r="Q5553">
        <v>1</v>
      </c>
      <c r="R5553">
        <v>1</v>
      </c>
      <c r="S5553">
        <v>0.98999400000000004</v>
      </c>
      <c r="T5553">
        <v>1.5298</v>
      </c>
      <c r="U5553">
        <v>9.4964999999999993</v>
      </c>
      <c r="V5553">
        <v>8.9338200000000008</v>
      </c>
      <c r="W5553">
        <v>0.56267999999999996</v>
      </c>
      <c r="X5553">
        <v>6.4444499999999998</v>
      </c>
      <c r="Y5553">
        <v>10</v>
      </c>
      <c r="Z5553">
        <v>0.78640200000000005</v>
      </c>
    </row>
    <row r="5554" spans="1:26" x14ac:dyDescent="0.35">
      <c r="A5554">
        <v>4</v>
      </c>
      <c r="B5554" t="s">
        <v>951</v>
      </c>
      <c r="C5554">
        <v>1</v>
      </c>
      <c r="D5554">
        <v>2019</v>
      </c>
      <c r="E5554">
        <v>1</v>
      </c>
      <c r="F5554">
        <v>1</v>
      </c>
      <c r="G5554">
        <v>1</v>
      </c>
      <c r="H5554">
        <v>2019</v>
      </c>
      <c r="I5554">
        <v>0</v>
      </c>
      <c r="J5554">
        <v>0</v>
      </c>
      <c r="K5554">
        <v>1</v>
      </c>
      <c r="L5554">
        <v>94</v>
      </c>
      <c r="M5554">
        <v>94</v>
      </c>
      <c r="N5554" t="s">
        <v>960</v>
      </c>
      <c r="O5554" t="s">
        <v>960</v>
      </c>
      <c r="P5554">
        <v>0.14000000000000001</v>
      </c>
      <c r="Q5554">
        <v>1</v>
      </c>
      <c r="R5554">
        <v>1</v>
      </c>
      <c r="S5554">
        <v>0.73559399999999997</v>
      </c>
      <c r="T5554">
        <v>2.0594399999999999</v>
      </c>
      <c r="U5554">
        <v>7.4984999999999999</v>
      </c>
      <c r="V5554">
        <v>9.2507000000000001</v>
      </c>
      <c r="W5554">
        <v>-1.7521899999999999</v>
      </c>
      <c r="X5554">
        <v>6.8071599999999997</v>
      </c>
      <c r="Y5554">
        <v>10</v>
      </c>
      <c r="Z5554">
        <v>2.7936599999999999E-3</v>
      </c>
    </row>
    <row r="5555" spans="1:26" x14ac:dyDescent="0.35">
      <c r="A5555">
        <v>4</v>
      </c>
      <c r="B5555" t="s">
        <v>951</v>
      </c>
      <c r="C5555">
        <v>1</v>
      </c>
      <c r="D5555">
        <v>2019</v>
      </c>
      <c r="E5555">
        <v>1</v>
      </c>
      <c r="F5555">
        <v>1</v>
      </c>
      <c r="G5555">
        <v>1</v>
      </c>
      <c r="H5555">
        <v>2019</v>
      </c>
      <c r="I5555">
        <v>0</v>
      </c>
      <c r="J5555">
        <v>0</v>
      </c>
      <c r="K5555">
        <v>1</v>
      </c>
      <c r="L5555">
        <v>95</v>
      </c>
      <c r="M5555">
        <v>95</v>
      </c>
      <c r="N5555" t="s">
        <v>960</v>
      </c>
      <c r="O5555" t="s">
        <v>960</v>
      </c>
      <c r="P5555">
        <v>0.14000000000000001</v>
      </c>
      <c r="Q5555">
        <v>1</v>
      </c>
      <c r="R5555">
        <v>1</v>
      </c>
      <c r="S5555">
        <v>0.76688599999999996</v>
      </c>
      <c r="T5555">
        <v>1.7180299999999999</v>
      </c>
      <c r="U5555">
        <v>8.4975000000000005</v>
      </c>
      <c r="V5555">
        <v>9.3936799999999998</v>
      </c>
      <c r="W5555">
        <v>-0.89617500000000005</v>
      </c>
      <c r="X5555">
        <v>7.0336499999999997</v>
      </c>
      <c r="Y5555">
        <v>10</v>
      </c>
      <c r="Z5555">
        <v>0.17574400000000001</v>
      </c>
    </row>
    <row r="5556" spans="1:26" x14ac:dyDescent="0.35">
      <c r="A5556">
        <v>4</v>
      </c>
      <c r="B5556" t="s">
        <v>951</v>
      </c>
      <c r="C5556">
        <v>1</v>
      </c>
      <c r="D5556">
        <v>2019</v>
      </c>
      <c r="E5556">
        <v>1</v>
      </c>
      <c r="F5556">
        <v>1</v>
      </c>
      <c r="G5556">
        <v>1</v>
      </c>
      <c r="H5556">
        <v>2019</v>
      </c>
      <c r="I5556">
        <v>0</v>
      </c>
      <c r="J5556">
        <v>0</v>
      </c>
      <c r="K5556">
        <v>1</v>
      </c>
      <c r="L5556">
        <v>96</v>
      </c>
      <c r="M5556">
        <v>96</v>
      </c>
      <c r="N5556" t="s">
        <v>960</v>
      </c>
      <c r="O5556" t="s">
        <v>960</v>
      </c>
      <c r="P5556">
        <v>0.14000000000000001</v>
      </c>
      <c r="Q5556">
        <v>1</v>
      </c>
      <c r="R5556">
        <v>1</v>
      </c>
      <c r="S5556">
        <v>1.84205</v>
      </c>
      <c r="T5556">
        <v>0.74520600000000004</v>
      </c>
      <c r="U5556">
        <v>10.4955</v>
      </c>
      <c r="V5556">
        <v>9.52102</v>
      </c>
      <c r="W5556">
        <v>0.97448299999999999</v>
      </c>
      <c r="X5556">
        <v>7.1657000000000002</v>
      </c>
      <c r="Y5556">
        <v>10</v>
      </c>
      <c r="Z5556">
        <v>-0.36626399999999998</v>
      </c>
    </row>
    <row r="5557" spans="1:26" x14ac:dyDescent="0.35">
      <c r="A5557">
        <v>4</v>
      </c>
      <c r="B5557" t="s">
        <v>951</v>
      </c>
      <c r="C5557">
        <v>1</v>
      </c>
      <c r="D5557">
        <v>2019</v>
      </c>
      <c r="E5557">
        <v>1</v>
      </c>
      <c r="F5557">
        <v>1</v>
      </c>
      <c r="G5557">
        <v>1</v>
      </c>
      <c r="H5557">
        <v>2019</v>
      </c>
      <c r="I5557">
        <v>0</v>
      </c>
      <c r="J5557">
        <v>0</v>
      </c>
      <c r="K5557">
        <v>1</v>
      </c>
      <c r="L5557">
        <v>97</v>
      </c>
      <c r="M5557">
        <v>97</v>
      </c>
      <c r="N5557" t="s">
        <v>960</v>
      </c>
      <c r="O5557" t="s">
        <v>960</v>
      </c>
      <c r="P5557">
        <v>0.14000000000000001</v>
      </c>
      <c r="Q5557">
        <v>1</v>
      </c>
      <c r="R5557">
        <v>1</v>
      </c>
      <c r="S5557">
        <v>0.54406600000000005</v>
      </c>
      <c r="T5557">
        <v>2.6358999999999999</v>
      </c>
      <c r="U5557">
        <v>7.4984999999999999</v>
      </c>
      <c r="V5557">
        <v>9.6306799999999999</v>
      </c>
      <c r="W5557">
        <v>-2.13218</v>
      </c>
      <c r="X5557">
        <v>7.3249399999999998</v>
      </c>
      <c r="Y5557">
        <v>10</v>
      </c>
      <c r="Z5557">
        <v>-0.216534</v>
      </c>
    </row>
    <row r="5558" spans="1:26" x14ac:dyDescent="0.35">
      <c r="A5558">
        <v>4</v>
      </c>
      <c r="B5558" t="s">
        <v>951</v>
      </c>
      <c r="C5558">
        <v>1</v>
      </c>
      <c r="D5558">
        <v>2021</v>
      </c>
      <c r="E5558">
        <v>1</v>
      </c>
      <c r="F5558">
        <v>1</v>
      </c>
      <c r="G5558">
        <v>1</v>
      </c>
      <c r="H5558">
        <v>2021</v>
      </c>
      <c r="I5558">
        <v>0</v>
      </c>
      <c r="J5558">
        <v>0</v>
      </c>
      <c r="K5558">
        <v>1</v>
      </c>
      <c r="L5558">
        <v>13</v>
      </c>
      <c r="M5558">
        <v>13</v>
      </c>
      <c r="N5558" t="s">
        <v>960</v>
      </c>
      <c r="O5558" t="s">
        <v>960</v>
      </c>
      <c r="P5558">
        <v>0.14000000000000001</v>
      </c>
      <c r="Q5558">
        <v>1</v>
      </c>
      <c r="R5558">
        <v>1</v>
      </c>
      <c r="S5558">
        <v>49.362699999999997</v>
      </c>
      <c r="T5558">
        <v>2.0368399999999998E-2</v>
      </c>
      <c r="U5558">
        <v>1.5044999999999999</v>
      </c>
      <c r="V5558">
        <v>1.5252699999999999</v>
      </c>
      <c r="W5558">
        <v>-2.0776300000000001E-2</v>
      </c>
      <c r="X5558">
        <v>1</v>
      </c>
      <c r="Y5558">
        <v>1.9710000000000001</v>
      </c>
      <c r="Z5558">
        <v>3.00495</v>
      </c>
    </row>
    <row r="5559" spans="1:26" x14ac:dyDescent="0.35">
      <c r="A5559">
        <v>4</v>
      </c>
      <c r="B5559" t="s">
        <v>951</v>
      </c>
      <c r="C5559">
        <v>1</v>
      </c>
      <c r="D5559">
        <v>2021</v>
      </c>
      <c r="E5559">
        <v>1</v>
      </c>
      <c r="F5559">
        <v>1</v>
      </c>
      <c r="G5559">
        <v>1</v>
      </c>
      <c r="H5559">
        <v>2021</v>
      </c>
      <c r="I5559">
        <v>0</v>
      </c>
      <c r="J5559">
        <v>0</v>
      </c>
      <c r="K5559">
        <v>1</v>
      </c>
      <c r="L5559">
        <v>15</v>
      </c>
      <c r="M5559">
        <v>15</v>
      </c>
      <c r="N5559" t="s">
        <v>960</v>
      </c>
      <c r="O5559" t="s">
        <v>960</v>
      </c>
      <c r="P5559">
        <v>0.28000000000000003</v>
      </c>
      <c r="Q5559">
        <v>1</v>
      </c>
      <c r="R5559">
        <v>1</v>
      </c>
      <c r="S5559">
        <v>47.064999999999998</v>
      </c>
      <c r="T5559">
        <v>2.1403999999999999E-2</v>
      </c>
      <c r="U5559">
        <v>1.5044999999999999</v>
      </c>
      <c r="V5559">
        <v>1.5264899999999999</v>
      </c>
      <c r="W5559">
        <v>-2.1994099999999999E-2</v>
      </c>
      <c r="X5559">
        <v>1</v>
      </c>
      <c r="Y5559">
        <v>1.97207</v>
      </c>
      <c r="Z5559">
        <v>3.0172500000000002</v>
      </c>
    </row>
    <row r="5560" spans="1:26" x14ac:dyDescent="0.35">
      <c r="A5560">
        <v>4</v>
      </c>
      <c r="B5560" t="s">
        <v>951</v>
      </c>
      <c r="C5560">
        <v>1</v>
      </c>
      <c r="D5560">
        <v>2021</v>
      </c>
      <c r="E5560">
        <v>1</v>
      </c>
      <c r="F5560">
        <v>1</v>
      </c>
      <c r="G5560">
        <v>1</v>
      </c>
      <c r="H5560">
        <v>2021</v>
      </c>
      <c r="I5560">
        <v>0</v>
      </c>
      <c r="J5560">
        <v>0</v>
      </c>
      <c r="K5560">
        <v>1</v>
      </c>
      <c r="L5560">
        <v>16</v>
      </c>
      <c r="M5560">
        <v>16</v>
      </c>
      <c r="N5560" t="s">
        <v>960</v>
      </c>
      <c r="O5560" t="s">
        <v>960</v>
      </c>
      <c r="P5560">
        <v>0.28000000000000003</v>
      </c>
      <c r="Q5560">
        <v>1</v>
      </c>
      <c r="R5560">
        <v>1</v>
      </c>
      <c r="S5560">
        <v>44.352800000000002</v>
      </c>
      <c r="T5560">
        <v>2.2797499999999998E-2</v>
      </c>
      <c r="U5560">
        <v>1.5044999999999999</v>
      </c>
      <c r="V5560">
        <v>1.5280800000000001</v>
      </c>
      <c r="W5560">
        <v>-2.35883E-2</v>
      </c>
      <c r="X5560">
        <v>1</v>
      </c>
      <c r="Y5560">
        <v>1.9734799999999999</v>
      </c>
      <c r="Z5560">
        <v>3.0316200000000002</v>
      </c>
    </row>
    <row r="5561" spans="1:26" x14ac:dyDescent="0.35">
      <c r="A5561">
        <v>4</v>
      </c>
      <c r="B5561" t="s">
        <v>951</v>
      </c>
      <c r="C5561">
        <v>1</v>
      </c>
      <c r="D5561">
        <v>2021</v>
      </c>
      <c r="E5561">
        <v>1</v>
      </c>
      <c r="F5561">
        <v>1</v>
      </c>
      <c r="G5561">
        <v>1</v>
      </c>
      <c r="H5561">
        <v>2021</v>
      </c>
      <c r="I5561">
        <v>0</v>
      </c>
      <c r="J5561">
        <v>0</v>
      </c>
      <c r="K5561">
        <v>1</v>
      </c>
      <c r="L5561">
        <v>17</v>
      </c>
      <c r="M5561">
        <v>17</v>
      </c>
      <c r="N5561" t="s">
        <v>960</v>
      </c>
      <c r="O5561" t="s">
        <v>960</v>
      </c>
      <c r="P5561">
        <v>0.14000000000000001</v>
      </c>
      <c r="Q5561">
        <v>1</v>
      </c>
      <c r="R5561">
        <v>1</v>
      </c>
      <c r="S5561">
        <v>39.746099999999998</v>
      </c>
      <c r="T5561">
        <v>2.56311E-2</v>
      </c>
      <c r="U5561">
        <v>1.5044999999999999</v>
      </c>
      <c r="V5561">
        <v>1.5312699999999999</v>
      </c>
      <c r="W5561">
        <v>-2.67774E-2</v>
      </c>
      <c r="X5561">
        <v>1</v>
      </c>
      <c r="Y5561">
        <v>1.97631</v>
      </c>
      <c r="Z5561">
        <v>3.0556899999999998</v>
      </c>
    </row>
    <row r="5562" spans="1:26" x14ac:dyDescent="0.35">
      <c r="A5562">
        <v>4</v>
      </c>
      <c r="B5562" t="s">
        <v>951</v>
      </c>
      <c r="C5562">
        <v>1</v>
      </c>
      <c r="D5562">
        <v>2021</v>
      </c>
      <c r="E5562">
        <v>1</v>
      </c>
      <c r="F5562">
        <v>1</v>
      </c>
      <c r="G5562">
        <v>1</v>
      </c>
      <c r="H5562">
        <v>2021</v>
      </c>
      <c r="I5562">
        <v>0</v>
      </c>
      <c r="J5562">
        <v>0</v>
      </c>
      <c r="K5562">
        <v>1</v>
      </c>
      <c r="L5562">
        <v>18</v>
      </c>
      <c r="M5562">
        <v>18</v>
      </c>
      <c r="N5562" t="s">
        <v>960</v>
      </c>
      <c r="O5562" t="s">
        <v>960</v>
      </c>
      <c r="P5562">
        <v>0.14000000000000001</v>
      </c>
      <c r="Q5562">
        <v>1</v>
      </c>
      <c r="R5562">
        <v>1</v>
      </c>
      <c r="S5562">
        <v>32.804099999999998</v>
      </c>
      <c r="T5562">
        <v>3.1425399999999999E-2</v>
      </c>
      <c r="U5562">
        <v>1.5044999999999999</v>
      </c>
      <c r="V5562">
        <v>1.5377099999999999</v>
      </c>
      <c r="W5562">
        <v>-3.3209900000000001E-2</v>
      </c>
      <c r="X5562">
        <v>1</v>
      </c>
      <c r="Y5562">
        <v>1.98207</v>
      </c>
      <c r="Z5562">
        <v>3.0910600000000001</v>
      </c>
    </row>
    <row r="5563" spans="1:26" x14ac:dyDescent="0.35">
      <c r="A5563">
        <v>4</v>
      </c>
      <c r="B5563" t="s">
        <v>951</v>
      </c>
      <c r="C5563">
        <v>1</v>
      </c>
      <c r="D5563">
        <v>2021</v>
      </c>
      <c r="E5563">
        <v>1</v>
      </c>
      <c r="F5563">
        <v>1</v>
      </c>
      <c r="G5563">
        <v>1</v>
      </c>
      <c r="H5563">
        <v>2021</v>
      </c>
      <c r="I5563">
        <v>0</v>
      </c>
      <c r="J5563">
        <v>0</v>
      </c>
      <c r="K5563">
        <v>1</v>
      </c>
      <c r="L5563">
        <v>19</v>
      </c>
      <c r="M5563">
        <v>19</v>
      </c>
      <c r="N5563" t="s">
        <v>960</v>
      </c>
      <c r="O5563" t="s">
        <v>960</v>
      </c>
      <c r="P5563">
        <v>0.28000000000000003</v>
      </c>
      <c r="Q5563">
        <v>1</v>
      </c>
      <c r="R5563">
        <v>1</v>
      </c>
      <c r="S5563">
        <v>24.122299999999999</v>
      </c>
      <c r="T5563">
        <v>4.3320200000000003E-2</v>
      </c>
      <c r="U5563">
        <v>1.5044999999999999</v>
      </c>
      <c r="V5563">
        <v>1.5507200000000001</v>
      </c>
      <c r="W5563">
        <v>-4.6226200000000002E-2</v>
      </c>
      <c r="X5563">
        <v>1</v>
      </c>
      <c r="Y5563">
        <v>1.99393</v>
      </c>
      <c r="Z5563">
        <v>3.1337600000000001</v>
      </c>
    </row>
    <row r="5564" spans="1:26" x14ac:dyDescent="0.35">
      <c r="A5564">
        <v>4</v>
      </c>
      <c r="B5564" t="s">
        <v>951</v>
      </c>
      <c r="C5564">
        <v>1</v>
      </c>
      <c r="D5564">
        <v>2021</v>
      </c>
      <c r="E5564">
        <v>1</v>
      </c>
      <c r="F5564">
        <v>1</v>
      </c>
      <c r="G5564">
        <v>1</v>
      </c>
      <c r="H5564">
        <v>2021</v>
      </c>
      <c r="I5564">
        <v>0</v>
      </c>
      <c r="J5564">
        <v>0</v>
      </c>
      <c r="K5564">
        <v>1</v>
      </c>
      <c r="L5564">
        <v>20</v>
      </c>
      <c r="M5564">
        <v>20</v>
      </c>
      <c r="N5564" t="s">
        <v>960</v>
      </c>
      <c r="O5564" t="s">
        <v>960</v>
      </c>
      <c r="P5564">
        <v>1.26</v>
      </c>
      <c r="Q5564">
        <v>1.26</v>
      </c>
      <c r="R5564">
        <v>1.26</v>
      </c>
      <c r="S5564">
        <v>15.565300000000001</v>
      </c>
      <c r="T5564">
        <v>8.5326399999999997E-2</v>
      </c>
      <c r="U5564">
        <v>1.5044999999999999</v>
      </c>
      <c r="V5564">
        <v>1.5768599999999999</v>
      </c>
      <c r="W5564">
        <v>-7.2366299999999995E-2</v>
      </c>
      <c r="X5564">
        <v>1</v>
      </c>
      <c r="Y5564">
        <v>2.2861899999999999</v>
      </c>
      <c r="Z5564">
        <v>3.1742300000000001</v>
      </c>
    </row>
    <row r="5565" spans="1:26" x14ac:dyDescent="0.35">
      <c r="A5565">
        <v>4</v>
      </c>
      <c r="B5565" t="s">
        <v>951</v>
      </c>
      <c r="C5565">
        <v>1</v>
      </c>
      <c r="D5565">
        <v>2021</v>
      </c>
      <c r="E5565">
        <v>1</v>
      </c>
      <c r="F5565">
        <v>1</v>
      </c>
      <c r="G5565">
        <v>1</v>
      </c>
      <c r="H5565">
        <v>2021</v>
      </c>
      <c r="I5565">
        <v>0</v>
      </c>
      <c r="J5565">
        <v>0</v>
      </c>
      <c r="K5565">
        <v>1</v>
      </c>
      <c r="L5565">
        <v>21</v>
      </c>
      <c r="M5565">
        <v>21</v>
      </c>
      <c r="N5565" t="s">
        <v>960</v>
      </c>
      <c r="O5565" t="s">
        <v>960</v>
      </c>
      <c r="P5565">
        <v>0.42</v>
      </c>
      <c r="Q5565">
        <v>1</v>
      </c>
      <c r="R5565">
        <v>1</v>
      </c>
      <c r="S5565">
        <v>8.9524699999999999</v>
      </c>
      <c r="T5565">
        <v>0.117171</v>
      </c>
      <c r="U5565">
        <v>1.5044999999999999</v>
      </c>
      <c r="V5565">
        <v>1.62785</v>
      </c>
      <c r="W5565">
        <v>-0.123359</v>
      </c>
      <c r="X5565">
        <v>1</v>
      </c>
      <c r="Y5565">
        <v>2.6249199999999999</v>
      </c>
      <c r="Z5565">
        <v>3.2047500000000002</v>
      </c>
    </row>
    <row r="5566" spans="1:26" x14ac:dyDescent="0.35">
      <c r="A5566">
        <v>4</v>
      </c>
      <c r="B5566" t="s">
        <v>951</v>
      </c>
      <c r="C5566">
        <v>1</v>
      </c>
      <c r="D5566">
        <v>2021</v>
      </c>
      <c r="E5566">
        <v>1</v>
      </c>
      <c r="F5566">
        <v>1</v>
      </c>
      <c r="G5566">
        <v>1</v>
      </c>
      <c r="H5566">
        <v>2021</v>
      </c>
      <c r="I5566">
        <v>0</v>
      </c>
      <c r="J5566">
        <v>0</v>
      </c>
      <c r="K5566">
        <v>1</v>
      </c>
      <c r="L5566">
        <v>22</v>
      </c>
      <c r="M5566">
        <v>22</v>
      </c>
      <c r="N5566" t="s">
        <v>960</v>
      </c>
      <c r="O5566" t="s">
        <v>960</v>
      </c>
      <c r="P5566">
        <v>1.1200000000000001</v>
      </c>
      <c r="Q5566">
        <v>1.1200000000000001</v>
      </c>
      <c r="R5566">
        <v>1.1200000000000001</v>
      </c>
      <c r="S5566">
        <v>4.7687600000000003</v>
      </c>
      <c r="T5566">
        <v>0.239647</v>
      </c>
      <c r="U5566">
        <v>1.5044999999999999</v>
      </c>
      <c r="V5566">
        <v>1.72065</v>
      </c>
      <c r="W5566">
        <v>-0.21615000000000001</v>
      </c>
      <c r="X5566">
        <v>1</v>
      </c>
      <c r="Y5566">
        <v>2.8431099999999998</v>
      </c>
      <c r="Z5566">
        <v>3.2245400000000002</v>
      </c>
    </row>
    <row r="5567" spans="1:26" x14ac:dyDescent="0.35">
      <c r="A5567">
        <v>4</v>
      </c>
      <c r="B5567" t="s">
        <v>951</v>
      </c>
      <c r="C5567">
        <v>1</v>
      </c>
      <c r="D5567">
        <v>2021</v>
      </c>
      <c r="E5567">
        <v>1</v>
      </c>
      <c r="F5567">
        <v>1</v>
      </c>
      <c r="G5567">
        <v>1</v>
      </c>
      <c r="H5567">
        <v>2021</v>
      </c>
      <c r="I5567">
        <v>0</v>
      </c>
      <c r="J5567">
        <v>0</v>
      </c>
      <c r="K5567">
        <v>1</v>
      </c>
      <c r="L5567">
        <v>23</v>
      </c>
      <c r="M5567">
        <v>23</v>
      </c>
      <c r="N5567" t="s">
        <v>960</v>
      </c>
      <c r="O5567" t="s">
        <v>960</v>
      </c>
      <c r="P5567">
        <v>0.42</v>
      </c>
      <c r="Q5567">
        <v>1</v>
      </c>
      <c r="R5567">
        <v>1</v>
      </c>
      <c r="S5567">
        <v>2.46353</v>
      </c>
      <c r="T5567">
        <v>0.38989200000000002</v>
      </c>
      <c r="U5567">
        <v>1.5044999999999999</v>
      </c>
      <c r="V5567">
        <v>1.86808</v>
      </c>
      <c r="W5567">
        <v>-0.36358400000000002</v>
      </c>
      <c r="X5567">
        <v>1</v>
      </c>
      <c r="Y5567">
        <v>2.9654600000000002</v>
      </c>
      <c r="Z5567">
        <v>3.2370999999999999</v>
      </c>
    </row>
    <row r="5568" spans="1:26" x14ac:dyDescent="0.35">
      <c r="A5568">
        <v>4</v>
      </c>
      <c r="B5568" t="s">
        <v>951</v>
      </c>
      <c r="C5568">
        <v>1</v>
      </c>
      <c r="D5568">
        <v>2021</v>
      </c>
      <c r="E5568">
        <v>1</v>
      </c>
      <c r="F5568">
        <v>1</v>
      </c>
      <c r="G5568">
        <v>1</v>
      </c>
      <c r="H5568">
        <v>2021</v>
      </c>
      <c r="I5568">
        <v>0</v>
      </c>
      <c r="J5568">
        <v>0</v>
      </c>
      <c r="K5568">
        <v>1</v>
      </c>
      <c r="L5568">
        <v>24</v>
      </c>
      <c r="M5568">
        <v>24</v>
      </c>
      <c r="N5568" t="s">
        <v>960</v>
      </c>
      <c r="O5568" t="s">
        <v>960</v>
      </c>
      <c r="P5568">
        <v>0.84</v>
      </c>
      <c r="Q5568">
        <v>1</v>
      </c>
      <c r="R5568">
        <v>1</v>
      </c>
      <c r="S5568">
        <v>1.29826</v>
      </c>
      <c r="T5568">
        <v>0.670875</v>
      </c>
      <c r="U5568">
        <v>1.5044999999999999</v>
      </c>
      <c r="V5568">
        <v>2.0564300000000002</v>
      </c>
      <c r="W5568">
        <v>-0.55193400000000004</v>
      </c>
      <c r="X5568">
        <v>1</v>
      </c>
      <c r="Y5568">
        <v>3.20451</v>
      </c>
      <c r="Z5568">
        <v>3.2463600000000001</v>
      </c>
    </row>
    <row r="5569" spans="1:26" x14ac:dyDescent="0.35">
      <c r="A5569">
        <v>4</v>
      </c>
      <c r="B5569" t="s">
        <v>951</v>
      </c>
      <c r="C5569">
        <v>1</v>
      </c>
      <c r="D5569">
        <v>2021</v>
      </c>
      <c r="E5569">
        <v>1</v>
      </c>
      <c r="F5569">
        <v>1</v>
      </c>
      <c r="G5569">
        <v>1</v>
      </c>
      <c r="H5569">
        <v>2021</v>
      </c>
      <c r="I5569">
        <v>0</v>
      </c>
      <c r="J5569">
        <v>0</v>
      </c>
      <c r="K5569">
        <v>1</v>
      </c>
      <c r="L5569">
        <v>25</v>
      </c>
      <c r="M5569">
        <v>25</v>
      </c>
      <c r="N5569" t="s">
        <v>960</v>
      </c>
      <c r="O5569" t="s">
        <v>960</v>
      </c>
      <c r="P5569">
        <v>0.56000000000000005</v>
      </c>
      <c r="Q5569">
        <v>1</v>
      </c>
      <c r="R5569">
        <v>1</v>
      </c>
      <c r="S5569">
        <v>0.74000200000000005</v>
      </c>
      <c r="T5569">
        <v>1.0442400000000001</v>
      </c>
      <c r="U5569">
        <v>1.5044999999999999</v>
      </c>
      <c r="V5569">
        <v>2.2387000000000001</v>
      </c>
      <c r="W5569">
        <v>-0.73420799999999997</v>
      </c>
      <c r="X5569">
        <v>1</v>
      </c>
      <c r="Y5569">
        <v>3.4230200000000002</v>
      </c>
      <c r="Z5569">
        <v>3.2554099999999999</v>
      </c>
    </row>
    <row r="5570" spans="1:26" x14ac:dyDescent="0.35">
      <c r="A5570">
        <v>4</v>
      </c>
      <c r="B5570" t="s">
        <v>951</v>
      </c>
      <c r="C5570">
        <v>1</v>
      </c>
      <c r="D5570">
        <v>2021</v>
      </c>
      <c r="E5570">
        <v>1</v>
      </c>
      <c r="F5570">
        <v>1</v>
      </c>
      <c r="G5570">
        <v>1</v>
      </c>
      <c r="H5570">
        <v>2021</v>
      </c>
      <c r="I5570">
        <v>0</v>
      </c>
      <c r="J5570">
        <v>0</v>
      </c>
      <c r="K5570">
        <v>1</v>
      </c>
      <c r="L5570">
        <v>26</v>
      </c>
      <c r="M5570">
        <v>26</v>
      </c>
      <c r="N5570" t="s">
        <v>960</v>
      </c>
      <c r="O5570" t="s">
        <v>960</v>
      </c>
      <c r="P5570">
        <v>0.98</v>
      </c>
      <c r="Q5570">
        <v>1</v>
      </c>
      <c r="R5570">
        <v>1</v>
      </c>
      <c r="S5570">
        <v>0.748977</v>
      </c>
      <c r="T5570">
        <v>0.88615299999999997</v>
      </c>
      <c r="U5570">
        <v>1.6472100000000001</v>
      </c>
      <c r="V5570">
        <v>2.37364</v>
      </c>
      <c r="W5570">
        <v>-0.72643000000000002</v>
      </c>
      <c r="X5570">
        <v>1</v>
      </c>
      <c r="Y5570">
        <v>3.5341999999999998</v>
      </c>
      <c r="Z5570">
        <v>3.3199399999999999</v>
      </c>
    </row>
    <row r="5571" spans="1:26" x14ac:dyDescent="0.35">
      <c r="A5571">
        <v>4</v>
      </c>
      <c r="B5571" t="s">
        <v>951</v>
      </c>
      <c r="C5571">
        <v>1</v>
      </c>
      <c r="D5571">
        <v>2021</v>
      </c>
      <c r="E5571">
        <v>1</v>
      </c>
      <c r="F5571">
        <v>1</v>
      </c>
      <c r="G5571">
        <v>1</v>
      </c>
      <c r="H5571">
        <v>2021</v>
      </c>
      <c r="I5571">
        <v>0</v>
      </c>
      <c r="J5571">
        <v>0</v>
      </c>
      <c r="K5571">
        <v>1</v>
      </c>
      <c r="L5571">
        <v>27</v>
      </c>
      <c r="M5571">
        <v>27</v>
      </c>
      <c r="N5571" t="s">
        <v>960</v>
      </c>
      <c r="O5571" t="s">
        <v>960</v>
      </c>
      <c r="P5571">
        <v>0.7</v>
      </c>
      <c r="Q5571">
        <v>1</v>
      </c>
      <c r="R5571">
        <v>1</v>
      </c>
      <c r="S5571">
        <v>1.5075099999999999</v>
      </c>
      <c r="T5571">
        <v>0.52975700000000003</v>
      </c>
      <c r="U5571">
        <v>1.9040999999999999</v>
      </c>
      <c r="V5571">
        <v>2.4571499999999999</v>
      </c>
      <c r="W5571">
        <v>-0.55305800000000005</v>
      </c>
      <c r="X5571">
        <v>1</v>
      </c>
      <c r="Y5571">
        <v>3.6013000000000002</v>
      </c>
      <c r="Z5571">
        <v>3.4554399999999998</v>
      </c>
    </row>
    <row r="5572" spans="1:26" x14ac:dyDescent="0.35">
      <c r="A5572">
        <v>4</v>
      </c>
      <c r="B5572" t="s">
        <v>951</v>
      </c>
      <c r="C5572">
        <v>1</v>
      </c>
      <c r="D5572">
        <v>2021</v>
      </c>
      <c r="E5572">
        <v>1</v>
      </c>
      <c r="F5572">
        <v>1</v>
      </c>
      <c r="G5572">
        <v>1</v>
      </c>
      <c r="H5572">
        <v>2021</v>
      </c>
      <c r="I5572">
        <v>0</v>
      </c>
      <c r="J5572">
        <v>0</v>
      </c>
      <c r="K5572">
        <v>1</v>
      </c>
      <c r="L5572">
        <v>28</v>
      </c>
      <c r="M5572">
        <v>28</v>
      </c>
      <c r="N5572" t="s">
        <v>960</v>
      </c>
      <c r="O5572" t="s">
        <v>960</v>
      </c>
      <c r="P5572">
        <v>0.84</v>
      </c>
      <c r="Q5572">
        <v>1</v>
      </c>
      <c r="R5572">
        <v>1</v>
      </c>
      <c r="S5572">
        <v>0.51355200000000001</v>
      </c>
      <c r="T5572">
        <v>1.2776000000000001</v>
      </c>
      <c r="U5572">
        <v>1.671</v>
      </c>
      <c r="V5572">
        <v>2.5075599999999998</v>
      </c>
      <c r="W5572">
        <v>-0.83656699999999995</v>
      </c>
      <c r="X5572">
        <v>1</v>
      </c>
      <c r="Y5572">
        <v>3.6554199999999999</v>
      </c>
      <c r="Z5572">
        <v>3.3693300000000002</v>
      </c>
    </row>
    <row r="5573" spans="1:26" x14ac:dyDescent="0.35">
      <c r="A5573">
        <v>4</v>
      </c>
      <c r="B5573" t="s">
        <v>951</v>
      </c>
      <c r="C5573">
        <v>1</v>
      </c>
      <c r="D5573">
        <v>2021</v>
      </c>
      <c r="E5573">
        <v>1</v>
      </c>
      <c r="F5573">
        <v>1</v>
      </c>
      <c r="G5573">
        <v>1</v>
      </c>
      <c r="H5573">
        <v>2021</v>
      </c>
      <c r="I5573">
        <v>0</v>
      </c>
      <c r="J5573">
        <v>0</v>
      </c>
      <c r="K5573">
        <v>1</v>
      </c>
      <c r="L5573">
        <v>29</v>
      </c>
      <c r="M5573">
        <v>29</v>
      </c>
      <c r="N5573" t="s">
        <v>960</v>
      </c>
      <c r="O5573" t="s">
        <v>960</v>
      </c>
      <c r="P5573">
        <v>1.82</v>
      </c>
      <c r="Q5573">
        <v>1.82</v>
      </c>
      <c r="R5573">
        <v>1.82</v>
      </c>
      <c r="S5573">
        <v>1.54905</v>
      </c>
      <c r="T5573">
        <v>1.1081000000000001</v>
      </c>
      <c r="U5573">
        <v>1.96557</v>
      </c>
      <c r="V5573">
        <v>2.5440299999999998</v>
      </c>
      <c r="W5573">
        <v>-0.57845800000000003</v>
      </c>
      <c r="X5573">
        <v>1</v>
      </c>
      <c r="Y5573">
        <v>3.7119900000000001</v>
      </c>
      <c r="Z5573">
        <v>3.5224799999999998</v>
      </c>
    </row>
    <row r="5574" spans="1:26" x14ac:dyDescent="0.35">
      <c r="A5574">
        <v>4</v>
      </c>
      <c r="B5574" t="s">
        <v>951</v>
      </c>
      <c r="C5574">
        <v>1</v>
      </c>
      <c r="D5574">
        <v>2021</v>
      </c>
      <c r="E5574">
        <v>1</v>
      </c>
      <c r="F5574">
        <v>1</v>
      </c>
      <c r="G5574">
        <v>1</v>
      </c>
      <c r="H5574">
        <v>2021</v>
      </c>
      <c r="I5574">
        <v>0</v>
      </c>
      <c r="J5574">
        <v>0</v>
      </c>
      <c r="K5574">
        <v>1</v>
      </c>
      <c r="L5574">
        <v>30</v>
      </c>
      <c r="M5574">
        <v>30</v>
      </c>
      <c r="N5574" t="s">
        <v>960</v>
      </c>
      <c r="O5574" t="s">
        <v>960</v>
      </c>
      <c r="P5574">
        <v>0.56000000000000005</v>
      </c>
      <c r="Q5574">
        <v>1</v>
      </c>
      <c r="R5574">
        <v>1</v>
      </c>
      <c r="S5574">
        <v>1.9042699999999999</v>
      </c>
      <c r="T5574">
        <v>0.586225</v>
      </c>
      <c r="U5574">
        <v>2.004</v>
      </c>
      <c r="V5574">
        <v>2.5802299999999998</v>
      </c>
      <c r="W5574">
        <v>-0.576233</v>
      </c>
      <c r="X5574">
        <v>1</v>
      </c>
      <c r="Y5574">
        <v>3.7777400000000001</v>
      </c>
      <c r="Z5574">
        <v>3.49973</v>
      </c>
    </row>
    <row r="5575" spans="1:26" x14ac:dyDescent="0.35">
      <c r="A5575">
        <v>4</v>
      </c>
      <c r="B5575" t="s">
        <v>951</v>
      </c>
      <c r="C5575">
        <v>1</v>
      </c>
      <c r="D5575">
        <v>2021</v>
      </c>
      <c r="E5575">
        <v>1</v>
      </c>
      <c r="F5575">
        <v>1</v>
      </c>
      <c r="G5575">
        <v>1</v>
      </c>
      <c r="H5575">
        <v>2021</v>
      </c>
      <c r="I5575">
        <v>0</v>
      </c>
      <c r="J5575">
        <v>0</v>
      </c>
      <c r="K5575">
        <v>1</v>
      </c>
      <c r="L5575">
        <v>31</v>
      </c>
      <c r="M5575">
        <v>31</v>
      </c>
      <c r="N5575" t="s">
        <v>960</v>
      </c>
      <c r="O5575" t="s">
        <v>960</v>
      </c>
      <c r="P5575">
        <v>0.42</v>
      </c>
      <c r="Q5575">
        <v>1</v>
      </c>
      <c r="R5575">
        <v>1</v>
      </c>
      <c r="S5575">
        <v>0.94572299999999998</v>
      </c>
      <c r="T5575">
        <v>1.02149</v>
      </c>
      <c r="U5575">
        <v>1.8374999999999999</v>
      </c>
      <c r="V5575">
        <v>2.6257100000000002</v>
      </c>
      <c r="W5575">
        <v>-0.788219</v>
      </c>
      <c r="X5575">
        <v>1</v>
      </c>
      <c r="Y5575">
        <v>3.8531499999999999</v>
      </c>
      <c r="Z5575">
        <v>3.6155900000000001</v>
      </c>
    </row>
    <row r="5576" spans="1:26" x14ac:dyDescent="0.35">
      <c r="A5576">
        <v>4</v>
      </c>
      <c r="B5576" t="s">
        <v>951</v>
      </c>
      <c r="C5576">
        <v>1</v>
      </c>
      <c r="D5576">
        <v>2021</v>
      </c>
      <c r="E5576">
        <v>1</v>
      </c>
      <c r="F5576">
        <v>1</v>
      </c>
      <c r="G5576">
        <v>1</v>
      </c>
      <c r="H5576">
        <v>2021</v>
      </c>
      <c r="I5576">
        <v>0</v>
      </c>
      <c r="J5576">
        <v>0</v>
      </c>
      <c r="K5576">
        <v>1</v>
      </c>
      <c r="L5576">
        <v>32</v>
      </c>
      <c r="M5576">
        <v>32</v>
      </c>
      <c r="N5576" t="s">
        <v>960</v>
      </c>
      <c r="O5576" t="s">
        <v>960</v>
      </c>
      <c r="P5576">
        <v>0.7</v>
      </c>
      <c r="Q5576">
        <v>1</v>
      </c>
      <c r="R5576">
        <v>1</v>
      </c>
      <c r="S5576">
        <v>3.1524100000000002</v>
      </c>
      <c r="T5576">
        <v>0.39714100000000002</v>
      </c>
      <c r="U5576">
        <v>2.5034999999999998</v>
      </c>
      <c r="V5576">
        <v>2.6877800000000001</v>
      </c>
      <c r="W5576">
        <v>-0.184283</v>
      </c>
      <c r="X5576">
        <v>1</v>
      </c>
      <c r="Y5576">
        <v>3.9336600000000002</v>
      </c>
      <c r="Z5576">
        <v>1.24397</v>
      </c>
    </row>
    <row r="5577" spans="1:26" x14ac:dyDescent="0.35">
      <c r="A5577">
        <v>4</v>
      </c>
      <c r="B5577" t="s">
        <v>951</v>
      </c>
      <c r="C5577">
        <v>1</v>
      </c>
      <c r="D5577">
        <v>2021</v>
      </c>
      <c r="E5577">
        <v>1</v>
      </c>
      <c r="F5577">
        <v>1</v>
      </c>
      <c r="G5577">
        <v>1</v>
      </c>
      <c r="H5577">
        <v>2021</v>
      </c>
      <c r="I5577">
        <v>0</v>
      </c>
      <c r="J5577">
        <v>0</v>
      </c>
      <c r="K5577">
        <v>1</v>
      </c>
      <c r="L5577">
        <v>34</v>
      </c>
      <c r="M5577">
        <v>34</v>
      </c>
      <c r="N5577" t="s">
        <v>960</v>
      </c>
      <c r="O5577" t="s">
        <v>960</v>
      </c>
      <c r="P5577">
        <v>0.28000000000000003</v>
      </c>
      <c r="Q5577">
        <v>1</v>
      </c>
      <c r="R5577">
        <v>1</v>
      </c>
      <c r="S5577">
        <v>2.0268299999999999</v>
      </c>
      <c r="T5577">
        <v>0.57718999999999998</v>
      </c>
      <c r="U5577">
        <v>2.5034999999999998</v>
      </c>
      <c r="V5577">
        <v>2.87798</v>
      </c>
      <c r="W5577">
        <v>-0.37447900000000001</v>
      </c>
      <c r="X5577">
        <v>1</v>
      </c>
      <c r="Y5577">
        <v>4.3397500000000004</v>
      </c>
      <c r="Z5577">
        <v>0.99757399999999996</v>
      </c>
    </row>
    <row r="5578" spans="1:26" x14ac:dyDescent="0.35">
      <c r="A5578">
        <v>4</v>
      </c>
      <c r="B5578" t="s">
        <v>951</v>
      </c>
      <c r="C5578">
        <v>1</v>
      </c>
      <c r="D5578">
        <v>2021</v>
      </c>
      <c r="E5578">
        <v>1</v>
      </c>
      <c r="F5578">
        <v>1</v>
      </c>
      <c r="G5578">
        <v>1</v>
      </c>
      <c r="H5578">
        <v>2021</v>
      </c>
      <c r="I5578">
        <v>0</v>
      </c>
      <c r="J5578">
        <v>0</v>
      </c>
      <c r="K5578">
        <v>1</v>
      </c>
      <c r="L5578">
        <v>35</v>
      </c>
      <c r="M5578">
        <v>35</v>
      </c>
      <c r="N5578" t="s">
        <v>960</v>
      </c>
      <c r="O5578" t="s">
        <v>960</v>
      </c>
      <c r="P5578">
        <v>0.14000000000000001</v>
      </c>
      <c r="Q5578">
        <v>1</v>
      </c>
      <c r="R5578">
        <v>1</v>
      </c>
      <c r="S5578">
        <v>1.5581</v>
      </c>
      <c r="T5578">
        <v>0.71453100000000003</v>
      </c>
      <c r="U5578">
        <v>2.5034999999999998</v>
      </c>
      <c r="V5578">
        <v>3.0017399999999999</v>
      </c>
      <c r="W5578">
        <v>-0.49824000000000002</v>
      </c>
      <c r="X5578">
        <v>1</v>
      </c>
      <c r="Y5578">
        <v>4.5197500000000002</v>
      </c>
      <c r="Z5578">
        <v>0.90325599999999995</v>
      </c>
    </row>
    <row r="5579" spans="1:26" x14ac:dyDescent="0.35">
      <c r="A5579">
        <v>4</v>
      </c>
      <c r="B5579" t="s">
        <v>951</v>
      </c>
      <c r="C5579">
        <v>1</v>
      </c>
      <c r="D5579">
        <v>2021</v>
      </c>
      <c r="E5579">
        <v>1</v>
      </c>
      <c r="F5579">
        <v>1</v>
      </c>
      <c r="G5579">
        <v>1</v>
      </c>
      <c r="H5579">
        <v>2021</v>
      </c>
      <c r="I5579">
        <v>0</v>
      </c>
      <c r="J5579">
        <v>0</v>
      </c>
      <c r="K5579">
        <v>1</v>
      </c>
      <c r="L5579">
        <v>36</v>
      </c>
      <c r="M5579">
        <v>36</v>
      </c>
      <c r="N5579" t="s">
        <v>960</v>
      </c>
      <c r="O5579" t="s">
        <v>960</v>
      </c>
      <c r="P5579">
        <v>0.28000000000000003</v>
      </c>
      <c r="Q5579">
        <v>1</v>
      </c>
      <c r="R5579">
        <v>1</v>
      </c>
      <c r="S5579">
        <v>1.2018</v>
      </c>
      <c r="T5579">
        <v>0.879745</v>
      </c>
      <c r="U5579">
        <v>2.5034999999999998</v>
      </c>
      <c r="V5579">
        <v>3.1309900000000002</v>
      </c>
      <c r="W5579">
        <v>-0.62749200000000005</v>
      </c>
      <c r="X5579">
        <v>2.0119699999999998</v>
      </c>
      <c r="Y5579">
        <v>4.6359500000000002</v>
      </c>
      <c r="Z5579">
        <v>0.83188200000000001</v>
      </c>
    </row>
    <row r="5580" spans="1:26" x14ac:dyDescent="0.35">
      <c r="A5580">
        <v>4</v>
      </c>
      <c r="B5580" t="s">
        <v>951</v>
      </c>
      <c r="C5580">
        <v>1</v>
      </c>
      <c r="D5580">
        <v>2021</v>
      </c>
      <c r="E5580">
        <v>1</v>
      </c>
      <c r="F5580">
        <v>1</v>
      </c>
      <c r="G5580">
        <v>1</v>
      </c>
      <c r="H5580">
        <v>2021</v>
      </c>
      <c r="I5580">
        <v>0</v>
      </c>
      <c r="J5580">
        <v>0</v>
      </c>
      <c r="K5580">
        <v>1</v>
      </c>
      <c r="L5580">
        <v>37</v>
      </c>
      <c r="M5580">
        <v>37</v>
      </c>
      <c r="N5580" t="s">
        <v>960</v>
      </c>
      <c r="O5580" t="s">
        <v>960</v>
      </c>
      <c r="P5580">
        <v>0.28000000000000003</v>
      </c>
      <c r="Q5580">
        <v>1</v>
      </c>
      <c r="R5580">
        <v>1</v>
      </c>
      <c r="S5580">
        <v>13.716200000000001</v>
      </c>
      <c r="T5580">
        <v>0.214253</v>
      </c>
      <c r="U5580">
        <v>3.0030000000000001</v>
      </c>
      <c r="V5580">
        <v>3.2519200000000001</v>
      </c>
      <c r="W5580">
        <v>-0.24892700000000001</v>
      </c>
      <c r="X5580">
        <v>2.04881</v>
      </c>
      <c r="Y5580">
        <v>4.7134900000000002</v>
      </c>
      <c r="Z5580">
        <v>0.183674</v>
      </c>
    </row>
    <row r="5581" spans="1:26" x14ac:dyDescent="0.35">
      <c r="A5581">
        <v>4</v>
      </c>
      <c r="B5581" t="s">
        <v>951</v>
      </c>
      <c r="C5581">
        <v>1</v>
      </c>
      <c r="D5581">
        <v>2021</v>
      </c>
      <c r="E5581">
        <v>1</v>
      </c>
      <c r="F5581">
        <v>1</v>
      </c>
      <c r="G5581">
        <v>1</v>
      </c>
      <c r="H5581">
        <v>2021</v>
      </c>
      <c r="I5581">
        <v>0</v>
      </c>
      <c r="J5581">
        <v>0</v>
      </c>
      <c r="K5581">
        <v>1</v>
      </c>
      <c r="L5581">
        <v>38</v>
      </c>
      <c r="M5581">
        <v>38</v>
      </c>
      <c r="N5581" t="s">
        <v>960</v>
      </c>
      <c r="O5581" t="s">
        <v>960</v>
      </c>
      <c r="P5581">
        <v>0.42</v>
      </c>
      <c r="Q5581">
        <v>1</v>
      </c>
      <c r="R5581">
        <v>1</v>
      </c>
      <c r="S5581">
        <v>1.79844</v>
      </c>
      <c r="T5581">
        <v>0.66655299999999995</v>
      </c>
      <c r="U5581">
        <v>3.5024999999999999</v>
      </c>
      <c r="V5581">
        <v>3.3549699999999998</v>
      </c>
      <c r="W5581">
        <v>0.14752899999999999</v>
      </c>
      <c r="X5581">
        <v>2.0918100000000002</v>
      </c>
      <c r="Y5581">
        <v>4.76884</v>
      </c>
      <c r="Z5581">
        <v>1.2213099999999999</v>
      </c>
    </row>
    <row r="5582" spans="1:26" x14ac:dyDescent="0.35">
      <c r="A5582">
        <v>4</v>
      </c>
      <c r="B5582" t="s">
        <v>951</v>
      </c>
      <c r="C5582">
        <v>1</v>
      </c>
      <c r="D5582">
        <v>2021</v>
      </c>
      <c r="E5582">
        <v>1</v>
      </c>
      <c r="F5582">
        <v>1</v>
      </c>
      <c r="G5582">
        <v>1</v>
      </c>
      <c r="H5582">
        <v>2021</v>
      </c>
      <c r="I5582">
        <v>0</v>
      </c>
      <c r="J5582">
        <v>0</v>
      </c>
      <c r="K5582">
        <v>1</v>
      </c>
      <c r="L5582">
        <v>39</v>
      </c>
      <c r="M5582">
        <v>39</v>
      </c>
      <c r="N5582" t="s">
        <v>960</v>
      </c>
      <c r="O5582" t="s">
        <v>960</v>
      </c>
      <c r="P5582">
        <v>0.42</v>
      </c>
      <c r="Q5582">
        <v>1</v>
      </c>
      <c r="R5582">
        <v>1</v>
      </c>
      <c r="S5582">
        <v>10.6762</v>
      </c>
      <c r="T5582">
        <v>0.240007</v>
      </c>
      <c r="U5582">
        <v>3.1695000000000002</v>
      </c>
      <c r="V5582">
        <v>3.4378799999999998</v>
      </c>
      <c r="W5582">
        <v>-0.26838699999999999</v>
      </c>
      <c r="X5582">
        <v>2.1366900000000002</v>
      </c>
      <c r="Y5582">
        <v>4.8128099999999998</v>
      </c>
      <c r="Z5582">
        <v>0.38540200000000002</v>
      </c>
    </row>
    <row r="5583" spans="1:26" x14ac:dyDescent="0.35">
      <c r="A5583">
        <v>4</v>
      </c>
      <c r="B5583" t="s">
        <v>951</v>
      </c>
      <c r="C5583">
        <v>1</v>
      </c>
      <c r="D5583">
        <v>2021</v>
      </c>
      <c r="E5583">
        <v>1</v>
      </c>
      <c r="F5583">
        <v>1</v>
      </c>
      <c r="G5583">
        <v>1</v>
      </c>
      <c r="H5583">
        <v>2021</v>
      </c>
      <c r="I5583">
        <v>0</v>
      </c>
      <c r="J5583">
        <v>0</v>
      </c>
      <c r="K5583">
        <v>1</v>
      </c>
      <c r="L5583">
        <v>40</v>
      </c>
      <c r="M5583">
        <v>40</v>
      </c>
      <c r="N5583" t="s">
        <v>960</v>
      </c>
      <c r="O5583" t="s">
        <v>960</v>
      </c>
      <c r="P5583">
        <v>0.84</v>
      </c>
      <c r="Q5583">
        <v>1</v>
      </c>
      <c r="R5583">
        <v>1</v>
      </c>
      <c r="S5583">
        <v>2.1327199999999999</v>
      </c>
      <c r="T5583">
        <v>0.58681899999999998</v>
      </c>
      <c r="U5583">
        <v>3.5024999999999999</v>
      </c>
      <c r="V5583">
        <v>3.50441</v>
      </c>
      <c r="W5583">
        <v>-1.91519E-3</v>
      </c>
      <c r="X5583">
        <v>2.1788500000000002</v>
      </c>
      <c r="Y5583">
        <v>4.8525400000000003</v>
      </c>
      <c r="Z5583">
        <v>1.2522899999999999</v>
      </c>
    </row>
    <row r="5584" spans="1:26" x14ac:dyDescent="0.35">
      <c r="A5584">
        <v>4</v>
      </c>
      <c r="B5584" t="s">
        <v>951</v>
      </c>
      <c r="C5584">
        <v>1</v>
      </c>
      <c r="D5584">
        <v>2021</v>
      </c>
      <c r="E5584">
        <v>1</v>
      </c>
      <c r="F5584">
        <v>1</v>
      </c>
      <c r="G5584">
        <v>1</v>
      </c>
      <c r="H5584">
        <v>2021</v>
      </c>
      <c r="I5584">
        <v>0</v>
      </c>
      <c r="J5584">
        <v>0</v>
      </c>
      <c r="K5584">
        <v>1</v>
      </c>
      <c r="L5584">
        <v>41</v>
      </c>
      <c r="M5584">
        <v>41</v>
      </c>
      <c r="N5584" t="s">
        <v>960</v>
      </c>
      <c r="O5584" t="s">
        <v>960</v>
      </c>
      <c r="P5584">
        <v>0.7</v>
      </c>
      <c r="Q5584">
        <v>1</v>
      </c>
      <c r="R5584">
        <v>1</v>
      </c>
      <c r="S5584">
        <v>5.7728000000000002</v>
      </c>
      <c r="T5584">
        <v>0.29257100000000003</v>
      </c>
      <c r="U5584">
        <v>3.3027000000000002</v>
      </c>
      <c r="V5584">
        <v>3.56108</v>
      </c>
      <c r="W5584">
        <v>-0.258386</v>
      </c>
      <c r="X5584">
        <v>2.2157100000000001</v>
      </c>
      <c r="Y5584">
        <v>4.8926600000000002</v>
      </c>
      <c r="Z5584">
        <v>0.85493300000000005</v>
      </c>
    </row>
    <row r="5585" spans="1:26" x14ac:dyDescent="0.35">
      <c r="A5585">
        <v>4</v>
      </c>
      <c r="B5585" t="s">
        <v>951</v>
      </c>
      <c r="C5585">
        <v>1</v>
      </c>
      <c r="D5585">
        <v>2021</v>
      </c>
      <c r="E5585">
        <v>1</v>
      </c>
      <c r="F5585">
        <v>1</v>
      </c>
      <c r="G5585">
        <v>1</v>
      </c>
      <c r="H5585">
        <v>2021</v>
      </c>
      <c r="I5585">
        <v>0</v>
      </c>
      <c r="J5585">
        <v>0</v>
      </c>
      <c r="K5585">
        <v>1</v>
      </c>
      <c r="L5585">
        <v>42</v>
      </c>
      <c r="M5585">
        <v>42</v>
      </c>
      <c r="N5585" t="s">
        <v>960</v>
      </c>
      <c r="O5585" t="s">
        <v>960</v>
      </c>
      <c r="P5585">
        <v>0.98</v>
      </c>
      <c r="Q5585">
        <v>1</v>
      </c>
      <c r="R5585">
        <v>1</v>
      </c>
      <c r="S5585">
        <v>29.275400000000001</v>
      </c>
      <c r="T5585">
        <v>8.7042099999999997E-2</v>
      </c>
      <c r="U5585">
        <v>3.3597800000000002</v>
      </c>
      <c r="V5585">
        <v>3.6147499999999999</v>
      </c>
      <c r="W5585">
        <v>-0.25496400000000002</v>
      </c>
      <c r="X5585">
        <v>2.24756</v>
      </c>
      <c r="Y5585">
        <v>4.9359599999999997</v>
      </c>
      <c r="Z5585">
        <v>-0.25113999999999997</v>
      </c>
    </row>
    <row r="5586" spans="1:26" x14ac:dyDescent="0.35">
      <c r="A5586">
        <v>4</v>
      </c>
      <c r="B5586" t="s">
        <v>951</v>
      </c>
      <c r="C5586">
        <v>1</v>
      </c>
      <c r="D5586">
        <v>2021</v>
      </c>
      <c r="E5586">
        <v>1</v>
      </c>
      <c r="F5586">
        <v>1</v>
      </c>
      <c r="G5586">
        <v>1</v>
      </c>
      <c r="H5586">
        <v>2021</v>
      </c>
      <c r="I5586">
        <v>0</v>
      </c>
      <c r="J5586">
        <v>0</v>
      </c>
      <c r="K5586">
        <v>1</v>
      </c>
      <c r="L5586">
        <v>43</v>
      </c>
      <c r="M5586">
        <v>43</v>
      </c>
      <c r="N5586" t="s">
        <v>960</v>
      </c>
      <c r="O5586" t="s">
        <v>960</v>
      </c>
      <c r="P5586">
        <v>1.26</v>
      </c>
      <c r="Q5586">
        <v>1.26</v>
      </c>
      <c r="R5586">
        <v>1.26</v>
      </c>
      <c r="S5586">
        <v>3.3104900000000002</v>
      </c>
      <c r="T5586">
        <v>0.50221300000000002</v>
      </c>
      <c r="U5586">
        <v>3.3915000000000002</v>
      </c>
      <c r="V5586">
        <v>3.6713800000000001</v>
      </c>
      <c r="W5586">
        <v>-0.27988400000000002</v>
      </c>
      <c r="X5586">
        <v>2.2768899999999999</v>
      </c>
      <c r="Y5586">
        <v>4.9837300000000004</v>
      </c>
      <c r="Z5586">
        <v>0.99736800000000003</v>
      </c>
    </row>
    <row r="5587" spans="1:26" x14ac:dyDescent="0.35">
      <c r="A5587">
        <v>4</v>
      </c>
      <c r="B5587" t="s">
        <v>951</v>
      </c>
      <c r="C5587">
        <v>1</v>
      </c>
      <c r="D5587">
        <v>2021</v>
      </c>
      <c r="E5587">
        <v>1</v>
      </c>
      <c r="F5587">
        <v>1</v>
      </c>
      <c r="G5587">
        <v>1</v>
      </c>
      <c r="H5587">
        <v>2021</v>
      </c>
      <c r="I5587">
        <v>0</v>
      </c>
      <c r="J5587">
        <v>0</v>
      </c>
      <c r="K5587">
        <v>1</v>
      </c>
      <c r="L5587">
        <v>44</v>
      </c>
      <c r="M5587">
        <v>44</v>
      </c>
      <c r="N5587" t="s">
        <v>960</v>
      </c>
      <c r="O5587" t="s">
        <v>960</v>
      </c>
      <c r="P5587">
        <v>1.1200000000000001</v>
      </c>
      <c r="Q5587">
        <v>1.1200000000000001</v>
      </c>
      <c r="R5587">
        <v>1.1200000000000001</v>
      </c>
      <c r="S5587">
        <v>3.6894</v>
      </c>
      <c r="T5587">
        <v>0.40097300000000002</v>
      </c>
      <c r="U5587">
        <v>3.62737</v>
      </c>
      <c r="V5587">
        <v>3.7356400000000001</v>
      </c>
      <c r="W5587">
        <v>-0.10827000000000001</v>
      </c>
      <c r="X5587">
        <v>2.3073800000000002</v>
      </c>
      <c r="Y5587">
        <v>5.1758300000000004</v>
      </c>
      <c r="Z5587">
        <v>1.1072500000000001</v>
      </c>
    </row>
    <row r="5588" spans="1:26" x14ac:dyDescent="0.35">
      <c r="A5588">
        <v>4</v>
      </c>
      <c r="B5588" t="s">
        <v>951</v>
      </c>
      <c r="C5588">
        <v>1</v>
      </c>
      <c r="D5588">
        <v>2021</v>
      </c>
      <c r="E5588">
        <v>1</v>
      </c>
      <c r="F5588">
        <v>1</v>
      </c>
      <c r="G5588">
        <v>1</v>
      </c>
      <c r="H5588">
        <v>2021</v>
      </c>
      <c r="I5588">
        <v>0</v>
      </c>
      <c r="J5588">
        <v>0</v>
      </c>
      <c r="K5588">
        <v>1</v>
      </c>
      <c r="L5588">
        <v>45</v>
      </c>
      <c r="M5588">
        <v>45</v>
      </c>
      <c r="N5588" t="s">
        <v>960</v>
      </c>
      <c r="O5588" t="s">
        <v>960</v>
      </c>
      <c r="P5588">
        <v>0.98</v>
      </c>
      <c r="Q5588">
        <v>1</v>
      </c>
      <c r="R5588">
        <v>1</v>
      </c>
      <c r="S5588">
        <v>1.77949</v>
      </c>
      <c r="T5588">
        <v>0.70313999999999999</v>
      </c>
      <c r="U5588">
        <v>3.5024999999999999</v>
      </c>
      <c r="V5588">
        <v>3.8106100000000001</v>
      </c>
      <c r="W5588">
        <v>-0.30810900000000002</v>
      </c>
      <c r="X5588">
        <v>2.3433299999999999</v>
      </c>
      <c r="Y5588">
        <v>5.3814700000000002</v>
      </c>
      <c r="Z5588">
        <v>1.06951</v>
      </c>
    </row>
    <row r="5589" spans="1:26" x14ac:dyDescent="0.35">
      <c r="A5589">
        <v>4</v>
      </c>
      <c r="B5589" t="s">
        <v>951</v>
      </c>
      <c r="C5589">
        <v>1</v>
      </c>
      <c r="D5589">
        <v>2021</v>
      </c>
      <c r="E5589">
        <v>1</v>
      </c>
      <c r="F5589">
        <v>1</v>
      </c>
      <c r="G5589">
        <v>1</v>
      </c>
      <c r="H5589">
        <v>2021</v>
      </c>
      <c r="I5589">
        <v>0</v>
      </c>
      <c r="J5589">
        <v>0</v>
      </c>
      <c r="K5589">
        <v>1</v>
      </c>
      <c r="L5589">
        <v>46</v>
      </c>
      <c r="M5589">
        <v>46</v>
      </c>
      <c r="N5589" t="s">
        <v>960</v>
      </c>
      <c r="O5589" t="s">
        <v>960</v>
      </c>
      <c r="P5589">
        <v>0.98</v>
      </c>
      <c r="Q5589">
        <v>1</v>
      </c>
      <c r="R5589">
        <v>1</v>
      </c>
      <c r="S5589">
        <v>7.5879799999999999</v>
      </c>
      <c r="T5589">
        <v>0.27901999999999999</v>
      </c>
      <c r="U5589">
        <v>3.7879299999999998</v>
      </c>
      <c r="V5589">
        <v>3.8974299999999999</v>
      </c>
      <c r="W5589">
        <v>-0.109502</v>
      </c>
      <c r="X5589">
        <v>2.3898000000000001</v>
      </c>
      <c r="Y5589">
        <v>5.5377000000000001</v>
      </c>
      <c r="Z5589">
        <v>0.79795899999999997</v>
      </c>
    </row>
    <row r="5590" spans="1:26" x14ac:dyDescent="0.35">
      <c r="A5590">
        <v>4</v>
      </c>
      <c r="B5590" t="s">
        <v>951</v>
      </c>
      <c r="C5590">
        <v>1</v>
      </c>
      <c r="D5590">
        <v>2021</v>
      </c>
      <c r="E5590">
        <v>1</v>
      </c>
      <c r="F5590">
        <v>1</v>
      </c>
      <c r="G5590">
        <v>1</v>
      </c>
      <c r="H5590">
        <v>2021</v>
      </c>
      <c r="I5590">
        <v>0</v>
      </c>
      <c r="J5590">
        <v>0</v>
      </c>
      <c r="K5590">
        <v>1</v>
      </c>
      <c r="L5590">
        <v>47</v>
      </c>
      <c r="M5590">
        <v>47</v>
      </c>
      <c r="N5590" t="s">
        <v>960</v>
      </c>
      <c r="O5590" t="s">
        <v>960</v>
      </c>
      <c r="P5590">
        <v>1.54</v>
      </c>
      <c r="Q5590">
        <v>1.54</v>
      </c>
      <c r="R5590">
        <v>1.54</v>
      </c>
      <c r="S5590">
        <v>27.706499999999998</v>
      </c>
      <c r="T5590">
        <v>0.21315700000000001</v>
      </c>
      <c r="U5590">
        <v>3.8657699999999999</v>
      </c>
      <c r="V5590">
        <v>3.99505</v>
      </c>
      <c r="W5590">
        <v>-0.12928400000000001</v>
      </c>
      <c r="X5590">
        <v>2.4530699999999999</v>
      </c>
      <c r="Y5590">
        <v>5.6572199999999997</v>
      </c>
      <c r="Z5590">
        <v>0.61246</v>
      </c>
    </row>
    <row r="5591" spans="1:26" x14ac:dyDescent="0.35">
      <c r="A5591">
        <v>4</v>
      </c>
      <c r="B5591" t="s">
        <v>951</v>
      </c>
      <c r="C5591">
        <v>1</v>
      </c>
      <c r="D5591">
        <v>2021</v>
      </c>
      <c r="E5591">
        <v>1</v>
      </c>
      <c r="F5591">
        <v>1</v>
      </c>
      <c r="G5591">
        <v>1</v>
      </c>
      <c r="H5591">
        <v>2021</v>
      </c>
      <c r="I5591">
        <v>0</v>
      </c>
      <c r="J5591">
        <v>0</v>
      </c>
      <c r="K5591">
        <v>1</v>
      </c>
      <c r="L5591">
        <v>48</v>
      </c>
      <c r="M5591">
        <v>48</v>
      </c>
      <c r="N5591" t="s">
        <v>960</v>
      </c>
      <c r="O5591" t="s">
        <v>960</v>
      </c>
      <c r="P5591">
        <v>1.54</v>
      </c>
      <c r="Q5591">
        <v>1.54</v>
      </c>
      <c r="R5591">
        <v>1.54</v>
      </c>
      <c r="S5591">
        <v>11.998900000000001</v>
      </c>
      <c r="T5591">
        <v>0.42035800000000001</v>
      </c>
      <c r="U5591">
        <v>3.9565899999999998</v>
      </c>
      <c r="V5591">
        <v>4.10032</v>
      </c>
      <c r="W5591">
        <v>-0.143732</v>
      </c>
      <c r="X5591">
        <v>2.5413600000000001</v>
      </c>
      <c r="Y5591">
        <v>5.7502700000000004</v>
      </c>
      <c r="Z5591">
        <v>0.33962700000000001</v>
      </c>
    </row>
    <row r="5592" spans="1:26" x14ac:dyDescent="0.35">
      <c r="A5592">
        <v>4</v>
      </c>
      <c r="B5592" t="s">
        <v>951</v>
      </c>
      <c r="C5592">
        <v>1</v>
      </c>
      <c r="D5592">
        <v>2021</v>
      </c>
      <c r="E5592">
        <v>1</v>
      </c>
      <c r="F5592">
        <v>1</v>
      </c>
      <c r="G5592">
        <v>1</v>
      </c>
      <c r="H5592">
        <v>2021</v>
      </c>
      <c r="I5592">
        <v>0</v>
      </c>
      <c r="J5592">
        <v>0</v>
      </c>
      <c r="K5592">
        <v>1</v>
      </c>
      <c r="L5592">
        <v>49</v>
      </c>
      <c r="M5592">
        <v>49</v>
      </c>
      <c r="N5592" t="s">
        <v>960</v>
      </c>
      <c r="O5592" t="s">
        <v>960</v>
      </c>
      <c r="P5592">
        <v>1.54</v>
      </c>
      <c r="Q5592">
        <v>1.54</v>
      </c>
      <c r="R5592">
        <v>1.54</v>
      </c>
      <c r="S5592">
        <v>3.0262799999999999</v>
      </c>
      <c r="T5592">
        <v>0.70613800000000004</v>
      </c>
      <c r="U5592">
        <v>4.3198600000000003</v>
      </c>
      <c r="V5592">
        <v>4.2087000000000003</v>
      </c>
      <c r="W5592">
        <v>0.111165</v>
      </c>
      <c r="X5592">
        <v>2.6656399999999998</v>
      </c>
      <c r="Y5592">
        <v>5.8249700000000004</v>
      </c>
      <c r="Z5592">
        <v>1.0225</v>
      </c>
    </row>
    <row r="5593" spans="1:26" x14ac:dyDescent="0.35">
      <c r="A5593">
        <v>4</v>
      </c>
      <c r="B5593" t="s">
        <v>951</v>
      </c>
      <c r="C5593">
        <v>1</v>
      </c>
      <c r="D5593">
        <v>2021</v>
      </c>
      <c r="E5593">
        <v>1</v>
      </c>
      <c r="F5593">
        <v>1</v>
      </c>
      <c r="G5593">
        <v>1</v>
      </c>
      <c r="H5593">
        <v>2021</v>
      </c>
      <c r="I5593">
        <v>0</v>
      </c>
      <c r="J5593">
        <v>0</v>
      </c>
      <c r="K5593">
        <v>1</v>
      </c>
      <c r="L5593">
        <v>50</v>
      </c>
      <c r="M5593">
        <v>50</v>
      </c>
      <c r="N5593" t="s">
        <v>960</v>
      </c>
      <c r="O5593" t="s">
        <v>960</v>
      </c>
      <c r="P5593">
        <v>1.96</v>
      </c>
      <c r="Q5593">
        <v>1.96</v>
      </c>
      <c r="R5593">
        <v>1.96</v>
      </c>
      <c r="S5593">
        <v>5.7801799999999997</v>
      </c>
      <c r="T5593">
        <v>0.677315</v>
      </c>
      <c r="U5593">
        <v>4.2160700000000002</v>
      </c>
      <c r="V5593">
        <v>4.3156100000000004</v>
      </c>
      <c r="W5593">
        <v>-9.9538000000000001E-2</v>
      </c>
      <c r="X5593">
        <v>2.8404500000000001</v>
      </c>
      <c r="Y5593">
        <v>5.88767</v>
      </c>
      <c r="Z5593">
        <v>0.86024400000000001</v>
      </c>
    </row>
    <row r="5594" spans="1:26" x14ac:dyDescent="0.35">
      <c r="A5594">
        <v>4</v>
      </c>
      <c r="B5594" t="s">
        <v>951</v>
      </c>
      <c r="C5594">
        <v>1</v>
      </c>
      <c r="D5594">
        <v>2021</v>
      </c>
      <c r="E5594">
        <v>1</v>
      </c>
      <c r="F5594">
        <v>1</v>
      </c>
      <c r="G5594">
        <v>1</v>
      </c>
      <c r="H5594">
        <v>2021</v>
      </c>
      <c r="I5594">
        <v>0</v>
      </c>
      <c r="J5594">
        <v>0</v>
      </c>
      <c r="K5594">
        <v>1</v>
      </c>
      <c r="L5594">
        <v>51</v>
      </c>
      <c r="M5594">
        <v>51</v>
      </c>
      <c r="N5594" t="s">
        <v>960</v>
      </c>
      <c r="O5594" t="s">
        <v>960</v>
      </c>
      <c r="P5594">
        <v>2.8</v>
      </c>
      <c r="Q5594">
        <v>2.8</v>
      </c>
      <c r="R5594">
        <v>2.8</v>
      </c>
      <c r="S5594">
        <v>12.751200000000001</v>
      </c>
      <c r="T5594">
        <v>0.56501199999999996</v>
      </c>
      <c r="U5594">
        <v>4.1518499999999996</v>
      </c>
      <c r="V5594">
        <v>4.4177600000000004</v>
      </c>
      <c r="W5594">
        <v>-0.265907</v>
      </c>
      <c r="X5594">
        <v>3.0140099999999999</v>
      </c>
      <c r="Y5594">
        <v>5.9432499999999999</v>
      </c>
      <c r="Z5594">
        <v>0.10843999999999999</v>
      </c>
    </row>
    <row r="5595" spans="1:26" x14ac:dyDescent="0.35">
      <c r="A5595">
        <v>4</v>
      </c>
      <c r="B5595" t="s">
        <v>951</v>
      </c>
      <c r="C5595">
        <v>1</v>
      </c>
      <c r="D5595">
        <v>2021</v>
      </c>
      <c r="E5595">
        <v>1</v>
      </c>
      <c r="F5595">
        <v>1</v>
      </c>
      <c r="G5595">
        <v>1</v>
      </c>
      <c r="H5595">
        <v>2021</v>
      </c>
      <c r="I5595">
        <v>0</v>
      </c>
      <c r="J5595">
        <v>0</v>
      </c>
      <c r="K5595">
        <v>1</v>
      </c>
      <c r="L5595">
        <v>52</v>
      </c>
      <c r="M5595">
        <v>52</v>
      </c>
      <c r="N5595" t="s">
        <v>960</v>
      </c>
      <c r="O5595" t="s">
        <v>960</v>
      </c>
      <c r="P5595">
        <v>3.08</v>
      </c>
      <c r="Q5595">
        <v>3.08</v>
      </c>
      <c r="R5595">
        <v>3.08</v>
      </c>
      <c r="S5595">
        <v>13.5137</v>
      </c>
      <c r="T5595">
        <v>0.56143200000000004</v>
      </c>
      <c r="U5595">
        <v>4.18363</v>
      </c>
      <c r="V5595">
        <v>4.5138800000000003</v>
      </c>
      <c r="W5595">
        <v>-0.33024300000000001</v>
      </c>
      <c r="X5595">
        <v>3.0602399999999998</v>
      </c>
      <c r="Y5595">
        <v>5.99533</v>
      </c>
      <c r="Z5595">
        <v>-7.3542700000000003E-2</v>
      </c>
    </row>
    <row r="5596" spans="1:26" x14ac:dyDescent="0.35">
      <c r="A5596">
        <v>4</v>
      </c>
      <c r="B5596" t="s">
        <v>951</v>
      </c>
      <c r="C5596">
        <v>1</v>
      </c>
      <c r="D5596">
        <v>2021</v>
      </c>
      <c r="E5596">
        <v>1</v>
      </c>
      <c r="F5596">
        <v>1</v>
      </c>
      <c r="G5596">
        <v>1</v>
      </c>
      <c r="H5596">
        <v>2021</v>
      </c>
      <c r="I5596">
        <v>0</v>
      </c>
      <c r="J5596">
        <v>0</v>
      </c>
      <c r="K5596">
        <v>1</v>
      </c>
      <c r="L5596">
        <v>53</v>
      </c>
      <c r="M5596">
        <v>53</v>
      </c>
      <c r="N5596" t="s">
        <v>960</v>
      </c>
      <c r="O5596" t="s">
        <v>960</v>
      </c>
      <c r="P5596">
        <v>1.96</v>
      </c>
      <c r="Q5596">
        <v>1.96</v>
      </c>
      <c r="R5596">
        <v>1.96</v>
      </c>
      <c r="S5596">
        <v>19.1038</v>
      </c>
      <c r="T5596">
        <v>0.29591899999999999</v>
      </c>
      <c r="U5596">
        <v>4.2874299999999996</v>
      </c>
      <c r="V5596">
        <v>4.6047000000000002</v>
      </c>
      <c r="W5596">
        <v>-0.31726900000000002</v>
      </c>
      <c r="X5596">
        <v>3.1068899999999999</v>
      </c>
      <c r="Y5596">
        <v>6.2102199999999996</v>
      </c>
      <c r="Z5596">
        <v>-0.219779</v>
      </c>
    </row>
    <row r="5597" spans="1:26" x14ac:dyDescent="0.35">
      <c r="A5597">
        <v>4</v>
      </c>
      <c r="B5597" t="s">
        <v>951</v>
      </c>
      <c r="C5597">
        <v>1</v>
      </c>
      <c r="D5597">
        <v>2021</v>
      </c>
      <c r="E5597">
        <v>1</v>
      </c>
      <c r="F5597">
        <v>1</v>
      </c>
      <c r="G5597">
        <v>1</v>
      </c>
      <c r="H5597">
        <v>2021</v>
      </c>
      <c r="I5597">
        <v>0</v>
      </c>
      <c r="J5597">
        <v>0</v>
      </c>
      <c r="K5597">
        <v>1</v>
      </c>
      <c r="L5597">
        <v>54</v>
      </c>
      <c r="M5597">
        <v>54</v>
      </c>
      <c r="N5597" t="s">
        <v>960</v>
      </c>
      <c r="O5597" t="s">
        <v>960</v>
      </c>
      <c r="P5597">
        <v>3.78</v>
      </c>
      <c r="Q5597">
        <v>3.78</v>
      </c>
      <c r="R5597">
        <v>3.78</v>
      </c>
      <c r="S5597">
        <v>9.0377200000000002</v>
      </c>
      <c r="T5597">
        <v>0.74795800000000001</v>
      </c>
      <c r="U5597">
        <v>4.3905000000000003</v>
      </c>
      <c r="V5597">
        <v>4.6922899999999998</v>
      </c>
      <c r="W5597">
        <v>-0.30179099999999998</v>
      </c>
      <c r="X5597">
        <v>3.15306</v>
      </c>
      <c r="Y5597">
        <v>6.3930899999999999</v>
      </c>
      <c r="Z5597">
        <v>0.43612299999999998</v>
      </c>
    </row>
    <row r="5598" spans="1:26" x14ac:dyDescent="0.35">
      <c r="A5598">
        <v>4</v>
      </c>
      <c r="B5598" t="s">
        <v>951</v>
      </c>
      <c r="C5598">
        <v>1</v>
      </c>
      <c r="D5598">
        <v>2021</v>
      </c>
      <c r="E5598">
        <v>1</v>
      </c>
      <c r="F5598">
        <v>1</v>
      </c>
      <c r="G5598">
        <v>1</v>
      </c>
      <c r="H5598">
        <v>2021</v>
      </c>
      <c r="I5598">
        <v>0</v>
      </c>
      <c r="J5598">
        <v>0</v>
      </c>
      <c r="K5598">
        <v>1</v>
      </c>
      <c r="L5598">
        <v>55</v>
      </c>
      <c r="M5598">
        <v>55</v>
      </c>
      <c r="N5598" t="s">
        <v>960</v>
      </c>
      <c r="O5598" t="s">
        <v>960</v>
      </c>
      <c r="P5598">
        <v>2.94</v>
      </c>
      <c r="Q5598">
        <v>2.94</v>
      </c>
      <c r="R5598">
        <v>2.94</v>
      </c>
      <c r="S5598">
        <v>8.2608099999999993</v>
      </c>
      <c r="T5598">
        <v>0.76668599999999998</v>
      </c>
      <c r="U5598">
        <v>4.2636399999999997</v>
      </c>
      <c r="V5598">
        <v>4.77928</v>
      </c>
      <c r="W5598">
        <v>-0.51563999999999999</v>
      </c>
      <c r="X5598">
        <v>3.19895</v>
      </c>
      <c r="Y5598">
        <v>6.5391599999999999</v>
      </c>
      <c r="Z5598">
        <v>0.120035</v>
      </c>
    </row>
    <row r="5599" spans="1:26" x14ac:dyDescent="0.35">
      <c r="A5599">
        <v>4</v>
      </c>
      <c r="B5599" t="s">
        <v>951</v>
      </c>
      <c r="C5599">
        <v>1</v>
      </c>
      <c r="D5599">
        <v>2021</v>
      </c>
      <c r="E5599">
        <v>1</v>
      </c>
      <c r="F5599">
        <v>1</v>
      </c>
      <c r="G5599">
        <v>1</v>
      </c>
      <c r="H5599">
        <v>2021</v>
      </c>
      <c r="I5599">
        <v>0</v>
      </c>
      <c r="J5599">
        <v>0</v>
      </c>
      <c r="K5599">
        <v>1</v>
      </c>
      <c r="L5599">
        <v>56</v>
      </c>
      <c r="M5599">
        <v>56</v>
      </c>
      <c r="N5599" t="s">
        <v>960</v>
      </c>
      <c r="O5599" t="s">
        <v>960</v>
      </c>
      <c r="P5599">
        <v>2.8</v>
      </c>
      <c r="Q5599">
        <v>2.8</v>
      </c>
      <c r="R5599">
        <v>2.8</v>
      </c>
      <c r="S5599">
        <v>4.9092700000000002</v>
      </c>
      <c r="T5599">
        <v>1.1421699999999999</v>
      </c>
      <c r="U5599">
        <v>4.2018000000000004</v>
      </c>
      <c r="V5599">
        <v>4.8681299999999998</v>
      </c>
      <c r="W5599">
        <v>-0.66632800000000003</v>
      </c>
      <c r="X5599">
        <v>3.2459699999999998</v>
      </c>
      <c r="Y5599">
        <v>6.6585099999999997</v>
      </c>
      <c r="Z5599">
        <v>-0.187116</v>
      </c>
    </row>
    <row r="5600" spans="1:26" x14ac:dyDescent="0.35">
      <c r="A5600">
        <v>4</v>
      </c>
      <c r="B5600" t="s">
        <v>951</v>
      </c>
      <c r="C5600">
        <v>1</v>
      </c>
      <c r="D5600">
        <v>2021</v>
      </c>
      <c r="E5600">
        <v>1</v>
      </c>
      <c r="F5600">
        <v>1</v>
      </c>
      <c r="G5600">
        <v>1</v>
      </c>
      <c r="H5600">
        <v>2021</v>
      </c>
      <c r="I5600">
        <v>0</v>
      </c>
      <c r="J5600">
        <v>0</v>
      </c>
      <c r="K5600">
        <v>1</v>
      </c>
      <c r="L5600">
        <v>57</v>
      </c>
      <c r="M5600">
        <v>57</v>
      </c>
      <c r="N5600" t="s">
        <v>960</v>
      </c>
      <c r="O5600" t="s">
        <v>960</v>
      </c>
      <c r="P5600">
        <v>3.64</v>
      </c>
      <c r="Q5600">
        <v>3.64</v>
      </c>
      <c r="R5600">
        <v>3.64</v>
      </c>
      <c r="S5600">
        <v>6.3390199999999997</v>
      </c>
      <c r="T5600">
        <v>1.32504</v>
      </c>
      <c r="U5600">
        <v>4.2709599999999996</v>
      </c>
      <c r="V5600">
        <v>4.9606399999999997</v>
      </c>
      <c r="W5600">
        <v>-0.68968099999999999</v>
      </c>
      <c r="X5600">
        <v>3.2966299999999999</v>
      </c>
      <c r="Y5600">
        <v>6.7584099999999996</v>
      </c>
      <c r="Z5600">
        <v>-0.201298</v>
      </c>
    </row>
    <row r="5601" spans="1:26" x14ac:dyDescent="0.35">
      <c r="A5601">
        <v>4</v>
      </c>
      <c r="B5601" t="s">
        <v>951</v>
      </c>
      <c r="C5601">
        <v>1</v>
      </c>
      <c r="D5601">
        <v>2021</v>
      </c>
      <c r="E5601">
        <v>1</v>
      </c>
      <c r="F5601">
        <v>1</v>
      </c>
      <c r="G5601">
        <v>1</v>
      </c>
      <c r="H5601">
        <v>2021</v>
      </c>
      <c r="I5601">
        <v>0</v>
      </c>
      <c r="J5601">
        <v>0</v>
      </c>
      <c r="K5601">
        <v>1</v>
      </c>
      <c r="L5601">
        <v>58</v>
      </c>
      <c r="M5601">
        <v>58</v>
      </c>
      <c r="N5601" t="s">
        <v>960</v>
      </c>
      <c r="O5601" t="s">
        <v>960</v>
      </c>
      <c r="P5601">
        <v>2.94</v>
      </c>
      <c r="Q5601">
        <v>2.94</v>
      </c>
      <c r="R5601">
        <v>2.94</v>
      </c>
      <c r="S5601">
        <v>4.1095600000000001</v>
      </c>
      <c r="T5601">
        <v>1.2403299999999999</v>
      </c>
      <c r="U5601">
        <v>4.3587800000000003</v>
      </c>
      <c r="V5601">
        <v>5.0577800000000002</v>
      </c>
      <c r="W5601">
        <v>-0.69899800000000001</v>
      </c>
      <c r="X5601">
        <v>3.35432</v>
      </c>
      <c r="Y5601">
        <v>6.84436</v>
      </c>
      <c r="Z5601">
        <v>1.39594E-2</v>
      </c>
    </row>
    <row r="5602" spans="1:26" x14ac:dyDescent="0.35">
      <c r="A5602">
        <v>4</v>
      </c>
      <c r="B5602" t="s">
        <v>951</v>
      </c>
      <c r="C5602">
        <v>1</v>
      </c>
      <c r="D5602">
        <v>2021</v>
      </c>
      <c r="E5602">
        <v>1</v>
      </c>
      <c r="F5602">
        <v>1</v>
      </c>
      <c r="G5602">
        <v>1</v>
      </c>
      <c r="H5602">
        <v>2021</v>
      </c>
      <c r="I5602">
        <v>0</v>
      </c>
      <c r="J5602">
        <v>0</v>
      </c>
      <c r="K5602">
        <v>1</v>
      </c>
      <c r="L5602">
        <v>59</v>
      </c>
      <c r="M5602">
        <v>59</v>
      </c>
      <c r="N5602" t="s">
        <v>960</v>
      </c>
      <c r="O5602" t="s">
        <v>960</v>
      </c>
      <c r="P5602">
        <v>3.78</v>
      </c>
      <c r="Q5602">
        <v>3.78</v>
      </c>
      <c r="R5602">
        <v>3.78</v>
      </c>
      <c r="S5602">
        <v>7.1572100000000001</v>
      </c>
      <c r="T5602">
        <v>0.975943</v>
      </c>
      <c r="U5602">
        <v>4.5385</v>
      </c>
      <c r="V5602">
        <v>5.1596700000000002</v>
      </c>
      <c r="W5602">
        <v>-0.62117</v>
      </c>
      <c r="X5602">
        <v>3.42334</v>
      </c>
      <c r="Y5602">
        <v>6.9207299999999998</v>
      </c>
      <c r="Z5602">
        <v>-0.18754899999999999</v>
      </c>
    </row>
    <row r="5603" spans="1:26" x14ac:dyDescent="0.35">
      <c r="A5603">
        <v>4</v>
      </c>
      <c r="B5603" t="s">
        <v>951</v>
      </c>
      <c r="C5603">
        <v>1</v>
      </c>
      <c r="D5603">
        <v>2021</v>
      </c>
      <c r="E5603">
        <v>1</v>
      </c>
      <c r="F5603">
        <v>1</v>
      </c>
      <c r="G5603">
        <v>1</v>
      </c>
      <c r="H5603">
        <v>2021</v>
      </c>
      <c r="I5603">
        <v>0</v>
      </c>
      <c r="J5603">
        <v>0</v>
      </c>
      <c r="K5603">
        <v>1</v>
      </c>
      <c r="L5603">
        <v>60</v>
      </c>
      <c r="M5603">
        <v>60</v>
      </c>
      <c r="N5603" t="s">
        <v>960</v>
      </c>
      <c r="O5603" t="s">
        <v>960</v>
      </c>
      <c r="P5603">
        <v>3.36</v>
      </c>
      <c r="Q5603">
        <v>3.36</v>
      </c>
      <c r="R5603">
        <v>3.36</v>
      </c>
      <c r="S5603">
        <v>8.4685600000000001</v>
      </c>
      <c r="T5603">
        <v>0.77603</v>
      </c>
      <c r="U5603">
        <v>4.6680000000000001</v>
      </c>
      <c r="V5603">
        <v>5.2658100000000001</v>
      </c>
      <c r="W5603">
        <v>-0.59781499999999999</v>
      </c>
      <c r="X5603">
        <v>3.5089899999999998</v>
      </c>
      <c r="Y5603">
        <v>6.9911799999999999</v>
      </c>
      <c r="Z5603">
        <v>-0.28104600000000002</v>
      </c>
    </row>
    <row r="5604" spans="1:26" x14ac:dyDescent="0.35">
      <c r="A5604">
        <v>4</v>
      </c>
      <c r="B5604" t="s">
        <v>951</v>
      </c>
      <c r="C5604">
        <v>1</v>
      </c>
      <c r="D5604">
        <v>2021</v>
      </c>
      <c r="E5604">
        <v>1</v>
      </c>
      <c r="F5604">
        <v>1</v>
      </c>
      <c r="G5604">
        <v>1</v>
      </c>
      <c r="H5604">
        <v>2021</v>
      </c>
      <c r="I5604">
        <v>0</v>
      </c>
      <c r="J5604">
        <v>0</v>
      </c>
      <c r="K5604">
        <v>1</v>
      </c>
      <c r="L5604">
        <v>61</v>
      </c>
      <c r="M5604">
        <v>61</v>
      </c>
      <c r="N5604" t="s">
        <v>960</v>
      </c>
      <c r="O5604" t="s">
        <v>960</v>
      </c>
      <c r="P5604">
        <v>3.36</v>
      </c>
      <c r="Q5604">
        <v>3.36</v>
      </c>
      <c r="R5604">
        <v>3.36</v>
      </c>
      <c r="S5604">
        <v>4.2018199999999997</v>
      </c>
      <c r="T5604">
        <v>1.2477499999999999</v>
      </c>
      <c r="U5604">
        <v>4.9177499999999998</v>
      </c>
      <c r="V5604">
        <v>5.3754900000000001</v>
      </c>
      <c r="W5604">
        <v>-0.457737</v>
      </c>
      <c r="X5604">
        <v>3.6177700000000002</v>
      </c>
      <c r="Y5604">
        <v>7.2318699999999998</v>
      </c>
      <c r="Z5604">
        <v>0.62376799999999999</v>
      </c>
    </row>
    <row r="5605" spans="1:26" x14ac:dyDescent="0.35">
      <c r="A5605">
        <v>4</v>
      </c>
      <c r="B5605" t="s">
        <v>951</v>
      </c>
      <c r="C5605">
        <v>1</v>
      </c>
      <c r="D5605">
        <v>2021</v>
      </c>
      <c r="E5605">
        <v>1</v>
      </c>
      <c r="F5605">
        <v>1</v>
      </c>
      <c r="G5605">
        <v>1</v>
      </c>
      <c r="H5605">
        <v>2021</v>
      </c>
      <c r="I5605">
        <v>0</v>
      </c>
      <c r="J5605">
        <v>0</v>
      </c>
      <c r="K5605">
        <v>1</v>
      </c>
      <c r="L5605">
        <v>62</v>
      </c>
      <c r="M5605">
        <v>62</v>
      </c>
      <c r="N5605" t="s">
        <v>960</v>
      </c>
      <c r="O5605" t="s">
        <v>960</v>
      </c>
      <c r="P5605">
        <v>2.1</v>
      </c>
      <c r="Q5605">
        <v>2.1</v>
      </c>
      <c r="R5605">
        <v>2.1</v>
      </c>
      <c r="S5605">
        <v>10.453900000000001</v>
      </c>
      <c r="T5605">
        <v>0.55269000000000001</v>
      </c>
      <c r="U5605">
        <v>5.1675000000000004</v>
      </c>
      <c r="V5605">
        <v>5.4881399999999996</v>
      </c>
      <c r="W5605">
        <v>-0.32063999999999998</v>
      </c>
      <c r="X5605">
        <v>3.75773</v>
      </c>
      <c r="Y5605">
        <v>7.4504200000000003</v>
      </c>
      <c r="Z5605">
        <v>1.3578099999999999E-2</v>
      </c>
    </row>
    <row r="5606" spans="1:26" x14ac:dyDescent="0.35">
      <c r="A5606">
        <v>4</v>
      </c>
      <c r="B5606" t="s">
        <v>951</v>
      </c>
      <c r="C5606">
        <v>1</v>
      </c>
      <c r="D5606">
        <v>2021</v>
      </c>
      <c r="E5606">
        <v>1</v>
      </c>
      <c r="F5606">
        <v>1</v>
      </c>
      <c r="G5606">
        <v>1</v>
      </c>
      <c r="H5606">
        <v>2021</v>
      </c>
      <c r="I5606">
        <v>0</v>
      </c>
      <c r="J5606">
        <v>0</v>
      </c>
      <c r="K5606">
        <v>1</v>
      </c>
      <c r="L5606">
        <v>63</v>
      </c>
      <c r="M5606">
        <v>63</v>
      </c>
      <c r="N5606" t="s">
        <v>960</v>
      </c>
      <c r="O5606" t="s">
        <v>960</v>
      </c>
      <c r="P5606">
        <v>1.68</v>
      </c>
      <c r="Q5606">
        <v>1.68</v>
      </c>
      <c r="R5606">
        <v>1.68</v>
      </c>
      <c r="S5606">
        <v>21.692599999999999</v>
      </c>
      <c r="T5606">
        <v>0.347223</v>
      </c>
      <c r="U5606">
        <v>5.0010000000000003</v>
      </c>
      <c r="V5606">
        <v>5.6037299999999997</v>
      </c>
      <c r="W5606">
        <v>-0.60272999999999999</v>
      </c>
      <c r="X5606">
        <v>3.9388399999999999</v>
      </c>
      <c r="Y5606">
        <v>7.6321599999999998</v>
      </c>
      <c r="Z5606">
        <v>-0.89250200000000002</v>
      </c>
    </row>
    <row r="5607" spans="1:26" x14ac:dyDescent="0.35">
      <c r="A5607">
        <v>4</v>
      </c>
      <c r="B5607" t="s">
        <v>951</v>
      </c>
      <c r="C5607">
        <v>1</v>
      </c>
      <c r="D5607">
        <v>2021</v>
      </c>
      <c r="E5607">
        <v>1</v>
      </c>
      <c r="F5607">
        <v>1</v>
      </c>
      <c r="G5607">
        <v>1</v>
      </c>
      <c r="H5607">
        <v>2021</v>
      </c>
      <c r="I5607">
        <v>0</v>
      </c>
      <c r="J5607">
        <v>0</v>
      </c>
      <c r="K5607">
        <v>1</v>
      </c>
      <c r="L5607">
        <v>64</v>
      </c>
      <c r="M5607">
        <v>64</v>
      </c>
      <c r="N5607" t="s">
        <v>960</v>
      </c>
      <c r="O5607" t="s">
        <v>960</v>
      </c>
      <c r="P5607">
        <v>1.96</v>
      </c>
      <c r="Q5607">
        <v>1.96</v>
      </c>
      <c r="R5607">
        <v>1.96</v>
      </c>
      <c r="S5607">
        <v>13.952999999999999</v>
      </c>
      <c r="T5607">
        <v>0.31101200000000001</v>
      </c>
      <c r="U5607">
        <v>5.2864300000000002</v>
      </c>
      <c r="V5607">
        <v>5.7228899999999996</v>
      </c>
      <c r="W5607">
        <v>-0.43646099999999999</v>
      </c>
      <c r="X5607">
        <v>4.0330700000000004</v>
      </c>
      <c r="Y5607">
        <v>7.7882300000000004</v>
      </c>
      <c r="Z5607">
        <v>0.29890299999999997</v>
      </c>
    </row>
    <row r="5608" spans="1:26" x14ac:dyDescent="0.35">
      <c r="A5608">
        <v>4</v>
      </c>
      <c r="B5608" t="s">
        <v>951</v>
      </c>
      <c r="C5608">
        <v>1</v>
      </c>
      <c r="D5608">
        <v>2021</v>
      </c>
      <c r="E5608">
        <v>1</v>
      </c>
      <c r="F5608">
        <v>1</v>
      </c>
      <c r="G5608">
        <v>1</v>
      </c>
      <c r="H5608">
        <v>2021</v>
      </c>
      <c r="I5608">
        <v>0</v>
      </c>
      <c r="J5608">
        <v>0</v>
      </c>
      <c r="K5608">
        <v>1</v>
      </c>
      <c r="L5608">
        <v>65</v>
      </c>
      <c r="M5608">
        <v>65</v>
      </c>
      <c r="N5608" t="s">
        <v>960</v>
      </c>
      <c r="O5608" t="s">
        <v>960</v>
      </c>
      <c r="P5608">
        <v>1.4</v>
      </c>
      <c r="Q5608">
        <v>1.4</v>
      </c>
      <c r="R5608">
        <v>1.4</v>
      </c>
      <c r="S5608">
        <v>5.5303199999999997</v>
      </c>
      <c r="T5608">
        <v>0.57916900000000004</v>
      </c>
      <c r="U5608">
        <v>5.1009000000000002</v>
      </c>
      <c r="V5608">
        <v>5.8468900000000001</v>
      </c>
      <c r="W5608">
        <v>-0.74598699999999996</v>
      </c>
      <c r="X5608">
        <v>4.08195</v>
      </c>
      <c r="Y5608">
        <v>7.9270300000000002</v>
      </c>
      <c r="Z5608">
        <v>-0.21526500000000001</v>
      </c>
    </row>
    <row r="5609" spans="1:26" x14ac:dyDescent="0.35">
      <c r="A5609">
        <v>4</v>
      </c>
      <c r="B5609" t="s">
        <v>951</v>
      </c>
      <c r="C5609">
        <v>1</v>
      </c>
      <c r="D5609">
        <v>2021</v>
      </c>
      <c r="E5609">
        <v>1</v>
      </c>
      <c r="F5609">
        <v>1</v>
      </c>
      <c r="G5609">
        <v>1</v>
      </c>
      <c r="H5609">
        <v>2021</v>
      </c>
      <c r="I5609">
        <v>0</v>
      </c>
      <c r="J5609">
        <v>0</v>
      </c>
      <c r="K5609">
        <v>1</v>
      </c>
      <c r="L5609">
        <v>66</v>
      </c>
      <c r="M5609">
        <v>66</v>
      </c>
      <c r="N5609" t="s">
        <v>960</v>
      </c>
      <c r="O5609" t="s">
        <v>960</v>
      </c>
      <c r="P5609">
        <v>1.26</v>
      </c>
      <c r="Q5609">
        <v>1.26</v>
      </c>
      <c r="R5609">
        <v>1.26</v>
      </c>
      <c r="S5609">
        <v>2.9490500000000002</v>
      </c>
      <c r="T5609">
        <v>0.87527200000000005</v>
      </c>
      <c r="U5609">
        <v>5.3895</v>
      </c>
      <c r="V5609">
        <v>5.9774000000000003</v>
      </c>
      <c r="W5609">
        <v>-0.58790100000000001</v>
      </c>
      <c r="X5609">
        <v>4.1345499999999999</v>
      </c>
      <c r="Y5609">
        <v>8.1644100000000002</v>
      </c>
      <c r="Z5609">
        <v>0.444413</v>
      </c>
    </row>
    <row r="5610" spans="1:26" x14ac:dyDescent="0.35">
      <c r="A5610">
        <v>4</v>
      </c>
      <c r="B5610" t="s">
        <v>951</v>
      </c>
      <c r="C5610">
        <v>1</v>
      </c>
      <c r="D5610">
        <v>2021</v>
      </c>
      <c r="E5610">
        <v>1</v>
      </c>
      <c r="F5610">
        <v>1</v>
      </c>
      <c r="G5610">
        <v>1</v>
      </c>
      <c r="H5610">
        <v>2021</v>
      </c>
      <c r="I5610">
        <v>0</v>
      </c>
      <c r="J5610">
        <v>0</v>
      </c>
      <c r="K5610">
        <v>1</v>
      </c>
      <c r="L5610">
        <v>67</v>
      </c>
      <c r="M5610">
        <v>67</v>
      </c>
      <c r="N5610" t="s">
        <v>960</v>
      </c>
      <c r="O5610" t="s">
        <v>960</v>
      </c>
      <c r="P5610">
        <v>1.1200000000000001</v>
      </c>
      <c r="Q5610">
        <v>1.1200000000000001</v>
      </c>
      <c r="R5610">
        <v>1.1200000000000001</v>
      </c>
      <c r="S5610">
        <v>12.656499999999999</v>
      </c>
      <c r="T5610">
        <v>0.328791</v>
      </c>
      <c r="U5610">
        <v>5.5004999999999997</v>
      </c>
      <c r="V5610">
        <v>6.1161799999999999</v>
      </c>
      <c r="W5610">
        <v>-0.61568199999999995</v>
      </c>
      <c r="X5610">
        <v>4.1924000000000001</v>
      </c>
      <c r="Y5610">
        <v>8.4771699999999992</v>
      </c>
      <c r="Z5610">
        <v>-0.71158100000000002</v>
      </c>
    </row>
    <row r="5611" spans="1:26" x14ac:dyDescent="0.35">
      <c r="A5611">
        <v>4</v>
      </c>
      <c r="B5611" t="s">
        <v>951</v>
      </c>
      <c r="C5611">
        <v>1</v>
      </c>
      <c r="D5611">
        <v>2021</v>
      </c>
      <c r="E5611">
        <v>1</v>
      </c>
      <c r="F5611">
        <v>1</v>
      </c>
      <c r="G5611">
        <v>1</v>
      </c>
      <c r="H5611">
        <v>2021</v>
      </c>
      <c r="I5611">
        <v>0</v>
      </c>
      <c r="J5611">
        <v>0</v>
      </c>
      <c r="K5611">
        <v>1</v>
      </c>
      <c r="L5611">
        <v>68</v>
      </c>
      <c r="M5611">
        <v>68</v>
      </c>
      <c r="N5611" t="s">
        <v>960</v>
      </c>
      <c r="O5611" t="s">
        <v>960</v>
      </c>
      <c r="P5611">
        <v>1.1200000000000001</v>
      </c>
      <c r="Q5611">
        <v>1.1200000000000001</v>
      </c>
      <c r="R5611">
        <v>1.1200000000000001</v>
      </c>
      <c r="S5611">
        <v>14.3085</v>
      </c>
      <c r="T5611">
        <v>0.36304500000000001</v>
      </c>
      <c r="U5611">
        <v>5.6253700000000002</v>
      </c>
      <c r="V5611">
        <v>6.2646499999999996</v>
      </c>
      <c r="W5611">
        <v>-0.63927400000000001</v>
      </c>
      <c r="X5611">
        <v>4.2580999999999998</v>
      </c>
      <c r="Y5611">
        <v>8.7222500000000007</v>
      </c>
      <c r="Z5611">
        <v>-0.34611399999999998</v>
      </c>
    </row>
    <row r="5612" spans="1:26" x14ac:dyDescent="0.35">
      <c r="A5612">
        <v>4</v>
      </c>
      <c r="B5612" t="s">
        <v>951</v>
      </c>
      <c r="C5612">
        <v>1</v>
      </c>
      <c r="D5612">
        <v>2021</v>
      </c>
      <c r="E5612">
        <v>1</v>
      </c>
      <c r="F5612">
        <v>1</v>
      </c>
      <c r="G5612">
        <v>1</v>
      </c>
      <c r="H5612">
        <v>2021</v>
      </c>
      <c r="I5612">
        <v>0</v>
      </c>
      <c r="J5612">
        <v>0</v>
      </c>
      <c r="K5612">
        <v>1</v>
      </c>
      <c r="L5612">
        <v>69</v>
      </c>
      <c r="M5612">
        <v>69</v>
      </c>
      <c r="N5612" t="s">
        <v>960</v>
      </c>
      <c r="O5612" t="s">
        <v>960</v>
      </c>
      <c r="P5612">
        <v>0.98</v>
      </c>
      <c r="Q5612">
        <v>1</v>
      </c>
      <c r="R5612">
        <v>1</v>
      </c>
      <c r="S5612">
        <v>4.9513199999999999</v>
      </c>
      <c r="T5612">
        <v>0.58441500000000002</v>
      </c>
      <c r="U5612">
        <v>5.7859299999999996</v>
      </c>
      <c r="V5612">
        <v>6.4235100000000003</v>
      </c>
      <c r="W5612">
        <v>-0.63758099999999995</v>
      </c>
      <c r="X5612">
        <v>4.3355199999999998</v>
      </c>
      <c r="Y5612">
        <v>8.9180399999999995</v>
      </c>
      <c r="Z5612">
        <v>0.73832100000000001</v>
      </c>
    </row>
    <row r="5613" spans="1:26" x14ac:dyDescent="0.35">
      <c r="A5613">
        <v>4</v>
      </c>
      <c r="B5613" t="s">
        <v>951</v>
      </c>
      <c r="C5613">
        <v>1</v>
      </c>
      <c r="D5613">
        <v>2021</v>
      </c>
      <c r="E5613">
        <v>1</v>
      </c>
      <c r="F5613">
        <v>1</v>
      </c>
      <c r="G5613">
        <v>1</v>
      </c>
      <c r="H5613">
        <v>2021</v>
      </c>
      <c r="I5613">
        <v>0</v>
      </c>
      <c r="J5613">
        <v>0</v>
      </c>
      <c r="K5613">
        <v>1</v>
      </c>
      <c r="L5613">
        <v>70</v>
      </c>
      <c r="M5613">
        <v>70</v>
      </c>
      <c r="N5613" t="s">
        <v>960</v>
      </c>
      <c r="O5613" t="s">
        <v>960</v>
      </c>
      <c r="P5613">
        <v>0.56000000000000005</v>
      </c>
      <c r="Q5613">
        <v>1</v>
      </c>
      <c r="R5613">
        <v>1</v>
      </c>
      <c r="S5613">
        <v>6.8906700000000001</v>
      </c>
      <c r="T5613">
        <v>0.500664</v>
      </c>
      <c r="U5613">
        <v>5.7502500000000003</v>
      </c>
      <c r="V5613">
        <v>6.5924500000000004</v>
      </c>
      <c r="W5613">
        <v>-0.84220300000000003</v>
      </c>
      <c r="X5613">
        <v>4.4302099999999998</v>
      </c>
      <c r="Y5613">
        <v>9.1784199999999991</v>
      </c>
      <c r="Z5613">
        <v>0.37948500000000002</v>
      </c>
    </row>
    <row r="5614" spans="1:26" x14ac:dyDescent="0.35">
      <c r="A5614">
        <v>4</v>
      </c>
      <c r="B5614" t="s">
        <v>951</v>
      </c>
      <c r="C5614">
        <v>1</v>
      </c>
      <c r="D5614">
        <v>2021</v>
      </c>
      <c r="E5614">
        <v>1</v>
      </c>
      <c r="F5614">
        <v>1</v>
      </c>
      <c r="G5614">
        <v>1</v>
      </c>
      <c r="H5614">
        <v>2021</v>
      </c>
      <c r="I5614">
        <v>0</v>
      </c>
      <c r="J5614">
        <v>0</v>
      </c>
      <c r="K5614">
        <v>1</v>
      </c>
      <c r="L5614">
        <v>71</v>
      </c>
      <c r="M5614">
        <v>71</v>
      </c>
      <c r="N5614" t="s">
        <v>960</v>
      </c>
      <c r="O5614" t="s">
        <v>960</v>
      </c>
      <c r="P5614">
        <v>0.7</v>
      </c>
      <c r="Q5614">
        <v>1</v>
      </c>
      <c r="R5614">
        <v>1</v>
      </c>
      <c r="S5614">
        <v>7.68065</v>
      </c>
      <c r="T5614">
        <v>0.44403399999999998</v>
      </c>
      <c r="U5614">
        <v>6.0998999999999999</v>
      </c>
      <c r="V5614">
        <v>6.7700100000000001</v>
      </c>
      <c r="W5614">
        <v>-0.67011399999999999</v>
      </c>
      <c r="X5614">
        <v>4.5499400000000003</v>
      </c>
      <c r="Y5614">
        <v>9.4546899999999994</v>
      </c>
      <c r="Z5614">
        <v>-4.69865E-2</v>
      </c>
    </row>
    <row r="5615" spans="1:26" x14ac:dyDescent="0.35">
      <c r="A5615">
        <v>4</v>
      </c>
      <c r="B5615" t="s">
        <v>951</v>
      </c>
      <c r="C5615">
        <v>1</v>
      </c>
      <c r="D5615">
        <v>2021</v>
      </c>
      <c r="E5615">
        <v>1</v>
      </c>
      <c r="F5615">
        <v>1</v>
      </c>
      <c r="G5615">
        <v>1</v>
      </c>
      <c r="H5615">
        <v>2021</v>
      </c>
      <c r="I5615">
        <v>0</v>
      </c>
      <c r="J5615">
        <v>0</v>
      </c>
      <c r="K5615">
        <v>1</v>
      </c>
      <c r="L5615">
        <v>72</v>
      </c>
      <c r="M5615">
        <v>72</v>
      </c>
      <c r="N5615" t="s">
        <v>960</v>
      </c>
      <c r="O5615" t="s">
        <v>960</v>
      </c>
      <c r="P5615">
        <v>0.28000000000000003</v>
      </c>
      <c r="Q5615">
        <v>1</v>
      </c>
      <c r="R5615">
        <v>1</v>
      </c>
      <c r="S5615">
        <v>3.7888099999999998</v>
      </c>
      <c r="T5615">
        <v>0.73696499999999998</v>
      </c>
      <c r="U5615">
        <v>6</v>
      </c>
      <c r="V5615">
        <v>6.9536300000000004</v>
      </c>
      <c r="W5615">
        <v>-0.95363299999999995</v>
      </c>
      <c r="X5615">
        <v>4.7054499999999999</v>
      </c>
      <c r="Y5615">
        <v>9.6593999999999998</v>
      </c>
      <c r="Z5615">
        <v>-0.37389800000000001</v>
      </c>
    </row>
    <row r="5616" spans="1:26" x14ac:dyDescent="0.35">
      <c r="A5616">
        <v>4</v>
      </c>
      <c r="B5616" t="s">
        <v>951</v>
      </c>
      <c r="C5616">
        <v>1</v>
      </c>
      <c r="D5616">
        <v>2021</v>
      </c>
      <c r="E5616">
        <v>1</v>
      </c>
      <c r="F5616">
        <v>1</v>
      </c>
      <c r="G5616">
        <v>1</v>
      </c>
      <c r="H5616">
        <v>2021</v>
      </c>
      <c r="I5616">
        <v>0</v>
      </c>
      <c r="J5616">
        <v>0</v>
      </c>
      <c r="K5616">
        <v>1</v>
      </c>
      <c r="L5616">
        <v>73</v>
      </c>
      <c r="M5616">
        <v>73</v>
      </c>
      <c r="N5616" t="s">
        <v>960</v>
      </c>
      <c r="O5616" t="s">
        <v>960</v>
      </c>
      <c r="P5616">
        <v>0.42</v>
      </c>
      <c r="Q5616">
        <v>1</v>
      </c>
      <c r="R5616">
        <v>1</v>
      </c>
      <c r="S5616">
        <v>2.2794400000000001</v>
      </c>
      <c r="T5616">
        <v>1.0039899999999999</v>
      </c>
      <c r="U5616">
        <v>6.1665000000000001</v>
      </c>
      <c r="V5616">
        <v>7.1399299999999997</v>
      </c>
      <c r="W5616">
        <v>-0.97342700000000004</v>
      </c>
      <c r="X5616">
        <v>4.9115900000000003</v>
      </c>
      <c r="Y5616">
        <v>9.8140800000000006</v>
      </c>
      <c r="Z5616">
        <v>1.01417</v>
      </c>
    </row>
    <row r="5617" spans="1:26" x14ac:dyDescent="0.35">
      <c r="A5617">
        <v>4</v>
      </c>
      <c r="B5617" t="s">
        <v>951</v>
      </c>
      <c r="C5617">
        <v>1</v>
      </c>
      <c r="D5617">
        <v>2021</v>
      </c>
      <c r="E5617">
        <v>1</v>
      </c>
      <c r="F5617">
        <v>1</v>
      </c>
      <c r="G5617">
        <v>1</v>
      </c>
      <c r="H5617">
        <v>2021</v>
      </c>
      <c r="I5617">
        <v>0</v>
      </c>
      <c r="J5617">
        <v>0</v>
      </c>
      <c r="K5617">
        <v>1</v>
      </c>
      <c r="L5617">
        <v>74</v>
      </c>
      <c r="M5617">
        <v>74</v>
      </c>
      <c r="N5617" t="s">
        <v>960</v>
      </c>
      <c r="O5617" t="s">
        <v>960</v>
      </c>
      <c r="P5617">
        <v>0.56000000000000005</v>
      </c>
      <c r="Q5617">
        <v>1</v>
      </c>
      <c r="R5617">
        <v>1</v>
      </c>
      <c r="S5617">
        <v>4.8653899999999997</v>
      </c>
      <c r="T5617">
        <v>0.61086300000000004</v>
      </c>
      <c r="U5617">
        <v>6.2497499999999997</v>
      </c>
      <c r="V5617">
        <v>7.3251200000000001</v>
      </c>
      <c r="W5617">
        <v>-1.0753699999999999</v>
      </c>
      <c r="X5617">
        <v>5.0494000000000003</v>
      </c>
      <c r="Y5617">
        <v>9.9335699999999996</v>
      </c>
      <c r="Z5617">
        <v>-9.5422699999999999E-2</v>
      </c>
    </row>
    <row r="5618" spans="1:26" x14ac:dyDescent="0.35">
      <c r="A5618">
        <v>4</v>
      </c>
      <c r="B5618" t="s">
        <v>951</v>
      </c>
      <c r="C5618">
        <v>1</v>
      </c>
      <c r="D5618">
        <v>2021</v>
      </c>
      <c r="E5618">
        <v>1</v>
      </c>
      <c r="F5618">
        <v>1</v>
      </c>
      <c r="G5618">
        <v>1</v>
      </c>
      <c r="H5618">
        <v>2021</v>
      </c>
      <c r="I5618">
        <v>0</v>
      </c>
      <c r="J5618">
        <v>0</v>
      </c>
      <c r="K5618">
        <v>1</v>
      </c>
      <c r="L5618">
        <v>75</v>
      </c>
      <c r="M5618">
        <v>75</v>
      </c>
      <c r="N5618" t="s">
        <v>960</v>
      </c>
      <c r="O5618" t="s">
        <v>960</v>
      </c>
      <c r="P5618">
        <v>0.56000000000000005</v>
      </c>
      <c r="Q5618">
        <v>1</v>
      </c>
      <c r="R5618">
        <v>1</v>
      </c>
      <c r="S5618">
        <v>11.392899999999999</v>
      </c>
      <c r="T5618">
        <v>0.466972</v>
      </c>
      <c r="U5618">
        <v>8.2477499999999999</v>
      </c>
      <c r="V5618">
        <v>7.5055399999999999</v>
      </c>
      <c r="W5618">
        <v>0.74221000000000004</v>
      </c>
      <c r="X5618">
        <v>5.1362899999999998</v>
      </c>
      <c r="Y5618">
        <v>10</v>
      </c>
      <c r="Z5618">
        <v>0.21068600000000001</v>
      </c>
    </row>
    <row r="5619" spans="1:26" x14ac:dyDescent="0.35">
      <c r="A5619">
        <v>4</v>
      </c>
      <c r="B5619" t="s">
        <v>951</v>
      </c>
      <c r="C5619">
        <v>1</v>
      </c>
      <c r="D5619">
        <v>2021</v>
      </c>
      <c r="E5619">
        <v>1</v>
      </c>
      <c r="F5619">
        <v>1</v>
      </c>
      <c r="G5619">
        <v>1</v>
      </c>
      <c r="H5619">
        <v>2021</v>
      </c>
      <c r="I5619">
        <v>0</v>
      </c>
      <c r="J5619">
        <v>0</v>
      </c>
      <c r="K5619">
        <v>1</v>
      </c>
      <c r="L5619">
        <v>76</v>
      </c>
      <c r="M5619">
        <v>76</v>
      </c>
      <c r="N5619" t="s">
        <v>960</v>
      </c>
      <c r="O5619" t="s">
        <v>960</v>
      </c>
      <c r="P5619">
        <v>0.7</v>
      </c>
      <c r="Q5619">
        <v>1</v>
      </c>
      <c r="R5619">
        <v>1</v>
      </c>
      <c r="S5619">
        <v>12.1967</v>
      </c>
      <c r="T5619">
        <v>0.31898599999999999</v>
      </c>
      <c r="U5619">
        <v>7.2987000000000002</v>
      </c>
      <c r="V5619">
        <v>7.6780400000000002</v>
      </c>
      <c r="W5619">
        <v>-0.37933800000000001</v>
      </c>
      <c r="X5619">
        <v>5.2393200000000002</v>
      </c>
      <c r="Y5619">
        <v>10</v>
      </c>
      <c r="Z5619">
        <v>0.74786699999999995</v>
      </c>
    </row>
    <row r="5620" spans="1:26" x14ac:dyDescent="0.35">
      <c r="A5620">
        <v>4</v>
      </c>
      <c r="B5620" t="s">
        <v>951</v>
      </c>
      <c r="C5620">
        <v>1</v>
      </c>
      <c r="D5620">
        <v>2021</v>
      </c>
      <c r="E5620">
        <v>1</v>
      </c>
      <c r="F5620">
        <v>1</v>
      </c>
      <c r="G5620">
        <v>1</v>
      </c>
      <c r="H5620">
        <v>2021</v>
      </c>
      <c r="I5620">
        <v>0</v>
      </c>
      <c r="J5620">
        <v>0</v>
      </c>
      <c r="K5620">
        <v>1</v>
      </c>
      <c r="L5620">
        <v>77</v>
      </c>
      <c r="M5620">
        <v>77</v>
      </c>
      <c r="N5620" t="s">
        <v>960</v>
      </c>
      <c r="O5620" t="s">
        <v>960</v>
      </c>
      <c r="P5620">
        <v>0.14000000000000001</v>
      </c>
      <c r="Q5620">
        <v>1</v>
      </c>
      <c r="R5620">
        <v>1</v>
      </c>
      <c r="S5620">
        <v>0.78505100000000005</v>
      </c>
      <c r="T5620">
        <v>2.5779200000000002</v>
      </c>
      <c r="U5620">
        <v>10.4955</v>
      </c>
      <c r="V5620">
        <v>7.8402799999999999</v>
      </c>
      <c r="W5620">
        <v>2.65523</v>
      </c>
      <c r="X5620">
        <v>5.3630599999999999</v>
      </c>
      <c r="Y5620">
        <v>10</v>
      </c>
      <c r="Z5620">
        <v>-0.86231400000000002</v>
      </c>
    </row>
    <row r="5621" spans="1:26" x14ac:dyDescent="0.35">
      <c r="A5621">
        <v>4</v>
      </c>
      <c r="B5621" t="s">
        <v>951</v>
      </c>
      <c r="C5621">
        <v>1</v>
      </c>
      <c r="D5621">
        <v>2021</v>
      </c>
      <c r="E5621">
        <v>1</v>
      </c>
      <c r="F5621">
        <v>1</v>
      </c>
      <c r="G5621">
        <v>1</v>
      </c>
      <c r="H5621">
        <v>2021</v>
      </c>
      <c r="I5621">
        <v>0</v>
      </c>
      <c r="J5621">
        <v>0</v>
      </c>
      <c r="K5621">
        <v>1</v>
      </c>
      <c r="L5621">
        <v>78</v>
      </c>
      <c r="M5621">
        <v>78</v>
      </c>
      <c r="N5621" t="s">
        <v>960</v>
      </c>
      <c r="O5621" t="s">
        <v>960</v>
      </c>
      <c r="P5621">
        <v>0.14000000000000001</v>
      </c>
      <c r="Q5621">
        <v>1</v>
      </c>
      <c r="R5621">
        <v>1</v>
      </c>
      <c r="S5621">
        <v>0.77142100000000002</v>
      </c>
      <c r="T5621">
        <v>2.6545299999999998</v>
      </c>
      <c r="U5621">
        <v>5.5004999999999997</v>
      </c>
      <c r="V5621">
        <v>7.9908299999999999</v>
      </c>
      <c r="W5621">
        <v>-2.4903300000000002</v>
      </c>
      <c r="X5621">
        <v>5.5131899999999998</v>
      </c>
      <c r="Y5621">
        <v>10</v>
      </c>
      <c r="Z5621">
        <v>1.4064999999999999E-2</v>
      </c>
    </row>
    <row r="5622" spans="1:26" x14ac:dyDescent="0.35">
      <c r="A5622">
        <v>4</v>
      </c>
      <c r="B5622" t="s">
        <v>951</v>
      </c>
      <c r="C5622">
        <v>1</v>
      </c>
      <c r="D5622">
        <v>2021</v>
      </c>
      <c r="E5622">
        <v>1</v>
      </c>
      <c r="F5622">
        <v>1</v>
      </c>
      <c r="G5622">
        <v>1</v>
      </c>
      <c r="H5622">
        <v>2021</v>
      </c>
      <c r="I5622">
        <v>0</v>
      </c>
      <c r="J5622">
        <v>0</v>
      </c>
      <c r="K5622">
        <v>1</v>
      </c>
      <c r="L5622">
        <v>79</v>
      </c>
      <c r="M5622">
        <v>79</v>
      </c>
      <c r="N5622" t="s">
        <v>960</v>
      </c>
      <c r="O5622" t="s">
        <v>960</v>
      </c>
      <c r="P5622">
        <v>0.28000000000000003</v>
      </c>
      <c r="Q5622">
        <v>1</v>
      </c>
      <c r="R5622">
        <v>1</v>
      </c>
      <c r="S5622">
        <v>4.1657400000000004</v>
      </c>
      <c r="T5622">
        <v>0.68798199999999998</v>
      </c>
      <c r="U5622">
        <v>7.9980000000000002</v>
      </c>
      <c r="V5622">
        <v>8.1291600000000006</v>
      </c>
      <c r="W5622">
        <v>-0.13115399999999999</v>
      </c>
      <c r="X5622">
        <v>5.6967600000000003</v>
      </c>
      <c r="Y5622">
        <v>10</v>
      </c>
      <c r="Z5622">
        <v>-0.122395</v>
      </c>
    </row>
    <row r="5623" spans="1:26" x14ac:dyDescent="0.35">
      <c r="A5623">
        <v>4</v>
      </c>
      <c r="B5623" t="s">
        <v>951</v>
      </c>
      <c r="C5623">
        <v>1</v>
      </c>
      <c r="D5623">
        <v>2021</v>
      </c>
      <c r="E5623">
        <v>1</v>
      </c>
      <c r="F5623">
        <v>1</v>
      </c>
      <c r="G5623">
        <v>1</v>
      </c>
      <c r="H5623">
        <v>2021</v>
      </c>
      <c r="I5623">
        <v>0</v>
      </c>
      <c r="J5623">
        <v>0</v>
      </c>
      <c r="K5623">
        <v>1</v>
      </c>
      <c r="L5623">
        <v>80</v>
      </c>
      <c r="M5623">
        <v>80</v>
      </c>
      <c r="N5623" t="s">
        <v>960</v>
      </c>
      <c r="O5623" t="s">
        <v>960</v>
      </c>
      <c r="P5623">
        <v>0.14000000000000001</v>
      </c>
      <c r="Q5623">
        <v>1</v>
      </c>
      <c r="R5623">
        <v>1</v>
      </c>
      <c r="S5623">
        <v>0.72448400000000002</v>
      </c>
      <c r="T5623">
        <v>3.0792700000000002</v>
      </c>
      <c r="U5623">
        <v>5.5004999999999997</v>
      </c>
      <c r="V5623">
        <v>8.2554700000000008</v>
      </c>
      <c r="W5623">
        <v>-2.7549700000000001</v>
      </c>
      <c r="X5623">
        <v>5.9223600000000003</v>
      </c>
      <c r="Y5623">
        <v>10</v>
      </c>
      <c r="Z5623">
        <v>-7.6561599999999994E-2</v>
      </c>
    </row>
    <row r="5624" spans="1:26" x14ac:dyDescent="0.35">
      <c r="A5624">
        <v>4</v>
      </c>
      <c r="B5624" t="s">
        <v>951</v>
      </c>
      <c r="C5624">
        <v>1</v>
      </c>
      <c r="D5624">
        <v>2021</v>
      </c>
      <c r="E5624">
        <v>1</v>
      </c>
      <c r="F5624">
        <v>1</v>
      </c>
      <c r="G5624">
        <v>1</v>
      </c>
      <c r="H5624">
        <v>2021</v>
      </c>
      <c r="I5624">
        <v>0</v>
      </c>
      <c r="J5624">
        <v>0</v>
      </c>
      <c r="K5624">
        <v>1</v>
      </c>
      <c r="L5624">
        <v>81</v>
      </c>
      <c r="M5624">
        <v>81</v>
      </c>
      <c r="N5624" t="s">
        <v>960</v>
      </c>
      <c r="O5624" t="s">
        <v>960</v>
      </c>
      <c r="P5624">
        <v>0.42</v>
      </c>
      <c r="Q5624">
        <v>1</v>
      </c>
      <c r="R5624">
        <v>1</v>
      </c>
      <c r="S5624">
        <v>1.2625900000000001</v>
      </c>
      <c r="T5624">
        <v>2.2748300000000001</v>
      </c>
      <c r="U5624">
        <v>5.8334999999999999</v>
      </c>
      <c r="V5624">
        <v>8.3705400000000001</v>
      </c>
      <c r="W5624">
        <v>-2.5370400000000002</v>
      </c>
      <c r="X5624">
        <v>6.0627199999999997</v>
      </c>
      <c r="Y5624">
        <v>10</v>
      </c>
      <c r="Z5624">
        <v>-0.76049</v>
      </c>
    </row>
    <row r="5625" spans="1:26" x14ac:dyDescent="0.35">
      <c r="A5625">
        <v>4</v>
      </c>
      <c r="B5625" t="s">
        <v>951</v>
      </c>
      <c r="C5625">
        <v>1</v>
      </c>
      <c r="D5625">
        <v>2021</v>
      </c>
      <c r="E5625">
        <v>1</v>
      </c>
      <c r="F5625">
        <v>1</v>
      </c>
      <c r="G5625">
        <v>1</v>
      </c>
      <c r="H5625">
        <v>2021</v>
      </c>
      <c r="I5625">
        <v>0</v>
      </c>
      <c r="J5625">
        <v>0</v>
      </c>
      <c r="K5625">
        <v>1</v>
      </c>
      <c r="L5625">
        <v>82</v>
      </c>
      <c r="M5625">
        <v>82</v>
      </c>
      <c r="N5625" t="s">
        <v>960</v>
      </c>
      <c r="O5625" t="s">
        <v>960</v>
      </c>
      <c r="P5625">
        <v>0.14000000000000001</v>
      </c>
      <c r="Q5625">
        <v>1</v>
      </c>
      <c r="R5625">
        <v>1</v>
      </c>
      <c r="S5625">
        <v>1.2397</v>
      </c>
      <c r="T5625">
        <v>1.2534700000000001</v>
      </c>
      <c r="U5625">
        <v>8.4975000000000005</v>
      </c>
      <c r="V5625">
        <v>8.4755000000000003</v>
      </c>
      <c r="W5625">
        <v>2.1997699999999999E-2</v>
      </c>
      <c r="X5625">
        <v>6.1551600000000004</v>
      </c>
      <c r="Y5625">
        <v>10</v>
      </c>
      <c r="Z5625">
        <v>0.77221799999999996</v>
      </c>
    </row>
    <row r="5626" spans="1:26" x14ac:dyDescent="0.35">
      <c r="A5626">
        <v>4</v>
      </c>
      <c r="B5626" t="s">
        <v>951</v>
      </c>
      <c r="C5626">
        <v>1</v>
      </c>
      <c r="D5626">
        <v>2021</v>
      </c>
      <c r="E5626">
        <v>1</v>
      </c>
      <c r="F5626">
        <v>1</v>
      </c>
      <c r="G5626">
        <v>1</v>
      </c>
      <c r="H5626">
        <v>2021</v>
      </c>
      <c r="I5626">
        <v>0</v>
      </c>
      <c r="J5626">
        <v>0</v>
      </c>
      <c r="K5626">
        <v>1</v>
      </c>
      <c r="L5626">
        <v>83</v>
      </c>
      <c r="M5626">
        <v>83</v>
      </c>
      <c r="N5626" t="s">
        <v>960</v>
      </c>
      <c r="O5626" t="s">
        <v>960</v>
      </c>
      <c r="P5626">
        <v>0.42</v>
      </c>
      <c r="Q5626">
        <v>1</v>
      </c>
      <c r="R5626">
        <v>1</v>
      </c>
      <c r="S5626">
        <v>3.1777700000000002</v>
      </c>
      <c r="T5626">
        <v>0.71880100000000002</v>
      </c>
      <c r="U5626">
        <v>8.1645000000000003</v>
      </c>
      <c r="V5626">
        <v>8.5717300000000005</v>
      </c>
      <c r="W5626">
        <v>-0.40722799999999998</v>
      </c>
      <c r="X5626">
        <v>6.2516999999999996</v>
      </c>
      <c r="Y5626">
        <v>10</v>
      </c>
      <c r="Z5626">
        <v>1.19078E-2</v>
      </c>
    </row>
    <row r="5627" spans="1:26" x14ac:dyDescent="0.35">
      <c r="A5627">
        <v>4</v>
      </c>
      <c r="B5627" t="s">
        <v>951</v>
      </c>
      <c r="C5627">
        <v>1</v>
      </c>
      <c r="D5627">
        <v>2021</v>
      </c>
      <c r="E5627">
        <v>1</v>
      </c>
      <c r="F5627">
        <v>1</v>
      </c>
      <c r="G5627">
        <v>1</v>
      </c>
      <c r="H5627">
        <v>2021</v>
      </c>
      <c r="I5627">
        <v>0</v>
      </c>
      <c r="J5627">
        <v>0</v>
      </c>
      <c r="K5627">
        <v>1</v>
      </c>
      <c r="L5627">
        <v>85</v>
      </c>
      <c r="M5627">
        <v>85</v>
      </c>
      <c r="N5627" t="s">
        <v>960</v>
      </c>
      <c r="O5627" t="s">
        <v>960</v>
      </c>
      <c r="P5627">
        <v>0.14000000000000001</v>
      </c>
      <c r="Q5627">
        <v>1</v>
      </c>
      <c r="R5627">
        <v>1</v>
      </c>
      <c r="S5627">
        <v>0.72306300000000001</v>
      </c>
      <c r="T5627">
        <v>2.6448499999999999</v>
      </c>
      <c r="U5627">
        <v>6.4995000000000003</v>
      </c>
      <c r="V5627">
        <v>8.74376</v>
      </c>
      <c r="W5627">
        <v>-2.2442600000000001</v>
      </c>
      <c r="X5627">
        <v>6.4612699999999998</v>
      </c>
      <c r="Y5627">
        <v>10</v>
      </c>
      <c r="Z5627">
        <v>-6.0700399999999996E-3</v>
      </c>
    </row>
    <row r="5628" spans="1:26" x14ac:dyDescent="0.35">
      <c r="A5628">
        <v>4</v>
      </c>
      <c r="B5628" t="s">
        <v>951</v>
      </c>
      <c r="C5628">
        <v>1</v>
      </c>
      <c r="D5628">
        <v>2021</v>
      </c>
      <c r="E5628">
        <v>1</v>
      </c>
      <c r="F5628">
        <v>1</v>
      </c>
      <c r="G5628">
        <v>1</v>
      </c>
      <c r="H5628">
        <v>2021</v>
      </c>
      <c r="I5628">
        <v>0</v>
      </c>
      <c r="J5628">
        <v>0</v>
      </c>
      <c r="K5628">
        <v>1</v>
      </c>
      <c r="L5628">
        <v>87</v>
      </c>
      <c r="M5628">
        <v>87</v>
      </c>
      <c r="N5628" t="s">
        <v>960</v>
      </c>
      <c r="O5628" t="s">
        <v>960</v>
      </c>
      <c r="P5628">
        <v>0.42</v>
      </c>
      <c r="Q5628">
        <v>1</v>
      </c>
      <c r="R5628">
        <v>1</v>
      </c>
      <c r="S5628">
        <v>3.2566299999999999</v>
      </c>
      <c r="T5628">
        <v>0.90413699999999997</v>
      </c>
      <c r="U5628">
        <v>7.8315000000000001</v>
      </c>
      <c r="V5628">
        <v>8.8978400000000004</v>
      </c>
      <c r="W5628">
        <v>-1.0663400000000001</v>
      </c>
      <c r="X5628">
        <v>6.7016099999999996</v>
      </c>
      <c r="Y5628">
        <v>10</v>
      </c>
      <c r="Z5628">
        <v>9.6293400000000001E-2</v>
      </c>
    </row>
    <row r="5629" spans="1:26" x14ac:dyDescent="0.35">
      <c r="A5629">
        <v>4</v>
      </c>
      <c r="B5629" t="s">
        <v>951</v>
      </c>
      <c r="C5629">
        <v>1</v>
      </c>
      <c r="D5629">
        <v>2021</v>
      </c>
      <c r="E5629">
        <v>1</v>
      </c>
      <c r="F5629">
        <v>1</v>
      </c>
      <c r="G5629">
        <v>1</v>
      </c>
      <c r="H5629">
        <v>2021</v>
      </c>
      <c r="I5629">
        <v>0</v>
      </c>
      <c r="J5629">
        <v>0</v>
      </c>
      <c r="K5629">
        <v>1</v>
      </c>
      <c r="L5629">
        <v>88</v>
      </c>
      <c r="M5629">
        <v>88</v>
      </c>
      <c r="N5629" t="s">
        <v>960</v>
      </c>
      <c r="O5629" t="s">
        <v>960</v>
      </c>
      <c r="P5629">
        <v>0.14000000000000001</v>
      </c>
      <c r="Q5629">
        <v>1</v>
      </c>
      <c r="R5629">
        <v>1</v>
      </c>
      <c r="S5629">
        <v>0.831623</v>
      </c>
      <c r="T5629">
        <v>1.8565400000000001</v>
      </c>
      <c r="U5629">
        <v>7.4984999999999999</v>
      </c>
      <c r="V5629">
        <v>8.9712200000000006</v>
      </c>
      <c r="W5629">
        <v>-1.47272</v>
      </c>
      <c r="X5629">
        <v>6.8381100000000004</v>
      </c>
      <c r="Y5629">
        <v>10</v>
      </c>
      <c r="Z5629">
        <v>0.222106</v>
      </c>
    </row>
    <row r="5630" spans="1:26" x14ac:dyDescent="0.35">
      <c r="A5630">
        <v>4</v>
      </c>
      <c r="B5630" t="s">
        <v>951</v>
      </c>
      <c r="C5630">
        <v>1</v>
      </c>
      <c r="D5630">
        <v>2021</v>
      </c>
      <c r="E5630">
        <v>1</v>
      </c>
      <c r="F5630">
        <v>1</v>
      </c>
      <c r="G5630">
        <v>1</v>
      </c>
      <c r="H5630">
        <v>2021</v>
      </c>
      <c r="I5630">
        <v>0</v>
      </c>
      <c r="J5630">
        <v>0</v>
      </c>
      <c r="K5630">
        <v>1</v>
      </c>
      <c r="L5630">
        <v>91</v>
      </c>
      <c r="M5630">
        <v>91</v>
      </c>
      <c r="N5630" t="s">
        <v>960</v>
      </c>
      <c r="O5630" t="s">
        <v>960</v>
      </c>
      <c r="P5630">
        <v>0.14000000000000001</v>
      </c>
      <c r="Q5630">
        <v>1</v>
      </c>
      <c r="R5630">
        <v>1</v>
      </c>
      <c r="S5630">
        <v>0.74627500000000002</v>
      </c>
      <c r="T5630">
        <v>2.0811099999999998</v>
      </c>
      <c r="U5630">
        <v>7.4984999999999999</v>
      </c>
      <c r="V5630">
        <v>9.1873699999999996</v>
      </c>
      <c r="W5630">
        <v>-1.6888700000000001</v>
      </c>
      <c r="X5630">
        <v>7.0942999999999996</v>
      </c>
      <c r="Y5630">
        <v>10</v>
      </c>
      <c r="Z5630">
        <v>8.5071400000000005E-2</v>
      </c>
    </row>
    <row r="5631" spans="1:26" x14ac:dyDescent="0.35">
      <c r="A5631">
        <v>4</v>
      </c>
      <c r="B5631" t="s">
        <v>951</v>
      </c>
      <c r="C5631">
        <v>1</v>
      </c>
      <c r="D5631">
        <v>2021</v>
      </c>
      <c r="E5631">
        <v>1</v>
      </c>
      <c r="F5631">
        <v>1</v>
      </c>
      <c r="G5631">
        <v>1</v>
      </c>
      <c r="H5631">
        <v>2021</v>
      </c>
      <c r="I5631">
        <v>0</v>
      </c>
      <c r="J5631">
        <v>0</v>
      </c>
      <c r="K5631">
        <v>1</v>
      </c>
      <c r="L5631">
        <v>95</v>
      </c>
      <c r="M5631">
        <v>95</v>
      </c>
      <c r="N5631" t="s">
        <v>960</v>
      </c>
      <c r="O5631" t="s">
        <v>960</v>
      </c>
      <c r="P5631">
        <v>0.14000000000000001</v>
      </c>
      <c r="Q5631">
        <v>1</v>
      </c>
      <c r="R5631">
        <v>1</v>
      </c>
      <c r="S5631">
        <v>0.62304499999999996</v>
      </c>
      <c r="T5631">
        <v>2.47566</v>
      </c>
      <c r="U5631">
        <v>7.4984999999999999</v>
      </c>
      <c r="V5631">
        <v>9.4764300000000006</v>
      </c>
      <c r="W5631">
        <v>-1.97793</v>
      </c>
      <c r="X5631">
        <v>7.3454100000000002</v>
      </c>
      <c r="Y5631">
        <v>10</v>
      </c>
      <c r="Z5631">
        <v>-0.10040200000000001</v>
      </c>
    </row>
    <row r="5632" spans="1:26" x14ac:dyDescent="0.35">
      <c r="A5632">
        <v>4</v>
      </c>
      <c r="B5632" t="s">
        <v>951</v>
      </c>
      <c r="C5632">
        <v>1</v>
      </c>
      <c r="D5632">
        <v>2021</v>
      </c>
      <c r="E5632">
        <v>1</v>
      </c>
      <c r="F5632">
        <v>1</v>
      </c>
      <c r="G5632">
        <v>1</v>
      </c>
      <c r="H5632">
        <v>2021</v>
      </c>
      <c r="I5632">
        <v>0</v>
      </c>
      <c r="J5632">
        <v>0</v>
      </c>
      <c r="K5632">
        <v>1</v>
      </c>
      <c r="L5632">
        <v>97</v>
      </c>
      <c r="M5632">
        <v>97</v>
      </c>
      <c r="N5632" t="s">
        <v>960</v>
      </c>
      <c r="O5632" t="s">
        <v>960</v>
      </c>
      <c r="P5632">
        <v>0.14000000000000001</v>
      </c>
      <c r="Q5632">
        <v>1</v>
      </c>
      <c r="R5632">
        <v>1</v>
      </c>
      <c r="S5632">
        <v>0.55919399999999997</v>
      </c>
      <c r="T5632">
        <v>2.71875</v>
      </c>
      <c r="U5632">
        <v>7.4984999999999999</v>
      </c>
      <c r="V5632">
        <v>9.6132299999999997</v>
      </c>
      <c r="W5632">
        <v>-2.1147300000000002</v>
      </c>
      <c r="X5632">
        <v>7.532</v>
      </c>
      <c r="Y5632">
        <v>10</v>
      </c>
      <c r="Z5632">
        <v>-0.18556900000000001</v>
      </c>
    </row>
    <row r="5633" spans="1:120" x14ac:dyDescent="0.35">
      <c r="A5633" t="s">
        <v>1059</v>
      </c>
    </row>
    <row r="5634" spans="1:120" x14ac:dyDescent="0.35">
      <c r="A5634" t="s">
        <v>1573</v>
      </c>
    </row>
    <row r="5635" spans="1:120" x14ac:dyDescent="0.35">
      <c r="A5635" t="s">
        <v>1558</v>
      </c>
      <c r="B5635" t="s">
        <v>1226</v>
      </c>
      <c r="C5635" t="s">
        <v>1559</v>
      </c>
      <c r="D5635" t="s">
        <v>1059</v>
      </c>
      <c r="E5635" t="s">
        <v>1092</v>
      </c>
      <c r="F5635" t="s">
        <v>1533</v>
      </c>
      <c r="G5635" t="s">
        <v>1560</v>
      </c>
      <c r="H5635" t="s">
        <v>1561</v>
      </c>
      <c r="I5635" t="s">
        <v>1562</v>
      </c>
      <c r="J5635" t="s">
        <v>1563</v>
      </c>
      <c r="K5635" t="s">
        <v>1564</v>
      </c>
      <c r="L5635" t="s">
        <v>1565</v>
      </c>
      <c r="M5635" t="s">
        <v>1566</v>
      </c>
      <c r="N5635" t="s">
        <v>1567</v>
      </c>
      <c r="O5635" t="s">
        <v>1568</v>
      </c>
      <c r="P5635" t="s">
        <v>1234</v>
      </c>
    </row>
    <row r="5636" spans="1:120" x14ac:dyDescent="0.35">
      <c r="A5636">
        <v>5</v>
      </c>
      <c r="B5636">
        <v>1</v>
      </c>
      <c r="C5636">
        <v>1.6852799999999999</v>
      </c>
      <c r="D5636" t="s">
        <v>1059</v>
      </c>
      <c r="E5636">
        <v>736</v>
      </c>
      <c r="F5636">
        <v>533</v>
      </c>
      <c r="G5636">
        <v>1</v>
      </c>
      <c r="H5636">
        <v>3.22</v>
      </c>
      <c r="I5636">
        <v>0.43234499999999998</v>
      </c>
      <c r="J5636">
        <v>1.03077</v>
      </c>
      <c r="K5636" t="s">
        <v>941</v>
      </c>
      <c r="L5636" t="s">
        <v>941</v>
      </c>
      <c r="M5636">
        <v>4.4996</v>
      </c>
      <c r="N5636">
        <v>1.7371300000000001</v>
      </c>
      <c r="O5636">
        <v>1</v>
      </c>
      <c r="P5636" t="s">
        <v>948</v>
      </c>
    </row>
    <row r="5637" spans="1:120" x14ac:dyDescent="0.35">
      <c r="A5637">
        <v>5</v>
      </c>
      <c r="B5637">
        <v>2</v>
      </c>
      <c r="C5637">
        <v>1.48397</v>
      </c>
      <c r="D5637" t="s">
        <v>1059</v>
      </c>
      <c r="E5637">
        <v>661</v>
      </c>
      <c r="F5637">
        <v>585</v>
      </c>
      <c r="G5637">
        <v>1</v>
      </c>
      <c r="H5637">
        <v>7.84</v>
      </c>
      <c r="I5637">
        <v>1.1393800000000001</v>
      </c>
      <c r="J5637">
        <v>1.5216400000000001</v>
      </c>
      <c r="K5637" t="s">
        <v>941</v>
      </c>
      <c r="L5637" t="s">
        <v>941</v>
      </c>
      <c r="M5637">
        <v>7.3697499999999998</v>
      </c>
      <c r="N5637">
        <v>2.25806</v>
      </c>
      <c r="O5637">
        <v>1</v>
      </c>
      <c r="P5637" t="s">
        <v>949</v>
      </c>
    </row>
    <row r="5638" spans="1:120" x14ac:dyDescent="0.35">
      <c r="A5638">
        <v>5</v>
      </c>
      <c r="B5638">
        <v>3</v>
      </c>
      <c r="C5638">
        <v>1.7668600000000001</v>
      </c>
      <c r="D5638" t="s">
        <v>1059</v>
      </c>
      <c r="E5638">
        <v>615</v>
      </c>
      <c r="F5638">
        <v>513</v>
      </c>
      <c r="G5638">
        <v>1</v>
      </c>
      <c r="H5638">
        <v>3.78</v>
      </c>
      <c r="I5638">
        <v>0.83617900000000001</v>
      </c>
      <c r="J5638">
        <v>1.2487299999999999</v>
      </c>
      <c r="K5638" t="s">
        <v>941</v>
      </c>
      <c r="L5638" t="s">
        <v>941</v>
      </c>
      <c r="M5638">
        <v>7.3898999999999999</v>
      </c>
      <c r="N5638">
        <v>2.20634</v>
      </c>
      <c r="O5638">
        <v>1</v>
      </c>
      <c r="P5638" t="s">
        <v>950</v>
      </c>
    </row>
    <row r="5639" spans="1:120" x14ac:dyDescent="0.35">
      <c r="A5639">
        <v>5</v>
      </c>
      <c r="B5639">
        <v>4</v>
      </c>
      <c r="C5639">
        <v>2.0198499999999999</v>
      </c>
      <c r="D5639" t="s">
        <v>1059</v>
      </c>
      <c r="E5639">
        <v>1249</v>
      </c>
      <c r="F5639">
        <v>1194</v>
      </c>
      <c r="G5639">
        <v>1</v>
      </c>
      <c r="H5639">
        <v>3.78</v>
      </c>
      <c r="I5639">
        <v>1.11988</v>
      </c>
      <c r="J5639">
        <v>1.3734500000000001</v>
      </c>
      <c r="K5639" t="s">
        <v>941</v>
      </c>
      <c r="L5639" t="s">
        <v>941</v>
      </c>
      <c r="M5639">
        <v>9.6697299999999995</v>
      </c>
      <c r="N5639">
        <v>2.7741699999999998</v>
      </c>
      <c r="O5639">
        <v>1</v>
      </c>
      <c r="P5639" t="s">
        <v>951</v>
      </c>
    </row>
    <row r="5641" spans="1:120" x14ac:dyDescent="0.35">
      <c r="A5641" t="s">
        <v>1053</v>
      </c>
      <c r="B5641" t="s">
        <v>1054</v>
      </c>
    </row>
    <row r="5642" spans="1:120" x14ac:dyDescent="0.35">
      <c r="A5642" t="s">
        <v>1226</v>
      </c>
      <c r="B5642" t="s">
        <v>1574</v>
      </c>
      <c r="C5642" t="s">
        <v>1575</v>
      </c>
      <c r="D5642">
        <v>0.5</v>
      </c>
      <c r="E5642">
        <v>1.5</v>
      </c>
      <c r="F5642">
        <v>2.5</v>
      </c>
      <c r="G5642">
        <v>3.5</v>
      </c>
      <c r="H5642">
        <v>4.5</v>
      </c>
      <c r="I5642">
        <v>5.5</v>
      </c>
      <c r="J5642">
        <v>6.5</v>
      </c>
      <c r="K5642">
        <v>7.5</v>
      </c>
      <c r="L5642">
        <v>8.5</v>
      </c>
      <c r="M5642">
        <v>9.5</v>
      </c>
      <c r="N5642">
        <v>10.5</v>
      </c>
      <c r="O5642">
        <v>11.5</v>
      </c>
      <c r="P5642">
        <v>12.5</v>
      </c>
      <c r="Q5642">
        <v>13.5</v>
      </c>
      <c r="R5642">
        <v>14.5</v>
      </c>
      <c r="S5642">
        <v>15.5</v>
      </c>
      <c r="T5642">
        <v>16.5</v>
      </c>
      <c r="U5642">
        <v>17.5</v>
      </c>
      <c r="V5642">
        <v>18.5</v>
      </c>
      <c r="W5642">
        <v>19.5</v>
      </c>
      <c r="X5642">
        <v>20.5</v>
      </c>
      <c r="Y5642">
        <v>21.5</v>
      </c>
      <c r="Z5642">
        <v>22.5</v>
      </c>
      <c r="AA5642">
        <v>23.5</v>
      </c>
      <c r="AB5642">
        <v>24.5</v>
      </c>
      <c r="AC5642">
        <v>25.5</v>
      </c>
      <c r="AD5642">
        <v>26.5</v>
      </c>
      <c r="AE5642">
        <v>27.5</v>
      </c>
      <c r="AF5642">
        <v>28.5</v>
      </c>
      <c r="AG5642">
        <v>29.5</v>
      </c>
      <c r="AH5642">
        <v>30.5</v>
      </c>
      <c r="AI5642">
        <v>31.5</v>
      </c>
      <c r="AJ5642">
        <v>32.5</v>
      </c>
      <c r="AK5642">
        <v>33.5</v>
      </c>
      <c r="AL5642">
        <v>34.5</v>
      </c>
      <c r="AM5642">
        <v>35.5</v>
      </c>
      <c r="AN5642">
        <v>36.5</v>
      </c>
      <c r="AO5642">
        <v>37.5</v>
      </c>
      <c r="AP5642">
        <v>38.5</v>
      </c>
      <c r="AQ5642">
        <v>39.5</v>
      </c>
      <c r="AR5642">
        <v>40.5</v>
      </c>
      <c r="AS5642">
        <v>41.5</v>
      </c>
      <c r="AT5642">
        <v>42.5</v>
      </c>
      <c r="AU5642">
        <v>43.5</v>
      </c>
      <c r="AV5642">
        <v>44.5</v>
      </c>
      <c r="AW5642">
        <v>45.5</v>
      </c>
      <c r="AX5642">
        <v>46.5</v>
      </c>
      <c r="AY5642">
        <v>47.5</v>
      </c>
      <c r="AZ5642">
        <v>48.5</v>
      </c>
      <c r="BA5642">
        <v>49.5</v>
      </c>
      <c r="BB5642">
        <v>50.5</v>
      </c>
      <c r="BC5642">
        <v>51.5</v>
      </c>
      <c r="BD5642">
        <v>52.5</v>
      </c>
      <c r="BE5642">
        <v>53.5</v>
      </c>
      <c r="BF5642">
        <v>54.5</v>
      </c>
      <c r="BG5642">
        <v>55.5</v>
      </c>
      <c r="BH5642">
        <v>56.5</v>
      </c>
      <c r="BI5642">
        <v>57.5</v>
      </c>
      <c r="BJ5642">
        <v>58.5</v>
      </c>
      <c r="BK5642">
        <v>59.5</v>
      </c>
      <c r="BL5642">
        <v>60.5</v>
      </c>
      <c r="BM5642">
        <v>61.5</v>
      </c>
      <c r="BN5642">
        <v>62.5</v>
      </c>
      <c r="BO5642">
        <v>63.5</v>
      </c>
      <c r="BP5642">
        <v>64.5</v>
      </c>
      <c r="BQ5642">
        <v>65.5</v>
      </c>
      <c r="BR5642">
        <v>66.5</v>
      </c>
      <c r="BS5642">
        <v>67.5</v>
      </c>
      <c r="BT5642">
        <v>68.5</v>
      </c>
      <c r="BU5642">
        <v>69.5</v>
      </c>
      <c r="BV5642">
        <v>70.5</v>
      </c>
      <c r="BW5642">
        <v>71.5</v>
      </c>
      <c r="BX5642">
        <v>72.5</v>
      </c>
      <c r="BY5642">
        <v>73.5</v>
      </c>
      <c r="BZ5642">
        <v>74.5</v>
      </c>
      <c r="CA5642">
        <v>75.5</v>
      </c>
      <c r="CB5642">
        <v>76.5</v>
      </c>
      <c r="CC5642">
        <v>77.5</v>
      </c>
      <c r="CD5642">
        <v>78.5</v>
      </c>
      <c r="CE5642">
        <v>79.5</v>
      </c>
      <c r="CF5642">
        <v>80.5</v>
      </c>
      <c r="CG5642">
        <v>81.5</v>
      </c>
      <c r="CH5642">
        <v>82.5</v>
      </c>
      <c r="CI5642">
        <v>83.5</v>
      </c>
      <c r="CJ5642">
        <v>84.5</v>
      </c>
      <c r="CK5642">
        <v>85.5</v>
      </c>
      <c r="CL5642">
        <v>86.5</v>
      </c>
      <c r="CM5642">
        <v>87.5</v>
      </c>
      <c r="CN5642">
        <v>88.5</v>
      </c>
      <c r="CO5642">
        <v>89.5</v>
      </c>
      <c r="CP5642">
        <v>90.5</v>
      </c>
      <c r="CQ5642">
        <v>91.5</v>
      </c>
      <c r="CR5642">
        <v>92.5</v>
      </c>
      <c r="CS5642">
        <v>93.5</v>
      </c>
      <c r="CT5642">
        <v>94.5</v>
      </c>
      <c r="CU5642">
        <v>95.5</v>
      </c>
      <c r="CV5642">
        <v>96.5</v>
      </c>
      <c r="CW5642">
        <v>97.5</v>
      </c>
      <c r="CX5642">
        <v>98.5</v>
      </c>
      <c r="CY5642">
        <v>99.5</v>
      </c>
      <c r="CZ5642">
        <v>100.5</v>
      </c>
      <c r="DA5642">
        <v>101.5</v>
      </c>
      <c r="DB5642">
        <v>102.5</v>
      </c>
      <c r="DC5642">
        <v>103.5</v>
      </c>
      <c r="DD5642">
        <v>104.5</v>
      </c>
      <c r="DE5642">
        <v>105.5</v>
      </c>
      <c r="DF5642">
        <v>106.5</v>
      </c>
      <c r="DG5642">
        <v>107.5</v>
      </c>
      <c r="DH5642">
        <v>108.5</v>
      </c>
      <c r="DI5642">
        <v>109.5</v>
      </c>
      <c r="DJ5642">
        <v>110.5</v>
      </c>
      <c r="DK5642">
        <v>111.5</v>
      </c>
      <c r="DL5642">
        <v>112.5</v>
      </c>
      <c r="DM5642">
        <v>113.5</v>
      </c>
      <c r="DN5642">
        <v>114.5</v>
      </c>
      <c r="DO5642">
        <v>115.5</v>
      </c>
      <c r="DP5642">
        <v>116.5</v>
      </c>
    </row>
    <row r="5643" spans="1:120" x14ac:dyDescent="0.35">
      <c r="A5643">
        <v>1</v>
      </c>
      <c r="B5643">
        <v>45</v>
      </c>
      <c r="C5643" t="s">
        <v>1576</v>
      </c>
      <c r="D5643" s="22">
        <v>9.8843499999999996E-5</v>
      </c>
      <c r="E5643" s="22">
        <v>9.8843499999999996E-5</v>
      </c>
      <c r="F5643" s="22">
        <v>9.8843499999999996E-5</v>
      </c>
      <c r="G5643" s="22">
        <v>9.8843499999999996E-5</v>
      </c>
      <c r="H5643" s="22">
        <v>9.9063199999999997E-5</v>
      </c>
      <c r="I5643">
        <v>1.08911E-4</v>
      </c>
      <c r="J5643" s="22">
        <v>9.8843499999999996E-5</v>
      </c>
      <c r="K5643" s="22">
        <v>9.9941700000000006E-5</v>
      </c>
      <c r="L5643" s="22">
        <v>9.9722099999999999E-5</v>
      </c>
      <c r="M5643">
        <v>1.0118700000000001E-4</v>
      </c>
      <c r="N5643" s="22">
        <v>9.8843499999999996E-5</v>
      </c>
      <c r="O5643">
        <v>1.0061200000000001E-4</v>
      </c>
      <c r="P5643">
        <v>1.05394E-4</v>
      </c>
      <c r="Q5643" s="22">
        <v>9.9502500000000005E-5</v>
      </c>
      <c r="R5643">
        <v>1.00381E-4</v>
      </c>
      <c r="S5643">
        <v>1.01048E-4</v>
      </c>
      <c r="T5643">
        <v>1.14741E-4</v>
      </c>
      <c r="U5643">
        <v>1.18639E-4</v>
      </c>
      <c r="V5643">
        <v>1.3108E-4</v>
      </c>
      <c r="W5643">
        <v>1.3485E-4</v>
      </c>
      <c r="X5643">
        <v>2.5872699999999999E-4</v>
      </c>
      <c r="Y5643">
        <v>2.4815299999999998E-4</v>
      </c>
      <c r="Z5643">
        <v>2.31864E-4</v>
      </c>
      <c r="AA5643">
        <v>3.2142999999999999E-4</v>
      </c>
      <c r="AB5643">
        <v>3.7367599999999998E-4</v>
      </c>
      <c r="AC5643">
        <v>5.3286000000000002E-4</v>
      </c>
      <c r="AD5643">
        <v>1.1096299999999999E-3</v>
      </c>
      <c r="AE5643">
        <v>1.0242000000000001E-3</v>
      </c>
      <c r="AF5643">
        <v>1.3465E-3</v>
      </c>
      <c r="AG5643">
        <v>2.0955499999999998E-3</v>
      </c>
      <c r="AH5643">
        <v>2.65365E-3</v>
      </c>
      <c r="AI5643">
        <v>3.1258599999999998E-3</v>
      </c>
      <c r="AJ5643">
        <v>3.19542E-3</v>
      </c>
      <c r="AK5643">
        <v>4.4411099999999998E-3</v>
      </c>
      <c r="AL5643">
        <v>5.1937600000000004E-3</v>
      </c>
      <c r="AM5643">
        <v>5.3249700000000001E-3</v>
      </c>
      <c r="AN5643">
        <v>6.2020499999999998E-3</v>
      </c>
      <c r="AO5643">
        <v>5.8358200000000002E-3</v>
      </c>
      <c r="AP5643">
        <v>6.4797500000000003E-3</v>
      </c>
      <c r="AQ5643">
        <v>7.8833099999999993E-3</v>
      </c>
      <c r="AR5643">
        <v>8.41597E-3</v>
      </c>
      <c r="AS5643">
        <v>9.4029400000000003E-3</v>
      </c>
      <c r="AT5643">
        <v>1.06391E-2</v>
      </c>
      <c r="AU5643">
        <v>1.09754E-2</v>
      </c>
      <c r="AV5643">
        <v>1.2537599999999999E-2</v>
      </c>
      <c r="AW5643">
        <v>1.2320299999999999E-2</v>
      </c>
      <c r="AX5643">
        <v>1.5658200000000001E-2</v>
      </c>
      <c r="AY5643">
        <v>1.7400100000000002E-2</v>
      </c>
      <c r="AZ5643">
        <v>1.9248899999999999E-2</v>
      </c>
      <c r="BA5643">
        <v>2.0538299999999999E-2</v>
      </c>
      <c r="BB5643">
        <v>2.3882400000000002E-2</v>
      </c>
      <c r="BC5643">
        <v>2.4054599999999999E-2</v>
      </c>
      <c r="BD5643">
        <v>2.5958599999999998E-2</v>
      </c>
      <c r="BE5643">
        <v>2.7264699999999999E-2</v>
      </c>
      <c r="BF5643">
        <v>2.9174599999999998E-2</v>
      </c>
      <c r="BG5643">
        <v>2.83593E-2</v>
      </c>
      <c r="BH5643">
        <v>3.04818E-2</v>
      </c>
      <c r="BI5643">
        <v>3.02668E-2</v>
      </c>
      <c r="BJ5643">
        <v>3.0079600000000001E-2</v>
      </c>
      <c r="BK5643">
        <v>3.2515500000000003E-2</v>
      </c>
      <c r="BL5643">
        <v>3.1402699999999999E-2</v>
      </c>
      <c r="BM5643">
        <v>3.12412E-2</v>
      </c>
      <c r="BN5643">
        <v>2.9121000000000001E-2</v>
      </c>
      <c r="BO5643">
        <v>3.0516700000000001E-2</v>
      </c>
      <c r="BP5643">
        <v>3.0345299999999999E-2</v>
      </c>
      <c r="BQ5643">
        <v>3.03989E-2</v>
      </c>
      <c r="BR5643">
        <v>2.8589E-2</v>
      </c>
      <c r="BS5643">
        <v>2.80632E-2</v>
      </c>
      <c r="BT5643">
        <v>2.60559E-2</v>
      </c>
      <c r="BU5643">
        <v>2.5317900000000001E-2</v>
      </c>
      <c r="BV5643">
        <v>2.1915299999999999E-2</v>
      </c>
      <c r="BW5643">
        <v>2.1772799999999998E-2</v>
      </c>
      <c r="BX5643">
        <v>2.03226E-2</v>
      </c>
      <c r="BY5643">
        <v>1.8034600000000001E-2</v>
      </c>
      <c r="BZ5643">
        <v>1.61437E-2</v>
      </c>
      <c r="CA5643">
        <v>1.42072E-2</v>
      </c>
      <c r="CB5643">
        <v>1.3329799999999999E-2</v>
      </c>
      <c r="CC5643">
        <v>1.1357799999999999E-2</v>
      </c>
      <c r="CD5643">
        <v>9.8149799999999992E-3</v>
      </c>
      <c r="CE5643">
        <v>1.00848E-2</v>
      </c>
      <c r="CF5643">
        <v>8.23897E-3</v>
      </c>
      <c r="CG5643">
        <v>7.2252899999999997E-3</v>
      </c>
      <c r="CH5643">
        <v>6.70018E-3</v>
      </c>
      <c r="CI5643">
        <v>6.2100200000000001E-3</v>
      </c>
      <c r="CJ5643">
        <v>5.3313199999999996E-3</v>
      </c>
      <c r="CK5643">
        <v>4.43306E-3</v>
      </c>
      <c r="CL5643">
        <v>4.1541800000000004E-3</v>
      </c>
      <c r="CM5643">
        <v>3.65563E-3</v>
      </c>
      <c r="CN5643">
        <v>3.43976E-3</v>
      </c>
      <c r="CO5643">
        <v>3.1841199999999999E-3</v>
      </c>
      <c r="CP5643">
        <v>2.4200599999999999E-3</v>
      </c>
      <c r="CQ5643">
        <v>2.5226300000000001E-3</v>
      </c>
      <c r="CR5643">
        <v>1.8700100000000001E-3</v>
      </c>
      <c r="CS5643">
        <v>1.6285099999999999E-3</v>
      </c>
      <c r="CT5643">
        <v>1.7076400000000001E-3</v>
      </c>
      <c r="CU5643">
        <v>1.2827299999999999E-3</v>
      </c>
      <c r="CV5643">
        <v>1.42504E-3</v>
      </c>
      <c r="CW5643">
        <v>1.1953300000000001E-3</v>
      </c>
      <c r="CX5643">
        <v>8.1600399999999995E-4</v>
      </c>
      <c r="CY5643">
        <v>7.6059499999999998E-4</v>
      </c>
      <c r="CZ5643">
        <v>5.7239900000000002E-4</v>
      </c>
      <c r="DA5643">
        <v>4.8947699999999999E-4</v>
      </c>
      <c r="DB5643">
        <v>5.3067299999999995E-4</v>
      </c>
      <c r="DC5643">
        <v>4.5753599999999998E-4</v>
      </c>
      <c r="DD5643">
        <v>4.5265799999999999E-4</v>
      </c>
      <c r="DE5643">
        <v>2.6684400000000002E-4</v>
      </c>
      <c r="DF5643">
        <v>3.2022399999999998E-4</v>
      </c>
      <c r="DG5643">
        <v>1.6980000000000001E-4</v>
      </c>
      <c r="DH5643">
        <v>2.4601799999999997E-4</v>
      </c>
      <c r="DI5643">
        <v>1.7215000000000001E-4</v>
      </c>
      <c r="DJ5643">
        <v>1.8661099999999999E-4</v>
      </c>
      <c r="DK5643">
        <v>1.16391E-4</v>
      </c>
      <c r="DL5643">
        <v>1.35124E-4</v>
      </c>
      <c r="DM5643">
        <v>1.0929699999999999E-4</v>
      </c>
      <c r="DN5643">
        <v>1.01517E-4</v>
      </c>
      <c r="DO5643">
        <v>1.13272E-4</v>
      </c>
      <c r="DP5643">
        <v>1.6221700000000001E-4</v>
      </c>
    </row>
    <row r="5644" spans="1:120" x14ac:dyDescent="0.35">
      <c r="A5644">
        <v>1</v>
      </c>
      <c r="B5644">
        <v>45</v>
      </c>
      <c r="C5644" t="s">
        <v>1577</v>
      </c>
      <c r="D5644" s="22">
        <v>9.8843499999999996E-5</v>
      </c>
      <c r="E5644">
        <v>1.9768699999999999E-4</v>
      </c>
      <c r="F5644">
        <v>2.96531E-4</v>
      </c>
      <c r="G5644">
        <v>3.9537399999999999E-4</v>
      </c>
      <c r="H5644">
        <v>4.9443700000000002E-4</v>
      </c>
      <c r="I5644">
        <v>6.0334799999999997E-4</v>
      </c>
      <c r="J5644">
        <v>7.0219100000000001E-4</v>
      </c>
      <c r="K5644">
        <v>8.0213300000000001E-4</v>
      </c>
      <c r="L5644">
        <v>9.0185500000000002E-4</v>
      </c>
      <c r="M5644">
        <v>1.00304E-3</v>
      </c>
      <c r="N5644">
        <v>1.1018899999999999E-3</v>
      </c>
      <c r="O5644">
        <v>1.2025E-3</v>
      </c>
      <c r="P5644">
        <v>1.3078899999999999E-3</v>
      </c>
      <c r="Q5644">
        <v>1.4073899999999999E-3</v>
      </c>
      <c r="R5644">
        <v>1.50778E-3</v>
      </c>
      <c r="S5644">
        <v>1.60882E-3</v>
      </c>
      <c r="T5644">
        <v>1.7235600000000001E-3</v>
      </c>
      <c r="U5644">
        <v>1.8422E-3</v>
      </c>
      <c r="V5644">
        <v>1.97328E-3</v>
      </c>
      <c r="W5644">
        <v>2.1081300000000002E-3</v>
      </c>
      <c r="X5644">
        <v>2.3668600000000001E-3</v>
      </c>
      <c r="Y5644">
        <v>2.6150100000000001E-3</v>
      </c>
      <c r="Z5644">
        <v>2.84688E-3</v>
      </c>
      <c r="AA5644">
        <v>3.1683100000000001E-3</v>
      </c>
      <c r="AB5644">
        <v>3.5419800000000001E-3</v>
      </c>
      <c r="AC5644">
        <v>4.0748399999999997E-3</v>
      </c>
      <c r="AD5644">
        <v>5.1844700000000001E-3</v>
      </c>
      <c r="AE5644">
        <v>6.2086600000000004E-3</v>
      </c>
      <c r="AF5644">
        <v>7.55516E-3</v>
      </c>
      <c r="AG5644">
        <v>9.6507099999999998E-3</v>
      </c>
      <c r="AH5644">
        <v>1.23044E-2</v>
      </c>
      <c r="AI5644">
        <v>1.54302E-2</v>
      </c>
      <c r="AJ5644">
        <v>1.8625599999999999E-2</v>
      </c>
      <c r="AK5644">
        <v>2.3066699999999999E-2</v>
      </c>
      <c r="AL5644">
        <v>2.8260500000000001E-2</v>
      </c>
      <c r="AM5644">
        <v>3.3585499999999997E-2</v>
      </c>
      <c r="AN5644">
        <v>3.9787500000000003E-2</v>
      </c>
      <c r="AO5644">
        <v>4.5623400000000001E-2</v>
      </c>
      <c r="AP5644">
        <v>5.2103099999999999E-2</v>
      </c>
      <c r="AQ5644">
        <v>5.9986400000000002E-2</v>
      </c>
      <c r="AR5644">
        <v>6.8402400000000002E-2</v>
      </c>
      <c r="AS5644">
        <v>7.7805299999999994E-2</v>
      </c>
      <c r="AT5644">
        <v>8.8444499999999995E-2</v>
      </c>
      <c r="AU5644">
        <v>9.9419900000000005E-2</v>
      </c>
      <c r="AV5644">
        <v>0.111957</v>
      </c>
      <c r="AW5644">
        <v>0.124278</v>
      </c>
      <c r="AX5644">
        <v>0.139936</v>
      </c>
      <c r="AY5644">
        <v>0.157336</v>
      </c>
      <c r="AZ5644">
        <v>0.17658499999999999</v>
      </c>
      <c r="BA5644">
        <v>0.19712299999999999</v>
      </c>
      <c r="BB5644">
        <v>0.22100600000000001</v>
      </c>
      <c r="BC5644">
        <v>0.24506</v>
      </c>
      <c r="BD5644">
        <v>0.27101900000000001</v>
      </c>
      <c r="BE5644">
        <v>0.29828300000000002</v>
      </c>
      <c r="BF5644">
        <v>0.32745800000000003</v>
      </c>
      <c r="BG5644">
        <v>0.35581699999999999</v>
      </c>
      <c r="BH5644">
        <v>0.386299</v>
      </c>
      <c r="BI5644">
        <v>0.41656599999999999</v>
      </c>
      <c r="BJ5644">
        <v>0.44664599999999999</v>
      </c>
      <c r="BK5644">
        <v>0.479161</v>
      </c>
      <c r="BL5644">
        <v>0.51056400000000002</v>
      </c>
      <c r="BM5644">
        <v>0.54180499999999998</v>
      </c>
      <c r="BN5644">
        <v>0.57092600000000004</v>
      </c>
      <c r="BO5644">
        <v>0.60144299999999995</v>
      </c>
      <c r="BP5644">
        <v>0.63178800000000002</v>
      </c>
      <c r="BQ5644">
        <v>0.66218699999999997</v>
      </c>
      <c r="BR5644">
        <v>0.69077599999999995</v>
      </c>
      <c r="BS5644">
        <v>0.71883900000000001</v>
      </c>
      <c r="BT5644">
        <v>0.74489499999999997</v>
      </c>
      <c r="BU5644">
        <v>0.77021300000000004</v>
      </c>
      <c r="BV5644">
        <v>0.79212800000000005</v>
      </c>
      <c r="BW5644">
        <v>0.81390099999999999</v>
      </c>
      <c r="BX5644">
        <v>0.83422399999999997</v>
      </c>
      <c r="BY5644">
        <v>0.85225799999999996</v>
      </c>
      <c r="BZ5644">
        <v>0.86840200000000001</v>
      </c>
      <c r="CA5644">
        <v>0.88260899999999998</v>
      </c>
      <c r="CB5644">
        <v>0.89593900000000004</v>
      </c>
      <c r="CC5644">
        <v>0.90729700000000002</v>
      </c>
      <c r="CD5644">
        <v>0.91711200000000004</v>
      </c>
      <c r="CE5644">
        <v>0.92719700000000005</v>
      </c>
      <c r="CF5644">
        <v>0.93543600000000005</v>
      </c>
      <c r="CG5644">
        <v>0.94266099999999997</v>
      </c>
      <c r="CH5644">
        <v>0.94936100000000001</v>
      </c>
      <c r="CI5644">
        <v>0.95557099999999995</v>
      </c>
      <c r="CJ5644">
        <v>0.96090299999999995</v>
      </c>
      <c r="CK5644">
        <v>0.96533599999999997</v>
      </c>
      <c r="CL5644">
        <v>0.96948999999999996</v>
      </c>
      <c r="CM5644">
        <v>0.97314500000000004</v>
      </c>
      <c r="CN5644">
        <v>0.97658500000000004</v>
      </c>
      <c r="CO5644">
        <v>0.979769</v>
      </c>
      <c r="CP5644">
        <v>0.98218899999999998</v>
      </c>
      <c r="CQ5644">
        <v>0.98471200000000003</v>
      </c>
      <c r="CR5644">
        <v>0.98658199999999996</v>
      </c>
      <c r="CS5644">
        <v>0.98821000000000003</v>
      </c>
      <c r="CT5644">
        <v>0.98991799999999996</v>
      </c>
      <c r="CU5644">
        <v>0.991201</v>
      </c>
      <c r="CV5644">
        <v>0.99262600000000001</v>
      </c>
      <c r="CW5644">
        <v>0.99382099999999995</v>
      </c>
      <c r="CX5644">
        <v>0.99463699999999999</v>
      </c>
      <c r="CY5644">
        <v>0.99539800000000001</v>
      </c>
      <c r="CZ5644">
        <v>0.99597000000000002</v>
      </c>
      <c r="DA5644">
        <v>0.99646000000000001</v>
      </c>
      <c r="DB5644">
        <v>0.99699000000000004</v>
      </c>
      <c r="DC5644">
        <v>0.997448</v>
      </c>
      <c r="DD5644">
        <v>0.99790100000000004</v>
      </c>
      <c r="DE5644">
        <v>0.99816700000000003</v>
      </c>
      <c r="DF5644">
        <v>0.99848800000000004</v>
      </c>
      <c r="DG5644">
        <v>0.99865700000000002</v>
      </c>
      <c r="DH5644">
        <v>0.99890299999999999</v>
      </c>
      <c r="DI5644">
        <v>0.99907599999999996</v>
      </c>
      <c r="DJ5644">
        <v>0.99926199999999998</v>
      </c>
      <c r="DK5644">
        <v>0.99937900000000002</v>
      </c>
      <c r="DL5644">
        <v>0.99951400000000001</v>
      </c>
      <c r="DM5644">
        <v>0.99962300000000004</v>
      </c>
      <c r="DN5644">
        <v>0.99972499999999997</v>
      </c>
      <c r="DO5644">
        <v>0.999838</v>
      </c>
      <c r="DP5644">
        <v>1</v>
      </c>
    </row>
    <row r="5645" spans="1:120" x14ac:dyDescent="0.35">
      <c r="A5645">
        <v>2</v>
      </c>
      <c r="B5645">
        <v>43</v>
      </c>
      <c r="C5645" t="s">
        <v>1576</v>
      </c>
      <c r="D5645" s="22">
        <v>9.8843499999999996E-5</v>
      </c>
      <c r="E5645" s="22">
        <v>9.8843499999999996E-5</v>
      </c>
      <c r="F5645" s="22">
        <v>9.8843499999999996E-5</v>
      </c>
      <c r="G5645" s="22">
        <v>9.8843499999999996E-5</v>
      </c>
      <c r="H5645" s="22">
        <v>9.8843499999999996E-5</v>
      </c>
      <c r="I5645">
        <v>1.1558899999999999E-4</v>
      </c>
      <c r="J5645">
        <v>1.0519E-4</v>
      </c>
      <c r="K5645">
        <v>1.00208E-4</v>
      </c>
      <c r="L5645" s="22">
        <v>9.8843499999999996E-5</v>
      </c>
      <c r="M5645" s="22">
        <v>9.8843499999999996E-5</v>
      </c>
      <c r="N5645" s="22">
        <v>9.8843499999999996E-5</v>
      </c>
      <c r="O5645" s="22">
        <v>9.8843499999999996E-5</v>
      </c>
      <c r="P5645" s="22">
        <v>9.8843499999999996E-5</v>
      </c>
      <c r="Q5645" s="22">
        <v>9.8843499999999996E-5</v>
      </c>
      <c r="R5645" s="22">
        <v>9.8843499999999996E-5</v>
      </c>
      <c r="S5645" s="22">
        <v>9.8843499999999996E-5</v>
      </c>
      <c r="T5645" s="22">
        <v>9.8843499999999996E-5</v>
      </c>
      <c r="U5645" s="22">
        <v>9.8843499999999996E-5</v>
      </c>
      <c r="V5645" s="22">
        <v>9.8843499999999996E-5</v>
      </c>
      <c r="W5645">
        <v>1.0464E-4</v>
      </c>
      <c r="X5645">
        <v>1.07538E-4</v>
      </c>
      <c r="Y5645">
        <v>1.04842E-4</v>
      </c>
      <c r="Z5645">
        <v>1.0108299999999999E-4</v>
      </c>
      <c r="AA5645">
        <v>1.09462E-4</v>
      </c>
      <c r="AB5645">
        <v>1.1078000000000001E-4</v>
      </c>
      <c r="AC5645">
        <v>1.11087E-4</v>
      </c>
      <c r="AD5645">
        <v>1.2293300000000001E-4</v>
      </c>
      <c r="AE5645">
        <v>1.1075500000000001E-4</v>
      </c>
      <c r="AF5645">
        <v>1.3013200000000001E-4</v>
      </c>
      <c r="AG5645">
        <v>1.4905100000000001E-4</v>
      </c>
      <c r="AH5645">
        <v>1.54575E-4</v>
      </c>
      <c r="AI5645">
        <v>1.64852E-4</v>
      </c>
      <c r="AJ5645">
        <v>2.6358399999999998E-4</v>
      </c>
      <c r="AK5645">
        <v>2.7781000000000003E-4</v>
      </c>
      <c r="AL5645">
        <v>4.8536599999999999E-4</v>
      </c>
      <c r="AM5645">
        <v>5.5768199999999999E-4</v>
      </c>
      <c r="AN5645">
        <v>7.4945299999999997E-4</v>
      </c>
      <c r="AO5645">
        <v>1.0112000000000001E-3</v>
      </c>
      <c r="AP5645">
        <v>1.43702E-3</v>
      </c>
      <c r="AQ5645">
        <v>1.8204E-3</v>
      </c>
      <c r="AR5645">
        <v>2.45217E-3</v>
      </c>
      <c r="AS5645">
        <v>3.8778900000000002E-3</v>
      </c>
      <c r="AT5645">
        <v>4.4948200000000001E-3</v>
      </c>
      <c r="AU5645">
        <v>5.6041600000000004E-3</v>
      </c>
      <c r="AV5645">
        <v>7.2646300000000002E-3</v>
      </c>
      <c r="AW5645">
        <v>8.4583000000000002E-3</v>
      </c>
      <c r="AX5645">
        <v>1.1096699999999999E-2</v>
      </c>
      <c r="AY5645">
        <v>1.2087199999999999E-2</v>
      </c>
      <c r="AZ5645">
        <v>1.39591E-2</v>
      </c>
      <c r="BA5645">
        <v>1.6673400000000001E-2</v>
      </c>
      <c r="BB5645">
        <v>1.8550899999999999E-2</v>
      </c>
      <c r="BC5645">
        <v>2.08443E-2</v>
      </c>
      <c r="BD5645">
        <v>2.2668399999999998E-2</v>
      </c>
      <c r="BE5645">
        <v>2.3687400000000001E-2</v>
      </c>
      <c r="BF5645">
        <v>2.65957E-2</v>
      </c>
      <c r="BG5645">
        <v>2.8317499999999999E-2</v>
      </c>
      <c r="BH5645">
        <v>3.08335E-2</v>
      </c>
      <c r="BI5645">
        <v>3.3041899999999999E-2</v>
      </c>
      <c r="BJ5645">
        <v>3.4867000000000002E-2</v>
      </c>
      <c r="BK5645">
        <v>3.5881900000000001E-2</v>
      </c>
      <c r="BL5645">
        <v>3.8781299999999998E-2</v>
      </c>
      <c r="BM5645">
        <v>3.7770400000000003E-2</v>
      </c>
      <c r="BN5645">
        <v>3.9973000000000002E-2</v>
      </c>
      <c r="BO5645">
        <v>3.83533E-2</v>
      </c>
      <c r="BP5645">
        <v>3.8129299999999998E-2</v>
      </c>
      <c r="BQ5645">
        <v>3.6814100000000002E-2</v>
      </c>
      <c r="BR5645">
        <v>3.7345200000000002E-2</v>
      </c>
      <c r="BS5645">
        <v>3.52325E-2</v>
      </c>
      <c r="BT5645">
        <v>3.2954700000000003E-2</v>
      </c>
      <c r="BU5645">
        <v>2.9962800000000001E-2</v>
      </c>
      <c r="BV5645">
        <v>2.72004E-2</v>
      </c>
      <c r="BW5645">
        <v>2.49739E-2</v>
      </c>
      <c r="BX5645">
        <v>2.2439799999999999E-2</v>
      </c>
      <c r="BY5645">
        <v>2.1038299999999999E-2</v>
      </c>
      <c r="BZ5645">
        <v>2.0150100000000001E-2</v>
      </c>
      <c r="CA5645">
        <v>1.5398800000000001E-2</v>
      </c>
      <c r="CB5645">
        <v>1.45036E-2</v>
      </c>
      <c r="CC5645">
        <v>1.30139E-2</v>
      </c>
      <c r="CD5645">
        <v>1.2878300000000001E-2</v>
      </c>
      <c r="CE5645">
        <v>1.0889899999999999E-2</v>
      </c>
      <c r="CF5645">
        <v>9.8529199999999994E-3</v>
      </c>
      <c r="CG5645">
        <v>8.1916899999999997E-3</v>
      </c>
      <c r="CH5645">
        <v>8.0250600000000005E-3</v>
      </c>
      <c r="CI5645">
        <v>6.3765999999999996E-3</v>
      </c>
      <c r="CJ5645">
        <v>6.0427099999999997E-3</v>
      </c>
      <c r="CK5645">
        <v>5.4051400000000001E-3</v>
      </c>
      <c r="CL5645">
        <v>4.8204500000000004E-3</v>
      </c>
      <c r="CM5645">
        <v>4.2417699999999997E-3</v>
      </c>
      <c r="CN5645">
        <v>3.32402E-3</v>
      </c>
      <c r="CO5645">
        <v>3.5701600000000002E-3</v>
      </c>
      <c r="CP5645">
        <v>2.8977E-3</v>
      </c>
      <c r="CQ5645">
        <v>2.1109599999999998E-3</v>
      </c>
      <c r="CR5645">
        <v>2.1967900000000001E-3</v>
      </c>
      <c r="CS5645">
        <v>1.90923E-3</v>
      </c>
      <c r="CT5645">
        <v>1.85243E-3</v>
      </c>
      <c r="CU5645">
        <v>1.6071600000000001E-3</v>
      </c>
      <c r="CV5645">
        <v>1.07066E-3</v>
      </c>
      <c r="CW5645">
        <v>9.7062899999999998E-4</v>
      </c>
      <c r="CX5645">
        <v>8.5379100000000001E-4</v>
      </c>
      <c r="CY5645">
        <v>7.16864E-4</v>
      </c>
      <c r="CZ5645">
        <v>3.8014100000000002E-4</v>
      </c>
      <c r="DA5645">
        <v>6.7646000000000004E-4</v>
      </c>
      <c r="DB5645">
        <v>5.4316499999999997E-4</v>
      </c>
      <c r="DC5645">
        <v>4.3131700000000002E-4</v>
      </c>
      <c r="DD5645">
        <v>3.6516800000000002E-4</v>
      </c>
      <c r="DE5645">
        <v>3.10885E-4</v>
      </c>
      <c r="DF5645">
        <v>1.93809E-4</v>
      </c>
      <c r="DG5645">
        <v>1.86381E-4</v>
      </c>
      <c r="DH5645">
        <v>1.99328E-4</v>
      </c>
      <c r="DI5645">
        <v>3.2146799999999999E-4</v>
      </c>
      <c r="DJ5645">
        <v>1.2993299999999999E-4</v>
      </c>
      <c r="DK5645">
        <v>2.0623700000000001E-4</v>
      </c>
      <c r="DL5645">
        <v>1.3904600000000001E-4</v>
      </c>
      <c r="DM5645">
        <v>2.38037E-4</v>
      </c>
      <c r="DN5645">
        <v>1.78677E-4</v>
      </c>
      <c r="DO5645">
        <v>1.10895E-4</v>
      </c>
      <c r="DP5645">
        <v>2.0493200000000001E-4</v>
      </c>
    </row>
    <row r="5646" spans="1:120" x14ac:dyDescent="0.35">
      <c r="A5646">
        <v>2</v>
      </c>
      <c r="B5646">
        <v>43</v>
      </c>
      <c r="C5646" t="s">
        <v>1577</v>
      </c>
      <c r="D5646" s="22">
        <v>9.8843499999999996E-5</v>
      </c>
      <c r="E5646">
        <v>1.9768699999999999E-4</v>
      </c>
      <c r="F5646">
        <v>2.96531E-4</v>
      </c>
      <c r="G5646">
        <v>3.9537399999999999E-4</v>
      </c>
      <c r="H5646">
        <v>4.9421800000000004E-4</v>
      </c>
      <c r="I5646">
        <v>6.0980699999999997E-4</v>
      </c>
      <c r="J5646">
        <v>7.1499699999999998E-4</v>
      </c>
      <c r="K5646">
        <v>8.1520500000000005E-4</v>
      </c>
      <c r="L5646">
        <v>9.1404799999999999E-4</v>
      </c>
      <c r="M5646">
        <v>1.01289E-3</v>
      </c>
      <c r="N5646">
        <v>1.11174E-3</v>
      </c>
      <c r="O5646">
        <v>1.2105799999999999E-3</v>
      </c>
      <c r="P5646">
        <v>1.3094199999999999E-3</v>
      </c>
      <c r="Q5646">
        <v>1.4082700000000001E-3</v>
      </c>
      <c r="R5646">
        <v>1.5071100000000001E-3</v>
      </c>
      <c r="S5646">
        <v>1.6059500000000001E-3</v>
      </c>
      <c r="T5646">
        <v>1.7048E-3</v>
      </c>
      <c r="U5646">
        <v>1.80364E-3</v>
      </c>
      <c r="V5646">
        <v>1.90248E-3</v>
      </c>
      <c r="W5646">
        <v>2.0071199999999998E-3</v>
      </c>
      <c r="X5646">
        <v>2.11466E-3</v>
      </c>
      <c r="Y5646">
        <v>2.2195000000000001E-3</v>
      </c>
      <c r="Z5646">
        <v>2.32059E-3</v>
      </c>
      <c r="AA5646">
        <v>2.43005E-3</v>
      </c>
      <c r="AB5646">
        <v>2.54083E-3</v>
      </c>
      <c r="AC5646">
        <v>2.6519099999999999E-3</v>
      </c>
      <c r="AD5646">
        <v>2.7748500000000001E-3</v>
      </c>
      <c r="AE5646">
        <v>2.8855999999999999E-3</v>
      </c>
      <c r="AF5646">
        <v>3.0157299999999999E-3</v>
      </c>
      <c r="AG5646">
        <v>3.1647899999999998E-3</v>
      </c>
      <c r="AH5646">
        <v>3.3193599999999999E-3</v>
      </c>
      <c r="AI5646">
        <v>3.4842100000000002E-3</v>
      </c>
      <c r="AJ5646">
        <v>3.7477999999999999E-3</v>
      </c>
      <c r="AK5646">
        <v>4.0256099999999998E-3</v>
      </c>
      <c r="AL5646">
        <v>4.5109700000000004E-3</v>
      </c>
      <c r="AM5646">
        <v>5.06866E-3</v>
      </c>
      <c r="AN5646">
        <v>5.8181099999999996E-3</v>
      </c>
      <c r="AO5646">
        <v>6.8293099999999999E-3</v>
      </c>
      <c r="AP5646">
        <v>8.2663300000000006E-3</v>
      </c>
      <c r="AQ5646">
        <v>1.0086700000000001E-2</v>
      </c>
      <c r="AR5646">
        <v>1.25389E-2</v>
      </c>
      <c r="AS5646">
        <v>1.6416799999999999E-2</v>
      </c>
      <c r="AT5646">
        <v>2.0911599999999999E-2</v>
      </c>
      <c r="AU5646">
        <v>2.6515799999999999E-2</v>
      </c>
      <c r="AV5646">
        <v>3.3780400000000002E-2</v>
      </c>
      <c r="AW5646">
        <v>4.2238699999999997E-2</v>
      </c>
      <c r="AX5646">
        <v>5.3335399999999998E-2</v>
      </c>
      <c r="AY5646">
        <v>6.54227E-2</v>
      </c>
      <c r="AZ5646">
        <v>7.9381699999999999E-2</v>
      </c>
      <c r="BA5646">
        <v>9.6055199999999993E-2</v>
      </c>
      <c r="BB5646">
        <v>0.114606</v>
      </c>
      <c r="BC5646">
        <v>0.13544999999999999</v>
      </c>
      <c r="BD5646">
        <v>0.15811900000000001</v>
      </c>
      <c r="BE5646">
        <v>0.181806</v>
      </c>
      <c r="BF5646">
        <v>0.208402</v>
      </c>
      <c r="BG5646">
        <v>0.23672000000000001</v>
      </c>
      <c r="BH5646">
        <v>0.26755299999999999</v>
      </c>
      <c r="BI5646">
        <v>0.300595</v>
      </c>
      <c r="BJ5646">
        <v>0.33546199999999998</v>
      </c>
      <c r="BK5646">
        <v>0.37134400000000001</v>
      </c>
      <c r="BL5646">
        <v>0.41012500000000002</v>
      </c>
      <c r="BM5646">
        <v>0.44789600000000002</v>
      </c>
      <c r="BN5646">
        <v>0.487869</v>
      </c>
      <c r="BO5646">
        <v>0.52622199999999997</v>
      </c>
      <c r="BP5646">
        <v>0.56435100000000005</v>
      </c>
      <c r="BQ5646">
        <v>0.60116499999999995</v>
      </c>
      <c r="BR5646">
        <v>0.63851000000000002</v>
      </c>
      <c r="BS5646">
        <v>0.67374299999999998</v>
      </c>
      <c r="BT5646">
        <v>0.70669800000000005</v>
      </c>
      <c r="BU5646">
        <v>0.73665999999999998</v>
      </c>
      <c r="BV5646">
        <v>0.76386100000000001</v>
      </c>
      <c r="BW5646">
        <v>0.78883499999999995</v>
      </c>
      <c r="BX5646">
        <v>0.81127499999999997</v>
      </c>
      <c r="BY5646">
        <v>0.83231299999999997</v>
      </c>
      <c r="BZ5646">
        <v>0.85246299999999997</v>
      </c>
      <c r="CA5646">
        <v>0.86786200000000002</v>
      </c>
      <c r="CB5646">
        <v>0.88236499999999995</v>
      </c>
      <c r="CC5646">
        <v>0.89537900000000004</v>
      </c>
      <c r="CD5646">
        <v>0.90825800000000001</v>
      </c>
      <c r="CE5646">
        <v>0.91914700000000005</v>
      </c>
      <c r="CF5646">
        <v>0.92900000000000005</v>
      </c>
      <c r="CG5646">
        <v>0.93719200000000003</v>
      </c>
      <c r="CH5646">
        <v>0.94521699999999997</v>
      </c>
      <c r="CI5646">
        <v>0.95159400000000005</v>
      </c>
      <c r="CJ5646">
        <v>0.95763600000000004</v>
      </c>
      <c r="CK5646">
        <v>0.96304199999999995</v>
      </c>
      <c r="CL5646">
        <v>0.967862</v>
      </c>
      <c r="CM5646">
        <v>0.97210399999999997</v>
      </c>
      <c r="CN5646">
        <v>0.97542799999999996</v>
      </c>
      <c r="CO5646">
        <v>0.97899800000000003</v>
      </c>
      <c r="CP5646">
        <v>0.98189599999999999</v>
      </c>
      <c r="CQ5646">
        <v>0.98400699999999997</v>
      </c>
      <c r="CR5646">
        <v>0.98620300000000005</v>
      </c>
      <c r="CS5646">
        <v>0.98811300000000002</v>
      </c>
      <c r="CT5646">
        <v>0.98996499999999998</v>
      </c>
      <c r="CU5646">
        <v>0.99157200000000001</v>
      </c>
      <c r="CV5646">
        <v>0.99264300000000005</v>
      </c>
      <c r="CW5646">
        <v>0.99361299999999997</v>
      </c>
      <c r="CX5646">
        <v>0.99446699999999999</v>
      </c>
      <c r="CY5646">
        <v>0.99518399999999996</v>
      </c>
      <c r="CZ5646">
        <v>0.995564</v>
      </c>
      <c r="DA5646">
        <v>0.99624100000000004</v>
      </c>
      <c r="DB5646">
        <v>0.996784</v>
      </c>
      <c r="DC5646">
        <v>0.99721499999999996</v>
      </c>
      <c r="DD5646">
        <v>0.99758000000000002</v>
      </c>
      <c r="DE5646">
        <v>0.99789099999999997</v>
      </c>
      <c r="DF5646">
        <v>0.998085</v>
      </c>
      <c r="DG5646">
        <v>0.99827100000000002</v>
      </c>
      <c r="DH5646">
        <v>0.998471</v>
      </c>
      <c r="DI5646">
        <v>0.99879200000000001</v>
      </c>
      <c r="DJ5646">
        <v>0.99892199999999998</v>
      </c>
      <c r="DK5646">
        <v>0.99912800000000002</v>
      </c>
      <c r="DL5646">
        <v>0.99926700000000002</v>
      </c>
      <c r="DM5646">
        <v>0.99950499999999998</v>
      </c>
      <c r="DN5646">
        <v>0.99968400000000002</v>
      </c>
      <c r="DO5646">
        <v>0.99979499999999999</v>
      </c>
      <c r="DP5646">
        <v>1</v>
      </c>
    </row>
    <row r="5647" spans="1:120" x14ac:dyDescent="0.35">
      <c r="A5647">
        <v>3</v>
      </c>
      <c r="B5647">
        <v>33</v>
      </c>
      <c r="C5647" t="s">
        <v>1576</v>
      </c>
      <c r="D5647" s="22">
        <v>9.8843499999999996E-5</v>
      </c>
      <c r="E5647" s="22">
        <v>9.8843499999999996E-5</v>
      </c>
      <c r="F5647" s="22">
        <v>9.8843499999999996E-5</v>
      </c>
      <c r="G5647" s="22">
        <v>9.8843499999999996E-5</v>
      </c>
      <c r="H5647" s="22">
        <v>9.8843499999999996E-5</v>
      </c>
      <c r="I5647" s="22">
        <v>9.8843499999999996E-5</v>
      </c>
      <c r="J5647" s="22">
        <v>9.8843499999999996E-5</v>
      </c>
      <c r="K5647" s="22">
        <v>9.8843499999999996E-5</v>
      </c>
      <c r="L5647" s="22">
        <v>9.8843499999999996E-5</v>
      </c>
      <c r="M5647" s="22">
        <v>9.8843499999999996E-5</v>
      </c>
      <c r="N5647" s="22">
        <v>9.8843499999999996E-5</v>
      </c>
      <c r="O5647" s="22">
        <v>9.8843499999999996E-5</v>
      </c>
      <c r="P5647" s="22">
        <v>9.8843499999999996E-5</v>
      </c>
      <c r="Q5647" s="22">
        <v>9.8843499999999996E-5</v>
      </c>
      <c r="R5647" s="22">
        <v>9.8843499999999996E-5</v>
      </c>
      <c r="S5647" s="22">
        <v>9.8843499999999996E-5</v>
      </c>
      <c r="T5647" s="22">
        <v>9.8843499999999996E-5</v>
      </c>
      <c r="U5647" s="22">
        <v>9.8843499999999996E-5</v>
      </c>
      <c r="V5647" s="22">
        <v>9.8843499999999996E-5</v>
      </c>
      <c r="W5647" s="22">
        <v>9.8843499999999996E-5</v>
      </c>
      <c r="X5647" s="22">
        <v>9.8843499999999996E-5</v>
      </c>
      <c r="Y5647" s="22">
        <v>9.8843499999999996E-5</v>
      </c>
      <c r="Z5647" s="22">
        <v>9.8843499999999996E-5</v>
      </c>
      <c r="AA5647" s="22">
        <v>9.8843499999999996E-5</v>
      </c>
      <c r="AB5647">
        <v>1.00157E-4</v>
      </c>
      <c r="AC5647" s="22">
        <v>9.8843499999999996E-5</v>
      </c>
      <c r="AD5647" s="22">
        <v>9.8843499999999996E-5</v>
      </c>
      <c r="AE5647" s="22">
        <v>9.8843499999999996E-5</v>
      </c>
      <c r="AF5647">
        <v>1.03164E-4</v>
      </c>
      <c r="AG5647" s="22">
        <v>9.8843499999999996E-5</v>
      </c>
      <c r="AH5647">
        <v>1.92998E-4</v>
      </c>
      <c r="AI5647">
        <v>1.2474599999999999E-4</v>
      </c>
      <c r="AJ5647">
        <v>1.2375400000000001E-4</v>
      </c>
      <c r="AK5647">
        <v>1.2778E-4</v>
      </c>
      <c r="AL5647">
        <v>1.2911699999999999E-4</v>
      </c>
      <c r="AM5647">
        <v>1.3349600000000001E-4</v>
      </c>
      <c r="AN5647">
        <v>1.27823E-4</v>
      </c>
      <c r="AO5647">
        <v>1.5688099999999999E-4</v>
      </c>
      <c r="AP5647">
        <v>2.0775200000000001E-4</v>
      </c>
      <c r="AQ5647">
        <v>3.94676E-4</v>
      </c>
      <c r="AR5647">
        <v>6.2567500000000002E-4</v>
      </c>
      <c r="AS5647">
        <v>6.4155500000000003E-4</v>
      </c>
      <c r="AT5647">
        <v>1.3789399999999999E-3</v>
      </c>
      <c r="AU5647">
        <v>1.4725599999999999E-3</v>
      </c>
      <c r="AV5647">
        <v>2.4269700000000001E-3</v>
      </c>
      <c r="AW5647">
        <v>2.5992400000000001E-3</v>
      </c>
      <c r="AX5647">
        <v>3.9119100000000002E-3</v>
      </c>
      <c r="AY5647">
        <v>5.1368100000000003E-3</v>
      </c>
      <c r="AZ5647">
        <v>7.3716399999999996E-3</v>
      </c>
      <c r="BA5647">
        <v>9.4923100000000003E-3</v>
      </c>
      <c r="BB5647">
        <v>1.14667E-2</v>
      </c>
      <c r="BC5647">
        <v>1.31898E-2</v>
      </c>
      <c r="BD5647">
        <v>1.60071E-2</v>
      </c>
      <c r="BE5647">
        <v>1.9995200000000001E-2</v>
      </c>
      <c r="BF5647">
        <v>2.1369699999999998E-2</v>
      </c>
      <c r="BG5647">
        <v>2.54711E-2</v>
      </c>
      <c r="BH5647">
        <v>2.77822E-2</v>
      </c>
      <c r="BI5647">
        <v>2.9820200000000002E-2</v>
      </c>
      <c r="BJ5647">
        <v>3.3194399999999999E-2</v>
      </c>
      <c r="BK5647">
        <v>3.7355199999999998E-2</v>
      </c>
      <c r="BL5647">
        <v>3.8670700000000002E-2</v>
      </c>
      <c r="BM5647">
        <v>4.2259999999999999E-2</v>
      </c>
      <c r="BN5647">
        <v>4.62114E-2</v>
      </c>
      <c r="BO5647">
        <v>4.6360800000000001E-2</v>
      </c>
      <c r="BP5647">
        <v>4.7345999999999999E-2</v>
      </c>
      <c r="BQ5647">
        <v>4.5016599999999997E-2</v>
      </c>
      <c r="BR5647">
        <v>4.5857599999999998E-2</v>
      </c>
      <c r="BS5647">
        <v>4.35264E-2</v>
      </c>
      <c r="BT5647">
        <v>4.1233300000000001E-2</v>
      </c>
      <c r="BU5647">
        <v>3.98892E-2</v>
      </c>
      <c r="BV5647">
        <v>3.3090599999999998E-2</v>
      </c>
      <c r="BW5647">
        <v>3.1614700000000003E-2</v>
      </c>
      <c r="BX5647">
        <v>2.8331200000000001E-2</v>
      </c>
      <c r="BY5647">
        <v>2.57567E-2</v>
      </c>
      <c r="BZ5647">
        <v>2.2099500000000001E-2</v>
      </c>
      <c r="CA5647">
        <v>1.8711499999999999E-2</v>
      </c>
      <c r="CB5647">
        <v>1.51778E-2</v>
      </c>
      <c r="CC5647">
        <v>1.43955E-2</v>
      </c>
      <c r="CD5647">
        <v>1.1554099999999999E-2</v>
      </c>
      <c r="CE5647">
        <v>1.16676E-2</v>
      </c>
      <c r="CF5647">
        <v>8.9530200000000008E-3</v>
      </c>
      <c r="CG5647">
        <v>7.44533E-3</v>
      </c>
      <c r="CH5647">
        <v>6.86624E-3</v>
      </c>
      <c r="CI5647">
        <v>6.7250499999999998E-3</v>
      </c>
      <c r="CJ5647">
        <v>4.7378400000000001E-3</v>
      </c>
      <c r="CK5647">
        <v>3.9116200000000002E-3</v>
      </c>
      <c r="CL5647">
        <v>3.6677300000000001E-3</v>
      </c>
      <c r="CM5647">
        <v>4.5477199999999999E-3</v>
      </c>
      <c r="CN5647">
        <v>3.0209299999999998E-3</v>
      </c>
      <c r="CO5647">
        <v>2.71806E-3</v>
      </c>
      <c r="CP5647">
        <v>2.5242200000000002E-3</v>
      </c>
      <c r="CQ5647">
        <v>2.2975399999999998E-3</v>
      </c>
      <c r="CR5647">
        <v>1.70871E-3</v>
      </c>
      <c r="CS5647">
        <v>1.3658100000000001E-3</v>
      </c>
      <c r="CT5647">
        <v>2.0134699999999998E-3</v>
      </c>
      <c r="CU5647">
        <v>1.8480300000000001E-3</v>
      </c>
      <c r="CV5647">
        <v>1.66453E-3</v>
      </c>
      <c r="CW5647">
        <v>7.3908600000000002E-4</v>
      </c>
      <c r="CX5647">
        <v>5.7490199999999997E-4</v>
      </c>
      <c r="CY5647">
        <v>1.34176E-3</v>
      </c>
      <c r="CZ5647">
        <v>7.7519799999999995E-4</v>
      </c>
      <c r="DA5647">
        <v>4.9064699999999998E-4</v>
      </c>
      <c r="DB5647">
        <v>6.1197400000000005E-4</v>
      </c>
      <c r="DC5647">
        <v>3.2174299999999999E-4</v>
      </c>
      <c r="DD5647">
        <v>8.0758200000000005E-4</v>
      </c>
      <c r="DE5647">
        <v>2.0956600000000001E-4</v>
      </c>
      <c r="DF5647">
        <v>1.68968E-4</v>
      </c>
      <c r="DG5647">
        <v>2.1154300000000002E-3</v>
      </c>
      <c r="DH5647">
        <v>7.6531400000000001E-4</v>
      </c>
      <c r="DI5647">
        <v>1.0966700000000001E-4</v>
      </c>
      <c r="DJ5647">
        <v>1.08359E-4</v>
      </c>
      <c r="DK5647">
        <v>1.3716499999999999E-4</v>
      </c>
      <c r="DL5647">
        <v>1.00164E-4</v>
      </c>
      <c r="DM5647">
        <v>1.21222E-4</v>
      </c>
      <c r="DN5647" s="22">
        <v>9.8843499999999996E-5</v>
      </c>
      <c r="DO5647" s="22">
        <v>9.8843499999999996E-5</v>
      </c>
      <c r="DP5647">
        <v>1.17228E-4</v>
      </c>
    </row>
    <row r="5648" spans="1:120" x14ac:dyDescent="0.35">
      <c r="A5648">
        <v>3</v>
      </c>
      <c r="B5648">
        <v>33</v>
      </c>
      <c r="C5648" t="s">
        <v>1577</v>
      </c>
      <c r="D5648" s="22">
        <v>9.8843499999999996E-5</v>
      </c>
      <c r="E5648">
        <v>1.9768699999999999E-4</v>
      </c>
      <c r="F5648">
        <v>2.96531E-4</v>
      </c>
      <c r="G5648">
        <v>3.9537399999999999E-4</v>
      </c>
      <c r="H5648">
        <v>4.9421800000000004E-4</v>
      </c>
      <c r="I5648">
        <v>5.9306099999999998E-4</v>
      </c>
      <c r="J5648">
        <v>6.9190500000000004E-4</v>
      </c>
      <c r="K5648">
        <v>7.9074799999999997E-4</v>
      </c>
      <c r="L5648">
        <v>8.8959200000000003E-4</v>
      </c>
      <c r="M5648">
        <v>9.8843499999999996E-4</v>
      </c>
      <c r="N5648">
        <v>1.0872799999999999E-3</v>
      </c>
      <c r="O5648">
        <v>1.1861199999999999E-3</v>
      </c>
      <c r="P5648">
        <v>1.2849700000000001E-3</v>
      </c>
      <c r="Q5648">
        <v>1.3838100000000001E-3</v>
      </c>
      <c r="R5648">
        <v>1.4826500000000001E-3</v>
      </c>
      <c r="S5648">
        <v>1.5815E-3</v>
      </c>
      <c r="T5648">
        <v>1.68034E-3</v>
      </c>
      <c r="U5648">
        <v>1.77918E-3</v>
      </c>
      <c r="V5648">
        <v>1.8780299999999999E-3</v>
      </c>
      <c r="W5648">
        <v>1.9768699999999999E-3</v>
      </c>
      <c r="X5648">
        <v>2.0757100000000001E-3</v>
      </c>
      <c r="Y5648">
        <v>2.1745599999999999E-3</v>
      </c>
      <c r="Z5648">
        <v>2.2734000000000001E-3</v>
      </c>
      <c r="AA5648">
        <v>2.3722399999999999E-3</v>
      </c>
      <c r="AB5648">
        <v>2.4724E-3</v>
      </c>
      <c r="AC5648">
        <v>2.5712399999999998E-3</v>
      </c>
      <c r="AD5648">
        <v>2.67009E-3</v>
      </c>
      <c r="AE5648">
        <v>2.7689300000000002E-3</v>
      </c>
      <c r="AF5648">
        <v>2.8720999999999998E-3</v>
      </c>
      <c r="AG5648">
        <v>2.97094E-3</v>
      </c>
      <c r="AH5648">
        <v>3.1639400000000001E-3</v>
      </c>
      <c r="AI5648">
        <v>3.28868E-3</v>
      </c>
      <c r="AJ5648">
        <v>3.4124400000000001E-3</v>
      </c>
      <c r="AK5648">
        <v>3.5402200000000002E-3</v>
      </c>
      <c r="AL5648">
        <v>3.6693300000000002E-3</v>
      </c>
      <c r="AM5648">
        <v>3.8028300000000001E-3</v>
      </c>
      <c r="AN5648">
        <v>3.9306499999999999E-3</v>
      </c>
      <c r="AO5648">
        <v>4.0875299999999998E-3</v>
      </c>
      <c r="AP5648">
        <v>4.2952900000000002E-3</v>
      </c>
      <c r="AQ5648">
        <v>4.68996E-3</v>
      </c>
      <c r="AR5648">
        <v>5.3156399999999999E-3</v>
      </c>
      <c r="AS5648">
        <v>5.9571900000000002E-3</v>
      </c>
      <c r="AT5648">
        <v>7.3361299999999997E-3</v>
      </c>
      <c r="AU5648">
        <v>8.8086999999999992E-3</v>
      </c>
      <c r="AV5648">
        <v>1.12357E-2</v>
      </c>
      <c r="AW5648">
        <v>1.3834900000000001E-2</v>
      </c>
      <c r="AX5648">
        <v>1.77468E-2</v>
      </c>
      <c r="AY5648">
        <v>2.28836E-2</v>
      </c>
      <c r="AZ5648">
        <v>3.0255299999999999E-2</v>
      </c>
      <c r="BA5648">
        <v>3.9747600000000001E-2</v>
      </c>
      <c r="BB5648">
        <v>5.1214299999999997E-2</v>
      </c>
      <c r="BC5648">
        <v>6.4404000000000003E-2</v>
      </c>
      <c r="BD5648">
        <v>8.0411200000000002E-2</v>
      </c>
      <c r="BE5648">
        <v>0.100406</v>
      </c>
      <c r="BF5648">
        <v>0.121776</v>
      </c>
      <c r="BG5648">
        <v>0.14724699999999999</v>
      </c>
      <c r="BH5648">
        <v>0.17502899999999999</v>
      </c>
      <c r="BI5648">
        <v>0.20485</v>
      </c>
      <c r="BJ5648">
        <v>0.23804400000000001</v>
      </c>
      <c r="BK5648">
        <v>0.275399</v>
      </c>
      <c r="BL5648">
        <v>0.31407000000000002</v>
      </c>
      <c r="BM5648">
        <v>0.35632999999999998</v>
      </c>
      <c r="BN5648">
        <v>0.40254099999999998</v>
      </c>
      <c r="BO5648">
        <v>0.44890200000000002</v>
      </c>
      <c r="BP5648">
        <v>0.49624800000000002</v>
      </c>
      <c r="BQ5648">
        <v>0.541265</v>
      </c>
      <c r="BR5648">
        <v>0.58712200000000003</v>
      </c>
      <c r="BS5648">
        <v>0.63064900000000002</v>
      </c>
      <c r="BT5648">
        <v>0.67188199999999998</v>
      </c>
      <c r="BU5648">
        <v>0.71177100000000004</v>
      </c>
      <c r="BV5648">
        <v>0.74486200000000002</v>
      </c>
      <c r="BW5648">
        <v>0.77647699999999997</v>
      </c>
      <c r="BX5648">
        <v>0.80480799999999997</v>
      </c>
      <c r="BY5648">
        <v>0.83056399999999997</v>
      </c>
      <c r="BZ5648">
        <v>0.85266399999999998</v>
      </c>
      <c r="CA5648">
        <v>0.87137600000000004</v>
      </c>
      <c r="CB5648">
        <v>0.88655300000000004</v>
      </c>
      <c r="CC5648">
        <v>0.900949</v>
      </c>
      <c r="CD5648">
        <v>0.91250299999999995</v>
      </c>
      <c r="CE5648">
        <v>0.92417000000000005</v>
      </c>
      <c r="CF5648">
        <v>0.93312300000000004</v>
      </c>
      <c r="CG5648">
        <v>0.94056899999999999</v>
      </c>
      <c r="CH5648">
        <v>0.94743500000000003</v>
      </c>
      <c r="CI5648">
        <v>0.95416000000000001</v>
      </c>
      <c r="CJ5648">
        <v>0.95889800000000003</v>
      </c>
      <c r="CK5648">
        <v>0.96281000000000005</v>
      </c>
      <c r="CL5648">
        <v>0.96647700000000003</v>
      </c>
      <c r="CM5648">
        <v>0.97102500000000003</v>
      </c>
      <c r="CN5648">
        <v>0.97404599999999997</v>
      </c>
      <c r="CO5648">
        <v>0.97676399999999997</v>
      </c>
      <c r="CP5648">
        <v>0.97928800000000005</v>
      </c>
      <c r="CQ5648">
        <v>0.98158599999999996</v>
      </c>
      <c r="CR5648">
        <v>0.983294</v>
      </c>
      <c r="CS5648">
        <v>0.98465999999999998</v>
      </c>
      <c r="CT5648">
        <v>0.98667400000000005</v>
      </c>
      <c r="CU5648">
        <v>0.98852200000000001</v>
      </c>
      <c r="CV5648">
        <v>0.99018600000000001</v>
      </c>
      <c r="CW5648">
        <v>0.99092499999999994</v>
      </c>
      <c r="CX5648">
        <v>0.99150000000000005</v>
      </c>
      <c r="CY5648">
        <v>0.992842</v>
      </c>
      <c r="CZ5648">
        <v>0.99361699999999997</v>
      </c>
      <c r="DA5648">
        <v>0.99410799999999999</v>
      </c>
      <c r="DB5648">
        <v>0.99472000000000005</v>
      </c>
      <c r="DC5648">
        <v>0.99504199999999998</v>
      </c>
      <c r="DD5648">
        <v>0.99584899999999998</v>
      </c>
      <c r="DE5648">
        <v>0.99605900000000003</v>
      </c>
      <c r="DF5648">
        <v>0.996228</v>
      </c>
      <c r="DG5648">
        <v>0.99834299999999998</v>
      </c>
      <c r="DH5648">
        <v>0.99910900000000002</v>
      </c>
      <c r="DI5648">
        <v>0.99921800000000005</v>
      </c>
      <c r="DJ5648">
        <v>0.99932699999999997</v>
      </c>
      <c r="DK5648">
        <v>0.99946400000000002</v>
      </c>
      <c r="DL5648">
        <v>0.99956400000000001</v>
      </c>
      <c r="DM5648">
        <v>0.99968500000000005</v>
      </c>
      <c r="DN5648">
        <v>0.99978400000000001</v>
      </c>
      <c r="DO5648">
        <v>0.99988299999999997</v>
      </c>
      <c r="DP5648">
        <v>1</v>
      </c>
    </row>
    <row r="5649" spans="1:120" x14ac:dyDescent="0.35">
      <c r="A5649">
        <v>4</v>
      </c>
      <c r="B5649">
        <v>17</v>
      </c>
      <c r="C5649" t="s">
        <v>1576</v>
      </c>
      <c r="D5649" s="22">
        <v>9.8843499999999996E-5</v>
      </c>
      <c r="E5649" s="22">
        <v>9.8843499999999996E-5</v>
      </c>
      <c r="F5649" s="22">
        <v>9.8843499999999996E-5</v>
      </c>
      <c r="G5649">
        <v>1.15548E-4</v>
      </c>
      <c r="H5649">
        <v>1.9362099999999999E-4</v>
      </c>
      <c r="I5649">
        <v>4.58939E-4</v>
      </c>
      <c r="J5649">
        <v>9.3956699999999998E-4</v>
      </c>
      <c r="K5649">
        <v>1.4335800000000001E-3</v>
      </c>
      <c r="L5649">
        <v>1.80656E-3</v>
      </c>
      <c r="M5649">
        <v>1.04711E-3</v>
      </c>
      <c r="N5649">
        <v>5.55906E-4</v>
      </c>
      <c r="O5649">
        <v>8.5913899999999997E-4</v>
      </c>
      <c r="P5649">
        <v>2.4578099999999999E-3</v>
      </c>
      <c r="Q5649">
        <v>5.7004500000000001E-3</v>
      </c>
      <c r="R5649">
        <v>6.9143599999999996E-3</v>
      </c>
      <c r="S5649">
        <v>7.3676999999999996E-3</v>
      </c>
      <c r="T5649">
        <v>8.2057799999999993E-3</v>
      </c>
      <c r="U5649">
        <v>9.5123699999999992E-3</v>
      </c>
      <c r="V5649">
        <v>1.0523299999999999E-2</v>
      </c>
      <c r="W5649">
        <v>1.01131E-2</v>
      </c>
      <c r="X5649">
        <v>9.8046000000000001E-3</v>
      </c>
      <c r="Y5649">
        <v>9.9734400000000001E-3</v>
      </c>
      <c r="Z5649">
        <v>9.3267100000000002E-3</v>
      </c>
      <c r="AA5649">
        <v>1.0115799999999999E-2</v>
      </c>
      <c r="AB5649">
        <v>8.1790300000000003E-3</v>
      </c>
      <c r="AC5649">
        <v>7.8347299999999998E-3</v>
      </c>
      <c r="AD5649">
        <v>7.0963800000000002E-3</v>
      </c>
      <c r="AE5649">
        <v>6.5343600000000003E-3</v>
      </c>
      <c r="AF5649">
        <v>6.68441E-3</v>
      </c>
      <c r="AG5649">
        <v>5.9800699999999997E-3</v>
      </c>
      <c r="AH5649">
        <v>6.1009999999999997E-3</v>
      </c>
      <c r="AI5649">
        <v>6.3507700000000004E-3</v>
      </c>
      <c r="AJ5649">
        <v>7.08649E-3</v>
      </c>
      <c r="AK5649">
        <v>8.3881300000000006E-3</v>
      </c>
      <c r="AL5649">
        <v>1.06427E-2</v>
      </c>
      <c r="AM5649">
        <v>1.0998600000000001E-2</v>
      </c>
      <c r="AN5649">
        <v>1.2837100000000001E-2</v>
      </c>
      <c r="AO5649">
        <v>1.37366E-2</v>
      </c>
      <c r="AP5649">
        <v>1.5423299999999999E-2</v>
      </c>
      <c r="AQ5649">
        <v>1.5942399999999999E-2</v>
      </c>
      <c r="AR5649">
        <v>1.80407E-2</v>
      </c>
      <c r="AS5649">
        <v>1.90315E-2</v>
      </c>
      <c r="AT5649">
        <v>2.0439200000000001E-2</v>
      </c>
      <c r="AU5649">
        <v>2.1495299999999998E-2</v>
      </c>
      <c r="AV5649">
        <v>2.27966E-2</v>
      </c>
      <c r="AW5649">
        <v>2.28405E-2</v>
      </c>
      <c r="AX5649">
        <v>2.3052199999999998E-2</v>
      </c>
      <c r="AY5649">
        <v>2.5237599999999999E-2</v>
      </c>
      <c r="AZ5649">
        <v>2.6798300000000001E-2</v>
      </c>
      <c r="BA5649">
        <v>2.76736E-2</v>
      </c>
      <c r="BB5649">
        <v>2.67166E-2</v>
      </c>
      <c r="BC5649">
        <v>2.7990999999999999E-2</v>
      </c>
      <c r="BD5649">
        <v>2.7485099999999998E-2</v>
      </c>
      <c r="BE5649">
        <v>3.1508799999999997E-2</v>
      </c>
      <c r="BF5649">
        <v>3.0374700000000001E-2</v>
      </c>
      <c r="BG5649">
        <v>2.98812E-2</v>
      </c>
      <c r="BH5649">
        <v>3.0377299999999999E-2</v>
      </c>
      <c r="BI5649">
        <v>3.0842499999999998E-2</v>
      </c>
      <c r="BJ5649">
        <v>2.8616900000000001E-2</v>
      </c>
      <c r="BK5649">
        <v>2.8091600000000001E-2</v>
      </c>
      <c r="BL5649">
        <v>2.5502799999999999E-2</v>
      </c>
      <c r="BM5649">
        <v>2.3130100000000001E-2</v>
      </c>
      <c r="BN5649">
        <v>2.0851999999999999E-2</v>
      </c>
      <c r="BO5649">
        <v>1.9636600000000001E-2</v>
      </c>
      <c r="BP5649">
        <v>1.7008700000000002E-2</v>
      </c>
      <c r="BQ5649">
        <v>1.53562E-2</v>
      </c>
      <c r="BR5649">
        <v>1.31188E-2</v>
      </c>
      <c r="BS5649">
        <v>1.1084500000000001E-2</v>
      </c>
      <c r="BT5649">
        <v>1.0207600000000001E-2</v>
      </c>
      <c r="BU5649">
        <v>9.1698999999999999E-3</v>
      </c>
      <c r="BV5649">
        <v>7.2887999999999998E-3</v>
      </c>
      <c r="BW5649">
        <v>6.8925599999999998E-3</v>
      </c>
      <c r="BX5649">
        <v>5.2960200000000002E-3</v>
      </c>
      <c r="BY5649">
        <v>4.7249800000000002E-3</v>
      </c>
      <c r="BZ5649">
        <v>3.6322199999999998E-3</v>
      </c>
      <c r="CA5649">
        <v>3.4468799999999998E-3</v>
      </c>
      <c r="CB5649">
        <v>2.9744200000000002E-3</v>
      </c>
      <c r="CC5649">
        <v>2.3785899999999999E-3</v>
      </c>
      <c r="CD5649">
        <v>2.2553600000000001E-3</v>
      </c>
      <c r="CE5649">
        <v>2.1199399999999998E-3</v>
      </c>
      <c r="CF5649">
        <v>1.7383800000000001E-3</v>
      </c>
      <c r="CG5649">
        <v>1.4478799999999999E-3</v>
      </c>
      <c r="CH5649">
        <v>1.2212799999999999E-3</v>
      </c>
      <c r="CI5649">
        <v>1.31791E-3</v>
      </c>
      <c r="CJ5649">
        <v>9.9402999999999991E-4</v>
      </c>
      <c r="CK5649">
        <v>7.2094200000000002E-4</v>
      </c>
      <c r="CL5649">
        <v>7.9654900000000002E-4</v>
      </c>
      <c r="CM5649">
        <v>7.5011100000000003E-4</v>
      </c>
      <c r="CN5649">
        <v>7.5621E-4</v>
      </c>
      <c r="CO5649">
        <v>6.9941199999999995E-4</v>
      </c>
      <c r="CP5649">
        <v>5.4423500000000001E-4</v>
      </c>
      <c r="CQ5649">
        <v>5.38395E-4</v>
      </c>
      <c r="CR5649">
        <v>5.3526099999999998E-4</v>
      </c>
      <c r="CS5649">
        <v>4.4580899999999997E-4</v>
      </c>
      <c r="CT5649">
        <v>4.8469799999999999E-4</v>
      </c>
      <c r="CU5649">
        <v>3.5862300000000003E-4</v>
      </c>
      <c r="CV5649">
        <v>3.9313500000000002E-4</v>
      </c>
      <c r="CW5649">
        <v>4.5140300000000001E-4</v>
      </c>
      <c r="CX5649">
        <v>3.2730999999999998E-4</v>
      </c>
      <c r="CY5649">
        <v>2.8519599999999998E-4</v>
      </c>
      <c r="CZ5649">
        <v>2.6420799999999999E-4</v>
      </c>
      <c r="DA5649">
        <v>2.2553699999999999E-4</v>
      </c>
      <c r="DB5649">
        <v>1.9577E-4</v>
      </c>
      <c r="DC5649">
        <v>2.0609299999999999E-4</v>
      </c>
      <c r="DD5649">
        <v>1.62833E-4</v>
      </c>
      <c r="DE5649">
        <v>1.18162E-4</v>
      </c>
      <c r="DF5649">
        <v>1.08699E-4</v>
      </c>
      <c r="DG5649">
        <v>1.02494E-4</v>
      </c>
      <c r="DH5649">
        <v>1.03328E-4</v>
      </c>
      <c r="DI5649">
        <v>1.06125E-4</v>
      </c>
      <c r="DJ5649" s="22">
        <v>9.8843499999999996E-5</v>
      </c>
      <c r="DK5649" s="22">
        <v>9.8843499999999996E-5</v>
      </c>
      <c r="DL5649" s="22">
        <v>9.8843499999999996E-5</v>
      </c>
      <c r="DM5649" s="22">
        <v>9.8843499999999996E-5</v>
      </c>
      <c r="DN5649" s="22">
        <v>9.8843499999999996E-5</v>
      </c>
      <c r="DO5649" s="22">
        <v>9.8843499999999996E-5</v>
      </c>
      <c r="DP5649">
        <v>1.0058800000000001E-4</v>
      </c>
    </row>
    <row r="5650" spans="1:120" x14ac:dyDescent="0.35">
      <c r="A5650">
        <v>4</v>
      </c>
      <c r="B5650">
        <v>17</v>
      </c>
      <c r="C5650" t="s">
        <v>1577</v>
      </c>
      <c r="D5650" s="22">
        <v>9.8843499999999996E-5</v>
      </c>
      <c r="E5650">
        <v>1.9768699999999999E-4</v>
      </c>
      <c r="F5650">
        <v>2.96531E-4</v>
      </c>
      <c r="G5650">
        <v>4.1207800000000002E-4</v>
      </c>
      <c r="H5650">
        <v>6.0570000000000003E-4</v>
      </c>
      <c r="I5650">
        <v>1.0646399999999999E-3</v>
      </c>
      <c r="J5650">
        <v>2.0042100000000002E-3</v>
      </c>
      <c r="K5650">
        <v>3.4377800000000001E-3</v>
      </c>
      <c r="L5650">
        <v>5.2443400000000001E-3</v>
      </c>
      <c r="M5650">
        <v>6.2914499999999996E-3</v>
      </c>
      <c r="N5650">
        <v>6.8473500000000003E-3</v>
      </c>
      <c r="O5650">
        <v>7.7064899999999999E-3</v>
      </c>
      <c r="P5650">
        <v>1.0164299999999999E-2</v>
      </c>
      <c r="Q5650">
        <v>1.5864699999999999E-2</v>
      </c>
      <c r="R5650">
        <v>2.27791E-2</v>
      </c>
      <c r="S5650">
        <v>3.0146800000000001E-2</v>
      </c>
      <c r="T5650">
        <v>3.8352600000000001E-2</v>
      </c>
      <c r="U5650">
        <v>4.7864999999999998E-2</v>
      </c>
      <c r="V5650">
        <v>5.8388299999999997E-2</v>
      </c>
      <c r="W5650">
        <v>6.8501400000000004E-2</v>
      </c>
      <c r="X5650">
        <v>7.8306000000000001E-2</v>
      </c>
      <c r="Y5650">
        <v>8.8279499999999997E-2</v>
      </c>
      <c r="Z5650">
        <v>9.7606200000000004E-2</v>
      </c>
      <c r="AA5650">
        <v>0.107722</v>
      </c>
      <c r="AB5650">
        <v>0.115901</v>
      </c>
      <c r="AC5650">
        <v>0.123736</v>
      </c>
      <c r="AD5650">
        <v>0.130832</v>
      </c>
      <c r="AE5650">
        <v>0.13736599999999999</v>
      </c>
      <c r="AF5650">
        <v>0.14405100000000001</v>
      </c>
      <c r="AG5650">
        <v>0.150031</v>
      </c>
      <c r="AH5650">
        <v>0.15613199999999999</v>
      </c>
      <c r="AI5650">
        <v>0.16248299999999999</v>
      </c>
      <c r="AJ5650">
        <v>0.169569</v>
      </c>
      <c r="AK5650">
        <v>0.177957</v>
      </c>
      <c r="AL5650">
        <v>0.18859999999999999</v>
      </c>
      <c r="AM5650">
        <v>0.199599</v>
      </c>
      <c r="AN5650">
        <v>0.21243600000000001</v>
      </c>
      <c r="AO5650">
        <v>0.22617200000000001</v>
      </c>
      <c r="AP5650">
        <v>0.24159600000000001</v>
      </c>
      <c r="AQ5650">
        <v>0.25753799999999999</v>
      </c>
      <c r="AR5650">
        <v>0.27557900000000002</v>
      </c>
      <c r="AS5650">
        <v>0.29460999999999998</v>
      </c>
      <c r="AT5650">
        <v>0.31505</v>
      </c>
      <c r="AU5650">
        <v>0.33654499999999998</v>
      </c>
      <c r="AV5650">
        <v>0.35934100000000002</v>
      </c>
      <c r="AW5650">
        <v>0.38218200000000002</v>
      </c>
      <c r="AX5650">
        <v>0.40523399999999998</v>
      </c>
      <c r="AY5650">
        <v>0.43047200000000002</v>
      </c>
      <c r="AZ5650">
        <v>0.45727000000000001</v>
      </c>
      <c r="BA5650">
        <v>0.48494399999999999</v>
      </c>
      <c r="BB5650">
        <v>0.51166</v>
      </c>
      <c r="BC5650">
        <v>0.53965099999999999</v>
      </c>
      <c r="BD5650">
        <v>0.56713599999999997</v>
      </c>
      <c r="BE5650">
        <v>0.59864499999999998</v>
      </c>
      <c r="BF5650">
        <v>0.62902000000000002</v>
      </c>
      <c r="BG5650">
        <v>0.65890099999999996</v>
      </c>
      <c r="BH5650">
        <v>0.68927799999999995</v>
      </c>
      <c r="BI5650">
        <v>0.72012100000000001</v>
      </c>
      <c r="BJ5650">
        <v>0.74873800000000001</v>
      </c>
      <c r="BK5650">
        <v>0.77682899999999999</v>
      </c>
      <c r="BL5650">
        <v>0.80233200000000005</v>
      </c>
      <c r="BM5650">
        <v>0.82546200000000003</v>
      </c>
      <c r="BN5650">
        <v>0.84631400000000001</v>
      </c>
      <c r="BO5650">
        <v>0.86595100000000003</v>
      </c>
      <c r="BP5650">
        <v>0.88295900000000005</v>
      </c>
      <c r="BQ5650">
        <v>0.898316</v>
      </c>
      <c r="BR5650">
        <v>0.911435</v>
      </c>
      <c r="BS5650">
        <v>0.92251899999999998</v>
      </c>
      <c r="BT5650">
        <v>0.93272699999999997</v>
      </c>
      <c r="BU5650">
        <v>0.94189699999999998</v>
      </c>
      <c r="BV5650">
        <v>0.94918499999999995</v>
      </c>
      <c r="BW5650">
        <v>0.95607799999999998</v>
      </c>
      <c r="BX5650">
        <v>0.96137399999999995</v>
      </c>
      <c r="BY5650">
        <v>0.96609900000000004</v>
      </c>
      <c r="BZ5650">
        <v>0.96973100000000001</v>
      </c>
      <c r="CA5650">
        <v>0.97317799999999999</v>
      </c>
      <c r="CB5650">
        <v>0.97615200000000002</v>
      </c>
      <c r="CC5650">
        <v>0.97853100000000004</v>
      </c>
      <c r="CD5650">
        <v>0.98078600000000005</v>
      </c>
      <c r="CE5650">
        <v>0.98290599999999995</v>
      </c>
      <c r="CF5650">
        <v>0.98464499999999999</v>
      </c>
      <c r="CG5650">
        <v>0.986093</v>
      </c>
      <c r="CH5650">
        <v>0.98731400000000002</v>
      </c>
      <c r="CI5650">
        <v>0.98863199999999996</v>
      </c>
      <c r="CJ5650">
        <v>0.98962600000000001</v>
      </c>
      <c r="CK5650">
        <v>0.99034699999999998</v>
      </c>
      <c r="CL5650">
        <v>0.991143</v>
      </c>
      <c r="CM5650">
        <v>0.99189300000000002</v>
      </c>
      <c r="CN5650">
        <v>0.99265000000000003</v>
      </c>
      <c r="CO5650">
        <v>0.99334900000000004</v>
      </c>
      <c r="CP5650">
        <v>0.99389300000000003</v>
      </c>
      <c r="CQ5650">
        <v>0.99443199999999998</v>
      </c>
      <c r="CR5650">
        <v>0.99496700000000005</v>
      </c>
      <c r="CS5650">
        <v>0.99541299999999999</v>
      </c>
      <c r="CT5650">
        <v>0.99589700000000003</v>
      </c>
      <c r="CU5650">
        <v>0.99625600000000003</v>
      </c>
      <c r="CV5650">
        <v>0.99664900000000001</v>
      </c>
      <c r="CW5650">
        <v>0.99710100000000002</v>
      </c>
      <c r="CX5650">
        <v>0.99742799999999998</v>
      </c>
      <c r="CY5650">
        <v>0.99771299999999996</v>
      </c>
      <c r="CZ5650">
        <v>0.997977</v>
      </c>
      <c r="DA5650">
        <v>0.99820299999999995</v>
      </c>
      <c r="DB5650">
        <v>0.99839900000000004</v>
      </c>
      <c r="DC5650">
        <v>0.99860499999999996</v>
      </c>
      <c r="DD5650">
        <v>0.99876799999999999</v>
      </c>
      <c r="DE5650">
        <v>0.99888600000000005</v>
      </c>
      <c r="DF5650">
        <v>0.99899400000000005</v>
      </c>
      <c r="DG5650">
        <v>0.99909700000000001</v>
      </c>
      <c r="DH5650">
        <v>0.99919999999999998</v>
      </c>
      <c r="DI5650">
        <v>0.99930600000000003</v>
      </c>
      <c r="DJ5650">
        <v>0.99940499999999999</v>
      </c>
      <c r="DK5650">
        <v>0.99950399999999995</v>
      </c>
      <c r="DL5650">
        <v>0.99960300000000002</v>
      </c>
      <c r="DM5650">
        <v>0.99970199999999998</v>
      </c>
      <c r="DN5650">
        <v>0.99980100000000005</v>
      </c>
      <c r="DO5650">
        <v>0.99989899999999998</v>
      </c>
      <c r="DP5650">
        <v>1</v>
      </c>
    </row>
    <row r="5651" spans="1:120" x14ac:dyDescent="0.35">
      <c r="A5651">
        <v>5</v>
      </c>
      <c r="B5651">
        <v>33</v>
      </c>
      <c r="C5651" t="s">
        <v>1576</v>
      </c>
      <c r="D5651" s="22">
        <v>9.8843499999999996E-5</v>
      </c>
      <c r="E5651" s="22">
        <v>9.8843499999999996E-5</v>
      </c>
      <c r="F5651" s="22">
        <v>9.8843499999999996E-5</v>
      </c>
      <c r="G5651" s="22">
        <v>9.8843499999999996E-5</v>
      </c>
      <c r="H5651" s="22">
        <v>9.8843499999999996E-5</v>
      </c>
      <c r="I5651" s="22">
        <v>9.8843499999999996E-5</v>
      </c>
      <c r="J5651" s="22">
        <v>9.8843499999999996E-5</v>
      </c>
      <c r="K5651" s="22">
        <v>9.8843499999999996E-5</v>
      </c>
      <c r="L5651" s="22">
        <v>9.8843499999999996E-5</v>
      </c>
      <c r="M5651" s="22">
        <v>9.8843499999999996E-5</v>
      </c>
      <c r="N5651" s="22">
        <v>9.8843499999999996E-5</v>
      </c>
      <c r="O5651" s="22">
        <v>9.8843499999999996E-5</v>
      </c>
      <c r="P5651" s="22">
        <v>9.8843499999999996E-5</v>
      </c>
      <c r="Q5651">
        <v>1.16177E-4</v>
      </c>
      <c r="R5651" s="22">
        <v>9.8843499999999996E-5</v>
      </c>
      <c r="S5651" s="22">
        <v>9.8843499999999996E-5</v>
      </c>
      <c r="T5651" s="22">
        <v>9.8843499999999996E-5</v>
      </c>
      <c r="U5651" s="22">
        <v>9.8843499999999996E-5</v>
      </c>
      <c r="V5651" s="22">
        <v>9.8843499999999996E-5</v>
      </c>
      <c r="W5651" s="22">
        <v>9.8843499999999996E-5</v>
      </c>
      <c r="X5651" s="22">
        <v>9.8843499999999996E-5</v>
      </c>
      <c r="Y5651" s="22">
        <v>9.8843499999999996E-5</v>
      </c>
      <c r="Z5651" s="22">
        <v>9.8843499999999996E-5</v>
      </c>
      <c r="AA5651" s="22">
        <v>9.8843499999999996E-5</v>
      </c>
      <c r="AB5651" s="22">
        <v>9.8843499999999996E-5</v>
      </c>
      <c r="AC5651" s="22">
        <v>9.8843499999999996E-5</v>
      </c>
      <c r="AD5651" s="22">
        <v>9.8843499999999996E-5</v>
      </c>
      <c r="AE5651" s="22">
        <v>9.8843499999999996E-5</v>
      </c>
      <c r="AF5651" s="22">
        <v>9.8843499999999996E-5</v>
      </c>
      <c r="AG5651" s="22">
        <v>9.8843499999999996E-5</v>
      </c>
      <c r="AH5651" s="22">
        <v>9.8843499999999996E-5</v>
      </c>
      <c r="AI5651" s="22">
        <v>9.8843499999999996E-5</v>
      </c>
      <c r="AJ5651" s="22">
        <v>9.8843499999999996E-5</v>
      </c>
      <c r="AK5651" s="22">
        <v>9.8843499999999996E-5</v>
      </c>
      <c r="AL5651" s="22">
        <v>9.8843499999999996E-5</v>
      </c>
      <c r="AM5651" s="22">
        <v>9.8843499999999996E-5</v>
      </c>
      <c r="AN5651">
        <v>1.17454E-4</v>
      </c>
      <c r="AO5651">
        <v>1.8829E-4</v>
      </c>
      <c r="AP5651">
        <v>1.6443100000000001E-4</v>
      </c>
      <c r="AQ5651">
        <v>1.98331E-4</v>
      </c>
      <c r="AR5651">
        <v>4.5548499999999999E-4</v>
      </c>
      <c r="AS5651">
        <v>6.6745900000000002E-4</v>
      </c>
      <c r="AT5651">
        <v>1.18603E-3</v>
      </c>
      <c r="AU5651">
        <v>1.8403099999999999E-3</v>
      </c>
      <c r="AV5651">
        <v>3.0328899999999999E-3</v>
      </c>
      <c r="AW5651">
        <v>4.6171199999999997E-3</v>
      </c>
      <c r="AX5651">
        <v>6.3362899999999996E-3</v>
      </c>
      <c r="AY5651">
        <v>8.2742600000000003E-3</v>
      </c>
      <c r="AZ5651">
        <v>1.05104E-2</v>
      </c>
      <c r="BA5651">
        <v>1.21011E-2</v>
      </c>
      <c r="BB5651">
        <v>1.58697E-2</v>
      </c>
      <c r="BC5651">
        <v>1.8656900000000001E-2</v>
      </c>
      <c r="BD5651">
        <v>2.2025800000000002E-2</v>
      </c>
      <c r="BE5651">
        <v>2.66453E-2</v>
      </c>
      <c r="BF5651">
        <v>3.0348799999999999E-2</v>
      </c>
      <c r="BG5651">
        <v>3.5262599999999998E-2</v>
      </c>
      <c r="BH5651">
        <v>3.8799699999999999E-2</v>
      </c>
      <c r="BI5651">
        <v>4.34487E-2</v>
      </c>
      <c r="BJ5651">
        <v>4.6247099999999999E-2</v>
      </c>
      <c r="BK5651">
        <v>5.0621800000000002E-2</v>
      </c>
      <c r="BL5651">
        <v>5.0972499999999997E-2</v>
      </c>
      <c r="BM5651">
        <v>5.5772099999999998E-2</v>
      </c>
      <c r="BN5651">
        <v>5.35693E-2</v>
      </c>
      <c r="BO5651">
        <v>5.4310900000000002E-2</v>
      </c>
      <c r="BP5651">
        <v>4.9008000000000003E-2</v>
      </c>
      <c r="BQ5651">
        <v>4.5246099999999997E-2</v>
      </c>
      <c r="BR5651">
        <v>4.0390799999999998E-2</v>
      </c>
      <c r="BS5651">
        <v>3.8585300000000003E-2</v>
      </c>
      <c r="BT5651">
        <v>3.2689799999999998E-2</v>
      </c>
      <c r="BU5651">
        <v>3.04152E-2</v>
      </c>
      <c r="BV5651">
        <v>2.4049399999999999E-2</v>
      </c>
      <c r="BW5651">
        <v>2.18929E-2</v>
      </c>
      <c r="BX5651">
        <v>1.7332199999999999E-2</v>
      </c>
      <c r="BY5651">
        <v>1.73683E-2</v>
      </c>
      <c r="BZ5651">
        <v>1.28066E-2</v>
      </c>
      <c r="CA5651">
        <v>1.1044099999999999E-2</v>
      </c>
      <c r="CB5651">
        <v>1.0098599999999999E-2</v>
      </c>
      <c r="CC5651">
        <v>7.8897299999999993E-3</v>
      </c>
      <c r="CD5651">
        <v>5.8750699999999996E-3</v>
      </c>
      <c r="CE5651">
        <v>7.4165699999999999E-3</v>
      </c>
      <c r="CF5651">
        <v>3.8443800000000001E-3</v>
      </c>
      <c r="CG5651">
        <v>3.7356799999999999E-3</v>
      </c>
      <c r="CH5651">
        <v>3.2827300000000002E-3</v>
      </c>
      <c r="CI5651">
        <v>2.4897399999999998E-3</v>
      </c>
      <c r="CJ5651">
        <v>2.7436800000000001E-3</v>
      </c>
      <c r="CK5651">
        <v>2.15343E-3</v>
      </c>
      <c r="CL5651">
        <v>1.7574299999999999E-3</v>
      </c>
      <c r="CM5651">
        <v>1.6030899999999999E-3</v>
      </c>
      <c r="CN5651">
        <v>1.29915E-3</v>
      </c>
      <c r="CO5651">
        <v>1.2718300000000001E-3</v>
      </c>
      <c r="CP5651">
        <v>9.93051E-4</v>
      </c>
      <c r="CQ5651">
        <v>1.1725500000000001E-3</v>
      </c>
      <c r="CR5651">
        <v>6.9283099999999998E-4</v>
      </c>
      <c r="CS5651">
        <v>5.5997299999999996E-4</v>
      </c>
      <c r="CT5651">
        <v>5.3516499999999999E-4</v>
      </c>
      <c r="CU5651">
        <v>4.3760700000000001E-4</v>
      </c>
      <c r="CV5651">
        <v>3.2139799999999997E-4</v>
      </c>
      <c r="CW5651">
        <v>3.5067799999999999E-4</v>
      </c>
      <c r="CX5651">
        <v>4.06816E-4</v>
      </c>
      <c r="CY5651">
        <v>2.7679000000000001E-4</v>
      </c>
      <c r="CZ5651">
        <v>2.25665E-4</v>
      </c>
      <c r="DA5651">
        <v>1.91993E-4</v>
      </c>
      <c r="DB5651">
        <v>1.7053200000000001E-4</v>
      </c>
      <c r="DC5651">
        <v>1.6521099999999999E-4</v>
      </c>
      <c r="DD5651">
        <v>1.4949900000000001E-4</v>
      </c>
      <c r="DE5651">
        <v>1.03384E-4</v>
      </c>
      <c r="DF5651">
        <v>1.12928E-4</v>
      </c>
      <c r="DG5651">
        <v>1.10457E-4</v>
      </c>
      <c r="DH5651" s="22">
        <v>9.8843499999999996E-5</v>
      </c>
      <c r="DI5651">
        <v>1.0995E-4</v>
      </c>
      <c r="DJ5651">
        <v>1.08322E-4</v>
      </c>
      <c r="DK5651">
        <v>1.03354E-4</v>
      </c>
      <c r="DL5651" s="22">
        <v>9.8843499999999996E-5</v>
      </c>
      <c r="DM5651" s="22">
        <v>9.8843499999999996E-5</v>
      </c>
      <c r="DN5651">
        <v>1.0077399999999999E-4</v>
      </c>
      <c r="DO5651" s="22">
        <v>9.8843499999999996E-5</v>
      </c>
      <c r="DP5651" s="22">
        <v>9.8843499999999996E-5</v>
      </c>
    </row>
    <row r="5652" spans="1:120" x14ac:dyDescent="0.35">
      <c r="A5652">
        <v>5</v>
      </c>
      <c r="B5652">
        <v>33</v>
      </c>
      <c r="C5652" t="s">
        <v>1577</v>
      </c>
      <c r="D5652" s="22">
        <v>9.8843499999999996E-5</v>
      </c>
      <c r="E5652">
        <v>1.9768699999999999E-4</v>
      </c>
      <c r="F5652">
        <v>2.96531E-4</v>
      </c>
      <c r="G5652">
        <v>3.9537399999999999E-4</v>
      </c>
      <c r="H5652">
        <v>4.9421800000000004E-4</v>
      </c>
      <c r="I5652">
        <v>5.9306099999999998E-4</v>
      </c>
      <c r="J5652">
        <v>6.9190500000000004E-4</v>
      </c>
      <c r="K5652">
        <v>7.9074799999999997E-4</v>
      </c>
      <c r="L5652">
        <v>8.8959200000000003E-4</v>
      </c>
      <c r="M5652">
        <v>9.8843499999999996E-4</v>
      </c>
      <c r="N5652">
        <v>1.0872799999999999E-3</v>
      </c>
      <c r="O5652">
        <v>1.1861199999999999E-3</v>
      </c>
      <c r="P5652">
        <v>1.2849700000000001E-3</v>
      </c>
      <c r="Q5652">
        <v>1.4011399999999999E-3</v>
      </c>
      <c r="R5652">
        <v>1.4999900000000001E-3</v>
      </c>
      <c r="S5652">
        <v>1.5988300000000001E-3</v>
      </c>
      <c r="T5652">
        <v>1.6976700000000001E-3</v>
      </c>
      <c r="U5652">
        <v>1.79652E-3</v>
      </c>
      <c r="V5652">
        <v>1.89536E-3</v>
      </c>
      <c r="W5652">
        <v>1.9941999999999998E-3</v>
      </c>
      <c r="X5652">
        <v>2.0930499999999999E-3</v>
      </c>
      <c r="Y5652">
        <v>2.1918900000000002E-3</v>
      </c>
      <c r="Z5652">
        <v>2.2907299999999999E-3</v>
      </c>
      <c r="AA5652">
        <v>2.3895800000000001E-3</v>
      </c>
      <c r="AB5652">
        <v>2.4884199999999999E-3</v>
      </c>
      <c r="AC5652">
        <v>2.5872600000000001E-3</v>
      </c>
      <c r="AD5652">
        <v>2.6861099999999998E-3</v>
      </c>
      <c r="AE5652">
        <v>2.78495E-3</v>
      </c>
      <c r="AF5652">
        <v>2.8838000000000002E-3</v>
      </c>
      <c r="AG5652">
        <v>2.9826399999999999E-3</v>
      </c>
      <c r="AH5652">
        <v>3.0814800000000002E-3</v>
      </c>
      <c r="AI5652">
        <v>3.1803299999999999E-3</v>
      </c>
      <c r="AJ5652">
        <v>3.2791700000000001E-3</v>
      </c>
      <c r="AK5652">
        <v>3.3780099999999999E-3</v>
      </c>
      <c r="AL5652">
        <v>3.47686E-3</v>
      </c>
      <c r="AM5652">
        <v>3.5756999999999998E-3</v>
      </c>
      <c r="AN5652">
        <v>3.6931500000000001E-3</v>
      </c>
      <c r="AO5652">
        <v>3.8814399999999999E-3</v>
      </c>
      <c r="AP5652">
        <v>4.04588E-3</v>
      </c>
      <c r="AQ5652">
        <v>4.24421E-3</v>
      </c>
      <c r="AR5652">
        <v>4.6996900000000003E-3</v>
      </c>
      <c r="AS5652">
        <v>5.3671500000000002E-3</v>
      </c>
      <c r="AT5652">
        <v>6.5531900000000004E-3</v>
      </c>
      <c r="AU5652">
        <v>8.3934999999999999E-3</v>
      </c>
      <c r="AV5652">
        <v>1.14264E-2</v>
      </c>
      <c r="AW5652">
        <v>1.6043499999999999E-2</v>
      </c>
      <c r="AX5652">
        <v>2.2379799999999998E-2</v>
      </c>
      <c r="AY5652">
        <v>3.06541E-2</v>
      </c>
      <c r="AZ5652">
        <v>4.11645E-2</v>
      </c>
      <c r="BA5652">
        <v>5.3265600000000003E-2</v>
      </c>
      <c r="BB5652">
        <v>6.9135299999999997E-2</v>
      </c>
      <c r="BC5652">
        <v>8.7792200000000001E-2</v>
      </c>
      <c r="BD5652">
        <v>0.109818</v>
      </c>
      <c r="BE5652">
        <v>0.136463</v>
      </c>
      <c r="BF5652">
        <v>0.16681199999999999</v>
      </c>
      <c r="BG5652">
        <v>0.202075</v>
      </c>
      <c r="BH5652">
        <v>0.240874</v>
      </c>
      <c r="BI5652">
        <v>0.28432299999999999</v>
      </c>
      <c r="BJ5652">
        <v>0.33056999999999997</v>
      </c>
      <c r="BK5652">
        <v>0.38119199999999998</v>
      </c>
      <c r="BL5652">
        <v>0.43216500000000002</v>
      </c>
      <c r="BM5652">
        <v>0.48793700000000001</v>
      </c>
      <c r="BN5652">
        <v>0.54150600000000004</v>
      </c>
      <c r="BO5652">
        <v>0.59581700000000004</v>
      </c>
      <c r="BP5652">
        <v>0.64482499999999998</v>
      </c>
      <c r="BQ5652">
        <v>0.69007099999999999</v>
      </c>
      <c r="BR5652">
        <v>0.73046199999999994</v>
      </c>
      <c r="BS5652">
        <v>0.76904700000000004</v>
      </c>
      <c r="BT5652">
        <v>0.80173700000000003</v>
      </c>
      <c r="BU5652">
        <v>0.832152</v>
      </c>
      <c r="BV5652">
        <v>0.85620200000000002</v>
      </c>
      <c r="BW5652">
        <v>0.87809400000000004</v>
      </c>
      <c r="BX5652">
        <v>0.89542699999999997</v>
      </c>
      <c r="BY5652">
        <v>0.91279500000000002</v>
      </c>
      <c r="BZ5652">
        <v>0.92560200000000004</v>
      </c>
      <c r="CA5652">
        <v>0.93664599999999998</v>
      </c>
      <c r="CB5652">
        <v>0.94674400000000003</v>
      </c>
      <c r="CC5652">
        <v>0.95463399999999998</v>
      </c>
      <c r="CD5652">
        <v>0.96050899999999995</v>
      </c>
      <c r="CE5652">
        <v>0.96792599999999995</v>
      </c>
      <c r="CF5652">
        <v>0.97177000000000002</v>
      </c>
      <c r="CG5652">
        <v>0.97550599999999998</v>
      </c>
      <c r="CH5652">
        <v>0.97878900000000002</v>
      </c>
      <c r="CI5652">
        <v>0.98127799999999998</v>
      </c>
      <c r="CJ5652">
        <v>0.98402199999999995</v>
      </c>
      <c r="CK5652">
        <v>0.98617500000000002</v>
      </c>
      <c r="CL5652">
        <v>0.98793299999999995</v>
      </c>
      <c r="CM5652">
        <v>0.98953599999999997</v>
      </c>
      <c r="CN5652">
        <v>0.99083500000000002</v>
      </c>
      <c r="CO5652">
        <v>0.99210699999999996</v>
      </c>
      <c r="CP5652">
        <v>0.99309999999999998</v>
      </c>
      <c r="CQ5652">
        <v>0.99427200000000004</v>
      </c>
      <c r="CR5652">
        <v>0.99496499999999999</v>
      </c>
      <c r="CS5652">
        <v>0.99552499999999999</v>
      </c>
      <c r="CT5652">
        <v>0.99605999999999995</v>
      </c>
      <c r="CU5652">
        <v>0.99649799999999999</v>
      </c>
      <c r="CV5652">
        <v>0.99681900000000001</v>
      </c>
      <c r="CW5652">
        <v>0.99717</v>
      </c>
      <c r="CX5652">
        <v>0.99757700000000005</v>
      </c>
      <c r="CY5652">
        <v>0.99785400000000002</v>
      </c>
      <c r="CZ5652">
        <v>0.99807900000000005</v>
      </c>
      <c r="DA5652">
        <v>0.99827100000000002</v>
      </c>
      <c r="DB5652">
        <v>0.99844200000000005</v>
      </c>
      <c r="DC5652">
        <v>0.99860700000000002</v>
      </c>
      <c r="DD5652">
        <v>0.99875700000000001</v>
      </c>
      <c r="DE5652">
        <v>0.99885999999999997</v>
      </c>
      <c r="DF5652">
        <v>0.998973</v>
      </c>
      <c r="DG5652">
        <v>0.99908300000000005</v>
      </c>
      <c r="DH5652">
        <v>0.99918200000000001</v>
      </c>
      <c r="DI5652">
        <v>0.99929199999999996</v>
      </c>
      <c r="DJ5652">
        <v>0.99939999999999996</v>
      </c>
      <c r="DK5652">
        <v>0.99950399999999995</v>
      </c>
      <c r="DL5652">
        <v>0.99960300000000002</v>
      </c>
      <c r="DM5652">
        <v>0.99970199999999998</v>
      </c>
      <c r="DN5652">
        <v>0.99980199999999997</v>
      </c>
      <c r="DO5652">
        <v>0.99990100000000004</v>
      </c>
      <c r="DP5652">
        <v>1</v>
      </c>
    </row>
    <row r="5653" spans="1:120" x14ac:dyDescent="0.35">
      <c r="A5653" t="s">
        <v>1226</v>
      </c>
      <c r="B5653" t="s">
        <v>1574</v>
      </c>
      <c r="C5653" t="s">
        <v>1578</v>
      </c>
      <c r="D5653">
        <v>1</v>
      </c>
      <c r="E5653">
        <v>2</v>
      </c>
      <c r="F5653">
        <v>3</v>
      </c>
      <c r="G5653">
        <v>4</v>
      </c>
      <c r="H5653">
        <v>5</v>
      </c>
      <c r="I5653">
        <v>6</v>
      </c>
      <c r="J5653">
        <v>7</v>
      </c>
      <c r="K5653">
        <v>8</v>
      </c>
      <c r="L5653">
        <v>9</v>
      </c>
      <c r="M5653">
        <v>10</v>
      </c>
    </row>
    <row r="5654" spans="1:120" x14ac:dyDescent="0.35">
      <c r="A5654">
        <v>1</v>
      </c>
      <c r="B5654">
        <v>736</v>
      </c>
      <c r="C5654" t="s">
        <v>1576</v>
      </c>
      <c r="D5654">
        <v>1.6506300000000002E-2</v>
      </c>
      <c r="E5654">
        <v>0.108289</v>
      </c>
      <c r="F5654">
        <v>0.17463799999999999</v>
      </c>
      <c r="G5654">
        <v>0.18637599999999999</v>
      </c>
      <c r="H5654">
        <v>0.15113799999999999</v>
      </c>
      <c r="I5654">
        <v>0.13542100000000001</v>
      </c>
      <c r="J5654">
        <v>8.2902400000000001E-2</v>
      </c>
      <c r="K5654">
        <v>5.0243400000000001E-2</v>
      </c>
      <c r="L5654">
        <v>2.58287E-2</v>
      </c>
      <c r="M5654">
        <v>6.8657800000000005E-2</v>
      </c>
    </row>
    <row r="5655" spans="1:120" x14ac:dyDescent="0.35">
      <c r="A5655">
        <v>1</v>
      </c>
      <c r="B5655">
        <v>736</v>
      </c>
      <c r="C5655" t="s">
        <v>1577</v>
      </c>
      <c r="D5655">
        <v>1.6506300000000002E-2</v>
      </c>
      <c r="E5655">
        <v>0.124795</v>
      </c>
      <c r="F5655">
        <v>0.299433</v>
      </c>
      <c r="G5655">
        <v>0.48580899999999999</v>
      </c>
      <c r="H5655">
        <v>0.63694700000000004</v>
      </c>
      <c r="I5655">
        <v>0.77236800000000005</v>
      </c>
      <c r="J5655">
        <v>0.85526999999999997</v>
      </c>
      <c r="K5655">
        <v>0.90551400000000004</v>
      </c>
      <c r="L5655">
        <v>0.931342</v>
      </c>
      <c r="M5655">
        <v>1</v>
      </c>
    </row>
    <row r="5656" spans="1:120" x14ac:dyDescent="0.35">
      <c r="A5656">
        <v>2</v>
      </c>
      <c r="B5656">
        <v>661</v>
      </c>
      <c r="C5656" t="s">
        <v>1576</v>
      </c>
      <c r="D5656">
        <v>5.30497E-4</v>
      </c>
      <c r="E5656">
        <v>4.1732499999999999E-2</v>
      </c>
      <c r="F5656">
        <v>0.17233100000000001</v>
      </c>
      <c r="G5656">
        <v>0.206895</v>
      </c>
      <c r="H5656">
        <v>0.21687100000000001</v>
      </c>
      <c r="I5656">
        <v>0.18531400000000001</v>
      </c>
      <c r="J5656">
        <v>0.108885</v>
      </c>
      <c r="K5656">
        <v>4.5013900000000003E-2</v>
      </c>
      <c r="L5656">
        <v>1.40781E-2</v>
      </c>
      <c r="M5656">
        <v>8.3489399999999991E-3</v>
      </c>
    </row>
    <row r="5657" spans="1:120" x14ac:dyDescent="0.35">
      <c r="A5657">
        <v>2</v>
      </c>
      <c r="B5657">
        <v>661</v>
      </c>
      <c r="C5657" t="s">
        <v>1577</v>
      </c>
      <c r="D5657">
        <v>5.30497E-4</v>
      </c>
      <c r="E5657">
        <v>4.2263000000000002E-2</v>
      </c>
      <c r="F5657">
        <v>0.21459400000000001</v>
      </c>
      <c r="G5657">
        <v>0.421489</v>
      </c>
      <c r="H5657">
        <v>0.63836000000000004</v>
      </c>
      <c r="I5657">
        <v>0.82367400000000002</v>
      </c>
      <c r="J5657">
        <v>0.93255900000000003</v>
      </c>
      <c r="K5657">
        <v>0.97757300000000003</v>
      </c>
      <c r="L5657">
        <v>0.99165099999999995</v>
      </c>
      <c r="M5657">
        <v>1</v>
      </c>
    </row>
    <row r="5658" spans="1:120" x14ac:dyDescent="0.35">
      <c r="A5658">
        <v>3</v>
      </c>
      <c r="B5658">
        <v>615</v>
      </c>
      <c r="C5658" t="s">
        <v>1576</v>
      </c>
      <c r="D5658">
        <v>3.7189900000000003E-4</v>
      </c>
      <c r="E5658">
        <v>2.4575099999999999E-2</v>
      </c>
      <c r="F5658">
        <v>0.15235899999999999</v>
      </c>
      <c r="G5658">
        <v>0.19058</v>
      </c>
      <c r="H5658">
        <v>0.22475500000000001</v>
      </c>
      <c r="I5658">
        <v>0.190193</v>
      </c>
      <c r="J5658">
        <v>0.11695800000000001</v>
      </c>
      <c r="K5658">
        <v>5.3679200000000003E-2</v>
      </c>
      <c r="L5658">
        <v>2.8201400000000001E-2</v>
      </c>
      <c r="M5658">
        <v>1.8326100000000001E-2</v>
      </c>
    </row>
    <row r="5659" spans="1:120" x14ac:dyDescent="0.35">
      <c r="A5659">
        <v>3</v>
      </c>
      <c r="B5659">
        <v>615</v>
      </c>
      <c r="C5659" t="s">
        <v>1577</v>
      </c>
      <c r="D5659">
        <v>3.7189900000000003E-4</v>
      </c>
      <c r="E5659">
        <v>2.4947E-2</v>
      </c>
      <c r="F5659">
        <v>0.17730599999999999</v>
      </c>
      <c r="G5659">
        <v>0.36788700000000002</v>
      </c>
      <c r="H5659">
        <v>0.592642</v>
      </c>
      <c r="I5659">
        <v>0.78283499999999995</v>
      </c>
      <c r="J5659">
        <v>0.89979299999999995</v>
      </c>
      <c r="K5659">
        <v>0.95347300000000001</v>
      </c>
      <c r="L5659">
        <v>0.98167400000000005</v>
      </c>
      <c r="M5659">
        <v>1</v>
      </c>
    </row>
    <row r="5660" spans="1:120" x14ac:dyDescent="0.35">
      <c r="A5660">
        <v>4</v>
      </c>
      <c r="B5660">
        <v>1249</v>
      </c>
      <c r="C5660" t="s">
        <v>1576</v>
      </c>
      <c r="D5660">
        <v>0.17424200000000001</v>
      </c>
      <c r="E5660">
        <v>0.13273099999999999</v>
      </c>
      <c r="F5660">
        <v>0.14410600000000001</v>
      </c>
      <c r="G5660">
        <v>0.113833</v>
      </c>
      <c r="H5660">
        <v>0.10839699999999999</v>
      </c>
      <c r="I5660">
        <v>9.1763300000000006E-2</v>
      </c>
      <c r="J5660">
        <v>9.0302999999999994E-2</v>
      </c>
      <c r="K5660">
        <v>7.31068E-2</v>
      </c>
      <c r="L5660">
        <v>4.1157899999999997E-2</v>
      </c>
      <c r="M5660">
        <v>3.0360600000000001E-2</v>
      </c>
    </row>
    <row r="5661" spans="1:120" x14ac:dyDescent="0.35">
      <c r="A5661">
        <v>4</v>
      </c>
      <c r="B5661">
        <v>1249</v>
      </c>
      <c r="C5661" t="s">
        <v>1577</v>
      </c>
      <c r="D5661">
        <v>0.17424200000000001</v>
      </c>
      <c r="E5661">
        <v>0.306973</v>
      </c>
      <c r="F5661">
        <v>0.45107900000000001</v>
      </c>
      <c r="G5661">
        <v>0.56491100000000005</v>
      </c>
      <c r="H5661">
        <v>0.67330800000000002</v>
      </c>
      <c r="I5661">
        <v>0.76507199999999997</v>
      </c>
      <c r="J5661">
        <v>0.855375</v>
      </c>
      <c r="K5661">
        <v>0.928481</v>
      </c>
      <c r="L5661">
        <v>0.96963900000000003</v>
      </c>
      <c r="M5661">
        <v>1</v>
      </c>
    </row>
    <row r="5663" spans="1:120" x14ac:dyDescent="0.35">
      <c r="A5663" t="s">
        <v>1119</v>
      </c>
      <c r="B5663" t="s">
        <v>1120</v>
      </c>
    </row>
    <row r="5664" spans="1:120" x14ac:dyDescent="0.35">
      <c r="A5664" t="s">
        <v>1579</v>
      </c>
    </row>
    <row r="5665" spans="1:122" x14ac:dyDescent="0.35">
      <c r="A5665" t="s">
        <v>1580</v>
      </c>
    </row>
    <row r="5666" spans="1:122" x14ac:dyDescent="0.35">
      <c r="A5666" t="s">
        <v>1581</v>
      </c>
    </row>
    <row r="5667" spans="1:122" x14ac:dyDescent="0.35">
      <c r="A5667" t="s">
        <v>1582</v>
      </c>
    </row>
    <row r="5668" spans="1:122" x14ac:dyDescent="0.35">
      <c r="A5668" t="s">
        <v>1583</v>
      </c>
      <c r="B5668" t="s">
        <v>1584</v>
      </c>
    </row>
    <row r="5669" spans="1:122" x14ac:dyDescent="0.35">
      <c r="A5669" t="s">
        <v>1558</v>
      </c>
      <c r="B5669" t="s">
        <v>1226</v>
      </c>
      <c r="C5669" t="s">
        <v>913</v>
      </c>
      <c r="D5669" t="s">
        <v>1351</v>
      </c>
      <c r="E5669" t="s">
        <v>44</v>
      </c>
      <c r="F5669">
        <v>1</v>
      </c>
      <c r="G5669">
        <v>2</v>
      </c>
      <c r="H5669">
        <v>3</v>
      </c>
      <c r="I5669">
        <v>4</v>
      </c>
      <c r="J5669">
        <v>5</v>
      </c>
      <c r="K5669">
        <v>6</v>
      </c>
      <c r="L5669">
        <v>7</v>
      </c>
      <c r="M5669">
        <v>8</v>
      </c>
      <c r="N5669">
        <v>9</v>
      </c>
      <c r="O5669">
        <v>10</v>
      </c>
      <c r="P5669">
        <v>11</v>
      </c>
      <c r="Q5669">
        <v>12</v>
      </c>
      <c r="R5669">
        <v>13</v>
      </c>
      <c r="S5669">
        <v>14</v>
      </c>
      <c r="T5669">
        <v>15</v>
      </c>
      <c r="U5669">
        <v>16</v>
      </c>
      <c r="V5669">
        <v>17</v>
      </c>
      <c r="W5669">
        <v>18</v>
      </c>
      <c r="X5669">
        <v>19</v>
      </c>
      <c r="Y5669">
        <v>20</v>
      </c>
      <c r="Z5669">
        <v>21</v>
      </c>
      <c r="AA5669">
        <v>22</v>
      </c>
      <c r="AB5669">
        <v>23</v>
      </c>
      <c r="AC5669">
        <v>24</v>
      </c>
      <c r="AD5669">
        <v>25</v>
      </c>
      <c r="AE5669">
        <v>26</v>
      </c>
      <c r="AF5669">
        <v>27</v>
      </c>
      <c r="AG5669">
        <v>28</v>
      </c>
      <c r="AH5669">
        <v>29</v>
      </c>
      <c r="AI5669">
        <v>30</v>
      </c>
      <c r="AJ5669">
        <v>31</v>
      </c>
      <c r="AK5669">
        <v>32</v>
      </c>
      <c r="AL5669">
        <v>33</v>
      </c>
      <c r="AM5669">
        <v>34</v>
      </c>
      <c r="AN5669">
        <v>35</v>
      </c>
      <c r="AO5669">
        <v>36</v>
      </c>
      <c r="AP5669">
        <v>37</v>
      </c>
      <c r="AQ5669">
        <v>38</v>
      </c>
      <c r="AR5669">
        <v>39</v>
      </c>
      <c r="AS5669">
        <v>40</v>
      </c>
      <c r="AT5669">
        <v>41</v>
      </c>
      <c r="AU5669">
        <v>42</v>
      </c>
      <c r="AV5669">
        <v>43</v>
      </c>
      <c r="AW5669">
        <v>44</v>
      </c>
      <c r="AX5669">
        <v>45</v>
      </c>
      <c r="AY5669">
        <v>46</v>
      </c>
      <c r="AZ5669">
        <v>47</v>
      </c>
      <c r="BA5669">
        <v>48</v>
      </c>
      <c r="BB5669">
        <v>49</v>
      </c>
      <c r="BC5669">
        <v>50</v>
      </c>
      <c r="BD5669">
        <v>51</v>
      </c>
      <c r="BE5669">
        <v>52</v>
      </c>
      <c r="BF5669">
        <v>53</v>
      </c>
      <c r="BG5669">
        <v>54</v>
      </c>
      <c r="BH5669">
        <v>55</v>
      </c>
      <c r="BI5669">
        <v>56</v>
      </c>
      <c r="BJ5669">
        <v>57</v>
      </c>
      <c r="BK5669">
        <v>58</v>
      </c>
      <c r="BL5669">
        <v>59</v>
      </c>
      <c r="BM5669">
        <v>60</v>
      </c>
      <c r="BN5669">
        <v>61</v>
      </c>
      <c r="BO5669">
        <v>62</v>
      </c>
      <c r="BP5669">
        <v>63</v>
      </c>
      <c r="BQ5669">
        <v>64</v>
      </c>
      <c r="BR5669">
        <v>65</v>
      </c>
      <c r="BS5669">
        <v>66</v>
      </c>
      <c r="BT5669">
        <v>67</v>
      </c>
      <c r="BU5669">
        <v>68</v>
      </c>
      <c r="BV5669">
        <v>69</v>
      </c>
      <c r="BW5669">
        <v>70</v>
      </c>
      <c r="BX5669">
        <v>71</v>
      </c>
      <c r="BY5669">
        <v>72</v>
      </c>
      <c r="BZ5669">
        <v>73</v>
      </c>
      <c r="CA5669">
        <v>74</v>
      </c>
      <c r="CB5669">
        <v>75</v>
      </c>
      <c r="CC5669">
        <v>76</v>
      </c>
      <c r="CD5669">
        <v>77</v>
      </c>
      <c r="CE5669">
        <v>78</v>
      </c>
      <c r="CF5669">
        <v>79</v>
      </c>
      <c r="CG5669">
        <v>80</v>
      </c>
      <c r="CH5669">
        <v>81</v>
      </c>
      <c r="CI5669">
        <v>82</v>
      </c>
      <c r="CJ5669">
        <v>83</v>
      </c>
      <c r="CK5669">
        <v>84</v>
      </c>
      <c r="CL5669">
        <v>85</v>
      </c>
      <c r="CM5669">
        <v>86</v>
      </c>
      <c r="CN5669">
        <v>87</v>
      </c>
      <c r="CO5669">
        <v>88</v>
      </c>
      <c r="CP5669">
        <v>89</v>
      </c>
      <c r="CQ5669">
        <v>90</v>
      </c>
      <c r="CR5669">
        <v>91</v>
      </c>
      <c r="CS5669">
        <v>92</v>
      </c>
      <c r="CT5669">
        <v>93</v>
      </c>
      <c r="CU5669">
        <v>94</v>
      </c>
      <c r="CV5669">
        <v>95</v>
      </c>
      <c r="CW5669">
        <v>96</v>
      </c>
      <c r="CX5669">
        <v>97</v>
      </c>
      <c r="CY5669">
        <v>98</v>
      </c>
      <c r="CZ5669">
        <v>99</v>
      </c>
      <c r="DA5669">
        <v>100</v>
      </c>
      <c r="DB5669">
        <v>101</v>
      </c>
      <c r="DC5669">
        <v>102</v>
      </c>
      <c r="DD5669">
        <v>103</v>
      </c>
      <c r="DE5669">
        <v>104</v>
      </c>
      <c r="DF5669">
        <v>105</v>
      </c>
      <c r="DG5669">
        <v>106</v>
      </c>
      <c r="DH5669">
        <v>107</v>
      </c>
      <c r="DI5669">
        <v>108</v>
      </c>
      <c r="DJ5669">
        <v>109</v>
      </c>
      <c r="DK5669">
        <v>110</v>
      </c>
      <c r="DL5669">
        <v>111</v>
      </c>
      <c r="DM5669">
        <v>112</v>
      </c>
      <c r="DN5669">
        <v>113</v>
      </c>
      <c r="DO5669">
        <v>114</v>
      </c>
      <c r="DP5669">
        <v>115</v>
      </c>
      <c r="DQ5669">
        <v>116</v>
      </c>
      <c r="DR5669">
        <v>117</v>
      </c>
    </row>
    <row r="5670" spans="1:122" x14ac:dyDescent="0.35">
      <c r="A5670" t="s">
        <v>1585</v>
      </c>
      <c r="B5670">
        <v>1</v>
      </c>
      <c r="C5670">
        <v>1974</v>
      </c>
      <c r="D5670">
        <v>1</v>
      </c>
      <c r="E5670" t="s">
        <v>1586</v>
      </c>
      <c r="F5670" s="22">
        <v>4.69695E-6</v>
      </c>
      <c r="G5670" s="22">
        <v>6.42881E-6</v>
      </c>
      <c r="H5670" s="22">
        <v>8.7722599999999996E-6</v>
      </c>
      <c r="I5670" s="22">
        <v>1.1932200000000001E-5</v>
      </c>
      <c r="J5670" s="22">
        <v>1.6178E-5</v>
      </c>
      <c r="K5670" s="22">
        <v>2.1861900000000002E-5</v>
      </c>
      <c r="L5670" s="22">
        <v>2.9442400000000001E-5</v>
      </c>
      <c r="M5670" s="22">
        <v>3.9514300000000002E-5</v>
      </c>
      <c r="N5670" s="22">
        <v>5.2844499999999999E-5</v>
      </c>
      <c r="O5670" s="22">
        <v>7.0418499999999997E-5</v>
      </c>
      <c r="P5670" s="22">
        <v>9.3496600000000002E-5</v>
      </c>
      <c r="Q5670">
        <v>1.2368399999999999E-4</v>
      </c>
      <c r="R5670">
        <v>1.63015E-4</v>
      </c>
      <c r="S5670">
        <v>2.1406299999999999E-4</v>
      </c>
      <c r="T5670">
        <v>2.80067E-4</v>
      </c>
      <c r="U5670">
        <v>3.6509200000000002E-4</v>
      </c>
      <c r="V5670">
        <v>4.7422499999999999E-4</v>
      </c>
      <c r="W5670">
        <v>6.1381999999999995E-4</v>
      </c>
      <c r="X5670">
        <v>7.9179200000000004E-4</v>
      </c>
      <c r="Y5670">
        <v>1.0179799999999999E-3</v>
      </c>
      <c r="Z5670">
        <v>1.3046100000000001E-3</v>
      </c>
      <c r="AA5670">
        <v>1.66683E-3</v>
      </c>
      <c r="AB5670">
        <v>2.1233900000000002E-3</v>
      </c>
      <c r="AC5670">
        <v>2.6974400000000002E-3</v>
      </c>
      <c r="AD5670">
        <v>3.4175099999999999E-3</v>
      </c>
      <c r="AE5670">
        <v>4.3186500000000003E-3</v>
      </c>
      <c r="AF5670">
        <v>5.4437699999999997E-3</v>
      </c>
      <c r="AG5670">
        <v>6.8450999999999998E-3</v>
      </c>
      <c r="AH5670">
        <v>8.5858400000000008E-3</v>
      </c>
      <c r="AI5670">
        <v>1.07419E-2</v>
      </c>
      <c r="AJ5670">
        <v>1.3403699999999999E-2</v>
      </c>
      <c r="AK5670">
        <v>1.6677500000000001E-2</v>
      </c>
      <c r="AL5670">
        <v>2.0686800000000002E-2</v>
      </c>
      <c r="AM5670">
        <v>2.5572899999999999E-2</v>
      </c>
      <c r="AN5670">
        <v>3.1494399999999999E-2</v>
      </c>
      <c r="AO5670">
        <v>3.8625399999999997E-2</v>
      </c>
      <c r="AP5670">
        <v>4.7151999999999999E-2</v>
      </c>
      <c r="AQ5670">
        <v>5.7266299999999999E-2</v>
      </c>
      <c r="AR5670">
        <v>6.9157899999999994E-2</v>
      </c>
      <c r="AS5670">
        <v>8.3003400000000005E-2</v>
      </c>
      <c r="AT5670">
        <v>9.8951999999999998E-2</v>
      </c>
      <c r="AU5670">
        <v>0.11711100000000001</v>
      </c>
      <c r="AV5670">
        <v>0.13752800000000001</v>
      </c>
      <c r="AW5670">
        <v>0.16017999999999999</v>
      </c>
      <c r="AX5670">
        <v>0.18495400000000001</v>
      </c>
      <c r="AY5670">
        <v>0.211647</v>
      </c>
      <c r="AZ5670">
        <v>0.23996300000000001</v>
      </c>
      <c r="BA5670">
        <v>0.26951900000000001</v>
      </c>
      <c r="BB5670">
        <v>0.29986800000000002</v>
      </c>
      <c r="BC5670">
        <v>0.33051900000000001</v>
      </c>
      <c r="BD5670">
        <v>0.36097000000000001</v>
      </c>
      <c r="BE5670">
        <v>0.39074399999999998</v>
      </c>
      <c r="BF5670">
        <v>0.41949799999999998</v>
      </c>
      <c r="BG5670">
        <v>0.44745200000000002</v>
      </c>
      <c r="BH5670">
        <v>0.47509200000000001</v>
      </c>
      <c r="BI5670">
        <v>0.50268699999999999</v>
      </c>
      <c r="BJ5670">
        <v>0.53016200000000002</v>
      </c>
      <c r="BK5670">
        <v>0.55756700000000003</v>
      </c>
      <c r="BL5670">
        <v>0.58532700000000004</v>
      </c>
      <c r="BM5670">
        <v>0.61341900000000005</v>
      </c>
      <c r="BN5670">
        <v>0.64184099999999999</v>
      </c>
      <c r="BO5670">
        <v>0.67037500000000005</v>
      </c>
      <c r="BP5670">
        <v>0.69878200000000001</v>
      </c>
      <c r="BQ5670">
        <v>0.72681399999999996</v>
      </c>
      <c r="BR5670">
        <v>0.754251</v>
      </c>
      <c r="BS5670">
        <v>0.78109099999999998</v>
      </c>
      <c r="BT5670">
        <v>0.80715099999999995</v>
      </c>
      <c r="BU5670">
        <v>0.83229500000000001</v>
      </c>
      <c r="BV5670">
        <v>0.85627900000000001</v>
      </c>
      <c r="BW5670">
        <v>0.87883900000000004</v>
      </c>
      <c r="BX5670">
        <v>0.89972399999999997</v>
      </c>
      <c r="BY5670">
        <v>0.91869199999999995</v>
      </c>
      <c r="BZ5670">
        <v>0.93552000000000002</v>
      </c>
      <c r="CA5670">
        <v>0.95000899999999999</v>
      </c>
      <c r="CB5670">
        <v>0.96198300000000003</v>
      </c>
      <c r="CC5670">
        <v>0.97129799999999999</v>
      </c>
      <c r="CD5670">
        <v>0.97784300000000002</v>
      </c>
      <c r="CE5670">
        <v>0.98163699999999998</v>
      </c>
      <c r="CF5670">
        <v>0.98348100000000005</v>
      </c>
      <c r="CG5670">
        <v>0.98515600000000003</v>
      </c>
      <c r="CH5670">
        <v>0.98680699999999999</v>
      </c>
      <c r="CI5670">
        <v>0.98841999999999997</v>
      </c>
      <c r="CJ5670">
        <v>0.989981</v>
      </c>
      <c r="CK5670">
        <v>0.99147399999999997</v>
      </c>
      <c r="CL5670">
        <v>0.99288699999999996</v>
      </c>
      <c r="CM5670">
        <v>0.99420500000000001</v>
      </c>
      <c r="CN5670">
        <v>0.99541400000000002</v>
      </c>
      <c r="CO5670">
        <v>0.99650399999999995</v>
      </c>
      <c r="CP5670">
        <v>0.99746100000000004</v>
      </c>
      <c r="CQ5670">
        <v>0.99827500000000002</v>
      </c>
      <c r="CR5670">
        <v>0.99893900000000002</v>
      </c>
      <c r="CS5670">
        <v>0.999444</v>
      </c>
      <c r="CT5670">
        <v>0.99978500000000003</v>
      </c>
      <c r="CU5670">
        <v>0.99995800000000001</v>
      </c>
      <c r="CV5670">
        <v>0.99998100000000001</v>
      </c>
      <c r="CW5670">
        <v>0.99997999999999998</v>
      </c>
      <c r="CX5670">
        <v>0.99997999999999998</v>
      </c>
      <c r="CY5670">
        <v>0.99997899999999995</v>
      </c>
      <c r="CZ5670">
        <v>0.99997899999999995</v>
      </c>
      <c r="DA5670">
        <v>0.99997800000000003</v>
      </c>
      <c r="DB5670">
        <v>0.99997800000000003</v>
      </c>
      <c r="DC5670">
        <v>0.999977</v>
      </c>
      <c r="DD5670">
        <v>0.99997599999999998</v>
      </c>
      <c r="DE5670">
        <v>0.99997499999999995</v>
      </c>
      <c r="DF5670">
        <v>0.999973</v>
      </c>
      <c r="DG5670">
        <v>0.99997199999999997</v>
      </c>
      <c r="DH5670">
        <v>0.99997000000000003</v>
      </c>
      <c r="DI5670">
        <v>0.999969</v>
      </c>
      <c r="DJ5670">
        <v>0.99996700000000005</v>
      </c>
      <c r="DK5670">
        <v>0.99996499999999999</v>
      </c>
      <c r="DL5670">
        <v>0.99996300000000005</v>
      </c>
      <c r="DM5670">
        <v>0.99996200000000002</v>
      </c>
      <c r="DN5670">
        <v>0.99995999999999996</v>
      </c>
      <c r="DO5670">
        <v>0.99995800000000001</v>
      </c>
      <c r="DP5670">
        <v>0.99995699999999998</v>
      </c>
      <c r="DQ5670">
        <v>0.99995599999999996</v>
      </c>
      <c r="DR5670">
        <v>0.99995500000000004</v>
      </c>
    </row>
    <row r="5671" spans="1:122" x14ac:dyDescent="0.35">
      <c r="A5671" t="s">
        <v>1585</v>
      </c>
      <c r="B5671">
        <v>1</v>
      </c>
      <c r="C5671">
        <v>1977</v>
      </c>
      <c r="D5671">
        <v>1</v>
      </c>
      <c r="E5671" t="s">
        <v>1587</v>
      </c>
      <c r="F5671" s="22">
        <v>3.4035700000000001E-9</v>
      </c>
      <c r="G5671" s="22">
        <v>3.9274000000000003E-9</v>
      </c>
      <c r="H5671" s="22">
        <v>5.0747100000000001E-9</v>
      </c>
      <c r="I5671" s="22">
        <v>7.5763500000000002E-9</v>
      </c>
      <c r="J5671" s="22">
        <v>1.2970699999999999E-8</v>
      </c>
      <c r="K5671" s="22">
        <v>2.4439000000000001E-8</v>
      </c>
      <c r="L5671" s="22">
        <v>4.8441999999999998E-8</v>
      </c>
      <c r="M5671" s="22">
        <v>9.7867600000000005E-8</v>
      </c>
      <c r="N5671" s="22">
        <v>1.9796300000000001E-7</v>
      </c>
      <c r="O5671" s="22">
        <v>3.9729500000000001E-7</v>
      </c>
      <c r="P5671" s="22">
        <v>7.8759599999999998E-7</v>
      </c>
      <c r="Q5671" s="22">
        <v>1.53897E-6</v>
      </c>
      <c r="R5671" s="22">
        <v>2.9610399999999999E-6</v>
      </c>
      <c r="S5671" s="22">
        <v>5.6069999999999998E-6</v>
      </c>
      <c r="T5671" s="22">
        <v>1.04468E-5</v>
      </c>
      <c r="U5671" s="22">
        <v>1.9148899999999999E-5</v>
      </c>
      <c r="V5671" s="22">
        <v>3.4529600000000002E-5</v>
      </c>
      <c r="W5671" s="22">
        <v>6.1250399999999999E-5</v>
      </c>
      <c r="X5671">
        <v>1.06878E-4</v>
      </c>
      <c r="Y5671">
        <v>1.8345500000000001E-4</v>
      </c>
      <c r="Z5671">
        <v>3.0976199999999999E-4</v>
      </c>
      <c r="AA5671">
        <v>5.1449700000000004E-4</v>
      </c>
      <c r="AB5671">
        <v>8.4060700000000005E-4</v>
      </c>
      <c r="AC5671">
        <v>1.3510099999999999E-3</v>
      </c>
      <c r="AD5671">
        <v>2.1358900000000001E-3</v>
      </c>
      <c r="AE5671">
        <v>3.3216600000000002E-3</v>
      </c>
      <c r="AF5671">
        <v>5.0814199999999997E-3</v>
      </c>
      <c r="AG5671">
        <v>7.6466399999999997E-3</v>
      </c>
      <c r="AH5671">
        <v>1.13191E-2</v>
      </c>
      <c r="AI5671">
        <v>1.6481900000000001E-2</v>
      </c>
      <c r="AJ5671">
        <v>2.3607900000000001E-2</v>
      </c>
      <c r="AK5671">
        <v>3.3263000000000001E-2</v>
      </c>
      <c r="AL5671">
        <v>4.6102200000000003E-2</v>
      </c>
      <c r="AM5671">
        <v>6.2854499999999994E-2</v>
      </c>
      <c r="AN5671">
        <v>8.4295900000000007E-2</v>
      </c>
      <c r="AO5671">
        <v>0.111207</v>
      </c>
      <c r="AP5671">
        <v>0.144315</v>
      </c>
      <c r="AQ5671">
        <v>0.184223</v>
      </c>
      <c r="AR5671">
        <v>0.23133100000000001</v>
      </c>
      <c r="AS5671">
        <v>0.28574500000000003</v>
      </c>
      <c r="AT5671">
        <v>0.34719800000000001</v>
      </c>
      <c r="AU5671">
        <v>0.41498299999999999</v>
      </c>
      <c r="AV5671">
        <v>0.48791000000000001</v>
      </c>
      <c r="AW5671">
        <v>0.56429099999999999</v>
      </c>
      <c r="AX5671">
        <v>0.64198</v>
      </c>
      <c r="AY5671">
        <v>0.71844699999999995</v>
      </c>
      <c r="AZ5671">
        <v>0.79090199999999999</v>
      </c>
      <c r="BA5671">
        <v>0.85645800000000005</v>
      </c>
      <c r="BB5671">
        <v>0.91231300000000004</v>
      </c>
      <c r="BC5671">
        <v>0.95595300000000005</v>
      </c>
      <c r="BD5671">
        <v>0.98533599999999999</v>
      </c>
      <c r="BE5671">
        <v>0.99905500000000003</v>
      </c>
      <c r="BF5671">
        <v>0.99999899999999997</v>
      </c>
      <c r="BG5671">
        <v>1</v>
      </c>
      <c r="BH5671">
        <v>0.99997199999999997</v>
      </c>
      <c r="BI5671">
        <v>0.99995500000000004</v>
      </c>
      <c r="BJ5671">
        <v>0.99995500000000004</v>
      </c>
      <c r="BK5671">
        <v>0.99995500000000004</v>
      </c>
      <c r="BL5671">
        <v>0.99995500000000004</v>
      </c>
      <c r="BM5671">
        <v>0.99995500000000004</v>
      </c>
      <c r="BN5671">
        <v>0.99995500000000004</v>
      </c>
      <c r="BO5671">
        <v>0.99995500000000004</v>
      </c>
      <c r="BP5671">
        <v>0.99995500000000004</v>
      </c>
      <c r="BQ5671">
        <v>0.99995500000000004</v>
      </c>
      <c r="BR5671">
        <v>0.99995500000000004</v>
      </c>
      <c r="BS5671">
        <v>0.99995500000000004</v>
      </c>
      <c r="BT5671">
        <v>0.99995500000000004</v>
      </c>
      <c r="BU5671">
        <v>0.99995500000000004</v>
      </c>
      <c r="BV5671">
        <v>0.99995500000000004</v>
      </c>
      <c r="BW5671">
        <v>0.99995500000000004</v>
      </c>
      <c r="BX5671">
        <v>0.99995500000000004</v>
      </c>
      <c r="BY5671">
        <v>0.99995500000000004</v>
      </c>
      <c r="BZ5671">
        <v>0.99995500000000004</v>
      </c>
      <c r="CA5671">
        <v>0.99995500000000004</v>
      </c>
      <c r="CB5671">
        <v>0.99995500000000004</v>
      </c>
      <c r="CC5671">
        <v>0.99995500000000004</v>
      </c>
      <c r="CD5671">
        <v>0.99995500000000004</v>
      </c>
      <c r="CE5671">
        <v>0.99995500000000004</v>
      </c>
      <c r="CF5671">
        <v>0.99995500000000004</v>
      </c>
      <c r="CG5671">
        <v>0.99995500000000004</v>
      </c>
      <c r="CH5671">
        <v>0.99995500000000004</v>
      </c>
      <c r="CI5671">
        <v>0.99995500000000004</v>
      </c>
      <c r="CJ5671">
        <v>0.99995500000000004</v>
      </c>
      <c r="CK5671">
        <v>0.99995500000000004</v>
      </c>
      <c r="CL5671">
        <v>0.99995500000000004</v>
      </c>
      <c r="CM5671">
        <v>0.99995500000000004</v>
      </c>
      <c r="CN5671">
        <v>0.99995500000000004</v>
      </c>
      <c r="CO5671">
        <v>0.99995500000000004</v>
      </c>
      <c r="CP5671">
        <v>0.99995500000000004</v>
      </c>
      <c r="CQ5671">
        <v>0.99995500000000004</v>
      </c>
      <c r="CR5671">
        <v>0.99995500000000004</v>
      </c>
      <c r="CS5671">
        <v>0.99995500000000004</v>
      </c>
      <c r="CT5671">
        <v>0.99995500000000004</v>
      </c>
      <c r="CU5671">
        <v>0.99995500000000004</v>
      </c>
      <c r="CV5671">
        <v>0.99995500000000004</v>
      </c>
      <c r="CW5671">
        <v>0.99995500000000004</v>
      </c>
      <c r="CX5671">
        <v>0.99995500000000004</v>
      </c>
      <c r="CY5671">
        <v>0.99995500000000004</v>
      </c>
      <c r="CZ5671">
        <v>0.99995500000000004</v>
      </c>
      <c r="DA5671">
        <v>0.99995500000000004</v>
      </c>
      <c r="DB5671">
        <v>0.99995500000000004</v>
      </c>
      <c r="DC5671">
        <v>0.99995500000000004</v>
      </c>
      <c r="DD5671">
        <v>0.99995500000000004</v>
      </c>
      <c r="DE5671">
        <v>0.99995500000000004</v>
      </c>
      <c r="DF5671">
        <v>0.99995500000000004</v>
      </c>
      <c r="DG5671">
        <v>0.99995500000000004</v>
      </c>
      <c r="DH5671">
        <v>0.99995500000000004</v>
      </c>
      <c r="DI5671">
        <v>0.99995500000000004</v>
      </c>
      <c r="DJ5671">
        <v>0.99995500000000004</v>
      </c>
      <c r="DK5671">
        <v>0.99995500000000004</v>
      </c>
      <c r="DL5671">
        <v>0.99995500000000004</v>
      </c>
      <c r="DM5671">
        <v>0.99995500000000004</v>
      </c>
      <c r="DN5671">
        <v>0.99995500000000004</v>
      </c>
      <c r="DO5671">
        <v>0.99995500000000004</v>
      </c>
      <c r="DP5671">
        <v>0.99995500000000004</v>
      </c>
      <c r="DQ5671">
        <v>0.99995500000000004</v>
      </c>
      <c r="DR5671">
        <v>0.99995500000000004</v>
      </c>
    </row>
    <row r="5672" spans="1:122" x14ac:dyDescent="0.35">
      <c r="A5672" t="s">
        <v>1585</v>
      </c>
      <c r="B5672">
        <v>1</v>
      </c>
      <c r="C5672">
        <v>1978</v>
      </c>
      <c r="D5672">
        <v>1</v>
      </c>
      <c r="E5672" t="s">
        <v>1588</v>
      </c>
      <c r="F5672" s="22">
        <v>2.0099700000000002E-8</v>
      </c>
      <c r="G5672" s="22">
        <v>3.6224299999999997E-8</v>
      </c>
      <c r="H5672" s="22">
        <v>6.6692899999999995E-8</v>
      </c>
      <c r="I5672" s="22">
        <v>1.2354400000000001E-7</v>
      </c>
      <c r="J5672" s="22">
        <v>2.28275E-7</v>
      </c>
      <c r="K5672" s="22">
        <v>4.1875499999999999E-7</v>
      </c>
      <c r="L5672" s="22">
        <v>7.6075299999999996E-7</v>
      </c>
      <c r="M5672" s="22">
        <v>1.3669100000000001E-6</v>
      </c>
      <c r="N5672" s="22">
        <v>2.4274499999999999E-6</v>
      </c>
      <c r="O5672" s="22">
        <v>4.2590500000000003E-6</v>
      </c>
      <c r="P5672" s="22">
        <v>7.38147E-6</v>
      </c>
      <c r="Q5672" s="22">
        <v>1.26355E-5</v>
      </c>
      <c r="R5672" s="22">
        <v>2.13619E-5</v>
      </c>
      <c r="S5672" s="22">
        <v>3.5666900000000002E-5</v>
      </c>
      <c r="T5672" s="22">
        <v>5.8811899999999998E-5</v>
      </c>
      <c r="U5672" s="22">
        <v>9.5770899999999995E-5</v>
      </c>
      <c r="V5672">
        <v>1.54017E-4</v>
      </c>
      <c r="W5672">
        <v>2.4460600000000002E-4</v>
      </c>
      <c r="X5672">
        <v>3.83645E-4</v>
      </c>
      <c r="Y5672">
        <v>5.9423099999999997E-4</v>
      </c>
      <c r="Z5672">
        <v>9.0895799999999997E-4</v>
      </c>
      <c r="AA5672">
        <v>1.37308E-3</v>
      </c>
      <c r="AB5672">
        <v>2.0483699999999999E-3</v>
      </c>
      <c r="AC5672">
        <v>3.01776E-3</v>
      </c>
      <c r="AD5672">
        <v>4.3905999999999997E-3</v>
      </c>
      <c r="AE5672">
        <v>6.30847E-3</v>
      </c>
      <c r="AF5672">
        <v>8.9513300000000004E-3</v>
      </c>
      <c r="AG5672">
        <v>1.25433E-2</v>
      </c>
      <c r="AH5672">
        <v>1.7358100000000001E-2</v>
      </c>
      <c r="AI5672">
        <v>2.3722E-2</v>
      </c>
      <c r="AJ5672">
        <v>3.2015799999999997E-2</v>
      </c>
      <c r="AK5672">
        <v>4.2671599999999997E-2</v>
      </c>
      <c r="AL5672">
        <v>5.6166399999999998E-2</v>
      </c>
      <c r="AM5672">
        <v>7.3009000000000004E-2</v>
      </c>
      <c r="AN5672">
        <v>9.3721299999999994E-2</v>
      </c>
      <c r="AO5672">
        <v>0.118813</v>
      </c>
      <c r="AP5672">
        <v>0.14874699999999999</v>
      </c>
      <c r="AQ5672">
        <v>0.18390699999999999</v>
      </c>
      <c r="AR5672">
        <v>0.224548</v>
      </c>
      <c r="AS5672">
        <v>0.27075900000000003</v>
      </c>
      <c r="AT5672">
        <v>0.32241799999999998</v>
      </c>
      <c r="AU5672">
        <v>0.37915599999999999</v>
      </c>
      <c r="AV5672">
        <v>0.44033</v>
      </c>
      <c r="AW5672">
        <v>0.50501099999999999</v>
      </c>
      <c r="AX5672">
        <v>0.57198700000000002</v>
      </c>
      <c r="AY5672">
        <v>0.63978500000000005</v>
      </c>
      <c r="AZ5672">
        <v>0.70671399999999995</v>
      </c>
      <c r="BA5672">
        <v>0.77093199999999995</v>
      </c>
      <c r="BB5672">
        <v>0.83052099999999995</v>
      </c>
      <c r="BC5672">
        <v>0.88358300000000001</v>
      </c>
      <c r="BD5672">
        <v>0.92833900000000003</v>
      </c>
      <c r="BE5672">
        <v>0.96322600000000003</v>
      </c>
      <c r="BF5672">
        <v>0.98698799999999998</v>
      </c>
      <c r="BG5672">
        <v>0.99875599999999998</v>
      </c>
      <c r="BH5672">
        <v>0.99999800000000005</v>
      </c>
      <c r="BI5672">
        <v>1</v>
      </c>
      <c r="BJ5672">
        <v>0.99997499999999995</v>
      </c>
      <c r="BK5672">
        <v>0.99995599999999996</v>
      </c>
      <c r="BL5672">
        <v>0.99995500000000004</v>
      </c>
      <c r="BM5672">
        <v>0.99995500000000004</v>
      </c>
      <c r="BN5672">
        <v>0.99995500000000004</v>
      </c>
      <c r="BO5672">
        <v>0.99995500000000004</v>
      </c>
      <c r="BP5672">
        <v>0.99995500000000004</v>
      </c>
      <c r="BQ5672">
        <v>0.99995500000000004</v>
      </c>
      <c r="BR5672">
        <v>0.99995500000000004</v>
      </c>
      <c r="BS5672">
        <v>0.99995500000000004</v>
      </c>
      <c r="BT5672">
        <v>0.99995500000000004</v>
      </c>
      <c r="BU5672">
        <v>0.99995500000000004</v>
      </c>
      <c r="BV5672">
        <v>0.99995500000000004</v>
      </c>
      <c r="BW5672">
        <v>0.99995500000000004</v>
      </c>
      <c r="BX5672">
        <v>0.99995500000000004</v>
      </c>
      <c r="BY5672">
        <v>0.99995500000000004</v>
      </c>
      <c r="BZ5672">
        <v>0.99995500000000004</v>
      </c>
      <c r="CA5672">
        <v>0.99995500000000004</v>
      </c>
      <c r="CB5672">
        <v>0.99995500000000004</v>
      </c>
      <c r="CC5672">
        <v>0.99995500000000004</v>
      </c>
      <c r="CD5672">
        <v>0.99995500000000004</v>
      </c>
      <c r="CE5672">
        <v>0.99995500000000004</v>
      </c>
      <c r="CF5672">
        <v>0.99995500000000004</v>
      </c>
      <c r="CG5672">
        <v>0.99995500000000004</v>
      </c>
      <c r="CH5672">
        <v>0.99995500000000004</v>
      </c>
      <c r="CI5672">
        <v>0.99995500000000004</v>
      </c>
      <c r="CJ5672">
        <v>0.99995500000000004</v>
      </c>
      <c r="CK5672">
        <v>0.99995500000000004</v>
      </c>
      <c r="CL5672">
        <v>0.99995500000000004</v>
      </c>
      <c r="CM5672">
        <v>0.99995500000000004</v>
      </c>
      <c r="CN5672">
        <v>0.99995500000000004</v>
      </c>
      <c r="CO5672">
        <v>0.99995500000000004</v>
      </c>
      <c r="CP5672">
        <v>0.99995500000000004</v>
      </c>
      <c r="CQ5672">
        <v>0.99995500000000004</v>
      </c>
      <c r="CR5672">
        <v>0.99995500000000004</v>
      </c>
      <c r="CS5672">
        <v>0.99995500000000004</v>
      </c>
      <c r="CT5672">
        <v>0.99995500000000004</v>
      </c>
      <c r="CU5672">
        <v>0.99995500000000004</v>
      </c>
      <c r="CV5672">
        <v>0.99995500000000004</v>
      </c>
      <c r="CW5672">
        <v>0.99995500000000004</v>
      </c>
      <c r="CX5672">
        <v>0.99995500000000004</v>
      </c>
      <c r="CY5672">
        <v>0.99995500000000004</v>
      </c>
      <c r="CZ5672">
        <v>0.99995500000000004</v>
      </c>
      <c r="DA5672">
        <v>0.99995500000000004</v>
      </c>
      <c r="DB5672">
        <v>0.99995500000000004</v>
      </c>
      <c r="DC5672">
        <v>0.99995500000000004</v>
      </c>
      <c r="DD5672">
        <v>0.99995500000000004</v>
      </c>
      <c r="DE5672">
        <v>0.99995500000000004</v>
      </c>
      <c r="DF5672">
        <v>0.99995500000000004</v>
      </c>
      <c r="DG5672">
        <v>0.99995500000000004</v>
      </c>
      <c r="DH5672">
        <v>0.99995500000000004</v>
      </c>
      <c r="DI5672">
        <v>0.99995500000000004</v>
      </c>
      <c r="DJ5672">
        <v>0.99995500000000004</v>
      </c>
      <c r="DK5672">
        <v>0.99995500000000004</v>
      </c>
      <c r="DL5672">
        <v>0.99995500000000004</v>
      </c>
      <c r="DM5672">
        <v>0.99995500000000004</v>
      </c>
      <c r="DN5672">
        <v>0.99995500000000004</v>
      </c>
      <c r="DO5672">
        <v>0.99995500000000004</v>
      </c>
      <c r="DP5672">
        <v>0.99995500000000004</v>
      </c>
      <c r="DQ5672">
        <v>0.99995500000000004</v>
      </c>
      <c r="DR5672">
        <v>0.99995500000000004</v>
      </c>
    </row>
    <row r="5673" spans="1:122" x14ac:dyDescent="0.35">
      <c r="A5673" t="s">
        <v>1585</v>
      </c>
      <c r="B5673">
        <v>1</v>
      </c>
      <c r="C5673">
        <v>1979</v>
      </c>
      <c r="D5673">
        <v>1</v>
      </c>
      <c r="E5673" t="s">
        <v>1589</v>
      </c>
      <c r="F5673" s="22">
        <v>4.7334100000000001E-9</v>
      </c>
      <c r="G5673" s="22">
        <v>6.60796E-9</v>
      </c>
      <c r="H5673" s="22">
        <v>1.02867E-8</v>
      </c>
      <c r="I5673" s="22">
        <v>1.74293E-8</v>
      </c>
      <c r="J5673" s="22">
        <v>3.1135400000000002E-8</v>
      </c>
      <c r="K5673" s="22">
        <v>5.7115499999999999E-8</v>
      </c>
      <c r="L5673" s="22">
        <v>1.05746E-7</v>
      </c>
      <c r="M5673" s="22">
        <v>1.95622E-7</v>
      </c>
      <c r="N5673" s="22">
        <v>3.5961300000000001E-7</v>
      </c>
      <c r="O5673" s="22">
        <v>6.5500799999999998E-7</v>
      </c>
      <c r="P5673" s="22">
        <v>1.18027E-6</v>
      </c>
      <c r="Q5673" s="22">
        <v>2.1022800000000001E-6</v>
      </c>
      <c r="R5673" s="22">
        <v>3.69984E-6</v>
      </c>
      <c r="S5673" s="22">
        <v>6.4322E-6</v>
      </c>
      <c r="T5673" s="22">
        <v>1.1045E-5</v>
      </c>
      <c r="U5673" s="22">
        <v>1.8731499999999998E-5</v>
      </c>
      <c r="V5673" s="22">
        <v>3.1373600000000001E-5</v>
      </c>
      <c r="W5673" s="22">
        <v>5.1895699999999998E-5</v>
      </c>
      <c r="X5673" s="22">
        <v>8.4774899999999994E-5</v>
      </c>
      <c r="Y5673">
        <v>1.3676300000000001E-4</v>
      </c>
      <c r="Z5673">
        <v>2.1788999999999999E-4</v>
      </c>
      <c r="AA5673">
        <v>3.4282300000000002E-4</v>
      </c>
      <c r="AB5673">
        <v>5.3267799999999997E-4</v>
      </c>
      <c r="AC5673">
        <v>8.1737900000000002E-4</v>
      </c>
      <c r="AD5673">
        <v>1.2386400000000001E-3</v>
      </c>
      <c r="AE5673">
        <v>1.8536500000000001E-3</v>
      </c>
      <c r="AF5673">
        <v>2.73953E-3</v>
      </c>
      <c r="AG5673">
        <v>3.9983900000000001E-3</v>
      </c>
      <c r="AH5673">
        <v>5.7631100000000001E-3</v>
      </c>
      <c r="AI5673">
        <v>8.2033599999999998E-3</v>
      </c>
      <c r="AJ5673">
        <v>1.1531599999999999E-2</v>
      </c>
      <c r="AK5673">
        <v>1.6008399999999999E-2</v>
      </c>
      <c r="AL5673">
        <v>2.1946799999999999E-2</v>
      </c>
      <c r="AM5673">
        <v>2.97136E-2</v>
      </c>
      <c r="AN5673">
        <v>3.9728600000000003E-2</v>
      </c>
      <c r="AO5673">
        <v>5.2458200000000003E-2</v>
      </c>
      <c r="AP5673">
        <v>6.8404599999999996E-2</v>
      </c>
      <c r="AQ5673">
        <v>8.8088799999999995E-2</v>
      </c>
      <c r="AR5673">
        <v>0.112026</v>
      </c>
      <c r="AS5673">
        <v>0.14069499999999999</v>
      </c>
      <c r="AT5673">
        <v>0.17450199999999999</v>
      </c>
      <c r="AU5673">
        <v>0.21374000000000001</v>
      </c>
      <c r="AV5673">
        <v>0.258544</v>
      </c>
      <c r="AW5673">
        <v>0.30884699999999998</v>
      </c>
      <c r="AX5673">
        <v>0.36434800000000001</v>
      </c>
      <c r="AY5673">
        <v>0.42447499999999999</v>
      </c>
      <c r="AZ5673">
        <v>0.488371</v>
      </c>
      <c r="BA5673">
        <v>0.55489500000000003</v>
      </c>
      <c r="BB5673">
        <v>0.62263500000000005</v>
      </c>
      <c r="BC5673">
        <v>0.68995200000000001</v>
      </c>
      <c r="BD5673">
        <v>0.75503500000000001</v>
      </c>
      <c r="BE5673">
        <v>0.81597699999999995</v>
      </c>
      <c r="BF5673">
        <v>0.870865</v>
      </c>
      <c r="BG5673">
        <v>0.91788099999999995</v>
      </c>
      <c r="BH5673">
        <v>0.955399</v>
      </c>
      <c r="BI5673">
        <v>0.98207699999999998</v>
      </c>
      <c r="BJ5673">
        <v>0.99694099999999997</v>
      </c>
      <c r="BK5673">
        <v>0.99999400000000005</v>
      </c>
      <c r="BL5673">
        <v>1</v>
      </c>
      <c r="BM5673">
        <v>0.99998399999999998</v>
      </c>
      <c r="BN5673">
        <v>0.99995699999999998</v>
      </c>
      <c r="BO5673">
        <v>0.99995500000000004</v>
      </c>
      <c r="BP5673">
        <v>0.99995500000000004</v>
      </c>
      <c r="BQ5673">
        <v>0.99995500000000004</v>
      </c>
      <c r="BR5673">
        <v>0.99995500000000004</v>
      </c>
      <c r="BS5673">
        <v>0.99995500000000004</v>
      </c>
      <c r="BT5673">
        <v>0.99995500000000004</v>
      </c>
      <c r="BU5673">
        <v>0.99995500000000004</v>
      </c>
      <c r="BV5673">
        <v>0.99995500000000004</v>
      </c>
      <c r="BW5673">
        <v>0.99995500000000004</v>
      </c>
      <c r="BX5673">
        <v>0.99995500000000004</v>
      </c>
      <c r="BY5673">
        <v>0.99995500000000004</v>
      </c>
      <c r="BZ5673">
        <v>0.99995500000000004</v>
      </c>
      <c r="CA5673">
        <v>0.99995500000000004</v>
      </c>
      <c r="CB5673">
        <v>0.99995500000000004</v>
      </c>
      <c r="CC5673">
        <v>0.99995500000000004</v>
      </c>
      <c r="CD5673">
        <v>0.99995500000000004</v>
      </c>
      <c r="CE5673">
        <v>0.99995500000000004</v>
      </c>
      <c r="CF5673">
        <v>0.99995500000000004</v>
      </c>
      <c r="CG5673">
        <v>0.99995500000000004</v>
      </c>
      <c r="CH5673">
        <v>0.99995500000000004</v>
      </c>
      <c r="CI5673">
        <v>0.99995500000000004</v>
      </c>
      <c r="CJ5673">
        <v>0.99995500000000004</v>
      </c>
      <c r="CK5673">
        <v>0.99995500000000004</v>
      </c>
      <c r="CL5673">
        <v>0.99995500000000004</v>
      </c>
      <c r="CM5673">
        <v>0.99995500000000004</v>
      </c>
      <c r="CN5673">
        <v>0.99995500000000004</v>
      </c>
      <c r="CO5673">
        <v>0.99995500000000004</v>
      </c>
      <c r="CP5673">
        <v>0.99995500000000004</v>
      </c>
      <c r="CQ5673">
        <v>0.99995500000000004</v>
      </c>
      <c r="CR5673">
        <v>0.99995500000000004</v>
      </c>
      <c r="CS5673">
        <v>0.99995500000000004</v>
      </c>
      <c r="CT5673">
        <v>0.99995500000000004</v>
      </c>
      <c r="CU5673">
        <v>0.99995500000000004</v>
      </c>
      <c r="CV5673">
        <v>0.99995500000000004</v>
      </c>
      <c r="CW5673">
        <v>0.99995500000000004</v>
      </c>
      <c r="CX5673">
        <v>0.99995500000000004</v>
      </c>
      <c r="CY5673">
        <v>0.99995500000000004</v>
      </c>
      <c r="CZ5673">
        <v>0.99995500000000004</v>
      </c>
      <c r="DA5673">
        <v>0.99995500000000004</v>
      </c>
      <c r="DB5673">
        <v>0.99995500000000004</v>
      </c>
      <c r="DC5673">
        <v>0.99995500000000004</v>
      </c>
      <c r="DD5673">
        <v>0.99995500000000004</v>
      </c>
      <c r="DE5673">
        <v>0.99995500000000004</v>
      </c>
      <c r="DF5673">
        <v>0.99995500000000004</v>
      </c>
      <c r="DG5673">
        <v>0.99995500000000004</v>
      </c>
      <c r="DH5673">
        <v>0.99995500000000004</v>
      </c>
      <c r="DI5673">
        <v>0.99995500000000004</v>
      </c>
      <c r="DJ5673">
        <v>0.99995500000000004</v>
      </c>
      <c r="DK5673">
        <v>0.99995500000000004</v>
      </c>
      <c r="DL5673">
        <v>0.99995500000000004</v>
      </c>
      <c r="DM5673">
        <v>0.99995500000000004</v>
      </c>
      <c r="DN5673">
        <v>0.99995500000000004</v>
      </c>
      <c r="DO5673">
        <v>0.99995500000000004</v>
      </c>
      <c r="DP5673">
        <v>0.99995500000000004</v>
      </c>
      <c r="DQ5673">
        <v>0.99995500000000004</v>
      </c>
      <c r="DR5673">
        <v>0.99995500000000004</v>
      </c>
    </row>
    <row r="5674" spans="1:122" x14ac:dyDescent="0.35">
      <c r="A5674" t="s">
        <v>1585</v>
      </c>
      <c r="B5674">
        <v>1</v>
      </c>
      <c r="C5674">
        <v>1980</v>
      </c>
      <c r="D5674">
        <v>1</v>
      </c>
      <c r="E5674" t="s">
        <v>1590</v>
      </c>
      <c r="F5674" s="22">
        <v>6.2022799999999998E-9</v>
      </c>
      <c r="G5674" s="22">
        <v>9.0575000000000002E-9</v>
      </c>
      <c r="H5674" s="22">
        <v>1.4182799999999999E-8</v>
      </c>
      <c r="I5674" s="22">
        <v>2.3300399999999999E-8</v>
      </c>
      <c r="J5674" s="22">
        <v>3.9368300000000002E-8</v>
      </c>
      <c r="K5674" s="22">
        <v>6.7413199999999994E-8</v>
      </c>
      <c r="L5674" s="22">
        <v>1.15888E-7</v>
      </c>
      <c r="M5674" s="22">
        <v>1.9885299999999999E-7</v>
      </c>
      <c r="N5674" s="22">
        <v>3.3945500000000002E-7</v>
      </c>
      <c r="O5674" s="22">
        <v>5.7538199999999996E-7</v>
      </c>
      <c r="P5674" s="22">
        <v>9.6734600000000004E-7</v>
      </c>
      <c r="Q5674" s="22">
        <v>1.6120899999999999E-6</v>
      </c>
      <c r="R5674" s="22">
        <v>2.6620999999999999E-6</v>
      </c>
      <c r="S5674" s="22">
        <v>4.3551099999999999E-6</v>
      </c>
      <c r="T5674" s="22">
        <v>7.0576900000000004E-6</v>
      </c>
      <c r="U5674" s="22">
        <v>1.1328800000000001E-5</v>
      </c>
      <c r="V5674" s="22">
        <v>1.8011300000000002E-5</v>
      </c>
      <c r="W5674" s="22">
        <v>2.8362000000000001E-5</v>
      </c>
      <c r="X5674" s="22">
        <v>4.4233600000000003E-5</v>
      </c>
      <c r="Y5674" s="22">
        <v>6.8326100000000003E-5</v>
      </c>
      <c r="Z5674">
        <v>1.0453E-4</v>
      </c>
      <c r="AA5674">
        <v>1.58383E-4</v>
      </c>
      <c r="AB5674">
        <v>2.37679E-4</v>
      </c>
      <c r="AC5674">
        <v>3.5325599999999998E-4</v>
      </c>
      <c r="AD5674">
        <v>5.1999800000000003E-4</v>
      </c>
      <c r="AE5674">
        <v>7.5810199999999997E-4</v>
      </c>
      <c r="AF5674">
        <v>1.0946300000000001E-3</v>
      </c>
      <c r="AG5674">
        <v>1.5653900000000001E-3</v>
      </c>
      <c r="AH5674">
        <v>2.2171199999999999E-3</v>
      </c>
      <c r="AI5674">
        <v>3.1100699999999999E-3</v>
      </c>
      <c r="AJ5674">
        <v>4.3208099999999996E-3</v>
      </c>
      <c r="AK5674">
        <v>5.9452999999999997E-3</v>
      </c>
      <c r="AL5674">
        <v>8.1020699999999994E-3</v>
      </c>
      <c r="AM5674">
        <v>1.09353E-2</v>
      </c>
      <c r="AN5674">
        <v>1.46178E-2</v>
      </c>
      <c r="AO5674">
        <v>1.93528E-2</v>
      </c>
      <c r="AP5674">
        <v>2.53759E-2</v>
      </c>
      <c r="AQ5674">
        <v>3.2954200000000003E-2</v>
      </c>
      <c r="AR5674">
        <v>4.2385199999999998E-2</v>
      </c>
      <c r="AS5674">
        <v>5.39923E-2</v>
      </c>
      <c r="AT5674">
        <v>6.8118200000000004E-2</v>
      </c>
      <c r="AU5674">
        <v>8.5115200000000002E-2</v>
      </c>
      <c r="AV5674">
        <v>0.105333</v>
      </c>
      <c r="AW5674">
        <v>0.129103</v>
      </c>
      <c r="AX5674">
        <v>0.156719</v>
      </c>
      <c r="AY5674">
        <v>0.188417</v>
      </c>
      <c r="AZ5674">
        <v>0.224354</v>
      </c>
      <c r="BA5674">
        <v>0.26458199999999998</v>
      </c>
      <c r="BB5674">
        <v>0.309029</v>
      </c>
      <c r="BC5674">
        <v>0.35748099999999999</v>
      </c>
      <c r="BD5674">
        <v>0.40956199999999998</v>
      </c>
      <c r="BE5674">
        <v>0.464729</v>
      </c>
      <c r="BF5674">
        <v>0.52226799999999995</v>
      </c>
      <c r="BG5674">
        <v>0.58130099999999996</v>
      </c>
      <c r="BH5674">
        <v>0.64079900000000001</v>
      </c>
      <c r="BI5674">
        <v>0.69961099999999998</v>
      </c>
      <c r="BJ5674">
        <v>0.75649299999999997</v>
      </c>
      <c r="BK5674">
        <v>0.81015300000000001</v>
      </c>
      <c r="BL5674">
        <v>0.85929500000000003</v>
      </c>
      <c r="BM5674">
        <v>0.90267500000000001</v>
      </c>
      <c r="BN5674">
        <v>0.93914799999999998</v>
      </c>
      <c r="BO5674">
        <v>0.96772100000000005</v>
      </c>
      <c r="BP5674">
        <v>0.98759699999999995</v>
      </c>
      <c r="BQ5674">
        <v>0.99821400000000005</v>
      </c>
      <c r="BR5674">
        <v>0.99999700000000002</v>
      </c>
      <c r="BS5674">
        <v>1</v>
      </c>
      <c r="BT5674">
        <v>0.999977</v>
      </c>
      <c r="BU5674">
        <v>0.99995599999999996</v>
      </c>
      <c r="BV5674">
        <v>0.99995500000000004</v>
      </c>
      <c r="BW5674">
        <v>0.99995500000000004</v>
      </c>
      <c r="BX5674">
        <v>0.99995500000000004</v>
      </c>
      <c r="BY5674">
        <v>0.99995500000000004</v>
      </c>
      <c r="BZ5674">
        <v>0.99995500000000004</v>
      </c>
      <c r="CA5674">
        <v>0.99995500000000004</v>
      </c>
      <c r="CB5674">
        <v>0.99995500000000004</v>
      </c>
      <c r="CC5674">
        <v>0.99995500000000004</v>
      </c>
      <c r="CD5674">
        <v>0.99995500000000004</v>
      </c>
      <c r="CE5674">
        <v>0.99995500000000004</v>
      </c>
      <c r="CF5674">
        <v>0.99995500000000004</v>
      </c>
      <c r="CG5674">
        <v>0.99995500000000004</v>
      </c>
      <c r="CH5674">
        <v>0.99995500000000004</v>
      </c>
      <c r="CI5674">
        <v>0.99995500000000004</v>
      </c>
      <c r="CJ5674">
        <v>0.99995500000000004</v>
      </c>
      <c r="CK5674">
        <v>0.99995500000000004</v>
      </c>
      <c r="CL5674">
        <v>0.99995500000000004</v>
      </c>
      <c r="CM5674">
        <v>0.99995500000000004</v>
      </c>
      <c r="CN5674">
        <v>0.99995500000000004</v>
      </c>
      <c r="CO5674">
        <v>0.99995500000000004</v>
      </c>
      <c r="CP5674">
        <v>0.99995500000000004</v>
      </c>
      <c r="CQ5674">
        <v>0.99995500000000004</v>
      </c>
      <c r="CR5674">
        <v>0.99995500000000004</v>
      </c>
      <c r="CS5674">
        <v>0.99995500000000004</v>
      </c>
      <c r="CT5674">
        <v>0.99995500000000004</v>
      </c>
      <c r="CU5674">
        <v>0.99995500000000004</v>
      </c>
      <c r="CV5674">
        <v>0.99995500000000004</v>
      </c>
      <c r="CW5674">
        <v>0.99995500000000004</v>
      </c>
      <c r="CX5674">
        <v>0.99995500000000004</v>
      </c>
      <c r="CY5674">
        <v>0.99995500000000004</v>
      </c>
      <c r="CZ5674">
        <v>0.99995500000000004</v>
      </c>
      <c r="DA5674">
        <v>0.99995500000000004</v>
      </c>
      <c r="DB5674">
        <v>0.99995500000000004</v>
      </c>
      <c r="DC5674">
        <v>0.99995500000000004</v>
      </c>
      <c r="DD5674">
        <v>0.99995500000000004</v>
      </c>
      <c r="DE5674">
        <v>0.99995500000000004</v>
      </c>
      <c r="DF5674">
        <v>0.99995500000000004</v>
      </c>
      <c r="DG5674">
        <v>0.99995500000000004</v>
      </c>
      <c r="DH5674">
        <v>0.99995500000000004</v>
      </c>
      <c r="DI5674">
        <v>0.99995500000000004</v>
      </c>
      <c r="DJ5674">
        <v>0.99995500000000004</v>
      </c>
      <c r="DK5674">
        <v>0.99995500000000004</v>
      </c>
      <c r="DL5674">
        <v>0.99995500000000004</v>
      </c>
      <c r="DM5674">
        <v>0.99995500000000004</v>
      </c>
      <c r="DN5674">
        <v>0.99995500000000004</v>
      </c>
      <c r="DO5674">
        <v>0.99995500000000004</v>
      </c>
      <c r="DP5674">
        <v>0.99995500000000004</v>
      </c>
      <c r="DQ5674">
        <v>0.99995500000000004</v>
      </c>
      <c r="DR5674">
        <v>0.99995500000000004</v>
      </c>
    </row>
    <row r="5675" spans="1:122" x14ac:dyDescent="0.35">
      <c r="A5675" t="s">
        <v>1585</v>
      </c>
      <c r="B5675">
        <v>1</v>
      </c>
      <c r="C5675">
        <v>1981</v>
      </c>
      <c r="D5675">
        <v>1</v>
      </c>
      <c r="E5675" t="s">
        <v>1591</v>
      </c>
      <c r="F5675" s="22">
        <v>3.01087E-9</v>
      </c>
      <c r="G5675" s="22">
        <v>3.0502600000000002E-9</v>
      </c>
      <c r="H5675" s="22">
        <v>3.1177499999999999E-9</v>
      </c>
      <c r="I5675" s="22">
        <v>3.2525199999999998E-9</v>
      </c>
      <c r="J5675" s="22">
        <v>3.5472200000000001E-9</v>
      </c>
      <c r="K5675" s="22">
        <v>4.2166200000000003E-9</v>
      </c>
      <c r="L5675" s="22">
        <v>5.7490300000000004E-9</v>
      </c>
      <c r="M5675" s="22">
        <v>9.2328299999999994E-9</v>
      </c>
      <c r="N5675" s="22">
        <v>1.70462E-8</v>
      </c>
      <c r="O5675" s="22">
        <v>3.4282399999999997E-8</v>
      </c>
      <c r="P5675" s="22">
        <v>7.1632399999999998E-8</v>
      </c>
      <c r="Q5675" s="22">
        <v>1.5108700000000001E-7</v>
      </c>
      <c r="R5675" s="22">
        <v>3.1697099999999999E-7</v>
      </c>
      <c r="S5675" s="22">
        <v>6.5681300000000005E-7</v>
      </c>
      <c r="T5675" s="22">
        <v>1.3399399999999999E-6</v>
      </c>
      <c r="U5675" s="22">
        <v>2.68719E-6</v>
      </c>
      <c r="V5675" s="22">
        <v>5.2939500000000004E-6</v>
      </c>
      <c r="W5675" s="22">
        <v>1.0242E-5</v>
      </c>
      <c r="X5675" s="22">
        <v>1.9455800000000001E-5</v>
      </c>
      <c r="Y5675" s="22">
        <v>3.6285599999999997E-5</v>
      </c>
      <c r="Z5675" s="22">
        <v>6.6439600000000007E-5</v>
      </c>
      <c r="AA5675">
        <v>1.19431E-4</v>
      </c>
      <c r="AB5675">
        <v>2.10767E-4</v>
      </c>
      <c r="AC5675">
        <v>3.6515799999999998E-4</v>
      </c>
      <c r="AD5675">
        <v>6.2108200000000001E-4</v>
      </c>
      <c r="AE5675">
        <v>1.03707E-3</v>
      </c>
      <c r="AF5675">
        <v>1.7000299999999999E-3</v>
      </c>
      <c r="AG5675">
        <v>2.7358600000000001E-3</v>
      </c>
      <c r="AH5675">
        <v>4.3223699999999999E-3</v>
      </c>
      <c r="AI5675">
        <v>6.7040900000000002E-3</v>
      </c>
      <c r="AJ5675">
        <v>1.0208099999999999E-2</v>
      </c>
      <c r="AK5675">
        <v>1.52596E-2</v>
      </c>
      <c r="AL5675">
        <v>2.2393900000000001E-2</v>
      </c>
      <c r="AM5675">
        <v>3.2263E-2</v>
      </c>
      <c r="AN5675">
        <v>4.5632100000000002E-2</v>
      </c>
      <c r="AO5675">
        <v>6.3361399999999998E-2</v>
      </c>
      <c r="AP5675">
        <v>8.6371299999999998E-2</v>
      </c>
      <c r="AQ5675">
        <v>0.11558499999999999</v>
      </c>
      <c r="AR5675">
        <v>0.15185399999999999</v>
      </c>
      <c r="AS5675">
        <v>0.195857</v>
      </c>
      <c r="AT5675">
        <v>0.24799399999999999</v>
      </c>
      <c r="AU5675">
        <v>0.30827100000000002</v>
      </c>
      <c r="AV5675">
        <v>0.37619599999999997</v>
      </c>
      <c r="AW5675">
        <v>0.45069700000000001</v>
      </c>
      <c r="AX5675">
        <v>0.530084</v>
      </c>
      <c r="AY5675">
        <v>0.61206099999999997</v>
      </c>
      <c r="AZ5675">
        <v>0.69379999999999997</v>
      </c>
      <c r="BA5675">
        <v>0.77208100000000002</v>
      </c>
      <c r="BB5675">
        <v>0.84349200000000002</v>
      </c>
      <c r="BC5675">
        <v>0.904667</v>
      </c>
      <c r="BD5675">
        <v>0.952546</v>
      </c>
      <c r="BE5675">
        <v>0.98463000000000001</v>
      </c>
      <c r="BF5675">
        <v>0.99920100000000001</v>
      </c>
      <c r="BG5675">
        <v>0.99999899999999997</v>
      </c>
      <c r="BH5675">
        <v>1</v>
      </c>
      <c r="BI5675">
        <v>0.99997000000000003</v>
      </c>
      <c r="BJ5675">
        <v>0.99995500000000004</v>
      </c>
      <c r="BK5675">
        <v>0.99995500000000004</v>
      </c>
      <c r="BL5675">
        <v>0.99995500000000004</v>
      </c>
      <c r="BM5675">
        <v>0.99995500000000004</v>
      </c>
      <c r="BN5675">
        <v>0.99995500000000004</v>
      </c>
      <c r="BO5675">
        <v>0.99995500000000004</v>
      </c>
      <c r="BP5675">
        <v>0.99995500000000004</v>
      </c>
      <c r="BQ5675">
        <v>0.99995500000000004</v>
      </c>
      <c r="BR5675">
        <v>0.99995500000000004</v>
      </c>
      <c r="BS5675">
        <v>0.99995500000000004</v>
      </c>
      <c r="BT5675">
        <v>0.99995500000000004</v>
      </c>
      <c r="BU5675">
        <v>0.99995500000000004</v>
      </c>
      <c r="BV5675">
        <v>0.99995500000000004</v>
      </c>
      <c r="BW5675">
        <v>0.99995500000000004</v>
      </c>
      <c r="BX5675">
        <v>0.99995500000000004</v>
      </c>
      <c r="BY5675">
        <v>0.99995500000000004</v>
      </c>
      <c r="BZ5675">
        <v>0.99995500000000004</v>
      </c>
      <c r="CA5675">
        <v>0.99995500000000004</v>
      </c>
      <c r="CB5675">
        <v>0.99995500000000004</v>
      </c>
      <c r="CC5675">
        <v>0.99995500000000004</v>
      </c>
      <c r="CD5675">
        <v>0.99995500000000004</v>
      </c>
      <c r="CE5675">
        <v>0.99995500000000004</v>
      </c>
      <c r="CF5675">
        <v>0.99995500000000004</v>
      </c>
      <c r="CG5675">
        <v>0.99995500000000004</v>
      </c>
      <c r="CH5675">
        <v>0.99995500000000004</v>
      </c>
      <c r="CI5675">
        <v>0.99995500000000004</v>
      </c>
      <c r="CJ5675">
        <v>0.99995500000000004</v>
      </c>
      <c r="CK5675">
        <v>0.99995500000000004</v>
      </c>
      <c r="CL5675">
        <v>0.99995500000000004</v>
      </c>
      <c r="CM5675">
        <v>0.99995500000000004</v>
      </c>
      <c r="CN5675">
        <v>0.99995500000000004</v>
      </c>
      <c r="CO5675">
        <v>0.99995500000000004</v>
      </c>
      <c r="CP5675">
        <v>0.99995500000000004</v>
      </c>
      <c r="CQ5675">
        <v>0.99995500000000004</v>
      </c>
      <c r="CR5675">
        <v>0.99995500000000004</v>
      </c>
      <c r="CS5675">
        <v>0.99995500000000004</v>
      </c>
      <c r="CT5675">
        <v>0.99995500000000004</v>
      </c>
      <c r="CU5675">
        <v>0.99995500000000004</v>
      </c>
      <c r="CV5675">
        <v>0.99995500000000004</v>
      </c>
      <c r="CW5675">
        <v>0.99995500000000004</v>
      </c>
      <c r="CX5675">
        <v>0.99995500000000004</v>
      </c>
      <c r="CY5675">
        <v>0.99995500000000004</v>
      </c>
      <c r="CZ5675">
        <v>0.99995500000000004</v>
      </c>
      <c r="DA5675">
        <v>0.99995500000000004</v>
      </c>
      <c r="DB5675">
        <v>0.99995500000000004</v>
      </c>
      <c r="DC5675">
        <v>0.99995500000000004</v>
      </c>
      <c r="DD5675">
        <v>0.99995500000000004</v>
      </c>
      <c r="DE5675">
        <v>0.99995500000000004</v>
      </c>
      <c r="DF5675">
        <v>0.99995500000000004</v>
      </c>
      <c r="DG5675">
        <v>0.99995500000000004</v>
      </c>
      <c r="DH5675">
        <v>0.99995500000000004</v>
      </c>
      <c r="DI5675">
        <v>0.99995500000000004</v>
      </c>
      <c r="DJ5675">
        <v>0.99995500000000004</v>
      </c>
      <c r="DK5675">
        <v>0.99995500000000004</v>
      </c>
      <c r="DL5675">
        <v>0.99995500000000004</v>
      </c>
      <c r="DM5675">
        <v>0.99995500000000004</v>
      </c>
      <c r="DN5675">
        <v>0.99995500000000004</v>
      </c>
      <c r="DO5675">
        <v>0.99995500000000004</v>
      </c>
      <c r="DP5675">
        <v>0.99995500000000004</v>
      </c>
      <c r="DQ5675">
        <v>0.99995500000000004</v>
      </c>
      <c r="DR5675">
        <v>0.99995500000000004</v>
      </c>
    </row>
    <row r="5676" spans="1:122" x14ac:dyDescent="0.35">
      <c r="A5676" t="s">
        <v>1585</v>
      </c>
      <c r="B5676">
        <v>1</v>
      </c>
      <c r="C5676">
        <v>1982</v>
      </c>
      <c r="D5676">
        <v>1</v>
      </c>
      <c r="E5676" t="s">
        <v>1592</v>
      </c>
      <c r="F5676" s="22">
        <v>8.9430599999999993E-8</v>
      </c>
      <c r="G5676" s="22">
        <v>1.6035400000000001E-7</v>
      </c>
      <c r="H5676" s="22">
        <v>2.8622199999999998E-7</v>
      </c>
      <c r="I5676" s="22">
        <v>5.0703899999999999E-7</v>
      </c>
      <c r="J5676" s="22">
        <v>8.8997200000000002E-7</v>
      </c>
      <c r="K5676" s="22">
        <v>1.54638E-6</v>
      </c>
      <c r="L5676" s="22">
        <v>2.6585699999999999E-6</v>
      </c>
      <c r="M5676" s="22">
        <v>4.5211800000000003E-6</v>
      </c>
      <c r="N5676" s="22">
        <v>7.6043799999999999E-6</v>
      </c>
      <c r="O5676" s="22">
        <v>1.26487E-5</v>
      </c>
      <c r="P5676" s="22">
        <v>2.0805499999999999E-5</v>
      </c>
      <c r="Q5676" s="22">
        <v>3.3841399999999998E-5</v>
      </c>
      <c r="R5676" s="22">
        <v>5.4431500000000002E-5</v>
      </c>
      <c r="S5676" s="22">
        <v>8.6572399999999998E-5</v>
      </c>
      <c r="T5676">
        <v>1.36155E-4</v>
      </c>
      <c r="U5676">
        <v>2.1174400000000001E-4</v>
      </c>
      <c r="V5676">
        <v>3.2561999999999999E-4</v>
      </c>
      <c r="W5676">
        <v>4.9514700000000004E-4</v>
      </c>
      <c r="X5676">
        <v>7.4452299999999997E-4</v>
      </c>
      <c r="Y5676">
        <v>1.10699E-3</v>
      </c>
      <c r="Z5676">
        <v>1.62754E-3</v>
      </c>
      <c r="AA5676">
        <v>2.3661400000000001E-3</v>
      </c>
      <c r="AB5676">
        <v>3.40151E-3</v>
      </c>
      <c r="AC5676">
        <v>4.8352899999999999E-3</v>
      </c>
      <c r="AD5676">
        <v>6.7966700000000003E-3</v>
      </c>
      <c r="AE5676">
        <v>9.4469299999999992E-3</v>
      </c>
      <c r="AF5676">
        <v>1.29839E-2</v>
      </c>
      <c r="AG5676">
        <v>1.7645899999999999E-2</v>
      </c>
      <c r="AH5676">
        <v>2.37139E-2</v>
      </c>
      <c r="AI5676">
        <v>3.1512499999999999E-2</v>
      </c>
      <c r="AJ5676">
        <v>4.1407899999999997E-2</v>
      </c>
      <c r="AK5676">
        <v>5.3802900000000001E-2</v>
      </c>
      <c r="AL5676">
        <v>6.9127300000000003E-2</v>
      </c>
      <c r="AM5676">
        <v>8.7824399999999997E-2</v>
      </c>
      <c r="AN5676">
        <v>0.110332</v>
      </c>
      <c r="AO5676">
        <v>0.13705999999999999</v>
      </c>
      <c r="AP5676">
        <v>0.16836000000000001</v>
      </c>
      <c r="AQ5676">
        <v>0.20449800000000001</v>
      </c>
      <c r="AR5676">
        <v>0.245619</v>
      </c>
      <c r="AS5676">
        <v>0.29171200000000003</v>
      </c>
      <c r="AT5676">
        <v>0.34258499999999997</v>
      </c>
      <c r="AU5676">
        <v>0.397837</v>
      </c>
      <c r="AV5676">
        <v>0.45683800000000002</v>
      </c>
      <c r="AW5676">
        <v>0.518729</v>
      </c>
      <c r="AX5676">
        <v>0.582426</v>
      </c>
      <c r="AY5676">
        <v>0.64663899999999996</v>
      </c>
      <c r="AZ5676">
        <v>0.70991099999999996</v>
      </c>
      <c r="BA5676">
        <v>0.77066900000000005</v>
      </c>
      <c r="BB5676">
        <v>0.82728100000000004</v>
      </c>
      <c r="BC5676">
        <v>0.87813200000000002</v>
      </c>
      <c r="BD5676">
        <v>0.92169599999999996</v>
      </c>
      <c r="BE5676">
        <v>0.95661399999999996</v>
      </c>
      <c r="BF5676">
        <v>0.98176399999999997</v>
      </c>
      <c r="BG5676">
        <v>0.99632100000000001</v>
      </c>
      <c r="BH5676">
        <v>0.99999199999999999</v>
      </c>
      <c r="BI5676">
        <v>1</v>
      </c>
      <c r="BJ5676">
        <v>0.99999000000000005</v>
      </c>
      <c r="BK5676">
        <v>0.99995800000000001</v>
      </c>
      <c r="BL5676">
        <v>0.99995500000000004</v>
      </c>
      <c r="BM5676">
        <v>0.99995500000000004</v>
      </c>
      <c r="BN5676">
        <v>0.99995500000000004</v>
      </c>
      <c r="BO5676">
        <v>0.99995500000000004</v>
      </c>
      <c r="BP5676">
        <v>0.99995500000000004</v>
      </c>
      <c r="BQ5676">
        <v>0.99995500000000004</v>
      </c>
      <c r="BR5676">
        <v>0.99995500000000004</v>
      </c>
      <c r="BS5676">
        <v>0.99995500000000004</v>
      </c>
      <c r="BT5676">
        <v>0.99995500000000004</v>
      </c>
      <c r="BU5676">
        <v>0.99995500000000004</v>
      </c>
      <c r="BV5676">
        <v>0.99995500000000004</v>
      </c>
      <c r="BW5676">
        <v>0.99995500000000004</v>
      </c>
      <c r="BX5676">
        <v>0.99995500000000004</v>
      </c>
      <c r="BY5676">
        <v>0.99995500000000004</v>
      </c>
      <c r="BZ5676">
        <v>0.99995500000000004</v>
      </c>
      <c r="CA5676">
        <v>0.99995500000000004</v>
      </c>
      <c r="CB5676">
        <v>0.99995500000000004</v>
      </c>
      <c r="CC5676">
        <v>0.99995500000000004</v>
      </c>
      <c r="CD5676">
        <v>0.99995500000000004</v>
      </c>
      <c r="CE5676">
        <v>0.99995500000000004</v>
      </c>
      <c r="CF5676">
        <v>0.99995500000000004</v>
      </c>
      <c r="CG5676">
        <v>0.99995500000000004</v>
      </c>
      <c r="CH5676">
        <v>0.99995500000000004</v>
      </c>
      <c r="CI5676">
        <v>0.99995500000000004</v>
      </c>
      <c r="CJ5676">
        <v>0.99995500000000004</v>
      </c>
      <c r="CK5676">
        <v>0.99995500000000004</v>
      </c>
      <c r="CL5676">
        <v>0.99995500000000004</v>
      </c>
      <c r="CM5676">
        <v>0.99995500000000004</v>
      </c>
      <c r="CN5676">
        <v>0.99995500000000004</v>
      </c>
      <c r="CO5676">
        <v>0.99995500000000004</v>
      </c>
      <c r="CP5676">
        <v>0.99995500000000004</v>
      </c>
      <c r="CQ5676">
        <v>0.99995500000000004</v>
      </c>
      <c r="CR5676">
        <v>0.99995500000000004</v>
      </c>
      <c r="CS5676">
        <v>0.99995500000000004</v>
      </c>
      <c r="CT5676">
        <v>0.99995500000000004</v>
      </c>
      <c r="CU5676">
        <v>0.99995500000000004</v>
      </c>
      <c r="CV5676">
        <v>0.99995500000000004</v>
      </c>
      <c r="CW5676">
        <v>0.99995500000000004</v>
      </c>
      <c r="CX5676">
        <v>0.99995500000000004</v>
      </c>
      <c r="CY5676">
        <v>0.99995500000000004</v>
      </c>
      <c r="CZ5676">
        <v>0.99995500000000004</v>
      </c>
      <c r="DA5676">
        <v>0.99995500000000004</v>
      </c>
      <c r="DB5676">
        <v>0.99995500000000004</v>
      </c>
      <c r="DC5676">
        <v>0.99995500000000004</v>
      </c>
      <c r="DD5676">
        <v>0.99995500000000004</v>
      </c>
      <c r="DE5676">
        <v>0.99995500000000004</v>
      </c>
      <c r="DF5676">
        <v>0.99995500000000004</v>
      </c>
      <c r="DG5676">
        <v>0.99995500000000004</v>
      </c>
      <c r="DH5676">
        <v>0.99995500000000004</v>
      </c>
      <c r="DI5676">
        <v>0.99995500000000004</v>
      </c>
      <c r="DJ5676">
        <v>0.99995500000000004</v>
      </c>
      <c r="DK5676">
        <v>0.99995500000000004</v>
      </c>
      <c r="DL5676">
        <v>0.99995500000000004</v>
      </c>
      <c r="DM5676">
        <v>0.99995500000000004</v>
      </c>
      <c r="DN5676">
        <v>0.99995500000000004</v>
      </c>
      <c r="DO5676">
        <v>0.99995500000000004</v>
      </c>
      <c r="DP5676">
        <v>0.99995500000000004</v>
      </c>
      <c r="DQ5676">
        <v>0.99995500000000004</v>
      </c>
      <c r="DR5676">
        <v>0.99995500000000004</v>
      </c>
    </row>
    <row r="5677" spans="1:122" x14ac:dyDescent="0.35">
      <c r="A5677" t="s">
        <v>1585</v>
      </c>
      <c r="B5677">
        <v>1</v>
      </c>
      <c r="C5677">
        <v>1983</v>
      </c>
      <c r="D5677">
        <v>1</v>
      </c>
      <c r="E5677" t="s">
        <v>1593</v>
      </c>
      <c r="F5677" s="22">
        <v>2.9232E-9</v>
      </c>
      <c r="G5677" s="22">
        <v>2.9446900000000001E-9</v>
      </c>
      <c r="H5677" s="22">
        <v>2.97201E-9</v>
      </c>
      <c r="I5677" s="22">
        <v>3.0124300000000001E-9</v>
      </c>
      <c r="J5677" s="22">
        <v>3.0830899999999999E-9</v>
      </c>
      <c r="K5677" s="22">
        <v>3.2235800000000002E-9</v>
      </c>
      <c r="L5677" s="22">
        <v>3.5239400000000001E-9</v>
      </c>
      <c r="M5677" s="22">
        <v>4.1853300000000001E-9</v>
      </c>
      <c r="N5677" s="22">
        <v>5.6490500000000001E-9</v>
      </c>
      <c r="O5677" s="22">
        <v>8.8659700000000001E-9</v>
      </c>
      <c r="P5677" s="22">
        <v>1.5847599999999999E-8</v>
      </c>
      <c r="Q5677" s="22">
        <v>3.0771999999999999E-8</v>
      </c>
      <c r="R5677" s="22">
        <v>6.2158000000000006E-8</v>
      </c>
      <c r="S5677" s="22">
        <v>1.27057E-7</v>
      </c>
      <c r="T5677" s="22">
        <v>2.5896599999999999E-7</v>
      </c>
      <c r="U5677" s="22">
        <v>5.2247200000000005E-7</v>
      </c>
      <c r="V5677" s="22">
        <v>1.0397800000000001E-6</v>
      </c>
      <c r="W5677" s="22">
        <v>2.0377399999999998E-6</v>
      </c>
      <c r="X5677" s="22">
        <v>3.9295500000000003E-6</v>
      </c>
      <c r="Y5677" s="22">
        <v>7.4534300000000001E-6</v>
      </c>
      <c r="Z5677" s="22">
        <v>1.39029E-5</v>
      </c>
      <c r="AA5677" s="22">
        <v>2.5500600000000001E-5</v>
      </c>
      <c r="AB5677" s="22">
        <v>4.59906E-5</v>
      </c>
      <c r="AC5677" s="22">
        <v>8.1555299999999995E-5</v>
      </c>
      <c r="AD5677">
        <v>1.4219800000000001E-4</v>
      </c>
      <c r="AE5677">
        <v>2.4377599999999999E-4</v>
      </c>
      <c r="AF5677">
        <v>4.1090499999999998E-4</v>
      </c>
      <c r="AG5677">
        <v>6.8099800000000004E-4</v>
      </c>
      <c r="AH5677">
        <v>1.10969E-3</v>
      </c>
      <c r="AI5677">
        <v>1.7779200000000001E-3</v>
      </c>
      <c r="AJ5677">
        <v>2.8007399999999999E-3</v>
      </c>
      <c r="AK5677">
        <v>4.33797E-3</v>
      </c>
      <c r="AL5677">
        <v>6.6061999999999996E-3</v>
      </c>
      <c r="AM5677">
        <v>9.89166E-3</v>
      </c>
      <c r="AN5677">
        <v>1.45626E-2</v>
      </c>
      <c r="AO5677">
        <v>2.1079500000000001E-2</v>
      </c>
      <c r="AP5677">
        <v>3.00009E-2</v>
      </c>
      <c r="AQ5677">
        <v>4.1981600000000001E-2</v>
      </c>
      <c r="AR5677">
        <v>5.7761300000000002E-2</v>
      </c>
      <c r="AS5677">
        <v>7.8138799999999994E-2</v>
      </c>
      <c r="AT5677">
        <v>0.103932</v>
      </c>
      <c r="AU5677">
        <v>0.13592000000000001</v>
      </c>
      <c r="AV5677">
        <v>0.17477000000000001</v>
      </c>
      <c r="AW5677">
        <v>0.22095600000000001</v>
      </c>
      <c r="AX5677">
        <v>0.27466000000000002</v>
      </c>
      <c r="AY5677">
        <v>0.33568799999999999</v>
      </c>
      <c r="AZ5677">
        <v>0.40339399999999997</v>
      </c>
      <c r="BA5677">
        <v>0.47662399999999999</v>
      </c>
      <c r="BB5677">
        <v>0.55369800000000002</v>
      </c>
      <c r="BC5677">
        <v>0.63244500000000003</v>
      </c>
      <c r="BD5677">
        <v>0.71027099999999999</v>
      </c>
      <c r="BE5677">
        <v>0.78429199999999999</v>
      </c>
      <c r="BF5677">
        <v>0.85149799999999998</v>
      </c>
      <c r="BG5677">
        <v>0.90895199999999998</v>
      </c>
      <c r="BH5677">
        <v>0.95400499999999999</v>
      </c>
      <c r="BI5677">
        <v>0.98449200000000003</v>
      </c>
      <c r="BJ5677">
        <v>0.99891399999999997</v>
      </c>
      <c r="BK5677">
        <v>0.99999899999999997</v>
      </c>
      <c r="BL5677">
        <v>1</v>
      </c>
      <c r="BM5677">
        <v>0.99997100000000005</v>
      </c>
      <c r="BN5677">
        <v>0.99995500000000004</v>
      </c>
      <c r="BO5677">
        <v>0.99995500000000004</v>
      </c>
      <c r="BP5677">
        <v>0.99995500000000004</v>
      </c>
      <c r="BQ5677">
        <v>0.99995500000000004</v>
      </c>
      <c r="BR5677">
        <v>0.99995500000000004</v>
      </c>
      <c r="BS5677">
        <v>0.99995500000000004</v>
      </c>
      <c r="BT5677">
        <v>0.99995500000000004</v>
      </c>
      <c r="BU5677">
        <v>0.99995500000000004</v>
      </c>
      <c r="BV5677">
        <v>0.99995500000000004</v>
      </c>
      <c r="BW5677">
        <v>0.99995500000000004</v>
      </c>
      <c r="BX5677">
        <v>0.99995500000000004</v>
      </c>
      <c r="BY5677">
        <v>0.99995500000000004</v>
      </c>
      <c r="BZ5677">
        <v>0.99995500000000004</v>
      </c>
      <c r="CA5677">
        <v>0.99995500000000004</v>
      </c>
      <c r="CB5677">
        <v>0.99995500000000004</v>
      </c>
      <c r="CC5677">
        <v>0.99995500000000004</v>
      </c>
      <c r="CD5677">
        <v>0.99995500000000004</v>
      </c>
      <c r="CE5677">
        <v>0.99995500000000004</v>
      </c>
      <c r="CF5677">
        <v>0.99995500000000004</v>
      </c>
      <c r="CG5677">
        <v>0.99995500000000004</v>
      </c>
      <c r="CH5677">
        <v>0.99995500000000004</v>
      </c>
      <c r="CI5677">
        <v>0.99995500000000004</v>
      </c>
      <c r="CJ5677">
        <v>0.99995500000000004</v>
      </c>
      <c r="CK5677">
        <v>0.99995500000000004</v>
      </c>
      <c r="CL5677">
        <v>0.99995500000000004</v>
      </c>
      <c r="CM5677">
        <v>0.99995500000000004</v>
      </c>
      <c r="CN5677">
        <v>0.99995500000000004</v>
      </c>
      <c r="CO5677">
        <v>0.99995500000000004</v>
      </c>
      <c r="CP5677">
        <v>0.99995500000000004</v>
      </c>
      <c r="CQ5677">
        <v>0.99995500000000004</v>
      </c>
      <c r="CR5677">
        <v>0.99995500000000004</v>
      </c>
      <c r="CS5677">
        <v>0.99995500000000004</v>
      </c>
      <c r="CT5677">
        <v>0.99995500000000004</v>
      </c>
      <c r="CU5677">
        <v>0.99995500000000004</v>
      </c>
      <c r="CV5677">
        <v>0.99995500000000004</v>
      </c>
      <c r="CW5677">
        <v>0.99995500000000004</v>
      </c>
      <c r="CX5677">
        <v>0.99995500000000004</v>
      </c>
      <c r="CY5677">
        <v>0.99995500000000004</v>
      </c>
      <c r="CZ5677">
        <v>0.99995500000000004</v>
      </c>
      <c r="DA5677">
        <v>0.99995500000000004</v>
      </c>
      <c r="DB5677">
        <v>0.99995500000000004</v>
      </c>
      <c r="DC5677">
        <v>0.99995500000000004</v>
      </c>
      <c r="DD5677">
        <v>0.99995500000000004</v>
      </c>
      <c r="DE5677">
        <v>0.99995500000000004</v>
      </c>
      <c r="DF5677">
        <v>0.99995500000000004</v>
      </c>
      <c r="DG5677">
        <v>0.99995500000000004</v>
      </c>
      <c r="DH5677">
        <v>0.99995500000000004</v>
      </c>
      <c r="DI5677">
        <v>0.99995500000000004</v>
      </c>
      <c r="DJ5677">
        <v>0.99995500000000004</v>
      </c>
      <c r="DK5677">
        <v>0.99995500000000004</v>
      </c>
      <c r="DL5677">
        <v>0.99995500000000004</v>
      </c>
      <c r="DM5677">
        <v>0.99995500000000004</v>
      </c>
      <c r="DN5677">
        <v>0.99995500000000004</v>
      </c>
      <c r="DO5677">
        <v>0.99995500000000004</v>
      </c>
      <c r="DP5677">
        <v>0.99995500000000004</v>
      </c>
      <c r="DQ5677">
        <v>0.99995500000000004</v>
      </c>
      <c r="DR5677">
        <v>0.99995500000000004</v>
      </c>
    </row>
    <row r="5678" spans="1:122" x14ac:dyDescent="0.35">
      <c r="A5678" t="s">
        <v>1585</v>
      </c>
      <c r="B5678">
        <v>1</v>
      </c>
      <c r="C5678">
        <v>1984</v>
      </c>
      <c r="D5678">
        <v>1</v>
      </c>
      <c r="E5678" t="s">
        <v>1594</v>
      </c>
      <c r="F5678" s="22">
        <v>3.0016899999999998E-9</v>
      </c>
      <c r="G5678" s="22">
        <v>3.02338E-9</v>
      </c>
      <c r="H5678" s="22">
        <v>3.0460900000000002E-9</v>
      </c>
      <c r="I5678" s="22">
        <v>3.06989E-9</v>
      </c>
      <c r="J5678" s="22">
        <v>3.09488E-9</v>
      </c>
      <c r="K5678" s="22">
        <v>3.1212099999999998E-9</v>
      </c>
      <c r="L5678" s="22">
        <v>3.1491800000000001E-9</v>
      </c>
      <c r="M5678" s="22">
        <v>3.1795499999999998E-9</v>
      </c>
      <c r="N5678" s="22">
        <v>3.2145300000000001E-9</v>
      </c>
      <c r="O5678" s="22">
        <v>3.26057E-9</v>
      </c>
      <c r="P5678" s="22">
        <v>3.3366699999999998E-9</v>
      </c>
      <c r="Q5678" s="22">
        <v>3.49736E-9</v>
      </c>
      <c r="R5678" s="22">
        <v>3.8954900000000002E-9</v>
      </c>
      <c r="S5678" s="22">
        <v>4.9479299999999999E-9</v>
      </c>
      <c r="T5678" s="22">
        <v>7.7602799999999996E-9</v>
      </c>
      <c r="U5678" s="22">
        <v>1.51831E-8</v>
      </c>
      <c r="V5678" s="22">
        <v>3.4359600000000003E-8</v>
      </c>
      <c r="W5678" s="22">
        <v>8.2682800000000002E-8</v>
      </c>
      <c r="X5678" s="22">
        <v>2.0129800000000001E-7</v>
      </c>
      <c r="Y5678" s="22">
        <v>4.8475E-7</v>
      </c>
      <c r="Z5678" s="22">
        <v>1.1440200000000001E-6</v>
      </c>
      <c r="AA5678" s="22">
        <v>2.63625E-6</v>
      </c>
      <c r="AB5678" s="22">
        <v>5.9228700000000001E-6</v>
      </c>
      <c r="AC5678" s="22">
        <v>1.2966099999999999E-5</v>
      </c>
      <c r="AD5678" s="22">
        <v>2.76509E-5</v>
      </c>
      <c r="AE5678" s="22">
        <v>5.7436099999999997E-5</v>
      </c>
      <c r="AF5678">
        <v>1.16203E-4</v>
      </c>
      <c r="AG5678">
        <v>2.2897999999999999E-4</v>
      </c>
      <c r="AH5678">
        <v>4.3946099999999999E-4</v>
      </c>
      <c r="AI5678">
        <v>8.2145600000000003E-4</v>
      </c>
      <c r="AJ5678">
        <v>1.49551E-3</v>
      </c>
      <c r="AK5678">
        <v>2.65175E-3</v>
      </c>
      <c r="AL5678">
        <v>4.5794800000000004E-3</v>
      </c>
      <c r="AM5678">
        <v>7.7026400000000002E-3</v>
      </c>
      <c r="AN5678">
        <v>1.2618300000000001E-2</v>
      </c>
      <c r="AO5678">
        <v>2.0132799999999999E-2</v>
      </c>
      <c r="AP5678">
        <v>3.12857E-2</v>
      </c>
      <c r="AQ5678">
        <v>4.7350700000000003E-2</v>
      </c>
      <c r="AR5678">
        <v>6.9798700000000005E-2</v>
      </c>
      <c r="AS5678">
        <v>0.10020900000000001</v>
      </c>
      <c r="AT5678">
        <v>0.140122</v>
      </c>
      <c r="AU5678">
        <v>0.190829</v>
      </c>
      <c r="AV5678">
        <v>0.25311699999999998</v>
      </c>
      <c r="AW5678">
        <v>0.32699299999999998</v>
      </c>
      <c r="AX5678">
        <v>0.41142899999999999</v>
      </c>
      <c r="AY5678">
        <v>0.50418499999999999</v>
      </c>
      <c r="AZ5678">
        <v>0.60176200000000002</v>
      </c>
      <c r="BA5678">
        <v>0.699519</v>
      </c>
      <c r="BB5678">
        <v>0.79197799999999996</v>
      </c>
      <c r="BC5678">
        <v>0.873305</v>
      </c>
      <c r="BD5678">
        <v>0.93790399999999996</v>
      </c>
      <c r="BE5678">
        <v>0.98104800000000003</v>
      </c>
      <c r="BF5678">
        <v>0.99946800000000002</v>
      </c>
      <c r="BG5678">
        <v>0.99999899999999997</v>
      </c>
      <c r="BH5678">
        <v>1</v>
      </c>
      <c r="BI5678">
        <v>0.99996700000000005</v>
      </c>
      <c r="BJ5678">
        <v>0.99995500000000004</v>
      </c>
      <c r="BK5678">
        <v>0.99995500000000004</v>
      </c>
      <c r="BL5678">
        <v>0.99995500000000004</v>
      </c>
      <c r="BM5678">
        <v>0.99995500000000004</v>
      </c>
      <c r="BN5678">
        <v>0.99995500000000004</v>
      </c>
      <c r="BO5678">
        <v>0.99995500000000004</v>
      </c>
      <c r="BP5678">
        <v>0.99995500000000004</v>
      </c>
      <c r="BQ5678">
        <v>0.99995500000000004</v>
      </c>
      <c r="BR5678">
        <v>0.99995500000000004</v>
      </c>
      <c r="BS5678">
        <v>0.99995500000000004</v>
      </c>
      <c r="BT5678">
        <v>0.99995500000000004</v>
      </c>
      <c r="BU5678">
        <v>0.99995500000000004</v>
      </c>
      <c r="BV5678">
        <v>0.99995500000000004</v>
      </c>
      <c r="BW5678">
        <v>0.99995500000000004</v>
      </c>
      <c r="BX5678">
        <v>0.99995500000000004</v>
      </c>
      <c r="BY5678">
        <v>0.99995500000000004</v>
      </c>
      <c r="BZ5678">
        <v>0.99995500000000004</v>
      </c>
      <c r="CA5678">
        <v>0.99995500000000004</v>
      </c>
      <c r="CB5678">
        <v>0.99995500000000004</v>
      </c>
      <c r="CC5678">
        <v>0.99995500000000004</v>
      </c>
      <c r="CD5678">
        <v>0.99995500000000004</v>
      </c>
      <c r="CE5678">
        <v>0.99995500000000004</v>
      </c>
      <c r="CF5678">
        <v>0.99995500000000004</v>
      </c>
      <c r="CG5678">
        <v>0.99995500000000004</v>
      </c>
      <c r="CH5678">
        <v>0.99995500000000004</v>
      </c>
      <c r="CI5678">
        <v>0.99995500000000004</v>
      </c>
      <c r="CJ5678">
        <v>0.99995500000000004</v>
      </c>
      <c r="CK5678">
        <v>0.99995500000000004</v>
      </c>
      <c r="CL5678">
        <v>0.99995500000000004</v>
      </c>
      <c r="CM5678">
        <v>0.99995500000000004</v>
      </c>
      <c r="CN5678">
        <v>0.99995500000000004</v>
      </c>
      <c r="CO5678">
        <v>0.99995500000000004</v>
      </c>
      <c r="CP5678">
        <v>0.99995500000000004</v>
      </c>
      <c r="CQ5678">
        <v>0.99995500000000004</v>
      </c>
      <c r="CR5678">
        <v>0.99995500000000004</v>
      </c>
      <c r="CS5678">
        <v>0.99995500000000004</v>
      </c>
      <c r="CT5678">
        <v>0.99995500000000004</v>
      </c>
      <c r="CU5678">
        <v>0.99995500000000004</v>
      </c>
      <c r="CV5678">
        <v>0.99995500000000004</v>
      </c>
      <c r="CW5678">
        <v>0.99995500000000004</v>
      </c>
      <c r="CX5678">
        <v>0.99995500000000004</v>
      </c>
      <c r="CY5678">
        <v>0.99995500000000004</v>
      </c>
      <c r="CZ5678">
        <v>0.99995500000000004</v>
      </c>
      <c r="DA5678">
        <v>0.99995500000000004</v>
      </c>
      <c r="DB5678">
        <v>0.99995500000000004</v>
      </c>
      <c r="DC5678">
        <v>0.99995500000000004</v>
      </c>
      <c r="DD5678">
        <v>0.99995500000000004</v>
      </c>
      <c r="DE5678">
        <v>0.99995500000000004</v>
      </c>
      <c r="DF5678">
        <v>0.99995500000000004</v>
      </c>
      <c r="DG5678">
        <v>0.99995500000000004</v>
      </c>
      <c r="DH5678">
        <v>0.99995500000000004</v>
      </c>
      <c r="DI5678">
        <v>0.99995500000000004</v>
      </c>
      <c r="DJ5678">
        <v>0.99995500000000004</v>
      </c>
      <c r="DK5678">
        <v>0.99995500000000004</v>
      </c>
      <c r="DL5678">
        <v>0.99995500000000004</v>
      </c>
      <c r="DM5678">
        <v>0.99995500000000004</v>
      </c>
      <c r="DN5678">
        <v>0.99995500000000004</v>
      </c>
      <c r="DO5678">
        <v>0.99995500000000004</v>
      </c>
      <c r="DP5678">
        <v>0.99995500000000004</v>
      </c>
      <c r="DQ5678">
        <v>0.99995500000000004</v>
      </c>
      <c r="DR5678">
        <v>0.99995500000000004</v>
      </c>
    </row>
    <row r="5679" spans="1:122" x14ac:dyDescent="0.35">
      <c r="A5679" t="s">
        <v>1585</v>
      </c>
      <c r="B5679">
        <v>1</v>
      </c>
      <c r="C5679">
        <v>1985</v>
      </c>
      <c r="D5679">
        <v>1</v>
      </c>
      <c r="E5679" t="s">
        <v>1595</v>
      </c>
      <c r="F5679" s="22">
        <v>9.9907299999999999E-8</v>
      </c>
      <c r="G5679" s="22">
        <v>1.61257E-7</v>
      </c>
      <c r="H5679" s="22">
        <v>2.5940299999999998E-7</v>
      </c>
      <c r="I5679" s="22">
        <v>4.1520400000000002E-7</v>
      </c>
      <c r="J5679" s="22">
        <v>6.6061499999999996E-7</v>
      </c>
      <c r="K5679" s="22">
        <v>1.04418E-6</v>
      </c>
      <c r="L5679" s="22">
        <v>1.63902E-6</v>
      </c>
      <c r="M5679" s="22">
        <v>2.5543299999999998E-6</v>
      </c>
      <c r="N5679" s="22">
        <v>3.9518199999999997E-6</v>
      </c>
      <c r="O5679" s="22">
        <v>6.0688399999999996E-6</v>
      </c>
      <c r="P5679" s="22">
        <v>9.2508499999999997E-6</v>
      </c>
      <c r="Q5679" s="22">
        <v>1.39962E-5</v>
      </c>
      <c r="R5679" s="22">
        <v>2.10175E-5</v>
      </c>
      <c r="S5679" s="22">
        <v>3.1325000000000002E-5</v>
      </c>
      <c r="T5679" s="22">
        <v>4.6337700000000002E-5</v>
      </c>
      <c r="U5679" s="22">
        <v>6.8031600000000001E-5</v>
      </c>
      <c r="V5679" s="22">
        <v>9.9132699999999994E-5</v>
      </c>
      <c r="W5679">
        <v>1.43368E-4</v>
      </c>
      <c r="X5679">
        <v>2.05787E-4</v>
      </c>
      <c r="Y5679">
        <v>2.93164E-4</v>
      </c>
      <c r="Z5679">
        <v>4.1450800000000001E-4</v>
      </c>
      <c r="AA5679">
        <v>5.8167699999999995E-4</v>
      </c>
      <c r="AB5679">
        <v>8.1013899999999998E-4</v>
      </c>
      <c r="AC5679">
        <v>1.1198600000000001E-3</v>
      </c>
      <c r="AD5679">
        <v>1.53638E-3</v>
      </c>
      <c r="AE5679">
        <v>2.0919799999999998E-3</v>
      </c>
      <c r="AF5679">
        <v>2.8271400000000001E-3</v>
      </c>
      <c r="AG5679">
        <v>3.7919500000000001E-3</v>
      </c>
      <c r="AH5679">
        <v>5.0478500000000004E-3</v>
      </c>
      <c r="AI5679">
        <v>6.6692599999999998E-3</v>
      </c>
      <c r="AJ5679">
        <v>8.7453400000000008E-3</v>
      </c>
      <c r="AK5679">
        <v>1.13816E-2</v>
      </c>
      <c r="AL5679">
        <v>1.47014E-2</v>
      </c>
      <c r="AM5679">
        <v>1.88469E-2</v>
      </c>
      <c r="AN5679">
        <v>2.3980000000000001E-2</v>
      </c>
      <c r="AO5679">
        <v>3.0282099999999999E-2</v>
      </c>
      <c r="AP5679">
        <v>3.7953399999999998E-2</v>
      </c>
      <c r="AQ5679">
        <v>4.7211000000000003E-2</v>
      </c>
      <c r="AR5679">
        <v>5.8285799999999999E-2</v>
      </c>
      <c r="AS5679">
        <v>7.1418499999999996E-2</v>
      </c>
      <c r="AT5679">
        <v>8.6853200000000005E-2</v>
      </c>
      <c r="AU5679">
        <v>0.10483099999999999</v>
      </c>
      <c r="AV5679">
        <v>0.12558</v>
      </c>
      <c r="AW5679">
        <v>0.14930599999999999</v>
      </c>
      <c r="AX5679">
        <v>0.17618300000000001</v>
      </c>
      <c r="AY5679">
        <v>0.20633699999999999</v>
      </c>
      <c r="AZ5679">
        <v>0.239838</v>
      </c>
      <c r="BA5679">
        <v>0.27668500000000001</v>
      </c>
      <c r="BB5679">
        <v>0.31679800000000002</v>
      </c>
      <c r="BC5679">
        <v>0.36000300000000002</v>
      </c>
      <c r="BD5679">
        <v>0.40602899999999997</v>
      </c>
      <c r="BE5679">
        <v>0.45450200000000002</v>
      </c>
      <c r="BF5679">
        <v>0.50494399999999995</v>
      </c>
      <c r="BG5679">
        <v>0.55677200000000004</v>
      </c>
      <c r="BH5679">
        <v>0.60931100000000005</v>
      </c>
      <c r="BI5679">
        <v>0.66180300000000003</v>
      </c>
      <c r="BJ5679">
        <v>0.71342000000000005</v>
      </c>
      <c r="BK5679">
        <v>0.76329100000000005</v>
      </c>
      <c r="BL5679">
        <v>0.81051799999999996</v>
      </c>
      <c r="BM5679">
        <v>0.85420600000000002</v>
      </c>
      <c r="BN5679">
        <v>0.89349100000000004</v>
      </c>
      <c r="BO5679">
        <v>0.92756700000000003</v>
      </c>
      <c r="BP5679">
        <v>0.95571499999999998</v>
      </c>
      <c r="BQ5679">
        <v>0.977325</v>
      </c>
      <c r="BR5679">
        <v>0.99192100000000005</v>
      </c>
      <c r="BS5679">
        <v>0.99917900000000004</v>
      </c>
      <c r="BT5679">
        <v>0.99999899999999997</v>
      </c>
      <c r="BU5679">
        <v>1</v>
      </c>
      <c r="BV5679">
        <v>0.99997100000000005</v>
      </c>
      <c r="BW5679">
        <v>0.99995500000000004</v>
      </c>
      <c r="BX5679">
        <v>0.99995500000000004</v>
      </c>
      <c r="BY5679">
        <v>0.99995500000000004</v>
      </c>
      <c r="BZ5679">
        <v>0.99995500000000004</v>
      </c>
      <c r="CA5679">
        <v>0.99995500000000004</v>
      </c>
      <c r="CB5679">
        <v>0.99995500000000004</v>
      </c>
      <c r="CC5679">
        <v>0.99995500000000004</v>
      </c>
      <c r="CD5679">
        <v>0.99995500000000004</v>
      </c>
      <c r="CE5679">
        <v>0.99995500000000004</v>
      </c>
      <c r="CF5679">
        <v>0.99995500000000004</v>
      </c>
      <c r="CG5679">
        <v>0.99995500000000004</v>
      </c>
      <c r="CH5679">
        <v>0.99995500000000004</v>
      </c>
      <c r="CI5679">
        <v>0.99995500000000004</v>
      </c>
      <c r="CJ5679">
        <v>0.99995500000000004</v>
      </c>
      <c r="CK5679">
        <v>0.99995500000000004</v>
      </c>
      <c r="CL5679">
        <v>0.99995500000000004</v>
      </c>
      <c r="CM5679">
        <v>0.99995500000000004</v>
      </c>
      <c r="CN5679">
        <v>0.99995500000000004</v>
      </c>
      <c r="CO5679">
        <v>0.99995500000000004</v>
      </c>
      <c r="CP5679">
        <v>0.99995500000000004</v>
      </c>
      <c r="CQ5679">
        <v>0.99995500000000004</v>
      </c>
      <c r="CR5679">
        <v>0.99995500000000004</v>
      </c>
      <c r="CS5679">
        <v>0.99995500000000004</v>
      </c>
      <c r="CT5679">
        <v>0.99995500000000004</v>
      </c>
      <c r="CU5679">
        <v>0.99995500000000004</v>
      </c>
      <c r="CV5679">
        <v>0.99995500000000004</v>
      </c>
      <c r="CW5679">
        <v>0.99995500000000004</v>
      </c>
      <c r="CX5679">
        <v>0.99995500000000004</v>
      </c>
      <c r="CY5679">
        <v>0.99995500000000004</v>
      </c>
      <c r="CZ5679">
        <v>0.99995500000000004</v>
      </c>
      <c r="DA5679">
        <v>0.99995500000000004</v>
      </c>
      <c r="DB5679">
        <v>0.99995500000000004</v>
      </c>
      <c r="DC5679">
        <v>0.99995500000000004</v>
      </c>
      <c r="DD5679">
        <v>0.99995500000000004</v>
      </c>
      <c r="DE5679">
        <v>0.99995500000000004</v>
      </c>
      <c r="DF5679">
        <v>0.99995500000000004</v>
      </c>
      <c r="DG5679">
        <v>0.99995500000000004</v>
      </c>
      <c r="DH5679">
        <v>0.99995500000000004</v>
      </c>
      <c r="DI5679">
        <v>0.99995500000000004</v>
      </c>
      <c r="DJ5679">
        <v>0.99995500000000004</v>
      </c>
      <c r="DK5679">
        <v>0.99995500000000004</v>
      </c>
      <c r="DL5679">
        <v>0.99995500000000004</v>
      </c>
      <c r="DM5679">
        <v>0.99995500000000004</v>
      </c>
      <c r="DN5679">
        <v>0.99995500000000004</v>
      </c>
      <c r="DO5679">
        <v>0.99995500000000004</v>
      </c>
      <c r="DP5679">
        <v>0.99995500000000004</v>
      </c>
      <c r="DQ5679">
        <v>0.99995500000000004</v>
      </c>
      <c r="DR5679">
        <v>0.99995500000000004</v>
      </c>
    </row>
    <row r="5680" spans="1:122" x14ac:dyDescent="0.35">
      <c r="A5680" t="s">
        <v>1585</v>
      </c>
      <c r="B5680">
        <v>1</v>
      </c>
      <c r="C5680">
        <v>1986</v>
      </c>
      <c r="D5680">
        <v>1</v>
      </c>
      <c r="E5680" t="s">
        <v>1596</v>
      </c>
      <c r="F5680" s="22">
        <v>3.1585999999999999E-5</v>
      </c>
      <c r="G5680" s="22">
        <v>4.62842E-5</v>
      </c>
      <c r="H5680" s="22">
        <v>6.7337599999999997E-5</v>
      </c>
      <c r="I5680" s="22">
        <v>9.7267600000000004E-5</v>
      </c>
      <c r="J5680">
        <v>1.3949599999999999E-4</v>
      </c>
      <c r="K5680">
        <v>1.98629E-4</v>
      </c>
      <c r="L5680">
        <v>2.80804E-4</v>
      </c>
      <c r="M5680">
        <v>3.94139E-4</v>
      </c>
      <c r="N5680">
        <v>5.4925999999999998E-4</v>
      </c>
      <c r="O5680">
        <v>7.5995800000000003E-4</v>
      </c>
      <c r="P5680">
        <v>1.04396E-3</v>
      </c>
      <c r="Q5680">
        <v>1.42384E-3</v>
      </c>
      <c r="R5680">
        <v>1.9280600000000001E-3</v>
      </c>
      <c r="S5680">
        <v>2.59217E-3</v>
      </c>
      <c r="T5680">
        <v>3.4600999999999998E-3</v>
      </c>
      <c r="U5680">
        <v>4.5856100000000004E-3</v>
      </c>
      <c r="V5680">
        <v>6.0337500000000001E-3</v>
      </c>
      <c r="W5680">
        <v>7.8824499999999992E-3</v>
      </c>
      <c r="X5680">
        <v>1.0223899999999999E-2</v>
      </c>
      <c r="Y5680">
        <v>1.31661E-2</v>
      </c>
      <c r="Z5680">
        <v>1.6833600000000001E-2</v>
      </c>
      <c r="AA5680">
        <v>2.13689E-2</v>
      </c>
      <c r="AB5680">
        <v>2.6932000000000001E-2</v>
      </c>
      <c r="AC5680">
        <v>3.3700599999999997E-2</v>
      </c>
      <c r="AD5680">
        <v>4.1868700000000002E-2</v>
      </c>
      <c r="AE5680">
        <v>5.1644500000000003E-2</v>
      </c>
      <c r="AF5680">
        <v>6.3247300000000006E-2</v>
      </c>
      <c r="AG5680">
        <v>7.6902799999999993E-2</v>
      </c>
      <c r="AH5680">
        <v>9.2837799999999998E-2</v>
      </c>
      <c r="AI5680">
        <v>0.111273</v>
      </c>
      <c r="AJ5680">
        <v>0.132415</v>
      </c>
      <c r="AK5680">
        <v>0.156448</v>
      </c>
      <c r="AL5680">
        <v>0.18351999999999999</v>
      </c>
      <c r="AM5680">
        <v>0.21373600000000001</v>
      </c>
      <c r="AN5680">
        <v>0.24714800000000001</v>
      </c>
      <c r="AO5680">
        <v>0.28373900000000002</v>
      </c>
      <c r="AP5680">
        <v>0.32341700000000001</v>
      </c>
      <c r="AQ5680">
        <v>0.36600700000000003</v>
      </c>
      <c r="AR5680">
        <v>0.41124300000000003</v>
      </c>
      <c r="AS5680">
        <v>0.45876499999999998</v>
      </c>
      <c r="AT5680">
        <v>0.50811899999999999</v>
      </c>
      <c r="AU5680">
        <v>0.55875600000000003</v>
      </c>
      <c r="AV5680">
        <v>0.61004599999999998</v>
      </c>
      <c r="AW5680">
        <v>0.66127999999999998</v>
      </c>
      <c r="AX5680">
        <v>0.71169000000000004</v>
      </c>
      <c r="AY5680">
        <v>0.76046400000000003</v>
      </c>
      <c r="AZ5680">
        <v>0.80676899999999996</v>
      </c>
      <c r="BA5680">
        <v>0.84977199999999997</v>
      </c>
      <c r="BB5680">
        <v>0.88866599999999996</v>
      </c>
      <c r="BC5680">
        <v>0.92269299999999999</v>
      </c>
      <c r="BD5680">
        <v>0.95117099999999999</v>
      </c>
      <c r="BE5680">
        <v>0.97351500000000002</v>
      </c>
      <c r="BF5680">
        <v>0.98925700000000005</v>
      </c>
      <c r="BG5680">
        <v>0.99806399999999995</v>
      </c>
      <c r="BH5680">
        <v>0.999996</v>
      </c>
      <c r="BI5680">
        <v>1</v>
      </c>
      <c r="BJ5680">
        <v>0.99998699999999996</v>
      </c>
      <c r="BK5680">
        <v>0.99995800000000001</v>
      </c>
      <c r="BL5680">
        <v>0.99995500000000004</v>
      </c>
      <c r="BM5680">
        <v>0.99995500000000004</v>
      </c>
      <c r="BN5680">
        <v>0.99995500000000004</v>
      </c>
      <c r="BO5680">
        <v>0.99995500000000004</v>
      </c>
      <c r="BP5680">
        <v>0.99995500000000004</v>
      </c>
      <c r="BQ5680">
        <v>0.99995500000000004</v>
      </c>
      <c r="BR5680">
        <v>0.99995500000000004</v>
      </c>
      <c r="BS5680">
        <v>0.99995500000000004</v>
      </c>
      <c r="BT5680">
        <v>0.99995500000000004</v>
      </c>
      <c r="BU5680">
        <v>0.99995500000000004</v>
      </c>
      <c r="BV5680">
        <v>0.99995500000000004</v>
      </c>
      <c r="BW5680">
        <v>0.99995500000000004</v>
      </c>
      <c r="BX5680">
        <v>0.99995500000000004</v>
      </c>
      <c r="BY5680">
        <v>0.99995500000000004</v>
      </c>
      <c r="BZ5680">
        <v>0.99995500000000004</v>
      </c>
      <c r="CA5680">
        <v>0.99995500000000004</v>
      </c>
      <c r="CB5680">
        <v>0.99995500000000004</v>
      </c>
      <c r="CC5680">
        <v>0.99995500000000004</v>
      </c>
      <c r="CD5680">
        <v>0.99995500000000004</v>
      </c>
      <c r="CE5680">
        <v>0.99995500000000004</v>
      </c>
      <c r="CF5680">
        <v>0.99995500000000004</v>
      </c>
      <c r="CG5680">
        <v>0.99995500000000004</v>
      </c>
      <c r="CH5680">
        <v>0.99995500000000004</v>
      </c>
      <c r="CI5680">
        <v>0.99995500000000004</v>
      </c>
      <c r="CJ5680">
        <v>0.99995500000000004</v>
      </c>
      <c r="CK5680">
        <v>0.99995500000000004</v>
      </c>
      <c r="CL5680">
        <v>0.99995500000000004</v>
      </c>
      <c r="CM5680">
        <v>0.99995500000000004</v>
      </c>
      <c r="CN5680">
        <v>0.99995500000000004</v>
      </c>
      <c r="CO5680">
        <v>0.99995500000000004</v>
      </c>
      <c r="CP5680">
        <v>0.99995500000000004</v>
      </c>
      <c r="CQ5680">
        <v>0.99995500000000004</v>
      </c>
      <c r="CR5680">
        <v>0.99995500000000004</v>
      </c>
      <c r="CS5680">
        <v>0.99995500000000004</v>
      </c>
      <c r="CT5680">
        <v>0.99995500000000004</v>
      </c>
      <c r="CU5680">
        <v>0.99995500000000004</v>
      </c>
      <c r="CV5680">
        <v>0.99995500000000004</v>
      </c>
      <c r="CW5680">
        <v>0.99995500000000004</v>
      </c>
      <c r="CX5680">
        <v>0.99995500000000004</v>
      </c>
      <c r="CY5680">
        <v>0.99995500000000004</v>
      </c>
      <c r="CZ5680">
        <v>0.99995500000000004</v>
      </c>
      <c r="DA5680">
        <v>0.99995500000000004</v>
      </c>
      <c r="DB5680">
        <v>0.99995500000000004</v>
      </c>
      <c r="DC5680">
        <v>0.99995500000000004</v>
      </c>
      <c r="DD5680">
        <v>0.99995500000000004</v>
      </c>
      <c r="DE5680">
        <v>0.99995500000000004</v>
      </c>
      <c r="DF5680">
        <v>0.99995500000000004</v>
      </c>
      <c r="DG5680">
        <v>0.99995500000000004</v>
      </c>
      <c r="DH5680">
        <v>0.99995500000000004</v>
      </c>
      <c r="DI5680">
        <v>0.99995500000000004</v>
      </c>
      <c r="DJ5680">
        <v>0.99995500000000004</v>
      </c>
      <c r="DK5680">
        <v>0.99995500000000004</v>
      </c>
      <c r="DL5680">
        <v>0.99995500000000004</v>
      </c>
      <c r="DM5680">
        <v>0.99995500000000004</v>
      </c>
      <c r="DN5680">
        <v>0.99995500000000004</v>
      </c>
      <c r="DO5680">
        <v>0.99995500000000004</v>
      </c>
      <c r="DP5680">
        <v>0.99995500000000004</v>
      </c>
      <c r="DQ5680">
        <v>0.99995500000000004</v>
      </c>
      <c r="DR5680">
        <v>0.99995500000000004</v>
      </c>
    </row>
    <row r="5681" spans="1:122" x14ac:dyDescent="0.35">
      <c r="A5681" t="s">
        <v>1585</v>
      </c>
      <c r="B5681">
        <v>1</v>
      </c>
      <c r="C5681">
        <v>1987</v>
      </c>
      <c r="D5681">
        <v>1</v>
      </c>
      <c r="E5681" t="s">
        <v>1597</v>
      </c>
      <c r="F5681" s="22">
        <v>3.8376000000000001E-9</v>
      </c>
      <c r="G5681" s="22">
        <v>4.8478099999999996E-9</v>
      </c>
      <c r="H5681" s="22">
        <v>6.8882499999999997E-9</v>
      </c>
      <c r="I5681" s="22">
        <v>1.0971699999999999E-8</v>
      </c>
      <c r="J5681" s="22">
        <v>1.9051099999999998E-8</v>
      </c>
      <c r="K5681" s="22">
        <v>3.48372E-8</v>
      </c>
      <c r="L5681" s="22">
        <v>6.52805E-8</v>
      </c>
      <c r="M5681" s="22">
        <v>1.23209E-7</v>
      </c>
      <c r="N5681" s="22">
        <v>2.3195499999999999E-7</v>
      </c>
      <c r="O5681" s="22">
        <v>4.3333300000000001E-7</v>
      </c>
      <c r="P5681" s="22">
        <v>8.0118000000000003E-7</v>
      </c>
      <c r="Q5681" s="22">
        <v>1.46395E-6</v>
      </c>
      <c r="R5681" s="22">
        <v>2.64176E-6</v>
      </c>
      <c r="S5681" s="22">
        <v>4.7062099999999998E-6</v>
      </c>
      <c r="T5681" s="22">
        <v>8.2751100000000005E-6</v>
      </c>
      <c r="U5681" s="22">
        <v>1.436E-5</v>
      </c>
      <c r="V5681" s="22">
        <v>2.45916E-5</v>
      </c>
      <c r="W5681" s="22">
        <v>4.1558499999999999E-5</v>
      </c>
      <c r="X5681" s="22">
        <v>6.9305000000000001E-5</v>
      </c>
      <c r="Y5681">
        <v>1.14051E-4</v>
      </c>
      <c r="Z5681">
        <v>1.85207E-4</v>
      </c>
      <c r="AA5681">
        <v>2.9678300000000001E-4</v>
      </c>
      <c r="AB5681">
        <v>4.69295E-4</v>
      </c>
      <c r="AC5681">
        <v>7.3227600000000002E-4</v>
      </c>
      <c r="AD5681">
        <v>1.1275300000000001E-3</v>
      </c>
      <c r="AE5681">
        <v>1.71317E-3</v>
      </c>
      <c r="AF5681">
        <v>2.5686099999999998E-3</v>
      </c>
      <c r="AG5681">
        <v>3.8002999999999999E-3</v>
      </c>
      <c r="AH5681">
        <v>5.5482999999999999E-3</v>
      </c>
      <c r="AI5681">
        <v>7.9932600000000003E-3</v>
      </c>
      <c r="AJ5681">
        <v>1.13635E-2</v>
      </c>
      <c r="AK5681">
        <v>1.59411E-2</v>
      </c>
      <c r="AL5681">
        <v>2.2067400000000001E-2</v>
      </c>
      <c r="AM5681">
        <v>3.0144199999999999E-2</v>
      </c>
      <c r="AN5681">
        <v>4.0633099999999998E-2</v>
      </c>
      <c r="AO5681">
        <v>5.40478E-2</v>
      </c>
      <c r="AP5681">
        <v>7.0941199999999996E-2</v>
      </c>
      <c r="AQ5681">
        <v>9.1884300000000002E-2</v>
      </c>
      <c r="AR5681">
        <v>0.117437</v>
      </c>
      <c r="AS5681">
        <v>0.14811299999999999</v>
      </c>
      <c r="AT5681">
        <v>0.184333</v>
      </c>
      <c r="AU5681">
        <v>0.226378</v>
      </c>
      <c r="AV5681">
        <v>0.27433999999999997</v>
      </c>
      <c r="AW5681">
        <v>0.32806999999999997</v>
      </c>
      <c r="AX5681">
        <v>0.38713700000000001</v>
      </c>
      <c r="AY5681">
        <v>0.45080199999999998</v>
      </c>
      <c r="AZ5681">
        <v>0.51800000000000002</v>
      </c>
      <c r="BA5681">
        <v>0.58734799999999998</v>
      </c>
      <c r="BB5681">
        <v>0.65717899999999996</v>
      </c>
      <c r="BC5681">
        <v>0.72559399999999996</v>
      </c>
      <c r="BD5681">
        <v>0.79054500000000005</v>
      </c>
      <c r="BE5681">
        <v>0.84992699999999999</v>
      </c>
      <c r="BF5681">
        <v>0.90169299999999997</v>
      </c>
      <c r="BG5681">
        <v>0.94396999999999998</v>
      </c>
      <c r="BH5681">
        <v>0.97516999999999998</v>
      </c>
      <c r="BI5681">
        <v>0.99408799999999997</v>
      </c>
      <c r="BJ5681">
        <v>0.99999499999999997</v>
      </c>
      <c r="BK5681">
        <v>1</v>
      </c>
      <c r="BL5681">
        <v>0.99999400000000005</v>
      </c>
      <c r="BM5681">
        <v>0.99995999999999996</v>
      </c>
      <c r="BN5681">
        <v>0.99995500000000004</v>
      </c>
      <c r="BO5681">
        <v>0.99995500000000004</v>
      </c>
      <c r="BP5681">
        <v>0.99995500000000004</v>
      </c>
      <c r="BQ5681">
        <v>0.99995500000000004</v>
      </c>
      <c r="BR5681">
        <v>0.99995500000000004</v>
      </c>
      <c r="BS5681">
        <v>0.99995500000000004</v>
      </c>
      <c r="BT5681">
        <v>0.99995500000000004</v>
      </c>
      <c r="BU5681">
        <v>0.99995500000000004</v>
      </c>
      <c r="BV5681">
        <v>0.99995500000000004</v>
      </c>
      <c r="BW5681">
        <v>0.99995500000000004</v>
      </c>
      <c r="BX5681">
        <v>0.99995500000000004</v>
      </c>
      <c r="BY5681">
        <v>0.99995500000000004</v>
      </c>
      <c r="BZ5681">
        <v>0.99995500000000004</v>
      </c>
      <c r="CA5681">
        <v>0.99995500000000004</v>
      </c>
      <c r="CB5681">
        <v>0.99995500000000004</v>
      </c>
      <c r="CC5681">
        <v>0.99995500000000004</v>
      </c>
      <c r="CD5681">
        <v>0.99995500000000004</v>
      </c>
      <c r="CE5681">
        <v>0.99995500000000004</v>
      </c>
      <c r="CF5681">
        <v>0.99995500000000004</v>
      </c>
      <c r="CG5681">
        <v>0.99995500000000004</v>
      </c>
      <c r="CH5681">
        <v>0.99995500000000004</v>
      </c>
      <c r="CI5681">
        <v>0.99995500000000004</v>
      </c>
      <c r="CJ5681">
        <v>0.99995500000000004</v>
      </c>
      <c r="CK5681">
        <v>0.99995500000000004</v>
      </c>
      <c r="CL5681">
        <v>0.99995500000000004</v>
      </c>
      <c r="CM5681">
        <v>0.99995500000000004</v>
      </c>
      <c r="CN5681">
        <v>0.99995500000000004</v>
      </c>
      <c r="CO5681">
        <v>0.99995500000000004</v>
      </c>
      <c r="CP5681">
        <v>0.99995500000000004</v>
      </c>
      <c r="CQ5681">
        <v>0.99995500000000004</v>
      </c>
      <c r="CR5681">
        <v>0.99995500000000004</v>
      </c>
      <c r="CS5681">
        <v>0.99995500000000004</v>
      </c>
      <c r="CT5681">
        <v>0.99995500000000004</v>
      </c>
      <c r="CU5681">
        <v>0.99995500000000004</v>
      </c>
      <c r="CV5681">
        <v>0.99995500000000004</v>
      </c>
      <c r="CW5681">
        <v>0.99995500000000004</v>
      </c>
      <c r="CX5681">
        <v>0.99995500000000004</v>
      </c>
      <c r="CY5681">
        <v>0.99995500000000004</v>
      </c>
      <c r="CZ5681">
        <v>0.99995500000000004</v>
      </c>
      <c r="DA5681">
        <v>0.99995500000000004</v>
      </c>
      <c r="DB5681">
        <v>0.99995500000000004</v>
      </c>
      <c r="DC5681">
        <v>0.99995500000000004</v>
      </c>
      <c r="DD5681">
        <v>0.99995500000000004</v>
      </c>
      <c r="DE5681">
        <v>0.99995500000000004</v>
      </c>
      <c r="DF5681">
        <v>0.99995500000000004</v>
      </c>
      <c r="DG5681">
        <v>0.99995500000000004</v>
      </c>
      <c r="DH5681">
        <v>0.99995500000000004</v>
      </c>
      <c r="DI5681">
        <v>0.99995500000000004</v>
      </c>
      <c r="DJ5681">
        <v>0.99995500000000004</v>
      </c>
      <c r="DK5681">
        <v>0.99995500000000004</v>
      </c>
      <c r="DL5681">
        <v>0.99995500000000004</v>
      </c>
      <c r="DM5681">
        <v>0.99995500000000004</v>
      </c>
      <c r="DN5681">
        <v>0.99995500000000004</v>
      </c>
      <c r="DO5681">
        <v>0.99995500000000004</v>
      </c>
      <c r="DP5681">
        <v>0.99995500000000004</v>
      </c>
      <c r="DQ5681">
        <v>0.99995500000000004</v>
      </c>
      <c r="DR5681">
        <v>0.99995500000000004</v>
      </c>
    </row>
    <row r="5682" spans="1:122" x14ac:dyDescent="0.35">
      <c r="A5682" t="s">
        <v>1585</v>
      </c>
      <c r="B5682">
        <v>1</v>
      </c>
      <c r="C5682">
        <v>1988</v>
      </c>
      <c r="D5682">
        <v>1</v>
      </c>
      <c r="E5682" t="s">
        <v>1598</v>
      </c>
      <c r="F5682" s="22">
        <v>3.10004E-9</v>
      </c>
      <c r="G5682" s="22">
        <v>3.35644E-9</v>
      </c>
      <c r="H5682" s="22">
        <v>3.8729499999999999E-9</v>
      </c>
      <c r="I5682" s="22">
        <v>4.9166899999999999E-9</v>
      </c>
      <c r="J5682" s="22">
        <v>7.0149799999999997E-9</v>
      </c>
      <c r="K5682" s="22">
        <v>1.1194300000000001E-8</v>
      </c>
      <c r="L5682" s="22">
        <v>1.9424700000000001E-8</v>
      </c>
      <c r="M5682" s="22">
        <v>3.5432600000000002E-8</v>
      </c>
      <c r="N5682" s="22">
        <v>6.6167199999999997E-8</v>
      </c>
      <c r="O5682" s="22">
        <v>1.24401E-7</v>
      </c>
      <c r="P5682" s="22">
        <v>2.33272E-7</v>
      </c>
      <c r="Q5682" s="22">
        <v>4.3409100000000002E-7</v>
      </c>
      <c r="R5682" s="22">
        <v>7.9953599999999997E-7</v>
      </c>
      <c r="S5682" s="22">
        <v>1.4556099999999999E-6</v>
      </c>
      <c r="T5682" s="22">
        <v>2.6175400000000002E-6</v>
      </c>
      <c r="U5682" s="22">
        <v>4.6475199999999997E-6</v>
      </c>
      <c r="V5682" s="22">
        <v>8.1460100000000003E-6</v>
      </c>
      <c r="W5682" s="22">
        <v>1.40935E-5</v>
      </c>
      <c r="X5682" s="22">
        <v>2.4066700000000001E-5</v>
      </c>
      <c r="Y5682" s="22">
        <v>4.0562599999999997E-5</v>
      </c>
      <c r="Z5682" s="22">
        <v>6.7474399999999999E-5</v>
      </c>
      <c r="AA5682">
        <v>1.10777E-4</v>
      </c>
      <c r="AB5682">
        <v>1.7949900000000001E-4</v>
      </c>
      <c r="AC5682">
        <v>2.87056E-4</v>
      </c>
      <c r="AD5682">
        <v>4.53072E-4</v>
      </c>
      <c r="AE5682">
        <v>7.0576799999999996E-4</v>
      </c>
      <c r="AF5682">
        <v>1.0850499999999999E-3</v>
      </c>
      <c r="AG5682">
        <v>1.6463999999999999E-3</v>
      </c>
      <c r="AH5682">
        <v>2.46554E-3</v>
      </c>
      <c r="AI5682">
        <v>3.6440399999999999E-3</v>
      </c>
      <c r="AJ5682">
        <v>5.3155399999999997E-3</v>
      </c>
      <c r="AK5682">
        <v>7.6525500000000002E-3</v>
      </c>
      <c r="AL5682">
        <v>1.08732E-2</v>
      </c>
      <c r="AM5682">
        <v>1.5247699999999999E-2</v>
      </c>
      <c r="AN5682">
        <v>2.11031E-2</v>
      </c>
      <c r="AO5682">
        <v>2.8825699999999999E-2</v>
      </c>
      <c r="AP5682">
        <v>3.8860400000000003E-2</v>
      </c>
      <c r="AQ5682">
        <v>5.17045E-2</v>
      </c>
      <c r="AR5682">
        <v>6.7895899999999995E-2</v>
      </c>
      <c r="AS5682">
        <v>8.79939E-2</v>
      </c>
      <c r="AT5682">
        <v>0.112553</v>
      </c>
      <c r="AU5682">
        <v>0.14208599999999999</v>
      </c>
      <c r="AV5682">
        <v>0.17702799999999999</v>
      </c>
      <c r="AW5682">
        <v>0.21768399999999999</v>
      </c>
      <c r="AX5682">
        <v>0.264183</v>
      </c>
      <c r="AY5682">
        <v>0.31642900000000002</v>
      </c>
      <c r="AZ5682">
        <v>0.37406099999999998</v>
      </c>
      <c r="BA5682">
        <v>0.436417</v>
      </c>
      <c r="BB5682">
        <v>0.502521</v>
      </c>
      <c r="BC5682">
        <v>0.57108599999999998</v>
      </c>
      <c r="BD5682">
        <v>0.64053400000000005</v>
      </c>
      <c r="BE5682">
        <v>0.70904900000000004</v>
      </c>
      <c r="BF5682">
        <v>0.774648</v>
      </c>
      <c r="BG5682">
        <v>0.83526900000000004</v>
      </c>
      <c r="BH5682">
        <v>0.88887799999999995</v>
      </c>
      <c r="BI5682">
        <v>0.93358099999999999</v>
      </c>
      <c r="BJ5682">
        <v>0.96773200000000004</v>
      </c>
      <c r="BK5682">
        <v>0.990039</v>
      </c>
      <c r="BL5682">
        <v>0.99964699999999995</v>
      </c>
      <c r="BM5682">
        <v>0.99999899999999997</v>
      </c>
      <c r="BN5682">
        <v>1</v>
      </c>
      <c r="BO5682">
        <v>0.99996600000000002</v>
      </c>
      <c r="BP5682">
        <v>0.99995500000000004</v>
      </c>
      <c r="BQ5682">
        <v>0.99995500000000004</v>
      </c>
      <c r="BR5682">
        <v>0.99995500000000004</v>
      </c>
      <c r="BS5682">
        <v>0.99995500000000004</v>
      </c>
      <c r="BT5682">
        <v>0.99995500000000004</v>
      </c>
      <c r="BU5682">
        <v>0.99995500000000004</v>
      </c>
      <c r="BV5682">
        <v>0.99995500000000004</v>
      </c>
      <c r="BW5682">
        <v>0.99995500000000004</v>
      </c>
      <c r="BX5682">
        <v>0.99995500000000004</v>
      </c>
      <c r="BY5682">
        <v>0.99995500000000004</v>
      </c>
      <c r="BZ5682">
        <v>0.99995500000000004</v>
      </c>
      <c r="CA5682">
        <v>0.99995500000000004</v>
      </c>
      <c r="CB5682">
        <v>0.99995500000000004</v>
      </c>
      <c r="CC5682">
        <v>0.99995500000000004</v>
      </c>
      <c r="CD5682">
        <v>0.99995500000000004</v>
      </c>
      <c r="CE5682">
        <v>0.99995500000000004</v>
      </c>
      <c r="CF5682">
        <v>0.99995500000000004</v>
      </c>
      <c r="CG5682">
        <v>0.99995500000000004</v>
      </c>
      <c r="CH5682">
        <v>0.99995500000000004</v>
      </c>
      <c r="CI5682">
        <v>0.99995500000000004</v>
      </c>
      <c r="CJ5682">
        <v>0.99995500000000004</v>
      </c>
      <c r="CK5682">
        <v>0.99995500000000004</v>
      </c>
      <c r="CL5682">
        <v>0.99995500000000004</v>
      </c>
      <c r="CM5682">
        <v>0.99995500000000004</v>
      </c>
      <c r="CN5682">
        <v>0.99995500000000004</v>
      </c>
      <c r="CO5682">
        <v>0.99995500000000004</v>
      </c>
      <c r="CP5682">
        <v>0.99995500000000004</v>
      </c>
      <c r="CQ5682">
        <v>0.99995500000000004</v>
      </c>
      <c r="CR5682">
        <v>0.99995500000000004</v>
      </c>
      <c r="CS5682">
        <v>0.99995500000000004</v>
      </c>
      <c r="CT5682">
        <v>0.99995500000000004</v>
      </c>
      <c r="CU5682">
        <v>0.99995500000000004</v>
      </c>
      <c r="CV5682">
        <v>0.99995500000000004</v>
      </c>
      <c r="CW5682">
        <v>0.99995500000000004</v>
      </c>
      <c r="CX5682">
        <v>0.99995500000000004</v>
      </c>
      <c r="CY5682">
        <v>0.99995500000000004</v>
      </c>
      <c r="CZ5682">
        <v>0.99995500000000004</v>
      </c>
      <c r="DA5682">
        <v>0.99995500000000004</v>
      </c>
      <c r="DB5682">
        <v>0.99995500000000004</v>
      </c>
      <c r="DC5682">
        <v>0.99995500000000004</v>
      </c>
      <c r="DD5682">
        <v>0.99995500000000004</v>
      </c>
      <c r="DE5682">
        <v>0.99995500000000004</v>
      </c>
      <c r="DF5682">
        <v>0.99995500000000004</v>
      </c>
      <c r="DG5682">
        <v>0.99995500000000004</v>
      </c>
      <c r="DH5682">
        <v>0.99995500000000004</v>
      </c>
      <c r="DI5682">
        <v>0.99995500000000004</v>
      </c>
      <c r="DJ5682">
        <v>0.99995500000000004</v>
      </c>
      <c r="DK5682">
        <v>0.99995500000000004</v>
      </c>
      <c r="DL5682">
        <v>0.99995500000000004</v>
      </c>
      <c r="DM5682">
        <v>0.99995500000000004</v>
      </c>
      <c r="DN5682">
        <v>0.99995500000000004</v>
      </c>
      <c r="DO5682">
        <v>0.99995500000000004</v>
      </c>
      <c r="DP5682">
        <v>0.99995500000000004</v>
      </c>
      <c r="DQ5682">
        <v>0.99995500000000004</v>
      </c>
      <c r="DR5682">
        <v>0.99995500000000004</v>
      </c>
    </row>
    <row r="5683" spans="1:122" x14ac:dyDescent="0.35">
      <c r="A5683" t="s">
        <v>1585</v>
      </c>
      <c r="B5683">
        <v>1</v>
      </c>
      <c r="C5683">
        <v>1989</v>
      </c>
      <c r="D5683">
        <v>1</v>
      </c>
      <c r="E5683" t="s">
        <v>1599</v>
      </c>
      <c r="F5683" s="22">
        <v>1.6892E-5</v>
      </c>
      <c r="G5683" s="22">
        <v>2.3814900000000001E-5</v>
      </c>
      <c r="H5683" s="22">
        <v>3.3392899999999997E-5</v>
      </c>
      <c r="I5683" s="22">
        <v>4.65687E-5</v>
      </c>
      <c r="J5683" s="22">
        <v>6.4590299999999997E-5</v>
      </c>
      <c r="K5683" s="22">
        <v>8.9099300000000003E-5</v>
      </c>
      <c r="L5683">
        <v>1.2224E-4</v>
      </c>
      <c r="M5683">
        <v>1.6679600000000001E-4</v>
      </c>
      <c r="N5683">
        <v>2.2635400000000001E-4</v>
      </c>
      <c r="O5683">
        <v>3.0550800000000002E-4</v>
      </c>
      <c r="P5683">
        <v>4.1009800000000002E-4</v>
      </c>
      <c r="Q5683">
        <v>5.4750100000000004E-4</v>
      </c>
      <c r="R5683">
        <v>7.2696399999999997E-4</v>
      </c>
      <c r="S5683">
        <v>9.6000199999999995E-4</v>
      </c>
      <c r="T5683">
        <v>1.26085E-3</v>
      </c>
      <c r="U5683">
        <v>1.64696E-3</v>
      </c>
      <c r="V5683">
        <v>2.1396200000000001E-3</v>
      </c>
      <c r="W5683">
        <v>2.7645199999999999E-3</v>
      </c>
      <c r="X5683">
        <v>3.5525000000000001E-3</v>
      </c>
      <c r="Y5683">
        <v>4.54025E-3</v>
      </c>
      <c r="Z5683">
        <v>5.7710599999999997E-3</v>
      </c>
      <c r="AA5683">
        <v>7.2956399999999999E-3</v>
      </c>
      <c r="AB5683">
        <v>9.1727900000000001E-3</v>
      </c>
      <c r="AC5683">
        <v>1.14702E-2</v>
      </c>
      <c r="AD5683">
        <v>1.4265E-2</v>
      </c>
      <c r="AE5683">
        <v>1.7644199999999999E-2</v>
      </c>
      <c r="AF5683">
        <v>2.1705200000000001E-2</v>
      </c>
      <c r="AG5683">
        <v>2.6555700000000002E-2</v>
      </c>
      <c r="AH5683">
        <v>3.2313300000000003E-2</v>
      </c>
      <c r="AI5683">
        <v>3.9105399999999998E-2</v>
      </c>
      <c r="AJ5683">
        <v>4.7067699999999997E-2</v>
      </c>
      <c r="AK5683">
        <v>5.6342999999999997E-2</v>
      </c>
      <c r="AL5683">
        <v>6.7079200000000005E-2</v>
      </c>
      <c r="AM5683">
        <v>7.9426800000000006E-2</v>
      </c>
      <c r="AN5683">
        <v>9.3535599999999997E-2</v>
      </c>
      <c r="AO5683">
        <v>0.109551</v>
      </c>
      <c r="AP5683">
        <v>0.127611</v>
      </c>
      <c r="AQ5683">
        <v>0.14784</v>
      </c>
      <c r="AR5683">
        <v>0.170344</v>
      </c>
      <c r="AS5683">
        <v>0.19520499999999999</v>
      </c>
      <c r="AT5683">
        <v>0.22247800000000001</v>
      </c>
      <c r="AU5683">
        <v>0.25218200000000002</v>
      </c>
      <c r="AV5683">
        <v>0.28429599999999999</v>
      </c>
      <c r="AW5683">
        <v>0.31875700000000001</v>
      </c>
      <c r="AX5683">
        <v>0.35545100000000002</v>
      </c>
      <c r="AY5683">
        <v>0.39421200000000001</v>
      </c>
      <c r="AZ5683">
        <v>0.43482199999999999</v>
      </c>
      <c r="BA5683">
        <v>0.47700599999999999</v>
      </c>
      <c r="BB5683">
        <v>0.52043600000000001</v>
      </c>
      <c r="BC5683">
        <v>0.56473099999999998</v>
      </c>
      <c r="BD5683">
        <v>0.60946199999999995</v>
      </c>
      <c r="BE5683">
        <v>0.65415900000000005</v>
      </c>
      <c r="BF5683">
        <v>0.69831299999999996</v>
      </c>
      <c r="BG5683">
        <v>0.74139299999999997</v>
      </c>
      <c r="BH5683">
        <v>0.78284799999999999</v>
      </c>
      <c r="BI5683">
        <v>0.82212499999999999</v>
      </c>
      <c r="BJ5683">
        <v>0.85867499999999997</v>
      </c>
      <c r="BK5683">
        <v>0.89197199999999999</v>
      </c>
      <c r="BL5683">
        <v>0.92151799999999995</v>
      </c>
      <c r="BM5683">
        <v>0.94686499999999996</v>
      </c>
      <c r="BN5683">
        <v>0.96761600000000003</v>
      </c>
      <c r="BO5683">
        <v>0.98344200000000004</v>
      </c>
      <c r="BP5683">
        <v>0.99409000000000003</v>
      </c>
      <c r="BQ5683">
        <v>0.99938800000000005</v>
      </c>
      <c r="BR5683">
        <v>0.99999899999999997</v>
      </c>
      <c r="BS5683">
        <v>1</v>
      </c>
      <c r="BT5683">
        <v>0.99997199999999997</v>
      </c>
      <c r="BU5683">
        <v>0.99995500000000004</v>
      </c>
      <c r="BV5683">
        <v>0.99995500000000004</v>
      </c>
      <c r="BW5683">
        <v>0.99995500000000004</v>
      </c>
      <c r="BX5683">
        <v>0.99995500000000004</v>
      </c>
      <c r="BY5683">
        <v>0.99995500000000004</v>
      </c>
      <c r="BZ5683">
        <v>0.99995500000000004</v>
      </c>
      <c r="CA5683">
        <v>0.99995500000000004</v>
      </c>
      <c r="CB5683">
        <v>0.99995500000000004</v>
      </c>
      <c r="CC5683">
        <v>0.99995500000000004</v>
      </c>
      <c r="CD5683">
        <v>0.99995500000000004</v>
      </c>
      <c r="CE5683">
        <v>0.99995500000000004</v>
      </c>
      <c r="CF5683">
        <v>0.99995500000000004</v>
      </c>
      <c r="CG5683">
        <v>0.99995500000000004</v>
      </c>
      <c r="CH5683">
        <v>0.99995500000000004</v>
      </c>
      <c r="CI5683">
        <v>0.99995500000000004</v>
      </c>
      <c r="CJ5683">
        <v>0.99995500000000004</v>
      </c>
      <c r="CK5683">
        <v>0.99995500000000004</v>
      </c>
      <c r="CL5683">
        <v>0.99995500000000004</v>
      </c>
      <c r="CM5683">
        <v>0.99995500000000004</v>
      </c>
      <c r="CN5683">
        <v>0.99995500000000004</v>
      </c>
      <c r="CO5683">
        <v>0.99995500000000004</v>
      </c>
      <c r="CP5683">
        <v>0.99995500000000004</v>
      </c>
      <c r="CQ5683">
        <v>0.99995500000000004</v>
      </c>
      <c r="CR5683">
        <v>0.99995500000000004</v>
      </c>
      <c r="CS5683">
        <v>0.99995500000000004</v>
      </c>
      <c r="CT5683">
        <v>0.99995500000000004</v>
      </c>
      <c r="CU5683">
        <v>0.99995500000000004</v>
      </c>
      <c r="CV5683">
        <v>0.99995500000000004</v>
      </c>
      <c r="CW5683">
        <v>0.99995500000000004</v>
      </c>
      <c r="CX5683">
        <v>0.99995500000000004</v>
      </c>
      <c r="CY5683">
        <v>0.99995500000000004</v>
      </c>
      <c r="CZ5683">
        <v>0.99995500000000004</v>
      </c>
      <c r="DA5683">
        <v>0.99995500000000004</v>
      </c>
      <c r="DB5683">
        <v>0.99995500000000004</v>
      </c>
      <c r="DC5683">
        <v>0.99995500000000004</v>
      </c>
      <c r="DD5683">
        <v>0.99995500000000004</v>
      </c>
      <c r="DE5683">
        <v>0.99995500000000004</v>
      </c>
      <c r="DF5683">
        <v>0.99995500000000004</v>
      </c>
      <c r="DG5683">
        <v>0.99995500000000004</v>
      </c>
      <c r="DH5683">
        <v>0.99995500000000004</v>
      </c>
      <c r="DI5683">
        <v>0.99995500000000004</v>
      </c>
      <c r="DJ5683">
        <v>0.99995500000000004</v>
      </c>
      <c r="DK5683">
        <v>0.99995500000000004</v>
      </c>
      <c r="DL5683">
        <v>0.99995500000000004</v>
      </c>
      <c r="DM5683">
        <v>0.99995500000000004</v>
      </c>
      <c r="DN5683">
        <v>0.99995500000000004</v>
      </c>
      <c r="DO5683">
        <v>0.99995500000000004</v>
      </c>
      <c r="DP5683">
        <v>0.99995500000000004</v>
      </c>
      <c r="DQ5683">
        <v>0.99995500000000004</v>
      </c>
      <c r="DR5683">
        <v>0.99995500000000004</v>
      </c>
    </row>
    <row r="5684" spans="1:122" x14ac:dyDescent="0.35">
      <c r="A5684" t="s">
        <v>1585</v>
      </c>
      <c r="B5684">
        <v>1</v>
      </c>
      <c r="C5684">
        <v>1990</v>
      </c>
      <c r="D5684">
        <v>1</v>
      </c>
      <c r="E5684" t="s">
        <v>1600</v>
      </c>
      <c r="F5684" s="22">
        <v>5.1720999999999996E-7</v>
      </c>
      <c r="G5684" s="22">
        <v>7.4955200000000004E-7</v>
      </c>
      <c r="H5684" s="22">
        <v>1.08155E-6</v>
      </c>
      <c r="I5684" s="22">
        <v>1.55356E-6</v>
      </c>
      <c r="J5684" s="22">
        <v>2.2212699999999998E-6</v>
      </c>
      <c r="K5684" s="22">
        <v>3.1610599999999999E-6</v>
      </c>
      <c r="L5684" s="22">
        <v>4.4771699999999997E-6</v>
      </c>
      <c r="M5684" s="22">
        <v>6.3109900000000004E-6</v>
      </c>
      <c r="N5684" s="22">
        <v>8.8532800000000007E-6</v>
      </c>
      <c r="O5684" s="22">
        <v>1.236E-5</v>
      </c>
      <c r="P5684" s="22">
        <v>1.7172399999999998E-5</v>
      </c>
      <c r="Q5684" s="22">
        <v>2.3743500000000001E-5</v>
      </c>
      <c r="R5684" s="22">
        <v>3.2670299999999998E-5</v>
      </c>
      <c r="S5684" s="22">
        <v>4.47359E-5</v>
      </c>
      <c r="T5684" s="22">
        <v>6.0961100000000002E-5</v>
      </c>
      <c r="U5684" s="22">
        <v>8.2668899999999997E-5</v>
      </c>
      <c r="V5684">
        <v>1.11564E-4</v>
      </c>
      <c r="W5684">
        <v>1.49829E-4</v>
      </c>
      <c r="X5684">
        <v>2.00244E-4</v>
      </c>
      <c r="Y5684">
        <v>2.6632700000000001E-4</v>
      </c>
      <c r="Z5684">
        <v>3.5250199999999998E-4</v>
      </c>
      <c r="AA5684">
        <v>4.6430100000000003E-4</v>
      </c>
      <c r="AB5684">
        <v>6.0859399999999995E-4</v>
      </c>
      <c r="AC5684">
        <v>7.9386400000000003E-4</v>
      </c>
      <c r="AD5684">
        <v>1.03052E-3</v>
      </c>
      <c r="AE5684">
        <v>1.33124E-3</v>
      </c>
      <c r="AF5684">
        <v>1.71138E-3</v>
      </c>
      <c r="AG5684">
        <v>2.1894200000000001E-3</v>
      </c>
      <c r="AH5684">
        <v>2.7874100000000001E-3</v>
      </c>
      <c r="AI5684">
        <v>3.5315400000000001E-3</v>
      </c>
      <c r="AJ5684">
        <v>4.4526399999999999E-3</v>
      </c>
      <c r="AK5684">
        <v>5.5867800000000004E-3</v>
      </c>
      <c r="AL5684">
        <v>6.9758399999999996E-3</v>
      </c>
      <c r="AM5684">
        <v>8.6680500000000001E-3</v>
      </c>
      <c r="AN5684">
        <v>1.07186E-2</v>
      </c>
      <c r="AO5684">
        <v>1.319E-2</v>
      </c>
      <c r="AP5684">
        <v>1.61526E-2</v>
      </c>
      <c r="AQ5684">
        <v>1.9684699999999999E-2</v>
      </c>
      <c r="AR5684">
        <v>2.3873100000000001E-2</v>
      </c>
      <c r="AS5684">
        <v>2.8812299999999999E-2</v>
      </c>
      <c r="AT5684">
        <v>3.4604799999999998E-2</v>
      </c>
      <c r="AU5684">
        <v>4.1360599999999997E-2</v>
      </c>
      <c r="AV5684">
        <v>4.9195799999999998E-2</v>
      </c>
      <c r="AW5684">
        <v>5.82318E-2</v>
      </c>
      <c r="AX5684">
        <v>6.8593399999999999E-2</v>
      </c>
      <c r="AY5684">
        <v>8.0407199999999998E-2</v>
      </c>
      <c r="AZ5684">
        <v>9.3798999999999993E-2</v>
      </c>
      <c r="BA5684">
        <v>0.108891</v>
      </c>
      <c r="BB5684">
        <v>0.12579899999999999</v>
      </c>
      <c r="BC5684">
        <v>0.14462800000000001</v>
      </c>
      <c r="BD5684">
        <v>0.16547000000000001</v>
      </c>
      <c r="BE5684">
        <v>0.18839700000000001</v>
      </c>
      <c r="BF5684">
        <v>0.21346300000000001</v>
      </c>
      <c r="BG5684">
        <v>0.24069099999999999</v>
      </c>
      <c r="BH5684">
        <v>0.27007700000000001</v>
      </c>
      <c r="BI5684">
        <v>0.30158299999999999</v>
      </c>
      <c r="BJ5684">
        <v>0.33513300000000001</v>
      </c>
      <c r="BK5684">
        <v>0.37060999999999999</v>
      </c>
      <c r="BL5684">
        <v>0.40785700000000003</v>
      </c>
      <c r="BM5684">
        <v>0.44667200000000001</v>
      </c>
      <c r="BN5684">
        <v>0.48681200000000002</v>
      </c>
      <c r="BO5684">
        <v>0.52798800000000001</v>
      </c>
      <c r="BP5684">
        <v>0.56987200000000005</v>
      </c>
      <c r="BQ5684">
        <v>0.61209800000000003</v>
      </c>
      <c r="BR5684">
        <v>0.65426799999999996</v>
      </c>
      <c r="BS5684">
        <v>0.69595399999999996</v>
      </c>
      <c r="BT5684">
        <v>0.73670999999999998</v>
      </c>
      <c r="BU5684">
        <v>0.77607400000000004</v>
      </c>
      <c r="BV5684">
        <v>0.81357900000000005</v>
      </c>
      <c r="BW5684">
        <v>0.84876499999999999</v>
      </c>
      <c r="BX5684">
        <v>0.88118200000000002</v>
      </c>
      <c r="BY5684">
        <v>0.91040500000000002</v>
      </c>
      <c r="BZ5684">
        <v>0.93603899999999995</v>
      </c>
      <c r="CA5684">
        <v>0.95773200000000003</v>
      </c>
      <c r="CB5684">
        <v>0.97518000000000005</v>
      </c>
      <c r="CC5684">
        <v>0.98813399999999996</v>
      </c>
      <c r="CD5684">
        <v>0.99640899999999999</v>
      </c>
      <c r="CE5684">
        <v>0.99988900000000003</v>
      </c>
      <c r="CF5684">
        <v>1</v>
      </c>
      <c r="CG5684">
        <v>1</v>
      </c>
      <c r="CH5684">
        <v>1</v>
      </c>
      <c r="CI5684">
        <v>1</v>
      </c>
      <c r="CJ5684">
        <v>1</v>
      </c>
      <c r="CK5684">
        <v>1</v>
      </c>
      <c r="CL5684">
        <v>1</v>
      </c>
      <c r="CM5684">
        <v>1</v>
      </c>
      <c r="CN5684">
        <v>1</v>
      </c>
      <c r="CO5684">
        <v>1</v>
      </c>
      <c r="CP5684">
        <v>1</v>
      </c>
      <c r="CQ5684">
        <v>1</v>
      </c>
      <c r="CR5684">
        <v>1</v>
      </c>
      <c r="CS5684">
        <v>1</v>
      </c>
      <c r="CT5684">
        <v>1</v>
      </c>
      <c r="CU5684">
        <v>1</v>
      </c>
      <c r="CV5684">
        <v>1</v>
      </c>
      <c r="CW5684">
        <v>1</v>
      </c>
      <c r="CX5684">
        <v>1</v>
      </c>
      <c r="CY5684">
        <v>1</v>
      </c>
      <c r="CZ5684">
        <v>1</v>
      </c>
      <c r="DA5684">
        <v>1</v>
      </c>
      <c r="DB5684">
        <v>1</v>
      </c>
      <c r="DC5684">
        <v>1</v>
      </c>
      <c r="DD5684">
        <v>0.99999899999999997</v>
      </c>
      <c r="DE5684">
        <v>0.99999800000000005</v>
      </c>
      <c r="DF5684">
        <v>0.999996</v>
      </c>
      <c r="DG5684">
        <v>0.99999300000000002</v>
      </c>
      <c r="DH5684">
        <v>0.99999000000000005</v>
      </c>
      <c r="DI5684">
        <v>0.99998699999999996</v>
      </c>
      <c r="DJ5684">
        <v>0.99998299999999996</v>
      </c>
      <c r="DK5684">
        <v>0.99997899999999995</v>
      </c>
      <c r="DL5684">
        <v>0.99997499999999995</v>
      </c>
      <c r="DM5684">
        <v>0.99997100000000005</v>
      </c>
      <c r="DN5684">
        <v>0.99996700000000005</v>
      </c>
      <c r="DO5684">
        <v>0.99996399999999996</v>
      </c>
      <c r="DP5684">
        <v>0.99995999999999996</v>
      </c>
      <c r="DQ5684">
        <v>0.99995699999999998</v>
      </c>
      <c r="DR5684">
        <v>0.99995500000000004</v>
      </c>
    </row>
    <row r="5685" spans="1:122" x14ac:dyDescent="0.35">
      <c r="A5685" t="s">
        <v>1585</v>
      </c>
      <c r="B5685">
        <v>1</v>
      </c>
      <c r="C5685">
        <v>2004</v>
      </c>
      <c r="D5685">
        <v>1</v>
      </c>
      <c r="E5685" t="s">
        <v>1601</v>
      </c>
      <c r="F5685" s="22">
        <v>5.1720999999999996E-7</v>
      </c>
      <c r="G5685" s="22">
        <v>7.4955200000000004E-7</v>
      </c>
      <c r="H5685" s="22">
        <v>1.08155E-6</v>
      </c>
      <c r="I5685" s="22">
        <v>1.55356E-6</v>
      </c>
      <c r="J5685" s="22">
        <v>2.2212699999999998E-6</v>
      </c>
      <c r="K5685" s="22">
        <v>3.1610599999999999E-6</v>
      </c>
      <c r="L5685" s="22">
        <v>4.4771699999999997E-6</v>
      </c>
      <c r="M5685" s="22">
        <v>6.3109900000000004E-6</v>
      </c>
      <c r="N5685" s="22">
        <v>8.8532800000000007E-6</v>
      </c>
      <c r="O5685" s="22">
        <v>1.236E-5</v>
      </c>
      <c r="P5685" s="22">
        <v>1.7172399999999998E-5</v>
      </c>
      <c r="Q5685" s="22">
        <v>2.3743500000000001E-5</v>
      </c>
      <c r="R5685" s="22">
        <v>3.2670299999999998E-5</v>
      </c>
      <c r="S5685" s="22">
        <v>4.47359E-5</v>
      </c>
      <c r="T5685" s="22">
        <v>6.0961100000000002E-5</v>
      </c>
      <c r="U5685" s="22">
        <v>8.2668899999999997E-5</v>
      </c>
      <c r="V5685">
        <v>1.11564E-4</v>
      </c>
      <c r="W5685">
        <v>1.49829E-4</v>
      </c>
      <c r="X5685">
        <v>2.00244E-4</v>
      </c>
      <c r="Y5685">
        <v>2.6632700000000001E-4</v>
      </c>
      <c r="Z5685">
        <v>3.5250199999999998E-4</v>
      </c>
      <c r="AA5685">
        <v>4.6430100000000003E-4</v>
      </c>
      <c r="AB5685">
        <v>6.0859399999999995E-4</v>
      </c>
      <c r="AC5685">
        <v>7.9386400000000003E-4</v>
      </c>
      <c r="AD5685">
        <v>1.03052E-3</v>
      </c>
      <c r="AE5685">
        <v>1.33124E-3</v>
      </c>
      <c r="AF5685">
        <v>1.71138E-3</v>
      </c>
      <c r="AG5685">
        <v>2.1894200000000001E-3</v>
      </c>
      <c r="AH5685">
        <v>2.7874100000000001E-3</v>
      </c>
      <c r="AI5685">
        <v>3.5315400000000001E-3</v>
      </c>
      <c r="AJ5685">
        <v>4.4526399999999999E-3</v>
      </c>
      <c r="AK5685">
        <v>5.5867800000000004E-3</v>
      </c>
      <c r="AL5685">
        <v>6.9758399999999996E-3</v>
      </c>
      <c r="AM5685">
        <v>8.6680500000000001E-3</v>
      </c>
      <c r="AN5685">
        <v>1.07186E-2</v>
      </c>
      <c r="AO5685">
        <v>1.319E-2</v>
      </c>
      <c r="AP5685">
        <v>1.61526E-2</v>
      </c>
      <c r="AQ5685">
        <v>1.9684699999999999E-2</v>
      </c>
      <c r="AR5685">
        <v>2.3873100000000001E-2</v>
      </c>
      <c r="AS5685">
        <v>2.8812299999999999E-2</v>
      </c>
      <c r="AT5685">
        <v>3.4604799999999998E-2</v>
      </c>
      <c r="AU5685">
        <v>4.1360599999999997E-2</v>
      </c>
      <c r="AV5685">
        <v>4.9195799999999998E-2</v>
      </c>
      <c r="AW5685">
        <v>5.82318E-2</v>
      </c>
      <c r="AX5685">
        <v>6.8593399999999999E-2</v>
      </c>
      <c r="AY5685">
        <v>8.0407199999999998E-2</v>
      </c>
      <c r="AZ5685">
        <v>9.3798999999999993E-2</v>
      </c>
      <c r="BA5685">
        <v>0.108891</v>
      </c>
      <c r="BB5685">
        <v>0.12579899999999999</v>
      </c>
      <c r="BC5685">
        <v>0.14462800000000001</v>
      </c>
      <c r="BD5685">
        <v>0.16547000000000001</v>
      </c>
      <c r="BE5685">
        <v>0.18839700000000001</v>
      </c>
      <c r="BF5685">
        <v>0.21346300000000001</v>
      </c>
      <c r="BG5685">
        <v>0.24069099999999999</v>
      </c>
      <c r="BH5685">
        <v>0.27007700000000001</v>
      </c>
      <c r="BI5685">
        <v>0.30158299999999999</v>
      </c>
      <c r="BJ5685">
        <v>0.33513300000000001</v>
      </c>
      <c r="BK5685">
        <v>0.37060999999999999</v>
      </c>
      <c r="BL5685">
        <v>0.40785700000000003</v>
      </c>
      <c r="BM5685">
        <v>0.44667200000000001</v>
      </c>
      <c r="BN5685">
        <v>0.48681200000000002</v>
      </c>
      <c r="BO5685">
        <v>0.52798800000000001</v>
      </c>
      <c r="BP5685">
        <v>0.56987200000000005</v>
      </c>
      <c r="BQ5685">
        <v>0.61209800000000003</v>
      </c>
      <c r="BR5685">
        <v>0.65426799999999996</v>
      </c>
      <c r="BS5685">
        <v>0.69595399999999996</v>
      </c>
      <c r="BT5685">
        <v>0.73670999999999998</v>
      </c>
      <c r="BU5685">
        <v>0.77607400000000004</v>
      </c>
      <c r="BV5685">
        <v>0.81357900000000005</v>
      </c>
      <c r="BW5685">
        <v>0.84876499999999999</v>
      </c>
      <c r="BX5685">
        <v>0.88118200000000002</v>
      </c>
      <c r="BY5685">
        <v>0.91040500000000002</v>
      </c>
      <c r="BZ5685">
        <v>0.93603899999999995</v>
      </c>
      <c r="CA5685">
        <v>0.95773200000000003</v>
      </c>
      <c r="CB5685">
        <v>0.97518000000000005</v>
      </c>
      <c r="CC5685">
        <v>0.98813399999999996</v>
      </c>
      <c r="CD5685">
        <v>0.99640899999999999</v>
      </c>
      <c r="CE5685">
        <v>0.99988900000000003</v>
      </c>
      <c r="CF5685">
        <v>1</v>
      </c>
      <c r="CG5685">
        <v>1</v>
      </c>
      <c r="CH5685">
        <v>1</v>
      </c>
      <c r="CI5685">
        <v>1</v>
      </c>
      <c r="CJ5685">
        <v>1</v>
      </c>
      <c r="CK5685">
        <v>1</v>
      </c>
      <c r="CL5685">
        <v>1</v>
      </c>
      <c r="CM5685">
        <v>1</v>
      </c>
      <c r="CN5685">
        <v>1</v>
      </c>
      <c r="CO5685">
        <v>1</v>
      </c>
      <c r="CP5685">
        <v>1</v>
      </c>
      <c r="CQ5685">
        <v>1</v>
      </c>
      <c r="CR5685">
        <v>1</v>
      </c>
      <c r="CS5685">
        <v>1</v>
      </c>
      <c r="CT5685">
        <v>1</v>
      </c>
      <c r="CU5685">
        <v>1</v>
      </c>
      <c r="CV5685">
        <v>1</v>
      </c>
      <c r="CW5685">
        <v>1</v>
      </c>
      <c r="CX5685">
        <v>1</v>
      </c>
      <c r="CY5685">
        <v>1</v>
      </c>
      <c r="CZ5685">
        <v>1</v>
      </c>
      <c r="DA5685">
        <v>1</v>
      </c>
      <c r="DB5685">
        <v>1</v>
      </c>
      <c r="DC5685">
        <v>1</v>
      </c>
      <c r="DD5685">
        <v>0.99999899999999997</v>
      </c>
      <c r="DE5685">
        <v>0.99999800000000005</v>
      </c>
      <c r="DF5685">
        <v>0.999996</v>
      </c>
      <c r="DG5685">
        <v>0.99999300000000002</v>
      </c>
      <c r="DH5685">
        <v>0.99999000000000005</v>
      </c>
      <c r="DI5685">
        <v>0.99998699999999996</v>
      </c>
      <c r="DJ5685">
        <v>0.99998299999999996</v>
      </c>
      <c r="DK5685">
        <v>0.99997899999999995</v>
      </c>
      <c r="DL5685">
        <v>0.99997499999999995</v>
      </c>
      <c r="DM5685">
        <v>0.99997100000000005</v>
      </c>
      <c r="DN5685">
        <v>0.99996700000000005</v>
      </c>
      <c r="DO5685">
        <v>0.99996399999999996</v>
      </c>
      <c r="DP5685">
        <v>0.99995999999999996</v>
      </c>
      <c r="DQ5685">
        <v>0.99995699999999998</v>
      </c>
      <c r="DR5685">
        <v>0.99995500000000004</v>
      </c>
    </row>
    <row r="5686" spans="1:122" x14ac:dyDescent="0.35">
      <c r="A5686" t="s">
        <v>1585</v>
      </c>
      <c r="B5686">
        <v>1</v>
      </c>
      <c r="C5686">
        <v>2005</v>
      </c>
      <c r="D5686">
        <v>1</v>
      </c>
      <c r="E5686" t="s">
        <v>1602</v>
      </c>
      <c r="F5686" s="22">
        <v>7.9710299999999993E-8</v>
      </c>
      <c r="G5686" s="22">
        <v>1.11873E-7</v>
      </c>
      <c r="H5686" s="22">
        <v>1.5685899999999999E-7</v>
      </c>
      <c r="I5686" s="22">
        <v>2.1953699999999999E-7</v>
      </c>
      <c r="J5686" s="22">
        <v>3.0652999999999998E-7</v>
      </c>
      <c r="K5686" s="22">
        <v>4.2680599999999999E-7</v>
      </c>
      <c r="L5686" s="22">
        <v>5.9245599999999999E-7</v>
      </c>
      <c r="M5686" s="22">
        <v>8.1971899999999996E-7</v>
      </c>
      <c r="N5686" s="22">
        <v>1.1303E-6</v>
      </c>
      <c r="O5686" s="22">
        <v>1.5531199999999999E-6</v>
      </c>
      <c r="P5686" s="22">
        <v>2.1264800000000002E-6</v>
      </c>
      <c r="Q5686" s="22">
        <v>2.9009999999999998E-6</v>
      </c>
      <c r="R5686" s="22">
        <v>3.9431600000000004E-6</v>
      </c>
      <c r="S5686" s="22">
        <v>5.3400300000000001E-6</v>
      </c>
      <c r="T5686" s="22">
        <v>7.20503E-6</v>
      </c>
      <c r="U5686" s="22">
        <v>9.6853700000000001E-6</v>
      </c>
      <c r="V5686" s="22">
        <v>1.29712E-5</v>
      </c>
      <c r="W5686" s="22">
        <v>1.7307199999999999E-5</v>
      </c>
      <c r="X5686" s="22">
        <v>2.3006600000000001E-5</v>
      </c>
      <c r="Y5686" s="22">
        <v>3.0468899999999999E-5</v>
      </c>
      <c r="Z5686" s="22">
        <v>4.0200999999999997E-5</v>
      </c>
      <c r="AA5686" s="22">
        <v>5.2843599999999997E-5</v>
      </c>
      <c r="AB5686" s="22">
        <v>6.9202799999999994E-5</v>
      </c>
      <c r="AC5686" s="22">
        <v>9.0287900000000007E-5</v>
      </c>
      <c r="AD5686">
        <v>1.1735699999999999E-4</v>
      </c>
      <c r="AE5686">
        <v>1.5197299999999999E-4</v>
      </c>
      <c r="AF5686">
        <v>1.9606300000000001E-4</v>
      </c>
      <c r="AG5686">
        <v>2.5199800000000002E-4</v>
      </c>
      <c r="AH5686">
        <v>3.2268200000000003E-4</v>
      </c>
      <c r="AI5686">
        <v>4.1164800000000003E-4</v>
      </c>
      <c r="AJ5686">
        <v>5.2318000000000004E-4</v>
      </c>
      <c r="AK5686">
        <v>6.6244399999999999E-4</v>
      </c>
      <c r="AL5686">
        <v>8.3564499999999999E-4</v>
      </c>
      <c r="AM5686">
        <v>1.0501900000000001E-3</v>
      </c>
      <c r="AN5686">
        <v>1.31488E-3</v>
      </c>
      <c r="AO5686">
        <v>1.64014E-3</v>
      </c>
      <c r="AP5686">
        <v>2.0382099999999999E-3</v>
      </c>
      <c r="AQ5686">
        <v>2.5234099999999998E-3</v>
      </c>
      <c r="AR5686">
        <v>3.1124500000000001E-3</v>
      </c>
      <c r="AS5686">
        <v>3.8246399999999998E-3</v>
      </c>
      <c r="AT5686">
        <v>4.6822299999999999E-3</v>
      </c>
      <c r="AU5686">
        <v>5.7106800000000001E-3</v>
      </c>
      <c r="AV5686">
        <v>6.9389999999999999E-3</v>
      </c>
      <c r="AW5686">
        <v>8.3999999999999995E-3</v>
      </c>
      <c r="AX5686">
        <v>1.01306E-2</v>
      </c>
      <c r="AY5686">
        <v>1.21721E-2</v>
      </c>
      <c r="AZ5686">
        <v>1.45703E-2</v>
      </c>
      <c r="BA5686">
        <v>1.73758E-2</v>
      </c>
      <c r="BB5686">
        <v>2.0644099999999999E-2</v>
      </c>
      <c r="BC5686">
        <v>2.4435499999999999E-2</v>
      </c>
      <c r="BD5686">
        <v>2.8815E-2</v>
      </c>
      <c r="BE5686">
        <v>3.3852399999999998E-2</v>
      </c>
      <c r="BF5686">
        <v>3.9621900000000002E-2</v>
      </c>
      <c r="BG5686">
        <v>4.6201300000000001E-2</v>
      </c>
      <c r="BH5686">
        <v>5.3671799999999999E-2</v>
      </c>
      <c r="BI5686">
        <v>6.21173E-2</v>
      </c>
      <c r="BJ5686">
        <v>7.1622900000000003E-2</v>
      </c>
      <c r="BK5686">
        <v>8.22745E-2</v>
      </c>
      <c r="BL5686">
        <v>9.4156900000000002E-2</v>
      </c>
      <c r="BM5686">
        <v>0.107353</v>
      </c>
      <c r="BN5686">
        <v>0.12194000000000001</v>
      </c>
      <c r="BO5686">
        <v>0.137992</v>
      </c>
      <c r="BP5686">
        <v>0.15557399999999999</v>
      </c>
      <c r="BQ5686">
        <v>0.17474000000000001</v>
      </c>
      <c r="BR5686">
        <v>0.19553300000000001</v>
      </c>
      <c r="BS5686">
        <v>0.21798300000000001</v>
      </c>
      <c r="BT5686">
        <v>0.24210200000000001</v>
      </c>
      <c r="BU5686">
        <v>0.26788499999999998</v>
      </c>
      <c r="BV5686">
        <v>0.29530499999999998</v>
      </c>
      <c r="BW5686">
        <v>0.32431500000000002</v>
      </c>
      <c r="BX5686">
        <v>0.35484399999999999</v>
      </c>
      <c r="BY5686">
        <v>0.38679599999999997</v>
      </c>
      <c r="BZ5686">
        <v>0.42004900000000001</v>
      </c>
      <c r="CA5686">
        <v>0.454455</v>
      </c>
      <c r="CB5686">
        <v>0.489842</v>
      </c>
      <c r="CC5686">
        <v>0.52600999999999998</v>
      </c>
      <c r="CD5686">
        <v>0.56273799999999996</v>
      </c>
      <c r="CE5686">
        <v>0.59977999999999998</v>
      </c>
      <c r="CF5686">
        <v>0.63687099999999996</v>
      </c>
      <c r="CG5686">
        <v>0.67372799999999999</v>
      </c>
      <c r="CH5686">
        <v>0.71005399999999996</v>
      </c>
      <c r="CI5686">
        <v>0.74554100000000001</v>
      </c>
      <c r="CJ5686">
        <v>0.77987600000000001</v>
      </c>
      <c r="CK5686">
        <v>0.81274299999999999</v>
      </c>
      <c r="CL5686">
        <v>0.84382800000000002</v>
      </c>
      <c r="CM5686">
        <v>0.87282899999999997</v>
      </c>
      <c r="CN5686">
        <v>0.899451</v>
      </c>
      <c r="CO5686">
        <v>0.92342000000000002</v>
      </c>
      <c r="CP5686">
        <v>0.94448500000000002</v>
      </c>
      <c r="CQ5686">
        <v>0.96241900000000002</v>
      </c>
      <c r="CR5686">
        <v>0.97702800000000001</v>
      </c>
      <c r="CS5686">
        <v>0.98815200000000003</v>
      </c>
      <c r="CT5686">
        <v>0.99566600000000005</v>
      </c>
      <c r="CU5686">
        <v>0.99948899999999996</v>
      </c>
      <c r="CV5686">
        <v>0.99999899999999997</v>
      </c>
      <c r="CW5686">
        <v>1</v>
      </c>
      <c r="CX5686">
        <v>0.99999899999999997</v>
      </c>
      <c r="CY5686">
        <v>0.99999800000000005</v>
      </c>
      <c r="CZ5686">
        <v>0.99999700000000002</v>
      </c>
      <c r="DA5686">
        <v>0.99999499999999997</v>
      </c>
      <c r="DB5686">
        <v>0.99999300000000002</v>
      </c>
      <c r="DC5686">
        <v>0.99999000000000005</v>
      </c>
      <c r="DD5686">
        <v>0.99998699999999996</v>
      </c>
      <c r="DE5686">
        <v>0.99998399999999998</v>
      </c>
      <c r="DF5686">
        <v>0.99998100000000001</v>
      </c>
      <c r="DG5686">
        <v>0.99997800000000003</v>
      </c>
      <c r="DH5686">
        <v>0.99997400000000003</v>
      </c>
      <c r="DI5686">
        <v>0.99997100000000005</v>
      </c>
      <c r="DJ5686">
        <v>0.999969</v>
      </c>
      <c r="DK5686">
        <v>0.99996600000000002</v>
      </c>
      <c r="DL5686">
        <v>0.99996399999999996</v>
      </c>
      <c r="DM5686">
        <v>0.99996200000000002</v>
      </c>
      <c r="DN5686">
        <v>0.99995999999999996</v>
      </c>
      <c r="DO5686">
        <v>0.99995800000000001</v>
      </c>
      <c r="DP5686">
        <v>0.99995699999999998</v>
      </c>
      <c r="DQ5686">
        <v>0.99995599999999996</v>
      </c>
      <c r="DR5686">
        <v>0.99995500000000004</v>
      </c>
    </row>
    <row r="5687" spans="1:122" x14ac:dyDescent="0.35">
      <c r="A5687" t="s">
        <v>1585</v>
      </c>
      <c r="B5687">
        <v>1</v>
      </c>
      <c r="C5687">
        <v>2006</v>
      </c>
      <c r="D5687">
        <v>1</v>
      </c>
      <c r="E5687" t="s">
        <v>1603</v>
      </c>
      <c r="F5687" s="22">
        <v>7.9710299999999993E-8</v>
      </c>
      <c r="G5687" s="22">
        <v>1.11873E-7</v>
      </c>
      <c r="H5687" s="22">
        <v>1.5685899999999999E-7</v>
      </c>
      <c r="I5687" s="22">
        <v>2.1953699999999999E-7</v>
      </c>
      <c r="J5687" s="22">
        <v>3.0652999999999998E-7</v>
      </c>
      <c r="K5687" s="22">
        <v>4.2680599999999999E-7</v>
      </c>
      <c r="L5687" s="22">
        <v>5.9245599999999999E-7</v>
      </c>
      <c r="M5687" s="22">
        <v>8.1971899999999996E-7</v>
      </c>
      <c r="N5687" s="22">
        <v>1.1303E-6</v>
      </c>
      <c r="O5687" s="22">
        <v>1.5531199999999999E-6</v>
      </c>
      <c r="P5687" s="22">
        <v>2.1264800000000002E-6</v>
      </c>
      <c r="Q5687" s="22">
        <v>2.9009999999999998E-6</v>
      </c>
      <c r="R5687" s="22">
        <v>3.9431600000000004E-6</v>
      </c>
      <c r="S5687" s="22">
        <v>5.3400300000000001E-6</v>
      </c>
      <c r="T5687" s="22">
        <v>7.20503E-6</v>
      </c>
      <c r="U5687" s="22">
        <v>9.6853700000000001E-6</v>
      </c>
      <c r="V5687" s="22">
        <v>1.29712E-5</v>
      </c>
      <c r="W5687" s="22">
        <v>1.7307199999999999E-5</v>
      </c>
      <c r="X5687" s="22">
        <v>2.3006600000000001E-5</v>
      </c>
      <c r="Y5687" s="22">
        <v>3.0468899999999999E-5</v>
      </c>
      <c r="Z5687" s="22">
        <v>4.0200999999999997E-5</v>
      </c>
      <c r="AA5687" s="22">
        <v>5.2843599999999997E-5</v>
      </c>
      <c r="AB5687" s="22">
        <v>6.9202799999999994E-5</v>
      </c>
      <c r="AC5687" s="22">
        <v>9.0287900000000007E-5</v>
      </c>
      <c r="AD5687">
        <v>1.1735699999999999E-4</v>
      </c>
      <c r="AE5687">
        <v>1.5197299999999999E-4</v>
      </c>
      <c r="AF5687">
        <v>1.9606300000000001E-4</v>
      </c>
      <c r="AG5687">
        <v>2.5199800000000002E-4</v>
      </c>
      <c r="AH5687">
        <v>3.2268200000000003E-4</v>
      </c>
      <c r="AI5687">
        <v>4.1164800000000003E-4</v>
      </c>
      <c r="AJ5687">
        <v>5.2318000000000004E-4</v>
      </c>
      <c r="AK5687">
        <v>6.6244399999999999E-4</v>
      </c>
      <c r="AL5687">
        <v>8.3564499999999999E-4</v>
      </c>
      <c r="AM5687">
        <v>1.0501900000000001E-3</v>
      </c>
      <c r="AN5687">
        <v>1.31488E-3</v>
      </c>
      <c r="AO5687">
        <v>1.64014E-3</v>
      </c>
      <c r="AP5687">
        <v>2.0382099999999999E-3</v>
      </c>
      <c r="AQ5687">
        <v>2.5234099999999998E-3</v>
      </c>
      <c r="AR5687">
        <v>3.1124500000000001E-3</v>
      </c>
      <c r="AS5687">
        <v>3.8246399999999998E-3</v>
      </c>
      <c r="AT5687">
        <v>4.6822299999999999E-3</v>
      </c>
      <c r="AU5687">
        <v>5.7106800000000001E-3</v>
      </c>
      <c r="AV5687">
        <v>6.9389999999999999E-3</v>
      </c>
      <c r="AW5687">
        <v>8.3999999999999995E-3</v>
      </c>
      <c r="AX5687">
        <v>1.01306E-2</v>
      </c>
      <c r="AY5687">
        <v>1.21721E-2</v>
      </c>
      <c r="AZ5687">
        <v>1.45703E-2</v>
      </c>
      <c r="BA5687">
        <v>1.73758E-2</v>
      </c>
      <c r="BB5687">
        <v>2.0644099999999999E-2</v>
      </c>
      <c r="BC5687">
        <v>2.4435499999999999E-2</v>
      </c>
      <c r="BD5687">
        <v>2.8815E-2</v>
      </c>
      <c r="BE5687">
        <v>3.3852399999999998E-2</v>
      </c>
      <c r="BF5687">
        <v>3.9621900000000002E-2</v>
      </c>
      <c r="BG5687">
        <v>4.6201300000000001E-2</v>
      </c>
      <c r="BH5687">
        <v>5.3671799999999999E-2</v>
      </c>
      <c r="BI5687">
        <v>6.21173E-2</v>
      </c>
      <c r="BJ5687">
        <v>7.1622900000000003E-2</v>
      </c>
      <c r="BK5687">
        <v>8.22745E-2</v>
      </c>
      <c r="BL5687">
        <v>9.4156900000000002E-2</v>
      </c>
      <c r="BM5687">
        <v>0.107353</v>
      </c>
      <c r="BN5687">
        <v>0.12194000000000001</v>
      </c>
      <c r="BO5687">
        <v>0.137992</v>
      </c>
      <c r="BP5687">
        <v>0.15557399999999999</v>
      </c>
      <c r="BQ5687">
        <v>0.17474000000000001</v>
      </c>
      <c r="BR5687">
        <v>0.19553300000000001</v>
      </c>
      <c r="BS5687">
        <v>0.21798300000000001</v>
      </c>
      <c r="BT5687">
        <v>0.24210200000000001</v>
      </c>
      <c r="BU5687">
        <v>0.26788499999999998</v>
      </c>
      <c r="BV5687">
        <v>0.29530499999999998</v>
      </c>
      <c r="BW5687">
        <v>0.32431500000000002</v>
      </c>
      <c r="BX5687">
        <v>0.35484399999999999</v>
      </c>
      <c r="BY5687">
        <v>0.38679599999999997</v>
      </c>
      <c r="BZ5687">
        <v>0.42004900000000001</v>
      </c>
      <c r="CA5687">
        <v>0.454455</v>
      </c>
      <c r="CB5687">
        <v>0.489842</v>
      </c>
      <c r="CC5687">
        <v>0.52600999999999998</v>
      </c>
      <c r="CD5687">
        <v>0.56273799999999996</v>
      </c>
      <c r="CE5687">
        <v>0.59977999999999998</v>
      </c>
      <c r="CF5687">
        <v>0.63687099999999996</v>
      </c>
      <c r="CG5687">
        <v>0.67372799999999999</v>
      </c>
      <c r="CH5687">
        <v>0.71005399999999996</v>
      </c>
      <c r="CI5687">
        <v>0.74554100000000001</v>
      </c>
      <c r="CJ5687">
        <v>0.77987600000000001</v>
      </c>
      <c r="CK5687">
        <v>0.81274299999999999</v>
      </c>
      <c r="CL5687">
        <v>0.84382800000000002</v>
      </c>
      <c r="CM5687">
        <v>0.87282899999999997</v>
      </c>
      <c r="CN5687">
        <v>0.899451</v>
      </c>
      <c r="CO5687">
        <v>0.92342000000000002</v>
      </c>
      <c r="CP5687">
        <v>0.94448500000000002</v>
      </c>
      <c r="CQ5687">
        <v>0.96241900000000002</v>
      </c>
      <c r="CR5687">
        <v>0.97702800000000001</v>
      </c>
      <c r="CS5687">
        <v>0.98815200000000003</v>
      </c>
      <c r="CT5687">
        <v>0.99566600000000005</v>
      </c>
      <c r="CU5687">
        <v>0.99948899999999996</v>
      </c>
      <c r="CV5687">
        <v>0.99999899999999997</v>
      </c>
      <c r="CW5687">
        <v>1</v>
      </c>
      <c r="CX5687">
        <v>0.99999899999999997</v>
      </c>
      <c r="CY5687">
        <v>0.99999800000000005</v>
      </c>
      <c r="CZ5687">
        <v>0.99999700000000002</v>
      </c>
      <c r="DA5687">
        <v>0.99999499999999997</v>
      </c>
      <c r="DB5687">
        <v>0.99999300000000002</v>
      </c>
      <c r="DC5687">
        <v>0.99999000000000005</v>
      </c>
      <c r="DD5687">
        <v>0.99998699999999996</v>
      </c>
      <c r="DE5687">
        <v>0.99998399999999998</v>
      </c>
      <c r="DF5687">
        <v>0.99998100000000001</v>
      </c>
      <c r="DG5687">
        <v>0.99997800000000003</v>
      </c>
      <c r="DH5687">
        <v>0.99997400000000003</v>
      </c>
      <c r="DI5687">
        <v>0.99997100000000005</v>
      </c>
      <c r="DJ5687">
        <v>0.999969</v>
      </c>
      <c r="DK5687">
        <v>0.99996600000000002</v>
      </c>
      <c r="DL5687">
        <v>0.99996399999999996</v>
      </c>
      <c r="DM5687">
        <v>0.99996200000000002</v>
      </c>
      <c r="DN5687">
        <v>0.99995999999999996</v>
      </c>
      <c r="DO5687">
        <v>0.99995800000000001</v>
      </c>
      <c r="DP5687">
        <v>0.99995699999999998</v>
      </c>
      <c r="DQ5687">
        <v>0.99995599999999996</v>
      </c>
      <c r="DR5687">
        <v>0.99995500000000004</v>
      </c>
    </row>
    <row r="5688" spans="1:122" x14ac:dyDescent="0.35">
      <c r="A5688" t="s">
        <v>1585</v>
      </c>
      <c r="B5688">
        <v>1</v>
      </c>
      <c r="C5688">
        <v>2007</v>
      </c>
      <c r="D5688">
        <v>1</v>
      </c>
      <c r="E5688" t="s">
        <v>1604</v>
      </c>
      <c r="F5688" s="22">
        <v>6.7760699999999998E-6</v>
      </c>
      <c r="G5688" s="22">
        <v>9.1926999999999992E-6</v>
      </c>
      <c r="H5688" s="22">
        <v>1.2422199999999999E-5</v>
      </c>
      <c r="I5688" s="22">
        <v>1.67203E-5</v>
      </c>
      <c r="J5688" s="22">
        <v>2.2416899999999999E-5</v>
      </c>
      <c r="K5688" s="22">
        <v>2.9935799999999999E-5</v>
      </c>
      <c r="L5688" s="22">
        <v>3.9818799999999999E-5</v>
      </c>
      <c r="M5688" s="22">
        <v>5.27556E-5</v>
      </c>
      <c r="N5688" s="22">
        <v>6.9619199999999999E-5</v>
      </c>
      <c r="O5688" s="22">
        <v>9.1510399999999997E-5</v>
      </c>
      <c r="P5688">
        <v>1.1981000000000001E-4</v>
      </c>
      <c r="Q5688">
        <v>1.56241E-4</v>
      </c>
      <c r="R5688">
        <v>2.0294399999999999E-4</v>
      </c>
      <c r="S5688">
        <v>2.6256700000000001E-4</v>
      </c>
      <c r="T5688">
        <v>3.3836199999999998E-4</v>
      </c>
      <c r="U5688">
        <v>4.3431299999999997E-4</v>
      </c>
      <c r="V5688">
        <v>5.5526999999999996E-4</v>
      </c>
      <c r="W5688">
        <v>7.07107E-4</v>
      </c>
      <c r="X5688">
        <v>8.96903E-4</v>
      </c>
      <c r="Y5688">
        <v>1.1331399999999999E-3</v>
      </c>
      <c r="Z5688">
        <v>1.42595E-3</v>
      </c>
      <c r="AA5688">
        <v>1.78733E-3</v>
      </c>
      <c r="AB5688">
        <v>2.23143E-3</v>
      </c>
      <c r="AC5688">
        <v>2.7748600000000001E-3</v>
      </c>
      <c r="AD5688">
        <v>3.43699E-3</v>
      </c>
      <c r="AE5688">
        <v>4.2402799999999999E-3</v>
      </c>
      <c r="AF5688">
        <v>5.2106399999999999E-3</v>
      </c>
      <c r="AG5688">
        <v>6.3777399999999998E-3</v>
      </c>
      <c r="AH5688">
        <v>7.7753900000000001E-3</v>
      </c>
      <c r="AI5688">
        <v>9.4418499999999999E-3</v>
      </c>
      <c r="AJ5688">
        <v>1.1420100000000001E-2</v>
      </c>
      <c r="AK5688">
        <v>1.3758299999999999E-2</v>
      </c>
      <c r="AL5688">
        <v>1.6509699999999999E-2</v>
      </c>
      <c r="AM5688">
        <v>1.9732900000000001E-2</v>
      </c>
      <c r="AN5688">
        <v>2.3492200000000001E-2</v>
      </c>
      <c r="AO5688">
        <v>2.7857E-2</v>
      </c>
      <c r="AP5688">
        <v>3.29022E-2</v>
      </c>
      <c r="AQ5688">
        <v>3.8707600000000002E-2</v>
      </c>
      <c r="AR5688">
        <v>4.53572E-2</v>
      </c>
      <c r="AS5688">
        <v>5.2938899999999997E-2</v>
      </c>
      <c r="AT5688">
        <v>6.1543800000000003E-2</v>
      </c>
      <c r="AU5688">
        <v>7.1264400000000006E-2</v>
      </c>
      <c r="AV5688">
        <v>8.2194000000000003E-2</v>
      </c>
      <c r="AW5688">
        <v>9.4425099999999998E-2</v>
      </c>
      <c r="AX5688">
        <v>0.108047</v>
      </c>
      <c r="AY5688">
        <v>0.12314600000000001</v>
      </c>
      <c r="AZ5688">
        <v>0.13980000000000001</v>
      </c>
      <c r="BA5688">
        <v>0.158078</v>
      </c>
      <c r="BB5688">
        <v>0.178039</v>
      </c>
      <c r="BC5688">
        <v>0.19972799999999999</v>
      </c>
      <c r="BD5688">
        <v>0.22317400000000001</v>
      </c>
      <c r="BE5688">
        <v>0.24838499999999999</v>
      </c>
      <c r="BF5688">
        <v>0.27535199999999999</v>
      </c>
      <c r="BG5688">
        <v>0.304039</v>
      </c>
      <c r="BH5688">
        <v>0.33438800000000002</v>
      </c>
      <c r="BI5688">
        <v>0.366313</v>
      </c>
      <c r="BJ5688">
        <v>0.399698</v>
      </c>
      <c r="BK5688">
        <v>0.43440200000000001</v>
      </c>
      <c r="BL5688">
        <v>0.470252</v>
      </c>
      <c r="BM5688">
        <v>0.50704800000000005</v>
      </c>
      <c r="BN5688">
        <v>0.54456199999999999</v>
      </c>
      <c r="BO5688">
        <v>0.58253900000000003</v>
      </c>
      <c r="BP5688">
        <v>0.62070000000000003</v>
      </c>
      <c r="BQ5688">
        <v>0.65874600000000005</v>
      </c>
      <c r="BR5688">
        <v>0.69635999999999998</v>
      </c>
      <c r="BS5688">
        <v>0.73321099999999995</v>
      </c>
      <c r="BT5688">
        <v>0.76895999999999998</v>
      </c>
      <c r="BU5688">
        <v>0.80326399999999998</v>
      </c>
      <c r="BV5688">
        <v>0.83577999999999997</v>
      </c>
      <c r="BW5688">
        <v>0.866174</v>
      </c>
      <c r="BX5688">
        <v>0.89412400000000003</v>
      </c>
      <c r="BY5688">
        <v>0.91932599999999998</v>
      </c>
      <c r="BZ5688">
        <v>0.94150199999999995</v>
      </c>
      <c r="CA5688">
        <v>0.96040000000000003</v>
      </c>
      <c r="CB5688">
        <v>0.975804</v>
      </c>
      <c r="CC5688">
        <v>0.98753500000000005</v>
      </c>
      <c r="CD5688">
        <v>0.99545499999999998</v>
      </c>
      <c r="CE5688">
        <v>0.99947200000000003</v>
      </c>
      <c r="CF5688">
        <v>0.99999899999999997</v>
      </c>
      <c r="CG5688">
        <v>1</v>
      </c>
      <c r="CH5688">
        <v>1</v>
      </c>
      <c r="CI5688">
        <v>0.99999899999999997</v>
      </c>
      <c r="CJ5688">
        <v>0.99999800000000005</v>
      </c>
      <c r="CK5688">
        <v>0.99999700000000002</v>
      </c>
      <c r="CL5688">
        <v>0.999996</v>
      </c>
      <c r="CM5688">
        <v>0.99999400000000005</v>
      </c>
      <c r="CN5688">
        <v>0.99999300000000002</v>
      </c>
      <c r="CO5688">
        <v>0.99999099999999996</v>
      </c>
      <c r="CP5688">
        <v>0.99998900000000002</v>
      </c>
      <c r="CQ5688">
        <v>0.99998600000000004</v>
      </c>
      <c r="CR5688">
        <v>0.99998399999999998</v>
      </c>
      <c r="CS5688">
        <v>0.99998200000000004</v>
      </c>
      <c r="CT5688">
        <v>0.99997999999999998</v>
      </c>
      <c r="CU5688">
        <v>0.999977</v>
      </c>
      <c r="CV5688">
        <v>0.99997499999999995</v>
      </c>
      <c r="CW5688">
        <v>0.999973</v>
      </c>
      <c r="CX5688">
        <v>0.99997100000000005</v>
      </c>
      <c r="CY5688">
        <v>0.999969</v>
      </c>
      <c r="CZ5688">
        <v>0.99996700000000005</v>
      </c>
      <c r="DA5688">
        <v>0.99996600000000002</v>
      </c>
      <c r="DB5688">
        <v>0.99996399999999996</v>
      </c>
      <c r="DC5688">
        <v>0.99996300000000005</v>
      </c>
      <c r="DD5688">
        <v>0.99996200000000002</v>
      </c>
      <c r="DE5688">
        <v>0.99996099999999999</v>
      </c>
      <c r="DF5688">
        <v>0.99995999999999996</v>
      </c>
      <c r="DG5688">
        <v>0.99995900000000004</v>
      </c>
      <c r="DH5688">
        <v>0.99995800000000001</v>
      </c>
      <c r="DI5688">
        <v>0.99995699999999998</v>
      </c>
      <c r="DJ5688">
        <v>0.99995699999999998</v>
      </c>
      <c r="DK5688">
        <v>0.99995599999999996</v>
      </c>
      <c r="DL5688">
        <v>0.99995599999999996</v>
      </c>
      <c r="DM5688">
        <v>0.99995599999999996</v>
      </c>
      <c r="DN5688">
        <v>0.99995500000000004</v>
      </c>
      <c r="DO5688">
        <v>0.99995500000000004</v>
      </c>
      <c r="DP5688">
        <v>0.99995500000000004</v>
      </c>
      <c r="DQ5688">
        <v>0.99995500000000004</v>
      </c>
      <c r="DR5688">
        <v>0.99995500000000004</v>
      </c>
    </row>
    <row r="5689" spans="1:122" x14ac:dyDescent="0.35">
      <c r="A5689" t="s">
        <v>1585</v>
      </c>
      <c r="B5689">
        <v>1</v>
      </c>
      <c r="C5689">
        <v>2016</v>
      </c>
      <c r="D5689">
        <v>1</v>
      </c>
      <c r="E5689" t="s">
        <v>1605</v>
      </c>
      <c r="F5689" s="22">
        <v>6.7760699999999998E-6</v>
      </c>
      <c r="G5689" s="22">
        <v>9.1926999999999992E-6</v>
      </c>
      <c r="H5689" s="22">
        <v>1.2422199999999999E-5</v>
      </c>
      <c r="I5689" s="22">
        <v>1.67203E-5</v>
      </c>
      <c r="J5689" s="22">
        <v>2.2416899999999999E-5</v>
      </c>
      <c r="K5689" s="22">
        <v>2.9935799999999999E-5</v>
      </c>
      <c r="L5689" s="22">
        <v>3.9818799999999999E-5</v>
      </c>
      <c r="M5689" s="22">
        <v>5.27556E-5</v>
      </c>
      <c r="N5689" s="22">
        <v>6.9619199999999999E-5</v>
      </c>
      <c r="O5689" s="22">
        <v>9.1510399999999997E-5</v>
      </c>
      <c r="P5689">
        <v>1.1981000000000001E-4</v>
      </c>
      <c r="Q5689">
        <v>1.56241E-4</v>
      </c>
      <c r="R5689">
        <v>2.0294399999999999E-4</v>
      </c>
      <c r="S5689">
        <v>2.6256700000000001E-4</v>
      </c>
      <c r="T5689">
        <v>3.3836199999999998E-4</v>
      </c>
      <c r="U5689">
        <v>4.3431299999999997E-4</v>
      </c>
      <c r="V5689">
        <v>5.5526999999999996E-4</v>
      </c>
      <c r="W5689">
        <v>7.07107E-4</v>
      </c>
      <c r="X5689">
        <v>8.96903E-4</v>
      </c>
      <c r="Y5689">
        <v>1.1331399999999999E-3</v>
      </c>
      <c r="Z5689">
        <v>1.42595E-3</v>
      </c>
      <c r="AA5689">
        <v>1.78733E-3</v>
      </c>
      <c r="AB5689">
        <v>2.23143E-3</v>
      </c>
      <c r="AC5689">
        <v>2.7748600000000001E-3</v>
      </c>
      <c r="AD5689">
        <v>3.43699E-3</v>
      </c>
      <c r="AE5689">
        <v>4.2402799999999999E-3</v>
      </c>
      <c r="AF5689">
        <v>5.2106399999999999E-3</v>
      </c>
      <c r="AG5689">
        <v>6.3777399999999998E-3</v>
      </c>
      <c r="AH5689">
        <v>7.7753900000000001E-3</v>
      </c>
      <c r="AI5689">
        <v>9.4418499999999999E-3</v>
      </c>
      <c r="AJ5689">
        <v>1.1420100000000001E-2</v>
      </c>
      <c r="AK5689">
        <v>1.3758299999999999E-2</v>
      </c>
      <c r="AL5689">
        <v>1.6509699999999999E-2</v>
      </c>
      <c r="AM5689">
        <v>1.9732900000000001E-2</v>
      </c>
      <c r="AN5689">
        <v>2.3492200000000001E-2</v>
      </c>
      <c r="AO5689">
        <v>2.7857E-2</v>
      </c>
      <c r="AP5689">
        <v>3.29022E-2</v>
      </c>
      <c r="AQ5689">
        <v>3.8707600000000002E-2</v>
      </c>
      <c r="AR5689">
        <v>4.53572E-2</v>
      </c>
      <c r="AS5689">
        <v>5.2938899999999997E-2</v>
      </c>
      <c r="AT5689">
        <v>6.1543800000000003E-2</v>
      </c>
      <c r="AU5689">
        <v>7.1264400000000006E-2</v>
      </c>
      <c r="AV5689">
        <v>8.2194000000000003E-2</v>
      </c>
      <c r="AW5689">
        <v>9.4425099999999998E-2</v>
      </c>
      <c r="AX5689">
        <v>0.108047</v>
      </c>
      <c r="AY5689">
        <v>0.12314600000000001</v>
      </c>
      <c r="AZ5689">
        <v>0.13980000000000001</v>
      </c>
      <c r="BA5689">
        <v>0.158078</v>
      </c>
      <c r="BB5689">
        <v>0.178039</v>
      </c>
      <c r="BC5689">
        <v>0.19972799999999999</v>
      </c>
      <c r="BD5689">
        <v>0.22317400000000001</v>
      </c>
      <c r="BE5689">
        <v>0.24838499999999999</v>
      </c>
      <c r="BF5689">
        <v>0.27535199999999999</v>
      </c>
      <c r="BG5689">
        <v>0.304039</v>
      </c>
      <c r="BH5689">
        <v>0.33438800000000002</v>
      </c>
      <c r="BI5689">
        <v>0.366313</v>
      </c>
      <c r="BJ5689">
        <v>0.399698</v>
      </c>
      <c r="BK5689">
        <v>0.43440200000000001</v>
      </c>
      <c r="BL5689">
        <v>0.470252</v>
      </c>
      <c r="BM5689">
        <v>0.50704800000000005</v>
      </c>
      <c r="BN5689">
        <v>0.54456199999999999</v>
      </c>
      <c r="BO5689">
        <v>0.58253900000000003</v>
      </c>
      <c r="BP5689">
        <v>0.62070000000000003</v>
      </c>
      <c r="BQ5689">
        <v>0.65874600000000005</v>
      </c>
      <c r="BR5689">
        <v>0.69635999999999998</v>
      </c>
      <c r="BS5689">
        <v>0.73321099999999995</v>
      </c>
      <c r="BT5689">
        <v>0.76895999999999998</v>
      </c>
      <c r="BU5689">
        <v>0.80326399999999998</v>
      </c>
      <c r="BV5689">
        <v>0.83577999999999997</v>
      </c>
      <c r="BW5689">
        <v>0.866174</v>
      </c>
      <c r="BX5689">
        <v>0.89412400000000003</v>
      </c>
      <c r="BY5689">
        <v>0.91932599999999998</v>
      </c>
      <c r="BZ5689">
        <v>0.94150199999999995</v>
      </c>
      <c r="CA5689">
        <v>0.96040000000000003</v>
      </c>
      <c r="CB5689">
        <v>0.975804</v>
      </c>
      <c r="CC5689">
        <v>0.98753500000000005</v>
      </c>
      <c r="CD5689">
        <v>0.99545499999999998</v>
      </c>
      <c r="CE5689">
        <v>0.99947200000000003</v>
      </c>
      <c r="CF5689">
        <v>0.99999899999999997</v>
      </c>
      <c r="CG5689">
        <v>1</v>
      </c>
      <c r="CH5689">
        <v>1</v>
      </c>
      <c r="CI5689">
        <v>0.99999899999999997</v>
      </c>
      <c r="CJ5689">
        <v>0.99999800000000005</v>
      </c>
      <c r="CK5689">
        <v>0.99999700000000002</v>
      </c>
      <c r="CL5689">
        <v>0.999996</v>
      </c>
      <c r="CM5689">
        <v>0.99999400000000005</v>
      </c>
      <c r="CN5689">
        <v>0.99999300000000002</v>
      </c>
      <c r="CO5689">
        <v>0.99999099999999996</v>
      </c>
      <c r="CP5689">
        <v>0.99998900000000002</v>
      </c>
      <c r="CQ5689">
        <v>0.99998600000000004</v>
      </c>
      <c r="CR5689">
        <v>0.99998399999999998</v>
      </c>
      <c r="CS5689">
        <v>0.99998200000000004</v>
      </c>
      <c r="CT5689">
        <v>0.99997999999999998</v>
      </c>
      <c r="CU5689">
        <v>0.999977</v>
      </c>
      <c r="CV5689">
        <v>0.99997499999999995</v>
      </c>
      <c r="CW5689">
        <v>0.999973</v>
      </c>
      <c r="CX5689">
        <v>0.99997100000000005</v>
      </c>
      <c r="CY5689">
        <v>0.999969</v>
      </c>
      <c r="CZ5689">
        <v>0.99996700000000005</v>
      </c>
      <c r="DA5689">
        <v>0.99996600000000002</v>
      </c>
      <c r="DB5689">
        <v>0.99996399999999996</v>
      </c>
      <c r="DC5689">
        <v>0.99996300000000005</v>
      </c>
      <c r="DD5689">
        <v>0.99996200000000002</v>
      </c>
      <c r="DE5689">
        <v>0.99996099999999999</v>
      </c>
      <c r="DF5689">
        <v>0.99995999999999996</v>
      </c>
      <c r="DG5689">
        <v>0.99995900000000004</v>
      </c>
      <c r="DH5689">
        <v>0.99995800000000001</v>
      </c>
      <c r="DI5689">
        <v>0.99995699999999998</v>
      </c>
      <c r="DJ5689">
        <v>0.99995699999999998</v>
      </c>
      <c r="DK5689">
        <v>0.99995599999999996</v>
      </c>
      <c r="DL5689">
        <v>0.99995599999999996</v>
      </c>
      <c r="DM5689">
        <v>0.99995599999999996</v>
      </c>
      <c r="DN5689">
        <v>0.99995500000000004</v>
      </c>
      <c r="DO5689">
        <v>0.99995500000000004</v>
      </c>
      <c r="DP5689">
        <v>0.99995500000000004</v>
      </c>
      <c r="DQ5689">
        <v>0.99995500000000004</v>
      </c>
      <c r="DR5689">
        <v>0.99995500000000004</v>
      </c>
    </row>
    <row r="5690" spans="1:122" x14ac:dyDescent="0.35">
      <c r="A5690" t="s">
        <v>1585</v>
      </c>
      <c r="B5690">
        <v>1</v>
      </c>
      <c r="C5690">
        <v>2017</v>
      </c>
      <c r="D5690">
        <v>1</v>
      </c>
      <c r="E5690" t="s">
        <v>1606</v>
      </c>
      <c r="F5690" s="22">
        <v>2.0567399999999999E-5</v>
      </c>
      <c r="G5690" s="22">
        <v>2.7245000000000001E-5</v>
      </c>
      <c r="H5690" s="22">
        <v>3.5957000000000001E-5</v>
      </c>
      <c r="I5690" s="22">
        <v>4.72793E-5</v>
      </c>
      <c r="J5690" s="22">
        <v>6.19368E-5</v>
      </c>
      <c r="K5690" s="22">
        <v>8.0838000000000001E-5</v>
      </c>
      <c r="L5690" s="22">
        <v>1.05117E-4</v>
      </c>
      <c r="M5690">
        <v>1.36181E-4</v>
      </c>
      <c r="N5690">
        <v>1.7577200000000001E-4</v>
      </c>
      <c r="O5690">
        <v>2.26033E-4</v>
      </c>
      <c r="P5690">
        <v>2.8958899999999998E-4</v>
      </c>
      <c r="Q5690">
        <v>3.6964099999999998E-4</v>
      </c>
      <c r="R5690">
        <v>4.7007400000000001E-4</v>
      </c>
      <c r="S5690">
        <v>5.9558099999999998E-4</v>
      </c>
      <c r="T5690">
        <v>7.5180199999999998E-4</v>
      </c>
      <c r="U5690">
        <v>9.4548500000000003E-4</v>
      </c>
      <c r="V5690">
        <v>1.1846599999999999E-3</v>
      </c>
      <c r="W5690">
        <v>1.4788399999999999E-3</v>
      </c>
      <c r="X5690">
        <v>1.8392300000000001E-3</v>
      </c>
      <c r="Y5690">
        <v>2.27897E-3</v>
      </c>
      <c r="Z5690">
        <v>2.8133899999999998E-3</v>
      </c>
      <c r="AA5690">
        <v>3.4602600000000002E-3</v>
      </c>
      <c r="AB5690">
        <v>4.2400900000000002E-3</v>
      </c>
      <c r="AC5690">
        <v>5.1764300000000001E-3</v>
      </c>
      <c r="AD5690">
        <v>6.2961199999999997E-3</v>
      </c>
      <c r="AE5690">
        <v>7.62964E-3</v>
      </c>
      <c r="AF5690">
        <v>9.2113400000000002E-3</v>
      </c>
      <c r="AG5690">
        <v>1.10797E-2</v>
      </c>
      <c r="AH5690">
        <v>1.3277799999999999E-2</v>
      </c>
      <c r="AI5690">
        <v>1.58529E-2</v>
      </c>
      <c r="AJ5690">
        <v>1.88573E-2</v>
      </c>
      <c r="AK5690">
        <v>2.23479E-2</v>
      </c>
      <c r="AL5690">
        <v>2.63866E-2</v>
      </c>
      <c r="AM5690">
        <v>3.1039799999999999E-2</v>
      </c>
      <c r="AN5690">
        <v>3.6378300000000002E-2</v>
      </c>
      <c r="AO5690">
        <v>4.2476899999999998E-2</v>
      </c>
      <c r="AP5690">
        <v>4.9414199999999998E-2</v>
      </c>
      <c r="AQ5690">
        <v>5.72714E-2</v>
      </c>
      <c r="AR5690">
        <v>6.6132200000000002E-2</v>
      </c>
      <c r="AS5690">
        <v>7.6080900000000007E-2</v>
      </c>
      <c r="AT5690">
        <v>8.7202000000000002E-2</v>
      </c>
      <c r="AU5690">
        <v>9.9578399999999997E-2</v>
      </c>
      <c r="AV5690">
        <v>0.11329</v>
      </c>
      <c r="AW5690">
        <v>0.128412</v>
      </c>
      <c r="AX5690">
        <v>0.145014</v>
      </c>
      <c r="AY5690">
        <v>0.16315499999999999</v>
      </c>
      <c r="AZ5690">
        <v>0.18288499999999999</v>
      </c>
      <c r="BA5690">
        <v>0.20424200000000001</v>
      </c>
      <c r="BB5690">
        <v>0.22724800000000001</v>
      </c>
      <c r="BC5690">
        <v>0.25190800000000002</v>
      </c>
      <c r="BD5690">
        <v>0.27821000000000001</v>
      </c>
      <c r="BE5690">
        <v>0.30611899999999997</v>
      </c>
      <c r="BF5690">
        <v>0.33558100000000002</v>
      </c>
      <c r="BG5690">
        <v>0.36651499999999998</v>
      </c>
      <c r="BH5690">
        <v>0.39881699999999998</v>
      </c>
      <c r="BI5690">
        <v>0.43235899999999999</v>
      </c>
      <c r="BJ5690">
        <v>0.46698499999999998</v>
      </c>
      <c r="BK5690">
        <v>0.50251500000000004</v>
      </c>
      <c r="BL5690">
        <v>0.53874599999999995</v>
      </c>
      <c r="BM5690">
        <v>0.57544799999999996</v>
      </c>
      <c r="BN5690">
        <v>0.61237399999999997</v>
      </c>
      <c r="BO5690">
        <v>0.649254</v>
      </c>
      <c r="BP5690">
        <v>0.68580600000000003</v>
      </c>
      <c r="BQ5690">
        <v>0.72173100000000001</v>
      </c>
      <c r="BR5690">
        <v>0.75672399999999995</v>
      </c>
      <c r="BS5690">
        <v>0.79047500000000004</v>
      </c>
      <c r="BT5690">
        <v>0.82267100000000004</v>
      </c>
      <c r="BU5690">
        <v>0.85300600000000004</v>
      </c>
      <c r="BV5690">
        <v>0.88118399999999997</v>
      </c>
      <c r="BW5690">
        <v>0.90691900000000003</v>
      </c>
      <c r="BX5690">
        <v>0.929948</v>
      </c>
      <c r="BY5690">
        <v>0.95002900000000001</v>
      </c>
      <c r="BZ5690">
        <v>0.96694800000000003</v>
      </c>
      <c r="CA5690">
        <v>0.980522</v>
      </c>
      <c r="CB5690">
        <v>0.99060199999999998</v>
      </c>
      <c r="CC5690">
        <v>0.99707800000000002</v>
      </c>
      <c r="CD5690">
        <v>0.99988100000000002</v>
      </c>
      <c r="CE5690">
        <v>1</v>
      </c>
      <c r="CF5690">
        <v>1</v>
      </c>
      <c r="CG5690">
        <v>1</v>
      </c>
      <c r="CH5690">
        <v>1</v>
      </c>
      <c r="CI5690">
        <v>1</v>
      </c>
      <c r="CJ5690">
        <v>1</v>
      </c>
      <c r="CK5690">
        <v>1</v>
      </c>
      <c r="CL5690">
        <v>1</v>
      </c>
      <c r="CM5690">
        <v>1</v>
      </c>
      <c r="CN5690">
        <v>1</v>
      </c>
      <c r="CO5690">
        <v>1</v>
      </c>
      <c r="CP5690">
        <v>1</v>
      </c>
      <c r="CQ5690">
        <v>1</v>
      </c>
      <c r="CR5690">
        <v>1</v>
      </c>
      <c r="CS5690">
        <v>1</v>
      </c>
      <c r="CT5690">
        <v>1</v>
      </c>
      <c r="CU5690">
        <v>1</v>
      </c>
      <c r="CV5690">
        <v>1</v>
      </c>
      <c r="CW5690">
        <v>1</v>
      </c>
      <c r="CX5690">
        <v>1</v>
      </c>
      <c r="CY5690">
        <v>0.99999899999999997</v>
      </c>
      <c r="CZ5690">
        <v>0.99999800000000005</v>
      </c>
      <c r="DA5690">
        <v>0.999996</v>
      </c>
      <c r="DB5690">
        <v>0.99999400000000005</v>
      </c>
      <c r="DC5690">
        <v>0.99999099999999996</v>
      </c>
      <c r="DD5690">
        <v>0.99998799999999999</v>
      </c>
      <c r="DE5690">
        <v>0.99998500000000001</v>
      </c>
      <c r="DF5690">
        <v>0.99998200000000004</v>
      </c>
      <c r="DG5690">
        <v>0.99997899999999995</v>
      </c>
      <c r="DH5690">
        <v>0.99997599999999998</v>
      </c>
      <c r="DI5690">
        <v>0.999973</v>
      </c>
      <c r="DJ5690">
        <v>0.99997000000000003</v>
      </c>
      <c r="DK5690">
        <v>0.99996700000000005</v>
      </c>
      <c r="DL5690">
        <v>0.99996499999999999</v>
      </c>
      <c r="DM5690">
        <v>0.99996200000000002</v>
      </c>
      <c r="DN5690">
        <v>0.99995999999999996</v>
      </c>
      <c r="DO5690">
        <v>0.99995800000000001</v>
      </c>
      <c r="DP5690">
        <v>0.99995699999999998</v>
      </c>
      <c r="DQ5690">
        <v>0.99995599999999996</v>
      </c>
      <c r="DR5690">
        <v>0.99995500000000004</v>
      </c>
    </row>
    <row r="5691" spans="1:122" x14ac:dyDescent="0.35">
      <c r="A5691" t="s">
        <v>1585</v>
      </c>
      <c r="B5691">
        <v>1</v>
      </c>
      <c r="C5691">
        <v>2022</v>
      </c>
      <c r="D5691">
        <v>1</v>
      </c>
      <c r="E5691" t="s">
        <v>1607</v>
      </c>
      <c r="F5691" s="22">
        <v>2.0567399999999999E-5</v>
      </c>
      <c r="G5691" s="22">
        <v>2.7245000000000001E-5</v>
      </c>
      <c r="H5691" s="22">
        <v>3.5957000000000001E-5</v>
      </c>
      <c r="I5691" s="22">
        <v>4.72793E-5</v>
      </c>
      <c r="J5691" s="22">
        <v>6.19368E-5</v>
      </c>
      <c r="K5691" s="22">
        <v>8.0838000000000001E-5</v>
      </c>
      <c r="L5691" s="22">
        <v>1.05117E-4</v>
      </c>
      <c r="M5691">
        <v>1.36181E-4</v>
      </c>
      <c r="N5691">
        <v>1.7577200000000001E-4</v>
      </c>
      <c r="O5691">
        <v>2.26033E-4</v>
      </c>
      <c r="P5691">
        <v>2.8958899999999998E-4</v>
      </c>
      <c r="Q5691">
        <v>3.6964099999999998E-4</v>
      </c>
      <c r="R5691">
        <v>4.7007400000000001E-4</v>
      </c>
      <c r="S5691">
        <v>5.9558099999999998E-4</v>
      </c>
      <c r="T5691">
        <v>7.5180199999999998E-4</v>
      </c>
      <c r="U5691">
        <v>9.4548500000000003E-4</v>
      </c>
      <c r="V5691">
        <v>1.1846599999999999E-3</v>
      </c>
      <c r="W5691">
        <v>1.4788399999999999E-3</v>
      </c>
      <c r="X5691">
        <v>1.8392300000000001E-3</v>
      </c>
      <c r="Y5691">
        <v>2.27897E-3</v>
      </c>
      <c r="Z5691">
        <v>2.8133899999999998E-3</v>
      </c>
      <c r="AA5691">
        <v>3.4602600000000002E-3</v>
      </c>
      <c r="AB5691">
        <v>4.2400900000000002E-3</v>
      </c>
      <c r="AC5691">
        <v>5.1764300000000001E-3</v>
      </c>
      <c r="AD5691">
        <v>6.2961199999999997E-3</v>
      </c>
      <c r="AE5691">
        <v>7.62964E-3</v>
      </c>
      <c r="AF5691">
        <v>9.2113400000000002E-3</v>
      </c>
      <c r="AG5691">
        <v>1.10797E-2</v>
      </c>
      <c r="AH5691">
        <v>1.3277799999999999E-2</v>
      </c>
      <c r="AI5691">
        <v>1.58529E-2</v>
      </c>
      <c r="AJ5691">
        <v>1.88573E-2</v>
      </c>
      <c r="AK5691">
        <v>2.23479E-2</v>
      </c>
      <c r="AL5691">
        <v>2.63866E-2</v>
      </c>
      <c r="AM5691">
        <v>3.1039799999999999E-2</v>
      </c>
      <c r="AN5691">
        <v>3.6378300000000002E-2</v>
      </c>
      <c r="AO5691">
        <v>4.2476899999999998E-2</v>
      </c>
      <c r="AP5691">
        <v>4.9414199999999998E-2</v>
      </c>
      <c r="AQ5691">
        <v>5.72714E-2</v>
      </c>
      <c r="AR5691">
        <v>6.6132200000000002E-2</v>
      </c>
      <c r="AS5691">
        <v>7.6080900000000007E-2</v>
      </c>
      <c r="AT5691">
        <v>8.7202000000000002E-2</v>
      </c>
      <c r="AU5691">
        <v>9.9578399999999997E-2</v>
      </c>
      <c r="AV5691">
        <v>0.11329</v>
      </c>
      <c r="AW5691">
        <v>0.128412</v>
      </c>
      <c r="AX5691">
        <v>0.145014</v>
      </c>
      <c r="AY5691">
        <v>0.16315499999999999</v>
      </c>
      <c r="AZ5691">
        <v>0.18288499999999999</v>
      </c>
      <c r="BA5691">
        <v>0.20424200000000001</v>
      </c>
      <c r="BB5691">
        <v>0.22724800000000001</v>
      </c>
      <c r="BC5691">
        <v>0.25190800000000002</v>
      </c>
      <c r="BD5691">
        <v>0.27821000000000001</v>
      </c>
      <c r="BE5691">
        <v>0.30611899999999997</v>
      </c>
      <c r="BF5691">
        <v>0.33558100000000002</v>
      </c>
      <c r="BG5691">
        <v>0.36651499999999998</v>
      </c>
      <c r="BH5691">
        <v>0.39881699999999998</v>
      </c>
      <c r="BI5691">
        <v>0.43235899999999999</v>
      </c>
      <c r="BJ5691">
        <v>0.46698499999999998</v>
      </c>
      <c r="BK5691">
        <v>0.50251500000000004</v>
      </c>
      <c r="BL5691">
        <v>0.53874599999999995</v>
      </c>
      <c r="BM5691">
        <v>0.57544799999999996</v>
      </c>
      <c r="BN5691">
        <v>0.61237399999999997</v>
      </c>
      <c r="BO5691">
        <v>0.649254</v>
      </c>
      <c r="BP5691">
        <v>0.68580600000000003</v>
      </c>
      <c r="BQ5691">
        <v>0.72173100000000001</v>
      </c>
      <c r="BR5691">
        <v>0.75672399999999995</v>
      </c>
      <c r="BS5691">
        <v>0.79047500000000004</v>
      </c>
      <c r="BT5691">
        <v>0.82267100000000004</v>
      </c>
      <c r="BU5691">
        <v>0.85300600000000004</v>
      </c>
      <c r="BV5691">
        <v>0.88118399999999997</v>
      </c>
      <c r="BW5691">
        <v>0.90691900000000003</v>
      </c>
      <c r="BX5691">
        <v>0.929948</v>
      </c>
      <c r="BY5691">
        <v>0.95002900000000001</v>
      </c>
      <c r="BZ5691">
        <v>0.96694800000000003</v>
      </c>
      <c r="CA5691">
        <v>0.980522</v>
      </c>
      <c r="CB5691">
        <v>0.99060199999999998</v>
      </c>
      <c r="CC5691">
        <v>0.99707800000000002</v>
      </c>
      <c r="CD5691">
        <v>0.99988100000000002</v>
      </c>
      <c r="CE5691">
        <v>1</v>
      </c>
      <c r="CF5691">
        <v>1</v>
      </c>
      <c r="CG5691">
        <v>1</v>
      </c>
      <c r="CH5691">
        <v>1</v>
      </c>
      <c r="CI5691">
        <v>1</v>
      </c>
      <c r="CJ5691">
        <v>1</v>
      </c>
      <c r="CK5691">
        <v>1</v>
      </c>
      <c r="CL5691">
        <v>1</v>
      </c>
      <c r="CM5691">
        <v>1</v>
      </c>
      <c r="CN5691">
        <v>1</v>
      </c>
      <c r="CO5691">
        <v>1</v>
      </c>
      <c r="CP5691">
        <v>1</v>
      </c>
      <c r="CQ5691">
        <v>1</v>
      </c>
      <c r="CR5691">
        <v>1</v>
      </c>
      <c r="CS5691">
        <v>1</v>
      </c>
      <c r="CT5691">
        <v>1</v>
      </c>
      <c r="CU5691">
        <v>1</v>
      </c>
      <c r="CV5691">
        <v>1</v>
      </c>
      <c r="CW5691">
        <v>1</v>
      </c>
      <c r="CX5691">
        <v>1</v>
      </c>
      <c r="CY5691">
        <v>0.99999899999999997</v>
      </c>
      <c r="CZ5691">
        <v>0.99999800000000005</v>
      </c>
      <c r="DA5691">
        <v>0.999996</v>
      </c>
      <c r="DB5691">
        <v>0.99999400000000005</v>
      </c>
      <c r="DC5691">
        <v>0.99999099999999996</v>
      </c>
      <c r="DD5691">
        <v>0.99998799999999999</v>
      </c>
      <c r="DE5691">
        <v>0.99998500000000001</v>
      </c>
      <c r="DF5691">
        <v>0.99998200000000004</v>
      </c>
      <c r="DG5691">
        <v>0.99997899999999995</v>
      </c>
      <c r="DH5691">
        <v>0.99997599999999998</v>
      </c>
      <c r="DI5691">
        <v>0.999973</v>
      </c>
      <c r="DJ5691">
        <v>0.99997000000000003</v>
      </c>
      <c r="DK5691">
        <v>0.99996700000000005</v>
      </c>
      <c r="DL5691">
        <v>0.99996499999999999</v>
      </c>
      <c r="DM5691">
        <v>0.99996200000000002</v>
      </c>
      <c r="DN5691">
        <v>0.99995999999999996</v>
      </c>
      <c r="DO5691">
        <v>0.99995800000000001</v>
      </c>
      <c r="DP5691">
        <v>0.99995699999999998</v>
      </c>
      <c r="DQ5691">
        <v>0.99995599999999996</v>
      </c>
      <c r="DR5691">
        <v>0.99995500000000004</v>
      </c>
    </row>
    <row r="5692" spans="1:122" x14ac:dyDescent="0.35">
      <c r="A5692" t="s">
        <v>1585</v>
      </c>
      <c r="B5692">
        <v>1</v>
      </c>
      <c r="C5692">
        <v>2023</v>
      </c>
      <c r="D5692">
        <v>1</v>
      </c>
      <c r="E5692" t="s">
        <v>1608</v>
      </c>
      <c r="F5692" s="22">
        <v>6.61042E-6</v>
      </c>
      <c r="G5692" s="22">
        <v>8.8816699999999996E-6</v>
      </c>
      <c r="H5692" s="22">
        <v>1.18907E-5</v>
      </c>
      <c r="I5692" s="22">
        <v>1.5862399999999999E-5</v>
      </c>
      <c r="J5692" s="22">
        <v>2.1084899999999999E-5</v>
      </c>
      <c r="K5692" s="22">
        <v>2.7926500000000001E-5</v>
      </c>
      <c r="L5692" s="22">
        <v>3.68555E-5</v>
      </c>
      <c r="M5692" s="22">
        <v>4.8464599999999997E-5</v>
      </c>
      <c r="N5692" s="22">
        <v>6.3501699999999995E-5</v>
      </c>
      <c r="O5692" s="22">
        <v>8.2905399999999994E-5</v>
      </c>
      <c r="P5692">
        <v>1.07849E-4</v>
      </c>
      <c r="Q5692">
        <v>1.3979300000000001E-4</v>
      </c>
      <c r="R5692">
        <v>1.80545E-4</v>
      </c>
      <c r="S5692">
        <v>2.3233800000000001E-4</v>
      </c>
      <c r="T5692">
        <v>2.97912E-4</v>
      </c>
      <c r="U5692">
        <v>3.80615E-4</v>
      </c>
      <c r="V5692">
        <v>4.8452199999999998E-4</v>
      </c>
      <c r="W5692">
        <v>6.14567E-4</v>
      </c>
      <c r="X5692">
        <v>7.7669700000000002E-4</v>
      </c>
      <c r="Y5692">
        <v>9.7804599999999999E-4</v>
      </c>
      <c r="Z5692">
        <v>1.2271300000000001E-3</v>
      </c>
      <c r="AA5692">
        <v>1.5340600000000001E-3</v>
      </c>
      <c r="AB5692">
        <v>1.9108E-3</v>
      </c>
      <c r="AC5692">
        <v>2.3713900000000001E-3</v>
      </c>
      <c r="AD5692">
        <v>2.9322800000000002E-3</v>
      </c>
      <c r="AE5692">
        <v>3.6125900000000002E-3</v>
      </c>
      <c r="AF5692">
        <v>4.4344700000000003E-3</v>
      </c>
      <c r="AG5692">
        <v>5.4233900000000002E-3</v>
      </c>
      <c r="AH5692">
        <v>6.6084799999999999E-3</v>
      </c>
      <c r="AI5692">
        <v>8.0228999999999995E-3</v>
      </c>
      <c r="AJ5692">
        <v>9.70413E-3</v>
      </c>
      <c r="AK5692">
        <v>1.1694299999999999E-2</v>
      </c>
      <c r="AL5692">
        <v>1.40404E-2</v>
      </c>
      <c r="AM5692">
        <v>1.67945E-2</v>
      </c>
      <c r="AN5692">
        <v>2.0014000000000001E-2</v>
      </c>
      <c r="AO5692">
        <v>2.3761500000000001E-2</v>
      </c>
      <c r="AP5692">
        <v>2.81052E-2</v>
      </c>
      <c r="AQ5692">
        <v>3.3118000000000002E-2</v>
      </c>
      <c r="AR5692">
        <v>3.88779E-2</v>
      </c>
      <c r="AS5692">
        <v>4.5467100000000003E-2</v>
      </c>
      <c r="AT5692">
        <v>5.2971600000000001E-2</v>
      </c>
      <c r="AU5692">
        <v>6.1480199999999999E-2</v>
      </c>
      <c r="AV5692">
        <v>7.1083400000000005E-2</v>
      </c>
      <c r="AW5692">
        <v>8.1872299999999995E-2</v>
      </c>
      <c r="AX5692">
        <v>9.3937099999999996E-2</v>
      </c>
      <c r="AY5692">
        <v>0.107365</v>
      </c>
      <c r="AZ5692">
        <v>0.122239</v>
      </c>
      <c r="BA5692">
        <v>0.13863600000000001</v>
      </c>
      <c r="BB5692">
        <v>0.15662100000000001</v>
      </c>
      <c r="BC5692">
        <v>0.17625099999999999</v>
      </c>
      <c r="BD5692">
        <v>0.19756699999999999</v>
      </c>
      <c r="BE5692">
        <v>0.22059500000000001</v>
      </c>
      <c r="BF5692">
        <v>0.245341</v>
      </c>
      <c r="BG5692">
        <v>0.27178999999999998</v>
      </c>
      <c r="BH5692">
        <v>0.29990299999999998</v>
      </c>
      <c r="BI5692">
        <v>0.32961800000000002</v>
      </c>
      <c r="BJ5692">
        <v>0.360842</v>
      </c>
      <c r="BK5692">
        <v>0.39345799999999997</v>
      </c>
      <c r="BL5692">
        <v>0.42731799999999998</v>
      </c>
      <c r="BM5692">
        <v>0.46224500000000002</v>
      </c>
      <c r="BN5692">
        <v>0.49803399999999998</v>
      </c>
      <c r="BO5692">
        <v>0.53445399999999998</v>
      </c>
      <c r="BP5692">
        <v>0.57124600000000003</v>
      </c>
      <c r="BQ5692">
        <v>0.60813099999999998</v>
      </c>
      <c r="BR5692">
        <v>0.64480899999999997</v>
      </c>
      <c r="BS5692">
        <v>0.68096400000000001</v>
      </c>
      <c r="BT5692">
        <v>0.71626900000000004</v>
      </c>
      <c r="BU5692">
        <v>0.75039</v>
      </c>
      <c r="BV5692">
        <v>0.78299300000000005</v>
      </c>
      <c r="BW5692">
        <v>0.81374800000000003</v>
      </c>
      <c r="BX5692">
        <v>0.84233400000000003</v>
      </c>
      <c r="BY5692">
        <v>0.868448</v>
      </c>
      <c r="BZ5692">
        <v>0.89180800000000005</v>
      </c>
      <c r="CA5692">
        <v>0.912157</v>
      </c>
      <c r="CB5692">
        <v>0.92927099999999996</v>
      </c>
      <c r="CC5692">
        <v>0.94296400000000002</v>
      </c>
      <c r="CD5692">
        <v>0.95308599999999999</v>
      </c>
      <c r="CE5692">
        <v>0.95968600000000004</v>
      </c>
      <c r="CF5692">
        <v>0.96368699999999996</v>
      </c>
      <c r="CG5692">
        <v>0.96737300000000004</v>
      </c>
      <c r="CH5692">
        <v>0.97100500000000001</v>
      </c>
      <c r="CI5692">
        <v>0.97455400000000003</v>
      </c>
      <c r="CJ5692">
        <v>0.97798700000000005</v>
      </c>
      <c r="CK5692">
        <v>0.98127299999999995</v>
      </c>
      <c r="CL5692">
        <v>0.98438099999999995</v>
      </c>
      <c r="CM5692">
        <v>0.98728000000000005</v>
      </c>
      <c r="CN5692">
        <v>0.98994099999999996</v>
      </c>
      <c r="CO5692">
        <v>0.99233700000000002</v>
      </c>
      <c r="CP5692">
        <v>0.99444299999999997</v>
      </c>
      <c r="CQ5692">
        <v>0.99623499999999998</v>
      </c>
      <c r="CR5692">
        <v>0.997695</v>
      </c>
      <c r="CS5692">
        <v>0.99880599999999997</v>
      </c>
      <c r="CT5692">
        <v>0.999556</v>
      </c>
      <c r="CU5692">
        <v>0.99993799999999999</v>
      </c>
      <c r="CV5692">
        <v>0.99998799999999999</v>
      </c>
      <c r="CW5692">
        <v>0.99998699999999996</v>
      </c>
      <c r="CX5692">
        <v>0.99998500000000001</v>
      </c>
      <c r="CY5692">
        <v>0.99998399999999998</v>
      </c>
      <c r="CZ5692">
        <v>0.99998299999999996</v>
      </c>
      <c r="DA5692">
        <v>0.99998200000000004</v>
      </c>
      <c r="DB5692">
        <v>0.99997999999999998</v>
      </c>
      <c r="DC5692">
        <v>0.99997899999999995</v>
      </c>
      <c r="DD5692">
        <v>0.99997800000000003</v>
      </c>
      <c r="DE5692">
        <v>0.99997599999999998</v>
      </c>
      <c r="DF5692">
        <v>0.99997400000000003</v>
      </c>
      <c r="DG5692">
        <v>0.99997199999999997</v>
      </c>
      <c r="DH5692">
        <v>0.99997000000000003</v>
      </c>
      <c r="DI5692">
        <v>0.99996799999999997</v>
      </c>
      <c r="DJ5692">
        <v>0.99996600000000002</v>
      </c>
      <c r="DK5692">
        <v>0.99996499999999999</v>
      </c>
      <c r="DL5692">
        <v>0.99996300000000005</v>
      </c>
      <c r="DM5692">
        <v>0.99996099999999999</v>
      </c>
      <c r="DN5692">
        <v>0.99995999999999996</v>
      </c>
      <c r="DO5692">
        <v>0.99995800000000001</v>
      </c>
      <c r="DP5692">
        <v>0.99995699999999998</v>
      </c>
      <c r="DQ5692">
        <v>0.99995599999999996</v>
      </c>
      <c r="DR5692">
        <v>0.99995500000000004</v>
      </c>
    </row>
    <row r="5693" spans="1:122" x14ac:dyDescent="0.35">
      <c r="A5693" t="s">
        <v>1585</v>
      </c>
      <c r="B5693">
        <v>1</v>
      </c>
      <c r="C5693">
        <v>2037</v>
      </c>
      <c r="D5693">
        <v>1</v>
      </c>
      <c r="E5693" t="s">
        <v>1609</v>
      </c>
      <c r="F5693" s="22">
        <v>6.61042E-6</v>
      </c>
      <c r="G5693" s="22">
        <v>8.8816699999999996E-6</v>
      </c>
      <c r="H5693" s="22">
        <v>1.18907E-5</v>
      </c>
      <c r="I5693" s="22">
        <v>1.5862399999999999E-5</v>
      </c>
      <c r="J5693" s="22">
        <v>2.1084899999999999E-5</v>
      </c>
      <c r="K5693" s="22">
        <v>2.7926500000000001E-5</v>
      </c>
      <c r="L5693" s="22">
        <v>3.68555E-5</v>
      </c>
      <c r="M5693" s="22">
        <v>4.8464599999999997E-5</v>
      </c>
      <c r="N5693" s="22">
        <v>6.3501699999999995E-5</v>
      </c>
      <c r="O5693" s="22">
        <v>8.2905399999999994E-5</v>
      </c>
      <c r="P5693">
        <v>1.07849E-4</v>
      </c>
      <c r="Q5693">
        <v>1.3979300000000001E-4</v>
      </c>
      <c r="R5693">
        <v>1.80545E-4</v>
      </c>
      <c r="S5693">
        <v>2.3233800000000001E-4</v>
      </c>
      <c r="T5693">
        <v>2.97912E-4</v>
      </c>
      <c r="U5693">
        <v>3.80615E-4</v>
      </c>
      <c r="V5693">
        <v>4.8452199999999998E-4</v>
      </c>
      <c r="W5693">
        <v>6.14567E-4</v>
      </c>
      <c r="X5693">
        <v>7.7669700000000002E-4</v>
      </c>
      <c r="Y5693">
        <v>9.7804599999999999E-4</v>
      </c>
      <c r="Z5693">
        <v>1.2271300000000001E-3</v>
      </c>
      <c r="AA5693">
        <v>1.5340600000000001E-3</v>
      </c>
      <c r="AB5693">
        <v>1.9108E-3</v>
      </c>
      <c r="AC5693">
        <v>2.3713900000000001E-3</v>
      </c>
      <c r="AD5693">
        <v>2.9322800000000002E-3</v>
      </c>
      <c r="AE5693">
        <v>3.6125900000000002E-3</v>
      </c>
      <c r="AF5693">
        <v>4.4344700000000003E-3</v>
      </c>
      <c r="AG5693">
        <v>5.4233900000000002E-3</v>
      </c>
      <c r="AH5693">
        <v>6.6084799999999999E-3</v>
      </c>
      <c r="AI5693">
        <v>8.0228999999999995E-3</v>
      </c>
      <c r="AJ5693">
        <v>9.70413E-3</v>
      </c>
      <c r="AK5693">
        <v>1.1694299999999999E-2</v>
      </c>
      <c r="AL5693">
        <v>1.40404E-2</v>
      </c>
      <c r="AM5693">
        <v>1.67945E-2</v>
      </c>
      <c r="AN5693">
        <v>2.0014000000000001E-2</v>
      </c>
      <c r="AO5693">
        <v>2.3761500000000001E-2</v>
      </c>
      <c r="AP5693">
        <v>2.81052E-2</v>
      </c>
      <c r="AQ5693">
        <v>3.3118000000000002E-2</v>
      </c>
      <c r="AR5693">
        <v>3.88779E-2</v>
      </c>
      <c r="AS5693">
        <v>4.5467100000000003E-2</v>
      </c>
      <c r="AT5693">
        <v>5.2971600000000001E-2</v>
      </c>
      <c r="AU5693">
        <v>6.1480199999999999E-2</v>
      </c>
      <c r="AV5693">
        <v>7.1083400000000005E-2</v>
      </c>
      <c r="AW5693">
        <v>8.1872299999999995E-2</v>
      </c>
      <c r="AX5693">
        <v>9.3937099999999996E-2</v>
      </c>
      <c r="AY5693">
        <v>0.107365</v>
      </c>
      <c r="AZ5693">
        <v>0.122239</v>
      </c>
      <c r="BA5693">
        <v>0.13863600000000001</v>
      </c>
      <c r="BB5693">
        <v>0.15662100000000001</v>
      </c>
      <c r="BC5693">
        <v>0.17625099999999999</v>
      </c>
      <c r="BD5693">
        <v>0.19756699999999999</v>
      </c>
      <c r="BE5693">
        <v>0.22059500000000001</v>
      </c>
      <c r="BF5693">
        <v>0.245341</v>
      </c>
      <c r="BG5693">
        <v>0.27178999999999998</v>
      </c>
      <c r="BH5693">
        <v>0.29990299999999998</v>
      </c>
      <c r="BI5693">
        <v>0.32961800000000002</v>
      </c>
      <c r="BJ5693">
        <v>0.360842</v>
      </c>
      <c r="BK5693">
        <v>0.39345799999999997</v>
      </c>
      <c r="BL5693">
        <v>0.42731799999999998</v>
      </c>
      <c r="BM5693">
        <v>0.46224500000000002</v>
      </c>
      <c r="BN5693">
        <v>0.49803399999999998</v>
      </c>
      <c r="BO5693">
        <v>0.53445399999999998</v>
      </c>
      <c r="BP5693">
        <v>0.57124600000000003</v>
      </c>
      <c r="BQ5693">
        <v>0.60813099999999998</v>
      </c>
      <c r="BR5693">
        <v>0.64480899999999997</v>
      </c>
      <c r="BS5693">
        <v>0.68096400000000001</v>
      </c>
      <c r="BT5693">
        <v>0.71626900000000004</v>
      </c>
      <c r="BU5693">
        <v>0.75039</v>
      </c>
      <c r="BV5693">
        <v>0.78299300000000005</v>
      </c>
      <c r="BW5693">
        <v>0.81374800000000003</v>
      </c>
      <c r="BX5693">
        <v>0.84233400000000003</v>
      </c>
      <c r="BY5693">
        <v>0.868448</v>
      </c>
      <c r="BZ5693">
        <v>0.89180800000000005</v>
      </c>
      <c r="CA5693">
        <v>0.912157</v>
      </c>
      <c r="CB5693">
        <v>0.92927099999999996</v>
      </c>
      <c r="CC5693">
        <v>0.94296400000000002</v>
      </c>
      <c r="CD5693">
        <v>0.95308599999999999</v>
      </c>
      <c r="CE5693">
        <v>0.95968600000000004</v>
      </c>
      <c r="CF5693">
        <v>0.96368699999999996</v>
      </c>
      <c r="CG5693">
        <v>0.96737300000000004</v>
      </c>
      <c r="CH5693">
        <v>0.97100500000000001</v>
      </c>
      <c r="CI5693">
        <v>0.97455400000000003</v>
      </c>
      <c r="CJ5693">
        <v>0.97798700000000005</v>
      </c>
      <c r="CK5693">
        <v>0.98127299999999995</v>
      </c>
      <c r="CL5693">
        <v>0.98438099999999995</v>
      </c>
      <c r="CM5693">
        <v>0.98728000000000005</v>
      </c>
      <c r="CN5693">
        <v>0.98994099999999996</v>
      </c>
      <c r="CO5693">
        <v>0.99233700000000002</v>
      </c>
      <c r="CP5693">
        <v>0.99444299999999997</v>
      </c>
      <c r="CQ5693">
        <v>0.99623499999999998</v>
      </c>
      <c r="CR5693">
        <v>0.997695</v>
      </c>
      <c r="CS5693">
        <v>0.99880599999999997</v>
      </c>
      <c r="CT5693">
        <v>0.999556</v>
      </c>
      <c r="CU5693">
        <v>0.99993799999999999</v>
      </c>
      <c r="CV5693">
        <v>0.99998799999999999</v>
      </c>
      <c r="CW5693">
        <v>0.99998699999999996</v>
      </c>
      <c r="CX5693">
        <v>0.99998500000000001</v>
      </c>
      <c r="CY5693">
        <v>0.99998399999999998</v>
      </c>
      <c r="CZ5693">
        <v>0.99998299999999996</v>
      </c>
      <c r="DA5693">
        <v>0.99998200000000004</v>
      </c>
      <c r="DB5693">
        <v>0.99997999999999998</v>
      </c>
      <c r="DC5693">
        <v>0.99997899999999995</v>
      </c>
      <c r="DD5693">
        <v>0.99997800000000003</v>
      </c>
      <c r="DE5693">
        <v>0.99997599999999998</v>
      </c>
      <c r="DF5693">
        <v>0.99997400000000003</v>
      </c>
      <c r="DG5693">
        <v>0.99997199999999997</v>
      </c>
      <c r="DH5693">
        <v>0.99997000000000003</v>
      </c>
      <c r="DI5693">
        <v>0.99996799999999997</v>
      </c>
      <c r="DJ5693">
        <v>0.99996600000000002</v>
      </c>
      <c r="DK5693">
        <v>0.99996499999999999</v>
      </c>
      <c r="DL5693">
        <v>0.99996300000000005</v>
      </c>
      <c r="DM5693">
        <v>0.99996099999999999</v>
      </c>
      <c r="DN5693">
        <v>0.99995999999999996</v>
      </c>
      <c r="DO5693">
        <v>0.99995800000000001</v>
      </c>
      <c r="DP5693">
        <v>0.99995699999999998</v>
      </c>
      <c r="DQ5693">
        <v>0.99995599999999996</v>
      </c>
      <c r="DR5693">
        <v>0.99995500000000004</v>
      </c>
    </row>
    <row r="5694" spans="1:122" x14ac:dyDescent="0.35">
      <c r="A5694" t="s">
        <v>1585</v>
      </c>
      <c r="B5694">
        <v>2</v>
      </c>
      <c r="C5694">
        <v>1974</v>
      </c>
      <c r="D5694">
        <v>1</v>
      </c>
      <c r="E5694" t="s">
        <v>1610</v>
      </c>
      <c r="F5694" s="22">
        <v>2.4291799999999999E-8</v>
      </c>
      <c r="G5694" s="22">
        <v>3.35084E-8</v>
      </c>
      <c r="H5694" s="22">
        <v>4.6578100000000001E-8</v>
      </c>
      <c r="I5694" s="22">
        <v>6.5085000000000003E-8</v>
      </c>
      <c r="J5694" s="22">
        <v>9.1255799999999996E-8</v>
      </c>
      <c r="K5694" s="22">
        <v>1.2821899999999999E-7</v>
      </c>
      <c r="L5694" s="22">
        <v>1.8036799999999999E-7</v>
      </c>
      <c r="M5694" s="22">
        <v>2.5387700000000002E-7</v>
      </c>
      <c r="N5694" s="22">
        <v>3.5742100000000001E-7</v>
      </c>
      <c r="O5694" s="22">
        <v>5.0320699999999999E-7</v>
      </c>
      <c r="P5694" s="22">
        <v>7.08432E-7</v>
      </c>
      <c r="Q5694" s="22">
        <v>9.9736799999999993E-7</v>
      </c>
      <c r="R5694" s="22">
        <v>1.4043499999999999E-6</v>
      </c>
      <c r="S5694" s="22">
        <v>1.9780599999999999E-6</v>
      </c>
      <c r="T5694" s="22">
        <v>2.7877399999999998E-6</v>
      </c>
      <c r="U5694" s="22">
        <v>3.93216E-6</v>
      </c>
      <c r="V5694" s="22">
        <v>5.5525900000000001E-6</v>
      </c>
      <c r="W5694" s="22">
        <v>7.8516400000000006E-6</v>
      </c>
      <c r="X5694" s="22">
        <v>1.11206E-5</v>
      </c>
      <c r="Y5694" s="22">
        <v>1.5778899999999999E-5</v>
      </c>
      <c r="Z5694" s="22">
        <v>2.24314E-5</v>
      </c>
      <c r="AA5694" s="22">
        <v>3.1949799999999997E-5</v>
      </c>
      <c r="AB5694" s="22">
        <v>4.5590500000000003E-5</v>
      </c>
      <c r="AC5694" s="22">
        <v>6.5160700000000001E-5</v>
      </c>
      <c r="AD5694" s="22">
        <v>9.3252799999999996E-5</v>
      </c>
      <c r="AE5694">
        <v>1.3357199999999999E-4</v>
      </c>
      <c r="AF5694">
        <v>1.9139E-4</v>
      </c>
      <c r="AG5694">
        <v>2.7416499999999999E-4</v>
      </c>
      <c r="AH5694">
        <v>3.9237499999999998E-4</v>
      </c>
      <c r="AI5694">
        <v>5.6063800000000002E-4</v>
      </c>
      <c r="AJ5694">
        <v>7.9916799999999995E-4</v>
      </c>
      <c r="AK5694">
        <v>1.13565E-3</v>
      </c>
      <c r="AL5694">
        <v>1.6076199999999999E-3</v>
      </c>
      <c r="AM5694">
        <v>2.2653399999999998E-3</v>
      </c>
      <c r="AN5694">
        <v>3.1752799999999999E-3</v>
      </c>
      <c r="AO5694">
        <v>4.4241000000000003E-3</v>
      </c>
      <c r="AP5694">
        <v>6.1229400000000003E-3</v>
      </c>
      <c r="AQ5694">
        <v>8.4118999999999999E-3</v>
      </c>
      <c r="AR5694">
        <v>1.1464200000000001E-2</v>
      </c>
      <c r="AS5694">
        <v>1.54892E-2</v>
      </c>
      <c r="AT5694">
        <v>2.0734300000000001E-2</v>
      </c>
      <c r="AU5694">
        <v>2.7483400000000002E-2</v>
      </c>
      <c r="AV5694">
        <v>3.6053000000000002E-2</v>
      </c>
      <c r="AW5694">
        <v>4.6783199999999997E-2</v>
      </c>
      <c r="AX5694">
        <v>6.0024500000000001E-2</v>
      </c>
      <c r="AY5694">
        <v>7.6119999999999993E-2</v>
      </c>
      <c r="AZ5694">
        <v>9.5383800000000005E-2</v>
      </c>
      <c r="BA5694">
        <v>0.118077</v>
      </c>
      <c r="BB5694">
        <v>0.14438300000000001</v>
      </c>
      <c r="BC5694">
        <v>0.17438500000000001</v>
      </c>
      <c r="BD5694">
        <v>0.20805199999999999</v>
      </c>
      <c r="BE5694">
        <v>0.245223</v>
      </c>
      <c r="BF5694">
        <v>0.28561199999999998</v>
      </c>
      <c r="BG5694">
        <v>0.32881100000000002</v>
      </c>
      <c r="BH5694">
        <v>0.37430600000000003</v>
      </c>
      <c r="BI5694">
        <v>0.42149999999999999</v>
      </c>
      <c r="BJ5694">
        <v>0.46973599999999999</v>
      </c>
      <c r="BK5694">
        <v>0.51864100000000002</v>
      </c>
      <c r="BL5694">
        <v>0.568388</v>
      </c>
      <c r="BM5694">
        <v>0.61844200000000005</v>
      </c>
      <c r="BN5694">
        <v>0.66790899999999997</v>
      </c>
      <c r="BO5694">
        <v>0.71595399999999998</v>
      </c>
      <c r="BP5694">
        <v>0.762042</v>
      </c>
      <c r="BQ5694">
        <v>0.805288</v>
      </c>
      <c r="BR5694">
        <v>0.84492599999999995</v>
      </c>
      <c r="BS5694">
        <v>0.88021899999999997</v>
      </c>
      <c r="BT5694">
        <v>0.91087200000000001</v>
      </c>
      <c r="BU5694">
        <v>0.93661000000000005</v>
      </c>
      <c r="BV5694">
        <v>0.95695300000000005</v>
      </c>
      <c r="BW5694">
        <v>0.97171099999999999</v>
      </c>
      <c r="BX5694">
        <v>0.98060899999999995</v>
      </c>
      <c r="BY5694">
        <v>0.98391499999999998</v>
      </c>
      <c r="BZ5694">
        <v>0.98564499999999999</v>
      </c>
      <c r="CA5694">
        <v>0.98734100000000002</v>
      </c>
      <c r="CB5694">
        <v>0.98898799999999998</v>
      </c>
      <c r="CC5694">
        <v>0.99057200000000001</v>
      </c>
      <c r="CD5694">
        <v>0.99207500000000004</v>
      </c>
      <c r="CE5694">
        <v>0.99348199999999998</v>
      </c>
      <c r="CF5694">
        <v>0.99477899999999997</v>
      </c>
      <c r="CG5694">
        <v>0.99595100000000003</v>
      </c>
      <c r="CH5694">
        <v>0.99698500000000001</v>
      </c>
      <c r="CI5694">
        <v>0.99786900000000001</v>
      </c>
      <c r="CJ5694">
        <v>0.99859299999999995</v>
      </c>
      <c r="CK5694">
        <v>0.99914800000000004</v>
      </c>
      <c r="CL5694">
        <v>0.999529</v>
      </c>
      <c r="CM5694">
        <v>0.99976699999999996</v>
      </c>
      <c r="CN5694">
        <v>0.99992099999999995</v>
      </c>
      <c r="CO5694">
        <v>0.99999099999999996</v>
      </c>
      <c r="CP5694">
        <v>0.99999499999999997</v>
      </c>
      <c r="CQ5694">
        <v>0.99999499999999997</v>
      </c>
      <c r="CR5694">
        <v>0.99999400000000005</v>
      </c>
      <c r="CS5694">
        <v>0.99999300000000002</v>
      </c>
      <c r="CT5694">
        <v>0.99999300000000002</v>
      </c>
      <c r="CU5694">
        <v>0.99999199999999999</v>
      </c>
      <c r="CV5694">
        <v>0.99999099999999996</v>
      </c>
      <c r="CW5694">
        <v>0.99999000000000005</v>
      </c>
      <c r="CX5694">
        <v>0.99998900000000002</v>
      </c>
      <c r="CY5694">
        <v>0.99998799999999999</v>
      </c>
      <c r="CZ5694">
        <v>0.99998699999999996</v>
      </c>
      <c r="DA5694">
        <v>0.99998600000000004</v>
      </c>
      <c r="DB5694">
        <v>0.99998500000000001</v>
      </c>
      <c r="DC5694">
        <v>0.99998299999999996</v>
      </c>
      <c r="DD5694">
        <v>0.99998200000000004</v>
      </c>
      <c r="DE5694">
        <v>0.99997999999999998</v>
      </c>
      <c r="DF5694">
        <v>0.99997899999999995</v>
      </c>
      <c r="DG5694">
        <v>0.999977</v>
      </c>
      <c r="DH5694">
        <v>0.99997599999999998</v>
      </c>
      <c r="DI5694">
        <v>0.99997400000000003</v>
      </c>
      <c r="DJ5694">
        <v>0.99997199999999997</v>
      </c>
      <c r="DK5694">
        <v>0.99997000000000003</v>
      </c>
      <c r="DL5694">
        <v>0.99996799999999997</v>
      </c>
      <c r="DM5694">
        <v>0.99996600000000002</v>
      </c>
      <c r="DN5694">
        <v>0.99996399999999996</v>
      </c>
      <c r="DO5694">
        <v>0.99996200000000002</v>
      </c>
      <c r="DP5694">
        <v>0.99995900000000004</v>
      </c>
      <c r="DQ5694">
        <v>0.99995699999999998</v>
      </c>
      <c r="DR5694">
        <v>0.99995500000000004</v>
      </c>
    </row>
    <row r="5695" spans="1:122" x14ac:dyDescent="0.35">
      <c r="A5695" t="s">
        <v>1585</v>
      </c>
      <c r="B5695">
        <v>2</v>
      </c>
      <c r="C5695">
        <v>1977</v>
      </c>
      <c r="D5695">
        <v>1</v>
      </c>
      <c r="E5695" t="s">
        <v>1611</v>
      </c>
      <c r="F5695" s="22">
        <v>2.80224E-9</v>
      </c>
      <c r="G5695" s="22">
        <v>2.8298399999999998E-9</v>
      </c>
      <c r="H5695" s="22">
        <v>2.8739899999999999E-9</v>
      </c>
      <c r="I5695" s="22">
        <v>2.9516600000000001E-9</v>
      </c>
      <c r="J5695" s="22">
        <v>3.0968399999999998E-9</v>
      </c>
      <c r="K5695" s="22">
        <v>3.3767499999999999E-9</v>
      </c>
      <c r="L5695" s="22">
        <v>3.9227500000000003E-9</v>
      </c>
      <c r="M5695" s="22">
        <v>4.9881899999999999E-9</v>
      </c>
      <c r="N5695" s="22">
        <v>7.0556599999999996E-9</v>
      </c>
      <c r="O5695" s="22">
        <v>1.10326E-8</v>
      </c>
      <c r="P5695" s="22">
        <v>1.86034E-8</v>
      </c>
      <c r="Q5695" s="22">
        <v>3.2855200000000003E-8</v>
      </c>
      <c r="R5695" s="22">
        <v>5.9371899999999998E-8</v>
      </c>
      <c r="S5695" s="22">
        <v>1.08124E-7</v>
      </c>
      <c r="T5695" s="22">
        <v>1.9668499999999999E-7</v>
      </c>
      <c r="U5695" s="22">
        <v>3.5562E-7</v>
      </c>
      <c r="V5695" s="22">
        <v>6.37399E-7</v>
      </c>
      <c r="W5695" s="22">
        <v>1.1309E-6</v>
      </c>
      <c r="X5695" s="22">
        <v>1.9847100000000001E-6</v>
      </c>
      <c r="Y5695" s="22">
        <v>3.4438599999999999E-6</v>
      </c>
      <c r="Z5695" s="22">
        <v>5.9070999999999997E-6</v>
      </c>
      <c r="AA5695" s="22">
        <v>1.00145E-5</v>
      </c>
      <c r="AB5695" s="22">
        <v>1.6779500000000001E-5</v>
      </c>
      <c r="AC5695" s="22">
        <v>2.7784899999999999E-5</v>
      </c>
      <c r="AD5695" s="22">
        <v>4.5468199999999999E-5</v>
      </c>
      <c r="AE5695" s="22">
        <v>7.3531100000000005E-5</v>
      </c>
      <c r="AF5695">
        <v>1.17516E-4</v>
      </c>
      <c r="AG5695">
        <v>1.85601E-4</v>
      </c>
      <c r="AH5695">
        <v>2.8968400000000001E-4</v>
      </c>
      <c r="AI5695">
        <v>4.4681199999999999E-4</v>
      </c>
      <c r="AJ5695">
        <v>6.8105599999999998E-4</v>
      </c>
      <c r="AK5695">
        <v>1.0258800000000001E-3</v>
      </c>
      <c r="AL5695">
        <v>1.5271099999999999E-3</v>
      </c>
      <c r="AM5695">
        <v>2.24646E-3</v>
      </c>
      <c r="AN5695">
        <v>3.2657599999999999E-3</v>
      </c>
      <c r="AO5695">
        <v>4.6916700000000002E-3</v>
      </c>
      <c r="AP5695">
        <v>6.6607999999999997E-3</v>
      </c>
      <c r="AQ5695">
        <v>9.3450700000000005E-3</v>
      </c>
      <c r="AR5695">
        <v>1.29567E-2</v>
      </c>
      <c r="AS5695">
        <v>1.77527E-2</v>
      </c>
      <c r="AT5695">
        <v>2.4037599999999999E-2</v>
      </c>
      <c r="AU5695">
        <v>3.21643E-2</v>
      </c>
      <c r="AV5695">
        <v>4.2531800000000002E-2</v>
      </c>
      <c r="AW5695">
        <v>5.5578900000000001E-2</v>
      </c>
      <c r="AX5695">
        <v>7.1773299999999998E-2</v>
      </c>
      <c r="AY5695">
        <v>9.1595300000000004E-2</v>
      </c>
      <c r="AZ5695">
        <v>0.11551500000000001</v>
      </c>
      <c r="BA5695">
        <v>0.14396700000000001</v>
      </c>
      <c r="BB5695">
        <v>0.177314</v>
      </c>
      <c r="BC5695">
        <v>0.21581400000000001</v>
      </c>
      <c r="BD5695">
        <v>0.25958100000000001</v>
      </c>
      <c r="BE5695">
        <v>0.30854799999999999</v>
      </c>
      <c r="BF5695">
        <v>0.36243500000000001</v>
      </c>
      <c r="BG5695">
        <v>0.42071999999999998</v>
      </c>
      <c r="BH5695">
        <v>0.48262899999999997</v>
      </c>
      <c r="BI5695">
        <v>0.54713000000000001</v>
      </c>
      <c r="BJ5695">
        <v>0.61294800000000005</v>
      </c>
      <c r="BK5695">
        <v>0.67859999999999998</v>
      </c>
      <c r="BL5695">
        <v>0.74243999999999999</v>
      </c>
      <c r="BM5695">
        <v>0.80272200000000005</v>
      </c>
      <c r="BN5695">
        <v>0.85768</v>
      </c>
      <c r="BO5695">
        <v>0.905613</v>
      </c>
      <c r="BP5695">
        <v>0.944967</v>
      </c>
      <c r="BQ5695">
        <v>0.97442200000000001</v>
      </c>
      <c r="BR5695">
        <v>0.99296600000000002</v>
      </c>
      <c r="BS5695">
        <v>0.99995800000000001</v>
      </c>
      <c r="BT5695">
        <v>1</v>
      </c>
      <c r="BU5695">
        <v>1</v>
      </c>
      <c r="BV5695">
        <v>1</v>
      </c>
      <c r="BW5695">
        <v>1</v>
      </c>
      <c r="BX5695">
        <v>1</v>
      </c>
      <c r="BY5695">
        <v>1</v>
      </c>
      <c r="BZ5695">
        <v>0.99999899999999997</v>
      </c>
      <c r="CA5695">
        <v>0.99999899999999997</v>
      </c>
      <c r="CB5695">
        <v>0.99999899999999997</v>
      </c>
      <c r="CC5695">
        <v>0.99999899999999997</v>
      </c>
      <c r="CD5695">
        <v>0.99999800000000005</v>
      </c>
      <c r="CE5695">
        <v>0.99999800000000005</v>
      </c>
      <c r="CF5695">
        <v>0.99999700000000002</v>
      </c>
      <c r="CG5695">
        <v>0.99999700000000002</v>
      </c>
      <c r="CH5695">
        <v>0.999996</v>
      </c>
      <c r="CI5695">
        <v>0.999996</v>
      </c>
      <c r="CJ5695">
        <v>0.99999499999999997</v>
      </c>
      <c r="CK5695">
        <v>0.99999499999999997</v>
      </c>
      <c r="CL5695">
        <v>0.99999400000000005</v>
      </c>
      <c r="CM5695">
        <v>0.99999300000000002</v>
      </c>
      <c r="CN5695">
        <v>0.99999300000000002</v>
      </c>
      <c r="CO5695">
        <v>0.99999199999999999</v>
      </c>
      <c r="CP5695">
        <v>0.99999099999999996</v>
      </c>
      <c r="CQ5695">
        <v>0.99999000000000005</v>
      </c>
      <c r="CR5695">
        <v>0.99998900000000002</v>
      </c>
      <c r="CS5695">
        <v>0.99998799999999999</v>
      </c>
      <c r="CT5695">
        <v>0.99998699999999996</v>
      </c>
      <c r="CU5695">
        <v>0.99998600000000004</v>
      </c>
      <c r="CV5695">
        <v>0.99998500000000001</v>
      </c>
      <c r="CW5695">
        <v>0.99998399999999998</v>
      </c>
      <c r="CX5695">
        <v>0.99998299999999996</v>
      </c>
      <c r="CY5695">
        <v>0.99998200000000004</v>
      </c>
      <c r="CZ5695">
        <v>0.99998100000000001</v>
      </c>
      <c r="DA5695">
        <v>0.99997999999999998</v>
      </c>
      <c r="DB5695">
        <v>0.99997899999999995</v>
      </c>
      <c r="DC5695">
        <v>0.999977</v>
      </c>
      <c r="DD5695">
        <v>0.99997599999999998</v>
      </c>
      <c r="DE5695">
        <v>0.99997499999999995</v>
      </c>
      <c r="DF5695">
        <v>0.999973</v>
      </c>
      <c r="DG5695">
        <v>0.99997199999999997</v>
      </c>
      <c r="DH5695">
        <v>0.99997000000000003</v>
      </c>
      <c r="DI5695">
        <v>0.999969</v>
      </c>
      <c r="DJ5695">
        <v>0.99996799999999997</v>
      </c>
      <c r="DK5695">
        <v>0.99996600000000002</v>
      </c>
      <c r="DL5695">
        <v>0.99996399999999996</v>
      </c>
      <c r="DM5695">
        <v>0.99996300000000005</v>
      </c>
      <c r="DN5695">
        <v>0.99996099999999999</v>
      </c>
      <c r="DO5695">
        <v>0.99995999999999996</v>
      </c>
      <c r="DP5695">
        <v>0.99995800000000001</v>
      </c>
      <c r="DQ5695">
        <v>0.99995599999999996</v>
      </c>
      <c r="DR5695">
        <v>0.99995500000000004</v>
      </c>
    </row>
    <row r="5696" spans="1:122" x14ac:dyDescent="0.35">
      <c r="A5696" t="s">
        <v>1585</v>
      </c>
      <c r="B5696">
        <v>2</v>
      </c>
      <c r="C5696">
        <v>1978</v>
      </c>
      <c r="D5696">
        <v>1</v>
      </c>
      <c r="E5696" t="s">
        <v>1612</v>
      </c>
      <c r="F5696" s="22">
        <v>2.8740899999999999E-9</v>
      </c>
      <c r="G5696" s="22">
        <v>2.9101899999999999E-9</v>
      </c>
      <c r="H5696" s="22">
        <v>2.9718099999999999E-9</v>
      </c>
      <c r="I5696" s="22">
        <v>3.0877799999999999E-9</v>
      </c>
      <c r="J5696" s="22">
        <v>3.31854E-9</v>
      </c>
      <c r="K5696" s="22">
        <v>3.7891300000000001E-9</v>
      </c>
      <c r="L5696" s="22">
        <v>4.75427E-9</v>
      </c>
      <c r="M5696" s="22">
        <v>6.7254500000000002E-9</v>
      </c>
      <c r="N5696" s="22">
        <v>1.07146E-8</v>
      </c>
      <c r="O5696" s="22">
        <v>1.8694100000000001E-8</v>
      </c>
      <c r="P5696" s="22">
        <v>3.4451799999999999E-8</v>
      </c>
      <c r="Q5696" s="22">
        <v>6.5152800000000004E-8</v>
      </c>
      <c r="R5696" s="22">
        <v>1.2415000000000001E-7</v>
      </c>
      <c r="S5696" s="22">
        <v>2.3594999999999999E-7</v>
      </c>
      <c r="T5696" s="22">
        <v>4.44857E-7</v>
      </c>
      <c r="U5696" s="22">
        <v>8.29747E-7</v>
      </c>
      <c r="V5696" s="22">
        <v>1.5289000000000001E-6</v>
      </c>
      <c r="W5696" s="22">
        <v>2.78104E-6</v>
      </c>
      <c r="X5696" s="22">
        <v>4.99187E-6</v>
      </c>
      <c r="Y5696" s="22">
        <v>8.8402099999999995E-6</v>
      </c>
      <c r="Z5696" s="22">
        <v>1.5444E-5</v>
      </c>
      <c r="AA5696" s="22">
        <v>2.6615399999999999E-5</v>
      </c>
      <c r="AB5696" s="22">
        <v>4.5244599999999997E-5</v>
      </c>
      <c r="AC5696" s="22">
        <v>7.5867199999999998E-5</v>
      </c>
      <c r="AD5696">
        <v>1.25485E-4</v>
      </c>
      <c r="AE5696">
        <v>2.04728E-4</v>
      </c>
      <c r="AF5696">
        <v>3.2946400000000002E-4</v>
      </c>
      <c r="AG5696">
        <v>5.2297900000000002E-4</v>
      </c>
      <c r="AH5696">
        <v>8.1885499999999995E-4</v>
      </c>
      <c r="AI5696">
        <v>1.2646599999999999E-3</v>
      </c>
      <c r="AJ5696">
        <v>1.9265700000000001E-3</v>
      </c>
      <c r="AK5696">
        <v>2.8949599999999998E-3</v>
      </c>
      <c r="AL5696">
        <v>4.2908599999999996E-3</v>
      </c>
      <c r="AM5696">
        <v>6.2732100000000004E-3</v>
      </c>
      <c r="AN5696">
        <v>9.0465000000000007E-3</v>
      </c>
      <c r="AO5696">
        <v>1.28681E-2</v>
      </c>
      <c r="AP5696">
        <v>1.8054899999999999E-2</v>
      </c>
      <c r="AQ5696">
        <v>2.49873E-2</v>
      </c>
      <c r="AR5696">
        <v>3.4110599999999998E-2</v>
      </c>
      <c r="AS5696">
        <v>4.5930699999999998E-2</v>
      </c>
      <c r="AT5696">
        <v>6.10044E-2</v>
      </c>
      <c r="AU5696">
        <v>7.9921500000000006E-2</v>
      </c>
      <c r="AV5696">
        <v>0.103279</v>
      </c>
      <c r="AW5696">
        <v>0.13164500000000001</v>
      </c>
      <c r="AX5696">
        <v>0.165516</v>
      </c>
      <c r="AY5696">
        <v>0.20526800000000001</v>
      </c>
      <c r="AZ5696">
        <v>0.25109999999999999</v>
      </c>
      <c r="BA5696">
        <v>0.302981</v>
      </c>
      <c r="BB5696">
        <v>0.36060399999999998</v>
      </c>
      <c r="BC5696">
        <v>0.42334100000000002</v>
      </c>
      <c r="BD5696">
        <v>0.49022300000000002</v>
      </c>
      <c r="BE5696">
        <v>0.55994100000000002</v>
      </c>
      <c r="BF5696">
        <v>0.63086399999999998</v>
      </c>
      <c r="BG5696">
        <v>0.70108899999999996</v>
      </c>
      <c r="BH5696">
        <v>0.76851999999999998</v>
      </c>
      <c r="BI5696">
        <v>0.83096400000000004</v>
      </c>
      <c r="BJ5696">
        <v>0.88624499999999995</v>
      </c>
      <c r="BK5696">
        <v>0.93232999999999999</v>
      </c>
      <c r="BL5696">
        <v>0.96745300000000001</v>
      </c>
      <c r="BM5696">
        <v>0.990228</v>
      </c>
      <c r="BN5696">
        <v>0.99974399999999997</v>
      </c>
      <c r="BO5696">
        <v>0.99999899999999997</v>
      </c>
      <c r="BP5696">
        <v>1</v>
      </c>
      <c r="BQ5696">
        <v>1</v>
      </c>
      <c r="BR5696">
        <v>1</v>
      </c>
      <c r="BS5696">
        <v>1</v>
      </c>
      <c r="BT5696">
        <v>1</v>
      </c>
      <c r="BU5696">
        <v>1</v>
      </c>
      <c r="BV5696">
        <v>0.99999899999999997</v>
      </c>
      <c r="BW5696">
        <v>0.99999899999999997</v>
      </c>
      <c r="BX5696">
        <v>0.99999899999999997</v>
      </c>
      <c r="BY5696">
        <v>0.99999899999999997</v>
      </c>
      <c r="BZ5696">
        <v>0.99999800000000005</v>
      </c>
      <c r="CA5696">
        <v>0.99999800000000005</v>
      </c>
      <c r="CB5696">
        <v>0.99999700000000002</v>
      </c>
      <c r="CC5696">
        <v>0.99999700000000002</v>
      </c>
      <c r="CD5696">
        <v>0.99999700000000002</v>
      </c>
      <c r="CE5696">
        <v>0.999996</v>
      </c>
      <c r="CF5696">
        <v>0.999996</v>
      </c>
      <c r="CG5696">
        <v>0.99999499999999997</v>
      </c>
      <c r="CH5696">
        <v>0.99999400000000005</v>
      </c>
      <c r="CI5696">
        <v>0.99999400000000005</v>
      </c>
      <c r="CJ5696">
        <v>0.99999300000000002</v>
      </c>
      <c r="CK5696">
        <v>0.99999300000000002</v>
      </c>
      <c r="CL5696">
        <v>0.99999199999999999</v>
      </c>
      <c r="CM5696">
        <v>0.99999099999999996</v>
      </c>
      <c r="CN5696">
        <v>0.99999000000000005</v>
      </c>
      <c r="CO5696">
        <v>0.99999000000000005</v>
      </c>
      <c r="CP5696">
        <v>0.99998900000000002</v>
      </c>
      <c r="CQ5696">
        <v>0.99998799999999999</v>
      </c>
      <c r="CR5696">
        <v>0.99998699999999996</v>
      </c>
      <c r="CS5696">
        <v>0.99998600000000004</v>
      </c>
      <c r="CT5696">
        <v>0.99998500000000001</v>
      </c>
      <c r="CU5696">
        <v>0.99998399999999998</v>
      </c>
      <c r="CV5696">
        <v>0.99998299999999996</v>
      </c>
      <c r="CW5696">
        <v>0.99998200000000004</v>
      </c>
      <c r="CX5696">
        <v>0.99998100000000001</v>
      </c>
      <c r="CY5696">
        <v>0.99997999999999998</v>
      </c>
      <c r="CZ5696">
        <v>0.99997899999999995</v>
      </c>
      <c r="DA5696">
        <v>0.99997800000000003</v>
      </c>
      <c r="DB5696">
        <v>0.999977</v>
      </c>
      <c r="DC5696">
        <v>0.99997499999999995</v>
      </c>
      <c r="DD5696">
        <v>0.99997400000000003</v>
      </c>
      <c r="DE5696">
        <v>0.999973</v>
      </c>
      <c r="DF5696">
        <v>0.99997199999999997</v>
      </c>
      <c r="DG5696">
        <v>0.99997000000000003</v>
      </c>
      <c r="DH5696">
        <v>0.999969</v>
      </c>
      <c r="DI5696">
        <v>0.99996799999999997</v>
      </c>
      <c r="DJ5696">
        <v>0.99996600000000002</v>
      </c>
      <c r="DK5696">
        <v>0.99996499999999999</v>
      </c>
      <c r="DL5696">
        <v>0.99996399999999996</v>
      </c>
      <c r="DM5696">
        <v>0.99996200000000002</v>
      </c>
      <c r="DN5696">
        <v>0.99996099999999999</v>
      </c>
      <c r="DO5696">
        <v>0.99995900000000004</v>
      </c>
      <c r="DP5696">
        <v>0.99995800000000001</v>
      </c>
      <c r="DQ5696">
        <v>0.99995599999999996</v>
      </c>
      <c r="DR5696">
        <v>0.99995500000000004</v>
      </c>
    </row>
    <row r="5697" spans="1:122" x14ac:dyDescent="0.35">
      <c r="A5697" t="s">
        <v>1585</v>
      </c>
      <c r="B5697">
        <v>2</v>
      </c>
      <c r="C5697">
        <v>1979</v>
      </c>
      <c r="D5697">
        <v>1</v>
      </c>
      <c r="E5697" t="s">
        <v>1613</v>
      </c>
      <c r="F5697" s="22">
        <v>2.8518200000000002E-9</v>
      </c>
      <c r="G5697" s="22">
        <v>2.8700700000000002E-9</v>
      </c>
      <c r="H5697" s="22">
        <v>2.8929599999999999E-9</v>
      </c>
      <c r="I5697" s="22">
        <v>2.9257500000000002E-9</v>
      </c>
      <c r="J5697" s="22">
        <v>2.9800300000000001E-9</v>
      </c>
      <c r="K5697" s="22">
        <v>3.0812000000000001E-9</v>
      </c>
      <c r="L5697" s="22">
        <v>3.2839400000000001E-9</v>
      </c>
      <c r="M5697" s="22">
        <v>3.70428E-9</v>
      </c>
      <c r="N5697" s="22">
        <v>4.5845900000000002E-9</v>
      </c>
      <c r="O5697" s="22">
        <v>6.4233900000000001E-9</v>
      </c>
      <c r="P5697" s="22">
        <v>1.023E-8</v>
      </c>
      <c r="Q5697" s="22">
        <v>1.8016200000000002E-8</v>
      </c>
      <c r="R5697" s="22">
        <v>3.3728000000000003E-8</v>
      </c>
      <c r="S5697" s="22">
        <v>6.4984600000000001E-8</v>
      </c>
      <c r="T5697" s="22">
        <v>1.26262E-7</v>
      </c>
      <c r="U5697" s="22">
        <v>2.4462999999999999E-7</v>
      </c>
      <c r="V5697" s="22">
        <v>4.6988599999999998E-7</v>
      </c>
      <c r="W5697" s="22">
        <v>8.9218100000000001E-7</v>
      </c>
      <c r="X5697" s="22">
        <v>1.6720499999999999E-6</v>
      </c>
      <c r="Y5697" s="22">
        <v>3.0907400000000002E-6</v>
      </c>
      <c r="Z5697" s="22">
        <v>5.6328499999999998E-6</v>
      </c>
      <c r="AA5697" s="22">
        <v>1.01196E-5</v>
      </c>
      <c r="AB5697" s="22">
        <v>1.7919199999999999E-5</v>
      </c>
      <c r="AC5697" s="22">
        <v>3.1273699999999998E-5</v>
      </c>
      <c r="AD5697" s="22">
        <v>5.3793199999999999E-5</v>
      </c>
      <c r="AE5697" s="22">
        <v>9.1192400000000005E-5</v>
      </c>
      <c r="AF5697">
        <v>1.52359E-4</v>
      </c>
      <c r="AG5697">
        <v>2.5087500000000001E-4</v>
      </c>
      <c r="AH5697">
        <v>4.0711799999999999E-4</v>
      </c>
      <c r="AI5697">
        <v>6.5111699999999999E-4</v>
      </c>
      <c r="AJ5697">
        <v>1.0263E-3</v>
      </c>
      <c r="AK5697">
        <v>1.5942599999999999E-3</v>
      </c>
      <c r="AL5697">
        <v>2.4407500000000002E-3</v>
      </c>
      <c r="AM5697">
        <v>3.68265E-3</v>
      </c>
      <c r="AN5697">
        <v>5.4761100000000002E-3</v>
      </c>
      <c r="AO5697">
        <v>8.0252399999999995E-3</v>
      </c>
      <c r="AP5697">
        <v>1.1590899999999999E-2</v>
      </c>
      <c r="AQ5697">
        <v>1.6498800000000001E-2</v>
      </c>
      <c r="AR5697">
        <v>2.3145300000000001E-2</v>
      </c>
      <c r="AS5697">
        <v>3.1999699999999999E-2</v>
      </c>
      <c r="AT5697">
        <v>4.36017E-2</v>
      </c>
      <c r="AU5697">
        <v>5.8551100000000002E-2</v>
      </c>
      <c r="AV5697">
        <v>7.7489299999999997E-2</v>
      </c>
      <c r="AW5697">
        <v>0.10106999999999999</v>
      </c>
      <c r="AX5697">
        <v>0.12992000000000001</v>
      </c>
      <c r="AY5697">
        <v>0.16459099999999999</v>
      </c>
      <c r="AZ5697">
        <v>0.20549899999999999</v>
      </c>
      <c r="BA5697">
        <v>0.25286500000000001</v>
      </c>
      <c r="BB5697">
        <v>0.306649</v>
      </c>
      <c r="BC5697">
        <v>0.36649500000000002</v>
      </c>
      <c r="BD5697">
        <v>0.43168699999999999</v>
      </c>
      <c r="BE5697">
        <v>0.50112299999999999</v>
      </c>
      <c r="BF5697">
        <v>0.57331600000000005</v>
      </c>
      <c r="BG5697">
        <v>0.64642500000000003</v>
      </c>
      <c r="BH5697">
        <v>0.71831699999999998</v>
      </c>
      <c r="BI5697">
        <v>0.78666400000000003</v>
      </c>
      <c r="BJ5697">
        <v>0.84905600000000003</v>
      </c>
      <c r="BK5697">
        <v>0.90314499999999998</v>
      </c>
      <c r="BL5697">
        <v>0.94678899999999999</v>
      </c>
      <c r="BM5697">
        <v>0.97819</v>
      </c>
      <c r="BN5697">
        <v>0.99602000000000002</v>
      </c>
      <c r="BO5697">
        <v>0.99999199999999999</v>
      </c>
      <c r="BP5697">
        <v>1</v>
      </c>
      <c r="BQ5697">
        <v>1</v>
      </c>
      <c r="BR5697">
        <v>1</v>
      </c>
      <c r="BS5697">
        <v>1</v>
      </c>
      <c r="BT5697">
        <v>1</v>
      </c>
      <c r="BU5697">
        <v>1</v>
      </c>
      <c r="BV5697">
        <v>0.99999899999999997</v>
      </c>
      <c r="BW5697">
        <v>0.99999899999999997</v>
      </c>
      <c r="BX5697">
        <v>0.99999899999999997</v>
      </c>
      <c r="BY5697">
        <v>0.99999899999999997</v>
      </c>
      <c r="BZ5697">
        <v>0.99999800000000005</v>
      </c>
      <c r="CA5697">
        <v>0.99999800000000005</v>
      </c>
      <c r="CB5697">
        <v>0.99999800000000005</v>
      </c>
      <c r="CC5697">
        <v>0.99999700000000002</v>
      </c>
      <c r="CD5697">
        <v>0.99999700000000002</v>
      </c>
      <c r="CE5697">
        <v>0.999996</v>
      </c>
      <c r="CF5697">
        <v>0.999996</v>
      </c>
      <c r="CG5697">
        <v>0.99999499999999997</v>
      </c>
      <c r="CH5697">
        <v>0.99999499999999997</v>
      </c>
      <c r="CI5697">
        <v>0.99999400000000005</v>
      </c>
      <c r="CJ5697">
        <v>0.99999300000000002</v>
      </c>
      <c r="CK5697">
        <v>0.99999300000000002</v>
      </c>
      <c r="CL5697">
        <v>0.99999199999999999</v>
      </c>
      <c r="CM5697">
        <v>0.99999099999999996</v>
      </c>
      <c r="CN5697">
        <v>0.99999099999999996</v>
      </c>
      <c r="CO5697">
        <v>0.99999000000000005</v>
      </c>
      <c r="CP5697">
        <v>0.99998900000000002</v>
      </c>
      <c r="CQ5697">
        <v>0.99998799999999999</v>
      </c>
      <c r="CR5697">
        <v>0.99998699999999996</v>
      </c>
      <c r="CS5697">
        <v>0.99998600000000004</v>
      </c>
      <c r="CT5697">
        <v>0.99998500000000001</v>
      </c>
      <c r="CU5697">
        <v>0.99998399999999998</v>
      </c>
      <c r="CV5697">
        <v>0.99998299999999996</v>
      </c>
      <c r="CW5697">
        <v>0.99998200000000004</v>
      </c>
      <c r="CX5697">
        <v>0.99998100000000001</v>
      </c>
      <c r="CY5697">
        <v>0.99997999999999998</v>
      </c>
      <c r="CZ5697">
        <v>0.99997899999999995</v>
      </c>
      <c r="DA5697">
        <v>0.99997800000000003</v>
      </c>
      <c r="DB5697">
        <v>0.999977</v>
      </c>
      <c r="DC5697">
        <v>0.99997599999999998</v>
      </c>
      <c r="DD5697">
        <v>0.99997400000000003</v>
      </c>
      <c r="DE5697">
        <v>0.999973</v>
      </c>
      <c r="DF5697">
        <v>0.99997199999999997</v>
      </c>
      <c r="DG5697">
        <v>0.99997100000000005</v>
      </c>
      <c r="DH5697">
        <v>0.999969</v>
      </c>
      <c r="DI5697">
        <v>0.99996799999999997</v>
      </c>
      <c r="DJ5697">
        <v>0.99996600000000002</v>
      </c>
      <c r="DK5697">
        <v>0.99996499999999999</v>
      </c>
      <c r="DL5697">
        <v>0.99996399999999996</v>
      </c>
      <c r="DM5697">
        <v>0.99996200000000002</v>
      </c>
      <c r="DN5697">
        <v>0.99996099999999999</v>
      </c>
      <c r="DO5697">
        <v>0.99995900000000004</v>
      </c>
      <c r="DP5697">
        <v>0.99995800000000001</v>
      </c>
      <c r="DQ5697">
        <v>0.99995599999999996</v>
      </c>
      <c r="DR5697">
        <v>0.99995500000000004</v>
      </c>
    </row>
    <row r="5698" spans="1:122" x14ac:dyDescent="0.35">
      <c r="A5698" t="s">
        <v>1585</v>
      </c>
      <c r="B5698">
        <v>2</v>
      </c>
      <c r="C5698">
        <v>1980</v>
      </c>
      <c r="D5698">
        <v>1</v>
      </c>
      <c r="E5698" t="s">
        <v>1614</v>
      </c>
      <c r="F5698" s="22">
        <v>1.4416199999999999E-7</v>
      </c>
      <c r="G5698" s="22">
        <v>2.2542399999999999E-7</v>
      </c>
      <c r="H5698" s="22">
        <v>3.5105200000000001E-7</v>
      </c>
      <c r="I5698" s="22">
        <v>5.4394400000000004E-7</v>
      </c>
      <c r="J5698" s="22">
        <v>8.3809800000000002E-7</v>
      </c>
      <c r="K5698" s="22">
        <v>1.2836099999999999E-6</v>
      </c>
      <c r="L5698" s="22">
        <v>1.9537399999999999E-6</v>
      </c>
      <c r="M5698" s="22">
        <v>2.9548500000000002E-6</v>
      </c>
      <c r="N5698" s="22">
        <v>4.4401500000000002E-6</v>
      </c>
      <c r="O5698" s="22">
        <v>6.6286999999999997E-6</v>
      </c>
      <c r="P5698" s="22">
        <v>9.8312699999999998E-6</v>
      </c>
      <c r="Q5698" s="22">
        <v>1.44855E-5</v>
      </c>
      <c r="R5698" s="22">
        <v>2.1202599999999999E-5</v>
      </c>
      <c r="S5698" s="22">
        <v>3.0830200000000002E-5</v>
      </c>
      <c r="T5698" s="22">
        <v>4.4533799999999997E-5</v>
      </c>
      <c r="U5698" s="22">
        <v>6.3904099999999997E-5</v>
      </c>
      <c r="V5698" s="22">
        <v>9.1094200000000006E-5</v>
      </c>
      <c r="W5698">
        <v>1.2899600000000001E-4</v>
      </c>
      <c r="X5698">
        <v>1.81461E-4</v>
      </c>
      <c r="Y5698">
        <v>2.5357899999999998E-4</v>
      </c>
      <c r="Z5698">
        <v>3.5201699999999999E-4</v>
      </c>
      <c r="AA5698">
        <v>4.8544099999999998E-4</v>
      </c>
      <c r="AB5698">
        <v>6.65013E-4</v>
      </c>
      <c r="AC5698">
        <v>9.0499299999999999E-4</v>
      </c>
      <c r="AD5698">
        <v>1.2234399999999999E-3</v>
      </c>
      <c r="AE5698">
        <v>1.6429999999999999E-3</v>
      </c>
      <c r="AF5698">
        <v>2.1918799999999998E-3</v>
      </c>
      <c r="AG5698">
        <v>2.9047999999999999E-3</v>
      </c>
      <c r="AH5698">
        <v>3.82417E-3</v>
      </c>
      <c r="AI5698">
        <v>5.0012499999999996E-3</v>
      </c>
      <c r="AJ5698">
        <v>6.4974300000000002E-3</v>
      </c>
      <c r="AK5698">
        <v>8.3854299999999993E-3</v>
      </c>
      <c r="AL5698">
        <v>1.07505E-2</v>
      </c>
      <c r="AM5698">
        <v>1.3691699999999999E-2</v>
      </c>
      <c r="AN5698">
        <v>1.7322199999999999E-2</v>
      </c>
      <c r="AO5698">
        <v>2.1770600000000001E-2</v>
      </c>
      <c r="AP5698">
        <v>2.7180599999999999E-2</v>
      </c>
      <c r="AQ5698">
        <v>3.3710900000000002E-2</v>
      </c>
      <c r="AR5698">
        <v>4.15337E-2</v>
      </c>
      <c r="AS5698">
        <v>5.0833900000000001E-2</v>
      </c>
      <c r="AT5698">
        <v>6.1805400000000003E-2</v>
      </c>
      <c r="AU5698">
        <v>7.4648400000000004E-2</v>
      </c>
      <c r="AV5698">
        <v>8.9564400000000002E-2</v>
      </c>
      <c r="AW5698">
        <v>0.106751</v>
      </c>
      <c r="AX5698">
        <v>0.12639500000000001</v>
      </c>
      <c r="AY5698">
        <v>0.14866499999999999</v>
      </c>
      <c r="AZ5698">
        <v>0.173703</v>
      </c>
      <c r="BA5698">
        <v>0.20161699999999999</v>
      </c>
      <c r="BB5698">
        <v>0.23247100000000001</v>
      </c>
      <c r="BC5698">
        <v>0.26627600000000001</v>
      </c>
      <c r="BD5698">
        <v>0.302981</v>
      </c>
      <c r="BE5698">
        <v>0.34246799999999999</v>
      </c>
      <c r="BF5698">
        <v>0.38454300000000002</v>
      </c>
      <c r="BG5698">
        <v>0.42893500000000001</v>
      </c>
      <c r="BH5698">
        <v>0.47529100000000002</v>
      </c>
      <c r="BI5698">
        <v>0.52317599999999997</v>
      </c>
      <c r="BJ5698">
        <v>0.57208199999999998</v>
      </c>
      <c r="BK5698">
        <v>0.62142500000000001</v>
      </c>
      <c r="BL5698">
        <v>0.67056499999999997</v>
      </c>
      <c r="BM5698">
        <v>0.71880900000000003</v>
      </c>
      <c r="BN5698">
        <v>0.76543300000000003</v>
      </c>
      <c r="BO5698">
        <v>0.809697</v>
      </c>
      <c r="BP5698">
        <v>0.85086099999999998</v>
      </c>
      <c r="BQ5698">
        <v>0.88821000000000006</v>
      </c>
      <c r="BR5698">
        <v>0.921072</v>
      </c>
      <c r="BS5698">
        <v>0.94883899999999999</v>
      </c>
      <c r="BT5698">
        <v>0.97098600000000002</v>
      </c>
      <c r="BU5698">
        <v>0.98708399999999996</v>
      </c>
      <c r="BV5698">
        <v>0.99681900000000001</v>
      </c>
      <c r="BW5698">
        <v>0.99999899999999997</v>
      </c>
      <c r="BX5698">
        <v>1</v>
      </c>
      <c r="BY5698">
        <v>1</v>
      </c>
      <c r="BZ5698">
        <v>1</v>
      </c>
      <c r="CA5698">
        <v>1</v>
      </c>
      <c r="CB5698">
        <v>1</v>
      </c>
      <c r="CC5698">
        <v>0.99999899999999997</v>
      </c>
      <c r="CD5698">
        <v>0.99999899999999997</v>
      </c>
      <c r="CE5698">
        <v>0.99999899999999997</v>
      </c>
      <c r="CF5698">
        <v>0.99999899999999997</v>
      </c>
      <c r="CG5698">
        <v>0.99999800000000005</v>
      </c>
      <c r="CH5698">
        <v>0.99999800000000005</v>
      </c>
      <c r="CI5698">
        <v>0.99999700000000002</v>
      </c>
      <c r="CJ5698">
        <v>0.99999700000000002</v>
      </c>
      <c r="CK5698">
        <v>0.999996</v>
      </c>
      <c r="CL5698">
        <v>0.999996</v>
      </c>
      <c r="CM5698">
        <v>0.99999499999999997</v>
      </c>
      <c r="CN5698">
        <v>0.99999400000000005</v>
      </c>
      <c r="CO5698">
        <v>0.99999400000000005</v>
      </c>
      <c r="CP5698">
        <v>0.99999300000000002</v>
      </c>
      <c r="CQ5698">
        <v>0.99999199999999999</v>
      </c>
      <c r="CR5698">
        <v>0.99999099999999996</v>
      </c>
      <c r="CS5698">
        <v>0.99999000000000005</v>
      </c>
      <c r="CT5698">
        <v>0.99998900000000002</v>
      </c>
      <c r="CU5698">
        <v>0.99998799999999999</v>
      </c>
      <c r="CV5698">
        <v>0.99998699999999996</v>
      </c>
      <c r="CW5698">
        <v>0.99998600000000004</v>
      </c>
      <c r="CX5698">
        <v>0.99998500000000001</v>
      </c>
      <c r="CY5698">
        <v>0.99998399999999998</v>
      </c>
      <c r="CZ5698">
        <v>0.99998299999999996</v>
      </c>
      <c r="DA5698">
        <v>0.99998200000000004</v>
      </c>
      <c r="DB5698">
        <v>0.99997999999999998</v>
      </c>
      <c r="DC5698">
        <v>0.99997899999999995</v>
      </c>
      <c r="DD5698">
        <v>0.99997800000000003</v>
      </c>
      <c r="DE5698">
        <v>0.99997599999999998</v>
      </c>
      <c r="DF5698">
        <v>0.99997499999999995</v>
      </c>
      <c r="DG5698">
        <v>0.999973</v>
      </c>
      <c r="DH5698">
        <v>0.99997199999999997</v>
      </c>
      <c r="DI5698">
        <v>0.99997000000000003</v>
      </c>
      <c r="DJ5698">
        <v>0.999969</v>
      </c>
      <c r="DK5698">
        <v>0.99996700000000005</v>
      </c>
      <c r="DL5698">
        <v>0.99996499999999999</v>
      </c>
      <c r="DM5698">
        <v>0.99996399999999996</v>
      </c>
      <c r="DN5698">
        <v>0.99996200000000002</v>
      </c>
      <c r="DO5698">
        <v>0.99995999999999996</v>
      </c>
      <c r="DP5698">
        <v>0.99995800000000001</v>
      </c>
      <c r="DQ5698">
        <v>0.99995599999999996</v>
      </c>
      <c r="DR5698">
        <v>0.99995500000000004</v>
      </c>
    </row>
    <row r="5699" spans="1:122" x14ac:dyDescent="0.35">
      <c r="A5699" t="s">
        <v>1585</v>
      </c>
      <c r="B5699">
        <v>2</v>
      </c>
      <c r="C5699">
        <v>1981</v>
      </c>
      <c r="D5699">
        <v>1</v>
      </c>
      <c r="E5699" t="s">
        <v>1615</v>
      </c>
      <c r="F5699" s="22">
        <v>2.92802E-9</v>
      </c>
      <c r="G5699" s="22">
        <v>2.94644E-9</v>
      </c>
      <c r="H5699" s="22">
        <v>2.9656599999999999E-9</v>
      </c>
      <c r="I5699" s="22">
        <v>2.9857199999999999E-9</v>
      </c>
      <c r="J5699" s="22">
        <v>3.0066900000000001E-9</v>
      </c>
      <c r="K5699" s="22">
        <v>3.0286199999999998E-9</v>
      </c>
      <c r="L5699" s="22">
        <v>3.0516199999999998E-9</v>
      </c>
      <c r="M5699" s="22">
        <v>3.07584E-9</v>
      </c>
      <c r="N5699" s="22">
        <v>3.10158E-9</v>
      </c>
      <c r="O5699" s="22">
        <v>3.1296600000000001E-9</v>
      </c>
      <c r="P5699" s="22">
        <v>3.1623599999999998E-9</v>
      </c>
      <c r="Q5699" s="22">
        <v>3.20606E-9</v>
      </c>
      <c r="R5699" s="22">
        <v>3.27876E-9</v>
      </c>
      <c r="S5699" s="22">
        <v>3.4299399999999998E-9</v>
      </c>
      <c r="T5699" s="22">
        <v>3.79263E-9</v>
      </c>
      <c r="U5699" s="22">
        <v>4.7156400000000001E-9</v>
      </c>
      <c r="V5699" s="22">
        <v>7.0902700000000002E-9</v>
      </c>
      <c r="W5699" s="22">
        <v>1.3135599999999999E-8</v>
      </c>
      <c r="X5699" s="22">
        <v>2.8233400000000001E-8</v>
      </c>
      <c r="Y5699" s="22">
        <v>6.5095099999999994E-8</v>
      </c>
      <c r="Z5699" s="22">
        <v>1.5295899999999999E-7</v>
      </c>
      <c r="AA5699" s="22">
        <v>3.573E-7</v>
      </c>
      <c r="AB5699" s="22">
        <v>8.2085400000000005E-7</v>
      </c>
      <c r="AC5699" s="22">
        <v>1.84646E-6</v>
      </c>
      <c r="AD5699" s="22">
        <v>4.0593600000000002E-6</v>
      </c>
      <c r="AE5699" s="22">
        <v>8.7152499999999993E-6</v>
      </c>
      <c r="AF5699" s="22">
        <v>1.82669E-5</v>
      </c>
      <c r="AG5699" s="22">
        <v>3.7372600000000002E-5</v>
      </c>
      <c r="AH5699" s="22">
        <v>7.4629999999999995E-5</v>
      </c>
      <c r="AI5699">
        <v>1.4545699999999999E-4</v>
      </c>
      <c r="AJ5699">
        <v>2.767E-4</v>
      </c>
      <c r="AK5699">
        <v>5.1373300000000005E-4</v>
      </c>
      <c r="AL5699">
        <v>9.30926E-4</v>
      </c>
      <c r="AM5699">
        <v>1.6464299999999999E-3</v>
      </c>
      <c r="AN5699">
        <v>2.84198E-3</v>
      </c>
      <c r="AO5699">
        <v>4.7879400000000001E-3</v>
      </c>
      <c r="AP5699">
        <v>7.8727199999999997E-3</v>
      </c>
      <c r="AQ5699">
        <v>1.2634299999999999E-2</v>
      </c>
      <c r="AR5699">
        <v>1.97891E-2</v>
      </c>
      <c r="AS5699">
        <v>3.0251699999999999E-2</v>
      </c>
      <c r="AT5699">
        <v>4.5136099999999998E-2</v>
      </c>
      <c r="AU5699">
        <v>6.5727400000000005E-2</v>
      </c>
      <c r="AV5699">
        <v>9.3415499999999999E-2</v>
      </c>
      <c r="AW5699">
        <v>0.129581</v>
      </c>
      <c r="AX5699">
        <v>0.17543300000000001</v>
      </c>
      <c r="AY5699">
        <v>0.23180899999999999</v>
      </c>
      <c r="AZ5699">
        <v>0.29894999999999999</v>
      </c>
      <c r="BA5699">
        <v>0.37628499999999998</v>
      </c>
      <c r="BB5699">
        <v>0.462258</v>
      </c>
      <c r="BC5699">
        <v>0.55424399999999996</v>
      </c>
      <c r="BD5699">
        <v>0.64858499999999997</v>
      </c>
      <c r="BE5699">
        <v>0.74076799999999998</v>
      </c>
      <c r="BF5699">
        <v>0.82574499999999995</v>
      </c>
      <c r="BG5699">
        <v>0.89837900000000004</v>
      </c>
      <c r="BH5699">
        <v>0.95394299999999999</v>
      </c>
      <c r="BI5699">
        <v>0.98863199999999996</v>
      </c>
      <c r="BJ5699">
        <v>0.999996</v>
      </c>
      <c r="BK5699">
        <v>0.99999899999999997</v>
      </c>
      <c r="BL5699">
        <v>1</v>
      </c>
      <c r="BM5699">
        <v>1</v>
      </c>
      <c r="BN5699">
        <v>1</v>
      </c>
      <c r="BO5699">
        <v>1</v>
      </c>
      <c r="BP5699">
        <v>1</v>
      </c>
      <c r="BQ5699">
        <v>1</v>
      </c>
      <c r="BR5699">
        <v>0.99999899999999997</v>
      </c>
      <c r="BS5699">
        <v>0.99999899999999997</v>
      </c>
      <c r="BT5699">
        <v>0.99999899999999997</v>
      </c>
      <c r="BU5699">
        <v>0.99999899999999997</v>
      </c>
      <c r="BV5699">
        <v>0.99999800000000005</v>
      </c>
      <c r="BW5699">
        <v>0.99999800000000005</v>
      </c>
      <c r="BX5699">
        <v>0.99999800000000005</v>
      </c>
      <c r="BY5699">
        <v>0.99999700000000002</v>
      </c>
      <c r="BZ5699">
        <v>0.99999700000000002</v>
      </c>
      <c r="CA5699">
        <v>0.99999700000000002</v>
      </c>
      <c r="CB5699">
        <v>0.999996</v>
      </c>
      <c r="CC5699">
        <v>0.999996</v>
      </c>
      <c r="CD5699">
        <v>0.99999499999999997</v>
      </c>
      <c r="CE5699">
        <v>0.99999499999999997</v>
      </c>
      <c r="CF5699">
        <v>0.99999400000000005</v>
      </c>
      <c r="CG5699">
        <v>0.99999300000000002</v>
      </c>
      <c r="CH5699">
        <v>0.99999300000000002</v>
      </c>
      <c r="CI5699">
        <v>0.99999199999999999</v>
      </c>
      <c r="CJ5699">
        <v>0.99999099999999996</v>
      </c>
      <c r="CK5699">
        <v>0.99999099999999996</v>
      </c>
      <c r="CL5699">
        <v>0.99999000000000005</v>
      </c>
      <c r="CM5699">
        <v>0.99998900000000002</v>
      </c>
      <c r="CN5699">
        <v>0.99998900000000002</v>
      </c>
      <c r="CO5699">
        <v>0.99998799999999999</v>
      </c>
      <c r="CP5699">
        <v>0.99998699999999996</v>
      </c>
      <c r="CQ5699">
        <v>0.99998600000000004</v>
      </c>
      <c r="CR5699">
        <v>0.99998500000000001</v>
      </c>
      <c r="CS5699">
        <v>0.99998399999999998</v>
      </c>
      <c r="CT5699">
        <v>0.99998299999999996</v>
      </c>
      <c r="CU5699">
        <v>0.99998200000000004</v>
      </c>
      <c r="CV5699">
        <v>0.99998100000000001</v>
      </c>
      <c r="CW5699">
        <v>0.99997999999999998</v>
      </c>
      <c r="CX5699">
        <v>0.99997899999999995</v>
      </c>
      <c r="CY5699">
        <v>0.99997800000000003</v>
      </c>
      <c r="CZ5699">
        <v>0.999977</v>
      </c>
      <c r="DA5699">
        <v>0.99997599999999998</v>
      </c>
      <c r="DB5699">
        <v>0.99997499999999995</v>
      </c>
      <c r="DC5699">
        <v>0.99997400000000003</v>
      </c>
      <c r="DD5699">
        <v>0.999973</v>
      </c>
      <c r="DE5699">
        <v>0.99997199999999997</v>
      </c>
      <c r="DF5699">
        <v>0.99997000000000003</v>
      </c>
      <c r="DG5699">
        <v>0.999969</v>
      </c>
      <c r="DH5699">
        <v>0.99996799999999997</v>
      </c>
      <c r="DI5699">
        <v>0.99996700000000005</v>
      </c>
      <c r="DJ5699">
        <v>0.99996499999999999</v>
      </c>
      <c r="DK5699">
        <v>0.99996399999999996</v>
      </c>
      <c r="DL5699">
        <v>0.99996300000000005</v>
      </c>
      <c r="DM5699">
        <v>0.99996200000000002</v>
      </c>
      <c r="DN5699">
        <v>0.99995999999999996</v>
      </c>
      <c r="DO5699">
        <v>0.99995900000000004</v>
      </c>
      <c r="DP5699">
        <v>0.99995699999999998</v>
      </c>
      <c r="DQ5699">
        <v>0.99995599999999996</v>
      </c>
      <c r="DR5699">
        <v>0.99995500000000004</v>
      </c>
    </row>
    <row r="5700" spans="1:122" x14ac:dyDescent="0.35">
      <c r="A5700" t="s">
        <v>1585</v>
      </c>
      <c r="B5700">
        <v>2</v>
      </c>
      <c r="C5700">
        <v>1982</v>
      </c>
      <c r="D5700">
        <v>1</v>
      </c>
      <c r="E5700" t="s">
        <v>1616</v>
      </c>
      <c r="F5700" s="22">
        <v>2.91585E-9</v>
      </c>
      <c r="G5700" s="22">
        <v>2.9341099999999999E-9</v>
      </c>
      <c r="H5700" s="22">
        <v>2.9537500000000001E-9</v>
      </c>
      <c r="I5700" s="22">
        <v>2.9758099999999999E-9</v>
      </c>
      <c r="J5700" s="22">
        <v>3.0028900000000002E-9</v>
      </c>
      <c r="K5700" s="22">
        <v>3.0414100000000002E-9</v>
      </c>
      <c r="L5700" s="22">
        <v>3.1069600000000002E-9</v>
      </c>
      <c r="M5700" s="22">
        <v>3.23689E-9</v>
      </c>
      <c r="N5700" s="22">
        <v>3.5190699999999999E-9</v>
      </c>
      <c r="O5700" s="22">
        <v>4.1562299999999998E-9</v>
      </c>
      <c r="P5700" s="22">
        <v>5.60722E-9</v>
      </c>
      <c r="Q5700" s="22">
        <v>8.8905099999999993E-9</v>
      </c>
      <c r="R5700" s="22">
        <v>1.6222800000000002E-8</v>
      </c>
      <c r="S5700" s="22">
        <v>3.2334200000000001E-8</v>
      </c>
      <c r="T5700" s="22">
        <v>6.71196E-8</v>
      </c>
      <c r="U5700" s="22">
        <v>1.4086999999999999E-7</v>
      </c>
      <c r="V5700" s="22">
        <v>2.9436499999999998E-7</v>
      </c>
      <c r="W5700" s="22">
        <v>6.0793299999999999E-7</v>
      </c>
      <c r="X5700" s="22">
        <v>1.23661E-6</v>
      </c>
      <c r="Y5700" s="22">
        <v>2.4735999999999999E-6</v>
      </c>
      <c r="Z5700" s="22">
        <v>4.8620399999999996E-6</v>
      </c>
      <c r="AA5700" s="22">
        <v>9.3874799999999998E-6</v>
      </c>
      <c r="AB5700" s="22">
        <v>1.7801100000000001E-5</v>
      </c>
      <c r="AC5700" s="22">
        <v>3.3149399999999998E-5</v>
      </c>
      <c r="AD5700" s="22">
        <v>6.06206E-5</v>
      </c>
      <c r="AE5700">
        <v>1.0886E-4</v>
      </c>
      <c r="AF5700">
        <v>1.9196299999999999E-4</v>
      </c>
      <c r="AG5700">
        <v>3.3240400000000001E-4</v>
      </c>
      <c r="AH5700">
        <v>5.6521100000000003E-4</v>
      </c>
      <c r="AI5700">
        <v>9.4373799999999996E-4</v>
      </c>
      <c r="AJ5700">
        <v>1.5473500000000001E-3</v>
      </c>
      <c r="AK5700">
        <v>2.4912699999999999E-3</v>
      </c>
      <c r="AL5700">
        <v>3.9386600000000001E-3</v>
      </c>
      <c r="AM5700">
        <v>6.1146500000000001E-3</v>
      </c>
      <c r="AN5700">
        <v>9.3216099999999993E-3</v>
      </c>
      <c r="AO5700">
        <v>1.39542E-2</v>
      </c>
      <c r="AP5700">
        <v>2.0512300000000001E-2</v>
      </c>
      <c r="AQ5700">
        <v>2.9608800000000001E-2</v>
      </c>
      <c r="AR5700">
        <v>4.1968199999999997E-2</v>
      </c>
      <c r="AS5700">
        <v>5.8414000000000001E-2</v>
      </c>
      <c r="AT5700">
        <v>7.98378E-2</v>
      </c>
      <c r="AU5700">
        <v>0.107151</v>
      </c>
      <c r="AV5700">
        <v>0.14121400000000001</v>
      </c>
      <c r="AW5700">
        <v>0.18274899999999999</v>
      </c>
      <c r="AX5700">
        <v>0.232235</v>
      </c>
      <c r="AY5700">
        <v>0.28979899999999997</v>
      </c>
      <c r="AZ5700">
        <v>0.35510799999999998</v>
      </c>
      <c r="BA5700">
        <v>0.42728699999999997</v>
      </c>
      <c r="BB5700">
        <v>0.50486399999999998</v>
      </c>
      <c r="BC5700">
        <v>0.58576600000000001</v>
      </c>
      <c r="BD5700">
        <v>0.66737500000000005</v>
      </c>
      <c r="BE5700">
        <v>0.74663900000000005</v>
      </c>
      <c r="BF5700">
        <v>0.82025199999999998</v>
      </c>
      <c r="BG5700">
        <v>0.88486900000000002</v>
      </c>
      <c r="BH5700">
        <v>0.93735900000000005</v>
      </c>
      <c r="BI5700">
        <v>0.97505299999999995</v>
      </c>
      <c r="BJ5700">
        <v>0.99597100000000005</v>
      </c>
      <c r="BK5700">
        <v>0.99999300000000002</v>
      </c>
      <c r="BL5700">
        <v>1</v>
      </c>
      <c r="BM5700">
        <v>1</v>
      </c>
      <c r="BN5700">
        <v>1</v>
      </c>
      <c r="BO5700">
        <v>1</v>
      </c>
      <c r="BP5700">
        <v>1</v>
      </c>
      <c r="BQ5700">
        <v>1</v>
      </c>
      <c r="BR5700">
        <v>0.99999899999999997</v>
      </c>
      <c r="BS5700">
        <v>0.99999899999999997</v>
      </c>
      <c r="BT5700">
        <v>0.99999899999999997</v>
      </c>
      <c r="BU5700">
        <v>0.99999899999999997</v>
      </c>
      <c r="BV5700">
        <v>0.99999899999999997</v>
      </c>
      <c r="BW5700">
        <v>0.99999800000000005</v>
      </c>
      <c r="BX5700">
        <v>0.99999800000000005</v>
      </c>
      <c r="BY5700">
        <v>0.99999800000000005</v>
      </c>
      <c r="BZ5700">
        <v>0.99999700000000002</v>
      </c>
      <c r="CA5700">
        <v>0.99999700000000002</v>
      </c>
      <c r="CB5700">
        <v>0.999996</v>
      </c>
      <c r="CC5700">
        <v>0.999996</v>
      </c>
      <c r="CD5700">
        <v>0.99999499999999997</v>
      </c>
      <c r="CE5700">
        <v>0.99999499999999997</v>
      </c>
      <c r="CF5700">
        <v>0.99999400000000005</v>
      </c>
      <c r="CG5700">
        <v>0.99999400000000005</v>
      </c>
      <c r="CH5700">
        <v>0.99999300000000002</v>
      </c>
      <c r="CI5700">
        <v>0.99999199999999999</v>
      </c>
      <c r="CJ5700">
        <v>0.99999199999999999</v>
      </c>
      <c r="CK5700">
        <v>0.99999099999999996</v>
      </c>
      <c r="CL5700">
        <v>0.99999000000000005</v>
      </c>
      <c r="CM5700">
        <v>0.99999000000000005</v>
      </c>
      <c r="CN5700">
        <v>0.99998900000000002</v>
      </c>
      <c r="CO5700">
        <v>0.99998799999999999</v>
      </c>
      <c r="CP5700">
        <v>0.99998699999999996</v>
      </c>
      <c r="CQ5700">
        <v>0.99998600000000004</v>
      </c>
      <c r="CR5700">
        <v>0.99998500000000001</v>
      </c>
      <c r="CS5700">
        <v>0.99998500000000001</v>
      </c>
      <c r="CT5700">
        <v>0.99998399999999998</v>
      </c>
      <c r="CU5700">
        <v>0.99998299999999996</v>
      </c>
      <c r="CV5700">
        <v>0.99998200000000004</v>
      </c>
      <c r="CW5700">
        <v>0.99998100000000001</v>
      </c>
      <c r="CX5700">
        <v>0.99997999999999998</v>
      </c>
      <c r="CY5700">
        <v>0.99997899999999995</v>
      </c>
      <c r="CZ5700">
        <v>0.99997800000000003</v>
      </c>
      <c r="DA5700">
        <v>0.99997599999999998</v>
      </c>
      <c r="DB5700">
        <v>0.99997499999999995</v>
      </c>
      <c r="DC5700">
        <v>0.99997400000000003</v>
      </c>
      <c r="DD5700">
        <v>0.999973</v>
      </c>
      <c r="DE5700">
        <v>0.99997199999999997</v>
      </c>
      <c r="DF5700">
        <v>0.99997100000000005</v>
      </c>
      <c r="DG5700">
        <v>0.999969</v>
      </c>
      <c r="DH5700">
        <v>0.99996799999999997</v>
      </c>
      <c r="DI5700">
        <v>0.99996700000000005</v>
      </c>
      <c r="DJ5700">
        <v>0.99996600000000002</v>
      </c>
      <c r="DK5700">
        <v>0.99996399999999996</v>
      </c>
      <c r="DL5700">
        <v>0.99996300000000005</v>
      </c>
      <c r="DM5700">
        <v>0.99996200000000002</v>
      </c>
      <c r="DN5700">
        <v>0.99995999999999996</v>
      </c>
      <c r="DO5700">
        <v>0.99995900000000004</v>
      </c>
      <c r="DP5700">
        <v>0.99995699999999998</v>
      </c>
      <c r="DQ5700">
        <v>0.99995599999999996</v>
      </c>
      <c r="DR5700">
        <v>0.99995500000000004</v>
      </c>
    </row>
    <row r="5701" spans="1:122" x14ac:dyDescent="0.35">
      <c r="A5701" t="s">
        <v>1585</v>
      </c>
      <c r="B5701">
        <v>2</v>
      </c>
      <c r="C5701">
        <v>1983</v>
      </c>
      <c r="D5701">
        <v>1</v>
      </c>
      <c r="E5701" t="s">
        <v>1617</v>
      </c>
      <c r="F5701" s="22">
        <v>2.9127799999999999E-9</v>
      </c>
      <c r="G5701" s="22">
        <v>2.9305599999999999E-9</v>
      </c>
      <c r="H5701" s="22">
        <v>2.9490900000000002E-9</v>
      </c>
      <c r="I5701" s="22">
        <v>2.96842E-9</v>
      </c>
      <c r="J5701" s="22">
        <v>2.9886100000000001E-9</v>
      </c>
      <c r="K5701" s="22">
        <v>3.0097000000000001E-9</v>
      </c>
      <c r="L5701" s="22">
        <v>3.0317800000000001E-9</v>
      </c>
      <c r="M5701" s="22">
        <v>3.0549500000000001E-9</v>
      </c>
      <c r="N5701" s="22">
        <v>3.0793500000000001E-9</v>
      </c>
      <c r="O5701" s="22">
        <v>3.1053600000000001E-9</v>
      </c>
      <c r="P5701" s="22">
        <v>3.1339300000000002E-9</v>
      </c>
      <c r="Q5701" s="22">
        <v>3.16771E-9</v>
      </c>
      <c r="R5701" s="22">
        <v>3.2141999999999999E-9</v>
      </c>
      <c r="S5701" s="22">
        <v>3.2944000000000001E-9</v>
      </c>
      <c r="T5701" s="22">
        <v>3.4658899999999999E-9</v>
      </c>
      <c r="U5701" s="22">
        <v>3.88286E-9</v>
      </c>
      <c r="V5701" s="22">
        <v>4.9478900000000004E-9</v>
      </c>
      <c r="W5701" s="22">
        <v>7.6854000000000008E-9</v>
      </c>
      <c r="X5701" s="22">
        <v>1.4635199999999999E-8</v>
      </c>
      <c r="Y5701" s="22">
        <v>3.19307E-8</v>
      </c>
      <c r="Z5701" s="22">
        <v>7.3998100000000004E-8</v>
      </c>
      <c r="AA5701" s="22">
        <v>1.7387799999999999E-7</v>
      </c>
      <c r="AB5701" s="22">
        <v>4.0524899999999998E-7</v>
      </c>
      <c r="AC5701" s="22">
        <v>9.2804299999999997E-7</v>
      </c>
      <c r="AD5701" s="22">
        <v>2.08014E-6</v>
      </c>
      <c r="AE5701" s="22">
        <v>4.5561000000000003E-6</v>
      </c>
      <c r="AF5701" s="22">
        <v>9.7448800000000008E-6</v>
      </c>
      <c r="AG5701" s="22">
        <v>2.0347699999999998E-5</v>
      </c>
      <c r="AH5701" s="22">
        <v>4.1472099999999999E-5</v>
      </c>
      <c r="AI5701" s="22">
        <v>8.2503700000000001E-5</v>
      </c>
      <c r="AJ5701">
        <v>1.6019799999999999E-4</v>
      </c>
      <c r="AK5701">
        <v>3.0359799999999998E-4</v>
      </c>
      <c r="AL5701">
        <v>5.6156299999999995E-4</v>
      </c>
      <c r="AM5701">
        <v>1.0138E-3</v>
      </c>
      <c r="AN5701">
        <v>1.7863499999999999E-3</v>
      </c>
      <c r="AO5701">
        <v>3.07209E-3</v>
      </c>
      <c r="AP5701">
        <v>5.1565099999999996E-3</v>
      </c>
      <c r="AQ5701">
        <v>8.4476099999999995E-3</v>
      </c>
      <c r="AR5701">
        <v>1.35072E-2</v>
      </c>
      <c r="AS5701">
        <v>2.1079199999999999E-2</v>
      </c>
      <c r="AT5701">
        <v>3.2106799999999998E-2</v>
      </c>
      <c r="AU5701">
        <v>4.7730399999999999E-2</v>
      </c>
      <c r="AV5701">
        <v>6.9254499999999997E-2</v>
      </c>
      <c r="AW5701">
        <v>9.8074499999999995E-2</v>
      </c>
      <c r="AX5701">
        <v>0.13555600000000001</v>
      </c>
      <c r="AY5701">
        <v>0.182868</v>
      </c>
      <c r="AZ5701">
        <v>0.24077499999999999</v>
      </c>
      <c r="BA5701">
        <v>0.30941299999999999</v>
      </c>
      <c r="BB5701">
        <v>0.38808100000000001</v>
      </c>
      <c r="BC5701">
        <v>0.47507300000000002</v>
      </c>
      <c r="BD5701">
        <v>0.56761399999999995</v>
      </c>
      <c r="BE5701">
        <v>0.661914</v>
      </c>
      <c r="BF5701">
        <v>0.75336400000000003</v>
      </c>
      <c r="BG5701">
        <v>0.83688099999999999</v>
      </c>
      <c r="BH5701">
        <v>0.90735399999999999</v>
      </c>
      <c r="BI5701">
        <v>0.96016400000000002</v>
      </c>
      <c r="BJ5701">
        <v>0.99167499999999997</v>
      </c>
      <c r="BK5701">
        <v>0.99998200000000004</v>
      </c>
      <c r="BL5701">
        <v>1</v>
      </c>
      <c r="BM5701">
        <v>1</v>
      </c>
      <c r="BN5701">
        <v>1</v>
      </c>
      <c r="BO5701">
        <v>1</v>
      </c>
      <c r="BP5701">
        <v>1</v>
      </c>
      <c r="BQ5701">
        <v>1</v>
      </c>
      <c r="BR5701">
        <v>0.99999899999999997</v>
      </c>
      <c r="BS5701">
        <v>0.99999899999999997</v>
      </c>
      <c r="BT5701">
        <v>0.99999899999999997</v>
      </c>
      <c r="BU5701">
        <v>0.99999899999999997</v>
      </c>
      <c r="BV5701">
        <v>0.99999899999999997</v>
      </c>
      <c r="BW5701">
        <v>0.99999800000000005</v>
      </c>
      <c r="BX5701">
        <v>0.99999800000000005</v>
      </c>
      <c r="BY5701">
        <v>0.99999800000000005</v>
      </c>
      <c r="BZ5701">
        <v>0.99999700000000002</v>
      </c>
      <c r="CA5701">
        <v>0.99999700000000002</v>
      </c>
      <c r="CB5701">
        <v>0.999996</v>
      </c>
      <c r="CC5701">
        <v>0.999996</v>
      </c>
      <c r="CD5701">
        <v>0.99999499999999997</v>
      </c>
      <c r="CE5701">
        <v>0.99999499999999997</v>
      </c>
      <c r="CF5701">
        <v>0.99999400000000005</v>
      </c>
      <c r="CG5701">
        <v>0.99999400000000005</v>
      </c>
      <c r="CH5701">
        <v>0.99999300000000002</v>
      </c>
      <c r="CI5701">
        <v>0.99999199999999999</v>
      </c>
      <c r="CJ5701">
        <v>0.99999199999999999</v>
      </c>
      <c r="CK5701">
        <v>0.99999099999999996</v>
      </c>
      <c r="CL5701">
        <v>0.99999000000000005</v>
      </c>
      <c r="CM5701">
        <v>0.99999000000000005</v>
      </c>
      <c r="CN5701">
        <v>0.99998900000000002</v>
      </c>
      <c r="CO5701">
        <v>0.99998799999999999</v>
      </c>
      <c r="CP5701">
        <v>0.99998699999999996</v>
      </c>
      <c r="CQ5701">
        <v>0.99998600000000004</v>
      </c>
      <c r="CR5701">
        <v>0.99998600000000004</v>
      </c>
      <c r="CS5701">
        <v>0.99998500000000001</v>
      </c>
      <c r="CT5701">
        <v>0.99998399999999998</v>
      </c>
      <c r="CU5701">
        <v>0.99998299999999996</v>
      </c>
      <c r="CV5701">
        <v>0.99998200000000004</v>
      </c>
      <c r="CW5701">
        <v>0.99998100000000001</v>
      </c>
      <c r="CX5701">
        <v>0.99997999999999998</v>
      </c>
      <c r="CY5701">
        <v>0.99997899999999995</v>
      </c>
      <c r="CZ5701">
        <v>0.99997800000000003</v>
      </c>
      <c r="DA5701">
        <v>0.999977</v>
      </c>
      <c r="DB5701">
        <v>0.99997499999999995</v>
      </c>
      <c r="DC5701">
        <v>0.99997400000000003</v>
      </c>
      <c r="DD5701">
        <v>0.999973</v>
      </c>
      <c r="DE5701">
        <v>0.99997199999999997</v>
      </c>
      <c r="DF5701">
        <v>0.99997100000000005</v>
      </c>
      <c r="DG5701">
        <v>0.999969</v>
      </c>
      <c r="DH5701">
        <v>0.99996799999999997</v>
      </c>
      <c r="DI5701">
        <v>0.99996700000000005</v>
      </c>
      <c r="DJ5701">
        <v>0.99996600000000002</v>
      </c>
      <c r="DK5701">
        <v>0.99996399999999996</v>
      </c>
      <c r="DL5701">
        <v>0.99996300000000005</v>
      </c>
      <c r="DM5701">
        <v>0.99996200000000002</v>
      </c>
      <c r="DN5701">
        <v>0.99995999999999996</v>
      </c>
      <c r="DO5701">
        <v>0.99995900000000004</v>
      </c>
      <c r="DP5701">
        <v>0.99995699999999998</v>
      </c>
      <c r="DQ5701">
        <v>0.99995599999999996</v>
      </c>
      <c r="DR5701">
        <v>0.99995500000000004</v>
      </c>
    </row>
    <row r="5702" spans="1:122" x14ac:dyDescent="0.35">
      <c r="A5702" t="s">
        <v>1585</v>
      </c>
      <c r="B5702">
        <v>2</v>
      </c>
      <c r="C5702">
        <v>1984</v>
      </c>
      <c r="D5702">
        <v>1</v>
      </c>
      <c r="E5702" t="s">
        <v>1618</v>
      </c>
      <c r="F5702" s="22">
        <v>2.8173000000000002E-9</v>
      </c>
      <c r="G5702" s="22">
        <v>2.8616899999999999E-9</v>
      </c>
      <c r="H5702" s="22">
        <v>2.9395099999999999E-9</v>
      </c>
      <c r="I5702" s="22">
        <v>3.0838199999999998E-9</v>
      </c>
      <c r="J5702" s="22">
        <v>3.3592300000000002E-9</v>
      </c>
      <c r="K5702" s="22">
        <v>3.8905000000000002E-9</v>
      </c>
      <c r="L5702" s="22">
        <v>4.9155499999999996E-9</v>
      </c>
      <c r="M5702" s="22">
        <v>6.8826100000000001E-9</v>
      </c>
      <c r="N5702" s="22">
        <v>1.0625700000000001E-8</v>
      </c>
      <c r="O5702" s="22">
        <v>1.7677700000000002E-8</v>
      </c>
      <c r="P5702" s="22">
        <v>3.08206E-8</v>
      </c>
      <c r="Q5702" s="22">
        <v>5.5041499999999997E-8</v>
      </c>
      <c r="R5702" s="22">
        <v>9.9167799999999994E-8</v>
      </c>
      <c r="S5702" s="22">
        <v>1.7863000000000001E-7</v>
      </c>
      <c r="T5702" s="22">
        <v>3.2005800000000002E-7</v>
      </c>
      <c r="U5702" s="22">
        <v>5.68836E-7</v>
      </c>
      <c r="V5702" s="22">
        <v>1.00132E-6</v>
      </c>
      <c r="W5702" s="22">
        <v>1.74434E-6</v>
      </c>
      <c r="X5702" s="22">
        <v>3.0058300000000001E-6</v>
      </c>
      <c r="Y5702" s="22">
        <v>5.1223699999999999E-6</v>
      </c>
      <c r="Z5702" s="22">
        <v>8.6315500000000004E-6</v>
      </c>
      <c r="AA5702" s="22">
        <v>1.43809E-5</v>
      </c>
      <c r="AB5702" s="22">
        <v>2.3688799999999999E-5</v>
      </c>
      <c r="AC5702" s="22">
        <v>3.8579099999999998E-5</v>
      </c>
      <c r="AD5702" s="22">
        <v>6.2116E-5</v>
      </c>
      <c r="AE5702" s="22">
        <v>9.8877199999999996E-5</v>
      </c>
      <c r="AF5702">
        <v>1.55606E-4</v>
      </c>
      <c r="AG5702">
        <v>2.421E-4</v>
      </c>
      <c r="AH5702">
        <v>3.7239100000000002E-4</v>
      </c>
      <c r="AI5702">
        <v>5.6629E-4</v>
      </c>
      <c r="AJ5702">
        <v>8.5136200000000004E-4</v>
      </c>
      <c r="AK5702">
        <v>1.2653899999999999E-3</v>
      </c>
      <c r="AL5702">
        <v>1.8594E-3</v>
      </c>
      <c r="AM5702">
        <v>2.7011800000000001E-3</v>
      </c>
      <c r="AN5702">
        <v>3.87945E-3</v>
      </c>
      <c r="AO5702">
        <v>5.5083600000000003E-3</v>
      </c>
      <c r="AP5702">
        <v>7.73232E-3</v>
      </c>
      <c r="AQ5702">
        <v>1.07308E-2</v>
      </c>
      <c r="AR5702">
        <v>1.4722799999999999E-2</v>
      </c>
      <c r="AS5702">
        <v>1.99702E-2</v>
      </c>
      <c r="AT5702">
        <v>2.6780000000000002E-2</v>
      </c>
      <c r="AU5702">
        <v>3.5503699999999999E-2</v>
      </c>
      <c r="AV5702">
        <v>4.6534199999999998E-2</v>
      </c>
      <c r="AW5702">
        <v>6.0298299999999999E-2</v>
      </c>
      <c r="AX5702">
        <v>7.7245599999999998E-2</v>
      </c>
      <c r="AY5702">
        <v>9.7831199999999993E-2</v>
      </c>
      <c r="AZ5702">
        <v>0.12249400000000001</v>
      </c>
      <c r="BA5702">
        <v>0.15163199999999999</v>
      </c>
      <c r="BB5702">
        <v>0.18556600000000001</v>
      </c>
      <c r="BC5702">
        <v>0.22451399999999999</v>
      </c>
      <c r="BD5702">
        <v>0.26854899999999998</v>
      </c>
      <c r="BE5702">
        <v>0.31756899999999999</v>
      </c>
      <c r="BF5702">
        <v>0.37126799999999999</v>
      </c>
      <c r="BG5702">
        <v>0.429114</v>
      </c>
      <c r="BH5702">
        <v>0.49033399999999999</v>
      </c>
      <c r="BI5702">
        <v>0.55391999999999997</v>
      </c>
      <c r="BJ5702">
        <v>0.61863900000000005</v>
      </c>
      <c r="BK5702">
        <v>0.68306699999999998</v>
      </c>
      <c r="BL5702">
        <v>0.74563000000000001</v>
      </c>
      <c r="BM5702">
        <v>0.80467299999999997</v>
      </c>
      <c r="BN5702">
        <v>0.85851999999999995</v>
      </c>
      <c r="BO5702">
        <v>0.90555799999999997</v>
      </c>
      <c r="BP5702">
        <v>0.94431600000000004</v>
      </c>
      <c r="BQ5702">
        <v>0.97353999999999996</v>
      </c>
      <c r="BR5702">
        <v>0.992259</v>
      </c>
      <c r="BS5702">
        <v>0.99985100000000005</v>
      </c>
      <c r="BT5702">
        <v>1</v>
      </c>
      <c r="BU5702">
        <v>1</v>
      </c>
      <c r="BV5702">
        <v>1</v>
      </c>
      <c r="BW5702">
        <v>1</v>
      </c>
      <c r="BX5702">
        <v>1</v>
      </c>
      <c r="BY5702">
        <v>1</v>
      </c>
      <c r="BZ5702">
        <v>0.99999899999999997</v>
      </c>
      <c r="CA5702">
        <v>0.99999899999999997</v>
      </c>
      <c r="CB5702">
        <v>0.99999899999999997</v>
      </c>
      <c r="CC5702">
        <v>0.99999899999999997</v>
      </c>
      <c r="CD5702">
        <v>0.99999800000000005</v>
      </c>
      <c r="CE5702">
        <v>0.99999800000000005</v>
      </c>
      <c r="CF5702">
        <v>0.99999700000000002</v>
      </c>
      <c r="CG5702">
        <v>0.99999700000000002</v>
      </c>
      <c r="CH5702">
        <v>0.999996</v>
      </c>
      <c r="CI5702">
        <v>0.999996</v>
      </c>
      <c r="CJ5702">
        <v>0.99999499999999997</v>
      </c>
      <c r="CK5702">
        <v>0.99999499999999997</v>
      </c>
      <c r="CL5702">
        <v>0.99999400000000005</v>
      </c>
      <c r="CM5702">
        <v>0.99999300000000002</v>
      </c>
      <c r="CN5702">
        <v>0.99999300000000002</v>
      </c>
      <c r="CO5702">
        <v>0.99999199999999999</v>
      </c>
      <c r="CP5702">
        <v>0.99999099999999996</v>
      </c>
      <c r="CQ5702">
        <v>0.99999000000000005</v>
      </c>
      <c r="CR5702">
        <v>0.99998900000000002</v>
      </c>
      <c r="CS5702">
        <v>0.99998799999999999</v>
      </c>
      <c r="CT5702">
        <v>0.99998699999999996</v>
      </c>
      <c r="CU5702">
        <v>0.99998600000000004</v>
      </c>
      <c r="CV5702">
        <v>0.99998500000000001</v>
      </c>
      <c r="CW5702">
        <v>0.99998399999999998</v>
      </c>
      <c r="CX5702">
        <v>0.99998299999999996</v>
      </c>
      <c r="CY5702">
        <v>0.99998200000000004</v>
      </c>
      <c r="CZ5702">
        <v>0.99998100000000001</v>
      </c>
      <c r="DA5702">
        <v>0.99997999999999998</v>
      </c>
      <c r="DB5702">
        <v>0.99997899999999995</v>
      </c>
      <c r="DC5702">
        <v>0.999977</v>
      </c>
      <c r="DD5702">
        <v>0.99997599999999998</v>
      </c>
      <c r="DE5702">
        <v>0.99997499999999995</v>
      </c>
      <c r="DF5702">
        <v>0.999973</v>
      </c>
      <c r="DG5702">
        <v>0.99997199999999997</v>
      </c>
      <c r="DH5702">
        <v>0.99997000000000003</v>
      </c>
      <c r="DI5702">
        <v>0.999969</v>
      </c>
      <c r="DJ5702">
        <v>0.99996799999999997</v>
      </c>
      <c r="DK5702">
        <v>0.99996600000000002</v>
      </c>
      <c r="DL5702">
        <v>0.99996399999999996</v>
      </c>
      <c r="DM5702">
        <v>0.99996300000000005</v>
      </c>
      <c r="DN5702">
        <v>0.99996099999999999</v>
      </c>
      <c r="DO5702">
        <v>0.99995999999999996</v>
      </c>
      <c r="DP5702">
        <v>0.99995800000000001</v>
      </c>
      <c r="DQ5702">
        <v>0.99995599999999996</v>
      </c>
      <c r="DR5702">
        <v>0.99995500000000004</v>
      </c>
    </row>
    <row r="5703" spans="1:122" x14ac:dyDescent="0.35">
      <c r="A5703" t="s">
        <v>1585</v>
      </c>
      <c r="B5703">
        <v>2</v>
      </c>
      <c r="C5703">
        <v>1985</v>
      </c>
      <c r="D5703">
        <v>1</v>
      </c>
      <c r="E5703" t="s">
        <v>1619</v>
      </c>
      <c r="F5703" s="22">
        <v>6.0745800000000001E-7</v>
      </c>
      <c r="G5703" s="22">
        <v>8.4063999999999999E-7</v>
      </c>
      <c r="H5703" s="22">
        <v>1.15936E-6</v>
      </c>
      <c r="I5703" s="22">
        <v>1.5933000000000001E-6</v>
      </c>
      <c r="J5703" s="22">
        <v>2.1818200000000001E-6</v>
      </c>
      <c r="K5703" s="22">
        <v>2.9768800000000001E-6</v>
      </c>
      <c r="L5703" s="22">
        <v>4.0467999999999999E-6</v>
      </c>
      <c r="M5703" s="22">
        <v>5.4809700000000001E-6</v>
      </c>
      <c r="N5703" s="22">
        <v>7.3959200000000003E-6</v>
      </c>
      <c r="O5703" s="22">
        <v>9.9428400000000002E-6</v>
      </c>
      <c r="P5703" s="22">
        <v>1.3317E-5</v>
      </c>
      <c r="Q5703" s="22">
        <v>1.7769800000000001E-5</v>
      </c>
      <c r="R5703" s="22">
        <v>2.36227E-5</v>
      </c>
      <c r="S5703" s="22">
        <v>3.1286099999999998E-5</v>
      </c>
      <c r="T5703" s="22">
        <v>4.1280499999999999E-5</v>
      </c>
      <c r="U5703" s="22">
        <v>5.42638E-5</v>
      </c>
      <c r="V5703" s="22">
        <v>7.1063399999999995E-5</v>
      </c>
      <c r="W5703" s="22">
        <v>9.2715300000000003E-5</v>
      </c>
      <c r="X5703">
        <v>1.20511E-4</v>
      </c>
      <c r="Y5703">
        <v>1.5605299999999999E-4</v>
      </c>
      <c r="Z5703">
        <v>2.0132099999999999E-4</v>
      </c>
      <c r="AA5703">
        <v>2.5874600000000002E-4</v>
      </c>
      <c r="AB5703">
        <v>3.3130399999999998E-4</v>
      </c>
      <c r="AC5703">
        <v>4.2262000000000002E-4</v>
      </c>
      <c r="AD5703">
        <v>5.3708499999999997E-4</v>
      </c>
      <c r="AE5703">
        <v>6.7999300000000005E-4</v>
      </c>
      <c r="AF5703">
        <v>8.5769999999999998E-4</v>
      </c>
      <c r="AG5703">
        <v>1.0777899999999999E-3</v>
      </c>
      <c r="AH5703">
        <v>1.34929E-3</v>
      </c>
      <c r="AI5703">
        <v>1.6828399999999999E-3</v>
      </c>
      <c r="AJ5703">
        <v>2.0909800000000001E-3</v>
      </c>
      <c r="AK5703">
        <v>2.58837E-3</v>
      </c>
      <c r="AL5703">
        <v>3.19206E-3</v>
      </c>
      <c r="AM5703">
        <v>3.9218100000000004E-3</v>
      </c>
      <c r="AN5703">
        <v>4.8003100000000003E-3</v>
      </c>
      <c r="AO5703">
        <v>5.8535899999999997E-3</v>
      </c>
      <c r="AP5703">
        <v>7.1112199999999997E-3</v>
      </c>
      <c r="AQ5703">
        <v>8.6066600000000004E-3</v>
      </c>
      <c r="AR5703">
        <v>1.03775E-2</v>
      </c>
      <c r="AS5703">
        <v>1.24659E-2</v>
      </c>
      <c r="AT5703">
        <v>1.49184E-2</v>
      </c>
      <c r="AU5703">
        <v>1.7786400000000001E-2</v>
      </c>
      <c r="AV5703">
        <v>2.1126300000000001E-2</v>
      </c>
      <c r="AW5703">
        <v>2.4999400000000001E-2</v>
      </c>
      <c r="AX5703">
        <v>2.9471600000000001E-2</v>
      </c>
      <c r="AY5703">
        <v>3.4613600000000001E-2</v>
      </c>
      <c r="AZ5703">
        <v>4.0500399999999999E-2</v>
      </c>
      <c r="BA5703">
        <v>4.7210700000000001E-2</v>
      </c>
      <c r="BB5703">
        <v>5.48265E-2</v>
      </c>
      <c r="BC5703">
        <v>6.3432199999999994E-2</v>
      </c>
      <c r="BD5703">
        <v>7.3113600000000001E-2</v>
      </c>
      <c r="BE5703">
        <v>8.3956799999999998E-2</v>
      </c>
      <c r="BF5703">
        <v>9.6046699999999999E-2</v>
      </c>
      <c r="BG5703">
        <v>0.10946599999999999</v>
      </c>
      <c r="BH5703">
        <v>0.124292</v>
      </c>
      <c r="BI5703">
        <v>0.140597</v>
      </c>
      <c r="BJ5703">
        <v>0.158445</v>
      </c>
      <c r="BK5703">
        <v>0.17788999999999999</v>
      </c>
      <c r="BL5703">
        <v>0.19897200000000001</v>
      </c>
      <c r="BM5703">
        <v>0.221718</v>
      </c>
      <c r="BN5703">
        <v>0.246139</v>
      </c>
      <c r="BO5703">
        <v>0.27222499999999999</v>
      </c>
      <c r="BP5703">
        <v>0.29994799999999999</v>
      </c>
      <c r="BQ5703">
        <v>0.32925500000000002</v>
      </c>
      <c r="BR5703">
        <v>0.36007</v>
      </c>
      <c r="BS5703">
        <v>0.39229399999999998</v>
      </c>
      <c r="BT5703">
        <v>0.42579899999999998</v>
      </c>
      <c r="BU5703">
        <v>0.46043400000000001</v>
      </c>
      <c r="BV5703">
        <v>0.49601899999999999</v>
      </c>
      <c r="BW5703">
        <v>0.53235200000000005</v>
      </c>
      <c r="BX5703">
        <v>0.56920400000000004</v>
      </c>
      <c r="BY5703">
        <v>0.60632699999999995</v>
      </c>
      <c r="BZ5703">
        <v>0.64344900000000005</v>
      </c>
      <c r="CA5703">
        <v>0.68028500000000003</v>
      </c>
      <c r="CB5703">
        <v>0.716534</v>
      </c>
      <c r="CC5703">
        <v>0.75188500000000003</v>
      </c>
      <c r="CD5703">
        <v>0.78602300000000003</v>
      </c>
      <c r="CE5703">
        <v>0.818631</v>
      </c>
      <c r="CF5703">
        <v>0.84939600000000004</v>
      </c>
      <c r="CG5703">
        <v>0.87801300000000004</v>
      </c>
      <c r="CH5703">
        <v>0.90419300000000002</v>
      </c>
      <c r="CI5703">
        <v>0.92766300000000002</v>
      </c>
      <c r="CJ5703">
        <v>0.94817399999999996</v>
      </c>
      <c r="CK5703">
        <v>0.965507</v>
      </c>
      <c r="CL5703">
        <v>0.97947099999999998</v>
      </c>
      <c r="CM5703">
        <v>0.98991300000000004</v>
      </c>
      <c r="CN5703">
        <v>0.99671500000000002</v>
      </c>
      <c r="CO5703">
        <v>0.99980500000000005</v>
      </c>
      <c r="CP5703">
        <v>1</v>
      </c>
      <c r="CQ5703">
        <v>1</v>
      </c>
      <c r="CR5703">
        <v>1</v>
      </c>
      <c r="CS5703">
        <v>1</v>
      </c>
      <c r="CT5703">
        <v>0.99999899999999997</v>
      </c>
      <c r="CU5703">
        <v>0.99999899999999997</v>
      </c>
      <c r="CV5703">
        <v>0.99999800000000005</v>
      </c>
      <c r="CW5703">
        <v>0.99999700000000002</v>
      </c>
      <c r="CX5703">
        <v>0.99999700000000002</v>
      </c>
      <c r="CY5703">
        <v>0.999996</v>
      </c>
      <c r="CZ5703">
        <v>0.99999400000000005</v>
      </c>
      <c r="DA5703">
        <v>0.99999300000000002</v>
      </c>
      <c r="DB5703">
        <v>0.99999199999999999</v>
      </c>
      <c r="DC5703">
        <v>0.99999000000000005</v>
      </c>
      <c r="DD5703">
        <v>0.99998900000000002</v>
      </c>
      <c r="DE5703">
        <v>0.99998699999999996</v>
      </c>
      <c r="DF5703">
        <v>0.99998500000000001</v>
      </c>
      <c r="DG5703">
        <v>0.99998299999999996</v>
      </c>
      <c r="DH5703">
        <v>0.99998100000000001</v>
      </c>
      <c r="DI5703">
        <v>0.99997899999999995</v>
      </c>
      <c r="DJ5703">
        <v>0.999977</v>
      </c>
      <c r="DK5703">
        <v>0.99997499999999995</v>
      </c>
      <c r="DL5703">
        <v>0.99997199999999997</v>
      </c>
      <c r="DM5703">
        <v>0.999969</v>
      </c>
      <c r="DN5703">
        <v>0.99996700000000005</v>
      </c>
      <c r="DO5703">
        <v>0.99996399999999996</v>
      </c>
      <c r="DP5703">
        <v>0.99996099999999999</v>
      </c>
      <c r="DQ5703">
        <v>0.99995800000000001</v>
      </c>
      <c r="DR5703">
        <v>0.99995500000000004</v>
      </c>
    </row>
    <row r="5704" spans="1:122" x14ac:dyDescent="0.35">
      <c r="A5704" t="s">
        <v>1585</v>
      </c>
      <c r="B5704">
        <v>2</v>
      </c>
      <c r="C5704">
        <v>1986</v>
      </c>
      <c r="D5704">
        <v>1</v>
      </c>
      <c r="E5704" t="s">
        <v>1620</v>
      </c>
      <c r="F5704" s="22">
        <v>2.0016399999999999E-7</v>
      </c>
      <c r="G5704" s="22">
        <v>2.8712300000000002E-7</v>
      </c>
      <c r="H5704" s="22">
        <v>4.1057E-7</v>
      </c>
      <c r="I5704" s="22">
        <v>5.8502800000000004E-7</v>
      </c>
      <c r="J5704" s="22">
        <v>8.3046900000000002E-7</v>
      </c>
      <c r="K5704" s="22">
        <v>1.17422E-6</v>
      </c>
      <c r="L5704" s="22">
        <v>1.6534900000000001E-6</v>
      </c>
      <c r="M5704" s="22">
        <v>2.3186999999999999E-6</v>
      </c>
      <c r="N5704" s="22">
        <v>3.2378000000000002E-6</v>
      </c>
      <c r="O5704" s="22">
        <v>4.5019799999999997E-6</v>
      </c>
      <c r="P5704" s="22">
        <v>6.2329299999999996E-6</v>
      </c>
      <c r="Q5704" s="22">
        <v>8.5922399999999999E-6</v>
      </c>
      <c r="R5704" s="22">
        <v>1.17935E-5</v>
      </c>
      <c r="S5704" s="22">
        <v>1.6117299999999999E-5</v>
      </c>
      <c r="T5704" s="22">
        <v>2.1931000000000001E-5</v>
      </c>
      <c r="U5704" s="22">
        <v>2.97122E-5</v>
      </c>
      <c r="V5704" s="22">
        <v>4.0079500000000001E-5</v>
      </c>
      <c r="W5704" s="22">
        <v>5.3829200000000003E-5</v>
      </c>
      <c r="X5704" s="22">
        <v>7.1981699999999996E-5</v>
      </c>
      <c r="Y5704" s="22">
        <v>9.5837100000000004E-5</v>
      </c>
      <c r="Z5704">
        <v>1.27043E-4</v>
      </c>
      <c r="AA5704">
        <v>1.6767900000000001E-4</v>
      </c>
      <c r="AB5704">
        <v>2.20349E-4</v>
      </c>
      <c r="AC5704">
        <v>2.8830400000000002E-4</v>
      </c>
      <c r="AD5704">
        <v>3.7557500000000001E-4</v>
      </c>
      <c r="AE5704">
        <v>4.8713499999999998E-4</v>
      </c>
      <c r="AF5704">
        <v>6.2908400000000002E-4</v>
      </c>
      <c r="AG5704">
        <v>8.0886100000000002E-4</v>
      </c>
      <c r="AH5704">
        <v>1.03549E-3</v>
      </c>
      <c r="AI5704">
        <v>1.31985E-3</v>
      </c>
      <c r="AJ5704">
        <v>1.67497E-3</v>
      </c>
      <c r="AK5704">
        <v>2.11641E-3</v>
      </c>
      <c r="AL5704">
        <v>2.6625400000000001E-3</v>
      </c>
      <c r="AM5704">
        <v>3.3350300000000001E-3</v>
      </c>
      <c r="AN5704">
        <v>4.1591900000000001E-3</v>
      </c>
      <c r="AO5704">
        <v>5.1644600000000001E-3</v>
      </c>
      <c r="AP5704">
        <v>6.3848000000000004E-3</v>
      </c>
      <c r="AQ5704">
        <v>7.8591500000000005E-3</v>
      </c>
      <c r="AR5704">
        <v>9.6318600000000008E-3</v>
      </c>
      <c r="AS5704">
        <v>1.1753100000000001E-2</v>
      </c>
      <c r="AT5704">
        <v>1.4279E-2</v>
      </c>
      <c r="AU5704">
        <v>1.72724E-2</v>
      </c>
      <c r="AV5704">
        <v>2.0802299999999999E-2</v>
      </c>
      <c r="AW5704">
        <v>2.49447E-2</v>
      </c>
      <c r="AX5704">
        <v>2.9781800000000001E-2</v>
      </c>
      <c r="AY5704">
        <v>3.5402099999999999E-2</v>
      </c>
      <c r="AZ5704">
        <v>4.19E-2</v>
      </c>
      <c r="BA5704">
        <v>4.9374700000000001E-2</v>
      </c>
      <c r="BB5704">
        <v>5.7929799999999997E-2</v>
      </c>
      <c r="BC5704">
        <v>6.7671499999999996E-2</v>
      </c>
      <c r="BD5704">
        <v>7.8707399999999997E-2</v>
      </c>
      <c r="BE5704">
        <v>9.1144799999999998E-2</v>
      </c>
      <c r="BF5704">
        <v>0.105088</v>
      </c>
      <c r="BG5704">
        <v>0.120638</v>
      </c>
      <c r="BH5704">
        <v>0.13788500000000001</v>
      </c>
      <c r="BI5704">
        <v>0.156913</v>
      </c>
      <c r="BJ5704">
        <v>0.17779</v>
      </c>
      <c r="BK5704">
        <v>0.200568</v>
      </c>
      <c r="BL5704">
        <v>0.22527900000000001</v>
      </c>
      <c r="BM5704">
        <v>0.25193399999999999</v>
      </c>
      <c r="BN5704">
        <v>0.28051700000000002</v>
      </c>
      <c r="BO5704">
        <v>0.31098399999999998</v>
      </c>
      <c r="BP5704">
        <v>0.34326000000000001</v>
      </c>
      <c r="BQ5704">
        <v>0.37723699999999999</v>
      </c>
      <c r="BR5704">
        <v>0.41277399999999997</v>
      </c>
      <c r="BS5704">
        <v>0.44969300000000001</v>
      </c>
      <c r="BT5704">
        <v>0.48778300000000002</v>
      </c>
      <c r="BU5704">
        <v>0.52679600000000004</v>
      </c>
      <c r="BV5704">
        <v>0.56645500000000004</v>
      </c>
      <c r="BW5704">
        <v>0.60644900000000002</v>
      </c>
      <c r="BX5704">
        <v>0.64644199999999996</v>
      </c>
      <c r="BY5704">
        <v>0.68607399999999996</v>
      </c>
      <c r="BZ5704">
        <v>0.72496799999999995</v>
      </c>
      <c r="CA5704">
        <v>0.76273299999999999</v>
      </c>
      <c r="CB5704">
        <v>0.79897499999999999</v>
      </c>
      <c r="CC5704">
        <v>0.83329600000000004</v>
      </c>
      <c r="CD5704">
        <v>0.86531100000000005</v>
      </c>
      <c r="CE5704">
        <v>0.89464600000000005</v>
      </c>
      <c r="CF5704">
        <v>0.92095099999999996</v>
      </c>
      <c r="CG5704">
        <v>0.94390499999999999</v>
      </c>
      <c r="CH5704">
        <v>0.96322099999999999</v>
      </c>
      <c r="CI5704">
        <v>0.97865599999999997</v>
      </c>
      <c r="CJ5704">
        <v>0.990012</v>
      </c>
      <c r="CK5704">
        <v>0.99714199999999997</v>
      </c>
      <c r="CL5704">
        <v>0.99995699999999998</v>
      </c>
      <c r="CM5704">
        <v>1</v>
      </c>
      <c r="CN5704">
        <v>1</v>
      </c>
      <c r="CO5704">
        <v>1</v>
      </c>
      <c r="CP5704">
        <v>1</v>
      </c>
      <c r="CQ5704">
        <v>0.99999899999999997</v>
      </c>
      <c r="CR5704">
        <v>0.99999899999999997</v>
      </c>
      <c r="CS5704">
        <v>0.99999800000000005</v>
      </c>
      <c r="CT5704">
        <v>0.99999800000000005</v>
      </c>
      <c r="CU5704">
        <v>0.99999700000000002</v>
      </c>
      <c r="CV5704">
        <v>0.999996</v>
      </c>
      <c r="CW5704">
        <v>0.99999499999999997</v>
      </c>
      <c r="CX5704">
        <v>0.99999400000000005</v>
      </c>
      <c r="CY5704">
        <v>0.99999300000000002</v>
      </c>
      <c r="CZ5704">
        <v>0.99999199999999999</v>
      </c>
      <c r="DA5704">
        <v>0.99999099999999996</v>
      </c>
      <c r="DB5704">
        <v>0.99998900000000002</v>
      </c>
      <c r="DC5704">
        <v>0.99998799999999999</v>
      </c>
      <c r="DD5704">
        <v>0.99998600000000004</v>
      </c>
      <c r="DE5704">
        <v>0.99998500000000001</v>
      </c>
      <c r="DF5704">
        <v>0.99998299999999996</v>
      </c>
      <c r="DG5704">
        <v>0.99998100000000001</v>
      </c>
      <c r="DH5704">
        <v>0.99997899999999995</v>
      </c>
      <c r="DI5704">
        <v>0.999977</v>
      </c>
      <c r="DJ5704">
        <v>0.99997499999999995</v>
      </c>
      <c r="DK5704">
        <v>0.999973</v>
      </c>
      <c r="DL5704">
        <v>0.99997000000000003</v>
      </c>
      <c r="DM5704">
        <v>0.99996799999999997</v>
      </c>
      <c r="DN5704">
        <v>0.99996499999999999</v>
      </c>
      <c r="DO5704">
        <v>0.99996300000000005</v>
      </c>
      <c r="DP5704">
        <v>0.99995999999999996</v>
      </c>
      <c r="DQ5704">
        <v>0.99995699999999998</v>
      </c>
      <c r="DR5704">
        <v>0.99995500000000004</v>
      </c>
    </row>
    <row r="5705" spans="1:122" x14ac:dyDescent="0.35">
      <c r="A5705" t="s">
        <v>1585</v>
      </c>
      <c r="B5705">
        <v>2</v>
      </c>
      <c r="C5705">
        <v>1987</v>
      </c>
      <c r="D5705">
        <v>1</v>
      </c>
      <c r="E5705" t="s">
        <v>1621</v>
      </c>
      <c r="F5705" s="22">
        <v>2.8082299999999999E-9</v>
      </c>
      <c r="G5705" s="22">
        <v>2.8405299999999999E-9</v>
      </c>
      <c r="H5705" s="22">
        <v>2.8941899999999999E-9</v>
      </c>
      <c r="I5705" s="22">
        <v>2.9909499999999999E-9</v>
      </c>
      <c r="J5705" s="22">
        <v>3.1740300000000001E-9</v>
      </c>
      <c r="K5705" s="22">
        <v>3.5283100000000002E-9</v>
      </c>
      <c r="L5705" s="22">
        <v>4.2184700000000002E-9</v>
      </c>
      <c r="M5705" s="22">
        <v>5.5599999999999998E-9</v>
      </c>
      <c r="N5705" s="22">
        <v>8.1496000000000001E-9</v>
      </c>
      <c r="O5705" s="22">
        <v>1.3101700000000001E-8</v>
      </c>
      <c r="P5705" s="22">
        <v>2.24713E-8</v>
      </c>
      <c r="Q5705" s="22">
        <v>3.9999099999999998E-8</v>
      </c>
      <c r="R5705" s="22">
        <v>7.2407499999999995E-8</v>
      </c>
      <c r="S5705" s="22">
        <v>1.3162200000000001E-7</v>
      </c>
      <c r="T5705" s="22">
        <v>2.38526E-7</v>
      </c>
      <c r="U5705" s="22">
        <v>4.2921200000000002E-7</v>
      </c>
      <c r="V5705" s="22">
        <v>7.6525299999999998E-7</v>
      </c>
      <c r="W5705" s="22">
        <v>1.3503100000000001E-6</v>
      </c>
      <c r="X5705" s="22">
        <v>2.3565799999999999E-6</v>
      </c>
      <c r="Y5705" s="22">
        <v>4.0664099999999996E-6</v>
      </c>
      <c r="Z5705" s="22">
        <v>6.9364299999999998E-6</v>
      </c>
      <c r="AA5705" s="22">
        <v>1.16953E-5</v>
      </c>
      <c r="AB5705" s="22">
        <v>1.9490299999999999E-5</v>
      </c>
      <c r="AC5705" s="22">
        <v>3.2102399999999999E-5</v>
      </c>
      <c r="AD5705" s="22">
        <v>5.2259200000000003E-5</v>
      </c>
      <c r="AE5705" s="22">
        <v>8.40795E-5</v>
      </c>
      <c r="AF5705">
        <v>1.33695E-4</v>
      </c>
      <c r="AG5705">
        <v>2.10106E-4</v>
      </c>
      <c r="AH5705">
        <v>3.2633100000000002E-4</v>
      </c>
      <c r="AI5705">
        <v>5.0092599999999995E-4</v>
      </c>
      <c r="AJ5705">
        <v>7.5994799999999998E-4</v>
      </c>
      <c r="AK5705">
        <v>1.13944E-3</v>
      </c>
      <c r="AL5705">
        <v>1.6884599999999999E-3</v>
      </c>
      <c r="AM5705">
        <v>2.4727899999999999E-3</v>
      </c>
      <c r="AN5705">
        <v>3.5791400000000002E-3</v>
      </c>
      <c r="AO5705">
        <v>5.1199399999999999E-3</v>
      </c>
      <c r="AP5705">
        <v>7.2384600000000004E-3</v>
      </c>
      <c r="AQ5705">
        <v>1.0114E-2</v>
      </c>
      <c r="AR5705">
        <v>1.39667E-2</v>
      </c>
      <c r="AS5705">
        <v>1.9061600000000001E-2</v>
      </c>
      <c r="AT5705">
        <v>2.5711100000000001E-2</v>
      </c>
      <c r="AU5705">
        <v>3.4274899999999997E-2</v>
      </c>
      <c r="AV5705">
        <v>4.5157200000000002E-2</v>
      </c>
      <c r="AW5705">
        <v>5.8799400000000002E-2</v>
      </c>
      <c r="AX5705">
        <v>7.5668200000000005E-2</v>
      </c>
      <c r="AY5705">
        <v>9.6238599999999994E-2</v>
      </c>
      <c r="AZ5705">
        <v>0.120971</v>
      </c>
      <c r="BA5705">
        <v>0.150281</v>
      </c>
      <c r="BB5705">
        <v>0.18451200000000001</v>
      </c>
      <c r="BC5705">
        <v>0.22389300000000001</v>
      </c>
      <c r="BD5705">
        <v>0.26850400000000002</v>
      </c>
      <c r="BE5705">
        <v>0.318241</v>
      </c>
      <c r="BF5705">
        <v>0.37278299999999998</v>
      </c>
      <c r="BG5705">
        <v>0.43157000000000001</v>
      </c>
      <c r="BH5705">
        <v>0.49378899999999998</v>
      </c>
      <c r="BI5705">
        <v>0.55837499999999995</v>
      </c>
      <c r="BJ5705">
        <v>0.62402999999999997</v>
      </c>
      <c r="BK5705">
        <v>0.68925599999999998</v>
      </c>
      <c r="BL5705">
        <v>0.75240200000000002</v>
      </c>
      <c r="BM5705">
        <v>0.81173600000000001</v>
      </c>
      <c r="BN5705">
        <v>0.86551400000000001</v>
      </c>
      <c r="BO5705">
        <v>0.91207099999999997</v>
      </c>
      <c r="BP5705">
        <v>0.94989999999999997</v>
      </c>
      <c r="BQ5705">
        <v>0.97773699999999997</v>
      </c>
      <c r="BR5705">
        <v>0.99463000000000001</v>
      </c>
      <c r="BS5705">
        <v>0.99999700000000002</v>
      </c>
      <c r="BT5705">
        <v>1</v>
      </c>
      <c r="BU5705">
        <v>1</v>
      </c>
      <c r="BV5705">
        <v>1</v>
      </c>
      <c r="BW5705">
        <v>1</v>
      </c>
      <c r="BX5705">
        <v>1</v>
      </c>
      <c r="BY5705">
        <v>1</v>
      </c>
      <c r="BZ5705">
        <v>0.99999899999999997</v>
      </c>
      <c r="CA5705">
        <v>0.99999899999999997</v>
      </c>
      <c r="CB5705">
        <v>0.99999899999999997</v>
      </c>
      <c r="CC5705">
        <v>0.99999899999999997</v>
      </c>
      <c r="CD5705">
        <v>0.99999800000000005</v>
      </c>
      <c r="CE5705">
        <v>0.99999800000000005</v>
      </c>
      <c r="CF5705">
        <v>0.99999700000000002</v>
      </c>
      <c r="CG5705">
        <v>0.99999700000000002</v>
      </c>
      <c r="CH5705">
        <v>0.999996</v>
      </c>
      <c r="CI5705">
        <v>0.999996</v>
      </c>
      <c r="CJ5705">
        <v>0.99999499999999997</v>
      </c>
      <c r="CK5705">
        <v>0.99999499999999997</v>
      </c>
      <c r="CL5705">
        <v>0.99999400000000005</v>
      </c>
      <c r="CM5705">
        <v>0.99999300000000002</v>
      </c>
      <c r="CN5705">
        <v>0.99999300000000002</v>
      </c>
      <c r="CO5705">
        <v>0.99999199999999999</v>
      </c>
      <c r="CP5705">
        <v>0.99999099999999996</v>
      </c>
      <c r="CQ5705">
        <v>0.99999000000000005</v>
      </c>
      <c r="CR5705">
        <v>0.99998900000000002</v>
      </c>
      <c r="CS5705">
        <v>0.99998799999999999</v>
      </c>
      <c r="CT5705">
        <v>0.99998699999999996</v>
      </c>
      <c r="CU5705">
        <v>0.99998600000000004</v>
      </c>
      <c r="CV5705">
        <v>0.99998500000000001</v>
      </c>
      <c r="CW5705">
        <v>0.99998399999999998</v>
      </c>
      <c r="CX5705">
        <v>0.99998299999999996</v>
      </c>
      <c r="CY5705">
        <v>0.99998200000000004</v>
      </c>
      <c r="CZ5705">
        <v>0.99998100000000001</v>
      </c>
      <c r="DA5705">
        <v>0.99997999999999998</v>
      </c>
      <c r="DB5705">
        <v>0.99997800000000003</v>
      </c>
      <c r="DC5705">
        <v>0.999977</v>
      </c>
      <c r="DD5705">
        <v>0.99997599999999998</v>
      </c>
      <c r="DE5705">
        <v>0.99997499999999995</v>
      </c>
      <c r="DF5705">
        <v>0.999973</v>
      </c>
      <c r="DG5705">
        <v>0.99997199999999997</v>
      </c>
      <c r="DH5705">
        <v>0.99997000000000003</v>
      </c>
      <c r="DI5705">
        <v>0.999969</v>
      </c>
      <c r="DJ5705">
        <v>0.99996799999999997</v>
      </c>
      <c r="DK5705">
        <v>0.99996600000000002</v>
      </c>
      <c r="DL5705">
        <v>0.99996399999999996</v>
      </c>
      <c r="DM5705">
        <v>0.99996300000000005</v>
      </c>
      <c r="DN5705">
        <v>0.99996099999999999</v>
      </c>
      <c r="DO5705">
        <v>0.99995999999999996</v>
      </c>
      <c r="DP5705">
        <v>0.99995800000000001</v>
      </c>
      <c r="DQ5705">
        <v>0.99995599999999996</v>
      </c>
      <c r="DR5705">
        <v>0.99995500000000004</v>
      </c>
    </row>
    <row r="5706" spans="1:122" x14ac:dyDescent="0.35">
      <c r="A5706" t="s">
        <v>1585</v>
      </c>
      <c r="B5706">
        <v>2</v>
      </c>
      <c r="C5706">
        <v>1988</v>
      </c>
      <c r="D5706">
        <v>1</v>
      </c>
      <c r="E5706" t="s">
        <v>1622</v>
      </c>
      <c r="F5706" s="22">
        <v>2.8194799999999999E-9</v>
      </c>
      <c r="G5706" s="22">
        <v>2.8344499999999999E-9</v>
      </c>
      <c r="H5706" s="22">
        <v>2.8511800000000001E-9</v>
      </c>
      <c r="I5706" s="22">
        <v>2.8713100000000001E-9</v>
      </c>
      <c r="J5706" s="22">
        <v>2.8984999999999999E-9</v>
      </c>
      <c r="K5706" s="22">
        <v>2.9408200000000002E-9</v>
      </c>
      <c r="L5706" s="22">
        <v>3.0158500000000001E-9</v>
      </c>
      <c r="M5706" s="22">
        <v>3.1613299999999999E-9</v>
      </c>
      <c r="N5706" s="22">
        <v>3.4571200000000002E-9</v>
      </c>
      <c r="O5706" s="22">
        <v>4.0697200000000003E-9</v>
      </c>
      <c r="P5706" s="22">
        <v>5.3410200000000002E-9</v>
      </c>
      <c r="Q5706" s="22">
        <v>7.9623699999999993E-9</v>
      </c>
      <c r="R5706" s="22">
        <v>1.33105E-8</v>
      </c>
      <c r="S5706" s="22">
        <v>2.4085200000000001E-8</v>
      </c>
      <c r="T5706" s="22">
        <v>4.5499000000000003E-8</v>
      </c>
      <c r="U5706" s="22">
        <v>8.7460500000000004E-8</v>
      </c>
      <c r="V5706" s="22">
        <v>1.68514E-7</v>
      </c>
      <c r="W5706" s="22">
        <v>3.22821E-7</v>
      </c>
      <c r="X5706" s="22">
        <v>6.1233499999999996E-7</v>
      </c>
      <c r="Y5706" s="22">
        <v>1.14763E-6</v>
      </c>
      <c r="Z5706" s="22">
        <v>2.1229399999999999E-6</v>
      </c>
      <c r="AA5706" s="22">
        <v>3.8739899999999998E-6</v>
      </c>
      <c r="AB5706" s="22">
        <v>6.9718199999999996E-6</v>
      </c>
      <c r="AC5706" s="22">
        <v>1.2371899999999999E-5</v>
      </c>
      <c r="AD5706" s="22">
        <v>2.1646900000000001E-5</v>
      </c>
      <c r="AE5706" s="22">
        <v>3.7342699999999997E-5</v>
      </c>
      <c r="AF5706" s="22">
        <v>6.3512300000000005E-5</v>
      </c>
      <c r="AG5706">
        <v>1.06499E-4</v>
      </c>
      <c r="AH5706">
        <v>1.7606300000000001E-4</v>
      </c>
      <c r="AI5706">
        <v>2.8696199999999998E-4</v>
      </c>
      <c r="AJ5706">
        <v>4.6111500000000001E-4</v>
      </c>
      <c r="AK5706">
        <v>7.3050999999999997E-4</v>
      </c>
      <c r="AL5706">
        <v>1.14097E-3</v>
      </c>
      <c r="AM5706">
        <v>1.75691E-3</v>
      </c>
      <c r="AN5706">
        <v>2.6672100000000002E-3</v>
      </c>
      <c r="AO5706">
        <v>3.9920299999999997E-3</v>
      </c>
      <c r="AP5706">
        <v>5.8906200000000001E-3</v>
      </c>
      <c r="AQ5706">
        <v>8.5695400000000005E-3</v>
      </c>
      <c r="AR5706">
        <v>1.22909E-2</v>
      </c>
      <c r="AS5706">
        <v>1.7379599999999999E-2</v>
      </c>
      <c r="AT5706">
        <v>2.42285E-2</v>
      </c>
      <c r="AU5706">
        <v>3.3300000000000003E-2</v>
      </c>
      <c r="AV5706">
        <v>4.5122200000000001E-2</v>
      </c>
      <c r="AW5706">
        <v>6.0278999999999999E-2</v>
      </c>
      <c r="AX5706">
        <v>7.9391100000000006E-2</v>
      </c>
      <c r="AY5706">
        <v>0.103088</v>
      </c>
      <c r="AZ5706">
        <v>0.131969</v>
      </c>
      <c r="BA5706">
        <v>0.16655900000000001</v>
      </c>
      <c r="BB5706">
        <v>0.20724999999999999</v>
      </c>
      <c r="BC5706">
        <v>0.254243</v>
      </c>
      <c r="BD5706">
        <v>0.30749300000000002</v>
      </c>
      <c r="BE5706">
        <v>0.36664799999999997</v>
      </c>
      <c r="BF5706">
        <v>0.43101699999999998</v>
      </c>
      <c r="BG5706">
        <v>0.49953900000000001</v>
      </c>
      <c r="BH5706">
        <v>0.57078700000000004</v>
      </c>
      <c r="BI5706">
        <v>0.64299600000000001</v>
      </c>
      <c r="BJ5706">
        <v>0.71412200000000003</v>
      </c>
      <c r="BK5706">
        <v>0.78192799999999996</v>
      </c>
      <c r="BL5706">
        <v>0.84409400000000001</v>
      </c>
      <c r="BM5706">
        <v>0.89834800000000004</v>
      </c>
      <c r="BN5706">
        <v>0.94260200000000005</v>
      </c>
      <c r="BO5706">
        <v>0.97508399999999995</v>
      </c>
      <c r="BP5706">
        <v>0.99445700000000004</v>
      </c>
      <c r="BQ5706">
        <v>0.99998900000000002</v>
      </c>
      <c r="BR5706">
        <v>1</v>
      </c>
      <c r="BS5706">
        <v>1</v>
      </c>
      <c r="BT5706">
        <v>1</v>
      </c>
      <c r="BU5706">
        <v>1</v>
      </c>
      <c r="BV5706">
        <v>1</v>
      </c>
      <c r="BW5706">
        <v>1</v>
      </c>
      <c r="BX5706">
        <v>0.99999899999999997</v>
      </c>
      <c r="BY5706">
        <v>0.99999899999999997</v>
      </c>
      <c r="BZ5706">
        <v>0.99999899999999997</v>
      </c>
      <c r="CA5706">
        <v>0.99999899999999997</v>
      </c>
      <c r="CB5706">
        <v>0.99999800000000005</v>
      </c>
      <c r="CC5706">
        <v>0.99999800000000005</v>
      </c>
      <c r="CD5706">
        <v>0.99999700000000002</v>
      </c>
      <c r="CE5706">
        <v>0.99999700000000002</v>
      </c>
      <c r="CF5706">
        <v>0.99999700000000002</v>
      </c>
      <c r="CG5706">
        <v>0.999996</v>
      </c>
      <c r="CH5706">
        <v>0.999996</v>
      </c>
      <c r="CI5706">
        <v>0.99999499999999997</v>
      </c>
      <c r="CJ5706">
        <v>0.99999400000000005</v>
      </c>
      <c r="CK5706">
        <v>0.99999400000000005</v>
      </c>
      <c r="CL5706">
        <v>0.99999300000000002</v>
      </c>
      <c r="CM5706">
        <v>0.99999199999999999</v>
      </c>
      <c r="CN5706">
        <v>0.99999199999999999</v>
      </c>
      <c r="CO5706">
        <v>0.99999099999999996</v>
      </c>
      <c r="CP5706">
        <v>0.99999000000000005</v>
      </c>
      <c r="CQ5706">
        <v>0.99998900000000002</v>
      </c>
      <c r="CR5706">
        <v>0.99998799999999999</v>
      </c>
      <c r="CS5706">
        <v>0.99998699999999996</v>
      </c>
      <c r="CT5706">
        <v>0.99998600000000004</v>
      </c>
      <c r="CU5706">
        <v>0.99998500000000001</v>
      </c>
      <c r="CV5706">
        <v>0.99998399999999998</v>
      </c>
      <c r="CW5706">
        <v>0.99998299999999996</v>
      </c>
      <c r="CX5706">
        <v>0.99998200000000004</v>
      </c>
      <c r="CY5706">
        <v>0.99998100000000001</v>
      </c>
      <c r="CZ5706">
        <v>0.99997999999999998</v>
      </c>
      <c r="DA5706">
        <v>0.99997899999999995</v>
      </c>
      <c r="DB5706">
        <v>0.99997800000000003</v>
      </c>
      <c r="DC5706">
        <v>0.99997599999999998</v>
      </c>
      <c r="DD5706">
        <v>0.99997499999999995</v>
      </c>
      <c r="DE5706">
        <v>0.99997400000000003</v>
      </c>
      <c r="DF5706">
        <v>0.999973</v>
      </c>
      <c r="DG5706">
        <v>0.99997100000000005</v>
      </c>
      <c r="DH5706">
        <v>0.99997000000000003</v>
      </c>
      <c r="DI5706">
        <v>0.99996799999999997</v>
      </c>
      <c r="DJ5706">
        <v>0.99996700000000005</v>
      </c>
      <c r="DK5706">
        <v>0.99996600000000002</v>
      </c>
      <c r="DL5706">
        <v>0.99996399999999996</v>
      </c>
      <c r="DM5706">
        <v>0.99996300000000005</v>
      </c>
      <c r="DN5706">
        <v>0.99996099999999999</v>
      </c>
      <c r="DO5706">
        <v>0.99995900000000004</v>
      </c>
      <c r="DP5706">
        <v>0.99995800000000001</v>
      </c>
      <c r="DQ5706">
        <v>0.99995599999999996</v>
      </c>
      <c r="DR5706">
        <v>0.99995500000000004</v>
      </c>
    </row>
    <row r="5707" spans="1:122" x14ac:dyDescent="0.35">
      <c r="A5707" t="s">
        <v>1585</v>
      </c>
      <c r="B5707">
        <v>2</v>
      </c>
      <c r="C5707">
        <v>1989</v>
      </c>
      <c r="D5707">
        <v>1</v>
      </c>
      <c r="E5707" t="s">
        <v>1623</v>
      </c>
      <c r="F5707" s="22">
        <v>2.83181E-9</v>
      </c>
      <c r="G5707" s="22">
        <v>2.88191E-9</v>
      </c>
      <c r="H5707" s="22">
        <v>2.97136E-9</v>
      </c>
      <c r="I5707" s="22">
        <v>3.1394199999999999E-9</v>
      </c>
      <c r="J5707" s="22">
        <v>3.4630400000000001E-9</v>
      </c>
      <c r="K5707" s="22">
        <v>4.0912399999999996E-9</v>
      </c>
      <c r="L5707" s="22">
        <v>5.3089700000000001E-9</v>
      </c>
      <c r="M5707" s="22">
        <v>7.6543900000000005E-9</v>
      </c>
      <c r="N5707" s="22">
        <v>1.21311E-8</v>
      </c>
      <c r="O5707" s="22">
        <v>2.0587300000000001E-8</v>
      </c>
      <c r="P5707" s="22">
        <v>3.6383299999999999E-8</v>
      </c>
      <c r="Q5707" s="22">
        <v>6.5551800000000006E-8</v>
      </c>
      <c r="R5707" s="22">
        <v>1.18785E-7</v>
      </c>
      <c r="S5707" s="22">
        <v>2.1479400000000001E-7</v>
      </c>
      <c r="T5707" s="22">
        <v>3.85895E-7</v>
      </c>
      <c r="U5707" s="22">
        <v>6.8719599999999996E-7</v>
      </c>
      <c r="V5707" s="22">
        <v>1.21144E-6</v>
      </c>
      <c r="W5707" s="22">
        <v>2.1127000000000001E-6</v>
      </c>
      <c r="X5707" s="22">
        <v>3.6435299999999999E-6</v>
      </c>
      <c r="Y5707" s="22">
        <v>6.2125199999999999E-6</v>
      </c>
      <c r="Z5707" s="22">
        <v>1.04719E-5</v>
      </c>
      <c r="AA5707" s="22">
        <v>1.7448900000000002E-5</v>
      </c>
      <c r="AB5707" s="22">
        <v>2.8739500000000002E-5</v>
      </c>
      <c r="AC5707" s="22">
        <v>4.6789699999999997E-5</v>
      </c>
      <c r="AD5707" s="22">
        <v>7.5296900000000001E-5</v>
      </c>
      <c r="AE5707">
        <v>1.19772E-4</v>
      </c>
      <c r="AF5707">
        <v>1.88316E-4</v>
      </c>
      <c r="AG5707">
        <v>2.9266200000000001E-4</v>
      </c>
      <c r="AH5707">
        <v>4.4956599999999998E-4</v>
      </c>
      <c r="AI5707">
        <v>6.8260700000000001E-4</v>
      </c>
      <c r="AJ5707">
        <v>1.02446E-3</v>
      </c>
      <c r="AK5707">
        <v>1.5197399999999999E-3</v>
      </c>
      <c r="AL5707">
        <v>2.2283899999999998E-3</v>
      </c>
      <c r="AM5707">
        <v>3.22968E-3</v>
      </c>
      <c r="AN5707">
        <v>4.6267599999999997E-3</v>
      </c>
      <c r="AO5707">
        <v>6.5515299999999999E-3</v>
      </c>
      <c r="AP5707">
        <v>9.1697199999999993E-3</v>
      </c>
      <c r="AQ5707">
        <v>1.2685800000000001E-2</v>
      </c>
      <c r="AR5707">
        <v>1.7347100000000001E-2</v>
      </c>
      <c r="AS5707">
        <v>2.34468E-2</v>
      </c>
      <c r="AT5707">
        <v>3.13248E-2</v>
      </c>
      <c r="AU5707">
        <v>4.1365899999999997E-2</v>
      </c>
      <c r="AV5707">
        <v>5.3993699999999999E-2</v>
      </c>
      <c r="AW5707">
        <v>6.9661399999999998E-2</v>
      </c>
      <c r="AX5707">
        <v>8.8835999999999998E-2</v>
      </c>
      <c r="AY5707">
        <v>0.11197799999999999</v>
      </c>
      <c r="AZ5707">
        <v>0.139517</v>
      </c>
      <c r="BA5707">
        <v>0.171817</v>
      </c>
      <c r="BB5707">
        <v>0.209149</v>
      </c>
      <c r="BC5707">
        <v>0.25164700000000001</v>
      </c>
      <c r="BD5707">
        <v>0.29927900000000002</v>
      </c>
      <c r="BE5707">
        <v>0.35181099999999998</v>
      </c>
      <c r="BF5707">
        <v>0.40877999999999998</v>
      </c>
      <c r="BG5707">
        <v>0.46948099999999998</v>
      </c>
      <c r="BH5707">
        <v>0.53295899999999996</v>
      </c>
      <c r="BI5707">
        <v>0.59802299999999997</v>
      </c>
      <c r="BJ5707">
        <v>0.66327000000000003</v>
      </c>
      <c r="BK5707">
        <v>0.72712699999999997</v>
      </c>
      <c r="BL5707">
        <v>0.78791299999999997</v>
      </c>
      <c r="BM5707">
        <v>0.84390600000000004</v>
      </c>
      <c r="BN5707">
        <v>0.893424</v>
      </c>
      <c r="BO5707">
        <v>0.93490899999999999</v>
      </c>
      <c r="BP5707">
        <v>0.96700600000000003</v>
      </c>
      <c r="BQ5707">
        <v>0.98863699999999999</v>
      </c>
      <c r="BR5707">
        <v>0.99906499999999998</v>
      </c>
      <c r="BS5707">
        <v>0.99999899999999997</v>
      </c>
      <c r="BT5707">
        <v>1</v>
      </c>
      <c r="BU5707">
        <v>1</v>
      </c>
      <c r="BV5707">
        <v>1</v>
      </c>
      <c r="BW5707">
        <v>1</v>
      </c>
      <c r="BX5707">
        <v>1</v>
      </c>
      <c r="BY5707">
        <v>0.99999899999999997</v>
      </c>
      <c r="BZ5707">
        <v>0.99999899999999997</v>
      </c>
      <c r="CA5707">
        <v>0.99999899999999997</v>
      </c>
      <c r="CB5707">
        <v>0.99999899999999997</v>
      </c>
      <c r="CC5707">
        <v>0.99999800000000005</v>
      </c>
      <c r="CD5707">
        <v>0.99999800000000005</v>
      </c>
      <c r="CE5707">
        <v>0.99999800000000005</v>
      </c>
      <c r="CF5707">
        <v>0.99999700000000002</v>
      </c>
      <c r="CG5707">
        <v>0.99999700000000002</v>
      </c>
      <c r="CH5707">
        <v>0.999996</v>
      </c>
      <c r="CI5707">
        <v>0.999996</v>
      </c>
      <c r="CJ5707">
        <v>0.99999499999999997</v>
      </c>
      <c r="CK5707">
        <v>0.99999400000000005</v>
      </c>
      <c r="CL5707">
        <v>0.99999400000000005</v>
      </c>
      <c r="CM5707">
        <v>0.99999300000000002</v>
      </c>
      <c r="CN5707">
        <v>0.99999199999999999</v>
      </c>
      <c r="CO5707">
        <v>0.99999099999999996</v>
      </c>
      <c r="CP5707">
        <v>0.99999099999999996</v>
      </c>
      <c r="CQ5707">
        <v>0.99999000000000005</v>
      </c>
      <c r="CR5707">
        <v>0.99998900000000002</v>
      </c>
      <c r="CS5707">
        <v>0.99998799999999999</v>
      </c>
      <c r="CT5707">
        <v>0.99998699999999996</v>
      </c>
      <c r="CU5707">
        <v>0.99998600000000004</v>
      </c>
      <c r="CV5707">
        <v>0.99998500000000001</v>
      </c>
      <c r="CW5707">
        <v>0.99998399999999998</v>
      </c>
      <c r="CX5707">
        <v>0.99998299999999996</v>
      </c>
      <c r="CY5707">
        <v>0.99998200000000004</v>
      </c>
      <c r="CZ5707">
        <v>0.99998100000000001</v>
      </c>
      <c r="DA5707">
        <v>0.99997899999999995</v>
      </c>
      <c r="DB5707">
        <v>0.99997800000000003</v>
      </c>
      <c r="DC5707">
        <v>0.999977</v>
      </c>
      <c r="DD5707">
        <v>0.99997599999999998</v>
      </c>
      <c r="DE5707">
        <v>0.99997400000000003</v>
      </c>
      <c r="DF5707">
        <v>0.999973</v>
      </c>
      <c r="DG5707">
        <v>0.99997199999999997</v>
      </c>
      <c r="DH5707">
        <v>0.99997000000000003</v>
      </c>
      <c r="DI5707">
        <v>0.999969</v>
      </c>
      <c r="DJ5707">
        <v>0.99996700000000005</v>
      </c>
      <c r="DK5707">
        <v>0.99996600000000002</v>
      </c>
      <c r="DL5707">
        <v>0.99996399999999996</v>
      </c>
      <c r="DM5707">
        <v>0.99996300000000005</v>
      </c>
      <c r="DN5707">
        <v>0.99996099999999999</v>
      </c>
      <c r="DO5707">
        <v>0.99995999999999996</v>
      </c>
      <c r="DP5707">
        <v>0.99995800000000001</v>
      </c>
      <c r="DQ5707">
        <v>0.99995599999999996</v>
      </c>
      <c r="DR5707">
        <v>0.99995500000000004</v>
      </c>
    </row>
    <row r="5708" spans="1:122" x14ac:dyDescent="0.35">
      <c r="A5708" t="s">
        <v>1585</v>
      </c>
      <c r="B5708">
        <v>2</v>
      </c>
      <c r="C5708">
        <v>1990</v>
      </c>
      <c r="D5708">
        <v>1</v>
      </c>
      <c r="E5708" t="s">
        <v>1624</v>
      </c>
      <c r="F5708" s="22">
        <v>2.7876700000000002E-9</v>
      </c>
      <c r="G5708" s="22">
        <v>2.8574199999999998E-9</v>
      </c>
      <c r="H5708" s="22">
        <v>2.98045E-9</v>
      </c>
      <c r="I5708" s="22">
        <v>3.2022099999999998E-9</v>
      </c>
      <c r="J5708" s="22">
        <v>3.6054E-9</v>
      </c>
      <c r="K5708" s="22">
        <v>4.3389800000000003E-9</v>
      </c>
      <c r="L5708" s="22">
        <v>5.6684799999999998E-9</v>
      </c>
      <c r="M5708" s="22">
        <v>8.0625100000000001E-9</v>
      </c>
      <c r="N5708" s="22">
        <v>1.23397E-8</v>
      </c>
      <c r="O5708" s="22">
        <v>1.9915500000000001E-8</v>
      </c>
      <c r="P5708" s="22">
        <v>3.3212400000000002E-8</v>
      </c>
      <c r="Q5708" s="22">
        <v>5.6333699999999997E-8</v>
      </c>
      <c r="R5708" s="22">
        <v>9.6158599999999999E-8</v>
      </c>
      <c r="S5708" s="22">
        <v>1.6409999999999999E-7</v>
      </c>
      <c r="T5708" s="22">
        <v>2.7889900000000001E-7</v>
      </c>
      <c r="U5708" s="22">
        <v>4.71005E-7</v>
      </c>
      <c r="V5708" s="22">
        <v>7.8937599999999999E-7</v>
      </c>
      <c r="W5708" s="22">
        <v>1.3119000000000001E-6</v>
      </c>
      <c r="X5708" s="22">
        <v>2.1612000000000002E-6</v>
      </c>
      <c r="Y5708" s="22">
        <v>3.5282099999999998E-6</v>
      </c>
      <c r="Z5708" s="22">
        <v>5.7071900000000003E-6</v>
      </c>
      <c r="AA5708" s="22">
        <v>9.1465900000000008E-6</v>
      </c>
      <c r="AB5708" s="22">
        <v>1.4522600000000001E-5</v>
      </c>
      <c r="AC5708" s="22">
        <v>2.2843699999999999E-5</v>
      </c>
      <c r="AD5708" s="22">
        <v>3.5597099999999998E-5</v>
      </c>
      <c r="AE5708" s="22">
        <v>5.4952499999999999E-5</v>
      </c>
      <c r="AF5708" s="22">
        <v>8.4038900000000006E-5</v>
      </c>
      <c r="AG5708">
        <v>1.2731900000000001E-4</v>
      </c>
      <c r="AH5708">
        <v>1.9108300000000001E-4</v>
      </c>
      <c r="AI5708">
        <v>2.8409699999999997E-4</v>
      </c>
      <c r="AJ5708">
        <v>4.1843700000000002E-4</v>
      </c>
      <c r="AK5708">
        <v>6.1053300000000002E-4</v>
      </c>
      <c r="AL5708">
        <v>8.8247800000000002E-4</v>
      </c>
      <c r="AM5708">
        <v>1.2636100000000001E-3</v>
      </c>
      <c r="AN5708">
        <v>1.79243E-3</v>
      </c>
      <c r="AO5708">
        <v>2.5187400000000002E-3</v>
      </c>
      <c r="AP5708">
        <v>3.5062399999999999E-3</v>
      </c>
      <c r="AQ5708">
        <v>4.8352200000000003E-3</v>
      </c>
      <c r="AR5708">
        <v>6.6055000000000003E-3</v>
      </c>
      <c r="AS5708">
        <v>8.9394599999999998E-3</v>
      </c>
      <c r="AT5708">
        <v>1.19849E-2</v>
      </c>
      <c r="AU5708">
        <v>1.5917299999999999E-2</v>
      </c>
      <c r="AV5708">
        <v>2.0942200000000001E-2</v>
      </c>
      <c r="AW5708">
        <v>2.72955E-2</v>
      </c>
      <c r="AX5708">
        <v>3.5243200000000002E-2</v>
      </c>
      <c r="AY5708">
        <v>4.5079000000000001E-2</v>
      </c>
      <c r="AZ5708">
        <v>5.7120299999999999E-2</v>
      </c>
      <c r="BA5708">
        <v>7.1700399999999997E-2</v>
      </c>
      <c r="BB5708">
        <v>8.9159600000000006E-2</v>
      </c>
      <c r="BC5708">
        <v>0.109833</v>
      </c>
      <c r="BD5708">
        <v>0.13403200000000001</v>
      </c>
      <c r="BE5708">
        <v>0.16203300000000001</v>
      </c>
      <c r="BF5708">
        <v>0.19405</v>
      </c>
      <c r="BG5708">
        <v>0.23021800000000001</v>
      </c>
      <c r="BH5708">
        <v>0.27056999999999998</v>
      </c>
      <c r="BI5708">
        <v>0.31501899999999999</v>
      </c>
      <c r="BJ5708">
        <v>0.36333700000000002</v>
      </c>
      <c r="BK5708">
        <v>0.41514299999999998</v>
      </c>
      <c r="BL5708">
        <v>0.46989500000000001</v>
      </c>
      <c r="BM5708">
        <v>0.526891</v>
      </c>
      <c r="BN5708">
        <v>0.58526999999999996</v>
      </c>
      <c r="BO5708">
        <v>0.64403200000000005</v>
      </c>
      <c r="BP5708">
        <v>0.70206000000000002</v>
      </c>
      <c r="BQ5708">
        <v>0.75815299999999997</v>
      </c>
      <c r="BR5708">
        <v>0.81106400000000001</v>
      </c>
      <c r="BS5708">
        <v>0.859545</v>
      </c>
      <c r="BT5708">
        <v>0.90239899999999995</v>
      </c>
      <c r="BU5708">
        <v>0.93852100000000005</v>
      </c>
      <c r="BV5708">
        <v>0.96695200000000003</v>
      </c>
      <c r="BW5708">
        <v>0.98691899999999999</v>
      </c>
      <c r="BX5708">
        <v>0.99787099999999995</v>
      </c>
      <c r="BY5708">
        <v>0.999996</v>
      </c>
      <c r="BZ5708">
        <v>1</v>
      </c>
      <c r="CA5708">
        <v>1</v>
      </c>
      <c r="CB5708">
        <v>1</v>
      </c>
      <c r="CC5708">
        <v>1</v>
      </c>
      <c r="CD5708">
        <v>1</v>
      </c>
      <c r="CE5708">
        <v>1</v>
      </c>
      <c r="CF5708">
        <v>1</v>
      </c>
      <c r="CG5708">
        <v>1</v>
      </c>
      <c r="CH5708">
        <v>1</v>
      </c>
      <c r="CI5708">
        <v>1</v>
      </c>
      <c r="CJ5708">
        <v>1</v>
      </c>
      <c r="CK5708">
        <v>1</v>
      </c>
      <c r="CL5708">
        <v>1</v>
      </c>
      <c r="CM5708">
        <v>1</v>
      </c>
      <c r="CN5708">
        <v>1</v>
      </c>
      <c r="CO5708">
        <v>1</v>
      </c>
      <c r="CP5708">
        <v>1</v>
      </c>
      <c r="CQ5708">
        <v>1</v>
      </c>
      <c r="CR5708">
        <v>1</v>
      </c>
      <c r="CS5708">
        <v>1</v>
      </c>
      <c r="CT5708">
        <v>1</v>
      </c>
      <c r="CU5708">
        <v>0.99999899999999997</v>
      </c>
      <c r="CV5708">
        <v>0.99999899999999997</v>
      </c>
      <c r="CW5708">
        <v>0.99999800000000005</v>
      </c>
      <c r="CX5708">
        <v>0.99999800000000005</v>
      </c>
      <c r="CY5708">
        <v>0.99999700000000002</v>
      </c>
      <c r="CZ5708">
        <v>0.999996</v>
      </c>
      <c r="DA5708">
        <v>0.99999499999999997</v>
      </c>
      <c r="DB5708">
        <v>0.99999300000000002</v>
      </c>
      <c r="DC5708">
        <v>0.99999199999999999</v>
      </c>
      <c r="DD5708">
        <v>0.99999000000000005</v>
      </c>
      <c r="DE5708">
        <v>0.99998900000000002</v>
      </c>
      <c r="DF5708">
        <v>0.99998699999999996</v>
      </c>
      <c r="DG5708">
        <v>0.99998500000000001</v>
      </c>
      <c r="DH5708">
        <v>0.99998299999999996</v>
      </c>
      <c r="DI5708">
        <v>0.99997999999999998</v>
      </c>
      <c r="DJ5708">
        <v>0.99997800000000003</v>
      </c>
      <c r="DK5708">
        <v>0.99997599999999998</v>
      </c>
      <c r="DL5708">
        <v>0.999973</v>
      </c>
      <c r="DM5708">
        <v>0.99997000000000003</v>
      </c>
      <c r="DN5708">
        <v>0.99996700000000005</v>
      </c>
      <c r="DO5708">
        <v>0.99996399999999996</v>
      </c>
      <c r="DP5708">
        <v>0.99996099999999999</v>
      </c>
      <c r="DQ5708">
        <v>0.99995800000000001</v>
      </c>
      <c r="DR5708">
        <v>0.99995500000000004</v>
      </c>
    </row>
    <row r="5709" spans="1:122" x14ac:dyDescent="0.35">
      <c r="A5709" t="s">
        <v>1585</v>
      </c>
      <c r="B5709">
        <v>2</v>
      </c>
      <c r="C5709">
        <v>2004</v>
      </c>
      <c r="D5709">
        <v>1</v>
      </c>
      <c r="E5709" t="s">
        <v>1625</v>
      </c>
      <c r="F5709" s="22">
        <v>2.7876700000000002E-9</v>
      </c>
      <c r="G5709" s="22">
        <v>2.8574199999999998E-9</v>
      </c>
      <c r="H5709" s="22">
        <v>2.98045E-9</v>
      </c>
      <c r="I5709" s="22">
        <v>3.2022099999999998E-9</v>
      </c>
      <c r="J5709" s="22">
        <v>3.6054E-9</v>
      </c>
      <c r="K5709" s="22">
        <v>4.3389800000000003E-9</v>
      </c>
      <c r="L5709" s="22">
        <v>5.6684799999999998E-9</v>
      </c>
      <c r="M5709" s="22">
        <v>8.0625100000000001E-9</v>
      </c>
      <c r="N5709" s="22">
        <v>1.23397E-8</v>
      </c>
      <c r="O5709" s="22">
        <v>1.9915500000000001E-8</v>
      </c>
      <c r="P5709" s="22">
        <v>3.3212400000000002E-8</v>
      </c>
      <c r="Q5709" s="22">
        <v>5.6333699999999997E-8</v>
      </c>
      <c r="R5709" s="22">
        <v>9.6158599999999999E-8</v>
      </c>
      <c r="S5709" s="22">
        <v>1.6409999999999999E-7</v>
      </c>
      <c r="T5709" s="22">
        <v>2.7889900000000001E-7</v>
      </c>
      <c r="U5709" s="22">
        <v>4.71005E-7</v>
      </c>
      <c r="V5709" s="22">
        <v>7.8937599999999999E-7</v>
      </c>
      <c r="W5709" s="22">
        <v>1.3119000000000001E-6</v>
      </c>
      <c r="X5709" s="22">
        <v>2.1612000000000002E-6</v>
      </c>
      <c r="Y5709" s="22">
        <v>3.5282099999999998E-6</v>
      </c>
      <c r="Z5709" s="22">
        <v>5.7071900000000003E-6</v>
      </c>
      <c r="AA5709" s="22">
        <v>9.1465900000000008E-6</v>
      </c>
      <c r="AB5709" s="22">
        <v>1.4522600000000001E-5</v>
      </c>
      <c r="AC5709" s="22">
        <v>2.2843699999999999E-5</v>
      </c>
      <c r="AD5709" s="22">
        <v>3.5597099999999998E-5</v>
      </c>
      <c r="AE5709" s="22">
        <v>5.4952499999999999E-5</v>
      </c>
      <c r="AF5709" s="22">
        <v>8.4038900000000006E-5</v>
      </c>
      <c r="AG5709">
        <v>1.2731900000000001E-4</v>
      </c>
      <c r="AH5709">
        <v>1.9108300000000001E-4</v>
      </c>
      <c r="AI5709">
        <v>2.8409699999999997E-4</v>
      </c>
      <c r="AJ5709">
        <v>4.1843700000000002E-4</v>
      </c>
      <c r="AK5709">
        <v>6.1053300000000002E-4</v>
      </c>
      <c r="AL5709">
        <v>8.8247800000000002E-4</v>
      </c>
      <c r="AM5709">
        <v>1.2636100000000001E-3</v>
      </c>
      <c r="AN5709">
        <v>1.79243E-3</v>
      </c>
      <c r="AO5709">
        <v>2.5187400000000002E-3</v>
      </c>
      <c r="AP5709">
        <v>3.5062399999999999E-3</v>
      </c>
      <c r="AQ5709">
        <v>4.8352200000000003E-3</v>
      </c>
      <c r="AR5709">
        <v>6.6055000000000003E-3</v>
      </c>
      <c r="AS5709">
        <v>8.9394599999999998E-3</v>
      </c>
      <c r="AT5709">
        <v>1.19849E-2</v>
      </c>
      <c r="AU5709">
        <v>1.5917299999999999E-2</v>
      </c>
      <c r="AV5709">
        <v>2.0942200000000001E-2</v>
      </c>
      <c r="AW5709">
        <v>2.72955E-2</v>
      </c>
      <c r="AX5709">
        <v>3.5243200000000002E-2</v>
      </c>
      <c r="AY5709">
        <v>4.5079000000000001E-2</v>
      </c>
      <c r="AZ5709">
        <v>5.7120299999999999E-2</v>
      </c>
      <c r="BA5709">
        <v>7.1700399999999997E-2</v>
      </c>
      <c r="BB5709">
        <v>8.9159600000000006E-2</v>
      </c>
      <c r="BC5709">
        <v>0.109833</v>
      </c>
      <c r="BD5709">
        <v>0.13403200000000001</v>
      </c>
      <c r="BE5709">
        <v>0.16203300000000001</v>
      </c>
      <c r="BF5709">
        <v>0.19405</v>
      </c>
      <c r="BG5709">
        <v>0.23021800000000001</v>
      </c>
      <c r="BH5709">
        <v>0.27056999999999998</v>
      </c>
      <c r="BI5709">
        <v>0.31501899999999999</v>
      </c>
      <c r="BJ5709">
        <v>0.36333700000000002</v>
      </c>
      <c r="BK5709">
        <v>0.41514299999999998</v>
      </c>
      <c r="BL5709">
        <v>0.46989500000000001</v>
      </c>
      <c r="BM5709">
        <v>0.526891</v>
      </c>
      <c r="BN5709">
        <v>0.58526999999999996</v>
      </c>
      <c r="BO5709">
        <v>0.64403200000000005</v>
      </c>
      <c r="BP5709">
        <v>0.70206000000000002</v>
      </c>
      <c r="BQ5709">
        <v>0.75815299999999997</v>
      </c>
      <c r="BR5709">
        <v>0.81106400000000001</v>
      </c>
      <c r="BS5709">
        <v>0.859545</v>
      </c>
      <c r="BT5709">
        <v>0.90239899999999995</v>
      </c>
      <c r="BU5709">
        <v>0.93852100000000005</v>
      </c>
      <c r="BV5709">
        <v>0.96695200000000003</v>
      </c>
      <c r="BW5709">
        <v>0.98691899999999999</v>
      </c>
      <c r="BX5709">
        <v>0.99787099999999995</v>
      </c>
      <c r="BY5709">
        <v>0.999996</v>
      </c>
      <c r="BZ5709">
        <v>1</v>
      </c>
      <c r="CA5709">
        <v>1</v>
      </c>
      <c r="CB5709">
        <v>1</v>
      </c>
      <c r="CC5709">
        <v>1</v>
      </c>
      <c r="CD5709">
        <v>1</v>
      </c>
      <c r="CE5709">
        <v>1</v>
      </c>
      <c r="CF5709">
        <v>1</v>
      </c>
      <c r="CG5709">
        <v>1</v>
      </c>
      <c r="CH5709">
        <v>1</v>
      </c>
      <c r="CI5709">
        <v>1</v>
      </c>
      <c r="CJ5709">
        <v>1</v>
      </c>
      <c r="CK5709">
        <v>1</v>
      </c>
      <c r="CL5709">
        <v>1</v>
      </c>
      <c r="CM5709">
        <v>1</v>
      </c>
      <c r="CN5709">
        <v>1</v>
      </c>
      <c r="CO5709">
        <v>1</v>
      </c>
      <c r="CP5709">
        <v>1</v>
      </c>
      <c r="CQ5709">
        <v>1</v>
      </c>
      <c r="CR5709">
        <v>1</v>
      </c>
      <c r="CS5709">
        <v>1</v>
      </c>
      <c r="CT5709">
        <v>1</v>
      </c>
      <c r="CU5709">
        <v>0.99999899999999997</v>
      </c>
      <c r="CV5709">
        <v>0.99999899999999997</v>
      </c>
      <c r="CW5709">
        <v>0.99999800000000005</v>
      </c>
      <c r="CX5709">
        <v>0.99999800000000005</v>
      </c>
      <c r="CY5709">
        <v>0.99999700000000002</v>
      </c>
      <c r="CZ5709">
        <v>0.999996</v>
      </c>
      <c r="DA5709">
        <v>0.99999499999999997</v>
      </c>
      <c r="DB5709">
        <v>0.99999300000000002</v>
      </c>
      <c r="DC5709">
        <v>0.99999199999999999</v>
      </c>
      <c r="DD5709">
        <v>0.99999000000000005</v>
      </c>
      <c r="DE5709">
        <v>0.99998900000000002</v>
      </c>
      <c r="DF5709">
        <v>0.99998699999999996</v>
      </c>
      <c r="DG5709">
        <v>0.99998500000000001</v>
      </c>
      <c r="DH5709">
        <v>0.99998299999999996</v>
      </c>
      <c r="DI5709">
        <v>0.99997999999999998</v>
      </c>
      <c r="DJ5709">
        <v>0.99997800000000003</v>
      </c>
      <c r="DK5709">
        <v>0.99997599999999998</v>
      </c>
      <c r="DL5709">
        <v>0.999973</v>
      </c>
      <c r="DM5709">
        <v>0.99997000000000003</v>
      </c>
      <c r="DN5709">
        <v>0.99996700000000005</v>
      </c>
      <c r="DO5709">
        <v>0.99996399999999996</v>
      </c>
      <c r="DP5709">
        <v>0.99996099999999999</v>
      </c>
      <c r="DQ5709">
        <v>0.99995800000000001</v>
      </c>
      <c r="DR5709">
        <v>0.99995500000000004</v>
      </c>
    </row>
    <row r="5710" spans="1:122" x14ac:dyDescent="0.35">
      <c r="A5710" t="s">
        <v>1585</v>
      </c>
      <c r="B5710">
        <v>2</v>
      </c>
      <c r="C5710">
        <v>2005</v>
      </c>
      <c r="D5710">
        <v>1</v>
      </c>
      <c r="E5710" t="s">
        <v>1626</v>
      </c>
      <c r="F5710" s="22">
        <v>2.8156799999999999E-9</v>
      </c>
      <c r="G5710" s="22">
        <v>2.8806000000000002E-9</v>
      </c>
      <c r="H5710" s="22">
        <v>2.99723E-9</v>
      </c>
      <c r="I5710" s="22">
        <v>3.2132E-9</v>
      </c>
      <c r="J5710" s="22">
        <v>3.6182199999999999E-9</v>
      </c>
      <c r="K5710" s="22">
        <v>4.37947E-9</v>
      </c>
      <c r="L5710" s="22">
        <v>5.8048900000000002E-9</v>
      </c>
      <c r="M5710" s="22">
        <v>8.4553900000000005E-9</v>
      </c>
      <c r="N5710" s="22">
        <v>1.3341100000000001E-8</v>
      </c>
      <c r="O5710" s="22">
        <v>2.2260499999999999E-8</v>
      </c>
      <c r="P5710" s="22">
        <v>3.8379100000000001E-8</v>
      </c>
      <c r="Q5710" s="22">
        <v>6.7205399999999994E-8</v>
      </c>
      <c r="R5710" s="22">
        <v>1.18214E-7</v>
      </c>
      <c r="S5710" s="22">
        <v>2.0751499999999999E-7</v>
      </c>
      <c r="T5710" s="22">
        <v>3.6218399999999998E-7</v>
      </c>
      <c r="U5710" s="22">
        <v>6.2719300000000002E-7</v>
      </c>
      <c r="V5710" s="22">
        <v>1.0763800000000001E-6</v>
      </c>
      <c r="W5710" s="22">
        <v>1.8295199999999999E-6</v>
      </c>
      <c r="X5710" s="22">
        <v>3.07869E-6</v>
      </c>
      <c r="Y5710" s="22">
        <v>5.1281400000000003E-6</v>
      </c>
      <c r="Z5710" s="22">
        <v>8.4541499999999993E-6</v>
      </c>
      <c r="AA5710" s="22">
        <v>1.3793300000000001E-5</v>
      </c>
      <c r="AB5710" s="22">
        <v>2.22708E-5</v>
      </c>
      <c r="AC5710" s="22">
        <v>3.5584899999999999E-5</v>
      </c>
      <c r="AD5710" s="22">
        <v>5.6266700000000001E-5</v>
      </c>
      <c r="AE5710" s="22">
        <v>8.8041700000000001E-5</v>
      </c>
      <c r="AF5710">
        <v>1.3632499999999999E-4</v>
      </c>
      <c r="AG5710">
        <v>2.0888699999999999E-4</v>
      </c>
      <c r="AH5710">
        <v>3.1673600000000002E-4</v>
      </c>
      <c r="AI5710">
        <v>4.7525699999999998E-4</v>
      </c>
      <c r="AJ5710">
        <v>7.0568099999999999E-4</v>
      </c>
      <c r="AK5710">
        <v>1.0369000000000001E-3</v>
      </c>
      <c r="AL5710">
        <v>1.50768E-3</v>
      </c>
      <c r="AM5710">
        <v>2.16935E-3</v>
      </c>
      <c r="AN5710">
        <v>3.0888500000000002E-3</v>
      </c>
      <c r="AO5710">
        <v>4.3522200000000004E-3</v>
      </c>
      <c r="AP5710">
        <v>6.06837E-3</v>
      </c>
      <c r="AQ5710">
        <v>8.3729900000000003E-3</v>
      </c>
      <c r="AR5710">
        <v>1.1432299999999999E-2</v>
      </c>
      <c r="AS5710">
        <v>1.54468E-2</v>
      </c>
      <c r="AT5710">
        <v>2.0653100000000001E-2</v>
      </c>
      <c r="AU5710">
        <v>2.7326300000000001E-2</v>
      </c>
      <c r="AV5710">
        <v>3.5778600000000001E-2</v>
      </c>
      <c r="AW5710">
        <v>4.6356799999999997E-2</v>
      </c>
      <c r="AX5710">
        <v>5.94359E-2</v>
      </c>
      <c r="AY5710">
        <v>7.5410500000000005E-2</v>
      </c>
      <c r="AZ5710">
        <v>9.4680799999999996E-2</v>
      </c>
      <c r="BA5710">
        <v>0.117635</v>
      </c>
      <c r="BB5710">
        <v>0.14463100000000001</v>
      </c>
      <c r="BC5710">
        <v>0.17596700000000001</v>
      </c>
      <c r="BD5710">
        <v>0.21185999999999999</v>
      </c>
      <c r="BE5710">
        <v>0.25241400000000003</v>
      </c>
      <c r="BF5710">
        <v>0.297593</v>
      </c>
      <c r="BG5710">
        <v>0.34720099999999998</v>
      </c>
      <c r="BH5710">
        <v>0.40085300000000001</v>
      </c>
      <c r="BI5710">
        <v>0.45796900000000001</v>
      </c>
      <c r="BJ5710">
        <v>0.51776699999999998</v>
      </c>
      <c r="BK5710">
        <v>0.57926800000000001</v>
      </c>
      <c r="BL5710">
        <v>0.64131400000000005</v>
      </c>
      <c r="BM5710">
        <v>0.70260199999999995</v>
      </c>
      <c r="BN5710">
        <v>0.76171900000000003</v>
      </c>
      <c r="BO5710">
        <v>0.81719799999999998</v>
      </c>
      <c r="BP5710">
        <v>0.86757300000000004</v>
      </c>
      <c r="BQ5710">
        <v>0.91144800000000004</v>
      </c>
      <c r="BR5710">
        <v>0.94755500000000004</v>
      </c>
      <c r="BS5710">
        <v>0.97481899999999999</v>
      </c>
      <c r="BT5710">
        <v>0.99240899999999999</v>
      </c>
      <c r="BU5710">
        <v>0.99978500000000003</v>
      </c>
      <c r="BV5710">
        <v>1</v>
      </c>
      <c r="BW5710">
        <v>1</v>
      </c>
      <c r="BX5710">
        <v>1</v>
      </c>
      <c r="BY5710">
        <v>1</v>
      </c>
      <c r="BZ5710">
        <v>1</v>
      </c>
      <c r="CA5710">
        <v>1</v>
      </c>
      <c r="CB5710">
        <v>0.99999899999999997</v>
      </c>
      <c r="CC5710">
        <v>0.99999899999999997</v>
      </c>
      <c r="CD5710">
        <v>0.99999899999999997</v>
      </c>
      <c r="CE5710">
        <v>0.99999800000000005</v>
      </c>
      <c r="CF5710">
        <v>0.99999800000000005</v>
      </c>
      <c r="CG5710">
        <v>0.99999800000000005</v>
      </c>
      <c r="CH5710">
        <v>0.99999700000000002</v>
      </c>
      <c r="CI5710">
        <v>0.99999700000000002</v>
      </c>
      <c r="CJ5710">
        <v>0.999996</v>
      </c>
      <c r="CK5710">
        <v>0.999996</v>
      </c>
      <c r="CL5710">
        <v>0.99999499999999997</v>
      </c>
      <c r="CM5710">
        <v>0.99999400000000005</v>
      </c>
      <c r="CN5710">
        <v>0.99999400000000005</v>
      </c>
      <c r="CO5710">
        <v>0.99999300000000002</v>
      </c>
      <c r="CP5710">
        <v>0.99999199999999999</v>
      </c>
      <c r="CQ5710">
        <v>0.99999099999999996</v>
      </c>
      <c r="CR5710">
        <v>0.99999000000000005</v>
      </c>
      <c r="CS5710">
        <v>0.99998900000000002</v>
      </c>
      <c r="CT5710">
        <v>0.99998799999999999</v>
      </c>
      <c r="CU5710">
        <v>0.99998699999999996</v>
      </c>
      <c r="CV5710">
        <v>0.99998600000000004</v>
      </c>
      <c r="CW5710">
        <v>0.99998500000000001</v>
      </c>
      <c r="CX5710">
        <v>0.99998399999999998</v>
      </c>
      <c r="CY5710">
        <v>0.99998299999999996</v>
      </c>
      <c r="CZ5710">
        <v>0.99998200000000004</v>
      </c>
      <c r="DA5710">
        <v>0.99998100000000001</v>
      </c>
      <c r="DB5710">
        <v>0.99997899999999995</v>
      </c>
      <c r="DC5710">
        <v>0.99997800000000003</v>
      </c>
      <c r="DD5710">
        <v>0.999977</v>
      </c>
      <c r="DE5710">
        <v>0.99997499999999995</v>
      </c>
      <c r="DF5710">
        <v>0.99997400000000003</v>
      </c>
      <c r="DG5710">
        <v>0.999973</v>
      </c>
      <c r="DH5710">
        <v>0.99997100000000005</v>
      </c>
      <c r="DI5710">
        <v>0.99997000000000003</v>
      </c>
      <c r="DJ5710">
        <v>0.99996799999999997</v>
      </c>
      <c r="DK5710">
        <v>0.99996700000000005</v>
      </c>
      <c r="DL5710">
        <v>0.99996499999999999</v>
      </c>
      <c r="DM5710">
        <v>0.99996300000000005</v>
      </c>
      <c r="DN5710">
        <v>0.99996200000000002</v>
      </c>
      <c r="DO5710">
        <v>0.99995999999999996</v>
      </c>
      <c r="DP5710">
        <v>0.99995800000000001</v>
      </c>
      <c r="DQ5710">
        <v>0.99995599999999996</v>
      </c>
      <c r="DR5710">
        <v>0.99995500000000004</v>
      </c>
    </row>
    <row r="5711" spans="1:122" x14ac:dyDescent="0.35">
      <c r="A5711" t="s">
        <v>1585</v>
      </c>
      <c r="B5711">
        <v>2</v>
      </c>
      <c r="C5711">
        <v>2006</v>
      </c>
      <c r="D5711">
        <v>1</v>
      </c>
      <c r="E5711" t="s">
        <v>1627</v>
      </c>
      <c r="F5711" s="22">
        <v>2.8156799999999999E-9</v>
      </c>
      <c r="G5711" s="22">
        <v>2.8806000000000002E-9</v>
      </c>
      <c r="H5711" s="22">
        <v>2.99723E-9</v>
      </c>
      <c r="I5711" s="22">
        <v>3.2132E-9</v>
      </c>
      <c r="J5711" s="22">
        <v>3.6182199999999999E-9</v>
      </c>
      <c r="K5711" s="22">
        <v>4.37947E-9</v>
      </c>
      <c r="L5711" s="22">
        <v>5.8048900000000002E-9</v>
      </c>
      <c r="M5711" s="22">
        <v>8.4553900000000005E-9</v>
      </c>
      <c r="N5711" s="22">
        <v>1.3341100000000001E-8</v>
      </c>
      <c r="O5711" s="22">
        <v>2.2260499999999999E-8</v>
      </c>
      <c r="P5711" s="22">
        <v>3.8379100000000001E-8</v>
      </c>
      <c r="Q5711" s="22">
        <v>6.7205399999999994E-8</v>
      </c>
      <c r="R5711" s="22">
        <v>1.18214E-7</v>
      </c>
      <c r="S5711" s="22">
        <v>2.0751499999999999E-7</v>
      </c>
      <c r="T5711" s="22">
        <v>3.6218399999999998E-7</v>
      </c>
      <c r="U5711" s="22">
        <v>6.2719300000000002E-7</v>
      </c>
      <c r="V5711" s="22">
        <v>1.0763800000000001E-6</v>
      </c>
      <c r="W5711" s="22">
        <v>1.8295199999999999E-6</v>
      </c>
      <c r="X5711" s="22">
        <v>3.07869E-6</v>
      </c>
      <c r="Y5711" s="22">
        <v>5.1281400000000003E-6</v>
      </c>
      <c r="Z5711" s="22">
        <v>8.4541499999999993E-6</v>
      </c>
      <c r="AA5711" s="22">
        <v>1.3793300000000001E-5</v>
      </c>
      <c r="AB5711" s="22">
        <v>2.22708E-5</v>
      </c>
      <c r="AC5711" s="22">
        <v>3.5584899999999999E-5</v>
      </c>
      <c r="AD5711" s="22">
        <v>5.6266700000000001E-5</v>
      </c>
      <c r="AE5711" s="22">
        <v>8.8041700000000001E-5</v>
      </c>
      <c r="AF5711">
        <v>1.3632499999999999E-4</v>
      </c>
      <c r="AG5711">
        <v>2.0888699999999999E-4</v>
      </c>
      <c r="AH5711">
        <v>3.1673600000000002E-4</v>
      </c>
      <c r="AI5711">
        <v>4.7525699999999998E-4</v>
      </c>
      <c r="AJ5711">
        <v>7.0568099999999999E-4</v>
      </c>
      <c r="AK5711">
        <v>1.0369000000000001E-3</v>
      </c>
      <c r="AL5711">
        <v>1.50768E-3</v>
      </c>
      <c r="AM5711">
        <v>2.16935E-3</v>
      </c>
      <c r="AN5711">
        <v>3.0888500000000002E-3</v>
      </c>
      <c r="AO5711">
        <v>4.3522200000000004E-3</v>
      </c>
      <c r="AP5711">
        <v>6.06837E-3</v>
      </c>
      <c r="AQ5711">
        <v>8.3729900000000003E-3</v>
      </c>
      <c r="AR5711">
        <v>1.1432299999999999E-2</v>
      </c>
      <c r="AS5711">
        <v>1.54468E-2</v>
      </c>
      <c r="AT5711">
        <v>2.0653100000000001E-2</v>
      </c>
      <c r="AU5711">
        <v>2.7326300000000001E-2</v>
      </c>
      <c r="AV5711">
        <v>3.5778600000000001E-2</v>
      </c>
      <c r="AW5711">
        <v>4.6356799999999997E-2</v>
      </c>
      <c r="AX5711">
        <v>5.94359E-2</v>
      </c>
      <c r="AY5711">
        <v>7.5410500000000005E-2</v>
      </c>
      <c r="AZ5711">
        <v>9.4680799999999996E-2</v>
      </c>
      <c r="BA5711">
        <v>0.117635</v>
      </c>
      <c r="BB5711">
        <v>0.14463100000000001</v>
      </c>
      <c r="BC5711">
        <v>0.17596700000000001</v>
      </c>
      <c r="BD5711">
        <v>0.21185999999999999</v>
      </c>
      <c r="BE5711">
        <v>0.25241400000000003</v>
      </c>
      <c r="BF5711">
        <v>0.297593</v>
      </c>
      <c r="BG5711">
        <v>0.34720099999999998</v>
      </c>
      <c r="BH5711">
        <v>0.40085300000000001</v>
      </c>
      <c r="BI5711">
        <v>0.45796900000000001</v>
      </c>
      <c r="BJ5711">
        <v>0.51776699999999998</v>
      </c>
      <c r="BK5711">
        <v>0.57926800000000001</v>
      </c>
      <c r="BL5711">
        <v>0.64131400000000005</v>
      </c>
      <c r="BM5711">
        <v>0.70260199999999995</v>
      </c>
      <c r="BN5711">
        <v>0.76171900000000003</v>
      </c>
      <c r="BO5711">
        <v>0.81719799999999998</v>
      </c>
      <c r="BP5711">
        <v>0.86757300000000004</v>
      </c>
      <c r="BQ5711">
        <v>0.91144800000000004</v>
      </c>
      <c r="BR5711">
        <v>0.94755500000000004</v>
      </c>
      <c r="BS5711">
        <v>0.97481899999999999</v>
      </c>
      <c r="BT5711">
        <v>0.99240899999999999</v>
      </c>
      <c r="BU5711">
        <v>0.99978500000000003</v>
      </c>
      <c r="BV5711">
        <v>1</v>
      </c>
      <c r="BW5711">
        <v>1</v>
      </c>
      <c r="BX5711">
        <v>1</v>
      </c>
      <c r="BY5711">
        <v>1</v>
      </c>
      <c r="BZ5711">
        <v>1</v>
      </c>
      <c r="CA5711">
        <v>1</v>
      </c>
      <c r="CB5711">
        <v>0.99999899999999997</v>
      </c>
      <c r="CC5711">
        <v>0.99999899999999997</v>
      </c>
      <c r="CD5711">
        <v>0.99999899999999997</v>
      </c>
      <c r="CE5711">
        <v>0.99999800000000005</v>
      </c>
      <c r="CF5711">
        <v>0.99999800000000005</v>
      </c>
      <c r="CG5711">
        <v>0.99999800000000005</v>
      </c>
      <c r="CH5711">
        <v>0.99999700000000002</v>
      </c>
      <c r="CI5711">
        <v>0.99999700000000002</v>
      </c>
      <c r="CJ5711">
        <v>0.999996</v>
      </c>
      <c r="CK5711">
        <v>0.999996</v>
      </c>
      <c r="CL5711">
        <v>0.99999499999999997</v>
      </c>
      <c r="CM5711">
        <v>0.99999400000000005</v>
      </c>
      <c r="CN5711">
        <v>0.99999400000000005</v>
      </c>
      <c r="CO5711">
        <v>0.99999300000000002</v>
      </c>
      <c r="CP5711">
        <v>0.99999199999999999</v>
      </c>
      <c r="CQ5711">
        <v>0.99999099999999996</v>
      </c>
      <c r="CR5711">
        <v>0.99999000000000005</v>
      </c>
      <c r="CS5711">
        <v>0.99998900000000002</v>
      </c>
      <c r="CT5711">
        <v>0.99998799999999999</v>
      </c>
      <c r="CU5711">
        <v>0.99998699999999996</v>
      </c>
      <c r="CV5711">
        <v>0.99998600000000004</v>
      </c>
      <c r="CW5711">
        <v>0.99998500000000001</v>
      </c>
      <c r="CX5711">
        <v>0.99998399999999998</v>
      </c>
      <c r="CY5711">
        <v>0.99998299999999996</v>
      </c>
      <c r="CZ5711">
        <v>0.99998200000000004</v>
      </c>
      <c r="DA5711">
        <v>0.99998100000000001</v>
      </c>
      <c r="DB5711">
        <v>0.99997899999999995</v>
      </c>
      <c r="DC5711">
        <v>0.99997800000000003</v>
      </c>
      <c r="DD5711">
        <v>0.999977</v>
      </c>
      <c r="DE5711">
        <v>0.99997499999999995</v>
      </c>
      <c r="DF5711">
        <v>0.99997400000000003</v>
      </c>
      <c r="DG5711">
        <v>0.999973</v>
      </c>
      <c r="DH5711">
        <v>0.99997100000000005</v>
      </c>
      <c r="DI5711">
        <v>0.99997000000000003</v>
      </c>
      <c r="DJ5711">
        <v>0.99996799999999997</v>
      </c>
      <c r="DK5711">
        <v>0.99996700000000005</v>
      </c>
      <c r="DL5711">
        <v>0.99996499999999999</v>
      </c>
      <c r="DM5711">
        <v>0.99996300000000005</v>
      </c>
      <c r="DN5711">
        <v>0.99996200000000002</v>
      </c>
      <c r="DO5711">
        <v>0.99995999999999996</v>
      </c>
      <c r="DP5711">
        <v>0.99995800000000001</v>
      </c>
      <c r="DQ5711">
        <v>0.99995599999999996</v>
      </c>
      <c r="DR5711">
        <v>0.99995500000000004</v>
      </c>
    </row>
    <row r="5712" spans="1:122" x14ac:dyDescent="0.35">
      <c r="A5712" t="s">
        <v>1585</v>
      </c>
      <c r="B5712">
        <v>2</v>
      </c>
      <c r="C5712">
        <v>2007</v>
      </c>
      <c r="D5712">
        <v>1</v>
      </c>
      <c r="E5712" t="s">
        <v>1628</v>
      </c>
      <c r="F5712" s="22">
        <v>2.9693700000000001E-9</v>
      </c>
      <c r="G5712" s="22">
        <v>3.19222E-9</v>
      </c>
      <c r="H5712" s="22">
        <v>3.5899999999999998E-9</v>
      </c>
      <c r="I5712" s="22">
        <v>4.3000699999999996E-9</v>
      </c>
      <c r="J5712" s="22">
        <v>5.5627399999999998E-9</v>
      </c>
      <c r="K5712" s="22">
        <v>7.7943800000000005E-9</v>
      </c>
      <c r="L5712" s="22">
        <v>1.17096E-8</v>
      </c>
      <c r="M5712" s="22">
        <v>1.85233E-8</v>
      </c>
      <c r="N5712" s="22">
        <v>3.02809E-8</v>
      </c>
      <c r="O5712" s="22">
        <v>5.0393099999999999E-8</v>
      </c>
      <c r="P5712" s="22">
        <v>8.4493000000000001E-8</v>
      </c>
      <c r="Q5712" s="22">
        <v>1.41793E-7</v>
      </c>
      <c r="R5712" s="22">
        <v>2.37215E-7</v>
      </c>
      <c r="S5712" s="22">
        <v>3.94692E-7</v>
      </c>
      <c r="T5712" s="22">
        <v>6.5223399999999996E-7</v>
      </c>
      <c r="U5712" s="22">
        <v>1.06962E-6</v>
      </c>
      <c r="V5712" s="22">
        <v>1.7399099999999999E-6</v>
      </c>
      <c r="W5712" s="22">
        <v>2.8066099999999998E-6</v>
      </c>
      <c r="X5712" s="22">
        <v>4.4886999999999999E-6</v>
      </c>
      <c r="Y5712" s="22">
        <v>7.1170900000000002E-6</v>
      </c>
      <c r="Z5712" s="22">
        <v>1.1186700000000001E-5</v>
      </c>
      <c r="AA5712" s="22">
        <v>1.7430200000000001E-5</v>
      </c>
      <c r="AB5712" s="22">
        <v>2.6921299999999999E-5</v>
      </c>
      <c r="AC5712" s="22">
        <v>4.1217100000000002E-5</v>
      </c>
      <c r="AD5712" s="22">
        <v>6.2552199999999994E-5</v>
      </c>
      <c r="AE5712" s="22">
        <v>9.4099900000000003E-5</v>
      </c>
      <c r="AF5712">
        <v>1.40319E-4</v>
      </c>
      <c r="AG5712">
        <v>2.0740600000000001E-4</v>
      </c>
      <c r="AH5712">
        <v>3.0388300000000002E-4</v>
      </c>
      <c r="AI5712">
        <v>4.4133600000000002E-4</v>
      </c>
      <c r="AJ5712">
        <v>6.3534699999999997E-4</v>
      </c>
      <c r="AK5712">
        <v>9.0663099999999997E-4</v>
      </c>
      <c r="AL5712">
        <v>1.2824100000000001E-3</v>
      </c>
      <c r="AM5712">
        <v>1.79806E-3</v>
      </c>
      <c r="AN5712">
        <v>2.4989399999999998E-3</v>
      </c>
      <c r="AO5712">
        <v>3.4426000000000001E-3</v>
      </c>
      <c r="AP5712">
        <v>4.70106E-3</v>
      </c>
      <c r="AQ5712">
        <v>6.3632999999999997E-3</v>
      </c>
      <c r="AR5712">
        <v>8.5378099999999998E-3</v>
      </c>
      <c r="AS5712">
        <v>1.1355000000000001E-2</v>
      </c>
      <c r="AT5712">
        <v>1.49695E-2</v>
      </c>
      <c r="AU5712">
        <v>1.9561700000000001E-2</v>
      </c>
      <c r="AV5712">
        <v>2.53385E-2</v>
      </c>
      <c r="AW5712">
        <v>3.2533699999999999E-2</v>
      </c>
      <c r="AX5712">
        <v>4.1406100000000001E-2</v>
      </c>
      <c r="AY5712">
        <v>5.2236400000000002E-2</v>
      </c>
      <c r="AZ5712">
        <v>6.5322000000000005E-2</v>
      </c>
      <c r="BA5712">
        <v>8.0969799999999995E-2</v>
      </c>
      <c r="BB5712">
        <v>9.9486699999999997E-2</v>
      </c>
      <c r="BC5712">
        <v>0.121167</v>
      </c>
      <c r="BD5712">
        <v>0.14627899999999999</v>
      </c>
      <c r="BE5712">
        <v>0.17504800000000001</v>
      </c>
      <c r="BF5712">
        <v>0.20763899999999999</v>
      </c>
      <c r="BG5712">
        <v>0.24414</v>
      </c>
      <c r="BH5712">
        <v>0.28454299999999999</v>
      </c>
      <c r="BI5712">
        <v>0.32872600000000002</v>
      </c>
      <c r="BJ5712">
        <v>0.37644100000000003</v>
      </c>
      <c r="BK5712">
        <v>0.42730600000000002</v>
      </c>
      <c r="BL5712">
        <v>0.48079300000000003</v>
      </c>
      <c r="BM5712">
        <v>0.53623399999999999</v>
      </c>
      <c r="BN5712">
        <v>0.59282900000000005</v>
      </c>
      <c r="BO5712">
        <v>0.64965300000000004</v>
      </c>
      <c r="BP5712">
        <v>0.70568600000000004</v>
      </c>
      <c r="BQ5712">
        <v>0.75983500000000004</v>
      </c>
      <c r="BR5712">
        <v>0.810971</v>
      </c>
      <c r="BS5712">
        <v>0.85796300000000003</v>
      </c>
      <c r="BT5712">
        <v>0.89972399999999997</v>
      </c>
      <c r="BU5712">
        <v>0.93525100000000005</v>
      </c>
      <c r="BV5712">
        <v>0.96366200000000002</v>
      </c>
      <c r="BW5712">
        <v>0.984236</v>
      </c>
      <c r="BX5712">
        <v>0.99643999999999999</v>
      </c>
      <c r="BY5712">
        <v>0.99999400000000005</v>
      </c>
      <c r="BZ5712">
        <v>1</v>
      </c>
      <c r="CA5712">
        <v>1</v>
      </c>
      <c r="CB5712">
        <v>1</v>
      </c>
      <c r="CC5712">
        <v>1</v>
      </c>
      <c r="CD5712">
        <v>1</v>
      </c>
      <c r="CE5712">
        <v>0.99999899999999997</v>
      </c>
      <c r="CF5712">
        <v>0.99999899999999997</v>
      </c>
      <c r="CG5712">
        <v>0.99999899999999997</v>
      </c>
      <c r="CH5712">
        <v>0.99999800000000005</v>
      </c>
      <c r="CI5712">
        <v>0.99999800000000005</v>
      </c>
      <c r="CJ5712">
        <v>0.99999800000000005</v>
      </c>
      <c r="CK5712">
        <v>0.99999700000000002</v>
      </c>
      <c r="CL5712">
        <v>0.99999700000000002</v>
      </c>
      <c r="CM5712">
        <v>0.999996</v>
      </c>
      <c r="CN5712">
        <v>0.99999499999999997</v>
      </c>
      <c r="CO5712">
        <v>0.99999499999999997</v>
      </c>
      <c r="CP5712">
        <v>0.99999400000000005</v>
      </c>
      <c r="CQ5712">
        <v>0.99999300000000002</v>
      </c>
      <c r="CR5712">
        <v>0.99999199999999999</v>
      </c>
      <c r="CS5712">
        <v>0.99999099999999996</v>
      </c>
      <c r="CT5712">
        <v>0.99999000000000005</v>
      </c>
      <c r="CU5712">
        <v>0.99998900000000002</v>
      </c>
      <c r="CV5712">
        <v>0.99998799999999999</v>
      </c>
      <c r="CW5712">
        <v>0.99998699999999996</v>
      </c>
      <c r="CX5712">
        <v>0.99998600000000004</v>
      </c>
      <c r="CY5712">
        <v>0.99998500000000001</v>
      </c>
      <c r="CZ5712">
        <v>0.99998399999999998</v>
      </c>
      <c r="DA5712">
        <v>0.99998299999999996</v>
      </c>
      <c r="DB5712">
        <v>0.99998100000000001</v>
      </c>
      <c r="DC5712">
        <v>0.99997999999999998</v>
      </c>
      <c r="DD5712">
        <v>0.99997800000000003</v>
      </c>
      <c r="DE5712">
        <v>0.999977</v>
      </c>
      <c r="DF5712">
        <v>0.99997599999999998</v>
      </c>
      <c r="DG5712">
        <v>0.99997400000000003</v>
      </c>
      <c r="DH5712">
        <v>0.99997199999999997</v>
      </c>
      <c r="DI5712">
        <v>0.99997100000000005</v>
      </c>
      <c r="DJ5712">
        <v>0.999969</v>
      </c>
      <c r="DK5712">
        <v>0.99996799999999997</v>
      </c>
      <c r="DL5712">
        <v>0.99996600000000002</v>
      </c>
      <c r="DM5712">
        <v>0.99996399999999996</v>
      </c>
      <c r="DN5712">
        <v>0.99996200000000002</v>
      </c>
      <c r="DO5712">
        <v>0.99995999999999996</v>
      </c>
      <c r="DP5712">
        <v>0.99995800000000001</v>
      </c>
      <c r="DQ5712">
        <v>0.99995699999999998</v>
      </c>
      <c r="DR5712">
        <v>0.99995500000000004</v>
      </c>
    </row>
    <row r="5713" spans="1:122" x14ac:dyDescent="0.35">
      <c r="A5713" t="s">
        <v>1585</v>
      </c>
      <c r="B5713">
        <v>2</v>
      </c>
      <c r="C5713">
        <v>2016</v>
      </c>
      <c r="D5713">
        <v>1</v>
      </c>
      <c r="E5713" t="s">
        <v>1629</v>
      </c>
      <c r="F5713" s="22">
        <v>2.9693700000000001E-9</v>
      </c>
      <c r="G5713" s="22">
        <v>3.19222E-9</v>
      </c>
      <c r="H5713" s="22">
        <v>3.5899999999999998E-9</v>
      </c>
      <c r="I5713" s="22">
        <v>4.3000699999999996E-9</v>
      </c>
      <c r="J5713" s="22">
        <v>5.5627399999999998E-9</v>
      </c>
      <c r="K5713" s="22">
        <v>7.7943800000000005E-9</v>
      </c>
      <c r="L5713" s="22">
        <v>1.17096E-8</v>
      </c>
      <c r="M5713" s="22">
        <v>1.85233E-8</v>
      </c>
      <c r="N5713" s="22">
        <v>3.02809E-8</v>
      </c>
      <c r="O5713" s="22">
        <v>5.0393099999999999E-8</v>
      </c>
      <c r="P5713" s="22">
        <v>8.4493000000000001E-8</v>
      </c>
      <c r="Q5713" s="22">
        <v>1.41793E-7</v>
      </c>
      <c r="R5713" s="22">
        <v>2.37215E-7</v>
      </c>
      <c r="S5713" s="22">
        <v>3.94692E-7</v>
      </c>
      <c r="T5713" s="22">
        <v>6.5223399999999996E-7</v>
      </c>
      <c r="U5713" s="22">
        <v>1.06962E-6</v>
      </c>
      <c r="V5713" s="22">
        <v>1.7399099999999999E-6</v>
      </c>
      <c r="W5713" s="22">
        <v>2.8066099999999998E-6</v>
      </c>
      <c r="X5713" s="22">
        <v>4.4886999999999999E-6</v>
      </c>
      <c r="Y5713" s="22">
        <v>7.1170900000000002E-6</v>
      </c>
      <c r="Z5713" s="22">
        <v>1.1186700000000001E-5</v>
      </c>
      <c r="AA5713" s="22">
        <v>1.7430200000000001E-5</v>
      </c>
      <c r="AB5713" s="22">
        <v>2.6921299999999999E-5</v>
      </c>
      <c r="AC5713" s="22">
        <v>4.1217100000000002E-5</v>
      </c>
      <c r="AD5713" s="22">
        <v>6.2552199999999994E-5</v>
      </c>
      <c r="AE5713" s="22">
        <v>9.4099900000000003E-5</v>
      </c>
      <c r="AF5713">
        <v>1.40319E-4</v>
      </c>
      <c r="AG5713">
        <v>2.0740600000000001E-4</v>
      </c>
      <c r="AH5713">
        <v>3.0388300000000002E-4</v>
      </c>
      <c r="AI5713">
        <v>4.4133600000000002E-4</v>
      </c>
      <c r="AJ5713">
        <v>6.3534699999999997E-4</v>
      </c>
      <c r="AK5713">
        <v>9.0663099999999997E-4</v>
      </c>
      <c r="AL5713">
        <v>1.2824100000000001E-3</v>
      </c>
      <c r="AM5713">
        <v>1.79806E-3</v>
      </c>
      <c r="AN5713">
        <v>2.4989399999999998E-3</v>
      </c>
      <c r="AO5713">
        <v>3.4426000000000001E-3</v>
      </c>
      <c r="AP5713">
        <v>4.70106E-3</v>
      </c>
      <c r="AQ5713">
        <v>6.3632999999999997E-3</v>
      </c>
      <c r="AR5713">
        <v>8.5378099999999998E-3</v>
      </c>
      <c r="AS5713">
        <v>1.1355000000000001E-2</v>
      </c>
      <c r="AT5713">
        <v>1.49695E-2</v>
      </c>
      <c r="AU5713">
        <v>1.9561700000000001E-2</v>
      </c>
      <c r="AV5713">
        <v>2.53385E-2</v>
      </c>
      <c r="AW5713">
        <v>3.2533699999999999E-2</v>
      </c>
      <c r="AX5713">
        <v>4.1406100000000001E-2</v>
      </c>
      <c r="AY5713">
        <v>5.2236400000000002E-2</v>
      </c>
      <c r="AZ5713">
        <v>6.5322000000000005E-2</v>
      </c>
      <c r="BA5713">
        <v>8.0969799999999995E-2</v>
      </c>
      <c r="BB5713">
        <v>9.9486699999999997E-2</v>
      </c>
      <c r="BC5713">
        <v>0.121167</v>
      </c>
      <c r="BD5713">
        <v>0.14627899999999999</v>
      </c>
      <c r="BE5713">
        <v>0.17504800000000001</v>
      </c>
      <c r="BF5713">
        <v>0.20763899999999999</v>
      </c>
      <c r="BG5713">
        <v>0.24414</v>
      </c>
      <c r="BH5713">
        <v>0.28454299999999999</v>
      </c>
      <c r="BI5713">
        <v>0.32872600000000002</v>
      </c>
      <c r="BJ5713">
        <v>0.37644100000000003</v>
      </c>
      <c r="BK5713">
        <v>0.42730600000000002</v>
      </c>
      <c r="BL5713">
        <v>0.48079300000000003</v>
      </c>
      <c r="BM5713">
        <v>0.53623399999999999</v>
      </c>
      <c r="BN5713">
        <v>0.59282900000000005</v>
      </c>
      <c r="BO5713">
        <v>0.64965300000000004</v>
      </c>
      <c r="BP5713">
        <v>0.70568600000000004</v>
      </c>
      <c r="BQ5713">
        <v>0.75983500000000004</v>
      </c>
      <c r="BR5713">
        <v>0.810971</v>
      </c>
      <c r="BS5713">
        <v>0.85796300000000003</v>
      </c>
      <c r="BT5713">
        <v>0.89972399999999997</v>
      </c>
      <c r="BU5713">
        <v>0.93525100000000005</v>
      </c>
      <c r="BV5713">
        <v>0.96366200000000002</v>
      </c>
      <c r="BW5713">
        <v>0.984236</v>
      </c>
      <c r="BX5713">
        <v>0.99643999999999999</v>
      </c>
      <c r="BY5713">
        <v>0.99999400000000005</v>
      </c>
      <c r="BZ5713">
        <v>1</v>
      </c>
      <c r="CA5713">
        <v>1</v>
      </c>
      <c r="CB5713">
        <v>1</v>
      </c>
      <c r="CC5713">
        <v>1</v>
      </c>
      <c r="CD5713">
        <v>1</v>
      </c>
      <c r="CE5713">
        <v>0.99999899999999997</v>
      </c>
      <c r="CF5713">
        <v>0.99999899999999997</v>
      </c>
      <c r="CG5713">
        <v>0.99999899999999997</v>
      </c>
      <c r="CH5713">
        <v>0.99999800000000005</v>
      </c>
      <c r="CI5713">
        <v>0.99999800000000005</v>
      </c>
      <c r="CJ5713">
        <v>0.99999800000000005</v>
      </c>
      <c r="CK5713">
        <v>0.99999700000000002</v>
      </c>
      <c r="CL5713">
        <v>0.99999700000000002</v>
      </c>
      <c r="CM5713">
        <v>0.999996</v>
      </c>
      <c r="CN5713">
        <v>0.99999499999999997</v>
      </c>
      <c r="CO5713">
        <v>0.99999499999999997</v>
      </c>
      <c r="CP5713">
        <v>0.99999400000000005</v>
      </c>
      <c r="CQ5713">
        <v>0.99999300000000002</v>
      </c>
      <c r="CR5713">
        <v>0.99999199999999999</v>
      </c>
      <c r="CS5713">
        <v>0.99999099999999996</v>
      </c>
      <c r="CT5713">
        <v>0.99999000000000005</v>
      </c>
      <c r="CU5713">
        <v>0.99998900000000002</v>
      </c>
      <c r="CV5713">
        <v>0.99998799999999999</v>
      </c>
      <c r="CW5713">
        <v>0.99998699999999996</v>
      </c>
      <c r="CX5713">
        <v>0.99998600000000004</v>
      </c>
      <c r="CY5713">
        <v>0.99998500000000001</v>
      </c>
      <c r="CZ5713">
        <v>0.99998399999999998</v>
      </c>
      <c r="DA5713">
        <v>0.99998299999999996</v>
      </c>
      <c r="DB5713">
        <v>0.99998100000000001</v>
      </c>
      <c r="DC5713">
        <v>0.99997999999999998</v>
      </c>
      <c r="DD5713">
        <v>0.99997800000000003</v>
      </c>
      <c r="DE5713">
        <v>0.999977</v>
      </c>
      <c r="DF5713">
        <v>0.99997599999999998</v>
      </c>
      <c r="DG5713">
        <v>0.99997400000000003</v>
      </c>
      <c r="DH5713">
        <v>0.99997199999999997</v>
      </c>
      <c r="DI5713">
        <v>0.99997100000000005</v>
      </c>
      <c r="DJ5713">
        <v>0.999969</v>
      </c>
      <c r="DK5713">
        <v>0.99996799999999997</v>
      </c>
      <c r="DL5713">
        <v>0.99996600000000002</v>
      </c>
      <c r="DM5713">
        <v>0.99996399999999996</v>
      </c>
      <c r="DN5713">
        <v>0.99996200000000002</v>
      </c>
      <c r="DO5713">
        <v>0.99995999999999996</v>
      </c>
      <c r="DP5713">
        <v>0.99995800000000001</v>
      </c>
      <c r="DQ5713">
        <v>0.99995699999999998</v>
      </c>
      <c r="DR5713">
        <v>0.99995500000000004</v>
      </c>
    </row>
    <row r="5714" spans="1:122" x14ac:dyDescent="0.35">
      <c r="A5714" t="s">
        <v>1585</v>
      </c>
      <c r="B5714">
        <v>2</v>
      </c>
      <c r="C5714">
        <v>2017</v>
      </c>
      <c r="D5714">
        <v>1</v>
      </c>
      <c r="E5714" t="s">
        <v>1630</v>
      </c>
      <c r="F5714" s="22">
        <v>2.8384099999999999E-9</v>
      </c>
      <c r="G5714" s="22">
        <v>2.9491899999999998E-9</v>
      </c>
      <c r="H5714" s="22">
        <v>3.1477000000000002E-9</v>
      </c>
      <c r="I5714" s="22">
        <v>3.5070900000000001E-9</v>
      </c>
      <c r="J5714" s="22">
        <v>4.1588600000000003E-9</v>
      </c>
      <c r="K5714" s="22">
        <v>5.3370700000000001E-9</v>
      </c>
      <c r="L5714" s="22">
        <v>7.4541599999999998E-9</v>
      </c>
      <c r="M5714" s="22">
        <v>1.12296E-8</v>
      </c>
      <c r="N5714" s="22">
        <v>1.7906000000000002E-8</v>
      </c>
      <c r="O5714" s="22">
        <v>2.9607300000000001E-8</v>
      </c>
      <c r="P5714" s="22">
        <v>4.9928100000000001E-8</v>
      </c>
      <c r="Q5714" s="22">
        <v>8.4889100000000005E-8</v>
      </c>
      <c r="R5714" s="22">
        <v>1.44473E-7</v>
      </c>
      <c r="S5714" s="22">
        <v>2.4505900000000002E-7</v>
      </c>
      <c r="T5714" s="22">
        <v>4.1325399999999998E-7</v>
      </c>
      <c r="U5714" s="22">
        <v>6.9181799999999996E-7</v>
      </c>
      <c r="V5714" s="22">
        <v>1.14878E-6</v>
      </c>
      <c r="W5714" s="22">
        <v>1.8912E-6</v>
      </c>
      <c r="X5714" s="22">
        <v>3.08587E-6</v>
      </c>
      <c r="Y5714" s="22">
        <v>4.9898400000000003E-6</v>
      </c>
      <c r="Z5714" s="22">
        <v>7.9950599999999996E-6</v>
      </c>
      <c r="AA5714" s="22">
        <v>1.26929E-5</v>
      </c>
      <c r="AB5714" s="22">
        <v>1.9965700000000001E-5</v>
      </c>
      <c r="AC5714" s="22">
        <v>3.1116499999999999E-5</v>
      </c>
      <c r="AD5714" s="22">
        <v>4.8047300000000003E-5</v>
      </c>
      <c r="AE5714" s="22">
        <v>7.3505199999999995E-5</v>
      </c>
      <c r="AF5714">
        <v>1.11413E-4</v>
      </c>
      <c r="AG5714">
        <v>1.6731E-4</v>
      </c>
      <c r="AH5714">
        <v>2.4892700000000002E-4</v>
      </c>
      <c r="AI5714">
        <v>3.66936E-4</v>
      </c>
      <c r="AJ5714">
        <v>5.3588699999999997E-4</v>
      </c>
      <c r="AK5714">
        <v>7.7539299999999998E-4</v>
      </c>
      <c r="AL5714">
        <v>1.1115700000000001E-3</v>
      </c>
      <c r="AM5714">
        <v>1.57876E-3</v>
      </c>
      <c r="AN5714">
        <v>2.22157E-3</v>
      </c>
      <c r="AO5714">
        <v>3.09721E-3</v>
      </c>
      <c r="AP5714">
        <v>4.2780500000000003E-3</v>
      </c>
      <c r="AQ5714">
        <v>5.8544499999999998E-3</v>
      </c>
      <c r="AR5714">
        <v>7.9376399999999993E-3</v>
      </c>
      <c r="AS5714">
        <v>1.06626E-2</v>
      </c>
      <c r="AT5714">
        <v>1.41905E-2</v>
      </c>
      <c r="AU5714">
        <v>1.8711100000000001E-2</v>
      </c>
      <c r="AV5714">
        <v>2.4443599999999999E-2</v>
      </c>
      <c r="AW5714">
        <v>3.1636999999999998E-2</v>
      </c>
      <c r="AX5714">
        <v>4.0568800000000002E-2</v>
      </c>
      <c r="AY5714">
        <v>5.1541099999999999E-2</v>
      </c>
      <c r="AZ5714">
        <v>6.48754E-2</v>
      </c>
      <c r="BA5714">
        <v>8.0904400000000001E-2</v>
      </c>
      <c r="BB5714">
        <v>9.9960599999999997E-2</v>
      </c>
      <c r="BC5714">
        <v>0.122363</v>
      </c>
      <c r="BD5714">
        <v>0.14840100000000001</v>
      </c>
      <c r="BE5714">
        <v>0.178316</v>
      </c>
      <c r="BF5714">
        <v>0.212279</v>
      </c>
      <c r="BG5714">
        <v>0.25037399999999999</v>
      </c>
      <c r="BH5714">
        <v>0.29257499999999997</v>
      </c>
      <c r="BI5714">
        <v>0.338727</v>
      </c>
      <c r="BJ5714">
        <v>0.38853300000000002</v>
      </c>
      <c r="BK5714">
        <v>0.44154100000000002</v>
      </c>
      <c r="BL5714">
        <v>0.497141</v>
      </c>
      <c r="BM5714">
        <v>0.55456499999999997</v>
      </c>
      <c r="BN5714">
        <v>0.61290199999999995</v>
      </c>
      <c r="BO5714">
        <v>0.67111100000000001</v>
      </c>
      <c r="BP5714">
        <v>0.72805399999999998</v>
      </c>
      <c r="BQ5714">
        <v>0.78252299999999997</v>
      </c>
      <c r="BR5714">
        <v>0.83328999999999998</v>
      </c>
      <c r="BS5714">
        <v>0.87914400000000004</v>
      </c>
      <c r="BT5714">
        <v>0.91894500000000001</v>
      </c>
      <c r="BU5714">
        <v>0.95166399999999995</v>
      </c>
      <c r="BV5714">
        <v>0.97643500000000005</v>
      </c>
      <c r="BW5714">
        <v>0.99258500000000005</v>
      </c>
      <c r="BX5714">
        <v>0.99967700000000004</v>
      </c>
      <c r="BY5714">
        <v>0.99999899999999997</v>
      </c>
      <c r="BZ5714">
        <v>1</v>
      </c>
      <c r="CA5714">
        <v>1</v>
      </c>
      <c r="CB5714">
        <v>1</v>
      </c>
      <c r="CC5714">
        <v>1</v>
      </c>
      <c r="CD5714">
        <v>1</v>
      </c>
      <c r="CE5714">
        <v>0.99999899999999997</v>
      </c>
      <c r="CF5714">
        <v>0.99999899999999997</v>
      </c>
      <c r="CG5714">
        <v>0.99999899999999997</v>
      </c>
      <c r="CH5714">
        <v>0.99999800000000005</v>
      </c>
      <c r="CI5714">
        <v>0.99999800000000005</v>
      </c>
      <c r="CJ5714">
        <v>0.99999700000000002</v>
      </c>
      <c r="CK5714">
        <v>0.99999700000000002</v>
      </c>
      <c r="CL5714">
        <v>0.999996</v>
      </c>
      <c r="CM5714">
        <v>0.999996</v>
      </c>
      <c r="CN5714">
        <v>0.99999499999999997</v>
      </c>
      <c r="CO5714">
        <v>0.99999400000000005</v>
      </c>
      <c r="CP5714">
        <v>0.99999400000000005</v>
      </c>
      <c r="CQ5714">
        <v>0.99999300000000002</v>
      </c>
      <c r="CR5714">
        <v>0.99999199999999999</v>
      </c>
      <c r="CS5714">
        <v>0.99999099999999996</v>
      </c>
      <c r="CT5714">
        <v>0.99999000000000005</v>
      </c>
      <c r="CU5714">
        <v>0.99998900000000002</v>
      </c>
      <c r="CV5714">
        <v>0.99998799999999999</v>
      </c>
      <c r="CW5714">
        <v>0.99998699999999996</v>
      </c>
      <c r="CX5714">
        <v>0.99998600000000004</v>
      </c>
      <c r="CY5714">
        <v>0.99998500000000001</v>
      </c>
      <c r="CZ5714">
        <v>0.99998399999999998</v>
      </c>
      <c r="DA5714">
        <v>0.99998200000000004</v>
      </c>
      <c r="DB5714">
        <v>0.99998100000000001</v>
      </c>
      <c r="DC5714">
        <v>0.99997999999999998</v>
      </c>
      <c r="DD5714">
        <v>0.99997800000000003</v>
      </c>
      <c r="DE5714">
        <v>0.999977</v>
      </c>
      <c r="DF5714">
        <v>0.99997499999999995</v>
      </c>
      <c r="DG5714">
        <v>0.99997400000000003</v>
      </c>
      <c r="DH5714">
        <v>0.99997199999999997</v>
      </c>
      <c r="DI5714">
        <v>0.99997100000000005</v>
      </c>
      <c r="DJ5714">
        <v>0.999969</v>
      </c>
      <c r="DK5714">
        <v>0.99996700000000005</v>
      </c>
      <c r="DL5714">
        <v>0.99996600000000002</v>
      </c>
      <c r="DM5714">
        <v>0.99996399999999996</v>
      </c>
      <c r="DN5714">
        <v>0.99996200000000002</v>
      </c>
      <c r="DO5714">
        <v>0.99995999999999996</v>
      </c>
      <c r="DP5714">
        <v>0.99995800000000001</v>
      </c>
      <c r="DQ5714">
        <v>0.99995699999999998</v>
      </c>
      <c r="DR5714">
        <v>0.99995500000000004</v>
      </c>
    </row>
    <row r="5715" spans="1:122" x14ac:dyDescent="0.35">
      <c r="A5715" t="s">
        <v>1585</v>
      </c>
      <c r="B5715">
        <v>2</v>
      </c>
      <c r="C5715">
        <v>2022</v>
      </c>
      <c r="D5715">
        <v>1</v>
      </c>
      <c r="E5715" t="s">
        <v>1631</v>
      </c>
      <c r="F5715" s="22">
        <v>2.8384099999999999E-9</v>
      </c>
      <c r="G5715" s="22">
        <v>2.9491899999999998E-9</v>
      </c>
      <c r="H5715" s="22">
        <v>3.1477000000000002E-9</v>
      </c>
      <c r="I5715" s="22">
        <v>3.5070900000000001E-9</v>
      </c>
      <c r="J5715" s="22">
        <v>4.1588600000000003E-9</v>
      </c>
      <c r="K5715" s="22">
        <v>5.3370700000000001E-9</v>
      </c>
      <c r="L5715" s="22">
        <v>7.4541599999999998E-9</v>
      </c>
      <c r="M5715" s="22">
        <v>1.12296E-8</v>
      </c>
      <c r="N5715" s="22">
        <v>1.7906000000000002E-8</v>
      </c>
      <c r="O5715" s="22">
        <v>2.9607300000000001E-8</v>
      </c>
      <c r="P5715" s="22">
        <v>4.9928100000000001E-8</v>
      </c>
      <c r="Q5715" s="22">
        <v>8.4889100000000005E-8</v>
      </c>
      <c r="R5715" s="22">
        <v>1.44473E-7</v>
      </c>
      <c r="S5715" s="22">
        <v>2.4505900000000002E-7</v>
      </c>
      <c r="T5715" s="22">
        <v>4.1325399999999998E-7</v>
      </c>
      <c r="U5715" s="22">
        <v>6.9181799999999996E-7</v>
      </c>
      <c r="V5715" s="22">
        <v>1.14878E-6</v>
      </c>
      <c r="W5715" s="22">
        <v>1.8912E-6</v>
      </c>
      <c r="X5715" s="22">
        <v>3.08587E-6</v>
      </c>
      <c r="Y5715" s="22">
        <v>4.9898400000000003E-6</v>
      </c>
      <c r="Z5715" s="22">
        <v>7.9950599999999996E-6</v>
      </c>
      <c r="AA5715" s="22">
        <v>1.26929E-5</v>
      </c>
      <c r="AB5715" s="22">
        <v>1.9965700000000001E-5</v>
      </c>
      <c r="AC5715" s="22">
        <v>3.1116499999999999E-5</v>
      </c>
      <c r="AD5715" s="22">
        <v>4.8047300000000003E-5</v>
      </c>
      <c r="AE5715" s="22">
        <v>7.3505199999999995E-5</v>
      </c>
      <c r="AF5715">
        <v>1.11413E-4</v>
      </c>
      <c r="AG5715">
        <v>1.6731E-4</v>
      </c>
      <c r="AH5715">
        <v>2.4892700000000002E-4</v>
      </c>
      <c r="AI5715">
        <v>3.66936E-4</v>
      </c>
      <c r="AJ5715">
        <v>5.3588699999999997E-4</v>
      </c>
      <c r="AK5715">
        <v>7.7539299999999998E-4</v>
      </c>
      <c r="AL5715">
        <v>1.1115700000000001E-3</v>
      </c>
      <c r="AM5715">
        <v>1.57876E-3</v>
      </c>
      <c r="AN5715">
        <v>2.22157E-3</v>
      </c>
      <c r="AO5715">
        <v>3.09721E-3</v>
      </c>
      <c r="AP5715">
        <v>4.2780500000000003E-3</v>
      </c>
      <c r="AQ5715">
        <v>5.8544499999999998E-3</v>
      </c>
      <c r="AR5715">
        <v>7.9376399999999993E-3</v>
      </c>
      <c r="AS5715">
        <v>1.06626E-2</v>
      </c>
      <c r="AT5715">
        <v>1.41905E-2</v>
      </c>
      <c r="AU5715">
        <v>1.8711100000000001E-2</v>
      </c>
      <c r="AV5715">
        <v>2.4443599999999999E-2</v>
      </c>
      <c r="AW5715">
        <v>3.1636999999999998E-2</v>
      </c>
      <c r="AX5715">
        <v>4.0568800000000002E-2</v>
      </c>
      <c r="AY5715">
        <v>5.1541099999999999E-2</v>
      </c>
      <c r="AZ5715">
        <v>6.48754E-2</v>
      </c>
      <c r="BA5715">
        <v>8.0904400000000001E-2</v>
      </c>
      <c r="BB5715">
        <v>9.9960599999999997E-2</v>
      </c>
      <c r="BC5715">
        <v>0.122363</v>
      </c>
      <c r="BD5715">
        <v>0.14840100000000001</v>
      </c>
      <c r="BE5715">
        <v>0.178316</v>
      </c>
      <c r="BF5715">
        <v>0.212279</v>
      </c>
      <c r="BG5715">
        <v>0.25037399999999999</v>
      </c>
      <c r="BH5715">
        <v>0.29257499999999997</v>
      </c>
      <c r="BI5715">
        <v>0.338727</v>
      </c>
      <c r="BJ5715">
        <v>0.38853300000000002</v>
      </c>
      <c r="BK5715">
        <v>0.44154100000000002</v>
      </c>
      <c r="BL5715">
        <v>0.497141</v>
      </c>
      <c r="BM5715">
        <v>0.55456499999999997</v>
      </c>
      <c r="BN5715">
        <v>0.61290199999999995</v>
      </c>
      <c r="BO5715">
        <v>0.67111100000000001</v>
      </c>
      <c r="BP5715">
        <v>0.72805399999999998</v>
      </c>
      <c r="BQ5715">
        <v>0.78252299999999997</v>
      </c>
      <c r="BR5715">
        <v>0.83328999999999998</v>
      </c>
      <c r="BS5715">
        <v>0.87914400000000004</v>
      </c>
      <c r="BT5715">
        <v>0.91894500000000001</v>
      </c>
      <c r="BU5715">
        <v>0.95166399999999995</v>
      </c>
      <c r="BV5715">
        <v>0.97643500000000005</v>
      </c>
      <c r="BW5715">
        <v>0.99258500000000005</v>
      </c>
      <c r="BX5715">
        <v>0.99967700000000004</v>
      </c>
      <c r="BY5715">
        <v>0.99999899999999997</v>
      </c>
      <c r="BZ5715">
        <v>1</v>
      </c>
      <c r="CA5715">
        <v>1</v>
      </c>
      <c r="CB5715">
        <v>1</v>
      </c>
      <c r="CC5715">
        <v>1</v>
      </c>
      <c r="CD5715">
        <v>1</v>
      </c>
      <c r="CE5715">
        <v>0.99999899999999997</v>
      </c>
      <c r="CF5715">
        <v>0.99999899999999997</v>
      </c>
      <c r="CG5715">
        <v>0.99999899999999997</v>
      </c>
      <c r="CH5715">
        <v>0.99999800000000005</v>
      </c>
      <c r="CI5715">
        <v>0.99999800000000005</v>
      </c>
      <c r="CJ5715">
        <v>0.99999700000000002</v>
      </c>
      <c r="CK5715">
        <v>0.99999700000000002</v>
      </c>
      <c r="CL5715">
        <v>0.999996</v>
      </c>
      <c r="CM5715">
        <v>0.999996</v>
      </c>
      <c r="CN5715">
        <v>0.99999499999999997</v>
      </c>
      <c r="CO5715">
        <v>0.99999400000000005</v>
      </c>
      <c r="CP5715">
        <v>0.99999400000000005</v>
      </c>
      <c r="CQ5715">
        <v>0.99999300000000002</v>
      </c>
      <c r="CR5715">
        <v>0.99999199999999999</v>
      </c>
      <c r="CS5715">
        <v>0.99999099999999996</v>
      </c>
      <c r="CT5715">
        <v>0.99999000000000005</v>
      </c>
      <c r="CU5715">
        <v>0.99998900000000002</v>
      </c>
      <c r="CV5715">
        <v>0.99998799999999999</v>
      </c>
      <c r="CW5715">
        <v>0.99998699999999996</v>
      </c>
      <c r="CX5715">
        <v>0.99998600000000004</v>
      </c>
      <c r="CY5715">
        <v>0.99998500000000001</v>
      </c>
      <c r="CZ5715">
        <v>0.99998399999999998</v>
      </c>
      <c r="DA5715">
        <v>0.99998200000000004</v>
      </c>
      <c r="DB5715">
        <v>0.99998100000000001</v>
      </c>
      <c r="DC5715">
        <v>0.99997999999999998</v>
      </c>
      <c r="DD5715">
        <v>0.99997800000000003</v>
      </c>
      <c r="DE5715">
        <v>0.999977</v>
      </c>
      <c r="DF5715">
        <v>0.99997499999999995</v>
      </c>
      <c r="DG5715">
        <v>0.99997400000000003</v>
      </c>
      <c r="DH5715">
        <v>0.99997199999999997</v>
      </c>
      <c r="DI5715">
        <v>0.99997100000000005</v>
      </c>
      <c r="DJ5715">
        <v>0.999969</v>
      </c>
      <c r="DK5715">
        <v>0.99996700000000005</v>
      </c>
      <c r="DL5715">
        <v>0.99996600000000002</v>
      </c>
      <c r="DM5715">
        <v>0.99996399999999996</v>
      </c>
      <c r="DN5715">
        <v>0.99996200000000002</v>
      </c>
      <c r="DO5715">
        <v>0.99995999999999996</v>
      </c>
      <c r="DP5715">
        <v>0.99995800000000001</v>
      </c>
      <c r="DQ5715">
        <v>0.99995699999999998</v>
      </c>
      <c r="DR5715">
        <v>0.99995500000000004</v>
      </c>
    </row>
    <row r="5716" spans="1:122" x14ac:dyDescent="0.35">
      <c r="A5716" t="s">
        <v>1585</v>
      </c>
      <c r="B5716">
        <v>2</v>
      </c>
      <c r="C5716">
        <v>2023</v>
      </c>
      <c r="D5716">
        <v>1</v>
      </c>
      <c r="E5716" t="s">
        <v>1632</v>
      </c>
      <c r="F5716" s="22">
        <v>2.8889299999999999E-9</v>
      </c>
      <c r="G5716" s="22">
        <v>3.0409000000000001E-9</v>
      </c>
      <c r="H5716" s="22">
        <v>3.3119899999999999E-9</v>
      </c>
      <c r="I5716" s="22">
        <v>3.7979699999999999E-9</v>
      </c>
      <c r="J5716" s="22">
        <v>4.6683699999999997E-9</v>
      </c>
      <c r="K5716" s="22">
        <v>6.2204400000000001E-9</v>
      </c>
      <c r="L5716" s="22">
        <v>8.9705500000000002E-9</v>
      </c>
      <c r="M5716" s="22">
        <v>1.38073E-8</v>
      </c>
      <c r="N5716" s="22">
        <v>2.22454E-8</v>
      </c>
      <c r="O5716" s="22">
        <v>3.6842599999999999E-8</v>
      </c>
      <c r="P5716" s="22">
        <v>6.1876700000000002E-8</v>
      </c>
      <c r="Q5716" s="22">
        <v>1.0443399999999999E-7</v>
      </c>
      <c r="R5716" s="22">
        <v>1.7613999999999999E-7</v>
      </c>
      <c r="S5716" s="22">
        <v>2.9588199999999998E-7</v>
      </c>
      <c r="T5716" s="22">
        <v>4.94048E-7</v>
      </c>
      <c r="U5716" s="22">
        <v>8.1905100000000005E-7</v>
      </c>
      <c r="V5716" s="22">
        <v>1.3472500000000001E-6</v>
      </c>
      <c r="W5716" s="22">
        <v>2.19791E-6</v>
      </c>
      <c r="X5716" s="22">
        <v>3.5553999999999999E-6</v>
      </c>
      <c r="Y5716" s="22">
        <v>5.7018899999999997E-6</v>
      </c>
      <c r="Z5716" s="22">
        <v>9.0648199999999997E-6</v>
      </c>
      <c r="AA5716" s="22">
        <v>1.4285E-5</v>
      </c>
      <c r="AB5716" s="22">
        <v>2.2313299999999999E-5</v>
      </c>
      <c r="AC5716" s="22">
        <v>3.4545400000000003E-5</v>
      </c>
      <c r="AD5716" s="22">
        <v>5.30091E-5</v>
      </c>
      <c r="AE5716" s="22">
        <v>8.0618000000000006E-5</v>
      </c>
      <c r="AF5716">
        <v>1.21514E-4</v>
      </c>
      <c r="AG5716">
        <v>1.8151800000000001E-4</v>
      </c>
      <c r="AH5716">
        <v>2.6872499999999999E-4</v>
      </c>
      <c r="AI5716">
        <v>3.9425899999999999E-4</v>
      </c>
      <c r="AJ5716">
        <v>5.7323400000000005E-4</v>
      </c>
      <c r="AK5716">
        <v>8.2594700000000005E-4</v>
      </c>
      <c r="AL5716">
        <v>1.1793299999999999E-3</v>
      </c>
      <c r="AM5716">
        <v>1.6686800000000001E-3</v>
      </c>
      <c r="AN5716">
        <v>2.3397000000000001E-3</v>
      </c>
      <c r="AO5716">
        <v>3.2507899999999999E-3</v>
      </c>
      <c r="AP5716">
        <v>4.4756400000000003E-3</v>
      </c>
      <c r="AQ5716">
        <v>6.1059199999999999E-3</v>
      </c>
      <c r="AR5716">
        <v>8.25416E-3</v>
      </c>
      <c r="AS5716">
        <v>1.1056399999999999E-2</v>
      </c>
      <c r="AT5716">
        <v>1.4674899999999999E-2</v>
      </c>
      <c r="AU5716">
        <v>1.9299400000000001E-2</v>
      </c>
      <c r="AV5716">
        <v>2.51492E-2</v>
      </c>
      <c r="AW5716">
        <v>3.2472000000000001E-2</v>
      </c>
      <c r="AX5716">
        <v>4.1542799999999998E-2</v>
      </c>
      <c r="AY5716">
        <v>5.2660199999999997E-2</v>
      </c>
      <c r="AZ5716">
        <v>6.6140400000000002E-2</v>
      </c>
      <c r="BA5716">
        <v>8.2309199999999999E-2</v>
      </c>
      <c r="BB5716">
        <v>0.10149</v>
      </c>
      <c r="BC5716">
        <v>0.12399300000000001</v>
      </c>
      <c r="BD5716">
        <v>0.15009400000000001</v>
      </c>
      <c r="BE5716">
        <v>0.18002099999999999</v>
      </c>
      <c r="BF5716">
        <v>0.21393300000000001</v>
      </c>
      <c r="BG5716">
        <v>0.25190099999999999</v>
      </c>
      <c r="BH5716">
        <v>0.29388599999999998</v>
      </c>
      <c r="BI5716">
        <v>0.33972400000000003</v>
      </c>
      <c r="BJ5716">
        <v>0.38911099999999998</v>
      </c>
      <c r="BK5716">
        <v>0.44159599999999999</v>
      </c>
      <c r="BL5716">
        <v>0.49657299999999999</v>
      </c>
      <c r="BM5716">
        <v>0.55328500000000003</v>
      </c>
      <c r="BN5716">
        <v>0.61083900000000002</v>
      </c>
      <c r="BO5716">
        <v>0.66822099999999995</v>
      </c>
      <c r="BP5716">
        <v>0.72432300000000005</v>
      </c>
      <c r="BQ5716">
        <v>0.77797899999999998</v>
      </c>
      <c r="BR5716">
        <v>0.82799999999999996</v>
      </c>
      <c r="BS5716">
        <v>0.87322100000000002</v>
      </c>
      <c r="BT5716">
        <v>0.91254400000000002</v>
      </c>
      <c r="BU5716">
        <v>0.94498400000000005</v>
      </c>
      <c r="BV5716">
        <v>0.97003399999999995</v>
      </c>
      <c r="BW5716">
        <v>0.98773500000000003</v>
      </c>
      <c r="BX5716">
        <v>0.99763900000000005</v>
      </c>
      <c r="BY5716">
        <v>0.999996</v>
      </c>
      <c r="BZ5716">
        <v>1</v>
      </c>
      <c r="CA5716">
        <v>1</v>
      </c>
      <c r="CB5716">
        <v>1</v>
      </c>
      <c r="CC5716">
        <v>1</v>
      </c>
      <c r="CD5716">
        <v>1</v>
      </c>
      <c r="CE5716">
        <v>0.99999899999999997</v>
      </c>
      <c r="CF5716">
        <v>0.99999899999999997</v>
      </c>
      <c r="CG5716">
        <v>0.99999899999999997</v>
      </c>
      <c r="CH5716">
        <v>0.99999899999999997</v>
      </c>
      <c r="CI5716">
        <v>0.99999800000000005</v>
      </c>
      <c r="CJ5716">
        <v>0.99999800000000005</v>
      </c>
      <c r="CK5716">
        <v>0.99999800000000005</v>
      </c>
      <c r="CL5716">
        <v>0.99999700000000002</v>
      </c>
      <c r="CM5716">
        <v>0.99999700000000002</v>
      </c>
      <c r="CN5716">
        <v>0.999996</v>
      </c>
      <c r="CO5716">
        <v>0.999996</v>
      </c>
      <c r="CP5716">
        <v>0.99999499999999997</v>
      </c>
      <c r="CQ5716">
        <v>0.99999499999999997</v>
      </c>
      <c r="CR5716">
        <v>0.99999400000000005</v>
      </c>
      <c r="CS5716">
        <v>0.99999300000000002</v>
      </c>
      <c r="CT5716">
        <v>0.99999199999999999</v>
      </c>
      <c r="CU5716">
        <v>0.99999199999999999</v>
      </c>
      <c r="CV5716">
        <v>0.99999099999999996</v>
      </c>
      <c r="CW5716">
        <v>0.99999000000000005</v>
      </c>
      <c r="CX5716">
        <v>0.99998900000000002</v>
      </c>
      <c r="CY5716">
        <v>0.99998799999999999</v>
      </c>
      <c r="CZ5716">
        <v>0.99998699999999996</v>
      </c>
      <c r="DA5716">
        <v>0.99998500000000001</v>
      </c>
      <c r="DB5716">
        <v>0.99998399999999998</v>
      </c>
      <c r="DC5716">
        <v>0.99998299999999996</v>
      </c>
      <c r="DD5716">
        <v>0.99998100000000001</v>
      </c>
      <c r="DE5716">
        <v>0.99997999999999998</v>
      </c>
      <c r="DF5716">
        <v>0.99997800000000003</v>
      </c>
      <c r="DG5716">
        <v>0.999977</v>
      </c>
      <c r="DH5716">
        <v>0.99997499999999995</v>
      </c>
      <c r="DI5716">
        <v>0.999973</v>
      </c>
      <c r="DJ5716">
        <v>0.99997100000000005</v>
      </c>
      <c r="DK5716">
        <v>0.999969</v>
      </c>
      <c r="DL5716">
        <v>0.99996700000000005</v>
      </c>
      <c r="DM5716">
        <v>0.99996499999999999</v>
      </c>
      <c r="DN5716">
        <v>0.99996300000000005</v>
      </c>
      <c r="DO5716">
        <v>0.99996099999999999</v>
      </c>
      <c r="DP5716">
        <v>0.99995900000000004</v>
      </c>
      <c r="DQ5716">
        <v>0.99995699999999998</v>
      </c>
      <c r="DR5716">
        <v>0.99995500000000004</v>
      </c>
    </row>
    <row r="5717" spans="1:122" x14ac:dyDescent="0.35">
      <c r="A5717" t="s">
        <v>1585</v>
      </c>
      <c r="B5717">
        <v>2</v>
      </c>
      <c r="C5717">
        <v>2037</v>
      </c>
      <c r="D5717">
        <v>1</v>
      </c>
      <c r="E5717" t="s">
        <v>1633</v>
      </c>
      <c r="F5717" s="22">
        <v>2.8889299999999999E-9</v>
      </c>
      <c r="G5717" s="22">
        <v>3.0409000000000001E-9</v>
      </c>
      <c r="H5717" s="22">
        <v>3.3119899999999999E-9</v>
      </c>
      <c r="I5717" s="22">
        <v>3.7979699999999999E-9</v>
      </c>
      <c r="J5717" s="22">
        <v>4.6683699999999997E-9</v>
      </c>
      <c r="K5717" s="22">
        <v>6.2204400000000001E-9</v>
      </c>
      <c r="L5717" s="22">
        <v>8.9705500000000002E-9</v>
      </c>
      <c r="M5717" s="22">
        <v>1.38073E-8</v>
      </c>
      <c r="N5717" s="22">
        <v>2.22454E-8</v>
      </c>
      <c r="O5717" s="22">
        <v>3.6842599999999999E-8</v>
      </c>
      <c r="P5717" s="22">
        <v>6.1876700000000002E-8</v>
      </c>
      <c r="Q5717" s="22">
        <v>1.0443399999999999E-7</v>
      </c>
      <c r="R5717" s="22">
        <v>1.7613999999999999E-7</v>
      </c>
      <c r="S5717" s="22">
        <v>2.9588199999999998E-7</v>
      </c>
      <c r="T5717" s="22">
        <v>4.94048E-7</v>
      </c>
      <c r="U5717" s="22">
        <v>8.1905100000000005E-7</v>
      </c>
      <c r="V5717" s="22">
        <v>1.3472500000000001E-6</v>
      </c>
      <c r="W5717" s="22">
        <v>2.19791E-6</v>
      </c>
      <c r="X5717" s="22">
        <v>3.5553999999999999E-6</v>
      </c>
      <c r="Y5717" s="22">
        <v>5.7018899999999997E-6</v>
      </c>
      <c r="Z5717" s="22">
        <v>9.0648199999999997E-6</v>
      </c>
      <c r="AA5717" s="22">
        <v>1.4285E-5</v>
      </c>
      <c r="AB5717" s="22">
        <v>2.2313299999999999E-5</v>
      </c>
      <c r="AC5717" s="22">
        <v>3.4545400000000003E-5</v>
      </c>
      <c r="AD5717" s="22">
        <v>5.30091E-5</v>
      </c>
      <c r="AE5717" s="22">
        <v>8.0618000000000006E-5</v>
      </c>
      <c r="AF5717">
        <v>1.21514E-4</v>
      </c>
      <c r="AG5717">
        <v>1.8151800000000001E-4</v>
      </c>
      <c r="AH5717">
        <v>2.6872499999999999E-4</v>
      </c>
      <c r="AI5717">
        <v>3.9425899999999999E-4</v>
      </c>
      <c r="AJ5717">
        <v>5.7323400000000005E-4</v>
      </c>
      <c r="AK5717">
        <v>8.2594700000000005E-4</v>
      </c>
      <c r="AL5717">
        <v>1.1793299999999999E-3</v>
      </c>
      <c r="AM5717">
        <v>1.6686800000000001E-3</v>
      </c>
      <c r="AN5717">
        <v>2.3397000000000001E-3</v>
      </c>
      <c r="AO5717">
        <v>3.2507899999999999E-3</v>
      </c>
      <c r="AP5717">
        <v>4.4756400000000003E-3</v>
      </c>
      <c r="AQ5717">
        <v>6.1059199999999999E-3</v>
      </c>
      <c r="AR5717">
        <v>8.25416E-3</v>
      </c>
      <c r="AS5717">
        <v>1.1056399999999999E-2</v>
      </c>
      <c r="AT5717">
        <v>1.4674899999999999E-2</v>
      </c>
      <c r="AU5717">
        <v>1.9299400000000001E-2</v>
      </c>
      <c r="AV5717">
        <v>2.51492E-2</v>
      </c>
      <c r="AW5717">
        <v>3.2472000000000001E-2</v>
      </c>
      <c r="AX5717">
        <v>4.1542799999999998E-2</v>
      </c>
      <c r="AY5717">
        <v>5.2660199999999997E-2</v>
      </c>
      <c r="AZ5717">
        <v>6.6140400000000002E-2</v>
      </c>
      <c r="BA5717">
        <v>8.2309199999999999E-2</v>
      </c>
      <c r="BB5717">
        <v>0.10149</v>
      </c>
      <c r="BC5717">
        <v>0.12399300000000001</v>
      </c>
      <c r="BD5717">
        <v>0.15009400000000001</v>
      </c>
      <c r="BE5717">
        <v>0.18002099999999999</v>
      </c>
      <c r="BF5717">
        <v>0.21393300000000001</v>
      </c>
      <c r="BG5717">
        <v>0.25190099999999999</v>
      </c>
      <c r="BH5717">
        <v>0.29388599999999998</v>
      </c>
      <c r="BI5717">
        <v>0.33972400000000003</v>
      </c>
      <c r="BJ5717">
        <v>0.38911099999999998</v>
      </c>
      <c r="BK5717">
        <v>0.44159599999999999</v>
      </c>
      <c r="BL5717">
        <v>0.49657299999999999</v>
      </c>
      <c r="BM5717">
        <v>0.55328500000000003</v>
      </c>
      <c r="BN5717">
        <v>0.61083900000000002</v>
      </c>
      <c r="BO5717">
        <v>0.66822099999999995</v>
      </c>
      <c r="BP5717">
        <v>0.72432300000000005</v>
      </c>
      <c r="BQ5717">
        <v>0.77797899999999998</v>
      </c>
      <c r="BR5717">
        <v>0.82799999999999996</v>
      </c>
      <c r="BS5717">
        <v>0.87322100000000002</v>
      </c>
      <c r="BT5717">
        <v>0.91254400000000002</v>
      </c>
      <c r="BU5717">
        <v>0.94498400000000005</v>
      </c>
      <c r="BV5717">
        <v>0.97003399999999995</v>
      </c>
      <c r="BW5717">
        <v>0.98773500000000003</v>
      </c>
      <c r="BX5717">
        <v>0.99763900000000005</v>
      </c>
      <c r="BY5717">
        <v>0.999996</v>
      </c>
      <c r="BZ5717">
        <v>1</v>
      </c>
      <c r="CA5717">
        <v>1</v>
      </c>
      <c r="CB5717">
        <v>1</v>
      </c>
      <c r="CC5717">
        <v>1</v>
      </c>
      <c r="CD5717">
        <v>1</v>
      </c>
      <c r="CE5717">
        <v>0.99999899999999997</v>
      </c>
      <c r="CF5717">
        <v>0.99999899999999997</v>
      </c>
      <c r="CG5717">
        <v>0.99999899999999997</v>
      </c>
      <c r="CH5717">
        <v>0.99999899999999997</v>
      </c>
      <c r="CI5717">
        <v>0.99999800000000005</v>
      </c>
      <c r="CJ5717">
        <v>0.99999800000000005</v>
      </c>
      <c r="CK5717">
        <v>0.99999800000000005</v>
      </c>
      <c r="CL5717">
        <v>0.99999700000000002</v>
      </c>
      <c r="CM5717">
        <v>0.99999700000000002</v>
      </c>
      <c r="CN5717">
        <v>0.999996</v>
      </c>
      <c r="CO5717">
        <v>0.999996</v>
      </c>
      <c r="CP5717">
        <v>0.99999499999999997</v>
      </c>
      <c r="CQ5717">
        <v>0.99999499999999997</v>
      </c>
      <c r="CR5717">
        <v>0.99999400000000005</v>
      </c>
      <c r="CS5717">
        <v>0.99999300000000002</v>
      </c>
      <c r="CT5717">
        <v>0.99999199999999999</v>
      </c>
      <c r="CU5717">
        <v>0.99999199999999999</v>
      </c>
      <c r="CV5717">
        <v>0.99999099999999996</v>
      </c>
      <c r="CW5717">
        <v>0.99999000000000005</v>
      </c>
      <c r="CX5717">
        <v>0.99998900000000002</v>
      </c>
      <c r="CY5717">
        <v>0.99998799999999999</v>
      </c>
      <c r="CZ5717">
        <v>0.99998699999999996</v>
      </c>
      <c r="DA5717">
        <v>0.99998500000000001</v>
      </c>
      <c r="DB5717">
        <v>0.99998399999999998</v>
      </c>
      <c r="DC5717">
        <v>0.99998299999999996</v>
      </c>
      <c r="DD5717">
        <v>0.99998100000000001</v>
      </c>
      <c r="DE5717">
        <v>0.99997999999999998</v>
      </c>
      <c r="DF5717">
        <v>0.99997800000000003</v>
      </c>
      <c r="DG5717">
        <v>0.999977</v>
      </c>
      <c r="DH5717">
        <v>0.99997499999999995</v>
      </c>
      <c r="DI5717">
        <v>0.999973</v>
      </c>
      <c r="DJ5717">
        <v>0.99997100000000005</v>
      </c>
      <c r="DK5717">
        <v>0.999969</v>
      </c>
      <c r="DL5717">
        <v>0.99996700000000005</v>
      </c>
      <c r="DM5717">
        <v>0.99996499999999999</v>
      </c>
      <c r="DN5717">
        <v>0.99996300000000005</v>
      </c>
      <c r="DO5717">
        <v>0.99996099999999999</v>
      </c>
      <c r="DP5717">
        <v>0.99995900000000004</v>
      </c>
      <c r="DQ5717">
        <v>0.99995699999999998</v>
      </c>
      <c r="DR5717">
        <v>0.99995500000000004</v>
      </c>
    </row>
    <row r="5718" spans="1:122" x14ac:dyDescent="0.35">
      <c r="A5718" t="s">
        <v>1585</v>
      </c>
      <c r="B5718">
        <v>3</v>
      </c>
      <c r="C5718">
        <v>1974</v>
      </c>
      <c r="D5718">
        <v>1</v>
      </c>
      <c r="E5718" t="s">
        <v>1634</v>
      </c>
      <c r="F5718" s="22">
        <v>3.5761799999999999E-9</v>
      </c>
      <c r="G5718" s="22">
        <v>4.0666099999999999E-9</v>
      </c>
      <c r="H5718" s="22">
        <v>4.8165499999999999E-9</v>
      </c>
      <c r="I5718" s="22">
        <v>5.9597200000000002E-9</v>
      </c>
      <c r="J5718" s="22">
        <v>7.6953399999999996E-9</v>
      </c>
      <c r="K5718" s="22">
        <v>1.0318500000000001E-8</v>
      </c>
      <c r="L5718" s="22">
        <v>1.42637E-8</v>
      </c>
      <c r="M5718" s="22">
        <v>2.0166899999999999E-8</v>
      </c>
      <c r="N5718" s="22">
        <v>2.8953800000000001E-8</v>
      </c>
      <c r="O5718" s="22">
        <v>4.1963499999999997E-8</v>
      </c>
      <c r="P5718" s="22">
        <v>6.1122600000000002E-8</v>
      </c>
      <c r="Q5718" s="22">
        <v>8.9188299999999994E-8</v>
      </c>
      <c r="R5718" s="22">
        <v>1.3008499999999999E-7</v>
      </c>
      <c r="S5718" s="22">
        <v>1.8937300000000001E-7</v>
      </c>
      <c r="T5718" s="22">
        <v>2.74894E-7</v>
      </c>
      <c r="U5718" s="22">
        <v>3.9766999999999999E-7</v>
      </c>
      <c r="V5718" s="22">
        <v>5.7314800000000002E-7</v>
      </c>
      <c r="W5718" s="22">
        <v>8.2293699999999995E-7</v>
      </c>
      <c r="X5718" s="22">
        <v>1.1772600000000001E-6</v>
      </c>
      <c r="Y5718" s="22">
        <v>1.67841E-6</v>
      </c>
      <c r="Z5718" s="22">
        <v>2.3857700000000001E-6</v>
      </c>
      <c r="AA5718" s="22">
        <v>3.3830999999999998E-6</v>
      </c>
      <c r="AB5718" s="22">
        <v>4.7892200000000004E-6</v>
      </c>
      <c r="AC5718" s="22">
        <v>6.7740300000000003E-6</v>
      </c>
      <c r="AD5718" s="22">
        <v>9.5825199999999999E-6</v>
      </c>
      <c r="AE5718" s="22">
        <v>1.3570999999999999E-5</v>
      </c>
      <c r="AF5718" s="22">
        <v>1.9262E-5</v>
      </c>
      <c r="AG5718" s="22">
        <v>2.74269E-5</v>
      </c>
      <c r="AH5718" s="22">
        <v>3.92104E-5</v>
      </c>
      <c r="AI5718" s="22">
        <v>5.6315299999999999E-5</v>
      </c>
      <c r="AJ5718" s="22">
        <v>8.1275500000000005E-5</v>
      </c>
      <c r="AK5718">
        <v>1.17853E-4</v>
      </c>
      <c r="AL5718">
        <v>1.7160499999999999E-4</v>
      </c>
      <c r="AM5718">
        <v>2.5068900000000001E-4</v>
      </c>
      <c r="AN5718">
        <v>3.6697299999999998E-4</v>
      </c>
      <c r="AO5718">
        <v>5.3754300000000003E-4</v>
      </c>
      <c r="AP5718">
        <v>7.8671299999999997E-4</v>
      </c>
      <c r="AQ5718">
        <v>1.1486300000000001E-3</v>
      </c>
      <c r="AR5718">
        <v>1.67059E-3</v>
      </c>
      <c r="AS5718">
        <v>2.4170699999999999E-3</v>
      </c>
      <c r="AT5718">
        <v>3.4746600000000001E-3</v>
      </c>
      <c r="AU5718">
        <v>4.9575799999999996E-3</v>
      </c>
      <c r="AV5718">
        <v>7.0138800000000001E-3</v>
      </c>
      <c r="AW5718">
        <v>9.8318399999999997E-3</v>
      </c>
      <c r="AX5718">
        <v>1.3646200000000001E-2</v>
      </c>
      <c r="AY5718">
        <v>1.8743200000000002E-2</v>
      </c>
      <c r="AZ5718">
        <v>2.5464500000000001E-2</v>
      </c>
      <c r="BA5718">
        <v>3.4207300000000003E-2</v>
      </c>
      <c r="BB5718">
        <v>4.5421200000000002E-2</v>
      </c>
      <c r="BC5718">
        <v>5.9599399999999997E-2</v>
      </c>
      <c r="BD5718">
        <v>7.7263799999999994E-2</v>
      </c>
      <c r="BE5718">
        <v>9.8943299999999998E-2</v>
      </c>
      <c r="BF5718">
        <v>0.12514400000000001</v>
      </c>
      <c r="BG5718">
        <v>0.15631500000000001</v>
      </c>
      <c r="BH5718">
        <v>0.192802</v>
      </c>
      <c r="BI5718">
        <v>0.23480699999999999</v>
      </c>
      <c r="BJ5718">
        <v>0.28234199999999998</v>
      </c>
      <c r="BK5718">
        <v>0.33518300000000001</v>
      </c>
      <c r="BL5718">
        <v>0.39283899999999999</v>
      </c>
      <c r="BM5718">
        <v>0.45452900000000002</v>
      </c>
      <c r="BN5718">
        <v>0.51917800000000003</v>
      </c>
      <c r="BO5718">
        <v>0.58542899999999998</v>
      </c>
      <c r="BP5718">
        <v>0.65167900000000001</v>
      </c>
      <c r="BQ5718">
        <v>0.71614100000000003</v>
      </c>
      <c r="BR5718">
        <v>0.77691699999999997</v>
      </c>
      <c r="BS5718">
        <v>0.83209299999999997</v>
      </c>
      <c r="BT5718">
        <v>0.87984200000000001</v>
      </c>
      <c r="BU5718">
        <v>0.91852800000000001</v>
      </c>
      <c r="BV5718">
        <v>0.94679999999999997</v>
      </c>
      <c r="BW5718">
        <v>0.96368200000000004</v>
      </c>
      <c r="BX5718">
        <v>0.96971499999999999</v>
      </c>
      <c r="BY5718">
        <v>0.97246299999999997</v>
      </c>
      <c r="BZ5718">
        <v>0.96374800000000005</v>
      </c>
      <c r="CA5718">
        <v>0.942519</v>
      </c>
      <c r="CB5718">
        <v>0.91113299999999997</v>
      </c>
      <c r="CC5718">
        <v>0.87272300000000003</v>
      </c>
      <c r="CD5718">
        <v>0.83071399999999995</v>
      </c>
      <c r="CE5718">
        <v>0.78835999999999995</v>
      </c>
      <c r="CF5718">
        <v>0.748363</v>
      </c>
      <c r="CG5718">
        <v>0.71264400000000006</v>
      </c>
      <c r="CH5718">
        <v>0.68227899999999997</v>
      </c>
      <c r="CI5718">
        <v>0.65756599999999998</v>
      </c>
      <c r="CJ5718">
        <v>0.63819899999999996</v>
      </c>
      <c r="CK5718">
        <v>0.62364200000000003</v>
      </c>
      <c r="CL5718">
        <v>0.61330899999999999</v>
      </c>
      <c r="CM5718">
        <v>0.60626599999999997</v>
      </c>
      <c r="CN5718">
        <v>0.60165000000000002</v>
      </c>
      <c r="CO5718">
        <v>0.59874000000000005</v>
      </c>
      <c r="CP5718">
        <v>0.59697299999999998</v>
      </c>
      <c r="CQ5718">
        <v>0.59594000000000003</v>
      </c>
      <c r="CR5718">
        <v>0.59535800000000005</v>
      </c>
      <c r="CS5718">
        <v>0.59504199999999996</v>
      </c>
      <c r="CT5718">
        <v>0.59487699999999999</v>
      </c>
      <c r="CU5718">
        <v>0.59479300000000002</v>
      </c>
      <c r="CV5718">
        <v>0.59475299999999998</v>
      </c>
      <c r="CW5718">
        <v>0.59473399999999998</v>
      </c>
      <c r="CX5718">
        <v>0.59472499999999995</v>
      </c>
      <c r="CY5718">
        <v>0.59472100000000006</v>
      </c>
      <c r="CZ5718">
        <v>0.59472000000000003</v>
      </c>
      <c r="DA5718">
        <v>0.594719</v>
      </c>
      <c r="DB5718">
        <v>0.594719</v>
      </c>
      <c r="DC5718">
        <v>0.594719</v>
      </c>
      <c r="DD5718">
        <v>0.594719</v>
      </c>
      <c r="DE5718">
        <v>0.59471799999999997</v>
      </c>
      <c r="DF5718">
        <v>0.59471799999999997</v>
      </c>
      <c r="DG5718">
        <v>0.59471799999999997</v>
      </c>
      <c r="DH5718">
        <v>0.59471799999999997</v>
      </c>
      <c r="DI5718">
        <v>0.59471799999999997</v>
      </c>
      <c r="DJ5718">
        <v>0.59471799999999997</v>
      </c>
      <c r="DK5718">
        <v>0.59471799999999997</v>
      </c>
      <c r="DL5718">
        <v>0.59471799999999997</v>
      </c>
      <c r="DM5718">
        <v>0.59471799999999997</v>
      </c>
      <c r="DN5718">
        <v>0.59471799999999997</v>
      </c>
      <c r="DO5718">
        <v>0.59456600000000004</v>
      </c>
      <c r="DP5718">
        <v>0.58863900000000002</v>
      </c>
      <c r="DQ5718">
        <v>0.57472999999999996</v>
      </c>
      <c r="DR5718">
        <v>0.55418999999999996</v>
      </c>
    </row>
    <row r="5719" spans="1:122" x14ac:dyDescent="0.35">
      <c r="A5719" t="s">
        <v>1585</v>
      </c>
      <c r="B5719">
        <v>3</v>
      </c>
      <c r="C5719">
        <v>1977</v>
      </c>
      <c r="D5719">
        <v>1</v>
      </c>
      <c r="E5719" t="s">
        <v>1635</v>
      </c>
      <c r="F5719" s="22">
        <v>2.7364599999999999E-9</v>
      </c>
      <c r="G5719" s="22">
        <v>2.7476399999999998E-9</v>
      </c>
      <c r="H5719" s="22">
        <v>2.7592300000000002E-9</v>
      </c>
      <c r="I5719" s="22">
        <v>2.7712700000000001E-9</v>
      </c>
      <c r="J5719" s="22">
        <v>2.7838699999999998E-9</v>
      </c>
      <c r="K5719" s="22">
        <v>2.7972400000000002E-9</v>
      </c>
      <c r="L5719" s="22">
        <v>2.8118400000000001E-9</v>
      </c>
      <c r="M5719" s="22">
        <v>2.8286699999999999E-9</v>
      </c>
      <c r="N5719" s="22">
        <v>2.8498999999999998E-9</v>
      </c>
      <c r="O5719" s="22">
        <v>2.8802300000000001E-9</v>
      </c>
      <c r="P5719" s="22">
        <v>2.9296699999999999E-9</v>
      </c>
      <c r="Q5719" s="22">
        <v>3.0193700000000001E-9</v>
      </c>
      <c r="R5719" s="22">
        <v>3.1933199999999999E-9</v>
      </c>
      <c r="S5719" s="22">
        <v>3.5418500000000001E-9</v>
      </c>
      <c r="T5719" s="22">
        <v>4.2477699999999997E-9</v>
      </c>
      <c r="U5719" s="22">
        <v>5.67592E-9</v>
      </c>
      <c r="V5719" s="22">
        <v>8.5440699999999994E-9</v>
      </c>
      <c r="W5719" s="22">
        <v>1.42443E-8</v>
      </c>
      <c r="X5719" s="22">
        <v>2.5437600000000001E-8</v>
      </c>
      <c r="Y5719" s="22">
        <v>4.71381E-8</v>
      </c>
      <c r="Z5719" s="22">
        <v>8.8657300000000001E-8</v>
      </c>
      <c r="AA5719" s="22">
        <v>1.6703699999999999E-7</v>
      </c>
      <c r="AB5719" s="22">
        <v>3.1301200000000002E-7</v>
      </c>
      <c r="AC5719" s="22">
        <v>5.81206E-7</v>
      </c>
      <c r="AD5719" s="22">
        <v>1.0672699999999999E-6</v>
      </c>
      <c r="AE5719" s="22">
        <v>1.9362100000000001E-6</v>
      </c>
      <c r="AF5719" s="22">
        <v>3.4684900000000001E-6</v>
      </c>
      <c r="AG5719" s="22">
        <v>6.1336E-6</v>
      </c>
      <c r="AH5719" s="22">
        <v>1.07057E-5</v>
      </c>
      <c r="AI5719" s="22">
        <v>1.84419E-5</v>
      </c>
      <c r="AJ5719" s="22">
        <v>3.1352100000000001E-5</v>
      </c>
      <c r="AK5719" s="22">
        <v>5.2600499999999999E-5</v>
      </c>
      <c r="AL5719" s="22">
        <v>8.7090100000000002E-5</v>
      </c>
      <c r="AM5719">
        <v>1.4229800000000001E-4</v>
      </c>
      <c r="AN5719">
        <v>2.29447E-4</v>
      </c>
      <c r="AO5719">
        <v>3.6510200000000002E-4</v>
      </c>
      <c r="AP5719">
        <v>5.7331799999999996E-4</v>
      </c>
      <c r="AQ5719">
        <v>8.8843400000000001E-4</v>
      </c>
      <c r="AR5719">
        <v>1.3586399999999999E-3</v>
      </c>
      <c r="AS5719">
        <v>2.0503600000000002E-3</v>
      </c>
      <c r="AT5719">
        <v>3.0535499999999999E-3</v>
      </c>
      <c r="AU5719">
        <v>4.4877500000000004E-3</v>
      </c>
      <c r="AV5719">
        <v>6.5087900000000004E-3</v>
      </c>
      <c r="AW5719">
        <v>9.3158000000000008E-3</v>
      </c>
      <c r="AX5719">
        <v>1.31579E-2</v>
      </c>
      <c r="AY5719">
        <v>1.8340200000000001E-2</v>
      </c>
      <c r="AZ5719">
        <v>2.5227200000000002E-2</v>
      </c>
      <c r="BA5719">
        <v>3.4243799999999998E-2</v>
      </c>
      <c r="BB5719">
        <v>4.5871500000000003E-2</v>
      </c>
      <c r="BC5719">
        <v>6.0638900000000003E-2</v>
      </c>
      <c r="BD5719">
        <v>7.9105900000000007E-2</v>
      </c>
      <c r="BE5719">
        <v>0.101839</v>
      </c>
      <c r="BF5719">
        <v>0.12938</v>
      </c>
      <c r="BG5719">
        <v>0.16220699999999999</v>
      </c>
      <c r="BH5719">
        <v>0.200687</v>
      </c>
      <c r="BI5719">
        <v>0.24503</v>
      </c>
      <c r="BJ5719">
        <v>0.29523300000000002</v>
      </c>
      <c r="BK5719">
        <v>0.35104200000000002</v>
      </c>
      <c r="BL5719">
        <v>0.41191</v>
      </c>
      <c r="BM5719">
        <v>0.47697299999999998</v>
      </c>
      <c r="BN5719">
        <v>0.54504600000000003</v>
      </c>
      <c r="BO5719">
        <v>0.61463900000000005</v>
      </c>
      <c r="BP5719">
        <v>0.68400000000000005</v>
      </c>
      <c r="BQ5719">
        <v>0.75117299999999998</v>
      </c>
      <c r="BR5719">
        <v>0.81408899999999995</v>
      </c>
      <c r="BS5719">
        <v>0.87066699999999997</v>
      </c>
      <c r="BT5719">
        <v>0.91892600000000002</v>
      </c>
      <c r="BU5719">
        <v>0.95709999999999995</v>
      </c>
      <c r="BV5719">
        <v>0.98374399999999995</v>
      </c>
      <c r="BW5719">
        <v>0.99782800000000005</v>
      </c>
      <c r="BX5719">
        <v>0.99999499999999997</v>
      </c>
      <c r="BY5719">
        <v>0.99861900000000003</v>
      </c>
      <c r="BZ5719">
        <v>0.98475699999999999</v>
      </c>
      <c r="CA5719">
        <v>0.95730899999999997</v>
      </c>
      <c r="CB5719">
        <v>0.91892399999999996</v>
      </c>
      <c r="CC5719">
        <v>0.87310200000000004</v>
      </c>
      <c r="CD5719">
        <v>0.82366300000000003</v>
      </c>
      <c r="CE5719">
        <v>0.77423399999999998</v>
      </c>
      <c r="CF5719">
        <v>0.72783299999999995</v>
      </c>
      <c r="CG5719">
        <v>0.68661000000000005</v>
      </c>
      <c r="CH5719">
        <v>0.651779</v>
      </c>
      <c r="CI5719">
        <v>0.62369200000000002</v>
      </c>
      <c r="CJ5719">
        <v>0.60202500000000003</v>
      </c>
      <c r="CK5719">
        <v>0.58600600000000003</v>
      </c>
      <c r="CL5719">
        <v>0.57464000000000004</v>
      </c>
      <c r="CM5719">
        <v>0.56689299999999998</v>
      </c>
      <c r="CN5719">
        <v>0.56181499999999995</v>
      </c>
      <c r="CO5719">
        <v>0.55861400000000005</v>
      </c>
      <c r="CP5719">
        <v>0.55667</v>
      </c>
      <c r="CQ5719">
        <v>0.55553399999999997</v>
      </c>
      <c r="CR5719">
        <v>0.554894</v>
      </c>
      <c r="CS5719">
        <v>0.55454599999999998</v>
      </c>
      <c r="CT5719">
        <v>0.55436399999999997</v>
      </c>
      <c r="CU5719">
        <v>0.55427300000000002</v>
      </c>
      <c r="CV5719">
        <v>0.55422800000000005</v>
      </c>
      <c r="CW5719">
        <v>0.55420700000000001</v>
      </c>
      <c r="CX5719">
        <v>0.55419700000000005</v>
      </c>
      <c r="CY5719">
        <v>0.55419300000000005</v>
      </c>
      <c r="CZ5719">
        <v>0.55419099999999999</v>
      </c>
      <c r="DA5719">
        <v>0.55419099999999999</v>
      </c>
      <c r="DB5719">
        <v>0.55419099999999999</v>
      </c>
      <c r="DC5719">
        <v>0.55418999999999996</v>
      </c>
      <c r="DD5719">
        <v>0.55418999999999996</v>
      </c>
      <c r="DE5719">
        <v>0.55418999999999996</v>
      </c>
      <c r="DF5719">
        <v>0.55418999999999996</v>
      </c>
      <c r="DG5719">
        <v>0.55418999999999996</v>
      </c>
      <c r="DH5719">
        <v>0.55418999999999996</v>
      </c>
      <c r="DI5719">
        <v>0.55418999999999996</v>
      </c>
      <c r="DJ5719">
        <v>0.55418999999999996</v>
      </c>
      <c r="DK5719">
        <v>0.55418999999999996</v>
      </c>
      <c r="DL5719">
        <v>0.55418999999999996</v>
      </c>
      <c r="DM5719">
        <v>0.55418999999999996</v>
      </c>
      <c r="DN5719">
        <v>0.55418999999999996</v>
      </c>
      <c r="DO5719">
        <v>0.55418999999999996</v>
      </c>
      <c r="DP5719">
        <v>0.55418999999999996</v>
      </c>
      <c r="DQ5719">
        <v>0.55418999999999996</v>
      </c>
      <c r="DR5719">
        <v>0.55418999999999996</v>
      </c>
    </row>
    <row r="5720" spans="1:122" x14ac:dyDescent="0.35">
      <c r="A5720" t="s">
        <v>1585</v>
      </c>
      <c r="B5720">
        <v>3</v>
      </c>
      <c r="C5720">
        <v>2016</v>
      </c>
      <c r="D5720">
        <v>1</v>
      </c>
      <c r="E5720" t="s">
        <v>1636</v>
      </c>
      <c r="F5720" s="22">
        <v>2.7364599999999999E-9</v>
      </c>
      <c r="G5720" s="22">
        <v>2.7476399999999998E-9</v>
      </c>
      <c r="H5720" s="22">
        <v>2.7592300000000002E-9</v>
      </c>
      <c r="I5720" s="22">
        <v>2.7712700000000001E-9</v>
      </c>
      <c r="J5720" s="22">
        <v>2.7838699999999998E-9</v>
      </c>
      <c r="K5720" s="22">
        <v>2.7972400000000002E-9</v>
      </c>
      <c r="L5720" s="22">
        <v>2.8118400000000001E-9</v>
      </c>
      <c r="M5720" s="22">
        <v>2.8286699999999999E-9</v>
      </c>
      <c r="N5720" s="22">
        <v>2.8498999999999998E-9</v>
      </c>
      <c r="O5720" s="22">
        <v>2.8802300000000001E-9</v>
      </c>
      <c r="P5720" s="22">
        <v>2.9296699999999999E-9</v>
      </c>
      <c r="Q5720" s="22">
        <v>3.0193700000000001E-9</v>
      </c>
      <c r="R5720" s="22">
        <v>3.1933199999999999E-9</v>
      </c>
      <c r="S5720" s="22">
        <v>3.5418500000000001E-9</v>
      </c>
      <c r="T5720" s="22">
        <v>4.2477699999999997E-9</v>
      </c>
      <c r="U5720" s="22">
        <v>5.67592E-9</v>
      </c>
      <c r="V5720" s="22">
        <v>8.5440699999999994E-9</v>
      </c>
      <c r="W5720" s="22">
        <v>1.42443E-8</v>
      </c>
      <c r="X5720" s="22">
        <v>2.5437600000000001E-8</v>
      </c>
      <c r="Y5720" s="22">
        <v>4.71381E-8</v>
      </c>
      <c r="Z5720" s="22">
        <v>8.8657300000000001E-8</v>
      </c>
      <c r="AA5720" s="22">
        <v>1.6703699999999999E-7</v>
      </c>
      <c r="AB5720" s="22">
        <v>3.1301200000000002E-7</v>
      </c>
      <c r="AC5720" s="22">
        <v>5.81206E-7</v>
      </c>
      <c r="AD5720" s="22">
        <v>1.0672699999999999E-6</v>
      </c>
      <c r="AE5720" s="22">
        <v>1.9362100000000001E-6</v>
      </c>
      <c r="AF5720" s="22">
        <v>3.4684900000000001E-6</v>
      </c>
      <c r="AG5720" s="22">
        <v>6.1336E-6</v>
      </c>
      <c r="AH5720" s="22">
        <v>1.07057E-5</v>
      </c>
      <c r="AI5720" s="22">
        <v>1.84419E-5</v>
      </c>
      <c r="AJ5720" s="22">
        <v>3.1352100000000001E-5</v>
      </c>
      <c r="AK5720" s="22">
        <v>5.2600499999999999E-5</v>
      </c>
      <c r="AL5720" s="22">
        <v>8.7090100000000002E-5</v>
      </c>
      <c r="AM5720">
        <v>1.4229800000000001E-4</v>
      </c>
      <c r="AN5720">
        <v>2.29447E-4</v>
      </c>
      <c r="AO5720">
        <v>3.6510200000000002E-4</v>
      </c>
      <c r="AP5720">
        <v>5.7331799999999996E-4</v>
      </c>
      <c r="AQ5720">
        <v>8.8843400000000001E-4</v>
      </c>
      <c r="AR5720">
        <v>1.3586399999999999E-3</v>
      </c>
      <c r="AS5720">
        <v>2.0503600000000002E-3</v>
      </c>
      <c r="AT5720">
        <v>3.0535499999999999E-3</v>
      </c>
      <c r="AU5720">
        <v>4.4877500000000004E-3</v>
      </c>
      <c r="AV5720">
        <v>6.5087900000000004E-3</v>
      </c>
      <c r="AW5720">
        <v>9.3158000000000008E-3</v>
      </c>
      <c r="AX5720">
        <v>1.31579E-2</v>
      </c>
      <c r="AY5720">
        <v>1.8340200000000001E-2</v>
      </c>
      <c r="AZ5720">
        <v>2.5227200000000002E-2</v>
      </c>
      <c r="BA5720">
        <v>3.4243799999999998E-2</v>
      </c>
      <c r="BB5720">
        <v>4.5871500000000003E-2</v>
      </c>
      <c r="BC5720">
        <v>6.0638900000000003E-2</v>
      </c>
      <c r="BD5720">
        <v>7.9105900000000007E-2</v>
      </c>
      <c r="BE5720">
        <v>0.101839</v>
      </c>
      <c r="BF5720">
        <v>0.12938</v>
      </c>
      <c r="BG5720">
        <v>0.16220699999999999</v>
      </c>
      <c r="BH5720">
        <v>0.200687</v>
      </c>
      <c r="BI5720">
        <v>0.24503</v>
      </c>
      <c r="BJ5720">
        <v>0.29523300000000002</v>
      </c>
      <c r="BK5720">
        <v>0.35104200000000002</v>
      </c>
      <c r="BL5720">
        <v>0.41191</v>
      </c>
      <c r="BM5720">
        <v>0.47697299999999998</v>
      </c>
      <c r="BN5720">
        <v>0.54504600000000003</v>
      </c>
      <c r="BO5720">
        <v>0.61463900000000005</v>
      </c>
      <c r="BP5720">
        <v>0.68400000000000005</v>
      </c>
      <c r="BQ5720">
        <v>0.75117299999999998</v>
      </c>
      <c r="BR5720">
        <v>0.81408899999999995</v>
      </c>
      <c r="BS5720">
        <v>0.87066699999999997</v>
      </c>
      <c r="BT5720">
        <v>0.91892600000000002</v>
      </c>
      <c r="BU5720">
        <v>0.95709999999999995</v>
      </c>
      <c r="BV5720">
        <v>0.98374399999999995</v>
      </c>
      <c r="BW5720">
        <v>0.99782800000000005</v>
      </c>
      <c r="BX5720">
        <v>0.99999499999999997</v>
      </c>
      <c r="BY5720">
        <v>0.99861900000000003</v>
      </c>
      <c r="BZ5720">
        <v>0.98475699999999999</v>
      </c>
      <c r="CA5720">
        <v>0.95730899999999997</v>
      </c>
      <c r="CB5720">
        <v>0.91892399999999996</v>
      </c>
      <c r="CC5720">
        <v>0.87310200000000004</v>
      </c>
      <c r="CD5720">
        <v>0.82366300000000003</v>
      </c>
      <c r="CE5720">
        <v>0.77423399999999998</v>
      </c>
      <c r="CF5720">
        <v>0.72783299999999995</v>
      </c>
      <c r="CG5720">
        <v>0.68661000000000005</v>
      </c>
      <c r="CH5720">
        <v>0.651779</v>
      </c>
      <c r="CI5720">
        <v>0.62369200000000002</v>
      </c>
      <c r="CJ5720">
        <v>0.60202500000000003</v>
      </c>
      <c r="CK5720">
        <v>0.58600600000000003</v>
      </c>
      <c r="CL5720">
        <v>0.57464000000000004</v>
      </c>
      <c r="CM5720">
        <v>0.56689299999999998</v>
      </c>
      <c r="CN5720">
        <v>0.56181499999999995</v>
      </c>
      <c r="CO5720">
        <v>0.55861400000000005</v>
      </c>
      <c r="CP5720">
        <v>0.55667</v>
      </c>
      <c r="CQ5720">
        <v>0.55553399999999997</v>
      </c>
      <c r="CR5720">
        <v>0.554894</v>
      </c>
      <c r="CS5720">
        <v>0.55454599999999998</v>
      </c>
      <c r="CT5720">
        <v>0.55436399999999997</v>
      </c>
      <c r="CU5720">
        <v>0.55427300000000002</v>
      </c>
      <c r="CV5720">
        <v>0.55422800000000005</v>
      </c>
      <c r="CW5720">
        <v>0.55420700000000001</v>
      </c>
      <c r="CX5720">
        <v>0.55419700000000005</v>
      </c>
      <c r="CY5720">
        <v>0.55419300000000005</v>
      </c>
      <c r="CZ5720">
        <v>0.55419099999999999</v>
      </c>
      <c r="DA5720">
        <v>0.55419099999999999</v>
      </c>
      <c r="DB5720">
        <v>0.55419099999999999</v>
      </c>
      <c r="DC5720">
        <v>0.55418999999999996</v>
      </c>
      <c r="DD5720">
        <v>0.55418999999999996</v>
      </c>
      <c r="DE5720">
        <v>0.55418999999999996</v>
      </c>
      <c r="DF5720">
        <v>0.55418999999999996</v>
      </c>
      <c r="DG5720">
        <v>0.55418999999999996</v>
      </c>
      <c r="DH5720">
        <v>0.55418999999999996</v>
      </c>
      <c r="DI5720">
        <v>0.55418999999999996</v>
      </c>
      <c r="DJ5720">
        <v>0.55418999999999996</v>
      </c>
      <c r="DK5720">
        <v>0.55418999999999996</v>
      </c>
      <c r="DL5720">
        <v>0.55418999999999996</v>
      </c>
      <c r="DM5720">
        <v>0.55418999999999996</v>
      </c>
      <c r="DN5720">
        <v>0.55418999999999996</v>
      </c>
      <c r="DO5720">
        <v>0.55418999999999996</v>
      </c>
      <c r="DP5720">
        <v>0.55418999999999996</v>
      </c>
      <c r="DQ5720">
        <v>0.55418999999999996</v>
      </c>
      <c r="DR5720">
        <v>0.55418999999999996</v>
      </c>
    </row>
    <row r="5721" spans="1:122" x14ac:dyDescent="0.35">
      <c r="A5721" t="s">
        <v>1585</v>
      </c>
      <c r="B5721">
        <v>3</v>
      </c>
      <c r="C5721">
        <v>2017</v>
      </c>
      <c r="D5721">
        <v>1</v>
      </c>
      <c r="E5721" t="s">
        <v>1637</v>
      </c>
      <c r="F5721" s="22">
        <v>1.1973399999999999E-8</v>
      </c>
      <c r="G5721" s="22">
        <v>1.72562E-8</v>
      </c>
      <c r="H5721" s="22">
        <v>2.53898E-8</v>
      </c>
      <c r="I5721" s="22">
        <v>3.7844300000000001E-8</v>
      </c>
      <c r="J5721" s="22">
        <v>5.6809999999999997E-8</v>
      </c>
      <c r="K5721" s="22">
        <v>8.5530899999999995E-8</v>
      </c>
      <c r="L5721" s="22">
        <v>1.2878199999999999E-7</v>
      </c>
      <c r="M5721" s="22">
        <v>1.9354900000000001E-7</v>
      </c>
      <c r="N5721" s="22">
        <v>2.8999299999999999E-7</v>
      </c>
      <c r="O5721" s="22">
        <v>4.3279600000000001E-7</v>
      </c>
      <c r="P5721" s="22">
        <v>6.4305199999999998E-7</v>
      </c>
      <c r="Q5721" s="22">
        <v>9.50878E-7</v>
      </c>
      <c r="R5721" s="22">
        <v>1.3990000000000001E-6</v>
      </c>
      <c r="S5721" s="22">
        <v>2.0476800000000002E-6</v>
      </c>
      <c r="T5721" s="22">
        <v>2.9813499999999998E-6</v>
      </c>
      <c r="U5721" s="22">
        <v>4.3176099999999998E-6</v>
      </c>
      <c r="V5721" s="22">
        <v>6.21918E-6</v>
      </c>
      <c r="W5721" s="22">
        <v>8.9098599999999998E-6</v>
      </c>
      <c r="X5721" s="22">
        <v>1.26954E-5</v>
      </c>
      <c r="Y5721" s="22">
        <v>1.7991100000000001E-5</v>
      </c>
      <c r="Z5721" s="22">
        <v>2.5356900000000001E-5</v>
      </c>
      <c r="AA5721" s="22">
        <v>3.5543799999999997E-5</v>
      </c>
      <c r="AB5721" s="22">
        <v>4.9551300000000001E-5</v>
      </c>
      <c r="AC5721" s="22">
        <v>6.8702300000000001E-5</v>
      </c>
      <c r="AD5721" s="22">
        <v>9.4734999999999993E-5</v>
      </c>
      <c r="AE5721">
        <v>1.2991899999999999E-4</v>
      </c>
      <c r="AF5721">
        <v>1.77197E-4</v>
      </c>
      <c r="AG5721">
        <v>2.4036000000000001E-4</v>
      </c>
      <c r="AH5721">
        <v>3.24257E-4</v>
      </c>
      <c r="AI5721">
        <v>4.3504900000000002E-4</v>
      </c>
      <c r="AJ5721">
        <v>5.8050899999999999E-4</v>
      </c>
      <c r="AK5721">
        <v>7.7037299999999998E-4</v>
      </c>
      <c r="AL5721">
        <v>1.0167500000000001E-3</v>
      </c>
      <c r="AM5721">
        <v>1.3345900000000001E-3</v>
      </c>
      <c r="AN5721">
        <v>1.74223E-3</v>
      </c>
      <c r="AO5721">
        <v>2.26195E-3</v>
      </c>
      <c r="AP5721">
        <v>2.9206599999999998E-3</v>
      </c>
      <c r="AQ5721">
        <v>3.7506000000000002E-3</v>
      </c>
      <c r="AR5721">
        <v>4.7900800000000004E-3</v>
      </c>
      <c r="AS5721">
        <v>6.0842200000000004E-3</v>
      </c>
      <c r="AT5721">
        <v>7.6857899999999996E-3</v>
      </c>
      <c r="AU5721">
        <v>9.6559100000000002E-3</v>
      </c>
      <c r="AV5721">
        <v>1.2064800000000001E-2</v>
      </c>
      <c r="AW5721">
        <v>1.4992200000000001E-2</v>
      </c>
      <c r="AX5721">
        <v>1.8528300000000001E-2</v>
      </c>
      <c r="AY5721">
        <v>2.27732E-2</v>
      </c>
      <c r="AZ5721">
        <v>2.7837899999999999E-2</v>
      </c>
      <c r="BA5721">
        <v>3.3842900000000002E-2</v>
      </c>
      <c r="BB5721">
        <v>4.0918700000000002E-2</v>
      </c>
      <c r="BC5721">
        <v>4.9203499999999997E-2</v>
      </c>
      <c r="BD5721">
        <v>5.8842600000000002E-2</v>
      </c>
      <c r="BE5721">
        <v>6.9985699999999998E-2</v>
      </c>
      <c r="BF5721">
        <v>8.2784200000000002E-2</v>
      </c>
      <c r="BG5721">
        <v>9.73884E-2</v>
      </c>
      <c r="BH5721">
        <v>0.113943</v>
      </c>
      <c r="BI5721">
        <v>0.13258400000000001</v>
      </c>
      <c r="BJ5721">
        <v>0.15343100000000001</v>
      </c>
      <c r="BK5721">
        <v>0.17658699999999999</v>
      </c>
      <c r="BL5721">
        <v>0.202127</v>
      </c>
      <c r="BM5721">
        <v>0.230097</v>
      </c>
      <c r="BN5721">
        <v>0.26050600000000002</v>
      </c>
      <c r="BO5721">
        <v>0.29332399999999997</v>
      </c>
      <c r="BP5721">
        <v>0.32847199999999999</v>
      </c>
      <c r="BQ5721">
        <v>0.36582199999999998</v>
      </c>
      <c r="BR5721">
        <v>0.405194</v>
      </c>
      <c r="BS5721">
        <v>0.44635200000000003</v>
      </c>
      <c r="BT5721">
        <v>0.48900500000000002</v>
      </c>
      <c r="BU5721">
        <v>0.53280700000000003</v>
      </c>
      <c r="BV5721">
        <v>0.57736200000000004</v>
      </c>
      <c r="BW5721">
        <v>0.62222500000000003</v>
      </c>
      <c r="BX5721">
        <v>0.66691100000000003</v>
      </c>
      <c r="BY5721">
        <v>0.71090100000000001</v>
      </c>
      <c r="BZ5721">
        <v>0.75365400000000005</v>
      </c>
      <c r="CA5721">
        <v>0.79461400000000004</v>
      </c>
      <c r="CB5721">
        <v>0.83322399999999996</v>
      </c>
      <c r="CC5721">
        <v>0.86893699999999996</v>
      </c>
      <c r="CD5721">
        <v>0.901231</v>
      </c>
      <c r="CE5721">
        <v>0.92961899999999997</v>
      </c>
      <c r="CF5721">
        <v>0.95366399999999996</v>
      </c>
      <c r="CG5721">
        <v>0.97298700000000005</v>
      </c>
      <c r="CH5721">
        <v>0.98727799999999999</v>
      </c>
      <c r="CI5721">
        <v>0.99630799999999997</v>
      </c>
      <c r="CJ5721">
        <v>0.99993200000000004</v>
      </c>
      <c r="CK5721">
        <v>1</v>
      </c>
      <c r="CL5721">
        <v>1</v>
      </c>
      <c r="CM5721">
        <v>1</v>
      </c>
      <c r="CN5721">
        <v>1</v>
      </c>
      <c r="CO5721">
        <v>1</v>
      </c>
      <c r="CP5721">
        <v>1</v>
      </c>
      <c r="CQ5721">
        <v>1</v>
      </c>
      <c r="CR5721">
        <v>1</v>
      </c>
      <c r="CS5721">
        <v>1</v>
      </c>
      <c r="CT5721">
        <v>1</v>
      </c>
      <c r="CU5721">
        <v>1</v>
      </c>
      <c r="CV5721">
        <v>1</v>
      </c>
      <c r="CW5721">
        <v>1</v>
      </c>
      <c r="CX5721">
        <v>1</v>
      </c>
      <c r="CY5721">
        <v>1</v>
      </c>
      <c r="CZ5721">
        <v>1</v>
      </c>
      <c r="DA5721">
        <v>1</v>
      </c>
      <c r="DB5721">
        <v>1</v>
      </c>
      <c r="DC5721">
        <v>1</v>
      </c>
      <c r="DD5721">
        <v>1</v>
      </c>
      <c r="DE5721">
        <v>1</v>
      </c>
      <c r="DF5721">
        <v>1</v>
      </c>
      <c r="DG5721">
        <v>1</v>
      </c>
      <c r="DH5721">
        <v>1</v>
      </c>
      <c r="DI5721">
        <v>1</v>
      </c>
      <c r="DJ5721">
        <v>1</v>
      </c>
      <c r="DK5721">
        <v>1</v>
      </c>
      <c r="DL5721">
        <v>1</v>
      </c>
      <c r="DM5721">
        <v>1</v>
      </c>
      <c r="DN5721">
        <v>0.999996</v>
      </c>
      <c r="DO5721">
        <v>0.99832399999999999</v>
      </c>
      <c r="DP5721">
        <v>0.93313100000000004</v>
      </c>
      <c r="DQ5721">
        <v>0.78012999999999999</v>
      </c>
      <c r="DR5721">
        <v>0.55418999999999996</v>
      </c>
    </row>
    <row r="5722" spans="1:122" x14ac:dyDescent="0.35">
      <c r="A5722" t="s">
        <v>1585</v>
      </c>
      <c r="B5722">
        <v>3</v>
      </c>
      <c r="C5722">
        <v>2022</v>
      </c>
      <c r="D5722">
        <v>1</v>
      </c>
      <c r="E5722" t="s">
        <v>1638</v>
      </c>
      <c r="F5722" s="22">
        <v>1.1973399999999999E-8</v>
      </c>
      <c r="G5722" s="22">
        <v>1.72562E-8</v>
      </c>
      <c r="H5722" s="22">
        <v>2.53898E-8</v>
      </c>
      <c r="I5722" s="22">
        <v>3.7844300000000001E-8</v>
      </c>
      <c r="J5722" s="22">
        <v>5.6809999999999997E-8</v>
      </c>
      <c r="K5722" s="22">
        <v>8.5530899999999995E-8</v>
      </c>
      <c r="L5722" s="22">
        <v>1.2878199999999999E-7</v>
      </c>
      <c r="M5722" s="22">
        <v>1.9354900000000001E-7</v>
      </c>
      <c r="N5722" s="22">
        <v>2.8999299999999999E-7</v>
      </c>
      <c r="O5722" s="22">
        <v>4.3279600000000001E-7</v>
      </c>
      <c r="P5722" s="22">
        <v>6.4305199999999998E-7</v>
      </c>
      <c r="Q5722" s="22">
        <v>9.50878E-7</v>
      </c>
      <c r="R5722" s="22">
        <v>1.3990000000000001E-6</v>
      </c>
      <c r="S5722" s="22">
        <v>2.0476800000000002E-6</v>
      </c>
      <c r="T5722" s="22">
        <v>2.9813499999999998E-6</v>
      </c>
      <c r="U5722" s="22">
        <v>4.3176099999999998E-6</v>
      </c>
      <c r="V5722" s="22">
        <v>6.21918E-6</v>
      </c>
      <c r="W5722" s="22">
        <v>8.9098599999999998E-6</v>
      </c>
      <c r="X5722" s="22">
        <v>1.26954E-5</v>
      </c>
      <c r="Y5722" s="22">
        <v>1.7991100000000001E-5</v>
      </c>
      <c r="Z5722" s="22">
        <v>2.5356900000000001E-5</v>
      </c>
      <c r="AA5722" s="22">
        <v>3.5543799999999997E-5</v>
      </c>
      <c r="AB5722" s="22">
        <v>4.9551300000000001E-5</v>
      </c>
      <c r="AC5722" s="22">
        <v>6.8702300000000001E-5</v>
      </c>
      <c r="AD5722" s="22">
        <v>9.4734999999999993E-5</v>
      </c>
      <c r="AE5722">
        <v>1.2991899999999999E-4</v>
      </c>
      <c r="AF5722">
        <v>1.77197E-4</v>
      </c>
      <c r="AG5722">
        <v>2.4036000000000001E-4</v>
      </c>
      <c r="AH5722">
        <v>3.24257E-4</v>
      </c>
      <c r="AI5722">
        <v>4.3504900000000002E-4</v>
      </c>
      <c r="AJ5722">
        <v>5.8050899999999999E-4</v>
      </c>
      <c r="AK5722">
        <v>7.7037299999999998E-4</v>
      </c>
      <c r="AL5722">
        <v>1.0167500000000001E-3</v>
      </c>
      <c r="AM5722">
        <v>1.3345900000000001E-3</v>
      </c>
      <c r="AN5722">
        <v>1.74223E-3</v>
      </c>
      <c r="AO5722">
        <v>2.26195E-3</v>
      </c>
      <c r="AP5722">
        <v>2.9206599999999998E-3</v>
      </c>
      <c r="AQ5722">
        <v>3.7506000000000002E-3</v>
      </c>
      <c r="AR5722">
        <v>4.7900800000000004E-3</v>
      </c>
      <c r="AS5722">
        <v>6.0842200000000004E-3</v>
      </c>
      <c r="AT5722">
        <v>7.6857899999999996E-3</v>
      </c>
      <c r="AU5722">
        <v>9.6559100000000002E-3</v>
      </c>
      <c r="AV5722">
        <v>1.2064800000000001E-2</v>
      </c>
      <c r="AW5722">
        <v>1.4992200000000001E-2</v>
      </c>
      <c r="AX5722">
        <v>1.8528300000000001E-2</v>
      </c>
      <c r="AY5722">
        <v>2.27732E-2</v>
      </c>
      <c r="AZ5722">
        <v>2.7837899999999999E-2</v>
      </c>
      <c r="BA5722">
        <v>3.3842900000000002E-2</v>
      </c>
      <c r="BB5722">
        <v>4.0918700000000002E-2</v>
      </c>
      <c r="BC5722">
        <v>4.9203499999999997E-2</v>
      </c>
      <c r="BD5722">
        <v>5.8842600000000002E-2</v>
      </c>
      <c r="BE5722">
        <v>6.9985699999999998E-2</v>
      </c>
      <c r="BF5722">
        <v>8.2784200000000002E-2</v>
      </c>
      <c r="BG5722">
        <v>9.73884E-2</v>
      </c>
      <c r="BH5722">
        <v>0.113943</v>
      </c>
      <c r="BI5722">
        <v>0.13258400000000001</v>
      </c>
      <c r="BJ5722">
        <v>0.15343100000000001</v>
      </c>
      <c r="BK5722">
        <v>0.17658699999999999</v>
      </c>
      <c r="BL5722">
        <v>0.202127</v>
      </c>
      <c r="BM5722">
        <v>0.230097</v>
      </c>
      <c r="BN5722">
        <v>0.26050600000000002</v>
      </c>
      <c r="BO5722">
        <v>0.29332399999999997</v>
      </c>
      <c r="BP5722">
        <v>0.32847199999999999</v>
      </c>
      <c r="BQ5722">
        <v>0.36582199999999998</v>
      </c>
      <c r="BR5722">
        <v>0.405194</v>
      </c>
      <c r="BS5722">
        <v>0.44635200000000003</v>
      </c>
      <c r="BT5722">
        <v>0.48900500000000002</v>
      </c>
      <c r="BU5722">
        <v>0.53280700000000003</v>
      </c>
      <c r="BV5722">
        <v>0.57736200000000004</v>
      </c>
      <c r="BW5722">
        <v>0.62222500000000003</v>
      </c>
      <c r="BX5722">
        <v>0.66691100000000003</v>
      </c>
      <c r="BY5722">
        <v>0.71090100000000001</v>
      </c>
      <c r="BZ5722">
        <v>0.75365400000000005</v>
      </c>
      <c r="CA5722">
        <v>0.79461400000000004</v>
      </c>
      <c r="CB5722">
        <v>0.83322399999999996</v>
      </c>
      <c r="CC5722">
        <v>0.86893699999999996</v>
      </c>
      <c r="CD5722">
        <v>0.901231</v>
      </c>
      <c r="CE5722">
        <v>0.92961899999999997</v>
      </c>
      <c r="CF5722">
        <v>0.95366399999999996</v>
      </c>
      <c r="CG5722">
        <v>0.97298700000000005</v>
      </c>
      <c r="CH5722">
        <v>0.98727799999999999</v>
      </c>
      <c r="CI5722">
        <v>0.99630799999999997</v>
      </c>
      <c r="CJ5722">
        <v>0.99993200000000004</v>
      </c>
      <c r="CK5722">
        <v>1</v>
      </c>
      <c r="CL5722">
        <v>1</v>
      </c>
      <c r="CM5722">
        <v>1</v>
      </c>
      <c r="CN5722">
        <v>1</v>
      </c>
      <c r="CO5722">
        <v>1</v>
      </c>
      <c r="CP5722">
        <v>1</v>
      </c>
      <c r="CQ5722">
        <v>1</v>
      </c>
      <c r="CR5722">
        <v>1</v>
      </c>
      <c r="CS5722">
        <v>1</v>
      </c>
      <c r="CT5722">
        <v>1</v>
      </c>
      <c r="CU5722">
        <v>1</v>
      </c>
      <c r="CV5722">
        <v>1</v>
      </c>
      <c r="CW5722">
        <v>1</v>
      </c>
      <c r="CX5722">
        <v>1</v>
      </c>
      <c r="CY5722">
        <v>1</v>
      </c>
      <c r="CZ5722">
        <v>1</v>
      </c>
      <c r="DA5722">
        <v>1</v>
      </c>
      <c r="DB5722">
        <v>1</v>
      </c>
      <c r="DC5722">
        <v>1</v>
      </c>
      <c r="DD5722">
        <v>1</v>
      </c>
      <c r="DE5722">
        <v>1</v>
      </c>
      <c r="DF5722">
        <v>1</v>
      </c>
      <c r="DG5722">
        <v>1</v>
      </c>
      <c r="DH5722">
        <v>1</v>
      </c>
      <c r="DI5722">
        <v>1</v>
      </c>
      <c r="DJ5722">
        <v>1</v>
      </c>
      <c r="DK5722">
        <v>1</v>
      </c>
      <c r="DL5722">
        <v>1</v>
      </c>
      <c r="DM5722">
        <v>1</v>
      </c>
      <c r="DN5722">
        <v>0.999996</v>
      </c>
      <c r="DO5722">
        <v>0.99832399999999999</v>
      </c>
      <c r="DP5722">
        <v>0.93313100000000004</v>
      </c>
      <c r="DQ5722">
        <v>0.78012999999999999</v>
      </c>
      <c r="DR5722">
        <v>0.55418999999999996</v>
      </c>
    </row>
    <row r="5723" spans="1:122" x14ac:dyDescent="0.35">
      <c r="A5723" t="s">
        <v>1585</v>
      </c>
      <c r="B5723">
        <v>3</v>
      </c>
      <c r="C5723">
        <v>2023</v>
      </c>
      <c r="D5723">
        <v>1</v>
      </c>
      <c r="E5723" t="s">
        <v>1639</v>
      </c>
      <c r="F5723" s="22">
        <v>4.1219999999999996E-9</v>
      </c>
      <c r="G5723" s="22">
        <v>4.92393E-9</v>
      </c>
      <c r="H5723" s="22">
        <v>6.1538099999999999E-9</v>
      </c>
      <c r="I5723" s="22">
        <v>8.0322199999999994E-9</v>
      </c>
      <c r="J5723" s="22">
        <v>1.08878E-8</v>
      </c>
      <c r="K5723" s="22">
        <v>1.5207300000000001E-8</v>
      </c>
      <c r="L5723" s="22">
        <v>2.1707399999999999E-8</v>
      </c>
      <c r="M5723" s="22">
        <v>3.1436800000000001E-8</v>
      </c>
      <c r="N5723" s="22">
        <v>4.5921300000000001E-8</v>
      </c>
      <c r="O5723" s="22">
        <v>6.7367499999999998E-8</v>
      </c>
      <c r="P5723" s="22">
        <v>9.8948099999999999E-8</v>
      </c>
      <c r="Q5723" s="22">
        <v>1.45198E-7</v>
      </c>
      <c r="R5723" s="22">
        <v>2.12565E-7</v>
      </c>
      <c r="S5723" s="22">
        <v>3.10163E-7</v>
      </c>
      <c r="T5723" s="22">
        <v>4.50814E-7</v>
      </c>
      <c r="U5723" s="22">
        <v>6.5246600000000001E-7</v>
      </c>
      <c r="V5723" s="22">
        <v>9.4014000000000005E-7</v>
      </c>
      <c r="W5723" s="22">
        <v>1.34859E-6</v>
      </c>
      <c r="X5723" s="22">
        <v>1.9259399999999999E-6</v>
      </c>
      <c r="Y5723" s="22">
        <v>2.7387300000000001E-6</v>
      </c>
      <c r="Z5723" s="22">
        <v>3.8789000000000003E-6</v>
      </c>
      <c r="AA5723" s="22">
        <v>5.4735500000000003E-6</v>
      </c>
      <c r="AB5723" s="22">
        <v>7.6987600000000005E-6</v>
      </c>
      <c r="AC5723" s="22">
        <v>1.07994E-5</v>
      </c>
      <c r="AD5723" s="22">
        <v>1.51174E-5</v>
      </c>
      <c r="AE5723" s="22">
        <v>2.11336E-5</v>
      </c>
      <c r="AF5723" s="22">
        <v>2.9527699999999999E-5</v>
      </c>
      <c r="AG5723" s="22">
        <v>4.1267499999999997E-5</v>
      </c>
      <c r="AH5723" s="22">
        <v>5.7738400000000003E-5</v>
      </c>
      <c r="AI5723" s="22">
        <v>8.0933000000000006E-5</v>
      </c>
      <c r="AJ5723">
        <v>1.13726E-4</v>
      </c>
      <c r="AK5723">
        <v>1.60266E-4</v>
      </c>
      <c r="AL5723">
        <v>2.2653899999999999E-4</v>
      </c>
      <c r="AM5723">
        <v>3.2114300000000003E-4</v>
      </c>
      <c r="AN5723">
        <v>4.5636400000000001E-4</v>
      </c>
      <c r="AO5723">
        <v>6.4962899999999998E-4</v>
      </c>
      <c r="AP5723">
        <v>9.2541900000000002E-4</v>
      </c>
      <c r="AQ5723">
        <v>1.3177600000000001E-3</v>
      </c>
      <c r="AR5723">
        <v>1.87335E-3</v>
      </c>
      <c r="AS5723">
        <v>2.6554399999999998E-3</v>
      </c>
      <c r="AT5723">
        <v>3.7483899999999999E-3</v>
      </c>
      <c r="AU5723">
        <v>5.2629699999999996E-3</v>
      </c>
      <c r="AV5723">
        <v>7.3421900000000002E-3</v>
      </c>
      <c r="AW5723">
        <v>1.0167300000000001E-2</v>
      </c>
      <c r="AX5723">
        <v>1.39635E-2</v>
      </c>
      <c r="AY5723">
        <v>1.90052E-2</v>
      </c>
      <c r="AZ5723">
        <v>2.5618800000000001E-2</v>
      </c>
      <c r="BA5723">
        <v>3.4183600000000001E-2</v>
      </c>
      <c r="BB5723">
        <v>4.5128500000000002E-2</v>
      </c>
      <c r="BC5723">
        <v>5.89236E-2</v>
      </c>
      <c r="BD5723">
        <v>7.6066400000000006E-2</v>
      </c>
      <c r="BE5723">
        <v>9.7061099999999997E-2</v>
      </c>
      <c r="BF5723">
        <v>0.122391</v>
      </c>
      <c r="BG5723">
        <v>0.15248400000000001</v>
      </c>
      <c r="BH5723">
        <v>0.18767600000000001</v>
      </c>
      <c r="BI5723">
        <v>0.228163</v>
      </c>
      <c r="BJ5723">
        <v>0.27396300000000001</v>
      </c>
      <c r="BK5723">
        <v>0.324874</v>
      </c>
      <c r="BL5723">
        <v>0.38044299999999998</v>
      </c>
      <c r="BM5723">
        <v>0.43994100000000003</v>
      </c>
      <c r="BN5723">
        <v>0.50236499999999995</v>
      </c>
      <c r="BO5723">
        <v>0.566442</v>
      </c>
      <c r="BP5723">
        <v>0.63067099999999998</v>
      </c>
      <c r="BQ5723">
        <v>0.69337000000000004</v>
      </c>
      <c r="BR5723">
        <v>0.75275499999999995</v>
      </c>
      <c r="BS5723">
        <v>0.80701999999999996</v>
      </c>
      <c r="BT5723">
        <v>0.85443800000000003</v>
      </c>
      <c r="BU5723">
        <v>0.89345600000000003</v>
      </c>
      <c r="BV5723">
        <v>0.922786</v>
      </c>
      <c r="BW5723">
        <v>0.94148699999999996</v>
      </c>
      <c r="BX5723">
        <v>0.95003300000000002</v>
      </c>
      <c r="BY5723">
        <v>0.955461</v>
      </c>
      <c r="BZ5723">
        <v>0.95009200000000005</v>
      </c>
      <c r="CA5723">
        <v>0.93290499999999998</v>
      </c>
      <c r="CB5723">
        <v>0.90606900000000001</v>
      </c>
      <c r="CC5723">
        <v>0.87247699999999995</v>
      </c>
      <c r="CD5723">
        <v>0.83529799999999998</v>
      </c>
      <c r="CE5723">
        <v>0.79754199999999997</v>
      </c>
      <c r="CF5723">
        <v>0.76170700000000002</v>
      </c>
      <c r="CG5723">
        <v>0.72956600000000005</v>
      </c>
      <c r="CH5723">
        <v>0.70210399999999995</v>
      </c>
      <c r="CI5723">
        <v>0.67958499999999999</v>
      </c>
      <c r="CJ5723">
        <v>0.66171100000000005</v>
      </c>
      <c r="CK5723">
        <v>0.64810500000000004</v>
      </c>
      <c r="CL5723">
        <v>0.63844400000000001</v>
      </c>
      <c r="CM5723">
        <v>0.63185899999999995</v>
      </c>
      <c r="CN5723">
        <v>0.62754299999999996</v>
      </c>
      <c r="CO5723">
        <v>0.62482199999999999</v>
      </c>
      <c r="CP5723">
        <v>0.62317</v>
      </c>
      <c r="CQ5723">
        <v>0.62220399999999998</v>
      </c>
      <c r="CR5723">
        <v>0.62165999999999999</v>
      </c>
      <c r="CS5723">
        <v>0.62136400000000003</v>
      </c>
      <c r="CT5723">
        <v>0.62121000000000004</v>
      </c>
      <c r="CU5723">
        <v>0.62113200000000002</v>
      </c>
      <c r="CV5723">
        <v>0.62109400000000003</v>
      </c>
      <c r="CW5723">
        <v>0.62107599999999996</v>
      </c>
      <c r="CX5723">
        <v>0.62106799999999995</v>
      </c>
      <c r="CY5723">
        <v>0.62106399999999995</v>
      </c>
      <c r="CZ5723">
        <v>0.62106300000000003</v>
      </c>
      <c r="DA5723">
        <v>0.621062</v>
      </c>
      <c r="DB5723">
        <v>0.621062</v>
      </c>
      <c r="DC5723">
        <v>0.621062</v>
      </c>
      <c r="DD5723">
        <v>0.621062</v>
      </c>
      <c r="DE5723">
        <v>0.621062</v>
      </c>
      <c r="DF5723">
        <v>0.621062</v>
      </c>
      <c r="DG5723">
        <v>0.621062</v>
      </c>
      <c r="DH5723">
        <v>0.621062</v>
      </c>
      <c r="DI5723">
        <v>0.621062</v>
      </c>
      <c r="DJ5723">
        <v>0.621062</v>
      </c>
      <c r="DK5723">
        <v>0.621062</v>
      </c>
      <c r="DL5723">
        <v>0.621062</v>
      </c>
      <c r="DM5723">
        <v>0.621062</v>
      </c>
      <c r="DN5723">
        <v>0.62106099999999997</v>
      </c>
      <c r="DO5723">
        <v>0.62080999999999997</v>
      </c>
      <c r="DP5723">
        <v>0.61103099999999999</v>
      </c>
      <c r="DQ5723">
        <v>0.58808099999999996</v>
      </c>
      <c r="DR5723">
        <v>0.55418999999999996</v>
      </c>
    </row>
    <row r="5724" spans="1:122" x14ac:dyDescent="0.35">
      <c r="A5724" t="s">
        <v>1585</v>
      </c>
      <c r="B5724">
        <v>3</v>
      </c>
      <c r="C5724">
        <v>2037</v>
      </c>
      <c r="D5724">
        <v>1</v>
      </c>
      <c r="E5724" t="s">
        <v>1640</v>
      </c>
      <c r="F5724" s="22">
        <v>4.1219999999999996E-9</v>
      </c>
      <c r="G5724" s="22">
        <v>4.92393E-9</v>
      </c>
      <c r="H5724" s="22">
        <v>6.1538099999999999E-9</v>
      </c>
      <c r="I5724" s="22">
        <v>8.0322199999999994E-9</v>
      </c>
      <c r="J5724" s="22">
        <v>1.08878E-8</v>
      </c>
      <c r="K5724" s="22">
        <v>1.5207300000000001E-8</v>
      </c>
      <c r="L5724" s="22">
        <v>2.1707399999999999E-8</v>
      </c>
      <c r="M5724" s="22">
        <v>3.1436800000000001E-8</v>
      </c>
      <c r="N5724" s="22">
        <v>4.5921300000000001E-8</v>
      </c>
      <c r="O5724" s="22">
        <v>6.7367499999999998E-8</v>
      </c>
      <c r="P5724" s="22">
        <v>9.8948099999999999E-8</v>
      </c>
      <c r="Q5724" s="22">
        <v>1.45198E-7</v>
      </c>
      <c r="R5724" s="22">
        <v>2.12565E-7</v>
      </c>
      <c r="S5724" s="22">
        <v>3.10163E-7</v>
      </c>
      <c r="T5724" s="22">
        <v>4.50814E-7</v>
      </c>
      <c r="U5724" s="22">
        <v>6.5246600000000001E-7</v>
      </c>
      <c r="V5724" s="22">
        <v>9.4014000000000005E-7</v>
      </c>
      <c r="W5724" s="22">
        <v>1.34859E-6</v>
      </c>
      <c r="X5724" s="22">
        <v>1.9259399999999999E-6</v>
      </c>
      <c r="Y5724" s="22">
        <v>2.7387300000000001E-6</v>
      </c>
      <c r="Z5724" s="22">
        <v>3.8789000000000003E-6</v>
      </c>
      <c r="AA5724" s="22">
        <v>5.4735500000000003E-6</v>
      </c>
      <c r="AB5724" s="22">
        <v>7.6987600000000005E-6</v>
      </c>
      <c r="AC5724" s="22">
        <v>1.07994E-5</v>
      </c>
      <c r="AD5724" s="22">
        <v>1.51174E-5</v>
      </c>
      <c r="AE5724" s="22">
        <v>2.11336E-5</v>
      </c>
      <c r="AF5724" s="22">
        <v>2.9527699999999999E-5</v>
      </c>
      <c r="AG5724" s="22">
        <v>4.1267499999999997E-5</v>
      </c>
      <c r="AH5724" s="22">
        <v>5.7738400000000003E-5</v>
      </c>
      <c r="AI5724" s="22">
        <v>8.0933000000000006E-5</v>
      </c>
      <c r="AJ5724">
        <v>1.13726E-4</v>
      </c>
      <c r="AK5724">
        <v>1.60266E-4</v>
      </c>
      <c r="AL5724">
        <v>2.2653899999999999E-4</v>
      </c>
      <c r="AM5724">
        <v>3.2114300000000003E-4</v>
      </c>
      <c r="AN5724">
        <v>4.5636400000000001E-4</v>
      </c>
      <c r="AO5724">
        <v>6.4962899999999998E-4</v>
      </c>
      <c r="AP5724">
        <v>9.2541900000000002E-4</v>
      </c>
      <c r="AQ5724">
        <v>1.3177600000000001E-3</v>
      </c>
      <c r="AR5724">
        <v>1.87335E-3</v>
      </c>
      <c r="AS5724">
        <v>2.6554399999999998E-3</v>
      </c>
      <c r="AT5724">
        <v>3.7483899999999999E-3</v>
      </c>
      <c r="AU5724">
        <v>5.2629699999999996E-3</v>
      </c>
      <c r="AV5724">
        <v>7.3421900000000002E-3</v>
      </c>
      <c r="AW5724">
        <v>1.0167300000000001E-2</v>
      </c>
      <c r="AX5724">
        <v>1.39635E-2</v>
      </c>
      <c r="AY5724">
        <v>1.90052E-2</v>
      </c>
      <c r="AZ5724">
        <v>2.5618800000000001E-2</v>
      </c>
      <c r="BA5724">
        <v>3.4183600000000001E-2</v>
      </c>
      <c r="BB5724">
        <v>4.5128500000000002E-2</v>
      </c>
      <c r="BC5724">
        <v>5.89236E-2</v>
      </c>
      <c r="BD5724">
        <v>7.6066400000000006E-2</v>
      </c>
      <c r="BE5724">
        <v>9.7061099999999997E-2</v>
      </c>
      <c r="BF5724">
        <v>0.122391</v>
      </c>
      <c r="BG5724">
        <v>0.15248400000000001</v>
      </c>
      <c r="BH5724">
        <v>0.18767600000000001</v>
      </c>
      <c r="BI5724">
        <v>0.228163</v>
      </c>
      <c r="BJ5724">
        <v>0.27396300000000001</v>
      </c>
      <c r="BK5724">
        <v>0.324874</v>
      </c>
      <c r="BL5724">
        <v>0.38044299999999998</v>
      </c>
      <c r="BM5724">
        <v>0.43994100000000003</v>
      </c>
      <c r="BN5724">
        <v>0.50236499999999995</v>
      </c>
      <c r="BO5724">
        <v>0.566442</v>
      </c>
      <c r="BP5724">
        <v>0.63067099999999998</v>
      </c>
      <c r="BQ5724">
        <v>0.69337000000000004</v>
      </c>
      <c r="BR5724">
        <v>0.75275499999999995</v>
      </c>
      <c r="BS5724">
        <v>0.80701999999999996</v>
      </c>
      <c r="BT5724">
        <v>0.85443800000000003</v>
      </c>
      <c r="BU5724">
        <v>0.89345600000000003</v>
      </c>
      <c r="BV5724">
        <v>0.922786</v>
      </c>
      <c r="BW5724">
        <v>0.94148699999999996</v>
      </c>
      <c r="BX5724">
        <v>0.95003300000000002</v>
      </c>
      <c r="BY5724">
        <v>0.955461</v>
      </c>
      <c r="BZ5724">
        <v>0.95009200000000005</v>
      </c>
      <c r="CA5724">
        <v>0.93290499999999998</v>
      </c>
      <c r="CB5724">
        <v>0.90606900000000001</v>
      </c>
      <c r="CC5724">
        <v>0.87247699999999995</v>
      </c>
      <c r="CD5724">
        <v>0.83529799999999998</v>
      </c>
      <c r="CE5724">
        <v>0.79754199999999997</v>
      </c>
      <c r="CF5724">
        <v>0.76170700000000002</v>
      </c>
      <c r="CG5724">
        <v>0.72956600000000005</v>
      </c>
      <c r="CH5724">
        <v>0.70210399999999995</v>
      </c>
      <c r="CI5724">
        <v>0.67958499999999999</v>
      </c>
      <c r="CJ5724">
        <v>0.66171100000000005</v>
      </c>
      <c r="CK5724">
        <v>0.64810500000000004</v>
      </c>
      <c r="CL5724">
        <v>0.63844400000000001</v>
      </c>
      <c r="CM5724">
        <v>0.63185899999999995</v>
      </c>
      <c r="CN5724">
        <v>0.62754299999999996</v>
      </c>
      <c r="CO5724">
        <v>0.62482199999999999</v>
      </c>
      <c r="CP5724">
        <v>0.62317</v>
      </c>
      <c r="CQ5724">
        <v>0.62220399999999998</v>
      </c>
      <c r="CR5724">
        <v>0.62165999999999999</v>
      </c>
      <c r="CS5724">
        <v>0.62136400000000003</v>
      </c>
      <c r="CT5724">
        <v>0.62121000000000004</v>
      </c>
      <c r="CU5724">
        <v>0.62113200000000002</v>
      </c>
      <c r="CV5724">
        <v>0.62109400000000003</v>
      </c>
      <c r="CW5724">
        <v>0.62107599999999996</v>
      </c>
      <c r="CX5724">
        <v>0.62106799999999995</v>
      </c>
      <c r="CY5724">
        <v>0.62106399999999995</v>
      </c>
      <c r="CZ5724">
        <v>0.62106300000000003</v>
      </c>
      <c r="DA5724">
        <v>0.621062</v>
      </c>
      <c r="DB5724">
        <v>0.621062</v>
      </c>
      <c r="DC5724">
        <v>0.621062</v>
      </c>
      <c r="DD5724">
        <v>0.621062</v>
      </c>
      <c r="DE5724">
        <v>0.621062</v>
      </c>
      <c r="DF5724">
        <v>0.621062</v>
      </c>
      <c r="DG5724">
        <v>0.621062</v>
      </c>
      <c r="DH5724">
        <v>0.621062</v>
      </c>
      <c r="DI5724">
        <v>0.621062</v>
      </c>
      <c r="DJ5724">
        <v>0.621062</v>
      </c>
      <c r="DK5724">
        <v>0.621062</v>
      </c>
      <c r="DL5724">
        <v>0.621062</v>
      </c>
      <c r="DM5724">
        <v>0.621062</v>
      </c>
      <c r="DN5724">
        <v>0.62106099999999997</v>
      </c>
      <c r="DO5724">
        <v>0.62080999999999997</v>
      </c>
      <c r="DP5724">
        <v>0.61103099999999999</v>
      </c>
      <c r="DQ5724">
        <v>0.58808099999999996</v>
      </c>
      <c r="DR5724">
        <v>0.55418999999999996</v>
      </c>
    </row>
    <row r="5725" spans="1:122" x14ac:dyDescent="0.35">
      <c r="A5725" t="s">
        <v>1585</v>
      </c>
      <c r="B5725">
        <v>4</v>
      </c>
      <c r="C5725">
        <v>1974</v>
      </c>
      <c r="D5725">
        <v>1</v>
      </c>
      <c r="E5725" t="s">
        <v>1641</v>
      </c>
      <c r="F5725">
        <v>9.3797599999999995E-2</v>
      </c>
      <c r="G5725">
        <v>9.3798000000000006E-2</v>
      </c>
      <c r="H5725">
        <v>9.3798599999999996E-2</v>
      </c>
      <c r="I5725">
        <v>9.3799499999999994E-2</v>
      </c>
      <c r="J5725">
        <v>9.3800800000000004E-2</v>
      </c>
      <c r="K5725">
        <v>9.3802899999999995E-2</v>
      </c>
      <c r="L5725">
        <v>9.3806E-2</v>
      </c>
      <c r="M5725">
        <v>9.3810599999999994E-2</v>
      </c>
      <c r="N5725">
        <v>9.3817399999999995E-2</v>
      </c>
      <c r="O5725">
        <v>9.3827499999999994E-2</v>
      </c>
      <c r="P5725">
        <v>9.3842099999999998E-2</v>
      </c>
      <c r="Q5725">
        <v>9.3863299999999997E-2</v>
      </c>
      <c r="R5725">
        <v>9.3893599999999994E-2</v>
      </c>
      <c r="S5725">
        <v>9.3936800000000001E-2</v>
      </c>
      <c r="T5725">
        <v>9.3997800000000006E-2</v>
      </c>
      <c r="U5725">
        <v>9.4083399999999998E-2</v>
      </c>
      <c r="V5725">
        <v>9.42027E-2</v>
      </c>
      <c r="W5725">
        <v>9.4367599999999996E-2</v>
      </c>
      <c r="X5725">
        <v>9.4593899999999995E-2</v>
      </c>
      <c r="Y5725">
        <v>9.4902500000000001E-2</v>
      </c>
      <c r="Z5725">
        <v>9.53204E-2</v>
      </c>
      <c r="AA5725">
        <v>9.5882400000000007E-2</v>
      </c>
      <c r="AB5725">
        <v>9.6633200000000002E-2</v>
      </c>
      <c r="AC5725">
        <v>9.76297E-2</v>
      </c>
      <c r="AD5725">
        <v>9.8943400000000001E-2</v>
      </c>
      <c r="AE5725">
        <v>0.100664</v>
      </c>
      <c r="AF5725">
        <v>0.10290100000000001</v>
      </c>
      <c r="AG5725">
        <v>0.105791</v>
      </c>
      <c r="AH5725">
        <v>0.109495</v>
      </c>
      <c r="AI5725">
        <v>0.11421000000000001</v>
      </c>
      <c r="AJ5725">
        <v>0.120162</v>
      </c>
      <c r="AK5725">
        <v>0.127613</v>
      </c>
      <c r="AL5725">
        <v>0.13686100000000001</v>
      </c>
      <c r="AM5725">
        <v>0.14823</v>
      </c>
      <c r="AN5725">
        <v>0.16207099999999999</v>
      </c>
      <c r="AO5725">
        <v>0.17874599999999999</v>
      </c>
      <c r="AP5725">
        <v>0.19861500000000001</v>
      </c>
      <c r="AQ5725">
        <v>0.22201499999999999</v>
      </c>
      <c r="AR5725">
        <v>0.24923699999999999</v>
      </c>
      <c r="AS5725">
        <v>0.280499</v>
      </c>
      <c r="AT5725">
        <v>0.31591599999999997</v>
      </c>
      <c r="AU5725">
        <v>0.35547099999999998</v>
      </c>
      <c r="AV5725">
        <v>0.39898899999999998</v>
      </c>
      <c r="AW5725">
        <v>0.44611600000000001</v>
      </c>
      <c r="AX5725">
        <v>0.49630400000000002</v>
      </c>
      <c r="AY5725">
        <v>0.54881400000000002</v>
      </c>
      <c r="AZ5725">
        <v>0.60272300000000001</v>
      </c>
      <c r="BA5725">
        <v>0.65694900000000001</v>
      </c>
      <c r="BB5725">
        <v>0.71029100000000001</v>
      </c>
      <c r="BC5725">
        <v>0.76147600000000004</v>
      </c>
      <c r="BD5725">
        <v>0.80921799999999999</v>
      </c>
      <c r="BE5725">
        <v>0.85228099999999996</v>
      </c>
      <c r="BF5725">
        <v>0.88954</v>
      </c>
      <c r="BG5725">
        <v>0.92003699999999999</v>
      </c>
      <c r="BH5725">
        <v>0.94389299999999998</v>
      </c>
      <c r="BI5725">
        <v>0.96383700000000005</v>
      </c>
      <c r="BJ5725">
        <v>0.97972800000000004</v>
      </c>
      <c r="BK5725">
        <v>0.99119900000000005</v>
      </c>
      <c r="BL5725">
        <v>0.99797899999999995</v>
      </c>
      <c r="BM5725">
        <v>0.99999899999999997</v>
      </c>
      <c r="BN5725">
        <v>0.99999899999999997</v>
      </c>
      <c r="BO5725">
        <v>0.99528099999999997</v>
      </c>
      <c r="BP5725">
        <v>0.98136199999999996</v>
      </c>
      <c r="BQ5725">
        <v>0.95958600000000005</v>
      </c>
      <c r="BR5725">
        <v>0.93195700000000004</v>
      </c>
      <c r="BS5725">
        <v>0.900841</v>
      </c>
      <c r="BT5725">
        <v>0.86863100000000004</v>
      </c>
      <c r="BU5725">
        <v>0.83745599999999998</v>
      </c>
      <c r="BV5725">
        <v>0.80896599999999996</v>
      </c>
      <c r="BW5725">
        <v>0.78423399999999999</v>
      </c>
      <c r="BX5725">
        <v>0.76375899999999997</v>
      </c>
      <c r="BY5725">
        <v>0.74754600000000004</v>
      </c>
      <c r="BZ5725">
        <v>0.73524299999999998</v>
      </c>
      <c r="CA5725">
        <v>0.72628300000000001</v>
      </c>
      <c r="CB5725">
        <v>0.72001099999999996</v>
      </c>
      <c r="CC5725">
        <v>0.71578900000000001</v>
      </c>
      <c r="CD5725">
        <v>0.71305399999999997</v>
      </c>
      <c r="CE5725">
        <v>0.71134600000000003</v>
      </c>
      <c r="CF5725">
        <v>0.71031999999999995</v>
      </c>
      <c r="CG5725">
        <v>0.70972500000000005</v>
      </c>
      <c r="CH5725">
        <v>0.70939200000000002</v>
      </c>
      <c r="CI5725">
        <v>0.70921199999999995</v>
      </c>
      <c r="CJ5725">
        <v>0.70911900000000005</v>
      </c>
      <c r="CK5725">
        <v>0.70907200000000004</v>
      </c>
      <c r="CL5725">
        <v>0.70904999999999996</v>
      </c>
      <c r="CM5725">
        <v>0.70903899999999997</v>
      </c>
      <c r="CN5725">
        <v>0.70903400000000005</v>
      </c>
      <c r="CO5725">
        <v>0.709032</v>
      </c>
      <c r="CP5725">
        <v>0.70903099999999997</v>
      </c>
      <c r="CQ5725">
        <v>0.70903099999999997</v>
      </c>
      <c r="CR5725">
        <v>0.70903099999999997</v>
      </c>
      <c r="CS5725">
        <v>0.70903099999999997</v>
      </c>
      <c r="CT5725">
        <v>0.70903099999999997</v>
      </c>
      <c r="CU5725">
        <v>0.70903099999999997</v>
      </c>
      <c r="CV5725">
        <v>0.70903099999999997</v>
      </c>
      <c r="CW5725">
        <v>0.70903099999999997</v>
      </c>
      <c r="CX5725">
        <v>0.70903099999999997</v>
      </c>
      <c r="CY5725">
        <v>0.70903099999999997</v>
      </c>
      <c r="CZ5725">
        <v>0.70903099999999997</v>
      </c>
      <c r="DA5725">
        <v>0.70903099999999997</v>
      </c>
      <c r="DB5725">
        <v>0.70903099999999997</v>
      </c>
      <c r="DC5725">
        <v>0.70903099999999997</v>
      </c>
      <c r="DD5725">
        <v>0.70903099999999997</v>
      </c>
      <c r="DE5725">
        <v>0.70903099999999997</v>
      </c>
      <c r="DF5725">
        <v>0.70903099999999997</v>
      </c>
      <c r="DG5725">
        <v>0.70903099999999997</v>
      </c>
      <c r="DH5725">
        <v>0.70903099999999997</v>
      </c>
      <c r="DI5725">
        <v>0.70903099999999997</v>
      </c>
      <c r="DJ5725">
        <v>0.70903099999999997</v>
      </c>
      <c r="DK5725">
        <v>0.70903099999999997</v>
      </c>
      <c r="DL5725">
        <v>0.70903099999999997</v>
      </c>
      <c r="DM5725">
        <v>0.70903099999999997</v>
      </c>
      <c r="DN5725">
        <v>0.70903099999999997</v>
      </c>
      <c r="DO5725">
        <v>0.70903099999999997</v>
      </c>
      <c r="DP5725">
        <v>0.70903099999999997</v>
      </c>
      <c r="DQ5725">
        <v>0.70903099999999997</v>
      </c>
      <c r="DR5725">
        <v>0.70903099999999997</v>
      </c>
    </row>
    <row r="5726" spans="1:122" x14ac:dyDescent="0.35">
      <c r="A5726" t="s">
        <v>1585</v>
      </c>
      <c r="B5726">
        <v>4</v>
      </c>
      <c r="C5726">
        <v>1977</v>
      </c>
      <c r="D5726">
        <v>1</v>
      </c>
      <c r="E5726" t="s">
        <v>1642</v>
      </c>
      <c r="F5726">
        <v>4.3978700000000003E-2</v>
      </c>
      <c r="G5726">
        <v>4.3979499999999998E-2</v>
      </c>
      <c r="H5726">
        <v>4.3980600000000002E-2</v>
      </c>
      <c r="I5726">
        <v>4.3982300000000002E-2</v>
      </c>
      <c r="J5726">
        <v>4.3985000000000003E-2</v>
      </c>
      <c r="K5726">
        <v>4.3988899999999997E-2</v>
      </c>
      <c r="L5726">
        <v>4.3994800000000001E-2</v>
      </c>
      <c r="M5726">
        <v>4.4003500000000001E-2</v>
      </c>
      <c r="N5726">
        <v>4.4016399999999997E-2</v>
      </c>
      <c r="O5726">
        <v>4.4035100000000001E-2</v>
      </c>
      <c r="P5726">
        <v>4.40621E-2</v>
      </c>
      <c r="Q5726">
        <v>4.4100800000000002E-2</v>
      </c>
      <c r="R5726">
        <v>4.4155899999999998E-2</v>
      </c>
      <c r="S5726">
        <v>4.4233599999999998E-2</v>
      </c>
      <c r="T5726">
        <v>4.4342199999999998E-2</v>
      </c>
      <c r="U5726">
        <v>4.4492900000000002E-2</v>
      </c>
      <c r="V5726">
        <v>4.4700299999999998E-2</v>
      </c>
      <c r="W5726">
        <v>4.4983200000000001E-2</v>
      </c>
      <c r="X5726">
        <v>4.5365999999999997E-2</v>
      </c>
      <c r="Y5726">
        <v>4.5879700000000002E-2</v>
      </c>
      <c r="Z5726">
        <v>4.6563300000000002E-2</v>
      </c>
      <c r="AA5726">
        <v>4.7465300000000002E-2</v>
      </c>
      <c r="AB5726">
        <v>4.8645599999999997E-2</v>
      </c>
      <c r="AC5726">
        <v>5.0176900000000003E-2</v>
      </c>
      <c r="AD5726">
        <v>5.21468E-2</v>
      </c>
      <c r="AE5726">
        <v>5.4659399999999997E-2</v>
      </c>
      <c r="AF5726">
        <v>5.7836600000000002E-2</v>
      </c>
      <c r="AG5726">
        <v>6.1819600000000002E-2</v>
      </c>
      <c r="AH5726">
        <v>6.6769499999999996E-2</v>
      </c>
      <c r="AI5726">
        <v>7.2867399999999999E-2</v>
      </c>
      <c r="AJ5726">
        <v>8.0313200000000001E-2</v>
      </c>
      <c r="AK5726">
        <v>8.9324399999999998E-2</v>
      </c>
      <c r="AL5726">
        <v>0.100132</v>
      </c>
      <c r="AM5726">
        <v>0.112978</v>
      </c>
      <c r="AN5726">
        <v>0.128106</v>
      </c>
      <c r="AO5726">
        <v>0.145756</v>
      </c>
      <c r="AP5726">
        <v>0.166157</v>
      </c>
      <c r="AQ5726">
        <v>0.18951100000000001</v>
      </c>
      <c r="AR5726">
        <v>0.21598899999999999</v>
      </c>
      <c r="AS5726">
        <v>0.24570900000000001</v>
      </c>
      <c r="AT5726">
        <v>0.27873300000000001</v>
      </c>
      <c r="AU5726">
        <v>0.31505</v>
      </c>
      <c r="AV5726">
        <v>0.35456100000000002</v>
      </c>
      <c r="AW5726">
        <v>0.39707700000000001</v>
      </c>
      <c r="AX5726">
        <v>0.44230700000000001</v>
      </c>
      <c r="AY5726">
        <v>0.48985200000000001</v>
      </c>
      <c r="AZ5726">
        <v>0.53920900000000005</v>
      </c>
      <c r="BA5726">
        <v>0.58977199999999996</v>
      </c>
      <c r="BB5726">
        <v>0.64084200000000002</v>
      </c>
      <c r="BC5726">
        <v>0.69163799999999998</v>
      </c>
      <c r="BD5726">
        <v>0.74131800000000003</v>
      </c>
      <c r="BE5726">
        <v>0.78899799999999998</v>
      </c>
      <c r="BF5726">
        <v>0.83377599999999996</v>
      </c>
      <c r="BG5726">
        <v>0.87476500000000001</v>
      </c>
      <c r="BH5726">
        <v>0.91111799999999998</v>
      </c>
      <c r="BI5726">
        <v>0.942056</v>
      </c>
      <c r="BJ5726">
        <v>0.96689800000000004</v>
      </c>
      <c r="BK5726">
        <v>0.98508700000000005</v>
      </c>
      <c r="BL5726">
        <v>0.99620600000000004</v>
      </c>
      <c r="BM5726">
        <v>1</v>
      </c>
      <c r="BN5726">
        <v>0.99999899999999997</v>
      </c>
      <c r="BO5726">
        <v>0.98907500000000004</v>
      </c>
      <c r="BP5726">
        <v>0.956847</v>
      </c>
      <c r="BQ5726">
        <v>0.90642299999999998</v>
      </c>
      <c r="BR5726">
        <v>0.84244600000000003</v>
      </c>
      <c r="BS5726">
        <v>0.77039299999999999</v>
      </c>
      <c r="BT5726">
        <v>0.69580900000000001</v>
      </c>
      <c r="BU5726">
        <v>0.62361800000000001</v>
      </c>
      <c r="BV5726">
        <v>0.55764599999999998</v>
      </c>
      <c r="BW5726">
        <v>0.50037799999999999</v>
      </c>
      <c r="BX5726">
        <v>0.45296500000000001</v>
      </c>
      <c r="BY5726">
        <v>0.41542299999999999</v>
      </c>
      <c r="BZ5726">
        <v>0.386934</v>
      </c>
      <c r="CA5726">
        <v>0.36618499999999998</v>
      </c>
      <c r="CB5726">
        <v>0.35166199999999997</v>
      </c>
      <c r="CC5726">
        <v>0.34188600000000002</v>
      </c>
      <c r="CD5726">
        <v>0.33555099999999999</v>
      </c>
      <c r="CE5726">
        <v>0.331598</v>
      </c>
      <c r="CF5726">
        <v>0.32922099999999999</v>
      </c>
      <c r="CG5726">
        <v>0.327843</v>
      </c>
      <c r="CH5726">
        <v>0.32707199999999997</v>
      </c>
      <c r="CI5726">
        <v>0.32665699999999998</v>
      </c>
      <c r="CJ5726">
        <v>0.32644099999999998</v>
      </c>
      <c r="CK5726">
        <v>0.32633200000000001</v>
      </c>
      <c r="CL5726">
        <v>0.32628000000000001</v>
      </c>
      <c r="CM5726">
        <v>0.32625500000000002</v>
      </c>
      <c r="CN5726">
        <v>0.32624399999999998</v>
      </c>
      <c r="CO5726">
        <v>0.326239</v>
      </c>
      <c r="CP5726">
        <v>0.326237</v>
      </c>
      <c r="CQ5726">
        <v>0.32623600000000003</v>
      </c>
      <c r="CR5726">
        <v>0.32623600000000003</v>
      </c>
      <c r="CS5726">
        <v>0.32623600000000003</v>
      </c>
      <c r="CT5726">
        <v>0.32623600000000003</v>
      </c>
      <c r="CU5726">
        <v>0.32623600000000003</v>
      </c>
      <c r="CV5726">
        <v>0.32623600000000003</v>
      </c>
      <c r="CW5726">
        <v>0.32623600000000003</v>
      </c>
      <c r="CX5726">
        <v>0.32623600000000003</v>
      </c>
      <c r="CY5726">
        <v>0.32623600000000003</v>
      </c>
      <c r="CZ5726">
        <v>0.32623600000000003</v>
      </c>
      <c r="DA5726">
        <v>0.32623600000000003</v>
      </c>
      <c r="DB5726">
        <v>0.32623600000000003</v>
      </c>
      <c r="DC5726">
        <v>0.32623600000000003</v>
      </c>
      <c r="DD5726">
        <v>0.32623600000000003</v>
      </c>
      <c r="DE5726">
        <v>0.32623600000000003</v>
      </c>
      <c r="DF5726">
        <v>0.32623600000000003</v>
      </c>
      <c r="DG5726">
        <v>0.32623600000000003</v>
      </c>
      <c r="DH5726">
        <v>0.32623600000000003</v>
      </c>
      <c r="DI5726">
        <v>0.32623600000000003</v>
      </c>
      <c r="DJ5726">
        <v>0.32623600000000003</v>
      </c>
      <c r="DK5726">
        <v>0.32623600000000003</v>
      </c>
      <c r="DL5726">
        <v>0.32623600000000003</v>
      </c>
      <c r="DM5726">
        <v>0.32623600000000003</v>
      </c>
      <c r="DN5726">
        <v>0.32623600000000003</v>
      </c>
      <c r="DO5726">
        <v>0.32623600000000003</v>
      </c>
      <c r="DP5726">
        <v>0.32623600000000003</v>
      </c>
      <c r="DQ5726">
        <v>0.32623600000000003</v>
      </c>
      <c r="DR5726">
        <v>0.32623600000000003</v>
      </c>
    </row>
    <row r="5727" spans="1:122" x14ac:dyDescent="0.35">
      <c r="A5727" t="s">
        <v>1585</v>
      </c>
      <c r="B5727">
        <v>4</v>
      </c>
      <c r="C5727">
        <v>1995</v>
      </c>
      <c r="D5727">
        <v>1</v>
      </c>
      <c r="E5727" t="s">
        <v>1643</v>
      </c>
      <c r="F5727">
        <v>4.3978700000000003E-2</v>
      </c>
      <c r="G5727">
        <v>4.3979499999999998E-2</v>
      </c>
      <c r="H5727">
        <v>4.3980600000000002E-2</v>
      </c>
      <c r="I5727">
        <v>4.3982300000000002E-2</v>
      </c>
      <c r="J5727">
        <v>4.3985000000000003E-2</v>
      </c>
      <c r="K5727">
        <v>4.3988899999999997E-2</v>
      </c>
      <c r="L5727">
        <v>4.3994800000000001E-2</v>
      </c>
      <c r="M5727">
        <v>4.4003500000000001E-2</v>
      </c>
      <c r="N5727">
        <v>4.4016399999999997E-2</v>
      </c>
      <c r="O5727">
        <v>4.4035100000000001E-2</v>
      </c>
      <c r="P5727">
        <v>4.40621E-2</v>
      </c>
      <c r="Q5727">
        <v>4.4100800000000002E-2</v>
      </c>
      <c r="R5727">
        <v>4.4155899999999998E-2</v>
      </c>
      <c r="S5727">
        <v>4.4233599999999998E-2</v>
      </c>
      <c r="T5727">
        <v>4.4342199999999998E-2</v>
      </c>
      <c r="U5727">
        <v>4.4492900000000002E-2</v>
      </c>
      <c r="V5727">
        <v>4.4700299999999998E-2</v>
      </c>
      <c r="W5727">
        <v>4.4983200000000001E-2</v>
      </c>
      <c r="X5727">
        <v>4.5365999999999997E-2</v>
      </c>
      <c r="Y5727">
        <v>4.5879700000000002E-2</v>
      </c>
      <c r="Z5727">
        <v>4.6563300000000002E-2</v>
      </c>
      <c r="AA5727">
        <v>4.7465300000000002E-2</v>
      </c>
      <c r="AB5727">
        <v>4.8645599999999997E-2</v>
      </c>
      <c r="AC5727">
        <v>5.0176900000000003E-2</v>
      </c>
      <c r="AD5727">
        <v>5.21468E-2</v>
      </c>
      <c r="AE5727">
        <v>5.4659399999999997E-2</v>
      </c>
      <c r="AF5727">
        <v>5.7836600000000002E-2</v>
      </c>
      <c r="AG5727">
        <v>6.1819600000000002E-2</v>
      </c>
      <c r="AH5727">
        <v>6.6769499999999996E-2</v>
      </c>
      <c r="AI5727">
        <v>7.2867399999999999E-2</v>
      </c>
      <c r="AJ5727">
        <v>8.0313200000000001E-2</v>
      </c>
      <c r="AK5727">
        <v>8.9324399999999998E-2</v>
      </c>
      <c r="AL5727">
        <v>0.100132</v>
      </c>
      <c r="AM5727">
        <v>0.112978</v>
      </c>
      <c r="AN5727">
        <v>0.128106</v>
      </c>
      <c r="AO5727">
        <v>0.145756</v>
      </c>
      <c r="AP5727">
        <v>0.166157</v>
      </c>
      <c r="AQ5727">
        <v>0.18951100000000001</v>
      </c>
      <c r="AR5727">
        <v>0.21598899999999999</v>
      </c>
      <c r="AS5727">
        <v>0.24570900000000001</v>
      </c>
      <c r="AT5727">
        <v>0.27873300000000001</v>
      </c>
      <c r="AU5727">
        <v>0.31505</v>
      </c>
      <c r="AV5727">
        <v>0.35456100000000002</v>
      </c>
      <c r="AW5727">
        <v>0.39707700000000001</v>
      </c>
      <c r="AX5727">
        <v>0.44230700000000001</v>
      </c>
      <c r="AY5727">
        <v>0.48985200000000001</v>
      </c>
      <c r="AZ5727">
        <v>0.53920900000000005</v>
      </c>
      <c r="BA5727">
        <v>0.58977199999999996</v>
      </c>
      <c r="BB5727">
        <v>0.64084200000000002</v>
      </c>
      <c r="BC5727">
        <v>0.69163799999999998</v>
      </c>
      <c r="BD5727">
        <v>0.74131800000000003</v>
      </c>
      <c r="BE5727">
        <v>0.78899799999999998</v>
      </c>
      <c r="BF5727">
        <v>0.83377599999999996</v>
      </c>
      <c r="BG5727">
        <v>0.87476500000000001</v>
      </c>
      <c r="BH5727">
        <v>0.91111799999999998</v>
      </c>
      <c r="BI5727">
        <v>0.942056</v>
      </c>
      <c r="BJ5727">
        <v>0.96689800000000004</v>
      </c>
      <c r="BK5727">
        <v>0.98508700000000005</v>
      </c>
      <c r="BL5727">
        <v>0.99620600000000004</v>
      </c>
      <c r="BM5727">
        <v>1</v>
      </c>
      <c r="BN5727">
        <v>0.99999899999999997</v>
      </c>
      <c r="BO5727">
        <v>0.98907500000000004</v>
      </c>
      <c r="BP5727">
        <v>0.956847</v>
      </c>
      <c r="BQ5727">
        <v>0.90642299999999998</v>
      </c>
      <c r="BR5727">
        <v>0.84244600000000003</v>
      </c>
      <c r="BS5727">
        <v>0.77039299999999999</v>
      </c>
      <c r="BT5727">
        <v>0.69580900000000001</v>
      </c>
      <c r="BU5727">
        <v>0.62361800000000001</v>
      </c>
      <c r="BV5727">
        <v>0.55764599999999998</v>
      </c>
      <c r="BW5727">
        <v>0.50037799999999999</v>
      </c>
      <c r="BX5727">
        <v>0.45296500000000001</v>
      </c>
      <c r="BY5727">
        <v>0.41542299999999999</v>
      </c>
      <c r="BZ5727">
        <v>0.386934</v>
      </c>
      <c r="CA5727">
        <v>0.36618499999999998</v>
      </c>
      <c r="CB5727">
        <v>0.35166199999999997</v>
      </c>
      <c r="CC5727">
        <v>0.34188600000000002</v>
      </c>
      <c r="CD5727">
        <v>0.33555099999999999</v>
      </c>
      <c r="CE5727">
        <v>0.331598</v>
      </c>
      <c r="CF5727">
        <v>0.32922099999999999</v>
      </c>
      <c r="CG5727">
        <v>0.327843</v>
      </c>
      <c r="CH5727">
        <v>0.32707199999999997</v>
      </c>
      <c r="CI5727">
        <v>0.32665699999999998</v>
      </c>
      <c r="CJ5727">
        <v>0.32644099999999998</v>
      </c>
      <c r="CK5727">
        <v>0.32633200000000001</v>
      </c>
      <c r="CL5727">
        <v>0.32628000000000001</v>
      </c>
      <c r="CM5727">
        <v>0.32625500000000002</v>
      </c>
      <c r="CN5727">
        <v>0.32624399999999998</v>
      </c>
      <c r="CO5727">
        <v>0.326239</v>
      </c>
      <c r="CP5727">
        <v>0.326237</v>
      </c>
      <c r="CQ5727">
        <v>0.32623600000000003</v>
      </c>
      <c r="CR5727">
        <v>0.32623600000000003</v>
      </c>
      <c r="CS5727">
        <v>0.32623600000000003</v>
      </c>
      <c r="CT5727">
        <v>0.32623600000000003</v>
      </c>
      <c r="CU5727">
        <v>0.32623600000000003</v>
      </c>
      <c r="CV5727">
        <v>0.32623600000000003</v>
      </c>
      <c r="CW5727">
        <v>0.32623600000000003</v>
      </c>
      <c r="CX5727">
        <v>0.32623600000000003</v>
      </c>
      <c r="CY5727">
        <v>0.32623600000000003</v>
      </c>
      <c r="CZ5727">
        <v>0.32623600000000003</v>
      </c>
      <c r="DA5727">
        <v>0.32623600000000003</v>
      </c>
      <c r="DB5727">
        <v>0.32623600000000003</v>
      </c>
      <c r="DC5727">
        <v>0.32623600000000003</v>
      </c>
      <c r="DD5727">
        <v>0.32623600000000003</v>
      </c>
      <c r="DE5727">
        <v>0.32623600000000003</v>
      </c>
      <c r="DF5727">
        <v>0.32623600000000003</v>
      </c>
      <c r="DG5727">
        <v>0.32623600000000003</v>
      </c>
      <c r="DH5727">
        <v>0.32623600000000003</v>
      </c>
      <c r="DI5727">
        <v>0.32623600000000003</v>
      </c>
      <c r="DJ5727">
        <v>0.32623600000000003</v>
      </c>
      <c r="DK5727">
        <v>0.32623600000000003</v>
      </c>
      <c r="DL5727">
        <v>0.32623600000000003</v>
      </c>
      <c r="DM5727">
        <v>0.32623600000000003</v>
      </c>
      <c r="DN5727">
        <v>0.32623600000000003</v>
      </c>
      <c r="DO5727">
        <v>0.32623600000000003</v>
      </c>
      <c r="DP5727">
        <v>0.32623600000000003</v>
      </c>
      <c r="DQ5727">
        <v>0.32623600000000003</v>
      </c>
      <c r="DR5727">
        <v>0.32623600000000003</v>
      </c>
    </row>
    <row r="5728" spans="1:122" x14ac:dyDescent="0.35">
      <c r="A5728" t="s">
        <v>1585</v>
      </c>
      <c r="B5728">
        <v>4</v>
      </c>
      <c r="C5728">
        <v>1996</v>
      </c>
      <c r="D5728">
        <v>1</v>
      </c>
      <c r="E5728" t="s">
        <v>1644</v>
      </c>
      <c r="F5728">
        <v>0.120237</v>
      </c>
      <c r="G5728">
        <v>0.120237</v>
      </c>
      <c r="H5728">
        <v>0.120238</v>
      </c>
      <c r="I5728">
        <v>0.120238</v>
      </c>
      <c r="J5728">
        <v>0.120239</v>
      </c>
      <c r="K5728">
        <v>0.120241</v>
      </c>
      <c r="L5728">
        <v>0.120243</v>
      </c>
      <c r="M5728">
        <v>0.12024700000000001</v>
      </c>
      <c r="N5728">
        <v>0.120253</v>
      </c>
      <c r="O5728">
        <v>0.12026100000000001</v>
      </c>
      <c r="P5728">
        <v>0.12027400000000001</v>
      </c>
      <c r="Q5728">
        <v>0.120292</v>
      </c>
      <c r="R5728">
        <v>0.12032</v>
      </c>
      <c r="S5728">
        <v>0.12035999999999999</v>
      </c>
      <c r="T5728">
        <v>0.120417</v>
      </c>
      <c r="U5728">
        <v>0.1205</v>
      </c>
      <c r="V5728">
        <v>0.120617</v>
      </c>
      <c r="W5728">
        <v>0.120781</v>
      </c>
      <c r="X5728">
        <v>0.12100900000000001</v>
      </c>
      <c r="Y5728">
        <v>0.121324</v>
      </c>
      <c r="Z5728">
        <v>0.121754</v>
      </c>
      <c r="AA5728">
        <v>0.122336</v>
      </c>
      <c r="AB5728">
        <v>0.123117</v>
      </c>
      <c r="AC5728">
        <v>0.124155</v>
      </c>
      <c r="AD5728">
        <v>0.12552199999999999</v>
      </c>
      <c r="AE5728">
        <v>0.127305</v>
      </c>
      <c r="AF5728">
        <v>0.129611</v>
      </c>
      <c r="AG5728">
        <v>0.13256299999999999</v>
      </c>
      <c r="AH5728">
        <v>0.13630700000000001</v>
      </c>
      <c r="AI5728">
        <v>0.141012</v>
      </c>
      <c r="AJ5728">
        <v>0.146865</v>
      </c>
      <c r="AK5728">
        <v>0.15407899999999999</v>
      </c>
      <c r="AL5728">
        <v>0.162883</v>
      </c>
      <c r="AM5728">
        <v>0.17352200000000001</v>
      </c>
      <c r="AN5728">
        <v>0.18625</v>
      </c>
      <c r="AO5728">
        <v>0.201326</v>
      </c>
      <c r="AP5728">
        <v>0.219</v>
      </c>
      <c r="AQ5728">
        <v>0.239508</v>
      </c>
      <c r="AR5728">
        <v>0.26305400000000001</v>
      </c>
      <c r="AS5728">
        <v>0.28979899999999997</v>
      </c>
      <c r="AT5728">
        <v>0.31984600000000002</v>
      </c>
      <c r="AU5728">
        <v>0.35322599999999998</v>
      </c>
      <c r="AV5728">
        <v>0.38988499999999998</v>
      </c>
      <c r="AW5728">
        <v>0.42966599999999999</v>
      </c>
      <c r="AX5728">
        <v>0.47230800000000001</v>
      </c>
      <c r="AY5728">
        <v>0.51743099999999997</v>
      </c>
      <c r="AZ5728">
        <v>0.56454099999999996</v>
      </c>
      <c r="BA5728">
        <v>0.61302699999999999</v>
      </c>
      <c r="BB5728">
        <v>0.66217199999999998</v>
      </c>
      <c r="BC5728">
        <v>0.71116900000000005</v>
      </c>
      <c r="BD5728">
        <v>0.759135</v>
      </c>
      <c r="BE5728">
        <v>0.805141</v>
      </c>
      <c r="BF5728">
        <v>0.84823800000000005</v>
      </c>
      <c r="BG5728">
        <v>0.88748899999999997</v>
      </c>
      <c r="BH5728">
        <v>0.92200599999999999</v>
      </c>
      <c r="BI5728">
        <v>0.95097500000000001</v>
      </c>
      <c r="BJ5728">
        <v>0.97369700000000003</v>
      </c>
      <c r="BK5728">
        <v>0.98961100000000002</v>
      </c>
      <c r="BL5728">
        <v>0.99831700000000001</v>
      </c>
      <c r="BM5728">
        <v>0.99999700000000002</v>
      </c>
      <c r="BN5728">
        <v>1</v>
      </c>
      <c r="BO5728">
        <v>1</v>
      </c>
      <c r="BP5728">
        <v>0.99999899999999997</v>
      </c>
      <c r="BQ5728">
        <v>0.99999700000000002</v>
      </c>
      <c r="BR5728">
        <v>0.99999300000000002</v>
      </c>
      <c r="BS5728">
        <v>0.99998900000000002</v>
      </c>
      <c r="BT5728">
        <v>0.99998500000000001</v>
      </c>
      <c r="BU5728">
        <v>0.99997999999999998</v>
      </c>
      <c r="BV5728">
        <v>0.99997499999999995</v>
      </c>
      <c r="BW5728">
        <v>0.99997100000000005</v>
      </c>
      <c r="BX5728">
        <v>0.99996700000000005</v>
      </c>
      <c r="BY5728">
        <v>0.99996399999999996</v>
      </c>
      <c r="BZ5728">
        <v>0.99996099999999999</v>
      </c>
      <c r="CA5728">
        <v>0.99995900000000004</v>
      </c>
      <c r="CB5728">
        <v>0.99995800000000001</v>
      </c>
      <c r="CC5728">
        <v>0.99995699999999998</v>
      </c>
      <c r="CD5728">
        <v>0.99995599999999996</v>
      </c>
      <c r="CE5728">
        <v>0.99995500000000004</v>
      </c>
      <c r="CF5728">
        <v>0.99995500000000004</v>
      </c>
      <c r="CG5728">
        <v>0.99995500000000004</v>
      </c>
      <c r="CH5728">
        <v>0.99995500000000004</v>
      </c>
      <c r="CI5728">
        <v>0.99995500000000004</v>
      </c>
      <c r="CJ5728">
        <v>0.99995500000000004</v>
      </c>
      <c r="CK5728">
        <v>0.99995500000000004</v>
      </c>
      <c r="CL5728">
        <v>0.99995500000000004</v>
      </c>
      <c r="CM5728">
        <v>0.99995500000000004</v>
      </c>
      <c r="CN5728">
        <v>0.99995500000000004</v>
      </c>
      <c r="CO5728">
        <v>0.99995500000000004</v>
      </c>
      <c r="CP5728">
        <v>0.99995500000000004</v>
      </c>
      <c r="CQ5728">
        <v>0.99995500000000004</v>
      </c>
      <c r="CR5728">
        <v>0.99995500000000004</v>
      </c>
      <c r="CS5728">
        <v>0.99995500000000004</v>
      </c>
      <c r="CT5728">
        <v>0.99995500000000004</v>
      </c>
      <c r="CU5728">
        <v>0.99995500000000004</v>
      </c>
      <c r="CV5728">
        <v>0.99995500000000004</v>
      </c>
      <c r="CW5728">
        <v>0.99995500000000004</v>
      </c>
      <c r="CX5728">
        <v>0.99995500000000004</v>
      </c>
      <c r="CY5728">
        <v>0.99995500000000004</v>
      </c>
      <c r="CZ5728">
        <v>0.99995500000000004</v>
      </c>
      <c r="DA5728">
        <v>0.99995500000000004</v>
      </c>
      <c r="DB5728">
        <v>0.99995500000000004</v>
      </c>
      <c r="DC5728">
        <v>0.99995500000000004</v>
      </c>
      <c r="DD5728">
        <v>0.99995500000000004</v>
      </c>
      <c r="DE5728">
        <v>0.99995500000000004</v>
      </c>
      <c r="DF5728">
        <v>0.99995500000000004</v>
      </c>
      <c r="DG5728">
        <v>0.99995500000000004</v>
      </c>
      <c r="DH5728">
        <v>0.99995500000000004</v>
      </c>
      <c r="DI5728">
        <v>0.99995500000000004</v>
      </c>
      <c r="DJ5728">
        <v>0.99995500000000004</v>
      </c>
      <c r="DK5728">
        <v>0.99995500000000004</v>
      </c>
      <c r="DL5728">
        <v>0.99995500000000004</v>
      </c>
      <c r="DM5728">
        <v>0.99995500000000004</v>
      </c>
      <c r="DN5728">
        <v>0.99995500000000004</v>
      </c>
      <c r="DO5728">
        <v>0.99995500000000004</v>
      </c>
      <c r="DP5728">
        <v>0.99995500000000004</v>
      </c>
      <c r="DQ5728">
        <v>0.99995500000000004</v>
      </c>
      <c r="DR5728">
        <v>0.99995500000000004</v>
      </c>
    </row>
    <row r="5729" spans="1:122" x14ac:dyDescent="0.35">
      <c r="A5729" t="s">
        <v>1585</v>
      </c>
      <c r="B5729">
        <v>4</v>
      </c>
      <c r="C5729">
        <v>2005</v>
      </c>
      <c r="D5729">
        <v>1</v>
      </c>
      <c r="E5729" t="s">
        <v>1645</v>
      </c>
      <c r="F5729">
        <v>0.120237</v>
      </c>
      <c r="G5729">
        <v>0.120237</v>
      </c>
      <c r="H5729">
        <v>0.120238</v>
      </c>
      <c r="I5729">
        <v>0.120238</v>
      </c>
      <c r="J5729">
        <v>0.120239</v>
      </c>
      <c r="K5729">
        <v>0.120241</v>
      </c>
      <c r="L5729">
        <v>0.120243</v>
      </c>
      <c r="M5729">
        <v>0.12024700000000001</v>
      </c>
      <c r="N5729">
        <v>0.120253</v>
      </c>
      <c r="O5729">
        <v>0.12026100000000001</v>
      </c>
      <c r="P5729">
        <v>0.12027400000000001</v>
      </c>
      <c r="Q5729">
        <v>0.120292</v>
      </c>
      <c r="R5729">
        <v>0.12032</v>
      </c>
      <c r="S5729">
        <v>0.12035999999999999</v>
      </c>
      <c r="T5729">
        <v>0.120417</v>
      </c>
      <c r="U5729">
        <v>0.1205</v>
      </c>
      <c r="V5729">
        <v>0.120617</v>
      </c>
      <c r="W5729">
        <v>0.120781</v>
      </c>
      <c r="X5729">
        <v>0.12100900000000001</v>
      </c>
      <c r="Y5729">
        <v>0.121324</v>
      </c>
      <c r="Z5729">
        <v>0.121754</v>
      </c>
      <c r="AA5729">
        <v>0.122336</v>
      </c>
      <c r="AB5729">
        <v>0.123117</v>
      </c>
      <c r="AC5729">
        <v>0.124155</v>
      </c>
      <c r="AD5729">
        <v>0.12552199999999999</v>
      </c>
      <c r="AE5729">
        <v>0.127305</v>
      </c>
      <c r="AF5729">
        <v>0.129611</v>
      </c>
      <c r="AG5729">
        <v>0.13256299999999999</v>
      </c>
      <c r="AH5729">
        <v>0.13630700000000001</v>
      </c>
      <c r="AI5729">
        <v>0.141012</v>
      </c>
      <c r="AJ5729">
        <v>0.146865</v>
      </c>
      <c r="AK5729">
        <v>0.15407899999999999</v>
      </c>
      <c r="AL5729">
        <v>0.162883</v>
      </c>
      <c r="AM5729">
        <v>0.17352200000000001</v>
      </c>
      <c r="AN5729">
        <v>0.18625</v>
      </c>
      <c r="AO5729">
        <v>0.201326</v>
      </c>
      <c r="AP5729">
        <v>0.219</v>
      </c>
      <c r="AQ5729">
        <v>0.239508</v>
      </c>
      <c r="AR5729">
        <v>0.26305400000000001</v>
      </c>
      <c r="AS5729">
        <v>0.28979899999999997</v>
      </c>
      <c r="AT5729">
        <v>0.31984600000000002</v>
      </c>
      <c r="AU5729">
        <v>0.35322599999999998</v>
      </c>
      <c r="AV5729">
        <v>0.38988499999999998</v>
      </c>
      <c r="AW5729">
        <v>0.42966599999999999</v>
      </c>
      <c r="AX5729">
        <v>0.47230800000000001</v>
      </c>
      <c r="AY5729">
        <v>0.51743099999999997</v>
      </c>
      <c r="AZ5729">
        <v>0.56454099999999996</v>
      </c>
      <c r="BA5729">
        <v>0.61302699999999999</v>
      </c>
      <c r="BB5729">
        <v>0.66217199999999998</v>
      </c>
      <c r="BC5729">
        <v>0.71116900000000005</v>
      </c>
      <c r="BD5729">
        <v>0.759135</v>
      </c>
      <c r="BE5729">
        <v>0.805141</v>
      </c>
      <c r="BF5729">
        <v>0.84823800000000005</v>
      </c>
      <c r="BG5729">
        <v>0.88748899999999997</v>
      </c>
      <c r="BH5729">
        <v>0.92200599999999999</v>
      </c>
      <c r="BI5729">
        <v>0.95097500000000001</v>
      </c>
      <c r="BJ5729">
        <v>0.97369700000000003</v>
      </c>
      <c r="BK5729">
        <v>0.98961100000000002</v>
      </c>
      <c r="BL5729">
        <v>0.99831700000000001</v>
      </c>
      <c r="BM5729">
        <v>0.99999700000000002</v>
      </c>
      <c r="BN5729">
        <v>1</v>
      </c>
      <c r="BO5729">
        <v>1</v>
      </c>
      <c r="BP5729">
        <v>0.99999899999999997</v>
      </c>
      <c r="BQ5729">
        <v>0.99999700000000002</v>
      </c>
      <c r="BR5729">
        <v>0.99999300000000002</v>
      </c>
      <c r="BS5729">
        <v>0.99998900000000002</v>
      </c>
      <c r="BT5729">
        <v>0.99998500000000001</v>
      </c>
      <c r="BU5729">
        <v>0.99997999999999998</v>
      </c>
      <c r="BV5729">
        <v>0.99997499999999995</v>
      </c>
      <c r="BW5729">
        <v>0.99997100000000005</v>
      </c>
      <c r="BX5729">
        <v>0.99996700000000005</v>
      </c>
      <c r="BY5729">
        <v>0.99996399999999996</v>
      </c>
      <c r="BZ5729">
        <v>0.99996099999999999</v>
      </c>
      <c r="CA5729">
        <v>0.99995900000000004</v>
      </c>
      <c r="CB5729">
        <v>0.99995800000000001</v>
      </c>
      <c r="CC5729">
        <v>0.99995699999999998</v>
      </c>
      <c r="CD5729">
        <v>0.99995599999999996</v>
      </c>
      <c r="CE5729">
        <v>0.99995500000000004</v>
      </c>
      <c r="CF5729">
        <v>0.99995500000000004</v>
      </c>
      <c r="CG5729">
        <v>0.99995500000000004</v>
      </c>
      <c r="CH5729">
        <v>0.99995500000000004</v>
      </c>
      <c r="CI5729">
        <v>0.99995500000000004</v>
      </c>
      <c r="CJ5729">
        <v>0.99995500000000004</v>
      </c>
      <c r="CK5729">
        <v>0.99995500000000004</v>
      </c>
      <c r="CL5729">
        <v>0.99995500000000004</v>
      </c>
      <c r="CM5729">
        <v>0.99995500000000004</v>
      </c>
      <c r="CN5729">
        <v>0.99995500000000004</v>
      </c>
      <c r="CO5729">
        <v>0.99995500000000004</v>
      </c>
      <c r="CP5729">
        <v>0.99995500000000004</v>
      </c>
      <c r="CQ5729">
        <v>0.99995500000000004</v>
      </c>
      <c r="CR5729">
        <v>0.99995500000000004</v>
      </c>
      <c r="CS5729">
        <v>0.99995500000000004</v>
      </c>
      <c r="CT5729">
        <v>0.99995500000000004</v>
      </c>
      <c r="CU5729">
        <v>0.99995500000000004</v>
      </c>
      <c r="CV5729">
        <v>0.99995500000000004</v>
      </c>
      <c r="CW5729">
        <v>0.99995500000000004</v>
      </c>
      <c r="CX5729">
        <v>0.99995500000000004</v>
      </c>
      <c r="CY5729">
        <v>0.99995500000000004</v>
      </c>
      <c r="CZ5729">
        <v>0.99995500000000004</v>
      </c>
      <c r="DA5729">
        <v>0.99995500000000004</v>
      </c>
      <c r="DB5729">
        <v>0.99995500000000004</v>
      </c>
      <c r="DC5729">
        <v>0.99995500000000004</v>
      </c>
      <c r="DD5729">
        <v>0.99995500000000004</v>
      </c>
      <c r="DE5729">
        <v>0.99995500000000004</v>
      </c>
      <c r="DF5729">
        <v>0.99995500000000004</v>
      </c>
      <c r="DG5729">
        <v>0.99995500000000004</v>
      </c>
      <c r="DH5729">
        <v>0.99995500000000004</v>
      </c>
      <c r="DI5729">
        <v>0.99995500000000004</v>
      </c>
      <c r="DJ5729">
        <v>0.99995500000000004</v>
      </c>
      <c r="DK5729">
        <v>0.99995500000000004</v>
      </c>
      <c r="DL5729">
        <v>0.99995500000000004</v>
      </c>
      <c r="DM5729">
        <v>0.99995500000000004</v>
      </c>
      <c r="DN5729">
        <v>0.99995500000000004</v>
      </c>
      <c r="DO5729">
        <v>0.99995500000000004</v>
      </c>
      <c r="DP5729">
        <v>0.99995500000000004</v>
      </c>
      <c r="DQ5729">
        <v>0.99995500000000004</v>
      </c>
      <c r="DR5729">
        <v>0.99995500000000004</v>
      </c>
    </row>
    <row r="5730" spans="1:122" x14ac:dyDescent="0.35">
      <c r="A5730" t="s">
        <v>1585</v>
      </c>
      <c r="B5730">
        <v>4</v>
      </c>
      <c r="C5730">
        <v>2006</v>
      </c>
      <c r="D5730">
        <v>1</v>
      </c>
      <c r="E5730" t="s">
        <v>1646</v>
      </c>
      <c r="F5730">
        <v>0.13927500000000001</v>
      </c>
      <c r="G5730">
        <v>0.13927500000000001</v>
      </c>
      <c r="H5730">
        <v>0.13927500000000001</v>
      </c>
      <c r="I5730">
        <v>0.13927500000000001</v>
      </c>
      <c r="J5730">
        <v>0.13927500000000001</v>
      </c>
      <c r="K5730">
        <v>0.13927500000000001</v>
      </c>
      <c r="L5730">
        <v>0.13927500000000001</v>
      </c>
      <c r="M5730">
        <v>0.13927500000000001</v>
      </c>
      <c r="N5730">
        <v>0.13927500000000001</v>
      </c>
      <c r="O5730">
        <v>0.13927600000000001</v>
      </c>
      <c r="P5730">
        <v>0.13927600000000001</v>
      </c>
      <c r="Q5730">
        <v>0.13927600000000001</v>
      </c>
      <c r="R5730">
        <v>0.13927700000000001</v>
      </c>
      <c r="S5730">
        <v>0.13927899999999999</v>
      </c>
      <c r="T5730">
        <v>0.13928199999999999</v>
      </c>
      <c r="U5730">
        <v>0.13928699999999999</v>
      </c>
      <c r="V5730">
        <v>0.139296</v>
      </c>
      <c r="W5730">
        <v>0.13931199999999999</v>
      </c>
      <c r="X5730">
        <v>0.13933899999999999</v>
      </c>
      <c r="Y5730">
        <v>0.13938400000000001</v>
      </c>
      <c r="Z5730">
        <v>0.139457</v>
      </c>
      <c r="AA5730">
        <v>0.139575</v>
      </c>
      <c r="AB5730">
        <v>0.139762</v>
      </c>
      <c r="AC5730">
        <v>0.14005300000000001</v>
      </c>
      <c r="AD5730">
        <v>0.14050000000000001</v>
      </c>
      <c r="AE5730">
        <v>0.14117499999999999</v>
      </c>
      <c r="AF5730">
        <v>0.142176</v>
      </c>
      <c r="AG5730">
        <v>0.14363899999999999</v>
      </c>
      <c r="AH5730">
        <v>0.14574000000000001</v>
      </c>
      <c r="AI5730">
        <v>0.14870900000000001</v>
      </c>
      <c r="AJ5730">
        <v>0.152834</v>
      </c>
      <c r="AK5730">
        <v>0.158468</v>
      </c>
      <c r="AL5730">
        <v>0.16603499999999999</v>
      </c>
      <c r="AM5730">
        <v>0.17602200000000001</v>
      </c>
      <c r="AN5730">
        <v>0.188975</v>
      </c>
      <c r="AO5730">
        <v>0.20548</v>
      </c>
      <c r="AP5730">
        <v>0.22613800000000001</v>
      </c>
      <c r="AQ5730">
        <v>0.251523</v>
      </c>
      <c r="AR5730">
        <v>0.28214</v>
      </c>
      <c r="AS5730">
        <v>0.31836700000000001</v>
      </c>
      <c r="AT5730">
        <v>0.36039500000000002</v>
      </c>
      <c r="AU5730">
        <v>0.408169</v>
      </c>
      <c r="AV5730">
        <v>0.461335</v>
      </c>
      <c r="AW5730">
        <v>0.51919700000000002</v>
      </c>
      <c r="AX5730">
        <v>0.58069800000000005</v>
      </c>
      <c r="AY5730">
        <v>0.64442200000000005</v>
      </c>
      <c r="AZ5730">
        <v>0.70862899999999995</v>
      </c>
      <c r="BA5730">
        <v>0.77132199999999995</v>
      </c>
      <c r="BB5730">
        <v>0.83033900000000005</v>
      </c>
      <c r="BC5730">
        <v>0.88347500000000001</v>
      </c>
      <c r="BD5730">
        <v>0.92861400000000005</v>
      </c>
      <c r="BE5730">
        <v>0.96386700000000003</v>
      </c>
      <c r="BF5730">
        <v>0.98770800000000003</v>
      </c>
      <c r="BG5730">
        <v>0.99907999999999997</v>
      </c>
      <c r="BH5730">
        <v>0.99999899999999997</v>
      </c>
      <c r="BI5730">
        <v>1</v>
      </c>
      <c r="BJ5730">
        <v>1</v>
      </c>
      <c r="BK5730">
        <v>1</v>
      </c>
      <c r="BL5730">
        <v>1</v>
      </c>
      <c r="BM5730">
        <v>1</v>
      </c>
      <c r="BN5730">
        <v>0.99999800000000005</v>
      </c>
      <c r="BO5730">
        <v>0.99999499999999997</v>
      </c>
      <c r="BP5730">
        <v>0.99999099999999996</v>
      </c>
      <c r="BQ5730">
        <v>0.99998600000000004</v>
      </c>
      <c r="BR5730">
        <v>0.99998100000000001</v>
      </c>
      <c r="BS5730">
        <v>0.99997599999999998</v>
      </c>
      <c r="BT5730">
        <v>0.99997100000000005</v>
      </c>
      <c r="BU5730">
        <v>0.99996700000000005</v>
      </c>
      <c r="BV5730">
        <v>0.99996399999999996</v>
      </c>
      <c r="BW5730">
        <v>0.99996099999999999</v>
      </c>
      <c r="BX5730">
        <v>0.99995900000000004</v>
      </c>
      <c r="BY5730">
        <v>0.99995800000000001</v>
      </c>
      <c r="BZ5730">
        <v>0.99995599999999996</v>
      </c>
      <c r="CA5730">
        <v>0.99995599999999996</v>
      </c>
      <c r="CB5730">
        <v>0.99995500000000004</v>
      </c>
      <c r="CC5730">
        <v>0.99995500000000004</v>
      </c>
      <c r="CD5730">
        <v>0.99995500000000004</v>
      </c>
      <c r="CE5730">
        <v>0.99995500000000004</v>
      </c>
      <c r="CF5730">
        <v>0.99995500000000004</v>
      </c>
      <c r="CG5730">
        <v>0.99995500000000004</v>
      </c>
      <c r="CH5730">
        <v>0.99995500000000004</v>
      </c>
      <c r="CI5730">
        <v>0.99995500000000004</v>
      </c>
      <c r="CJ5730">
        <v>0.99995500000000004</v>
      </c>
      <c r="CK5730">
        <v>0.99995500000000004</v>
      </c>
      <c r="CL5730">
        <v>0.99995500000000004</v>
      </c>
      <c r="CM5730">
        <v>0.99995500000000004</v>
      </c>
      <c r="CN5730">
        <v>0.99995500000000004</v>
      </c>
      <c r="CO5730">
        <v>0.99995500000000004</v>
      </c>
      <c r="CP5730">
        <v>0.99995500000000004</v>
      </c>
      <c r="CQ5730">
        <v>0.99995500000000004</v>
      </c>
      <c r="CR5730">
        <v>0.99995500000000004</v>
      </c>
      <c r="CS5730">
        <v>0.99995500000000004</v>
      </c>
      <c r="CT5730">
        <v>0.99995500000000004</v>
      </c>
      <c r="CU5730">
        <v>0.99995500000000004</v>
      </c>
      <c r="CV5730">
        <v>0.99995500000000004</v>
      </c>
      <c r="CW5730">
        <v>0.99995500000000004</v>
      </c>
      <c r="CX5730">
        <v>0.99995500000000004</v>
      </c>
      <c r="CY5730">
        <v>0.99995500000000004</v>
      </c>
      <c r="CZ5730">
        <v>0.99995500000000004</v>
      </c>
      <c r="DA5730">
        <v>0.99995500000000004</v>
      </c>
      <c r="DB5730">
        <v>0.99995500000000004</v>
      </c>
      <c r="DC5730">
        <v>0.99995500000000004</v>
      </c>
      <c r="DD5730">
        <v>0.99995500000000004</v>
      </c>
      <c r="DE5730">
        <v>0.99995500000000004</v>
      </c>
      <c r="DF5730">
        <v>0.99995500000000004</v>
      </c>
      <c r="DG5730">
        <v>0.99995500000000004</v>
      </c>
      <c r="DH5730">
        <v>0.99995500000000004</v>
      </c>
      <c r="DI5730">
        <v>0.99995500000000004</v>
      </c>
      <c r="DJ5730">
        <v>0.99995500000000004</v>
      </c>
      <c r="DK5730">
        <v>0.99995500000000004</v>
      </c>
      <c r="DL5730">
        <v>0.99995500000000004</v>
      </c>
      <c r="DM5730">
        <v>0.99995500000000004</v>
      </c>
      <c r="DN5730">
        <v>0.99995500000000004</v>
      </c>
      <c r="DO5730">
        <v>0.99995500000000004</v>
      </c>
      <c r="DP5730">
        <v>0.99995500000000004</v>
      </c>
      <c r="DQ5730">
        <v>0.99995500000000004</v>
      </c>
      <c r="DR5730">
        <v>0.99995500000000004</v>
      </c>
    </row>
    <row r="5731" spans="1:122" x14ac:dyDescent="0.35">
      <c r="A5731" t="s">
        <v>1585</v>
      </c>
      <c r="B5731">
        <v>4</v>
      </c>
      <c r="C5731">
        <v>2022</v>
      </c>
      <c r="D5731">
        <v>1</v>
      </c>
      <c r="E5731" t="s">
        <v>1647</v>
      </c>
      <c r="F5731">
        <v>0.13927500000000001</v>
      </c>
      <c r="G5731">
        <v>0.13927500000000001</v>
      </c>
      <c r="H5731">
        <v>0.13927500000000001</v>
      </c>
      <c r="I5731">
        <v>0.13927500000000001</v>
      </c>
      <c r="J5731">
        <v>0.13927500000000001</v>
      </c>
      <c r="K5731">
        <v>0.13927500000000001</v>
      </c>
      <c r="L5731">
        <v>0.13927500000000001</v>
      </c>
      <c r="M5731">
        <v>0.13927500000000001</v>
      </c>
      <c r="N5731">
        <v>0.13927500000000001</v>
      </c>
      <c r="O5731">
        <v>0.13927600000000001</v>
      </c>
      <c r="P5731">
        <v>0.13927600000000001</v>
      </c>
      <c r="Q5731">
        <v>0.13927600000000001</v>
      </c>
      <c r="R5731">
        <v>0.13927700000000001</v>
      </c>
      <c r="S5731">
        <v>0.13927899999999999</v>
      </c>
      <c r="T5731">
        <v>0.13928199999999999</v>
      </c>
      <c r="U5731">
        <v>0.13928699999999999</v>
      </c>
      <c r="V5731">
        <v>0.139296</v>
      </c>
      <c r="W5731">
        <v>0.13931199999999999</v>
      </c>
      <c r="X5731">
        <v>0.13933899999999999</v>
      </c>
      <c r="Y5731">
        <v>0.13938400000000001</v>
      </c>
      <c r="Z5731">
        <v>0.139457</v>
      </c>
      <c r="AA5731">
        <v>0.139575</v>
      </c>
      <c r="AB5731">
        <v>0.139762</v>
      </c>
      <c r="AC5731">
        <v>0.14005300000000001</v>
      </c>
      <c r="AD5731">
        <v>0.14050000000000001</v>
      </c>
      <c r="AE5731">
        <v>0.14117499999999999</v>
      </c>
      <c r="AF5731">
        <v>0.142176</v>
      </c>
      <c r="AG5731">
        <v>0.14363899999999999</v>
      </c>
      <c r="AH5731">
        <v>0.14574000000000001</v>
      </c>
      <c r="AI5731">
        <v>0.14870900000000001</v>
      </c>
      <c r="AJ5731">
        <v>0.152834</v>
      </c>
      <c r="AK5731">
        <v>0.158468</v>
      </c>
      <c r="AL5731">
        <v>0.16603499999999999</v>
      </c>
      <c r="AM5731">
        <v>0.17602200000000001</v>
      </c>
      <c r="AN5731">
        <v>0.188975</v>
      </c>
      <c r="AO5731">
        <v>0.20548</v>
      </c>
      <c r="AP5731">
        <v>0.22613800000000001</v>
      </c>
      <c r="AQ5731">
        <v>0.251523</v>
      </c>
      <c r="AR5731">
        <v>0.28214</v>
      </c>
      <c r="AS5731">
        <v>0.31836700000000001</v>
      </c>
      <c r="AT5731">
        <v>0.36039500000000002</v>
      </c>
      <c r="AU5731">
        <v>0.408169</v>
      </c>
      <c r="AV5731">
        <v>0.461335</v>
      </c>
      <c r="AW5731">
        <v>0.51919700000000002</v>
      </c>
      <c r="AX5731">
        <v>0.58069800000000005</v>
      </c>
      <c r="AY5731">
        <v>0.64442200000000005</v>
      </c>
      <c r="AZ5731">
        <v>0.70862899999999995</v>
      </c>
      <c r="BA5731">
        <v>0.77132199999999995</v>
      </c>
      <c r="BB5731">
        <v>0.83033900000000005</v>
      </c>
      <c r="BC5731">
        <v>0.88347500000000001</v>
      </c>
      <c r="BD5731">
        <v>0.92861400000000005</v>
      </c>
      <c r="BE5731">
        <v>0.96386700000000003</v>
      </c>
      <c r="BF5731">
        <v>0.98770800000000003</v>
      </c>
      <c r="BG5731">
        <v>0.99907999999999997</v>
      </c>
      <c r="BH5731">
        <v>0.99999899999999997</v>
      </c>
      <c r="BI5731">
        <v>1</v>
      </c>
      <c r="BJ5731">
        <v>1</v>
      </c>
      <c r="BK5731">
        <v>1</v>
      </c>
      <c r="BL5731">
        <v>1</v>
      </c>
      <c r="BM5731">
        <v>1</v>
      </c>
      <c r="BN5731">
        <v>0.99999800000000005</v>
      </c>
      <c r="BO5731">
        <v>0.99999499999999997</v>
      </c>
      <c r="BP5731">
        <v>0.99999099999999996</v>
      </c>
      <c r="BQ5731">
        <v>0.99998600000000004</v>
      </c>
      <c r="BR5731">
        <v>0.99998100000000001</v>
      </c>
      <c r="BS5731">
        <v>0.99997599999999998</v>
      </c>
      <c r="BT5731">
        <v>0.99997100000000005</v>
      </c>
      <c r="BU5731">
        <v>0.99996700000000005</v>
      </c>
      <c r="BV5731">
        <v>0.99996399999999996</v>
      </c>
      <c r="BW5731">
        <v>0.99996099999999999</v>
      </c>
      <c r="BX5731">
        <v>0.99995900000000004</v>
      </c>
      <c r="BY5731">
        <v>0.99995800000000001</v>
      </c>
      <c r="BZ5731">
        <v>0.99995599999999996</v>
      </c>
      <c r="CA5731">
        <v>0.99995599999999996</v>
      </c>
      <c r="CB5731">
        <v>0.99995500000000004</v>
      </c>
      <c r="CC5731">
        <v>0.99995500000000004</v>
      </c>
      <c r="CD5731">
        <v>0.99995500000000004</v>
      </c>
      <c r="CE5731">
        <v>0.99995500000000004</v>
      </c>
      <c r="CF5731">
        <v>0.99995500000000004</v>
      </c>
      <c r="CG5731">
        <v>0.99995500000000004</v>
      </c>
      <c r="CH5731">
        <v>0.99995500000000004</v>
      </c>
      <c r="CI5731">
        <v>0.99995500000000004</v>
      </c>
      <c r="CJ5731">
        <v>0.99995500000000004</v>
      </c>
      <c r="CK5731">
        <v>0.99995500000000004</v>
      </c>
      <c r="CL5731">
        <v>0.99995500000000004</v>
      </c>
      <c r="CM5731">
        <v>0.99995500000000004</v>
      </c>
      <c r="CN5731">
        <v>0.99995500000000004</v>
      </c>
      <c r="CO5731">
        <v>0.99995500000000004</v>
      </c>
      <c r="CP5731">
        <v>0.99995500000000004</v>
      </c>
      <c r="CQ5731">
        <v>0.99995500000000004</v>
      </c>
      <c r="CR5731">
        <v>0.99995500000000004</v>
      </c>
      <c r="CS5731">
        <v>0.99995500000000004</v>
      </c>
      <c r="CT5731">
        <v>0.99995500000000004</v>
      </c>
      <c r="CU5731">
        <v>0.99995500000000004</v>
      </c>
      <c r="CV5731">
        <v>0.99995500000000004</v>
      </c>
      <c r="CW5731">
        <v>0.99995500000000004</v>
      </c>
      <c r="CX5731">
        <v>0.99995500000000004</v>
      </c>
      <c r="CY5731">
        <v>0.99995500000000004</v>
      </c>
      <c r="CZ5731">
        <v>0.99995500000000004</v>
      </c>
      <c r="DA5731">
        <v>0.99995500000000004</v>
      </c>
      <c r="DB5731">
        <v>0.99995500000000004</v>
      </c>
      <c r="DC5731">
        <v>0.99995500000000004</v>
      </c>
      <c r="DD5731">
        <v>0.99995500000000004</v>
      </c>
      <c r="DE5731">
        <v>0.99995500000000004</v>
      </c>
      <c r="DF5731">
        <v>0.99995500000000004</v>
      </c>
      <c r="DG5731">
        <v>0.99995500000000004</v>
      </c>
      <c r="DH5731">
        <v>0.99995500000000004</v>
      </c>
      <c r="DI5731">
        <v>0.99995500000000004</v>
      </c>
      <c r="DJ5731">
        <v>0.99995500000000004</v>
      </c>
      <c r="DK5731">
        <v>0.99995500000000004</v>
      </c>
      <c r="DL5731">
        <v>0.99995500000000004</v>
      </c>
      <c r="DM5731">
        <v>0.99995500000000004</v>
      </c>
      <c r="DN5731">
        <v>0.99995500000000004</v>
      </c>
      <c r="DO5731">
        <v>0.99995500000000004</v>
      </c>
      <c r="DP5731">
        <v>0.99995500000000004</v>
      </c>
      <c r="DQ5731">
        <v>0.99995500000000004</v>
      </c>
      <c r="DR5731">
        <v>0.99995500000000004</v>
      </c>
    </row>
    <row r="5732" spans="1:122" x14ac:dyDescent="0.35">
      <c r="A5732" t="s">
        <v>1585</v>
      </c>
      <c r="B5732">
        <v>4</v>
      </c>
      <c r="C5732">
        <v>2023</v>
      </c>
      <c r="D5732">
        <v>1</v>
      </c>
      <c r="E5732" t="s">
        <v>1648</v>
      </c>
      <c r="F5732">
        <v>0.13356399999999999</v>
      </c>
      <c r="G5732">
        <v>0.13356399999999999</v>
      </c>
      <c r="H5732">
        <v>0.13356399999999999</v>
      </c>
      <c r="I5732">
        <v>0.13356399999999999</v>
      </c>
      <c r="J5732">
        <v>0.13356499999999999</v>
      </c>
      <c r="K5732">
        <v>0.13356499999999999</v>
      </c>
      <c r="L5732">
        <v>0.13356599999999999</v>
      </c>
      <c r="M5732">
        <v>0.13356699999999999</v>
      </c>
      <c r="N5732">
        <v>0.13356899999999999</v>
      </c>
      <c r="O5732">
        <v>0.133571</v>
      </c>
      <c r="P5732">
        <v>0.133575</v>
      </c>
      <c r="Q5732">
        <v>0.13358100000000001</v>
      </c>
      <c r="R5732">
        <v>0.13358999999999999</v>
      </c>
      <c r="S5732">
        <v>0.133603</v>
      </c>
      <c r="T5732">
        <v>0.13362299999999999</v>
      </c>
      <c r="U5732">
        <v>0.13365099999999999</v>
      </c>
      <c r="V5732">
        <v>0.13369300000000001</v>
      </c>
      <c r="W5732">
        <v>0.13375300000000001</v>
      </c>
      <c r="X5732">
        <v>0.13383999999999999</v>
      </c>
      <c r="Y5732">
        <v>0.133966</v>
      </c>
      <c r="Z5732">
        <v>0.13414599999999999</v>
      </c>
      <c r="AA5732">
        <v>0.13440299999999999</v>
      </c>
      <c r="AB5732">
        <v>0.134768</v>
      </c>
      <c r="AC5732">
        <v>0.13528399999999999</v>
      </c>
      <c r="AD5732">
        <v>0.13600699999999999</v>
      </c>
      <c r="AE5732">
        <v>0.137014</v>
      </c>
      <c r="AF5732">
        <v>0.138406</v>
      </c>
      <c r="AG5732">
        <v>0.140316</v>
      </c>
      <c r="AH5732">
        <v>0.14291000000000001</v>
      </c>
      <c r="AI5732">
        <v>0.1464</v>
      </c>
      <c r="AJ5732">
        <v>0.15104300000000001</v>
      </c>
      <c r="AK5732">
        <v>0.15715199999999999</v>
      </c>
      <c r="AL5732">
        <v>0.16508900000000001</v>
      </c>
      <c r="AM5732">
        <v>0.17527200000000001</v>
      </c>
      <c r="AN5732">
        <v>0.18815699999999999</v>
      </c>
      <c r="AO5732">
        <v>0.204234</v>
      </c>
      <c r="AP5732">
        <v>0.223997</v>
      </c>
      <c r="AQ5732">
        <v>0.247919</v>
      </c>
      <c r="AR5732">
        <v>0.27641399999999999</v>
      </c>
      <c r="AS5732">
        <v>0.30979600000000002</v>
      </c>
      <c r="AT5732">
        <v>0.34822999999999998</v>
      </c>
      <c r="AU5732">
        <v>0.39168599999999998</v>
      </c>
      <c r="AV5732">
        <v>0.43990000000000001</v>
      </c>
      <c r="AW5732">
        <v>0.492338</v>
      </c>
      <c r="AX5732">
        <v>0.54818100000000003</v>
      </c>
      <c r="AY5732">
        <v>0.606325</v>
      </c>
      <c r="AZ5732">
        <v>0.66540200000000005</v>
      </c>
      <c r="BA5732">
        <v>0.72383299999999995</v>
      </c>
      <c r="BB5732">
        <v>0.77988900000000005</v>
      </c>
      <c r="BC5732">
        <v>0.83178300000000005</v>
      </c>
      <c r="BD5732">
        <v>0.87777000000000005</v>
      </c>
      <c r="BE5732">
        <v>0.91624899999999998</v>
      </c>
      <c r="BF5732">
        <v>0.94586700000000001</v>
      </c>
      <c r="BG5732">
        <v>0.96560299999999999</v>
      </c>
      <c r="BH5732">
        <v>0.97660100000000005</v>
      </c>
      <c r="BI5732">
        <v>0.98529199999999995</v>
      </c>
      <c r="BJ5732">
        <v>0.99210900000000002</v>
      </c>
      <c r="BK5732">
        <v>0.99688299999999996</v>
      </c>
      <c r="BL5732">
        <v>0.99949500000000002</v>
      </c>
      <c r="BM5732">
        <v>0.99999899999999997</v>
      </c>
      <c r="BN5732">
        <v>0.99999899999999997</v>
      </c>
      <c r="BO5732">
        <v>0.999996</v>
      </c>
      <c r="BP5732">
        <v>0.99999300000000002</v>
      </c>
      <c r="BQ5732">
        <v>0.99998900000000002</v>
      </c>
      <c r="BR5732">
        <v>0.99998500000000001</v>
      </c>
      <c r="BS5732">
        <v>0.99997999999999998</v>
      </c>
      <c r="BT5732">
        <v>0.99997499999999995</v>
      </c>
      <c r="BU5732">
        <v>0.99997100000000005</v>
      </c>
      <c r="BV5732">
        <v>0.99996700000000005</v>
      </c>
      <c r="BW5732">
        <v>0.99996399999999996</v>
      </c>
      <c r="BX5732">
        <v>0.99996099999999999</v>
      </c>
      <c r="BY5732">
        <v>0.99995900000000004</v>
      </c>
      <c r="BZ5732">
        <v>0.99995800000000001</v>
      </c>
      <c r="CA5732">
        <v>0.99995699999999998</v>
      </c>
      <c r="CB5732">
        <v>0.99995599999999996</v>
      </c>
      <c r="CC5732">
        <v>0.99995599999999996</v>
      </c>
      <c r="CD5732">
        <v>0.99995500000000004</v>
      </c>
      <c r="CE5732">
        <v>0.99995500000000004</v>
      </c>
      <c r="CF5732">
        <v>0.99995500000000004</v>
      </c>
      <c r="CG5732">
        <v>0.99995500000000004</v>
      </c>
      <c r="CH5732">
        <v>0.99995500000000004</v>
      </c>
      <c r="CI5732">
        <v>0.99995500000000004</v>
      </c>
      <c r="CJ5732">
        <v>0.99995500000000004</v>
      </c>
      <c r="CK5732">
        <v>0.99995500000000004</v>
      </c>
      <c r="CL5732">
        <v>0.99995500000000004</v>
      </c>
      <c r="CM5732">
        <v>0.99995500000000004</v>
      </c>
      <c r="CN5732">
        <v>0.99995500000000004</v>
      </c>
      <c r="CO5732">
        <v>0.99995500000000004</v>
      </c>
      <c r="CP5732">
        <v>0.99995500000000004</v>
      </c>
      <c r="CQ5732">
        <v>0.99995500000000004</v>
      </c>
      <c r="CR5732">
        <v>0.99995500000000004</v>
      </c>
      <c r="CS5732">
        <v>0.99995500000000004</v>
      </c>
      <c r="CT5732">
        <v>0.99995500000000004</v>
      </c>
      <c r="CU5732">
        <v>0.99995500000000004</v>
      </c>
      <c r="CV5732">
        <v>0.99995500000000004</v>
      </c>
      <c r="CW5732">
        <v>0.99995500000000004</v>
      </c>
      <c r="CX5732">
        <v>0.99995500000000004</v>
      </c>
      <c r="CY5732">
        <v>0.99995500000000004</v>
      </c>
      <c r="CZ5732">
        <v>0.99995500000000004</v>
      </c>
      <c r="DA5732">
        <v>0.99995500000000004</v>
      </c>
      <c r="DB5732">
        <v>0.99995500000000004</v>
      </c>
      <c r="DC5732">
        <v>0.99995500000000004</v>
      </c>
      <c r="DD5732">
        <v>0.99995500000000004</v>
      </c>
      <c r="DE5732">
        <v>0.99995500000000004</v>
      </c>
      <c r="DF5732">
        <v>0.99995500000000004</v>
      </c>
      <c r="DG5732">
        <v>0.99995500000000004</v>
      </c>
      <c r="DH5732">
        <v>0.99995500000000004</v>
      </c>
      <c r="DI5732">
        <v>0.99995500000000004</v>
      </c>
      <c r="DJ5732">
        <v>0.99995500000000004</v>
      </c>
      <c r="DK5732">
        <v>0.99995500000000004</v>
      </c>
      <c r="DL5732">
        <v>0.99995500000000004</v>
      </c>
      <c r="DM5732">
        <v>0.99995500000000004</v>
      </c>
      <c r="DN5732">
        <v>0.99995500000000004</v>
      </c>
      <c r="DO5732">
        <v>0.99995500000000004</v>
      </c>
      <c r="DP5732">
        <v>0.99995500000000004</v>
      </c>
      <c r="DQ5732">
        <v>0.99995500000000004</v>
      </c>
      <c r="DR5732">
        <v>0.99995500000000004</v>
      </c>
    </row>
    <row r="5733" spans="1:122" x14ac:dyDescent="0.35">
      <c r="A5733" t="s">
        <v>1585</v>
      </c>
      <c r="B5733">
        <v>4</v>
      </c>
      <c r="C5733">
        <v>2037</v>
      </c>
      <c r="D5733">
        <v>1</v>
      </c>
      <c r="E5733" t="s">
        <v>1649</v>
      </c>
      <c r="F5733">
        <v>0.13356399999999999</v>
      </c>
      <c r="G5733">
        <v>0.13356399999999999</v>
      </c>
      <c r="H5733">
        <v>0.13356399999999999</v>
      </c>
      <c r="I5733">
        <v>0.13356399999999999</v>
      </c>
      <c r="J5733">
        <v>0.13356499999999999</v>
      </c>
      <c r="K5733">
        <v>0.13356499999999999</v>
      </c>
      <c r="L5733">
        <v>0.13356599999999999</v>
      </c>
      <c r="M5733">
        <v>0.13356699999999999</v>
      </c>
      <c r="N5733">
        <v>0.13356899999999999</v>
      </c>
      <c r="O5733">
        <v>0.133571</v>
      </c>
      <c r="P5733">
        <v>0.133575</v>
      </c>
      <c r="Q5733">
        <v>0.13358100000000001</v>
      </c>
      <c r="R5733">
        <v>0.13358999999999999</v>
      </c>
      <c r="S5733">
        <v>0.133603</v>
      </c>
      <c r="T5733">
        <v>0.13362299999999999</v>
      </c>
      <c r="U5733">
        <v>0.13365099999999999</v>
      </c>
      <c r="V5733">
        <v>0.13369300000000001</v>
      </c>
      <c r="W5733">
        <v>0.13375300000000001</v>
      </c>
      <c r="X5733">
        <v>0.13383999999999999</v>
      </c>
      <c r="Y5733">
        <v>0.133966</v>
      </c>
      <c r="Z5733">
        <v>0.13414599999999999</v>
      </c>
      <c r="AA5733">
        <v>0.13440299999999999</v>
      </c>
      <c r="AB5733">
        <v>0.134768</v>
      </c>
      <c r="AC5733">
        <v>0.13528399999999999</v>
      </c>
      <c r="AD5733">
        <v>0.13600699999999999</v>
      </c>
      <c r="AE5733">
        <v>0.137014</v>
      </c>
      <c r="AF5733">
        <v>0.138406</v>
      </c>
      <c r="AG5733">
        <v>0.140316</v>
      </c>
      <c r="AH5733">
        <v>0.14291000000000001</v>
      </c>
      <c r="AI5733">
        <v>0.1464</v>
      </c>
      <c r="AJ5733">
        <v>0.15104300000000001</v>
      </c>
      <c r="AK5733">
        <v>0.15715199999999999</v>
      </c>
      <c r="AL5733">
        <v>0.16508900000000001</v>
      </c>
      <c r="AM5733">
        <v>0.17527200000000001</v>
      </c>
      <c r="AN5733">
        <v>0.18815699999999999</v>
      </c>
      <c r="AO5733">
        <v>0.204234</v>
      </c>
      <c r="AP5733">
        <v>0.223997</v>
      </c>
      <c r="AQ5733">
        <v>0.247919</v>
      </c>
      <c r="AR5733">
        <v>0.27641399999999999</v>
      </c>
      <c r="AS5733">
        <v>0.30979600000000002</v>
      </c>
      <c r="AT5733">
        <v>0.34822999999999998</v>
      </c>
      <c r="AU5733">
        <v>0.39168599999999998</v>
      </c>
      <c r="AV5733">
        <v>0.43990000000000001</v>
      </c>
      <c r="AW5733">
        <v>0.492338</v>
      </c>
      <c r="AX5733">
        <v>0.54818100000000003</v>
      </c>
      <c r="AY5733">
        <v>0.606325</v>
      </c>
      <c r="AZ5733">
        <v>0.66540200000000005</v>
      </c>
      <c r="BA5733">
        <v>0.72383299999999995</v>
      </c>
      <c r="BB5733">
        <v>0.77988900000000005</v>
      </c>
      <c r="BC5733">
        <v>0.83178300000000005</v>
      </c>
      <c r="BD5733">
        <v>0.87777000000000005</v>
      </c>
      <c r="BE5733">
        <v>0.91624899999999998</v>
      </c>
      <c r="BF5733">
        <v>0.94586700000000001</v>
      </c>
      <c r="BG5733">
        <v>0.96560299999999999</v>
      </c>
      <c r="BH5733">
        <v>0.97660100000000005</v>
      </c>
      <c r="BI5733">
        <v>0.98529199999999995</v>
      </c>
      <c r="BJ5733">
        <v>0.99210900000000002</v>
      </c>
      <c r="BK5733">
        <v>0.99688299999999996</v>
      </c>
      <c r="BL5733">
        <v>0.99949500000000002</v>
      </c>
      <c r="BM5733">
        <v>0.99999899999999997</v>
      </c>
      <c r="BN5733">
        <v>0.99999899999999997</v>
      </c>
      <c r="BO5733">
        <v>0.999996</v>
      </c>
      <c r="BP5733">
        <v>0.99999300000000002</v>
      </c>
      <c r="BQ5733">
        <v>0.99998900000000002</v>
      </c>
      <c r="BR5733">
        <v>0.99998500000000001</v>
      </c>
      <c r="BS5733">
        <v>0.99997999999999998</v>
      </c>
      <c r="BT5733">
        <v>0.99997499999999995</v>
      </c>
      <c r="BU5733">
        <v>0.99997100000000005</v>
      </c>
      <c r="BV5733">
        <v>0.99996700000000005</v>
      </c>
      <c r="BW5733">
        <v>0.99996399999999996</v>
      </c>
      <c r="BX5733">
        <v>0.99996099999999999</v>
      </c>
      <c r="BY5733">
        <v>0.99995900000000004</v>
      </c>
      <c r="BZ5733">
        <v>0.99995800000000001</v>
      </c>
      <c r="CA5733">
        <v>0.99995699999999998</v>
      </c>
      <c r="CB5733">
        <v>0.99995599999999996</v>
      </c>
      <c r="CC5733">
        <v>0.99995599999999996</v>
      </c>
      <c r="CD5733">
        <v>0.99995500000000004</v>
      </c>
      <c r="CE5733">
        <v>0.99995500000000004</v>
      </c>
      <c r="CF5733">
        <v>0.99995500000000004</v>
      </c>
      <c r="CG5733">
        <v>0.99995500000000004</v>
      </c>
      <c r="CH5733">
        <v>0.99995500000000004</v>
      </c>
      <c r="CI5733">
        <v>0.99995500000000004</v>
      </c>
      <c r="CJ5733">
        <v>0.99995500000000004</v>
      </c>
      <c r="CK5733">
        <v>0.99995500000000004</v>
      </c>
      <c r="CL5733">
        <v>0.99995500000000004</v>
      </c>
      <c r="CM5733">
        <v>0.99995500000000004</v>
      </c>
      <c r="CN5733">
        <v>0.99995500000000004</v>
      </c>
      <c r="CO5733">
        <v>0.99995500000000004</v>
      </c>
      <c r="CP5733">
        <v>0.99995500000000004</v>
      </c>
      <c r="CQ5733">
        <v>0.99995500000000004</v>
      </c>
      <c r="CR5733">
        <v>0.99995500000000004</v>
      </c>
      <c r="CS5733">
        <v>0.99995500000000004</v>
      </c>
      <c r="CT5733">
        <v>0.99995500000000004</v>
      </c>
      <c r="CU5733">
        <v>0.99995500000000004</v>
      </c>
      <c r="CV5733">
        <v>0.99995500000000004</v>
      </c>
      <c r="CW5733">
        <v>0.99995500000000004</v>
      </c>
      <c r="CX5733">
        <v>0.99995500000000004</v>
      </c>
      <c r="CY5733">
        <v>0.99995500000000004</v>
      </c>
      <c r="CZ5733">
        <v>0.99995500000000004</v>
      </c>
      <c r="DA5733">
        <v>0.99995500000000004</v>
      </c>
      <c r="DB5733">
        <v>0.99995500000000004</v>
      </c>
      <c r="DC5733">
        <v>0.99995500000000004</v>
      </c>
      <c r="DD5733">
        <v>0.99995500000000004</v>
      </c>
      <c r="DE5733">
        <v>0.99995500000000004</v>
      </c>
      <c r="DF5733">
        <v>0.99995500000000004</v>
      </c>
      <c r="DG5733">
        <v>0.99995500000000004</v>
      </c>
      <c r="DH5733">
        <v>0.99995500000000004</v>
      </c>
      <c r="DI5733">
        <v>0.99995500000000004</v>
      </c>
      <c r="DJ5733">
        <v>0.99995500000000004</v>
      </c>
      <c r="DK5733">
        <v>0.99995500000000004</v>
      </c>
      <c r="DL5733">
        <v>0.99995500000000004</v>
      </c>
      <c r="DM5733">
        <v>0.99995500000000004</v>
      </c>
      <c r="DN5733">
        <v>0.99995500000000004</v>
      </c>
      <c r="DO5733">
        <v>0.99995500000000004</v>
      </c>
      <c r="DP5733">
        <v>0.99995500000000004</v>
      </c>
      <c r="DQ5733">
        <v>0.99995500000000004</v>
      </c>
      <c r="DR5733">
        <v>0.99995500000000004</v>
      </c>
    </row>
    <row r="5734" spans="1:122" x14ac:dyDescent="0.35">
      <c r="A5734" t="s">
        <v>1585</v>
      </c>
      <c r="B5734">
        <v>5</v>
      </c>
      <c r="C5734">
        <v>1974</v>
      </c>
      <c r="D5734">
        <v>1</v>
      </c>
      <c r="E5734" t="s">
        <v>1650</v>
      </c>
      <c r="F5734" s="22">
        <v>2.79626E-9</v>
      </c>
      <c r="G5734" s="22">
        <v>2.8095100000000002E-9</v>
      </c>
      <c r="H5734" s="22">
        <v>2.82323E-9</v>
      </c>
      <c r="I5734" s="22">
        <v>2.8374599999999998E-9</v>
      </c>
      <c r="J5734" s="22">
        <v>2.8522300000000002E-9</v>
      </c>
      <c r="K5734" s="22">
        <v>2.8675699999999998E-9</v>
      </c>
      <c r="L5734" s="22">
        <v>2.8835299999999999E-9</v>
      </c>
      <c r="M5734" s="22">
        <v>2.90016E-9</v>
      </c>
      <c r="N5734" s="22">
        <v>2.9175500000000001E-9</v>
      </c>
      <c r="O5734" s="22">
        <v>2.9359000000000002E-9</v>
      </c>
      <c r="P5734" s="22">
        <v>2.9556499999999998E-9</v>
      </c>
      <c r="Q5734" s="22">
        <v>2.9779100000000001E-9</v>
      </c>
      <c r="R5734" s="22">
        <v>3.0053799999999998E-9</v>
      </c>
      <c r="S5734" s="22">
        <v>3.0447499999999999E-9</v>
      </c>
      <c r="T5734" s="22">
        <v>3.11231E-9</v>
      </c>
      <c r="U5734" s="22">
        <v>3.2470600000000002E-9</v>
      </c>
      <c r="V5734" s="22">
        <v>3.5407500000000002E-9</v>
      </c>
      <c r="W5734" s="22">
        <v>4.2050000000000003E-9</v>
      </c>
      <c r="X5734" s="22">
        <v>5.7187700000000001E-9</v>
      </c>
      <c r="Y5734" s="22">
        <v>9.1449600000000006E-9</v>
      </c>
      <c r="Z5734" s="22">
        <v>1.67963E-8</v>
      </c>
      <c r="AA5734" s="22">
        <v>3.3606399999999998E-8</v>
      </c>
      <c r="AB5734" s="22">
        <v>6.9892500000000002E-8</v>
      </c>
      <c r="AC5734" s="22">
        <v>1.4680299999999999E-7</v>
      </c>
      <c r="AD5734" s="22">
        <v>3.06826E-7</v>
      </c>
      <c r="AE5734" s="22">
        <v>6.3360799999999997E-7</v>
      </c>
      <c r="AF5734" s="22">
        <v>1.2885199999999999E-6</v>
      </c>
      <c r="AG5734" s="22">
        <v>2.5765400000000001E-6</v>
      </c>
      <c r="AH5734" s="22">
        <v>5.0623200000000003E-6</v>
      </c>
      <c r="AI5734" s="22">
        <v>9.7697299999999994E-6</v>
      </c>
      <c r="AJ5734" s="22">
        <v>1.8516699999999998E-5</v>
      </c>
      <c r="AK5734" s="22">
        <v>3.44637E-5</v>
      </c>
      <c r="AL5734" s="22">
        <v>6.2987699999999993E-5</v>
      </c>
      <c r="AM5734">
        <v>1.1304200000000001E-4</v>
      </c>
      <c r="AN5734">
        <v>1.99209E-4</v>
      </c>
      <c r="AO5734">
        <v>3.44715E-4</v>
      </c>
      <c r="AP5734">
        <v>5.8572500000000005E-4</v>
      </c>
      <c r="AQ5734">
        <v>9.7725299999999998E-4</v>
      </c>
      <c r="AR5734">
        <v>1.60104E-3</v>
      </c>
      <c r="AS5734">
        <v>2.5755800000000001E-3</v>
      </c>
      <c r="AT5734">
        <v>4.0684600000000003E-3</v>
      </c>
      <c r="AU5734">
        <v>6.3105100000000001E-3</v>
      </c>
      <c r="AV5734">
        <v>9.6112200000000002E-3</v>
      </c>
      <c r="AW5734">
        <v>1.4373800000000001E-2</v>
      </c>
      <c r="AX5734">
        <v>2.1107999999999998E-2</v>
      </c>
      <c r="AY5734">
        <v>3.0436899999999999E-2</v>
      </c>
      <c r="AZ5734">
        <v>4.3095799999999997E-2</v>
      </c>
      <c r="BA5734">
        <v>5.9916900000000002E-2</v>
      </c>
      <c r="BB5734">
        <v>8.1798099999999999E-2</v>
      </c>
      <c r="BC5734">
        <v>0.109652</v>
      </c>
      <c r="BD5734">
        <v>0.14433499999999999</v>
      </c>
      <c r="BE5734">
        <v>0.186554</v>
      </c>
      <c r="BF5734">
        <v>0.236765</v>
      </c>
      <c r="BG5734">
        <v>0.29506100000000002</v>
      </c>
      <c r="BH5734">
        <v>0.36106500000000002</v>
      </c>
      <c r="BI5734">
        <v>0.43384899999999998</v>
      </c>
      <c r="BJ5734">
        <v>0.51188400000000001</v>
      </c>
      <c r="BK5734">
        <v>0.59304100000000004</v>
      </c>
      <c r="BL5734">
        <v>0.67464900000000005</v>
      </c>
      <c r="BM5734">
        <v>0.75361699999999998</v>
      </c>
      <c r="BN5734">
        <v>0.82661600000000002</v>
      </c>
      <c r="BO5734">
        <v>0.89029999999999998</v>
      </c>
      <c r="BP5734">
        <v>0.94156300000000004</v>
      </c>
      <c r="BQ5734">
        <v>0.97778200000000004</v>
      </c>
      <c r="BR5734">
        <v>0.99704599999999999</v>
      </c>
      <c r="BS5734">
        <v>0.99999400000000005</v>
      </c>
      <c r="BT5734">
        <v>0.99884399999999995</v>
      </c>
      <c r="BU5734">
        <v>0.98731000000000002</v>
      </c>
      <c r="BV5734">
        <v>0.96406499999999995</v>
      </c>
      <c r="BW5734">
        <v>0.93047599999999997</v>
      </c>
      <c r="BX5734">
        <v>0.88845399999999997</v>
      </c>
      <c r="BY5734">
        <v>0.84027399999999997</v>
      </c>
      <c r="BZ5734">
        <v>0.78837299999999999</v>
      </c>
      <c r="CA5734">
        <v>0.73514500000000005</v>
      </c>
      <c r="CB5734">
        <v>0.68276599999999998</v>
      </c>
      <c r="CC5734">
        <v>0.63306200000000001</v>
      </c>
      <c r="CD5734">
        <v>0.58742499999999997</v>
      </c>
      <c r="CE5734">
        <v>0.54678099999999996</v>
      </c>
      <c r="CF5734">
        <v>0.51160700000000003</v>
      </c>
      <c r="CG5734">
        <v>0.48198999999999997</v>
      </c>
      <c r="CH5734">
        <v>0.45769799999999999</v>
      </c>
      <c r="CI5734">
        <v>0.438276</v>
      </c>
      <c r="CJ5734">
        <v>0.423128</v>
      </c>
      <c r="CK5734">
        <v>0.41159600000000002</v>
      </c>
      <c r="CL5734">
        <v>0.40302300000000002</v>
      </c>
      <c r="CM5734">
        <v>0.39679799999999998</v>
      </c>
      <c r="CN5734">
        <v>0.39238099999999998</v>
      </c>
      <c r="CO5734">
        <v>0.389318</v>
      </c>
      <c r="CP5734">
        <v>0.38723999999999997</v>
      </c>
      <c r="CQ5734">
        <v>0.38586300000000001</v>
      </c>
      <c r="CR5734">
        <v>0.38496999999999998</v>
      </c>
      <c r="CS5734">
        <v>0.38440299999999999</v>
      </c>
      <c r="CT5734">
        <v>0.384052</v>
      </c>
      <c r="CU5734">
        <v>0.38383800000000001</v>
      </c>
      <c r="CV5734">
        <v>0.38371100000000002</v>
      </c>
      <c r="CW5734">
        <v>0.38363799999999998</v>
      </c>
      <c r="CX5734">
        <v>0.38359599999999999</v>
      </c>
      <c r="CY5734">
        <v>0.38357200000000002</v>
      </c>
      <c r="CZ5734">
        <v>0.38356000000000001</v>
      </c>
      <c r="DA5734">
        <v>0.38355299999999998</v>
      </c>
      <c r="DB5734">
        <v>0.38354899999999997</v>
      </c>
      <c r="DC5734">
        <v>0.38354700000000003</v>
      </c>
      <c r="DD5734">
        <v>0.383546</v>
      </c>
      <c r="DE5734">
        <v>0.383546</v>
      </c>
      <c r="DF5734">
        <v>0.383546</v>
      </c>
      <c r="DG5734">
        <v>0.383546</v>
      </c>
      <c r="DH5734">
        <v>0.383546</v>
      </c>
      <c r="DI5734">
        <v>0.383546</v>
      </c>
      <c r="DJ5734">
        <v>0.383546</v>
      </c>
      <c r="DK5734">
        <v>0.383546</v>
      </c>
      <c r="DL5734">
        <v>0.383546</v>
      </c>
      <c r="DM5734">
        <v>0.383546</v>
      </c>
      <c r="DN5734">
        <v>0.383546</v>
      </c>
      <c r="DO5734">
        <v>0.383546</v>
      </c>
      <c r="DP5734">
        <v>0.383546</v>
      </c>
      <c r="DQ5734">
        <v>0.383546</v>
      </c>
      <c r="DR5734">
        <v>0.383546</v>
      </c>
    </row>
    <row r="5735" spans="1:122" x14ac:dyDescent="0.35">
      <c r="A5735" t="s">
        <v>1585</v>
      </c>
      <c r="B5735">
        <v>5</v>
      </c>
      <c r="C5735">
        <v>1977</v>
      </c>
      <c r="D5735">
        <v>1</v>
      </c>
      <c r="E5735" t="s">
        <v>1651</v>
      </c>
      <c r="F5735" s="22">
        <v>2.79626E-9</v>
      </c>
      <c r="G5735" s="22">
        <v>2.8095100000000002E-9</v>
      </c>
      <c r="H5735" s="22">
        <v>2.82323E-9</v>
      </c>
      <c r="I5735" s="22">
        <v>2.8374599999999998E-9</v>
      </c>
      <c r="J5735" s="22">
        <v>2.8522300000000002E-9</v>
      </c>
      <c r="K5735" s="22">
        <v>2.8675699999999998E-9</v>
      </c>
      <c r="L5735" s="22">
        <v>2.8835299999999999E-9</v>
      </c>
      <c r="M5735" s="22">
        <v>2.90016E-9</v>
      </c>
      <c r="N5735" s="22">
        <v>2.9175500000000001E-9</v>
      </c>
      <c r="O5735" s="22">
        <v>2.9359000000000002E-9</v>
      </c>
      <c r="P5735" s="22">
        <v>2.9556499999999998E-9</v>
      </c>
      <c r="Q5735" s="22">
        <v>2.9779100000000001E-9</v>
      </c>
      <c r="R5735" s="22">
        <v>3.0053799999999998E-9</v>
      </c>
      <c r="S5735" s="22">
        <v>3.0447499999999999E-9</v>
      </c>
      <c r="T5735" s="22">
        <v>3.11231E-9</v>
      </c>
      <c r="U5735" s="22">
        <v>3.2470600000000002E-9</v>
      </c>
      <c r="V5735" s="22">
        <v>3.5407500000000002E-9</v>
      </c>
      <c r="W5735" s="22">
        <v>4.2050000000000003E-9</v>
      </c>
      <c r="X5735" s="22">
        <v>5.7187700000000001E-9</v>
      </c>
      <c r="Y5735" s="22">
        <v>9.1449600000000006E-9</v>
      </c>
      <c r="Z5735" s="22">
        <v>1.67963E-8</v>
      </c>
      <c r="AA5735" s="22">
        <v>3.3606399999999998E-8</v>
      </c>
      <c r="AB5735" s="22">
        <v>6.9892500000000002E-8</v>
      </c>
      <c r="AC5735" s="22">
        <v>1.4680299999999999E-7</v>
      </c>
      <c r="AD5735" s="22">
        <v>3.06826E-7</v>
      </c>
      <c r="AE5735" s="22">
        <v>6.3360799999999997E-7</v>
      </c>
      <c r="AF5735" s="22">
        <v>1.2885199999999999E-6</v>
      </c>
      <c r="AG5735" s="22">
        <v>2.5765400000000001E-6</v>
      </c>
      <c r="AH5735" s="22">
        <v>5.0623200000000003E-6</v>
      </c>
      <c r="AI5735" s="22">
        <v>9.7697299999999994E-6</v>
      </c>
      <c r="AJ5735" s="22">
        <v>1.8516699999999998E-5</v>
      </c>
      <c r="AK5735" s="22">
        <v>3.44637E-5</v>
      </c>
      <c r="AL5735" s="22">
        <v>6.2987699999999993E-5</v>
      </c>
      <c r="AM5735">
        <v>1.1304200000000001E-4</v>
      </c>
      <c r="AN5735">
        <v>1.99209E-4</v>
      </c>
      <c r="AO5735">
        <v>3.44715E-4</v>
      </c>
      <c r="AP5735">
        <v>5.8572500000000005E-4</v>
      </c>
      <c r="AQ5735">
        <v>9.7725299999999998E-4</v>
      </c>
      <c r="AR5735">
        <v>1.60104E-3</v>
      </c>
      <c r="AS5735">
        <v>2.5755800000000001E-3</v>
      </c>
      <c r="AT5735">
        <v>4.0684600000000003E-3</v>
      </c>
      <c r="AU5735">
        <v>6.3105100000000001E-3</v>
      </c>
      <c r="AV5735">
        <v>9.6112200000000002E-3</v>
      </c>
      <c r="AW5735">
        <v>1.4373800000000001E-2</v>
      </c>
      <c r="AX5735">
        <v>2.1107999999999998E-2</v>
      </c>
      <c r="AY5735">
        <v>3.0436899999999999E-2</v>
      </c>
      <c r="AZ5735">
        <v>4.3095799999999997E-2</v>
      </c>
      <c r="BA5735">
        <v>5.9916900000000002E-2</v>
      </c>
      <c r="BB5735">
        <v>8.1798099999999999E-2</v>
      </c>
      <c r="BC5735">
        <v>0.109652</v>
      </c>
      <c r="BD5735">
        <v>0.14433499999999999</v>
      </c>
      <c r="BE5735">
        <v>0.186554</v>
      </c>
      <c r="BF5735">
        <v>0.236765</v>
      </c>
      <c r="BG5735">
        <v>0.29506100000000002</v>
      </c>
      <c r="BH5735">
        <v>0.36106500000000002</v>
      </c>
      <c r="BI5735">
        <v>0.43384899999999998</v>
      </c>
      <c r="BJ5735">
        <v>0.51188400000000001</v>
      </c>
      <c r="BK5735">
        <v>0.59304100000000004</v>
      </c>
      <c r="BL5735">
        <v>0.67464900000000005</v>
      </c>
      <c r="BM5735">
        <v>0.75361699999999998</v>
      </c>
      <c r="BN5735">
        <v>0.82661600000000002</v>
      </c>
      <c r="BO5735">
        <v>0.89029999999999998</v>
      </c>
      <c r="BP5735">
        <v>0.94156300000000004</v>
      </c>
      <c r="BQ5735">
        <v>0.97778200000000004</v>
      </c>
      <c r="BR5735">
        <v>0.99704599999999999</v>
      </c>
      <c r="BS5735">
        <v>0.99999400000000005</v>
      </c>
      <c r="BT5735">
        <v>0.99884399999999995</v>
      </c>
      <c r="BU5735">
        <v>0.98731000000000002</v>
      </c>
      <c r="BV5735">
        <v>0.96406499999999995</v>
      </c>
      <c r="BW5735">
        <v>0.93047599999999997</v>
      </c>
      <c r="BX5735">
        <v>0.88845399999999997</v>
      </c>
      <c r="BY5735">
        <v>0.84027399999999997</v>
      </c>
      <c r="BZ5735">
        <v>0.78837299999999999</v>
      </c>
      <c r="CA5735">
        <v>0.73514500000000005</v>
      </c>
      <c r="CB5735">
        <v>0.68276599999999998</v>
      </c>
      <c r="CC5735">
        <v>0.63306200000000001</v>
      </c>
      <c r="CD5735">
        <v>0.58742499999999997</v>
      </c>
      <c r="CE5735">
        <v>0.54678099999999996</v>
      </c>
      <c r="CF5735">
        <v>0.51160700000000003</v>
      </c>
      <c r="CG5735">
        <v>0.48198999999999997</v>
      </c>
      <c r="CH5735">
        <v>0.45769799999999999</v>
      </c>
      <c r="CI5735">
        <v>0.438276</v>
      </c>
      <c r="CJ5735">
        <v>0.423128</v>
      </c>
      <c r="CK5735">
        <v>0.41159600000000002</v>
      </c>
      <c r="CL5735">
        <v>0.40302300000000002</v>
      </c>
      <c r="CM5735">
        <v>0.39679799999999998</v>
      </c>
      <c r="CN5735">
        <v>0.39238099999999998</v>
      </c>
      <c r="CO5735">
        <v>0.389318</v>
      </c>
      <c r="CP5735">
        <v>0.38723999999999997</v>
      </c>
      <c r="CQ5735">
        <v>0.38586300000000001</v>
      </c>
      <c r="CR5735">
        <v>0.38496999999999998</v>
      </c>
      <c r="CS5735">
        <v>0.38440299999999999</v>
      </c>
      <c r="CT5735">
        <v>0.384052</v>
      </c>
      <c r="CU5735">
        <v>0.38383800000000001</v>
      </c>
      <c r="CV5735">
        <v>0.38371100000000002</v>
      </c>
      <c r="CW5735">
        <v>0.38363799999999998</v>
      </c>
      <c r="CX5735">
        <v>0.38359599999999999</v>
      </c>
      <c r="CY5735">
        <v>0.38357200000000002</v>
      </c>
      <c r="CZ5735">
        <v>0.38356000000000001</v>
      </c>
      <c r="DA5735">
        <v>0.38355299999999998</v>
      </c>
      <c r="DB5735">
        <v>0.38354899999999997</v>
      </c>
      <c r="DC5735">
        <v>0.38354700000000003</v>
      </c>
      <c r="DD5735">
        <v>0.383546</v>
      </c>
      <c r="DE5735">
        <v>0.383546</v>
      </c>
      <c r="DF5735">
        <v>0.383546</v>
      </c>
      <c r="DG5735">
        <v>0.383546</v>
      </c>
      <c r="DH5735">
        <v>0.383546</v>
      </c>
      <c r="DI5735">
        <v>0.383546</v>
      </c>
      <c r="DJ5735">
        <v>0.383546</v>
      </c>
      <c r="DK5735">
        <v>0.383546</v>
      </c>
      <c r="DL5735">
        <v>0.383546</v>
      </c>
      <c r="DM5735">
        <v>0.383546</v>
      </c>
      <c r="DN5735">
        <v>0.383546</v>
      </c>
      <c r="DO5735">
        <v>0.383546</v>
      </c>
      <c r="DP5735">
        <v>0.383546</v>
      </c>
      <c r="DQ5735">
        <v>0.383546</v>
      </c>
      <c r="DR5735">
        <v>0.383546</v>
      </c>
    </row>
    <row r="5736" spans="1:122" x14ac:dyDescent="0.35">
      <c r="A5736" t="s">
        <v>1585</v>
      </c>
      <c r="B5736">
        <v>5</v>
      </c>
      <c r="C5736">
        <v>2022</v>
      </c>
      <c r="D5736">
        <v>1</v>
      </c>
      <c r="E5736" t="s">
        <v>1652</v>
      </c>
      <c r="F5736" s="22">
        <v>2.79626E-9</v>
      </c>
      <c r="G5736" s="22">
        <v>2.8095100000000002E-9</v>
      </c>
      <c r="H5736" s="22">
        <v>2.82323E-9</v>
      </c>
      <c r="I5736" s="22">
        <v>2.8374599999999998E-9</v>
      </c>
      <c r="J5736" s="22">
        <v>2.8522300000000002E-9</v>
      </c>
      <c r="K5736" s="22">
        <v>2.8675699999999998E-9</v>
      </c>
      <c r="L5736" s="22">
        <v>2.8835299999999999E-9</v>
      </c>
      <c r="M5736" s="22">
        <v>2.90016E-9</v>
      </c>
      <c r="N5736" s="22">
        <v>2.9175500000000001E-9</v>
      </c>
      <c r="O5736" s="22">
        <v>2.9359000000000002E-9</v>
      </c>
      <c r="P5736" s="22">
        <v>2.9556499999999998E-9</v>
      </c>
      <c r="Q5736" s="22">
        <v>2.9779100000000001E-9</v>
      </c>
      <c r="R5736" s="22">
        <v>3.0053799999999998E-9</v>
      </c>
      <c r="S5736" s="22">
        <v>3.0447499999999999E-9</v>
      </c>
      <c r="T5736" s="22">
        <v>3.11231E-9</v>
      </c>
      <c r="U5736" s="22">
        <v>3.2470600000000002E-9</v>
      </c>
      <c r="V5736" s="22">
        <v>3.5407500000000002E-9</v>
      </c>
      <c r="W5736" s="22">
        <v>4.2050000000000003E-9</v>
      </c>
      <c r="X5736" s="22">
        <v>5.7187700000000001E-9</v>
      </c>
      <c r="Y5736" s="22">
        <v>9.1449600000000006E-9</v>
      </c>
      <c r="Z5736" s="22">
        <v>1.67963E-8</v>
      </c>
      <c r="AA5736" s="22">
        <v>3.3606399999999998E-8</v>
      </c>
      <c r="AB5736" s="22">
        <v>6.9892500000000002E-8</v>
      </c>
      <c r="AC5736" s="22">
        <v>1.4680299999999999E-7</v>
      </c>
      <c r="AD5736" s="22">
        <v>3.06826E-7</v>
      </c>
      <c r="AE5736" s="22">
        <v>6.3360799999999997E-7</v>
      </c>
      <c r="AF5736" s="22">
        <v>1.2885199999999999E-6</v>
      </c>
      <c r="AG5736" s="22">
        <v>2.5765400000000001E-6</v>
      </c>
      <c r="AH5736" s="22">
        <v>5.0623200000000003E-6</v>
      </c>
      <c r="AI5736" s="22">
        <v>9.7697299999999994E-6</v>
      </c>
      <c r="AJ5736" s="22">
        <v>1.8516699999999998E-5</v>
      </c>
      <c r="AK5736" s="22">
        <v>3.44637E-5</v>
      </c>
      <c r="AL5736" s="22">
        <v>6.2987699999999993E-5</v>
      </c>
      <c r="AM5736">
        <v>1.1304200000000001E-4</v>
      </c>
      <c r="AN5736">
        <v>1.99209E-4</v>
      </c>
      <c r="AO5736">
        <v>3.44715E-4</v>
      </c>
      <c r="AP5736">
        <v>5.8572500000000005E-4</v>
      </c>
      <c r="AQ5736">
        <v>9.7725299999999998E-4</v>
      </c>
      <c r="AR5736">
        <v>1.60104E-3</v>
      </c>
      <c r="AS5736">
        <v>2.5755800000000001E-3</v>
      </c>
      <c r="AT5736">
        <v>4.0684600000000003E-3</v>
      </c>
      <c r="AU5736">
        <v>6.3105100000000001E-3</v>
      </c>
      <c r="AV5736">
        <v>9.6112200000000002E-3</v>
      </c>
      <c r="AW5736">
        <v>1.4373800000000001E-2</v>
      </c>
      <c r="AX5736">
        <v>2.1107999999999998E-2</v>
      </c>
      <c r="AY5736">
        <v>3.0436899999999999E-2</v>
      </c>
      <c r="AZ5736">
        <v>4.3095799999999997E-2</v>
      </c>
      <c r="BA5736">
        <v>5.9916900000000002E-2</v>
      </c>
      <c r="BB5736">
        <v>8.1798099999999999E-2</v>
      </c>
      <c r="BC5736">
        <v>0.109652</v>
      </c>
      <c r="BD5736">
        <v>0.14433499999999999</v>
      </c>
      <c r="BE5736">
        <v>0.186554</v>
      </c>
      <c r="BF5736">
        <v>0.236765</v>
      </c>
      <c r="BG5736">
        <v>0.29506100000000002</v>
      </c>
      <c r="BH5736">
        <v>0.36106500000000002</v>
      </c>
      <c r="BI5736">
        <v>0.43384899999999998</v>
      </c>
      <c r="BJ5736">
        <v>0.51188400000000001</v>
      </c>
      <c r="BK5736">
        <v>0.59304100000000004</v>
      </c>
      <c r="BL5736">
        <v>0.67464900000000005</v>
      </c>
      <c r="BM5736">
        <v>0.75361699999999998</v>
      </c>
      <c r="BN5736">
        <v>0.82661600000000002</v>
      </c>
      <c r="BO5736">
        <v>0.89029999999999998</v>
      </c>
      <c r="BP5736">
        <v>0.94156300000000004</v>
      </c>
      <c r="BQ5736">
        <v>0.97778200000000004</v>
      </c>
      <c r="BR5736">
        <v>0.99704599999999999</v>
      </c>
      <c r="BS5736">
        <v>0.99999400000000005</v>
      </c>
      <c r="BT5736">
        <v>0.99884399999999995</v>
      </c>
      <c r="BU5736">
        <v>0.98731000000000002</v>
      </c>
      <c r="BV5736">
        <v>0.96406499999999995</v>
      </c>
      <c r="BW5736">
        <v>0.93047599999999997</v>
      </c>
      <c r="BX5736">
        <v>0.88845399999999997</v>
      </c>
      <c r="BY5736">
        <v>0.84027399999999997</v>
      </c>
      <c r="BZ5736">
        <v>0.78837299999999999</v>
      </c>
      <c r="CA5736">
        <v>0.73514500000000005</v>
      </c>
      <c r="CB5736">
        <v>0.68276599999999998</v>
      </c>
      <c r="CC5736">
        <v>0.63306200000000001</v>
      </c>
      <c r="CD5736">
        <v>0.58742499999999997</v>
      </c>
      <c r="CE5736">
        <v>0.54678099999999996</v>
      </c>
      <c r="CF5736">
        <v>0.51160700000000003</v>
      </c>
      <c r="CG5736">
        <v>0.48198999999999997</v>
      </c>
      <c r="CH5736">
        <v>0.45769799999999999</v>
      </c>
      <c r="CI5736">
        <v>0.438276</v>
      </c>
      <c r="CJ5736">
        <v>0.423128</v>
      </c>
      <c r="CK5736">
        <v>0.41159600000000002</v>
      </c>
      <c r="CL5736">
        <v>0.40302300000000002</v>
      </c>
      <c r="CM5736">
        <v>0.39679799999999998</v>
      </c>
      <c r="CN5736">
        <v>0.39238099999999998</v>
      </c>
      <c r="CO5736">
        <v>0.389318</v>
      </c>
      <c r="CP5736">
        <v>0.38723999999999997</v>
      </c>
      <c r="CQ5736">
        <v>0.38586300000000001</v>
      </c>
      <c r="CR5736">
        <v>0.38496999999999998</v>
      </c>
      <c r="CS5736">
        <v>0.38440299999999999</v>
      </c>
      <c r="CT5736">
        <v>0.384052</v>
      </c>
      <c r="CU5736">
        <v>0.38383800000000001</v>
      </c>
      <c r="CV5736">
        <v>0.38371100000000002</v>
      </c>
      <c r="CW5736">
        <v>0.38363799999999998</v>
      </c>
      <c r="CX5736">
        <v>0.38359599999999999</v>
      </c>
      <c r="CY5736">
        <v>0.38357200000000002</v>
      </c>
      <c r="CZ5736">
        <v>0.38356000000000001</v>
      </c>
      <c r="DA5736">
        <v>0.38355299999999998</v>
      </c>
      <c r="DB5736">
        <v>0.38354899999999997</v>
      </c>
      <c r="DC5736">
        <v>0.38354700000000003</v>
      </c>
      <c r="DD5736">
        <v>0.383546</v>
      </c>
      <c r="DE5736">
        <v>0.383546</v>
      </c>
      <c r="DF5736">
        <v>0.383546</v>
      </c>
      <c r="DG5736">
        <v>0.383546</v>
      </c>
      <c r="DH5736">
        <v>0.383546</v>
      </c>
      <c r="DI5736">
        <v>0.383546</v>
      </c>
      <c r="DJ5736">
        <v>0.383546</v>
      </c>
      <c r="DK5736">
        <v>0.383546</v>
      </c>
      <c r="DL5736">
        <v>0.383546</v>
      </c>
      <c r="DM5736">
        <v>0.383546</v>
      </c>
      <c r="DN5736">
        <v>0.383546</v>
      </c>
      <c r="DO5736">
        <v>0.383546</v>
      </c>
      <c r="DP5736">
        <v>0.383546</v>
      </c>
      <c r="DQ5736">
        <v>0.383546</v>
      </c>
      <c r="DR5736">
        <v>0.383546</v>
      </c>
    </row>
    <row r="5737" spans="1:122" x14ac:dyDescent="0.35">
      <c r="A5737" t="s">
        <v>1585</v>
      </c>
      <c r="B5737">
        <v>5</v>
      </c>
      <c r="C5737">
        <v>2023</v>
      </c>
      <c r="D5737">
        <v>1</v>
      </c>
      <c r="E5737" t="s">
        <v>1653</v>
      </c>
      <c r="F5737" s="22">
        <v>2.79626E-9</v>
      </c>
      <c r="G5737" s="22">
        <v>2.8095100000000002E-9</v>
      </c>
      <c r="H5737" s="22">
        <v>2.82323E-9</v>
      </c>
      <c r="I5737" s="22">
        <v>2.8374599999999998E-9</v>
      </c>
      <c r="J5737" s="22">
        <v>2.8522300000000002E-9</v>
      </c>
      <c r="K5737" s="22">
        <v>2.8675699999999998E-9</v>
      </c>
      <c r="L5737" s="22">
        <v>2.8835299999999999E-9</v>
      </c>
      <c r="M5737" s="22">
        <v>2.90016E-9</v>
      </c>
      <c r="N5737" s="22">
        <v>2.9175500000000001E-9</v>
      </c>
      <c r="O5737" s="22">
        <v>2.9359000000000002E-9</v>
      </c>
      <c r="P5737" s="22">
        <v>2.9556499999999998E-9</v>
      </c>
      <c r="Q5737" s="22">
        <v>2.9779100000000001E-9</v>
      </c>
      <c r="R5737" s="22">
        <v>3.0053799999999998E-9</v>
      </c>
      <c r="S5737" s="22">
        <v>3.0447499999999999E-9</v>
      </c>
      <c r="T5737" s="22">
        <v>3.11231E-9</v>
      </c>
      <c r="U5737" s="22">
        <v>3.2470600000000002E-9</v>
      </c>
      <c r="V5737" s="22">
        <v>3.5407500000000002E-9</v>
      </c>
      <c r="W5737" s="22">
        <v>4.2050000000000003E-9</v>
      </c>
      <c r="X5737" s="22">
        <v>5.7187700000000001E-9</v>
      </c>
      <c r="Y5737" s="22">
        <v>9.1449600000000006E-9</v>
      </c>
      <c r="Z5737" s="22">
        <v>1.67963E-8</v>
      </c>
      <c r="AA5737" s="22">
        <v>3.3606399999999998E-8</v>
      </c>
      <c r="AB5737" s="22">
        <v>6.9892500000000002E-8</v>
      </c>
      <c r="AC5737" s="22">
        <v>1.4680299999999999E-7</v>
      </c>
      <c r="AD5737" s="22">
        <v>3.06826E-7</v>
      </c>
      <c r="AE5737" s="22">
        <v>6.3360799999999997E-7</v>
      </c>
      <c r="AF5737" s="22">
        <v>1.2885199999999999E-6</v>
      </c>
      <c r="AG5737" s="22">
        <v>2.5765400000000001E-6</v>
      </c>
      <c r="AH5737" s="22">
        <v>5.0623200000000003E-6</v>
      </c>
      <c r="AI5737" s="22">
        <v>9.7697299999999994E-6</v>
      </c>
      <c r="AJ5737" s="22">
        <v>1.8516699999999998E-5</v>
      </c>
      <c r="AK5737" s="22">
        <v>3.44637E-5</v>
      </c>
      <c r="AL5737" s="22">
        <v>6.2987699999999993E-5</v>
      </c>
      <c r="AM5737">
        <v>1.1304200000000001E-4</v>
      </c>
      <c r="AN5737">
        <v>1.99209E-4</v>
      </c>
      <c r="AO5737">
        <v>3.44715E-4</v>
      </c>
      <c r="AP5737">
        <v>5.8572500000000005E-4</v>
      </c>
      <c r="AQ5737">
        <v>9.7725299999999998E-4</v>
      </c>
      <c r="AR5737">
        <v>1.60104E-3</v>
      </c>
      <c r="AS5737">
        <v>2.5755800000000001E-3</v>
      </c>
      <c r="AT5737">
        <v>4.0684600000000003E-3</v>
      </c>
      <c r="AU5737">
        <v>6.3105100000000001E-3</v>
      </c>
      <c r="AV5737">
        <v>9.6112200000000002E-3</v>
      </c>
      <c r="AW5737">
        <v>1.4373800000000001E-2</v>
      </c>
      <c r="AX5737">
        <v>2.1107999999999998E-2</v>
      </c>
      <c r="AY5737">
        <v>3.0436899999999999E-2</v>
      </c>
      <c r="AZ5737">
        <v>4.3095799999999997E-2</v>
      </c>
      <c r="BA5737">
        <v>5.9916900000000002E-2</v>
      </c>
      <c r="BB5737">
        <v>8.1798099999999999E-2</v>
      </c>
      <c r="BC5737">
        <v>0.109652</v>
      </c>
      <c r="BD5737">
        <v>0.14433499999999999</v>
      </c>
      <c r="BE5737">
        <v>0.186554</v>
      </c>
      <c r="BF5737">
        <v>0.236765</v>
      </c>
      <c r="BG5737">
        <v>0.29506100000000002</v>
      </c>
      <c r="BH5737">
        <v>0.36106500000000002</v>
      </c>
      <c r="BI5737">
        <v>0.43384899999999998</v>
      </c>
      <c r="BJ5737">
        <v>0.51188400000000001</v>
      </c>
      <c r="BK5737">
        <v>0.59304100000000004</v>
      </c>
      <c r="BL5737">
        <v>0.67464900000000005</v>
      </c>
      <c r="BM5737">
        <v>0.75361699999999998</v>
      </c>
      <c r="BN5737">
        <v>0.82661600000000002</v>
      </c>
      <c r="BO5737">
        <v>0.89029999999999998</v>
      </c>
      <c r="BP5737">
        <v>0.94156300000000004</v>
      </c>
      <c r="BQ5737">
        <v>0.97778200000000004</v>
      </c>
      <c r="BR5737">
        <v>0.99704599999999999</v>
      </c>
      <c r="BS5737">
        <v>0.99999400000000005</v>
      </c>
      <c r="BT5737">
        <v>0.99884399999999995</v>
      </c>
      <c r="BU5737">
        <v>0.98731000000000002</v>
      </c>
      <c r="BV5737">
        <v>0.96406499999999995</v>
      </c>
      <c r="BW5737">
        <v>0.93047599999999997</v>
      </c>
      <c r="BX5737">
        <v>0.88845399999999997</v>
      </c>
      <c r="BY5737">
        <v>0.84027399999999997</v>
      </c>
      <c r="BZ5737">
        <v>0.78837299999999999</v>
      </c>
      <c r="CA5737">
        <v>0.73514500000000005</v>
      </c>
      <c r="CB5737">
        <v>0.68276599999999998</v>
      </c>
      <c r="CC5737">
        <v>0.63306200000000001</v>
      </c>
      <c r="CD5737">
        <v>0.58742499999999997</v>
      </c>
      <c r="CE5737">
        <v>0.54678099999999996</v>
      </c>
      <c r="CF5737">
        <v>0.51160700000000003</v>
      </c>
      <c r="CG5737">
        <v>0.48198999999999997</v>
      </c>
      <c r="CH5737">
        <v>0.45769799999999999</v>
      </c>
      <c r="CI5737">
        <v>0.438276</v>
      </c>
      <c r="CJ5737">
        <v>0.423128</v>
      </c>
      <c r="CK5737">
        <v>0.41159600000000002</v>
      </c>
      <c r="CL5737">
        <v>0.40302300000000002</v>
      </c>
      <c r="CM5737">
        <v>0.39679799999999998</v>
      </c>
      <c r="CN5737">
        <v>0.39238099999999998</v>
      </c>
      <c r="CO5737">
        <v>0.389318</v>
      </c>
      <c r="CP5737">
        <v>0.38723999999999997</v>
      </c>
      <c r="CQ5737">
        <v>0.38586300000000001</v>
      </c>
      <c r="CR5737">
        <v>0.38496999999999998</v>
      </c>
      <c r="CS5737">
        <v>0.38440299999999999</v>
      </c>
      <c r="CT5737">
        <v>0.384052</v>
      </c>
      <c r="CU5737">
        <v>0.38383800000000001</v>
      </c>
      <c r="CV5737">
        <v>0.38371100000000002</v>
      </c>
      <c r="CW5737">
        <v>0.38363799999999998</v>
      </c>
      <c r="CX5737">
        <v>0.38359599999999999</v>
      </c>
      <c r="CY5737">
        <v>0.38357200000000002</v>
      </c>
      <c r="CZ5737">
        <v>0.38356000000000001</v>
      </c>
      <c r="DA5737">
        <v>0.38355299999999998</v>
      </c>
      <c r="DB5737">
        <v>0.38354899999999997</v>
      </c>
      <c r="DC5737">
        <v>0.38354700000000003</v>
      </c>
      <c r="DD5737">
        <v>0.383546</v>
      </c>
      <c r="DE5737">
        <v>0.383546</v>
      </c>
      <c r="DF5737">
        <v>0.383546</v>
      </c>
      <c r="DG5737">
        <v>0.383546</v>
      </c>
      <c r="DH5737">
        <v>0.383546</v>
      </c>
      <c r="DI5737">
        <v>0.383546</v>
      </c>
      <c r="DJ5737">
        <v>0.383546</v>
      </c>
      <c r="DK5737">
        <v>0.383546</v>
      </c>
      <c r="DL5737">
        <v>0.383546</v>
      </c>
      <c r="DM5737">
        <v>0.383546</v>
      </c>
      <c r="DN5737">
        <v>0.383546</v>
      </c>
      <c r="DO5737">
        <v>0.383546</v>
      </c>
      <c r="DP5737">
        <v>0.383546</v>
      </c>
      <c r="DQ5737">
        <v>0.383546</v>
      </c>
      <c r="DR5737">
        <v>0.383546</v>
      </c>
    </row>
    <row r="5738" spans="1:122" x14ac:dyDescent="0.35">
      <c r="A5738" t="s">
        <v>1585</v>
      </c>
      <c r="B5738">
        <v>5</v>
      </c>
      <c r="C5738">
        <v>2037</v>
      </c>
      <c r="D5738">
        <v>1</v>
      </c>
      <c r="E5738" t="s">
        <v>1654</v>
      </c>
      <c r="F5738" s="22">
        <v>2.79626E-9</v>
      </c>
      <c r="G5738" s="22">
        <v>2.8095100000000002E-9</v>
      </c>
      <c r="H5738" s="22">
        <v>2.82323E-9</v>
      </c>
      <c r="I5738" s="22">
        <v>2.8374599999999998E-9</v>
      </c>
      <c r="J5738" s="22">
        <v>2.8522300000000002E-9</v>
      </c>
      <c r="K5738" s="22">
        <v>2.8675699999999998E-9</v>
      </c>
      <c r="L5738" s="22">
        <v>2.8835299999999999E-9</v>
      </c>
      <c r="M5738" s="22">
        <v>2.90016E-9</v>
      </c>
      <c r="N5738" s="22">
        <v>2.9175500000000001E-9</v>
      </c>
      <c r="O5738" s="22">
        <v>2.9359000000000002E-9</v>
      </c>
      <c r="P5738" s="22">
        <v>2.9556499999999998E-9</v>
      </c>
      <c r="Q5738" s="22">
        <v>2.9779100000000001E-9</v>
      </c>
      <c r="R5738" s="22">
        <v>3.0053799999999998E-9</v>
      </c>
      <c r="S5738" s="22">
        <v>3.0447499999999999E-9</v>
      </c>
      <c r="T5738" s="22">
        <v>3.11231E-9</v>
      </c>
      <c r="U5738" s="22">
        <v>3.2470600000000002E-9</v>
      </c>
      <c r="V5738" s="22">
        <v>3.5407500000000002E-9</v>
      </c>
      <c r="W5738" s="22">
        <v>4.2050000000000003E-9</v>
      </c>
      <c r="X5738" s="22">
        <v>5.7187700000000001E-9</v>
      </c>
      <c r="Y5738" s="22">
        <v>9.1449600000000006E-9</v>
      </c>
      <c r="Z5738" s="22">
        <v>1.67963E-8</v>
      </c>
      <c r="AA5738" s="22">
        <v>3.3606399999999998E-8</v>
      </c>
      <c r="AB5738" s="22">
        <v>6.9892500000000002E-8</v>
      </c>
      <c r="AC5738" s="22">
        <v>1.4680299999999999E-7</v>
      </c>
      <c r="AD5738" s="22">
        <v>3.06826E-7</v>
      </c>
      <c r="AE5738" s="22">
        <v>6.3360799999999997E-7</v>
      </c>
      <c r="AF5738" s="22">
        <v>1.2885199999999999E-6</v>
      </c>
      <c r="AG5738" s="22">
        <v>2.5765400000000001E-6</v>
      </c>
      <c r="AH5738" s="22">
        <v>5.0623200000000003E-6</v>
      </c>
      <c r="AI5738" s="22">
        <v>9.7697299999999994E-6</v>
      </c>
      <c r="AJ5738" s="22">
        <v>1.8516699999999998E-5</v>
      </c>
      <c r="AK5738" s="22">
        <v>3.44637E-5</v>
      </c>
      <c r="AL5738" s="22">
        <v>6.2987699999999993E-5</v>
      </c>
      <c r="AM5738">
        <v>1.1304200000000001E-4</v>
      </c>
      <c r="AN5738">
        <v>1.99209E-4</v>
      </c>
      <c r="AO5738">
        <v>3.44715E-4</v>
      </c>
      <c r="AP5738">
        <v>5.8572500000000005E-4</v>
      </c>
      <c r="AQ5738">
        <v>9.7725299999999998E-4</v>
      </c>
      <c r="AR5738">
        <v>1.60104E-3</v>
      </c>
      <c r="AS5738">
        <v>2.5755800000000001E-3</v>
      </c>
      <c r="AT5738">
        <v>4.0684600000000003E-3</v>
      </c>
      <c r="AU5738">
        <v>6.3105100000000001E-3</v>
      </c>
      <c r="AV5738">
        <v>9.6112200000000002E-3</v>
      </c>
      <c r="AW5738">
        <v>1.4373800000000001E-2</v>
      </c>
      <c r="AX5738">
        <v>2.1107999999999998E-2</v>
      </c>
      <c r="AY5738">
        <v>3.0436899999999999E-2</v>
      </c>
      <c r="AZ5738">
        <v>4.3095799999999997E-2</v>
      </c>
      <c r="BA5738">
        <v>5.9916900000000002E-2</v>
      </c>
      <c r="BB5738">
        <v>8.1798099999999999E-2</v>
      </c>
      <c r="BC5738">
        <v>0.109652</v>
      </c>
      <c r="BD5738">
        <v>0.14433499999999999</v>
      </c>
      <c r="BE5738">
        <v>0.186554</v>
      </c>
      <c r="BF5738">
        <v>0.236765</v>
      </c>
      <c r="BG5738">
        <v>0.29506100000000002</v>
      </c>
      <c r="BH5738">
        <v>0.36106500000000002</v>
      </c>
      <c r="BI5738">
        <v>0.43384899999999998</v>
      </c>
      <c r="BJ5738">
        <v>0.51188400000000001</v>
      </c>
      <c r="BK5738">
        <v>0.59304100000000004</v>
      </c>
      <c r="BL5738">
        <v>0.67464900000000005</v>
      </c>
      <c r="BM5738">
        <v>0.75361699999999998</v>
      </c>
      <c r="BN5738">
        <v>0.82661600000000002</v>
      </c>
      <c r="BO5738">
        <v>0.89029999999999998</v>
      </c>
      <c r="BP5738">
        <v>0.94156300000000004</v>
      </c>
      <c r="BQ5738">
        <v>0.97778200000000004</v>
      </c>
      <c r="BR5738">
        <v>0.99704599999999999</v>
      </c>
      <c r="BS5738">
        <v>0.99999400000000005</v>
      </c>
      <c r="BT5738">
        <v>0.99884399999999995</v>
      </c>
      <c r="BU5738">
        <v>0.98731000000000002</v>
      </c>
      <c r="BV5738">
        <v>0.96406499999999995</v>
      </c>
      <c r="BW5738">
        <v>0.93047599999999997</v>
      </c>
      <c r="BX5738">
        <v>0.88845399999999997</v>
      </c>
      <c r="BY5738">
        <v>0.84027399999999997</v>
      </c>
      <c r="BZ5738">
        <v>0.78837299999999999</v>
      </c>
      <c r="CA5738">
        <v>0.73514500000000005</v>
      </c>
      <c r="CB5738">
        <v>0.68276599999999998</v>
      </c>
      <c r="CC5738">
        <v>0.63306200000000001</v>
      </c>
      <c r="CD5738">
        <v>0.58742499999999997</v>
      </c>
      <c r="CE5738">
        <v>0.54678099999999996</v>
      </c>
      <c r="CF5738">
        <v>0.51160700000000003</v>
      </c>
      <c r="CG5738">
        <v>0.48198999999999997</v>
      </c>
      <c r="CH5738">
        <v>0.45769799999999999</v>
      </c>
      <c r="CI5738">
        <v>0.438276</v>
      </c>
      <c r="CJ5738">
        <v>0.423128</v>
      </c>
      <c r="CK5738">
        <v>0.41159600000000002</v>
      </c>
      <c r="CL5738">
        <v>0.40302300000000002</v>
      </c>
      <c r="CM5738">
        <v>0.39679799999999998</v>
      </c>
      <c r="CN5738">
        <v>0.39238099999999998</v>
      </c>
      <c r="CO5738">
        <v>0.389318</v>
      </c>
      <c r="CP5738">
        <v>0.38723999999999997</v>
      </c>
      <c r="CQ5738">
        <v>0.38586300000000001</v>
      </c>
      <c r="CR5738">
        <v>0.38496999999999998</v>
      </c>
      <c r="CS5738">
        <v>0.38440299999999999</v>
      </c>
      <c r="CT5738">
        <v>0.384052</v>
      </c>
      <c r="CU5738">
        <v>0.38383800000000001</v>
      </c>
      <c r="CV5738">
        <v>0.38371100000000002</v>
      </c>
      <c r="CW5738">
        <v>0.38363799999999998</v>
      </c>
      <c r="CX5738">
        <v>0.38359599999999999</v>
      </c>
      <c r="CY5738">
        <v>0.38357200000000002</v>
      </c>
      <c r="CZ5738">
        <v>0.38356000000000001</v>
      </c>
      <c r="DA5738">
        <v>0.38355299999999998</v>
      </c>
      <c r="DB5738">
        <v>0.38354899999999997</v>
      </c>
      <c r="DC5738">
        <v>0.38354700000000003</v>
      </c>
      <c r="DD5738">
        <v>0.383546</v>
      </c>
      <c r="DE5738">
        <v>0.383546</v>
      </c>
      <c r="DF5738">
        <v>0.383546</v>
      </c>
      <c r="DG5738">
        <v>0.383546</v>
      </c>
      <c r="DH5738">
        <v>0.383546</v>
      </c>
      <c r="DI5738">
        <v>0.383546</v>
      </c>
      <c r="DJ5738">
        <v>0.383546</v>
      </c>
      <c r="DK5738">
        <v>0.383546</v>
      </c>
      <c r="DL5738">
        <v>0.383546</v>
      </c>
      <c r="DM5738">
        <v>0.383546</v>
      </c>
      <c r="DN5738">
        <v>0.383546</v>
      </c>
      <c r="DO5738">
        <v>0.383546</v>
      </c>
      <c r="DP5738">
        <v>0.383546</v>
      </c>
      <c r="DQ5738">
        <v>0.383546</v>
      </c>
      <c r="DR5738">
        <v>0.383546</v>
      </c>
    </row>
    <row r="5739" spans="1:122" x14ac:dyDescent="0.35">
      <c r="A5739" t="s">
        <v>1585</v>
      </c>
      <c r="B5739">
        <v>6</v>
      </c>
      <c r="C5739">
        <v>1974</v>
      </c>
      <c r="D5739">
        <v>1</v>
      </c>
      <c r="E5739" t="s">
        <v>1655</v>
      </c>
      <c r="F5739">
        <v>9.3797599999999995E-2</v>
      </c>
      <c r="G5739">
        <v>9.3798000000000006E-2</v>
      </c>
      <c r="H5739">
        <v>9.3798599999999996E-2</v>
      </c>
      <c r="I5739">
        <v>9.3799499999999994E-2</v>
      </c>
      <c r="J5739">
        <v>9.3800800000000004E-2</v>
      </c>
      <c r="K5739">
        <v>9.3802899999999995E-2</v>
      </c>
      <c r="L5739">
        <v>9.3806E-2</v>
      </c>
      <c r="M5739">
        <v>9.3810599999999994E-2</v>
      </c>
      <c r="N5739">
        <v>9.3817399999999995E-2</v>
      </c>
      <c r="O5739">
        <v>9.3827499999999994E-2</v>
      </c>
      <c r="P5739">
        <v>9.3842099999999998E-2</v>
      </c>
      <c r="Q5739">
        <v>9.3863299999999997E-2</v>
      </c>
      <c r="R5739">
        <v>9.3893599999999994E-2</v>
      </c>
      <c r="S5739">
        <v>9.3936800000000001E-2</v>
      </c>
      <c r="T5739">
        <v>9.3997800000000006E-2</v>
      </c>
      <c r="U5739">
        <v>9.4083399999999998E-2</v>
      </c>
      <c r="V5739">
        <v>9.42027E-2</v>
      </c>
      <c r="W5739">
        <v>9.4367599999999996E-2</v>
      </c>
      <c r="X5739">
        <v>9.4593899999999995E-2</v>
      </c>
      <c r="Y5739">
        <v>9.4902500000000001E-2</v>
      </c>
      <c r="Z5739">
        <v>9.53204E-2</v>
      </c>
      <c r="AA5739">
        <v>9.5882400000000007E-2</v>
      </c>
      <c r="AB5739">
        <v>9.6633200000000002E-2</v>
      </c>
      <c r="AC5739">
        <v>9.76297E-2</v>
      </c>
      <c r="AD5739">
        <v>9.8943400000000001E-2</v>
      </c>
      <c r="AE5739">
        <v>0.100664</v>
      </c>
      <c r="AF5739">
        <v>0.10290100000000001</v>
      </c>
      <c r="AG5739">
        <v>0.105791</v>
      </c>
      <c r="AH5739">
        <v>0.109495</v>
      </c>
      <c r="AI5739">
        <v>0.11421000000000001</v>
      </c>
      <c r="AJ5739">
        <v>0.120162</v>
      </c>
      <c r="AK5739">
        <v>0.127613</v>
      </c>
      <c r="AL5739">
        <v>0.13686100000000001</v>
      </c>
      <c r="AM5739">
        <v>0.14823</v>
      </c>
      <c r="AN5739">
        <v>0.16207099999999999</v>
      </c>
      <c r="AO5739">
        <v>0.17874599999999999</v>
      </c>
      <c r="AP5739">
        <v>0.19861500000000001</v>
      </c>
      <c r="AQ5739">
        <v>0.22201499999999999</v>
      </c>
      <c r="AR5739">
        <v>0.24923699999999999</v>
      </c>
      <c r="AS5739">
        <v>0.280499</v>
      </c>
      <c r="AT5739">
        <v>0.31591599999999997</v>
      </c>
      <c r="AU5739">
        <v>0.35547099999999998</v>
      </c>
      <c r="AV5739">
        <v>0.39898899999999998</v>
      </c>
      <c r="AW5739">
        <v>0.44611600000000001</v>
      </c>
      <c r="AX5739">
        <v>0.49630400000000002</v>
      </c>
      <c r="AY5739">
        <v>0.54881400000000002</v>
      </c>
      <c r="AZ5739">
        <v>0.60272300000000001</v>
      </c>
      <c r="BA5739">
        <v>0.65694900000000001</v>
      </c>
      <c r="BB5739">
        <v>0.71029100000000001</v>
      </c>
      <c r="BC5739">
        <v>0.76147600000000004</v>
      </c>
      <c r="BD5739">
        <v>0.80921799999999999</v>
      </c>
      <c r="BE5739">
        <v>0.85228099999999996</v>
      </c>
      <c r="BF5739">
        <v>0.88954</v>
      </c>
      <c r="BG5739">
        <v>0.92003699999999999</v>
      </c>
      <c r="BH5739">
        <v>0.94389299999999998</v>
      </c>
      <c r="BI5739">
        <v>0.96383700000000005</v>
      </c>
      <c r="BJ5739">
        <v>0.97972800000000004</v>
      </c>
      <c r="BK5739">
        <v>0.99119900000000005</v>
      </c>
      <c r="BL5739">
        <v>0.99797899999999995</v>
      </c>
      <c r="BM5739">
        <v>0.99999899999999997</v>
      </c>
      <c r="BN5739">
        <v>0.99999899999999997</v>
      </c>
      <c r="BO5739">
        <v>0.99528099999999997</v>
      </c>
      <c r="BP5739">
        <v>0.98136199999999996</v>
      </c>
      <c r="BQ5739">
        <v>0.95958600000000005</v>
      </c>
      <c r="BR5739">
        <v>0.93195700000000004</v>
      </c>
      <c r="BS5739">
        <v>0.900841</v>
      </c>
      <c r="BT5739">
        <v>0.86863100000000004</v>
      </c>
      <c r="BU5739">
        <v>0.83745599999999998</v>
      </c>
      <c r="BV5739">
        <v>0.80896599999999996</v>
      </c>
      <c r="BW5739">
        <v>0.78423399999999999</v>
      </c>
      <c r="BX5739">
        <v>0.76375899999999997</v>
      </c>
      <c r="BY5739">
        <v>0.74754600000000004</v>
      </c>
      <c r="BZ5739">
        <v>0.73524299999999998</v>
      </c>
      <c r="CA5739">
        <v>0.72628300000000001</v>
      </c>
      <c r="CB5739">
        <v>0.72001099999999996</v>
      </c>
      <c r="CC5739">
        <v>0.71578900000000001</v>
      </c>
      <c r="CD5739">
        <v>0.71305399999999997</v>
      </c>
      <c r="CE5739">
        <v>0.71134600000000003</v>
      </c>
      <c r="CF5739">
        <v>0.71031999999999995</v>
      </c>
      <c r="CG5739">
        <v>0.70972500000000005</v>
      </c>
      <c r="CH5739">
        <v>0.70939200000000002</v>
      </c>
      <c r="CI5739">
        <v>0.70921199999999995</v>
      </c>
      <c r="CJ5739">
        <v>0.70911900000000005</v>
      </c>
      <c r="CK5739">
        <v>0.70907200000000004</v>
      </c>
      <c r="CL5739">
        <v>0.70904999999999996</v>
      </c>
      <c r="CM5739">
        <v>0.70903899999999997</v>
      </c>
      <c r="CN5739">
        <v>0.70903400000000005</v>
      </c>
      <c r="CO5739">
        <v>0.709032</v>
      </c>
      <c r="CP5739">
        <v>0.70903099999999997</v>
      </c>
      <c r="CQ5739">
        <v>0.70903099999999997</v>
      </c>
      <c r="CR5739">
        <v>0.70903099999999997</v>
      </c>
      <c r="CS5739">
        <v>0.70903099999999997</v>
      </c>
      <c r="CT5739">
        <v>0.70903099999999997</v>
      </c>
      <c r="CU5739">
        <v>0.70903099999999997</v>
      </c>
      <c r="CV5739">
        <v>0.70903099999999997</v>
      </c>
      <c r="CW5739">
        <v>0.70903099999999997</v>
      </c>
      <c r="CX5739">
        <v>0.70903099999999997</v>
      </c>
      <c r="CY5739">
        <v>0.70903099999999997</v>
      </c>
      <c r="CZ5739">
        <v>0.70903099999999997</v>
      </c>
      <c r="DA5739">
        <v>0.70903099999999997</v>
      </c>
      <c r="DB5739">
        <v>0.70903099999999997</v>
      </c>
      <c r="DC5739">
        <v>0.70903099999999997</v>
      </c>
      <c r="DD5739">
        <v>0.70903099999999997</v>
      </c>
      <c r="DE5739">
        <v>0.70903099999999997</v>
      </c>
      <c r="DF5739">
        <v>0.70903099999999997</v>
      </c>
      <c r="DG5739">
        <v>0.70903099999999997</v>
      </c>
      <c r="DH5739">
        <v>0.70903099999999997</v>
      </c>
      <c r="DI5739">
        <v>0.70903099999999997</v>
      </c>
      <c r="DJ5739">
        <v>0.70903099999999997</v>
      </c>
      <c r="DK5739">
        <v>0.70903099999999997</v>
      </c>
      <c r="DL5739">
        <v>0.70903099999999997</v>
      </c>
      <c r="DM5739">
        <v>0.70903099999999997</v>
      </c>
      <c r="DN5739">
        <v>0.70903099999999997</v>
      </c>
      <c r="DO5739">
        <v>0.70903099999999997</v>
      </c>
      <c r="DP5739">
        <v>0.70903099999999997</v>
      </c>
      <c r="DQ5739">
        <v>0.70903099999999997</v>
      </c>
      <c r="DR5739">
        <v>0.70903099999999997</v>
      </c>
    </row>
    <row r="5740" spans="1:122" x14ac:dyDescent="0.35">
      <c r="A5740" t="s">
        <v>1585</v>
      </c>
      <c r="B5740">
        <v>6</v>
      </c>
      <c r="C5740">
        <v>1977</v>
      </c>
      <c r="D5740">
        <v>1</v>
      </c>
      <c r="E5740" t="s">
        <v>1656</v>
      </c>
      <c r="F5740">
        <v>4.3978700000000003E-2</v>
      </c>
      <c r="G5740">
        <v>4.3979499999999998E-2</v>
      </c>
      <c r="H5740">
        <v>4.3980600000000002E-2</v>
      </c>
      <c r="I5740">
        <v>4.3982300000000002E-2</v>
      </c>
      <c r="J5740">
        <v>4.3985000000000003E-2</v>
      </c>
      <c r="K5740">
        <v>4.3988899999999997E-2</v>
      </c>
      <c r="L5740">
        <v>4.3994800000000001E-2</v>
      </c>
      <c r="M5740">
        <v>4.4003500000000001E-2</v>
      </c>
      <c r="N5740">
        <v>4.4016399999999997E-2</v>
      </c>
      <c r="O5740">
        <v>4.4035100000000001E-2</v>
      </c>
      <c r="P5740">
        <v>4.40621E-2</v>
      </c>
      <c r="Q5740">
        <v>4.4100800000000002E-2</v>
      </c>
      <c r="R5740">
        <v>4.4155899999999998E-2</v>
      </c>
      <c r="S5740">
        <v>4.4233599999999998E-2</v>
      </c>
      <c r="T5740">
        <v>4.4342199999999998E-2</v>
      </c>
      <c r="U5740">
        <v>4.4492900000000002E-2</v>
      </c>
      <c r="V5740">
        <v>4.4700299999999998E-2</v>
      </c>
      <c r="W5740">
        <v>4.4983200000000001E-2</v>
      </c>
      <c r="X5740">
        <v>4.5365999999999997E-2</v>
      </c>
      <c r="Y5740">
        <v>4.5879700000000002E-2</v>
      </c>
      <c r="Z5740">
        <v>4.6563300000000002E-2</v>
      </c>
      <c r="AA5740">
        <v>4.7465300000000002E-2</v>
      </c>
      <c r="AB5740">
        <v>4.8645599999999997E-2</v>
      </c>
      <c r="AC5740">
        <v>5.0176900000000003E-2</v>
      </c>
      <c r="AD5740">
        <v>5.21468E-2</v>
      </c>
      <c r="AE5740">
        <v>5.4659399999999997E-2</v>
      </c>
      <c r="AF5740">
        <v>5.7836600000000002E-2</v>
      </c>
      <c r="AG5740">
        <v>6.1819600000000002E-2</v>
      </c>
      <c r="AH5740">
        <v>6.6769499999999996E-2</v>
      </c>
      <c r="AI5740">
        <v>7.2867399999999999E-2</v>
      </c>
      <c r="AJ5740">
        <v>8.0313200000000001E-2</v>
      </c>
      <c r="AK5740">
        <v>8.9324399999999998E-2</v>
      </c>
      <c r="AL5740">
        <v>0.100132</v>
      </c>
      <c r="AM5740">
        <v>0.112978</v>
      </c>
      <c r="AN5740">
        <v>0.128106</v>
      </c>
      <c r="AO5740">
        <v>0.145756</v>
      </c>
      <c r="AP5740">
        <v>0.166157</v>
      </c>
      <c r="AQ5740">
        <v>0.18951100000000001</v>
      </c>
      <c r="AR5740">
        <v>0.21598899999999999</v>
      </c>
      <c r="AS5740">
        <v>0.24570900000000001</v>
      </c>
      <c r="AT5740">
        <v>0.27873300000000001</v>
      </c>
      <c r="AU5740">
        <v>0.31505</v>
      </c>
      <c r="AV5740">
        <v>0.35456100000000002</v>
      </c>
      <c r="AW5740">
        <v>0.39707700000000001</v>
      </c>
      <c r="AX5740">
        <v>0.44230700000000001</v>
      </c>
      <c r="AY5740">
        <v>0.48985200000000001</v>
      </c>
      <c r="AZ5740">
        <v>0.53920900000000005</v>
      </c>
      <c r="BA5740">
        <v>0.58977199999999996</v>
      </c>
      <c r="BB5740">
        <v>0.64084200000000002</v>
      </c>
      <c r="BC5740">
        <v>0.69163799999999998</v>
      </c>
      <c r="BD5740">
        <v>0.74131800000000003</v>
      </c>
      <c r="BE5740">
        <v>0.78899799999999998</v>
      </c>
      <c r="BF5740">
        <v>0.83377599999999996</v>
      </c>
      <c r="BG5740">
        <v>0.87476500000000001</v>
      </c>
      <c r="BH5740">
        <v>0.91111799999999998</v>
      </c>
      <c r="BI5740">
        <v>0.942056</v>
      </c>
      <c r="BJ5740">
        <v>0.96689800000000004</v>
      </c>
      <c r="BK5740">
        <v>0.98508700000000005</v>
      </c>
      <c r="BL5740">
        <v>0.99620600000000004</v>
      </c>
      <c r="BM5740">
        <v>1</v>
      </c>
      <c r="BN5740">
        <v>0.99999899999999997</v>
      </c>
      <c r="BO5740">
        <v>0.98907500000000004</v>
      </c>
      <c r="BP5740">
        <v>0.956847</v>
      </c>
      <c r="BQ5740">
        <v>0.90642299999999998</v>
      </c>
      <c r="BR5740">
        <v>0.84244600000000003</v>
      </c>
      <c r="BS5740">
        <v>0.77039299999999999</v>
      </c>
      <c r="BT5740">
        <v>0.69580900000000001</v>
      </c>
      <c r="BU5740">
        <v>0.62361800000000001</v>
      </c>
      <c r="BV5740">
        <v>0.55764599999999998</v>
      </c>
      <c r="BW5740">
        <v>0.50037799999999999</v>
      </c>
      <c r="BX5740">
        <v>0.45296500000000001</v>
      </c>
      <c r="BY5740">
        <v>0.41542299999999999</v>
      </c>
      <c r="BZ5740">
        <v>0.386934</v>
      </c>
      <c r="CA5740">
        <v>0.36618499999999998</v>
      </c>
      <c r="CB5740">
        <v>0.35166199999999997</v>
      </c>
      <c r="CC5740">
        <v>0.34188600000000002</v>
      </c>
      <c r="CD5740">
        <v>0.33555099999999999</v>
      </c>
      <c r="CE5740">
        <v>0.331598</v>
      </c>
      <c r="CF5740">
        <v>0.32922099999999999</v>
      </c>
      <c r="CG5740">
        <v>0.327843</v>
      </c>
      <c r="CH5740">
        <v>0.32707199999999997</v>
      </c>
      <c r="CI5740">
        <v>0.32665699999999998</v>
      </c>
      <c r="CJ5740">
        <v>0.32644099999999998</v>
      </c>
      <c r="CK5740">
        <v>0.32633200000000001</v>
      </c>
      <c r="CL5740">
        <v>0.32628000000000001</v>
      </c>
      <c r="CM5740">
        <v>0.32625500000000002</v>
      </c>
      <c r="CN5740">
        <v>0.32624399999999998</v>
      </c>
      <c r="CO5740">
        <v>0.326239</v>
      </c>
      <c r="CP5740">
        <v>0.326237</v>
      </c>
      <c r="CQ5740">
        <v>0.32623600000000003</v>
      </c>
      <c r="CR5740">
        <v>0.32623600000000003</v>
      </c>
      <c r="CS5740">
        <v>0.32623600000000003</v>
      </c>
      <c r="CT5740">
        <v>0.32623600000000003</v>
      </c>
      <c r="CU5740">
        <v>0.32623600000000003</v>
      </c>
      <c r="CV5740">
        <v>0.32623600000000003</v>
      </c>
      <c r="CW5740">
        <v>0.32623600000000003</v>
      </c>
      <c r="CX5740">
        <v>0.32623600000000003</v>
      </c>
      <c r="CY5740">
        <v>0.32623600000000003</v>
      </c>
      <c r="CZ5740">
        <v>0.32623600000000003</v>
      </c>
      <c r="DA5740">
        <v>0.32623600000000003</v>
      </c>
      <c r="DB5740">
        <v>0.32623600000000003</v>
      </c>
      <c r="DC5740">
        <v>0.32623600000000003</v>
      </c>
      <c r="DD5740">
        <v>0.32623600000000003</v>
      </c>
      <c r="DE5740">
        <v>0.32623600000000003</v>
      </c>
      <c r="DF5740">
        <v>0.32623600000000003</v>
      </c>
      <c r="DG5740">
        <v>0.32623600000000003</v>
      </c>
      <c r="DH5740">
        <v>0.32623600000000003</v>
      </c>
      <c r="DI5740">
        <v>0.32623600000000003</v>
      </c>
      <c r="DJ5740">
        <v>0.32623600000000003</v>
      </c>
      <c r="DK5740">
        <v>0.32623600000000003</v>
      </c>
      <c r="DL5740">
        <v>0.32623600000000003</v>
      </c>
      <c r="DM5740">
        <v>0.32623600000000003</v>
      </c>
      <c r="DN5740">
        <v>0.32623600000000003</v>
      </c>
      <c r="DO5740">
        <v>0.32623600000000003</v>
      </c>
      <c r="DP5740">
        <v>0.32623600000000003</v>
      </c>
      <c r="DQ5740">
        <v>0.32623600000000003</v>
      </c>
      <c r="DR5740">
        <v>0.32623600000000003</v>
      </c>
    </row>
    <row r="5741" spans="1:122" x14ac:dyDescent="0.35">
      <c r="A5741" t="s">
        <v>1585</v>
      </c>
      <c r="B5741">
        <v>6</v>
      </c>
      <c r="C5741">
        <v>1995</v>
      </c>
      <c r="D5741">
        <v>1</v>
      </c>
      <c r="E5741" t="s">
        <v>1657</v>
      </c>
      <c r="F5741">
        <v>4.3978700000000003E-2</v>
      </c>
      <c r="G5741">
        <v>4.3979499999999998E-2</v>
      </c>
      <c r="H5741">
        <v>4.3980600000000002E-2</v>
      </c>
      <c r="I5741">
        <v>4.3982300000000002E-2</v>
      </c>
      <c r="J5741">
        <v>4.3985000000000003E-2</v>
      </c>
      <c r="K5741">
        <v>4.3988899999999997E-2</v>
      </c>
      <c r="L5741">
        <v>4.3994800000000001E-2</v>
      </c>
      <c r="M5741">
        <v>4.4003500000000001E-2</v>
      </c>
      <c r="N5741">
        <v>4.4016399999999997E-2</v>
      </c>
      <c r="O5741">
        <v>4.4035100000000001E-2</v>
      </c>
      <c r="P5741">
        <v>4.40621E-2</v>
      </c>
      <c r="Q5741">
        <v>4.4100800000000002E-2</v>
      </c>
      <c r="R5741">
        <v>4.4155899999999998E-2</v>
      </c>
      <c r="S5741">
        <v>4.4233599999999998E-2</v>
      </c>
      <c r="T5741">
        <v>4.4342199999999998E-2</v>
      </c>
      <c r="U5741">
        <v>4.4492900000000002E-2</v>
      </c>
      <c r="V5741">
        <v>4.4700299999999998E-2</v>
      </c>
      <c r="W5741">
        <v>4.4983200000000001E-2</v>
      </c>
      <c r="X5741">
        <v>4.5365999999999997E-2</v>
      </c>
      <c r="Y5741">
        <v>4.5879700000000002E-2</v>
      </c>
      <c r="Z5741">
        <v>4.6563300000000002E-2</v>
      </c>
      <c r="AA5741">
        <v>4.7465300000000002E-2</v>
      </c>
      <c r="AB5741">
        <v>4.8645599999999997E-2</v>
      </c>
      <c r="AC5741">
        <v>5.0176900000000003E-2</v>
      </c>
      <c r="AD5741">
        <v>5.21468E-2</v>
      </c>
      <c r="AE5741">
        <v>5.4659399999999997E-2</v>
      </c>
      <c r="AF5741">
        <v>5.7836600000000002E-2</v>
      </c>
      <c r="AG5741">
        <v>6.1819600000000002E-2</v>
      </c>
      <c r="AH5741">
        <v>6.6769499999999996E-2</v>
      </c>
      <c r="AI5741">
        <v>7.2867399999999999E-2</v>
      </c>
      <c r="AJ5741">
        <v>8.0313200000000001E-2</v>
      </c>
      <c r="AK5741">
        <v>8.9324399999999998E-2</v>
      </c>
      <c r="AL5741">
        <v>0.100132</v>
      </c>
      <c r="AM5741">
        <v>0.112978</v>
      </c>
      <c r="AN5741">
        <v>0.128106</v>
      </c>
      <c r="AO5741">
        <v>0.145756</v>
      </c>
      <c r="AP5741">
        <v>0.166157</v>
      </c>
      <c r="AQ5741">
        <v>0.18951100000000001</v>
      </c>
      <c r="AR5741">
        <v>0.21598899999999999</v>
      </c>
      <c r="AS5741">
        <v>0.24570900000000001</v>
      </c>
      <c r="AT5741">
        <v>0.27873300000000001</v>
      </c>
      <c r="AU5741">
        <v>0.31505</v>
      </c>
      <c r="AV5741">
        <v>0.35456100000000002</v>
      </c>
      <c r="AW5741">
        <v>0.39707700000000001</v>
      </c>
      <c r="AX5741">
        <v>0.44230700000000001</v>
      </c>
      <c r="AY5741">
        <v>0.48985200000000001</v>
      </c>
      <c r="AZ5741">
        <v>0.53920900000000005</v>
      </c>
      <c r="BA5741">
        <v>0.58977199999999996</v>
      </c>
      <c r="BB5741">
        <v>0.64084200000000002</v>
      </c>
      <c r="BC5741">
        <v>0.69163799999999998</v>
      </c>
      <c r="BD5741">
        <v>0.74131800000000003</v>
      </c>
      <c r="BE5741">
        <v>0.78899799999999998</v>
      </c>
      <c r="BF5741">
        <v>0.83377599999999996</v>
      </c>
      <c r="BG5741">
        <v>0.87476500000000001</v>
      </c>
      <c r="BH5741">
        <v>0.91111799999999998</v>
      </c>
      <c r="BI5741">
        <v>0.942056</v>
      </c>
      <c r="BJ5741">
        <v>0.96689800000000004</v>
      </c>
      <c r="BK5741">
        <v>0.98508700000000005</v>
      </c>
      <c r="BL5741">
        <v>0.99620600000000004</v>
      </c>
      <c r="BM5741">
        <v>1</v>
      </c>
      <c r="BN5741">
        <v>0.99999899999999997</v>
      </c>
      <c r="BO5741">
        <v>0.98907500000000004</v>
      </c>
      <c r="BP5741">
        <v>0.956847</v>
      </c>
      <c r="BQ5741">
        <v>0.90642299999999998</v>
      </c>
      <c r="BR5741">
        <v>0.84244600000000003</v>
      </c>
      <c r="BS5741">
        <v>0.77039299999999999</v>
      </c>
      <c r="BT5741">
        <v>0.69580900000000001</v>
      </c>
      <c r="BU5741">
        <v>0.62361800000000001</v>
      </c>
      <c r="BV5741">
        <v>0.55764599999999998</v>
      </c>
      <c r="BW5741">
        <v>0.50037799999999999</v>
      </c>
      <c r="BX5741">
        <v>0.45296500000000001</v>
      </c>
      <c r="BY5741">
        <v>0.41542299999999999</v>
      </c>
      <c r="BZ5741">
        <v>0.386934</v>
      </c>
      <c r="CA5741">
        <v>0.36618499999999998</v>
      </c>
      <c r="CB5741">
        <v>0.35166199999999997</v>
      </c>
      <c r="CC5741">
        <v>0.34188600000000002</v>
      </c>
      <c r="CD5741">
        <v>0.33555099999999999</v>
      </c>
      <c r="CE5741">
        <v>0.331598</v>
      </c>
      <c r="CF5741">
        <v>0.32922099999999999</v>
      </c>
      <c r="CG5741">
        <v>0.327843</v>
      </c>
      <c r="CH5741">
        <v>0.32707199999999997</v>
      </c>
      <c r="CI5741">
        <v>0.32665699999999998</v>
      </c>
      <c r="CJ5741">
        <v>0.32644099999999998</v>
      </c>
      <c r="CK5741">
        <v>0.32633200000000001</v>
      </c>
      <c r="CL5741">
        <v>0.32628000000000001</v>
      </c>
      <c r="CM5741">
        <v>0.32625500000000002</v>
      </c>
      <c r="CN5741">
        <v>0.32624399999999998</v>
      </c>
      <c r="CO5741">
        <v>0.326239</v>
      </c>
      <c r="CP5741">
        <v>0.326237</v>
      </c>
      <c r="CQ5741">
        <v>0.32623600000000003</v>
      </c>
      <c r="CR5741">
        <v>0.32623600000000003</v>
      </c>
      <c r="CS5741">
        <v>0.32623600000000003</v>
      </c>
      <c r="CT5741">
        <v>0.32623600000000003</v>
      </c>
      <c r="CU5741">
        <v>0.32623600000000003</v>
      </c>
      <c r="CV5741">
        <v>0.32623600000000003</v>
      </c>
      <c r="CW5741">
        <v>0.32623600000000003</v>
      </c>
      <c r="CX5741">
        <v>0.32623600000000003</v>
      </c>
      <c r="CY5741">
        <v>0.32623600000000003</v>
      </c>
      <c r="CZ5741">
        <v>0.32623600000000003</v>
      </c>
      <c r="DA5741">
        <v>0.32623600000000003</v>
      </c>
      <c r="DB5741">
        <v>0.32623600000000003</v>
      </c>
      <c r="DC5741">
        <v>0.32623600000000003</v>
      </c>
      <c r="DD5741">
        <v>0.32623600000000003</v>
      </c>
      <c r="DE5741">
        <v>0.32623600000000003</v>
      </c>
      <c r="DF5741">
        <v>0.32623600000000003</v>
      </c>
      <c r="DG5741">
        <v>0.32623600000000003</v>
      </c>
      <c r="DH5741">
        <v>0.32623600000000003</v>
      </c>
      <c r="DI5741">
        <v>0.32623600000000003</v>
      </c>
      <c r="DJ5741">
        <v>0.32623600000000003</v>
      </c>
      <c r="DK5741">
        <v>0.32623600000000003</v>
      </c>
      <c r="DL5741">
        <v>0.32623600000000003</v>
      </c>
      <c r="DM5741">
        <v>0.32623600000000003</v>
      </c>
      <c r="DN5741">
        <v>0.32623600000000003</v>
      </c>
      <c r="DO5741">
        <v>0.32623600000000003</v>
      </c>
      <c r="DP5741">
        <v>0.32623600000000003</v>
      </c>
      <c r="DQ5741">
        <v>0.32623600000000003</v>
      </c>
      <c r="DR5741">
        <v>0.32623600000000003</v>
      </c>
    </row>
    <row r="5742" spans="1:122" x14ac:dyDescent="0.35">
      <c r="A5742" t="s">
        <v>1585</v>
      </c>
      <c r="B5742">
        <v>6</v>
      </c>
      <c r="C5742">
        <v>1996</v>
      </c>
      <c r="D5742">
        <v>1</v>
      </c>
      <c r="E5742" t="s">
        <v>1658</v>
      </c>
      <c r="F5742">
        <v>0.120237</v>
      </c>
      <c r="G5742">
        <v>0.120237</v>
      </c>
      <c r="H5742">
        <v>0.120238</v>
      </c>
      <c r="I5742">
        <v>0.120238</v>
      </c>
      <c r="J5742">
        <v>0.120239</v>
      </c>
      <c r="K5742">
        <v>0.120241</v>
      </c>
      <c r="L5742">
        <v>0.120243</v>
      </c>
      <c r="M5742">
        <v>0.12024700000000001</v>
      </c>
      <c r="N5742">
        <v>0.120253</v>
      </c>
      <c r="O5742">
        <v>0.12026100000000001</v>
      </c>
      <c r="P5742">
        <v>0.12027400000000001</v>
      </c>
      <c r="Q5742">
        <v>0.120292</v>
      </c>
      <c r="R5742">
        <v>0.12032</v>
      </c>
      <c r="S5742">
        <v>0.12035999999999999</v>
      </c>
      <c r="T5742">
        <v>0.120417</v>
      </c>
      <c r="U5742">
        <v>0.1205</v>
      </c>
      <c r="V5742">
        <v>0.120617</v>
      </c>
      <c r="W5742">
        <v>0.120781</v>
      </c>
      <c r="X5742">
        <v>0.12100900000000001</v>
      </c>
      <c r="Y5742">
        <v>0.121324</v>
      </c>
      <c r="Z5742">
        <v>0.121754</v>
      </c>
      <c r="AA5742">
        <v>0.122336</v>
      </c>
      <c r="AB5742">
        <v>0.123117</v>
      </c>
      <c r="AC5742">
        <v>0.124155</v>
      </c>
      <c r="AD5742">
        <v>0.12552199999999999</v>
      </c>
      <c r="AE5742">
        <v>0.127305</v>
      </c>
      <c r="AF5742">
        <v>0.129611</v>
      </c>
      <c r="AG5742">
        <v>0.13256299999999999</v>
      </c>
      <c r="AH5742">
        <v>0.13630700000000001</v>
      </c>
      <c r="AI5742">
        <v>0.141012</v>
      </c>
      <c r="AJ5742">
        <v>0.146865</v>
      </c>
      <c r="AK5742">
        <v>0.15407899999999999</v>
      </c>
      <c r="AL5742">
        <v>0.162883</v>
      </c>
      <c r="AM5742">
        <v>0.17352200000000001</v>
      </c>
      <c r="AN5742">
        <v>0.18625</v>
      </c>
      <c r="AO5742">
        <v>0.201326</v>
      </c>
      <c r="AP5742">
        <v>0.219</v>
      </c>
      <c r="AQ5742">
        <v>0.239508</v>
      </c>
      <c r="AR5742">
        <v>0.26305400000000001</v>
      </c>
      <c r="AS5742">
        <v>0.28979899999999997</v>
      </c>
      <c r="AT5742">
        <v>0.31984600000000002</v>
      </c>
      <c r="AU5742">
        <v>0.35322599999999998</v>
      </c>
      <c r="AV5742">
        <v>0.38988499999999998</v>
      </c>
      <c r="AW5742">
        <v>0.42966599999999999</v>
      </c>
      <c r="AX5742">
        <v>0.47230800000000001</v>
      </c>
      <c r="AY5742">
        <v>0.51743099999999997</v>
      </c>
      <c r="AZ5742">
        <v>0.56454099999999996</v>
      </c>
      <c r="BA5742">
        <v>0.61302699999999999</v>
      </c>
      <c r="BB5742">
        <v>0.66217199999999998</v>
      </c>
      <c r="BC5742">
        <v>0.71116900000000005</v>
      </c>
      <c r="BD5742">
        <v>0.759135</v>
      </c>
      <c r="BE5742">
        <v>0.805141</v>
      </c>
      <c r="BF5742">
        <v>0.84823800000000005</v>
      </c>
      <c r="BG5742">
        <v>0.88748899999999997</v>
      </c>
      <c r="BH5742">
        <v>0.92200599999999999</v>
      </c>
      <c r="BI5742">
        <v>0.95097500000000001</v>
      </c>
      <c r="BJ5742">
        <v>0.97369700000000003</v>
      </c>
      <c r="BK5742">
        <v>0.98961100000000002</v>
      </c>
      <c r="BL5742">
        <v>0.99831700000000001</v>
      </c>
      <c r="BM5742">
        <v>0.99999700000000002</v>
      </c>
      <c r="BN5742">
        <v>1</v>
      </c>
      <c r="BO5742">
        <v>1</v>
      </c>
      <c r="BP5742">
        <v>0.99999899999999997</v>
      </c>
      <c r="BQ5742">
        <v>0.99999700000000002</v>
      </c>
      <c r="BR5742">
        <v>0.99999300000000002</v>
      </c>
      <c r="BS5742">
        <v>0.99998900000000002</v>
      </c>
      <c r="BT5742">
        <v>0.99998500000000001</v>
      </c>
      <c r="BU5742">
        <v>0.99997999999999998</v>
      </c>
      <c r="BV5742">
        <v>0.99997499999999995</v>
      </c>
      <c r="BW5742">
        <v>0.99997100000000005</v>
      </c>
      <c r="BX5742">
        <v>0.99996700000000005</v>
      </c>
      <c r="BY5742">
        <v>0.99996399999999996</v>
      </c>
      <c r="BZ5742">
        <v>0.99996099999999999</v>
      </c>
      <c r="CA5742">
        <v>0.99995900000000004</v>
      </c>
      <c r="CB5742">
        <v>0.99995800000000001</v>
      </c>
      <c r="CC5742">
        <v>0.99995699999999998</v>
      </c>
      <c r="CD5742">
        <v>0.99995599999999996</v>
      </c>
      <c r="CE5742">
        <v>0.99995500000000004</v>
      </c>
      <c r="CF5742">
        <v>0.99995500000000004</v>
      </c>
      <c r="CG5742">
        <v>0.99995500000000004</v>
      </c>
      <c r="CH5742">
        <v>0.99995500000000004</v>
      </c>
      <c r="CI5742">
        <v>0.99995500000000004</v>
      </c>
      <c r="CJ5742">
        <v>0.99995500000000004</v>
      </c>
      <c r="CK5742">
        <v>0.99995500000000004</v>
      </c>
      <c r="CL5742">
        <v>0.99995500000000004</v>
      </c>
      <c r="CM5742">
        <v>0.99995500000000004</v>
      </c>
      <c r="CN5742">
        <v>0.99995500000000004</v>
      </c>
      <c r="CO5742">
        <v>0.99995500000000004</v>
      </c>
      <c r="CP5742">
        <v>0.99995500000000004</v>
      </c>
      <c r="CQ5742">
        <v>0.99995500000000004</v>
      </c>
      <c r="CR5742">
        <v>0.99995500000000004</v>
      </c>
      <c r="CS5742">
        <v>0.99995500000000004</v>
      </c>
      <c r="CT5742">
        <v>0.99995500000000004</v>
      </c>
      <c r="CU5742">
        <v>0.99995500000000004</v>
      </c>
      <c r="CV5742">
        <v>0.99995500000000004</v>
      </c>
      <c r="CW5742">
        <v>0.99995500000000004</v>
      </c>
      <c r="CX5742">
        <v>0.99995500000000004</v>
      </c>
      <c r="CY5742">
        <v>0.99995500000000004</v>
      </c>
      <c r="CZ5742">
        <v>0.99995500000000004</v>
      </c>
      <c r="DA5742">
        <v>0.99995500000000004</v>
      </c>
      <c r="DB5742">
        <v>0.99995500000000004</v>
      </c>
      <c r="DC5742">
        <v>0.99995500000000004</v>
      </c>
      <c r="DD5742">
        <v>0.99995500000000004</v>
      </c>
      <c r="DE5742">
        <v>0.99995500000000004</v>
      </c>
      <c r="DF5742">
        <v>0.99995500000000004</v>
      </c>
      <c r="DG5742">
        <v>0.99995500000000004</v>
      </c>
      <c r="DH5742">
        <v>0.99995500000000004</v>
      </c>
      <c r="DI5742">
        <v>0.99995500000000004</v>
      </c>
      <c r="DJ5742">
        <v>0.99995500000000004</v>
      </c>
      <c r="DK5742">
        <v>0.99995500000000004</v>
      </c>
      <c r="DL5742">
        <v>0.99995500000000004</v>
      </c>
      <c r="DM5742">
        <v>0.99995500000000004</v>
      </c>
      <c r="DN5742">
        <v>0.99995500000000004</v>
      </c>
      <c r="DO5742">
        <v>0.99995500000000004</v>
      </c>
      <c r="DP5742">
        <v>0.99995500000000004</v>
      </c>
      <c r="DQ5742">
        <v>0.99995500000000004</v>
      </c>
      <c r="DR5742">
        <v>0.99995500000000004</v>
      </c>
    </row>
    <row r="5743" spans="1:122" x14ac:dyDescent="0.35">
      <c r="A5743" t="s">
        <v>1585</v>
      </c>
      <c r="B5743">
        <v>6</v>
      </c>
      <c r="C5743">
        <v>2005</v>
      </c>
      <c r="D5743">
        <v>1</v>
      </c>
      <c r="E5743" t="s">
        <v>1659</v>
      </c>
      <c r="F5743">
        <v>0.120237</v>
      </c>
      <c r="G5743">
        <v>0.120237</v>
      </c>
      <c r="H5743">
        <v>0.120238</v>
      </c>
      <c r="I5743">
        <v>0.120238</v>
      </c>
      <c r="J5743">
        <v>0.120239</v>
      </c>
      <c r="K5743">
        <v>0.120241</v>
      </c>
      <c r="L5743">
        <v>0.120243</v>
      </c>
      <c r="M5743">
        <v>0.12024700000000001</v>
      </c>
      <c r="N5743">
        <v>0.120253</v>
      </c>
      <c r="O5743">
        <v>0.12026100000000001</v>
      </c>
      <c r="P5743">
        <v>0.12027400000000001</v>
      </c>
      <c r="Q5743">
        <v>0.120292</v>
      </c>
      <c r="R5743">
        <v>0.12032</v>
      </c>
      <c r="S5743">
        <v>0.12035999999999999</v>
      </c>
      <c r="T5743">
        <v>0.120417</v>
      </c>
      <c r="U5743">
        <v>0.1205</v>
      </c>
      <c r="V5743">
        <v>0.120617</v>
      </c>
      <c r="W5743">
        <v>0.120781</v>
      </c>
      <c r="X5743">
        <v>0.12100900000000001</v>
      </c>
      <c r="Y5743">
        <v>0.121324</v>
      </c>
      <c r="Z5743">
        <v>0.121754</v>
      </c>
      <c r="AA5743">
        <v>0.122336</v>
      </c>
      <c r="AB5743">
        <v>0.123117</v>
      </c>
      <c r="AC5743">
        <v>0.124155</v>
      </c>
      <c r="AD5743">
        <v>0.12552199999999999</v>
      </c>
      <c r="AE5743">
        <v>0.127305</v>
      </c>
      <c r="AF5743">
        <v>0.129611</v>
      </c>
      <c r="AG5743">
        <v>0.13256299999999999</v>
      </c>
      <c r="AH5743">
        <v>0.13630700000000001</v>
      </c>
      <c r="AI5743">
        <v>0.141012</v>
      </c>
      <c r="AJ5743">
        <v>0.146865</v>
      </c>
      <c r="AK5743">
        <v>0.15407899999999999</v>
      </c>
      <c r="AL5743">
        <v>0.162883</v>
      </c>
      <c r="AM5743">
        <v>0.17352200000000001</v>
      </c>
      <c r="AN5743">
        <v>0.18625</v>
      </c>
      <c r="AO5743">
        <v>0.201326</v>
      </c>
      <c r="AP5743">
        <v>0.219</v>
      </c>
      <c r="AQ5743">
        <v>0.239508</v>
      </c>
      <c r="AR5743">
        <v>0.26305400000000001</v>
      </c>
      <c r="AS5743">
        <v>0.28979899999999997</v>
      </c>
      <c r="AT5743">
        <v>0.31984600000000002</v>
      </c>
      <c r="AU5743">
        <v>0.35322599999999998</v>
      </c>
      <c r="AV5743">
        <v>0.38988499999999998</v>
      </c>
      <c r="AW5743">
        <v>0.42966599999999999</v>
      </c>
      <c r="AX5743">
        <v>0.47230800000000001</v>
      </c>
      <c r="AY5743">
        <v>0.51743099999999997</v>
      </c>
      <c r="AZ5743">
        <v>0.56454099999999996</v>
      </c>
      <c r="BA5743">
        <v>0.61302699999999999</v>
      </c>
      <c r="BB5743">
        <v>0.66217199999999998</v>
      </c>
      <c r="BC5743">
        <v>0.71116900000000005</v>
      </c>
      <c r="BD5743">
        <v>0.759135</v>
      </c>
      <c r="BE5743">
        <v>0.805141</v>
      </c>
      <c r="BF5743">
        <v>0.84823800000000005</v>
      </c>
      <c r="BG5743">
        <v>0.88748899999999997</v>
      </c>
      <c r="BH5743">
        <v>0.92200599999999999</v>
      </c>
      <c r="BI5743">
        <v>0.95097500000000001</v>
      </c>
      <c r="BJ5743">
        <v>0.97369700000000003</v>
      </c>
      <c r="BK5743">
        <v>0.98961100000000002</v>
      </c>
      <c r="BL5743">
        <v>0.99831700000000001</v>
      </c>
      <c r="BM5743">
        <v>0.99999700000000002</v>
      </c>
      <c r="BN5743">
        <v>1</v>
      </c>
      <c r="BO5743">
        <v>1</v>
      </c>
      <c r="BP5743">
        <v>0.99999899999999997</v>
      </c>
      <c r="BQ5743">
        <v>0.99999700000000002</v>
      </c>
      <c r="BR5743">
        <v>0.99999300000000002</v>
      </c>
      <c r="BS5743">
        <v>0.99998900000000002</v>
      </c>
      <c r="BT5743">
        <v>0.99998500000000001</v>
      </c>
      <c r="BU5743">
        <v>0.99997999999999998</v>
      </c>
      <c r="BV5743">
        <v>0.99997499999999995</v>
      </c>
      <c r="BW5743">
        <v>0.99997100000000005</v>
      </c>
      <c r="BX5743">
        <v>0.99996700000000005</v>
      </c>
      <c r="BY5743">
        <v>0.99996399999999996</v>
      </c>
      <c r="BZ5743">
        <v>0.99996099999999999</v>
      </c>
      <c r="CA5743">
        <v>0.99995900000000004</v>
      </c>
      <c r="CB5743">
        <v>0.99995800000000001</v>
      </c>
      <c r="CC5743">
        <v>0.99995699999999998</v>
      </c>
      <c r="CD5743">
        <v>0.99995599999999996</v>
      </c>
      <c r="CE5743">
        <v>0.99995500000000004</v>
      </c>
      <c r="CF5743">
        <v>0.99995500000000004</v>
      </c>
      <c r="CG5743">
        <v>0.99995500000000004</v>
      </c>
      <c r="CH5743">
        <v>0.99995500000000004</v>
      </c>
      <c r="CI5743">
        <v>0.99995500000000004</v>
      </c>
      <c r="CJ5743">
        <v>0.99995500000000004</v>
      </c>
      <c r="CK5743">
        <v>0.99995500000000004</v>
      </c>
      <c r="CL5743">
        <v>0.99995500000000004</v>
      </c>
      <c r="CM5743">
        <v>0.99995500000000004</v>
      </c>
      <c r="CN5743">
        <v>0.99995500000000004</v>
      </c>
      <c r="CO5743">
        <v>0.99995500000000004</v>
      </c>
      <c r="CP5743">
        <v>0.99995500000000004</v>
      </c>
      <c r="CQ5743">
        <v>0.99995500000000004</v>
      </c>
      <c r="CR5743">
        <v>0.99995500000000004</v>
      </c>
      <c r="CS5743">
        <v>0.99995500000000004</v>
      </c>
      <c r="CT5743">
        <v>0.99995500000000004</v>
      </c>
      <c r="CU5743">
        <v>0.99995500000000004</v>
      </c>
      <c r="CV5743">
        <v>0.99995500000000004</v>
      </c>
      <c r="CW5743">
        <v>0.99995500000000004</v>
      </c>
      <c r="CX5743">
        <v>0.99995500000000004</v>
      </c>
      <c r="CY5743">
        <v>0.99995500000000004</v>
      </c>
      <c r="CZ5743">
        <v>0.99995500000000004</v>
      </c>
      <c r="DA5743">
        <v>0.99995500000000004</v>
      </c>
      <c r="DB5743">
        <v>0.99995500000000004</v>
      </c>
      <c r="DC5743">
        <v>0.99995500000000004</v>
      </c>
      <c r="DD5743">
        <v>0.99995500000000004</v>
      </c>
      <c r="DE5743">
        <v>0.99995500000000004</v>
      </c>
      <c r="DF5743">
        <v>0.99995500000000004</v>
      </c>
      <c r="DG5743">
        <v>0.99995500000000004</v>
      </c>
      <c r="DH5743">
        <v>0.99995500000000004</v>
      </c>
      <c r="DI5743">
        <v>0.99995500000000004</v>
      </c>
      <c r="DJ5743">
        <v>0.99995500000000004</v>
      </c>
      <c r="DK5743">
        <v>0.99995500000000004</v>
      </c>
      <c r="DL5743">
        <v>0.99995500000000004</v>
      </c>
      <c r="DM5743">
        <v>0.99995500000000004</v>
      </c>
      <c r="DN5743">
        <v>0.99995500000000004</v>
      </c>
      <c r="DO5743">
        <v>0.99995500000000004</v>
      </c>
      <c r="DP5743">
        <v>0.99995500000000004</v>
      </c>
      <c r="DQ5743">
        <v>0.99995500000000004</v>
      </c>
      <c r="DR5743">
        <v>0.99995500000000004</v>
      </c>
    </row>
    <row r="5744" spans="1:122" x14ac:dyDescent="0.35">
      <c r="A5744" t="s">
        <v>1585</v>
      </c>
      <c r="B5744">
        <v>6</v>
      </c>
      <c r="C5744">
        <v>2006</v>
      </c>
      <c r="D5744">
        <v>1</v>
      </c>
      <c r="E5744" t="s">
        <v>1660</v>
      </c>
      <c r="F5744">
        <v>0.13927500000000001</v>
      </c>
      <c r="G5744">
        <v>0.13927500000000001</v>
      </c>
      <c r="H5744">
        <v>0.13927500000000001</v>
      </c>
      <c r="I5744">
        <v>0.13927500000000001</v>
      </c>
      <c r="J5744">
        <v>0.13927500000000001</v>
      </c>
      <c r="K5744">
        <v>0.13927500000000001</v>
      </c>
      <c r="L5744">
        <v>0.13927500000000001</v>
      </c>
      <c r="M5744">
        <v>0.13927500000000001</v>
      </c>
      <c r="N5744">
        <v>0.13927500000000001</v>
      </c>
      <c r="O5744">
        <v>0.13927600000000001</v>
      </c>
      <c r="P5744">
        <v>0.13927600000000001</v>
      </c>
      <c r="Q5744">
        <v>0.13927600000000001</v>
      </c>
      <c r="R5744">
        <v>0.13927700000000001</v>
      </c>
      <c r="S5744">
        <v>0.13927899999999999</v>
      </c>
      <c r="T5744">
        <v>0.13928199999999999</v>
      </c>
      <c r="U5744">
        <v>0.13928699999999999</v>
      </c>
      <c r="V5744">
        <v>0.139296</v>
      </c>
      <c r="W5744">
        <v>0.13931199999999999</v>
      </c>
      <c r="X5744">
        <v>0.13933899999999999</v>
      </c>
      <c r="Y5744">
        <v>0.13938400000000001</v>
      </c>
      <c r="Z5744">
        <v>0.139457</v>
      </c>
      <c r="AA5744">
        <v>0.139575</v>
      </c>
      <c r="AB5744">
        <v>0.139762</v>
      </c>
      <c r="AC5744">
        <v>0.14005300000000001</v>
      </c>
      <c r="AD5744">
        <v>0.14050000000000001</v>
      </c>
      <c r="AE5744">
        <v>0.14117499999999999</v>
      </c>
      <c r="AF5744">
        <v>0.142176</v>
      </c>
      <c r="AG5744">
        <v>0.14363899999999999</v>
      </c>
      <c r="AH5744">
        <v>0.14574000000000001</v>
      </c>
      <c r="AI5744">
        <v>0.14870900000000001</v>
      </c>
      <c r="AJ5744">
        <v>0.152834</v>
      </c>
      <c r="AK5744">
        <v>0.158468</v>
      </c>
      <c r="AL5744">
        <v>0.16603499999999999</v>
      </c>
      <c r="AM5744">
        <v>0.17602200000000001</v>
      </c>
      <c r="AN5744">
        <v>0.188975</v>
      </c>
      <c r="AO5744">
        <v>0.20548</v>
      </c>
      <c r="AP5744">
        <v>0.22613800000000001</v>
      </c>
      <c r="AQ5744">
        <v>0.251523</v>
      </c>
      <c r="AR5744">
        <v>0.28214</v>
      </c>
      <c r="AS5744">
        <v>0.31836700000000001</v>
      </c>
      <c r="AT5744">
        <v>0.36039500000000002</v>
      </c>
      <c r="AU5744">
        <v>0.408169</v>
      </c>
      <c r="AV5744">
        <v>0.461335</v>
      </c>
      <c r="AW5744">
        <v>0.51919700000000002</v>
      </c>
      <c r="AX5744">
        <v>0.58069800000000005</v>
      </c>
      <c r="AY5744">
        <v>0.64442200000000005</v>
      </c>
      <c r="AZ5744">
        <v>0.70862899999999995</v>
      </c>
      <c r="BA5744">
        <v>0.77132199999999995</v>
      </c>
      <c r="BB5744">
        <v>0.83033900000000005</v>
      </c>
      <c r="BC5744">
        <v>0.88347500000000001</v>
      </c>
      <c r="BD5744">
        <v>0.92861400000000005</v>
      </c>
      <c r="BE5744">
        <v>0.96386700000000003</v>
      </c>
      <c r="BF5744">
        <v>0.98770800000000003</v>
      </c>
      <c r="BG5744">
        <v>0.99907999999999997</v>
      </c>
      <c r="BH5744">
        <v>0.99999899999999997</v>
      </c>
      <c r="BI5744">
        <v>1</v>
      </c>
      <c r="BJ5744">
        <v>1</v>
      </c>
      <c r="BK5744">
        <v>1</v>
      </c>
      <c r="BL5744">
        <v>1</v>
      </c>
      <c r="BM5744">
        <v>1</v>
      </c>
      <c r="BN5744">
        <v>0.99999800000000005</v>
      </c>
      <c r="BO5744">
        <v>0.99999499999999997</v>
      </c>
      <c r="BP5744">
        <v>0.99999099999999996</v>
      </c>
      <c r="BQ5744">
        <v>0.99998600000000004</v>
      </c>
      <c r="BR5744">
        <v>0.99998100000000001</v>
      </c>
      <c r="BS5744">
        <v>0.99997599999999998</v>
      </c>
      <c r="BT5744">
        <v>0.99997100000000005</v>
      </c>
      <c r="BU5744">
        <v>0.99996700000000005</v>
      </c>
      <c r="BV5744">
        <v>0.99996399999999996</v>
      </c>
      <c r="BW5744">
        <v>0.99996099999999999</v>
      </c>
      <c r="BX5744">
        <v>0.99995900000000004</v>
      </c>
      <c r="BY5744">
        <v>0.99995800000000001</v>
      </c>
      <c r="BZ5744">
        <v>0.99995599999999996</v>
      </c>
      <c r="CA5744">
        <v>0.99995599999999996</v>
      </c>
      <c r="CB5744">
        <v>0.99995500000000004</v>
      </c>
      <c r="CC5744">
        <v>0.99995500000000004</v>
      </c>
      <c r="CD5744">
        <v>0.99995500000000004</v>
      </c>
      <c r="CE5744">
        <v>0.99995500000000004</v>
      </c>
      <c r="CF5744">
        <v>0.99995500000000004</v>
      </c>
      <c r="CG5744">
        <v>0.99995500000000004</v>
      </c>
      <c r="CH5744">
        <v>0.99995500000000004</v>
      </c>
      <c r="CI5744">
        <v>0.99995500000000004</v>
      </c>
      <c r="CJ5744">
        <v>0.99995500000000004</v>
      </c>
      <c r="CK5744">
        <v>0.99995500000000004</v>
      </c>
      <c r="CL5744">
        <v>0.99995500000000004</v>
      </c>
      <c r="CM5744">
        <v>0.99995500000000004</v>
      </c>
      <c r="CN5744">
        <v>0.99995500000000004</v>
      </c>
      <c r="CO5744">
        <v>0.99995500000000004</v>
      </c>
      <c r="CP5744">
        <v>0.99995500000000004</v>
      </c>
      <c r="CQ5744">
        <v>0.99995500000000004</v>
      </c>
      <c r="CR5744">
        <v>0.99995500000000004</v>
      </c>
      <c r="CS5744">
        <v>0.99995500000000004</v>
      </c>
      <c r="CT5744">
        <v>0.99995500000000004</v>
      </c>
      <c r="CU5744">
        <v>0.99995500000000004</v>
      </c>
      <c r="CV5744">
        <v>0.99995500000000004</v>
      </c>
      <c r="CW5744">
        <v>0.99995500000000004</v>
      </c>
      <c r="CX5744">
        <v>0.99995500000000004</v>
      </c>
      <c r="CY5744">
        <v>0.99995500000000004</v>
      </c>
      <c r="CZ5744">
        <v>0.99995500000000004</v>
      </c>
      <c r="DA5744">
        <v>0.99995500000000004</v>
      </c>
      <c r="DB5744">
        <v>0.99995500000000004</v>
      </c>
      <c r="DC5744">
        <v>0.99995500000000004</v>
      </c>
      <c r="DD5744">
        <v>0.99995500000000004</v>
      </c>
      <c r="DE5744">
        <v>0.99995500000000004</v>
      </c>
      <c r="DF5744">
        <v>0.99995500000000004</v>
      </c>
      <c r="DG5744">
        <v>0.99995500000000004</v>
      </c>
      <c r="DH5744">
        <v>0.99995500000000004</v>
      </c>
      <c r="DI5744">
        <v>0.99995500000000004</v>
      </c>
      <c r="DJ5744">
        <v>0.99995500000000004</v>
      </c>
      <c r="DK5744">
        <v>0.99995500000000004</v>
      </c>
      <c r="DL5744">
        <v>0.99995500000000004</v>
      </c>
      <c r="DM5744">
        <v>0.99995500000000004</v>
      </c>
      <c r="DN5744">
        <v>0.99995500000000004</v>
      </c>
      <c r="DO5744">
        <v>0.99995500000000004</v>
      </c>
      <c r="DP5744">
        <v>0.99995500000000004</v>
      </c>
      <c r="DQ5744">
        <v>0.99995500000000004</v>
      </c>
      <c r="DR5744">
        <v>0.99995500000000004</v>
      </c>
    </row>
    <row r="5745" spans="1:122" x14ac:dyDescent="0.35">
      <c r="A5745" t="s">
        <v>1585</v>
      </c>
      <c r="B5745">
        <v>6</v>
      </c>
      <c r="C5745">
        <v>2022</v>
      </c>
      <c r="D5745">
        <v>1</v>
      </c>
      <c r="E5745" t="s">
        <v>1661</v>
      </c>
      <c r="F5745">
        <v>0.13927500000000001</v>
      </c>
      <c r="G5745">
        <v>0.13927500000000001</v>
      </c>
      <c r="H5745">
        <v>0.13927500000000001</v>
      </c>
      <c r="I5745">
        <v>0.13927500000000001</v>
      </c>
      <c r="J5745">
        <v>0.13927500000000001</v>
      </c>
      <c r="K5745">
        <v>0.13927500000000001</v>
      </c>
      <c r="L5745">
        <v>0.13927500000000001</v>
      </c>
      <c r="M5745">
        <v>0.13927500000000001</v>
      </c>
      <c r="N5745">
        <v>0.13927500000000001</v>
      </c>
      <c r="O5745">
        <v>0.13927600000000001</v>
      </c>
      <c r="P5745">
        <v>0.13927600000000001</v>
      </c>
      <c r="Q5745">
        <v>0.13927600000000001</v>
      </c>
      <c r="R5745">
        <v>0.13927700000000001</v>
      </c>
      <c r="S5745">
        <v>0.13927899999999999</v>
      </c>
      <c r="T5745">
        <v>0.13928199999999999</v>
      </c>
      <c r="U5745">
        <v>0.13928699999999999</v>
      </c>
      <c r="V5745">
        <v>0.139296</v>
      </c>
      <c r="W5745">
        <v>0.13931199999999999</v>
      </c>
      <c r="X5745">
        <v>0.13933899999999999</v>
      </c>
      <c r="Y5745">
        <v>0.13938400000000001</v>
      </c>
      <c r="Z5745">
        <v>0.139457</v>
      </c>
      <c r="AA5745">
        <v>0.139575</v>
      </c>
      <c r="AB5745">
        <v>0.139762</v>
      </c>
      <c r="AC5745">
        <v>0.14005300000000001</v>
      </c>
      <c r="AD5745">
        <v>0.14050000000000001</v>
      </c>
      <c r="AE5745">
        <v>0.14117499999999999</v>
      </c>
      <c r="AF5745">
        <v>0.142176</v>
      </c>
      <c r="AG5745">
        <v>0.14363899999999999</v>
      </c>
      <c r="AH5745">
        <v>0.14574000000000001</v>
      </c>
      <c r="AI5745">
        <v>0.14870900000000001</v>
      </c>
      <c r="AJ5745">
        <v>0.152834</v>
      </c>
      <c r="AK5745">
        <v>0.158468</v>
      </c>
      <c r="AL5745">
        <v>0.16603499999999999</v>
      </c>
      <c r="AM5745">
        <v>0.17602200000000001</v>
      </c>
      <c r="AN5745">
        <v>0.188975</v>
      </c>
      <c r="AO5745">
        <v>0.20548</v>
      </c>
      <c r="AP5745">
        <v>0.22613800000000001</v>
      </c>
      <c r="AQ5745">
        <v>0.251523</v>
      </c>
      <c r="AR5745">
        <v>0.28214</v>
      </c>
      <c r="AS5745">
        <v>0.31836700000000001</v>
      </c>
      <c r="AT5745">
        <v>0.36039500000000002</v>
      </c>
      <c r="AU5745">
        <v>0.408169</v>
      </c>
      <c r="AV5745">
        <v>0.461335</v>
      </c>
      <c r="AW5745">
        <v>0.51919700000000002</v>
      </c>
      <c r="AX5745">
        <v>0.58069800000000005</v>
      </c>
      <c r="AY5745">
        <v>0.64442200000000005</v>
      </c>
      <c r="AZ5745">
        <v>0.70862899999999995</v>
      </c>
      <c r="BA5745">
        <v>0.77132199999999995</v>
      </c>
      <c r="BB5745">
        <v>0.83033900000000005</v>
      </c>
      <c r="BC5745">
        <v>0.88347500000000001</v>
      </c>
      <c r="BD5745">
        <v>0.92861400000000005</v>
      </c>
      <c r="BE5745">
        <v>0.96386700000000003</v>
      </c>
      <c r="BF5745">
        <v>0.98770800000000003</v>
      </c>
      <c r="BG5745">
        <v>0.99907999999999997</v>
      </c>
      <c r="BH5745">
        <v>0.99999899999999997</v>
      </c>
      <c r="BI5745">
        <v>1</v>
      </c>
      <c r="BJ5745">
        <v>1</v>
      </c>
      <c r="BK5745">
        <v>1</v>
      </c>
      <c r="BL5745">
        <v>1</v>
      </c>
      <c r="BM5745">
        <v>1</v>
      </c>
      <c r="BN5745">
        <v>0.99999800000000005</v>
      </c>
      <c r="BO5745">
        <v>0.99999499999999997</v>
      </c>
      <c r="BP5745">
        <v>0.99999099999999996</v>
      </c>
      <c r="BQ5745">
        <v>0.99998600000000004</v>
      </c>
      <c r="BR5745">
        <v>0.99998100000000001</v>
      </c>
      <c r="BS5745">
        <v>0.99997599999999998</v>
      </c>
      <c r="BT5745">
        <v>0.99997100000000005</v>
      </c>
      <c r="BU5745">
        <v>0.99996700000000005</v>
      </c>
      <c r="BV5745">
        <v>0.99996399999999996</v>
      </c>
      <c r="BW5745">
        <v>0.99996099999999999</v>
      </c>
      <c r="BX5745">
        <v>0.99995900000000004</v>
      </c>
      <c r="BY5745">
        <v>0.99995800000000001</v>
      </c>
      <c r="BZ5745">
        <v>0.99995599999999996</v>
      </c>
      <c r="CA5745">
        <v>0.99995599999999996</v>
      </c>
      <c r="CB5745">
        <v>0.99995500000000004</v>
      </c>
      <c r="CC5745">
        <v>0.99995500000000004</v>
      </c>
      <c r="CD5745">
        <v>0.99995500000000004</v>
      </c>
      <c r="CE5745">
        <v>0.99995500000000004</v>
      </c>
      <c r="CF5745">
        <v>0.99995500000000004</v>
      </c>
      <c r="CG5745">
        <v>0.99995500000000004</v>
      </c>
      <c r="CH5745">
        <v>0.99995500000000004</v>
      </c>
      <c r="CI5745">
        <v>0.99995500000000004</v>
      </c>
      <c r="CJ5745">
        <v>0.99995500000000004</v>
      </c>
      <c r="CK5745">
        <v>0.99995500000000004</v>
      </c>
      <c r="CL5745">
        <v>0.99995500000000004</v>
      </c>
      <c r="CM5745">
        <v>0.99995500000000004</v>
      </c>
      <c r="CN5745">
        <v>0.99995500000000004</v>
      </c>
      <c r="CO5745">
        <v>0.99995500000000004</v>
      </c>
      <c r="CP5745">
        <v>0.99995500000000004</v>
      </c>
      <c r="CQ5745">
        <v>0.99995500000000004</v>
      </c>
      <c r="CR5745">
        <v>0.99995500000000004</v>
      </c>
      <c r="CS5745">
        <v>0.99995500000000004</v>
      </c>
      <c r="CT5745">
        <v>0.99995500000000004</v>
      </c>
      <c r="CU5745">
        <v>0.99995500000000004</v>
      </c>
      <c r="CV5745">
        <v>0.99995500000000004</v>
      </c>
      <c r="CW5745">
        <v>0.99995500000000004</v>
      </c>
      <c r="CX5745">
        <v>0.99995500000000004</v>
      </c>
      <c r="CY5745">
        <v>0.99995500000000004</v>
      </c>
      <c r="CZ5745">
        <v>0.99995500000000004</v>
      </c>
      <c r="DA5745">
        <v>0.99995500000000004</v>
      </c>
      <c r="DB5745">
        <v>0.99995500000000004</v>
      </c>
      <c r="DC5745">
        <v>0.99995500000000004</v>
      </c>
      <c r="DD5745">
        <v>0.99995500000000004</v>
      </c>
      <c r="DE5745">
        <v>0.99995500000000004</v>
      </c>
      <c r="DF5745">
        <v>0.99995500000000004</v>
      </c>
      <c r="DG5745">
        <v>0.99995500000000004</v>
      </c>
      <c r="DH5745">
        <v>0.99995500000000004</v>
      </c>
      <c r="DI5745">
        <v>0.99995500000000004</v>
      </c>
      <c r="DJ5745">
        <v>0.99995500000000004</v>
      </c>
      <c r="DK5745">
        <v>0.99995500000000004</v>
      </c>
      <c r="DL5745">
        <v>0.99995500000000004</v>
      </c>
      <c r="DM5745">
        <v>0.99995500000000004</v>
      </c>
      <c r="DN5745">
        <v>0.99995500000000004</v>
      </c>
      <c r="DO5745">
        <v>0.99995500000000004</v>
      </c>
      <c r="DP5745">
        <v>0.99995500000000004</v>
      </c>
      <c r="DQ5745">
        <v>0.99995500000000004</v>
      </c>
      <c r="DR5745">
        <v>0.99995500000000004</v>
      </c>
    </row>
    <row r="5746" spans="1:122" x14ac:dyDescent="0.35">
      <c r="A5746" t="s">
        <v>1585</v>
      </c>
      <c r="B5746">
        <v>6</v>
      </c>
      <c r="C5746">
        <v>2023</v>
      </c>
      <c r="D5746">
        <v>1</v>
      </c>
      <c r="E5746" t="s">
        <v>1662</v>
      </c>
      <c r="F5746">
        <v>0.13356399999999999</v>
      </c>
      <c r="G5746">
        <v>0.13356399999999999</v>
      </c>
      <c r="H5746">
        <v>0.13356399999999999</v>
      </c>
      <c r="I5746">
        <v>0.13356399999999999</v>
      </c>
      <c r="J5746">
        <v>0.13356499999999999</v>
      </c>
      <c r="K5746">
        <v>0.13356499999999999</v>
      </c>
      <c r="L5746">
        <v>0.13356599999999999</v>
      </c>
      <c r="M5746">
        <v>0.13356699999999999</v>
      </c>
      <c r="N5746">
        <v>0.13356899999999999</v>
      </c>
      <c r="O5746">
        <v>0.133571</v>
      </c>
      <c r="P5746">
        <v>0.133575</v>
      </c>
      <c r="Q5746">
        <v>0.13358100000000001</v>
      </c>
      <c r="R5746">
        <v>0.13358999999999999</v>
      </c>
      <c r="S5746">
        <v>0.133603</v>
      </c>
      <c r="T5746">
        <v>0.13362299999999999</v>
      </c>
      <c r="U5746">
        <v>0.13365099999999999</v>
      </c>
      <c r="V5746">
        <v>0.13369300000000001</v>
      </c>
      <c r="W5746">
        <v>0.13375300000000001</v>
      </c>
      <c r="X5746">
        <v>0.13383999999999999</v>
      </c>
      <c r="Y5746">
        <v>0.133966</v>
      </c>
      <c r="Z5746">
        <v>0.13414599999999999</v>
      </c>
      <c r="AA5746">
        <v>0.13440299999999999</v>
      </c>
      <c r="AB5746">
        <v>0.134768</v>
      </c>
      <c r="AC5746">
        <v>0.13528399999999999</v>
      </c>
      <c r="AD5746">
        <v>0.13600699999999999</v>
      </c>
      <c r="AE5746">
        <v>0.137014</v>
      </c>
      <c r="AF5746">
        <v>0.138406</v>
      </c>
      <c r="AG5746">
        <v>0.140316</v>
      </c>
      <c r="AH5746">
        <v>0.14291000000000001</v>
      </c>
      <c r="AI5746">
        <v>0.1464</v>
      </c>
      <c r="AJ5746">
        <v>0.15104300000000001</v>
      </c>
      <c r="AK5746">
        <v>0.15715199999999999</v>
      </c>
      <c r="AL5746">
        <v>0.16508900000000001</v>
      </c>
      <c r="AM5746">
        <v>0.17527200000000001</v>
      </c>
      <c r="AN5746">
        <v>0.18815699999999999</v>
      </c>
      <c r="AO5746">
        <v>0.204234</v>
      </c>
      <c r="AP5746">
        <v>0.223997</v>
      </c>
      <c r="AQ5746">
        <v>0.247919</v>
      </c>
      <c r="AR5746">
        <v>0.27641399999999999</v>
      </c>
      <c r="AS5746">
        <v>0.30979600000000002</v>
      </c>
      <c r="AT5746">
        <v>0.34822999999999998</v>
      </c>
      <c r="AU5746">
        <v>0.39168599999999998</v>
      </c>
      <c r="AV5746">
        <v>0.43990000000000001</v>
      </c>
      <c r="AW5746">
        <v>0.492338</v>
      </c>
      <c r="AX5746">
        <v>0.54818100000000003</v>
      </c>
      <c r="AY5746">
        <v>0.606325</v>
      </c>
      <c r="AZ5746">
        <v>0.66540200000000005</v>
      </c>
      <c r="BA5746">
        <v>0.72383299999999995</v>
      </c>
      <c r="BB5746">
        <v>0.77988900000000005</v>
      </c>
      <c r="BC5746">
        <v>0.83178300000000005</v>
      </c>
      <c r="BD5746">
        <v>0.87777000000000005</v>
      </c>
      <c r="BE5746">
        <v>0.91624899999999998</v>
      </c>
      <c r="BF5746">
        <v>0.94586700000000001</v>
      </c>
      <c r="BG5746">
        <v>0.96560299999999999</v>
      </c>
      <c r="BH5746">
        <v>0.97660100000000005</v>
      </c>
      <c r="BI5746">
        <v>0.98529199999999995</v>
      </c>
      <c r="BJ5746">
        <v>0.99210900000000002</v>
      </c>
      <c r="BK5746">
        <v>0.99688299999999996</v>
      </c>
      <c r="BL5746">
        <v>0.99949500000000002</v>
      </c>
      <c r="BM5746">
        <v>0.99999899999999997</v>
      </c>
      <c r="BN5746">
        <v>0.99999899999999997</v>
      </c>
      <c r="BO5746">
        <v>0.999996</v>
      </c>
      <c r="BP5746">
        <v>0.99999300000000002</v>
      </c>
      <c r="BQ5746">
        <v>0.99998900000000002</v>
      </c>
      <c r="BR5746">
        <v>0.99998500000000001</v>
      </c>
      <c r="BS5746">
        <v>0.99997999999999998</v>
      </c>
      <c r="BT5746">
        <v>0.99997499999999995</v>
      </c>
      <c r="BU5746">
        <v>0.99997100000000005</v>
      </c>
      <c r="BV5746">
        <v>0.99996700000000005</v>
      </c>
      <c r="BW5746">
        <v>0.99996399999999996</v>
      </c>
      <c r="BX5746">
        <v>0.99996099999999999</v>
      </c>
      <c r="BY5746">
        <v>0.99995900000000004</v>
      </c>
      <c r="BZ5746">
        <v>0.99995800000000001</v>
      </c>
      <c r="CA5746">
        <v>0.99995699999999998</v>
      </c>
      <c r="CB5746">
        <v>0.99995599999999996</v>
      </c>
      <c r="CC5746">
        <v>0.99995599999999996</v>
      </c>
      <c r="CD5746">
        <v>0.99995500000000004</v>
      </c>
      <c r="CE5746">
        <v>0.99995500000000004</v>
      </c>
      <c r="CF5746">
        <v>0.99995500000000004</v>
      </c>
      <c r="CG5746">
        <v>0.99995500000000004</v>
      </c>
      <c r="CH5746">
        <v>0.99995500000000004</v>
      </c>
      <c r="CI5746">
        <v>0.99995500000000004</v>
      </c>
      <c r="CJ5746">
        <v>0.99995500000000004</v>
      </c>
      <c r="CK5746">
        <v>0.99995500000000004</v>
      </c>
      <c r="CL5746">
        <v>0.99995500000000004</v>
      </c>
      <c r="CM5746">
        <v>0.99995500000000004</v>
      </c>
      <c r="CN5746">
        <v>0.99995500000000004</v>
      </c>
      <c r="CO5746">
        <v>0.99995500000000004</v>
      </c>
      <c r="CP5746">
        <v>0.99995500000000004</v>
      </c>
      <c r="CQ5746">
        <v>0.99995500000000004</v>
      </c>
      <c r="CR5746">
        <v>0.99995500000000004</v>
      </c>
      <c r="CS5746">
        <v>0.99995500000000004</v>
      </c>
      <c r="CT5746">
        <v>0.99995500000000004</v>
      </c>
      <c r="CU5746">
        <v>0.99995500000000004</v>
      </c>
      <c r="CV5746">
        <v>0.99995500000000004</v>
      </c>
      <c r="CW5746">
        <v>0.99995500000000004</v>
      </c>
      <c r="CX5746">
        <v>0.99995500000000004</v>
      </c>
      <c r="CY5746">
        <v>0.99995500000000004</v>
      </c>
      <c r="CZ5746">
        <v>0.99995500000000004</v>
      </c>
      <c r="DA5746">
        <v>0.99995500000000004</v>
      </c>
      <c r="DB5746">
        <v>0.99995500000000004</v>
      </c>
      <c r="DC5746">
        <v>0.99995500000000004</v>
      </c>
      <c r="DD5746">
        <v>0.99995500000000004</v>
      </c>
      <c r="DE5746">
        <v>0.99995500000000004</v>
      </c>
      <c r="DF5746">
        <v>0.99995500000000004</v>
      </c>
      <c r="DG5746">
        <v>0.99995500000000004</v>
      </c>
      <c r="DH5746">
        <v>0.99995500000000004</v>
      </c>
      <c r="DI5746">
        <v>0.99995500000000004</v>
      </c>
      <c r="DJ5746">
        <v>0.99995500000000004</v>
      </c>
      <c r="DK5746">
        <v>0.99995500000000004</v>
      </c>
      <c r="DL5746">
        <v>0.99995500000000004</v>
      </c>
      <c r="DM5746">
        <v>0.99995500000000004</v>
      </c>
      <c r="DN5746">
        <v>0.99995500000000004</v>
      </c>
      <c r="DO5746">
        <v>0.99995500000000004</v>
      </c>
      <c r="DP5746">
        <v>0.99995500000000004</v>
      </c>
      <c r="DQ5746">
        <v>0.99995500000000004</v>
      </c>
      <c r="DR5746">
        <v>0.99995500000000004</v>
      </c>
    </row>
    <row r="5747" spans="1:122" x14ac:dyDescent="0.35">
      <c r="A5747" t="s">
        <v>1585</v>
      </c>
      <c r="B5747">
        <v>6</v>
      </c>
      <c r="C5747">
        <v>2037</v>
      </c>
      <c r="D5747">
        <v>1</v>
      </c>
      <c r="E5747" t="s">
        <v>1663</v>
      </c>
      <c r="F5747">
        <v>0.13356399999999999</v>
      </c>
      <c r="G5747">
        <v>0.13356399999999999</v>
      </c>
      <c r="H5747">
        <v>0.13356399999999999</v>
      </c>
      <c r="I5747">
        <v>0.13356399999999999</v>
      </c>
      <c r="J5747">
        <v>0.13356499999999999</v>
      </c>
      <c r="K5747">
        <v>0.13356499999999999</v>
      </c>
      <c r="L5747">
        <v>0.13356599999999999</v>
      </c>
      <c r="M5747">
        <v>0.13356699999999999</v>
      </c>
      <c r="N5747">
        <v>0.13356899999999999</v>
      </c>
      <c r="O5747">
        <v>0.133571</v>
      </c>
      <c r="P5747">
        <v>0.133575</v>
      </c>
      <c r="Q5747">
        <v>0.13358100000000001</v>
      </c>
      <c r="R5747">
        <v>0.13358999999999999</v>
      </c>
      <c r="S5747">
        <v>0.133603</v>
      </c>
      <c r="T5747">
        <v>0.13362299999999999</v>
      </c>
      <c r="U5747">
        <v>0.13365099999999999</v>
      </c>
      <c r="V5747">
        <v>0.13369300000000001</v>
      </c>
      <c r="W5747">
        <v>0.13375300000000001</v>
      </c>
      <c r="X5747">
        <v>0.13383999999999999</v>
      </c>
      <c r="Y5747">
        <v>0.133966</v>
      </c>
      <c r="Z5747">
        <v>0.13414599999999999</v>
      </c>
      <c r="AA5747">
        <v>0.13440299999999999</v>
      </c>
      <c r="AB5747">
        <v>0.134768</v>
      </c>
      <c r="AC5747">
        <v>0.13528399999999999</v>
      </c>
      <c r="AD5747">
        <v>0.13600699999999999</v>
      </c>
      <c r="AE5747">
        <v>0.137014</v>
      </c>
      <c r="AF5747">
        <v>0.138406</v>
      </c>
      <c r="AG5747">
        <v>0.140316</v>
      </c>
      <c r="AH5747">
        <v>0.14291000000000001</v>
      </c>
      <c r="AI5747">
        <v>0.1464</v>
      </c>
      <c r="AJ5747">
        <v>0.15104300000000001</v>
      </c>
      <c r="AK5747">
        <v>0.15715199999999999</v>
      </c>
      <c r="AL5747">
        <v>0.16508900000000001</v>
      </c>
      <c r="AM5747">
        <v>0.17527200000000001</v>
      </c>
      <c r="AN5747">
        <v>0.18815699999999999</v>
      </c>
      <c r="AO5747">
        <v>0.204234</v>
      </c>
      <c r="AP5747">
        <v>0.223997</v>
      </c>
      <c r="AQ5747">
        <v>0.247919</v>
      </c>
      <c r="AR5747">
        <v>0.27641399999999999</v>
      </c>
      <c r="AS5747">
        <v>0.30979600000000002</v>
      </c>
      <c r="AT5747">
        <v>0.34822999999999998</v>
      </c>
      <c r="AU5747">
        <v>0.39168599999999998</v>
      </c>
      <c r="AV5747">
        <v>0.43990000000000001</v>
      </c>
      <c r="AW5747">
        <v>0.492338</v>
      </c>
      <c r="AX5747">
        <v>0.54818100000000003</v>
      </c>
      <c r="AY5747">
        <v>0.606325</v>
      </c>
      <c r="AZ5747">
        <v>0.66540200000000005</v>
      </c>
      <c r="BA5747">
        <v>0.72383299999999995</v>
      </c>
      <c r="BB5747">
        <v>0.77988900000000005</v>
      </c>
      <c r="BC5747">
        <v>0.83178300000000005</v>
      </c>
      <c r="BD5747">
        <v>0.87777000000000005</v>
      </c>
      <c r="BE5747">
        <v>0.91624899999999998</v>
      </c>
      <c r="BF5747">
        <v>0.94586700000000001</v>
      </c>
      <c r="BG5747">
        <v>0.96560299999999999</v>
      </c>
      <c r="BH5747">
        <v>0.97660100000000005</v>
      </c>
      <c r="BI5747">
        <v>0.98529199999999995</v>
      </c>
      <c r="BJ5747">
        <v>0.99210900000000002</v>
      </c>
      <c r="BK5747">
        <v>0.99688299999999996</v>
      </c>
      <c r="BL5747">
        <v>0.99949500000000002</v>
      </c>
      <c r="BM5747">
        <v>0.99999899999999997</v>
      </c>
      <c r="BN5747">
        <v>0.99999899999999997</v>
      </c>
      <c r="BO5747">
        <v>0.999996</v>
      </c>
      <c r="BP5747">
        <v>0.99999300000000002</v>
      </c>
      <c r="BQ5747">
        <v>0.99998900000000002</v>
      </c>
      <c r="BR5747">
        <v>0.99998500000000001</v>
      </c>
      <c r="BS5747">
        <v>0.99997999999999998</v>
      </c>
      <c r="BT5747">
        <v>0.99997499999999995</v>
      </c>
      <c r="BU5747">
        <v>0.99997100000000005</v>
      </c>
      <c r="BV5747">
        <v>0.99996700000000005</v>
      </c>
      <c r="BW5747">
        <v>0.99996399999999996</v>
      </c>
      <c r="BX5747">
        <v>0.99996099999999999</v>
      </c>
      <c r="BY5747">
        <v>0.99995900000000004</v>
      </c>
      <c r="BZ5747">
        <v>0.99995800000000001</v>
      </c>
      <c r="CA5747">
        <v>0.99995699999999998</v>
      </c>
      <c r="CB5747">
        <v>0.99995599999999996</v>
      </c>
      <c r="CC5747">
        <v>0.99995599999999996</v>
      </c>
      <c r="CD5747">
        <v>0.99995500000000004</v>
      </c>
      <c r="CE5747">
        <v>0.99995500000000004</v>
      </c>
      <c r="CF5747">
        <v>0.99995500000000004</v>
      </c>
      <c r="CG5747">
        <v>0.99995500000000004</v>
      </c>
      <c r="CH5747">
        <v>0.99995500000000004</v>
      </c>
      <c r="CI5747">
        <v>0.99995500000000004</v>
      </c>
      <c r="CJ5747">
        <v>0.99995500000000004</v>
      </c>
      <c r="CK5747">
        <v>0.99995500000000004</v>
      </c>
      <c r="CL5747">
        <v>0.99995500000000004</v>
      </c>
      <c r="CM5747">
        <v>0.99995500000000004</v>
      </c>
      <c r="CN5747">
        <v>0.99995500000000004</v>
      </c>
      <c r="CO5747">
        <v>0.99995500000000004</v>
      </c>
      <c r="CP5747">
        <v>0.99995500000000004</v>
      </c>
      <c r="CQ5747">
        <v>0.99995500000000004</v>
      </c>
      <c r="CR5747">
        <v>0.99995500000000004</v>
      </c>
      <c r="CS5747">
        <v>0.99995500000000004</v>
      </c>
      <c r="CT5747">
        <v>0.99995500000000004</v>
      </c>
      <c r="CU5747">
        <v>0.99995500000000004</v>
      </c>
      <c r="CV5747">
        <v>0.99995500000000004</v>
      </c>
      <c r="CW5747">
        <v>0.99995500000000004</v>
      </c>
      <c r="CX5747">
        <v>0.99995500000000004</v>
      </c>
      <c r="CY5747">
        <v>0.99995500000000004</v>
      </c>
      <c r="CZ5747">
        <v>0.99995500000000004</v>
      </c>
      <c r="DA5747">
        <v>0.99995500000000004</v>
      </c>
      <c r="DB5747">
        <v>0.99995500000000004</v>
      </c>
      <c r="DC5747">
        <v>0.99995500000000004</v>
      </c>
      <c r="DD5747">
        <v>0.99995500000000004</v>
      </c>
      <c r="DE5747">
        <v>0.99995500000000004</v>
      </c>
      <c r="DF5747">
        <v>0.99995500000000004</v>
      </c>
      <c r="DG5747">
        <v>0.99995500000000004</v>
      </c>
      <c r="DH5747">
        <v>0.99995500000000004</v>
      </c>
      <c r="DI5747">
        <v>0.99995500000000004</v>
      </c>
      <c r="DJ5747">
        <v>0.99995500000000004</v>
      </c>
      <c r="DK5747">
        <v>0.99995500000000004</v>
      </c>
      <c r="DL5747">
        <v>0.99995500000000004</v>
      </c>
      <c r="DM5747">
        <v>0.99995500000000004</v>
      </c>
      <c r="DN5747">
        <v>0.99995500000000004</v>
      </c>
      <c r="DO5747">
        <v>0.99995500000000004</v>
      </c>
      <c r="DP5747">
        <v>0.99995500000000004</v>
      </c>
      <c r="DQ5747">
        <v>0.99995500000000004</v>
      </c>
      <c r="DR5747">
        <v>0.99995500000000004</v>
      </c>
    </row>
    <row r="5748" spans="1:122" x14ac:dyDescent="0.35">
      <c r="A5748" t="s">
        <v>1585</v>
      </c>
      <c r="B5748">
        <v>7</v>
      </c>
      <c r="C5748">
        <v>1974</v>
      </c>
      <c r="D5748">
        <v>1</v>
      </c>
      <c r="E5748" t="s">
        <v>1664</v>
      </c>
      <c r="F5748">
        <v>9.3797599999999995E-2</v>
      </c>
      <c r="G5748">
        <v>9.3798000000000006E-2</v>
      </c>
      <c r="H5748">
        <v>9.3798599999999996E-2</v>
      </c>
      <c r="I5748">
        <v>9.3799499999999994E-2</v>
      </c>
      <c r="J5748">
        <v>9.3800800000000004E-2</v>
      </c>
      <c r="K5748">
        <v>9.3802899999999995E-2</v>
      </c>
      <c r="L5748">
        <v>9.3806E-2</v>
      </c>
      <c r="M5748">
        <v>9.3810599999999994E-2</v>
      </c>
      <c r="N5748">
        <v>9.3817399999999995E-2</v>
      </c>
      <c r="O5748">
        <v>9.3827499999999994E-2</v>
      </c>
      <c r="P5748">
        <v>9.3842099999999998E-2</v>
      </c>
      <c r="Q5748">
        <v>9.3863299999999997E-2</v>
      </c>
      <c r="R5748">
        <v>9.3893599999999994E-2</v>
      </c>
      <c r="S5748">
        <v>9.3936800000000001E-2</v>
      </c>
      <c r="T5748">
        <v>9.3997800000000006E-2</v>
      </c>
      <c r="U5748">
        <v>9.4083399999999998E-2</v>
      </c>
      <c r="V5748">
        <v>9.42027E-2</v>
      </c>
      <c r="W5748">
        <v>9.4367599999999996E-2</v>
      </c>
      <c r="X5748">
        <v>9.4593899999999995E-2</v>
      </c>
      <c r="Y5748">
        <v>9.4902500000000001E-2</v>
      </c>
      <c r="Z5748">
        <v>9.53204E-2</v>
      </c>
      <c r="AA5748">
        <v>9.5882400000000007E-2</v>
      </c>
      <c r="AB5748">
        <v>9.6633200000000002E-2</v>
      </c>
      <c r="AC5748">
        <v>9.76297E-2</v>
      </c>
      <c r="AD5748">
        <v>9.8943400000000001E-2</v>
      </c>
      <c r="AE5748">
        <v>0.100664</v>
      </c>
      <c r="AF5748">
        <v>0.10290100000000001</v>
      </c>
      <c r="AG5748">
        <v>0.105791</v>
      </c>
      <c r="AH5748">
        <v>0.109495</v>
      </c>
      <c r="AI5748">
        <v>0.11421000000000001</v>
      </c>
      <c r="AJ5748">
        <v>0.120162</v>
      </c>
      <c r="AK5748">
        <v>0.127613</v>
      </c>
      <c r="AL5748">
        <v>0.13686100000000001</v>
      </c>
      <c r="AM5748">
        <v>0.14823</v>
      </c>
      <c r="AN5748">
        <v>0.16207099999999999</v>
      </c>
      <c r="AO5748">
        <v>0.17874599999999999</v>
      </c>
      <c r="AP5748">
        <v>0.19861500000000001</v>
      </c>
      <c r="AQ5748">
        <v>0.22201499999999999</v>
      </c>
      <c r="AR5748">
        <v>0.24923699999999999</v>
      </c>
      <c r="AS5748">
        <v>0.280499</v>
      </c>
      <c r="AT5748">
        <v>0.31591599999999997</v>
      </c>
      <c r="AU5748">
        <v>0.35547099999999998</v>
      </c>
      <c r="AV5748">
        <v>0.39898899999999998</v>
      </c>
      <c r="AW5748">
        <v>0.44611600000000001</v>
      </c>
      <c r="AX5748">
        <v>0.49630400000000002</v>
      </c>
      <c r="AY5748">
        <v>0.54881400000000002</v>
      </c>
      <c r="AZ5748">
        <v>0.60272300000000001</v>
      </c>
      <c r="BA5748">
        <v>0.65694900000000001</v>
      </c>
      <c r="BB5748">
        <v>0.71029100000000001</v>
      </c>
      <c r="BC5748">
        <v>0.76147600000000004</v>
      </c>
      <c r="BD5748">
        <v>0.80921799999999999</v>
      </c>
      <c r="BE5748">
        <v>0.85228099999999996</v>
      </c>
      <c r="BF5748">
        <v>0.88954</v>
      </c>
      <c r="BG5748">
        <v>0.92003699999999999</v>
      </c>
      <c r="BH5748">
        <v>0.94389299999999998</v>
      </c>
      <c r="BI5748">
        <v>0.96383700000000005</v>
      </c>
      <c r="BJ5748">
        <v>0.97972800000000004</v>
      </c>
      <c r="BK5748">
        <v>0.99119900000000005</v>
      </c>
      <c r="BL5748">
        <v>0.99797899999999995</v>
      </c>
      <c r="BM5748">
        <v>0.99999899999999997</v>
      </c>
      <c r="BN5748">
        <v>0.99999899999999997</v>
      </c>
      <c r="BO5748">
        <v>0.99528099999999997</v>
      </c>
      <c r="BP5748">
        <v>0.98136199999999996</v>
      </c>
      <c r="BQ5748">
        <v>0.95958600000000005</v>
      </c>
      <c r="BR5748">
        <v>0.93195700000000004</v>
      </c>
      <c r="BS5748">
        <v>0.900841</v>
      </c>
      <c r="BT5748">
        <v>0.86863100000000004</v>
      </c>
      <c r="BU5748">
        <v>0.83745599999999998</v>
      </c>
      <c r="BV5748">
        <v>0.80896599999999996</v>
      </c>
      <c r="BW5748">
        <v>0.78423399999999999</v>
      </c>
      <c r="BX5748">
        <v>0.76375899999999997</v>
      </c>
      <c r="BY5748">
        <v>0.74754600000000004</v>
      </c>
      <c r="BZ5748">
        <v>0.73524299999999998</v>
      </c>
      <c r="CA5748">
        <v>0.72628300000000001</v>
      </c>
      <c r="CB5748">
        <v>0.72001099999999996</v>
      </c>
      <c r="CC5748">
        <v>0.71578900000000001</v>
      </c>
      <c r="CD5748">
        <v>0.71305399999999997</v>
      </c>
      <c r="CE5748">
        <v>0.71134600000000003</v>
      </c>
      <c r="CF5748">
        <v>0.71031999999999995</v>
      </c>
      <c r="CG5748">
        <v>0.70972500000000005</v>
      </c>
      <c r="CH5748">
        <v>0.70939200000000002</v>
      </c>
      <c r="CI5748">
        <v>0.70921199999999995</v>
      </c>
      <c r="CJ5748">
        <v>0.70911900000000005</v>
      </c>
      <c r="CK5748">
        <v>0.70907200000000004</v>
      </c>
      <c r="CL5748">
        <v>0.70904999999999996</v>
      </c>
      <c r="CM5748">
        <v>0.70903899999999997</v>
      </c>
      <c r="CN5748">
        <v>0.70903400000000005</v>
      </c>
      <c r="CO5748">
        <v>0.709032</v>
      </c>
      <c r="CP5748">
        <v>0.70903099999999997</v>
      </c>
      <c r="CQ5748">
        <v>0.70903099999999997</v>
      </c>
      <c r="CR5748">
        <v>0.70903099999999997</v>
      </c>
      <c r="CS5748">
        <v>0.70903099999999997</v>
      </c>
      <c r="CT5748">
        <v>0.70903099999999997</v>
      </c>
      <c r="CU5748">
        <v>0.70903099999999997</v>
      </c>
      <c r="CV5748">
        <v>0.70903099999999997</v>
      </c>
      <c r="CW5748">
        <v>0.70903099999999997</v>
      </c>
      <c r="CX5748">
        <v>0.70903099999999997</v>
      </c>
      <c r="CY5748">
        <v>0.70903099999999997</v>
      </c>
      <c r="CZ5748">
        <v>0.70903099999999997</v>
      </c>
      <c r="DA5748">
        <v>0.70903099999999997</v>
      </c>
      <c r="DB5748">
        <v>0.70903099999999997</v>
      </c>
      <c r="DC5748">
        <v>0.70903099999999997</v>
      </c>
      <c r="DD5748">
        <v>0.70903099999999997</v>
      </c>
      <c r="DE5748">
        <v>0.70903099999999997</v>
      </c>
      <c r="DF5748">
        <v>0.70903099999999997</v>
      </c>
      <c r="DG5748">
        <v>0.70903099999999997</v>
      </c>
      <c r="DH5748">
        <v>0.70903099999999997</v>
      </c>
      <c r="DI5748">
        <v>0.70903099999999997</v>
      </c>
      <c r="DJ5748">
        <v>0.70903099999999997</v>
      </c>
      <c r="DK5748">
        <v>0.70903099999999997</v>
      </c>
      <c r="DL5748">
        <v>0.70903099999999997</v>
      </c>
      <c r="DM5748">
        <v>0.70903099999999997</v>
      </c>
      <c r="DN5748">
        <v>0.70903099999999997</v>
      </c>
      <c r="DO5748">
        <v>0.70903099999999997</v>
      </c>
      <c r="DP5748">
        <v>0.70903099999999997</v>
      </c>
      <c r="DQ5748">
        <v>0.70903099999999997</v>
      </c>
      <c r="DR5748">
        <v>0.70903099999999997</v>
      </c>
    </row>
    <row r="5749" spans="1:122" x14ac:dyDescent="0.35">
      <c r="A5749" t="s">
        <v>1585</v>
      </c>
      <c r="B5749">
        <v>7</v>
      </c>
      <c r="C5749">
        <v>1977</v>
      </c>
      <c r="D5749">
        <v>1</v>
      </c>
      <c r="E5749" t="s">
        <v>1665</v>
      </c>
      <c r="F5749">
        <v>4.3978700000000003E-2</v>
      </c>
      <c r="G5749">
        <v>4.3979499999999998E-2</v>
      </c>
      <c r="H5749">
        <v>4.3980600000000002E-2</v>
      </c>
      <c r="I5749">
        <v>4.3982300000000002E-2</v>
      </c>
      <c r="J5749">
        <v>4.3985000000000003E-2</v>
      </c>
      <c r="K5749">
        <v>4.3988899999999997E-2</v>
      </c>
      <c r="L5749">
        <v>4.3994800000000001E-2</v>
      </c>
      <c r="M5749">
        <v>4.4003500000000001E-2</v>
      </c>
      <c r="N5749">
        <v>4.4016399999999997E-2</v>
      </c>
      <c r="O5749">
        <v>4.4035100000000001E-2</v>
      </c>
      <c r="P5749">
        <v>4.40621E-2</v>
      </c>
      <c r="Q5749">
        <v>4.4100800000000002E-2</v>
      </c>
      <c r="R5749">
        <v>4.4155899999999998E-2</v>
      </c>
      <c r="S5749">
        <v>4.4233599999999998E-2</v>
      </c>
      <c r="T5749">
        <v>4.4342199999999998E-2</v>
      </c>
      <c r="U5749">
        <v>4.4492900000000002E-2</v>
      </c>
      <c r="V5749">
        <v>4.4700299999999998E-2</v>
      </c>
      <c r="W5749">
        <v>4.4983200000000001E-2</v>
      </c>
      <c r="X5749">
        <v>4.5365999999999997E-2</v>
      </c>
      <c r="Y5749">
        <v>4.5879700000000002E-2</v>
      </c>
      <c r="Z5749">
        <v>4.6563300000000002E-2</v>
      </c>
      <c r="AA5749">
        <v>4.7465300000000002E-2</v>
      </c>
      <c r="AB5749">
        <v>4.8645599999999997E-2</v>
      </c>
      <c r="AC5749">
        <v>5.0176900000000003E-2</v>
      </c>
      <c r="AD5749">
        <v>5.21468E-2</v>
      </c>
      <c r="AE5749">
        <v>5.4659399999999997E-2</v>
      </c>
      <c r="AF5749">
        <v>5.7836600000000002E-2</v>
      </c>
      <c r="AG5749">
        <v>6.1819600000000002E-2</v>
      </c>
      <c r="AH5749">
        <v>6.6769499999999996E-2</v>
      </c>
      <c r="AI5749">
        <v>7.2867399999999999E-2</v>
      </c>
      <c r="AJ5749">
        <v>8.0313200000000001E-2</v>
      </c>
      <c r="AK5749">
        <v>8.9324399999999998E-2</v>
      </c>
      <c r="AL5749">
        <v>0.100132</v>
      </c>
      <c r="AM5749">
        <v>0.112978</v>
      </c>
      <c r="AN5749">
        <v>0.128106</v>
      </c>
      <c r="AO5749">
        <v>0.145756</v>
      </c>
      <c r="AP5749">
        <v>0.166157</v>
      </c>
      <c r="AQ5749">
        <v>0.18951100000000001</v>
      </c>
      <c r="AR5749">
        <v>0.21598899999999999</v>
      </c>
      <c r="AS5749">
        <v>0.24570900000000001</v>
      </c>
      <c r="AT5749">
        <v>0.27873300000000001</v>
      </c>
      <c r="AU5749">
        <v>0.31505</v>
      </c>
      <c r="AV5749">
        <v>0.35456100000000002</v>
      </c>
      <c r="AW5749">
        <v>0.39707700000000001</v>
      </c>
      <c r="AX5749">
        <v>0.44230700000000001</v>
      </c>
      <c r="AY5749">
        <v>0.48985200000000001</v>
      </c>
      <c r="AZ5749">
        <v>0.53920900000000005</v>
      </c>
      <c r="BA5749">
        <v>0.58977199999999996</v>
      </c>
      <c r="BB5749">
        <v>0.64084200000000002</v>
      </c>
      <c r="BC5749">
        <v>0.69163799999999998</v>
      </c>
      <c r="BD5749">
        <v>0.74131800000000003</v>
      </c>
      <c r="BE5749">
        <v>0.78899799999999998</v>
      </c>
      <c r="BF5749">
        <v>0.83377599999999996</v>
      </c>
      <c r="BG5749">
        <v>0.87476500000000001</v>
      </c>
      <c r="BH5749">
        <v>0.91111799999999998</v>
      </c>
      <c r="BI5749">
        <v>0.942056</v>
      </c>
      <c r="BJ5749">
        <v>0.96689800000000004</v>
      </c>
      <c r="BK5749">
        <v>0.98508700000000005</v>
      </c>
      <c r="BL5749">
        <v>0.99620600000000004</v>
      </c>
      <c r="BM5749">
        <v>1</v>
      </c>
      <c r="BN5749">
        <v>0.99999899999999997</v>
      </c>
      <c r="BO5749">
        <v>0.98907500000000004</v>
      </c>
      <c r="BP5749">
        <v>0.956847</v>
      </c>
      <c r="BQ5749">
        <v>0.90642299999999998</v>
      </c>
      <c r="BR5749">
        <v>0.84244600000000003</v>
      </c>
      <c r="BS5749">
        <v>0.77039299999999999</v>
      </c>
      <c r="BT5749">
        <v>0.69580900000000001</v>
      </c>
      <c r="BU5749">
        <v>0.62361800000000001</v>
      </c>
      <c r="BV5749">
        <v>0.55764599999999998</v>
      </c>
      <c r="BW5749">
        <v>0.50037799999999999</v>
      </c>
      <c r="BX5749">
        <v>0.45296500000000001</v>
      </c>
      <c r="BY5749">
        <v>0.41542299999999999</v>
      </c>
      <c r="BZ5749">
        <v>0.386934</v>
      </c>
      <c r="CA5749">
        <v>0.36618499999999998</v>
      </c>
      <c r="CB5749">
        <v>0.35166199999999997</v>
      </c>
      <c r="CC5749">
        <v>0.34188600000000002</v>
      </c>
      <c r="CD5749">
        <v>0.33555099999999999</v>
      </c>
      <c r="CE5749">
        <v>0.331598</v>
      </c>
      <c r="CF5749">
        <v>0.32922099999999999</v>
      </c>
      <c r="CG5749">
        <v>0.327843</v>
      </c>
      <c r="CH5749">
        <v>0.32707199999999997</v>
      </c>
      <c r="CI5749">
        <v>0.32665699999999998</v>
      </c>
      <c r="CJ5749">
        <v>0.32644099999999998</v>
      </c>
      <c r="CK5749">
        <v>0.32633200000000001</v>
      </c>
      <c r="CL5749">
        <v>0.32628000000000001</v>
      </c>
      <c r="CM5749">
        <v>0.32625500000000002</v>
      </c>
      <c r="CN5749">
        <v>0.32624399999999998</v>
      </c>
      <c r="CO5749">
        <v>0.326239</v>
      </c>
      <c r="CP5749">
        <v>0.326237</v>
      </c>
      <c r="CQ5749">
        <v>0.32623600000000003</v>
      </c>
      <c r="CR5749">
        <v>0.32623600000000003</v>
      </c>
      <c r="CS5749">
        <v>0.32623600000000003</v>
      </c>
      <c r="CT5749">
        <v>0.32623600000000003</v>
      </c>
      <c r="CU5749">
        <v>0.32623600000000003</v>
      </c>
      <c r="CV5749">
        <v>0.32623600000000003</v>
      </c>
      <c r="CW5749">
        <v>0.32623600000000003</v>
      </c>
      <c r="CX5749">
        <v>0.32623600000000003</v>
      </c>
      <c r="CY5749">
        <v>0.32623600000000003</v>
      </c>
      <c r="CZ5749">
        <v>0.32623600000000003</v>
      </c>
      <c r="DA5749">
        <v>0.32623600000000003</v>
      </c>
      <c r="DB5749">
        <v>0.32623600000000003</v>
      </c>
      <c r="DC5749">
        <v>0.32623600000000003</v>
      </c>
      <c r="DD5749">
        <v>0.32623600000000003</v>
      </c>
      <c r="DE5749">
        <v>0.32623600000000003</v>
      </c>
      <c r="DF5749">
        <v>0.32623600000000003</v>
      </c>
      <c r="DG5749">
        <v>0.32623600000000003</v>
      </c>
      <c r="DH5749">
        <v>0.32623600000000003</v>
      </c>
      <c r="DI5749">
        <v>0.32623600000000003</v>
      </c>
      <c r="DJ5749">
        <v>0.32623600000000003</v>
      </c>
      <c r="DK5749">
        <v>0.32623600000000003</v>
      </c>
      <c r="DL5749">
        <v>0.32623600000000003</v>
      </c>
      <c r="DM5749">
        <v>0.32623600000000003</v>
      </c>
      <c r="DN5749">
        <v>0.32623600000000003</v>
      </c>
      <c r="DO5749">
        <v>0.32623600000000003</v>
      </c>
      <c r="DP5749">
        <v>0.32623600000000003</v>
      </c>
      <c r="DQ5749">
        <v>0.32623600000000003</v>
      </c>
      <c r="DR5749">
        <v>0.32623600000000003</v>
      </c>
    </row>
    <row r="5750" spans="1:122" x14ac:dyDescent="0.35">
      <c r="A5750" t="s">
        <v>1585</v>
      </c>
      <c r="B5750">
        <v>7</v>
      </c>
      <c r="C5750">
        <v>1995</v>
      </c>
      <c r="D5750">
        <v>1</v>
      </c>
      <c r="E5750" t="s">
        <v>1666</v>
      </c>
      <c r="F5750">
        <v>4.3978700000000003E-2</v>
      </c>
      <c r="G5750">
        <v>4.3979499999999998E-2</v>
      </c>
      <c r="H5750">
        <v>4.3980600000000002E-2</v>
      </c>
      <c r="I5750">
        <v>4.3982300000000002E-2</v>
      </c>
      <c r="J5750">
        <v>4.3985000000000003E-2</v>
      </c>
      <c r="K5750">
        <v>4.3988899999999997E-2</v>
      </c>
      <c r="L5750">
        <v>4.3994800000000001E-2</v>
      </c>
      <c r="M5750">
        <v>4.4003500000000001E-2</v>
      </c>
      <c r="N5750">
        <v>4.4016399999999997E-2</v>
      </c>
      <c r="O5750">
        <v>4.4035100000000001E-2</v>
      </c>
      <c r="P5750">
        <v>4.40621E-2</v>
      </c>
      <c r="Q5750">
        <v>4.4100800000000002E-2</v>
      </c>
      <c r="R5750">
        <v>4.4155899999999998E-2</v>
      </c>
      <c r="S5750">
        <v>4.4233599999999998E-2</v>
      </c>
      <c r="T5750">
        <v>4.4342199999999998E-2</v>
      </c>
      <c r="U5750">
        <v>4.4492900000000002E-2</v>
      </c>
      <c r="V5750">
        <v>4.4700299999999998E-2</v>
      </c>
      <c r="W5750">
        <v>4.4983200000000001E-2</v>
      </c>
      <c r="X5750">
        <v>4.5365999999999997E-2</v>
      </c>
      <c r="Y5750">
        <v>4.5879700000000002E-2</v>
      </c>
      <c r="Z5750">
        <v>4.6563300000000002E-2</v>
      </c>
      <c r="AA5750">
        <v>4.7465300000000002E-2</v>
      </c>
      <c r="AB5750">
        <v>4.8645599999999997E-2</v>
      </c>
      <c r="AC5750">
        <v>5.0176900000000003E-2</v>
      </c>
      <c r="AD5750">
        <v>5.21468E-2</v>
      </c>
      <c r="AE5750">
        <v>5.4659399999999997E-2</v>
      </c>
      <c r="AF5750">
        <v>5.7836600000000002E-2</v>
      </c>
      <c r="AG5750">
        <v>6.1819600000000002E-2</v>
      </c>
      <c r="AH5750">
        <v>6.6769499999999996E-2</v>
      </c>
      <c r="AI5750">
        <v>7.2867399999999999E-2</v>
      </c>
      <c r="AJ5750">
        <v>8.0313200000000001E-2</v>
      </c>
      <c r="AK5750">
        <v>8.9324399999999998E-2</v>
      </c>
      <c r="AL5750">
        <v>0.100132</v>
      </c>
      <c r="AM5750">
        <v>0.112978</v>
      </c>
      <c r="AN5750">
        <v>0.128106</v>
      </c>
      <c r="AO5750">
        <v>0.145756</v>
      </c>
      <c r="AP5750">
        <v>0.166157</v>
      </c>
      <c r="AQ5750">
        <v>0.18951100000000001</v>
      </c>
      <c r="AR5750">
        <v>0.21598899999999999</v>
      </c>
      <c r="AS5750">
        <v>0.24570900000000001</v>
      </c>
      <c r="AT5750">
        <v>0.27873300000000001</v>
      </c>
      <c r="AU5750">
        <v>0.31505</v>
      </c>
      <c r="AV5750">
        <v>0.35456100000000002</v>
      </c>
      <c r="AW5750">
        <v>0.39707700000000001</v>
      </c>
      <c r="AX5750">
        <v>0.44230700000000001</v>
      </c>
      <c r="AY5750">
        <v>0.48985200000000001</v>
      </c>
      <c r="AZ5750">
        <v>0.53920900000000005</v>
      </c>
      <c r="BA5750">
        <v>0.58977199999999996</v>
      </c>
      <c r="BB5750">
        <v>0.64084200000000002</v>
      </c>
      <c r="BC5750">
        <v>0.69163799999999998</v>
      </c>
      <c r="BD5750">
        <v>0.74131800000000003</v>
      </c>
      <c r="BE5750">
        <v>0.78899799999999998</v>
      </c>
      <c r="BF5750">
        <v>0.83377599999999996</v>
      </c>
      <c r="BG5750">
        <v>0.87476500000000001</v>
      </c>
      <c r="BH5750">
        <v>0.91111799999999998</v>
      </c>
      <c r="BI5750">
        <v>0.942056</v>
      </c>
      <c r="BJ5750">
        <v>0.96689800000000004</v>
      </c>
      <c r="BK5750">
        <v>0.98508700000000005</v>
      </c>
      <c r="BL5750">
        <v>0.99620600000000004</v>
      </c>
      <c r="BM5750">
        <v>1</v>
      </c>
      <c r="BN5750">
        <v>0.99999899999999997</v>
      </c>
      <c r="BO5750">
        <v>0.98907500000000004</v>
      </c>
      <c r="BP5750">
        <v>0.956847</v>
      </c>
      <c r="BQ5750">
        <v>0.90642299999999998</v>
      </c>
      <c r="BR5750">
        <v>0.84244600000000003</v>
      </c>
      <c r="BS5750">
        <v>0.77039299999999999</v>
      </c>
      <c r="BT5750">
        <v>0.69580900000000001</v>
      </c>
      <c r="BU5750">
        <v>0.62361800000000001</v>
      </c>
      <c r="BV5750">
        <v>0.55764599999999998</v>
      </c>
      <c r="BW5750">
        <v>0.50037799999999999</v>
      </c>
      <c r="BX5750">
        <v>0.45296500000000001</v>
      </c>
      <c r="BY5750">
        <v>0.41542299999999999</v>
      </c>
      <c r="BZ5750">
        <v>0.386934</v>
      </c>
      <c r="CA5750">
        <v>0.36618499999999998</v>
      </c>
      <c r="CB5750">
        <v>0.35166199999999997</v>
      </c>
      <c r="CC5750">
        <v>0.34188600000000002</v>
      </c>
      <c r="CD5750">
        <v>0.33555099999999999</v>
      </c>
      <c r="CE5750">
        <v>0.331598</v>
      </c>
      <c r="CF5750">
        <v>0.32922099999999999</v>
      </c>
      <c r="CG5750">
        <v>0.327843</v>
      </c>
      <c r="CH5750">
        <v>0.32707199999999997</v>
      </c>
      <c r="CI5750">
        <v>0.32665699999999998</v>
      </c>
      <c r="CJ5750">
        <v>0.32644099999999998</v>
      </c>
      <c r="CK5750">
        <v>0.32633200000000001</v>
      </c>
      <c r="CL5750">
        <v>0.32628000000000001</v>
      </c>
      <c r="CM5750">
        <v>0.32625500000000002</v>
      </c>
      <c r="CN5750">
        <v>0.32624399999999998</v>
      </c>
      <c r="CO5750">
        <v>0.326239</v>
      </c>
      <c r="CP5750">
        <v>0.326237</v>
      </c>
      <c r="CQ5750">
        <v>0.32623600000000003</v>
      </c>
      <c r="CR5750">
        <v>0.32623600000000003</v>
      </c>
      <c r="CS5750">
        <v>0.32623600000000003</v>
      </c>
      <c r="CT5750">
        <v>0.32623600000000003</v>
      </c>
      <c r="CU5750">
        <v>0.32623600000000003</v>
      </c>
      <c r="CV5750">
        <v>0.32623600000000003</v>
      </c>
      <c r="CW5750">
        <v>0.32623600000000003</v>
      </c>
      <c r="CX5750">
        <v>0.32623600000000003</v>
      </c>
      <c r="CY5750">
        <v>0.32623600000000003</v>
      </c>
      <c r="CZ5750">
        <v>0.32623600000000003</v>
      </c>
      <c r="DA5750">
        <v>0.32623600000000003</v>
      </c>
      <c r="DB5750">
        <v>0.32623600000000003</v>
      </c>
      <c r="DC5750">
        <v>0.32623600000000003</v>
      </c>
      <c r="DD5750">
        <v>0.32623600000000003</v>
      </c>
      <c r="DE5750">
        <v>0.32623600000000003</v>
      </c>
      <c r="DF5750">
        <v>0.32623600000000003</v>
      </c>
      <c r="DG5750">
        <v>0.32623600000000003</v>
      </c>
      <c r="DH5750">
        <v>0.32623600000000003</v>
      </c>
      <c r="DI5750">
        <v>0.32623600000000003</v>
      </c>
      <c r="DJ5750">
        <v>0.32623600000000003</v>
      </c>
      <c r="DK5750">
        <v>0.32623600000000003</v>
      </c>
      <c r="DL5750">
        <v>0.32623600000000003</v>
      </c>
      <c r="DM5750">
        <v>0.32623600000000003</v>
      </c>
      <c r="DN5750">
        <v>0.32623600000000003</v>
      </c>
      <c r="DO5750">
        <v>0.32623600000000003</v>
      </c>
      <c r="DP5750">
        <v>0.32623600000000003</v>
      </c>
      <c r="DQ5750">
        <v>0.32623600000000003</v>
      </c>
      <c r="DR5750">
        <v>0.32623600000000003</v>
      </c>
    </row>
    <row r="5751" spans="1:122" x14ac:dyDescent="0.35">
      <c r="A5751" t="s">
        <v>1585</v>
      </c>
      <c r="B5751">
        <v>7</v>
      </c>
      <c r="C5751">
        <v>1996</v>
      </c>
      <c r="D5751">
        <v>1</v>
      </c>
      <c r="E5751" t="s">
        <v>1667</v>
      </c>
      <c r="F5751">
        <v>0.120237</v>
      </c>
      <c r="G5751">
        <v>0.120237</v>
      </c>
      <c r="H5751">
        <v>0.120238</v>
      </c>
      <c r="I5751">
        <v>0.120238</v>
      </c>
      <c r="J5751">
        <v>0.120239</v>
      </c>
      <c r="K5751">
        <v>0.120241</v>
      </c>
      <c r="L5751">
        <v>0.120243</v>
      </c>
      <c r="M5751">
        <v>0.12024700000000001</v>
      </c>
      <c r="N5751">
        <v>0.120253</v>
      </c>
      <c r="O5751">
        <v>0.12026100000000001</v>
      </c>
      <c r="P5751">
        <v>0.12027400000000001</v>
      </c>
      <c r="Q5751">
        <v>0.120292</v>
      </c>
      <c r="R5751">
        <v>0.12032</v>
      </c>
      <c r="S5751">
        <v>0.12035999999999999</v>
      </c>
      <c r="T5751">
        <v>0.120417</v>
      </c>
      <c r="U5751">
        <v>0.1205</v>
      </c>
      <c r="V5751">
        <v>0.120617</v>
      </c>
      <c r="W5751">
        <v>0.120781</v>
      </c>
      <c r="X5751">
        <v>0.12100900000000001</v>
      </c>
      <c r="Y5751">
        <v>0.121324</v>
      </c>
      <c r="Z5751">
        <v>0.121754</v>
      </c>
      <c r="AA5751">
        <v>0.122336</v>
      </c>
      <c r="AB5751">
        <v>0.123117</v>
      </c>
      <c r="AC5751">
        <v>0.124155</v>
      </c>
      <c r="AD5751">
        <v>0.12552199999999999</v>
      </c>
      <c r="AE5751">
        <v>0.127305</v>
      </c>
      <c r="AF5751">
        <v>0.129611</v>
      </c>
      <c r="AG5751">
        <v>0.13256299999999999</v>
      </c>
      <c r="AH5751">
        <v>0.13630700000000001</v>
      </c>
      <c r="AI5751">
        <v>0.141012</v>
      </c>
      <c r="AJ5751">
        <v>0.146865</v>
      </c>
      <c r="AK5751">
        <v>0.15407899999999999</v>
      </c>
      <c r="AL5751">
        <v>0.162883</v>
      </c>
      <c r="AM5751">
        <v>0.17352200000000001</v>
      </c>
      <c r="AN5751">
        <v>0.18625</v>
      </c>
      <c r="AO5751">
        <v>0.201326</v>
      </c>
      <c r="AP5751">
        <v>0.219</v>
      </c>
      <c r="AQ5751">
        <v>0.239508</v>
      </c>
      <c r="AR5751">
        <v>0.26305400000000001</v>
      </c>
      <c r="AS5751">
        <v>0.28979899999999997</v>
      </c>
      <c r="AT5751">
        <v>0.31984600000000002</v>
      </c>
      <c r="AU5751">
        <v>0.35322599999999998</v>
      </c>
      <c r="AV5751">
        <v>0.38988499999999998</v>
      </c>
      <c r="AW5751">
        <v>0.42966599999999999</v>
      </c>
      <c r="AX5751">
        <v>0.47230800000000001</v>
      </c>
      <c r="AY5751">
        <v>0.51743099999999997</v>
      </c>
      <c r="AZ5751">
        <v>0.56454099999999996</v>
      </c>
      <c r="BA5751">
        <v>0.61302699999999999</v>
      </c>
      <c r="BB5751">
        <v>0.66217199999999998</v>
      </c>
      <c r="BC5751">
        <v>0.71116900000000005</v>
      </c>
      <c r="BD5751">
        <v>0.759135</v>
      </c>
      <c r="BE5751">
        <v>0.805141</v>
      </c>
      <c r="BF5751">
        <v>0.84823800000000005</v>
      </c>
      <c r="BG5751">
        <v>0.88748899999999997</v>
      </c>
      <c r="BH5751">
        <v>0.92200599999999999</v>
      </c>
      <c r="BI5751">
        <v>0.95097500000000001</v>
      </c>
      <c r="BJ5751">
        <v>0.97369700000000003</v>
      </c>
      <c r="BK5751">
        <v>0.98961100000000002</v>
      </c>
      <c r="BL5751">
        <v>0.99831700000000001</v>
      </c>
      <c r="BM5751">
        <v>0.99999700000000002</v>
      </c>
      <c r="BN5751">
        <v>1</v>
      </c>
      <c r="BO5751">
        <v>1</v>
      </c>
      <c r="BP5751">
        <v>0.99999899999999997</v>
      </c>
      <c r="BQ5751">
        <v>0.99999700000000002</v>
      </c>
      <c r="BR5751">
        <v>0.99999300000000002</v>
      </c>
      <c r="BS5751">
        <v>0.99998900000000002</v>
      </c>
      <c r="BT5751">
        <v>0.99998500000000001</v>
      </c>
      <c r="BU5751">
        <v>0.99997999999999998</v>
      </c>
      <c r="BV5751">
        <v>0.99997499999999995</v>
      </c>
      <c r="BW5751">
        <v>0.99997100000000005</v>
      </c>
      <c r="BX5751">
        <v>0.99996700000000005</v>
      </c>
      <c r="BY5751">
        <v>0.99996399999999996</v>
      </c>
      <c r="BZ5751">
        <v>0.99996099999999999</v>
      </c>
      <c r="CA5751">
        <v>0.99995900000000004</v>
      </c>
      <c r="CB5751">
        <v>0.99995800000000001</v>
      </c>
      <c r="CC5751">
        <v>0.99995699999999998</v>
      </c>
      <c r="CD5751">
        <v>0.99995599999999996</v>
      </c>
      <c r="CE5751">
        <v>0.99995500000000004</v>
      </c>
      <c r="CF5751">
        <v>0.99995500000000004</v>
      </c>
      <c r="CG5751">
        <v>0.99995500000000004</v>
      </c>
      <c r="CH5751">
        <v>0.99995500000000004</v>
      </c>
      <c r="CI5751">
        <v>0.99995500000000004</v>
      </c>
      <c r="CJ5751">
        <v>0.99995500000000004</v>
      </c>
      <c r="CK5751">
        <v>0.99995500000000004</v>
      </c>
      <c r="CL5751">
        <v>0.99995500000000004</v>
      </c>
      <c r="CM5751">
        <v>0.99995500000000004</v>
      </c>
      <c r="CN5751">
        <v>0.99995500000000004</v>
      </c>
      <c r="CO5751">
        <v>0.99995500000000004</v>
      </c>
      <c r="CP5751">
        <v>0.99995500000000004</v>
      </c>
      <c r="CQ5751">
        <v>0.99995500000000004</v>
      </c>
      <c r="CR5751">
        <v>0.99995500000000004</v>
      </c>
      <c r="CS5751">
        <v>0.99995500000000004</v>
      </c>
      <c r="CT5751">
        <v>0.99995500000000004</v>
      </c>
      <c r="CU5751">
        <v>0.99995500000000004</v>
      </c>
      <c r="CV5751">
        <v>0.99995500000000004</v>
      </c>
      <c r="CW5751">
        <v>0.99995500000000004</v>
      </c>
      <c r="CX5751">
        <v>0.99995500000000004</v>
      </c>
      <c r="CY5751">
        <v>0.99995500000000004</v>
      </c>
      <c r="CZ5751">
        <v>0.99995500000000004</v>
      </c>
      <c r="DA5751">
        <v>0.99995500000000004</v>
      </c>
      <c r="DB5751">
        <v>0.99995500000000004</v>
      </c>
      <c r="DC5751">
        <v>0.99995500000000004</v>
      </c>
      <c r="DD5751">
        <v>0.99995500000000004</v>
      </c>
      <c r="DE5751">
        <v>0.99995500000000004</v>
      </c>
      <c r="DF5751">
        <v>0.99995500000000004</v>
      </c>
      <c r="DG5751">
        <v>0.99995500000000004</v>
      </c>
      <c r="DH5751">
        <v>0.99995500000000004</v>
      </c>
      <c r="DI5751">
        <v>0.99995500000000004</v>
      </c>
      <c r="DJ5751">
        <v>0.99995500000000004</v>
      </c>
      <c r="DK5751">
        <v>0.99995500000000004</v>
      </c>
      <c r="DL5751">
        <v>0.99995500000000004</v>
      </c>
      <c r="DM5751">
        <v>0.99995500000000004</v>
      </c>
      <c r="DN5751">
        <v>0.99995500000000004</v>
      </c>
      <c r="DO5751">
        <v>0.99995500000000004</v>
      </c>
      <c r="DP5751">
        <v>0.99995500000000004</v>
      </c>
      <c r="DQ5751">
        <v>0.99995500000000004</v>
      </c>
      <c r="DR5751">
        <v>0.99995500000000004</v>
      </c>
    </row>
    <row r="5752" spans="1:122" x14ac:dyDescent="0.35">
      <c r="A5752" t="s">
        <v>1585</v>
      </c>
      <c r="B5752">
        <v>7</v>
      </c>
      <c r="C5752">
        <v>2005</v>
      </c>
      <c r="D5752">
        <v>1</v>
      </c>
      <c r="E5752" t="s">
        <v>1668</v>
      </c>
      <c r="F5752">
        <v>0.120237</v>
      </c>
      <c r="G5752">
        <v>0.120237</v>
      </c>
      <c r="H5752">
        <v>0.120238</v>
      </c>
      <c r="I5752">
        <v>0.120238</v>
      </c>
      <c r="J5752">
        <v>0.120239</v>
      </c>
      <c r="K5752">
        <v>0.120241</v>
      </c>
      <c r="L5752">
        <v>0.120243</v>
      </c>
      <c r="M5752">
        <v>0.12024700000000001</v>
      </c>
      <c r="N5752">
        <v>0.120253</v>
      </c>
      <c r="O5752">
        <v>0.12026100000000001</v>
      </c>
      <c r="P5752">
        <v>0.12027400000000001</v>
      </c>
      <c r="Q5752">
        <v>0.120292</v>
      </c>
      <c r="R5752">
        <v>0.12032</v>
      </c>
      <c r="S5752">
        <v>0.12035999999999999</v>
      </c>
      <c r="T5752">
        <v>0.120417</v>
      </c>
      <c r="U5752">
        <v>0.1205</v>
      </c>
      <c r="V5752">
        <v>0.120617</v>
      </c>
      <c r="W5752">
        <v>0.120781</v>
      </c>
      <c r="X5752">
        <v>0.12100900000000001</v>
      </c>
      <c r="Y5752">
        <v>0.121324</v>
      </c>
      <c r="Z5752">
        <v>0.121754</v>
      </c>
      <c r="AA5752">
        <v>0.122336</v>
      </c>
      <c r="AB5752">
        <v>0.123117</v>
      </c>
      <c r="AC5752">
        <v>0.124155</v>
      </c>
      <c r="AD5752">
        <v>0.12552199999999999</v>
      </c>
      <c r="AE5752">
        <v>0.127305</v>
      </c>
      <c r="AF5752">
        <v>0.129611</v>
      </c>
      <c r="AG5752">
        <v>0.13256299999999999</v>
      </c>
      <c r="AH5752">
        <v>0.13630700000000001</v>
      </c>
      <c r="AI5752">
        <v>0.141012</v>
      </c>
      <c r="AJ5752">
        <v>0.146865</v>
      </c>
      <c r="AK5752">
        <v>0.15407899999999999</v>
      </c>
      <c r="AL5752">
        <v>0.162883</v>
      </c>
      <c r="AM5752">
        <v>0.17352200000000001</v>
      </c>
      <c r="AN5752">
        <v>0.18625</v>
      </c>
      <c r="AO5752">
        <v>0.201326</v>
      </c>
      <c r="AP5752">
        <v>0.219</v>
      </c>
      <c r="AQ5752">
        <v>0.239508</v>
      </c>
      <c r="AR5752">
        <v>0.26305400000000001</v>
      </c>
      <c r="AS5752">
        <v>0.28979899999999997</v>
      </c>
      <c r="AT5752">
        <v>0.31984600000000002</v>
      </c>
      <c r="AU5752">
        <v>0.35322599999999998</v>
      </c>
      <c r="AV5752">
        <v>0.38988499999999998</v>
      </c>
      <c r="AW5752">
        <v>0.42966599999999999</v>
      </c>
      <c r="AX5752">
        <v>0.47230800000000001</v>
      </c>
      <c r="AY5752">
        <v>0.51743099999999997</v>
      </c>
      <c r="AZ5752">
        <v>0.56454099999999996</v>
      </c>
      <c r="BA5752">
        <v>0.61302699999999999</v>
      </c>
      <c r="BB5752">
        <v>0.66217199999999998</v>
      </c>
      <c r="BC5752">
        <v>0.71116900000000005</v>
      </c>
      <c r="BD5752">
        <v>0.759135</v>
      </c>
      <c r="BE5752">
        <v>0.805141</v>
      </c>
      <c r="BF5752">
        <v>0.84823800000000005</v>
      </c>
      <c r="BG5752">
        <v>0.88748899999999997</v>
      </c>
      <c r="BH5752">
        <v>0.92200599999999999</v>
      </c>
      <c r="BI5752">
        <v>0.95097500000000001</v>
      </c>
      <c r="BJ5752">
        <v>0.97369700000000003</v>
      </c>
      <c r="BK5752">
        <v>0.98961100000000002</v>
      </c>
      <c r="BL5752">
        <v>0.99831700000000001</v>
      </c>
      <c r="BM5752">
        <v>0.99999700000000002</v>
      </c>
      <c r="BN5752">
        <v>1</v>
      </c>
      <c r="BO5752">
        <v>1</v>
      </c>
      <c r="BP5752">
        <v>0.99999899999999997</v>
      </c>
      <c r="BQ5752">
        <v>0.99999700000000002</v>
      </c>
      <c r="BR5752">
        <v>0.99999300000000002</v>
      </c>
      <c r="BS5752">
        <v>0.99998900000000002</v>
      </c>
      <c r="BT5752">
        <v>0.99998500000000001</v>
      </c>
      <c r="BU5752">
        <v>0.99997999999999998</v>
      </c>
      <c r="BV5752">
        <v>0.99997499999999995</v>
      </c>
      <c r="BW5752">
        <v>0.99997100000000005</v>
      </c>
      <c r="BX5752">
        <v>0.99996700000000005</v>
      </c>
      <c r="BY5752">
        <v>0.99996399999999996</v>
      </c>
      <c r="BZ5752">
        <v>0.99996099999999999</v>
      </c>
      <c r="CA5752">
        <v>0.99995900000000004</v>
      </c>
      <c r="CB5752">
        <v>0.99995800000000001</v>
      </c>
      <c r="CC5752">
        <v>0.99995699999999998</v>
      </c>
      <c r="CD5752">
        <v>0.99995599999999996</v>
      </c>
      <c r="CE5752">
        <v>0.99995500000000004</v>
      </c>
      <c r="CF5752">
        <v>0.99995500000000004</v>
      </c>
      <c r="CG5752">
        <v>0.99995500000000004</v>
      </c>
      <c r="CH5752">
        <v>0.99995500000000004</v>
      </c>
      <c r="CI5752">
        <v>0.99995500000000004</v>
      </c>
      <c r="CJ5752">
        <v>0.99995500000000004</v>
      </c>
      <c r="CK5752">
        <v>0.99995500000000004</v>
      </c>
      <c r="CL5752">
        <v>0.99995500000000004</v>
      </c>
      <c r="CM5752">
        <v>0.99995500000000004</v>
      </c>
      <c r="CN5752">
        <v>0.99995500000000004</v>
      </c>
      <c r="CO5752">
        <v>0.99995500000000004</v>
      </c>
      <c r="CP5752">
        <v>0.99995500000000004</v>
      </c>
      <c r="CQ5752">
        <v>0.99995500000000004</v>
      </c>
      <c r="CR5752">
        <v>0.99995500000000004</v>
      </c>
      <c r="CS5752">
        <v>0.99995500000000004</v>
      </c>
      <c r="CT5752">
        <v>0.99995500000000004</v>
      </c>
      <c r="CU5752">
        <v>0.99995500000000004</v>
      </c>
      <c r="CV5752">
        <v>0.99995500000000004</v>
      </c>
      <c r="CW5752">
        <v>0.99995500000000004</v>
      </c>
      <c r="CX5752">
        <v>0.99995500000000004</v>
      </c>
      <c r="CY5752">
        <v>0.99995500000000004</v>
      </c>
      <c r="CZ5752">
        <v>0.99995500000000004</v>
      </c>
      <c r="DA5752">
        <v>0.99995500000000004</v>
      </c>
      <c r="DB5752">
        <v>0.99995500000000004</v>
      </c>
      <c r="DC5752">
        <v>0.99995500000000004</v>
      </c>
      <c r="DD5752">
        <v>0.99995500000000004</v>
      </c>
      <c r="DE5752">
        <v>0.99995500000000004</v>
      </c>
      <c r="DF5752">
        <v>0.99995500000000004</v>
      </c>
      <c r="DG5752">
        <v>0.99995500000000004</v>
      </c>
      <c r="DH5752">
        <v>0.99995500000000004</v>
      </c>
      <c r="DI5752">
        <v>0.99995500000000004</v>
      </c>
      <c r="DJ5752">
        <v>0.99995500000000004</v>
      </c>
      <c r="DK5752">
        <v>0.99995500000000004</v>
      </c>
      <c r="DL5752">
        <v>0.99995500000000004</v>
      </c>
      <c r="DM5752">
        <v>0.99995500000000004</v>
      </c>
      <c r="DN5752">
        <v>0.99995500000000004</v>
      </c>
      <c r="DO5752">
        <v>0.99995500000000004</v>
      </c>
      <c r="DP5752">
        <v>0.99995500000000004</v>
      </c>
      <c r="DQ5752">
        <v>0.99995500000000004</v>
      </c>
      <c r="DR5752">
        <v>0.99995500000000004</v>
      </c>
    </row>
    <row r="5753" spans="1:122" x14ac:dyDescent="0.35">
      <c r="A5753" t="s">
        <v>1585</v>
      </c>
      <c r="B5753">
        <v>7</v>
      </c>
      <c r="C5753">
        <v>2006</v>
      </c>
      <c r="D5753">
        <v>1</v>
      </c>
      <c r="E5753" t="s">
        <v>1669</v>
      </c>
      <c r="F5753">
        <v>0.13927500000000001</v>
      </c>
      <c r="G5753">
        <v>0.13927500000000001</v>
      </c>
      <c r="H5753">
        <v>0.13927500000000001</v>
      </c>
      <c r="I5753">
        <v>0.13927500000000001</v>
      </c>
      <c r="J5753">
        <v>0.13927500000000001</v>
      </c>
      <c r="K5753">
        <v>0.13927500000000001</v>
      </c>
      <c r="L5753">
        <v>0.13927500000000001</v>
      </c>
      <c r="M5753">
        <v>0.13927500000000001</v>
      </c>
      <c r="N5753">
        <v>0.13927500000000001</v>
      </c>
      <c r="O5753">
        <v>0.13927600000000001</v>
      </c>
      <c r="P5753">
        <v>0.13927600000000001</v>
      </c>
      <c r="Q5753">
        <v>0.13927600000000001</v>
      </c>
      <c r="R5753">
        <v>0.13927700000000001</v>
      </c>
      <c r="S5753">
        <v>0.13927899999999999</v>
      </c>
      <c r="T5753">
        <v>0.13928199999999999</v>
      </c>
      <c r="U5753">
        <v>0.13928699999999999</v>
      </c>
      <c r="V5753">
        <v>0.139296</v>
      </c>
      <c r="W5753">
        <v>0.13931199999999999</v>
      </c>
      <c r="X5753">
        <v>0.13933899999999999</v>
      </c>
      <c r="Y5753">
        <v>0.13938400000000001</v>
      </c>
      <c r="Z5753">
        <v>0.139457</v>
      </c>
      <c r="AA5753">
        <v>0.139575</v>
      </c>
      <c r="AB5753">
        <v>0.139762</v>
      </c>
      <c r="AC5753">
        <v>0.14005300000000001</v>
      </c>
      <c r="AD5753">
        <v>0.14050000000000001</v>
      </c>
      <c r="AE5753">
        <v>0.14117499999999999</v>
      </c>
      <c r="AF5753">
        <v>0.142176</v>
      </c>
      <c r="AG5753">
        <v>0.14363899999999999</v>
      </c>
      <c r="AH5753">
        <v>0.14574000000000001</v>
      </c>
      <c r="AI5753">
        <v>0.14870900000000001</v>
      </c>
      <c r="AJ5753">
        <v>0.152834</v>
      </c>
      <c r="AK5753">
        <v>0.158468</v>
      </c>
      <c r="AL5753">
        <v>0.16603499999999999</v>
      </c>
      <c r="AM5753">
        <v>0.17602200000000001</v>
      </c>
      <c r="AN5753">
        <v>0.188975</v>
      </c>
      <c r="AO5753">
        <v>0.20548</v>
      </c>
      <c r="AP5753">
        <v>0.22613800000000001</v>
      </c>
      <c r="AQ5753">
        <v>0.251523</v>
      </c>
      <c r="AR5753">
        <v>0.28214</v>
      </c>
      <c r="AS5753">
        <v>0.31836700000000001</v>
      </c>
      <c r="AT5753">
        <v>0.36039500000000002</v>
      </c>
      <c r="AU5753">
        <v>0.408169</v>
      </c>
      <c r="AV5753">
        <v>0.461335</v>
      </c>
      <c r="AW5753">
        <v>0.51919700000000002</v>
      </c>
      <c r="AX5753">
        <v>0.58069800000000005</v>
      </c>
      <c r="AY5753">
        <v>0.64442200000000005</v>
      </c>
      <c r="AZ5753">
        <v>0.70862899999999995</v>
      </c>
      <c r="BA5753">
        <v>0.77132199999999995</v>
      </c>
      <c r="BB5753">
        <v>0.83033900000000005</v>
      </c>
      <c r="BC5753">
        <v>0.88347500000000001</v>
      </c>
      <c r="BD5753">
        <v>0.92861400000000005</v>
      </c>
      <c r="BE5753">
        <v>0.96386700000000003</v>
      </c>
      <c r="BF5753">
        <v>0.98770800000000003</v>
      </c>
      <c r="BG5753">
        <v>0.99907999999999997</v>
      </c>
      <c r="BH5753">
        <v>0.99999899999999997</v>
      </c>
      <c r="BI5753">
        <v>1</v>
      </c>
      <c r="BJ5753">
        <v>1</v>
      </c>
      <c r="BK5753">
        <v>1</v>
      </c>
      <c r="BL5753">
        <v>1</v>
      </c>
      <c r="BM5753">
        <v>1</v>
      </c>
      <c r="BN5753">
        <v>0.99999800000000005</v>
      </c>
      <c r="BO5753">
        <v>0.99999499999999997</v>
      </c>
      <c r="BP5753">
        <v>0.99999099999999996</v>
      </c>
      <c r="BQ5753">
        <v>0.99998600000000004</v>
      </c>
      <c r="BR5753">
        <v>0.99998100000000001</v>
      </c>
      <c r="BS5753">
        <v>0.99997599999999998</v>
      </c>
      <c r="BT5753">
        <v>0.99997100000000005</v>
      </c>
      <c r="BU5753">
        <v>0.99996700000000005</v>
      </c>
      <c r="BV5753">
        <v>0.99996399999999996</v>
      </c>
      <c r="BW5753">
        <v>0.99996099999999999</v>
      </c>
      <c r="BX5753">
        <v>0.99995900000000004</v>
      </c>
      <c r="BY5753">
        <v>0.99995800000000001</v>
      </c>
      <c r="BZ5753">
        <v>0.99995599999999996</v>
      </c>
      <c r="CA5753">
        <v>0.99995599999999996</v>
      </c>
      <c r="CB5753">
        <v>0.99995500000000004</v>
      </c>
      <c r="CC5753">
        <v>0.99995500000000004</v>
      </c>
      <c r="CD5753">
        <v>0.99995500000000004</v>
      </c>
      <c r="CE5753">
        <v>0.99995500000000004</v>
      </c>
      <c r="CF5753">
        <v>0.99995500000000004</v>
      </c>
      <c r="CG5753">
        <v>0.99995500000000004</v>
      </c>
      <c r="CH5753">
        <v>0.99995500000000004</v>
      </c>
      <c r="CI5753">
        <v>0.99995500000000004</v>
      </c>
      <c r="CJ5753">
        <v>0.99995500000000004</v>
      </c>
      <c r="CK5753">
        <v>0.99995500000000004</v>
      </c>
      <c r="CL5753">
        <v>0.99995500000000004</v>
      </c>
      <c r="CM5753">
        <v>0.99995500000000004</v>
      </c>
      <c r="CN5753">
        <v>0.99995500000000004</v>
      </c>
      <c r="CO5753">
        <v>0.99995500000000004</v>
      </c>
      <c r="CP5753">
        <v>0.99995500000000004</v>
      </c>
      <c r="CQ5753">
        <v>0.99995500000000004</v>
      </c>
      <c r="CR5753">
        <v>0.99995500000000004</v>
      </c>
      <c r="CS5753">
        <v>0.99995500000000004</v>
      </c>
      <c r="CT5753">
        <v>0.99995500000000004</v>
      </c>
      <c r="CU5753">
        <v>0.99995500000000004</v>
      </c>
      <c r="CV5753">
        <v>0.99995500000000004</v>
      </c>
      <c r="CW5753">
        <v>0.99995500000000004</v>
      </c>
      <c r="CX5753">
        <v>0.99995500000000004</v>
      </c>
      <c r="CY5753">
        <v>0.99995500000000004</v>
      </c>
      <c r="CZ5753">
        <v>0.99995500000000004</v>
      </c>
      <c r="DA5753">
        <v>0.99995500000000004</v>
      </c>
      <c r="DB5753">
        <v>0.99995500000000004</v>
      </c>
      <c r="DC5753">
        <v>0.99995500000000004</v>
      </c>
      <c r="DD5753">
        <v>0.99995500000000004</v>
      </c>
      <c r="DE5753">
        <v>0.99995500000000004</v>
      </c>
      <c r="DF5753">
        <v>0.99995500000000004</v>
      </c>
      <c r="DG5753">
        <v>0.99995500000000004</v>
      </c>
      <c r="DH5753">
        <v>0.99995500000000004</v>
      </c>
      <c r="DI5753">
        <v>0.99995500000000004</v>
      </c>
      <c r="DJ5753">
        <v>0.99995500000000004</v>
      </c>
      <c r="DK5753">
        <v>0.99995500000000004</v>
      </c>
      <c r="DL5753">
        <v>0.99995500000000004</v>
      </c>
      <c r="DM5753">
        <v>0.99995500000000004</v>
      </c>
      <c r="DN5753">
        <v>0.99995500000000004</v>
      </c>
      <c r="DO5753">
        <v>0.99995500000000004</v>
      </c>
      <c r="DP5753">
        <v>0.99995500000000004</v>
      </c>
      <c r="DQ5753">
        <v>0.99995500000000004</v>
      </c>
      <c r="DR5753">
        <v>0.99995500000000004</v>
      </c>
    </row>
    <row r="5754" spans="1:122" x14ac:dyDescent="0.35">
      <c r="A5754" t="s">
        <v>1585</v>
      </c>
      <c r="B5754">
        <v>7</v>
      </c>
      <c r="C5754">
        <v>2022</v>
      </c>
      <c r="D5754">
        <v>1</v>
      </c>
      <c r="E5754" t="s">
        <v>1670</v>
      </c>
      <c r="F5754">
        <v>0.13927500000000001</v>
      </c>
      <c r="G5754">
        <v>0.13927500000000001</v>
      </c>
      <c r="H5754">
        <v>0.13927500000000001</v>
      </c>
      <c r="I5754">
        <v>0.13927500000000001</v>
      </c>
      <c r="J5754">
        <v>0.13927500000000001</v>
      </c>
      <c r="K5754">
        <v>0.13927500000000001</v>
      </c>
      <c r="L5754">
        <v>0.13927500000000001</v>
      </c>
      <c r="M5754">
        <v>0.13927500000000001</v>
      </c>
      <c r="N5754">
        <v>0.13927500000000001</v>
      </c>
      <c r="O5754">
        <v>0.13927600000000001</v>
      </c>
      <c r="P5754">
        <v>0.13927600000000001</v>
      </c>
      <c r="Q5754">
        <v>0.13927600000000001</v>
      </c>
      <c r="R5754">
        <v>0.13927700000000001</v>
      </c>
      <c r="S5754">
        <v>0.13927899999999999</v>
      </c>
      <c r="T5754">
        <v>0.13928199999999999</v>
      </c>
      <c r="U5754">
        <v>0.13928699999999999</v>
      </c>
      <c r="V5754">
        <v>0.139296</v>
      </c>
      <c r="W5754">
        <v>0.13931199999999999</v>
      </c>
      <c r="X5754">
        <v>0.13933899999999999</v>
      </c>
      <c r="Y5754">
        <v>0.13938400000000001</v>
      </c>
      <c r="Z5754">
        <v>0.139457</v>
      </c>
      <c r="AA5754">
        <v>0.139575</v>
      </c>
      <c r="AB5754">
        <v>0.139762</v>
      </c>
      <c r="AC5754">
        <v>0.14005300000000001</v>
      </c>
      <c r="AD5754">
        <v>0.14050000000000001</v>
      </c>
      <c r="AE5754">
        <v>0.14117499999999999</v>
      </c>
      <c r="AF5754">
        <v>0.142176</v>
      </c>
      <c r="AG5754">
        <v>0.14363899999999999</v>
      </c>
      <c r="AH5754">
        <v>0.14574000000000001</v>
      </c>
      <c r="AI5754">
        <v>0.14870900000000001</v>
      </c>
      <c r="AJ5754">
        <v>0.152834</v>
      </c>
      <c r="AK5754">
        <v>0.158468</v>
      </c>
      <c r="AL5754">
        <v>0.16603499999999999</v>
      </c>
      <c r="AM5754">
        <v>0.17602200000000001</v>
      </c>
      <c r="AN5754">
        <v>0.188975</v>
      </c>
      <c r="AO5754">
        <v>0.20548</v>
      </c>
      <c r="AP5754">
        <v>0.22613800000000001</v>
      </c>
      <c r="AQ5754">
        <v>0.251523</v>
      </c>
      <c r="AR5754">
        <v>0.28214</v>
      </c>
      <c r="AS5754">
        <v>0.31836700000000001</v>
      </c>
      <c r="AT5754">
        <v>0.36039500000000002</v>
      </c>
      <c r="AU5754">
        <v>0.408169</v>
      </c>
      <c r="AV5754">
        <v>0.461335</v>
      </c>
      <c r="AW5754">
        <v>0.51919700000000002</v>
      </c>
      <c r="AX5754">
        <v>0.58069800000000005</v>
      </c>
      <c r="AY5754">
        <v>0.64442200000000005</v>
      </c>
      <c r="AZ5754">
        <v>0.70862899999999995</v>
      </c>
      <c r="BA5754">
        <v>0.77132199999999995</v>
      </c>
      <c r="BB5754">
        <v>0.83033900000000005</v>
      </c>
      <c r="BC5754">
        <v>0.88347500000000001</v>
      </c>
      <c r="BD5754">
        <v>0.92861400000000005</v>
      </c>
      <c r="BE5754">
        <v>0.96386700000000003</v>
      </c>
      <c r="BF5754">
        <v>0.98770800000000003</v>
      </c>
      <c r="BG5754">
        <v>0.99907999999999997</v>
      </c>
      <c r="BH5754">
        <v>0.99999899999999997</v>
      </c>
      <c r="BI5754">
        <v>1</v>
      </c>
      <c r="BJ5754">
        <v>1</v>
      </c>
      <c r="BK5754">
        <v>1</v>
      </c>
      <c r="BL5754">
        <v>1</v>
      </c>
      <c r="BM5754">
        <v>1</v>
      </c>
      <c r="BN5754">
        <v>0.99999800000000005</v>
      </c>
      <c r="BO5754">
        <v>0.99999499999999997</v>
      </c>
      <c r="BP5754">
        <v>0.99999099999999996</v>
      </c>
      <c r="BQ5754">
        <v>0.99998600000000004</v>
      </c>
      <c r="BR5754">
        <v>0.99998100000000001</v>
      </c>
      <c r="BS5754">
        <v>0.99997599999999998</v>
      </c>
      <c r="BT5754">
        <v>0.99997100000000005</v>
      </c>
      <c r="BU5754">
        <v>0.99996700000000005</v>
      </c>
      <c r="BV5754">
        <v>0.99996399999999996</v>
      </c>
      <c r="BW5754">
        <v>0.99996099999999999</v>
      </c>
      <c r="BX5754">
        <v>0.99995900000000004</v>
      </c>
      <c r="BY5754">
        <v>0.99995800000000001</v>
      </c>
      <c r="BZ5754">
        <v>0.99995599999999996</v>
      </c>
      <c r="CA5754">
        <v>0.99995599999999996</v>
      </c>
      <c r="CB5754">
        <v>0.99995500000000004</v>
      </c>
      <c r="CC5754">
        <v>0.99995500000000004</v>
      </c>
      <c r="CD5754">
        <v>0.99995500000000004</v>
      </c>
      <c r="CE5754">
        <v>0.99995500000000004</v>
      </c>
      <c r="CF5754">
        <v>0.99995500000000004</v>
      </c>
      <c r="CG5754">
        <v>0.99995500000000004</v>
      </c>
      <c r="CH5754">
        <v>0.99995500000000004</v>
      </c>
      <c r="CI5754">
        <v>0.99995500000000004</v>
      </c>
      <c r="CJ5754">
        <v>0.99995500000000004</v>
      </c>
      <c r="CK5754">
        <v>0.99995500000000004</v>
      </c>
      <c r="CL5754">
        <v>0.99995500000000004</v>
      </c>
      <c r="CM5754">
        <v>0.99995500000000004</v>
      </c>
      <c r="CN5754">
        <v>0.99995500000000004</v>
      </c>
      <c r="CO5754">
        <v>0.99995500000000004</v>
      </c>
      <c r="CP5754">
        <v>0.99995500000000004</v>
      </c>
      <c r="CQ5754">
        <v>0.99995500000000004</v>
      </c>
      <c r="CR5754">
        <v>0.99995500000000004</v>
      </c>
      <c r="CS5754">
        <v>0.99995500000000004</v>
      </c>
      <c r="CT5754">
        <v>0.99995500000000004</v>
      </c>
      <c r="CU5754">
        <v>0.99995500000000004</v>
      </c>
      <c r="CV5754">
        <v>0.99995500000000004</v>
      </c>
      <c r="CW5754">
        <v>0.99995500000000004</v>
      </c>
      <c r="CX5754">
        <v>0.99995500000000004</v>
      </c>
      <c r="CY5754">
        <v>0.99995500000000004</v>
      </c>
      <c r="CZ5754">
        <v>0.99995500000000004</v>
      </c>
      <c r="DA5754">
        <v>0.99995500000000004</v>
      </c>
      <c r="DB5754">
        <v>0.99995500000000004</v>
      </c>
      <c r="DC5754">
        <v>0.99995500000000004</v>
      </c>
      <c r="DD5754">
        <v>0.99995500000000004</v>
      </c>
      <c r="DE5754">
        <v>0.99995500000000004</v>
      </c>
      <c r="DF5754">
        <v>0.99995500000000004</v>
      </c>
      <c r="DG5754">
        <v>0.99995500000000004</v>
      </c>
      <c r="DH5754">
        <v>0.99995500000000004</v>
      </c>
      <c r="DI5754">
        <v>0.99995500000000004</v>
      </c>
      <c r="DJ5754">
        <v>0.99995500000000004</v>
      </c>
      <c r="DK5754">
        <v>0.99995500000000004</v>
      </c>
      <c r="DL5754">
        <v>0.99995500000000004</v>
      </c>
      <c r="DM5754">
        <v>0.99995500000000004</v>
      </c>
      <c r="DN5754">
        <v>0.99995500000000004</v>
      </c>
      <c r="DO5754">
        <v>0.99995500000000004</v>
      </c>
      <c r="DP5754">
        <v>0.99995500000000004</v>
      </c>
      <c r="DQ5754">
        <v>0.99995500000000004</v>
      </c>
      <c r="DR5754">
        <v>0.99995500000000004</v>
      </c>
    </row>
    <row r="5755" spans="1:122" x14ac:dyDescent="0.35">
      <c r="A5755" t="s">
        <v>1585</v>
      </c>
      <c r="B5755">
        <v>7</v>
      </c>
      <c r="C5755">
        <v>2023</v>
      </c>
      <c r="D5755">
        <v>1</v>
      </c>
      <c r="E5755" t="s">
        <v>1671</v>
      </c>
      <c r="F5755">
        <v>0.13356399999999999</v>
      </c>
      <c r="G5755">
        <v>0.13356399999999999</v>
      </c>
      <c r="H5755">
        <v>0.13356399999999999</v>
      </c>
      <c r="I5755">
        <v>0.13356399999999999</v>
      </c>
      <c r="J5755">
        <v>0.13356499999999999</v>
      </c>
      <c r="K5755">
        <v>0.13356499999999999</v>
      </c>
      <c r="L5755">
        <v>0.13356599999999999</v>
      </c>
      <c r="M5755">
        <v>0.13356699999999999</v>
      </c>
      <c r="N5755">
        <v>0.13356899999999999</v>
      </c>
      <c r="O5755">
        <v>0.133571</v>
      </c>
      <c r="P5755">
        <v>0.133575</v>
      </c>
      <c r="Q5755">
        <v>0.13358100000000001</v>
      </c>
      <c r="R5755">
        <v>0.13358999999999999</v>
      </c>
      <c r="S5755">
        <v>0.133603</v>
      </c>
      <c r="T5755">
        <v>0.13362299999999999</v>
      </c>
      <c r="U5755">
        <v>0.13365099999999999</v>
      </c>
      <c r="V5755">
        <v>0.13369300000000001</v>
      </c>
      <c r="W5755">
        <v>0.13375300000000001</v>
      </c>
      <c r="X5755">
        <v>0.13383999999999999</v>
      </c>
      <c r="Y5755">
        <v>0.133966</v>
      </c>
      <c r="Z5755">
        <v>0.13414599999999999</v>
      </c>
      <c r="AA5755">
        <v>0.13440299999999999</v>
      </c>
      <c r="AB5755">
        <v>0.134768</v>
      </c>
      <c r="AC5755">
        <v>0.13528399999999999</v>
      </c>
      <c r="AD5755">
        <v>0.13600699999999999</v>
      </c>
      <c r="AE5755">
        <v>0.137014</v>
      </c>
      <c r="AF5755">
        <v>0.138406</v>
      </c>
      <c r="AG5755">
        <v>0.140316</v>
      </c>
      <c r="AH5755">
        <v>0.14291000000000001</v>
      </c>
      <c r="AI5755">
        <v>0.1464</v>
      </c>
      <c r="AJ5755">
        <v>0.15104300000000001</v>
      </c>
      <c r="AK5755">
        <v>0.15715199999999999</v>
      </c>
      <c r="AL5755">
        <v>0.16508900000000001</v>
      </c>
      <c r="AM5755">
        <v>0.17527200000000001</v>
      </c>
      <c r="AN5755">
        <v>0.18815699999999999</v>
      </c>
      <c r="AO5755">
        <v>0.204234</v>
      </c>
      <c r="AP5755">
        <v>0.223997</v>
      </c>
      <c r="AQ5755">
        <v>0.247919</v>
      </c>
      <c r="AR5755">
        <v>0.27641399999999999</v>
      </c>
      <c r="AS5755">
        <v>0.30979600000000002</v>
      </c>
      <c r="AT5755">
        <v>0.34822999999999998</v>
      </c>
      <c r="AU5755">
        <v>0.39168599999999998</v>
      </c>
      <c r="AV5755">
        <v>0.43990000000000001</v>
      </c>
      <c r="AW5755">
        <v>0.492338</v>
      </c>
      <c r="AX5755">
        <v>0.54818100000000003</v>
      </c>
      <c r="AY5755">
        <v>0.606325</v>
      </c>
      <c r="AZ5755">
        <v>0.66540200000000005</v>
      </c>
      <c r="BA5755">
        <v>0.72383299999999995</v>
      </c>
      <c r="BB5755">
        <v>0.77988900000000005</v>
      </c>
      <c r="BC5755">
        <v>0.83178300000000005</v>
      </c>
      <c r="BD5755">
        <v>0.87777000000000005</v>
      </c>
      <c r="BE5755">
        <v>0.91624899999999998</v>
      </c>
      <c r="BF5755">
        <v>0.94586700000000001</v>
      </c>
      <c r="BG5755">
        <v>0.96560299999999999</v>
      </c>
      <c r="BH5755">
        <v>0.97660100000000005</v>
      </c>
      <c r="BI5755">
        <v>0.98529199999999995</v>
      </c>
      <c r="BJ5755">
        <v>0.99210900000000002</v>
      </c>
      <c r="BK5755">
        <v>0.99688299999999996</v>
      </c>
      <c r="BL5755">
        <v>0.99949500000000002</v>
      </c>
      <c r="BM5755">
        <v>0.99999899999999997</v>
      </c>
      <c r="BN5755">
        <v>0.99999899999999997</v>
      </c>
      <c r="BO5755">
        <v>0.999996</v>
      </c>
      <c r="BP5755">
        <v>0.99999300000000002</v>
      </c>
      <c r="BQ5755">
        <v>0.99998900000000002</v>
      </c>
      <c r="BR5755">
        <v>0.99998500000000001</v>
      </c>
      <c r="BS5755">
        <v>0.99997999999999998</v>
      </c>
      <c r="BT5755">
        <v>0.99997499999999995</v>
      </c>
      <c r="BU5755">
        <v>0.99997100000000005</v>
      </c>
      <c r="BV5755">
        <v>0.99996700000000005</v>
      </c>
      <c r="BW5755">
        <v>0.99996399999999996</v>
      </c>
      <c r="BX5755">
        <v>0.99996099999999999</v>
      </c>
      <c r="BY5755">
        <v>0.99995900000000004</v>
      </c>
      <c r="BZ5755">
        <v>0.99995800000000001</v>
      </c>
      <c r="CA5755">
        <v>0.99995699999999998</v>
      </c>
      <c r="CB5755">
        <v>0.99995599999999996</v>
      </c>
      <c r="CC5755">
        <v>0.99995599999999996</v>
      </c>
      <c r="CD5755">
        <v>0.99995500000000004</v>
      </c>
      <c r="CE5755">
        <v>0.99995500000000004</v>
      </c>
      <c r="CF5755">
        <v>0.99995500000000004</v>
      </c>
      <c r="CG5755">
        <v>0.99995500000000004</v>
      </c>
      <c r="CH5755">
        <v>0.99995500000000004</v>
      </c>
      <c r="CI5755">
        <v>0.99995500000000004</v>
      </c>
      <c r="CJ5755">
        <v>0.99995500000000004</v>
      </c>
      <c r="CK5755">
        <v>0.99995500000000004</v>
      </c>
      <c r="CL5755">
        <v>0.99995500000000004</v>
      </c>
      <c r="CM5755">
        <v>0.99995500000000004</v>
      </c>
      <c r="CN5755">
        <v>0.99995500000000004</v>
      </c>
      <c r="CO5755">
        <v>0.99995500000000004</v>
      </c>
      <c r="CP5755">
        <v>0.99995500000000004</v>
      </c>
      <c r="CQ5755">
        <v>0.99995500000000004</v>
      </c>
      <c r="CR5755">
        <v>0.99995500000000004</v>
      </c>
      <c r="CS5755">
        <v>0.99995500000000004</v>
      </c>
      <c r="CT5755">
        <v>0.99995500000000004</v>
      </c>
      <c r="CU5755">
        <v>0.99995500000000004</v>
      </c>
      <c r="CV5755">
        <v>0.99995500000000004</v>
      </c>
      <c r="CW5755">
        <v>0.99995500000000004</v>
      </c>
      <c r="CX5755">
        <v>0.99995500000000004</v>
      </c>
      <c r="CY5755">
        <v>0.99995500000000004</v>
      </c>
      <c r="CZ5755">
        <v>0.99995500000000004</v>
      </c>
      <c r="DA5755">
        <v>0.99995500000000004</v>
      </c>
      <c r="DB5755">
        <v>0.99995500000000004</v>
      </c>
      <c r="DC5755">
        <v>0.99995500000000004</v>
      </c>
      <c r="DD5755">
        <v>0.99995500000000004</v>
      </c>
      <c r="DE5755">
        <v>0.99995500000000004</v>
      </c>
      <c r="DF5755">
        <v>0.99995500000000004</v>
      </c>
      <c r="DG5755">
        <v>0.99995500000000004</v>
      </c>
      <c r="DH5755">
        <v>0.99995500000000004</v>
      </c>
      <c r="DI5755">
        <v>0.99995500000000004</v>
      </c>
      <c r="DJ5755">
        <v>0.99995500000000004</v>
      </c>
      <c r="DK5755">
        <v>0.99995500000000004</v>
      </c>
      <c r="DL5755">
        <v>0.99995500000000004</v>
      </c>
      <c r="DM5755">
        <v>0.99995500000000004</v>
      </c>
      <c r="DN5755">
        <v>0.99995500000000004</v>
      </c>
      <c r="DO5755">
        <v>0.99995500000000004</v>
      </c>
      <c r="DP5755">
        <v>0.99995500000000004</v>
      </c>
      <c r="DQ5755">
        <v>0.99995500000000004</v>
      </c>
      <c r="DR5755">
        <v>0.99995500000000004</v>
      </c>
    </row>
    <row r="5756" spans="1:122" x14ac:dyDescent="0.35">
      <c r="A5756" t="s">
        <v>1585</v>
      </c>
      <c r="B5756">
        <v>7</v>
      </c>
      <c r="C5756">
        <v>2037</v>
      </c>
      <c r="D5756">
        <v>1</v>
      </c>
      <c r="E5756" t="s">
        <v>1672</v>
      </c>
      <c r="F5756">
        <v>0.13356399999999999</v>
      </c>
      <c r="G5756">
        <v>0.13356399999999999</v>
      </c>
      <c r="H5756">
        <v>0.13356399999999999</v>
      </c>
      <c r="I5756">
        <v>0.13356399999999999</v>
      </c>
      <c r="J5756">
        <v>0.13356499999999999</v>
      </c>
      <c r="K5756">
        <v>0.13356499999999999</v>
      </c>
      <c r="L5756">
        <v>0.13356599999999999</v>
      </c>
      <c r="M5756">
        <v>0.13356699999999999</v>
      </c>
      <c r="N5756">
        <v>0.13356899999999999</v>
      </c>
      <c r="O5756">
        <v>0.133571</v>
      </c>
      <c r="P5756">
        <v>0.133575</v>
      </c>
      <c r="Q5756">
        <v>0.13358100000000001</v>
      </c>
      <c r="R5756">
        <v>0.13358999999999999</v>
      </c>
      <c r="S5756">
        <v>0.133603</v>
      </c>
      <c r="T5756">
        <v>0.13362299999999999</v>
      </c>
      <c r="U5756">
        <v>0.13365099999999999</v>
      </c>
      <c r="V5756">
        <v>0.13369300000000001</v>
      </c>
      <c r="W5756">
        <v>0.13375300000000001</v>
      </c>
      <c r="X5756">
        <v>0.13383999999999999</v>
      </c>
      <c r="Y5756">
        <v>0.133966</v>
      </c>
      <c r="Z5756">
        <v>0.13414599999999999</v>
      </c>
      <c r="AA5756">
        <v>0.13440299999999999</v>
      </c>
      <c r="AB5756">
        <v>0.134768</v>
      </c>
      <c r="AC5756">
        <v>0.13528399999999999</v>
      </c>
      <c r="AD5756">
        <v>0.13600699999999999</v>
      </c>
      <c r="AE5756">
        <v>0.137014</v>
      </c>
      <c r="AF5756">
        <v>0.138406</v>
      </c>
      <c r="AG5756">
        <v>0.140316</v>
      </c>
      <c r="AH5756">
        <v>0.14291000000000001</v>
      </c>
      <c r="AI5756">
        <v>0.1464</v>
      </c>
      <c r="AJ5756">
        <v>0.15104300000000001</v>
      </c>
      <c r="AK5756">
        <v>0.15715199999999999</v>
      </c>
      <c r="AL5756">
        <v>0.16508900000000001</v>
      </c>
      <c r="AM5756">
        <v>0.17527200000000001</v>
      </c>
      <c r="AN5756">
        <v>0.18815699999999999</v>
      </c>
      <c r="AO5756">
        <v>0.204234</v>
      </c>
      <c r="AP5756">
        <v>0.223997</v>
      </c>
      <c r="AQ5756">
        <v>0.247919</v>
      </c>
      <c r="AR5756">
        <v>0.27641399999999999</v>
      </c>
      <c r="AS5756">
        <v>0.30979600000000002</v>
      </c>
      <c r="AT5756">
        <v>0.34822999999999998</v>
      </c>
      <c r="AU5756">
        <v>0.39168599999999998</v>
      </c>
      <c r="AV5756">
        <v>0.43990000000000001</v>
      </c>
      <c r="AW5756">
        <v>0.492338</v>
      </c>
      <c r="AX5756">
        <v>0.54818100000000003</v>
      </c>
      <c r="AY5756">
        <v>0.606325</v>
      </c>
      <c r="AZ5756">
        <v>0.66540200000000005</v>
      </c>
      <c r="BA5756">
        <v>0.72383299999999995</v>
      </c>
      <c r="BB5756">
        <v>0.77988900000000005</v>
      </c>
      <c r="BC5756">
        <v>0.83178300000000005</v>
      </c>
      <c r="BD5756">
        <v>0.87777000000000005</v>
      </c>
      <c r="BE5756">
        <v>0.91624899999999998</v>
      </c>
      <c r="BF5756">
        <v>0.94586700000000001</v>
      </c>
      <c r="BG5756">
        <v>0.96560299999999999</v>
      </c>
      <c r="BH5756">
        <v>0.97660100000000005</v>
      </c>
      <c r="BI5756">
        <v>0.98529199999999995</v>
      </c>
      <c r="BJ5756">
        <v>0.99210900000000002</v>
      </c>
      <c r="BK5756">
        <v>0.99688299999999996</v>
      </c>
      <c r="BL5756">
        <v>0.99949500000000002</v>
      </c>
      <c r="BM5756">
        <v>0.99999899999999997</v>
      </c>
      <c r="BN5756">
        <v>0.99999899999999997</v>
      </c>
      <c r="BO5756">
        <v>0.999996</v>
      </c>
      <c r="BP5756">
        <v>0.99999300000000002</v>
      </c>
      <c r="BQ5756">
        <v>0.99998900000000002</v>
      </c>
      <c r="BR5756">
        <v>0.99998500000000001</v>
      </c>
      <c r="BS5756">
        <v>0.99997999999999998</v>
      </c>
      <c r="BT5756">
        <v>0.99997499999999995</v>
      </c>
      <c r="BU5756">
        <v>0.99997100000000005</v>
      </c>
      <c r="BV5756">
        <v>0.99996700000000005</v>
      </c>
      <c r="BW5756">
        <v>0.99996399999999996</v>
      </c>
      <c r="BX5756">
        <v>0.99996099999999999</v>
      </c>
      <c r="BY5756">
        <v>0.99995900000000004</v>
      </c>
      <c r="BZ5756">
        <v>0.99995800000000001</v>
      </c>
      <c r="CA5756">
        <v>0.99995699999999998</v>
      </c>
      <c r="CB5756">
        <v>0.99995599999999996</v>
      </c>
      <c r="CC5756">
        <v>0.99995599999999996</v>
      </c>
      <c r="CD5756">
        <v>0.99995500000000004</v>
      </c>
      <c r="CE5756">
        <v>0.99995500000000004</v>
      </c>
      <c r="CF5756">
        <v>0.99995500000000004</v>
      </c>
      <c r="CG5756">
        <v>0.99995500000000004</v>
      </c>
      <c r="CH5756">
        <v>0.99995500000000004</v>
      </c>
      <c r="CI5756">
        <v>0.99995500000000004</v>
      </c>
      <c r="CJ5756">
        <v>0.99995500000000004</v>
      </c>
      <c r="CK5756">
        <v>0.99995500000000004</v>
      </c>
      <c r="CL5756">
        <v>0.99995500000000004</v>
      </c>
      <c r="CM5756">
        <v>0.99995500000000004</v>
      </c>
      <c r="CN5756">
        <v>0.99995500000000004</v>
      </c>
      <c r="CO5756">
        <v>0.99995500000000004</v>
      </c>
      <c r="CP5756">
        <v>0.99995500000000004</v>
      </c>
      <c r="CQ5756">
        <v>0.99995500000000004</v>
      </c>
      <c r="CR5756">
        <v>0.99995500000000004</v>
      </c>
      <c r="CS5756">
        <v>0.99995500000000004</v>
      </c>
      <c r="CT5756">
        <v>0.99995500000000004</v>
      </c>
      <c r="CU5756">
        <v>0.99995500000000004</v>
      </c>
      <c r="CV5756">
        <v>0.99995500000000004</v>
      </c>
      <c r="CW5756">
        <v>0.99995500000000004</v>
      </c>
      <c r="CX5756">
        <v>0.99995500000000004</v>
      </c>
      <c r="CY5756">
        <v>0.99995500000000004</v>
      </c>
      <c r="CZ5756">
        <v>0.99995500000000004</v>
      </c>
      <c r="DA5756">
        <v>0.99995500000000004</v>
      </c>
      <c r="DB5756">
        <v>0.99995500000000004</v>
      </c>
      <c r="DC5756">
        <v>0.99995500000000004</v>
      </c>
      <c r="DD5756">
        <v>0.99995500000000004</v>
      </c>
      <c r="DE5756">
        <v>0.99995500000000004</v>
      </c>
      <c r="DF5756">
        <v>0.99995500000000004</v>
      </c>
      <c r="DG5756">
        <v>0.99995500000000004</v>
      </c>
      <c r="DH5756">
        <v>0.99995500000000004</v>
      </c>
      <c r="DI5756">
        <v>0.99995500000000004</v>
      </c>
      <c r="DJ5756">
        <v>0.99995500000000004</v>
      </c>
      <c r="DK5756">
        <v>0.99995500000000004</v>
      </c>
      <c r="DL5756">
        <v>0.99995500000000004</v>
      </c>
      <c r="DM5756">
        <v>0.99995500000000004</v>
      </c>
      <c r="DN5756">
        <v>0.99995500000000004</v>
      </c>
      <c r="DO5756">
        <v>0.99995500000000004</v>
      </c>
      <c r="DP5756">
        <v>0.99995500000000004</v>
      </c>
      <c r="DQ5756">
        <v>0.99995500000000004</v>
      </c>
      <c r="DR5756">
        <v>0.99995500000000004</v>
      </c>
    </row>
    <row r="5757" spans="1:122" x14ac:dyDescent="0.35">
      <c r="A5757" t="s">
        <v>1585</v>
      </c>
      <c r="B5757">
        <v>8</v>
      </c>
      <c r="C5757">
        <v>1974</v>
      </c>
      <c r="D5757">
        <v>1</v>
      </c>
      <c r="E5757" t="s">
        <v>1673</v>
      </c>
      <c r="F5757">
        <v>1</v>
      </c>
      <c r="G5757">
        <v>1</v>
      </c>
      <c r="H5757">
        <v>1</v>
      </c>
      <c r="I5757">
        <v>1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1</v>
      </c>
      <c r="P5757">
        <v>1</v>
      </c>
      <c r="Q5757">
        <v>1</v>
      </c>
      <c r="R5757">
        <v>1</v>
      </c>
      <c r="S5757">
        <v>1</v>
      </c>
      <c r="T5757">
        <v>1</v>
      </c>
      <c r="U5757">
        <v>1</v>
      </c>
      <c r="V5757">
        <v>1</v>
      </c>
      <c r="W5757">
        <v>1</v>
      </c>
      <c r="X5757">
        <v>1</v>
      </c>
      <c r="Y5757">
        <v>1</v>
      </c>
      <c r="Z5757">
        <v>1</v>
      </c>
      <c r="AA5757">
        <v>1</v>
      </c>
      <c r="AB5757">
        <v>1</v>
      </c>
      <c r="AC5757">
        <v>1</v>
      </c>
      <c r="AD5757">
        <v>1</v>
      </c>
      <c r="AE5757">
        <v>1</v>
      </c>
      <c r="AF5757">
        <v>1</v>
      </c>
      <c r="AG5757">
        <v>1</v>
      </c>
      <c r="AH5757">
        <v>1</v>
      </c>
      <c r="AI5757">
        <v>1</v>
      </c>
      <c r="AJ5757">
        <v>1</v>
      </c>
      <c r="AK5757">
        <v>1</v>
      </c>
      <c r="AL5757">
        <v>1</v>
      </c>
      <c r="AM5757">
        <v>1</v>
      </c>
      <c r="AN5757">
        <v>1</v>
      </c>
      <c r="AO5757">
        <v>1</v>
      </c>
      <c r="AP5757">
        <v>1</v>
      </c>
      <c r="AQ5757">
        <v>1</v>
      </c>
      <c r="AR5757">
        <v>1</v>
      </c>
      <c r="AS5757">
        <v>1</v>
      </c>
      <c r="AT5757">
        <v>1</v>
      </c>
      <c r="AU5757">
        <v>1</v>
      </c>
      <c r="AV5757">
        <v>1</v>
      </c>
      <c r="AW5757">
        <v>1</v>
      </c>
      <c r="AX5757">
        <v>1</v>
      </c>
      <c r="AY5757">
        <v>1</v>
      </c>
      <c r="AZ5757">
        <v>1</v>
      </c>
      <c r="BA5757">
        <v>1</v>
      </c>
      <c r="BB5757">
        <v>1</v>
      </c>
      <c r="BC5757">
        <v>1</v>
      </c>
      <c r="BD5757">
        <v>1</v>
      </c>
      <c r="BE5757">
        <v>1</v>
      </c>
      <c r="BF5757">
        <v>1</v>
      </c>
      <c r="BG5757">
        <v>1</v>
      </c>
      <c r="BH5757">
        <v>1</v>
      </c>
      <c r="BI5757">
        <v>1</v>
      </c>
      <c r="BJ5757">
        <v>1</v>
      </c>
      <c r="BK5757">
        <v>1</v>
      </c>
      <c r="BL5757">
        <v>1</v>
      </c>
      <c r="BM5757">
        <v>1</v>
      </c>
      <c r="BN5757">
        <v>1</v>
      </c>
      <c r="BO5757">
        <v>1</v>
      </c>
      <c r="BP5757">
        <v>1</v>
      </c>
      <c r="BQ5757">
        <v>1</v>
      </c>
      <c r="BR5757">
        <v>1</v>
      </c>
      <c r="BS5757">
        <v>1</v>
      </c>
      <c r="BT5757">
        <v>1</v>
      </c>
      <c r="BU5757">
        <v>1</v>
      </c>
      <c r="BV5757">
        <v>1</v>
      </c>
      <c r="BW5757">
        <v>1</v>
      </c>
      <c r="BX5757">
        <v>1</v>
      </c>
      <c r="BY5757">
        <v>1</v>
      </c>
      <c r="BZ5757">
        <v>1</v>
      </c>
      <c r="CA5757">
        <v>1</v>
      </c>
      <c r="CB5757">
        <v>1</v>
      </c>
      <c r="CC5757">
        <v>1</v>
      </c>
      <c r="CD5757">
        <v>1</v>
      </c>
      <c r="CE5757">
        <v>1</v>
      </c>
      <c r="CF5757">
        <v>1</v>
      </c>
      <c r="CG5757">
        <v>1</v>
      </c>
      <c r="CH5757">
        <v>1</v>
      </c>
      <c r="CI5757">
        <v>1</v>
      </c>
      <c r="CJ5757">
        <v>1</v>
      </c>
      <c r="CK5757">
        <v>1</v>
      </c>
      <c r="CL5757">
        <v>1</v>
      </c>
      <c r="CM5757">
        <v>1</v>
      </c>
      <c r="CN5757">
        <v>1</v>
      </c>
      <c r="CO5757">
        <v>1</v>
      </c>
      <c r="CP5757">
        <v>1</v>
      </c>
      <c r="CQ5757">
        <v>1</v>
      </c>
      <c r="CR5757">
        <v>1</v>
      </c>
      <c r="CS5757">
        <v>1</v>
      </c>
      <c r="CT5757">
        <v>1</v>
      </c>
      <c r="CU5757">
        <v>1</v>
      </c>
      <c r="CV5757">
        <v>1</v>
      </c>
      <c r="CW5757">
        <v>1</v>
      </c>
      <c r="CX5757">
        <v>1</v>
      </c>
      <c r="CY5757">
        <v>1</v>
      </c>
      <c r="CZ5757">
        <v>1</v>
      </c>
      <c r="DA5757">
        <v>1</v>
      </c>
      <c r="DB5757">
        <v>1</v>
      </c>
      <c r="DC5757">
        <v>1</v>
      </c>
      <c r="DD5757">
        <v>1</v>
      </c>
      <c r="DE5757">
        <v>1</v>
      </c>
      <c r="DF5757">
        <v>1</v>
      </c>
      <c r="DG5757">
        <v>1</v>
      </c>
      <c r="DH5757">
        <v>1</v>
      </c>
      <c r="DI5757">
        <v>1</v>
      </c>
      <c r="DJ5757">
        <v>1</v>
      </c>
      <c r="DK5757">
        <v>1</v>
      </c>
      <c r="DL5757">
        <v>1</v>
      </c>
      <c r="DM5757">
        <v>1</v>
      </c>
      <c r="DN5757">
        <v>1</v>
      </c>
      <c r="DO5757">
        <v>1</v>
      </c>
      <c r="DP5757">
        <v>1</v>
      </c>
      <c r="DQ5757">
        <v>1</v>
      </c>
      <c r="DR5757">
        <v>1</v>
      </c>
    </row>
    <row r="5758" spans="1:122" x14ac:dyDescent="0.35">
      <c r="A5758" t="s">
        <v>1585</v>
      </c>
      <c r="B5758">
        <v>8</v>
      </c>
      <c r="C5758">
        <v>1977</v>
      </c>
      <c r="D5758">
        <v>1</v>
      </c>
      <c r="E5758" t="s">
        <v>1674</v>
      </c>
      <c r="F5758">
        <v>1</v>
      </c>
      <c r="G5758">
        <v>1</v>
      </c>
      <c r="H5758">
        <v>1</v>
      </c>
      <c r="I5758">
        <v>1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1</v>
      </c>
      <c r="P5758">
        <v>1</v>
      </c>
      <c r="Q5758">
        <v>1</v>
      </c>
      <c r="R5758">
        <v>1</v>
      </c>
      <c r="S5758">
        <v>1</v>
      </c>
      <c r="T5758">
        <v>1</v>
      </c>
      <c r="U5758">
        <v>1</v>
      </c>
      <c r="V5758">
        <v>1</v>
      </c>
      <c r="W5758">
        <v>1</v>
      </c>
      <c r="X5758">
        <v>1</v>
      </c>
      <c r="Y5758">
        <v>1</v>
      </c>
      <c r="Z5758">
        <v>1</v>
      </c>
      <c r="AA5758">
        <v>1</v>
      </c>
      <c r="AB5758">
        <v>1</v>
      </c>
      <c r="AC5758">
        <v>1</v>
      </c>
      <c r="AD5758">
        <v>1</v>
      </c>
      <c r="AE5758">
        <v>1</v>
      </c>
      <c r="AF5758">
        <v>1</v>
      </c>
      <c r="AG5758">
        <v>1</v>
      </c>
      <c r="AH5758">
        <v>1</v>
      </c>
      <c r="AI5758">
        <v>1</v>
      </c>
      <c r="AJ5758">
        <v>1</v>
      </c>
      <c r="AK5758">
        <v>1</v>
      </c>
      <c r="AL5758">
        <v>1</v>
      </c>
      <c r="AM5758">
        <v>1</v>
      </c>
      <c r="AN5758">
        <v>1</v>
      </c>
      <c r="AO5758">
        <v>1</v>
      </c>
      <c r="AP5758">
        <v>1</v>
      </c>
      <c r="AQ5758">
        <v>1</v>
      </c>
      <c r="AR5758">
        <v>1</v>
      </c>
      <c r="AS5758">
        <v>1</v>
      </c>
      <c r="AT5758">
        <v>1</v>
      </c>
      <c r="AU5758">
        <v>1</v>
      </c>
      <c r="AV5758">
        <v>1</v>
      </c>
      <c r="AW5758">
        <v>1</v>
      </c>
      <c r="AX5758">
        <v>1</v>
      </c>
      <c r="AY5758">
        <v>1</v>
      </c>
      <c r="AZ5758">
        <v>1</v>
      </c>
      <c r="BA5758">
        <v>1</v>
      </c>
      <c r="BB5758">
        <v>1</v>
      </c>
      <c r="BC5758">
        <v>1</v>
      </c>
      <c r="BD5758">
        <v>1</v>
      </c>
      <c r="BE5758">
        <v>1</v>
      </c>
      <c r="BF5758">
        <v>1</v>
      </c>
      <c r="BG5758">
        <v>1</v>
      </c>
      <c r="BH5758">
        <v>1</v>
      </c>
      <c r="BI5758">
        <v>1</v>
      </c>
      <c r="BJ5758">
        <v>1</v>
      </c>
      <c r="BK5758">
        <v>1</v>
      </c>
      <c r="BL5758">
        <v>1</v>
      </c>
      <c r="BM5758">
        <v>1</v>
      </c>
      <c r="BN5758">
        <v>1</v>
      </c>
      <c r="BO5758">
        <v>1</v>
      </c>
      <c r="BP5758">
        <v>1</v>
      </c>
      <c r="BQ5758">
        <v>1</v>
      </c>
      <c r="BR5758">
        <v>1</v>
      </c>
      <c r="BS5758">
        <v>1</v>
      </c>
      <c r="BT5758">
        <v>1</v>
      </c>
      <c r="BU5758">
        <v>1</v>
      </c>
      <c r="BV5758">
        <v>1</v>
      </c>
      <c r="BW5758">
        <v>1</v>
      </c>
      <c r="BX5758">
        <v>1</v>
      </c>
      <c r="BY5758">
        <v>1</v>
      </c>
      <c r="BZ5758">
        <v>1</v>
      </c>
      <c r="CA5758">
        <v>1</v>
      </c>
      <c r="CB5758">
        <v>1</v>
      </c>
      <c r="CC5758">
        <v>1</v>
      </c>
      <c r="CD5758">
        <v>1</v>
      </c>
      <c r="CE5758">
        <v>1</v>
      </c>
      <c r="CF5758">
        <v>1</v>
      </c>
      <c r="CG5758">
        <v>1</v>
      </c>
      <c r="CH5758">
        <v>1</v>
      </c>
      <c r="CI5758">
        <v>1</v>
      </c>
      <c r="CJ5758">
        <v>1</v>
      </c>
      <c r="CK5758">
        <v>1</v>
      </c>
      <c r="CL5758">
        <v>1</v>
      </c>
      <c r="CM5758">
        <v>1</v>
      </c>
      <c r="CN5758">
        <v>1</v>
      </c>
      <c r="CO5758">
        <v>1</v>
      </c>
      <c r="CP5758">
        <v>1</v>
      </c>
      <c r="CQ5758">
        <v>1</v>
      </c>
      <c r="CR5758">
        <v>1</v>
      </c>
      <c r="CS5758">
        <v>1</v>
      </c>
      <c r="CT5758">
        <v>1</v>
      </c>
      <c r="CU5758">
        <v>1</v>
      </c>
      <c r="CV5758">
        <v>1</v>
      </c>
      <c r="CW5758">
        <v>1</v>
      </c>
      <c r="CX5758">
        <v>1</v>
      </c>
      <c r="CY5758">
        <v>1</v>
      </c>
      <c r="CZ5758">
        <v>1</v>
      </c>
      <c r="DA5758">
        <v>1</v>
      </c>
      <c r="DB5758">
        <v>1</v>
      </c>
      <c r="DC5758">
        <v>1</v>
      </c>
      <c r="DD5758">
        <v>1</v>
      </c>
      <c r="DE5758">
        <v>1</v>
      </c>
      <c r="DF5758">
        <v>1</v>
      </c>
      <c r="DG5758">
        <v>1</v>
      </c>
      <c r="DH5758">
        <v>1</v>
      </c>
      <c r="DI5758">
        <v>1</v>
      </c>
      <c r="DJ5758">
        <v>1</v>
      </c>
      <c r="DK5758">
        <v>1</v>
      </c>
      <c r="DL5758">
        <v>1</v>
      </c>
      <c r="DM5758">
        <v>1</v>
      </c>
      <c r="DN5758">
        <v>1</v>
      </c>
      <c r="DO5758">
        <v>1</v>
      </c>
      <c r="DP5758">
        <v>1</v>
      </c>
      <c r="DQ5758">
        <v>1</v>
      </c>
      <c r="DR5758">
        <v>1</v>
      </c>
    </row>
    <row r="5759" spans="1:122" x14ac:dyDescent="0.35">
      <c r="A5759" t="s">
        <v>1585</v>
      </c>
      <c r="B5759">
        <v>8</v>
      </c>
      <c r="C5759">
        <v>2022</v>
      </c>
      <c r="D5759">
        <v>1</v>
      </c>
      <c r="E5759" t="s">
        <v>1675</v>
      </c>
      <c r="F5759">
        <v>1</v>
      </c>
      <c r="G5759">
        <v>1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1</v>
      </c>
      <c r="P5759">
        <v>1</v>
      </c>
      <c r="Q5759">
        <v>1</v>
      </c>
      <c r="R5759">
        <v>1</v>
      </c>
      <c r="S5759">
        <v>1</v>
      </c>
      <c r="T5759">
        <v>1</v>
      </c>
      <c r="U5759">
        <v>1</v>
      </c>
      <c r="V5759">
        <v>1</v>
      </c>
      <c r="W5759">
        <v>1</v>
      </c>
      <c r="X5759">
        <v>1</v>
      </c>
      <c r="Y5759">
        <v>1</v>
      </c>
      <c r="Z5759">
        <v>1</v>
      </c>
      <c r="AA5759">
        <v>1</v>
      </c>
      <c r="AB5759">
        <v>1</v>
      </c>
      <c r="AC5759">
        <v>1</v>
      </c>
      <c r="AD5759">
        <v>1</v>
      </c>
      <c r="AE5759">
        <v>1</v>
      </c>
      <c r="AF5759">
        <v>1</v>
      </c>
      <c r="AG5759">
        <v>1</v>
      </c>
      <c r="AH5759">
        <v>1</v>
      </c>
      <c r="AI5759">
        <v>1</v>
      </c>
      <c r="AJ5759">
        <v>1</v>
      </c>
      <c r="AK5759">
        <v>1</v>
      </c>
      <c r="AL5759">
        <v>1</v>
      </c>
      <c r="AM5759">
        <v>1</v>
      </c>
      <c r="AN5759">
        <v>1</v>
      </c>
      <c r="AO5759">
        <v>1</v>
      </c>
      <c r="AP5759">
        <v>1</v>
      </c>
      <c r="AQ5759">
        <v>1</v>
      </c>
      <c r="AR5759">
        <v>1</v>
      </c>
      <c r="AS5759">
        <v>1</v>
      </c>
      <c r="AT5759">
        <v>1</v>
      </c>
      <c r="AU5759">
        <v>1</v>
      </c>
      <c r="AV5759">
        <v>1</v>
      </c>
      <c r="AW5759">
        <v>1</v>
      </c>
      <c r="AX5759">
        <v>1</v>
      </c>
      <c r="AY5759">
        <v>1</v>
      </c>
      <c r="AZ5759">
        <v>1</v>
      </c>
      <c r="BA5759">
        <v>1</v>
      </c>
      <c r="BB5759">
        <v>1</v>
      </c>
      <c r="BC5759">
        <v>1</v>
      </c>
      <c r="BD5759">
        <v>1</v>
      </c>
      <c r="BE5759">
        <v>1</v>
      </c>
      <c r="BF5759">
        <v>1</v>
      </c>
      <c r="BG5759">
        <v>1</v>
      </c>
      <c r="BH5759">
        <v>1</v>
      </c>
      <c r="BI5759">
        <v>1</v>
      </c>
      <c r="BJ5759">
        <v>1</v>
      </c>
      <c r="BK5759">
        <v>1</v>
      </c>
      <c r="BL5759">
        <v>1</v>
      </c>
      <c r="BM5759">
        <v>1</v>
      </c>
      <c r="BN5759">
        <v>1</v>
      </c>
      <c r="BO5759">
        <v>1</v>
      </c>
      <c r="BP5759">
        <v>1</v>
      </c>
      <c r="BQ5759">
        <v>1</v>
      </c>
      <c r="BR5759">
        <v>1</v>
      </c>
      <c r="BS5759">
        <v>1</v>
      </c>
      <c r="BT5759">
        <v>1</v>
      </c>
      <c r="BU5759">
        <v>1</v>
      </c>
      <c r="BV5759">
        <v>1</v>
      </c>
      <c r="BW5759">
        <v>1</v>
      </c>
      <c r="BX5759">
        <v>1</v>
      </c>
      <c r="BY5759">
        <v>1</v>
      </c>
      <c r="BZ5759">
        <v>1</v>
      </c>
      <c r="CA5759">
        <v>1</v>
      </c>
      <c r="CB5759">
        <v>1</v>
      </c>
      <c r="CC5759">
        <v>1</v>
      </c>
      <c r="CD5759">
        <v>1</v>
      </c>
      <c r="CE5759">
        <v>1</v>
      </c>
      <c r="CF5759">
        <v>1</v>
      </c>
      <c r="CG5759">
        <v>1</v>
      </c>
      <c r="CH5759">
        <v>1</v>
      </c>
      <c r="CI5759">
        <v>1</v>
      </c>
      <c r="CJ5759">
        <v>1</v>
      </c>
      <c r="CK5759">
        <v>1</v>
      </c>
      <c r="CL5759">
        <v>1</v>
      </c>
      <c r="CM5759">
        <v>1</v>
      </c>
      <c r="CN5759">
        <v>1</v>
      </c>
      <c r="CO5759">
        <v>1</v>
      </c>
      <c r="CP5759">
        <v>1</v>
      </c>
      <c r="CQ5759">
        <v>1</v>
      </c>
      <c r="CR5759">
        <v>1</v>
      </c>
      <c r="CS5759">
        <v>1</v>
      </c>
      <c r="CT5759">
        <v>1</v>
      </c>
      <c r="CU5759">
        <v>1</v>
      </c>
      <c r="CV5759">
        <v>1</v>
      </c>
      <c r="CW5759">
        <v>1</v>
      </c>
      <c r="CX5759">
        <v>1</v>
      </c>
      <c r="CY5759">
        <v>1</v>
      </c>
      <c r="CZ5759">
        <v>1</v>
      </c>
      <c r="DA5759">
        <v>1</v>
      </c>
      <c r="DB5759">
        <v>1</v>
      </c>
      <c r="DC5759">
        <v>1</v>
      </c>
      <c r="DD5759">
        <v>1</v>
      </c>
      <c r="DE5759">
        <v>1</v>
      </c>
      <c r="DF5759">
        <v>1</v>
      </c>
      <c r="DG5759">
        <v>1</v>
      </c>
      <c r="DH5759">
        <v>1</v>
      </c>
      <c r="DI5759">
        <v>1</v>
      </c>
      <c r="DJ5759">
        <v>1</v>
      </c>
      <c r="DK5759">
        <v>1</v>
      </c>
      <c r="DL5759">
        <v>1</v>
      </c>
      <c r="DM5759">
        <v>1</v>
      </c>
      <c r="DN5759">
        <v>1</v>
      </c>
      <c r="DO5759">
        <v>1</v>
      </c>
      <c r="DP5759">
        <v>1</v>
      </c>
      <c r="DQ5759">
        <v>1</v>
      </c>
      <c r="DR5759">
        <v>1</v>
      </c>
    </row>
    <row r="5760" spans="1:122" x14ac:dyDescent="0.35">
      <c r="A5760" t="s">
        <v>1585</v>
      </c>
      <c r="B5760">
        <v>8</v>
      </c>
      <c r="C5760">
        <v>2023</v>
      </c>
      <c r="D5760">
        <v>1</v>
      </c>
      <c r="E5760" t="s">
        <v>1676</v>
      </c>
      <c r="F5760">
        <v>1</v>
      </c>
      <c r="G5760">
        <v>1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1</v>
      </c>
      <c r="P5760">
        <v>1</v>
      </c>
      <c r="Q5760">
        <v>1</v>
      </c>
      <c r="R5760">
        <v>1</v>
      </c>
      <c r="S5760">
        <v>1</v>
      </c>
      <c r="T5760">
        <v>1</v>
      </c>
      <c r="U5760">
        <v>1</v>
      </c>
      <c r="V5760">
        <v>1</v>
      </c>
      <c r="W5760">
        <v>1</v>
      </c>
      <c r="X5760">
        <v>1</v>
      </c>
      <c r="Y5760">
        <v>1</v>
      </c>
      <c r="Z5760">
        <v>1</v>
      </c>
      <c r="AA5760">
        <v>1</v>
      </c>
      <c r="AB5760">
        <v>1</v>
      </c>
      <c r="AC5760">
        <v>1</v>
      </c>
      <c r="AD5760">
        <v>1</v>
      </c>
      <c r="AE5760">
        <v>1</v>
      </c>
      <c r="AF5760">
        <v>1</v>
      </c>
      <c r="AG5760">
        <v>1</v>
      </c>
      <c r="AH5760">
        <v>1</v>
      </c>
      <c r="AI5760">
        <v>1</v>
      </c>
      <c r="AJ5760">
        <v>1</v>
      </c>
      <c r="AK5760">
        <v>1</v>
      </c>
      <c r="AL5760">
        <v>1</v>
      </c>
      <c r="AM5760">
        <v>1</v>
      </c>
      <c r="AN5760">
        <v>1</v>
      </c>
      <c r="AO5760">
        <v>1</v>
      </c>
      <c r="AP5760">
        <v>1</v>
      </c>
      <c r="AQ5760">
        <v>1</v>
      </c>
      <c r="AR5760">
        <v>1</v>
      </c>
      <c r="AS5760">
        <v>1</v>
      </c>
      <c r="AT5760">
        <v>1</v>
      </c>
      <c r="AU5760">
        <v>1</v>
      </c>
      <c r="AV5760">
        <v>1</v>
      </c>
      <c r="AW5760">
        <v>1</v>
      </c>
      <c r="AX5760">
        <v>1</v>
      </c>
      <c r="AY5760">
        <v>1</v>
      </c>
      <c r="AZ5760">
        <v>1</v>
      </c>
      <c r="BA5760">
        <v>1</v>
      </c>
      <c r="BB5760">
        <v>1</v>
      </c>
      <c r="BC5760">
        <v>1</v>
      </c>
      <c r="BD5760">
        <v>1</v>
      </c>
      <c r="BE5760">
        <v>1</v>
      </c>
      <c r="BF5760">
        <v>1</v>
      </c>
      <c r="BG5760">
        <v>1</v>
      </c>
      <c r="BH5760">
        <v>1</v>
      </c>
      <c r="BI5760">
        <v>1</v>
      </c>
      <c r="BJ5760">
        <v>1</v>
      </c>
      <c r="BK5760">
        <v>1</v>
      </c>
      <c r="BL5760">
        <v>1</v>
      </c>
      <c r="BM5760">
        <v>1</v>
      </c>
      <c r="BN5760">
        <v>1</v>
      </c>
      <c r="BO5760">
        <v>1</v>
      </c>
      <c r="BP5760">
        <v>1</v>
      </c>
      <c r="BQ5760">
        <v>1</v>
      </c>
      <c r="BR5760">
        <v>1</v>
      </c>
      <c r="BS5760">
        <v>1</v>
      </c>
      <c r="BT5760">
        <v>1</v>
      </c>
      <c r="BU5760">
        <v>1</v>
      </c>
      <c r="BV5760">
        <v>1</v>
      </c>
      <c r="BW5760">
        <v>1</v>
      </c>
      <c r="BX5760">
        <v>1</v>
      </c>
      <c r="BY5760">
        <v>1</v>
      </c>
      <c r="BZ5760">
        <v>1</v>
      </c>
      <c r="CA5760">
        <v>1</v>
      </c>
      <c r="CB5760">
        <v>1</v>
      </c>
      <c r="CC5760">
        <v>1</v>
      </c>
      <c r="CD5760">
        <v>1</v>
      </c>
      <c r="CE5760">
        <v>1</v>
      </c>
      <c r="CF5760">
        <v>1</v>
      </c>
      <c r="CG5760">
        <v>1</v>
      </c>
      <c r="CH5760">
        <v>1</v>
      </c>
      <c r="CI5760">
        <v>1</v>
      </c>
      <c r="CJ5760">
        <v>1</v>
      </c>
      <c r="CK5760">
        <v>1</v>
      </c>
      <c r="CL5760">
        <v>1</v>
      </c>
      <c r="CM5760">
        <v>1</v>
      </c>
      <c r="CN5760">
        <v>1</v>
      </c>
      <c r="CO5760">
        <v>1</v>
      </c>
      <c r="CP5760">
        <v>1</v>
      </c>
      <c r="CQ5760">
        <v>1</v>
      </c>
      <c r="CR5760">
        <v>1</v>
      </c>
      <c r="CS5760">
        <v>1</v>
      </c>
      <c r="CT5760">
        <v>1</v>
      </c>
      <c r="CU5760">
        <v>1</v>
      </c>
      <c r="CV5760">
        <v>1</v>
      </c>
      <c r="CW5760">
        <v>1</v>
      </c>
      <c r="CX5760">
        <v>1</v>
      </c>
      <c r="CY5760">
        <v>1</v>
      </c>
      <c r="CZ5760">
        <v>1</v>
      </c>
      <c r="DA5760">
        <v>1</v>
      </c>
      <c r="DB5760">
        <v>1</v>
      </c>
      <c r="DC5760">
        <v>1</v>
      </c>
      <c r="DD5760">
        <v>1</v>
      </c>
      <c r="DE5760">
        <v>1</v>
      </c>
      <c r="DF5760">
        <v>1</v>
      </c>
      <c r="DG5760">
        <v>1</v>
      </c>
      <c r="DH5760">
        <v>1</v>
      </c>
      <c r="DI5760">
        <v>1</v>
      </c>
      <c r="DJ5760">
        <v>1</v>
      </c>
      <c r="DK5760">
        <v>1</v>
      </c>
      <c r="DL5760">
        <v>1</v>
      </c>
      <c r="DM5760">
        <v>1</v>
      </c>
      <c r="DN5760">
        <v>1</v>
      </c>
      <c r="DO5760">
        <v>1</v>
      </c>
      <c r="DP5760">
        <v>1</v>
      </c>
      <c r="DQ5760">
        <v>1</v>
      </c>
      <c r="DR5760">
        <v>1</v>
      </c>
    </row>
    <row r="5761" spans="1:122" x14ac:dyDescent="0.35">
      <c r="A5761" t="s">
        <v>1585</v>
      </c>
      <c r="B5761">
        <v>8</v>
      </c>
      <c r="C5761">
        <v>2037</v>
      </c>
      <c r="D5761">
        <v>1</v>
      </c>
      <c r="E5761" t="s">
        <v>1677</v>
      </c>
      <c r="F5761">
        <v>1</v>
      </c>
      <c r="G5761">
        <v>1</v>
      </c>
      <c r="H5761">
        <v>1</v>
      </c>
      <c r="I5761">
        <v>1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1</v>
      </c>
      <c r="P5761">
        <v>1</v>
      </c>
      <c r="Q5761">
        <v>1</v>
      </c>
      <c r="R5761">
        <v>1</v>
      </c>
      <c r="S5761">
        <v>1</v>
      </c>
      <c r="T5761">
        <v>1</v>
      </c>
      <c r="U5761">
        <v>1</v>
      </c>
      <c r="V5761">
        <v>1</v>
      </c>
      <c r="W5761">
        <v>1</v>
      </c>
      <c r="X5761">
        <v>1</v>
      </c>
      <c r="Y5761">
        <v>1</v>
      </c>
      <c r="Z5761">
        <v>1</v>
      </c>
      <c r="AA5761">
        <v>1</v>
      </c>
      <c r="AB5761">
        <v>1</v>
      </c>
      <c r="AC5761">
        <v>1</v>
      </c>
      <c r="AD5761">
        <v>1</v>
      </c>
      <c r="AE5761">
        <v>1</v>
      </c>
      <c r="AF5761">
        <v>1</v>
      </c>
      <c r="AG5761">
        <v>1</v>
      </c>
      <c r="AH5761">
        <v>1</v>
      </c>
      <c r="AI5761">
        <v>1</v>
      </c>
      <c r="AJ5761">
        <v>1</v>
      </c>
      <c r="AK5761">
        <v>1</v>
      </c>
      <c r="AL5761">
        <v>1</v>
      </c>
      <c r="AM5761">
        <v>1</v>
      </c>
      <c r="AN5761">
        <v>1</v>
      </c>
      <c r="AO5761">
        <v>1</v>
      </c>
      <c r="AP5761">
        <v>1</v>
      </c>
      <c r="AQ5761">
        <v>1</v>
      </c>
      <c r="AR5761">
        <v>1</v>
      </c>
      <c r="AS5761">
        <v>1</v>
      </c>
      <c r="AT5761">
        <v>1</v>
      </c>
      <c r="AU5761">
        <v>1</v>
      </c>
      <c r="AV5761">
        <v>1</v>
      </c>
      <c r="AW5761">
        <v>1</v>
      </c>
      <c r="AX5761">
        <v>1</v>
      </c>
      <c r="AY5761">
        <v>1</v>
      </c>
      <c r="AZ5761">
        <v>1</v>
      </c>
      <c r="BA5761">
        <v>1</v>
      </c>
      <c r="BB5761">
        <v>1</v>
      </c>
      <c r="BC5761">
        <v>1</v>
      </c>
      <c r="BD5761">
        <v>1</v>
      </c>
      <c r="BE5761">
        <v>1</v>
      </c>
      <c r="BF5761">
        <v>1</v>
      </c>
      <c r="BG5761">
        <v>1</v>
      </c>
      <c r="BH5761">
        <v>1</v>
      </c>
      <c r="BI5761">
        <v>1</v>
      </c>
      <c r="BJ5761">
        <v>1</v>
      </c>
      <c r="BK5761">
        <v>1</v>
      </c>
      <c r="BL5761">
        <v>1</v>
      </c>
      <c r="BM5761">
        <v>1</v>
      </c>
      <c r="BN5761">
        <v>1</v>
      </c>
      <c r="BO5761">
        <v>1</v>
      </c>
      <c r="BP5761">
        <v>1</v>
      </c>
      <c r="BQ5761">
        <v>1</v>
      </c>
      <c r="BR5761">
        <v>1</v>
      </c>
      <c r="BS5761">
        <v>1</v>
      </c>
      <c r="BT5761">
        <v>1</v>
      </c>
      <c r="BU5761">
        <v>1</v>
      </c>
      <c r="BV5761">
        <v>1</v>
      </c>
      <c r="BW5761">
        <v>1</v>
      </c>
      <c r="BX5761">
        <v>1</v>
      </c>
      <c r="BY5761">
        <v>1</v>
      </c>
      <c r="BZ5761">
        <v>1</v>
      </c>
      <c r="CA5761">
        <v>1</v>
      </c>
      <c r="CB5761">
        <v>1</v>
      </c>
      <c r="CC5761">
        <v>1</v>
      </c>
      <c r="CD5761">
        <v>1</v>
      </c>
      <c r="CE5761">
        <v>1</v>
      </c>
      <c r="CF5761">
        <v>1</v>
      </c>
      <c r="CG5761">
        <v>1</v>
      </c>
      <c r="CH5761">
        <v>1</v>
      </c>
      <c r="CI5761">
        <v>1</v>
      </c>
      <c r="CJ5761">
        <v>1</v>
      </c>
      <c r="CK5761">
        <v>1</v>
      </c>
      <c r="CL5761">
        <v>1</v>
      </c>
      <c r="CM5761">
        <v>1</v>
      </c>
      <c r="CN5761">
        <v>1</v>
      </c>
      <c r="CO5761">
        <v>1</v>
      </c>
      <c r="CP5761">
        <v>1</v>
      </c>
      <c r="CQ5761">
        <v>1</v>
      </c>
      <c r="CR5761">
        <v>1</v>
      </c>
      <c r="CS5761">
        <v>1</v>
      </c>
      <c r="CT5761">
        <v>1</v>
      </c>
      <c r="CU5761">
        <v>1</v>
      </c>
      <c r="CV5761">
        <v>1</v>
      </c>
      <c r="CW5761">
        <v>1</v>
      </c>
      <c r="CX5761">
        <v>1</v>
      </c>
      <c r="CY5761">
        <v>1</v>
      </c>
      <c r="CZ5761">
        <v>1</v>
      </c>
      <c r="DA5761">
        <v>1</v>
      </c>
      <c r="DB5761">
        <v>1</v>
      </c>
      <c r="DC5761">
        <v>1</v>
      </c>
      <c r="DD5761">
        <v>1</v>
      </c>
      <c r="DE5761">
        <v>1</v>
      </c>
      <c r="DF5761">
        <v>1</v>
      </c>
      <c r="DG5761">
        <v>1</v>
      </c>
      <c r="DH5761">
        <v>1</v>
      </c>
      <c r="DI5761">
        <v>1</v>
      </c>
      <c r="DJ5761">
        <v>1</v>
      </c>
      <c r="DK5761">
        <v>1</v>
      </c>
      <c r="DL5761">
        <v>1</v>
      </c>
      <c r="DM5761">
        <v>1</v>
      </c>
      <c r="DN5761">
        <v>1</v>
      </c>
      <c r="DO5761">
        <v>1</v>
      </c>
      <c r="DP5761">
        <v>1</v>
      </c>
      <c r="DQ5761">
        <v>1</v>
      </c>
      <c r="DR5761">
        <v>1</v>
      </c>
    </row>
    <row r="5762" spans="1:122" x14ac:dyDescent="0.35">
      <c r="A5762" t="s">
        <v>1585</v>
      </c>
      <c r="B5762">
        <v>9</v>
      </c>
      <c r="C5762">
        <v>1974</v>
      </c>
      <c r="D5762">
        <v>1</v>
      </c>
      <c r="E5762" t="s">
        <v>1678</v>
      </c>
      <c r="F5762">
        <v>1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1</v>
      </c>
      <c r="V5762">
        <v>1</v>
      </c>
      <c r="W5762">
        <v>1</v>
      </c>
      <c r="X5762">
        <v>1</v>
      </c>
      <c r="Y5762">
        <v>1</v>
      </c>
      <c r="Z5762">
        <v>1</v>
      </c>
      <c r="AA5762">
        <v>1</v>
      </c>
      <c r="AB5762">
        <v>1</v>
      </c>
      <c r="AC5762">
        <v>1</v>
      </c>
      <c r="AD5762">
        <v>1</v>
      </c>
      <c r="AE5762">
        <v>1</v>
      </c>
      <c r="AF5762">
        <v>1</v>
      </c>
      <c r="AG5762">
        <v>1</v>
      </c>
      <c r="AH5762">
        <v>1</v>
      </c>
      <c r="AI5762">
        <v>1</v>
      </c>
      <c r="AJ5762">
        <v>1</v>
      </c>
      <c r="AK5762">
        <v>1</v>
      </c>
      <c r="AL5762">
        <v>1</v>
      </c>
      <c r="AM5762">
        <v>1</v>
      </c>
      <c r="AN5762">
        <v>1</v>
      </c>
      <c r="AO5762">
        <v>1</v>
      </c>
      <c r="AP5762">
        <v>1</v>
      </c>
      <c r="AQ5762">
        <v>1</v>
      </c>
      <c r="AR5762">
        <v>1</v>
      </c>
      <c r="AS5762">
        <v>1</v>
      </c>
      <c r="AT5762">
        <v>1</v>
      </c>
      <c r="AU5762">
        <v>1</v>
      </c>
      <c r="AV5762">
        <v>1</v>
      </c>
      <c r="AW5762">
        <v>1</v>
      </c>
      <c r="AX5762">
        <v>1</v>
      </c>
      <c r="AY5762">
        <v>1</v>
      </c>
      <c r="AZ5762">
        <v>1</v>
      </c>
      <c r="BA5762">
        <v>1</v>
      </c>
      <c r="BB5762">
        <v>1</v>
      </c>
      <c r="BC5762">
        <v>1</v>
      </c>
      <c r="BD5762">
        <v>1</v>
      </c>
      <c r="BE5762">
        <v>1</v>
      </c>
      <c r="BF5762">
        <v>1</v>
      </c>
      <c r="BG5762">
        <v>1</v>
      </c>
      <c r="BH5762">
        <v>1</v>
      </c>
      <c r="BI5762">
        <v>1</v>
      </c>
      <c r="BJ5762">
        <v>1</v>
      </c>
      <c r="BK5762">
        <v>1</v>
      </c>
      <c r="BL5762">
        <v>1</v>
      </c>
      <c r="BM5762">
        <v>1</v>
      </c>
      <c r="BN5762">
        <v>1</v>
      </c>
      <c r="BO5762">
        <v>1</v>
      </c>
      <c r="BP5762">
        <v>1</v>
      </c>
      <c r="BQ5762">
        <v>1</v>
      </c>
      <c r="BR5762">
        <v>1</v>
      </c>
      <c r="BS5762">
        <v>1</v>
      </c>
      <c r="BT5762">
        <v>1</v>
      </c>
      <c r="BU5762">
        <v>1</v>
      </c>
      <c r="BV5762">
        <v>1</v>
      </c>
      <c r="BW5762">
        <v>1</v>
      </c>
      <c r="BX5762">
        <v>1</v>
      </c>
      <c r="BY5762">
        <v>1</v>
      </c>
      <c r="BZ5762">
        <v>1</v>
      </c>
      <c r="CA5762">
        <v>1</v>
      </c>
      <c r="CB5762">
        <v>1</v>
      </c>
      <c r="CC5762">
        <v>1</v>
      </c>
      <c r="CD5762">
        <v>1</v>
      </c>
      <c r="CE5762">
        <v>1</v>
      </c>
      <c r="CF5762">
        <v>1</v>
      </c>
      <c r="CG5762">
        <v>1</v>
      </c>
      <c r="CH5762">
        <v>1</v>
      </c>
      <c r="CI5762">
        <v>1</v>
      </c>
      <c r="CJ5762">
        <v>1</v>
      </c>
      <c r="CK5762">
        <v>1</v>
      </c>
      <c r="CL5762">
        <v>1</v>
      </c>
      <c r="CM5762">
        <v>1</v>
      </c>
      <c r="CN5762">
        <v>1</v>
      </c>
      <c r="CO5762">
        <v>1</v>
      </c>
      <c r="CP5762">
        <v>1</v>
      </c>
      <c r="CQ5762">
        <v>1</v>
      </c>
      <c r="CR5762">
        <v>1</v>
      </c>
      <c r="CS5762">
        <v>1</v>
      </c>
      <c r="CT5762">
        <v>1</v>
      </c>
      <c r="CU5762">
        <v>1</v>
      </c>
      <c r="CV5762">
        <v>1</v>
      </c>
      <c r="CW5762">
        <v>1</v>
      </c>
      <c r="CX5762">
        <v>1</v>
      </c>
      <c r="CY5762">
        <v>1</v>
      </c>
      <c r="CZ5762">
        <v>1</v>
      </c>
      <c r="DA5762">
        <v>1</v>
      </c>
      <c r="DB5762">
        <v>1</v>
      </c>
      <c r="DC5762">
        <v>1</v>
      </c>
      <c r="DD5762">
        <v>1</v>
      </c>
      <c r="DE5762">
        <v>1</v>
      </c>
      <c r="DF5762">
        <v>1</v>
      </c>
      <c r="DG5762">
        <v>1</v>
      </c>
      <c r="DH5762">
        <v>1</v>
      </c>
      <c r="DI5762">
        <v>1</v>
      </c>
      <c r="DJ5762">
        <v>1</v>
      </c>
      <c r="DK5762">
        <v>1</v>
      </c>
      <c r="DL5762">
        <v>1</v>
      </c>
      <c r="DM5762">
        <v>1</v>
      </c>
      <c r="DN5762">
        <v>1</v>
      </c>
      <c r="DO5762">
        <v>1</v>
      </c>
      <c r="DP5762">
        <v>1</v>
      </c>
      <c r="DQ5762">
        <v>1</v>
      </c>
      <c r="DR5762">
        <v>1</v>
      </c>
    </row>
    <row r="5763" spans="1:122" x14ac:dyDescent="0.35">
      <c r="A5763" t="s">
        <v>1585</v>
      </c>
      <c r="B5763">
        <v>9</v>
      </c>
      <c r="C5763">
        <v>1977</v>
      </c>
      <c r="D5763">
        <v>1</v>
      </c>
      <c r="E5763" t="s">
        <v>1679</v>
      </c>
      <c r="F5763">
        <v>1</v>
      </c>
      <c r="G5763">
        <v>1</v>
      </c>
      <c r="H5763">
        <v>1</v>
      </c>
      <c r="I5763">
        <v>1</v>
      </c>
      <c r="J5763">
        <v>1</v>
      </c>
      <c r="K5763">
        <v>1</v>
      </c>
      <c r="L5763">
        <v>1</v>
      </c>
      <c r="M5763">
        <v>1</v>
      </c>
      <c r="N5763">
        <v>1</v>
      </c>
      <c r="O5763">
        <v>1</v>
      </c>
      <c r="P5763">
        <v>1</v>
      </c>
      <c r="Q5763">
        <v>1</v>
      </c>
      <c r="R5763">
        <v>1</v>
      </c>
      <c r="S5763">
        <v>1</v>
      </c>
      <c r="T5763">
        <v>1</v>
      </c>
      <c r="U5763">
        <v>1</v>
      </c>
      <c r="V5763">
        <v>1</v>
      </c>
      <c r="W5763">
        <v>1</v>
      </c>
      <c r="X5763">
        <v>1</v>
      </c>
      <c r="Y5763">
        <v>1</v>
      </c>
      <c r="Z5763">
        <v>1</v>
      </c>
      <c r="AA5763">
        <v>1</v>
      </c>
      <c r="AB5763">
        <v>1</v>
      </c>
      <c r="AC5763">
        <v>1</v>
      </c>
      <c r="AD5763">
        <v>1</v>
      </c>
      <c r="AE5763">
        <v>1</v>
      </c>
      <c r="AF5763">
        <v>1</v>
      </c>
      <c r="AG5763">
        <v>1</v>
      </c>
      <c r="AH5763">
        <v>1</v>
      </c>
      <c r="AI5763">
        <v>1</v>
      </c>
      <c r="AJ5763">
        <v>1</v>
      </c>
      <c r="AK5763">
        <v>1</v>
      </c>
      <c r="AL5763">
        <v>1</v>
      </c>
      <c r="AM5763">
        <v>1</v>
      </c>
      <c r="AN5763">
        <v>1</v>
      </c>
      <c r="AO5763">
        <v>1</v>
      </c>
      <c r="AP5763">
        <v>1</v>
      </c>
      <c r="AQ5763">
        <v>1</v>
      </c>
      <c r="AR5763">
        <v>1</v>
      </c>
      <c r="AS5763">
        <v>1</v>
      </c>
      <c r="AT5763">
        <v>1</v>
      </c>
      <c r="AU5763">
        <v>1</v>
      </c>
      <c r="AV5763">
        <v>1</v>
      </c>
      <c r="AW5763">
        <v>1</v>
      </c>
      <c r="AX5763">
        <v>1</v>
      </c>
      <c r="AY5763">
        <v>1</v>
      </c>
      <c r="AZ5763">
        <v>1</v>
      </c>
      <c r="BA5763">
        <v>1</v>
      </c>
      <c r="BB5763">
        <v>1</v>
      </c>
      <c r="BC5763">
        <v>1</v>
      </c>
      <c r="BD5763">
        <v>1</v>
      </c>
      <c r="BE5763">
        <v>1</v>
      </c>
      <c r="BF5763">
        <v>1</v>
      </c>
      <c r="BG5763">
        <v>1</v>
      </c>
      <c r="BH5763">
        <v>1</v>
      </c>
      <c r="BI5763">
        <v>1</v>
      </c>
      <c r="BJ5763">
        <v>1</v>
      </c>
      <c r="BK5763">
        <v>1</v>
      </c>
      <c r="BL5763">
        <v>1</v>
      </c>
      <c r="BM5763">
        <v>1</v>
      </c>
      <c r="BN5763">
        <v>1</v>
      </c>
      <c r="BO5763">
        <v>1</v>
      </c>
      <c r="BP5763">
        <v>1</v>
      </c>
      <c r="BQ5763">
        <v>1</v>
      </c>
      <c r="BR5763">
        <v>1</v>
      </c>
      <c r="BS5763">
        <v>1</v>
      </c>
      <c r="BT5763">
        <v>1</v>
      </c>
      <c r="BU5763">
        <v>1</v>
      </c>
      <c r="BV5763">
        <v>1</v>
      </c>
      <c r="BW5763">
        <v>1</v>
      </c>
      <c r="BX5763">
        <v>1</v>
      </c>
      <c r="BY5763">
        <v>1</v>
      </c>
      <c r="BZ5763">
        <v>1</v>
      </c>
      <c r="CA5763">
        <v>1</v>
      </c>
      <c r="CB5763">
        <v>1</v>
      </c>
      <c r="CC5763">
        <v>1</v>
      </c>
      <c r="CD5763">
        <v>1</v>
      </c>
      <c r="CE5763">
        <v>1</v>
      </c>
      <c r="CF5763">
        <v>1</v>
      </c>
      <c r="CG5763">
        <v>1</v>
      </c>
      <c r="CH5763">
        <v>1</v>
      </c>
      <c r="CI5763">
        <v>1</v>
      </c>
      <c r="CJ5763">
        <v>1</v>
      </c>
      <c r="CK5763">
        <v>1</v>
      </c>
      <c r="CL5763">
        <v>1</v>
      </c>
      <c r="CM5763">
        <v>1</v>
      </c>
      <c r="CN5763">
        <v>1</v>
      </c>
      <c r="CO5763">
        <v>1</v>
      </c>
      <c r="CP5763">
        <v>1</v>
      </c>
      <c r="CQ5763">
        <v>1</v>
      </c>
      <c r="CR5763">
        <v>1</v>
      </c>
      <c r="CS5763">
        <v>1</v>
      </c>
      <c r="CT5763">
        <v>1</v>
      </c>
      <c r="CU5763">
        <v>1</v>
      </c>
      <c r="CV5763">
        <v>1</v>
      </c>
      <c r="CW5763">
        <v>1</v>
      </c>
      <c r="CX5763">
        <v>1</v>
      </c>
      <c r="CY5763">
        <v>1</v>
      </c>
      <c r="CZ5763">
        <v>1</v>
      </c>
      <c r="DA5763">
        <v>1</v>
      </c>
      <c r="DB5763">
        <v>1</v>
      </c>
      <c r="DC5763">
        <v>1</v>
      </c>
      <c r="DD5763">
        <v>1</v>
      </c>
      <c r="DE5763">
        <v>1</v>
      </c>
      <c r="DF5763">
        <v>1</v>
      </c>
      <c r="DG5763">
        <v>1</v>
      </c>
      <c r="DH5763">
        <v>1</v>
      </c>
      <c r="DI5763">
        <v>1</v>
      </c>
      <c r="DJ5763">
        <v>1</v>
      </c>
      <c r="DK5763">
        <v>1</v>
      </c>
      <c r="DL5763">
        <v>1</v>
      </c>
      <c r="DM5763">
        <v>1</v>
      </c>
      <c r="DN5763">
        <v>1</v>
      </c>
      <c r="DO5763">
        <v>1</v>
      </c>
      <c r="DP5763">
        <v>1</v>
      </c>
      <c r="DQ5763">
        <v>1</v>
      </c>
      <c r="DR5763">
        <v>1</v>
      </c>
    </row>
    <row r="5764" spans="1:122" x14ac:dyDescent="0.35">
      <c r="A5764" t="s">
        <v>1585</v>
      </c>
      <c r="B5764">
        <v>9</v>
      </c>
      <c r="C5764">
        <v>2022</v>
      </c>
      <c r="D5764">
        <v>1</v>
      </c>
      <c r="E5764" t="s">
        <v>1680</v>
      </c>
      <c r="F5764">
        <v>1</v>
      </c>
      <c r="G5764">
        <v>1</v>
      </c>
      <c r="H5764">
        <v>1</v>
      </c>
      <c r="I5764">
        <v>1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1</v>
      </c>
      <c r="P5764">
        <v>1</v>
      </c>
      <c r="Q5764">
        <v>1</v>
      </c>
      <c r="R5764">
        <v>1</v>
      </c>
      <c r="S5764">
        <v>1</v>
      </c>
      <c r="T5764">
        <v>1</v>
      </c>
      <c r="U5764">
        <v>1</v>
      </c>
      <c r="V5764">
        <v>1</v>
      </c>
      <c r="W5764">
        <v>1</v>
      </c>
      <c r="X5764">
        <v>1</v>
      </c>
      <c r="Y5764">
        <v>1</v>
      </c>
      <c r="Z5764">
        <v>1</v>
      </c>
      <c r="AA5764">
        <v>1</v>
      </c>
      <c r="AB5764">
        <v>1</v>
      </c>
      <c r="AC5764">
        <v>1</v>
      </c>
      <c r="AD5764">
        <v>1</v>
      </c>
      <c r="AE5764">
        <v>1</v>
      </c>
      <c r="AF5764">
        <v>1</v>
      </c>
      <c r="AG5764">
        <v>1</v>
      </c>
      <c r="AH5764">
        <v>1</v>
      </c>
      <c r="AI5764">
        <v>1</v>
      </c>
      <c r="AJ5764">
        <v>1</v>
      </c>
      <c r="AK5764">
        <v>1</v>
      </c>
      <c r="AL5764">
        <v>1</v>
      </c>
      <c r="AM5764">
        <v>1</v>
      </c>
      <c r="AN5764">
        <v>1</v>
      </c>
      <c r="AO5764">
        <v>1</v>
      </c>
      <c r="AP5764">
        <v>1</v>
      </c>
      <c r="AQ5764">
        <v>1</v>
      </c>
      <c r="AR5764">
        <v>1</v>
      </c>
      <c r="AS5764">
        <v>1</v>
      </c>
      <c r="AT5764">
        <v>1</v>
      </c>
      <c r="AU5764">
        <v>1</v>
      </c>
      <c r="AV5764">
        <v>1</v>
      </c>
      <c r="AW5764">
        <v>1</v>
      </c>
      <c r="AX5764">
        <v>1</v>
      </c>
      <c r="AY5764">
        <v>1</v>
      </c>
      <c r="AZ5764">
        <v>1</v>
      </c>
      <c r="BA5764">
        <v>1</v>
      </c>
      <c r="BB5764">
        <v>1</v>
      </c>
      <c r="BC5764">
        <v>1</v>
      </c>
      <c r="BD5764">
        <v>1</v>
      </c>
      <c r="BE5764">
        <v>1</v>
      </c>
      <c r="BF5764">
        <v>1</v>
      </c>
      <c r="BG5764">
        <v>1</v>
      </c>
      <c r="BH5764">
        <v>1</v>
      </c>
      <c r="BI5764">
        <v>1</v>
      </c>
      <c r="BJ5764">
        <v>1</v>
      </c>
      <c r="BK5764">
        <v>1</v>
      </c>
      <c r="BL5764">
        <v>1</v>
      </c>
      <c r="BM5764">
        <v>1</v>
      </c>
      <c r="BN5764">
        <v>1</v>
      </c>
      <c r="BO5764">
        <v>1</v>
      </c>
      <c r="BP5764">
        <v>1</v>
      </c>
      <c r="BQ5764">
        <v>1</v>
      </c>
      <c r="BR5764">
        <v>1</v>
      </c>
      <c r="BS5764">
        <v>1</v>
      </c>
      <c r="BT5764">
        <v>1</v>
      </c>
      <c r="BU5764">
        <v>1</v>
      </c>
      <c r="BV5764">
        <v>1</v>
      </c>
      <c r="BW5764">
        <v>1</v>
      </c>
      <c r="BX5764">
        <v>1</v>
      </c>
      <c r="BY5764">
        <v>1</v>
      </c>
      <c r="BZ5764">
        <v>1</v>
      </c>
      <c r="CA5764">
        <v>1</v>
      </c>
      <c r="CB5764">
        <v>1</v>
      </c>
      <c r="CC5764">
        <v>1</v>
      </c>
      <c r="CD5764">
        <v>1</v>
      </c>
      <c r="CE5764">
        <v>1</v>
      </c>
      <c r="CF5764">
        <v>1</v>
      </c>
      <c r="CG5764">
        <v>1</v>
      </c>
      <c r="CH5764">
        <v>1</v>
      </c>
      <c r="CI5764">
        <v>1</v>
      </c>
      <c r="CJ5764">
        <v>1</v>
      </c>
      <c r="CK5764">
        <v>1</v>
      </c>
      <c r="CL5764">
        <v>1</v>
      </c>
      <c r="CM5764">
        <v>1</v>
      </c>
      <c r="CN5764">
        <v>1</v>
      </c>
      <c r="CO5764">
        <v>1</v>
      </c>
      <c r="CP5764">
        <v>1</v>
      </c>
      <c r="CQ5764">
        <v>1</v>
      </c>
      <c r="CR5764">
        <v>1</v>
      </c>
      <c r="CS5764">
        <v>1</v>
      </c>
      <c r="CT5764">
        <v>1</v>
      </c>
      <c r="CU5764">
        <v>1</v>
      </c>
      <c r="CV5764">
        <v>1</v>
      </c>
      <c r="CW5764">
        <v>1</v>
      </c>
      <c r="CX5764">
        <v>1</v>
      </c>
      <c r="CY5764">
        <v>1</v>
      </c>
      <c r="CZ5764">
        <v>1</v>
      </c>
      <c r="DA5764">
        <v>1</v>
      </c>
      <c r="DB5764">
        <v>1</v>
      </c>
      <c r="DC5764">
        <v>1</v>
      </c>
      <c r="DD5764">
        <v>1</v>
      </c>
      <c r="DE5764">
        <v>1</v>
      </c>
      <c r="DF5764">
        <v>1</v>
      </c>
      <c r="DG5764">
        <v>1</v>
      </c>
      <c r="DH5764">
        <v>1</v>
      </c>
      <c r="DI5764">
        <v>1</v>
      </c>
      <c r="DJ5764">
        <v>1</v>
      </c>
      <c r="DK5764">
        <v>1</v>
      </c>
      <c r="DL5764">
        <v>1</v>
      </c>
      <c r="DM5764">
        <v>1</v>
      </c>
      <c r="DN5764">
        <v>1</v>
      </c>
      <c r="DO5764">
        <v>1</v>
      </c>
      <c r="DP5764">
        <v>1</v>
      </c>
      <c r="DQ5764">
        <v>1</v>
      </c>
      <c r="DR5764">
        <v>1</v>
      </c>
    </row>
    <row r="5765" spans="1:122" x14ac:dyDescent="0.35">
      <c r="A5765" t="s">
        <v>1585</v>
      </c>
      <c r="B5765">
        <v>9</v>
      </c>
      <c r="C5765">
        <v>2023</v>
      </c>
      <c r="D5765">
        <v>1</v>
      </c>
      <c r="E5765" t="s">
        <v>1681</v>
      </c>
      <c r="F5765">
        <v>1</v>
      </c>
      <c r="G5765">
        <v>1</v>
      </c>
      <c r="H5765">
        <v>1</v>
      </c>
      <c r="I5765">
        <v>1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1</v>
      </c>
      <c r="P5765">
        <v>1</v>
      </c>
      <c r="Q5765">
        <v>1</v>
      </c>
      <c r="R5765">
        <v>1</v>
      </c>
      <c r="S5765">
        <v>1</v>
      </c>
      <c r="T5765">
        <v>1</v>
      </c>
      <c r="U5765">
        <v>1</v>
      </c>
      <c r="V5765">
        <v>1</v>
      </c>
      <c r="W5765">
        <v>1</v>
      </c>
      <c r="X5765">
        <v>1</v>
      </c>
      <c r="Y5765">
        <v>1</v>
      </c>
      <c r="Z5765">
        <v>1</v>
      </c>
      <c r="AA5765">
        <v>1</v>
      </c>
      <c r="AB5765">
        <v>1</v>
      </c>
      <c r="AC5765">
        <v>1</v>
      </c>
      <c r="AD5765">
        <v>1</v>
      </c>
      <c r="AE5765">
        <v>1</v>
      </c>
      <c r="AF5765">
        <v>1</v>
      </c>
      <c r="AG5765">
        <v>1</v>
      </c>
      <c r="AH5765">
        <v>1</v>
      </c>
      <c r="AI5765">
        <v>1</v>
      </c>
      <c r="AJ5765">
        <v>1</v>
      </c>
      <c r="AK5765">
        <v>1</v>
      </c>
      <c r="AL5765">
        <v>1</v>
      </c>
      <c r="AM5765">
        <v>1</v>
      </c>
      <c r="AN5765">
        <v>1</v>
      </c>
      <c r="AO5765">
        <v>1</v>
      </c>
      <c r="AP5765">
        <v>1</v>
      </c>
      <c r="AQ5765">
        <v>1</v>
      </c>
      <c r="AR5765">
        <v>1</v>
      </c>
      <c r="AS5765">
        <v>1</v>
      </c>
      <c r="AT5765">
        <v>1</v>
      </c>
      <c r="AU5765">
        <v>1</v>
      </c>
      <c r="AV5765">
        <v>1</v>
      </c>
      <c r="AW5765">
        <v>1</v>
      </c>
      <c r="AX5765">
        <v>1</v>
      </c>
      <c r="AY5765">
        <v>1</v>
      </c>
      <c r="AZ5765">
        <v>1</v>
      </c>
      <c r="BA5765">
        <v>1</v>
      </c>
      <c r="BB5765">
        <v>1</v>
      </c>
      <c r="BC5765">
        <v>1</v>
      </c>
      <c r="BD5765">
        <v>1</v>
      </c>
      <c r="BE5765">
        <v>1</v>
      </c>
      <c r="BF5765">
        <v>1</v>
      </c>
      <c r="BG5765">
        <v>1</v>
      </c>
      <c r="BH5765">
        <v>1</v>
      </c>
      <c r="BI5765">
        <v>1</v>
      </c>
      <c r="BJ5765">
        <v>1</v>
      </c>
      <c r="BK5765">
        <v>1</v>
      </c>
      <c r="BL5765">
        <v>1</v>
      </c>
      <c r="BM5765">
        <v>1</v>
      </c>
      <c r="BN5765">
        <v>1</v>
      </c>
      <c r="BO5765">
        <v>1</v>
      </c>
      <c r="BP5765">
        <v>1</v>
      </c>
      <c r="BQ5765">
        <v>1</v>
      </c>
      <c r="BR5765">
        <v>1</v>
      </c>
      <c r="BS5765">
        <v>1</v>
      </c>
      <c r="BT5765">
        <v>1</v>
      </c>
      <c r="BU5765">
        <v>1</v>
      </c>
      <c r="BV5765">
        <v>1</v>
      </c>
      <c r="BW5765">
        <v>1</v>
      </c>
      <c r="BX5765">
        <v>1</v>
      </c>
      <c r="BY5765">
        <v>1</v>
      </c>
      <c r="BZ5765">
        <v>1</v>
      </c>
      <c r="CA5765">
        <v>1</v>
      </c>
      <c r="CB5765">
        <v>1</v>
      </c>
      <c r="CC5765">
        <v>1</v>
      </c>
      <c r="CD5765">
        <v>1</v>
      </c>
      <c r="CE5765">
        <v>1</v>
      </c>
      <c r="CF5765">
        <v>1</v>
      </c>
      <c r="CG5765">
        <v>1</v>
      </c>
      <c r="CH5765">
        <v>1</v>
      </c>
      <c r="CI5765">
        <v>1</v>
      </c>
      <c r="CJ5765">
        <v>1</v>
      </c>
      <c r="CK5765">
        <v>1</v>
      </c>
      <c r="CL5765">
        <v>1</v>
      </c>
      <c r="CM5765">
        <v>1</v>
      </c>
      <c r="CN5765">
        <v>1</v>
      </c>
      <c r="CO5765">
        <v>1</v>
      </c>
      <c r="CP5765">
        <v>1</v>
      </c>
      <c r="CQ5765">
        <v>1</v>
      </c>
      <c r="CR5765">
        <v>1</v>
      </c>
      <c r="CS5765">
        <v>1</v>
      </c>
      <c r="CT5765">
        <v>1</v>
      </c>
      <c r="CU5765">
        <v>1</v>
      </c>
      <c r="CV5765">
        <v>1</v>
      </c>
      <c r="CW5765">
        <v>1</v>
      </c>
      <c r="CX5765">
        <v>1</v>
      </c>
      <c r="CY5765">
        <v>1</v>
      </c>
      <c r="CZ5765">
        <v>1</v>
      </c>
      <c r="DA5765">
        <v>1</v>
      </c>
      <c r="DB5765">
        <v>1</v>
      </c>
      <c r="DC5765">
        <v>1</v>
      </c>
      <c r="DD5765">
        <v>1</v>
      </c>
      <c r="DE5765">
        <v>1</v>
      </c>
      <c r="DF5765">
        <v>1</v>
      </c>
      <c r="DG5765">
        <v>1</v>
      </c>
      <c r="DH5765">
        <v>1</v>
      </c>
      <c r="DI5765">
        <v>1</v>
      </c>
      <c r="DJ5765">
        <v>1</v>
      </c>
      <c r="DK5765">
        <v>1</v>
      </c>
      <c r="DL5765">
        <v>1</v>
      </c>
      <c r="DM5765">
        <v>1</v>
      </c>
      <c r="DN5765">
        <v>1</v>
      </c>
      <c r="DO5765">
        <v>1</v>
      </c>
      <c r="DP5765">
        <v>1</v>
      </c>
      <c r="DQ5765">
        <v>1</v>
      </c>
      <c r="DR5765">
        <v>1</v>
      </c>
    </row>
    <row r="5766" spans="1:122" x14ac:dyDescent="0.35">
      <c r="A5766" t="s">
        <v>1585</v>
      </c>
      <c r="B5766">
        <v>9</v>
      </c>
      <c r="C5766">
        <v>2037</v>
      </c>
      <c r="D5766">
        <v>1</v>
      </c>
      <c r="E5766" t="s">
        <v>1682</v>
      </c>
      <c r="F5766">
        <v>1</v>
      </c>
      <c r="G5766">
        <v>1</v>
      </c>
      <c r="H5766">
        <v>1</v>
      </c>
      <c r="I5766">
        <v>1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1</v>
      </c>
      <c r="P5766">
        <v>1</v>
      </c>
      <c r="Q5766">
        <v>1</v>
      </c>
      <c r="R5766">
        <v>1</v>
      </c>
      <c r="S5766">
        <v>1</v>
      </c>
      <c r="T5766">
        <v>1</v>
      </c>
      <c r="U5766">
        <v>1</v>
      </c>
      <c r="V5766">
        <v>1</v>
      </c>
      <c r="W5766">
        <v>1</v>
      </c>
      <c r="X5766">
        <v>1</v>
      </c>
      <c r="Y5766">
        <v>1</v>
      </c>
      <c r="Z5766">
        <v>1</v>
      </c>
      <c r="AA5766">
        <v>1</v>
      </c>
      <c r="AB5766">
        <v>1</v>
      </c>
      <c r="AC5766">
        <v>1</v>
      </c>
      <c r="AD5766">
        <v>1</v>
      </c>
      <c r="AE5766">
        <v>1</v>
      </c>
      <c r="AF5766">
        <v>1</v>
      </c>
      <c r="AG5766">
        <v>1</v>
      </c>
      <c r="AH5766">
        <v>1</v>
      </c>
      <c r="AI5766">
        <v>1</v>
      </c>
      <c r="AJ5766">
        <v>1</v>
      </c>
      <c r="AK5766">
        <v>1</v>
      </c>
      <c r="AL5766">
        <v>1</v>
      </c>
      <c r="AM5766">
        <v>1</v>
      </c>
      <c r="AN5766">
        <v>1</v>
      </c>
      <c r="AO5766">
        <v>1</v>
      </c>
      <c r="AP5766">
        <v>1</v>
      </c>
      <c r="AQ5766">
        <v>1</v>
      </c>
      <c r="AR5766">
        <v>1</v>
      </c>
      <c r="AS5766">
        <v>1</v>
      </c>
      <c r="AT5766">
        <v>1</v>
      </c>
      <c r="AU5766">
        <v>1</v>
      </c>
      <c r="AV5766">
        <v>1</v>
      </c>
      <c r="AW5766">
        <v>1</v>
      </c>
      <c r="AX5766">
        <v>1</v>
      </c>
      <c r="AY5766">
        <v>1</v>
      </c>
      <c r="AZ5766">
        <v>1</v>
      </c>
      <c r="BA5766">
        <v>1</v>
      </c>
      <c r="BB5766">
        <v>1</v>
      </c>
      <c r="BC5766">
        <v>1</v>
      </c>
      <c r="BD5766">
        <v>1</v>
      </c>
      <c r="BE5766">
        <v>1</v>
      </c>
      <c r="BF5766">
        <v>1</v>
      </c>
      <c r="BG5766">
        <v>1</v>
      </c>
      <c r="BH5766">
        <v>1</v>
      </c>
      <c r="BI5766">
        <v>1</v>
      </c>
      <c r="BJ5766">
        <v>1</v>
      </c>
      <c r="BK5766">
        <v>1</v>
      </c>
      <c r="BL5766">
        <v>1</v>
      </c>
      <c r="BM5766">
        <v>1</v>
      </c>
      <c r="BN5766">
        <v>1</v>
      </c>
      <c r="BO5766">
        <v>1</v>
      </c>
      <c r="BP5766">
        <v>1</v>
      </c>
      <c r="BQ5766">
        <v>1</v>
      </c>
      <c r="BR5766">
        <v>1</v>
      </c>
      <c r="BS5766">
        <v>1</v>
      </c>
      <c r="BT5766">
        <v>1</v>
      </c>
      <c r="BU5766">
        <v>1</v>
      </c>
      <c r="BV5766">
        <v>1</v>
      </c>
      <c r="BW5766">
        <v>1</v>
      </c>
      <c r="BX5766">
        <v>1</v>
      </c>
      <c r="BY5766">
        <v>1</v>
      </c>
      <c r="BZ5766">
        <v>1</v>
      </c>
      <c r="CA5766">
        <v>1</v>
      </c>
      <c r="CB5766">
        <v>1</v>
      </c>
      <c r="CC5766">
        <v>1</v>
      </c>
      <c r="CD5766">
        <v>1</v>
      </c>
      <c r="CE5766">
        <v>1</v>
      </c>
      <c r="CF5766">
        <v>1</v>
      </c>
      <c r="CG5766">
        <v>1</v>
      </c>
      <c r="CH5766">
        <v>1</v>
      </c>
      <c r="CI5766">
        <v>1</v>
      </c>
      <c r="CJ5766">
        <v>1</v>
      </c>
      <c r="CK5766">
        <v>1</v>
      </c>
      <c r="CL5766">
        <v>1</v>
      </c>
      <c r="CM5766">
        <v>1</v>
      </c>
      <c r="CN5766">
        <v>1</v>
      </c>
      <c r="CO5766">
        <v>1</v>
      </c>
      <c r="CP5766">
        <v>1</v>
      </c>
      <c r="CQ5766">
        <v>1</v>
      </c>
      <c r="CR5766">
        <v>1</v>
      </c>
      <c r="CS5766">
        <v>1</v>
      </c>
      <c r="CT5766">
        <v>1</v>
      </c>
      <c r="CU5766">
        <v>1</v>
      </c>
      <c r="CV5766">
        <v>1</v>
      </c>
      <c r="CW5766">
        <v>1</v>
      </c>
      <c r="CX5766">
        <v>1</v>
      </c>
      <c r="CY5766">
        <v>1</v>
      </c>
      <c r="CZ5766">
        <v>1</v>
      </c>
      <c r="DA5766">
        <v>1</v>
      </c>
      <c r="DB5766">
        <v>1</v>
      </c>
      <c r="DC5766">
        <v>1</v>
      </c>
      <c r="DD5766">
        <v>1</v>
      </c>
      <c r="DE5766">
        <v>1</v>
      </c>
      <c r="DF5766">
        <v>1</v>
      </c>
      <c r="DG5766">
        <v>1</v>
      </c>
      <c r="DH5766">
        <v>1</v>
      </c>
      <c r="DI5766">
        <v>1</v>
      </c>
      <c r="DJ5766">
        <v>1</v>
      </c>
      <c r="DK5766">
        <v>1</v>
      </c>
      <c r="DL5766">
        <v>1</v>
      </c>
      <c r="DM5766">
        <v>1</v>
      </c>
      <c r="DN5766">
        <v>1</v>
      </c>
      <c r="DO5766">
        <v>1</v>
      </c>
      <c r="DP5766">
        <v>1</v>
      </c>
      <c r="DQ5766">
        <v>1</v>
      </c>
      <c r="DR5766">
        <v>1</v>
      </c>
    </row>
    <row r="5767" spans="1:122" x14ac:dyDescent="0.35">
      <c r="A5767" t="s">
        <v>1683</v>
      </c>
      <c r="B5767">
        <v>1</v>
      </c>
      <c r="C5767">
        <v>1974</v>
      </c>
      <c r="D5767">
        <v>1</v>
      </c>
      <c r="E5767" t="s">
        <v>1684</v>
      </c>
      <c r="F5767">
        <v>1</v>
      </c>
      <c r="G5767">
        <v>1</v>
      </c>
      <c r="H5767">
        <v>1</v>
      </c>
      <c r="I5767">
        <v>1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1</v>
      </c>
      <c r="P5767">
        <v>1</v>
      </c>
      <c r="Q5767">
        <v>1</v>
      </c>
      <c r="R5767">
        <v>1</v>
      </c>
      <c r="S5767">
        <v>1</v>
      </c>
      <c r="T5767">
        <v>1</v>
      </c>
      <c r="U5767">
        <v>1</v>
      </c>
      <c r="V5767">
        <v>1</v>
      </c>
      <c r="W5767">
        <v>1</v>
      </c>
      <c r="X5767">
        <v>1</v>
      </c>
      <c r="Y5767">
        <v>1</v>
      </c>
      <c r="Z5767">
        <v>1</v>
      </c>
      <c r="AA5767">
        <v>1</v>
      </c>
      <c r="AB5767">
        <v>1</v>
      </c>
      <c r="AC5767">
        <v>1</v>
      </c>
      <c r="AD5767">
        <v>1</v>
      </c>
      <c r="AE5767">
        <v>1</v>
      </c>
      <c r="AF5767">
        <v>1</v>
      </c>
      <c r="AG5767">
        <v>1</v>
      </c>
      <c r="AH5767">
        <v>1</v>
      </c>
      <c r="AI5767">
        <v>1</v>
      </c>
      <c r="AJ5767">
        <v>1</v>
      </c>
      <c r="AK5767">
        <v>1</v>
      </c>
      <c r="AL5767">
        <v>1</v>
      </c>
      <c r="AM5767">
        <v>1</v>
      </c>
      <c r="AN5767">
        <v>1</v>
      </c>
      <c r="AO5767">
        <v>1</v>
      </c>
      <c r="AP5767">
        <v>1</v>
      </c>
      <c r="AQ5767">
        <v>1</v>
      </c>
      <c r="AR5767">
        <v>1</v>
      </c>
      <c r="AS5767">
        <v>1</v>
      </c>
      <c r="AT5767">
        <v>1</v>
      </c>
      <c r="AU5767">
        <v>1</v>
      </c>
      <c r="AV5767">
        <v>1</v>
      </c>
      <c r="AW5767">
        <v>1</v>
      </c>
      <c r="AX5767">
        <v>1</v>
      </c>
      <c r="AY5767">
        <v>1</v>
      </c>
      <c r="AZ5767">
        <v>1</v>
      </c>
      <c r="BA5767">
        <v>1</v>
      </c>
      <c r="BB5767">
        <v>1</v>
      </c>
      <c r="BC5767">
        <v>1</v>
      </c>
      <c r="BD5767">
        <v>1</v>
      </c>
      <c r="BE5767">
        <v>1</v>
      </c>
      <c r="BF5767">
        <v>1</v>
      </c>
      <c r="BG5767">
        <v>1</v>
      </c>
      <c r="BH5767">
        <v>1</v>
      </c>
      <c r="BI5767">
        <v>1</v>
      </c>
      <c r="BJ5767">
        <v>1</v>
      </c>
      <c r="BK5767">
        <v>1</v>
      </c>
      <c r="BL5767">
        <v>1</v>
      </c>
      <c r="BM5767">
        <v>1</v>
      </c>
      <c r="BN5767">
        <v>1</v>
      </c>
      <c r="BO5767">
        <v>1</v>
      </c>
      <c r="BP5767">
        <v>1</v>
      </c>
      <c r="BQ5767">
        <v>1</v>
      </c>
      <c r="BR5767">
        <v>1</v>
      </c>
      <c r="BS5767">
        <v>1</v>
      </c>
      <c r="BT5767">
        <v>1</v>
      </c>
      <c r="BU5767">
        <v>1</v>
      </c>
      <c r="BV5767">
        <v>1</v>
      </c>
      <c r="BW5767">
        <v>1</v>
      </c>
      <c r="BX5767">
        <v>1</v>
      </c>
      <c r="BY5767">
        <v>1</v>
      </c>
      <c r="BZ5767">
        <v>1</v>
      </c>
      <c r="CA5767">
        <v>1</v>
      </c>
      <c r="CB5767">
        <v>1</v>
      </c>
      <c r="CC5767">
        <v>1</v>
      </c>
      <c r="CD5767">
        <v>1</v>
      </c>
      <c r="CE5767">
        <v>1</v>
      </c>
      <c r="CF5767">
        <v>1</v>
      </c>
      <c r="CG5767">
        <v>1</v>
      </c>
      <c r="CH5767">
        <v>1</v>
      </c>
      <c r="CI5767">
        <v>1</v>
      </c>
      <c r="CJ5767">
        <v>1</v>
      </c>
      <c r="CK5767">
        <v>1</v>
      </c>
      <c r="CL5767">
        <v>1</v>
      </c>
      <c r="CM5767">
        <v>1</v>
      </c>
      <c r="CN5767">
        <v>1</v>
      </c>
      <c r="CO5767">
        <v>1</v>
      </c>
      <c r="CP5767">
        <v>1</v>
      </c>
      <c r="CQ5767">
        <v>1</v>
      </c>
      <c r="CR5767">
        <v>1</v>
      </c>
      <c r="CS5767">
        <v>1</v>
      </c>
      <c r="CT5767">
        <v>1</v>
      </c>
      <c r="CU5767">
        <v>1</v>
      </c>
      <c r="CV5767">
        <v>1</v>
      </c>
      <c r="CW5767">
        <v>1</v>
      </c>
      <c r="CX5767">
        <v>1</v>
      </c>
      <c r="CY5767">
        <v>1</v>
      </c>
      <c r="CZ5767">
        <v>1</v>
      </c>
      <c r="DA5767">
        <v>1</v>
      </c>
      <c r="DB5767">
        <v>1</v>
      </c>
      <c r="DC5767">
        <v>1</v>
      </c>
      <c r="DD5767">
        <v>1</v>
      </c>
      <c r="DE5767">
        <v>1</v>
      </c>
      <c r="DF5767">
        <v>1</v>
      </c>
      <c r="DG5767">
        <v>1</v>
      </c>
      <c r="DH5767">
        <v>1</v>
      </c>
      <c r="DI5767">
        <v>1</v>
      </c>
      <c r="DJ5767">
        <v>1</v>
      </c>
      <c r="DK5767">
        <v>1</v>
      </c>
      <c r="DL5767">
        <v>1</v>
      </c>
      <c r="DM5767">
        <v>1</v>
      </c>
      <c r="DN5767">
        <v>1</v>
      </c>
      <c r="DO5767">
        <v>1</v>
      </c>
      <c r="DP5767">
        <v>1</v>
      </c>
      <c r="DQ5767">
        <v>1</v>
      </c>
      <c r="DR5767">
        <v>1</v>
      </c>
    </row>
    <row r="5768" spans="1:122" x14ac:dyDescent="0.35">
      <c r="A5768" t="s">
        <v>1685</v>
      </c>
      <c r="B5768">
        <v>1</v>
      </c>
      <c r="C5768">
        <v>1974</v>
      </c>
      <c r="D5768">
        <v>1</v>
      </c>
      <c r="E5768" t="s">
        <v>1686</v>
      </c>
      <c r="F5768">
        <v>1</v>
      </c>
      <c r="G5768">
        <v>1</v>
      </c>
      <c r="H5768">
        <v>1</v>
      </c>
      <c r="I5768">
        <v>1</v>
      </c>
      <c r="J5768">
        <v>1</v>
      </c>
      <c r="K5768">
        <v>1</v>
      </c>
      <c r="L5768">
        <v>1</v>
      </c>
      <c r="M5768">
        <v>1</v>
      </c>
      <c r="N5768">
        <v>1</v>
      </c>
      <c r="O5768">
        <v>1</v>
      </c>
      <c r="P5768">
        <v>1</v>
      </c>
      <c r="Q5768">
        <v>1</v>
      </c>
      <c r="R5768">
        <v>1</v>
      </c>
      <c r="S5768">
        <v>1</v>
      </c>
      <c r="T5768">
        <v>1</v>
      </c>
      <c r="U5768">
        <v>1</v>
      </c>
      <c r="V5768">
        <v>1</v>
      </c>
      <c r="W5768">
        <v>1</v>
      </c>
      <c r="X5768">
        <v>1</v>
      </c>
      <c r="Y5768">
        <v>1</v>
      </c>
      <c r="Z5768">
        <v>1</v>
      </c>
      <c r="AA5768">
        <v>1</v>
      </c>
      <c r="AB5768">
        <v>1</v>
      </c>
      <c r="AC5768">
        <v>1</v>
      </c>
      <c r="AD5768">
        <v>1</v>
      </c>
      <c r="AE5768">
        <v>1</v>
      </c>
      <c r="AF5768">
        <v>1</v>
      </c>
      <c r="AG5768">
        <v>1</v>
      </c>
      <c r="AH5768">
        <v>1</v>
      </c>
      <c r="AI5768">
        <v>1</v>
      </c>
      <c r="AJ5768">
        <v>1</v>
      </c>
      <c r="AK5768">
        <v>1</v>
      </c>
      <c r="AL5768">
        <v>1</v>
      </c>
      <c r="AM5768">
        <v>1</v>
      </c>
      <c r="AN5768">
        <v>1</v>
      </c>
      <c r="AO5768">
        <v>1</v>
      </c>
      <c r="AP5768">
        <v>1</v>
      </c>
      <c r="AQ5768">
        <v>1</v>
      </c>
      <c r="AR5768">
        <v>1</v>
      </c>
      <c r="AS5768">
        <v>1</v>
      </c>
      <c r="AT5768">
        <v>1</v>
      </c>
      <c r="AU5768">
        <v>1</v>
      </c>
      <c r="AV5768">
        <v>1</v>
      </c>
      <c r="AW5768">
        <v>1</v>
      </c>
      <c r="AX5768">
        <v>1</v>
      </c>
      <c r="AY5768">
        <v>1</v>
      </c>
      <c r="AZ5768">
        <v>1</v>
      </c>
      <c r="BA5768">
        <v>1</v>
      </c>
      <c r="BB5768">
        <v>1</v>
      </c>
      <c r="BC5768">
        <v>1</v>
      </c>
      <c r="BD5768">
        <v>1</v>
      </c>
      <c r="BE5768">
        <v>1</v>
      </c>
      <c r="BF5768">
        <v>1</v>
      </c>
      <c r="BG5768">
        <v>1</v>
      </c>
      <c r="BH5768">
        <v>1</v>
      </c>
      <c r="BI5768">
        <v>1</v>
      </c>
      <c r="BJ5768">
        <v>1</v>
      </c>
      <c r="BK5768">
        <v>1</v>
      </c>
      <c r="BL5768">
        <v>1</v>
      </c>
      <c r="BM5768">
        <v>1</v>
      </c>
      <c r="BN5768">
        <v>1</v>
      </c>
      <c r="BO5768">
        <v>1</v>
      </c>
      <c r="BP5768">
        <v>1</v>
      </c>
      <c r="BQ5768">
        <v>1</v>
      </c>
      <c r="BR5768">
        <v>1</v>
      </c>
      <c r="BS5768">
        <v>1</v>
      </c>
      <c r="BT5768">
        <v>1</v>
      </c>
      <c r="BU5768">
        <v>1</v>
      </c>
      <c r="BV5768">
        <v>1</v>
      </c>
      <c r="BW5768">
        <v>1</v>
      </c>
      <c r="BX5768">
        <v>1</v>
      </c>
      <c r="BY5768">
        <v>1</v>
      </c>
      <c r="BZ5768">
        <v>1</v>
      </c>
      <c r="CA5768">
        <v>1</v>
      </c>
      <c r="CB5768">
        <v>1</v>
      </c>
      <c r="CC5768">
        <v>1</v>
      </c>
      <c r="CD5768">
        <v>1</v>
      </c>
      <c r="CE5768">
        <v>1</v>
      </c>
      <c r="CF5768">
        <v>1</v>
      </c>
      <c r="CG5768">
        <v>1</v>
      </c>
      <c r="CH5768">
        <v>1</v>
      </c>
      <c r="CI5768">
        <v>1</v>
      </c>
      <c r="CJ5768">
        <v>1</v>
      </c>
      <c r="CK5768">
        <v>1</v>
      </c>
      <c r="CL5768">
        <v>1</v>
      </c>
      <c r="CM5768">
        <v>1</v>
      </c>
      <c r="CN5768">
        <v>1</v>
      </c>
      <c r="CO5768">
        <v>1</v>
      </c>
      <c r="CP5768">
        <v>1</v>
      </c>
      <c r="CQ5768">
        <v>1</v>
      </c>
      <c r="CR5768">
        <v>1</v>
      </c>
      <c r="CS5768">
        <v>1</v>
      </c>
      <c r="CT5768">
        <v>1</v>
      </c>
      <c r="CU5768">
        <v>1</v>
      </c>
      <c r="CV5768">
        <v>1</v>
      </c>
      <c r="CW5768">
        <v>1</v>
      </c>
      <c r="CX5768">
        <v>1</v>
      </c>
      <c r="CY5768">
        <v>1</v>
      </c>
      <c r="CZ5768">
        <v>1</v>
      </c>
      <c r="DA5768">
        <v>1</v>
      </c>
      <c r="DB5768">
        <v>1</v>
      </c>
      <c r="DC5768">
        <v>1</v>
      </c>
      <c r="DD5768">
        <v>1</v>
      </c>
      <c r="DE5768">
        <v>1</v>
      </c>
      <c r="DF5768">
        <v>1</v>
      </c>
      <c r="DG5768">
        <v>1</v>
      </c>
      <c r="DH5768">
        <v>1</v>
      </c>
      <c r="DI5768">
        <v>1</v>
      </c>
      <c r="DJ5768">
        <v>1</v>
      </c>
      <c r="DK5768">
        <v>1</v>
      </c>
      <c r="DL5768">
        <v>1</v>
      </c>
      <c r="DM5768">
        <v>1</v>
      </c>
      <c r="DN5768">
        <v>1</v>
      </c>
      <c r="DO5768">
        <v>1</v>
      </c>
      <c r="DP5768">
        <v>1</v>
      </c>
      <c r="DQ5768">
        <v>1</v>
      </c>
      <c r="DR5768">
        <v>1</v>
      </c>
    </row>
    <row r="5769" spans="1:122" x14ac:dyDescent="0.35">
      <c r="A5769" t="s">
        <v>1687</v>
      </c>
      <c r="B5769">
        <v>1</v>
      </c>
      <c r="C5769">
        <v>1974</v>
      </c>
      <c r="D5769">
        <v>1</v>
      </c>
      <c r="E5769" t="s">
        <v>1688</v>
      </c>
      <c r="F5769" s="22">
        <v>4.69695E-6</v>
      </c>
      <c r="G5769" s="22">
        <v>6.42881E-6</v>
      </c>
      <c r="H5769" s="22">
        <v>8.7722599999999996E-6</v>
      </c>
      <c r="I5769" s="22">
        <v>1.1932200000000001E-5</v>
      </c>
      <c r="J5769" s="22">
        <v>1.6178E-5</v>
      </c>
      <c r="K5769" s="22">
        <v>2.1861900000000002E-5</v>
      </c>
      <c r="L5769" s="22">
        <v>2.9442400000000001E-5</v>
      </c>
      <c r="M5769" s="22">
        <v>3.9514300000000002E-5</v>
      </c>
      <c r="N5769" s="22">
        <v>5.2844499999999999E-5</v>
      </c>
      <c r="O5769" s="22">
        <v>7.0418499999999997E-5</v>
      </c>
      <c r="P5769" s="22">
        <v>9.3496600000000002E-5</v>
      </c>
      <c r="Q5769">
        <v>1.2368399999999999E-4</v>
      </c>
      <c r="R5769">
        <v>1.63015E-4</v>
      </c>
      <c r="S5769">
        <v>2.1406299999999999E-4</v>
      </c>
      <c r="T5769">
        <v>2.80067E-4</v>
      </c>
      <c r="U5769">
        <v>3.6509200000000002E-4</v>
      </c>
      <c r="V5769">
        <v>4.7422499999999999E-4</v>
      </c>
      <c r="W5769">
        <v>6.1381999999999995E-4</v>
      </c>
      <c r="X5769">
        <v>7.9179200000000004E-4</v>
      </c>
      <c r="Y5769">
        <v>1.0179799999999999E-3</v>
      </c>
      <c r="Z5769">
        <v>1.3046100000000001E-3</v>
      </c>
      <c r="AA5769">
        <v>1.66683E-3</v>
      </c>
      <c r="AB5769">
        <v>2.1233900000000002E-3</v>
      </c>
      <c r="AC5769">
        <v>2.6974400000000002E-3</v>
      </c>
      <c r="AD5769">
        <v>3.4175099999999999E-3</v>
      </c>
      <c r="AE5769">
        <v>4.3186500000000003E-3</v>
      </c>
      <c r="AF5769">
        <v>5.4437699999999997E-3</v>
      </c>
      <c r="AG5769">
        <v>6.8450999999999998E-3</v>
      </c>
      <c r="AH5769">
        <v>8.5858400000000008E-3</v>
      </c>
      <c r="AI5769">
        <v>1.07419E-2</v>
      </c>
      <c r="AJ5769">
        <v>1.3403699999999999E-2</v>
      </c>
      <c r="AK5769">
        <v>1.6677500000000001E-2</v>
      </c>
      <c r="AL5769">
        <v>2.0686800000000002E-2</v>
      </c>
      <c r="AM5769">
        <v>2.5572899999999999E-2</v>
      </c>
      <c r="AN5769">
        <v>3.1494399999999999E-2</v>
      </c>
      <c r="AO5769">
        <v>3.8625399999999997E-2</v>
      </c>
      <c r="AP5769">
        <v>4.7151999999999999E-2</v>
      </c>
      <c r="AQ5769">
        <v>5.7266299999999999E-2</v>
      </c>
      <c r="AR5769">
        <v>6.9157899999999994E-2</v>
      </c>
      <c r="AS5769">
        <v>8.3003400000000005E-2</v>
      </c>
      <c r="AT5769">
        <v>9.8951999999999998E-2</v>
      </c>
      <c r="AU5769">
        <v>0.11711100000000001</v>
      </c>
      <c r="AV5769">
        <v>0.13752800000000001</v>
      </c>
      <c r="AW5769">
        <v>0.16017999999999999</v>
      </c>
      <c r="AX5769">
        <v>0.18495400000000001</v>
      </c>
      <c r="AY5769">
        <v>0.211647</v>
      </c>
      <c r="AZ5769">
        <v>0.23996300000000001</v>
      </c>
      <c r="BA5769">
        <v>0.26951900000000001</v>
      </c>
      <c r="BB5769">
        <v>0.29986800000000002</v>
      </c>
      <c r="BC5769">
        <v>0.33051900000000001</v>
      </c>
      <c r="BD5769">
        <v>0.36097000000000001</v>
      </c>
      <c r="BE5769">
        <v>0.39074399999999998</v>
      </c>
      <c r="BF5769">
        <v>0.41949799999999998</v>
      </c>
      <c r="BG5769">
        <v>0.44745200000000002</v>
      </c>
      <c r="BH5769">
        <v>0.47509200000000001</v>
      </c>
      <c r="BI5769">
        <v>0.50268699999999999</v>
      </c>
      <c r="BJ5769">
        <v>0.53016200000000002</v>
      </c>
      <c r="BK5769">
        <v>0.55756700000000003</v>
      </c>
      <c r="BL5769">
        <v>0.58532700000000004</v>
      </c>
      <c r="BM5769">
        <v>0.61341900000000005</v>
      </c>
      <c r="BN5769">
        <v>0.64184099999999999</v>
      </c>
      <c r="BO5769">
        <v>0.67037500000000005</v>
      </c>
      <c r="BP5769">
        <v>0.69878200000000001</v>
      </c>
      <c r="BQ5769">
        <v>0.72681399999999996</v>
      </c>
      <c r="BR5769">
        <v>0.754251</v>
      </c>
      <c r="BS5769">
        <v>0.78109099999999998</v>
      </c>
      <c r="BT5769">
        <v>0.80715099999999995</v>
      </c>
      <c r="BU5769">
        <v>0.83229500000000001</v>
      </c>
      <c r="BV5769">
        <v>0.85627900000000001</v>
      </c>
      <c r="BW5769">
        <v>0.87883900000000004</v>
      </c>
      <c r="BX5769">
        <v>0.89972399999999997</v>
      </c>
      <c r="BY5769">
        <v>0.91869199999999995</v>
      </c>
      <c r="BZ5769">
        <v>0.93552000000000002</v>
      </c>
      <c r="CA5769">
        <v>0.95000899999999999</v>
      </c>
      <c r="CB5769">
        <v>0.96198300000000003</v>
      </c>
      <c r="CC5769">
        <v>0.97129799999999999</v>
      </c>
      <c r="CD5769">
        <v>0.97784300000000002</v>
      </c>
      <c r="CE5769">
        <v>0.98163699999999998</v>
      </c>
      <c r="CF5769">
        <v>0.98348100000000005</v>
      </c>
      <c r="CG5769">
        <v>0.98515600000000003</v>
      </c>
      <c r="CH5769">
        <v>0.98680699999999999</v>
      </c>
      <c r="CI5769">
        <v>0.98841999999999997</v>
      </c>
      <c r="CJ5769">
        <v>0.989981</v>
      </c>
      <c r="CK5769">
        <v>0.99147399999999997</v>
      </c>
      <c r="CL5769">
        <v>0.99288699999999996</v>
      </c>
      <c r="CM5769">
        <v>0.99420500000000001</v>
      </c>
      <c r="CN5769">
        <v>0.99541400000000002</v>
      </c>
      <c r="CO5769">
        <v>0.99650399999999995</v>
      </c>
      <c r="CP5769">
        <v>0.99746100000000004</v>
      </c>
      <c r="CQ5769">
        <v>0.99827500000000002</v>
      </c>
      <c r="CR5769">
        <v>0.99893900000000002</v>
      </c>
      <c r="CS5769">
        <v>0.999444</v>
      </c>
      <c r="CT5769">
        <v>0.99978500000000003</v>
      </c>
      <c r="CU5769">
        <v>0.99995800000000001</v>
      </c>
      <c r="CV5769">
        <v>0.99998100000000001</v>
      </c>
      <c r="CW5769">
        <v>0.99997999999999998</v>
      </c>
      <c r="CX5769">
        <v>0.99997999999999998</v>
      </c>
      <c r="CY5769">
        <v>0.99997899999999995</v>
      </c>
      <c r="CZ5769">
        <v>0.99997899999999995</v>
      </c>
      <c r="DA5769">
        <v>0.99997800000000003</v>
      </c>
      <c r="DB5769">
        <v>0.99997800000000003</v>
      </c>
      <c r="DC5769">
        <v>0.999977</v>
      </c>
      <c r="DD5769">
        <v>0.99997599999999998</v>
      </c>
      <c r="DE5769">
        <v>0.99997499999999995</v>
      </c>
      <c r="DF5769">
        <v>0.999973</v>
      </c>
      <c r="DG5769">
        <v>0.99997199999999997</v>
      </c>
      <c r="DH5769">
        <v>0.99997000000000003</v>
      </c>
      <c r="DI5769">
        <v>0.999969</v>
      </c>
      <c r="DJ5769">
        <v>0.99996700000000005</v>
      </c>
      <c r="DK5769">
        <v>0.99996499999999999</v>
      </c>
      <c r="DL5769">
        <v>0.99996300000000005</v>
      </c>
      <c r="DM5769">
        <v>0.99996200000000002</v>
      </c>
      <c r="DN5769">
        <v>0.99995999999999996</v>
      </c>
      <c r="DO5769">
        <v>0.99995800000000001</v>
      </c>
      <c r="DP5769">
        <v>0.99995699999999998</v>
      </c>
      <c r="DQ5769">
        <v>0.99995599999999996</v>
      </c>
      <c r="DR5769">
        <v>0.99995500000000004</v>
      </c>
    </row>
    <row r="5770" spans="1:122" x14ac:dyDescent="0.35">
      <c r="A5770" t="s">
        <v>1689</v>
      </c>
      <c r="B5770">
        <v>1</v>
      </c>
      <c r="C5770">
        <v>1974</v>
      </c>
      <c r="D5770">
        <v>1</v>
      </c>
      <c r="E5770" t="s">
        <v>1690</v>
      </c>
      <c r="F5770" s="22">
        <v>4.69695E-6</v>
      </c>
      <c r="G5770" s="22">
        <v>6.42881E-6</v>
      </c>
      <c r="H5770" s="22">
        <v>8.7722599999999996E-6</v>
      </c>
      <c r="I5770" s="22">
        <v>1.1932200000000001E-5</v>
      </c>
      <c r="J5770" s="22">
        <v>1.6178E-5</v>
      </c>
      <c r="K5770" s="22">
        <v>2.1861900000000002E-5</v>
      </c>
      <c r="L5770" s="22">
        <v>2.9442400000000001E-5</v>
      </c>
      <c r="M5770" s="22">
        <v>3.9514300000000002E-5</v>
      </c>
      <c r="N5770" s="22">
        <v>5.2844499999999999E-5</v>
      </c>
      <c r="O5770" s="22">
        <v>7.0418499999999997E-5</v>
      </c>
      <c r="P5770" s="22">
        <v>9.3496600000000002E-5</v>
      </c>
      <c r="Q5770">
        <v>1.2368399999999999E-4</v>
      </c>
      <c r="R5770">
        <v>1.63015E-4</v>
      </c>
      <c r="S5770">
        <v>2.1406299999999999E-4</v>
      </c>
      <c r="T5770">
        <v>2.80067E-4</v>
      </c>
      <c r="U5770">
        <v>3.6509200000000002E-4</v>
      </c>
      <c r="V5770">
        <v>4.7422499999999999E-4</v>
      </c>
      <c r="W5770">
        <v>6.1381999999999995E-4</v>
      </c>
      <c r="X5770">
        <v>7.9179200000000004E-4</v>
      </c>
      <c r="Y5770">
        <v>1.0179799999999999E-3</v>
      </c>
      <c r="Z5770">
        <v>1.3046100000000001E-3</v>
      </c>
      <c r="AA5770">
        <v>1.66683E-3</v>
      </c>
      <c r="AB5770">
        <v>2.1233900000000002E-3</v>
      </c>
      <c r="AC5770">
        <v>2.6974400000000002E-3</v>
      </c>
      <c r="AD5770">
        <v>3.4175099999999999E-3</v>
      </c>
      <c r="AE5770">
        <v>4.3186500000000003E-3</v>
      </c>
      <c r="AF5770">
        <v>5.4437699999999997E-3</v>
      </c>
      <c r="AG5770">
        <v>6.8450999999999998E-3</v>
      </c>
      <c r="AH5770">
        <v>8.5858400000000008E-3</v>
      </c>
      <c r="AI5770">
        <v>1.07419E-2</v>
      </c>
      <c r="AJ5770">
        <v>1.3403699999999999E-2</v>
      </c>
      <c r="AK5770">
        <v>1.6677500000000001E-2</v>
      </c>
      <c r="AL5770">
        <v>2.0686800000000002E-2</v>
      </c>
      <c r="AM5770">
        <v>2.5572899999999999E-2</v>
      </c>
      <c r="AN5770">
        <v>3.1494399999999999E-2</v>
      </c>
      <c r="AO5770">
        <v>3.8625399999999997E-2</v>
      </c>
      <c r="AP5770">
        <v>4.7151999999999999E-2</v>
      </c>
      <c r="AQ5770">
        <v>5.7266299999999999E-2</v>
      </c>
      <c r="AR5770">
        <v>6.9157899999999994E-2</v>
      </c>
      <c r="AS5770">
        <v>8.3003400000000005E-2</v>
      </c>
      <c r="AT5770">
        <v>9.8951999999999998E-2</v>
      </c>
      <c r="AU5770">
        <v>0.11711100000000001</v>
      </c>
      <c r="AV5770">
        <v>0.13752800000000001</v>
      </c>
      <c r="AW5770">
        <v>0.16017999999999999</v>
      </c>
      <c r="AX5770">
        <v>0.18495400000000001</v>
      </c>
      <c r="AY5770">
        <v>0.211647</v>
      </c>
      <c r="AZ5770">
        <v>0.23996300000000001</v>
      </c>
      <c r="BA5770">
        <v>0.26951900000000001</v>
      </c>
      <c r="BB5770">
        <v>0.29986800000000002</v>
      </c>
      <c r="BC5770">
        <v>0.33051900000000001</v>
      </c>
      <c r="BD5770">
        <v>0.36097000000000001</v>
      </c>
      <c r="BE5770">
        <v>0.39074399999999998</v>
      </c>
      <c r="BF5770">
        <v>0.41949799999999998</v>
      </c>
      <c r="BG5770">
        <v>0.44745200000000002</v>
      </c>
      <c r="BH5770">
        <v>0.47509200000000001</v>
      </c>
      <c r="BI5770">
        <v>0.50268699999999999</v>
      </c>
      <c r="BJ5770">
        <v>0.53016200000000002</v>
      </c>
      <c r="BK5770">
        <v>0.55756700000000003</v>
      </c>
      <c r="BL5770">
        <v>0.58532700000000004</v>
      </c>
      <c r="BM5770">
        <v>0.61341900000000005</v>
      </c>
      <c r="BN5770">
        <v>0.64184099999999999</v>
      </c>
      <c r="BO5770">
        <v>0.67037500000000005</v>
      </c>
      <c r="BP5770">
        <v>0.69878200000000001</v>
      </c>
      <c r="BQ5770">
        <v>0.72681399999999996</v>
      </c>
      <c r="BR5770">
        <v>0.754251</v>
      </c>
      <c r="BS5770">
        <v>0.78109099999999998</v>
      </c>
      <c r="BT5770">
        <v>0.80715099999999995</v>
      </c>
      <c r="BU5770">
        <v>0.83229500000000001</v>
      </c>
      <c r="BV5770">
        <v>0.85627900000000001</v>
      </c>
      <c r="BW5770">
        <v>0.87883900000000004</v>
      </c>
      <c r="BX5770">
        <v>0.89972399999999997</v>
      </c>
      <c r="BY5770">
        <v>0.91869199999999995</v>
      </c>
      <c r="BZ5770">
        <v>0.93552000000000002</v>
      </c>
      <c r="CA5770">
        <v>0.95000899999999999</v>
      </c>
      <c r="CB5770">
        <v>0.96198300000000003</v>
      </c>
      <c r="CC5770">
        <v>0.97129799999999999</v>
      </c>
      <c r="CD5770">
        <v>0.97784300000000002</v>
      </c>
      <c r="CE5770">
        <v>0.98163699999999998</v>
      </c>
      <c r="CF5770">
        <v>0.98348100000000005</v>
      </c>
      <c r="CG5770">
        <v>0.98515600000000003</v>
      </c>
      <c r="CH5770">
        <v>0.98680699999999999</v>
      </c>
      <c r="CI5770">
        <v>0.98841999999999997</v>
      </c>
      <c r="CJ5770">
        <v>0.989981</v>
      </c>
      <c r="CK5770">
        <v>0.99147399999999997</v>
      </c>
      <c r="CL5770">
        <v>0.99288699999999996</v>
      </c>
      <c r="CM5770">
        <v>0.99420500000000001</v>
      </c>
      <c r="CN5770">
        <v>0.99541400000000002</v>
      </c>
      <c r="CO5770">
        <v>0.99650399999999995</v>
      </c>
      <c r="CP5770">
        <v>0.99746100000000004</v>
      </c>
      <c r="CQ5770">
        <v>0.99827500000000002</v>
      </c>
      <c r="CR5770">
        <v>0.99893900000000002</v>
      </c>
      <c r="CS5770">
        <v>0.999444</v>
      </c>
      <c r="CT5770">
        <v>0.99978500000000003</v>
      </c>
      <c r="CU5770">
        <v>0.99995800000000001</v>
      </c>
      <c r="CV5770">
        <v>0.99998100000000001</v>
      </c>
      <c r="CW5770">
        <v>0.99997999999999998</v>
      </c>
      <c r="CX5770">
        <v>0.99997999999999998</v>
      </c>
      <c r="CY5770">
        <v>0.99997899999999995</v>
      </c>
      <c r="CZ5770">
        <v>0.99997899999999995</v>
      </c>
      <c r="DA5770">
        <v>0.99997800000000003</v>
      </c>
      <c r="DB5770">
        <v>0.99997800000000003</v>
      </c>
      <c r="DC5770">
        <v>0.999977</v>
      </c>
      <c r="DD5770">
        <v>0.99997599999999998</v>
      </c>
      <c r="DE5770">
        <v>0.99997499999999995</v>
      </c>
      <c r="DF5770">
        <v>0.999973</v>
      </c>
      <c r="DG5770">
        <v>0.99997199999999997</v>
      </c>
      <c r="DH5770">
        <v>0.99997000000000003</v>
      </c>
      <c r="DI5770">
        <v>0.999969</v>
      </c>
      <c r="DJ5770">
        <v>0.99996700000000005</v>
      </c>
      <c r="DK5770">
        <v>0.99996499999999999</v>
      </c>
      <c r="DL5770">
        <v>0.99996300000000005</v>
      </c>
      <c r="DM5770">
        <v>0.99996200000000002</v>
      </c>
      <c r="DN5770">
        <v>0.99995999999999996</v>
      </c>
      <c r="DO5770">
        <v>0.99995800000000001</v>
      </c>
      <c r="DP5770">
        <v>0.99995699999999998</v>
      </c>
      <c r="DQ5770">
        <v>0.99995599999999996</v>
      </c>
      <c r="DR5770">
        <v>0.99995500000000004</v>
      </c>
    </row>
    <row r="5771" spans="1:122" x14ac:dyDescent="0.35">
      <c r="A5771" t="s">
        <v>1683</v>
      </c>
      <c r="B5771">
        <v>1</v>
      </c>
      <c r="C5771">
        <v>1977</v>
      </c>
      <c r="D5771">
        <v>1</v>
      </c>
      <c r="E5771" t="s">
        <v>1691</v>
      </c>
      <c r="F5771">
        <v>1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1</v>
      </c>
      <c r="M5771">
        <v>1</v>
      </c>
      <c r="N5771">
        <v>1</v>
      </c>
      <c r="O5771">
        <v>1</v>
      </c>
      <c r="P5771">
        <v>1</v>
      </c>
      <c r="Q5771">
        <v>1</v>
      </c>
      <c r="R5771">
        <v>1</v>
      </c>
      <c r="S5771">
        <v>1</v>
      </c>
      <c r="T5771">
        <v>1</v>
      </c>
      <c r="U5771">
        <v>1</v>
      </c>
      <c r="V5771">
        <v>1</v>
      </c>
      <c r="W5771">
        <v>1</v>
      </c>
      <c r="X5771">
        <v>1</v>
      </c>
      <c r="Y5771">
        <v>1</v>
      </c>
      <c r="Z5771">
        <v>1</v>
      </c>
      <c r="AA5771">
        <v>1</v>
      </c>
      <c r="AB5771">
        <v>1</v>
      </c>
      <c r="AC5771">
        <v>1</v>
      </c>
      <c r="AD5771">
        <v>1</v>
      </c>
      <c r="AE5771">
        <v>1</v>
      </c>
      <c r="AF5771">
        <v>1</v>
      </c>
      <c r="AG5771">
        <v>1</v>
      </c>
      <c r="AH5771">
        <v>1</v>
      </c>
      <c r="AI5771">
        <v>1</v>
      </c>
      <c r="AJ5771">
        <v>1</v>
      </c>
      <c r="AK5771">
        <v>1</v>
      </c>
      <c r="AL5771">
        <v>1</v>
      </c>
      <c r="AM5771">
        <v>1</v>
      </c>
      <c r="AN5771">
        <v>1</v>
      </c>
      <c r="AO5771">
        <v>1</v>
      </c>
      <c r="AP5771">
        <v>1</v>
      </c>
      <c r="AQ5771">
        <v>1</v>
      </c>
      <c r="AR5771">
        <v>1</v>
      </c>
      <c r="AS5771">
        <v>1</v>
      </c>
      <c r="AT5771">
        <v>1</v>
      </c>
      <c r="AU5771">
        <v>1</v>
      </c>
      <c r="AV5771">
        <v>1</v>
      </c>
      <c r="AW5771">
        <v>1</v>
      </c>
      <c r="AX5771">
        <v>1</v>
      </c>
      <c r="AY5771">
        <v>1</v>
      </c>
      <c r="AZ5771">
        <v>1</v>
      </c>
      <c r="BA5771">
        <v>1</v>
      </c>
      <c r="BB5771">
        <v>1</v>
      </c>
      <c r="BC5771">
        <v>1</v>
      </c>
      <c r="BD5771">
        <v>1</v>
      </c>
      <c r="BE5771">
        <v>1</v>
      </c>
      <c r="BF5771">
        <v>1</v>
      </c>
      <c r="BG5771">
        <v>1</v>
      </c>
      <c r="BH5771">
        <v>1</v>
      </c>
      <c r="BI5771">
        <v>1</v>
      </c>
      <c r="BJ5771">
        <v>1</v>
      </c>
      <c r="BK5771">
        <v>1</v>
      </c>
      <c r="BL5771">
        <v>1</v>
      </c>
      <c r="BM5771">
        <v>1</v>
      </c>
      <c r="BN5771">
        <v>1</v>
      </c>
      <c r="BO5771">
        <v>1</v>
      </c>
      <c r="BP5771">
        <v>1</v>
      </c>
      <c r="BQ5771">
        <v>1</v>
      </c>
      <c r="BR5771">
        <v>1</v>
      </c>
      <c r="BS5771">
        <v>1</v>
      </c>
      <c r="BT5771">
        <v>1</v>
      </c>
      <c r="BU5771">
        <v>1</v>
      </c>
      <c r="BV5771">
        <v>1</v>
      </c>
      <c r="BW5771">
        <v>1</v>
      </c>
      <c r="BX5771">
        <v>1</v>
      </c>
      <c r="BY5771">
        <v>1</v>
      </c>
      <c r="BZ5771">
        <v>1</v>
      </c>
      <c r="CA5771">
        <v>1</v>
      </c>
      <c r="CB5771">
        <v>1</v>
      </c>
      <c r="CC5771">
        <v>1</v>
      </c>
      <c r="CD5771">
        <v>1</v>
      </c>
      <c r="CE5771">
        <v>1</v>
      </c>
      <c r="CF5771">
        <v>1</v>
      </c>
      <c r="CG5771">
        <v>1</v>
      </c>
      <c r="CH5771">
        <v>1</v>
      </c>
      <c r="CI5771">
        <v>1</v>
      </c>
      <c r="CJ5771">
        <v>1</v>
      </c>
      <c r="CK5771">
        <v>1</v>
      </c>
      <c r="CL5771">
        <v>1</v>
      </c>
      <c r="CM5771">
        <v>1</v>
      </c>
      <c r="CN5771">
        <v>1</v>
      </c>
      <c r="CO5771">
        <v>1</v>
      </c>
      <c r="CP5771">
        <v>1</v>
      </c>
      <c r="CQ5771">
        <v>1</v>
      </c>
      <c r="CR5771">
        <v>1</v>
      </c>
      <c r="CS5771">
        <v>1</v>
      </c>
      <c r="CT5771">
        <v>1</v>
      </c>
      <c r="CU5771">
        <v>1</v>
      </c>
      <c r="CV5771">
        <v>1</v>
      </c>
      <c r="CW5771">
        <v>1</v>
      </c>
      <c r="CX5771">
        <v>1</v>
      </c>
      <c r="CY5771">
        <v>1</v>
      </c>
      <c r="CZ5771">
        <v>1</v>
      </c>
      <c r="DA5771">
        <v>1</v>
      </c>
      <c r="DB5771">
        <v>1</v>
      </c>
      <c r="DC5771">
        <v>1</v>
      </c>
      <c r="DD5771">
        <v>1</v>
      </c>
      <c r="DE5771">
        <v>1</v>
      </c>
      <c r="DF5771">
        <v>1</v>
      </c>
      <c r="DG5771">
        <v>1</v>
      </c>
      <c r="DH5771">
        <v>1</v>
      </c>
      <c r="DI5771">
        <v>1</v>
      </c>
      <c r="DJ5771">
        <v>1</v>
      </c>
      <c r="DK5771">
        <v>1</v>
      </c>
      <c r="DL5771">
        <v>1</v>
      </c>
      <c r="DM5771">
        <v>1</v>
      </c>
      <c r="DN5771">
        <v>1</v>
      </c>
      <c r="DO5771">
        <v>1</v>
      </c>
      <c r="DP5771">
        <v>1</v>
      </c>
      <c r="DQ5771">
        <v>1</v>
      </c>
      <c r="DR5771">
        <v>1</v>
      </c>
    </row>
    <row r="5772" spans="1:122" x14ac:dyDescent="0.35">
      <c r="A5772" t="s">
        <v>1685</v>
      </c>
      <c r="B5772">
        <v>1</v>
      </c>
      <c r="C5772">
        <v>1977</v>
      </c>
      <c r="D5772">
        <v>1</v>
      </c>
      <c r="E5772" t="s">
        <v>1692</v>
      </c>
      <c r="F5772">
        <v>1</v>
      </c>
      <c r="G5772">
        <v>1</v>
      </c>
      <c r="H5772">
        <v>1</v>
      </c>
      <c r="I5772">
        <v>1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1</v>
      </c>
      <c r="P5772">
        <v>1</v>
      </c>
      <c r="Q5772">
        <v>1</v>
      </c>
      <c r="R5772">
        <v>1</v>
      </c>
      <c r="S5772">
        <v>1</v>
      </c>
      <c r="T5772">
        <v>1</v>
      </c>
      <c r="U5772">
        <v>1</v>
      </c>
      <c r="V5772">
        <v>1</v>
      </c>
      <c r="W5772">
        <v>1</v>
      </c>
      <c r="X5772">
        <v>1</v>
      </c>
      <c r="Y5772">
        <v>1</v>
      </c>
      <c r="Z5772">
        <v>1</v>
      </c>
      <c r="AA5772">
        <v>1</v>
      </c>
      <c r="AB5772">
        <v>1</v>
      </c>
      <c r="AC5772">
        <v>1</v>
      </c>
      <c r="AD5772">
        <v>1</v>
      </c>
      <c r="AE5772">
        <v>1</v>
      </c>
      <c r="AF5772">
        <v>1</v>
      </c>
      <c r="AG5772">
        <v>1</v>
      </c>
      <c r="AH5772">
        <v>1</v>
      </c>
      <c r="AI5772">
        <v>1</v>
      </c>
      <c r="AJ5772">
        <v>1</v>
      </c>
      <c r="AK5772">
        <v>1</v>
      </c>
      <c r="AL5772">
        <v>1</v>
      </c>
      <c r="AM5772">
        <v>1</v>
      </c>
      <c r="AN5772">
        <v>1</v>
      </c>
      <c r="AO5772">
        <v>1</v>
      </c>
      <c r="AP5772">
        <v>1</v>
      </c>
      <c r="AQ5772">
        <v>1</v>
      </c>
      <c r="AR5772">
        <v>1</v>
      </c>
      <c r="AS5772">
        <v>1</v>
      </c>
      <c r="AT5772">
        <v>1</v>
      </c>
      <c r="AU5772">
        <v>1</v>
      </c>
      <c r="AV5772">
        <v>1</v>
      </c>
      <c r="AW5772">
        <v>1</v>
      </c>
      <c r="AX5772">
        <v>1</v>
      </c>
      <c r="AY5772">
        <v>1</v>
      </c>
      <c r="AZ5772">
        <v>1</v>
      </c>
      <c r="BA5772">
        <v>1</v>
      </c>
      <c r="BB5772">
        <v>1</v>
      </c>
      <c r="BC5772">
        <v>1</v>
      </c>
      <c r="BD5772">
        <v>1</v>
      </c>
      <c r="BE5772">
        <v>1</v>
      </c>
      <c r="BF5772">
        <v>1</v>
      </c>
      <c r="BG5772">
        <v>1</v>
      </c>
      <c r="BH5772">
        <v>1</v>
      </c>
      <c r="BI5772">
        <v>1</v>
      </c>
      <c r="BJ5772">
        <v>1</v>
      </c>
      <c r="BK5772">
        <v>1</v>
      </c>
      <c r="BL5772">
        <v>1</v>
      </c>
      <c r="BM5772">
        <v>1</v>
      </c>
      <c r="BN5772">
        <v>1</v>
      </c>
      <c r="BO5772">
        <v>1</v>
      </c>
      <c r="BP5772">
        <v>1</v>
      </c>
      <c r="BQ5772">
        <v>1</v>
      </c>
      <c r="BR5772">
        <v>1</v>
      </c>
      <c r="BS5772">
        <v>1</v>
      </c>
      <c r="BT5772">
        <v>1</v>
      </c>
      <c r="BU5772">
        <v>1</v>
      </c>
      <c r="BV5772">
        <v>1</v>
      </c>
      <c r="BW5772">
        <v>1</v>
      </c>
      <c r="BX5772">
        <v>1</v>
      </c>
      <c r="BY5772">
        <v>1</v>
      </c>
      <c r="BZ5772">
        <v>1</v>
      </c>
      <c r="CA5772">
        <v>1</v>
      </c>
      <c r="CB5772">
        <v>1</v>
      </c>
      <c r="CC5772">
        <v>1</v>
      </c>
      <c r="CD5772">
        <v>1</v>
      </c>
      <c r="CE5772">
        <v>1</v>
      </c>
      <c r="CF5772">
        <v>1</v>
      </c>
      <c r="CG5772">
        <v>1</v>
      </c>
      <c r="CH5772">
        <v>1</v>
      </c>
      <c r="CI5772">
        <v>1</v>
      </c>
      <c r="CJ5772">
        <v>1</v>
      </c>
      <c r="CK5772">
        <v>1</v>
      </c>
      <c r="CL5772">
        <v>1</v>
      </c>
      <c r="CM5772">
        <v>1</v>
      </c>
      <c r="CN5772">
        <v>1</v>
      </c>
      <c r="CO5772">
        <v>1</v>
      </c>
      <c r="CP5772">
        <v>1</v>
      </c>
      <c r="CQ5772">
        <v>1</v>
      </c>
      <c r="CR5772">
        <v>1</v>
      </c>
      <c r="CS5772">
        <v>1</v>
      </c>
      <c r="CT5772">
        <v>1</v>
      </c>
      <c r="CU5772">
        <v>1</v>
      </c>
      <c r="CV5772">
        <v>1</v>
      </c>
      <c r="CW5772">
        <v>1</v>
      </c>
      <c r="CX5772">
        <v>1</v>
      </c>
      <c r="CY5772">
        <v>1</v>
      </c>
      <c r="CZ5772">
        <v>1</v>
      </c>
      <c r="DA5772">
        <v>1</v>
      </c>
      <c r="DB5772">
        <v>1</v>
      </c>
      <c r="DC5772">
        <v>1</v>
      </c>
      <c r="DD5772">
        <v>1</v>
      </c>
      <c r="DE5772">
        <v>1</v>
      </c>
      <c r="DF5772">
        <v>1</v>
      </c>
      <c r="DG5772">
        <v>1</v>
      </c>
      <c r="DH5772">
        <v>1</v>
      </c>
      <c r="DI5772">
        <v>1</v>
      </c>
      <c r="DJ5772">
        <v>1</v>
      </c>
      <c r="DK5772">
        <v>1</v>
      </c>
      <c r="DL5772">
        <v>1</v>
      </c>
      <c r="DM5772">
        <v>1</v>
      </c>
      <c r="DN5772">
        <v>1</v>
      </c>
      <c r="DO5772">
        <v>1</v>
      </c>
      <c r="DP5772">
        <v>1</v>
      </c>
      <c r="DQ5772">
        <v>1</v>
      </c>
      <c r="DR5772">
        <v>1</v>
      </c>
    </row>
    <row r="5773" spans="1:122" x14ac:dyDescent="0.35">
      <c r="A5773" t="s">
        <v>1687</v>
      </c>
      <c r="B5773">
        <v>1</v>
      </c>
      <c r="C5773">
        <v>1977</v>
      </c>
      <c r="D5773">
        <v>1</v>
      </c>
      <c r="E5773" t="s">
        <v>1693</v>
      </c>
      <c r="F5773" s="22">
        <v>3.4035700000000001E-9</v>
      </c>
      <c r="G5773" s="22">
        <v>3.9274000000000003E-9</v>
      </c>
      <c r="H5773" s="22">
        <v>5.0747100000000001E-9</v>
      </c>
      <c r="I5773" s="22">
        <v>7.5763500000000002E-9</v>
      </c>
      <c r="J5773" s="22">
        <v>1.2970699999999999E-8</v>
      </c>
      <c r="K5773" s="22">
        <v>2.4439000000000001E-8</v>
      </c>
      <c r="L5773" s="22">
        <v>4.8441999999999998E-8</v>
      </c>
      <c r="M5773" s="22">
        <v>9.7867600000000005E-8</v>
      </c>
      <c r="N5773" s="22">
        <v>1.9796300000000001E-7</v>
      </c>
      <c r="O5773" s="22">
        <v>3.9729500000000001E-7</v>
      </c>
      <c r="P5773" s="22">
        <v>7.8759599999999998E-7</v>
      </c>
      <c r="Q5773" s="22">
        <v>1.53897E-6</v>
      </c>
      <c r="R5773" s="22">
        <v>2.9610399999999999E-6</v>
      </c>
      <c r="S5773" s="22">
        <v>5.6069999999999998E-6</v>
      </c>
      <c r="T5773" s="22">
        <v>1.04468E-5</v>
      </c>
      <c r="U5773" s="22">
        <v>1.9148899999999999E-5</v>
      </c>
      <c r="V5773" s="22">
        <v>3.4529600000000002E-5</v>
      </c>
      <c r="W5773" s="22">
        <v>6.1250399999999999E-5</v>
      </c>
      <c r="X5773">
        <v>1.06878E-4</v>
      </c>
      <c r="Y5773">
        <v>1.8345500000000001E-4</v>
      </c>
      <c r="Z5773">
        <v>3.0976199999999999E-4</v>
      </c>
      <c r="AA5773">
        <v>5.1449700000000004E-4</v>
      </c>
      <c r="AB5773">
        <v>8.4060700000000005E-4</v>
      </c>
      <c r="AC5773">
        <v>1.3510099999999999E-3</v>
      </c>
      <c r="AD5773">
        <v>2.1358900000000001E-3</v>
      </c>
      <c r="AE5773">
        <v>3.3216600000000002E-3</v>
      </c>
      <c r="AF5773">
        <v>5.0814199999999997E-3</v>
      </c>
      <c r="AG5773">
        <v>7.6466399999999997E-3</v>
      </c>
      <c r="AH5773">
        <v>1.13191E-2</v>
      </c>
      <c r="AI5773">
        <v>1.6481900000000001E-2</v>
      </c>
      <c r="AJ5773">
        <v>2.3607900000000001E-2</v>
      </c>
      <c r="AK5773">
        <v>3.3263000000000001E-2</v>
      </c>
      <c r="AL5773">
        <v>4.6102200000000003E-2</v>
      </c>
      <c r="AM5773">
        <v>6.2854499999999994E-2</v>
      </c>
      <c r="AN5773">
        <v>8.4295900000000007E-2</v>
      </c>
      <c r="AO5773">
        <v>0.111207</v>
      </c>
      <c r="AP5773">
        <v>0.144315</v>
      </c>
      <c r="AQ5773">
        <v>0.184223</v>
      </c>
      <c r="AR5773">
        <v>0.23133100000000001</v>
      </c>
      <c r="AS5773">
        <v>0.28574500000000003</v>
      </c>
      <c r="AT5773">
        <v>0.34719800000000001</v>
      </c>
      <c r="AU5773">
        <v>0.41498299999999999</v>
      </c>
      <c r="AV5773">
        <v>0.48791000000000001</v>
      </c>
      <c r="AW5773">
        <v>0.56429099999999999</v>
      </c>
      <c r="AX5773">
        <v>0.64198</v>
      </c>
      <c r="AY5773">
        <v>0.71844699999999995</v>
      </c>
      <c r="AZ5773">
        <v>0.79090199999999999</v>
      </c>
      <c r="BA5773">
        <v>0.85645800000000005</v>
      </c>
      <c r="BB5773">
        <v>0.91231300000000004</v>
      </c>
      <c r="BC5773">
        <v>0.95595300000000005</v>
      </c>
      <c r="BD5773">
        <v>0.98533599999999999</v>
      </c>
      <c r="BE5773">
        <v>0.99905500000000003</v>
      </c>
      <c r="BF5773">
        <v>0.99999899999999997</v>
      </c>
      <c r="BG5773">
        <v>1</v>
      </c>
      <c r="BH5773">
        <v>0.99997199999999997</v>
      </c>
      <c r="BI5773">
        <v>0.99995500000000004</v>
      </c>
      <c r="BJ5773">
        <v>0.99995500000000004</v>
      </c>
      <c r="BK5773">
        <v>0.99995500000000004</v>
      </c>
      <c r="BL5773">
        <v>0.99995500000000004</v>
      </c>
      <c r="BM5773">
        <v>0.99995500000000004</v>
      </c>
      <c r="BN5773">
        <v>0.99995500000000004</v>
      </c>
      <c r="BO5773">
        <v>0.99995500000000004</v>
      </c>
      <c r="BP5773">
        <v>0.99995500000000004</v>
      </c>
      <c r="BQ5773">
        <v>0.99995500000000004</v>
      </c>
      <c r="BR5773">
        <v>0.99995500000000004</v>
      </c>
      <c r="BS5773">
        <v>0.99995500000000004</v>
      </c>
      <c r="BT5773">
        <v>0.99995500000000004</v>
      </c>
      <c r="BU5773">
        <v>0.99995500000000004</v>
      </c>
      <c r="BV5773">
        <v>0.99995500000000004</v>
      </c>
      <c r="BW5773">
        <v>0.99995500000000004</v>
      </c>
      <c r="BX5773">
        <v>0.99995500000000004</v>
      </c>
      <c r="BY5773">
        <v>0.99995500000000004</v>
      </c>
      <c r="BZ5773">
        <v>0.99995500000000004</v>
      </c>
      <c r="CA5773">
        <v>0.99995500000000004</v>
      </c>
      <c r="CB5773">
        <v>0.99995500000000004</v>
      </c>
      <c r="CC5773">
        <v>0.99995500000000004</v>
      </c>
      <c r="CD5773">
        <v>0.99995500000000004</v>
      </c>
      <c r="CE5773">
        <v>0.99995500000000004</v>
      </c>
      <c r="CF5773">
        <v>0.99995500000000004</v>
      </c>
      <c r="CG5773">
        <v>0.99995500000000004</v>
      </c>
      <c r="CH5773">
        <v>0.99995500000000004</v>
      </c>
      <c r="CI5773">
        <v>0.99995500000000004</v>
      </c>
      <c r="CJ5773">
        <v>0.99995500000000004</v>
      </c>
      <c r="CK5773">
        <v>0.99995500000000004</v>
      </c>
      <c r="CL5773">
        <v>0.99995500000000004</v>
      </c>
      <c r="CM5773">
        <v>0.99995500000000004</v>
      </c>
      <c r="CN5773">
        <v>0.99995500000000004</v>
      </c>
      <c r="CO5773">
        <v>0.99995500000000004</v>
      </c>
      <c r="CP5773">
        <v>0.99995500000000004</v>
      </c>
      <c r="CQ5773">
        <v>0.99995500000000004</v>
      </c>
      <c r="CR5773">
        <v>0.99995500000000004</v>
      </c>
      <c r="CS5773">
        <v>0.99995500000000004</v>
      </c>
      <c r="CT5773">
        <v>0.99995500000000004</v>
      </c>
      <c r="CU5773">
        <v>0.99995500000000004</v>
      </c>
      <c r="CV5773">
        <v>0.99995500000000004</v>
      </c>
      <c r="CW5773">
        <v>0.99995500000000004</v>
      </c>
      <c r="CX5773">
        <v>0.99995500000000004</v>
      </c>
      <c r="CY5773">
        <v>0.99995500000000004</v>
      </c>
      <c r="CZ5773">
        <v>0.99995500000000004</v>
      </c>
      <c r="DA5773">
        <v>0.99995500000000004</v>
      </c>
      <c r="DB5773">
        <v>0.99995500000000004</v>
      </c>
      <c r="DC5773">
        <v>0.99995500000000004</v>
      </c>
      <c r="DD5773">
        <v>0.99995500000000004</v>
      </c>
      <c r="DE5773">
        <v>0.99995500000000004</v>
      </c>
      <c r="DF5773">
        <v>0.99995500000000004</v>
      </c>
      <c r="DG5773">
        <v>0.99995500000000004</v>
      </c>
      <c r="DH5773">
        <v>0.99995500000000004</v>
      </c>
      <c r="DI5773">
        <v>0.99995500000000004</v>
      </c>
      <c r="DJ5773">
        <v>0.99995500000000004</v>
      </c>
      <c r="DK5773">
        <v>0.99995500000000004</v>
      </c>
      <c r="DL5773">
        <v>0.99995500000000004</v>
      </c>
      <c r="DM5773">
        <v>0.99995500000000004</v>
      </c>
      <c r="DN5773">
        <v>0.99995500000000004</v>
      </c>
      <c r="DO5773">
        <v>0.99995500000000004</v>
      </c>
      <c r="DP5773">
        <v>0.99995500000000004</v>
      </c>
      <c r="DQ5773">
        <v>0.99995500000000004</v>
      </c>
      <c r="DR5773">
        <v>0.99995500000000004</v>
      </c>
    </row>
    <row r="5774" spans="1:122" x14ac:dyDescent="0.35">
      <c r="A5774" t="s">
        <v>1689</v>
      </c>
      <c r="B5774">
        <v>1</v>
      </c>
      <c r="C5774">
        <v>1977</v>
      </c>
      <c r="D5774">
        <v>1</v>
      </c>
      <c r="E5774" t="s">
        <v>1694</v>
      </c>
      <c r="F5774" s="22">
        <v>3.4035700000000001E-9</v>
      </c>
      <c r="G5774" s="22">
        <v>3.9274000000000003E-9</v>
      </c>
      <c r="H5774" s="22">
        <v>5.0747100000000001E-9</v>
      </c>
      <c r="I5774" s="22">
        <v>7.5763500000000002E-9</v>
      </c>
      <c r="J5774" s="22">
        <v>1.2970699999999999E-8</v>
      </c>
      <c r="K5774" s="22">
        <v>2.4439000000000001E-8</v>
      </c>
      <c r="L5774" s="22">
        <v>4.8441999999999998E-8</v>
      </c>
      <c r="M5774" s="22">
        <v>9.7867600000000005E-8</v>
      </c>
      <c r="N5774" s="22">
        <v>1.9796300000000001E-7</v>
      </c>
      <c r="O5774" s="22">
        <v>3.9729500000000001E-7</v>
      </c>
      <c r="P5774" s="22">
        <v>7.8759599999999998E-7</v>
      </c>
      <c r="Q5774" s="22">
        <v>1.53897E-6</v>
      </c>
      <c r="R5774" s="22">
        <v>2.9610399999999999E-6</v>
      </c>
      <c r="S5774" s="22">
        <v>5.6069999999999998E-6</v>
      </c>
      <c r="T5774" s="22">
        <v>1.04468E-5</v>
      </c>
      <c r="U5774" s="22">
        <v>1.9148899999999999E-5</v>
      </c>
      <c r="V5774" s="22">
        <v>3.4529600000000002E-5</v>
      </c>
      <c r="W5774" s="22">
        <v>6.1250399999999999E-5</v>
      </c>
      <c r="X5774">
        <v>1.06878E-4</v>
      </c>
      <c r="Y5774">
        <v>1.8345500000000001E-4</v>
      </c>
      <c r="Z5774">
        <v>3.0976199999999999E-4</v>
      </c>
      <c r="AA5774">
        <v>5.1449700000000004E-4</v>
      </c>
      <c r="AB5774">
        <v>8.4060700000000005E-4</v>
      </c>
      <c r="AC5774">
        <v>1.3510099999999999E-3</v>
      </c>
      <c r="AD5774">
        <v>2.1358900000000001E-3</v>
      </c>
      <c r="AE5774">
        <v>3.3216600000000002E-3</v>
      </c>
      <c r="AF5774">
        <v>5.0814199999999997E-3</v>
      </c>
      <c r="AG5774">
        <v>7.6466399999999997E-3</v>
      </c>
      <c r="AH5774">
        <v>1.13191E-2</v>
      </c>
      <c r="AI5774">
        <v>1.6481900000000001E-2</v>
      </c>
      <c r="AJ5774">
        <v>2.3607900000000001E-2</v>
      </c>
      <c r="AK5774">
        <v>3.3263000000000001E-2</v>
      </c>
      <c r="AL5774">
        <v>4.6102200000000003E-2</v>
      </c>
      <c r="AM5774">
        <v>6.2854499999999994E-2</v>
      </c>
      <c r="AN5774">
        <v>8.4295900000000007E-2</v>
      </c>
      <c r="AO5774">
        <v>0.111207</v>
      </c>
      <c r="AP5774">
        <v>0.144315</v>
      </c>
      <c r="AQ5774">
        <v>0.184223</v>
      </c>
      <c r="AR5774">
        <v>0.23133100000000001</v>
      </c>
      <c r="AS5774">
        <v>0.28574500000000003</v>
      </c>
      <c r="AT5774">
        <v>0.34719800000000001</v>
      </c>
      <c r="AU5774">
        <v>0.41498299999999999</v>
      </c>
      <c r="AV5774">
        <v>0.48791000000000001</v>
      </c>
      <c r="AW5774">
        <v>0.56429099999999999</v>
      </c>
      <c r="AX5774">
        <v>0.64198</v>
      </c>
      <c r="AY5774">
        <v>0.71844699999999995</v>
      </c>
      <c r="AZ5774">
        <v>0.79090199999999999</v>
      </c>
      <c r="BA5774">
        <v>0.85645800000000005</v>
      </c>
      <c r="BB5774">
        <v>0.91231300000000004</v>
      </c>
      <c r="BC5774">
        <v>0.95595300000000005</v>
      </c>
      <c r="BD5774">
        <v>0.98533599999999999</v>
      </c>
      <c r="BE5774">
        <v>0.99905500000000003</v>
      </c>
      <c r="BF5774">
        <v>0.99999899999999997</v>
      </c>
      <c r="BG5774">
        <v>1</v>
      </c>
      <c r="BH5774">
        <v>0.99997199999999997</v>
      </c>
      <c r="BI5774">
        <v>0.99995500000000004</v>
      </c>
      <c r="BJ5774">
        <v>0.99995500000000004</v>
      </c>
      <c r="BK5774">
        <v>0.99995500000000004</v>
      </c>
      <c r="BL5774">
        <v>0.99995500000000004</v>
      </c>
      <c r="BM5774">
        <v>0.99995500000000004</v>
      </c>
      <c r="BN5774">
        <v>0.99995500000000004</v>
      </c>
      <c r="BO5774">
        <v>0.99995500000000004</v>
      </c>
      <c r="BP5774">
        <v>0.99995500000000004</v>
      </c>
      <c r="BQ5774">
        <v>0.99995500000000004</v>
      </c>
      <c r="BR5774">
        <v>0.99995500000000004</v>
      </c>
      <c r="BS5774">
        <v>0.99995500000000004</v>
      </c>
      <c r="BT5774">
        <v>0.99995500000000004</v>
      </c>
      <c r="BU5774">
        <v>0.99995500000000004</v>
      </c>
      <c r="BV5774">
        <v>0.99995500000000004</v>
      </c>
      <c r="BW5774">
        <v>0.99995500000000004</v>
      </c>
      <c r="BX5774">
        <v>0.99995500000000004</v>
      </c>
      <c r="BY5774">
        <v>0.99995500000000004</v>
      </c>
      <c r="BZ5774">
        <v>0.99995500000000004</v>
      </c>
      <c r="CA5774">
        <v>0.99995500000000004</v>
      </c>
      <c r="CB5774">
        <v>0.99995500000000004</v>
      </c>
      <c r="CC5774">
        <v>0.99995500000000004</v>
      </c>
      <c r="CD5774">
        <v>0.99995500000000004</v>
      </c>
      <c r="CE5774">
        <v>0.99995500000000004</v>
      </c>
      <c r="CF5774">
        <v>0.99995500000000004</v>
      </c>
      <c r="CG5774">
        <v>0.99995500000000004</v>
      </c>
      <c r="CH5774">
        <v>0.99995500000000004</v>
      </c>
      <c r="CI5774">
        <v>0.99995500000000004</v>
      </c>
      <c r="CJ5774">
        <v>0.99995500000000004</v>
      </c>
      <c r="CK5774">
        <v>0.99995500000000004</v>
      </c>
      <c r="CL5774">
        <v>0.99995500000000004</v>
      </c>
      <c r="CM5774">
        <v>0.99995500000000004</v>
      </c>
      <c r="CN5774">
        <v>0.99995500000000004</v>
      </c>
      <c r="CO5774">
        <v>0.99995500000000004</v>
      </c>
      <c r="CP5774">
        <v>0.99995500000000004</v>
      </c>
      <c r="CQ5774">
        <v>0.99995500000000004</v>
      </c>
      <c r="CR5774">
        <v>0.99995500000000004</v>
      </c>
      <c r="CS5774">
        <v>0.99995500000000004</v>
      </c>
      <c r="CT5774">
        <v>0.99995500000000004</v>
      </c>
      <c r="CU5774">
        <v>0.99995500000000004</v>
      </c>
      <c r="CV5774">
        <v>0.99995500000000004</v>
      </c>
      <c r="CW5774">
        <v>0.99995500000000004</v>
      </c>
      <c r="CX5774">
        <v>0.99995500000000004</v>
      </c>
      <c r="CY5774">
        <v>0.99995500000000004</v>
      </c>
      <c r="CZ5774">
        <v>0.99995500000000004</v>
      </c>
      <c r="DA5774">
        <v>0.99995500000000004</v>
      </c>
      <c r="DB5774">
        <v>0.99995500000000004</v>
      </c>
      <c r="DC5774">
        <v>0.99995500000000004</v>
      </c>
      <c r="DD5774">
        <v>0.99995500000000004</v>
      </c>
      <c r="DE5774">
        <v>0.99995500000000004</v>
      </c>
      <c r="DF5774">
        <v>0.99995500000000004</v>
      </c>
      <c r="DG5774">
        <v>0.99995500000000004</v>
      </c>
      <c r="DH5774">
        <v>0.99995500000000004</v>
      </c>
      <c r="DI5774">
        <v>0.99995500000000004</v>
      </c>
      <c r="DJ5774">
        <v>0.99995500000000004</v>
      </c>
      <c r="DK5774">
        <v>0.99995500000000004</v>
      </c>
      <c r="DL5774">
        <v>0.99995500000000004</v>
      </c>
      <c r="DM5774">
        <v>0.99995500000000004</v>
      </c>
      <c r="DN5774">
        <v>0.99995500000000004</v>
      </c>
      <c r="DO5774">
        <v>0.99995500000000004</v>
      </c>
      <c r="DP5774">
        <v>0.99995500000000004</v>
      </c>
      <c r="DQ5774">
        <v>0.99995500000000004</v>
      </c>
      <c r="DR5774">
        <v>0.99995500000000004</v>
      </c>
    </row>
    <row r="5775" spans="1:122" x14ac:dyDescent="0.35">
      <c r="A5775" t="s">
        <v>1683</v>
      </c>
      <c r="B5775">
        <v>1</v>
      </c>
      <c r="C5775">
        <v>1978</v>
      </c>
      <c r="D5775">
        <v>1</v>
      </c>
      <c r="E5775" t="s">
        <v>1695</v>
      </c>
      <c r="F5775">
        <v>1</v>
      </c>
      <c r="G5775">
        <v>1</v>
      </c>
      <c r="H5775">
        <v>1</v>
      </c>
      <c r="I5775">
        <v>1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1</v>
      </c>
      <c r="P5775">
        <v>1</v>
      </c>
      <c r="Q5775">
        <v>1</v>
      </c>
      <c r="R5775">
        <v>1</v>
      </c>
      <c r="S5775">
        <v>1</v>
      </c>
      <c r="T5775">
        <v>1</v>
      </c>
      <c r="U5775">
        <v>1</v>
      </c>
      <c r="V5775">
        <v>1</v>
      </c>
      <c r="W5775">
        <v>1</v>
      </c>
      <c r="X5775">
        <v>1</v>
      </c>
      <c r="Y5775">
        <v>1</v>
      </c>
      <c r="Z5775">
        <v>1</v>
      </c>
      <c r="AA5775">
        <v>1</v>
      </c>
      <c r="AB5775">
        <v>1</v>
      </c>
      <c r="AC5775">
        <v>1</v>
      </c>
      <c r="AD5775">
        <v>1</v>
      </c>
      <c r="AE5775">
        <v>1</v>
      </c>
      <c r="AF5775">
        <v>1</v>
      </c>
      <c r="AG5775">
        <v>1</v>
      </c>
      <c r="AH5775">
        <v>1</v>
      </c>
      <c r="AI5775">
        <v>1</v>
      </c>
      <c r="AJ5775">
        <v>1</v>
      </c>
      <c r="AK5775">
        <v>1</v>
      </c>
      <c r="AL5775">
        <v>1</v>
      </c>
      <c r="AM5775">
        <v>1</v>
      </c>
      <c r="AN5775">
        <v>1</v>
      </c>
      <c r="AO5775">
        <v>1</v>
      </c>
      <c r="AP5775">
        <v>1</v>
      </c>
      <c r="AQ5775">
        <v>1</v>
      </c>
      <c r="AR5775">
        <v>1</v>
      </c>
      <c r="AS5775">
        <v>1</v>
      </c>
      <c r="AT5775">
        <v>1</v>
      </c>
      <c r="AU5775">
        <v>1</v>
      </c>
      <c r="AV5775">
        <v>1</v>
      </c>
      <c r="AW5775">
        <v>1</v>
      </c>
      <c r="AX5775">
        <v>1</v>
      </c>
      <c r="AY5775">
        <v>1</v>
      </c>
      <c r="AZ5775">
        <v>1</v>
      </c>
      <c r="BA5775">
        <v>1</v>
      </c>
      <c r="BB5775">
        <v>1</v>
      </c>
      <c r="BC5775">
        <v>1</v>
      </c>
      <c r="BD5775">
        <v>1</v>
      </c>
      <c r="BE5775">
        <v>1</v>
      </c>
      <c r="BF5775">
        <v>1</v>
      </c>
      <c r="BG5775">
        <v>1</v>
      </c>
      <c r="BH5775">
        <v>1</v>
      </c>
      <c r="BI5775">
        <v>1</v>
      </c>
      <c r="BJ5775">
        <v>1</v>
      </c>
      <c r="BK5775">
        <v>1</v>
      </c>
      <c r="BL5775">
        <v>1</v>
      </c>
      <c r="BM5775">
        <v>1</v>
      </c>
      <c r="BN5775">
        <v>1</v>
      </c>
      <c r="BO5775">
        <v>1</v>
      </c>
      <c r="BP5775">
        <v>1</v>
      </c>
      <c r="BQ5775">
        <v>1</v>
      </c>
      <c r="BR5775">
        <v>1</v>
      </c>
      <c r="BS5775">
        <v>1</v>
      </c>
      <c r="BT5775">
        <v>1</v>
      </c>
      <c r="BU5775">
        <v>1</v>
      </c>
      <c r="BV5775">
        <v>1</v>
      </c>
      <c r="BW5775">
        <v>1</v>
      </c>
      <c r="BX5775">
        <v>1</v>
      </c>
      <c r="BY5775">
        <v>1</v>
      </c>
      <c r="BZ5775">
        <v>1</v>
      </c>
      <c r="CA5775">
        <v>1</v>
      </c>
      <c r="CB5775">
        <v>1</v>
      </c>
      <c r="CC5775">
        <v>1</v>
      </c>
      <c r="CD5775">
        <v>1</v>
      </c>
      <c r="CE5775">
        <v>1</v>
      </c>
      <c r="CF5775">
        <v>1</v>
      </c>
      <c r="CG5775">
        <v>1</v>
      </c>
      <c r="CH5775">
        <v>1</v>
      </c>
      <c r="CI5775">
        <v>1</v>
      </c>
      <c r="CJ5775">
        <v>1</v>
      </c>
      <c r="CK5775">
        <v>1</v>
      </c>
      <c r="CL5775">
        <v>1</v>
      </c>
      <c r="CM5775">
        <v>1</v>
      </c>
      <c r="CN5775">
        <v>1</v>
      </c>
      <c r="CO5775">
        <v>1</v>
      </c>
      <c r="CP5775">
        <v>1</v>
      </c>
      <c r="CQ5775">
        <v>1</v>
      </c>
      <c r="CR5775">
        <v>1</v>
      </c>
      <c r="CS5775">
        <v>1</v>
      </c>
      <c r="CT5775">
        <v>1</v>
      </c>
      <c r="CU5775">
        <v>1</v>
      </c>
      <c r="CV5775">
        <v>1</v>
      </c>
      <c r="CW5775">
        <v>1</v>
      </c>
      <c r="CX5775">
        <v>1</v>
      </c>
      <c r="CY5775">
        <v>1</v>
      </c>
      <c r="CZ5775">
        <v>1</v>
      </c>
      <c r="DA5775">
        <v>1</v>
      </c>
      <c r="DB5775">
        <v>1</v>
      </c>
      <c r="DC5775">
        <v>1</v>
      </c>
      <c r="DD5775">
        <v>1</v>
      </c>
      <c r="DE5775">
        <v>1</v>
      </c>
      <c r="DF5775">
        <v>1</v>
      </c>
      <c r="DG5775">
        <v>1</v>
      </c>
      <c r="DH5775">
        <v>1</v>
      </c>
      <c r="DI5775">
        <v>1</v>
      </c>
      <c r="DJ5775">
        <v>1</v>
      </c>
      <c r="DK5775">
        <v>1</v>
      </c>
      <c r="DL5775">
        <v>1</v>
      </c>
      <c r="DM5775">
        <v>1</v>
      </c>
      <c r="DN5775">
        <v>1</v>
      </c>
      <c r="DO5775">
        <v>1</v>
      </c>
      <c r="DP5775">
        <v>1</v>
      </c>
      <c r="DQ5775">
        <v>1</v>
      </c>
      <c r="DR5775">
        <v>1</v>
      </c>
    </row>
    <row r="5776" spans="1:122" x14ac:dyDescent="0.35">
      <c r="A5776" t="s">
        <v>1685</v>
      </c>
      <c r="B5776">
        <v>1</v>
      </c>
      <c r="C5776">
        <v>1978</v>
      </c>
      <c r="D5776">
        <v>1</v>
      </c>
      <c r="E5776" t="s">
        <v>1696</v>
      </c>
      <c r="F5776">
        <v>1</v>
      </c>
      <c r="G5776">
        <v>1</v>
      </c>
      <c r="H5776">
        <v>1</v>
      </c>
      <c r="I5776">
        <v>1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1</v>
      </c>
      <c r="V5776">
        <v>1</v>
      </c>
      <c r="W5776">
        <v>1</v>
      </c>
      <c r="X5776">
        <v>1</v>
      </c>
      <c r="Y5776">
        <v>1</v>
      </c>
      <c r="Z5776">
        <v>1</v>
      </c>
      <c r="AA5776">
        <v>1</v>
      </c>
      <c r="AB5776">
        <v>1</v>
      </c>
      <c r="AC5776">
        <v>1</v>
      </c>
      <c r="AD5776">
        <v>1</v>
      </c>
      <c r="AE5776">
        <v>1</v>
      </c>
      <c r="AF5776">
        <v>1</v>
      </c>
      <c r="AG5776">
        <v>1</v>
      </c>
      <c r="AH5776">
        <v>1</v>
      </c>
      <c r="AI5776">
        <v>1</v>
      </c>
      <c r="AJ5776">
        <v>1</v>
      </c>
      <c r="AK5776">
        <v>1</v>
      </c>
      <c r="AL5776">
        <v>1</v>
      </c>
      <c r="AM5776">
        <v>1</v>
      </c>
      <c r="AN5776">
        <v>1</v>
      </c>
      <c r="AO5776">
        <v>1</v>
      </c>
      <c r="AP5776">
        <v>1</v>
      </c>
      <c r="AQ5776">
        <v>1</v>
      </c>
      <c r="AR5776">
        <v>1</v>
      </c>
      <c r="AS5776">
        <v>1</v>
      </c>
      <c r="AT5776">
        <v>1</v>
      </c>
      <c r="AU5776">
        <v>1</v>
      </c>
      <c r="AV5776">
        <v>1</v>
      </c>
      <c r="AW5776">
        <v>1</v>
      </c>
      <c r="AX5776">
        <v>1</v>
      </c>
      <c r="AY5776">
        <v>1</v>
      </c>
      <c r="AZ5776">
        <v>1</v>
      </c>
      <c r="BA5776">
        <v>1</v>
      </c>
      <c r="BB5776">
        <v>1</v>
      </c>
      <c r="BC5776">
        <v>1</v>
      </c>
      <c r="BD5776">
        <v>1</v>
      </c>
      <c r="BE5776">
        <v>1</v>
      </c>
      <c r="BF5776">
        <v>1</v>
      </c>
      <c r="BG5776">
        <v>1</v>
      </c>
      <c r="BH5776">
        <v>1</v>
      </c>
      <c r="BI5776">
        <v>1</v>
      </c>
      <c r="BJ5776">
        <v>1</v>
      </c>
      <c r="BK5776">
        <v>1</v>
      </c>
      <c r="BL5776">
        <v>1</v>
      </c>
      <c r="BM5776">
        <v>1</v>
      </c>
      <c r="BN5776">
        <v>1</v>
      </c>
      <c r="BO5776">
        <v>1</v>
      </c>
      <c r="BP5776">
        <v>1</v>
      </c>
      <c r="BQ5776">
        <v>1</v>
      </c>
      <c r="BR5776">
        <v>1</v>
      </c>
      <c r="BS5776">
        <v>1</v>
      </c>
      <c r="BT5776">
        <v>1</v>
      </c>
      <c r="BU5776">
        <v>1</v>
      </c>
      <c r="BV5776">
        <v>1</v>
      </c>
      <c r="BW5776">
        <v>1</v>
      </c>
      <c r="BX5776">
        <v>1</v>
      </c>
      <c r="BY5776">
        <v>1</v>
      </c>
      <c r="BZ5776">
        <v>1</v>
      </c>
      <c r="CA5776">
        <v>1</v>
      </c>
      <c r="CB5776">
        <v>1</v>
      </c>
      <c r="CC5776">
        <v>1</v>
      </c>
      <c r="CD5776">
        <v>1</v>
      </c>
      <c r="CE5776">
        <v>1</v>
      </c>
      <c r="CF5776">
        <v>1</v>
      </c>
      <c r="CG5776">
        <v>1</v>
      </c>
      <c r="CH5776">
        <v>1</v>
      </c>
      <c r="CI5776">
        <v>1</v>
      </c>
      <c r="CJ5776">
        <v>1</v>
      </c>
      <c r="CK5776">
        <v>1</v>
      </c>
      <c r="CL5776">
        <v>1</v>
      </c>
      <c r="CM5776">
        <v>1</v>
      </c>
      <c r="CN5776">
        <v>1</v>
      </c>
      <c r="CO5776">
        <v>1</v>
      </c>
      <c r="CP5776">
        <v>1</v>
      </c>
      <c r="CQ5776">
        <v>1</v>
      </c>
      <c r="CR5776">
        <v>1</v>
      </c>
      <c r="CS5776">
        <v>1</v>
      </c>
      <c r="CT5776">
        <v>1</v>
      </c>
      <c r="CU5776">
        <v>1</v>
      </c>
      <c r="CV5776">
        <v>1</v>
      </c>
      <c r="CW5776">
        <v>1</v>
      </c>
      <c r="CX5776">
        <v>1</v>
      </c>
      <c r="CY5776">
        <v>1</v>
      </c>
      <c r="CZ5776">
        <v>1</v>
      </c>
      <c r="DA5776">
        <v>1</v>
      </c>
      <c r="DB5776">
        <v>1</v>
      </c>
      <c r="DC5776">
        <v>1</v>
      </c>
      <c r="DD5776">
        <v>1</v>
      </c>
      <c r="DE5776">
        <v>1</v>
      </c>
      <c r="DF5776">
        <v>1</v>
      </c>
      <c r="DG5776">
        <v>1</v>
      </c>
      <c r="DH5776">
        <v>1</v>
      </c>
      <c r="DI5776">
        <v>1</v>
      </c>
      <c r="DJ5776">
        <v>1</v>
      </c>
      <c r="DK5776">
        <v>1</v>
      </c>
      <c r="DL5776">
        <v>1</v>
      </c>
      <c r="DM5776">
        <v>1</v>
      </c>
      <c r="DN5776">
        <v>1</v>
      </c>
      <c r="DO5776">
        <v>1</v>
      </c>
      <c r="DP5776">
        <v>1</v>
      </c>
      <c r="DQ5776">
        <v>1</v>
      </c>
      <c r="DR5776">
        <v>1</v>
      </c>
    </row>
    <row r="5777" spans="1:122" x14ac:dyDescent="0.35">
      <c r="A5777" t="s">
        <v>1687</v>
      </c>
      <c r="B5777">
        <v>1</v>
      </c>
      <c r="C5777">
        <v>1978</v>
      </c>
      <c r="D5777">
        <v>1</v>
      </c>
      <c r="E5777" t="s">
        <v>1697</v>
      </c>
      <c r="F5777" s="22">
        <v>2.0099700000000002E-8</v>
      </c>
      <c r="G5777" s="22">
        <v>3.6224299999999997E-8</v>
      </c>
      <c r="H5777" s="22">
        <v>6.6692899999999995E-8</v>
      </c>
      <c r="I5777" s="22">
        <v>1.2354400000000001E-7</v>
      </c>
      <c r="J5777" s="22">
        <v>2.28275E-7</v>
      </c>
      <c r="K5777" s="22">
        <v>4.1875499999999999E-7</v>
      </c>
      <c r="L5777" s="22">
        <v>7.6075299999999996E-7</v>
      </c>
      <c r="M5777" s="22">
        <v>1.3669100000000001E-6</v>
      </c>
      <c r="N5777" s="22">
        <v>2.4274499999999999E-6</v>
      </c>
      <c r="O5777" s="22">
        <v>4.2590500000000003E-6</v>
      </c>
      <c r="P5777" s="22">
        <v>7.38147E-6</v>
      </c>
      <c r="Q5777" s="22">
        <v>1.26355E-5</v>
      </c>
      <c r="R5777" s="22">
        <v>2.13619E-5</v>
      </c>
      <c r="S5777" s="22">
        <v>3.5666900000000002E-5</v>
      </c>
      <c r="T5777" s="22">
        <v>5.8811899999999998E-5</v>
      </c>
      <c r="U5777" s="22">
        <v>9.5770899999999995E-5</v>
      </c>
      <c r="V5777">
        <v>1.54017E-4</v>
      </c>
      <c r="W5777">
        <v>2.4460600000000002E-4</v>
      </c>
      <c r="X5777">
        <v>3.83645E-4</v>
      </c>
      <c r="Y5777">
        <v>5.9423099999999997E-4</v>
      </c>
      <c r="Z5777">
        <v>9.0895799999999997E-4</v>
      </c>
      <c r="AA5777">
        <v>1.37308E-3</v>
      </c>
      <c r="AB5777">
        <v>2.0483699999999999E-3</v>
      </c>
      <c r="AC5777">
        <v>3.01776E-3</v>
      </c>
      <c r="AD5777">
        <v>4.3905999999999997E-3</v>
      </c>
      <c r="AE5777">
        <v>6.30847E-3</v>
      </c>
      <c r="AF5777">
        <v>8.9513300000000004E-3</v>
      </c>
      <c r="AG5777">
        <v>1.25433E-2</v>
      </c>
      <c r="AH5777">
        <v>1.7358100000000001E-2</v>
      </c>
      <c r="AI5777">
        <v>2.3722E-2</v>
      </c>
      <c r="AJ5777">
        <v>3.2015799999999997E-2</v>
      </c>
      <c r="AK5777">
        <v>4.2671599999999997E-2</v>
      </c>
      <c r="AL5777">
        <v>5.6166399999999998E-2</v>
      </c>
      <c r="AM5777">
        <v>7.3009000000000004E-2</v>
      </c>
      <c r="AN5777">
        <v>9.3721299999999994E-2</v>
      </c>
      <c r="AO5777">
        <v>0.118813</v>
      </c>
      <c r="AP5777">
        <v>0.14874699999999999</v>
      </c>
      <c r="AQ5777">
        <v>0.18390699999999999</v>
      </c>
      <c r="AR5777">
        <v>0.224548</v>
      </c>
      <c r="AS5777">
        <v>0.27075900000000003</v>
      </c>
      <c r="AT5777">
        <v>0.32241799999999998</v>
      </c>
      <c r="AU5777">
        <v>0.37915599999999999</v>
      </c>
      <c r="AV5777">
        <v>0.44033</v>
      </c>
      <c r="AW5777">
        <v>0.50501099999999999</v>
      </c>
      <c r="AX5777">
        <v>0.57198700000000002</v>
      </c>
      <c r="AY5777">
        <v>0.63978500000000005</v>
      </c>
      <c r="AZ5777">
        <v>0.70671399999999995</v>
      </c>
      <c r="BA5777">
        <v>0.77093199999999995</v>
      </c>
      <c r="BB5777">
        <v>0.83052099999999995</v>
      </c>
      <c r="BC5777">
        <v>0.88358300000000001</v>
      </c>
      <c r="BD5777">
        <v>0.92833900000000003</v>
      </c>
      <c r="BE5777">
        <v>0.96322600000000003</v>
      </c>
      <c r="BF5777">
        <v>0.98698799999999998</v>
      </c>
      <c r="BG5777">
        <v>0.99875599999999998</v>
      </c>
      <c r="BH5777">
        <v>0.99999800000000005</v>
      </c>
      <c r="BI5777">
        <v>1</v>
      </c>
      <c r="BJ5777">
        <v>0.99997499999999995</v>
      </c>
      <c r="BK5777">
        <v>0.99995599999999996</v>
      </c>
      <c r="BL5777">
        <v>0.99995500000000004</v>
      </c>
      <c r="BM5777">
        <v>0.99995500000000004</v>
      </c>
      <c r="BN5777">
        <v>0.99995500000000004</v>
      </c>
      <c r="BO5777">
        <v>0.99995500000000004</v>
      </c>
      <c r="BP5777">
        <v>0.99995500000000004</v>
      </c>
      <c r="BQ5777">
        <v>0.99995500000000004</v>
      </c>
      <c r="BR5777">
        <v>0.99995500000000004</v>
      </c>
      <c r="BS5777">
        <v>0.99995500000000004</v>
      </c>
      <c r="BT5777">
        <v>0.99995500000000004</v>
      </c>
      <c r="BU5777">
        <v>0.99995500000000004</v>
      </c>
      <c r="BV5777">
        <v>0.99995500000000004</v>
      </c>
      <c r="BW5777">
        <v>0.99995500000000004</v>
      </c>
      <c r="BX5777">
        <v>0.99995500000000004</v>
      </c>
      <c r="BY5777">
        <v>0.99995500000000004</v>
      </c>
      <c r="BZ5777">
        <v>0.99995500000000004</v>
      </c>
      <c r="CA5777">
        <v>0.99995500000000004</v>
      </c>
      <c r="CB5777">
        <v>0.99995500000000004</v>
      </c>
      <c r="CC5777">
        <v>0.99995500000000004</v>
      </c>
      <c r="CD5777">
        <v>0.99995500000000004</v>
      </c>
      <c r="CE5777">
        <v>0.99995500000000004</v>
      </c>
      <c r="CF5777">
        <v>0.99995500000000004</v>
      </c>
      <c r="CG5777">
        <v>0.99995500000000004</v>
      </c>
      <c r="CH5777">
        <v>0.99995500000000004</v>
      </c>
      <c r="CI5777">
        <v>0.99995500000000004</v>
      </c>
      <c r="CJ5777">
        <v>0.99995500000000004</v>
      </c>
      <c r="CK5777">
        <v>0.99995500000000004</v>
      </c>
      <c r="CL5777">
        <v>0.99995500000000004</v>
      </c>
      <c r="CM5777">
        <v>0.99995500000000004</v>
      </c>
      <c r="CN5777">
        <v>0.99995500000000004</v>
      </c>
      <c r="CO5777">
        <v>0.99995500000000004</v>
      </c>
      <c r="CP5777">
        <v>0.99995500000000004</v>
      </c>
      <c r="CQ5777">
        <v>0.99995500000000004</v>
      </c>
      <c r="CR5777">
        <v>0.99995500000000004</v>
      </c>
      <c r="CS5777">
        <v>0.99995500000000004</v>
      </c>
      <c r="CT5777">
        <v>0.99995500000000004</v>
      </c>
      <c r="CU5777">
        <v>0.99995500000000004</v>
      </c>
      <c r="CV5777">
        <v>0.99995500000000004</v>
      </c>
      <c r="CW5777">
        <v>0.99995500000000004</v>
      </c>
      <c r="CX5777">
        <v>0.99995500000000004</v>
      </c>
      <c r="CY5777">
        <v>0.99995500000000004</v>
      </c>
      <c r="CZ5777">
        <v>0.99995500000000004</v>
      </c>
      <c r="DA5777">
        <v>0.99995500000000004</v>
      </c>
      <c r="DB5777">
        <v>0.99995500000000004</v>
      </c>
      <c r="DC5777">
        <v>0.99995500000000004</v>
      </c>
      <c r="DD5777">
        <v>0.99995500000000004</v>
      </c>
      <c r="DE5777">
        <v>0.99995500000000004</v>
      </c>
      <c r="DF5777">
        <v>0.99995500000000004</v>
      </c>
      <c r="DG5777">
        <v>0.99995500000000004</v>
      </c>
      <c r="DH5777">
        <v>0.99995500000000004</v>
      </c>
      <c r="DI5777">
        <v>0.99995500000000004</v>
      </c>
      <c r="DJ5777">
        <v>0.99995500000000004</v>
      </c>
      <c r="DK5777">
        <v>0.99995500000000004</v>
      </c>
      <c r="DL5777">
        <v>0.99995500000000004</v>
      </c>
      <c r="DM5777">
        <v>0.99995500000000004</v>
      </c>
      <c r="DN5777">
        <v>0.99995500000000004</v>
      </c>
      <c r="DO5777">
        <v>0.99995500000000004</v>
      </c>
      <c r="DP5777">
        <v>0.99995500000000004</v>
      </c>
      <c r="DQ5777">
        <v>0.99995500000000004</v>
      </c>
      <c r="DR5777">
        <v>0.99995500000000004</v>
      </c>
    </row>
    <row r="5778" spans="1:122" x14ac:dyDescent="0.35">
      <c r="A5778" t="s">
        <v>1689</v>
      </c>
      <c r="B5778">
        <v>1</v>
      </c>
      <c r="C5778">
        <v>1978</v>
      </c>
      <c r="D5778">
        <v>1</v>
      </c>
      <c r="E5778" t="s">
        <v>1698</v>
      </c>
      <c r="F5778" s="22">
        <v>2.0099700000000002E-8</v>
      </c>
      <c r="G5778" s="22">
        <v>3.6224299999999997E-8</v>
      </c>
      <c r="H5778" s="22">
        <v>6.6692899999999995E-8</v>
      </c>
      <c r="I5778" s="22">
        <v>1.2354400000000001E-7</v>
      </c>
      <c r="J5778" s="22">
        <v>2.28275E-7</v>
      </c>
      <c r="K5778" s="22">
        <v>4.1875499999999999E-7</v>
      </c>
      <c r="L5778" s="22">
        <v>7.6075299999999996E-7</v>
      </c>
      <c r="M5778" s="22">
        <v>1.3669100000000001E-6</v>
      </c>
      <c r="N5778" s="22">
        <v>2.4274499999999999E-6</v>
      </c>
      <c r="O5778" s="22">
        <v>4.2590500000000003E-6</v>
      </c>
      <c r="P5778" s="22">
        <v>7.38147E-6</v>
      </c>
      <c r="Q5778" s="22">
        <v>1.26355E-5</v>
      </c>
      <c r="R5778" s="22">
        <v>2.13619E-5</v>
      </c>
      <c r="S5778" s="22">
        <v>3.5666900000000002E-5</v>
      </c>
      <c r="T5778" s="22">
        <v>5.8811899999999998E-5</v>
      </c>
      <c r="U5778" s="22">
        <v>9.5770899999999995E-5</v>
      </c>
      <c r="V5778">
        <v>1.54017E-4</v>
      </c>
      <c r="W5778">
        <v>2.4460600000000002E-4</v>
      </c>
      <c r="X5778">
        <v>3.83645E-4</v>
      </c>
      <c r="Y5778">
        <v>5.9423099999999997E-4</v>
      </c>
      <c r="Z5778">
        <v>9.0895799999999997E-4</v>
      </c>
      <c r="AA5778">
        <v>1.37308E-3</v>
      </c>
      <c r="AB5778">
        <v>2.0483699999999999E-3</v>
      </c>
      <c r="AC5778">
        <v>3.01776E-3</v>
      </c>
      <c r="AD5778">
        <v>4.3905999999999997E-3</v>
      </c>
      <c r="AE5778">
        <v>6.30847E-3</v>
      </c>
      <c r="AF5778">
        <v>8.9513300000000004E-3</v>
      </c>
      <c r="AG5778">
        <v>1.25433E-2</v>
      </c>
      <c r="AH5778">
        <v>1.7358100000000001E-2</v>
      </c>
      <c r="AI5778">
        <v>2.3722E-2</v>
      </c>
      <c r="AJ5778">
        <v>3.2015799999999997E-2</v>
      </c>
      <c r="AK5778">
        <v>4.2671599999999997E-2</v>
      </c>
      <c r="AL5778">
        <v>5.6166399999999998E-2</v>
      </c>
      <c r="AM5778">
        <v>7.3009000000000004E-2</v>
      </c>
      <c r="AN5778">
        <v>9.3721299999999994E-2</v>
      </c>
      <c r="AO5778">
        <v>0.118813</v>
      </c>
      <c r="AP5778">
        <v>0.14874699999999999</v>
      </c>
      <c r="AQ5778">
        <v>0.18390699999999999</v>
      </c>
      <c r="AR5778">
        <v>0.224548</v>
      </c>
      <c r="AS5778">
        <v>0.27075900000000003</v>
      </c>
      <c r="AT5778">
        <v>0.32241799999999998</v>
      </c>
      <c r="AU5778">
        <v>0.37915599999999999</v>
      </c>
      <c r="AV5778">
        <v>0.44033</v>
      </c>
      <c r="AW5778">
        <v>0.50501099999999999</v>
      </c>
      <c r="AX5778">
        <v>0.57198700000000002</v>
      </c>
      <c r="AY5778">
        <v>0.63978500000000005</v>
      </c>
      <c r="AZ5778">
        <v>0.70671399999999995</v>
      </c>
      <c r="BA5778">
        <v>0.77093199999999995</v>
      </c>
      <c r="BB5778">
        <v>0.83052099999999995</v>
      </c>
      <c r="BC5778">
        <v>0.88358300000000001</v>
      </c>
      <c r="BD5778">
        <v>0.92833900000000003</v>
      </c>
      <c r="BE5778">
        <v>0.96322600000000003</v>
      </c>
      <c r="BF5778">
        <v>0.98698799999999998</v>
      </c>
      <c r="BG5778">
        <v>0.99875599999999998</v>
      </c>
      <c r="BH5778">
        <v>0.99999800000000005</v>
      </c>
      <c r="BI5778">
        <v>1</v>
      </c>
      <c r="BJ5778">
        <v>0.99997499999999995</v>
      </c>
      <c r="BK5778">
        <v>0.99995599999999996</v>
      </c>
      <c r="BL5778">
        <v>0.99995500000000004</v>
      </c>
      <c r="BM5778">
        <v>0.99995500000000004</v>
      </c>
      <c r="BN5778">
        <v>0.99995500000000004</v>
      </c>
      <c r="BO5778">
        <v>0.99995500000000004</v>
      </c>
      <c r="BP5778">
        <v>0.99995500000000004</v>
      </c>
      <c r="BQ5778">
        <v>0.99995500000000004</v>
      </c>
      <c r="BR5778">
        <v>0.99995500000000004</v>
      </c>
      <c r="BS5778">
        <v>0.99995500000000004</v>
      </c>
      <c r="BT5778">
        <v>0.99995500000000004</v>
      </c>
      <c r="BU5778">
        <v>0.99995500000000004</v>
      </c>
      <c r="BV5778">
        <v>0.99995500000000004</v>
      </c>
      <c r="BW5778">
        <v>0.99995500000000004</v>
      </c>
      <c r="BX5778">
        <v>0.99995500000000004</v>
      </c>
      <c r="BY5778">
        <v>0.99995500000000004</v>
      </c>
      <c r="BZ5778">
        <v>0.99995500000000004</v>
      </c>
      <c r="CA5778">
        <v>0.99995500000000004</v>
      </c>
      <c r="CB5778">
        <v>0.99995500000000004</v>
      </c>
      <c r="CC5778">
        <v>0.99995500000000004</v>
      </c>
      <c r="CD5778">
        <v>0.99995500000000004</v>
      </c>
      <c r="CE5778">
        <v>0.99995500000000004</v>
      </c>
      <c r="CF5778">
        <v>0.99995500000000004</v>
      </c>
      <c r="CG5778">
        <v>0.99995500000000004</v>
      </c>
      <c r="CH5778">
        <v>0.99995500000000004</v>
      </c>
      <c r="CI5778">
        <v>0.99995500000000004</v>
      </c>
      <c r="CJ5778">
        <v>0.99995500000000004</v>
      </c>
      <c r="CK5778">
        <v>0.99995500000000004</v>
      </c>
      <c r="CL5778">
        <v>0.99995500000000004</v>
      </c>
      <c r="CM5778">
        <v>0.99995500000000004</v>
      </c>
      <c r="CN5778">
        <v>0.99995500000000004</v>
      </c>
      <c r="CO5778">
        <v>0.99995500000000004</v>
      </c>
      <c r="CP5778">
        <v>0.99995500000000004</v>
      </c>
      <c r="CQ5778">
        <v>0.99995500000000004</v>
      </c>
      <c r="CR5778">
        <v>0.99995500000000004</v>
      </c>
      <c r="CS5778">
        <v>0.99995500000000004</v>
      </c>
      <c r="CT5778">
        <v>0.99995500000000004</v>
      </c>
      <c r="CU5778">
        <v>0.99995500000000004</v>
      </c>
      <c r="CV5778">
        <v>0.99995500000000004</v>
      </c>
      <c r="CW5778">
        <v>0.99995500000000004</v>
      </c>
      <c r="CX5778">
        <v>0.99995500000000004</v>
      </c>
      <c r="CY5778">
        <v>0.99995500000000004</v>
      </c>
      <c r="CZ5778">
        <v>0.99995500000000004</v>
      </c>
      <c r="DA5778">
        <v>0.99995500000000004</v>
      </c>
      <c r="DB5778">
        <v>0.99995500000000004</v>
      </c>
      <c r="DC5778">
        <v>0.99995500000000004</v>
      </c>
      <c r="DD5778">
        <v>0.99995500000000004</v>
      </c>
      <c r="DE5778">
        <v>0.99995500000000004</v>
      </c>
      <c r="DF5778">
        <v>0.99995500000000004</v>
      </c>
      <c r="DG5778">
        <v>0.99995500000000004</v>
      </c>
      <c r="DH5778">
        <v>0.99995500000000004</v>
      </c>
      <c r="DI5778">
        <v>0.99995500000000004</v>
      </c>
      <c r="DJ5778">
        <v>0.99995500000000004</v>
      </c>
      <c r="DK5778">
        <v>0.99995500000000004</v>
      </c>
      <c r="DL5778">
        <v>0.99995500000000004</v>
      </c>
      <c r="DM5778">
        <v>0.99995500000000004</v>
      </c>
      <c r="DN5778">
        <v>0.99995500000000004</v>
      </c>
      <c r="DO5778">
        <v>0.99995500000000004</v>
      </c>
      <c r="DP5778">
        <v>0.99995500000000004</v>
      </c>
      <c r="DQ5778">
        <v>0.99995500000000004</v>
      </c>
      <c r="DR5778">
        <v>0.99995500000000004</v>
      </c>
    </row>
    <row r="5779" spans="1:122" x14ac:dyDescent="0.35">
      <c r="A5779" t="s">
        <v>1683</v>
      </c>
      <c r="B5779">
        <v>1</v>
      </c>
      <c r="C5779">
        <v>1979</v>
      </c>
      <c r="D5779">
        <v>1</v>
      </c>
      <c r="E5779" t="s">
        <v>1699</v>
      </c>
      <c r="F5779">
        <v>1</v>
      </c>
      <c r="G5779">
        <v>1</v>
      </c>
      <c r="H5779">
        <v>1</v>
      </c>
      <c r="I5779">
        <v>1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1</v>
      </c>
      <c r="P5779">
        <v>1</v>
      </c>
      <c r="Q5779">
        <v>1</v>
      </c>
      <c r="R5779">
        <v>1</v>
      </c>
      <c r="S5779">
        <v>1</v>
      </c>
      <c r="T5779">
        <v>1</v>
      </c>
      <c r="U5779">
        <v>1</v>
      </c>
      <c r="V5779">
        <v>1</v>
      </c>
      <c r="W5779">
        <v>1</v>
      </c>
      <c r="X5779">
        <v>1</v>
      </c>
      <c r="Y5779">
        <v>1</v>
      </c>
      <c r="Z5779">
        <v>1</v>
      </c>
      <c r="AA5779">
        <v>1</v>
      </c>
      <c r="AB5779">
        <v>1</v>
      </c>
      <c r="AC5779">
        <v>1</v>
      </c>
      <c r="AD5779">
        <v>1</v>
      </c>
      <c r="AE5779">
        <v>1</v>
      </c>
      <c r="AF5779">
        <v>1</v>
      </c>
      <c r="AG5779">
        <v>1</v>
      </c>
      <c r="AH5779">
        <v>1</v>
      </c>
      <c r="AI5779">
        <v>1</v>
      </c>
      <c r="AJ5779">
        <v>1</v>
      </c>
      <c r="AK5779">
        <v>1</v>
      </c>
      <c r="AL5779">
        <v>1</v>
      </c>
      <c r="AM5779">
        <v>1</v>
      </c>
      <c r="AN5779">
        <v>1</v>
      </c>
      <c r="AO5779">
        <v>1</v>
      </c>
      <c r="AP5779">
        <v>1</v>
      </c>
      <c r="AQ5779">
        <v>1</v>
      </c>
      <c r="AR5779">
        <v>1</v>
      </c>
      <c r="AS5779">
        <v>1</v>
      </c>
      <c r="AT5779">
        <v>1</v>
      </c>
      <c r="AU5779">
        <v>1</v>
      </c>
      <c r="AV5779">
        <v>1</v>
      </c>
      <c r="AW5779">
        <v>1</v>
      </c>
      <c r="AX5779">
        <v>1</v>
      </c>
      <c r="AY5779">
        <v>1</v>
      </c>
      <c r="AZ5779">
        <v>1</v>
      </c>
      <c r="BA5779">
        <v>1</v>
      </c>
      <c r="BB5779">
        <v>1</v>
      </c>
      <c r="BC5779">
        <v>1</v>
      </c>
      <c r="BD5779">
        <v>1</v>
      </c>
      <c r="BE5779">
        <v>1</v>
      </c>
      <c r="BF5779">
        <v>1</v>
      </c>
      <c r="BG5779">
        <v>1</v>
      </c>
      <c r="BH5779">
        <v>1</v>
      </c>
      <c r="BI5779">
        <v>1</v>
      </c>
      <c r="BJ5779">
        <v>1</v>
      </c>
      <c r="BK5779">
        <v>1</v>
      </c>
      <c r="BL5779">
        <v>1</v>
      </c>
      <c r="BM5779">
        <v>1</v>
      </c>
      <c r="BN5779">
        <v>1</v>
      </c>
      <c r="BO5779">
        <v>1</v>
      </c>
      <c r="BP5779">
        <v>1</v>
      </c>
      <c r="BQ5779">
        <v>1</v>
      </c>
      <c r="BR5779">
        <v>1</v>
      </c>
      <c r="BS5779">
        <v>1</v>
      </c>
      <c r="BT5779">
        <v>1</v>
      </c>
      <c r="BU5779">
        <v>1</v>
      </c>
      <c r="BV5779">
        <v>1</v>
      </c>
      <c r="BW5779">
        <v>1</v>
      </c>
      <c r="BX5779">
        <v>1</v>
      </c>
      <c r="BY5779">
        <v>1</v>
      </c>
      <c r="BZ5779">
        <v>1</v>
      </c>
      <c r="CA5779">
        <v>1</v>
      </c>
      <c r="CB5779">
        <v>1</v>
      </c>
      <c r="CC5779">
        <v>1</v>
      </c>
      <c r="CD5779">
        <v>1</v>
      </c>
      <c r="CE5779">
        <v>1</v>
      </c>
      <c r="CF5779">
        <v>1</v>
      </c>
      <c r="CG5779">
        <v>1</v>
      </c>
      <c r="CH5779">
        <v>1</v>
      </c>
      <c r="CI5779">
        <v>1</v>
      </c>
      <c r="CJ5779">
        <v>1</v>
      </c>
      <c r="CK5779">
        <v>1</v>
      </c>
      <c r="CL5779">
        <v>1</v>
      </c>
      <c r="CM5779">
        <v>1</v>
      </c>
      <c r="CN5779">
        <v>1</v>
      </c>
      <c r="CO5779">
        <v>1</v>
      </c>
      <c r="CP5779">
        <v>1</v>
      </c>
      <c r="CQ5779">
        <v>1</v>
      </c>
      <c r="CR5779">
        <v>1</v>
      </c>
      <c r="CS5779">
        <v>1</v>
      </c>
      <c r="CT5779">
        <v>1</v>
      </c>
      <c r="CU5779">
        <v>1</v>
      </c>
      <c r="CV5779">
        <v>1</v>
      </c>
      <c r="CW5779">
        <v>1</v>
      </c>
      <c r="CX5779">
        <v>1</v>
      </c>
      <c r="CY5779">
        <v>1</v>
      </c>
      <c r="CZ5779">
        <v>1</v>
      </c>
      <c r="DA5779">
        <v>1</v>
      </c>
      <c r="DB5779">
        <v>1</v>
      </c>
      <c r="DC5779">
        <v>1</v>
      </c>
      <c r="DD5779">
        <v>1</v>
      </c>
      <c r="DE5779">
        <v>1</v>
      </c>
      <c r="DF5779">
        <v>1</v>
      </c>
      <c r="DG5779">
        <v>1</v>
      </c>
      <c r="DH5779">
        <v>1</v>
      </c>
      <c r="DI5779">
        <v>1</v>
      </c>
      <c r="DJ5779">
        <v>1</v>
      </c>
      <c r="DK5779">
        <v>1</v>
      </c>
      <c r="DL5779">
        <v>1</v>
      </c>
      <c r="DM5779">
        <v>1</v>
      </c>
      <c r="DN5779">
        <v>1</v>
      </c>
      <c r="DO5779">
        <v>1</v>
      </c>
      <c r="DP5779">
        <v>1</v>
      </c>
      <c r="DQ5779">
        <v>1</v>
      </c>
      <c r="DR5779">
        <v>1</v>
      </c>
    </row>
    <row r="5780" spans="1:122" x14ac:dyDescent="0.35">
      <c r="A5780" t="s">
        <v>1685</v>
      </c>
      <c r="B5780">
        <v>1</v>
      </c>
      <c r="C5780">
        <v>1979</v>
      </c>
      <c r="D5780">
        <v>1</v>
      </c>
      <c r="E5780" t="s">
        <v>1700</v>
      </c>
      <c r="F5780">
        <v>1</v>
      </c>
      <c r="G5780">
        <v>1</v>
      </c>
      <c r="H5780">
        <v>1</v>
      </c>
      <c r="I5780">
        <v>1</v>
      </c>
      <c r="J5780">
        <v>1</v>
      </c>
      <c r="K5780">
        <v>1</v>
      </c>
      <c r="L5780">
        <v>1</v>
      </c>
      <c r="M5780">
        <v>1</v>
      </c>
      <c r="N5780">
        <v>1</v>
      </c>
      <c r="O5780">
        <v>1</v>
      </c>
      <c r="P5780">
        <v>1</v>
      </c>
      <c r="Q5780">
        <v>1</v>
      </c>
      <c r="R5780">
        <v>1</v>
      </c>
      <c r="S5780">
        <v>1</v>
      </c>
      <c r="T5780">
        <v>1</v>
      </c>
      <c r="U5780">
        <v>1</v>
      </c>
      <c r="V5780">
        <v>1</v>
      </c>
      <c r="W5780">
        <v>1</v>
      </c>
      <c r="X5780">
        <v>1</v>
      </c>
      <c r="Y5780">
        <v>1</v>
      </c>
      <c r="Z5780">
        <v>1</v>
      </c>
      <c r="AA5780">
        <v>1</v>
      </c>
      <c r="AB5780">
        <v>1</v>
      </c>
      <c r="AC5780">
        <v>1</v>
      </c>
      <c r="AD5780">
        <v>1</v>
      </c>
      <c r="AE5780">
        <v>1</v>
      </c>
      <c r="AF5780">
        <v>1</v>
      </c>
      <c r="AG5780">
        <v>1</v>
      </c>
      <c r="AH5780">
        <v>1</v>
      </c>
      <c r="AI5780">
        <v>1</v>
      </c>
      <c r="AJ5780">
        <v>1</v>
      </c>
      <c r="AK5780">
        <v>1</v>
      </c>
      <c r="AL5780">
        <v>1</v>
      </c>
      <c r="AM5780">
        <v>1</v>
      </c>
      <c r="AN5780">
        <v>1</v>
      </c>
      <c r="AO5780">
        <v>1</v>
      </c>
      <c r="AP5780">
        <v>1</v>
      </c>
      <c r="AQ5780">
        <v>1</v>
      </c>
      <c r="AR5780">
        <v>1</v>
      </c>
      <c r="AS5780">
        <v>1</v>
      </c>
      <c r="AT5780">
        <v>1</v>
      </c>
      <c r="AU5780">
        <v>1</v>
      </c>
      <c r="AV5780">
        <v>1</v>
      </c>
      <c r="AW5780">
        <v>1</v>
      </c>
      <c r="AX5780">
        <v>1</v>
      </c>
      <c r="AY5780">
        <v>1</v>
      </c>
      <c r="AZ5780">
        <v>1</v>
      </c>
      <c r="BA5780">
        <v>1</v>
      </c>
      <c r="BB5780">
        <v>1</v>
      </c>
      <c r="BC5780">
        <v>1</v>
      </c>
      <c r="BD5780">
        <v>1</v>
      </c>
      <c r="BE5780">
        <v>1</v>
      </c>
      <c r="BF5780">
        <v>1</v>
      </c>
      <c r="BG5780">
        <v>1</v>
      </c>
      <c r="BH5780">
        <v>1</v>
      </c>
      <c r="BI5780">
        <v>1</v>
      </c>
      <c r="BJ5780">
        <v>1</v>
      </c>
      <c r="BK5780">
        <v>1</v>
      </c>
      <c r="BL5780">
        <v>1</v>
      </c>
      <c r="BM5780">
        <v>1</v>
      </c>
      <c r="BN5780">
        <v>1</v>
      </c>
      <c r="BO5780">
        <v>1</v>
      </c>
      <c r="BP5780">
        <v>1</v>
      </c>
      <c r="BQ5780">
        <v>1</v>
      </c>
      <c r="BR5780">
        <v>1</v>
      </c>
      <c r="BS5780">
        <v>1</v>
      </c>
      <c r="BT5780">
        <v>1</v>
      </c>
      <c r="BU5780">
        <v>1</v>
      </c>
      <c r="BV5780">
        <v>1</v>
      </c>
      <c r="BW5780">
        <v>1</v>
      </c>
      <c r="BX5780">
        <v>1</v>
      </c>
      <c r="BY5780">
        <v>1</v>
      </c>
      <c r="BZ5780">
        <v>1</v>
      </c>
      <c r="CA5780">
        <v>1</v>
      </c>
      <c r="CB5780">
        <v>1</v>
      </c>
      <c r="CC5780">
        <v>1</v>
      </c>
      <c r="CD5780">
        <v>1</v>
      </c>
      <c r="CE5780">
        <v>1</v>
      </c>
      <c r="CF5780">
        <v>1</v>
      </c>
      <c r="CG5780">
        <v>1</v>
      </c>
      <c r="CH5780">
        <v>1</v>
      </c>
      <c r="CI5780">
        <v>1</v>
      </c>
      <c r="CJ5780">
        <v>1</v>
      </c>
      <c r="CK5780">
        <v>1</v>
      </c>
      <c r="CL5780">
        <v>1</v>
      </c>
      <c r="CM5780">
        <v>1</v>
      </c>
      <c r="CN5780">
        <v>1</v>
      </c>
      <c r="CO5780">
        <v>1</v>
      </c>
      <c r="CP5780">
        <v>1</v>
      </c>
      <c r="CQ5780">
        <v>1</v>
      </c>
      <c r="CR5780">
        <v>1</v>
      </c>
      <c r="CS5780">
        <v>1</v>
      </c>
      <c r="CT5780">
        <v>1</v>
      </c>
      <c r="CU5780">
        <v>1</v>
      </c>
      <c r="CV5780">
        <v>1</v>
      </c>
      <c r="CW5780">
        <v>1</v>
      </c>
      <c r="CX5780">
        <v>1</v>
      </c>
      <c r="CY5780">
        <v>1</v>
      </c>
      <c r="CZ5780">
        <v>1</v>
      </c>
      <c r="DA5780">
        <v>1</v>
      </c>
      <c r="DB5780">
        <v>1</v>
      </c>
      <c r="DC5780">
        <v>1</v>
      </c>
      <c r="DD5780">
        <v>1</v>
      </c>
      <c r="DE5780">
        <v>1</v>
      </c>
      <c r="DF5780">
        <v>1</v>
      </c>
      <c r="DG5780">
        <v>1</v>
      </c>
      <c r="DH5780">
        <v>1</v>
      </c>
      <c r="DI5780">
        <v>1</v>
      </c>
      <c r="DJ5780">
        <v>1</v>
      </c>
      <c r="DK5780">
        <v>1</v>
      </c>
      <c r="DL5780">
        <v>1</v>
      </c>
      <c r="DM5780">
        <v>1</v>
      </c>
      <c r="DN5780">
        <v>1</v>
      </c>
      <c r="DO5780">
        <v>1</v>
      </c>
      <c r="DP5780">
        <v>1</v>
      </c>
      <c r="DQ5780">
        <v>1</v>
      </c>
      <c r="DR5780">
        <v>1</v>
      </c>
    </row>
    <row r="5781" spans="1:122" x14ac:dyDescent="0.35">
      <c r="A5781" t="s">
        <v>1687</v>
      </c>
      <c r="B5781">
        <v>1</v>
      </c>
      <c r="C5781">
        <v>1979</v>
      </c>
      <c r="D5781">
        <v>1</v>
      </c>
      <c r="E5781" t="s">
        <v>1701</v>
      </c>
      <c r="F5781" s="22">
        <v>4.7334100000000001E-9</v>
      </c>
      <c r="G5781" s="22">
        <v>6.60796E-9</v>
      </c>
      <c r="H5781" s="22">
        <v>1.02867E-8</v>
      </c>
      <c r="I5781" s="22">
        <v>1.74293E-8</v>
      </c>
      <c r="J5781" s="22">
        <v>3.1135400000000002E-8</v>
      </c>
      <c r="K5781" s="22">
        <v>5.7115499999999999E-8</v>
      </c>
      <c r="L5781" s="22">
        <v>1.05746E-7</v>
      </c>
      <c r="M5781" s="22">
        <v>1.95622E-7</v>
      </c>
      <c r="N5781" s="22">
        <v>3.5961300000000001E-7</v>
      </c>
      <c r="O5781" s="22">
        <v>6.5500799999999998E-7</v>
      </c>
      <c r="P5781" s="22">
        <v>1.18027E-6</v>
      </c>
      <c r="Q5781" s="22">
        <v>2.1022800000000001E-6</v>
      </c>
      <c r="R5781" s="22">
        <v>3.69984E-6</v>
      </c>
      <c r="S5781" s="22">
        <v>6.4322E-6</v>
      </c>
      <c r="T5781" s="22">
        <v>1.1045E-5</v>
      </c>
      <c r="U5781" s="22">
        <v>1.8731499999999998E-5</v>
      </c>
      <c r="V5781" s="22">
        <v>3.1373600000000001E-5</v>
      </c>
      <c r="W5781" s="22">
        <v>5.1895699999999998E-5</v>
      </c>
      <c r="X5781" s="22">
        <v>8.4774899999999994E-5</v>
      </c>
      <c r="Y5781">
        <v>1.3676300000000001E-4</v>
      </c>
      <c r="Z5781">
        <v>2.1788999999999999E-4</v>
      </c>
      <c r="AA5781">
        <v>3.4282300000000002E-4</v>
      </c>
      <c r="AB5781">
        <v>5.3267799999999997E-4</v>
      </c>
      <c r="AC5781">
        <v>8.1737900000000002E-4</v>
      </c>
      <c r="AD5781">
        <v>1.2386400000000001E-3</v>
      </c>
      <c r="AE5781">
        <v>1.8536500000000001E-3</v>
      </c>
      <c r="AF5781">
        <v>2.73953E-3</v>
      </c>
      <c r="AG5781">
        <v>3.9983900000000001E-3</v>
      </c>
      <c r="AH5781">
        <v>5.7631100000000001E-3</v>
      </c>
      <c r="AI5781">
        <v>8.2033599999999998E-3</v>
      </c>
      <c r="AJ5781">
        <v>1.1531599999999999E-2</v>
      </c>
      <c r="AK5781">
        <v>1.6008399999999999E-2</v>
      </c>
      <c r="AL5781">
        <v>2.1946799999999999E-2</v>
      </c>
      <c r="AM5781">
        <v>2.97136E-2</v>
      </c>
      <c r="AN5781">
        <v>3.9728600000000003E-2</v>
      </c>
      <c r="AO5781">
        <v>5.2458200000000003E-2</v>
      </c>
      <c r="AP5781">
        <v>6.8404599999999996E-2</v>
      </c>
      <c r="AQ5781">
        <v>8.8088799999999995E-2</v>
      </c>
      <c r="AR5781">
        <v>0.112026</v>
      </c>
      <c r="AS5781">
        <v>0.14069499999999999</v>
      </c>
      <c r="AT5781">
        <v>0.17450199999999999</v>
      </c>
      <c r="AU5781">
        <v>0.21374000000000001</v>
      </c>
      <c r="AV5781">
        <v>0.258544</v>
      </c>
      <c r="AW5781">
        <v>0.30884699999999998</v>
      </c>
      <c r="AX5781">
        <v>0.36434800000000001</v>
      </c>
      <c r="AY5781">
        <v>0.42447499999999999</v>
      </c>
      <c r="AZ5781">
        <v>0.488371</v>
      </c>
      <c r="BA5781">
        <v>0.55489500000000003</v>
      </c>
      <c r="BB5781">
        <v>0.62263500000000005</v>
      </c>
      <c r="BC5781">
        <v>0.68995200000000001</v>
      </c>
      <c r="BD5781">
        <v>0.75503500000000001</v>
      </c>
      <c r="BE5781">
        <v>0.81597699999999995</v>
      </c>
      <c r="BF5781">
        <v>0.870865</v>
      </c>
      <c r="BG5781">
        <v>0.91788099999999995</v>
      </c>
      <c r="BH5781">
        <v>0.955399</v>
      </c>
      <c r="BI5781">
        <v>0.98207699999999998</v>
      </c>
      <c r="BJ5781">
        <v>0.99694099999999997</v>
      </c>
      <c r="BK5781">
        <v>0.99999400000000005</v>
      </c>
      <c r="BL5781">
        <v>1</v>
      </c>
      <c r="BM5781">
        <v>0.99998399999999998</v>
      </c>
      <c r="BN5781">
        <v>0.99995699999999998</v>
      </c>
      <c r="BO5781">
        <v>0.99995500000000004</v>
      </c>
      <c r="BP5781">
        <v>0.99995500000000004</v>
      </c>
      <c r="BQ5781">
        <v>0.99995500000000004</v>
      </c>
      <c r="BR5781">
        <v>0.99995500000000004</v>
      </c>
      <c r="BS5781">
        <v>0.99995500000000004</v>
      </c>
      <c r="BT5781">
        <v>0.99995500000000004</v>
      </c>
      <c r="BU5781">
        <v>0.99995500000000004</v>
      </c>
      <c r="BV5781">
        <v>0.99995500000000004</v>
      </c>
      <c r="BW5781">
        <v>0.99995500000000004</v>
      </c>
      <c r="BX5781">
        <v>0.99995500000000004</v>
      </c>
      <c r="BY5781">
        <v>0.99995500000000004</v>
      </c>
      <c r="BZ5781">
        <v>0.99995500000000004</v>
      </c>
      <c r="CA5781">
        <v>0.99995500000000004</v>
      </c>
      <c r="CB5781">
        <v>0.99995500000000004</v>
      </c>
      <c r="CC5781">
        <v>0.99995500000000004</v>
      </c>
      <c r="CD5781">
        <v>0.99995500000000004</v>
      </c>
      <c r="CE5781">
        <v>0.99995500000000004</v>
      </c>
      <c r="CF5781">
        <v>0.99995500000000004</v>
      </c>
      <c r="CG5781">
        <v>0.99995500000000004</v>
      </c>
      <c r="CH5781">
        <v>0.99995500000000004</v>
      </c>
      <c r="CI5781">
        <v>0.99995500000000004</v>
      </c>
      <c r="CJ5781">
        <v>0.99995500000000004</v>
      </c>
      <c r="CK5781">
        <v>0.99995500000000004</v>
      </c>
      <c r="CL5781">
        <v>0.99995500000000004</v>
      </c>
      <c r="CM5781">
        <v>0.99995500000000004</v>
      </c>
      <c r="CN5781">
        <v>0.99995500000000004</v>
      </c>
      <c r="CO5781">
        <v>0.99995500000000004</v>
      </c>
      <c r="CP5781">
        <v>0.99995500000000004</v>
      </c>
      <c r="CQ5781">
        <v>0.99995500000000004</v>
      </c>
      <c r="CR5781">
        <v>0.99995500000000004</v>
      </c>
      <c r="CS5781">
        <v>0.99995500000000004</v>
      </c>
      <c r="CT5781">
        <v>0.99995500000000004</v>
      </c>
      <c r="CU5781">
        <v>0.99995500000000004</v>
      </c>
      <c r="CV5781">
        <v>0.99995500000000004</v>
      </c>
      <c r="CW5781">
        <v>0.99995500000000004</v>
      </c>
      <c r="CX5781">
        <v>0.99995500000000004</v>
      </c>
      <c r="CY5781">
        <v>0.99995500000000004</v>
      </c>
      <c r="CZ5781">
        <v>0.99995500000000004</v>
      </c>
      <c r="DA5781">
        <v>0.99995500000000004</v>
      </c>
      <c r="DB5781">
        <v>0.99995500000000004</v>
      </c>
      <c r="DC5781">
        <v>0.99995500000000004</v>
      </c>
      <c r="DD5781">
        <v>0.99995500000000004</v>
      </c>
      <c r="DE5781">
        <v>0.99995500000000004</v>
      </c>
      <c r="DF5781">
        <v>0.99995500000000004</v>
      </c>
      <c r="DG5781">
        <v>0.99995500000000004</v>
      </c>
      <c r="DH5781">
        <v>0.99995500000000004</v>
      </c>
      <c r="DI5781">
        <v>0.99995500000000004</v>
      </c>
      <c r="DJ5781">
        <v>0.99995500000000004</v>
      </c>
      <c r="DK5781">
        <v>0.99995500000000004</v>
      </c>
      <c r="DL5781">
        <v>0.99995500000000004</v>
      </c>
      <c r="DM5781">
        <v>0.99995500000000004</v>
      </c>
      <c r="DN5781">
        <v>0.99995500000000004</v>
      </c>
      <c r="DO5781">
        <v>0.99995500000000004</v>
      </c>
      <c r="DP5781">
        <v>0.99995500000000004</v>
      </c>
      <c r="DQ5781">
        <v>0.99995500000000004</v>
      </c>
      <c r="DR5781">
        <v>0.99995500000000004</v>
      </c>
    </row>
    <row r="5782" spans="1:122" x14ac:dyDescent="0.35">
      <c r="A5782" t="s">
        <v>1689</v>
      </c>
      <c r="B5782">
        <v>1</v>
      </c>
      <c r="C5782">
        <v>1979</v>
      </c>
      <c r="D5782">
        <v>1</v>
      </c>
      <c r="E5782" t="s">
        <v>1702</v>
      </c>
      <c r="F5782" s="22">
        <v>4.7334100000000001E-9</v>
      </c>
      <c r="G5782" s="22">
        <v>6.60796E-9</v>
      </c>
      <c r="H5782" s="22">
        <v>1.02867E-8</v>
      </c>
      <c r="I5782" s="22">
        <v>1.74293E-8</v>
      </c>
      <c r="J5782" s="22">
        <v>3.1135400000000002E-8</v>
      </c>
      <c r="K5782" s="22">
        <v>5.7115499999999999E-8</v>
      </c>
      <c r="L5782" s="22">
        <v>1.05746E-7</v>
      </c>
      <c r="M5782" s="22">
        <v>1.95622E-7</v>
      </c>
      <c r="N5782" s="22">
        <v>3.5961300000000001E-7</v>
      </c>
      <c r="O5782" s="22">
        <v>6.5500799999999998E-7</v>
      </c>
      <c r="P5782" s="22">
        <v>1.18027E-6</v>
      </c>
      <c r="Q5782" s="22">
        <v>2.1022800000000001E-6</v>
      </c>
      <c r="R5782" s="22">
        <v>3.69984E-6</v>
      </c>
      <c r="S5782" s="22">
        <v>6.4322E-6</v>
      </c>
      <c r="T5782" s="22">
        <v>1.1045E-5</v>
      </c>
      <c r="U5782" s="22">
        <v>1.8731499999999998E-5</v>
      </c>
      <c r="V5782" s="22">
        <v>3.1373600000000001E-5</v>
      </c>
      <c r="W5782" s="22">
        <v>5.1895699999999998E-5</v>
      </c>
      <c r="X5782" s="22">
        <v>8.4774899999999994E-5</v>
      </c>
      <c r="Y5782">
        <v>1.3676300000000001E-4</v>
      </c>
      <c r="Z5782">
        <v>2.1788999999999999E-4</v>
      </c>
      <c r="AA5782">
        <v>3.4282300000000002E-4</v>
      </c>
      <c r="AB5782">
        <v>5.3267799999999997E-4</v>
      </c>
      <c r="AC5782">
        <v>8.1737900000000002E-4</v>
      </c>
      <c r="AD5782">
        <v>1.2386400000000001E-3</v>
      </c>
      <c r="AE5782">
        <v>1.8536500000000001E-3</v>
      </c>
      <c r="AF5782">
        <v>2.73953E-3</v>
      </c>
      <c r="AG5782">
        <v>3.9983900000000001E-3</v>
      </c>
      <c r="AH5782">
        <v>5.7631100000000001E-3</v>
      </c>
      <c r="AI5782">
        <v>8.2033599999999998E-3</v>
      </c>
      <c r="AJ5782">
        <v>1.1531599999999999E-2</v>
      </c>
      <c r="AK5782">
        <v>1.6008399999999999E-2</v>
      </c>
      <c r="AL5782">
        <v>2.1946799999999999E-2</v>
      </c>
      <c r="AM5782">
        <v>2.97136E-2</v>
      </c>
      <c r="AN5782">
        <v>3.9728600000000003E-2</v>
      </c>
      <c r="AO5782">
        <v>5.2458200000000003E-2</v>
      </c>
      <c r="AP5782">
        <v>6.8404599999999996E-2</v>
      </c>
      <c r="AQ5782">
        <v>8.8088799999999995E-2</v>
      </c>
      <c r="AR5782">
        <v>0.112026</v>
      </c>
      <c r="AS5782">
        <v>0.14069499999999999</v>
      </c>
      <c r="AT5782">
        <v>0.17450199999999999</v>
      </c>
      <c r="AU5782">
        <v>0.21374000000000001</v>
      </c>
      <c r="AV5782">
        <v>0.258544</v>
      </c>
      <c r="AW5782">
        <v>0.30884699999999998</v>
      </c>
      <c r="AX5782">
        <v>0.36434800000000001</v>
      </c>
      <c r="AY5782">
        <v>0.42447499999999999</v>
      </c>
      <c r="AZ5782">
        <v>0.488371</v>
      </c>
      <c r="BA5782">
        <v>0.55489500000000003</v>
      </c>
      <c r="BB5782">
        <v>0.62263500000000005</v>
      </c>
      <c r="BC5782">
        <v>0.68995200000000001</v>
      </c>
      <c r="BD5782">
        <v>0.75503500000000001</v>
      </c>
      <c r="BE5782">
        <v>0.81597699999999995</v>
      </c>
      <c r="BF5782">
        <v>0.870865</v>
      </c>
      <c r="BG5782">
        <v>0.91788099999999995</v>
      </c>
      <c r="BH5782">
        <v>0.955399</v>
      </c>
      <c r="BI5782">
        <v>0.98207699999999998</v>
      </c>
      <c r="BJ5782">
        <v>0.99694099999999997</v>
      </c>
      <c r="BK5782">
        <v>0.99999400000000005</v>
      </c>
      <c r="BL5782">
        <v>1</v>
      </c>
      <c r="BM5782">
        <v>0.99998399999999998</v>
      </c>
      <c r="BN5782">
        <v>0.99995699999999998</v>
      </c>
      <c r="BO5782">
        <v>0.99995500000000004</v>
      </c>
      <c r="BP5782">
        <v>0.99995500000000004</v>
      </c>
      <c r="BQ5782">
        <v>0.99995500000000004</v>
      </c>
      <c r="BR5782">
        <v>0.99995500000000004</v>
      </c>
      <c r="BS5782">
        <v>0.99995500000000004</v>
      </c>
      <c r="BT5782">
        <v>0.99995500000000004</v>
      </c>
      <c r="BU5782">
        <v>0.99995500000000004</v>
      </c>
      <c r="BV5782">
        <v>0.99995500000000004</v>
      </c>
      <c r="BW5782">
        <v>0.99995500000000004</v>
      </c>
      <c r="BX5782">
        <v>0.99995500000000004</v>
      </c>
      <c r="BY5782">
        <v>0.99995500000000004</v>
      </c>
      <c r="BZ5782">
        <v>0.99995500000000004</v>
      </c>
      <c r="CA5782">
        <v>0.99995500000000004</v>
      </c>
      <c r="CB5782">
        <v>0.99995500000000004</v>
      </c>
      <c r="CC5782">
        <v>0.99995500000000004</v>
      </c>
      <c r="CD5782">
        <v>0.99995500000000004</v>
      </c>
      <c r="CE5782">
        <v>0.99995500000000004</v>
      </c>
      <c r="CF5782">
        <v>0.99995500000000004</v>
      </c>
      <c r="CG5782">
        <v>0.99995500000000004</v>
      </c>
      <c r="CH5782">
        <v>0.99995500000000004</v>
      </c>
      <c r="CI5782">
        <v>0.99995500000000004</v>
      </c>
      <c r="CJ5782">
        <v>0.99995500000000004</v>
      </c>
      <c r="CK5782">
        <v>0.99995500000000004</v>
      </c>
      <c r="CL5782">
        <v>0.99995500000000004</v>
      </c>
      <c r="CM5782">
        <v>0.99995500000000004</v>
      </c>
      <c r="CN5782">
        <v>0.99995500000000004</v>
      </c>
      <c r="CO5782">
        <v>0.99995500000000004</v>
      </c>
      <c r="CP5782">
        <v>0.99995500000000004</v>
      </c>
      <c r="CQ5782">
        <v>0.99995500000000004</v>
      </c>
      <c r="CR5782">
        <v>0.99995500000000004</v>
      </c>
      <c r="CS5782">
        <v>0.99995500000000004</v>
      </c>
      <c r="CT5782">
        <v>0.99995500000000004</v>
      </c>
      <c r="CU5782">
        <v>0.99995500000000004</v>
      </c>
      <c r="CV5782">
        <v>0.99995500000000004</v>
      </c>
      <c r="CW5782">
        <v>0.99995500000000004</v>
      </c>
      <c r="CX5782">
        <v>0.99995500000000004</v>
      </c>
      <c r="CY5782">
        <v>0.99995500000000004</v>
      </c>
      <c r="CZ5782">
        <v>0.99995500000000004</v>
      </c>
      <c r="DA5782">
        <v>0.99995500000000004</v>
      </c>
      <c r="DB5782">
        <v>0.99995500000000004</v>
      </c>
      <c r="DC5782">
        <v>0.99995500000000004</v>
      </c>
      <c r="DD5782">
        <v>0.99995500000000004</v>
      </c>
      <c r="DE5782">
        <v>0.99995500000000004</v>
      </c>
      <c r="DF5782">
        <v>0.99995500000000004</v>
      </c>
      <c r="DG5782">
        <v>0.99995500000000004</v>
      </c>
      <c r="DH5782">
        <v>0.99995500000000004</v>
      </c>
      <c r="DI5782">
        <v>0.99995500000000004</v>
      </c>
      <c r="DJ5782">
        <v>0.99995500000000004</v>
      </c>
      <c r="DK5782">
        <v>0.99995500000000004</v>
      </c>
      <c r="DL5782">
        <v>0.99995500000000004</v>
      </c>
      <c r="DM5782">
        <v>0.99995500000000004</v>
      </c>
      <c r="DN5782">
        <v>0.99995500000000004</v>
      </c>
      <c r="DO5782">
        <v>0.99995500000000004</v>
      </c>
      <c r="DP5782">
        <v>0.99995500000000004</v>
      </c>
      <c r="DQ5782">
        <v>0.99995500000000004</v>
      </c>
      <c r="DR5782">
        <v>0.99995500000000004</v>
      </c>
    </row>
    <row r="5783" spans="1:122" x14ac:dyDescent="0.35">
      <c r="A5783" t="s">
        <v>1683</v>
      </c>
      <c r="B5783">
        <v>1</v>
      </c>
      <c r="C5783">
        <v>1980</v>
      </c>
      <c r="D5783">
        <v>1</v>
      </c>
      <c r="E5783" t="s">
        <v>1703</v>
      </c>
      <c r="F5783">
        <v>1</v>
      </c>
      <c r="G5783">
        <v>1</v>
      </c>
      <c r="H5783">
        <v>1</v>
      </c>
      <c r="I5783">
        <v>1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1</v>
      </c>
      <c r="Q5783">
        <v>1</v>
      </c>
      <c r="R5783">
        <v>1</v>
      </c>
      <c r="S5783">
        <v>1</v>
      </c>
      <c r="T5783">
        <v>1</v>
      </c>
      <c r="U5783">
        <v>1</v>
      </c>
      <c r="V5783">
        <v>1</v>
      </c>
      <c r="W5783">
        <v>1</v>
      </c>
      <c r="X5783">
        <v>1</v>
      </c>
      <c r="Y5783">
        <v>1</v>
      </c>
      <c r="Z5783">
        <v>1</v>
      </c>
      <c r="AA5783">
        <v>1</v>
      </c>
      <c r="AB5783">
        <v>1</v>
      </c>
      <c r="AC5783">
        <v>1</v>
      </c>
      <c r="AD5783">
        <v>1</v>
      </c>
      <c r="AE5783">
        <v>1</v>
      </c>
      <c r="AF5783">
        <v>1</v>
      </c>
      <c r="AG5783">
        <v>1</v>
      </c>
      <c r="AH5783">
        <v>1</v>
      </c>
      <c r="AI5783">
        <v>1</v>
      </c>
      <c r="AJ5783">
        <v>1</v>
      </c>
      <c r="AK5783">
        <v>1</v>
      </c>
      <c r="AL5783">
        <v>1</v>
      </c>
      <c r="AM5783">
        <v>1</v>
      </c>
      <c r="AN5783">
        <v>1</v>
      </c>
      <c r="AO5783">
        <v>1</v>
      </c>
      <c r="AP5783">
        <v>1</v>
      </c>
      <c r="AQ5783">
        <v>1</v>
      </c>
      <c r="AR5783">
        <v>1</v>
      </c>
      <c r="AS5783">
        <v>1</v>
      </c>
      <c r="AT5783">
        <v>1</v>
      </c>
      <c r="AU5783">
        <v>1</v>
      </c>
      <c r="AV5783">
        <v>1</v>
      </c>
      <c r="AW5783">
        <v>1</v>
      </c>
      <c r="AX5783">
        <v>1</v>
      </c>
      <c r="AY5783">
        <v>1</v>
      </c>
      <c r="AZ5783">
        <v>1</v>
      </c>
      <c r="BA5783">
        <v>1</v>
      </c>
      <c r="BB5783">
        <v>1</v>
      </c>
      <c r="BC5783">
        <v>1</v>
      </c>
      <c r="BD5783">
        <v>1</v>
      </c>
      <c r="BE5783">
        <v>1</v>
      </c>
      <c r="BF5783">
        <v>1</v>
      </c>
      <c r="BG5783">
        <v>1</v>
      </c>
      <c r="BH5783">
        <v>1</v>
      </c>
      <c r="BI5783">
        <v>1</v>
      </c>
      <c r="BJ5783">
        <v>1</v>
      </c>
      <c r="BK5783">
        <v>1</v>
      </c>
      <c r="BL5783">
        <v>1</v>
      </c>
      <c r="BM5783">
        <v>1</v>
      </c>
      <c r="BN5783">
        <v>1</v>
      </c>
      <c r="BO5783">
        <v>1</v>
      </c>
      <c r="BP5783">
        <v>1</v>
      </c>
      <c r="BQ5783">
        <v>1</v>
      </c>
      <c r="BR5783">
        <v>1</v>
      </c>
      <c r="BS5783">
        <v>1</v>
      </c>
      <c r="BT5783">
        <v>1</v>
      </c>
      <c r="BU5783">
        <v>1</v>
      </c>
      <c r="BV5783">
        <v>1</v>
      </c>
      <c r="BW5783">
        <v>1</v>
      </c>
      <c r="BX5783">
        <v>1</v>
      </c>
      <c r="BY5783">
        <v>1</v>
      </c>
      <c r="BZ5783">
        <v>1</v>
      </c>
      <c r="CA5783">
        <v>1</v>
      </c>
      <c r="CB5783">
        <v>1</v>
      </c>
      <c r="CC5783">
        <v>1</v>
      </c>
      <c r="CD5783">
        <v>1</v>
      </c>
      <c r="CE5783">
        <v>1</v>
      </c>
      <c r="CF5783">
        <v>1</v>
      </c>
      <c r="CG5783">
        <v>1</v>
      </c>
      <c r="CH5783">
        <v>1</v>
      </c>
      <c r="CI5783">
        <v>1</v>
      </c>
      <c r="CJ5783">
        <v>1</v>
      </c>
      <c r="CK5783">
        <v>1</v>
      </c>
      <c r="CL5783">
        <v>1</v>
      </c>
      <c r="CM5783">
        <v>1</v>
      </c>
      <c r="CN5783">
        <v>1</v>
      </c>
      <c r="CO5783">
        <v>1</v>
      </c>
      <c r="CP5783">
        <v>1</v>
      </c>
      <c r="CQ5783">
        <v>1</v>
      </c>
      <c r="CR5783">
        <v>1</v>
      </c>
      <c r="CS5783">
        <v>1</v>
      </c>
      <c r="CT5783">
        <v>1</v>
      </c>
      <c r="CU5783">
        <v>1</v>
      </c>
      <c r="CV5783">
        <v>1</v>
      </c>
      <c r="CW5783">
        <v>1</v>
      </c>
      <c r="CX5783">
        <v>1</v>
      </c>
      <c r="CY5783">
        <v>1</v>
      </c>
      <c r="CZ5783">
        <v>1</v>
      </c>
      <c r="DA5783">
        <v>1</v>
      </c>
      <c r="DB5783">
        <v>1</v>
      </c>
      <c r="DC5783">
        <v>1</v>
      </c>
      <c r="DD5783">
        <v>1</v>
      </c>
      <c r="DE5783">
        <v>1</v>
      </c>
      <c r="DF5783">
        <v>1</v>
      </c>
      <c r="DG5783">
        <v>1</v>
      </c>
      <c r="DH5783">
        <v>1</v>
      </c>
      <c r="DI5783">
        <v>1</v>
      </c>
      <c r="DJ5783">
        <v>1</v>
      </c>
      <c r="DK5783">
        <v>1</v>
      </c>
      <c r="DL5783">
        <v>1</v>
      </c>
      <c r="DM5783">
        <v>1</v>
      </c>
      <c r="DN5783">
        <v>1</v>
      </c>
      <c r="DO5783">
        <v>1</v>
      </c>
      <c r="DP5783">
        <v>1</v>
      </c>
      <c r="DQ5783">
        <v>1</v>
      </c>
      <c r="DR5783">
        <v>1</v>
      </c>
    </row>
    <row r="5784" spans="1:122" x14ac:dyDescent="0.35">
      <c r="A5784" t="s">
        <v>1685</v>
      </c>
      <c r="B5784">
        <v>1</v>
      </c>
      <c r="C5784">
        <v>1980</v>
      </c>
      <c r="D5784">
        <v>1</v>
      </c>
      <c r="E5784" t="s">
        <v>1704</v>
      </c>
      <c r="F5784">
        <v>1</v>
      </c>
      <c r="G5784">
        <v>1</v>
      </c>
      <c r="H5784">
        <v>1</v>
      </c>
      <c r="I5784">
        <v>1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1</v>
      </c>
      <c r="P5784">
        <v>1</v>
      </c>
      <c r="Q5784">
        <v>1</v>
      </c>
      <c r="R5784">
        <v>1</v>
      </c>
      <c r="S5784">
        <v>1</v>
      </c>
      <c r="T5784">
        <v>1</v>
      </c>
      <c r="U5784">
        <v>1</v>
      </c>
      <c r="V5784">
        <v>1</v>
      </c>
      <c r="W5784">
        <v>1</v>
      </c>
      <c r="X5784">
        <v>1</v>
      </c>
      <c r="Y5784">
        <v>1</v>
      </c>
      <c r="Z5784">
        <v>1</v>
      </c>
      <c r="AA5784">
        <v>1</v>
      </c>
      <c r="AB5784">
        <v>1</v>
      </c>
      <c r="AC5784">
        <v>1</v>
      </c>
      <c r="AD5784">
        <v>1</v>
      </c>
      <c r="AE5784">
        <v>1</v>
      </c>
      <c r="AF5784">
        <v>1</v>
      </c>
      <c r="AG5784">
        <v>1</v>
      </c>
      <c r="AH5784">
        <v>1</v>
      </c>
      <c r="AI5784">
        <v>1</v>
      </c>
      <c r="AJ5784">
        <v>1</v>
      </c>
      <c r="AK5784">
        <v>1</v>
      </c>
      <c r="AL5784">
        <v>1</v>
      </c>
      <c r="AM5784">
        <v>1</v>
      </c>
      <c r="AN5784">
        <v>1</v>
      </c>
      <c r="AO5784">
        <v>1</v>
      </c>
      <c r="AP5784">
        <v>1</v>
      </c>
      <c r="AQ5784">
        <v>1</v>
      </c>
      <c r="AR5784">
        <v>1</v>
      </c>
      <c r="AS5784">
        <v>1</v>
      </c>
      <c r="AT5784">
        <v>1</v>
      </c>
      <c r="AU5784">
        <v>1</v>
      </c>
      <c r="AV5784">
        <v>1</v>
      </c>
      <c r="AW5784">
        <v>1</v>
      </c>
      <c r="AX5784">
        <v>1</v>
      </c>
      <c r="AY5784">
        <v>1</v>
      </c>
      <c r="AZ5784">
        <v>1</v>
      </c>
      <c r="BA5784">
        <v>1</v>
      </c>
      <c r="BB5784">
        <v>1</v>
      </c>
      <c r="BC5784">
        <v>1</v>
      </c>
      <c r="BD5784">
        <v>1</v>
      </c>
      <c r="BE5784">
        <v>1</v>
      </c>
      <c r="BF5784">
        <v>1</v>
      </c>
      <c r="BG5784">
        <v>1</v>
      </c>
      <c r="BH5784">
        <v>1</v>
      </c>
      <c r="BI5784">
        <v>1</v>
      </c>
      <c r="BJ5784">
        <v>1</v>
      </c>
      <c r="BK5784">
        <v>1</v>
      </c>
      <c r="BL5784">
        <v>1</v>
      </c>
      <c r="BM5784">
        <v>1</v>
      </c>
      <c r="BN5784">
        <v>1</v>
      </c>
      <c r="BO5784">
        <v>1</v>
      </c>
      <c r="BP5784">
        <v>1</v>
      </c>
      <c r="BQ5784">
        <v>1</v>
      </c>
      <c r="BR5784">
        <v>1</v>
      </c>
      <c r="BS5784">
        <v>1</v>
      </c>
      <c r="BT5784">
        <v>1</v>
      </c>
      <c r="BU5784">
        <v>1</v>
      </c>
      <c r="BV5784">
        <v>1</v>
      </c>
      <c r="BW5784">
        <v>1</v>
      </c>
      <c r="BX5784">
        <v>1</v>
      </c>
      <c r="BY5784">
        <v>1</v>
      </c>
      <c r="BZ5784">
        <v>1</v>
      </c>
      <c r="CA5784">
        <v>1</v>
      </c>
      <c r="CB5784">
        <v>1</v>
      </c>
      <c r="CC5784">
        <v>1</v>
      </c>
      <c r="CD5784">
        <v>1</v>
      </c>
      <c r="CE5784">
        <v>1</v>
      </c>
      <c r="CF5784">
        <v>1</v>
      </c>
      <c r="CG5784">
        <v>1</v>
      </c>
      <c r="CH5784">
        <v>1</v>
      </c>
      <c r="CI5784">
        <v>1</v>
      </c>
      <c r="CJ5784">
        <v>1</v>
      </c>
      <c r="CK5784">
        <v>1</v>
      </c>
      <c r="CL5784">
        <v>1</v>
      </c>
      <c r="CM5784">
        <v>1</v>
      </c>
      <c r="CN5784">
        <v>1</v>
      </c>
      <c r="CO5784">
        <v>1</v>
      </c>
      <c r="CP5784">
        <v>1</v>
      </c>
      <c r="CQ5784">
        <v>1</v>
      </c>
      <c r="CR5784">
        <v>1</v>
      </c>
      <c r="CS5784">
        <v>1</v>
      </c>
      <c r="CT5784">
        <v>1</v>
      </c>
      <c r="CU5784">
        <v>1</v>
      </c>
      <c r="CV5784">
        <v>1</v>
      </c>
      <c r="CW5784">
        <v>1</v>
      </c>
      <c r="CX5784">
        <v>1</v>
      </c>
      <c r="CY5784">
        <v>1</v>
      </c>
      <c r="CZ5784">
        <v>1</v>
      </c>
      <c r="DA5784">
        <v>1</v>
      </c>
      <c r="DB5784">
        <v>1</v>
      </c>
      <c r="DC5784">
        <v>1</v>
      </c>
      <c r="DD5784">
        <v>1</v>
      </c>
      <c r="DE5784">
        <v>1</v>
      </c>
      <c r="DF5784">
        <v>1</v>
      </c>
      <c r="DG5784">
        <v>1</v>
      </c>
      <c r="DH5784">
        <v>1</v>
      </c>
      <c r="DI5784">
        <v>1</v>
      </c>
      <c r="DJ5784">
        <v>1</v>
      </c>
      <c r="DK5784">
        <v>1</v>
      </c>
      <c r="DL5784">
        <v>1</v>
      </c>
      <c r="DM5784">
        <v>1</v>
      </c>
      <c r="DN5784">
        <v>1</v>
      </c>
      <c r="DO5784">
        <v>1</v>
      </c>
      <c r="DP5784">
        <v>1</v>
      </c>
      <c r="DQ5784">
        <v>1</v>
      </c>
      <c r="DR5784">
        <v>1</v>
      </c>
    </row>
    <row r="5785" spans="1:122" x14ac:dyDescent="0.35">
      <c r="A5785" t="s">
        <v>1687</v>
      </c>
      <c r="B5785">
        <v>1</v>
      </c>
      <c r="C5785">
        <v>1980</v>
      </c>
      <c r="D5785">
        <v>1</v>
      </c>
      <c r="E5785" t="s">
        <v>1705</v>
      </c>
      <c r="F5785" s="22">
        <v>6.2022799999999998E-9</v>
      </c>
      <c r="G5785" s="22">
        <v>9.0575000000000002E-9</v>
      </c>
      <c r="H5785" s="22">
        <v>1.4182799999999999E-8</v>
      </c>
      <c r="I5785" s="22">
        <v>2.3300399999999999E-8</v>
      </c>
      <c r="J5785" s="22">
        <v>3.9368300000000002E-8</v>
      </c>
      <c r="K5785" s="22">
        <v>6.7413199999999994E-8</v>
      </c>
      <c r="L5785" s="22">
        <v>1.15888E-7</v>
      </c>
      <c r="M5785" s="22">
        <v>1.9885299999999999E-7</v>
      </c>
      <c r="N5785" s="22">
        <v>3.3945500000000002E-7</v>
      </c>
      <c r="O5785" s="22">
        <v>5.7538199999999996E-7</v>
      </c>
      <c r="P5785" s="22">
        <v>9.6734600000000004E-7</v>
      </c>
      <c r="Q5785" s="22">
        <v>1.6120899999999999E-6</v>
      </c>
      <c r="R5785" s="22">
        <v>2.6620999999999999E-6</v>
      </c>
      <c r="S5785" s="22">
        <v>4.3551099999999999E-6</v>
      </c>
      <c r="T5785" s="22">
        <v>7.0576900000000004E-6</v>
      </c>
      <c r="U5785" s="22">
        <v>1.1328800000000001E-5</v>
      </c>
      <c r="V5785" s="22">
        <v>1.8011300000000002E-5</v>
      </c>
      <c r="W5785" s="22">
        <v>2.8362000000000001E-5</v>
      </c>
      <c r="X5785" s="22">
        <v>4.4233600000000003E-5</v>
      </c>
      <c r="Y5785" s="22">
        <v>6.8326100000000003E-5</v>
      </c>
      <c r="Z5785">
        <v>1.0453E-4</v>
      </c>
      <c r="AA5785">
        <v>1.58383E-4</v>
      </c>
      <c r="AB5785">
        <v>2.37679E-4</v>
      </c>
      <c r="AC5785">
        <v>3.5325599999999998E-4</v>
      </c>
      <c r="AD5785">
        <v>5.1999800000000003E-4</v>
      </c>
      <c r="AE5785">
        <v>7.5810199999999997E-4</v>
      </c>
      <c r="AF5785">
        <v>1.0946300000000001E-3</v>
      </c>
      <c r="AG5785">
        <v>1.5653900000000001E-3</v>
      </c>
      <c r="AH5785">
        <v>2.2171199999999999E-3</v>
      </c>
      <c r="AI5785">
        <v>3.1100699999999999E-3</v>
      </c>
      <c r="AJ5785">
        <v>4.3208099999999996E-3</v>
      </c>
      <c r="AK5785">
        <v>5.9452999999999997E-3</v>
      </c>
      <c r="AL5785">
        <v>8.1020699999999994E-3</v>
      </c>
      <c r="AM5785">
        <v>1.09353E-2</v>
      </c>
      <c r="AN5785">
        <v>1.46178E-2</v>
      </c>
      <c r="AO5785">
        <v>1.93528E-2</v>
      </c>
      <c r="AP5785">
        <v>2.53759E-2</v>
      </c>
      <c r="AQ5785">
        <v>3.2954200000000003E-2</v>
      </c>
      <c r="AR5785">
        <v>4.2385199999999998E-2</v>
      </c>
      <c r="AS5785">
        <v>5.39923E-2</v>
      </c>
      <c r="AT5785">
        <v>6.8118200000000004E-2</v>
      </c>
      <c r="AU5785">
        <v>8.5115200000000002E-2</v>
      </c>
      <c r="AV5785">
        <v>0.105333</v>
      </c>
      <c r="AW5785">
        <v>0.129103</v>
      </c>
      <c r="AX5785">
        <v>0.156719</v>
      </c>
      <c r="AY5785">
        <v>0.188417</v>
      </c>
      <c r="AZ5785">
        <v>0.224354</v>
      </c>
      <c r="BA5785">
        <v>0.26458199999999998</v>
      </c>
      <c r="BB5785">
        <v>0.309029</v>
      </c>
      <c r="BC5785">
        <v>0.35748099999999999</v>
      </c>
      <c r="BD5785">
        <v>0.40956199999999998</v>
      </c>
      <c r="BE5785">
        <v>0.464729</v>
      </c>
      <c r="BF5785">
        <v>0.52226799999999995</v>
      </c>
      <c r="BG5785">
        <v>0.58130099999999996</v>
      </c>
      <c r="BH5785">
        <v>0.64079900000000001</v>
      </c>
      <c r="BI5785">
        <v>0.69961099999999998</v>
      </c>
      <c r="BJ5785">
        <v>0.75649299999999997</v>
      </c>
      <c r="BK5785">
        <v>0.81015300000000001</v>
      </c>
      <c r="BL5785">
        <v>0.85929500000000003</v>
      </c>
      <c r="BM5785">
        <v>0.90267500000000001</v>
      </c>
      <c r="BN5785">
        <v>0.93914799999999998</v>
      </c>
      <c r="BO5785">
        <v>0.96772100000000005</v>
      </c>
      <c r="BP5785">
        <v>0.98759699999999995</v>
      </c>
      <c r="BQ5785">
        <v>0.99821400000000005</v>
      </c>
      <c r="BR5785">
        <v>0.99999700000000002</v>
      </c>
      <c r="BS5785">
        <v>1</v>
      </c>
      <c r="BT5785">
        <v>0.999977</v>
      </c>
      <c r="BU5785">
        <v>0.99995599999999996</v>
      </c>
      <c r="BV5785">
        <v>0.99995500000000004</v>
      </c>
      <c r="BW5785">
        <v>0.99995500000000004</v>
      </c>
      <c r="BX5785">
        <v>0.99995500000000004</v>
      </c>
      <c r="BY5785">
        <v>0.99995500000000004</v>
      </c>
      <c r="BZ5785">
        <v>0.99995500000000004</v>
      </c>
      <c r="CA5785">
        <v>0.99995500000000004</v>
      </c>
      <c r="CB5785">
        <v>0.99995500000000004</v>
      </c>
      <c r="CC5785">
        <v>0.99995500000000004</v>
      </c>
      <c r="CD5785">
        <v>0.99995500000000004</v>
      </c>
      <c r="CE5785">
        <v>0.99995500000000004</v>
      </c>
      <c r="CF5785">
        <v>0.99995500000000004</v>
      </c>
      <c r="CG5785">
        <v>0.99995500000000004</v>
      </c>
      <c r="CH5785">
        <v>0.99995500000000004</v>
      </c>
      <c r="CI5785">
        <v>0.99995500000000004</v>
      </c>
      <c r="CJ5785">
        <v>0.99995500000000004</v>
      </c>
      <c r="CK5785">
        <v>0.99995500000000004</v>
      </c>
      <c r="CL5785">
        <v>0.99995500000000004</v>
      </c>
      <c r="CM5785">
        <v>0.99995500000000004</v>
      </c>
      <c r="CN5785">
        <v>0.99995500000000004</v>
      </c>
      <c r="CO5785">
        <v>0.99995500000000004</v>
      </c>
      <c r="CP5785">
        <v>0.99995500000000004</v>
      </c>
      <c r="CQ5785">
        <v>0.99995500000000004</v>
      </c>
      <c r="CR5785">
        <v>0.99995500000000004</v>
      </c>
      <c r="CS5785">
        <v>0.99995500000000004</v>
      </c>
      <c r="CT5785">
        <v>0.99995500000000004</v>
      </c>
      <c r="CU5785">
        <v>0.99995500000000004</v>
      </c>
      <c r="CV5785">
        <v>0.99995500000000004</v>
      </c>
      <c r="CW5785">
        <v>0.99995500000000004</v>
      </c>
      <c r="CX5785">
        <v>0.99995500000000004</v>
      </c>
      <c r="CY5785">
        <v>0.99995500000000004</v>
      </c>
      <c r="CZ5785">
        <v>0.99995500000000004</v>
      </c>
      <c r="DA5785">
        <v>0.99995500000000004</v>
      </c>
      <c r="DB5785">
        <v>0.99995500000000004</v>
      </c>
      <c r="DC5785">
        <v>0.99995500000000004</v>
      </c>
      <c r="DD5785">
        <v>0.99995500000000004</v>
      </c>
      <c r="DE5785">
        <v>0.99995500000000004</v>
      </c>
      <c r="DF5785">
        <v>0.99995500000000004</v>
      </c>
      <c r="DG5785">
        <v>0.99995500000000004</v>
      </c>
      <c r="DH5785">
        <v>0.99995500000000004</v>
      </c>
      <c r="DI5785">
        <v>0.99995500000000004</v>
      </c>
      <c r="DJ5785">
        <v>0.99995500000000004</v>
      </c>
      <c r="DK5785">
        <v>0.99995500000000004</v>
      </c>
      <c r="DL5785">
        <v>0.99995500000000004</v>
      </c>
      <c r="DM5785">
        <v>0.99995500000000004</v>
      </c>
      <c r="DN5785">
        <v>0.99995500000000004</v>
      </c>
      <c r="DO5785">
        <v>0.99995500000000004</v>
      </c>
      <c r="DP5785">
        <v>0.99995500000000004</v>
      </c>
      <c r="DQ5785">
        <v>0.99995500000000004</v>
      </c>
      <c r="DR5785">
        <v>0.99995500000000004</v>
      </c>
    </row>
    <row r="5786" spans="1:122" x14ac:dyDescent="0.35">
      <c r="A5786" t="s">
        <v>1689</v>
      </c>
      <c r="B5786">
        <v>1</v>
      </c>
      <c r="C5786">
        <v>1980</v>
      </c>
      <c r="D5786">
        <v>1</v>
      </c>
      <c r="E5786" t="s">
        <v>1706</v>
      </c>
      <c r="F5786" s="22">
        <v>6.2022799999999998E-9</v>
      </c>
      <c r="G5786" s="22">
        <v>9.0575000000000002E-9</v>
      </c>
      <c r="H5786" s="22">
        <v>1.4182799999999999E-8</v>
      </c>
      <c r="I5786" s="22">
        <v>2.3300399999999999E-8</v>
      </c>
      <c r="J5786" s="22">
        <v>3.9368300000000002E-8</v>
      </c>
      <c r="K5786" s="22">
        <v>6.7413199999999994E-8</v>
      </c>
      <c r="L5786" s="22">
        <v>1.15888E-7</v>
      </c>
      <c r="M5786" s="22">
        <v>1.9885299999999999E-7</v>
      </c>
      <c r="N5786" s="22">
        <v>3.3945500000000002E-7</v>
      </c>
      <c r="O5786" s="22">
        <v>5.7538199999999996E-7</v>
      </c>
      <c r="P5786" s="22">
        <v>9.6734600000000004E-7</v>
      </c>
      <c r="Q5786" s="22">
        <v>1.6120899999999999E-6</v>
      </c>
      <c r="R5786" s="22">
        <v>2.6620999999999999E-6</v>
      </c>
      <c r="S5786" s="22">
        <v>4.3551099999999999E-6</v>
      </c>
      <c r="T5786" s="22">
        <v>7.0576900000000004E-6</v>
      </c>
      <c r="U5786" s="22">
        <v>1.1328800000000001E-5</v>
      </c>
      <c r="V5786" s="22">
        <v>1.8011300000000002E-5</v>
      </c>
      <c r="W5786" s="22">
        <v>2.8362000000000001E-5</v>
      </c>
      <c r="X5786" s="22">
        <v>4.4233600000000003E-5</v>
      </c>
      <c r="Y5786" s="22">
        <v>6.8326100000000003E-5</v>
      </c>
      <c r="Z5786">
        <v>1.0453E-4</v>
      </c>
      <c r="AA5786">
        <v>1.58383E-4</v>
      </c>
      <c r="AB5786">
        <v>2.37679E-4</v>
      </c>
      <c r="AC5786">
        <v>3.5325599999999998E-4</v>
      </c>
      <c r="AD5786">
        <v>5.1999800000000003E-4</v>
      </c>
      <c r="AE5786">
        <v>7.5810199999999997E-4</v>
      </c>
      <c r="AF5786">
        <v>1.0946300000000001E-3</v>
      </c>
      <c r="AG5786">
        <v>1.5653900000000001E-3</v>
      </c>
      <c r="AH5786">
        <v>2.2171199999999999E-3</v>
      </c>
      <c r="AI5786">
        <v>3.1100699999999999E-3</v>
      </c>
      <c r="AJ5786">
        <v>4.3208099999999996E-3</v>
      </c>
      <c r="AK5786">
        <v>5.9452999999999997E-3</v>
      </c>
      <c r="AL5786">
        <v>8.1020699999999994E-3</v>
      </c>
      <c r="AM5786">
        <v>1.09353E-2</v>
      </c>
      <c r="AN5786">
        <v>1.46178E-2</v>
      </c>
      <c r="AO5786">
        <v>1.93528E-2</v>
      </c>
      <c r="AP5786">
        <v>2.53759E-2</v>
      </c>
      <c r="AQ5786">
        <v>3.2954200000000003E-2</v>
      </c>
      <c r="AR5786">
        <v>4.2385199999999998E-2</v>
      </c>
      <c r="AS5786">
        <v>5.39923E-2</v>
      </c>
      <c r="AT5786">
        <v>6.8118200000000004E-2</v>
      </c>
      <c r="AU5786">
        <v>8.5115200000000002E-2</v>
      </c>
      <c r="AV5786">
        <v>0.105333</v>
      </c>
      <c r="AW5786">
        <v>0.129103</v>
      </c>
      <c r="AX5786">
        <v>0.156719</v>
      </c>
      <c r="AY5786">
        <v>0.188417</v>
      </c>
      <c r="AZ5786">
        <v>0.224354</v>
      </c>
      <c r="BA5786">
        <v>0.26458199999999998</v>
      </c>
      <c r="BB5786">
        <v>0.309029</v>
      </c>
      <c r="BC5786">
        <v>0.35748099999999999</v>
      </c>
      <c r="BD5786">
        <v>0.40956199999999998</v>
      </c>
      <c r="BE5786">
        <v>0.464729</v>
      </c>
      <c r="BF5786">
        <v>0.52226799999999995</v>
      </c>
      <c r="BG5786">
        <v>0.58130099999999996</v>
      </c>
      <c r="BH5786">
        <v>0.64079900000000001</v>
      </c>
      <c r="BI5786">
        <v>0.69961099999999998</v>
      </c>
      <c r="BJ5786">
        <v>0.75649299999999997</v>
      </c>
      <c r="BK5786">
        <v>0.81015300000000001</v>
      </c>
      <c r="BL5786">
        <v>0.85929500000000003</v>
      </c>
      <c r="BM5786">
        <v>0.90267500000000001</v>
      </c>
      <c r="BN5786">
        <v>0.93914799999999998</v>
      </c>
      <c r="BO5786">
        <v>0.96772100000000005</v>
      </c>
      <c r="BP5786">
        <v>0.98759699999999995</v>
      </c>
      <c r="BQ5786">
        <v>0.99821400000000005</v>
      </c>
      <c r="BR5786">
        <v>0.99999700000000002</v>
      </c>
      <c r="BS5786">
        <v>1</v>
      </c>
      <c r="BT5786">
        <v>0.999977</v>
      </c>
      <c r="BU5786">
        <v>0.99995599999999996</v>
      </c>
      <c r="BV5786">
        <v>0.99995500000000004</v>
      </c>
      <c r="BW5786">
        <v>0.99995500000000004</v>
      </c>
      <c r="BX5786">
        <v>0.99995500000000004</v>
      </c>
      <c r="BY5786">
        <v>0.99995500000000004</v>
      </c>
      <c r="BZ5786">
        <v>0.99995500000000004</v>
      </c>
      <c r="CA5786">
        <v>0.99995500000000004</v>
      </c>
      <c r="CB5786">
        <v>0.99995500000000004</v>
      </c>
      <c r="CC5786">
        <v>0.99995500000000004</v>
      </c>
      <c r="CD5786">
        <v>0.99995500000000004</v>
      </c>
      <c r="CE5786">
        <v>0.99995500000000004</v>
      </c>
      <c r="CF5786">
        <v>0.99995500000000004</v>
      </c>
      <c r="CG5786">
        <v>0.99995500000000004</v>
      </c>
      <c r="CH5786">
        <v>0.99995500000000004</v>
      </c>
      <c r="CI5786">
        <v>0.99995500000000004</v>
      </c>
      <c r="CJ5786">
        <v>0.99995500000000004</v>
      </c>
      <c r="CK5786">
        <v>0.99995500000000004</v>
      </c>
      <c r="CL5786">
        <v>0.99995500000000004</v>
      </c>
      <c r="CM5786">
        <v>0.99995500000000004</v>
      </c>
      <c r="CN5786">
        <v>0.99995500000000004</v>
      </c>
      <c r="CO5786">
        <v>0.99995500000000004</v>
      </c>
      <c r="CP5786">
        <v>0.99995500000000004</v>
      </c>
      <c r="CQ5786">
        <v>0.99995500000000004</v>
      </c>
      <c r="CR5786">
        <v>0.99995500000000004</v>
      </c>
      <c r="CS5786">
        <v>0.99995500000000004</v>
      </c>
      <c r="CT5786">
        <v>0.99995500000000004</v>
      </c>
      <c r="CU5786">
        <v>0.99995500000000004</v>
      </c>
      <c r="CV5786">
        <v>0.99995500000000004</v>
      </c>
      <c r="CW5786">
        <v>0.99995500000000004</v>
      </c>
      <c r="CX5786">
        <v>0.99995500000000004</v>
      </c>
      <c r="CY5786">
        <v>0.99995500000000004</v>
      </c>
      <c r="CZ5786">
        <v>0.99995500000000004</v>
      </c>
      <c r="DA5786">
        <v>0.99995500000000004</v>
      </c>
      <c r="DB5786">
        <v>0.99995500000000004</v>
      </c>
      <c r="DC5786">
        <v>0.99995500000000004</v>
      </c>
      <c r="DD5786">
        <v>0.99995500000000004</v>
      </c>
      <c r="DE5786">
        <v>0.99995500000000004</v>
      </c>
      <c r="DF5786">
        <v>0.99995500000000004</v>
      </c>
      <c r="DG5786">
        <v>0.99995500000000004</v>
      </c>
      <c r="DH5786">
        <v>0.99995500000000004</v>
      </c>
      <c r="DI5786">
        <v>0.99995500000000004</v>
      </c>
      <c r="DJ5786">
        <v>0.99995500000000004</v>
      </c>
      <c r="DK5786">
        <v>0.99995500000000004</v>
      </c>
      <c r="DL5786">
        <v>0.99995500000000004</v>
      </c>
      <c r="DM5786">
        <v>0.99995500000000004</v>
      </c>
      <c r="DN5786">
        <v>0.99995500000000004</v>
      </c>
      <c r="DO5786">
        <v>0.99995500000000004</v>
      </c>
      <c r="DP5786">
        <v>0.99995500000000004</v>
      </c>
      <c r="DQ5786">
        <v>0.99995500000000004</v>
      </c>
      <c r="DR5786">
        <v>0.99995500000000004</v>
      </c>
    </row>
    <row r="5787" spans="1:122" x14ac:dyDescent="0.35">
      <c r="A5787" t="s">
        <v>1683</v>
      </c>
      <c r="B5787">
        <v>1</v>
      </c>
      <c r="C5787">
        <v>1981</v>
      </c>
      <c r="D5787">
        <v>1</v>
      </c>
      <c r="E5787" t="s">
        <v>1707</v>
      </c>
      <c r="F5787">
        <v>1</v>
      </c>
      <c r="G5787">
        <v>1</v>
      </c>
      <c r="H5787">
        <v>1</v>
      </c>
      <c r="I5787">
        <v>1</v>
      </c>
      <c r="J5787">
        <v>1</v>
      </c>
      <c r="K5787">
        <v>1</v>
      </c>
      <c r="L5787">
        <v>1</v>
      </c>
      <c r="M5787">
        <v>1</v>
      </c>
      <c r="N5787">
        <v>1</v>
      </c>
      <c r="O5787">
        <v>1</v>
      </c>
      <c r="P5787">
        <v>1</v>
      </c>
      <c r="Q5787">
        <v>1</v>
      </c>
      <c r="R5787">
        <v>1</v>
      </c>
      <c r="S5787">
        <v>1</v>
      </c>
      <c r="T5787">
        <v>1</v>
      </c>
      <c r="U5787">
        <v>1</v>
      </c>
      <c r="V5787">
        <v>1</v>
      </c>
      <c r="W5787">
        <v>1</v>
      </c>
      <c r="X5787">
        <v>1</v>
      </c>
      <c r="Y5787">
        <v>1</v>
      </c>
      <c r="Z5787">
        <v>1</v>
      </c>
      <c r="AA5787">
        <v>1</v>
      </c>
      <c r="AB5787">
        <v>1</v>
      </c>
      <c r="AC5787">
        <v>1</v>
      </c>
      <c r="AD5787">
        <v>1</v>
      </c>
      <c r="AE5787">
        <v>1</v>
      </c>
      <c r="AF5787">
        <v>1</v>
      </c>
      <c r="AG5787">
        <v>1</v>
      </c>
      <c r="AH5787">
        <v>1</v>
      </c>
      <c r="AI5787">
        <v>1</v>
      </c>
      <c r="AJ5787">
        <v>1</v>
      </c>
      <c r="AK5787">
        <v>1</v>
      </c>
      <c r="AL5787">
        <v>1</v>
      </c>
      <c r="AM5787">
        <v>1</v>
      </c>
      <c r="AN5787">
        <v>1</v>
      </c>
      <c r="AO5787">
        <v>1</v>
      </c>
      <c r="AP5787">
        <v>1</v>
      </c>
      <c r="AQ5787">
        <v>1</v>
      </c>
      <c r="AR5787">
        <v>1</v>
      </c>
      <c r="AS5787">
        <v>1</v>
      </c>
      <c r="AT5787">
        <v>1</v>
      </c>
      <c r="AU5787">
        <v>1</v>
      </c>
      <c r="AV5787">
        <v>1</v>
      </c>
      <c r="AW5787">
        <v>1</v>
      </c>
      <c r="AX5787">
        <v>1</v>
      </c>
      <c r="AY5787">
        <v>1</v>
      </c>
      <c r="AZ5787">
        <v>1</v>
      </c>
      <c r="BA5787">
        <v>1</v>
      </c>
      <c r="BB5787">
        <v>1</v>
      </c>
      <c r="BC5787">
        <v>1</v>
      </c>
      <c r="BD5787">
        <v>1</v>
      </c>
      <c r="BE5787">
        <v>1</v>
      </c>
      <c r="BF5787">
        <v>1</v>
      </c>
      <c r="BG5787">
        <v>1</v>
      </c>
      <c r="BH5787">
        <v>1</v>
      </c>
      <c r="BI5787">
        <v>1</v>
      </c>
      <c r="BJ5787">
        <v>1</v>
      </c>
      <c r="BK5787">
        <v>1</v>
      </c>
      <c r="BL5787">
        <v>1</v>
      </c>
      <c r="BM5787">
        <v>1</v>
      </c>
      <c r="BN5787">
        <v>1</v>
      </c>
      <c r="BO5787">
        <v>1</v>
      </c>
      <c r="BP5787">
        <v>1</v>
      </c>
      <c r="BQ5787">
        <v>1</v>
      </c>
      <c r="BR5787">
        <v>1</v>
      </c>
      <c r="BS5787">
        <v>1</v>
      </c>
      <c r="BT5787">
        <v>1</v>
      </c>
      <c r="BU5787">
        <v>1</v>
      </c>
      <c r="BV5787">
        <v>1</v>
      </c>
      <c r="BW5787">
        <v>1</v>
      </c>
      <c r="BX5787">
        <v>1</v>
      </c>
      <c r="BY5787">
        <v>1</v>
      </c>
      <c r="BZ5787">
        <v>1</v>
      </c>
      <c r="CA5787">
        <v>1</v>
      </c>
      <c r="CB5787">
        <v>1</v>
      </c>
      <c r="CC5787">
        <v>1</v>
      </c>
      <c r="CD5787">
        <v>1</v>
      </c>
      <c r="CE5787">
        <v>1</v>
      </c>
      <c r="CF5787">
        <v>1</v>
      </c>
      <c r="CG5787">
        <v>1</v>
      </c>
      <c r="CH5787">
        <v>1</v>
      </c>
      <c r="CI5787">
        <v>1</v>
      </c>
      <c r="CJ5787">
        <v>1</v>
      </c>
      <c r="CK5787">
        <v>1</v>
      </c>
      <c r="CL5787">
        <v>1</v>
      </c>
      <c r="CM5787">
        <v>1</v>
      </c>
      <c r="CN5787">
        <v>1</v>
      </c>
      <c r="CO5787">
        <v>1</v>
      </c>
      <c r="CP5787">
        <v>1</v>
      </c>
      <c r="CQ5787">
        <v>1</v>
      </c>
      <c r="CR5787">
        <v>1</v>
      </c>
      <c r="CS5787">
        <v>1</v>
      </c>
      <c r="CT5787">
        <v>1</v>
      </c>
      <c r="CU5787">
        <v>1</v>
      </c>
      <c r="CV5787">
        <v>1</v>
      </c>
      <c r="CW5787">
        <v>1</v>
      </c>
      <c r="CX5787">
        <v>1</v>
      </c>
      <c r="CY5787">
        <v>1</v>
      </c>
      <c r="CZ5787">
        <v>1</v>
      </c>
      <c r="DA5787">
        <v>1</v>
      </c>
      <c r="DB5787">
        <v>1</v>
      </c>
      <c r="DC5787">
        <v>1</v>
      </c>
      <c r="DD5787">
        <v>1</v>
      </c>
      <c r="DE5787">
        <v>1</v>
      </c>
      <c r="DF5787">
        <v>1</v>
      </c>
      <c r="DG5787">
        <v>1</v>
      </c>
      <c r="DH5787">
        <v>1</v>
      </c>
      <c r="DI5787">
        <v>1</v>
      </c>
      <c r="DJ5787">
        <v>1</v>
      </c>
      <c r="DK5787">
        <v>1</v>
      </c>
      <c r="DL5787">
        <v>1</v>
      </c>
      <c r="DM5787">
        <v>1</v>
      </c>
      <c r="DN5787">
        <v>1</v>
      </c>
      <c r="DO5787">
        <v>1</v>
      </c>
      <c r="DP5787">
        <v>1</v>
      </c>
      <c r="DQ5787">
        <v>1</v>
      </c>
      <c r="DR5787">
        <v>1</v>
      </c>
    </row>
    <row r="5788" spans="1:122" x14ac:dyDescent="0.35">
      <c r="A5788" t="s">
        <v>1685</v>
      </c>
      <c r="B5788">
        <v>1</v>
      </c>
      <c r="C5788">
        <v>1981</v>
      </c>
      <c r="D5788">
        <v>1</v>
      </c>
      <c r="E5788" t="s">
        <v>1708</v>
      </c>
      <c r="F5788">
        <v>1</v>
      </c>
      <c r="G5788">
        <v>1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1</v>
      </c>
      <c r="P5788">
        <v>1</v>
      </c>
      <c r="Q5788">
        <v>1</v>
      </c>
      <c r="R5788">
        <v>1</v>
      </c>
      <c r="S5788">
        <v>1</v>
      </c>
      <c r="T5788">
        <v>1</v>
      </c>
      <c r="U5788">
        <v>1</v>
      </c>
      <c r="V5788">
        <v>1</v>
      </c>
      <c r="W5788">
        <v>1</v>
      </c>
      <c r="X5788">
        <v>1</v>
      </c>
      <c r="Y5788">
        <v>1</v>
      </c>
      <c r="Z5788">
        <v>1</v>
      </c>
      <c r="AA5788">
        <v>1</v>
      </c>
      <c r="AB5788">
        <v>1</v>
      </c>
      <c r="AC5788">
        <v>1</v>
      </c>
      <c r="AD5788">
        <v>1</v>
      </c>
      <c r="AE5788">
        <v>1</v>
      </c>
      <c r="AF5788">
        <v>1</v>
      </c>
      <c r="AG5788">
        <v>1</v>
      </c>
      <c r="AH5788">
        <v>1</v>
      </c>
      <c r="AI5788">
        <v>1</v>
      </c>
      <c r="AJ5788">
        <v>1</v>
      </c>
      <c r="AK5788">
        <v>1</v>
      </c>
      <c r="AL5788">
        <v>1</v>
      </c>
      <c r="AM5788">
        <v>1</v>
      </c>
      <c r="AN5788">
        <v>1</v>
      </c>
      <c r="AO5788">
        <v>1</v>
      </c>
      <c r="AP5788">
        <v>1</v>
      </c>
      <c r="AQ5788">
        <v>1</v>
      </c>
      <c r="AR5788">
        <v>1</v>
      </c>
      <c r="AS5788">
        <v>1</v>
      </c>
      <c r="AT5788">
        <v>1</v>
      </c>
      <c r="AU5788">
        <v>1</v>
      </c>
      <c r="AV5788">
        <v>1</v>
      </c>
      <c r="AW5788">
        <v>1</v>
      </c>
      <c r="AX5788">
        <v>1</v>
      </c>
      <c r="AY5788">
        <v>1</v>
      </c>
      <c r="AZ5788">
        <v>1</v>
      </c>
      <c r="BA5788">
        <v>1</v>
      </c>
      <c r="BB5788">
        <v>1</v>
      </c>
      <c r="BC5788">
        <v>1</v>
      </c>
      <c r="BD5788">
        <v>1</v>
      </c>
      <c r="BE5788">
        <v>1</v>
      </c>
      <c r="BF5788">
        <v>1</v>
      </c>
      <c r="BG5788">
        <v>1</v>
      </c>
      <c r="BH5788">
        <v>1</v>
      </c>
      <c r="BI5788">
        <v>1</v>
      </c>
      <c r="BJ5788">
        <v>1</v>
      </c>
      <c r="BK5788">
        <v>1</v>
      </c>
      <c r="BL5788">
        <v>1</v>
      </c>
      <c r="BM5788">
        <v>1</v>
      </c>
      <c r="BN5788">
        <v>1</v>
      </c>
      <c r="BO5788">
        <v>1</v>
      </c>
      <c r="BP5788">
        <v>1</v>
      </c>
      <c r="BQ5788">
        <v>1</v>
      </c>
      <c r="BR5788">
        <v>1</v>
      </c>
      <c r="BS5788">
        <v>1</v>
      </c>
      <c r="BT5788">
        <v>1</v>
      </c>
      <c r="BU5788">
        <v>1</v>
      </c>
      <c r="BV5788">
        <v>1</v>
      </c>
      <c r="BW5788">
        <v>1</v>
      </c>
      <c r="BX5788">
        <v>1</v>
      </c>
      <c r="BY5788">
        <v>1</v>
      </c>
      <c r="BZ5788">
        <v>1</v>
      </c>
      <c r="CA5788">
        <v>1</v>
      </c>
      <c r="CB5788">
        <v>1</v>
      </c>
      <c r="CC5788">
        <v>1</v>
      </c>
      <c r="CD5788">
        <v>1</v>
      </c>
      <c r="CE5788">
        <v>1</v>
      </c>
      <c r="CF5788">
        <v>1</v>
      </c>
      <c r="CG5788">
        <v>1</v>
      </c>
      <c r="CH5788">
        <v>1</v>
      </c>
      <c r="CI5788">
        <v>1</v>
      </c>
      <c r="CJ5788">
        <v>1</v>
      </c>
      <c r="CK5788">
        <v>1</v>
      </c>
      <c r="CL5788">
        <v>1</v>
      </c>
      <c r="CM5788">
        <v>1</v>
      </c>
      <c r="CN5788">
        <v>1</v>
      </c>
      <c r="CO5788">
        <v>1</v>
      </c>
      <c r="CP5788">
        <v>1</v>
      </c>
      <c r="CQ5788">
        <v>1</v>
      </c>
      <c r="CR5788">
        <v>1</v>
      </c>
      <c r="CS5788">
        <v>1</v>
      </c>
      <c r="CT5788">
        <v>1</v>
      </c>
      <c r="CU5788">
        <v>1</v>
      </c>
      <c r="CV5788">
        <v>1</v>
      </c>
      <c r="CW5788">
        <v>1</v>
      </c>
      <c r="CX5788">
        <v>1</v>
      </c>
      <c r="CY5788">
        <v>1</v>
      </c>
      <c r="CZ5788">
        <v>1</v>
      </c>
      <c r="DA5788">
        <v>1</v>
      </c>
      <c r="DB5788">
        <v>1</v>
      </c>
      <c r="DC5788">
        <v>1</v>
      </c>
      <c r="DD5788">
        <v>1</v>
      </c>
      <c r="DE5788">
        <v>1</v>
      </c>
      <c r="DF5788">
        <v>1</v>
      </c>
      <c r="DG5788">
        <v>1</v>
      </c>
      <c r="DH5788">
        <v>1</v>
      </c>
      <c r="DI5788">
        <v>1</v>
      </c>
      <c r="DJ5788">
        <v>1</v>
      </c>
      <c r="DK5788">
        <v>1</v>
      </c>
      <c r="DL5788">
        <v>1</v>
      </c>
      <c r="DM5788">
        <v>1</v>
      </c>
      <c r="DN5788">
        <v>1</v>
      </c>
      <c r="DO5788">
        <v>1</v>
      </c>
      <c r="DP5788">
        <v>1</v>
      </c>
      <c r="DQ5788">
        <v>1</v>
      </c>
      <c r="DR5788">
        <v>1</v>
      </c>
    </row>
    <row r="5789" spans="1:122" x14ac:dyDescent="0.35">
      <c r="A5789" t="s">
        <v>1687</v>
      </c>
      <c r="B5789">
        <v>1</v>
      </c>
      <c r="C5789">
        <v>1981</v>
      </c>
      <c r="D5789">
        <v>1</v>
      </c>
      <c r="E5789" t="s">
        <v>1709</v>
      </c>
      <c r="F5789" s="22">
        <v>3.01087E-9</v>
      </c>
      <c r="G5789" s="22">
        <v>3.0502600000000002E-9</v>
      </c>
      <c r="H5789" s="22">
        <v>3.1177499999999999E-9</v>
      </c>
      <c r="I5789" s="22">
        <v>3.2525199999999998E-9</v>
      </c>
      <c r="J5789" s="22">
        <v>3.5472200000000001E-9</v>
      </c>
      <c r="K5789" s="22">
        <v>4.2166200000000003E-9</v>
      </c>
      <c r="L5789" s="22">
        <v>5.7490300000000004E-9</v>
      </c>
      <c r="M5789" s="22">
        <v>9.2328299999999994E-9</v>
      </c>
      <c r="N5789" s="22">
        <v>1.70462E-8</v>
      </c>
      <c r="O5789" s="22">
        <v>3.4282399999999997E-8</v>
      </c>
      <c r="P5789" s="22">
        <v>7.1632399999999998E-8</v>
      </c>
      <c r="Q5789" s="22">
        <v>1.5108700000000001E-7</v>
      </c>
      <c r="R5789" s="22">
        <v>3.1697099999999999E-7</v>
      </c>
      <c r="S5789" s="22">
        <v>6.5681300000000005E-7</v>
      </c>
      <c r="T5789" s="22">
        <v>1.3399399999999999E-6</v>
      </c>
      <c r="U5789" s="22">
        <v>2.68719E-6</v>
      </c>
      <c r="V5789" s="22">
        <v>5.2939500000000004E-6</v>
      </c>
      <c r="W5789" s="22">
        <v>1.0242E-5</v>
      </c>
      <c r="X5789" s="22">
        <v>1.9455800000000001E-5</v>
      </c>
      <c r="Y5789" s="22">
        <v>3.6285599999999997E-5</v>
      </c>
      <c r="Z5789" s="22">
        <v>6.6439600000000007E-5</v>
      </c>
      <c r="AA5789">
        <v>1.19431E-4</v>
      </c>
      <c r="AB5789">
        <v>2.10767E-4</v>
      </c>
      <c r="AC5789">
        <v>3.6515799999999998E-4</v>
      </c>
      <c r="AD5789">
        <v>6.2108200000000001E-4</v>
      </c>
      <c r="AE5789">
        <v>1.03707E-3</v>
      </c>
      <c r="AF5789">
        <v>1.7000299999999999E-3</v>
      </c>
      <c r="AG5789">
        <v>2.7358600000000001E-3</v>
      </c>
      <c r="AH5789">
        <v>4.3223699999999999E-3</v>
      </c>
      <c r="AI5789">
        <v>6.7040900000000002E-3</v>
      </c>
      <c r="AJ5789">
        <v>1.0208099999999999E-2</v>
      </c>
      <c r="AK5789">
        <v>1.52596E-2</v>
      </c>
      <c r="AL5789">
        <v>2.2393900000000001E-2</v>
      </c>
      <c r="AM5789">
        <v>3.2263E-2</v>
      </c>
      <c r="AN5789">
        <v>4.5632100000000002E-2</v>
      </c>
      <c r="AO5789">
        <v>6.3361399999999998E-2</v>
      </c>
      <c r="AP5789">
        <v>8.6371299999999998E-2</v>
      </c>
      <c r="AQ5789">
        <v>0.11558499999999999</v>
      </c>
      <c r="AR5789">
        <v>0.15185399999999999</v>
      </c>
      <c r="AS5789">
        <v>0.195857</v>
      </c>
      <c r="AT5789">
        <v>0.24799399999999999</v>
      </c>
      <c r="AU5789">
        <v>0.30827100000000002</v>
      </c>
      <c r="AV5789">
        <v>0.37619599999999997</v>
      </c>
      <c r="AW5789">
        <v>0.45069700000000001</v>
      </c>
      <c r="AX5789">
        <v>0.530084</v>
      </c>
      <c r="AY5789">
        <v>0.61206099999999997</v>
      </c>
      <c r="AZ5789">
        <v>0.69379999999999997</v>
      </c>
      <c r="BA5789">
        <v>0.77208100000000002</v>
      </c>
      <c r="BB5789">
        <v>0.84349200000000002</v>
      </c>
      <c r="BC5789">
        <v>0.904667</v>
      </c>
      <c r="BD5789">
        <v>0.952546</v>
      </c>
      <c r="BE5789">
        <v>0.98463000000000001</v>
      </c>
      <c r="BF5789">
        <v>0.99920100000000001</v>
      </c>
      <c r="BG5789">
        <v>0.99999899999999997</v>
      </c>
      <c r="BH5789">
        <v>1</v>
      </c>
      <c r="BI5789">
        <v>0.99997000000000003</v>
      </c>
      <c r="BJ5789">
        <v>0.99995500000000004</v>
      </c>
      <c r="BK5789">
        <v>0.99995500000000004</v>
      </c>
      <c r="BL5789">
        <v>0.99995500000000004</v>
      </c>
      <c r="BM5789">
        <v>0.99995500000000004</v>
      </c>
      <c r="BN5789">
        <v>0.99995500000000004</v>
      </c>
      <c r="BO5789">
        <v>0.99995500000000004</v>
      </c>
      <c r="BP5789">
        <v>0.99995500000000004</v>
      </c>
      <c r="BQ5789">
        <v>0.99995500000000004</v>
      </c>
      <c r="BR5789">
        <v>0.99995500000000004</v>
      </c>
      <c r="BS5789">
        <v>0.99995500000000004</v>
      </c>
      <c r="BT5789">
        <v>0.99995500000000004</v>
      </c>
      <c r="BU5789">
        <v>0.99995500000000004</v>
      </c>
      <c r="BV5789">
        <v>0.99995500000000004</v>
      </c>
      <c r="BW5789">
        <v>0.99995500000000004</v>
      </c>
      <c r="BX5789">
        <v>0.99995500000000004</v>
      </c>
      <c r="BY5789">
        <v>0.99995500000000004</v>
      </c>
      <c r="BZ5789">
        <v>0.99995500000000004</v>
      </c>
      <c r="CA5789">
        <v>0.99995500000000004</v>
      </c>
      <c r="CB5789">
        <v>0.99995500000000004</v>
      </c>
      <c r="CC5789">
        <v>0.99995500000000004</v>
      </c>
      <c r="CD5789">
        <v>0.99995500000000004</v>
      </c>
      <c r="CE5789">
        <v>0.99995500000000004</v>
      </c>
      <c r="CF5789">
        <v>0.99995500000000004</v>
      </c>
      <c r="CG5789">
        <v>0.99995500000000004</v>
      </c>
      <c r="CH5789">
        <v>0.99995500000000004</v>
      </c>
      <c r="CI5789">
        <v>0.99995500000000004</v>
      </c>
      <c r="CJ5789">
        <v>0.99995500000000004</v>
      </c>
      <c r="CK5789">
        <v>0.99995500000000004</v>
      </c>
      <c r="CL5789">
        <v>0.99995500000000004</v>
      </c>
      <c r="CM5789">
        <v>0.99995500000000004</v>
      </c>
      <c r="CN5789">
        <v>0.99995500000000004</v>
      </c>
      <c r="CO5789">
        <v>0.99995500000000004</v>
      </c>
      <c r="CP5789">
        <v>0.99995500000000004</v>
      </c>
      <c r="CQ5789">
        <v>0.99995500000000004</v>
      </c>
      <c r="CR5789">
        <v>0.99995500000000004</v>
      </c>
      <c r="CS5789">
        <v>0.99995500000000004</v>
      </c>
      <c r="CT5789">
        <v>0.99995500000000004</v>
      </c>
      <c r="CU5789">
        <v>0.99995500000000004</v>
      </c>
      <c r="CV5789">
        <v>0.99995500000000004</v>
      </c>
      <c r="CW5789">
        <v>0.99995500000000004</v>
      </c>
      <c r="CX5789">
        <v>0.99995500000000004</v>
      </c>
      <c r="CY5789">
        <v>0.99995500000000004</v>
      </c>
      <c r="CZ5789">
        <v>0.99995500000000004</v>
      </c>
      <c r="DA5789">
        <v>0.99995500000000004</v>
      </c>
      <c r="DB5789">
        <v>0.99995500000000004</v>
      </c>
      <c r="DC5789">
        <v>0.99995500000000004</v>
      </c>
      <c r="DD5789">
        <v>0.99995500000000004</v>
      </c>
      <c r="DE5789">
        <v>0.99995500000000004</v>
      </c>
      <c r="DF5789">
        <v>0.99995500000000004</v>
      </c>
      <c r="DG5789">
        <v>0.99995500000000004</v>
      </c>
      <c r="DH5789">
        <v>0.99995500000000004</v>
      </c>
      <c r="DI5789">
        <v>0.99995500000000004</v>
      </c>
      <c r="DJ5789">
        <v>0.99995500000000004</v>
      </c>
      <c r="DK5789">
        <v>0.99995500000000004</v>
      </c>
      <c r="DL5789">
        <v>0.99995500000000004</v>
      </c>
      <c r="DM5789">
        <v>0.99995500000000004</v>
      </c>
      <c r="DN5789">
        <v>0.99995500000000004</v>
      </c>
      <c r="DO5789">
        <v>0.99995500000000004</v>
      </c>
      <c r="DP5789">
        <v>0.99995500000000004</v>
      </c>
      <c r="DQ5789">
        <v>0.99995500000000004</v>
      </c>
      <c r="DR5789">
        <v>0.99995500000000004</v>
      </c>
    </row>
    <row r="5790" spans="1:122" x14ac:dyDescent="0.35">
      <c r="A5790" t="s">
        <v>1689</v>
      </c>
      <c r="B5790">
        <v>1</v>
      </c>
      <c r="C5790">
        <v>1981</v>
      </c>
      <c r="D5790">
        <v>1</v>
      </c>
      <c r="E5790" t="s">
        <v>1710</v>
      </c>
      <c r="F5790" s="22">
        <v>3.01087E-9</v>
      </c>
      <c r="G5790" s="22">
        <v>3.0502600000000002E-9</v>
      </c>
      <c r="H5790" s="22">
        <v>3.1177499999999999E-9</v>
      </c>
      <c r="I5790" s="22">
        <v>3.2525199999999998E-9</v>
      </c>
      <c r="J5790" s="22">
        <v>3.5472200000000001E-9</v>
      </c>
      <c r="K5790" s="22">
        <v>4.2166200000000003E-9</v>
      </c>
      <c r="L5790" s="22">
        <v>5.7490300000000004E-9</v>
      </c>
      <c r="M5790" s="22">
        <v>9.2328299999999994E-9</v>
      </c>
      <c r="N5790" s="22">
        <v>1.70462E-8</v>
      </c>
      <c r="O5790" s="22">
        <v>3.4282399999999997E-8</v>
      </c>
      <c r="P5790" s="22">
        <v>7.1632399999999998E-8</v>
      </c>
      <c r="Q5790" s="22">
        <v>1.5108700000000001E-7</v>
      </c>
      <c r="R5790" s="22">
        <v>3.1697099999999999E-7</v>
      </c>
      <c r="S5790" s="22">
        <v>6.5681300000000005E-7</v>
      </c>
      <c r="T5790" s="22">
        <v>1.3399399999999999E-6</v>
      </c>
      <c r="U5790" s="22">
        <v>2.68719E-6</v>
      </c>
      <c r="V5790" s="22">
        <v>5.2939500000000004E-6</v>
      </c>
      <c r="W5790" s="22">
        <v>1.0242E-5</v>
      </c>
      <c r="X5790" s="22">
        <v>1.9455800000000001E-5</v>
      </c>
      <c r="Y5790" s="22">
        <v>3.6285599999999997E-5</v>
      </c>
      <c r="Z5790" s="22">
        <v>6.6439600000000007E-5</v>
      </c>
      <c r="AA5790">
        <v>1.19431E-4</v>
      </c>
      <c r="AB5790">
        <v>2.10767E-4</v>
      </c>
      <c r="AC5790">
        <v>3.6515799999999998E-4</v>
      </c>
      <c r="AD5790">
        <v>6.2108200000000001E-4</v>
      </c>
      <c r="AE5790">
        <v>1.03707E-3</v>
      </c>
      <c r="AF5790">
        <v>1.7000299999999999E-3</v>
      </c>
      <c r="AG5790">
        <v>2.7358600000000001E-3</v>
      </c>
      <c r="AH5790">
        <v>4.3223699999999999E-3</v>
      </c>
      <c r="AI5790">
        <v>6.7040900000000002E-3</v>
      </c>
      <c r="AJ5790">
        <v>1.0208099999999999E-2</v>
      </c>
      <c r="AK5790">
        <v>1.52596E-2</v>
      </c>
      <c r="AL5790">
        <v>2.2393900000000001E-2</v>
      </c>
      <c r="AM5790">
        <v>3.2263E-2</v>
      </c>
      <c r="AN5790">
        <v>4.5632100000000002E-2</v>
      </c>
      <c r="AO5790">
        <v>6.3361399999999998E-2</v>
      </c>
      <c r="AP5790">
        <v>8.6371299999999998E-2</v>
      </c>
      <c r="AQ5790">
        <v>0.11558499999999999</v>
      </c>
      <c r="AR5790">
        <v>0.15185399999999999</v>
      </c>
      <c r="AS5790">
        <v>0.195857</v>
      </c>
      <c r="AT5790">
        <v>0.24799399999999999</v>
      </c>
      <c r="AU5790">
        <v>0.30827100000000002</v>
      </c>
      <c r="AV5790">
        <v>0.37619599999999997</v>
      </c>
      <c r="AW5790">
        <v>0.45069700000000001</v>
      </c>
      <c r="AX5790">
        <v>0.530084</v>
      </c>
      <c r="AY5790">
        <v>0.61206099999999997</v>
      </c>
      <c r="AZ5790">
        <v>0.69379999999999997</v>
      </c>
      <c r="BA5790">
        <v>0.77208100000000002</v>
      </c>
      <c r="BB5790">
        <v>0.84349200000000002</v>
      </c>
      <c r="BC5790">
        <v>0.904667</v>
      </c>
      <c r="BD5790">
        <v>0.952546</v>
      </c>
      <c r="BE5790">
        <v>0.98463000000000001</v>
      </c>
      <c r="BF5790">
        <v>0.99920100000000001</v>
      </c>
      <c r="BG5790">
        <v>0.99999899999999997</v>
      </c>
      <c r="BH5790">
        <v>1</v>
      </c>
      <c r="BI5790">
        <v>0.99997000000000003</v>
      </c>
      <c r="BJ5790">
        <v>0.99995500000000004</v>
      </c>
      <c r="BK5790">
        <v>0.99995500000000004</v>
      </c>
      <c r="BL5790">
        <v>0.99995500000000004</v>
      </c>
      <c r="BM5790">
        <v>0.99995500000000004</v>
      </c>
      <c r="BN5790">
        <v>0.99995500000000004</v>
      </c>
      <c r="BO5790">
        <v>0.99995500000000004</v>
      </c>
      <c r="BP5790">
        <v>0.99995500000000004</v>
      </c>
      <c r="BQ5790">
        <v>0.99995500000000004</v>
      </c>
      <c r="BR5790">
        <v>0.99995500000000004</v>
      </c>
      <c r="BS5790">
        <v>0.99995500000000004</v>
      </c>
      <c r="BT5790">
        <v>0.99995500000000004</v>
      </c>
      <c r="BU5790">
        <v>0.99995500000000004</v>
      </c>
      <c r="BV5790">
        <v>0.99995500000000004</v>
      </c>
      <c r="BW5790">
        <v>0.99995500000000004</v>
      </c>
      <c r="BX5790">
        <v>0.99995500000000004</v>
      </c>
      <c r="BY5790">
        <v>0.99995500000000004</v>
      </c>
      <c r="BZ5790">
        <v>0.99995500000000004</v>
      </c>
      <c r="CA5790">
        <v>0.99995500000000004</v>
      </c>
      <c r="CB5790">
        <v>0.99995500000000004</v>
      </c>
      <c r="CC5790">
        <v>0.99995500000000004</v>
      </c>
      <c r="CD5790">
        <v>0.99995500000000004</v>
      </c>
      <c r="CE5790">
        <v>0.99995500000000004</v>
      </c>
      <c r="CF5790">
        <v>0.99995500000000004</v>
      </c>
      <c r="CG5790">
        <v>0.99995500000000004</v>
      </c>
      <c r="CH5790">
        <v>0.99995500000000004</v>
      </c>
      <c r="CI5790">
        <v>0.99995500000000004</v>
      </c>
      <c r="CJ5790">
        <v>0.99995500000000004</v>
      </c>
      <c r="CK5790">
        <v>0.99995500000000004</v>
      </c>
      <c r="CL5790">
        <v>0.99995500000000004</v>
      </c>
      <c r="CM5790">
        <v>0.99995500000000004</v>
      </c>
      <c r="CN5790">
        <v>0.99995500000000004</v>
      </c>
      <c r="CO5790">
        <v>0.99995500000000004</v>
      </c>
      <c r="CP5790">
        <v>0.99995500000000004</v>
      </c>
      <c r="CQ5790">
        <v>0.99995500000000004</v>
      </c>
      <c r="CR5790">
        <v>0.99995500000000004</v>
      </c>
      <c r="CS5790">
        <v>0.99995500000000004</v>
      </c>
      <c r="CT5790">
        <v>0.99995500000000004</v>
      </c>
      <c r="CU5790">
        <v>0.99995500000000004</v>
      </c>
      <c r="CV5790">
        <v>0.99995500000000004</v>
      </c>
      <c r="CW5790">
        <v>0.99995500000000004</v>
      </c>
      <c r="CX5790">
        <v>0.99995500000000004</v>
      </c>
      <c r="CY5790">
        <v>0.99995500000000004</v>
      </c>
      <c r="CZ5790">
        <v>0.99995500000000004</v>
      </c>
      <c r="DA5790">
        <v>0.99995500000000004</v>
      </c>
      <c r="DB5790">
        <v>0.99995500000000004</v>
      </c>
      <c r="DC5790">
        <v>0.99995500000000004</v>
      </c>
      <c r="DD5790">
        <v>0.99995500000000004</v>
      </c>
      <c r="DE5790">
        <v>0.99995500000000004</v>
      </c>
      <c r="DF5790">
        <v>0.99995500000000004</v>
      </c>
      <c r="DG5790">
        <v>0.99995500000000004</v>
      </c>
      <c r="DH5790">
        <v>0.99995500000000004</v>
      </c>
      <c r="DI5790">
        <v>0.99995500000000004</v>
      </c>
      <c r="DJ5790">
        <v>0.99995500000000004</v>
      </c>
      <c r="DK5790">
        <v>0.99995500000000004</v>
      </c>
      <c r="DL5790">
        <v>0.99995500000000004</v>
      </c>
      <c r="DM5790">
        <v>0.99995500000000004</v>
      </c>
      <c r="DN5790">
        <v>0.99995500000000004</v>
      </c>
      <c r="DO5790">
        <v>0.99995500000000004</v>
      </c>
      <c r="DP5790">
        <v>0.99995500000000004</v>
      </c>
      <c r="DQ5790">
        <v>0.99995500000000004</v>
      </c>
      <c r="DR5790">
        <v>0.99995500000000004</v>
      </c>
    </row>
    <row r="5791" spans="1:122" x14ac:dyDescent="0.35">
      <c r="A5791" t="s">
        <v>1683</v>
      </c>
      <c r="B5791">
        <v>1</v>
      </c>
      <c r="C5791">
        <v>1982</v>
      </c>
      <c r="D5791">
        <v>1</v>
      </c>
      <c r="E5791" t="s">
        <v>1711</v>
      </c>
      <c r="F5791">
        <v>1</v>
      </c>
      <c r="G5791">
        <v>1</v>
      </c>
      <c r="H5791">
        <v>1</v>
      </c>
      <c r="I5791">
        <v>1</v>
      </c>
      <c r="J5791">
        <v>1</v>
      </c>
      <c r="K5791">
        <v>1</v>
      </c>
      <c r="L5791">
        <v>1</v>
      </c>
      <c r="M5791">
        <v>1</v>
      </c>
      <c r="N5791">
        <v>1</v>
      </c>
      <c r="O5791">
        <v>1</v>
      </c>
      <c r="P5791">
        <v>1</v>
      </c>
      <c r="Q5791">
        <v>1</v>
      </c>
      <c r="R5791">
        <v>1</v>
      </c>
      <c r="S5791">
        <v>1</v>
      </c>
      <c r="T5791">
        <v>1</v>
      </c>
      <c r="U5791">
        <v>1</v>
      </c>
      <c r="V5791">
        <v>1</v>
      </c>
      <c r="W5791">
        <v>1</v>
      </c>
      <c r="X5791">
        <v>1</v>
      </c>
      <c r="Y5791">
        <v>1</v>
      </c>
      <c r="Z5791">
        <v>1</v>
      </c>
      <c r="AA5791">
        <v>1</v>
      </c>
      <c r="AB5791">
        <v>1</v>
      </c>
      <c r="AC5791">
        <v>1</v>
      </c>
      <c r="AD5791">
        <v>1</v>
      </c>
      <c r="AE5791">
        <v>1</v>
      </c>
      <c r="AF5791">
        <v>1</v>
      </c>
      <c r="AG5791">
        <v>1</v>
      </c>
      <c r="AH5791">
        <v>1</v>
      </c>
      <c r="AI5791">
        <v>1</v>
      </c>
      <c r="AJ5791">
        <v>1</v>
      </c>
      <c r="AK5791">
        <v>1</v>
      </c>
      <c r="AL5791">
        <v>1</v>
      </c>
      <c r="AM5791">
        <v>1</v>
      </c>
      <c r="AN5791">
        <v>1</v>
      </c>
      <c r="AO5791">
        <v>1</v>
      </c>
      <c r="AP5791">
        <v>1</v>
      </c>
      <c r="AQ5791">
        <v>1</v>
      </c>
      <c r="AR5791">
        <v>1</v>
      </c>
      <c r="AS5791">
        <v>1</v>
      </c>
      <c r="AT5791">
        <v>1</v>
      </c>
      <c r="AU5791">
        <v>1</v>
      </c>
      <c r="AV5791">
        <v>1</v>
      </c>
      <c r="AW5791">
        <v>1</v>
      </c>
      <c r="AX5791">
        <v>1</v>
      </c>
      <c r="AY5791">
        <v>1</v>
      </c>
      <c r="AZ5791">
        <v>1</v>
      </c>
      <c r="BA5791">
        <v>1</v>
      </c>
      <c r="BB5791">
        <v>1</v>
      </c>
      <c r="BC5791">
        <v>1</v>
      </c>
      <c r="BD5791">
        <v>1</v>
      </c>
      <c r="BE5791">
        <v>1</v>
      </c>
      <c r="BF5791">
        <v>1</v>
      </c>
      <c r="BG5791">
        <v>1</v>
      </c>
      <c r="BH5791">
        <v>1</v>
      </c>
      <c r="BI5791">
        <v>1</v>
      </c>
      <c r="BJ5791">
        <v>1</v>
      </c>
      <c r="BK5791">
        <v>1</v>
      </c>
      <c r="BL5791">
        <v>1</v>
      </c>
      <c r="BM5791">
        <v>1</v>
      </c>
      <c r="BN5791">
        <v>1</v>
      </c>
      <c r="BO5791">
        <v>1</v>
      </c>
      <c r="BP5791">
        <v>1</v>
      </c>
      <c r="BQ5791">
        <v>1</v>
      </c>
      <c r="BR5791">
        <v>1</v>
      </c>
      <c r="BS5791">
        <v>1</v>
      </c>
      <c r="BT5791">
        <v>1</v>
      </c>
      <c r="BU5791">
        <v>1</v>
      </c>
      <c r="BV5791">
        <v>1</v>
      </c>
      <c r="BW5791">
        <v>1</v>
      </c>
      <c r="BX5791">
        <v>1</v>
      </c>
      <c r="BY5791">
        <v>1</v>
      </c>
      <c r="BZ5791">
        <v>1</v>
      </c>
      <c r="CA5791">
        <v>1</v>
      </c>
      <c r="CB5791">
        <v>1</v>
      </c>
      <c r="CC5791">
        <v>1</v>
      </c>
      <c r="CD5791">
        <v>1</v>
      </c>
      <c r="CE5791">
        <v>1</v>
      </c>
      <c r="CF5791">
        <v>1</v>
      </c>
      <c r="CG5791">
        <v>1</v>
      </c>
      <c r="CH5791">
        <v>1</v>
      </c>
      <c r="CI5791">
        <v>1</v>
      </c>
      <c r="CJ5791">
        <v>1</v>
      </c>
      <c r="CK5791">
        <v>1</v>
      </c>
      <c r="CL5791">
        <v>1</v>
      </c>
      <c r="CM5791">
        <v>1</v>
      </c>
      <c r="CN5791">
        <v>1</v>
      </c>
      <c r="CO5791">
        <v>1</v>
      </c>
      <c r="CP5791">
        <v>1</v>
      </c>
      <c r="CQ5791">
        <v>1</v>
      </c>
      <c r="CR5791">
        <v>1</v>
      </c>
      <c r="CS5791">
        <v>1</v>
      </c>
      <c r="CT5791">
        <v>1</v>
      </c>
      <c r="CU5791">
        <v>1</v>
      </c>
      <c r="CV5791">
        <v>1</v>
      </c>
      <c r="CW5791">
        <v>1</v>
      </c>
      <c r="CX5791">
        <v>1</v>
      </c>
      <c r="CY5791">
        <v>1</v>
      </c>
      <c r="CZ5791">
        <v>1</v>
      </c>
      <c r="DA5791">
        <v>1</v>
      </c>
      <c r="DB5791">
        <v>1</v>
      </c>
      <c r="DC5791">
        <v>1</v>
      </c>
      <c r="DD5791">
        <v>1</v>
      </c>
      <c r="DE5791">
        <v>1</v>
      </c>
      <c r="DF5791">
        <v>1</v>
      </c>
      <c r="DG5791">
        <v>1</v>
      </c>
      <c r="DH5791">
        <v>1</v>
      </c>
      <c r="DI5791">
        <v>1</v>
      </c>
      <c r="DJ5791">
        <v>1</v>
      </c>
      <c r="DK5791">
        <v>1</v>
      </c>
      <c r="DL5791">
        <v>1</v>
      </c>
      <c r="DM5791">
        <v>1</v>
      </c>
      <c r="DN5791">
        <v>1</v>
      </c>
      <c r="DO5791">
        <v>1</v>
      </c>
      <c r="DP5791">
        <v>1</v>
      </c>
      <c r="DQ5791">
        <v>1</v>
      </c>
      <c r="DR5791">
        <v>1</v>
      </c>
    </row>
    <row r="5792" spans="1:122" x14ac:dyDescent="0.35">
      <c r="A5792" t="s">
        <v>1685</v>
      </c>
      <c r="B5792">
        <v>1</v>
      </c>
      <c r="C5792">
        <v>1982</v>
      </c>
      <c r="D5792">
        <v>1</v>
      </c>
      <c r="E5792" t="s">
        <v>1712</v>
      </c>
      <c r="F5792">
        <v>1</v>
      </c>
      <c r="G5792">
        <v>1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1</v>
      </c>
      <c r="N5792">
        <v>1</v>
      </c>
      <c r="O5792">
        <v>1</v>
      </c>
      <c r="P5792">
        <v>1</v>
      </c>
      <c r="Q5792">
        <v>1</v>
      </c>
      <c r="R5792">
        <v>1</v>
      </c>
      <c r="S5792">
        <v>1</v>
      </c>
      <c r="T5792">
        <v>1</v>
      </c>
      <c r="U5792">
        <v>1</v>
      </c>
      <c r="V5792">
        <v>1</v>
      </c>
      <c r="W5792">
        <v>1</v>
      </c>
      <c r="X5792">
        <v>1</v>
      </c>
      <c r="Y5792">
        <v>1</v>
      </c>
      <c r="Z5792">
        <v>1</v>
      </c>
      <c r="AA5792">
        <v>1</v>
      </c>
      <c r="AB5792">
        <v>1</v>
      </c>
      <c r="AC5792">
        <v>1</v>
      </c>
      <c r="AD5792">
        <v>1</v>
      </c>
      <c r="AE5792">
        <v>1</v>
      </c>
      <c r="AF5792">
        <v>1</v>
      </c>
      <c r="AG5792">
        <v>1</v>
      </c>
      <c r="AH5792">
        <v>1</v>
      </c>
      <c r="AI5792">
        <v>1</v>
      </c>
      <c r="AJ5792">
        <v>1</v>
      </c>
      <c r="AK5792">
        <v>1</v>
      </c>
      <c r="AL5792">
        <v>1</v>
      </c>
      <c r="AM5792">
        <v>1</v>
      </c>
      <c r="AN5792">
        <v>1</v>
      </c>
      <c r="AO5792">
        <v>1</v>
      </c>
      <c r="AP5792">
        <v>1</v>
      </c>
      <c r="AQ5792">
        <v>1</v>
      </c>
      <c r="AR5792">
        <v>1</v>
      </c>
      <c r="AS5792">
        <v>1</v>
      </c>
      <c r="AT5792">
        <v>1</v>
      </c>
      <c r="AU5792">
        <v>1</v>
      </c>
      <c r="AV5792">
        <v>1</v>
      </c>
      <c r="AW5792">
        <v>1</v>
      </c>
      <c r="AX5792">
        <v>1</v>
      </c>
      <c r="AY5792">
        <v>1</v>
      </c>
      <c r="AZ5792">
        <v>1</v>
      </c>
      <c r="BA5792">
        <v>1</v>
      </c>
      <c r="BB5792">
        <v>1</v>
      </c>
      <c r="BC5792">
        <v>1</v>
      </c>
      <c r="BD5792">
        <v>1</v>
      </c>
      <c r="BE5792">
        <v>1</v>
      </c>
      <c r="BF5792">
        <v>1</v>
      </c>
      <c r="BG5792">
        <v>1</v>
      </c>
      <c r="BH5792">
        <v>1</v>
      </c>
      <c r="BI5792">
        <v>1</v>
      </c>
      <c r="BJ5792">
        <v>1</v>
      </c>
      <c r="BK5792">
        <v>1</v>
      </c>
      <c r="BL5792">
        <v>1</v>
      </c>
      <c r="BM5792">
        <v>1</v>
      </c>
      <c r="BN5792">
        <v>1</v>
      </c>
      <c r="BO5792">
        <v>1</v>
      </c>
      <c r="BP5792">
        <v>1</v>
      </c>
      <c r="BQ5792">
        <v>1</v>
      </c>
      <c r="BR5792">
        <v>1</v>
      </c>
      <c r="BS5792">
        <v>1</v>
      </c>
      <c r="BT5792">
        <v>1</v>
      </c>
      <c r="BU5792">
        <v>1</v>
      </c>
      <c r="BV5792">
        <v>1</v>
      </c>
      <c r="BW5792">
        <v>1</v>
      </c>
      <c r="BX5792">
        <v>1</v>
      </c>
      <c r="BY5792">
        <v>1</v>
      </c>
      <c r="BZ5792">
        <v>1</v>
      </c>
      <c r="CA5792">
        <v>1</v>
      </c>
      <c r="CB5792">
        <v>1</v>
      </c>
      <c r="CC5792">
        <v>1</v>
      </c>
      <c r="CD5792">
        <v>1</v>
      </c>
      <c r="CE5792">
        <v>1</v>
      </c>
      <c r="CF5792">
        <v>1</v>
      </c>
      <c r="CG5792">
        <v>1</v>
      </c>
      <c r="CH5792">
        <v>1</v>
      </c>
      <c r="CI5792">
        <v>1</v>
      </c>
      <c r="CJ5792">
        <v>1</v>
      </c>
      <c r="CK5792">
        <v>1</v>
      </c>
      <c r="CL5792">
        <v>1</v>
      </c>
      <c r="CM5792">
        <v>1</v>
      </c>
      <c r="CN5792">
        <v>1</v>
      </c>
      <c r="CO5792">
        <v>1</v>
      </c>
      <c r="CP5792">
        <v>1</v>
      </c>
      <c r="CQ5792">
        <v>1</v>
      </c>
      <c r="CR5792">
        <v>1</v>
      </c>
      <c r="CS5792">
        <v>1</v>
      </c>
      <c r="CT5792">
        <v>1</v>
      </c>
      <c r="CU5792">
        <v>1</v>
      </c>
      <c r="CV5792">
        <v>1</v>
      </c>
      <c r="CW5792">
        <v>1</v>
      </c>
      <c r="CX5792">
        <v>1</v>
      </c>
      <c r="CY5792">
        <v>1</v>
      </c>
      <c r="CZ5792">
        <v>1</v>
      </c>
      <c r="DA5792">
        <v>1</v>
      </c>
      <c r="DB5792">
        <v>1</v>
      </c>
      <c r="DC5792">
        <v>1</v>
      </c>
      <c r="DD5792">
        <v>1</v>
      </c>
      <c r="DE5792">
        <v>1</v>
      </c>
      <c r="DF5792">
        <v>1</v>
      </c>
      <c r="DG5792">
        <v>1</v>
      </c>
      <c r="DH5792">
        <v>1</v>
      </c>
      <c r="DI5792">
        <v>1</v>
      </c>
      <c r="DJ5792">
        <v>1</v>
      </c>
      <c r="DK5792">
        <v>1</v>
      </c>
      <c r="DL5792">
        <v>1</v>
      </c>
      <c r="DM5792">
        <v>1</v>
      </c>
      <c r="DN5792">
        <v>1</v>
      </c>
      <c r="DO5792">
        <v>1</v>
      </c>
      <c r="DP5792">
        <v>1</v>
      </c>
      <c r="DQ5792">
        <v>1</v>
      </c>
      <c r="DR5792">
        <v>1</v>
      </c>
    </row>
    <row r="5793" spans="1:122" x14ac:dyDescent="0.35">
      <c r="A5793" t="s">
        <v>1687</v>
      </c>
      <c r="B5793">
        <v>1</v>
      </c>
      <c r="C5793">
        <v>1982</v>
      </c>
      <c r="D5793">
        <v>1</v>
      </c>
      <c r="E5793" t="s">
        <v>1713</v>
      </c>
      <c r="F5793" s="22">
        <v>8.9430599999999993E-8</v>
      </c>
      <c r="G5793" s="22">
        <v>1.6035400000000001E-7</v>
      </c>
      <c r="H5793" s="22">
        <v>2.8622199999999998E-7</v>
      </c>
      <c r="I5793" s="22">
        <v>5.0703899999999999E-7</v>
      </c>
      <c r="J5793" s="22">
        <v>8.8997200000000002E-7</v>
      </c>
      <c r="K5793" s="22">
        <v>1.54638E-6</v>
      </c>
      <c r="L5793" s="22">
        <v>2.6585699999999999E-6</v>
      </c>
      <c r="M5793" s="22">
        <v>4.5211800000000003E-6</v>
      </c>
      <c r="N5793" s="22">
        <v>7.6043799999999999E-6</v>
      </c>
      <c r="O5793" s="22">
        <v>1.26487E-5</v>
      </c>
      <c r="P5793" s="22">
        <v>2.0805499999999999E-5</v>
      </c>
      <c r="Q5793" s="22">
        <v>3.3841399999999998E-5</v>
      </c>
      <c r="R5793" s="22">
        <v>5.4431500000000002E-5</v>
      </c>
      <c r="S5793" s="22">
        <v>8.6572399999999998E-5</v>
      </c>
      <c r="T5793">
        <v>1.36155E-4</v>
      </c>
      <c r="U5793">
        <v>2.1174400000000001E-4</v>
      </c>
      <c r="V5793">
        <v>3.2561999999999999E-4</v>
      </c>
      <c r="W5793">
        <v>4.9514700000000004E-4</v>
      </c>
      <c r="X5793">
        <v>7.4452299999999997E-4</v>
      </c>
      <c r="Y5793">
        <v>1.10699E-3</v>
      </c>
      <c r="Z5793">
        <v>1.62754E-3</v>
      </c>
      <c r="AA5793">
        <v>2.3661400000000001E-3</v>
      </c>
      <c r="AB5793">
        <v>3.40151E-3</v>
      </c>
      <c r="AC5793">
        <v>4.8352899999999999E-3</v>
      </c>
      <c r="AD5793">
        <v>6.7966700000000003E-3</v>
      </c>
      <c r="AE5793">
        <v>9.4469299999999992E-3</v>
      </c>
      <c r="AF5793">
        <v>1.29839E-2</v>
      </c>
      <c r="AG5793">
        <v>1.7645899999999999E-2</v>
      </c>
      <c r="AH5793">
        <v>2.37139E-2</v>
      </c>
      <c r="AI5793">
        <v>3.1512499999999999E-2</v>
      </c>
      <c r="AJ5793">
        <v>4.1407899999999997E-2</v>
      </c>
      <c r="AK5793">
        <v>5.3802900000000001E-2</v>
      </c>
      <c r="AL5793">
        <v>6.9127300000000003E-2</v>
      </c>
      <c r="AM5793">
        <v>8.7824399999999997E-2</v>
      </c>
      <c r="AN5793">
        <v>0.110332</v>
      </c>
      <c r="AO5793">
        <v>0.13705999999999999</v>
      </c>
      <c r="AP5793">
        <v>0.16836000000000001</v>
      </c>
      <c r="AQ5793">
        <v>0.20449800000000001</v>
      </c>
      <c r="AR5793">
        <v>0.245619</v>
      </c>
      <c r="AS5793">
        <v>0.29171200000000003</v>
      </c>
      <c r="AT5793">
        <v>0.34258499999999997</v>
      </c>
      <c r="AU5793">
        <v>0.397837</v>
      </c>
      <c r="AV5793">
        <v>0.45683800000000002</v>
      </c>
      <c r="AW5793">
        <v>0.518729</v>
      </c>
      <c r="AX5793">
        <v>0.582426</v>
      </c>
      <c r="AY5793">
        <v>0.64663899999999996</v>
      </c>
      <c r="AZ5793">
        <v>0.70991099999999996</v>
      </c>
      <c r="BA5793">
        <v>0.77066900000000005</v>
      </c>
      <c r="BB5793">
        <v>0.82728100000000004</v>
      </c>
      <c r="BC5793">
        <v>0.87813200000000002</v>
      </c>
      <c r="BD5793">
        <v>0.92169599999999996</v>
      </c>
      <c r="BE5793">
        <v>0.95661399999999996</v>
      </c>
      <c r="BF5793">
        <v>0.98176399999999997</v>
      </c>
      <c r="BG5793">
        <v>0.99632100000000001</v>
      </c>
      <c r="BH5793">
        <v>0.99999199999999999</v>
      </c>
      <c r="BI5793">
        <v>1</v>
      </c>
      <c r="BJ5793">
        <v>0.99999000000000005</v>
      </c>
      <c r="BK5793">
        <v>0.99995800000000001</v>
      </c>
      <c r="BL5793">
        <v>0.99995500000000004</v>
      </c>
      <c r="BM5793">
        <v>0.99995500000000004</v>
      </c>
      <c r="BN5793">
        <v>0.99995500000000004</v>
      </c>
      <c r="BO5793">
        <v>0.99995500000000004</v>
      </c>
      <c r="BP5793">
        <v>0.99995500000000004</v>
      </c>
      <c r="BQ5793">
        <v>0.99995500000000004</v>
      </c>
      <c r="BR5793">
        <v>0.99995500000000004</v>
      </c>
      <c r="BS5793">
        <v>0.99995500000000004</v>
      </c>
      <c r="BT5793">
        <v>0.99995500000000004</v>
      </c>
      <c r="BU5793">
        <v>0.99995500000000004</v>
      </c>
      <c r="BV5793">
        <v>0.99995500000000004</v>
      </c>
      <c r="BW5793">
        <v>0.99995500000000004</v>
      </c>
      <c r="BX5793">
        <v>0.99995500000000004</v>
      </c>
      <c r="BY5793">
        <v>0.99995500000000004</v>
      </c>
      <c r="BZ5793">
        <v>0.99995500000000004</v>
      </c>
      <c r="CA5793">
        <v>0.99995500000000004</v>
      </c>
      <c r="CB5793">
        <v>0.99995500000000004</v>
      </c>
      <c r="CC5793">
        <v>0.99995500000000004</v>
      </c>
      <c r="CD5793">
        <v>0.99995500000000004</v>
      </c>
      <c r="CE5793">
        <v>0.99995500000000004</v>
      </c>
      <c r="CF5793">
        <v>0.99995500000000004</v>
      </c>
      <c r="CG5793">
        <v>0.99995500000000004</v>
      </c>
      <c r="CH5793">
        <v>0.99995500000000004</v>
      </c>
      <c r="CI5793">
        <v>0.99995500000000004</v>
      </c>
      <c r="CJ5793">
        <v>0.99995500000000004</v>
      </c>
      <c r="CK5793">
        <v>0.99995500000000004</v>
      </c>
      <c r="CL5793">
        <v>0.99995500000000004</v>
      </c>
      <c r="CM5793">
        <v>0.99995500000000004</v>
      </c>
      <c r="CN5793">
        <v>0.99995500000000004</v>
      </c>
      <c r="CO5793">
        <v>0.99995500000000004</v>
      </c>
      <c r="CP5793">
        <v>0.99995500000000004</v>
      </c>
      <c r="CQ5793">
        <v>0.99995500000000004</v>
      </c>
      <c r="CR5793">
        <v>0.99995500000000004</v>
      </c>
      <c r="CS5793">
        <v>0.99995500000000004</v>
      </c>
      <c r="CT5793">
        <v>0.99995500000000004</v>
      </c>
      <c r="CU5793">
        <v>0.99995500000000004</v>
      </c>
      <c r="CV5793">
        <v>0.99995500000000004</v>
      </c>
      <c r="CW5793">
        <v>0.99995500000000004</v>
      </c>
      <c r="CX5793">
        <v>0.99995500000000004</v>
      </c>
      <c r="CY5793">
        <v>0.99995500000000004</v>
      </c>
      <c r="CZ5793">
        <v>0.99995500000000004</v>
      </c>
      <c r="DA5793">
        <v>0.99995500000000004</v>
      </c>
      <c r="DB5793">
        <v>0.99995500000000004</v>
      </c>
      <c r="DC5793">
        <v>0.99995500000000004</v>
      </c>
      <c r="DD5793">
        <v>0.99995500000000004</v>
      </c>
      <c r="DE5793">
        <v>0.99995500000000004</v>
      </c>
      <c r="DF5793">
        <v>0.99995500000000004</v>
      </c>
      <c r="DG5793">
        <v>0.99995500000000004</v>
      </c>
      <c r="DH5793">
        <v>0.99995500000000004</v>
      </c>
      <c r="DI5793">
        <v>0.99995500000000004</v>
      </c>
      <c r="DJ5793">
        <v>0.99995500000000004</v>
      </c>
      <c r="DK5793">
        <v>0.99995500000000004</v>
      </c>
      <c r="DL5793">
        <v>0.99995500000000004</v>
      </c>
      <c r="DM5793">
        <v>0.99995500000000004</v>
      </c>
      <c r="DN5793">
        <v>0.99995500000000004</v>
      </c>
      <c r="DO5793">
        <v>0.99995500000000004</v>
      </c>
      <c r="DP5793">
        <v>0.99995500000000004</v>
      </c>
      <c r="DQ5793">
        <v>0.99995500000000004</v>
      </c>
      <c r="DR5793">
        <v>0.99995500000000004</v>
      </c>
    </row>
    <row r="5794" spans="1:122" x14ac:dyDescent="0.35">
      <c r="A5794" t="s">
        <v>1689</v>
      </c>
      <c r="B5794">
        <v>1</v>
      </c>
      <c r="C5794">
        <v>1982</v>
      </c>
      <c r="D5794">
        <v>1</v>
      </c>
      <c r="E5794" t="s">
        <v>1714</v>
      </c>
      <c r="F5794" s="22">
        <v>8.9430599999999993E-8</v>
      </c>
      <c r="G5794" s="22">
        <v>1.6035400000000001E-7</v>
      </c>
      <c r="H5794" s="22">
        <v>2.8622199999999998E-7</v>
      </c>
      <c r="I5794" s="22">
        <v>5.0703899999999999E-7</v>
      </c>
      <c r="J5794" s="22">
        <v>8.8997200000000002E-7</v>
      </c>
      <c r="K5794" s="22">
        <v>1.54638E-6</v>
      </c>
      <c r="L5794" s="22">
        <v>2.6585699999999999E-6</v>
      </c>
      <c r="M5794" s="22">
        <v>4.5211800000000003E-6</v>
      </c>
      <c r="N5794" s="22">
        <v>7.6043799999999999E-6</v>
      </c>
      <c r="O5794" s="22">
        <v>1.26487E-5</v>
      </c>
      <c r="P5794" s="22">
        <v>2.0805499999999999E-5</v>
      </c>
      <c r="Q5794" s="22">
        <v>3.3841399999999998E-5</v>
      </c>
      <c r="R5794" s="22">
        <v>5.4431500000000002E-5</v>
      </c>
      <c r="S5794" s="22">
        <v>8.6572399999999998E-5</v>
      </c>
      <c r="T5794">
        <v>1.36155E-4</v>
      </c>
      <c r="U5794">
        <v>2.1174400000000001E-4</v>
      </c>
      <c r="V5794">
        <v>3.2561999999999999E-4</v>
      </c>
      <c r="W5794">
        <v>4.9514700000000004E-4</v>
      </c>
      <c r="X5794">
        <v>7.4452299999999997E-4</v>
      </c>
      <c r="Y5794">
        <v>1.10699E-3</v>
      </c>
      <c r="Z5794">
        <v>1.62754E-3</v>
      </c>
      <c r="AA5794">
        <v>2.3661400000000001E-3</v>
      </c>
      <c r="AB5794">
        <v>3.40151E-3</v>
      </c>
      <c r="AC5794">
        <v>4.8352899999999999E-3</v>
      </c>
      <c r="AD5794">
        <v>6.7966700000000003E-3</v>
      </c>
      <c r="AE5794">
        <v>9.4469299999999992E-3</v>
      </c>
      <c r="AF5794">
        <v>1.29839E-2</v>
      </c>
      <c r="AG5794">
        <v>1.7645899999999999E-2</v>
      </c>
      <c r="AH5794">
        <v>2.37139E-2</v>
      </c>
      <c r="AI5794">
        <v>3.1512499999999999E-2</v>
      </c>
      <c r="AJ5794">
        <v>4.1407899999999997E-2</v>
      </c>
      <c r="AK5794">
        <v>5.3802900000000001E-2</v>
      </c>
      <c r="AL5794">
        <v>6.9127300000000003E-2</v>
      </c>
      <c r="AM5794">
        <v>8.7824399999999997E-2</v>
      </c>
      <c r="AN5794">
        <v>0.110332</v>
      </c>
      <c r="AO5794">
        <v>0.13705999999999999</v>
      </c>
      <c r="AP5794">
        <v>0.16836000000000001</v>
      </c>
      <c r="AQ5794">
        <v>0.20449800000000001</v>
      </c>
      <c r="AR5794">
        <v>0.245619</v>
      </c>
      <c r="AS5794">
        <v>0.29171200000000003</v>
      </c>
      <c r="AT5794">
        <v>0.34258499999999997</v>
      </c>
      <c r="AU5794">
        <v>0.397837</v>
      </c>
      <c r="AV5794">
        <v>0.45683800000000002</v>
      </c>
      <c r="AW5794">
        <v>0.518729</v>
      </c>
      <c r="AX5794">
        <v>0.582426</v>
      </c>
      <c r="AY5794">
        <v>0.64663899999999996</v>
      </c>
      <c r="AZ5794">
        <v>0.70991099999999996</v>
      </c>
      <c r="BA5794">
        <v>0.77066900000000005</v>
      </c>
      <c r="BB5794">
        <v>0.82728100000000004</v>
      </c>
      <c r="BC5794">
        <v>0.87813200000000002</v>
      </c>
      <c r="BD5794">
        <v>0.92169599999999996</v>
      </c>
      <c r="BE5794">
        <v>0.95661399999999996</v>
      </c>
      <c r="BF5794">
        <v>0.98176399999999997</v>
      </c>
      <c r="BG5794">
        <v>0.99632100000000001</v>
      </c>
      <c r="BH5794">
        <v>0.99999199999999999</v>
      </c>
      <c r="BI5794">
        <v>1</v>
      </c>
      <c r="BJ5794">
        <v>0.99999000000000005</v>
      </c>
      <c r="BK5794">
        <v>0.99995800000000001</v>
      </c>
      <c r="BL5794">
        <v>0.99995500000000004</v>
      </c>
      <c r="BM5794">
        <v>0.99995500000000004</v>
      </c>
      <c r="BN5794">
        <v>0.99995500000000004</v>
      </c>
      <c r="BO5794">
        <v>0.99995500000000004</v>
      </c>
      <c r="BP5794">
        <v>0.99995500000000004</v>
      </c>
      <c r="BQ5794">
        <v>0.99995500000000004</v>
      </c>
      <c r="BR5794">
        <v>0.99995500000000004</v>
      </c>
      <c r="BS5794">
        <v>0.99995500000000004</v>
      </c>
      <c r="BT5794">
        <v>0.99995500000000004</v>
      </c>
      <c r="BU5794">
        <v>0.99995500000000004</v>
      </c>
      <c r="BV5794">
        <v>0.99995500000000004</v>
      </c>
      <c r="BW5794">
        <v>0.99995500000000004</v>
      </c>
      <c r="BX5794">
        <v>0.99995500000000004</v>
      </c>
      <c r="BY5794">
        <v>0.99995500000000004</v>
      </c>
      <c r="BZ5794">
        <v>0.99995500000000004</v>
      </c>
      <c r="CA5794">
        <v>0.99995500000000004</v>
      </c>
      <c r="CB5794">
        <v>0.99995500000000004</v>
      </c>
      <c r="CC5794">
        <v>0.99995500000000004</v>
      </c>
      <c r="CD5794">
        <v>0.99995500000000004</v>
      </c>
      <c r="CE5794">
        <v>0.99995500000000004</v>
      </c>
      <c r="CF5794">
        <v>0.99995500000000004</v>
      </c>
      <c r="CG5794">
        <v>0.99995500000000004</v>
      </c>
      <c r="CH5794">
        <v>0.99995500000000004</v>
      </c>
      <c r="CI5794">
        <v>0.99995500000000004</v>
      </c>
      <c r="CJ5794">
        <v>0.99995500000000004</v>
      </c>
      <c r="CK5794">
        <v>0.99995500000000004</v>
      </c>
      <c r="CL5794">
        <v>0.99995500000000004</v>
      </c>
      <c r="CM5794">
        <v>0.99995500000000004</v>
      </c>
      <c r="CN5794">
        <v>0.99995500000000004</v>
      </c>
      <c r="CO5794">
        <v>0.99995500000000004</v>
      </c>
      <c r="CP5794">
        <v>0.99995500000000004</v>
      </c>
      <c r="CQ5794">
        <v>0.99995500000000004</v>
      </c>
      <c r="CR5794">
        <v>0.99995500000000004</v>
      </c>
      <c r="CS5794">
        <v>0.99995500000000004</v>
      </c>
      <c r="CT5794">
        <v>0.99995500000000004</v>
      </c>
      <c r="CU5794">
        <v>0.99995500000000004</v>
      </c>
      <c r="CV5794">
        <v>0.99995500000000004</v>
      </c>
      <c r="CW5794">
        <v>0.99995500000000004</v>
      </c>
      <c r="CX5794">
        <v>0.99995500000000004</v>
      </c>
      <c r="CY5794">
        <v>0.99995500000000004</v>
      </c>
      <c r="CZ5794">
        <v>0.99995500000000004</v>
      </c>
      <c r="DA5794">
        <v>0.99995500000000004</v>
      </c>
      <c r="DB5794">
        <v>0.99995500000000004</v>
      </c>
      <c r="DC5794">
        <v>0.99995500000000004</v>
      </c>
      <c r="DD5794">
        <v>0.99995500000000004</v>
      </c>
      <c r="DE5794">
        <v>0.99995500000000004</v>
      </c>
      <c r="DF5794">
        <v>0.99995500000000004</v>
      </c>
      <c r="DG5794">
        <v>0.99995500000000004</v>
      </c>
      <c r="DH5794">
        <v>0.99995500000000004</v>
      </c>
      <c r="DI5794">
        <v>0.99995500000000004</v>
      </c>
      <c r="DJ5794">
        <v>0.99995500000000004</v>
      </c>
      <c r="DK5794">
        <v>0.99995500000000004</v>
      </c>
      <c r="DL5794">
        <v>0.99995500000000004</v>
      </c>
      <c r="DM5794">
        <v>0.99995500000000004</v>
      </c>
      <c r="DN5794">
        <v>0.99995500000000004</v>
      </c>
      <c r="DO5794">
        <v>0.99995500000000004</v>
      </c>
      <c r="DP5794">
        <v>0.99995500000000004</v>
      </c>
      <c r="DQ5794">
        <v>0.99995500000000004</v>
      </c>
      <c r="DR5794">
        <v>0.99995500000000004</v>
      </c>
    </row>
    <row r="5795" spans="1:122" x14ac:dyDescent="0.35">
      <c r="A5795" t="s">
        <v>1683</v>
      </c>
      <c r="B5795">
        <v>1</v>
      </c>
      <c r="C5795">
        <v>1983</v>
      </c>
      <c r="D5795">
        <v>1</v>
      </c>
      <c r="E5795" t="s">
        <v>1715</v>
      </c>
      <c r="F5795">
        <v>1</v>
      </c>
      <c r="G5795">
        <v>1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1</v>
      </c>
      <c r="P5795">
        <v>1</v>
      </c>
      <c r="Q5795">
        <v>1</v>
      </c>
      <c r="R5795">
        <v>1</v>
      </c>
      <c r="S5795">
        <v>1</v>
      </c>
      <c r="T5795">
        <v>1</v>
      </c>
      <c r="U5795">
        <v>1</v>
      </c>
      <c r="V5795">
        <v>1</v>
      </c>
      <c r="W5795">
        <v>1</v>
      </c>
      <c r="X5795">
        <v>1</v>
      </c>
      <c r="Y5795">
        <v>1</v>
      </c>
      <c r="Z5795">
        <v>1</v>
      </c>
      <c r="AA5795">
        <v>1</v>
      </c>
      <c r="AB5795">
        <v>1</v>
      </c>
      <c r="AC5795">
        <v>1</v>
      </c>
      <c r="AD5795">
        <v>1</v>
      </c>
      <c r="AE5795">
        <v>1</v>
      </c>
      <c r="AF5795">
        <v>1</v>
      </c>
      <c r="AG5795">
        <v>1</v>
      </c>
      <c r="AH5795">
        <v>1</v>
      </c>
      <c r="AI5795">
        <v>1</v>
      </c>
      <c r="AJ5795">
        <v>1</v>
      </c>
      <c r="AK5795">
        <v>1</v>
      </c>
      <c r="AL5795">
        <v>1</v>
      </c>
      <c r="AM5795">
        <v>1</v>
      </c>
      <c r="AN5795">
        <v>1</v>
      </c>
      <c r="AO5795">
        <v>1</v>
      </c>
      <c r="AP5795">
        <v>1</v>
      </c>
      <c r="AQ5795">
        <v>1</v>
      </c>
      <c r="AR5795">
        <v>1</v>
      </c>
      <c r="AS5795">
        <v>1</v>
      </c>
      <c r="AT5795">
        <v>1</v>
      </c>
      <c r="AU5795">
        <v>1</v>
      </c>
      <c r="AV5795">
        <v>1</v>
      </c>
      <c r="AW5795">
        <v>1</v>
      </c>
      <c r="AX5795">
        <v>1</v>
      </c>
      <c r="AY5795">
        <v>1</v>
      </c>
      <c r="AZ5795">
        <v>1</v>
      </c>
      <c r="BA5795">
        <v>1</v>
      </c>
      <c r="BB5795">
        <v>1</v>
      </c>
      <c r="BC5795">
        <v>1</v>
      </c>
      <c r="BD5795">
        <v>1</v>
      </c>
      <c r="BE5795">
        <v>1</v>
      </c>
      <c r="BF5795">
        <v>1</v>
      </c>
      <c r="BG5795">
        <v>1</v>
      </c>
      <c r="BH5795">
        <v>1</v>
      </c>
      <c r="BI5795">
        <v>1</v>
      </c>
      <c r="BJ5795">
        <v>1</v>
      </c>
      <c r="BK5795">
        <v>1</v>
      </c>
      <c r="BL5795">
        <v>1</v>
      </c>
      <c r="BM5795">
        <v>1</v>
      </c>
      <c r="BN5795">
        <v>1</v>
      </c>
      <c r="BO5795">
        <v>1</v>
      </c>
      <c r="BP5795">
        <v>1</v>
      </c>
      <c r="BQ5795">
        <v>1</v>
      </c>
      <c r="BR5795">
        <v>1</v>
      </c>
      <c r="BS5795">
        <v>1</v>
      </c>
      <c r="BT5795">
        <v>1</v>
      </c>
      <c r="BU5795">
        <v>1</v>
      </c>
      <c r="BV5795">
        <v>1</v>
      </c>
      <c r="BW5795">
        <v>1</v>
      </c>
      <c r="BX5795">
        <v>1</v>
      </c>
      <c r="BY5795">
        <v>1</v>
      </c>
      <c r="BZ5795">
        <v>1</v>
      </c>
      <c r="CA5795">
        <v>1</v>
      </c>
      <c r="CB5795">
        <v>1</v>
      </c>
      <c r="CC5795">
        <v>1</v>
      </c>
      <c r="CD5795">
        <v>1</v>
      </c>
      <c r="CE5795">
        <v>1</v>
      </c>
      <c r="CF5795">
        <v>1</v>
      </c>
      <c r="CG5795">
        <v>1</v>
      </c>
      <c r="CH5795">
        <v>1</v>
      </c>
      <c r="CI5795">
        <v>1</v>
      </c>
      <c r="CJ5795">
        <v>1</v>
      </c>
      <c r="CK5795">
        <v>1</v>
      </c>
      <c r="CL5795">
        <v>1</v>
      </c>
      <c r="CM5795">
        <v>1</v>
      </c>
      <c r="CN5795">
        <v>1</v>
      </c>
      <c r="CO5795">
        <v>1</v>
      </c>
      <c r="CP5795">
        <v>1</v>
      </c>
      <c r="CQ5795">
        <v>1</v>
      </c>
      <c r="CR5795">
        <v>1</v>
      </c>
      <c r="CS5795">
        <v>1</v>
      </c>
      <c r="CT5795">
        <v>1</v>
      </c>
      <c r="CU5795">
        <v>1</v>
      </c>
      <c r="CV5795">
        <v>1</v>
      </c>
      <c r="CW5795">
        <v>1</v>
      </c>
      <c r="CX5795">
        <v>1</v>
      </c>
      <c r="CY5795">
        <v>1</v>
      </c>
      <c r="CZ5795">
        <v>1</v>
      </c>
      <c r="DA5795">
        <v>1</v>
      </c>
      <c r="DB5795">
        <v>1</v>
      </c>
      <c r="DC5795">
        <v>1</v>
      </c>
      <c r="DD5795">
        <v>1</v>
      </c>
      <c r="DE5795">
        <v>1</v>
      </c>
      <c r="DF5795">
        <v>1</v>
      </c>
      <c r="DG5795">
        <v>1</v>
      </c>
      <c r="DH5795">
        <v>1</v>
      </c>
      <c r="DI5795">
        <v>1</v>
      </c>
      <c r="DJ5795">
        <v>1</v>
      </c>
      <c r="DK5795">
        <v>1</v>
      </c>
      <c r="DL5795">
        <v>1</v>
      </c>
      <c r="DM5795">
        <v>1</v>
      </c>
      <c r="DN5795">
        <v>1</v>
      </c>
      <c r="DO5795">
        <v>1</v>
      </c>
      <c r="DP5795">
        <v>1</v>
      </c>
      <c r="DQ5795">
        <v>1</v>
      </c>
      <c r="DR5795">
        <v>1</v>
      </c>
    </row>
    <row r="5796" spans="1:122" x14ac:dyDescent="0.35">
      <c r="A5796" t="s">
        <v>1685</v>
      </c>
      <c r="B5796">
        <v>1</v>
      </c>
      <c r="C5796">
        <v>1983</v>
      </c>
      <c r="D5796">
        <v>1</v>
      </c>
      <c r="E5796" t="s">
        <v>1716</v>
      </c>
      <c r="F5796">
        <v>1</v>
      </c>
      <c r="G5796">
        <v>1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</v>
      </c>
      <c r="N5796">
        <v>1</v>
      </c>
      <c r="O5796">
        <v>1</v>
      </c>
      <c r="P5796">
        <v>1</v>
      </c>
      <c r="Q5796">
        <v>1</v>
      </c>
      <c r="R5796">
        <v>1</v>
      </c>
      <c r="S5796">
        <v>1</v>
      </c>
      <c r="T5796">
        <v>1</v>
      </c>
      <c r="U5796">
        <v>1</v>
      </c>
      <c r="V5796">
        <v>1</v>
      </c>
      <c r="W5796">
        <v>1</v>
      </c>
      <c r="X5796">
        <v>1</v>
      </c>
      <c r="Y5796">
        <v>1</v>
      </c>
      <c r="Z5796">
        <v>1</v>
      </c>
      <c r="AA5796">
        <v>1</v>
      </c>
      <c r="AB5796">
        <v>1</v>
      </c>
      <c r="AC5796">
        <v>1</v>
      </c>
      <c r="AD5796">
        <v>1</v>
      </c>
      <c r="AE5796">
        <v>1</v>
      </c>
      <c r="AF5796">
        <v>1</v>
      </c>
      <c r="AG5796">
        <v>1</v>
      </c>
      <c r="AH5796">
        <v>1</v>
      </c>
      <c r="AI5796">
        <v>1</v>
      </c>
      <c r="AJ5796">
        <v>1</v>
      </c>
      <c r="AK5796">
        <v>1</v>
      </c>
      <c r="AL5796">
        <v>1</v>
      </c>
      <c r="AM5796">
        <v>1</v>
      </c>
      <c r="AN5796">
        <v>1</v>
      </c>
      <c r="AO5796">
        <v>1</v>
      </c>
      <c r="AP5796">
        <v>1</v>
      </c>
      <c r="AQ5796">
        <v>1</v>
      </c>
      <c r="AR5796">
        <v>1</v>
      </c>
      <c r="AS5796">
        <v>1</v>
      </c>
      <c r="AT5796">
        <v>1</v>
      </c>
      <c r="AU5796">
        <v>1</v>
      </c>
      <c r="AV5796">
        <v>1</v>
      </c>
      <c r="AW5796">
        <v>1</v>
      </c>
      <c r="AX5796">
        <v>1</v>
      </c>
      <c r="AY5796">
        <v>1</v>
      </c>
      <c r="AZ5796">
        <v>1</v>
      </c>
      <c r="BA5796">
        <v>1</v>
      </c>
      <c r="BB5796">
        <v>1</v>
      </c>
      <c r="BC5796">
        <v>1</v>
      </c>
      <c r="BD5796">
        <v>1</v>
      </c>
      <c r="BE5796">
        <v>1</v>
      </c>
      <c r="BF5796">
        <v>1</v>
      </c>
      <c r="BG5796">
        <v>1</v>
      </c>
      <c r="BH5796">
        <v>1</v>
      </c>
      <c r="BI5796">
        <v>1</v>
      </c>
      <c r="BJ5796">
        <v>1</v>
      </c>
      <c r="BK5796">
        <v>1</v>
      </c>
      <c r="BL5796">
        <v>1</v>
      </c>
      <c r="BM5796">
        <v>1</v>
      </c>
      <c r="BN5796">
        <v>1</v>
      </c>
      <c r="BO5796">
        <v>1</v>
      </c>
      <c r="BP5796">
        <v>1</v>
      </c>
      <c r="BQ5796">
        <v>1</v>
      </c>
      <c r="BR5796">
        <v>1</v>
      </c>
      <c r="BS5796">
        <v>1</v>
      </c>
      <c r="BT5796">
        <v>1</v>
      </c>
      <c r="BU5796">
        <v>1</v>
      </c>
      <c r="BV5796">
        <v>1</v>
      </c>
      <c r="BW5796">
        <v>1</v>
      </c>
      <c r="BX5796">
        <v>1</v>
      </c>
      <c r="BY5796">
        <v>1</v>
      </c>
      <c r="BZ5796">
        <v>1</v>
      </c>
      <c r="CA5796">
        <v>1</v>
      </c>
      <c r="CB5796">
        <v>1</v>
      </c>
      <c r="CC5796">
        <v>1</v>
      </c>
      <c r="CD5796">
        <v>1</v>
      </c>
      <c r="CE5796">
        <v>1</v>
      </c>
      <c r="CF5796">
        <v>1</v>
      </c>
      <c r="CG5796">
        <v>1</v>
      </c>
      <c r="CH5796">
        <v>1</v>
      </c>
      <c r="CI5796">
        <v>1</v>
      </c>
      <c r="CJ5796">
        <v>1</v>
      </c>
      <c r="CK5796">
        <v>1</v>
      </c>
      <c r="CL5796">
        <v>1</v>
      </c>
      <c r="CM5796">
        <v>1</v>
      </c>
      <c r="CN5796">
        <v>1</v>
      </c>
      <c r="CO5796">
        <v>1</v>
      </c>
      <c r="CP5796">
        <v>1</v>
      </c>
      <c r="CQ5796">
        <v>1</v>
      </c>
      <c r="CR5796">
        <v>1</v>
      </c>
      <c r="CS5796">
        <v>1</v>
      </c>
      <c r="CT5796">
        <v>1</v>
      </c>
      <c r="CU5796">
        <v>1</v>
      </c>
      <c r="CV5796">
        <v>1</v>
      </c>
      <c r="CW5796">
        <v>1</v>
      </c>
      <c r="CX5796">
        <v>1</v>
      </c>
      <c r="CY5796">
        <v>1</v>
      </c>
      <c r="CZ5796">
        <v>1</v>
      </c>
      <c r="DA5796">
        <v>1</v>
      </c>
      <c r="DB5796">
        <v>1</v>
      </c>
      <c r="DC5796">
        <v>1</v>
      </c>
      <c r="DD5796">
        <v>1</v>
      </c>
      <c r="DE5796">
        <v>1</v>
      </c>
      <c r="DF5796">
        <v>1</v>
      </c>
      <c r="DG5796">
        <v>1</v>
      </c>
      <c r="DH5796">
        <v>1</v>
      </c>
      <c r="DI5796">
        <v>1</v>
      </c>
      <c r="DJ5796">
        <v>1</v>
      </c>
      <c r="DK5796">
        <v>1</v>
      </c>
      <c r="DL5796">
        <v>1</v>
      </c>
      <c r="DM5796">
        <v>1</v>
      </c>
      <c r="DN5796">
        <v>1</v>
      </c>
      <c r="DO5796">
        <v>1</v>
      </c>
      <c r="DP5796">
        <v>1</v>
      </c>
      <c r="DQ5796">
        <v>1</v>
      </c>
      <c r="DR5796">
        <v>1</v>
      </c>
    </row>
    <row r="5797" spans="1:122" x14ac:dyDescent="0.35">
      <c r="A5797" t="s">
        <v>1687</v>
      </c>
      <c r="B5797">
        <v>1</v>
      </c>
      <c r="C5797">
        <v>1983</v>
      </c>
      <c r="D5797">
        <v>1</v>
      </c>
      <c r="E5797" t="s">
        <v>1717</v>
      </c>
      <c r="F5797" s="22">
        <v>2.9232E-9</v>
      </c>
      <c r="G5797" s="22">
        <v>2.9446900000000001E-9</v>
      </c>
      <c r="H5797" s="22">
        <v>2.97201E-9</v>
      </c>
      <c r="I5797" s="22">
        <v>3.0124300000000001E-9</v>
      </c>
      <c r="J5797" s="22">
        <v>3.0830899999999999E-9</v>
      </c>
      <c r="K5797" s="22">
        <v>3.2235800000000002E-9</v>
      </c>
      <c r="L5797" s="22">
        <v>3.5239400000000001E-9</v>
      </c>
      <c r="M5797" s="22">
        <v>4.1853300000000001E-9</v>
      </c>
      <c r="N5797" s="22">
        <v>5.6490500000000001E-9</v>
      </c>
      <c r="O5797" s="22">
        <v>8.8659700000000001E-9</v>
      </c>
      <c r="P5797" s="22">
        <v>1.5847599999999999E-8</v>
      </c>
      <c r="Q5797" s="22">
        <v>3.0771999999999999E-8</v>
      </c>
      <c r="R5797" s="22">
        <v>6.2158000000000006E-8</v>
      </c>
      <c r="S5797" s="22">
        <v>1.27057E-7</v>
      </c>
      <c r="T5797" s="22">
        <v>2.5896599999999999E-7</v>
      </c>
      <c r="U5797" s="22">
        <v>5.2247200000000005E-7</v>
      </c>
      <c r="V5797" s="22">
        <v>1.0397800000000001E-6</v>
      </c>
      <c r="W5797" s="22">
        <v>2.0377399999999998E-6</v>
      </c>
      <c r="X5797" s="22">
        <v>3.9295500000000003E-6</v>
      </c>
      <c r="Y5797" s="22">
        <v>7.4534300000000001E-6</v>
      </c>
      <c r="Z5797" s="22">
        <v>1.39029E-5</v>
      </c>
      <c r="AA5797" s="22">
        <v>2.5500600000000001E-5</v>
      </c>
      <c r="AB5797" s="22">
        <v>4.59906E-5</v>
      </c>
      <c r="AC5797" s="22">
        <v>8.1555299999999995E-5</v>
      </c>
      <c r="AD5797">
        <v>1.4219800000000001E-4</v>
      </c>
      <c r="AE5797">
        <v>2.4377599999999999E-4</v>
      </c>
      <c r="AF5797">
        <v>4.1090499999999998E-4</v>
      </c>
      <c r="AG5797">
        <v>6.8099800000000004E-4</v>
      </c>
      <c r="AH5797">
        <v>1.10969E-3</v>
      </c>
      <c r="AI5797">
        <v>1.7779200000000001E-3</v>
      </c>
      <c r="AJ5797">
        <v>2.8007399999999999E-3</v>
      </c>
      <c r="AK5797">
        <v>4.33797E-3</v>
      </c>
      <c r="AL5797">
        <v>6.6061999999999996E-3</v>
      </c>
      <c r="AM5797">
        <v>9.89166E-3</v>
      </c>
      <c r="AN5797">
        <v>1.45626E-2</v>
      </c>
      <c r="AO5797">
        <v>2.1079500000000001E-2</v>
      </c>
      <c r="AP5797">
        <v>3.00009E-2</v>
      </c>
      <c r="AQ5797">
        <v>4.1981600000000001E-2</v>
      </c>
      <c r="AR5797">
        <v>5.7761300000000002E-2</v>
      </c>
      <c r="AS5797">
        <v>7.8138799999999994E-2</v>
      </c>
      <c r="AT5797">
        <v>0.103932</v>
      </c>
      <c r="AU5797">
        <v>0.13592000000000001</v>
      </c>
      <c r="AV5797">
        <v>0.17477000000000001</v>
      </c>
      <c r="AW5797">
        <v>0.22095600000000001</v>
      </c>
      <c r="AX5797">
        <v>0.27466000000000002</v>
      </c>
      <c r="AY5797">
        <v>0.33568799999999999</v>
      </c>
      <c r="AZ5797">
        <v>0.40339399999999997</v>
      </c>
      <c r="BA5797">
        <v>0.47662399999999999</v>
      </c>
      <c r="BB5797">
        <v>0.55369800000000002</v>
      </c>
      <c r="BC5797">
        <v>0.63244500000000003</v>
      </c>
      <c r="BD5797">
        <v>0.71027099999999999</v>
      </c>
      <c r="BE5797">
        <v>0.78429199999999999</v>
      </c>
      <c r="BF5797">
        <v>0.85149799999999998</v>
      </c>
      <c r="BG5797">
        <v>0.90895199999999998</v>
      </c>
      <c r="BH5797">
        <v>0.95400499999999999</v>
      </c>
      <c r="BI5797">
        <v>0.98449200000000003</v>
      </c>
      <c r="BJ5797">
        <v>0.99891399999999997</v>
      </c>
      <c r="BK5797">
        <v>0.99999899999999997</v>
      </c>
      <c r="BL5797">
        <v>1</v>
      </c>
      <c r="BM5797">
        <v>0.99997100000000005</v>
      </c>
      <c r="BN5797">
        <v>0.99995500000000004</v>
      </c>
      <c r="BO5797">
        <v>0.99995500000000004</v>
      </c>
      <c r="BP5797">
        <v>0.99995500000000004</v>
      </c>
      <c r="BQ5797">
        <v>0.99995500000000004</v>
      </c>
      <c r="BR5797">
        <v>0.99995500000000004</v>
      </c>
      <c r="BS5797">
        <v>0.99995500000000004</v>
      </c>
      <c r="BT5797">
        <v>0.99995500000000004</v>
      </c>
      <c r="BU5797">
        <v>0.99995500000000004</v>
      </c>
      <c r="BV5797">
        <v>0.99995500000000004</v>
      </c>
      <c r="BW5797">
        <v>0.99995500000000004</v>
      </c>
      <c r="BX5797">
        <v>0.99995500000000004</v>
      </c>
      <c r="BY5797">
        <v>0.99995500000000004</v>
      </c>
      <c r="BZ5797">
        <v>0.99995500000000004</v>
      </c>
      <c r="CA5797">
        <v>0.99995500000000004</v>
      </c>
      <c r="CB5797">
        <v>0.99995500000000004</v>
      </c>
      <c r="CC5797">
        <v>0.99995500000000004</v>
      </c>
      <c r="CD5797">
        <v>0.99995500000000004</v>
      </c>
      <c r="CE5797">
        <v>0.99995500000000004</v>
      </c>
      <c r="CF5797">
        <v>0.99995500000000004</v>
      </c>
      <c r="CG5797">
        <v>0.99995500000000004</v>
      </c>
      <c r="CH5797">
        <v>0.99995500000000004</v>
      </c>
      <c r="CI5797">
        <v>0.99995500000000004</v>
      </c>
      <c r="CJ5797">
        <v>0.99995500000000004</v>
      </c>
      <c r="CK5797">
        <v>0.99995500000000004</v>
      </c>
      <c r="CL5797">
        <v>0.99995500000000004</v>
      </c>
      <c r="CM5797">
        <v>0.99995500000000004</v>
      </c>
      <c r="CN5797">
        <v>0.99995500000000004</v>
      </c>
      <c r="CO5797">
        <v>0.99995500000000004</v>
      </c>
      <c r="CP5797">
        <v>0.99995500000000004</v>
      </c>
      <c r="CQ5797">
        <v>0.99995500000000004</v>
      </c>
      <c r="CR5797">
        <v>0.99995500000000004</v>
      </c>
      <c r="CS5797">
        <v>0.99995500000000004</v>
      </c>
      <c r="CT5797">
        <v>0.99995500000000004</v>
      </c>
      <c r="CU5797">
        <v>0.99995500000000004</v>
      </c>
      <c r="CV5797">
        <v>0.99995500000000004</v>
      </c>
      <c r="CW5797">
        <v>0.99995500000000004</v>
      </c>
      <c r="CX5797">
        <v>0.99995500000000004</v>
      </c>
      <c r="CY5797">
        <v>0.99995500000000004</v>
      </c>
      <c r="CZ5797">
        <v>0.99995500000000004</v>
      </c>
      <c r="DA5797">
        <v>0.99995500000000004</v>
      </c>
      <c r="DB5797">
        <v>0.99995500000000004</v>
      </c>
      <c r="DC5797">
        <v>0.99995500000000004</v>
      </c>
      <c r="DD5797">
        <v>0.99995500000000004</v>
      </c>
      <c r="DE5797">
        <v>0.99995500000000004</v>
      </c>
      <c r="DF5797">
        <v>0.99995500000000004</v>
      </c>
      <c r="DG5797">
        <v>0.99995500000000004</v>
      </c>
      <c r="DH5797">
        <v>0.99995500000000004</v>
      </c>
      <c r="DI5797">
        <v>0.99995500000000004</v>
      </c>
      <c r="DJ5797">
        <v>0.99995500000000004</v>
      </c>
      <c r="DK5797">
        <v>0.99995500000000004</v>
      </c>
      <c r="DL5797">
        <v>0.99995500000000004</v>
      </c>
      <c r="DM5797">
        <v>0.99995500000000004</v>
      </c>
      <c r="DN5797">
        <v>0.99995500000000004</v>
      </c>
      <c r="DO5797">
        <v>0.99995500000000004</v>
      </c>
      <c r="DP5797">
        <v>0.99995500000000004</v>
      </c>
      <c r="DQ5797">
        <v>0.99995500000000004</v>
      </c>
      <c r="DR5797">
        <v>0.99995500000000004</v>
      </c>
    </row>
    <row r="5798" spans="1:122" x14ac:dyDescent="0.35">
      <c r="A5798" t="s">
        <v>1689</v>
      </c>
      <c r="B5798">
        <v>1</v>
      </c>
      <c r="C5798">
        <v>1983</v>
      </c>
      <c r="D5798">
        <v>1</v>
      </c>
      <c r="E5798" t="s">
        <v>1718</v>
      </c>
      <c r="F5798" s="22">
        <v>2.9232E-9</v>
      </c>
      <c r="G5798" s="22">
        <v>2.9446900000000001E-9</v>
      </c>
      <c r="H5798" s="22">
        <v>2.97201E-9</v>
      </c>
      <c r="I5798" s="22">
        <v>3.0124300000000001E-9</v>
      </c>
      <c r="J5798" s="22">
        <v>3.0830899999999999E-9</v>
      </c>
      <c r="K5798" s="22">
        <v>3.2235800000000002E-9</v>
      </c>
      <c r="L5798" s="22">
        <v>3.5239400000000001E-9</v>
      </c>
      <c r="M5798" s="22">
        <v>4.1853300000000001E-9</v>
      </c>
      <c r="N5798" s="22">
        <v>5.6490500000000001E-9</v>
      </c>
      <c r="O5798" s="22">
        <v>8.8659700000000001E-9</v>
      </c>
      <c r="P5798" s="22">
        <v>1.5847599999999999E-8</v>
      </c>
      <c r="Q5798" s="22">
        <v>3.0771999999999999E-8</v>
      </c>
      <c r="R5798" s="22">
        <v>6.2158000000000006E-8</v>
      </c>
      <c r="S5798" s="22">
        <v>1.27057E-7</v>
      </c>
      <c r="T5798" s="22">
        <v>2.5896599999999999E-7</v>
      </c>
      <c r="U5798" s="22">
        <v>5.2247200000000005E-7</v>
      </c>
      <c r="V5798" s="22">
        <v>1.0397800000000001E-6</v>
      </c>
      <c r="W5798" s="22">
        <v>2.0377399999999998E-6</v>
      </c>
      <c r="X5798" s="22">
        <v>3.9295500000000003E-6</v>
      </c>
      <c r="Y5798" s="22">
        <v>7.4534300000000001E-6</v>
      </c>
      <c r="Z5798" s="22">
        <v>1.39029E-5</v>
      </c>
      <c r="AA5798" s="22">
        <v>2.5500600000000001E-5</v>
      </c>
      <c r="AB5798" s="22">
        <v>4.59906E-5</v>
      </c>
      <c r="AC5798" s="22">
        <v>8.1555299999999995E-5</v>
      </c>
      <c r="AD5798">
        <v>1.4219800000000001E-4</v>
      </c>
      <c r="AE5798">
        <v>2.4377599999999999E-4</v>
      </c>
      <c r="AF5798">
        <v>4.1090499999999998E-4</v>
      </c>
      <c r="AG5798">
        <v>6.8099800000000004E-4</v>
      </c>
      <c r="AH5798">
        <v>1.10969E-3</v>
      </c>
      <c r="AI5798">
        <v>1.7779200000000001E-3</v>
      </c>
      <c r="AJ5798">
        <v>2.8007399999999999E-3</v>
      </c>
      <c r="AK5798">
        <v>4.33797E-3</v>
      </c>
      <c r="AL5798">
        <v>6.6061999999999996E-3</v>
      </c>
      <c r="AM5798">
        <v>9.89166E-3</v>
      </c>
      <c r="AN5798">
        <v>1.45626E-2</v>
      </c>
      <c r="AO5798">
        <v>2.1079500000000001E-2</v>
      </c>
      <c r="AP5798">
        <v>3.00009E-2</v>
      </c>
      <c r="AQ5798">
        <v>4.1981600000000001E-2</v>
      </c>
      <c r="AR5798">
        <v>5.7761300000000002E-2</v>
      </c>
      <c r="AS5798">
        <v>7.8138799999999994E-2</v>
      </c>
      <c r="AT5798">
        <v>0.103932</v>
      </c>
      <c r="AU5798">
        <v>0.13592000000000001</v>
      </c>
      <c r="AV5798">
        <v>0.17477000000000001</v>
      </c>
      <c r="AW5798">
        <v>0.22095600000000001</v>
      </c>
      <c r="AX5798">
        <v>0.27466000000000002</v>
      </c>
      <c r="AY5798">
        <v>0.33568799999999999</v>
      </c>
      <c r="AZ5798">
        <v>0.40339399999999997</v>
      </c>
      <c r="BA5798">
        <v>0.47662399999999999</v>
      </c>
      <c r="BB5798">
        <v>0.55369800000000002</v>
      </c>
      <c r="BC5798">
        <v>0.63244500000000003</v>
      </c>
      <c r="BD5798">
        <v>0.71027099999999999</v>
      </c>
      <c r="BE5798">
        <v>0.78429199999999999</v>
      </c>
      <c r="BF5798">
        <v>0.85149799999999998</v>
      </c>
      <c r="BG5798">
        <v>0.90895199999999998</v>
      </c>
      <c r="BH5798">
        <v>0.95400499999999999</v>
      </c>
      <c r="BI5798">
        <v>0.98449200000000003</v>
      </c>
      <c r="BJ5798">
        <v>0.99891399999999997</v>
      </c>
      <c r="BK5798">
        <v>0.99999899999999997</v>
      </c>
      <c r="BL5798">
        <v>1</v>
      </c>
      <c r="BM5798">
        <v>0.99997100000000005</v>
      </c>
      <c r="BN5798">
        <v>0.99995500000000004</v>
      </c>
      <c r="BO5798">
        <v>0.99995500000000004</v>
      </c>
      <c r="BP5798">
        <v>0.99995500000000004</v>
      </c>
      <c r="BQ5798">
        <v>0.99995500000000004</v>
      </c>
      <c r="BR5798">
        <v>0.99995500000000004</v>
      </c>
      <c r="BS5798">
        <v>0.99995500000000004</v>
      </c>
      <c r="BT5798">
        <v>0.99995500000000004</v>
      </c>
      <c r="BU5798">
        <v>0.99995500000000004</v>
      </c>
      <c r="BV5798">
        <v>0.99995500000000004</v>
      </c>
      <c r="BW5798">
        <v>0.99995500000000004</v>
      </c>
      <c r="BX5798">
        <v>0.99995500000000004</v>
      </c>
      <c r="BY5798">
        <v>0.99995500000000004</v>
      </c>
      <c r="BZ5798">
        <v>0.99995500000000004</v>
      </c>
      <c r="CA5798">
        <v>0.99995500000000004</v>
      </c>
      <c r="CB5798">
        <v>0.99995500000000004</v>
      </c>
      <c r="CC5798">
        <v>0.99995500000000004</v>
      </c>
      <c r="CD5798">
        <v>0.99995500000000004</v>
      </c>
      <c r="CE5798">
        <v>0.99995500000000004</v>
      </c>
      <c r="CF5798">
        <v>0.99995500000000004</v>
      </c>
      <c r="CG5798">
        <v>0.99995500000000004</v>
      </c>
      <c r="CH5798">
        <v>0.99995500000000004</v>
      </c>
      <c r="CI5798">
        <v>0.99995500000000004</v>
      </c>
      <c r="CJ5798">
        <v>0.99995500000000004</v>
      </c>
      <c r="CK5798">
        <v>0.99995500000000004</v>
      </c>
      <c r="CL5798">
        <v>0.99995500000000004</v>
      </c>
      <c r="CM5798">
        <v>0.99995500000000004</v>
      </c>
      <c r="CN5798">
        <v>0.99995500000000004</v>
      </c>
      <c r="CO5798">
        <v>0.99995500000000004</v>
      </c>
      <c r="CP5798">
        <v>0.99995500000000004</v>
      </c>
      <c r="CQ5798">
        <v>0.99995500000000004</v>
      </c>
      <c r="CR5798">
        <v>0.99995500000000004</v>
      </c>
      <c r="CS5798">
        <v>0.99995500000000004</v>
      </c>
      <c r="CT5798">
        <v>0.99995500000000004</v>
      </c>
      <c r="CU5798">
        <v>0.99995500000000004</v>
      </c>
      <c r="CV5798">
        <v>0.99995500000000004</v>
      </c>
      <c r="CW5798">
        <v>0.99995500000000004</v>
      </c>
      <c r="CX5798">
        <v>0.99995500000000004</v>
      </c>
      <c r="CY5798">
        <v>0.99995500000000004</v>
      </c>
      <c r="CZ5798">
        <v>0.99995500000000004</v>
      </c>
      <c r="DA5798">
        <v>0.99995500000000004</v>
      </c>
      <c r="DB5798">
        <v>0.99995500000000004</v>
      </c>
      <c r="DC5798">
        <v>0.99995500000000004</v>
      </c>
      <c r="DD5798">
        <v>0.99995500000000004</v>
      </c>
      <c r="DE5798">
        <v>0.99995500000000004</v>
      </c>
      <c r="DF5798">
        <v>0.99995500000000004</v>
      </c>
      <c r="DG5798">
        <v>0.99995500000000004</v>
      </c>
      <c r="DH5798">
        <v>0.99995500000000004</v>
      </c>
      <c r="DI5798">
        <v>0.99995500000000004</v>
      </c>
      <c r="DJ5798">
        <v>0.99995500000000004</v>
      </c>
      <c r="DK5798">
        <v>0.99995500000000004</v>
      </c>
      <c r="DL5798">
        <v>0.99995500000000004</v>
      </c>
      <c r="DM5798">
        <v>0.99995500000000004</v>
      </c>
      <c r="DN5798">
        <v>0.99995500000000004</v>
      </c>
      <c r="DO5798">
        <v>0.99995500000000004</v>
      </c>
      <c r="DP5798">
        <v>0.99995500000000004</v>
      </c>
      <c r="DQ5798">
        <v>0.99995500000000004</v>
      </c>
      <c r="DR5798">
        <v>0.99995500000000004</v>
      </c>
    </row>
    <row r="5799" spans="1:122" x14ac:dyDescent="0.35">
      <c r="A5799" t="s">
        <v>1683</v>
      </c>
      <c r="B5799">
        <v>1</v>
      </c>
      <c r="C5799">
        <v>1984</v>
      </c>
      <c r="D5799">
        <v>1</v>
      </c>
      <c r="E5799" t="s">
        <v>1719</v>
      </c>
      <c r="F5799">
        <v>1</v>
      </c>
      <c r="G5799">
        <v>1</v>
      </c>
      <c r="H5799">
        <v>1</v>
      </c>
      <c r="I5799">
        <v>1</v>
      </c>
      <c r="J5799">
        <v>1</v>
      </c>
      <c r="K5799">
        <v>1</v>
      </c>
      <c r="L5799">
        <v>1</v>
      </c>
      <c r="M5799">
        <v>1</v>
      </c>
      <c r="N5799">
        <v>1</v>
      </c>
      <c r="O5799">
        <v>1</v>
      </c>
      <c r="P5799">
        <v>1</v>
      </c>
      <c r="Q5799">
        <v>1</v>
      </c>
      <c r="R5799">
        <v>1</v>
      </c>
      <c r="S5799">
        <v>1</v>
      </c>
      <c r="T5799">
        <v>1</v>
      </c>
      <c r="U5799">
        <v>1</v>
      </c>
      <c r="V5799">
        <v>1</v>
      </c>
      <c r="W5799">
        <v>1</v>
      </c>
      <c r="X5799">
        <v>1</v>
      </c>
      <c r="Y5799">
        <v>1</v>
      </c>
      <c r="Z5799">
        <v>1</v>
      </c>
      <c r="AA5799">
        <v>1</v>
      </c>
      <c r="AB5799">
        <v>1</v>
      </c>
      <c r="AC5799">
        <v>1</v>
      </c>
      <c r="AD5799">
        <v>1</v>
      </c>
      <c r="AE5799">
        <v>1</v>
      </c>
      <c r="AF5799">
        <v>1</v>
      </c>
      <c r="AG5799">
        <v>1</v>
      </c>
      <c r="AH5799">
        <v>1</v>
      </c>
      <c r="AI5799">
        <v>1</v>
      </c>
      <c r="AJ5799">
        <v>1</v>
      </c>
      <c r="AK5799">
        <v>1</v>
      </c>
      <c r="AL5799">
        <v>1</v>
      </c>
      <c r="AM5799">
        <v>1</v>
      </c>
      <c r="AN5799">
        <v>1</v>
      </c>
      <c r="AO5799">
        <v>1</v>
      </c>
      <c r="AP5799">
        <v>1</v>
      </c>
      <c r="AQ5799">
        <v>1</v>
      </c>
      <c r="AR5799">
        <v>1</v>
      </c>
      <c r="AS5799">
        <v>1</v>
      </c>
      <c r="AT5799">
        <v>1</v>
      </c>
      <c r="AU5799">
        <v>1</v>
      </c>
      <c r="AV5799">
        <v>1</v>
      </c>
      <c r="AW5799">
        <v>1</v>
      </c>
      <c r="AX5799">
        <v>1</v>
      </c>
      <c r="AY5799">
        <v>1</v>
      </c>
      <c r="AZ5799">
        <v>1</v>
      </c>
      <c r="BA5799">
        <v>1</v>
      </c>
      <c r="BB5799">
        <v>1</v>
      </c>
      <c r="BC5799">
        <v>1</v>
      </c>
      <c r="BD5799">
        <v>1</v>
      </c>
      <c r="BE5799">
        <v>1</v>
      </c>
      <c r="BF5799">
        <v>1</v>
      </c>
      <c r="BG5799">
        <v>1</v>
      </c>
      <c r="BH5799">
        <v>1</v>
      </c>
      <c r="BI5799">
        <v>1</v>
      </c>
      <c r="BJ5799">
        <v>1</v>
      </c>
      <c r="BK5799">
        <v>1</v>
      </c>
      <c r="BL5799">
        <v>1</v>
      </c>
      <c r="BM5799">
        <v>1</v>
      </c>
      <c r="BN5799">
        <v>1</v>
      </c>
      <c r="BO5799">
        <v>1</v>
      </c>
      <c r="BP5799">
        <v>1</v>
      </c>
      <c r="BQ5799">
        <v>1</v>
      </c>
      <c r="BR5799">
        <v>1</v>
      </c>
      <c r="BS5799">
        <v>1</v>
      </c>
      <c r="BT5799">
        <v>1</v>
      </c>
      <c r="BU5799">
        <v>1</v>
      </c>
      <c r="BV5799">
        <v>1</v>
      </c>
      <c r="BW5799">
        <v>1</v>
      </c>
      <c r="BX5799">
        <v>1</v>
      </c>
      <c r="BY5799">
        <v>1</v>
      </c>
      <c r="BZ5799">
        <v>1</v>
      </c>
      <c r="CA5799">
        <v>1</v>
      </c>
      <c r="CB5799">
        <v>1</v>
      </c>
      <c r="CC5799">
        <v>1</v>
      </c>
      <c r="CD5799">
        <v>1</v>
      </c>
      <c r="CE5799">
        <v>1</v>
      </c>
      <c r="CF5799">
        <v>1</v>
      </c>
      <c r="CG5799">
        <v>1</v>
      </c>
      <c r="CH5799">
        <v>1</v>
      </c>
      <c r="CI5799">
        <v>1</v>
      </c>
      <c r="CJ5799">
        <v>1</v>
      </c>
      <c r="CK5799">
        <v>1</v>
      </c>
      <c r="CL5799">
        <v>1</v>
      </c>
      <c r="CM5799">
        <v>1</v>
      </c>
      <c r="CN5799">
        <v>1</v>
      </c>
      <c r="CO5799">
        <v>1</v>
      </c>
      <c r="CP5799">
        <v>1</v>
      </c>
      <c r="CQ5799">
        <v>1</v>
      </c>
      <c r="CR5799">
        <v>1</v>
      </c>
      <c r="CS5799">
        <v>1</v>
      </c>
      <c r="CT5799">
        <v>1</v>
      </c>
      <c r="CU5799">
        <v>1</v>
      </c>
      <c r="CV5799">
        <v>1</v>
      </c>
      <c r="CW5799">
        <v>1</v>
      </c>
      <c r="CX5799">
        <v>1</v>
      </c>
      <c r="CY5799">
        <v>1</v>
      </c>
      <c r="CZ5799">
        <v>1</v>
      </c>
      <c r="DA5799">
        <v>1</v>
      </c>
      <c r="DB5799">
        <v>1</v>
      </c>
      <c r="DC5799">
        <v>1</v>
      </c>
      <c r="DD5799">
        <v>1</v>
      </c>
      <c r="DE5799">
        <v>1</v>
      </c>
      <c r="DF5799">
        <v>1</v>
      </c>
      <c r="DG5799">
        <v>1</v>
      </c>
      <c r="DH5799">
        <v>1</v>
      </c>
      <c r="DI5799">
        <v>1</v>
      </c>
      <c r="DJ5799">
        <v>1</v>
      </c>
      <c r="DK5799">
        <v>1</v>
      </c>
      <c r="DL5799">
        <v>1</v>
      </c>
      <c r="DM5799">
        <v>1</v>
      </c>
      <c r="DN5799">
        <v>1</v>
      </c>
      <c r="DO5799">
        <v>1</v>
      </c>
      <c r="DP5799">
        <v>1</v>
      </c>
      <c r="DQ5799">
        <v>1</v>
      </c>
      <c r="DR5799">
        <v>1</v>
      </c>
    </row>
    <row r="5800" spans="1:122" x14ac:dyDescent="0.35">
      <c r="A5800" t="s">
        <v>1685</v>
      </c>
      <c r="B5800">
        <v>1</v>
      </c>
      <c r="C5800">
        <v>1984</v>
      </c>
      <c r="D5800">
        <v>1</v>
      </c>
      <c r="E5800" t="s">
        <v>1720</v>
      </c>
      <c r="F5800">
        <v>1</v>
      </c>
      <c r="G5800">
        <v>1</v>
      </c>
      <c r="H5800">
        <v>1</v>
      </c>
      <c r="I5800">
        <v>1</v>
      </c>
      <c r="J5800">
        <v>1</v>
      </c>
      <c r="K5800">
        <v>1</v>
      </c>
      <c r="L5800">
        <v>1</v>
      </c>
      <c r="M5800">
        <v>1</v>
      </c>
      <c r="N5800">
        <v>1</v>
      </c>
      <c r="O5800">
        <v>1</v>
      </c>
      <c r="P5800">
        <v>1</v>
      </c>
      <c r="Q5800">
        <v>1</v>
      </c>
      <c r="R5800">
        <v>1</v>
      </c>
      <c r="S5800">
        <v>1</v>
      </c>
      <c r="T5800">
        <v>1</v>
      </c>
      <c r="U5800">
        <v>1</v>
      </c>
      <c r="V5800">
        <v>1</v>
      </c>
      <c r="W5800">
        <v>1</v>
      </c>
      <c r="X5800">
        <v>1</v>
      </c>
      <c r="Y5800">
        <v>1</v>
      </c>
      <c r="Z5800">
        <v>1</v>
      </c>
      <c r="AA5800">
        <v>1</v>
      </c>
      <c r="AB5800">
        <v>1</v>
      </c>
      <c r="AC5800">
        <v>1</v>
      </c>
      <c r="AD5800">
        <v>1</v>
      </c>
      <c r="AE5800">
        <v>1</v>
      </c>
      <c r="AF5800">
        <v>1</v>
      </c>
      <c r="AG5800">
        <v>1</v>
      </c>
      <c r="AH5800">
        <v>1</v>
      </c>
      <c r="AI5800">
        <v>1</v>
      </c>
      <c r="AJ5800">
        <v>1</v>
      </c>
      <c r="AK5800">
        <v>1</v>
      </c>
      <c r="AL5800">
        <v>1</v>
      </c>
      <c r="AM5800">
        <v>1</v>
      </c>
      <c r="AN5800">
        <v>1</v>
      </c>
      <c r="AO5800">
        <v>1</v>
      </c>
      <c r="AP5800">
        <v>1</v>
      </c>
      <c r="AQ5800">
        <v>1</v>
      </c>
      <c r="AR5800">
        <v>1</v>
      </c>
      <c r="AS5800">
        <v>1</v>
      </c>
      <c r="AT5800">
        <v>1</v>
      </c>
      <c r="AU5800">
        <v>1</v>
      </c>
      <c r="AV5800">
        <v>1</v>
      </c>
      <c r="AW5800">
        <v>1</v>
      </c>
      <c r="AX5800">
        <v>1</v>
      </c>
      <c r="AY5800">
        <v>1</v>
      </c>
      <c r="AZ5800">
        <v>1</v>
      </c>
      <c r="BA5800">
        <v>1</v>
      </c>
      <c r="BB5800">
        <v>1</v>
      </c>
      <c r="BC5800">
        <v>1</v>
      </c>
      <c r="BD5800">
        <v>1</v>
      </c>
      <c r="BE5800">
        <v>1</v>
      </c>
      <c r="BF5800">
        <v>1</v>
      </c>
      <c r="BG5800">
        <v>1</v>
      </c>
      <c r="BH5800">
        <v>1</v>
      </c>
      <c r="BI5800">
        <v>1</v>
      </c>
      <c r="BJ5800">
        <v>1</v>
      </c>
      <c r="BK5800">
        <v>1</v>
      </c>
      <c r="BL5800">
        <v>1</v>
      </c>
      <c r="BM5800">
        <v>1</v>
      </c>
      <c r="BN5800">
        <v>1</v>
      </c>
      <c r="BO5800">
        <v>1</v>
      </c>
      <c r="BP5800">
        <v>1</v>
      </c>
      <c r="BQ5800">
        <v>1</v>
      </c>
      <c r="BR5800">
        <v>1</v>
      </c>
      <c r="BS5800">
        <v>1</v>
      </c>
      <c r="BT5800">
        <v>1</v>
      </c>
      <c r="BU5800">
        <v>1</v>
      </c>
      <c r="BV5800">
        <v>1</v>
      </c>
      <c r="BW5800">
        <v>1</v>
      </c>
      <c r="BX5800">
        <v>1</v>
      </c>
      <c r="BY5800">
        <v>1</v>
      </c>
      <c r="BZ5800">
        <v>1</v>
      </c>
      <c r="CA5800">
        <v>1</v>
      </c>
      <c r="CB5800">
        <v>1</v>
      </c>
      <c r="CC5800">
        <v>1</v>
      </c>
      <c r="CD5800">
        <v>1</v>
      </c>
      <c r="CE5800">
        <v>1</v>
      </c>
      <c r="CF5800">
        <v>1</v>
      </c>
      <c r="CG5800">
        <v>1</v>
      </c>
      <c r="CH5800">
        <v>1</v>
      </c>
      <c r="CI5800">
        <v>1</v>
      </c>
      <c r="CJ5800">
        <v>1</v>
      </c>
      <c r="CK5800">
        <v>1</v>
      </c>
      <c r="CL5800">
        <v>1</v>
      </c>
      <c r="CM5800">
        <v>1</v>
      </c>
      <c r="CN5800">
        <v>1</v>
      </c>
      <c r="CO5800">
        <v>1</v>
      </c>
      <c r="CP5800">
        <v>1</v>
      </c>
      <c r="CQ5800">
        <v>1</v>
      </c>
      <c r="CR5800">
        <v>1</v>
      </c>
      <c r="CS5800">
        <v>1</v>
      </c>
      <c r="CT5800">
        <v>1</v>
      </c>
      <c r="CU5800">
        <v>1</v>
      </c>
      <c r="CV5800">
        <v>1</v>
      </c>
      <c r="CW5800">
        <v>1</v>
      </c>
      <c r="CX5800">
        <v>1</v>
      </c>
      <c r="CY5800">
        <v>1</v>
      </c>
      <c r="CZ5800">
        <v>1</v>
      </c>
      <c r="DA5800">
        <v>1</v>
      </c>
      <c r="DB5800">
        <v>1</v>
      </c>
      <c r="DC5800">
        <v>1</v>
      </c>
      <c r="DD5800">
        <v>1</v>
      </c>
      <c r="DE5800">
        <v>1</v>
      </c>
      <c r="DF5800">
        <v>1</v>
      </c>
      <c r="DG5800">
        <v>1</v>
      </c>
      <c r="DH5800">
        <v>1</v>
      </c>
      <c r="DI5800">
        <v>1</v>
      </c>
      <c r="DJ5800">
        <v>1</v>
      </c>
      <c r="DK5800">
        <v>1</v>
      </c>
      <c r="DL5800">
        <v>1</v>
      </c>
      <c r="DM5800">
        <v>1</v>
      </c>
      <c r="DN5800">
        <v>1</v>
      </c>
      <c r="DO5800">
        <v>1</v>
      </c>
      <c r="DP5800">
        <v>1</v>
      </c>
      <c r="DQ5800">
        <v>1</v>
      </c>
      <c r="DR5800">
        <v>1</v>
      </c>
    </row>
    <row r="5801" spans="1:122" x14ac:dyDescent="0.35">
      <c r="A5801" t="s">
        <v>1687</v>
      </c>
      <c r="B5801">
        <v>1</v>
      </c>
      <c r="C5801">
        <v>1984</v>
      </c>
      <c r="D5801">
        <v>1</v>
      </c>
      <c r="E5801" t="s">
        <v>1721</v>
      </c>
      <c r="F5801" s="22">
        <v>3.0016899999999998E-9</v>
      </c>
      <c r="G5801" s="22">
        <v>3.02338E-9</v>
      </c>
      <c r="H5801" s="22">
        <v>3.0460900000000002E-9</v>
      </c>
      <c r="I5801" s="22">
        <v>3.06989E-9</v>
      </c>
      <c r="J5801" s="22">
        <v>3.09488E-9</v>
      </c>
      <c r="K5801" s="22">
        <v>3.1212099999999998E-9</v>
      </c>
      <c r="L5801" s="22">
        <v>3.1491800000000001E-9</v>
      </c>
      <c r="M5801" s="22">
        <v>3.1795499999999998E-9</v>
      </c>
      <c r="N5801" s="22">
        <v>3.2145300000000001E-9</v>
      </c>
      <c r="O5801" s="22">
        <v>3.26057E-9</v>
      </c>
      <c r="P5801" s="22">
        <v>3.3366699999999998E-9</v>
      </c>
      <c r="Q5801" s="22">
        <v>3.49736E-9</v>
      </c>
      <c r="R5801" s="22">
        <v>3.8954900000000002E-9</v>
      </c>
      <c r="S5801" s="22">
        <v>4.9479299999999999E-9</v>
      </c>
      <c r="T5801" s="22">
        <v>7.7602799999999996E-9</v>
      </c>
      <c r="U5801" s="22">
        <v>1.51831E-8</v>
      </c>
      <c r="V5801" s="22">
        <v>3.4359600000000003E-8</v>
      </c>
      <c r="W5801" s="22">
        <v>8.2682800000000002E-8</v>
      </c>
      <c r="X5801" s="22">
        <v>2.0129800000000001E-7</v>
      </c>
      <c r="Y5801" s="22">
        <v>4.8475E-7</v>
      </c>
      <c r="Z5801" s="22">
        <v>1.1440200000000001E-6</v>
      </c>
      <c r="AA5801" s="22">
        <v>2.63625E-6</v>
      </c>
      <c r="AB5801" s="22">
        <v>5.9228700000000001E-6</v>
      </c>
      <c r="AC5801" s="22">
        <v>1.2966099999999999E-5</v>
      </c>
      <c r="AD5801" s="22">
        <v>2.76509E-5</v>
      </c>
      <c r="AE5801" s="22">
        <v>5.7436099999999997E-5</v>
      </c>
      <c r="AF5801">
        <v>1.16203E-4</v>
      </c>
      <c r="AG5801">
        <v>2.2897999999999999E-4</v>
      </c>
      <c r="AH5801">
        <v>4.3946099999999999E-4</v>
      </c>
      <c r="AI5801">
        <v>8.2145600000000003E-4</v>
      </c>
      <c r="AJ5801">
        <v>1.49551E-3</v>
      </c>
      <c r="AK5801">
        <v>2.65175E-3</v>
      </c>
      <c r="AL5801">
        <v>4.5794800000000004E-3</v>
      </c>
      <c r="AM5801">
        <v>7.7026400000000002E-3</v>
      </c>
      <c r="AN5801">
        <v>1.2618300000000001E-2</v>
      </c>
      <c r="AO5801">
        <v>2.0132799999999999E-2</v>
      </c>
      <c r="AP5801">
        <v>3.12857E-2</v>
      </c>
      <c r="AQ5801">
        <v>4.7350700000000003E-2</v>
      </c>
      <c r="AR5801">
        <v>6.9798700000000005E-2</v>
      </c>
      <c r="AS5801">
        <v>0.10020900000000001</v>
      </c>
      <c r="AT5801">
        <v>0.140122</v>
      </c>
      <c r="AU5801">
        <v>0.190829</v>
      </c>
      <c r="AV5801">
        <v>0.25311699999999998</v>
      </c>
      <c r="AW5801">
        <v>0.32699299999999998</v>
      </c>
      <c r="AX5801">
        <v>0.41142899999999999</v>
      </c>
      <c r="AY5801">
        <v>0.50418499999999999</v>
      </c>
      <c r="AZ5801">
        <v>0.60176200000000002</v>
      </c>
      <c r="BA5801">
        <v>0.699519</v>
      </c>
      <c r="BB5801">
        <v>0.79197799999999996</v>
      </c>
      <c r="BC5801">
        <v>0.873305</v>
      </c>
      <c r="BD5801">
        <v>0.93790399999999996</v>
      </c>
      <c r="BE5801">
        <v>0.98104800000000003</v>
      </c>
      <c r="BF5801">
        <v>0.99946800000000002</v>
      </c>
      <c r="BG5801">
        <v>0.99999899999999997</v>
      </c>
      <c r="BH5801">
        <v>1</v>
      </c>
      <c r="BI5801">
        <v>0.99996700000000005</v>
      </c>
      <c r="BJ5801">
        <v>0.99995500000000004</v>
      </c>
      <c r="BK5801">
        <v>0.99995500000000004</v>
      </c>
      <c r="BL5801">
        <v>0.99995500000000004</v>
      </c>
      <c r="BM5801">
        <v>0.99995500000000004</v>
      </c>
      <c r="BN5801">
        <v>0.99995500000000004</v>
      </c>
      <c r="BO5801">
        <v>0.99995500000000004</v>
      </c>
      <c r="BP5801">
        <v>0.99995500000000004</v>
      </c>
      <c r="BQ5801">
        <v>0.99995500000000004</v>
      </c>
      <c r="BR5801">
        <v>0.99995500000000004</v>
      </c>
      <c r="BS5801">
        <v>0.99995500000000004</v>
      </c>
      <c r="BT5801">
        <v>0.99995500000000004</v>
      </c>
      <c r="BU5801">
        <v>0.99995500000000004</v>
      </c>
      <c r="BV5801">
        <v>0.99995500000000004</v>
      </c>
      <c r="BW5801">
        <v>0.99995500000000004</v>
      </c>
      <c r="BX5801">
        <v>0.99995500000000004</v>
      </c>
      <c r="BY5801">
        <v>0.99995500000000004</v>
      </c>
      <c r="BZ5801">
        <v>0.99995500000000004</v>
      </c>
      <c r="CA5801">
        <v>0.99995500000000004</v>
      </c>
      <c r="CB5801">
        <v>0.99995500000000004</v>
      </c>
      <c r="CC5801">
        <v>0.99995500000000004</v>
      </c>
      <c r="CD5801">
        <v>0.99995500000000004</v>
      </c>
      <c r="CE5801">
        <v>0.99995500000000004</v>
      </c>
      <c r="CF5801">
        <v>0.99995500000000004</v>
      </c>
      <c r="CG5801">
        <v>0.99995500000000004</v>
      </c>
      <c r="CH5801">
        <v>0.99995500000000004</v>
      </c>
      <c r="CI5801">
        <v>0.99995500000000004</v>
      </c>
      <c r="CJ5801">
        <v>0.99995500000000004</v>
      </c>
      <c r="CK5801">
        <v>0.99995500000000004</v>
      </c>
      <c r="CL5801">
        <v>0.99995500000000004</v>
      </c>
      <c r="CM5801">
        <v>0.99995500000000004</v>
      </c>
      <c r="CN5801">
        <v>0.99995500000000004</v>
      </c>
      <c r="CO5801">
        <v>0.99995500000000004</v>
      </c>
      <c r="CP5801">
        <v>0.99995500000000004</v>
      </c>
      <c r="CQ5801">
        <v>0.99995500000000004</v>
      </c>
      <c r="CR5801">
        <v>0.99995500000000004</v>
      </c>
      <c r="CS5801">
        <v>0.99995500000000004</v>
      </c>
      <c r="CT5801">
        <v>0.99995500000000004</v>
      </c>
      <c r="CU5801">
        <v>0.99995500000000004</v>
      </c>
      <c r="CV5801">
        <v>0.99995500000000004</v>
      </c>
      <c r="CW5801">
        <v>0.99995500000000004</v>
      </c>
      <c r="CX5801">
        <v>0.99995500000000004</v>
      </c>
      <c r="CY5801">
        <v>0.99995500000000004</v>
      </c>
      <c r="CZ5801">
        <v>0.99995500000000004</v>
      </c>
      <c r="DA5801">
        <v>0.99995500000000004</v>
      </c>
      <c r="DB5801">
        <v>0.99995500000000004</v>
      </c>
      <c r="DC5801">
        <v>0.99995500000000004</v>
      </c>
      <c r="DD5801">
        <v>0.99995500000000004</v>
      </c>
      <c r="DE5801">
        <v>0.99995500000000004</v>
      </c>
      <c r="DF5801">
        <v>0.99995500000000004</v>
      </c>
      <c r="DG5801">
        <v>0.99995500000000004</v>
      </c>
      <c r="DH5801">
        <v>0.99995500000000004</v>
      </c>
      <c r="DI5801">
        <v>0.99995500000000004</v>
      </c>
      <c r="DJ5801">
        <v>0.99995500000000004</v>
      </c>
      <c r="DK5801">
        <v>0.99995500000000004</v>
      </c>
      <c r="DL5801">
        <v>0.99995500000000004</v>
      </c>
      <c r="DM5801">
        <v>0.99995500000000004</v>
      </c>
      <c r="DN5801">
        <v>0.99995500000000004</v>
      </c>
      <c r="DO5801">
        <v>0.99995500000000004</v>
      </c>
      <c r="DP5801">
        <v>0.99995500000000004</v>
      </c>
      <c r="DQ5801">
        <v>0.99995500000000004</v>
      </c>
      <c r="DR5801">
        <v>0.99995500000000004</v>
      </c>
    </row>
    <row r="5802" spans="1:122" x14ac:dyDescent="0.35">
      <c r="A5802" t="s">
        <v>1689</v>
      </c>
      <c r="B5802">
        <v>1</v>
      </c>
      <c r="C5802">
        <v>1984</v>
      </c>
      <c r="D5802">
        <v>1</v>
      </c>
      <c r="E5802" t="s">
        <v>1722</v>
      </c>
      <c r="F5802" s="22">
        <v>3.0016899999999998E-9</v>
      </c>
      <c r="G5802" s="22">
        <v>3.02338E-9</v>
      </c>
      <c r="H5802" s="22">
        <v>3.0460900000000002E-9</v>
      </c>
      <c r="I5802" s="22">
        <v>3.06989E-9</v>
      </c>
      <c r="J5802" s="22">
        <v>3.09488E-9</v>
      </c>
      <c r="K5802" s="22">
        <v>3.1212099999999998E-9</v>
      </c>
      <c r="L5802" s="22">
        <v>3.1491800000000001E-9</v>
      </c>
      <c r="M5802" s="22">
        <v>3.1795499999999998E-9</v>
      </c>
      <c r="N5802" s="22">
        <v>3.2145300000000001E-9</v>
      </c>
      <c r="O5802" s="22">
        <v>3.26057E-9</v>
      </c>
      <c r="P5802" s="22">
        <v>3.3366699999999998E-9</v>
      </c>
      <c r="Q5802" s="22">
        <v>3.49736E-9</v>
      </c>
      <c r="R5802" s="22">
        <v>3.8954900000000002E-9</v>
      </c>
      <c r="S5802" s="22">
        <v>4.9479299999999999E-9</v>
      </c>
      <c r="T5802" s="22">
        <v>7.7602799999999996E-9</v>
      </c>
      <c r="U5802" s="22">
        <v>1.51831E-8</v>
      </c>
      <c r="V5802" s="22">
        <v>3.4359600000000003E-8</v>
      </c>
      <c r="W5802" s="22">
        <v>8.2682800000000002E-8</v>
      </c>
      <c r="X5802" s="22">
        <v>2.0129800000000001E-7</v>
      </c>
      <c r="Y5802" s="22">
        <v>4.8475E-7</v>
      </c>
      <c r="Z5802" s="22">
        <v>1.1440200000000001E-6</v>
      </c>
      <c r="AA5802" s="22">
        <v>2.63625E-6</v>
      </c>
      <c r="AB5802" s="22">
        <v>5.9228700000000001E-6</v>
      </c>
      <c r="AC5802" s="22">
        <v>1.2966099999999999E-5</v>
      </c>
      <c r="AD5802" s="22">
        <v>2.76509E-5</v>
      </c>
      <c r="AE5802" s="22">
        <v>5.7436099999999997E-5</v>
      </c>
      <c r="AF5802">
        <v>1.16203E-4</v>
      </c>
      <c r="AG5802">
        <v>2.2897999999999999E-4</v>
      </c>
      <c r="AH5802">
        <v>4.3946099999999999E-4</v>
      </c>
      <c r="AI5802">
        <v>8.2145600000000003E-4</v>
      </c>
      <c r="AJ5802">
        <v>1.49551E-3</v>
      </c>
      <c r="AK5802">
        <v>2.65175E-3</v>
      </c>
      <c r="AL5802">
        <v>4.5794800000000004E-3</v>
      </c>
      <c r="AM5802">
        <v>7.7026400000000002E-3</v>
      </c>
      <c r="AN5802">
        <v>1.2618300000000001E-2</v>
      </c>
      <c r="AO5802">
        <v>2.0132799999999999E-2</v>
      </c>
      <c r="AP5802">
        <v>3.12857E-2</v>
      </c>
      <c r="AQ5802">
        <v>4.7350700000000003E-2</v>
      </c>
      <c r="AR5802">
        <v>6.9798700000000005E-2</v>
      </c>
      <c r="AS5802">
        <v>0.10020900000000001</v>
      </c>
      <c r="AT5802">
        <v>0.140122</v>
      </c>
      <c r="AU5802">
        <v>0.190829</v>
      </c>
      <c r="AV5802">
        <v>0.25311699999999998</v>
      </c>
      <c r="AW5802">
        <v>0.32699299999999998</v>
      </c>
      <c r="AX5802">
        <v>0.41142899999999999</v>
      </c>
      <c r="AY5802">
        <v>0.50418499999999999</v>
      </c>
      <c r="AZ5802">
        <v>0.60176200000000002</v>
      </c>
      <c r="BA5802">
        <v>0.699519</v>
      </c>
      <c r="BB5802">
        <v>0.79197799999999996</v>
      </c>
      <c r="BC5802">
        <v>0.873305</v>
      </c>
      <c r="BD5802">
        <v>0.93790399999999996</v>
      </c>
      <c r="BE5802">
        <v>0.98104800000000003</v>
      </c>
      <c r="BF5802">
        <v>0.99946800000000002</v>
      </c>
      <c r="BG5802">
        <v>0.99999899999999997</v>
      </c>
      <c r="BH5802">
        <v>1</v>
      </c>
      <c r="BI5802">
        <v>0.99996700000000005</v>
      </c>
      <c r="BJ5802">
        <v>0.99995500000000004</v>
      </c>
      <c r="BK5802">
        <v>0.99995500000000004</v>
      </c>
      <c r="BL5802">
        <v>0.99995500000000004</v>
      </c>
      <c r="BM5802">
        <v>0.99995500000000004</v>
      </c>
      <c r="BN5802">
        <v>0.99995500000000004</v>
      </c>
      <c r="BO5802">
        <v>0.99995500000000004</v>
      </c>
      <c r="BP5802">
        <v>0.99995500000000004</v>
      </c>
      <c r="BQ5802">
        <v>0.99995500000000004</v>
      </c>
      <c r="BR5802">
        <v>0.99995500000000004</v>
      </c>
      <c r="BS5802">
        <v>0.99995500000000004</v>
      </c>
      <c r="BT5802">
        <v>0.99995500000000004</v>
      </c>
      <c r="BU5802">
        <v>0.99995500000000004</v>
      </c>
      <c r="BV5802">
        <v>0.99995500000000004</v>
      </c>
      <c r="BW5802">
        <v>0.99995500000000004</v>
      </c>
      <c r="BX5802">
        <v>0.99995500000000004</v>
      </c>
      <c r="BY5802">
        <v>0.99995500000000004</v>
      </c>
      <c r="BZ5802">
        <v>0.99995500000000004</v>
      </c>
      <c r="CA5802">
        <v>0.99995500000000004</v>
      </c>
      <c r="CB5802">
        <v>0.99995500000000004</v>
      </c>
      <c r="CC5802">
        <v>0.99995500000000004</v>
      </c>
      <c r="CD5802">
        <v>0.99995500000000004</v>
      </c>
      <c r="CE5802">
        <v>0.99995500000000004</v>
      </c>
      <c r="CF5802">
        <v>0.99995500000000004</v>
      </c>
      <c r="CG5802">
        <v>0.99995500000000004</v>
      </c>
      <c r="CH5802">
        <v>0.99995500000000004</v>
      </c>
      <c r="CI5802">
        <v>0.99995500000000004</v>
      </c>
      <c r="CJ5802">
        <v>0.99995500000000004</v>
      </c>
      <c r="CK5802">
        <v>0.99995500000000004</v>
      </c>
      <c r="CL5802">
        <v>0.99995500000000004</v>
      </c>
      <c r="CM5802">
        <v>0.99995500000000004</v>
      </c>
      <c r="CN5802">
        <v>0.99995500000000004</v>
      </c>
      <c r="CO5802">
        <v>0.99995500000000004</v>
      </c>
      <c r="CP5802">
        <v>0.99995500000000004</v>
      </c>
      <c r="CQ5802">
        <v>0.99995500000000004</v>
      </c>
      <c r="CR5802">
        <v>0.99995500000000004</v>
      </c>
      <c r="CS5802">
        <v>0.99995500000000004</v>
      </c>
      <c r="CT5802">
        <v>0.99995500000000004</v>
      </c>
      <c r="CU5802">
        <v>0.99995500000000004</v>
      </c>
      <c r="CV5802">
        <v>0.99995500000000004</v>
      </c>
      <c r="CW5802">
        <v>0.99995500000000004</v>
      </c>
      <c r="CX5802">
        <v>0.99995500000000004</v>
      </c>
      <c r="CY5802">
        <v>0.99995500000000004</v>
      </c>
      <c r="CZ5802">
        <v>0.99995500000000004</v>
      </c>
      <c r="DA5802">
        <v>0.99995500000000004</v>
      </c>
      <c r="DB5802">
        <v>0.99995500000000004</v>
      </c>
      <c r="DC5802">
        <v>0.99995500000000004</v>
      </c>
      <c r="DD5802">
        <v>0.99995500000000004</v>
      </c>
      <c r="DE5802">
        <v>0.99995500000000004</v>
      </c>
      <c r="DF5802">
        <v>0.99995500000000004</v>
      </c>
      <c r="DG5802">
        <v>0.99995500000000004</v>
      </c>
      <c r="DH5802">
        <v>0.99995500000000004</v>
      </c>
      <c r="DI5802">
        <v>0.99995500000000004</v>
      </c>
      <c r="DJ5802">
        <v>0.99995500000000004</v>
      </c>
      <c r="DK5802">
        <v>0.99995500000000004</v>
      </c>
      <c r="DL5802">
        <v>0.99995500000000004</v>
      </c>
      <c r="DM5802">
        <v>0.99995500000000004</v>
      </c>
      <c r="DN5802">
        <v>0.99995500000000004</v>
      </c>
      <c r="DO5802">
        <v>0.99995500000000004</v>
      </c>
      <c r="DP5802">
        <v>0.99995500000000004</v>
      </c>
      <c r="DQ5802">
        <v>0.99995500000000004</v>
      </c>
      <c r="DR5802">
        <v>0.99995500000000004</v>
      </c>
    </row>
    <row r="5803" spans="1:122" x14ac:dyDescent="0.35">
      <c r="A5803" t="s">
        <v>1683</v>
      </c>
      <c r="B5803">
        <v>1</v>
      </c>
      <c r="C5803">
        <v>1985</v>
      </c>
      <c r="D5803">
        <v>1</v>
      </c>
      <c r="E5803" t="s">
        <v>1723</v>
      </c>
      <c r="F5803">
        <v>1</v>
      </c>
      <c r="G5803">
        <v>1</v>
      </c>
      <c r="H5803">
        <v>1</v>
      </c>
      <c r="I5803">
        <v>1</v>
      </c>
      <c r="J5803">
        <v>1</v>
      </c>
      <c r="K5803">
        <v>1</v>
      </c>
      <c r="L5803">
        <v>1</v>
      </c>
      <c r="M5803">
        <v>1</v>
      </c>
      <c r="N5803">
        <v>1</v>
      </c>
      <c r="O5803">
        <v>1</v>
      </c>
      <c r="P5803">
        <v>1</v>
      </c>
      <c r="Q5803">
        <v>1</v>
      </c>
      <c r="R5803">
        <v>1</v>
      </c>
      <c r="S5803">
        <v>1</v>
      </c>
      <c r="T5803">
        <v>1</v>
      </c>
      <c r="U5803">
        <v>1</v>
      </c>
      <c r="V5803">
        <v>1</v>
      </c>
      <c r="W5803">
        <v>1</v>
      </c>
      <c r="X5803">
        <v>1</v>
      </c>
      <c r="Y5803">
        <v>1</v>
      </c>
      <c r="Z5803">
        <v>1</v>
      </c>
      <c r="AA5803">
        <v>1</v>
      </c>
      <c r="AB5803">
        <v>1</v>
      </c>
      <c r="AC5803">
        <v>1</v>
      </c>
      <c r="AD5803">
        <v>1</v>
      </c>
      <c r="AE5803">
        <v>1</v>
      </c>
      <c r="AF5803">
        <v>1</v>
      </c>
      <c r="AG5803">
        <v>1</v>
      </c>
      <c r="AH5803">
        <v>1</v>
      </c>
      <c r="AI5803">
        <v>1</v>
      </c>
      <c r="AJ5803">
        <v>1</v>
      </c>
      <c r="AK5803">
        <v>1</v>
      </c>
      <c r="AL5803">
        <v>1</v>
      </c>
      <c r="AM5803">
        <v>1</v>
      </c>
      <c r="AN5803">
        <v>1</v>
      </c>
      <c r="AO5803">
        <v>1</v>
      </c>
      <c r="AP5803">
        <v>1</v>
      </c>
      <c r="AQ5803">
        <v>1</v>
      </c>
      <c r="AR5803">
        <v>1</v>
      </c>
      <c r="AS5803">
        <v>1</v>
      </c>
      <c r="AT5803">
        <v>1</v>
      </c>
      <c r="AU5803">
        <v>1</v>
      </c>
      <c r="AV5803">
        <v>1</v>
      </c>
      <c r="AW5803">
        <v>1</v>
      </c>
      <c r="AX5803">
        <v>1</v>
      </c>
      <c r="AY5803">
        <v>1</v>
      </c>
      <c r="AZ5803">
        <v>1</v>
      </c>
      <c r="BA5803">
        <v>1</v>
      </c>
      <c r="BB5803">
        <v>1</v>
      </c>
      <c r="BC5803">
        <v>1</v>
      </c>
      <c r="BD5803">
        <v>1</v>
      </c>
      <c r="BE5803">
        <v>1</v>
      </c>
      <c r="BF5803">
        <v>1</v>
      </c>
      <c r="BG5803">
        <v>1</v>
      </c>
      <c r="BH5803">
        <v>1</v>
      </c>
      <c r="BI5803">
        <v>1</v>
      </c>
      <c r="BJ5803">
        <v>1</v>
      </c>
      <c r="BK5803">
        <v>1</v>
      </c>
      <c r="BL5803">
        <v>1</v>
      </c>
      <c r="BM5803">
        <v>1</v>
      </c>
      <c r="BN5803">
        <v>1</v>
      </c>
      <c r="BO5803">
        <v>1</v>
      </c>
      <c r="BP5803">
        <v>1</v>
      </c>
      <c r="BQ5803">
        <v>1</v>
      </c>
      <c r="BR5803">
        <v>1</v>
      </c>
      <c r="BS5803">
        <v>1</v>
      </c>
      <c r="BT5803">
        <v>1</v>
      </c>
      <c r="BU5803">
        <v>1</v>
      </c>
      <c r="BV5803">
        <v>1</v>
      </c>
      <c r="BW5803">
        <v>1</v>
      </c>
      <c r="BX5803">
        <v>1</v>
      </c>
      <c r="BY5803">
        <v>1</v>
      </c>
      <c r="BZ5803">
        <v>1</v>
      </c>
      <c r="CA5803">
        <v>1</v>
      </c>
      <c r="CB5803">
        <v>1</v>
      </c>
      <c r="CC5803">
        <v>1</v>
      </c>
      <c r="CD5803">
        <v>1</v>
      </c>
      <c r="CE5803">
        <v>1</v>
      </c>
      <c r="CF5803">
        <v>1</v>
      </c>
      <c r="CG5803">
        <v>1</v>
      </c>
      <c r="CH5803">
        <v>1</v>
      </c>
      <c r="CI5803">
        <v>1</v>
      </c>
      <c r="CJ5803">
        <v>1</v>
      </c>
      <c r="CK5803">
        <v>1</v>
      </c>
      <c r="CL5803">
        <v>1</v>
      </c>
      <c r="CM5803">
        <v>1</v>
      </c>
      <c r="CN5803">
        <v>1</v>
      </c>
      <c r="CO5803">
        <v>1</v>
      </c>
      <c r="CP5803">
        <v>1</v>
      </c>
      <c r="CQ5803">
        <v>1</v>
      </c>
      <c r="CR5803">
        <v>1</v>
      </c>
      <c r="CS5803">
        <v>1</v>
      </c>
      <c r="CT5803">
        <v>1</v>
      </c>
      <c r="CU5803">
        <v>1</v>
      </c>
      <c r="CV5803">
        <v>1</v>
      </c>
      <c r="CW5803">
        <v>1</v>
      </c>
      <c r="CX5803">
        <v>1</v>
      </c>
      <c r="CY5803">
        <v>1</v>
      </c>
      <c r="CZ5803">
        <v>1</v>
      </c>
      <c r="DA5803">
        <v>1</v>
      </c>
      <c r="DB5803">
        <v>1</v>
      </c>
      <c r="DC5803">
        <v>1</v>
      </c>
      <c r="DD5803">
        <v>1</v>
      </c>
      <c r="DE5803">
        <v>1</v>
      </c>
      <c r="DF5803">
        <v>1</v>
      </c>
      <c r="DG5803">
        <v>1</v>
      </c>
      <c r="DH5803">
        <v>1</v>
      </c>
      <c r="DI5803">
        <v>1</v>
      </c>
      <c r="DJ5803">
        <v>1</v>
      </c>
      <c r="DK5803">
        <v>1</v>
      </c>
      <c r="DL5803">
        <v>1</v>
      </c>
      <c r="DM5803">
        <v>1</v>
      </c>
      <c r="DN5803">
        <v>1</v>
      </c>
      <c r="DO5803">
        <v>1</v>
      </c>
      <c r="DP5803">
        <v>1</v>
      </c>
      <c r="DQ5803">
        <v>1</v>
      </c>
      <c r="DR5803">
        <v>1</v>
      </c>
    </row>
    <row r="5804" spans="1:122" x14ac:dyDescent="0.35">
      <c r="A5804" t="s">
        <v>1685</v>
      </c>
      <c r="B5804">
        <v>1</v>
      </c>
      <c r="C5804">
        <v>1985</v>
      </c>
      <c r="D5804">
        <v>1</v>
      </c>
      <c r="E5804" t="s">
        <v>1724</v>
      </c>
      <c r="F5804">
        <v>1</v>
      </c>
      <c r="G5804">
        <v>1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1</v>
      </c>
      <c r="P5804">
        <v>1</v>
      </c>
      <c r="Q5804">
        <v>1</v>
      </c>
      <c r="R5804">
        <v>1</v>
      </c>
      <c r="S5804">
        <v>1</v>
      </c>
      <c r="T5804">
        <v>1</v>
      </c>
      <c r="U5804">
        <v>1</v>
      </c>
      <c r="V5804">
        <v>1</v>
      </c>
      <c r="W5804">
        <v>1</v>
      </c>
      <c r="X5804">
        <v>1</v>
      </c>
      <c r="Y5804">
        <v>1</v>
      </c>
      <c r="Z5804">
        <v>1</v>
      </c>
      <c r="AA5804">
        <v>1</v>
      </c>
      <c r="AB5804">
        <v>1</v>
      </c>
      <c r="AC5804">
        <v>1</v>
      </c>
      <c r="AD5804">
        <v>1</v>
      </c>
      <c r="AE5804">
        <v>1</v>
      </c>
      <c r="AF5804">
        <v>1</v>
      </c>
      <c r="AG5804">
        <v>1</v>
      </c>
      <c r="AH5804">
        <v>1</v>
      </c>
      <c r="AI5804">
        <v>1</v>
      </c>
      <c r="AJ5804">
        <v>1</v>
      </c>
      <c r="AK5804">
        <v>1</v>
      </c>
      <c r="AL5804">
        <v>1</v>
      </c>
      <c r="AM5804">
        <v>1</v>
      </c>
      <c r="AN5804">
        <v>1</v>
      </c>
      <c r="AO5804">
        <v>1</v>
      </c>
      <c r="AP5804">
        <v>1</v>
      </c>
      <c r="AQ5804">
        <v>1</v>
      </c>
      <c r="AR5804">
        <v>1</v>
      </c>
      <c r="AS5804">
        <v>1</v>
      </c>
      <c r="AT5804">
        <v>1</v>
      </c>
      <c r="AU5804">
        <v>1</v>
      </c>
      <c r="AV5804">
        <v>1</v>
      </c>
      <c r="AW5804">
        <v>1</v>
      </c>
      <c r="AX5804">
        <v>1</v>
      </c>
      <c r="AY5804">
        <v>1</v>
      </c>
      <c r="AZ5804">
        <v>1</v>
      </c>
      <c r="BA5804">
        <v>1</v>
      </c>
      <c r="BB5804">
        <v>1</v>
      </c>
      <c r="BC5804">
        <v>1</v>
      </c>
      <c r="BD5804">
        <v>1</v>
      </c>
      <c r="BE5804">
        <v>1</v>
      </c>
      <c r="BF5804">
        <v>1</v>
      </c>
      <c r="BG5804">
        <v>1</v>
      </c>
      <c r="BH5804">
        <v>1</v>
      </c>
      <c r="BI5804">
        <v>1</v>
      </c>
      <c r="BJ5804">
        <v>1</v>
      </c>
      <c r="BK5804">
        <v>1</v>
      </c>
      <c r="BL5804">
        <v>1</v>
      </c>
      <c r="BM5804">
        <v>1</v>
      </c>
      <c r="BN5804">
        <v>1</v>
      </c>
      <c r="BO5804">
        <v>1</v>
      </c>
      <c r="BP5804">
        <v>1</v>
      </c>
      <c r="BQ5804">
        <v>1</v>
      </c>
      <c r="BR5804">
        <v>1</v>
      </c>
      <c r="BS5804">
        <v>1</v>
      </c>
      <c r="BT5804">
        <v>1</v>
      </c>
      <c r="BU5804">
        <v>1</v>
      </c>
      <c r="BV5804">
        <v>1</v>
      </c>
      <c r="BW5804">
        <v>1</v>
      </c>
      <c r="BX5804">
        <v>1</v>
      </c>
      <c r="BY5804">
        <v>1</v>
      </c>
      <c r="BZ5804">
        <v>1</v>
      </c>
      <c r="CA5804">
        <v>1</v>
      </c>
      <c r="CB5804">
        <v>1</v>
      </c>
      <c r="CC5804">
        <v>1</v>
      </c>
      <c r="CD5804">
        <v>1</v>
      </c>
      <c r="CE5804">
        <v>1</v>
      </c>
      <c r="CF5804">
        <v>1</v>
      </c>
      <c r="CG5804">
        <v>1</v>
      </c>
      <c r="CH5804">
        <v>1</v>
      </c>
      <c r="CI5804">
        <v>1</v>
      </c>
      <c r="CJ5804">
        <v>1</v>
      </c>
      <c r="CK5804">
        <v>1</v>
      </c>
      <c r="CL5804">
        <v>1</v>
      </c>
      <c r="CM5804">
        <v>1</v>
      </c>
      <c r="CN5804">
        <v>1</v>
      </c>
      <c r="CO5804">
        <v>1</v>
      </c>
      <c r="CP5804">
        <v>1</v>
      </c>
      <c r="CQ5804">
        <v>1</v>
      </c>
      <c r="CR5804">
        <v>1</v>
      </c>
      <c r="CS5804">
        <v>1</v>
      </c>
      <c r="CT5804">
        <v>1</v>
      </c>
      <c r="CU5804">
        <v>1</v>
      </c>
      <c r="CV5804">
        <v>1</v>
      </c>
      <c r="CW5804">
        <v>1</v>
      </c>
      <c r="CX5804">
        <v>1</v>
      </c>
      <c r="CY5804">
        <v>1</v>
      </c>
      <c r="CZ5804">
        <v>1</v>
      </c>
      <c r="DA5804">
        <v>1</v>
      </c>
      <c r="DB5804">
        <v>1</v>
      </c>
      <c r="DC5804">
        <v>1</v>
      </c>
      <c r="DD5804">
        <v>1</v>
      </c>
      <c r="DE5804">
        <v>1</v>
      </c>
      <c r="DF5804">
        <v>1</v>
      </c>
      <c r="DG5804">
        <v>1</v>
      </c>
      <c r="DH5804">
        <v>1</v>
      </c>
      <c r="DI5804">
        <v>1</v>
      </c>
      <c r="DJ5804">
        <v>1</v>
      </c>
      <c r="DK5804">
        <v>1</v>
      </c>
      <c r="DL5804">
        <v>1</v>
      </c>
      <c r="DM5804">
        <v>1</v>
      </c>
      <c r="DN5804">
        <v>1</v>
      </c>
      <c r="DO5804">
        <v>1</v>
      </c>
      <c r="DP5804">
        <v>1</v>
      </c>
      <c r="DQ5804">
        <v>1</v>
      </c>
      <c r="DR5804">
        <v>1</v>
      </c>
    </row>
    <row r="5805" spans="1:122" x14ac:dyDescent="0.35">
      <c r="A5805" t="s">
        <v>1687</v>
      </c>
      <c r="B5805">
        <v>1</v>
      </c>
      <c r="C5805">
        <v>1985</v>
      </c>
      <c r="D5805">
        <v>1</v>
      </c>
      <c r="E5805" t="s">
        <v>1725</v>
      </c>
      <c r="F5805" s="22">
        <v>9.9907299999999999E-8</v>
      </c>
      <c r="G5805" s="22">
        <v>1.61257E-7</v>
      </c>
      <c r="H5805" s="22">
        <v>2.5940299999999998E-7</v>
      </c>
      <c r="I5805" s="22">
        <v>4.1520400000000002E-7</v>
      </c>
      <c r="J5805" s="22">
        <v>6.6061499999999996E-7</v>
      </c>
      <c r="K5805" s="22">
        <v>1.04418E-6</v>
      </c>
      <c r="L5805" s="22">
        <v>1.63902E-6</v>
      </c>
      <c r="M5805" s="22">
        <v>2.5543299999999998E-6</v>
      </c>
      <c r="N5805" s="22">
        <v>3.9518199999999997E-6</v>
      </c>
      <c r="O5805" s="22">
        <v>6.0688399999999996E-6</v>
      </c>
      <c r="P5805" s="22">
        <v>9.2508499999999997E-6</v>
      </c>
      <c r="Q5805" s="22">
        <v>1.39962E-5</v>
      </c>
      <c r="R5805" s="22">
        <v>2.10175E-5</v>
      </c>
      <c r="S5805" s="22">
        <v>3.1325000000000002E-5</v>
      </c>
      <c r="T5805" s="22">
        <v>4.6337700000000002E-5</v>
      </c>
      <c r="U5805" s="22">
        <v>6.8031600000000001E-5</v>
      </c>
      <c r="V5805" s="22">
        <v>9.9132699999999994E-5</v>
      </c>
      <c r="W5805">
        <v>1.43368E-4</v>
      </c>
      <c r="X5805">
        <v>2.05787E-4</v>
      </c>
      <c r="Y5805">
        <v>2.93164E-4</v>
      </c>
      <c r="Z5805">
        <v>4.1450800000000001E-4</v>
      </c>
      <c r="AA5805">
        <v>5.8167699999999995E-4</v>
      </c>
      <c r="AB5805">
        <v>8.1013899999999998E-4</v>
      </c>
      <c r="AC5805">
        <v>1.1198600000000001E-3</v>
      </c>
      <c r="AD5805">
        <v>1.53638E-3</v>
      </c>
      <c r="AE5805">
        <v>2.0919799999999998E-3</v>
      </c>
      <c r="AF5805">
        <v>2.8271400000000001E-3</v>
      </c>
      <c r="AG5805">
        <v>3.7919500000000001E-3</v>
      </c>
      <c r="AH5805">
        <v>5.0478500000000004E-3</v>
      </c>
      <c r="AI5805">
        <v>6.6692599999999998E-3</v>
      </c>
      <c r="AJ5805">
        <v>8.7453400000000008E-3</v>
      </c>
      <c r="AK5805">
        <v>1.13816E-2</v>
      </c>
      <c r="AL5805">
        <v>1.47014E-2</v>
      </c>
      <c r="AM5805">
        <v>1.88469E-2</v>
      </c>
      <c r="AN5805">
        <v>2.3980000000000001E-2</v>
      </c>
      <c r="AO5805">
        <v>3.0282099999999999E-2</v>
      </c>
      <c r="AP5805">
        <v>3.7953399999999998E-2</v>
      </c>
      <c r="AQ5805">
        <v>4.7211000000000003E-2</v>
      </c>
      <c r="AR5805">
        <v>5.8285799999999999E-2</v>
      </c>
      <c r="AS5805">
        <v>7.1418499999999996E-2</v>
      </c>
      <c r="AT5805">
        <v>8.6853200000000005E-2</v>
      </c>
      <c r="AU5805">
        <v>0.10483099999999999</v>
      </c>
      <c r="AV5805">
        <v>0.12558</v>
      </c>
      <c r="AW5805">
        <v>0.14930599999999999</v>
      </c>
      <c r="AX5805">
        <v>0.17618300000000001</v>
      </c>
      <c r="AY5805">
        <v>0.20633699999999999</v>
      </c>
      <c r="AZ5805">
        <v>0.239838</v>
      </c>
      <c r="BA5805">
        <v>0.27668500000000001</v>
      </c>
      <c r="BB5805">
        <v>0.31679800000000002</v>
      </c>
      <c r="BC5805">
        <v>0.36000300000000002</v>
      </c>
      <c r="BD5805">
        <v>0.40602899999999997</v>
      </c>
      <c r="BE5805">
        <v>0.45450200000000002</v>
      </c>
      <c r="BF5805">
        <v>0.50494399999999995</v>
      </c>
      <c r="BG5805">
        <v>0.55677200000000004</v>
      </c>
      <c r="BH5805">
        <v>0.60931100000000005</v>
      </c>
      <c r="BI5805">
        <v>0.66180300000000003</v>
      </c>
      <c r="BJ5805">
        <v>0.71342000000000005</v>
      </c>
      <c r="BK5805">
        <v>0.76329100000000005</v>
      </c>
      <c r="BL5805">
        <v>0.81051799999999996</v>
      </c>
      <c r="BM5805">
        <v>0.85420600000000002</v>
      </c>
      <c r="BN5805">
        <v>0.89349100000000004</v>
      </c>
      <c r="BO5805">
        <v>0.92756700000000003</v>
      </c>
      <c r="BP5805">
        <v>0.95571499999999998</v>
      </c>
      <c r="BQ5805">
        <v>0.977325</v>
      </c>
      <c r="BR5805">
        <v>0.99192100000000005</v>
      </c>
      <c r="BS5805">
        <v>0.99917900000000004</v>
      </c>
      <c r="BT5805">
        <v>0.99999899999999997</v>
      </c>
      <c r="BU5805">
        <v>1</v>
      </c>
      <c r="BV5805">
        <v>0.99997100000000005</v>
      </c>
      <c r="BW5805">
        <v>0.99995500000000004</v>
      </c>
      <c r="BX5805">
        <v>0.99995500000000004</v>
      </c>
      <c r="BY5805">
        <v>0.99995500000000004</v>
      </c>
      <c r="BZ5805">
        <v>0.99995500000000004</v>
      </c>
      <c r="CA5805">
        <v>0.99995500000000004</v>
      </c>
      <c r="CB5805">
        <v>0.99995500000000004</v>
      </c>
      <c r="CC5805">
        <v>0.99995500000000004</v>
      </c>
      <c r="CD5805">
        <v>0.99995500000000004</v>
      </c>
      <c r="CE5805">
        <v>0.99995500000000004</v>
      </c>
      <c r="CF5805">
        <v>0.99995500000000004</v>
      </c>
      <c r="CG5805">
        <v>0.99995500000000004</v>
      </c>
      <c r="CH5805">
        <v>0.99995500000000004</v>
      </c>
      <c r="CI5805">
        <v>0.99995500000000004</v>
      </c>
      <c r="CJ5805">
        <v>0.99995500000000004</v>
      </c>
      <c r="CK5805">
        <v>0.99995500000000004</v>
      </c>
      <c r="CL5805">
        <v>0.99995500000000004</v>
      </c>
      <c r="CM5805">
        <v>0.99995500000000004</v>
      </c>
      <c r="CN5805">
        <v>0.99995500000000004</v>
      </c>
      <c r="CO5805">
        <v>0.99995500000000004</v>
      </c>
      <c r="CP5805">
        <v>0.99995500000000004</v>
      </c>
      <c r="CQ5805">
        <v>0.99995500000000004</v>
      </c>
      <c r="CR5805">
        <v>0.99995500000000004</v>
      </c>
      <c r="CS5805">
        <v>0.99995500000000004</v>
      </c>
      <c r="CT5805">
        <v>0.99995500000000004</v>
      </c>
      <c r="CU5805">
        <v>0.99995500000000004</v>
      </c>
      <c r="CV5805">
        <v>0.99995500000000004</v>
      </c>
      <c r="CW5805">
        <v>0.99995500000000004</v>
      </c>
      <c r="CX5805">
        <v>0.99995500000000004</v>
      </c>
      <c r="CY5805">
        <v>0.99995500000000004</v>
      </c>
      <c r="CZ5805">
        <v>0.99995500000000004</v>
      </c>
      <c r="DA5805">
        <v>0.99995500000000004</v>
      </c>
      <c r="DB5805">
        <v>0.99995500000000004</v>
      </c>
      <c r="DC5805">
        <v>0.99995500000000004</v>
      </c>
      <c r="DD5805">
        <v>0.99995500000000004</v>
      </c>
      <c r="DE5805">
        <v>0.99995500000000004</v>
      </c>
      <c r="DF5805">
        <v>0.99995500000000004</v>
      </c>
      <c r="DG5805">
        <v>0.99995500000000004</v>
      </c>
      <c r="DH5805">
        <v>0.99995500000000004</v>
      </c>
      <c r="DI5805">
        <v>0.99995500000000004</v>
      </c>
      <c r="DJ5805">
        <v>0.99995500000000004</v>
      </c>
      <c r="DK5805">
        <v>0.99995500000000004</v>
      </c>
      <c r="DL5805">
        <v>0.99995500000000004</v>
      </c>
      <c r="DM5805">
        <v>0.99995500000000004</v>
      </c>
      <c r="DN5805">
        <v>0.99995500000000004</v>
      </c>
      <c r="DO5805">
        <v>0.99995500000000004</v>
      </c>
      <c r="DP5805">
        <v>0.99995500000000004</v>
      </c>
      <c r="DQ5805">
        <v>0.99995500000000004</v>
      </c>
      <c r="DR5805">
        <v>0.99995500000000004</v>
      </c>
    </row>
    <row r="5806" spans="1:122" x14ac:dyDescent="0.35">
      <c r="A5806" t="s">
        <v>1689</v>
      </c>
      <c r="B5806">
        <v>1</v>
      </c>
      <c r="C5806">
        <v>1985</v>
      </c>
      <c r="D5806">
        <v>1</v>
      </c>
      <c r="E5806" t="s">
        <v>1726</v>
      </c>
      <c r="F5806" s="22">
        <v>9.9907299999999999E-8</v>
      </c>
      <c r="G5806" s="22">
        <v>1.61257E-7</v>
      </c>
      <c r="H5806" s="22">
        <v>2.5940299999999998E-7</v>
      </c>
      <c r="I5806" s="22">
        <v>4.1520400000000002E-7</v>
      </c>
      <c r="J5806" s="22">
        <v>6.6061499999999996E-7</v>
      </c>
      <c r="K5806" s="22">
        <v>1.04418E-6</v>
      </c>
      <c r="L5806" s="22">
        <v>1.63902E-6</v>
      </c>
      <c r="M5806" s="22">
        <v>2.5543299999999998E-6</v>
      </c>
      <c r="N5806" s="22">
        <v>3.9518199999999997E-6</v>
      </c>
      <c r="O5806" s="22">
        <v>6.0688399999999996E-6</v>
      </c>
      <c r="P5806" s="22">
        <v>9.2508499999999997E-6</v>
      </c>
      <c r="Q5806" s="22">
        <v>1.39962E-5</v>
      </c>
      <c r="R5806" s="22">
        <v>2.10175E-5</v>
      </c>
      <c r="S5806" s="22">
        <v>3.1325000000000002E-5</v>
      </c>
      <c r="T5806" s="22">
        <v>4.6337700000000002E-5</v>
      </c>
      <c r="U5806" s="22">
        <v>6.8031600000000001E-5</v>
      </c>
      <c r="V5806" s="22">
        <v>9.9132699999999994E-5</v>
      </c>
      <c r="W5806">
        <v>1.43368E-4</v>
      </c>
      <c r="X5806">
        <v>2.05787E-4</v>
      </c>
      <c r="Y5806">
        <v>2.93164E-4</v>
      </c>
      <c r="Z5806">
        <v>4.1450800000000001E-4</v>
      </c>
      <c r="AA5806">
        <v>5.8167699999999995E-4</v>
      </c>
      <c r="AB5806">
        <v>8.1013899999999998E-4</v>
      </c>
      <c r="AC5806">
        <v>1.1198600000000001E-3</v>
      </c>
      <c r="AD5806">
        <v>1.53638E-3</v>
      </c>
      <c r="AE5806">
        <v>2.0919799999999998E-3</v>
      </c>
      <c r="AF5806">
        <v>2.8271400000000001E-3</v>
      </c>
      <c r="AG5806">
        <v>3.7919500000000001E-3</v>
      </c>
      <c r="AH5806">
        <v>5.0478500000000004E-3</v>
      </c>
      <c r="AI5806">
        <v>6.6692599999999998E-3</v>
      </c>
      <c r="AJ5806">
        <v>8.7453400000000008E-3</v>
      </c>
      <c r="AK5806">
        <v>1.13816E-2</v>
      </c>
      <c r="AL5806">
        <v>1.47014E-2</v>
      </c>
      <c r="AM5806">
        <v>1.88469E-2</v>
      </c>
      <c r="AN5806">
        <v>2.3980000000000001E-2</v>
      </c>
      <c r="AO5806">
        <v>3.0282099999999999E-2</v>
      </c>
      <c r="AP5806">
        <v>3.7953399999999998E-2</v>
      </c>
      <c r="AQ5806">
        <v>4.7211000000000003E-2</v>
      </c>
      <c r="AR5806">
        <v>5.8285799999999999E-2</v>
      </c>
      <c r="AS5806">
        <v>7.1418499999999996E-2</v>
      </c>
      <c r="AT5806">
        <v>8.6853200000000005E-2</v>
      </c>
      <c r="AU5806">
        <v>0.10483099999999999</v>
      </c>
      <c r="AV5806">
        <v>0.12558</v>
      </c>
      <c r="AW5806">
        <v>0.14930599999999999</v>
      </c>
      <c r="AX5806">
        <v>0.17618300000000001</v>
      </c>
      <c r="AY5806">
        <v>0.20633699999999999</v>
      </c>
      <c r="AZ5806">
        <v>0.239838</v>
      </c>
      <c r="BA5806">
        <v>0.27668500000000001</v>
      </c>
      <c r="BB5806">
        <v>0.31679800000000002</v>
      </c>
      <c r="BC5806">
        <v>0.36000300000000002</v>
      </c>
      <c r="BD5806">
        <v>0.40602899999999997</v>
      </c>
      <c r="BE5806">
        <v>0.45450200000000002</v>
      </c>
      <c r="BF5806">
        <v>0.50494399999999995</v>
      </c>
      <c r="BG5806">
        <v>0.55677200000000004</v>
      </c>
      <c r="BH5806">
        <v>0.60931100000000005</v>
      </c>
      <c r="BI5806">
        <v>0.66180300000000003</v>
      </c>
      <c r="BJ5806">
        <v>0.71342000000000005</v>
      </c>
      <c r="BK5806">
        <v>0.76329100000000005</v>
      </c>
      <c r="BL5806">
        <v>0.81051799999999996</v>
      </c>
      <c r="BM5806">
        <v>0.85420600000000002</v>
      </c>
      <c r="BN5806">
        <v>0.89349100000000004</v>
      </c>
      <c r="BO5806">
        <v>0.92756700000000003</v>
      </c>
      <c r="BP5806">
        <v>0.95571499999999998</v>
      </c>
      <c r="BQ5806">
        <v>0.977325</v>
      </c>
      <c r="BR5806">
        <v>0.99192100000000005</v>
      </c>
      <c r="BS5806">
        <v>0.99917900000000004</v>
      </c>
      <c r="BT5806">
        <v>0.99999899999999997</v>
      </c>
      <c r="BU5806">
        <v>1</v>
      </c>
      <c r="BV5806">
        <v>0.99997100000000005</v>
      </c>
      <c r="BW5806">
        <v>0.99995500000000004</v>
      </c>
      <c r="BX5806">
        <v>0.99995500000000004</v>
      </c>
      <c r="BY5806">
        <v>0.99995500000000004</v>
      </c>
      <c r="BZ5806">
        <v>0.99995500000000004</v>
      </c>
      <c r="CA5806">
        <v>0.99995500000000004</v>
      </c>
      <c r="CB5806">
        <v>0.99995500000000004</v>
      </c>
      <c r="CC5806">
        <v>0.99995500000000004</v>
      </c>
      <c r="CD5806">
        <v>0.99995500000000004</v>
      </c>
      <c r="CE5806">
        <v>0.99995500000000004</v>
      </c>
      <c r="CF5806">
        <v>0.99995500000000004</v>
      </c>
      <c r="CG5806">
        <v>0.99995500000000004</v>
      </c>
      <c r="CH5806">
        <v>0.99995500000000004</v>
      </c>
      <c r="CI5806">
        <v>0.99995500000000004</v>
      </c>
      <c r="CJ5806">
        <v>0.99995500000000004</v>
      </c>
      <c r="CK5806">
        <v>0.99995500000000004</v>
      </c>
      <c r="CL5806">
        <v>0.99995500000000004</v>
      </c>
      <c r="CM5806">
        <v>0.99995500000000004</v>
      </c>
      <c r="CN5806">
        <v>0.99995500000000004</v>
      </c>
      <c r="CO5806">
        <v>0.99995500000000004</v>
      </c>
      <c r="CP5806">
        <v>0.99995500000000004</v>
      </c>
      <c r="CQ5806">
        <v>0.99995500000000004</v>
      </c>
      <c r="CR5806">
        <v>0.99995500000000004</v>
      </c>
      <c r="CS5806">
        <v>0.99995500000000004</v>
      </c>
      <c r="CT5806">
        <v>0.99995500000000004</v>
      </c>
      <c r="CU5806">
        <v>0.99995500000000004</v>
      </c>
      <c r="CV5806">
        <v>0.99995500000000004</v>
      </c>
      <c r="CW5806">
        <v>0.99995500000000004</v>
      </c>
      <c r="CX5806">
        <v>0.99995500000000004</v>
      </c>
      <c r="CY5806">
        <v>0.99995500000000004</v>
      </c>
      <c r="CZ5806">
        <v>0.99995500000000004</v>
      </c>
      <c r="DA5806">
        <v>0.99995500000000004</v>
      </c>
      <c r="DB5806">
        <v>0.99995500000000004</v>
      </c>
      <c r="DC5806">
        <v>0.99995500000000004</v>
      </c>
      <c r="DD5806">
        <v>0.99995500000000004</v>
      </c>
      <c r="DE5806">
        <v>0.99995500000000004</v>
      </c>
      <c r="DF5806">
        <v>0.99995500000000004</v>
      </c>
      <c r="DG5806">
        <v>0.99995500000000004</v>
      </c>
      <c r="DH5806">
        <v>0.99995500000000004</v>
      </c>
      <c r="DI5806">
        <v>0.99995500000000004</v>
      </c>
      <c r="DJ5806">
        <v>0.99995500000000004</v>
      </c>
      <c r="DK5806">
        <v>0.99995500000000004</v>
      </c>
      <c r="DL5806">
        <v>0.99995500000000004</v>
      </c>
      <c r="DM5806">
        <v>0.99995500000000004</v>
      </c>
      <c r="DN5806">
        <v>0.99995500000000004</v>
      </c>
      <c r="DO5806">
        <v>0.99995500000000004</v>
      </c>
      <c r="DP5806">
        <v>0.99995500000000004</v>
      </c>
      <c r="DQ5806">
        <v>0.99995500000000004</v>
      </c>
      <c r="DR5806">
        <v>0.99995500000000004</v>
      </c>
    </row>
    <row r="5807" spans="1:122" x14ac:dyDescent="0.35">
      <c r="A5807" t="s">
        <v>1683</v>
      </c>
      <c r="B5807">
        <v>1</v>
      </c>
      <c r="C5807">
        <v>1986</v>
      </c>
      <c r="D5807">
        <v>1</v>
      </c>
      <c r="E5807" t="s">
        <v>1727</v>
      </c>
      <c r="F5807">
        <v>1</v>
      </c>
      <c r="G5807">
        <v>1</v>
      </c>
      <c r="H5807">
        <v>1</v>
      </c>
      <c r="I5807">
        <v>1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1</v>
      </c>
      <c r="P5807">
        <v>1</v>
      </c>
      <c r="Q5807">
        <v>1</v>
      </c>
      <c r="R5807">
        <v>1</v>
      </c>
      <c r="S5807">
        <v>1</v>
      </c>
      <c r="T5807">
        <v>1</v>
      </c>
      <c r="U5807">
        <v>1</v>
      </c>
      <c r="V5807">
        <v>1</v>
      </c>
      <c r="W5807">
        <v>1</v>
      </c>
      <c r="X5807">
        <v>1</v>
      </c>
      <c r="Y5807">
        <v>1</v>
      </c>
      <c r="Z5807">
        <v>1</v>
      </c>
      <c r="AA5807">
        <v>1</v>
      </c>
      <c r="AB5807">
        <v>1</v>
      </c>
      <c r="AC5807">
        <v>1</v>
      </c>
      <c r="AD5807">
        <v>1</v>
      </c>
      <c r="AE5807">
        <v>1</v>
      </c>
      <c r="AF5807">
        <v>1</v>
      </c>
      <c r="AG5807">
        <v>1</v>
      </c>
      <c r="AH5807">
        <v>1</v>
      </c>
      <c r="AI5807">
        <v>1</v>
      </c>
      <c r="AJ5807">
        <v>1</v>
      </c>
      <c r="AK5807">
        <v>1</v>
      </c>
      <c r="AL5807">
        <v>1</v>
      </c>
      <c r="AM5807">
        <v>1</v>
      </c>
      <c r="AN5807">
        <v>1</v>
      </c>
      <c r="AO5807">
        <v>1</v>
      </c>
      <c r="AP5807">
        <v>1</v>
      </c>
      <c r="AQ5807">
        <v>1</v>
      </c>
      <c r="AR5807">
        <v>1</v>
      </c>
      <c r="AS5807">
        <v>1</v>
      </c>
      <c r="AT5807">
        <v>1</v>
      </c>
      <c r="AU5807">
        <v>1</v>
      </c>
      <c r="AV5807">
        <v>1</v>
      </c>
      <c r="AW5807">
        <v>1</v>
      </c>
      <c r="AX5807">
        <v>1</v>
      </c>
      <c r="AY5807">
        <v>1</v>
      </c>
      <c r="AZ5807">
        <v>1</v>
      </c>
      <c r="BA5807">
        <v>1</v>
      </c>
      <c r="BB5807">
        <v>1</v>
      </c>
      <c r="BC5807">
        <v>1</v>
      </c>
      <c r="BD5807">
        <v>1</v>
      </c>
      <c r="BE5807">
        <v>1</v>
      </c>
      <c r="BF5807">
        <v>1</v>
      </c>
      <c r="BG5807">
        <v>1</v>
      </c>
      <c r="BH5807">
        <v>1</v>
      </c>
      <c r="BI5807">
        <v>1</v>
      </c>
      <c r="BJ5807">
        <v>1</v>
      </c>
      <c r="BK5807">
        <v>1</v>
      </c>
      <c r="BL5807">
        <v>1</v>
      </c>
      <c r="BM5807">
        <v>1</v>
      </c>
      <c r="BN5807">
        <v>1</v>
      </c>
      <c r="BO5807">
        <v>1</v>
      </c>
      <c r="BP5807">
        <v>1</v>
      </c>
      <c r="BQ5807">
        <v>1</v>
      </c>
      <c r="BR5807">
        <v>1</v>
      </c>
      <c r="BS5807">
        <v>1</v>
      </c>
      <c r="BT5807">
        <v>1</v>
      </c>
      <c r="BU5807">
        <v>1</v>
      </c>
      <c r="BV5807">
        <v>1</v>
      </c>
      <c r="BW5807">
        <v>1</v>
      </c>
      <c r="BX5807">
        <v>1</v>
      </c>
      <c r="BY5807">
        <v>1</v>
      </c>
      <c r="BZ5807">
        <v>1</v>
      </c>
      <c r="CA5807">
        <v>1</v>
      </c>
      <c r="CB5807">
        <v>1</v>
      </c>
      <c r="CC5807">
        <v>1</v>
      </c>
      <c r="CD5807">
        <v>1</v>
      </c>
      <c r="CE5807">
        <v>1</v>
      </c>
      <c r="CF5807">
        <v>1</v>
      </c>
      <c r="CG5807">
        <v>1</v>
      </c>
      <c r="CH5807">
        <v>1</v>
      </c>
      <c r="CI5807">
        <v>1</v>
      </c>
      <c r="CJ5807">
        <v>1</v>
      </c>
      <c r="CK5807">
        <v>1</v>
      </c>
      <c r="CL5807">
        <v>1</v>
      </c>
      <c r="CM5807">
        <v>1</v>
      </c>
      <c r="CN5807">
        <v>1</v>
      </c>
      <c r="CO5807">
        <v>1</v>
      </c>
      <c r="CP5807">
        <v>1</v>
      </c>
      <c r="CQ5807">
        <v>1</v>
      </c>
      <c r="CR5807">
        <v>1</v>
      </c>
      <c r="CS5807">
        <v>1</v>
      </c>
      <c r="CT5807">
        <v>1</v>
      </c>
      <c r="CU5807">
        <v>1</v>
      </c>
      <c r="CV5807">
        <v>1</v>
      </c>
      <c r="CW5807">
        <v>1</v>
      </c>
      <c r="CX5807">
        <v>1</v>
      </c>
      <c r="CY5807">
        <v>1</v>
      </c>
      <c r="CZ5807">
        <v>1</v>
      </c>
      <c r="DA5807">
        <v>1</v>
      </c>
      <c r="DB5807">
        <v>1</v>
      </c>
      <c r="DC5807">
        <v>1</v>
      </c>
      <c r="DD5807">
        <v>1</v>
      </c>
      <c r="DE5807">
        <v>1</v>
      </c>
      <c r="DF5807">
        <v>1</v>
      </c>
      <c r="DG5807">
        <v>1</v>
      </c>
      <c r="DH5807">
        <v>1</v>
      </c>
      <c r="DI5807">
        <v>1</v>
      </c>
      <c r="DJ5807">
        <v>1</v>
      </c>
      <c r="DK5807">
        <v>1</v>
      </c>
      <c r="DL5807">
        <v>1</v>
      </c>
      <c r="DM5807">
        <v>1</v>
      </c>
      <c r="DN5807">
        <v>1</v>
      </c>
      <c r="DO5807">
        <v>1</v>
      </c>
      <c r="DP5807">
        <v>1</v>
      </c>
      <c r="DQ5807">
        <v>1</v>
      </c>
      <c r="DR5807">
        <v>1</v>
      </c>
    </row>
    <row r="5808" spans="1:122" x14ac:dyDescent="0.35">
      <c r="A5808" t="s">
        <v>1685</v>
      </c>
      <c r="B5808">
        <v>1</v>
      </c>
      <c r="C5808">
        <v>1986</v>
      </c>
      <c r="D5808">
        <v>1</v>
      </c>
      <c r="E5808" t="s">
        <v>1728</v>
      </c>
      <c r="F5808">
        <v>1</v>
      </c>
      <c r="G5808">
        <v>1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1</v>
      </c>
      <c r="P5808">
        <v>1</v>
      </c>
      <c r="Q5808">
        <v>1</v>
      </c>
      <c r="R5808">
        <v>1</v>
      </c>
      <c r="S5808">
        <v>1</v>
      </c>
      <c r="T5808">
        <v>1</v>
      </c>
      <c r="U5808">
        <v>1</v>
      </c>
      <c r="V5808">
        <v>1</v>
      </c>
      <c r="W5808">
        <v>1</v>
      </c>
      <c r="X5808">
        <v>1</v>
      </c>
      <c r="Y5808">
        <v>1</v>
      </c>
      <c r="Z5808">
        <v>1</v>
      </c>
      <c r="AA5808">
        <v>1</v>
      </c>
      <c r="AB5808">
        <v>1</v>
      </c>
      <c r="AC5808">
        <v>1</v>
      </c>
      <c r="AD5808">
        <v>1</v>
      </c>
      <c r="AE5808">
        <v>1</v>
      </c>
      <c r="AF5808">
        <v>1</v>
      </c>
      <c r="AG5808">
        <v>1</v>
      </c>
      <c r="AH5808">
        <v>1</v>
      </c>
      <c r="AI5808">
        <v>1</v>
      </c>
      <c r="AJ5808">
        <v>1</v>
      </c>
      <c r="AK5808">
        <v>1</v>
      </c>
      <c r="AL5808">
        <v>1</v>
      </c>
      <c r="AM5808">
        <v>1</v>
      </c>
      <c r="AN5808">
        <v>1</v>
      </c>
      <c r="AO5808">
        <v>1</v>
      </c>
      <c r="AP5808">
        <v>1</v>
      </c>
      <c r="AQ5808">
        <v>1</v>
      </c>
      <c r="AR5808">
        <v>1</v>
      </c>
      <c r="AS5808">
        <v>1</v>
      </c>
      <c r="AT5808">
        <v>1</v>
      </c>
      <c r="AU5808">
        <v>1</v>
      </c>
      <c r="AV5808">
        <v>1</v>
      </c>
      <c r="AW5808">
        <v>1</v>
      </c>
      <c r="AX5808">
        <v>1</v>
      </c>
      <c r="AY5808">
        <v>1</v>
      </c>
      <c r="AZ5808">
        <v>1</v>
      </c>
      <c r="BA5808">
        <v>1</v>
      </c>
      <c r="BB5808">
        <v>1</v>
      </c>
      <c r="BC5808">
        <v>1</v>
      </c>
      <c r="BD5808">
        <v>1</v>
      </c>
      <c r="BE5808">
        <v>1</v>
      </c>
      <c r="BF5808">
        <v>1</v>
      </c>
      <c r="BG5808">
        <v>1</v>
      </c>
      <c r="BH5808">
        <v>1</v>
      </c>
      <c r="BI5808">
        <v>1</v>
      </c>
      <c r="BJ5808">
        <v>1</v>
      </c>
      <c r="BK5808">
        <v>1</v>
      </c>
      <c r="BL5808">
        <v>1</v>
      </c>
      <c r="BM5808">
        <v>1</v>
      </c>
      <c r="BN5808">
        <v>1</v>
      </c>
      <c r="BO5808">
        <v>1</v>
      </c>
      <c r="BP5808">
        <v>1</v>
      </c>
      <c r="BQ5808">
        <v>1</v>
      </c>
      <c r="BR5808">
        <v>1</v>
      </c>
      <c r="BS5808">
        <v>1</v>
      </c>
      <c r="BT5808">
        <v>1</v>
      </c>
      <c r="BU5808">
        <v>1</v>
      </c>
      <c r="BV5808">
        <v>1</v>
      </c>
      <c r="BW5808">
        <v>1</v>
      </c>
      <c r="BX5808">
        <v>1</v>
      </c>
      <c r="BY5808">
        <v>1</v>
      </c>
      <c r="BZ5808">
        <v>1</v>
      </c>
      <c r="CA5808">
        <v>1</v>
      </c>
      <c r="CB5808">
        <v>1</v>
      </c>
      <c r="CC5808">
        <v>1</v>
      </c>
      <c r="CD5808">
        <v>1</v>
      </c>
      <c r="CE5808">
        <v>1</v>
      </c>
      <c r="CF5808">
        <v>1</v>
      </c>
      <c r="CG5808">
        <v>1</v>
      </c>
      <c r="CH5808">
        <v>1</v>
      </c>
      <c r="CI5808">
        <v>1</v>
      </c>
      <c r="CJ5808">
        <v>1</v>
      </c>
      <c r="CK5808">
        <v>1</v>
      </c>
      <c r="CL5808">
        <v>1</v>
      </c>
      <c r="CM5808">
        <v>1</v>
      </c>
      <c r="CN5808">
        <v>1</v>
      </c>
      <c r="CO5808">
        <v>1</v>
      </c>
      <c r="CP5808">
        <v>1</v>
      </c>
      <c r="CQ5808">
        <v>1</v>
      </c>
      <c r="CR5808">
        <v>1</v>
      </c>
      <c r="CS5808">
        <v>1</v>
      </c>
      <c r="CT5808">
        <v>1</v>
      </c>
      <c r="CU5808">
        <v>1</v>
      </c>
      <c r="CV5808">
        <v>1</v>
      </c>
      <c r="CW5808">
        <v>1</v>
      </c>
      <c r="CX5808">
        <v>1</v>
      </c>
      <c r="CY5808">
        <v>1</v>
      </c>
      <c r="CZ5808">
        <v>1</v>
      </c>
      <c r="DA5808">
        <v>1</v>
      </c>
      <c r="DB5808">
        <v>1</v>
      </c>
      <c r="DC5808">
        <v>1</v>
      </c>
      <c r="DD5808">
        <v>1</v>
      </c>
      <c r="DE5808">
        <v>1</v>
      </c>
      <c r="DF5808">
        <v>1</v>
      </c>
      <c r="DG5808">
        <v>1</v>
      </c>
      <c r="DH5808">
        <v>1</v>
      </c>
      <c r="DI5808">
        <v>1</v>
      </c>
      <c r="DJ5808">
        <v>1</v>
      </c>
      <c r="DK5808">
        <v>1</v>
      </c>
      <c r="DL5808">
        <v>1</v>
      </c>
      <c r="DM5808">
        <v>1</v>
      </c>
      <c r="DN5808">
        <v>1</v>
      </c>
      <c r="DO5808">
        <v>1</v>
      </c>
      <c r="DP5808">
        <v>1</v>
      </c>
      <c r="DQ5808">
        <v>1</v>
      </c>
      <c r="DR5808">
        <v>1</v>
      </c>
    </row>
    <row r="5809" spans="1:122" x14ac:dyDescent="0.35">
      <c r="A5809" t="s">
        <v>1687</v>
      </c>
      <c r="B5809">
        <v>1</v>
      </c>
      <c r="C5809">
        <v>1986</v>
      </c>
      <c r="D5809">
        <v>1</v>
      </c>
      <c r="E5809" t="s">
        <v>1729</v>
      </c>
      <c r="F5809" s="22">
        <v>3.1585999999999999E-5</v>
      </c>
      <c r="G5809" s="22">
        <v>4.62842E-5</v>
      </c>
      <c r="H5809" s="22">
        <v>6.7337599999999997E-5</v>
      </c>
      <c r="I5809" s="22">
        <v>9.7267600000000004E-5</v>
      </c>
      <c r="J5809">
        <v>1.3949599999999999E-4</v>
      </c>
      <c r="K5809">
        <v>1.98629E-4</v>
      </c>
      <c r="L5809">
        <v>2.80804E-4</v>
      </c>
      <c r="M5809">
        <v>3.94139E-4</v>
      </c>
      <c r="N5809">
        <v>5.4925999999999998E-4</v>
      </c>
      <c r="O5809">
        <v>7.5995800000000003E-4</v>
      </c>
      <c r="P5809">
        <v>1.04396E-3</v>
      </c>
      <c r="Q5809">
        <v>1.42384E-3</v>
      </c>
      <c r="R5809">
        <v>1.9280600000000001E-3</v>
      </c>
      <c r="S5809">
        <v>2.59217E-3</v>
      </c>
      <c r="T5809">
        <v>3.4600999999999998E-3</v>
      </c>
      <c r="U5809">
        <v>4.5856100000000004E-3</v>
      </c>
      <c r="V5809">
        <v>6.0337500000000001E-3</v>
      </c>
      <c r="W5809">
        <v>7.8824499999999992E-3</v>
      </c>
      <c r="X5809">
        <v>1.0223899999999999E-2</v>
      </c>
      <c r="Y5809">
        <v>1.31661E-2</v>
      </c>
      <c r="Z5809">
        <v>1.6833600000000001E-2</v>
      </c>
      <c r="AA5809">
        <v>2.13689E-2</v>
      </c>
      <c r="AB5809">
        <v>2.6932000000000001E-2</v>
      </c>
      <c r="AC5809">
        <v>3.3700599999999997E-2</v>
      </c>
      <c r="AD5809">
        <v>4.1868700000000002E-2</v>
      </c>
      <c r="AE5809">
        <v>5.1644500000000003E-2</v>
      </c>
      <c r="AF5809">
        <v>6.3247300000000006E-2</v>
      </c>
      <c r="AG5809">
        <v>7.6902799999999993E-2</v>
      </c>
      <c r="AH5809">
        <v>9.2837799999999998E-2</v>
      </c>
      <c r="AI5809">
        <v>0.111273</v>
      </c>
      <c r="AJ5809">
        <v>0.132415</v>
      </c>
      <c r="AK5809">
        <v>0.156448</v>
      </c>
      <c r="AL5809">
        <v>0.18351999999999999</v>
      </c>
      <c r="AM5809">
        <v>0.21373600000000001</v>
      </c>
      <c r="AN5809">
        <v>0.24714800000000001</v>
      </c>
      <c r="AO5809">
        <v>0.28373900000000002</v>
      </c>
      <c r="AP5809">
        <v>0.32341700000000001</v>
      </c>
      <c r="AQ5809">
        <v>0.36600700000000003</v>
      </c>
      <c r="AR5809">
        <v>0.41124300000000003</v>
      </c>
      <c r="AS5809">
        <v>0.45876499999999998</v>
      </c>
      <c r="AT5809">
        <v>0.50811899999999999</v>
      </c>
      <c r="AU5809">
        <v>0.55875600000000003</v>
      </c>
      <c r="AV5809">
        <v>0.61004599999999998</v>
      </c>
      <c r="AW5809">
        <v>0.66127999999999998</v>
      </c>
      <c r="AX5809">
        <v>0.71169000000000004</v>
      </c>
      <c r="AY5809">
        <v>0.76046400000000003</v>
      </c>
      <c r="AZ5809">
        <v>0.80676899999999996</v>
      </c>
      <c r="BA5809">
        <v>0.84977199999999997</v>
      </c>
      <c r="BB5809">
        <v>0.88866599999999996</v>
      </c>
      <c r="BC5809">
        <v>0.92269299999999999</v>
      </c>
      <c r="BD5809">
        <v>0.95117099999999999</v>
      </c>
      <c r="BE5809">
        <v>0.97351500000000002</v>
      </c>
      <c r="BF5809">
        <v>0.98925700000000005</v>
      </c>
      <c r="BG5809">
        <v>0.99806399999999995</v>
      </c>
      <c r="BH5809">
        <v>0.999996</v>
      </c>
      <c r="BI5809">
        <v>1</v>
      </c>
      <c r="BJ5809">
        <v>0.99998699999999996</v>
      </c>
      <c r="BK5809">
        <v>0.99995800000000001</v>
      </c>
      <c r="BL5809">
        <v>0.99995500000000004</v>
      </c>
      <c r="BM5809">
        <v>0.99995500000000004</v>
      </c>
      <c r="BN5809">
        <v>0.99995500000000004</v>
      </c>
      <c r="BO5809">
        <v>0.99995500000000004</v>
      </c>
      <c r="BP5809">
        <v>0.99995500000000004</v>
      </c>
      <c r="BQ5809">
        <v>0.99995500000000004</v>
      </c>
      <c r="BR5809">
        <v>0.99995500000000004</v>
      </c>
      <c r="BS5809">
        <v>0.99995500000000004</v>
      </c>
      <c r="BT5809">
        <v>0.99995500000000004</v>
      </c>
      <c r="BU5809">
        <v>0.99995500000000004</v>
      </c>
      <c r="BV5809">
        <v>0.99995500000000004</v>
      </c>
      <c r="BW5809">
        <v>0.99995500000000004</v>
      </c>
      <c r="BX5809">
        <v>0.99995500000000004</v>
      </c>
      <c r="BY5809">
        <v>0.99995500000000004</v>
      </c>
      <c r="BZ5809">
        <v>0.99995500000000004</v>
      </c>
      <c r="CA5809">
        <v>0.99995500000000004</v>
      </c>
      <c r="CB5809">
        <v>0.99995500000000004</v>
      </c>
      <c r="CC5809">
        <v>0.99995500000000004</v>
      </c>
      <c r="CD5809">
        <v>0.99995500000000004</v>
      </c>
      <c r="CE5809">
        <v>0.99995500000000004</v>
      </c>
      <c r="CF5809">
        <v>0.99995500000000004</v>
      </c>
      <c r="CG5809">
        <v>0.99995500000000004</v>
      </c>
      <c r="CH5809">
        <v>0.99995500000000004</v>
      </c>
      <c r="CI5809">
        <v>0.99995500000000004</v>
      </c>
      <c r="CJ5809">
        <v>0.99995500000000004</v>
      </c>
      <c r="CK5809">
        <v>0.99995500000000004</v>
      </c>
      <c r="CL5809">
        <v>0.99995500000000004</v>
      </c>
      <c r="CM5809">
        <v>0.99995500000000004</v>
      </c>
      <c r="CN5809">
        <v>0.99995500000000004</v>
      </c>
      <c r="CO5809">
        <v>0.99995500000000004</v>
      </c>
      <c r="CP5809">
        <v>0.99995500000000004</v>
      </c>
      <c r="CQ5809">
        <v>0.99995500000000004</v>
      </c>
      <c r="CR5809">
        <v>0.99995500000000004</v>
      </c>
      <c r="CS5809">
        <v>0.99995500000000004</v>
      </c>
      <c r="CT5809">
        <v>0.99995500000000004</v>
      </c>
      <c r="CU5809">
        <v>0.99995500000000004</v>
      </c>
      <c r="CV5809">
        <v>0.99995500000000004</v>
      </c>
      <c r="CW5809">
        <v>0.99995500000000004</v>
      </c>
      <c r="CX5809">
        <v>0.99995500000000004</v>
      </c>
      <c r="CY5809">
        <v>0.99995500000000004</v>
      </c>
      <c r="CZ5809">
        <v>0.99995500000000004</v>
      </c>
      <c r="DA5809">
        <v>0.99995500000000004</v>
      </c>
      <c r="DB5809">
        <v>0.99995500000000004</v>
      </c>
      <c r="DC5809">
        <v>0.99995500000000004</v>
      </c>
      <c r="DD5809">
        <v>0.99995500000000004</v>
      </c>
      <c r="DE5809">
        <v>0.99995500000000004</v>
      </c>
      <c r="DF5809">
        <v>0.99995500000000004</v>
      </c>
      <c r="DG5809">
        <v>0.99995500000000004</v>
      </c>
      <c r="DH5809">
        <v>0.99995500000000004</v>
      </c>
      <c r="DI5809">
        <v>0.99995500000000004</v>
      </c>
      <c r="DJ5809">
        <v>0.99995500000000004</v>
      </c>
      <c r="DK5809">
        <v>0.99995500000000004</v>
      </c>
      <c r="DL5809">
        <v>0.99995500000000004</v>
      </c>
      <c r="DM5809">
        <v>0.99995500000000004</v>
      </c>
      <c r="DN5809">
        <v>0.99995500000000004</v>
      </c>
      <c r="DO5809">
        <v>0.99995500000000004</v>
      </c>
      <c r="DP5809">
        <v>0.99995500000000004</v>
      </c>
      <c r="DQ5809">
        <v>0.99995500000000004</v>
      </c>
      <c r="DR5809">
        <v>0.99995500000000004</v>
      </c>
    </row>
    <row r="5810" spans="1:122" x14ac:dyDescent="0.35">
      <c r="A5810" t="s">
        <v>1689</v>
      </c>
      <c r="B5810">
        <v>1</v>
      </c>
      <c r="C5810">
        <v>1986</v>
      </c>
      <c r="D5810">
        <v>1</v>
      </c>
      <c r="E5810" t="s">
        <v>1730</v>
      </c>
      <c r="F5810" s="22">
        <v>3.1585999999999999E-5</v>
      </c>
      <c r="G5810" s="22">
        <v>4.62842E-5</v>
      </c>
      <c r="H5810" s="22">
        <v>6.7337599999999997E-5</v>
      </c>
      <c r="I5810" s="22">
        <v>9.7267600000000004E-5</v>
      </c>
      <c r="J5810">
        <v>1.3949599999999999E-4</v>
      </c>
      <c r="K5810">
        <v>1.98629E-4</v>
      </c>
      <c r="L5810">
        <v>2.80804E-4</v>
      </c>
      <c r="M5810">
        <v>3.94139E-4</v>
      </c>
      <c r="N5810">
        <v>5.4925999999999998E-4</v>
      </c>
      <c r="O5810">
        <v>7.5995800000000003E-4</v>
      </c>
      <c r="P5810">
        <v>1.04396E-3</v>
      </c>
      <c r="Q5810">
        <v>1.42384E-3</v>
      </c>
      <c r="R5810">
        <v>1.9280600000000001E-3</v>
      </c>
      <c r="S5810">
        <v>2.59217E-3</v>
      </c>
      <c r="T5810">
        <v>3.4600999999999998E-3</v>
      </c>
      <c r="U5810">
        <v>4.5856100000000004E-3</v>
      </c>
      <c r="V5810">
        <v>6.0337500000000001E-3</v>
      </c>
      <c r="W5810">
        <v>7.8824499999999992E-3</v>
      </c>
      <c r="X5810">
        <v>1.0223899999999999E-2</v>
      </c>
      <c r="Y5810">
        <v>1.31661E-2</v>
      </c>
      <c r="Z5810">
        <v>1.6833600000000001E-2</v>
      </c>
      <c r="AA5810">
        <v>2.13689E-2</v>
      </c>
      <c r="AB5810">
        <v>2.6932000000000001E-2</v>
      </c>
      <c r="AC5810">
        <v>3.3700599999999997E-2</v>
      </c>
      <c r="AD5810">
        <v>4.1868700000000002E-2</v>
      </c>
      <c r="AE5810">
        <v>5.1644500000000003E-2</v>
      </c>
      <c r="AF5810">
        <v>6.3247300000000006E-2</v>
      </c>
      <c r="AG5810">
        <v>7.6902799999999993E-2</v>
      </c>
      <c r="AH5810">
        <v>9.2837799999999998E-2</v>
      </c>
      <c r="AI5810">
        <v>0.111273</v>
      </c>
      <c r="AJ5810">
        <v>0.132415</v>
      </c>
      <c r="AK5810">
        <v>0.156448</v>
      </c>
      <c r="AL5810">
        <v>0.18351999999999999</v>
      </c>
      <c r="AM5810">
        <v>0.21373600000000001</v>
      </c>
      <c r="AN5810">
        <v>0.24714800000000001</v>
      </c>
      <c r="AO5810">
        <v>0.28373900000000002</v>
      </c>
      <c r="AP5810">
        <v>0.32341700000000001</v>
      </c>
      <c r="AQ5810">
        <v>0.36600700000000003</v>
      </c>
      <c r="AR5810">
        <v>0.41124300000000003</v>
      </c>
      <c r="AS5810">
        <v>0.45876499999999998</v>
      </c>
      <c r="AT5810">
        <v>0.50811899999999999</v>
      </c>
      <c r="AU5810">
        <v>0.55875600000000003</v>
      </c>
      <c r="AV5810">
        <v>0.61004599999999998</v>
      </c>
      <c r="AW5810">
        <v>0.66127999999999998</v>
      </c>
      <c r="AX5810">
        <v>0.71169000000000004</v>
      </c>
      <c r="AY5810">
        <v>0.76046400000000003</v>
      </c>
      <c r="AZ5810">
        <v>0.80676899999999996</v>
      </c>
      <c r="BA5810">
        <v>0.84977199999999997</v>
      </c>
      <c r="BB5810">
        <v>0.88866599999999996</v>
      </c>
      <c r="BC5810">
        <v>0.92269299999999999</v>
      </c>
      <c r="BD5810">
        <v>0.95117099999999999</v>
      </c>
      <c r="BE5810">
        <v>0.97351500000000002</v>
      </c>
      <c r="BF5810">
        <v>0.98925700000000005</v>
      </c>
      <c r="BG5810">
        <v>0.99806399999999995</v>
      </c>
      <c r="BH5810">
        <v>0.999996</v>
      </c>
      <c r="BI5810">
        <v>1</v>
      </c>
      <c r="BJ5810">
        <v>0.99998699999999996</v>
      </c>
      <c r="BK5810">
        <v>0.99995800000000001</v>
      </c>
      <c r="BL5810">
        <v>0.99995500000000004</v>
      </c>
      <c r="BM5810">
        <v>0.99995500000000004</v>
      </c>
      <c r="BN5810">
        <v>0.99995500000000004</v>
      </c>
      <c r="BO5810">
        <v>0.99995500000000004</v>
      </c>
      <c r="BP5810">
        <v>0.99995500000000004</v>
      </c>
      <c r="BQ5810">
        <v>0.99995500000000004</v>
      </c>
      <c r="BR5810">
        <v>0.99995500000000004</v>
      </c>
      <c r="BS5810">
        <v>0.99995500000000004</v>
      </c>
      <c r="BT5810">
        <v>0.99995500000000004</v>
      </c>
      <c r="BU5810">
        <v>0.99995500000000004</v>
      </c>
      <c r="BV5810">
        <v>0.99995500000000004</v>
      </c>
      <c r="BW5810">
        <v>0.99995500000000004</v>
      </c>
      <c r="BX5810">
        <v>0.99995500000000004</v>
      </c>
      <c r="BY5810">
        <v>0.99995500000000004</v>
      </c>
      <c r="BZ5810">
        <v>0.99995500000000004</v>
      </c>
      <c r="CA5810">
        <v>0.99995500000000004</v>
      </c>
      <c r="CB5810">
        <v>0.99995500000000004</v>
      </c>
      <c r="CC5810">
        <v>0.99995500000000004</v>
      </c>
      <c r="CD5810">
        <v>0.99995500000000004</v>
      </c>
      <c r="CE5810">
        <v>0.99995500000000004</v>
      </c>
      <c r="CF5810">
        <v>0.99995500000000004</v>
      </c>
      <c r="CG5810">
        <v>0.99995500000000004</v>
      </c>
      <c r="CH5810">
        <v>0.99995500000000004</v>
      </c>
      <c r="CI5810">
        <v>0.99995500000000004</v>
      </c>
      <c r="CJ5810">
        <v>0.99995500000000004</v>
      </c>
      <c r="CK5810">
        <v>0.99995500000000004</v>
      </c>
      <c r="CL5810">
        <v>0.99995500000000004</v>
      </c>
      <c r="CM5810">
        <v>0.99995500000000004</v>
      </c>
      <c r="CN5810">
        <v>0.99995500000000004</v>
      </c>
      <c r="CO5810">
        <v>0.99995500000000004</v>
      </c>
      <c r="CP5810">
        <v>0.99995500000000004</v>
      </c>
      <c r="CQ5810">
        <v>0.99995500000000004</v>
      </c>
      <c r="CR5810">
        <v>0.99995500000000004</v>
      </c>
      <c r="CS5810">
        <v>0.99995500000000004</v>
      </c>
      <c r="CT5810">
        <v>0.99995500000000004</v>
      </c>
      <c r="CU5810">
        <v>0.99995500000000004</v>
      </c>
      <c r="CV5810">
        <v>0.99995500000000004</v>
      </c>
      <c r="CW5810">
        <v>0.99995500000000004</v>
      </c>
      <c r="CX5810">
        <v>0.99995500000000004</v>
      </c>
      <c r="CY5810">
        <v>0.99995500000000004</v>
      </c>
      <c r="CZ5810">
        <v>0.99995500000000004</v>
      </c>
      <c r="DA5810">
        <v>0.99995500000000004</v>
      </c>
      <c r="DB5810">
        <v>0.99995500000000004</v>
      </c>
      <c r="DC5810">
        <v>0.99995500000000004</v>
      </c>
      <c r="DD5810">
        <v>0.99995500000000004</v>
      </c>
      <c r="DE5810">
        <v>0.99995500000000004</v>
      </c>
      <c r="DF5810">
        <v>0.99995500000000004</v>
      </c>
      <c r="DG5810">
        <v>0.99995500000000004</v>
      </c>
      <c r="DH5810">
        <v>0.99995500000000004</v>
      </c>
      <c r="DI5810">
        <v>0.99995500000000004</v>
      </c>
      <c r="DJ5810">
        <v>0.99995500000000004</v>
      </c>
      <c r="DK5810">
        <v>0.99995500000000004</v>
      </c>
      <c r="DL5810">
        <v>0.99995500000000004</v>
      </c>
      <c r="DM5810">
        <v>0.99995500000000004</v>
      </c>
      <c r="DN5810">
        <v>0.99995500000000004</v>
      </c>
      <c r="DO5810">
        <v>0.99995500000000004</v>
      </c>
      <c r="DP5810">
        <v>0.99995500000000004</v>
      </c>
      <c r="DQ5810">
        <v>0.99995500000000004</v>
      </c>
      <c r="DR5810">
        <v>0.99995500000000004</v>
      </c>
    </row>
    <row r="5811" spans="1:122" x14ac:dyDescent="0.35">
      <c r="A5811" t="s">
        <v>1683</v>
      </c>
      <c r="B5811">
        <v>1</v>
      </c>
      <c r="C5811">
        <v>1987</v>
      </c>
      <c r="D5811">
        <v>1</v>
      </c>
      <c r="E5811" t="s">
        <v>1731</v>
      </c>
      <c r="F5811">
        <v>1</v>
      </c>
      <c r="G5811">
        <v>1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1</v>
      </c>
      <c r="P5811">
        <v>1</v>
      </c>
      <c r="Q5811">
        <v>1</v>
      </c>
      <c r="R5811">
        <v>1</v>
      </c>
      <c r="S5811">
        <v>1</v>
      </c>
      <c r="T5811">
        <v>1</v>
      </c>
      <c r="U5811">
        <v>1</v>
      </c>
      <c r="V5811">
        <v>1</v>
      </c>
      <c r="W5811">
        <v>1</v>
      </c>
      <c r="X5811">
        <v>1</v>
      </c>
      <c r="Y5811">
        <v>1</v>
      </c>
      <c r="Z5811">
        <v>1</v>
      </c>
      <c r="AA5811">
        <v>1</v>
      </c>
      <c r="AB5811">
        <v>1</v>
      </c>
      <c r="AC5811">
        <v>1</v>
      </c>
      <c r="AD5811">
        <v>1</v>
      </c>
      <c r="AE5811">
        <v>1</v>
      </c>
      <c r="AF5811">
        <v>1</v>
      </c>
      <c r="AG5811">
        <v>1</v>
      </c>
      <c r="AH5811">
        <v>1</v>
      </c>
      <c r="AI5811">
        <v>1</v>
      </c>
      <c r="AJ5811">
        <v>1</v>
      </c>
      <c r="AK5811">
        <v>1</v>
      </c>
      <c r="AL5811">
        <v>1</v>
      </c>
      <c r="AM5811">
        <v>1</v>
      </c>
      <c r="AN5811">
        <v>1</v>
      </c>
      <c r="AO5811">
        <v>1</v>
      </c>
      <c r="AP5811">
        <v>1</v>
      </c>
      <c r="AQ5811">
        <v>1</v>
      </c>
      <c r="AR5811">
        <v>1</v>
      </c>
      <c r="AS5811">
        <v>1</v>
      </c>
      <c r="AT5811">
        <v>1</v>
      </c>
      <c r="AU5811">
        <v>1</v>
      </c>
      <c r="AV5811">
        <v>1</v>
      </c>
      <c r="AW5811">
        <v>1</v>
      </c>
      <c r="AX5811">
        <v>1</v>
      </c>
      <c r="AY5811">
        <v>1</v>
      </c>
      <c r="AZ5811">
        <v>1</v>
      </c>
      <c r="BA5811">
        <v>1</v>
      </c>
      <c r="BB5811">
        <v>1</v>
      </c>
      <c r="BC5811">
        <v>1</v>
      </c>
      <c r="BD5811">
        <v>1</v>
      </c>
      <c r="BE5811">
        <v>1</v>
      </c>
      <c r="BF5811">
        <v>1</v>
      </c>
      <c r="BG5811">
        <v>1</v>
      </c>
      <c r="BH5811">
        <v>1</v>
      </c>
      <c r="BI5811">
        <v>1</v>
      </c>
      <c r="BJ5811">
        <v>1</v>
      </c>
      <c r="BK5811">
        <v>1</v>
      </c>
      <c r="BL5811">
        <v>1</v>
      </c>
      <c r="BM5811">
        <v>1</v>
      </c>
      <c r="BN5811">
        <v>1</v>
      </c>
      <c r="BO5811">
        <v>1</v>
      </c>
      <c r="BP5811">
        <v>1</v>
      </c>
      <c r="BQ5811">
        <v>1</v>
      </c>
      <c r="BR5811">
        <v>1</v>
      </c>
      <c r="BS5811">
        <v>1</v>
      </c>
      <c r="BT5811">
        <v>1</v>
      </c>
      <c r="BU5811">
        <v>1</v>
      </c>
      <c r="BV5811">
        <v>1</v>
      </c>
      <c r="BW5811">
        <v>1</v>
      </c>
      <c r="BX5811">
        <v>1</v>
      </c>
      <c r="BY5811">
        <v>1</v>
      </c>
      <c r="BZ5811">
        <v>1</v>
      </c>
      <c r="CA5811">
        <v>1</v>
      </c>
      <c r="CB5811">
        <v>1</v>
      </c>
      <c r="CC5811">
        <v>1</v>
      </c>
      <c r="CD5811">
        <v>1</v>
      </c>
      <c r="CE5811">
        <v>1</v>
      </c>
      <c r="CF5811">
        <v>1</v>
      </c>
      <c r="CG5811">
        <v>1</v>
      </c>
      <c r="CH5811">
        <v>1</v>
      </c>
      <c r="CI5811">
        <v>1</v>
      </c>
      <c r="CJ5811">
        <v>1</v>
      </c>
      <c r="CK5811">
        <v>1</v>
      </c>
      <c r="CL5811">
        <v>1</v>
      </c>
      <c r="CM5811">
        <v>1</v>
      </c>
      <c r="CN5811">
        <v>1</v>
      </c>
      <c r="CO5811">
        <v>1</v>
      </c>
      <c r="CP5811">
        <v>1</v>
      </c>
      <c r="CQ5811">
        <v>1</v>
      </c>
      <c r="CR5811">
        <v>1</v>
      </c>
      <c r="CS5811">
        <v>1</v>
      </c>
      <c r="CT5811">
        <v>1</v>
      </c>
      <c r="CU5811">
        <v>1</v>
      </c>
      <c r="CV5811">
        <v>1</v>
      </c>
      <c r="CW5811">
        <v>1</v>
      </c>
      <c r="CX5811">
        <v>1</v>
      </c>
      <c r="CY5811">
        <v>1</v>
      </c>
      <c r="CZ5811">
        <v>1</v>
      </c>
      <c r="DA5811">
        <v>1</v>
      </c>
      <c r="DB5811">
        <v>1</v>
      </c>
      <c r="DC5811">
        <v>1</v>
      </c>
      <c r="DD5811">
        <v>1</v>
      </c>
      <c r="DE5811">
        <v>1</v>
      </c>
      <c r="DF5811">
        <v>1</v>
      </c>
      <c r="DG5811">
        <v>1</v>
      </c>
      <c r="DH5811">
        <v>1</v>
      </c>
      <c r="DI5811">
        <v>1</v>
      </c>
      <c r="DJ5811">
        <v>1</v>
      </c>
      <c r="DK5811">
        <v>1</v>
      </c>
      <c r="DL5811">
        <v>1</v>
      </c>
      <c r="DM5811">
        <v>1</v>
      </c>
      <c r="DN5811">
        <v>1</v>
      </c>
      <c r="DO5811">
        <v>1</v>
      </c>
      <c r="DP5811">
        <v>1</v>
      </c>
      <c r="DQ5811">
        <v>1</v>
      </c>
      <c r="DR5811">
        <v>1</v>
      </c>
    </row>
    <row r="5812" spans="1:122" x14ac:dyDescent="0.35">
      <c r="A5812" t="s">
        <v>1685</v>
      </c>
      <c r="B5812">
        <v>1</v>
      </c>
      <c r="C5812">
        <v>1987</v>
      </c>
      <c r="D5812">
        <v>1</v>
      </c>
      <c r="E5812" t="s">
        <v>1732</v>
      </c>
      <c r="F5812">
        <v>1</v>
      </c>
      <c r="G5812">
        <v>1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1</v>
      </c>
      <c r="P5812">
        <v>1</v>
      </c>
      <c r="Q5812">
        <v>1</v>
      </c>
      <c r="R5812">
        <v>1</v>
      </c>
      <c r="S5812">
        <v>1</v>
      </c>
      <c r="T5812">
        <v>1</v>
      </c>
      <c r="U5812">
        <v>1</v>
      </c>
      <c r="V5812">
        <v>1</v>
      </c>
      <c r="W5812">
        <v>1</v>
      </c>
      <c r="X5812">
        <v>1</v>
      </c>
      <c r="Y5812">
        <v>1</v>
      </c>
      <c r="Z5812">
        <v>1</v>
      </c>
      <c r="AA5812">
        <v>1</v>
      </c>
      <c r="AB5812">
        <v>1</v>
      </c>
      <c r="AC5812">
        <v>1</v>
      </c>
      <c r="AD5812">
        <v>1</v>
      </c>
      <c r="AE5812">
        <v>1</v>
      </c>
      <c r="AF5812">
        <v>1</v>
      </c>
      <c r="AG5812">
        <v>1</v>
      </c>
      <c r="AH5812">
        <v>1</v>
      </c>
      <c r="AI5812">
        <v>1</v>
      </c>
      <c r="AJ5812">
        <v>1</v>
      </c>
      <c r="AK5812">
        <v>1</v>
      </c>
      <c r="AL5812">
        <v>1</v>
      </c>
      <c r="AM5812">
        <v>1</v>
      </c>
      <c r="AN5812">
        <v>1</v>
      </c>
      <c r="AO5812">
        <v>1</v>
      </c>
      <c r="AP5812">
        <v>1</v>
      </c>
      <c r="AQ5812">
        <v>1</v>
      </c>
      <c r="AR5812">
        <v>1</v>
      </c>
      <c r="AS5812">
        <v>1</v>
      </c>
      <c r="AT5812">
        <v>1</v>
      </c>
      <c r="AU5812">
        <v>1</v>
      </c>
      <c r="AV5812">
        <v>1</v>
      </c>
      <c r="AW5812">
        <v>1</v>
      </c>
      <c r="AX5812">
        <v>1</v>
      </c>
      <c r="AY5812">
        <v>1</v>
      </c>
      <c r="AZ5812">
        <v>1</v>
      </c>
      <c r="BA5812">
        <v>1</v>
      </c>
      <c r="BB5812">
        <v>1</v>
      </c>
      <c r="BC5812">
        <v>1</v>
      </c>
      <c r="BD5812">
        <v>1</v>
      </c>
      <c r="BE5812">
        <v>1</v>
      </c>
      <c r="BF5812">
        <v>1</v>
      </c>
      <c r="BG5812">
        <v>1</v>
      </c>
      <c r="BH5812">
        <v>1</v>
      </c>
      <c r="BI5812">
        <v>1</v>
      </c>
      <c r="BJ5812">
        <v>1</v>
      </c>
      <c r="BK5812">
        <v>1</v>
      </c>
      <c r="BL5812">
        <v>1</v>
      </c>
      <c r="BM5812">
        <v>1</v>
      </c>
      <c r="BN5812">
        <v>1</v>
      </c>
      <c r="BO5812">
        <v>1</v>
      </c>
      <c r="BP5812">
        <v>1</v>
      </c>
      <c r="BQ5812">
        <v>1</v>
      </c>
      <c r="BR5812">
        <v>1</v>
      </c>
      <c r="BS5812">
        <v>1</v>
      </c>
      <c r="BT5812">
        <v>1</v>
      </c>
      <c r="BU5812">
        <v>1</v>
      </c>
      <c r="BV5812">
        <v>1</v>
      </c>
      <c r="BW5812">
        <v>1</v>
      </c>
      <c r="BX5812">
        <v>1</v>
      </c>
      <c r="BY5812">
        <v>1</v>
      </c>
      <c r="BZ5812">
        <v>1</v>
      </c>
      <c r="CA5812">
        <v>1</v>
      </c>
      <c r="CB5812">
        <v>1</v>
      </c>
      <c r="CC5812">
        <v>1</v>
      </c>
      <c r="CD5812">
        <v>1</v>
      </c>
      <c r="CE5812">
        <v>1</v>
      </c>
      <c r="CF5812">
        <v>1</v>
      </c>
      <c r="CG5812">
        <v>1</v>
      </c>
      <c r="CH5812">
        <v>1</v>
      </c>
      <c r="CI5812">
        <v>1</v>
      </c>
      <c r="CJ5812">
        <v>1</v>
      </c>
      <c r="CK5812">
        <v>1</v>
      </c>
      <c r="CL5812">
        <v>1</v>
      </c>
      <c r="CM5812">
        <v>1</v>
      </c>
      <c r="CN5812">
        <v>1</v>
      </c>
      <c r="CO5812">
        <v>1</v>
      </c>
      <c r="CP5812">
        <v>1</v>
      </c>
      <c r="CQ5812">
        <v>1</v>
      </c>
      <c r="CR5812">
        <v>1</v>
      </c>
      <c r="CS5812">
        <v>1</v>
      </c>
      <c r="CT5812">
        <v>1</v>
      </c>
      <c r="CU5812">
        <v>1</v>
      </c>
      <c r="CV5812">
        <v>1</v>
      </c>
      <c r="CW5812">
        <v>1</v>
      </c>
      <c r="CX5812">
        <v>1</v>
      </c>
      <c r="CY5812">
        <v>1</v>
      </c>
      <c r="CZ5812">
        <v>1</v>
      </c>
      <c r="DA5812">
        <v>1</v>
      </c>
      <c r="DB5812">
        <v>1</v>
      </c>
      <c r="DC5812">
        <v>1</v>
      </c>
      <c r="DD5812">
        <v>1</v>
      </c>
      <c r="DE5812">
        <v>1</v>
      </c>
      <c r="DF5812">
        <v>1</v>
      </c>
      <c r="DG5812">
        <v>1</v>
      </c>
      <c r="DH5812">
        <v>1</v>
      </c>
      <c r="DI5812">
        <v>1</v>
      </c>
      <c r="DJ5812">
        <v>1</v>
      </c>
      <c r="DK5812">
        <v>1</v>
      </c>
      <c r="DL5812">
        <v>1</v>
      </c>
      <c r="DM5812">
        <v>1</v>
      </c>
      <c r="DN5812">
        <v>1</v>
      </c>
      <c r="DO5812">
        <v>1</v>
      </c>
      <c r="DP5812">
        <v>1</v>
      </c>
      <c r="DQ5812">
        <v>1</v>
      </c>
      <c r="DR5812">
        <v>1</v>
      </c>
    </row>
    <row r="5813" spans="1:122" x14ac:dyDescent="0.35">
      <c r="A5813" t="s">
        <v>1687</v>
      </c>
      <c r="B5813">
        <v>1</v>
      </c>
      <c r="C5813">
        <v>1987</v>
      </c>
      <c r="D5813">
        <v>1</v>
      </c>
      <c r="E5813" t="s">
        <v>1733</v>
      </c>
      <c r="F5813" s="22">
        <v>3.8376000000000001E-9</v>
      </c>
      <c r="G5813" s="22">
        <v>4.8478099999999996E-9</v>
      </c>
      <c r="H5813" s="22">
        <v>6.8882499999999997E-9</v>
      </c>
      <c r="I5813" s="22">
        <v>1.0971699999999999E-8</v>
      </c>
      <c r="J5813" s="22">
        <v>1.9051099999999998E-8</v>
      </c>
      <c r="K5813" s="22">
        <v>3.48372E-8</v>
      </c>
      <c r="L5813" s="22">
        <v>6.52805E-8</v>
      </c>
      <c r="M5813" s="22">
        <v>1.23209E-7</v>
      </c>
      <c r="N5813" s="22">
        <v>2.3195499999999999E-7</v>
      </c>
      <c r="O5813" s="22">
        <v>4.3333300000000001E-7</v>
      </c>
      <c r="P5813" s="22">
        <v>8.0118000000000003E-7</v>
      </c>
      <c r="Q5813" s="22">
        <v>1.46395E-6</v>
      </c>
      <c r="R5813" s="22">
        <v>2.64176E-6</v>
      </c>
      <c r="S5813" s="22">
        <v>4.7062099999999998E-6</v>
      </c>
      <c r="T5813" s="22">
        <v>8.2751100000000005E-6</v>
      </c>
      <c r="U5813" s="22">
        <v>1.436E-5</v>
      </c>
      <c r="V5813" s="22">
        <v>2.45916E-5</v>
      </c>
      <c r="W5813" s="22">
        <v>4.1558499999999999E-5</v>
      </c>
      <c r="X5813" s="22">
        <v>6.9305000000000001E-5</v>
      </c>
      <c r="Y5813">
        <v>1.14051E-4</v>
      </c>
      <c r="Z5813">
        <v>1.85207E-4</v>
      </c>
      <c r="AA5813">
        <v>2.9678300000000001E-4</v>
      </c>
      <c r="AB5813">
        <v>4.69295E-4</v>
      </c>
      <c r="AC5813">
        <v>7.3227600000000002E-4</v>
      </c>
      <c r="AD5813">
        <v>1.1275300000000001E-3</v>
      </c>
      <c r="AE5813">
        <v>1.71317E-3</v>
      </c>
      <c r="AF5813">
        <v>2.5686099999999998E-3</v>
      </c>
      <c r="AG5813">
        <v>3.8002999999999999E-3</v>
      </c>
      <c r="AH5813">
        <v>5.5482999999999999E-3</v>
      </c>
      <c r="AI5813">
        <v>7.9932600000000003E-3</v>
      </c>
      <c r="AJ5813">
        <v>1.13635E-2</v>
      </c>
      <c r="AK5813">
        <v>1.59411E-2</v>
      </c>
      <c r="AL5813">
        <v>2.2067400000000001E-2</v>
      </c>
      <c r="AM5813">
        <v>3.0144199999999999E-2</v>
      </c>
      <c r="AN5813">
        <v>4.0633099999999998E-2</v>
      </c>
      <c r="AO5813">
        <v>5.40478E-2</v>
      </c>
      <c r="AP5813">
        <v>7.0941199999999996E-2</v>
      </c>
      <c r="AQ5813">
        <v>9.1884300000000002E-2</v>
      </c>
      <c r="AR5813">
        <v>0.117437</v>
      </c>
      <c r="AS5813">
        <v>0.14811299999999999</v>
      </c>
      <c r="AT5813">
        <v>0.184333</v>
      </c>
      <c r="AU5813">
        <v>0.226378</v>
      </c>
      <c r="AV5813">
        <v>0.27433999999999997</v>
      </c>
      <c r="AW5813">
        <v>0.32806999999999997</v>
      </c>
      <c r="AX5813">
        <v>0.38713700000000001</v>
      </c>
      <c r="AY5813">
        <v>0.45080199999999998</v>
      </c>
      <c r="AZ5813">
        <v>0.51800000000000002</v>
      </c>
      <c r="BA5813">
        <v>0.58734799999999998</v>
      </c>
      <c r="BB5813">
        <v>0.65717899999999996</v>
      </c>
      <c r="BC5813">
        <v>0.72559399999999996</v>
      </c>
      <c r="BD5813">
        <v>0.79054500000000005</v>
      </c>
      <c r="BE5813">
        <v>0.84992699999999999</v>
      </c>
      <c r="BF5813">
        <v>0.90169299999999997</v>
      </c>
      <c r="BG5813">
        <v>0.94396999999999998</v>
      </c>
      <c r="BH5813">
        <v>0.97516999999999998</v>
      </c>
      <c r="BI5813">
        <v>0.99408799999999997</v>
      </c>
      <c r="BJ5813">
        <v>0.99999499999999997</v>
      </c>
      <c r="BK5813">
        <v>1</v>
      </c>
      <c r="BL5813">
        <v>0.99999400000000005</v>
      </c>
      <c r="BM5813">
        <v>0.99995999999999996</v>
      </c>
      <c r="BN5813">
        <v>0.99995500000000004</v>
      </c>
      <c r="BO5813">
        <v>0.99995500000000004</v>
      </c>
      <c r="BP5813">
        <v>0.99995500000000004</v>
      </c>
      <c r="BQ5813">
        <v>0.99995500000000004</v>
      </c>
      <c r="BR5813">
        <v>0.99995500000000004</v>
      </c>
      <c r="BS5813">
        <v>0.99995500000000004</v>
      </c>
      <c r="BT5813">
        <v>0.99995500000000004</v>
      </c>
      <c r="BU5813">
        <v>0.99995500000000004</v>
      </c>
      <c r="BV5813">
        <v>0.99995500000000004</v>
      </c>
      <c r="BW5813">
        <v>0.99995500000000004</v>
      </c>
      <c r="BX5813">
        <v>0.99995500000000004</v>
      </c>
      <c r="BY5813">
        <v>0.99995500000000004</v>
      </c>
      <c r="BZ5813">
        <v>0.99995500000000004</v>
      </c>
      <c r="CA5813">
        <v>0.99995500000000004</v>
      </c>
      <c r="CB5813">
        <v>0.99995500000000004</v>
      </c>
      <c r="CC5813">
        <v>0.99995500000000004</v>
      </c>
      <c r="CD5813">
        <v>0.99995500000000004</v>
      </c>
      <c r="CE5813">
        <v>0.99995500000000004</v>
      </c>
      <c r="CF5813">
        <v>0.99995500000000004</v>
      </c>
      <c r="CG5813">
        <v>0.99995500000000004</v>
      </c>
      <c r="CH5813">
        <v>0.99995500000000004</v>
      </c>
      <c r="CI5813">
        <v>0.99995500000000004</v>
      </c>
      <c r="CJ5813">
        <v>0.99995500000000004</v>
      </c>
      <c r="CK5813">
        <v>0.99995500000000004</v>
      </c>
      <c r="CL5813">
        <v>0.99995500000000004</v>
      </c>
      <c r="CM5813">
        <v>0.99995500000000004</v>
      </c>
      <c r="CN5813">
        <v>0.99995500000000004</v>
      </c>
      <c r="CO5813">
        <v>0.99995500000000004</v>
      </c>
      <c r="CP5813">
        <v>0.99995500000000004</v>
      </c>
      <c r="CQ5813">
        <v>0.99995500000000004</v>
      </c>
      <c r="CR5813">
        <v>0.99995500000000004</v>
      </c>
      <c r="CS5813">
        <v>0.99995500000000004</v>
      </c>
      <c r="CT5813">
        <v>0.99995500000000004</v>
      </c>
      <c r="CU5813">
        <v>0.99995500000000004</v>
      </c>
      <c r="CV5813">
        <v>0.99995500000000004</v>
      </c>
      <c r="CW5813">
        <v>0.99995500000000004</v>
      </c>
      <c r="CX5813">
        <v>0.99995500000000004</v>
      </c>
      <c r="CY5813">
        <v>0.99995500000000004</v>
      </c>
      <c r="CZ5813">
        <v>0.99995500000000004</v>
      </c>
      <c r="DA5813">
        <v>0.99995500000000004</v>
      </c>
      <c r="DB5813">
        <v>0.99995500000000004</v>
      </c>
      <c r="DC5813">
        <v>0.99995500000000004</v>
      </c>
      <c r="DD5813">
        <v>0.99995500000000004</v>
      </c>
      <c r="DE5813">
        <v>0.99995500000000004</v>
      </c>
      <c r="DF5813">
        <v>0.99995500000000004</v>
      </c>
      <c r="DG5813">
        <v>0.99995500000000004</v>
      </c>
      <c r="DH5813">
        <v>0.99995500000000004</v>
      </c>
      <c r="DI5813">
        <v>0.99995500000000004</v>
      </c>
      <c r="DJ5813">
        <v>0.99995500000000004</v>
      </c>
      <c r="DK5813">
        <v>0.99995500000000004</v>
      </c>
      <c r="DL5813">
        <v>0.99995500000000004</v>
      </c>
      <c r="DM5813">
        <v>0.99995500000000004</v>
      </c>
      <c r="DN5813">
        <v>0.99995500000000004</v>
      </c>
      <c r="DO5813">
        <v>0.99995500000000004</v>
      </c>
      <c r="DP5813">
        <v>0.99995500000000004</v>
      </c>
      <c r="DQ5813">
        <v>0.99995500000000004</v>
      </c>
      <c r="DR5813">
        <v>0.99995500000000004</v>
      </c>
    </row>
    <row r="5814" spans="1:122" x14ac:dyDescent="0.35">
      <c r="A5814" t="s">
        <v>1689</v>
      </c>
      <c r="B5814">
        <v>1</v>
      </c>
      <c r="C5814">
        <v>1987</v>
      </c>
      <c r="D5814">
        <v>1</v>
      </c>
      <c r="E5814" t="s">
        <v>1734</v>
      </c>
      <c r="F5814" s="22">
        <v>3.8376000000000001E-9</v>
      </c>
      <c r="G5814" s="22">
        <v>4.8478099999999996E-9</v>
      </c>
      <c r="H5814" s="22">
        <v>6.8882499999999997E-9</v>
      </c>
      <c r="I5814" s="22">
        <v>1.0971699999999999E-8</v>
      </c>
      <c r="J5814" s="22">
        <v>1.9051099999999998E-8</v>
      </c>
      <c r="K5814" s="22">
        <v>3.48372E-8</v>
      </c>
      <c r="L5814" s="22">
        <v>6.52805E-8</v>
      </c>
      <c r="M5814" s="22">
        <v>1.23209E-7</v>
      </c>
      <c r="N5814" s="22">
        <v>2.3195499999999999E-7</v>
      </c>
      <c r="O5814" s="22">
        <v>4.3333300000000001E-7</v>
      </c>
      <c r="P5814" s="22">
        <v>8.0118000000000003E-7</v>
      </c>
      <c r="Q5814" s="22">
        <v>1.46395E-6</v>
      </c>
      <c r="R5814" s="22">
        <v>2.64176E-6</v>
      </c>
      <c r="S5814" s="22">
        <v>4.7062099999999998E-6</v>
      </c>
      <c r="T5814" s="22">
        <v>8.2751100000000005E-6</v>
      </c>
      <c r="U5814" s="22">
        <v>1.436E-5</v>
      </c>
      <c r="V5814" s="22">
        <v>2.45916E-5</v>
      </c>
      <c r="W5814" s="22">
        <v>4.1558499999999999E-5</v>
      </c>
      <c r="X5814" s="22">
        <v>6.9305000000000001E-5</v>
      </c>
      <c r="Y5814">
        <v>1.14051E-4</v>
      </c>
      <c r="Z5814">
        <v>1.85207E-4</v>
      </c>
      <c r="AA5814">
        <v>2.9678300000000001E-4</v>
      </c>
      <c r="AB5814">
        <v>4.69295E-4</v>
      </c>
      <c r="AC5814">
        <v>7.3227600000000002E-4</v>
      </c>
      <c r="AD5814">
        <v>1.1275300000000001E-3</v>
      </c>
      <c r="AE5814">
        <v>1.71317E-3</v>
      </c>
      <c r="AF5814">
        <v>2.5686099999999998E-3</v>
      </c>
      <c r="AG5814">
        <v>3.8002999999999999E-3</v>
      </c>
      <c r="AH5814">
        <v>5.5482999999999999E-3</v>
      </c>
      <c r="AI5814">
        <v>7.9932600000000003E-3</v>
      </c>
      <c r="AJ5814">
        <v>1.13635E-2</v>
      </c>
      <c r="AK5814">
        <v>1.59411E-2</v>
      </c>
      <c r="AL5814">
        <v>2.2067400000000001E-2</v>
      </c>
      <c r="AM5814">
        <v>3.0144199999999999E-2</v>
      </c>
      <c r="AN5814">
        <v>4.0633099999999998E-2</v>
      </c>
      <c r="AO5814">
        <v>5.40478E-2</v>
      </c>
      <c r="AP5814">
        <v>7.0941199999999996E-2</v>
      </c>
      <c r="AQ5814">
        <v>9.1884300000000002E-2</v>
      </c>
      <c r="AR5814">
        <v>0.117437</v>
      </c>
      <c r="AS5814">
        <v>0.14811299999999999</v>
      </c>
      <c r="AT5814">
        <v>0.184333</v>
      </c>
      <c r="AU5814">
        <v>0.226378</v>
      </c>
      <c r="AV5814">
        <v>0.27433999999999997</v>
      </c>
      <c r="AW5814">
        <v>0.32806999999999997</v>
      </c>
      <c r="AX5814">
        <v>0.38713700000000001</v>
      </c>
      <c r="AY5814">
        <v>0.45080199999999998</v>
      </c>
      <c r="AZ5814">
        <v>0.51800000000000002</v>
      </c>
      <c r="BA5814">
        <v>0.58734799999999998</v>
      </c>
      <c r="BB5814">
        <v>0.65717899999999996</v>
      </c>
      <c r="BC5814">
        <v>0.72559399999999996</v>
      </c>
      <c r="BD5814">
        <v>0.79054500000000005</v>
      </c>
      <c r="BE5814">
        <v>0.84992699999999999</v>
      </c>
      <c r="BF5814">
        <v>0.90169299999999997</v>
      </c>
      <c r="BG5814">
        <v>0.94396999999999998</v>
      </c>
      <c r="BH5814">
        <v>0.97516999999999998</v>
      </c>
      <c r="BI5814">
        <v>0.99408799999999997</v>
      </c>
      <c r="BJ5814">
        <v>0.99999499999999997</v>
      </c>
      <c r="BK5814">
        <v>1</v>
      </c>
      <c r="BL5814">
        <v>0.99999400000000005</v>
      </c>
      <c r="BM5814">
        <v>0.99995999999999996</v>
      </c>
      <c r="BN5814">
        <v>0.99995500000000004</v>
      </c>
      <c r="BO5814">
        <v>0.99995500000000004</v>
      </c>
      <c r="BP5814">
        <v>0.99995500000000004</v>
      </c>
      <c r="BQ5814">
        <v>0.99995500000000004</v>
      </c>
      <c r="BR5814">
        <v>0.99995500000000004</v>
      </c>
      <c r="BS5814">
        <v>0.99995500000000004</v>
      </c>
      <c r="BT5814">
        <v>0.99995500000000004</v>
      </c>
      <c r="BU5814">
        <v>0.99995500000000004</v>
      </c>
      <c r="BV5814">
        <v>0.99995500000000004</v>
      </c>
      <c r="BW5814">
        <v>0.99995500000000004</v>
      </c>
      <c r="BX5814">
        <v>0.99995500000000004</v>
      </c>
      <c r="BY5814">
        <v>0.99995500000000004</v>
      </c>
      <c r="BZ5814">
        <v>0.99995500000000004</v>
      </c>
      <c r="CA5814">
        <v>0.99995500000000004</v>
      </c>
      <c r="CB5814">
        <v>0.99995500000000004</v>
      </c>
      <c r="CC5814">
        <v>0.99995500000000004</v>
      </c>
      <c r="CD5814">
        <v>0.99995500000000004</v>
      </c>
      <c r="CE5814">
        <v>0.99995500000000004</v>
      </c>
      <c r="CF5814">
        <v>0.99995500000000004</v>
      </c>
      <c r="CG5814">
        <v>0.99995500000000004</v>
      </c>
      <c r="CH5814">
        <v>0.99995500000000004</v>
      </c>
      <c r="CI5814">
        <v>0.99995500000000004</v>
      </c>
      <c r="CJ5814">
        <v>0.99995500000000004</v>
      </c>
      <c r="CK5814">
        <v>0.99995500000000004</v>
      </c>
      <c r="CL5814">
        <v>0.99995500000000004</v>
      </c>
      <c r="CM5814">
        <v>0.99995500000000004</v>
      </c>
      <c r="CN5814">
        <v>0.99995500000000004</v>
      </c>
      <c r="CO5814">
        <v>0.99995500000000004</v>
      </c>
      <c r="CP5814">
        <v>0.99995500000000004</v>
      </c>
      <c r="CQ5814">
        <v>0.99995500000000004</v>
      </c>
      <c r="CR5814">
        <v>0.99995500000000004</v>
      </c>
      <c r="CS5814">
        <v>0.99995500000000004</v>
      </c>
      <c r="CT5814">
        <v>0.99995500000000004</v>
      </c>
      <c r="CU5814">
        <v>0.99995500000000004</v>
      </c>
      <c r="CV5814">
        <v>0.99995500000000004</v>
      </c>
      <c r="CW5814">
        <v>0.99995500000000004</v>
      </c>
      <c r="CX5814">
        <v>0.99995500000000004</v>
      </c>
      <c r="CY5814">
        <v>0.99995500000000004</v>
      </c>
      <c r="CZ5814">
        <v>0.99995500000000004</v>
      </c>
      <c r="DA5814">
        <v>0.99995500000000004</v>
      </c>
      <c r="DB5814">
        <v>0.99995500000000004</v>
      </c>
      <c r="DC5814">
        <v>0.99995500000000004</v>
      </c>
      <c r="DD5814">
        <v>0.99995500000000004</v>
      </c>
      <c r="DE5814">
        <v>0.99995500000000004</v>
      </c>
      <c r="DF5814">
        <v>0.99995500000000004</v>
      </c>
      <c r="DG5814">
        <v>0.99995500000000004</v>
      </c>
      <c r="DH5814">
        <v>0.99995500000000004</v>
      </c>
      <c r="DI5814">
        <v>0.99995500000000004</v>
      </c>
      <c r="DJ5814">
        <v>0.99995500000000004</v>
      </c>
      <c r="DK5814">
        <v>0.99995500000000004</v>
      </c>
      <c r="DL5814">
        <v>0.99995500000000004</v>
      </c>
      <c r="DM5814">
        <v>0.99995500000000004</v>
      </c>
      <c r="DN5814">
        <v>0.99995500000000004</v>
      </c>
      <c r="DO5814">
        <v>0.99995500000000004</v>
      </c>
      <c r="DP5814">
        <v>0.99995500000000004</v>
      </c>
      <c r="DQ5814">
        <v>0.99995500000000004</v>
      </c>
      <c r="DR5814">
        <v>0.99995500000000004</v>
      </c>
    </row>
    <row r="5815" spans="1:122" x14ac:dyDescent="0.35">
      <c r="A5815" t="s">
        <v>1683</v>
      </c>
      <c r="B5815">
        <v>1</v>
      </c>
      <c r="C5815">
        <v>1988</v>
      </c>
      <c r="D5815">
        <v>1</v>
      </c>
      <c r="E5815" t="s">
        <v>1735</v>
      </c>
      <c r="F5815">
        <v>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1</v>
      </c>
      <c r="P5815">
        <v>1</v>
      </c>
      <c r="Q5815">
        <v>1</v>
      </c>
      <c r="R5815">
        <v>1</v>
      </c>
      <c r="S5815">
        <v>1</v>
      </c>
      <c r="T5815">
        <v>1</v>
      </c>
      <c r="U5815">
        <v>1</v>
      </c>
      <c r="V5815">
        <v>1</v>
      </c>
      <c r="W5815">
        <v>1</v>
      </c>
      <c r="X5815">
        <v>1</v>
      </c>
      <c r="Y5815">
        <v>1</v>
      </c>
      <c r="Z5815">
        <v>1</v>
      </c>
      <c r="AA5815">
        <v>1</v>
      </c>
      <c r="AB5815">
        <v>1</v>
      </c>
      <c r="AC5815">
        <v>1</v>
      </c>
      <c r="AD5815">
        <v>1</v>
      </c>
      <c r="AE5815">
        <v>1</v>
      </c>
      <c r="AF5815">
        <v>1</v>
      </c>
      <c r="AG5815">
        <v>1</v>
      </c>
      <c r="AH5815">
        <v>1</v>
      </c>
      <c r="AI5815">
        <v>1</v>
      </c>
      <c r="AJ5815">
        <v>1</v>
      </c>
      <c r="AK5815">
        <v>1</v>
      </c>
      <c r="AL5815">
        <v>1</v>
      </c>
      <c r="AM5815">
        <v>1</v>
      </c>
      <c r="AN5815">
        <v>1</v>
      </c>
      <c r="AO5815">
        <v>1</v>
      </c>
      <c r="AP5815">
        <v>1</v>
      </c>
      <c r="AQ5815">
        <v>1</v>
      </c>
      <c r="AR5815">
        <v>1</v>
      </c>
      <c r="AS5815">
        <v>1</v>
      </c>
      <c r="AT5815">
        <v>1</v>
      </c>
      <c r="AU5815">
        <v>1</v>
      </c>
      <c r="AV5815">
        <v>1</v>
      </c>
      <c r="AW5815">
        <v>1</v>
      </c>
      <c r="AX5815">
        <v>1</v>
      </c>
      <c r="AY5815">
        <v>1</v>
      </c>
      <c r="AZ5815">
        <v>1</v>
      </c>
      <c r="BA5815">
        <v>1</v>
      </c>
      <c r="BB5815">
        <v>1</v>
      </c>
      <c r="BC5815">
        <v>1</v>
      </c>
      <c r="BD5815">
        <v>1</v>
      </c>
      <c r="BE5815">
        <v>1</v>
      </c>
      <c r="BF5815">
        <v>1</v>
      </c>
      <c r="BG5815">
        <v>1</v>
      </c>
      <c r="BH5815">
        <v>1</v>
      </c>
      <c r="BI5815">
        <v>1</v>
      </c>
      <c r="BJ5815">
        <v>1</v>
      </c>
      <c r="BK5815">
        <v>1</v>
      </c>
      <c r="BL5815">
        <v>1</v>
      </c>
      <c r="BM5815">
        <v>1</v>
      </c>
      <c r="BN5815">
        <v>1</v>
      </c>
      <c r="BO5815">
        <v>1</v>
      </c>
      <c r="BP5815">
        <v>1</v>
      </c>
      <c r="BQ5815">
        <v>1</v>
      </c>
      <c r="BR5815">
        <v>1</v>
      </c>
      <c r="BS5815">
        <v>1</v>
      </c>
      <c r="BT5815">
        <v>1</v>
      </c>
      <c r="BU5815">
        <v>1</v>
      </c>
      <c r="BV5815">
        <v>1</v>
      </c>
      <c r="BW5815">
        <v>1</v>
      </c>
      <c r="BX5815">
        <v>1</v>
      </c>
      <c r="BY5815">
        <v>1</v>
      </c>
      <c r="BZ5815">
        <v>1</v>
      </c>
      <c r="CA5815">
        <v>1</v>
      </c>
      <c r="CB5815">
        <v>1</v>
      </c>
      <c r="CC5815">
        <v>1</v>
      </c>
      <c r="CD5815">
        <v>1</v>
      </c>
      <c r="CE5815">
        <v>1</v>
      </c>
      <c r="CF5815">
        <v>1</v>
      </c>
      <c r="CG5815">
        <v>1</v>
      </c>
      <c r="CH5815">
        <v>1</v>
      </c>
      <c r="CI5815">
        <v>1</v>
      </c>
      <c r="CJ5815">
        <v>1</v>
      </c>
      <c r="CK5815">
        <v>1</v>
      </c>
      <c r="CL5815">
        <v>1</v>
      </c>
      <c r="CM5815">
        <v>1</v>
      </c>
      <c r="CN5815">
        <v>1</v>
      </c>
      <c r="CO5815">
        <v>1</v>
      </c>
      <c r="CP5815">
        <v>1</v>
      </c>
      <c r="CQ5815">
        <v>1</v>
      </c>
      <c r="CR5815">
        <v>1</v>
      </c>
      <c r="CS5815">
        <v>1</v>
      </c>
      <c r="CT5815">
        <v>1</v>
      </c>
      <c r="CU5815">
        <v>1</v>
      </c>
      <c r="CV5815">
        <v>1</v>
      </c>
      <c r="CW5815">
        <v>1</v>
      </c>
      <c r="CX5815">
        <v>1</v>
      </c>
      <c r="CY5815">
        <v>1</v>
      </c>
      <c r="CZ5815">
        <v>1</v>
      </c>
      <c r="DA5815">
        <v>1</v>
      </c>
      <c r="DB5815">
        <v>1</v>
      </c>
      <c r="DC5815">
        <v>1</v>
      </c>
      <c r="DD5815">
        <v>1</v>
      </c>
      <c r="DE5815">
        <v>1</v>
      </c>
      <c r="DF5815">
        <v>1</v>
      </c>
      <c r="DG5815">
        <v>1</v>
      </c>
      <c r="DH5815">
        <v>1</v>
      </c>
      <c r="DI5815">
        <v>1</v>
      </c>
      <c r="DJ5815">
        <v>1</v>
      </c>
      <c r="DK5815">
        <v>1</v>
      </c>
      <c r="DL5815">
        <v>1</v>
      </c>
      <c r="DM5815">
        <v>1</v>
      </c>
      <c r="DN5815">
        <v>1</v>
      </c>
      <c r="DO5815">
        <v>1</v>
      </c>
      <c r="DP5815">
        <v>1</v>
      </c>
      <c r="DQ5815">
        <v>1</v>
      </c>
      <c r="DR5815">
        <v>1</v>
      </c>
    </row>
    <row r="5816" spans="1:122" x14ac:dyDescent="0.35">
      <c r="A5816" t="s">
        <v>1685</v>
      </c>
      <c r="B5816">
        <v>1</v>
      </c>
      <c r="C5816">
        <v>1988</v>
      </c>
      <c r="D5816">
        <v>1</v>
      </c>
      <c r="E5816" t="s">
        <v>1736</v>
      </c>
      <c r="F5816">
        <v>1</v>
      </c>
      <c r="G5816">
        <v>1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1</v>
      </c>
      <c r="P5816">
        <v>1</v>
      </c>
      <c r="Q5816">
        <v>1</v>
      </c>
      <c r="R5816">
        <v>1</v>
      </c>
      <c r="S5816">
        <v>1</v>
      </c>
      <c r="T5816">
        <v>1</v>
      </c>
      <c r="U5816">
        <v>1</v>
      </c>
      <c r="V5816">
        <v>1</v>
      </c>
      <c r="W5816">
        <v>1</v>
      </c>
      <c r="X5816">
        <v>1</v>
      </c>
      <c r="Y5816">
        <v>1</v>
      </c>
      <c r="Z5816">
        <v>1</v>
      </c>
      <c r="AA5816">
        <v>1</v>
      </c>
      <c r="AB5816">
        <v>1</v>
      </c>
      <c r="AC5816">
        <v>1</v>
      </c>
      <c r="AD5816">
        <v>1</v>
      </c>
      <c r="AE5816">
        <v>1</v>
      </c>
      <c r="AF5816">
        <v>1</v>
      </c>
      <c r="AG5816">
        <v>1</v>
      </c>
      <c r="AH5816">
        <v>1</v>
      </c>
      <c r="AI5816">
        <v>1</v>
      </c>
      <c r="AJ5816">
        <v>1</v>
      </c>
      <c r="AK5816">
        <v>1</v>
      </c>
      <c r="AL5816">
        <v>1</v>
      </c>
      <c r="AM5816">
        <v>1</v>
      </c>
      <c r="AN5816">
        <v>1</v>
      </c>
      <c r="AO5816">
        <v>1</v>
      </c>
      <c r="AP5816">
        <v>1</v>
      </c>
      <c r="AQ5816">
        <v>1</v>
      </c>
      <c r="AR5816">
        <v>1</v>
      </c>
      <c r="AS5816">
        <v>1</v>
      </c>
      <c r="AT5816">
        <v>1</v>
      </c>
      <c r="AU5816">
        <v>1</v>
      </c>
      <c r="AV5816">
        <v>1</v>
      </c>
      <c r="AW5816">
        <v>1</v>
      </c>
      <c r="AX5816">
        <v>1</v>
      </c>
      <c r="AY5816">
        <v>1</v>
      </c>
      <c r="AZ5816">
        <v>1</v>
      </c>
      <c r="BA5816">
        <v>1</v>
      </c>
      <c r="BB5816">
        <v>1</v>
      </c>
      <c r="BC5816">
        <v>1</v>
      </c>
      <c r="BD5816">
        <v>1</v>
      </c>
      <c r="BE5816">
        <v>1</v>
      </c>
      <c r="BF5816">
        <v>1</v>
      </c>
      <c r="BG5816">
        <v>1</v>
      </c>
      <c r="BH5816">
        <v>1</v>
      </c>
      <c r="BI5816">
        <v>1</v>
      </c>
      <c r="BJ5816">
        <v>1</v>
      </c>
      <c r="BK5816">
        <v>1</v>
      </c>
      <c r="BL5816">
        <v>1</v>
      </c>
      <c r="BM5816">
        <v>1</v>
      </c>
      <c r="BN5816">
        <v>1</v>
      </c>
      <c r="BO5816">
        <v>1</v>
      </c>
      <c r="BP5816">
        <v>1</v>
      </c>
      <c r="BQ5816">
        <v>1</v>
      </c>
      <c r="BR5816">
        <v>1</v>
      </c>
      <c r="BS5816">
        <v>1</v>
      </c>
      <c r="BT5816">
        <v>1</v>
      </c>
      <c r="BU5816">
        <v>1</v>
      </c>
      <c r="BV5816">
        <v>1</v>
      </c>
      <c r="BW5816">
        <v>1</v>
      </c>
      <c r="BX5816">
        <v>1</v>
      </c>
      <c r="BY5816">
        <v>1</v>
      </c>
      <c r="BZ5816">
        <v>1</v>
      </c>
      <c r="CA5816">
        <v>1</v>
      </c>
      <c r="CB5816">
        <v>1</v>
      </c>
      <c r="CC5816">
        <v>1</v>
      </c>
      <c r="CD5816">
        <v>1</v>
      </c>
      <c r="CE5816">
        <v>1</v>
      </c>
      <c r="CF5816">
        <v>1</v>
      </c>
      <c r="CG5816">
        <v>1</v>
      </c>
      <c r="CH5816">
        <v>1</v>
      </c>
      <c r="CI5816">
        <v>1</v>
      </c>
      <c r="CJ5816">
        <v>1</v>
      </c>
      <c r="CK5816">
        <v>1</v>
      </c>
      <c r="CL5816">
        <v>1</v>
      </c>
      <c r="CM5816">
        <v>1</v>
      </c>
      <c r="CN5816">
        <v>1</v>
      </c>
      <c r="CO5816">
        <v>1</v>
      </c>
      <c r="CP5816">
        <v>1</v>
      </c>
      <c r="CQ5816">
        <v>1</v>
      </c>
      <c r="CR5816">
        <v>1</v>
      </c>
      <c r="CS5816">
        <v>1</v>
      </c>
      <c r="CT5816">
        <v>1</v>
      </c>
      <c r="CU5816">
        <v>1</v>
      </c>
      <c r="CV5816">
        <v>1</v>
      </c>
      <c r="CW5816">
        <v>1</v>
      </c>
      <c r="CX5816">
        <v>1</v>
      </c>
      <c r="CY5816">
        <v>1</v>
      </c>
      <c r="CZ5816">
        <v>1</v>
      </c>
      <c r="DA5816">
        <v>1</v>
      </c>
      <c r="DB5816">
        <v>1</v>
      </c>
      <c r="DC5816">
        <v>1</v>
      </c>
      <c r="DD5816">
        <v>1</v>
      </c>
      <c r="DE5816">
        <v>1</v>
      </c>
      <c r="DF5816">
        <v>1</v>
      </c>
      <c r="DG5816">
        <v>1</v>
      </c>
      <c r="DH5816">
        <v>1</v>
      </c>
      <c r="DI5816">
        <v>1</v>
      </c>
      <c r="DJ5816">
        <v>1</v>
      </c>
      <c r="DK5816">
        <v>1</v>
      </c>
      <c r="DL5816">
        <v>1</v>
      </c>
      <c r="DM5816">
        <v>1</v>
      </c>
      <c r="DN5816">
        <v>1</v>
      </c>
      <c r="DO5816">
        <v>1</v>
      </c>
      <c r="DP5816">
        <v>1</v>
      </c>
      <c r="DQ5816">
        <v>1</v>
      </c>
      <c r="DR5816">
        <v>1</v>
      </c>
    </row>
    <row r="5817" spans="1:122" x14ac:dyDescent="0.35">
      <c r="A5817" t="s">
        <v>1687</v>
      </c>
      <c r="B5817">
        <v>1</v>
      </c>
      <c r="C5817">
        <v>1988</v>
      </c>
      <c r="D5817">
        <v>1</v>
      </c>
      <c r="E5817" t="s">
        <v>1737</v>
      </c>
      <c r="F5817" s="22">
        <v>3.10004E-9</v>
      </c>
      <c r="G5817" s="22">
        <v>3.35644E-9</v>
      </c>
      <c r="H5817" s="22">
        <v>3.8729499999999999E-9</v>
      </c>
      <c r="I5817" s="22">
        <v>4.9166899999999999E-9</v>
      </c>
      <c r="J5817" s="22">
        <v>7.0149799999999997E-9</v>
      </c>
      <c r="K5817" s="22">
        <v>1.1194300000000001E-8</v>
      </c>
      <c r="L5817" s="22">
        <v>1.9424700000000001E-8</v>
      </c>
      <c r="M5817" s="22">
        <v>3.5432600000000002E-8</v>
      </c>
      <c r="N5817" s="22">
        <v>6.6167199999999997E-8</v>
      </c>
      <c r="O5817" s="22">
        <v>1.24401E-7</v>
      </c>
      <c r="P5817" s="22">
        <v>2.33272E-7</v>
      </c>
      <c r="Q5817" s="22">
        <v>4.3409100000000002E-7</v>
      </c>
      <c r="R5817" s="22">
        <v>7.9953599999999997E-7</v>
      </c>
      <c r="S5817" s="22">
        <v>1.4556099999999999E-6</v>
      </c>
      <c r="T5817" s="22">
        <v>2.6175400000000002E-6</v>
      </c>
      <c r="U5817" s="22">
        <v>4.6475199999999997E-6</v>
      </c>
      <c r="V5817" s="22">
        <v>8.1460100000000003E-6</v>
      </c>
      <c r="W5817" s="22">
        <v>1.40935E-5</v>
      </c>
      <c r="X5817" s="22">
        <v>2.4066700000000001E-5</v>
      </c>
      <c r="Y5817" s="22">
        <v>4.0562599999999997E-5</v>
      </c>
      <c r="Z5817" s="22">
        <v>6.7474399999999999E-5</v>
      </c>
      <c r="AA5817">
        <v>1.10777E-4</v>
      </c>
      <c r="AB5817">
        <v>1.7949900000000001E-4</v>
      </c>
      <c r="AC5817">
        <v>2.87056E-4</v>
      </c>
      <c r="AD5817">
        <v>4.53072E-4</v>
      </c>
      <c r="AE5817">
        <v>7.0576799999999996E-4</v>
      </c>
      <c r="AF5817">
        <v>1.0850499999999999E-3</v>
      </c>
      <c r="AG5817">
        <v>1.6463999999999999E-3</v>
      </c>
      <c r="AH5817">
        <v>2.46554E-3</v>
      </c>
      <c r="AI5817">
        <v>3.6440399999999999E-3</v>
      </c>
      <c r="AJ5817">
        <v>5.3155399999999997E-3</v>
      </c>
      <c r="AK5817">
        <v>7.6525500000000002E-3</v>
      </c>
      <c r="AL5817">
        <v>1.08732E-2</v>
      </c>
      <c r="AM5817">
        <v>1.5247699999999999E-2</v>
      </c>
      <c r="AN5817">
        <v>2.11031E-2</v>
      </c>
      <c r="AO5817">
        <v>2.8825699999999999E-2</v>
      </c>
      <c r="AP5817">
        <v>3.8860400000000003E-2</v>
      </c>
      <c r="AQ5817">
        <v>5.17045E-2</v>
      </c>
      <c r="AR5817">
        <v>6.7895899999999995E-2</v>
      </c>
      <c r="AS5817">
        <v>8.79939E-2</v>
      </c>
      <c r="AT5817">
        <v>0.112553</v>
      </c>
      <c r="AU5817">
        <v>0.14208599999999999</v>
      </c>
      <c r="AV5817">
        <v>0.17702799999999999</v>
      </c>
      <c r="AW5817">
        <v>0.21768399999999999</v>
      </c>
      <c r="AX5817">
        <v>0.264183</v>
      </c>
      <c r="AY5817">
        <v>0.31642900000000002</v>
      </c>
      <c r="AZ5817">
        <v>0.37406099999999998</v>
      </c>
      <c r="BA5817">
        <v>0.436417</v>
      </c>
      <c r="BB5817">
        <v>0.502521</v>
      </c>
      <c r="BC5817">
        <v>0.57108599999999998</v>
      </c>
      <c r="BD5817">
        <v>0.64053400000000005</v>
      </c>
      <c r="BE5817">
        <v>0.70904900000000004</v>
      </c>
      <c r="BF5817">
        <v>0.774648</v>
      </c>
      <c r="BG5817">
        <v>0.83526900000000004</v>
      </c>
      <c r="BH5817">
        <v>0.88887799999999995</v>
      </c>
      <c r="BI5817">
        <v>0.93358099999999999</v>
      </c>
      <c r="BJ5817">
        <v>0.96773200000000004</v>
      </c>
      <c r="BK5817">
        <v>0.990039</v>
      </c>
      <c r="BL5817">
        <v>0.99964699999999995</v>
      </c>
      <c r="BM5817">
        <v>0.99999899999999997</v>
      </c>
      <c r="BN5817">
        <v>1</v>
      </c>
      <c r="BO5817">
        <v>0.99996600000000002</v>
      </c>
      <c r="BP5817">
        <v>0.99995500000000004</v>
      </c>
      <c r="BQ5817">
        <v>0.99995500000000004</v>
      </c>
      <c r="BR5817">
        <v>0.99995500000000004</v>
      </c>
      <c r="BS5817">
        <v>0.99995500000000004</v>
      </c>
      <c r="BT5817">
        <v>0.99995500000000004</v>
      </c>
      <c r="BU5817">
        <v>0.99995500000000004</v>
      </c>
      <c r="BV5817">
        <v>0.99995500000000004</v>
      </c>
      <c r="BW5817">
        <v>0.99995500000000004</v>
      </c>
      <c r="BX5817">
        <v>0.99995500000000004</v>
      </c>
      <c r="BY5817">
        <v>0.99995500000000004</v>
      </c>
      <c r="BZ5817">
        <v>0.99995500000000004</v>
      </c>
      <c r="CA5817">
        <v>0.99995500000000004</v>
      </c>
      <c r="CB5817">
        <v>0.99995500000000004</v>
      </c>
      <c r="CC5817">
        <v>0.99995500000000004</v>
      </c>
      <c r="CD5817">
        <v>0.99995500000000004</v>
      </c>
      <c r="CE5817">
        <v>0.99995500000000004</v>
      </c>
      <c r="CF5817">
        <v>0.99995500000000004</v>
      </c>
      <c r="CG5817">
        <v>0.99995500000000004</v>
      </c>
      <c r="CH5817">
        <v>0.99995500000000004</v>
      </c>
      <c r="CI5817">
        <v>0.99995500000000004</v>
      </c>
      <c r="CJ5817">
        <v>0.99995500000000004</v>
      </c>
      <c r="CK5817">
        <v>0.99995500000000004</v>
      </c>
      <c r="CL5817">
        <v>0.99995500000000004</v>
      </c>
      <c r="CM5817">
        <v>0.99995500000000004</v>
      </c>
      <c r="CN5817">
        <v>0.99995500000000004</v>
      </c>
      <c r="CO5817">
        <v>0.99995500000000004</v>
      </c>
      <c r="CP5817">
        <v>0.99995500000000004</v>
      </c>
      <c r="CQ5817">
        <v>0.99995500000000004</v>
      </c>
      <c r="CR5817">
        <v>0.99995500000000004</v>
      </c>
      <c r="CS5817">
        <v>0.99995500000000004</v>
      </c>
      <c r="CT5817">
        <v>0.99995500000000004</v>
      </c>
      <c r="CU5817">
        <v>0.99995500000000004</v>
      </c>
      <c r="CV5817">
        <v>0.99995500000000004</v>
      </c>
      <c r="CW5817">
        <v>0.99995500000000004</v>
      </c>
      <c r="CX5817">
        <v>0.99995500000000004</v>
      </c>
      <c r="CY5817">
        <v>0.99995500000000004</v>
      </c>
      <c r="CZ5817">
        <v>0.99995500000000004</v>
      </c>
      <c r="DA5817">
        <v>0.99995500000000004</v>
      </c>
      <c r="DB5817">
        <v>0.99995500000000004</v>
      </c>
      <c r="DC5817">
        <v>0.99995500000000004</v>
      </c>
      <c r="DD5817">
        <v>0.99995500000000004</v>
      </c>
      <c r="DE5817">
        <v>0.99995500000000004</v>
      </c>
      <c r="DF5817">
        <v>0.99995500000000004</v>
      </c>
      <c r="DG5817">
        <v>0.99995500000000004</v>
      </c>
      <c r="DH5817">
        <v>0.99995500000000004</v>
      </c>
      <c r="DI5817">
        <v>0.99995500000000004</v>
      </c>
      <c r="DJ5817">
        <v>0.99995500000000004</v>
      </c>
      <c r="DK5817">
        <v>0.99995500000000004</v>
      </c>
      <c r="DL5817">
        <v>0.99995500000000004</v>
      </c>
      <c r="DM5817">
        <v>0.99995500000000004</v>
      </c>
      <c r="DN5817">
        <v>0.99995500000000004</v>
      </c>
      <c r="DO5817">
        <v>0.99995500000000004</v>
      </c>
      <c r="DP5817">
        <v>0.99995500000000004</v>
      </c>
      <c r="DQ5817">
        <v>0.99995500000000004</v>
      </c>
      <c r="DR5817">
        <v>0.99995500000000004</v>
      </c>
    </row>
    <row r="5818" spans="1:122" x14ac:dyDescent="0.35">
      <c r="A5818" t="s">
        <v>1689</v>
      </c>
      <c r="B5818">
        <v>1</v>
      </c>
      <c r="C5818">
        <v>1988</v>
      </c>
      <c r="D5818">
        <v>1</v>
      </c>
      <c r="E5818" t="s">
        <v>1738</v>
      </c>
      <c r="F5818" s="22">
        <v>3.10004E-9</v>
      </c>
      <c r="G5818" s="22">
        <v>3.35644E-9</v>
      </c>
      <c r="H5818" s="22">
        <v>3.8729499999999999E-9</v>
      </c>
      <c r="I5818" s="22">
        <v>4.9166899999999999E-9</v>
      </c>
      <c r="J5818" s="22">
        <v>7.0149799999999997E-9</v>
      </c>
      <c r="K5818" s="22">
        <v>1.1194300000000001E-8</v>
      </c>
      <c r="L5818" s="22">
        <v>1.9424700000000001E-8</v>
      </c>
      <c r="M5818" s="22">
        <v>3.5432600000000002E-8</v>
      </c>
      <c r="N5818" s="22">
        <v>6.6167199999999997E-8</v>
      </c>
      <c r="O5818" s="22">
        <v>1.24401E-7</v>
      </c>
      <c r="P5818" s="22">
        <v>2.33272E-7</v>
      </c>
      <c r="Q5818" s="22">
        <v>4.3409100000000002E-7</v>
      </c>
      <c r="R5818" s="22">
        <v>7.9953599999999997E-7</v>
      </c>
      <c r="S5818" s="22">
        <v>1.4556099999999999E-6</v>
      </c>
      <c r="T5818" s="22">
        <v>2.6175400000000002E-6</v>
      </c>
      <c r="U5818" s="22">
        <v>4.6475199999999997E-6</v>
      </c>
      <c r="V5818" s="22">
        <v>8.1460100000000003E-6</v>
      </c>
      <c r="W5818" s="22">
        <v>1.40935E-5</v>
      </c>
      <c r="X5818" s="22">
        <v>2.4066700000000001E-5</v>
      </c>
      <c r="Y5818" s="22">
        <v>4.0562599999999997E-5</v>
      </c>
      <c r="Z5818" s="22">
        <v>6.7474399999999999E-5</v>
      </c>
      <c r="AA5818">
        <v>1.10777E-4</v>
      </c>
      <c r="AB5818">
        <v>1.7949900000000001E-4</v>
      </c>
      <c r="AC5818">
        <v>2.87056E-4</v>
      </c>
      <c r="AD5818">
        <v>4.53072E-4</v>
      </c>
      <c r="AE5818">
        <v>7.0576799999999996E-4</v>
      </c>
      <c r="AF5818">
        <v>1.0850499999999999E-3</v>
      </c>
      <c r="AG5818">
        <v>1.6463999999999999E-3</v>
      </c>
      <c r="AH5818">
        <v>2.46554E-3</v>
      </c>
      <c r="AI5818">
        <v>3.6440399999999999E-3</v>
      </c>
      <c r="AJ5818">
        <v>5.3155399999999997E-3</v>
      </c>
      <c r="AK5818">
        <v>7.6525500000000002E-3</v>
      </c>
      <c r="AL5818">
        <v>1.08732E-2</v>
      </c>
      <c r="AM5818">
        <v>1.5247699999999999E-2</v>
      </c>
      <c r="AN5818">
        <v>2.11031E-2</v>
      </c>
      <c r="AO5818">
        <v>2.8825699999999999E-2</v>
      </c>
      <c r="AP5818">
        <v>3.8860400000000003E-2</v>
      </c>
      <c r="AQ5818">
        <v>5.17045E-2</v>
      </c>
      <c r="AR5818">
        <v>6.7895899999999995E-2</v>
      </c>
      <c r="AS5818">
        <v>8.79939E-2</v>
      </c>
      <c r="AT5818">
        <v>0.112553</v>
      </c>
      <c r="AU5818">
        <v>0.14208599999999999</v>
      </c>
      <c r="AV5818">
        <v>0.17702799999999999</v>
      </c>
      <c r="AW5818">
        <v>0.21768399999999999</v>
      </c>
      <c r="AX5818">
        <v>0.264183</v>
      </c>
      <c r="AY5818">
        <v>0.31642900000000002</v>
      </c>
      <c r="AZ5818">
        <v>0.37406099999999998</v>
      </c>
      <c r="BA5818">
        <v>0.436417</v>
      </c>
      <c r="BB5818">
        <v>0.502521</v>
      </c>
      <c r="BC5818">
        <v>0.57108599999999998</v>
      </c>
      <c r="BD5818">
        <v>0.64053400000000005</v>
      </c>
      <c r="BE5818">
        <v>0.70904900000000004</v>
      </c>
      <c r="BF5818">
        <v>0.774648</v>
      </c>
      <c r="BG5818">
        <v>0.83526900000000004</v>
      </c>
      <c r="BH5818">
        <v>0.88887799999999995</v>
      </c>
      <c r="BI5818">
        <v>0.93358099999999999</v>
      </c>
      <c r="BJ5818">
        <v>0.96773200000000004</v>
      </c>
      <c r="BK5818">
        <v>0.990039</v>
      </c>
      <c r="BL5818">
        <v>0.99964699999999995</v>
      </c>
      <c r="BM5818">
        <v>0.99999899999999997</v>
      </c>
      <c r="BN5818">
        <v>1</v>
      </c>
      <c r="BO5818">
        <v>0.99996600000000002</v>
      </c>
      <c r="BP5818">
        <v>0.99995500000000004</v>
      </c>
      <c r="BQ5818">
        <v>0.99995500000000004</v>
      </c>
      <c r="BR5818">
        <v>0.99995500000000004</v>
      </c>
      <c r="BS5818">
        <v>0.99995500000000004</v>
      </c>
      <c r="BT5818">
        <v>0.99995500000000004</v>
      </c>
      <c r="BU5818">
        <v>0.99995500000000004</v>
      </c>
      <c r="BV5818">
        <v>0.99995500000000004</v>
      </c>
      <c r="BW5818">
        <v>0.99995500000000004</v>
      </c>
      <c r="BX5818">
        <v>0.99995500000000004</v>
      </c>
      <c r="BY5818">
        <v>0.99995500000000004</v>
      </c>
      <c r="BZ5818">
        <v>0.99995500000000004</v>
      </c>
      <c r="CA5818">
        <v>0.99995500000000004</v>
      </c>
      <c r="CB5818">
        <v>0.99995500000000004</v>
      </c>
      <c r="CC5818">
        <v>0.99995500000000004</v>
      </c>
      <c r="CD5818">
        <v>0.99995500000000004</v>
      </c>
      <c r="CE5818">
        <v>0.99995500000000004</v>
      </c>
      <c r="CF5818">
        <v>0.99995500000000004</v>
      </c>
      <c r="CG5818">
        <v>0.99995500000000004</v>
      </c>
      <c r="CH5818">
        <v>0.99995500000000004</v>
      </c>
      <c r="CI5818">
        <v>0.99995500000000004</v>
      </c>
      <c r="CJ5818">
        <v>0.99995500000000004</v>
      </c>
      <c r="CK5818">
        <v>0.99995500000000004</v>
      </c>
      <c r="CL5818">
        <v>0.99995500000000004</v>
      </c>
      <c r="CM5818">
        <v>0.99995500000000004</v>
      </c>
      <c r="CN5818">
        <v>0.99995500000000004</v>
      </c>
      <c r="CO5818">
        <v>0.99995500000000004</v>
      </c>
      <c r="CP5818">
        <v>0.99995500000000004</v>
      </c>
      <c r="CQ5818">
        <v>0.99995500000000004</v>
      </c>
      <c r="CR5818">
        <v>0.99995500000000004</v>
      </c>
      <c r="CS5818">
        <v>0.99995500000000004</v>
      </c>
      <c r="CT5818">
        <v>0.99995500000000004</v>
      </c>
      <c r="CU5818">
        <v>0.99995500000000004</v>
      </c>
      <c r="CV5818">
        <v>0.99995500000000004</v>
      </c>
      <c r="CW5818">
        <v>0.99995500000000004</v>
      </c>
      <c r="CX5818">
        <v>0.99995500000000004</v>
      </c>
      <c r="CY5818">
        <v>0.99995500000000004</v>
      </c>
      <c r="CZ5818">
        <v>0.99995500000000004</v>
      </c>
      <c r="DA5818">
        <v>0.99995500000000004</v>
      </c>
      <c r="DB5818">
        <v>0.99995500000000004</v>
      </c>
      <c r="DC5818">
        <v>0.99995500000000004</v>
      </c>
      <c r="DD5818">
        <v>0.99995500000000004</v>
      </c>
      <c r="DE5818">
        <v>0.99995500000000004</v>
      </c>
      <c r="DF5818">
        <v>0.99995500000000004</v>
      </c>
      <c r="DG5818">
        <v>0.99995500000000004</v>
      </c>
      <c r="DH5818">
        <v>0.99995500000000004</v>
      </c>
      <c r="DI5818">
        <v>0.99995500000000004</v>
      </c>
      <c r="DJ5818">
        <v>0.99995500000000004</v>
      </c>
      <c r="DK5818">
        <v>0.99995500000000004</v>
      </c>
      <c r="DL5818">
        <v>0.99995500000000004</v>
      </c>
      <c r="DM5818">
        <v>0.99995500000000004</v>
      </c>
      <c r="DN5818">
        <v>0.99995500000000004</v>
      </c>
      <c r="DO5818">
        <v>0.99995500000000004</v>
      </c>
      <c r="DP5818">
        <v>0.99995500000000004</v>
      </c>
      <c r="DQ5818">
        <v>0.99995500000000004</v>
      </c>
      <c r="DR5818">
        <v>0.99995500000000004</v>
      </c>
    </row>
    <row r="5819" spans="1:122" x14ac:dyDescent="0.35">
      <c r="A5819" t="s">
        <v>1683</v>
      </c>
      <c r="B5819">
        <v>1</v>
      </c>
      <c r="C5819">
        <v>1989</v>
      </c>
      <c r="D5819">
        <v>1</v>
      </c>
      <c r="E5819" t="s">
        <v>1739</v>
      </c>
      <c r="F5819">
        <v>1</v>
      </c>
      <c r="G5819">
        <v>1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1</v>
      </c>
      <c r="P5819">
        <v>1</v>
      </c>
      <c r="Q5819">
        <v>1</v>
      </c>
      <c r="R5819">
        <v>1</v>
      </c>
      <c r="S5819">
        <v>1</v>
      </c>
      <c r="T5819">
        <v>1</v>
      </c>
      <c r="U5819">
        <v>1</v>
      </c>
      <c r="V5819">
        <v>1</v>
      </c>
      <c r="W5819">
        <v>1</v>
      </c>
      <c r="X5819">
        <v>1</v>
      </c>
      <c r="Y5819">
        <v>1</v>
      </c>
      <c r="Z5819">
        <v>1</v>
      </c>
      <c r="AA5819">
        <v>1</v>
      </c>
      <c r="AB5819">
        <v>1</v>
      </c>
      <c r="AC5819">
        <v>1</v>
      </c>
      <c r="AD5819">
        <v>1</v>
      </c>
      <c r="AE5819">
        <v>1</v>
      </c>
      <c r="AF5819">
        <v>1</v>
      </c>
      <c r="AG5819">
        <v>1</v>
      </c>
      <c r="AH5819">
        <v>1</v>
      </c>
      <c r="AI5819">
        <v>1</v>
      </c>
      <c r="AJ5819">
        <v>1</v>
      </c>
      <c r="AK5819">
        <v>1</v>
      </c>
      <c r="AL5819">
        <v>1</v>
      </c>
      <c r="AM5819">
        <v>1</v>
      </c>
      <c r="AN5819">
        <v>1</v>
      </c>
      <c r="AO5819">
        <v>1</v>
      </c>
      <c r="AP5819">
        <v>1</v>
      </c>
      <c r="AQ5819">
        <v>1</v>
      </c>
      <c r="AR5819">
        <v>1</v>
      </c>
      <c r="AS5819">
        <v>1</v>
      </c>
      <c r="AT5819">
        <v>1</v>
      </c>
      <c r="AU5819">
        <v>1</v>
      </c>
      <c r="AV5819">
        <v>1</v>
      </c>
      <c r="AW5819">
        <v>1</v>
      </c>
      <c r="AX5819">
        <v>1</v>
      </c>
      <c r="AY5819">
        <v>1</v>
      </c>
      <c r="AZ5819">
        <v>1</v>
      </c>
      <c r="BA5819">
        <v>1</v>
      </c>
      <c r="BB5819">
        <v>1</v>
      </c>
      <c r="BC5819">
        <v>1</v>
      </c>
      <c r="BD5819">
        <v>1</v>
      </c>
      <c r="BE5819">
        <v>1</v>
      </c>
      <c r="BF5819">
        <v>1</v>
      </c>
      <c r="BG5819">
        <v>1</v>
      </c>
      <c r="BH5819">
        <v>1</v>
      </c>
      <c r="BI5819">
        <v>1</v>
      </c>
      <c r="BJ5819">
        <v>1</v>
      </c>
      <c r="BK5819">
        <v>1</v>
      </c>
      <c r="BL5819">
        <v>1</v>
      </c>
      <c r="BM5819">
        <v>1</v>
      </c>
      <c r="BN5819">
        <v>1</v>
      </c>
      <c r="BO5819">
        <v>1</v>
      </c>
      <c r="BP5819">
        <v>1</v>
      </c>
      <c r="BQ5819">
        <v>1</v>
      </c>
      <c r="BR5819">
        <v>1</v>
      </c>
      <c r="BS5819">
        <v>1</v>
      </c>
      <c r="BT5819">
        <v>1</v>
      </c>
      <c r="BU5819">
        <v>1</v>
      </c>
      <c r="BV5819">
        <v>1</v>
      </c>
      <c r="BW5819">
        <v>1</v>
      </c>
      <c r="BX5819">
        <v>1</v>
      </c>
      <c r="BY5819">
        <v>1</v>
      </c>
      <c r="BZ5819">
        <v>1</v>
      </c>
      <c r="CA5819">
        <v>1</v>
      </c>
      <c r="CB5819">
        <v>1</v>
      </c>
      <c r="CC5819">
        <v>1</v>
      </c>
      <c r="CD5819">
        <v>1</v>
      </c>
      <c r="CE5819">
        <v>1</v>
      </c>
      <c r="CF5819">
        <v>1</v>
      </c>
      <c r="CG5819">
        <v>1</v>
      </c>
      <c r="CH5819">
        <v>1</v>
      </c>
      <c r="CI5819">
        <v>1</v>
      </c>
      <c r="CJ5819">
        <v>1</v>
      </c>
      <c r="CK5819">
        <v>1</v>
      </c>
      <c r="CL5819">
        <v>1</v>
      </c>
      <c r="CM5819">
        <v>1</v>
      </c>
      <c r="CN5819">
        <v>1</v>
      </c>
      <c r="CO5819">
        <v>1</v>
      </c>
      <c r="CP5819">
        <v>1</v>
      </c>
      <c r="CQ5819">
        <v>1</v>
      </c>
      <c r="CR5819">
        <v>1</v>
      </c>
      <c r="CS5819">
        <v>1</v>
      </c>
      <c r="CT5819">
        <v>1</v>
      </c>
      <c r="CU5819">
        <v>1</v>
      </c>
      <c r="CV5819">
        <v>1</v>
      </c>
      <c r="CW5819">
        <v>1</v>
      </c>
      <c r="CX5819">
        <v>1</v>
      </c>
      <c r="CY5819">
        <v>1</v>
      </c>
      <c r="CZ5819">
        <v>1</v>
      </c>
      <c r="DA5819">
        <v>1</v>
      </c>
      <c r="DB5819">
        <v>1</v>
      </c>
      <c r="DC5819">
        <v>1</v>
      </c>
      <c r="DD5819">
        <v>1</v>
      </c>
      <c r="DE5819">
        <v>1</v>
      </c>
      <c r="DF5819">
        <v>1</v>
      </c>
      <c r="DG5819">
        <v>1</v>
      </c>
      <c r="DH5819">
        <v>1</v>
      </c>
      <c r="DI5819">
        <v>1</v>
      </c>
      <c r="DJ5819">
        <v>1</v>
      </c>
      <c r="DK5819">
        <v>1</v>
      </c>
      <c r="DL5819">
        <v>1</v>
      </c>
      <c r="DM5819">
        <v>1</v>
      </c>
      <c r="DN5819">
        <v>1</v>
      </c>
      <c r="DO5819">
        <v>1</v>
      </c>
      <c r="DP5819">
        <v>1</v>
      </c>
      <c r="DQ5819">
        <v>1</v>
      </c>
      <c r="DR5819">
        <v>1</v>
      </c>
    </row>
    <row r="5820" spans="1:122" x14ac:dyDescent="0.35">
      <c r="A5820" t="s">
        <v>1685</v>
      </c>
      <c r="B5820">
        <v>1</v>
      </c>
      <c r="C5820">
        <v>1989</v>
      </c>
      <c r="D5820">
        <v>1</v>
      </c>
      <c r="E5820" t="s">
        <v>1740</v>
      </c>
      <c r="F5820">
        <v>1</v>
      </c>
      <c r="G5820">
        <v>1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1</v>
      </c>
      <c r="P5820">
        <v>1</v>
      </c>
      <c r="Q5820">
        <v>1</v>
      </c>
      <c r="R5820">
        <v>1</v>
      </c>
      <c r="S5820">
        <v>1</v>
      </c>
      <c r="T5820">
        <v>1</v>
      </c>
      <c r="U5820">
        <v>1</v>
      </c>
      <c r="V5820">
        <v>1</v>
      </c>
      <c r="W5820">
        <v>1</v>
      </c>
      <c r="X5820">
        <v>1</v>
      </c>
      <c r="Y5820">
        <v>1</v>
      </c>
      <c r="Z5820">
        <v>1</v>
      </c>
      <c r="AA5820">
        <v>1</v>
      </c>
      <c r="AB5820">
        <v>1</v>
      </c>
      <c r="AC5820">
        <v>1</v>
      </c>
      <c r="AD5820">
        <v>1</v>
      </c>
      <c r="AE5820">
        <v>1</v>
      </c>
      <c r="AF5820">
        <v>1</v>
      </c>
      <c r="AG5820">
        <v>1</v>
      </c>
      <c r="AH5820">
        <v>1</v>
      </c>
      <c r="AI5820">
        <v>1</v>
      </c>
      <c r="AJ5820">
        <v>1</v>
      </c>
      <c r="AK5820">
        <v>1</v>
      </c>
      <c r="AL5820">
        <v>1</v>
      </c>
      <c r="AM5820">
        <v>1</v>
      </c>
      <c r="AN5820">
        <v>1</v>
      </c>
      <c r="AO5820">
        <v>1</v>
      </c>
      <c r="AP5820">
        <v>1</v>
      </c>
      <c r="AQ5820">
        <v>1</v>
      </c>
      <c r="AR5820">
        <v>1</v>
      </c>
      <c r="AS5820">
        <v>1</v>
      </c>
      <c r="AT5820">
        <v>1</v>
      </c>
      <c r="AU5820">
        <v>1</v>
      </c>
      <c r="AV5820">
        <v>1</v>
      </c>
      <c r="AW5820">
        <v>1</v>
      </c>
      <c r="AX5820">
        <v>1</v>
      </c>
      <c r="AY5820">
        <v>1</v>
      </c>
      <c r="AZ5820">
        <v>1</v>
      </c>
      <c r="BA5820">
        <v>1</v>
      </c>
      <c r="BB5820">
        <v>1</v>
      </c>
      <c r="BC5820">
        <v>1</v>
      </c>
      <c r="BD5820">
        <v>1</v>
      </c>
      <c r="BE5820">
        <v>1</v>
      </c>
      <c r="BF5820">
        <v>1</v>
      </c>
      <c r="BG5820">
        <v>1</v>
      </c>
      <c r="BH5820">
        <v>1</v>
      </c>
      <c r="BI5820">
        <v>1</v>
      </c>
      <c r="BJ5820">
        <v>1</v>
      </c>
      <c r="BK5820">
        <v>1</v>
      </c>
      <c r="BL5820">
        <v>1</v>
      </c>
      <c r="BM5820">
        <v>1</v>
      </c>
      <c r="BN5820">
        <v>1</v>
      </c>
      <c r="BO5820">
        <v>1</v>
      </c>
      <c r="BP5820">
        <v>1</v>
      </c>
      <c r="BQ5820">
        <v>1</v>
      </c>
      <c r="BR5820">
        <v>1</v>
      </c>
      <c r="BS5820">
        <v>1</v>
      </c>
      <c r="BT5820">
        <v>1</v>
      </c>
      <c r="BU5820">
        <v>1</v>
      </c>
      <c r="BV5820">
        <v>1</v>
      </c>
      <c r="BW5820">
        <v>1</v>
      </c>
      <c r="BX5820">
        <v>1</v>
      </c>
      <c r="BY5820">
        <v>1</v>
      </c>
      <c r="BZ5820">
        <v>1</v>
      </c>
      <c r="CA5820">
        <v>1</v>
      </c>
      <c r="CB5820">
        <v>1</v>
      </c>
      <c r="CC5820">
        <v>1</v>
      </c>
      <c r="CD5820">
        <v>1</v>
      </c>
      <c r="CE5820">
        <v>1</v>
      </c>
      <c r="CF5820">
        <v>1</v>
      </c>
      <c r="CG5820">
        <v>1</v>
      </c>
      <c r="CH5820">
        <v>1</v>
      </c>
      <c r="CI5820">
        <v>1</v>
      </c>
      <c r="CJ5820">
        <v>1</v>
      </c>
      <c r="CK5820">
        <v>1</v>
      </c>
      <c r="CL5820">
        <v>1</v>
      </c>
      <c r="CM5820">
        <v>1</v>
      </c>
      <c r="CN5820">
        <v>1</v>
      </c>
      <c r="CO5820">
        <v>1</v>
      </c>
      <c r="CP5820">
        <v>1</v>
      </c>
      <c r="CQ5820">
        <v>1</v>
      </c>
      <c r="CR5820">
        <v>1</v>
      </c>
      <c r="CS5820">
        <v>1</v>
      </c>
      <c r="CT5820">
        <v>1</v>
      </c>
      <c r="CU5820">
        <v>1</v>
      </c>
      <c r="CV5820">
        <v>1</v>
      </c>
      <c r="CW5820">
        <v>1</v>
      </c>
      <c r="CX5820">
        <v>1</v>
      </c>
      <c r="CY5820">
        <v>1</v>
      </c>
      <c r="CZ5820">
        <v>1</v>
      </c>
      <c r="DA5820">
        <v>1</v>
      </c>
      <c r="DB5820">
        <v>1</v>
      </c>
      <c r="DC5820">
        <v>1</v>
      </c>
      <c r="DD5820">
        <v>1</v>
      </c>
      <c r="DE5820">
        <v>1</v>
      </c>
      <c r="DF5820">
        <v>1</v>
      </c>
      <c r="DG5820">
        <v>1</v>
      </c>
      <c r="DH5820">
        <v>1</v>
      </c>
      <c r="DI5820">
        <v>1</v>
      </c>
      <c r="DJ5820">
        <v>1</v>
      </c>
      <c r="DK5820">
        <v>1</v>
      </c>
      <c r="DL5820">
        <v>1</v>
      </c>
      <c r="DM5820">
        <v>1</v>
      </c>
      <c r="DN5820">
        <v>1</v>
      </c>
      <c r="DO5820">
        <v>1</v>
      </c>
      <c r="DP5820">
        <v>1</v>
      </c>
      <c r="DQ5820">
        <v>1</v>
      </c>
      <c r="DR5820">
        <v>1</v>
      </c>
    </row>
    <row r="5821" spans="1:122" x14ac:dyDescent="0.35">
      <c r="A5821" t="s">
        <v>1687</v>
      </c>
      <c r="B5821">
        <v>1</v>
      </c>
      <c r="C5821">
        <v>1989</v>
      </c>
      <c r="D5821">
        <v>1</v>
      </c>
      <c r="E5821" t="s">
        <v>1741</v>
      </c>
      <c r="F5821" s="22">
        <v>1.6892E-5</v>
      </c>
      <c r="G5821" s="22">
        <v>2.3814900000000001E-5</v>
      </c>
      <c r="H5821" s="22">
        <v>3.3392899999999997E-5</v>
      </c>
      <c r="I5821" s="22">
        <v>4.65687E-5</v>
      </c>
      <c r="J5821" s="22">
        <v>6.4590299999999997E-5</v>
      </c>
      <c r="K5821" s="22">
        <v>8.9099300000000003E-5</v>
      </c>
      <c r="L5821">
        <v>1.2224E-4</v>
      </c>
      <c r="M5821">
        <v>1.6679600000000001E-4</v>
      </c>
      <c r="N5821">
        <v>2.2635400000000001E-4</v>
      </c>
      <c r="O5821">
        <v>3.0550800000000002E-4</v>
      </c>
      <c r="P5821">
        <v>4.1009800000000002E-4</v>
      </c>
      <c r="Q5821">
        <v>5.4750100000000004E-4</v>
      </c>
      <c r="R5821">
        <v>7.2696399999999997E-4</v>
      </c>
      <c r="S5821">
        <v>9.6000199999999995E-4</v>
      </c>
      <c r="T5821">
        <v>1.26085E-3</v>
      </c>
      <c r="U5821">
        <v>1.64696E-3</v>
      </c>
      <c r="V5821">
        <v>2.1396200000000001E-3</v>
      </c>
      <c r="W5821">
        <v>2.7645199999999999E-3</v>
      </c>
      <c r="X5821">
        <v>3.5525000000000001E-3</v>
      </c>
      <c r="Y5821">
        <v>4.54025E-3</v>
      </c>
      <c r="Z5821">
        <v>5.7710599999999997E-3</v>
      </c>
      <c r="AA5821">
        <v>7.2956399999999999E-3</v>
      </c>
      <c r="AB5821">
        <v>9.1727900000000001E-3</v>
      </c>
      <c r="AC5821">
        <v>1.14702E-2</v>
      </c>
      <c r="AD5821">
        <v>1.4265E-2</v>
      </c>
      <c r="AE5821">
        <v>1.7644199999999999E-2</v>
      </c>
      <c r="AF5821">
        <v>2.1705200000000001E-2</v>
      </c>
      <c r="AG5821">
        <v>2.6555700000000002E-2</v>
      </c>
      <c r="AH5821">
        <v>3.2313300000000003E-2</v>
      </c>
      <c r="AI5821">
        <v>3.9105399999999998E-2</v>
      </c>
      <c r="AJ5821">
        <v>4.7067699999999997E-2</v>
      </c>
      <c r="AK5821">
        <v>5.6342999999999997E-2</v>
      </c>
      <c r="AL5821">
        <v>6.7079200000000005E-2</v>
      </c>
      <c r="AM5821">
        <v>7.9426800000000006E-2</v>
      </c>
      <c r="AN5821">
        <v>9.3535599999999997E-2</v>
      </c>
      <c r="AO5821">
        <v>0.109551</v>
      </c>
      <c r="AP5821">
        <v>0.127611</v>
      </c>
      <c r="AQ5821">
        <v>0.14784</v>
      </c>
      <c r="AR5821">
        <v>0.170344</v>
      </c>
      <c r="AS5821">
        <v>0.19520499999999999</v>
      </c>
      <c r="AT5821">
        <v>0.22247800000000001</v>
      </c>
      <c r="AU5821">
        <v>0.25218200000000002</v>
      </c>
      <c r="AV5821">
        <v>0.28429599999999999</v>
      </c>
      <c r="AW5821">
        <v>0.31875700000000001</v>
      </c>
      <c r="AX5821">
        <v>0.35545100000000002</v>
      </c>
      <c r="AY5821">
        <v>0.39421200000000001</v>
      </c>
      <c r="AZ5821">
        <v>0.43482199999999999</v>
      </c>
      <c r="BA5821">
        <v>0.47700599999999999</v>
      </c>
      <c r="BB5821">
        <v>0.52043600000000001</v>
      </c>
      <c r="BC5821">
        <v>0.56473099999999998</v>
      </c>
      <c r="BD5821">
        <v>0.60946199999999995</v>
      </c>
      <c r="BE5821">
        <v>0.65415900000000005</v>
      </c>
      <c r="BF5821">
        <v>0.69831299999999996</v>
      </c>
      <c r="BG5821">
        <v>0.74139299999999997</v>
      </c>
      <c r="BH5821">
        <v>0.78284799999999999</v>
      </c>
      <c r="BI5821">
        <v>0.82212499999999999</v>
      </c>
      <c r="BJ5821">
        <v>0.85867499999999997</v>
      </c>
      <c r="BK5821">
        <v>0.89197199999999999</v>
      </c>
      <c r="BL5821">
        <v>0.92151799999999995</v>
      </c>
      <c r="BM5821">
        <v>0.94686499999999996</v>
      </c>
      <c r="BN5821">
        <v>0.96761600000000003</v>
      </c>
      <c r="BO5821">
        <v>0.98344200000000004</v>
      </c>
      <c r="BP5821">
        <v>0.99409000000000003</v>
      </c>
      <c r="BQ5821">
        <v>0.99938800000000005</v>
      </c>
      <c r="BR5821">
        <v>0.99999899999999997</v>
      </c>
      <c r="BS5821">
        <v>1</v>
      </c>
      <c r="BT5821">
        <v>0.99997199999999997</v>
      </c>
      <c r="BU5821">
        <v>0.99995500000000004</v>
      </c>
      <c r="BV5821">
        <v>0.99995500000000004</v>
      </c>
      <c r="BW5821">
        <v>0.99995500000000004</v>
      </c>
      <c r="BX5821">
        <v>0.99995500000000004</v>
      </c>
      <c r="BY5821">
        <v>0.99995500000000004</v>
      </c>
      <c r="BZ5821">
        <v>0.99995500000000004</v>
      </c>
      <c r="CA5821">
        <v>0.99995500000000004</v>
      </c>
      <c r="CB5821">
        <v>0.99995500000000004</v>
      </c>
      <c r="CC5821">
        <v>0.99995500000000004</v>
      </c>
      <c r="CD5821">
        <v>0.99995500000000004</v>
      </c>
      <c r="CE5821">
        <v>0.99995500000000004</v>
      </c>
      <c r="CF5821">
        <v>0.99995500000000004</v>
      </c>
      <c r="CG5821">
        <v>0.99995500000000004</v>
      </c>
      <c r="CH5821">
        <v>0.99995500000000004</v>
      </c>
      <c r="CI5821">
        <v>0.99995500000000004</v>
      </c>
      <c r="CJ5821">
        <v>0.99995500000000004</v>
      </c>
      <c r="CK5821">
        <v>0.99995500000000004</v>
      </c>
      <c r="CL5821">
        <v>0.99995500000000004</v>
      </c>
      <c r="CM5821">
        <v>0.99995500000000004</v>
      </c>
      <c r="CN5821">
        <v>0.99995500000000004</v>
      </c>
      <c r="CO5821">
        <v>0.99995500000000004</v>
      </c>
      <c r="CP5821">
        <v>0.99995500000000004</v>
      </c>
      <c r="CQ5821">
        <v>0.99995500000000004</v>
      </c>
      <c r="CR5821">
        <v>0.99995500000000004</v>
      </c>
      <c r="CS5821">
        <v>0.99995500000000004</v>
      </c>
      <c r="CT5821">
        <v>0.99995500000000004</v>
      </c>
      <c r="CU5821">
        <v>0.99995500000000004</v>
      </c>
      <c r="CV5821">
        <v>0.99995500000000004</v>
      </c>
      <c r="CW5821">
        <v>0.99995500000000004</v>
      </c>
      <c r="CX5821">
        <v>0.99995500000000004</v>
      </c>
      <c r="CY5821">
        <v>0.99995500000000004</v>
      </c>
      <c r="CZ5821">
        <v>0.99995500000000004</v>
      </c>
      <c r="DA5821">
        <v>0.99995500000000004</v>
      </c>
      <c r="DB5821">
        <v>0.99995500000000004</v>
      </c>
      <c r="DC5821">
        <v>0.99995500000000004</v>
      </c>
      <c r="DD5821">
        <v>0.99995500000000004</v>
      </c>
      <c r="DE5821">
        <v>0.99995500000000004</v>
      </c>
      <c r="DF5821">
        <v>0.99995500000000004</v>
      </c>
      <c r="DG5821">
        <v>0.99995500000000004</v>
      </c>
      <c r="DH5821">
        <v>0.99995500000000004</v>
      </c>
      <c r="DI5821">
        <v>0.99995500000000004</v>
      </c>
      <c r="DJ5821">
        <v>0.99995500000000004</v>
      </c>
      <c r="DK5821">
        <v>0.99995500000000004</v>
      </c>
      <c r="DL5821">
        <v>0.99995500000000004</v>
      </c>
      <c r="DM5821">
        <v>0.99995500000000004</v>
      </c>
      <c r="DN5821">
        <v>0.99995500000000004</v>
      </c>
      <c r="DO5821">
        <v>0.99995500000000004</v>
      </c>
      <c r="DP5821">
        <v>0.99995500000000004</v>
      </c>
      <c r="DQ5821">
        <v>0.99995500000000004</v>
      </c>
      <c r="DR5821">
        <v>0.99995500000000004</v>
      </c>
    </row>
    <row r="5822" spans="1:122" x14ac:dyDescent="0.35">
      <c r="A5822" t="s">
        <v>1689</v>
      </c>
      <c r="B5822">
        <v>1</v>
      </c>
      <c r="C5822">
        <v>1989</v>
      </c>
      <c r="D5822">
        <v>1</v>
      </c>
      <c r="E5822" t="s">
        <v>1742</v>
      </c>
      <c r="F5822" s="22">
        <v>1.6892E-5</v>
      </c>
      <c r="G5822" s="22">
        <v>2.3814900000000001E-5</v>
      </c>
      <c r="H5822" s="22">
        <v>3.3392899999999997E-5</v>
      </c>
      <c r="I5822" s="22">
        <v>4.65687E-5</v>
      </c>
      <c r="J5822" s="22">
        <v>6.4590299999999997E-5</v>
      </c>
      <c r="K5822" s="22">
        <v>8.9099300000000003E-5</v>
      </c>
      <c r="L5822">
        <v>1.2224E-4</v>
      </c>
      <c r="M5822">
        <v>1.6679600000000001E-4</v>
      </c>
      <c r="N5822">
        <v>2.2635400000000001E-4</v>
      </c>
      <c r="O5822">
        <v>3.0550800000000002E-4</v>
      </c>
      <c r="P5822">
        <v>4.1009800000000002E-4</v>
      </c>
      <c r="Q5822">
        <v>5.4750100000000004E-4</v>
      </c>
      <c r="R5822">
        <v>7.2696399999999997E-4</v>
      </c>
      <c r="S5822">
        <v>9.6000199999999995E-4</v>
      </c>
      <c r="T5822">
        <v>1.26085E-3</v>
      </c>
      <c r="U5822">
        <v>1.64696E-3</v>
      </c>
      <c r="V5822">
        <v>2.1396200000000001E-3</v>
      </c>
      <c r="W5822">
        <v>2.7645199999999999E-3</v>
      </c>
      <c r="X5822">
        <v>3.5525000000000001E-3</v>
      </c>
      <c r="Y5822">
        <v>4.54025E-3</v>
      </c>
      <c r="Z5822">
        <v>5.7710599999999997E-3</v>
      </c>
      <c r="AA5822">
        <v>7.2956399999999999E-3</v>
      </c>
      <c r="AB5822">
        <v>9.1727900000000001E-3</v>
      </c>
      <c r="AC5822">
        <v>1.14702E-2</v>
      </c>
      <c r="AD5822">
        <v>1.4265E-2</v>
      </c>
      <c r="AE5822">
        <v>1.7644199999999999E-2</v>
      </c>
      <c r="AF5822">
        <v>2.1705200000000001E-2</v>
      </c>
      <c r="AG5822">
        <v>2.6555700000000002E-2</v>
      </c>
      <c r="AH5822">
        <v>3.2313300000000003E-2</v>
      </c>
      <c r="AI5822">
        <v>3.9105399999999998E-2</v>
      </c>
      <c r="AJ5822">
        <v>4.7067699999999997E-2</v>
      </c>
      <c r="AK5822">
        <v>5.6342999999999997E-2</v>
      </c>
      <c r="AL5822">
        <v>6.7079200000000005E-2</v>
      </c>
      <c r="AM5822">
        <v>7.9426800000000006E-2</v>
      </c>
      <c r="AN5822">
        <v>9.3535599999999997E-2</v>
      </c>
      <c r="AO5822">
        <v>0.109551</v>
      </c>
      <c r="AP5822">
        <v>0.127611</v>
      </c>
      <c r="AQ5822">
        <v>0.14784</v>
      </c>
      <c r="AR5822">
        <v>0.170344</v>
      </c>
      <c r="AS5822">
        <v>0.19520499999999999</v>
      </c>
      <c r="AT5822">
        <v>0.22247800000000001</v>
      </c>
      <c r="AU5822">
        <v>0.25218200000000002</v>
      </c>
      <c r="AV5822">
        <v>0.28429599999999999</v>
      </c>
      <c r="AW5822">
        <v>0.31875700000000001</v>
      </c>
      <c r="AX5822">
        <v>0.35545100000000002</v>
      </c>
      <c r="AY5822">
        <v>0.39421200000000001</v>
      </c>
      <c r="AZ5822">
        <v>0.43482199999999999</v>
      </c>
      <c r="BA5822">
        <v>0.47700599999999999</v>
      </c>
      <c r="BB5822">
        <v>0.52043600000000001</v>
      </c>
      <c r="BC5822">
        <v>0.56473099999999998</v>
      </c>
      <c r="BD5822">
        <v>0.60946199999999995</v>
      </c>
      <c r="BE5822">
        <v>0.65415900000000005</v>
      </c>
      <c r="BF5822">
        <v>0.69831299999999996</v>
      </c>
      <c r="BG5822">
        <v>0.74139299999999997</v>
      </c>
      <c r="BH5822">
        <v>0.78284799999999999</v>
      </c>
      <c r="BI5822">
        <v>0.82212499999999999</v>
      </c>
      <c r="BJ5822">
        <v>0.85867499999999997</v>
      </c>
      <c r="BK5822">
        <v>0.89197199999999999</v>
      </c>
      <c r="BL5822">
        <v>0.92151799999999995</v>
      </c>
      <c r="BM5822">
        <v>0.94686499999999996</v>
      </c>
      <c r="BN5822">
        <v>0.96761600000000003</v>
      </c>
      <c r="BO5822">
        <v>0.98344200000000004</v>
      </c>
      <c r="BP5822">
        <v>0.99409000000000003</v>
      </c>
      <c r="BQ5822">
        <v>0.99938800000000005</v>
      </c>
      <c r="BR5822">
        <v>0.99999899999999997</v>
      </c>
      <c r="BS5822">
        <v>1</v>
      </c>
      <c r="BT5822">
        <v>0.99997199999999997</v>
      </c>
      <c r="BU5822">
        <v>0.99995500000000004</v>
      </c>
      <c r="BV5822">
        <v>0.99995500000000004</v>
      </c>
      <c r="BW5822">
        <v>0.99995500000000004</v>
      </c>
      <c r="BX5822">
        <v>0.99995500000000004</v>
      </c>
      <c r="BY5822">
        <v>0.99995500000000004</v>
      </c>
      <c r="BZ5822">
        <v>0.99995500000000004</v>
      </c>
      <c r="CA5822">
        <v>0.99995500000000004</v>
      </c>
      <c r="CB5822">
        <v>0.99995500000000004</v>
      </c>
      <c r="CC5822">
        <v>0.99995500000000004</v>
      </c>
      <c r="CD5822">
        <v>0.99995500000000004</v>
      </c>
      <c r="CE5822">
        <v>0.99995500000000004</v>
      </c>
      <c r="CF5822">
        <v>0.99995500000000004</v>
      </c>
      <c r="CG5822">
        <v>0.99995500000000004</v>
      </c>
      <c r="CH5822">
        <v>0.99995500000000004</v>
      </c>
      <c r="CI5822">
        <v>0.99995500000000004</v>
      </c>
      <c r="CJ5822">
        <v>0.99995500000000004</v>
      </c>
      <c r="CK5822">
        <v>0.99995500000000004</v>
      </c>
      <c r="CL5822">
        <v>0.99995500000000004</v>
      </c>
      <c r="CM5822">
        <v>0.99995500000000004</v>
      </c>
      <c r="CN5822">
        <v>0.99995500000000004</v>
      </c>
      <c r="CO5822">
        <v>0.99995500000000004</v>
      </c>
      <c r="CP5822">
        <v>0.99995500000000004</v>
      </c>
      <c r="CQ5822">
        <v>0.99995500000000004</v>
      </c>
      <c r="CR5822">
        <v>0.99995500000000004</v>
      </c>
      <c r="CS5822">
        <v>0.99995500000000004</v>
      </c>
      <c r="CT5822">
        <v>0.99995500000000004</v>
      </c>
      <c r="CU5822">
        <v>0.99995500000000004</v>
      </c>
      <c r="CV5822">
        <v>0.99995500000000004</v>
      </c>
      <c r="CW5822">
        <v>0.99995500000000004</v>
      </c>
      <c r="CX5822">
        <v>0.99995500000000004</v>
      </c>
      <c r="CY5822">
        <v>0.99995500000000004</v>
      </c>
      <c r="CZ5822">
        <v>0.99995500000000004</v>
      </c>
      <c r="DA5822">
        <v>0.99995500000000004</v>
      </c>
      <c r="DB5822">
        <v>0.99995500000000004</v>
      </c>
      <c r="DC5822">
        <v>0.99995500000000004</v>
      </c>
      <c r="DD5822">
        <v>0.99995500000000004</v>
      </c>
      <c r="DE5822">
        <v>0.99995500000000004</v>
      </c>
      <c r="DF5822">
        <v>0.99995500000000004</v>
      </c>
      <c r="DG5822">
        <v>0.99995500000000004</v>
      </c>
      <c r="DH5822">
        <v>0.99995500000000004</v>
      </c>
      <c r="DI5822">
        <v>0.99995500000000004</v>
      </c>
      <c r="DJ5822">
        <v>0.99995500000000004</v>
      </c>
      <c r="DK5822">
        <v>0.99995500000000004</v>
      </c>
      <c r="DL5822">
        <v>0.99995500000000004</v>
      </c>
      <c r="DM5822">
        <v>0.99995500000000004</v>
      </c>
      <c r="DN5822">
        <v>0.99995500000000004</v>
      </c>
      <c r="DO5822">
        <v>0.99995500000000004</v>
      </c>
      <c r="DP5822">
        <v>0.99995500000000004</v>
      </c>
      <c r="DQ5822">
        <v>0.99995500000000004</v>
      </c>
      <c r="DR5822">
        <v>0.99995500000000004</v>
      </c>
    </row>
    <row r="5823" spans="1:122" x14ac:dyDescent="0.35">
      <c r="A5823" t="s">
        <v>1683</v>
      </c>
      <c r="B5823">
        <v>1</v>
      </c>
      <c r="C5823">
        <v>1990</v>
      </c>
      <c r="D5823">
        <v>1</v>
      </c>
      <c r="E5823" t="s">
        <v>1743</v>
      </c>
      <c r="F5823">
        <v>1</v>
      </c>
      <c r="G5823">
        <v>1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1</v>
      </c>
      <c r="P5823">
        <v>1</v>
      </c>
      <c r="Q5823">
        <v>1</v>
      </c>
      <c r="R5823">
        <v>1</v>
      </c>
      <c r="S5823">
        <v>1</v>
      </c>
      <c r="T5823">
        <v>1</v>
      </c>
      <c r="U5823">
        <v>1</v>
      </c>
      <c r="V5823">
        <v>1</v>
      </c>
      <c r="W5823">
        <v>1</v>
      </c>
      <c r="X5823">
        <v>1</v>
      </c>
      <c r="Y5823">
        <v>1</v>
      </c>
      <c r="Z5823">
        <v>1</v>
      </c>
      <c r="AA5823">
        <v>1</v>
      </c>
      <c r="AB5823">
        <v>1</v>
      </c>
      <c r="AC5823">
        <v>1</v>
      </c>
      <c r="AD5823">
        <v>1</v>
      </c>
      <c r="AE5823">
        <v>1</v>
      </c>
      <c r="AF5823">
        <v>1</v>
      </c>
      <c r="AG5823">
        <v>1</v>
      </c>
      <c r="AH5823">
        <v>1</v>
      </c>
      <c r="AI5823">
        <v>1</v>
      </c>
      <c r="AJ5823">
        <v>1</v>
      </c>
      <c r="AK5823">
        <v>1</v>
      </c>
      <c r="AL5823">
        <v>1</v>
      </c>
      <c r="AM5823">
        <v>1</v>
      </c>
      <c r="AN5823">
        <v>1</v>
      </c>
      <c r="AO5823">
        <v>1</v>
      </c>
      <c r="AP5823">
        <v>1</v>
      </c>
      <c r="AQ5823">
        <v>1</v>
      </c>
      <c r="AR5823">
        <v>1</v>
      </c>
      <c r="AS5823">
        <v>1</v>
      </c>
      <c r="AT5823">
        <v>1</v>
      </c>
      <c r="AU5823">
        <v>1</v>
      </c>
      <c r="AV5823">
        <v>1</v>
      </c>
      <c r="AW5823">
        <v>1</v>
      </c>
      <c r="AX5823">
        <v>1</v>
      </c>
      <c r="AY5823">
        <v>1</v>
      </c>
      <c r="AZ5823">
        <v>1</v>
      </c>
      <c r="BA5823">
        <v>1</v>
      </c>
      <c r="BB5823">
        <v>1</v>
      </c>
      <c r="BC5823">
        <v>1</v>
      </c>
      <c r="BD5823">
        <v>1</v>
      </c>
      <c r="BE5823">
        <v>1</v>
      </c>
      <c r="BF5823">
        <v>1</v>
      </c>
      <c r="BG5823">
        <v>1</v>
      </c>
      <c r="BH5823">
        <v>1</v>
      </c>
      <c r="BI5823">
        <v>1</v>
      </c>
      <c r="BJ5823">
        <v>1</v>
      </c>
      <c r="BK5823">
        <v>1</v>
      </c>
      <c r="BL5823">
        <v>1</v>
      </c>
      <c r="BM5823">
        <v>1</v>
      </c>
      <c r="BN5823">
        <v>1</v>
      </c>
      <c r="BO5823">
        <v>1</v>
      </c>
      <c r="BP5823">
        <v>1</v>
      </c>
      <c r="BQ5823">
        <v>1</v>
      </c>
      <c r="BR5823">
        <v>1</v>
      </c>
      <c r="BS5823">
        <v>1</v>
      </c>
      <c r="BT5823">
        <v>1</v>
      </c>
      <c r="BU5823">
        <v>1</v>
      </c>
      <c r="BV5823">
        <v>1</v>
      </c>
      <c r="BW5823">
        <v>1</v>
      </c>
      <c r="BX5823">
        <v>1</v>
      </c>
      <c r="BY5823">
        <v>1</v>
      </c>
      <c r="BZ5823">
        <v>1</v>
      </c>
      <c r="CA5823">
        <v>1</v>
      </c>
      <c r="CB5823">
        <v>1</v>
      </c>
      <c r="CC5823">
        <v>1</v>
      </c>
      <c r="CD5823">
        <v>1</v>
      </c>
      <c r="CE5823">
        <v>1</v>
      </c>
      <c r="CF5823">
        <v>1</v>
      </c>
      <c r="CG5823">
        <v>1</v>
      </c>
      <c r="CH5823">
        <v>1</v>
      </c>
      <c r="CI5823">
        <v>1</v>
      </c>
      <c r="CJ5823">
        <v>1</v>
      </c>
      <c r="CK5823">
        <v>1</v>
      </c>
      <c r="CL5823">
        <v>1</v>
      </c>
      <c r="CM5823">
        <v>1</v>
      </c>
      <c r="CN5823">
        <v>1</v>
      </c>
      <c r="CO5823">
        <v>1</v>
      </c>
      <c r="CP5823">
        <v>1</v>
      </c>
      <c r="CQ5823">
        <v>1</v>
      </c>
      <c r="CR5823">
        <v>1</v>
      </c>
      <c r="CS5823">
        <v>1</v>
      </c>
      <c r="CT5823">
        <v>1</v>
      </c>
      <c r="CU5823">
        <v>1</v>
      </c>
      <c r="CV5823">
        <v>1</v>
      </c>
      <c r="CW5823">
        <v>1</v>
      </c>
      <c r="CX5823">
        <v>1</v>
      </c>
      <c r="CY5823">
        <v>1</v>
      </c>
      <c r="CZ5823">
        <v>1</v>
      </c>
      <c r="DA5823">
        <v>1</v>
      </c>
      <c r="DB5823">
        <v>1</v>
      </c>
      <c r="DC5823">
        <v>1</v>
      </c>
      <c r="DD5823">
        <v>1</v>
      </c>
      <c r="DE5823">
        <v>1</v>
      </c>
      <c r="DF5823">
        <v>1</v>
      </c>
      <c r="DG5823">
        <v>1</v>
      </c>
      <c r="DH5823">
        <v>1</v>
      </c>
      <c r="DI5823">
        <v>1</v>
      </c>
      <c r="DJ5823">
        <v>1</v>
      </c>
      <c r="DK5823">
        <v>1</v>
      </c>
      <c r="DL5823">
        <v>1</v>
      </c>
      <c r="DM5823">
        <v>1</v>
      </c>
      <c r="DN5823">
        <v>1</v>
      </c>
      <c r="DO5823">
        <v>1</v>
      </c>
      <c r="DP5823">
        <v>1</v>
      </c>
      <c r="DQ5823">
        <v>1</v>
      </c>
      <c r="DR5823">
        <v>1</v>
      </c>
    </row>
    <row r="5824" spans="1:122" x14ac:dyDescent="0.35">
      <c r="A5824" t="s">
        <v>1685</v>
      </c>
      <c r="B5824">
        <v>1</v>
      </c>
      <c r="C5824">
        <v>1990</v>
      </c>
      <c r="D5824">
        <v>1</v>
      </c>
      <c r="E5824" t="s">
        <v>1744</v>
      </c>
      <c r="F5824">
        <v>1</v>
      </c>
      <c r="G5824">
        <v>1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1</v>
      </c>
      <c r="P5824">
        <v>1</v>
      </c>
      <c r="Q5824">
        <v>1</v>
      </c>
      <c r="R5824">
        <v>1</v>
      </c>
      <c r="S5824">
        <v>1</v>
      </c>
      <c r="T5824">
        <v>1</v>
      </c>
      <c r="U5824">
        <v>1</v>
      </c>
      <c r="V5824">
        <v>1</v>
      </c>
      <c r="W5824">
        <v>1</v>
      </c>
      <c r="X5824">
        <v>1</v>
      </c>
      <c r="Y5824">
        <v>1</v>
      </c>
      <c r="Z5824">
        <v>1</v>
      </c>
      <c r="AA5824">
        <v>1</v>
      </c>
      <c r="AB5824">
        <v>1</v>
      </c>
      <c r="AC5824">
        <v>1</v>
      </c>
      <c r="AD5824">
        <v>1</v>
      </c>
      <c r="AE5824">
        <v>1</v>
      </c>
      <c r="AF5824">
        <v>1</v>
      </c>
      <c r="AG5824">
        <v>1</v>
      </c>
      <c r="AH5824">
        <v>1</v>
      </c>
      <c r="AI5824">
        <v>1</v>
      </c>
      <c r="AJ5824">
        <v>1</v>
      </c>
      <c r="AK5824">
        <v>1</v>
      </c>
      <c r="AL5824">
        <v>1</v>
      </c>
      <c r="AM5824">
        <v>1</v>
      </c>
      <c r="AN5824">
        <v>1</v>
      </c>
      <c r="AO5824">
        <v>1</v>
      </c>
      <c r="AP5824">
        <v>1</v>
      </c>
      <c r="AQ5824">
        <v>1</v>
      </c>
      <c r="AR5824">
        <v>1</v>
      </c>
      <c r="AS5824">
        <v>1</v>
      </c>
      <c r="AT5824">
        <v>1</v>
      </c>
      <c r="AU5824">
        <v>1</v>
      </c>
      <c r="AV5824">
        <v>1</v>
      </c>
      <c r="AW5824">
        <v>1</v>
      </c>
      <c r="AX5824">
        <v>1</v>
      </c>
      <c r="AY5824">
        <v>1</v>
      </c>
      <c r="AZ5824">
        <v>1</v>
      </c>
      <c r="BA5824">
        <v>1</v>
      </c>
      <c r="BB5824">
        <v>1</v>
      </c>
      <c r="BC5824">
        <v>1</v>
      </c>
      <c r="BD5824">
        <v>1</v>
      </c>
      <c r="BE5824">
        <v>1</v>
      </c>
      <c r="BF5824">
        <v>1</v>
      </c>
      <c r="BG5824">
        <v>1</v>
      </c>
      <c r="BH5824">
        <v>1</v>
      </c>
      <c r="BI5824">
        <v>1</v>
      </c>
      <c r="BJ5824">
        <v>1</v>
      </c>
      <c r="BK5824">
        <v>1</v>
      </c>
      <c r="BL5824">
        <v>1</v>
      </c>
      <c r="BM5824">
        <v>1</v>
      </c>
      <c r="BN5824">
        <v>1</v>
      </c>
      <c r="BO5824">
        <v>1</v>
      </c>
      <c r="BP5824">
        <v>1</v>
      </c>
      <c r="BQ5824">
        <v>1</v>
      </c>
      <c r="BR5824">
        <v>1</v>
      </c>
      <c r="BS5824">
        <v>1</v>
      </c>
      <c r="BT5824">
        <v>1</v>
      </c>
      <c r="BU5824">
        <v>1</v>
      </c>
      <c r="BV5824">
        <v>1</v>
      </c>
      <c r="BW5824">
        <v>1</v>
      </c>
      <c r="BX5824">
        <v>1</v>
      </c>
      <c r="BY5824">
        <v>1</v>
      </c>
      <c r="BZ5824">
        <v>1</v>
      </c>
      <c r="CA5824">
        <v>1</v>
      </c>
      <c r="CB5824">
        <v>1</v>
      </c>
      <c r="CC5824">
        <v>1</v>
      </c>
      <c r="CD5824">
        <v>1</v>
      </c>
      <c r="CE5824">
        <v>1</v>
      </c>
      <c r="CF5824">
        <v>1</v>
      </c>
      <c r="CG5824">
        <v>1</v>
      </c>
      <c r="CH5824">
        <v>1</v>
      </c>
      <c r="CI5824">
        <v>1</v>
      </c>
      <c r="CJ5824">
        <v>1</v>
      </c>
      <c r="CK5824">
        <v>1</v>
      </c>
      <c r="CL5824">
        <v>1</v>
      </c>
      <c r="CM5824">
        <v>1</v>
      </c>
      <c r="CN5824">
        <v>1</v>
      </c>
      <c r="CO5824">
        <v>1</v>
      </c>
      <c r="CP5824">
        <v>1</v>
      </c>
      <c r="CQ5824">
        <v>1</v>
      </c>
      <c r="CR5824">
        <v>1</v>
      </c>
      <c r="CS5824">
        <v>1</v>
      </c>
      <c r="CT5824">
        <v>1</v>
      </c>
      <c r="CU5824">
        <v>1</v>
      </c>
      <c r="CV5824">
        <v>1</v>
      </c>
      <c r="CW5824">
        <v>1</v>
      </c>
      <c r="CX5824">
        <v>1</v>
      </c>
      <c r="CY5824">
        <v>1</v>
      </c>
      <c r="CZ5824">
        <v>1</v>
      </c>
      <c r="DA5824">
        <v>1</v>
      </c>
      <c r="DB5824">
        <v>1</v>
      </c>
      <c r="DC5824">
        <v>1</v>
      </c>
      <c r="DD5824">
        <v>1</v>
      </c>
      <c r="DE5824">
        <v>1</v>
      </c>
      <c r="DF5824">
        <v>1</v>
      </c>
      <c r="DG5824">
        <v>1</v>
      </c>
      <c r="DH5824">
        <v>1</v>
      </c>
      <c r="DI5824">
        <v>1</v>
      </c>
      <c r="DJ5824">
        <v>1</v>
      </c>
      <c r="DK5824">
        <v>1</v>
      </c>
      <c r="DL5824">
        <v>1</v>
      </c>
      <c r="DM5824">
        <v>1</v>
      </c>
      <c r="DN5824">
        <v>1</v>
      </c>
      <c r="DO5824">
        <v>1</v>
      </c>
      <c r="DP5824">
        <v>1</v>
      </c>
      <c r="DQ5824">
        <v>1</v>
      </c>
      <c r="DR5824">
        <v>1</v>
      </c>
    </row>
    <row r="5825" spans="1:122" x14ac:dyDescent="0.35">
      <c r="A5825" t="s">
        <v>1687</v>
      </c>
      <c r="B5825">
        <v>1</v>
      </c>
      <c r="C5825">
        <v>1990</v>
      </c>
      <c r="D5825">
        <v>1</v>
      </c>
      <c r="E5825" t="s">
        <v>1745</v>
      </c>
      <c r="F5825" s="22">
        <v>5.1720999999999996E-7</v>
      </c>
      <c r="G5825" s="22">
        <v>7.4955200000000004E-7</v>
      </c>
      <c r="H5825" s="22">
        <v>1.08155E-6</v>
      </c>
      <c r="I5825" s="22">
        <v>1.55356E-6</v>
      </c>
      <c r="J5825" s="22">
        <v>2.2212699999999998E-6</v>
      </c>
      <c r="K5825" s="22">
        <v>3.1610599999999999E-6</v>
      </c>
      <c r="L5825" s="22">
        <v>4.4771699999999997E-6</v>
      </c>
      <c r="M5825" s="22">
        <v>6.3109900000000004E-6</v>
      </c>
      <c r="N5825" s="22">
        <v>8.8532800000000007E-6</v>
      </c>
      <c r="O5825" s="22">
        <v>1.236E-5</v>
      </c>
      <c r="P5825" s="22">
        <v>1.7172399999999998E-5</v>
      </c>
      <c r="Q5825" s="22">
        <v>2.3743500000000001E-5</v>
      </c>
      <c r="R5825" s="22">
        <v>3.2670299999999998E-5</v>
      </c>
      <c r="S5825" s="22">
        <v>4.47359E-5</v>
      </c>
      <c r="T5825" s="22">
        <v>6.0961100000000002E-5</v>
      </c>
      <c r="U5825" s="22">
        <v>8.2668899999999997E-5</v>
      </c>
      <c r="V5825">
        <v>1.11564E-4</v>
      </c>
      <c r="W5825">
        <v>1.49829E-4</v>
      </c>
      <c r="X5825">
        <v>2.00244E-4</v>
      </c>
      <c r="Y5825">
        <v>2.6632700000000001E-4</v>
      </c>
      <c r="Z5825">
        <v>3.5250199999999998E-4</v>
      </c>
      <c r="AA5825">
        <v>4.6430100000000003E-4</v>
      </c>
      <c r="AB5825">
        <v>6.0859399999999995E-4</v>
      </c>
      <c r="AC5825">
        <v>7.9386400000000003E-4</v>
      </c>
      <c r="AD5825">
        <v>1.03052E-3</v>
      </c>
      <c r="AE5825">
        <v>1.33124E-3</v>
      </c>
      <c r="AF5825">
        <v>1.71138E-3</v>
      </c>
      <c r="AG5825">
        <v>2.1894200000000001E-3</v>
      </c>
      <c r="AH5825">
        <v>2.7874100000000001E-3</v>
      </c>
      <c r="AI5825">
        <v>3.5315400000000001E-3</v>
      </c>
      <c r="AJ5825">
        <v>4.4526399999999999E-3</v>
      </c>
      <c r="AK5825">
        <v>5.5867800000000004E-3</v>
      </c>
      <c r="AL5825">
        <v>6.9758399999999996E-3</v>
      </c>
      <c r="AM5825">
        <v>8.6680500000000001E-3</v>
      </c>
      <c r="AN5825">
        <v>1.07186E-2</v>
      </c>
      <c r="AO5825">
        <v>1.319E-2</v>
      </c>
      <c r="AP5825">
        <v>1.61526E-2</v>
      </c>
      <c r="AQ5825">
        <v>1.9684699999999999E-2</v>
      </c>
      <c r="AR5825">
        <v>2.3873100000000001E-2</v>
      </c>
      <c r="AS5825">
        <v>2.8812299999999999E-2</v>
      </c>
      <c r="AT5825">
        <v>3.4604799999999998E-2</v>
      </c>
      <c r="AU5825">
        <v>4.1360599999999997E-2</v>
      </c>
      <c r="AV5825">
        <v>4.9195799999999998E-2</v>
      </c>
      <c r="AW5825">
        <v>5.82318E-2</v>
      </c>
      <c r="AX5825">
        <v>6.8593399999999999E-2</v>
      </c>
      <c r="AY5825">
        <v>8.0407199999999998E-2</v>
      </c>
      <c r="AZ5825">
        <v>9.3798999999999993E-2</v>
      </c>
      <c r="BA5825">
        <v>0.108891</v>
      </c>
      <c r="BB5825">
        <v>0.12579899999999999</v>
      </c>
      <c r="BC5825">
        <v>0.14462800000000001</v>
      </c>
      <c r="BD5825">
        <v>0.16547000000000001</v>
      </c>
      <c r="BE5825">
        <v>0.18839700000000001</v>
      </c>
      <c r="BF5825">
        <v>0.21346300000000001</v>
      </c>
      <c r="BG5825">
        <v>0.24069099999999999</v>
      </c>
      <c r="BH5825">
        <v>0.27007700000000001</v>
      </c>
      <c r="BI5825">
        <v>0.30158299999999999</v>
      </c>
      <c r="BJ5825">
        <v>0.33513300000000001</v>
      </c>
      <c r="BK5825">
        <v>0.37060999999999999</v>
      </c>
      <c r="BL5825">
        <v>0.40785700000000003</v>
      </c>
      <c r="BM5825">
        <v>0.44667200000000001</v>
      </c>
      <c r="BN5825">
        <v>0.48681200000000002</v>
      </c>
      <c r="BO5825">
        <v>0.52798800000000001</v>
      </c>
      <c r="BP5825">
        <v>0.56987200000000005</v>
      </c>
      <c r="BQ5825">
        <v>0.61209800000000003</v>
      </c>
      <c r="BR5825">
        <v>0.65426799999999996</v>
      </c>
      <c r="BS5825">
        <v>0.69595399999999996</v>
      </c>
      <c r="BT5825">
        <v>0.73670999999999998</v>
      </c>
      <c r="BU5825">
        <v>0.77607400000000004</v>
      </c>
      <c r="BV5825">
        <v>0.81357900000000005</v>
      </c>
      <c r="BW5825">
        <v>0.84876499999999999</v>
      </c>
      <c r="BX5825">
        <v>0.88118200000000002</v>
      </c>
      <c r="BY5825">
        <v>0.91040500000000002</v>
      </c>
      <c r="BZ5825">
        <v>0.93603899999999995</v>
      </c>
      <c r="CA5825">
        <v>0.95773200000000003</v>
      </c>
      <c r="CB5825">
        <v>0.97518000000000005</v>
      </c>
      <c r="CC5825">
        <v>0.98813399999999996</v>
      </c>
      <c r="CD5825">
        <v>0.99640899999999999</v>
      </c>
      <c r="CE5825">
        <v>0.99988900000000003</v>
      </c>
      <c r="CF5825">
        <v>1</v>
      </c>
      <c r="CG5825">
        <v>1</v>
      </c>
      <c r="CH5825">
        <v>1</v>
      </c>
      <c r="CI5825">
        <v>1</v>
      </c>
      <c r="CJ5825">
        <v>1</v>
      </c>
      <c r="CK5825">
        <v>1</v>
      </c>
      <c r="CL5825">
        <v>1</v>
      </c>
      <c r="CM5825">
        <v>1</v>
      </c>
      <c r="CN5825">
        <v>1</v>
      </c>
      <c r="CO5825">
        <v>1</v>
      </c>
      <c r="CP5825">
        <v>1</v>
      </c>
      <c r="CQ5825">
        <v>1</v>
      </c>
      <c r="CR5825">
        <v>1</v>
      </c>
      <c r="CS5825">
        <v>1</v>
      </c>
      <c r="CT5825">
        <v>1</v>
      </c>
      <c r="CU5825">
        <v>1</v>
      </c>
      <c r="CV5825">
        <v>1</v>
      </c>
      <c r="CW5825">
        <v>1</v>
      </c>
      <c r="CX5825">
        <v>1</v>
      </c>
      <c r="CY5825">
        <v>1</v>
      </c>
      <c r="CZ5825">
        <v>1</v>
      </c>
      <c r="DA5825">
        <v>1</v>
      </c>
      <c r="DB5825">
        <v>1</v>
      </c>
      <c r="DC5825">
        <v>1</v>
      </c>
      <c r="DD5825">
        <v>0.99999899999999997</v>
      </c>
      <c r="DE5825">
        <v>0.99999800000000005</v>
      </c>
      <c r="DF5825">
        <v>0.999996</v>
      </c>
      <c r="DG5825">
        <v>0.99999300000000002</v>
      </c>
      <c r="DH5825">
        <v>0.99999000000000005</v>
      </c>
      <c r="DI5825">
        <v>0.99998699999999996</v>
      </c>
      <c r="DJ5825">
        <v>0.99998299999999996</v>
      </c>
      <c r="DK5825">
        <v>0.99997899999999995</v>
      </c>
      <c r="DL5825">
        <v>0.99997499999999995</v>
      </c>
      <c r="DM5825">
        <v>0.99997100000000005</v>
      </c>
      <c r="DN5825">
        <v>0.99996700000000005</v>
      </c>
      <c r="DO5825">
        <v>0.99996399999999996</v>
      </c>
      <c r="DP5825">
        <v>0.99995999999999996</v>
      </c>
      <c r="DQ5825">
        <v>0.99995699999999998</v>
      </c>
      <c r="DR5825">
        <v>0.99995500000000004</v>
      </c>
    </row>
    <row r="5826" spans="1:122" x14ac:dyDescent="0.35">
      <c r="A5826" t="s">
        <v>1689</v>
      </c>
      <c r="B5826">
        <v>1</v>
      </c>
      <c r="C5826">
        <v>1990</v>
      </c>
      <c r="D5826">
        <v>1</v>
      </c>
      <c r="E5826" t="s">
        <v>1746</v>
      </c>
      <c r="F5826" s="22">
        <v>5.1720999999999996E-7</v>
      </c>
      <c r="G5826" s="22">
        <v>7.4955200000000004E-7</v>
      </c>
      <c r="H5826" s="22">
        <v>1.08155E-6</v>
      </c>
      <c r="I5826" s="22">
        <v>1.55356E-6</v>
      </c>
      <c r="J5826" s="22">
        <v>2.2212699999999998E-6</v>
      </c>
      <c r="K5826" s="22">
        <v>3.1610599999999999E-6</v>
      </c>
      <c r="L5826" s="22">
        <v>4.4771699999999997E-6</v>
      </c>
      <c r="M5826" s="22">
        <v>6.3109900000000004E-6</v>
      </c>
      <c r="N5826" s="22">
        <v>8.8532800000000007E-6</v>
      </c>
      <c r="O5826" s="22">
        <v>1.236E-5</v>
      </c>
      <c r="P5826" s="22">
        <v>1.7172399999999998E-5</v>
      </c>
      <c r="Q5826" s="22">
        <v>2.3743500000000001E-5</v>
      </c>
      <c r="R5826" s="22">
        <v>3.2670299999999998E-5</v>
      </c>
      <c r="S5826" s="22">
        <v>4.47359E-5</v>
      </c>
      <c r="T5826" s="22">
        <v>6.0961100000000002E-5</v>
      </c>
      <c r="U5826" s="22">
        <v>8.2668899999999997E-5</v>
      </c>
      <c r="V5826">
        <v>1.11564E-4</v>
      </c>
      <c r="W5826">
        <v>1.49829E-4</v>
      </c>
      <c r="X5826">
        <v>2.00244E-4</v>
      </c>
      <c r="Y5826">
        <v>2.6632700000000001E-4</v>
      </c>
      <c r="Z5826">
        <v>3.5250199999999998E-4</v>
      </c>
      <c r="AA5826">
        <v>4.6430100000000003E-4</v>
      </c>
      <c r="AB5826">
        <v>6.0859399999999995E-4</v>
      </c>
      <c r="AC5826">
        <v>7.9386400000000003E-4</v>
      </c>
      <c r="AD5826">
        <v>1.03052E-3</v>
      </c>
      <c r="AE5826">
        <v>1.33124E-3</v>
      </c>
      <c r="AF5826">
        <v>1.71138E-3</v>
      </c>
      <c r="AG5826">
        <v>2.1894200000000001E-3</v>
      </c>
      <c r="AH5826">
        <v>2.7874100000000001E-3</v>
      </c>
      <c r="AI5826">
        <v>3.5315400000000001E-3</v>
      </c>
      <c r="AJ5826">
        <v>4.4526399999999999E-3</v>
      </c>
      <c r="AK5826">
        <v>5.5867800000000004E-3</v>
      </c>
      <c r="AL5826">
        <v>6.9758399999999996E-3</v>
      </c>
      <c r="AM5826">
        <v>8.6680500000000001E-3</v>
      </c>
      <c r="AN5826">
        <v>1.07186E-2</v>
      </c>
      <c r="AO5826">
        <v>1.319E-2</v>
      </c>
      <c r="AP5826">
        <v>1.61526E-2</v>
      </c>
      <c r="AQ5826">
        <v>1.9684699999999999E-2</v>
      </c>
      <c r="AR5826">
        <v>2.3873100000000001E-2</v>
      </c>
      <c r="AS5826">
        <v>2.8812299999999999E-2</v>
      </c>
      <c r="AT5826">
        <v>3.4604799999999998E-2</v>
      </c>
      <c r="AU5826">
        <v>4.1360599999999997E-2</v>
      </c>
      <c r="AV5826">
        <v>4.9195799999999998E-2</v>
      </c>
      <c r="AW5826">
        <v>5.82318E-2</v>
      </c>
      <c r="AX5826">
        <v>6.8593399999999999E-2</v>
      </c>
      <c r="AY5826">
        <v>8.0407199999999998E-2</v>
      </c>
      <c r="AZ5826">
        <v>9.3798999999999993E-2</v>
      </c>
      <c r="BA5826">
        <v>0.108891</v>
      </c>
      <c r="BB5826">
        <v>0.12579899999999999</v>
      </c>
      <c r="BC5826">
        <v>0.14462800000000001</v>
      </c>
      <c r="BD5826">
        <v>0.16547000000000001</v>
      </c>
      <c r="BE5826">
        <v>0.18839700000000001</v>
      </c>
      <c r="BF5826">
        <v>0.21346300000000001</v>
      </c>
      <c r="BG5826">
        <v>0.24069099999999999</v>
      </c>
      <c r="BH5826">
        <v>0.27007700000000001</v>
      </c>
      <c r="BI5826">
        <v>0.30158299999999999</v>
      </c>
      <c r="BJ5826">
        <v>0.33513300000000001</v>
      </c>
      <c r="BK5826">
        <v>0.37060999999999999</v>
      </c>
      <c r="BL5826">
        <v>0.40785700000000003</v>
      </c>
      <c r="BM5826">
        <v>0.44667200000000001</v>
      </c>
      <c r="BN5826">
        <v>0.48681200000000002</v>
      </c>
      <c r="BO5826">
        <v>0.52798800000000001</v>
      </c>
      <c r="BP5826">
        <v>0.56987200000000005</v>
      </c>
      <c r="BQ5826">
        <v>0.61209800000000003</v>
      </c>
      <c r="BR5826">
        <v>0.65426799999999996</v>
      </c>
      <c r="BS5826">
        <v>0.69595399999999996</v>
      </c>
      <c r="BT5826">
        <v>0.73670999999999998</v>
      </c>
      <c r="BU5826">
        <v>0.77607400000000004</v>
      </c>
      <c r="BV5826">
        <v>0.81357900000000005</v>
      </c>
      <c r="BW5826">
        <v>0.84876499999999999</v>
      </c>
      <c r="BX5826">
        <v>0.88118200000000002</v>
      </c>
      <c r="BY5826">
        <v>0.91040500000000002</v>
      </c>
      <c r="BZ5826">
        <v>0.93603899999999995</v>
      </c>
      <c r="CA5826">
        <v>0.95773200000000003</v>
      </c>
      <c r="CB5826">
        <v>0.97518000000000005</v>
      </c>
      <c r="CC5826">
        <v>0.98813399999999996</v>
      </c>
      <c r="CD5826">
        <v>0.99640899999999999</v>
      </c>
      <c r="CE5826">
        <v>0.99988900000000003</v>
      </c>
      <c r="CF5826">
        <v>1</v>
      </c>
      <c r="CG5826">
        <v>1</v>
      </c>
      <c r="CH5826">
        <v>1</v>
      </c>
      <c r="CI5826">
        <v>1</v>
      </c>
      <c r="CJ5826">
        <v>1</v>
      </c>
      <c r="CK5826">
        <v>1</v>
      </c>
      <c r="CL5826">
        <v>1</v>
      </c>
      <c r="CM5826">
        <v>1</v>
      </c>
      <c r="CN5826">
        <v>1</v>
      </c>
      <c r="CO5826">
        <v>1</v>
      </c>
      <c r="CP5826">
        <v>1</v>
      </c>
      <c r="CQ5826">
        <v>1</v>
      </c>
      <c r="CR5826">
        <v>1</v>
      </c>
      <c r="CS5826">
        <v>1</v>
      </c>
      <c r="CT5826">
        <v>1</v>
      </c>
      <c r="CU5826">
        <v>1</v>
      </c>
      <c r="CV5826">
        <v>1</v>
      </c>
      <c r="CW5826">
        <v>1</v>
      </c>
      <c r="CX5826">
        <v>1</v>
      </c>
      <c r="CY5826">
        <v>1</v>
      </c>
      <c r="CZ5826">
        <v>1</v>
      </c>
      <c r="DA5826">
        <v>1</v>
      </c>
      <c r="DB5826">
        <v>1</v>
      </c>
      <c r="DC5826">
        <v>1</v>
      </c>
      <c r="DD5826">
        <v>0.99999899999999997</v>
      </c>
      <c r="DE5826">
        <v>0.99999800000000005</v>
      </c>
      <c r="DF5826">
        <v>0.999996</v>
      </c>
      <c r="DG5826">
        <v>0.99999300000000002</v>
      </c>
      <c r="DH5826">
        <v>0.99999000000000005</v>
      </c>
      <c r="DI5826">
        <v>0.99998699999999996</v>
      </c>
      <c r="DJ5826">
        <v>0.99998299999999996</v>
      </c>
      <c r="DK5826">
        <v>0.99997899999999995</v>
      </c>
      <c r="DL5826">
        <v>0.99997499999999995</v>
      </c>
      <c r="DM5826">
        <v>0.99997100000000005</v>
      </c>
      <c r="DN5826">
        <v>0.99996700000000005</v>
      </c>
      <c r="DO5826">
        <v>0.99996399999999996</v>
      </c>
      <c r="DP5826">
        <v>0.99995999999999996</v>
      </c>
      <c r="DQ5826">
        <v>0.99995699999999998</v>
      </c>
      <c r="DR5826">
        <v>0.99995500000000004</v>
      </c>
    </row>
    <row r="5827" spans="1:122" x14ac:dyDescent="0.35">
      <c r="A5827" t="s">
        <v>1683</v>
      </c>
      <c r="B5827">
        <v>1</v>
      </c>
      <c r="C5827">
        <v>2004</v>
      </c>
      <c r="D5827">
        <v>1</v>
      </c>
      <c r="E5827" t="s">
        <v>1747</v>
      </c>
      <c r="F5827">
        <v>1</v>
      </c>
      <c r="G5827">
        <v>1</v>
      </c>
      <c r="H5827">
        <v>1</v>
      </c>
      <c r="I5827">
        <v>1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1</v>
      </c>
      <c r="P5827">
        <v>1</v>
      </c>
      <c r="Q5827">
        <v>1</v>
      </c>
      <c r="R5827">
        <v>1</v>
      </c>
      <c r="S5827">
        <v>1</v>
      </c>
      <c r="T5827">
        <v>1</v>
      </c>
      <c r="U5827">
        <v>1</v>
      </c>
      <c r="V5827">
        <v>1</v>
      </c>
      <c r="W5827">
        <v>1</v>
      </c>
      <c r="X5827">
        <v>1</v>
      </c>
      <c r="Y5827">
        <v>1</v>
      </c>
      <c r="Z5827">
        <v>1</v>
      </c>
      <c r="AA5827">
        <v>1</v>
      </c>
      <c r="AB5827">
        <v>1</v>
      </c>
      <c r="AC5827">
        <v>1</v>
      </c>
      <c r="AD5827">
        <v>1</v>
      </c>
      <c r="AE5827">
        <v>1</v>
      </c>
      <c r="AF5827">
        <v>1</v>
      </c>
      <c r="AG5827">
        <v>1</v>
      </c>
      <c r="AH5827">
        <v>1</v>
      </c>
      <c r="AI5827">
        <v>1</v>
      </c>
      <c r="AJ5827">
        <v>1</v>
      </c>
      <c r="AK5827">
        <v>1</v>
      </c>
      <c r="AL5827">
        <v>1</v>
      </c>
      <c r="AM5827">
        <v>1</v>
      </c>
      <c r="AN5827">
        <v>1</v>
      </c>
      <c r="AO5827">
        <v>1</v>
      </c>
      <c r="AP5827">
        <v>1</v>
      </c>
      <c r="AQ5827">
        <v>1</v>
      </c>
      <c r="AR5827">
        <v>1</v>
      </c>
      <c r="AS5827">
        <v>1</v>
      </c>
      <c r="AT5827">
        <v>1</v>
      </c>
      <c r="AU5827">
        <v>1</v>
      </c>
      <c r="AV5827">
        <v>1</v>
      </c>
      <c r="AW5827">
        <v>1</v>
      </c>
      <c r="AX5827">
        <v>1</v>
      </c>
      <c r="AY5827">
        <v>1</v>
      </c>
      <c r="AZ5827">
        <v>1</v>
      </c>
      <c r="BA5827">
        <v>1</v>
      </c>
      <c r="BB5827">
        <v>1</v>
      </c>
      <c r="BC5827">
        <v>1</v>
      </c>
      <c r="BD5827">
        <v>1</v>
      </c>
      <c r="BE5827">
        <v>1</v>
      </c>
      <c r="BF5827">
        <v>1</v>
      </c>
      <c r="BG5827">
        <v>1</v>
      </c>
      <c r="BH5827">
        <v>1</v>
      </c>
      <c r="BI5827">
        <v>1</v>
      </c>
      <c r="BJ5827">
        <v>1</v>
      </c>
      <c r="BK5827">
        <v>1</v>
      </c>
      <c r="BL5827">
        <v>1</v>
      </c>
      <c r="BM5827">
        <v>1</v>
      </c>
      <c r="BN5827">
        <v>1</v>
      </c>
      <c r="BO5827">
        <v>1</v>
      </c>
      <c r="BP5827">
        <v>1</v>
      </c>
      <c r="BQ5827">
        <v>1</v>
      </c>
      <c r="BR5827">
        <v>1</v>
      </c>
      <c r="BS5827">
        <v>1</v>
      </c>
      <c r="BT5827">
        <v>1</v>
      </c>
      <c r="BU5827">
        <v>1</v>
      </c>
      <c r="BV5827">
        <v>1</v>
      </c>
      <c r="BW5827">
        <v>1</v>
      </c>
      <c r="BX5827">
        <v>1</v>
      </c>
      <c r="BY5827">
        <v>1</v>
      </c>
      <c r="BZ5827">
        <v>1</v>
      </c>
      <c r="CA5827">
        <v>1</v>
      </c>
      <c r="CB5827">
        <v>1</v>
      </c>
      <c r="CC5827">
        <v>1</v>
      </c>
      <c r="CD5827">
        <v>1</v>
      </c>
      <c r="CE5827">
        <v>1</v>
      </c>
      <c r="CF5827">
        <v>1</v>
      </c>
      <c r="CG5827">
        <v>1</v>
      </c>
      <c r="CH5827">
        <v>1</v>
      </c>
      <c r="CI5827">
        <v>1</v>
      </c>
      <c r="CJ5827">
        <v>1</v>
      </c>
      <c r="CK5827">
        <v>1</v>
      </c>
      <c r="CL5827">
        <v>1</v>
      </c>
      <c r="CM5827">
        <v>1</v>
      </c>
      <c r="CN5827">
        <v>1</v>
      </c>
      <c r="CO5827">
        <v>1</v>
      </c>
      <c r="CP5827">
        <v>1</v>
      </c>
      <c r="CQ5827">
        <v>1</v>
      </c>
      <c r="CR5827">
        <v>1</v>
      </c>
      <c r="CS5827">
        <v>1</v>
      </c>
      <c r="CT5827">
        <v>1</v>
      </c>
      <c r="CU5827">
        <v>1</v>
      </c>
      <c r="CV5827">
        <v>1</v>
      </c>
      <c r="CW5827">
        <v>1</v>
      </c>
      <c r="CX5827">
        <v>1</v>
      </c>
      <c r="CY5827">
        <v>1</v>
      </c>
      <c r="CZ5827">
        <v>1</v>
      </c>
      <c r="DA5827">
        <v>1</v>
      </c>
      <c r="DB5827">
        <v>1</v>
      </c>
      <c r="DC5827">
        <v>1</v>
      </c>
      <c r="DD5827">
        <v>1</v>
      </c>
      <c r="DE5827">
        <v>1</v>
      </c>
      <c r="DF5827">
        <v>1</v>
      </c>
      <c r="DG5827">
        <v>1</v>
      </c>
      <c r="DH5827">
        <v>1</v>
      </c>
      <c r="DI5827">
        <v>1</v>
      </c>
      <c r="DJ5827">
        <v>1</v>
      </c>
      <c r="DK5827">
        <v>1</v>
      </c>
      <c r="DL5827">
        <v>1</v>
      </c>
      <c r="DM5827">
        <v>1</v>
      </c>
      <c r="DN5827">
        <v>1</v>
      </c>
      <c r="DO5827">
        <v>1</v>
      </c>
      <c r="DP5827">
        <v>1</v>
      </c>
      <c r="DQ5827">
        <v>1</v>
      </c>
      <c r="DR5827">
        <v>1</v>
      </c>
    </row>
    <row r="5828" spans="1:122" x14ac:dyDescent="0.35">
      <c r="A5828" t="s">
        <v>1685</v>
      </c>
      <c r="B5828">
        <v>1</v>
      </c>
      <c r="C5828">
        <v>2004</v>
      </c>
      <c r="D5828">
        <v>1</v>
      </c>
      <c r="E5828" t="s">
        <v>1748</v>
      </c>
      <c r="F5828">
        <v>1</v>
      </c>
      <c r="G5828">
        <v>1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1</v>
      </c>
      <c r="P5828">
        <v>1</v>
      </c>
      <c r="Q5828">
        <v>1</v>
      </c>
      <c r="R5828">
        <v>1</v>
      </c>
      <c r="S5828">
        <v>1</v>
      </c>
      <c r="T5828">
        <v>1</v>
      </c>
      <c r="U5828">
        <v>1</v>
      </c>
      <c r="V5828">
        <v>1</v>
      </c>
      <c r="W5828">
        <v>1</v>
      </c>
      <c r="X5828">
        <v>1</v>
      </c>
      <c r="Y5828">
        <v>1</v>
      </c>
      <c r="Z5828">
        <v>1</v>
      </c>
      <c r="AA5828">
        <v>1</v>
      </c>
      <c r="AB5828">
        <v>1</v>
      </c>
      <c r="AC5828">
        <v>1</v>
      </c>
      <c r="AD5828">
        <v>1</v>
      </c>
      <c r="AE5828">
        <v>1</v>
      </c>
      <c r="AF5828">
        <v>1</v>
      </c>
      <c r="AG5828">
        <v>1</v>
      </c>
      <c r="AH5828">
        <v>1</v>
      </c>
      <c r="AI5828">
        <v>1</v>
      </c>
      <c r="AJ5828">
        <v>1</v>
      </c>
      <c r="AK5828">
        <v>1</v>
      </c>
      <c r="AL5828">
        <v>1</v>
      </c>
      <c r="AM5828">
        <v>1</v>
      </c>
      <c r="AN5828">
        <v>1</v>
      </c>
      <c r="AO5828">
        <v>1</v>
      </c>
      <c r="AP5828">
        <v>1</v>
      </c>
      <c r="AQ5828">
        <v>1</v>
      </c>
      <c r="AR5828">
        <v>1</v>
      </c>
      <c r="AS5828">
        <v>1</v>
      </c>
      <c r="AT5828">
        <v>1</v>
      </c>
      <c r="AU5828">
        <v>1</v>
      </c>
      <c r="AV5828">
        <v>1</v>
      </c>
      <c r="AW5828">
        <v>1</v>
      </c>
      <c r="AX5828">
        <v>1</v>
      </c>
      <c r="AY5828">
        <v>1</v>
      </c>
      <c r="AZ5828">
        <v>1</v>
      </c>
      <c r="BA5828">
        <v>1</v>
      </c>
      <c r="BB5828">
        <v>1</v>
      </c>
      <c r="BC5828">
        <v>1</v>
      </c>
      <c r="BD5828">
        <v>1</v>
      </c>
      <c r="BE5828">
        <v>1</v>
      </c>
      <c r="BF5828">
        <v>1</v>
      </c>
      <c r="BG5828">
        <v>1</v>
      </c>
      <c r="BH5828">
        <v>1</v>
      </c>
      <c r="BI5828">
        <v>1</v>
      </c>
      <c r="BJ5828">
        <v>1</v>
      </c>
      <c r="BK5828">
        <v>1</v>
      </c>
      <c r="BL5828">
        <v>1</v>
      </c>
      <c r="BM5828">
        <v>1</v>
      </c>
      <c r="BN5828">
        <v>1</v>
      </c>
      <c r="BO5828">
        <v>1</v>
      </c>
      <c r="BP5828">
        <v>1</v>
      </c>
      <c r="BQ5828">
        <v>1</v>
      </c>
      <c r="BR5828">
        <v>1</v>
      </c>
      <c r="BS5828">
        <v>1</v>
      </c>
      <c r="BT5828">
        <v>1</v>
      </c>
      <c r="BU5828">
        <v>1</v>
      </c>
      <c r="BV5828">
        <v>1</v>
      </c>
      <c r="BW5828">
        <v>1</v>
      </c>
      <c r="BX5828">
        <v>1</v>
      </c>
      <c r="BY5828">
        <v>1</v>
      </c>
      <c r="BZ5828">
        <v>1</v>
      </c>
      <c r="CA5828">
        <v>1</v>
      </c>
      <c r="CB5828">
        <v>1</v>
      </c>
      <c r="CC5828">
        <v>1</v>
      </c>
      <c r="CD5828">
        <v>1</v>
      </c>
      <c r="CE5828">
        <v>1</v>
      </c>
      <c r="CF5828">
        <v>1</v>
      </c>
      <c r="CG5828">
        <v>1</v>
      </c>
      <c r="CH5828">
        <v>1</v>
      </c>
      <c r="CI5828">
        <v>1</v>
      </c>
      <c r="CJ5828">
        <v>1</v>
      </c>
      <c r="CK5828">
        <v>1</v>
      </c>
      <c r="CL5828">
        <v>1</v>
      </c>
      <c r="CM5828">
        <v>1</v>
      </c>
      <c r="CN5828">
        <v>1</v>
      </c>
      <c r="CO5828">
        <v>1</v>
      </c>
      <c r="CP5828">
        <v>1</v>
      </c>
      <c r="CQ5828">
        <v>1</v>
      </c>
      <c r="CR5828">
        <v>1</v>
      </c>
      <c r="CS5828">
        <v>1</v>
      </c>
      <c r="CT5828">
        <v>1</v>
      </c>
      <c r="CU5828">
        <v>1</v>
      </c>
      <c r="CV5828">
        <v>1</v>
      </c>
      <c r="CW5828">
        <v>1</v>
      </c>
      <c r="CX5828">
        <v>1</v>
      </c>
      <c r="CY5828">
        <v>1</v>
      </c>
      <c r="CZ5828">
        <v>1</v>
      </c>
      <c r="DA5828">
        <v>1</v>
      </c>
      <c r="DB5828">
        <v>1</v>
      </c>
      <c r="DC5828">
        <v>1</v>
      </c>
      <c r="DD5828">
        <v>1</v>
      </c>
      <c r="DE5828">
        <v>1</v>
      </c>
      <c r="DF5828">
        <v>1</v>
      </c>
      <c r="DG5828">
        <v>1</v>
      </c>
      <c r="DH5828">
        <v>1</v>
      </c>
      <c r="DI5828">
        <v>1</v>
      </c>
      <c r="DJ5828">
        <v>1</v>
      </c>
      <c r="DK5828">
        <v>1</v>
      </c>
      <c r="DL5828">
        <v>1</v>
      </c>
      <c r="DM5828">
        <v>1</v>
      </c>
      <c r="DN5828">
        <v>1</v>
      </c>
      <c r="DO5828">
        <v>1</v>
      </c>
      <c r="DP5828">
        <v>1</v>
      </c>
      <c r="DQ5828">
        <v>1</v>
      </c>
      <c r="DR5828">
        <v>1</v>
      </c>
    </row>
    <row r="5829" spans="1:122" x14ac:dyDescent="0.35">
      <c r="A5829" t="s">
        <v>1687</v>
      </c>
      <c r="B5829">
        <v>1</v>
      </c>
      <c r="C5829">
        <v>2004</v>
      </c>
      <c r="D5829">
        <v>1</v>
      </c>
      <c r="E5829" t="s">
        <v>1749</v>
      </c>
      <c r="F5829" s="22">
        <v>5.1720999999999996E-7</v>
      </c>
      <c r="G5829" s="22">
        <v>7.4955200000000004E-7</v>
      </c>
      <c r="H5829" s="22">
        <v>1.08155E-6</v>
      </c>
      <c r="I5829" s="22">
        <v>1.55356E-6</v>
      </c>
      <c r="J5829" s="22">
        <v>2.2212699999999998E-6</v>
      </c>
      <c r="K5829" s="22">
        <v>3.1610599999999999E-6</v>
      </c>
      <c r="L5829" s="22">
        <v>4.4771699999999997E-6</v>
      </c>
      <c r="M5829" s="22">
        <v>6.3109900000000004E-6</v>
      </c>
      <c r="N5829" s="22">
        <v>8.8532800000000007E-6</v>
      </c>
      <c r="O5829" s="22">
        <v>1.236E-5</v>
      </c>
      <c r="P5829" s="22">
        <v>1.7172399999999998E-5</v>
      </c>
      <c r="Q5829" s="22">
        <v>2.3743500000000001E-5</v>
      </c>
      <c r="R5829" s="22">
        <v>3.2670299999999998E-5</v>
      </c>
      <c r="S5829" s="22">
        <v>4.47359E-5</v>
      </c>
      <c r="T5829" s="22">
        <v>6.0961100000000002E-5</v>
      </c>
      <c r="U5829" s="22">
        <v>8.2668899999999997E-5</v>
      </c>
      <c r="V5829">
        <v>1.11564E-4</v>
      </c>
      <c r="W5829">
        <v>1.49829E-4</v>
      </c>
      <c r="X5829">
        <v>2.00244E-4</v>
      </c>
      <c r="Y5829">
        <v>2.6632700000000001E-4</v>
      </c>
      <c r="Z5829">
        <v>3.5250199999999998E-4</v>
      </c>
      <c r="AA5829">
        <v>4.6430100000000003E-4</v>
      </c>
      <c r="AB5829">
        <v>6.0859399999999995E-4</v>
      </c>
      <c r="AC5829">
        <v>7.9386400000000003E-4</v>
      </c>
      <c r="AD5829">
        <v>1.03052E-3</v>
      </c>
      <c r="AE5829">
        <v>1.33124E-3</v>
      </c>
      <c r="AF5829">
        <v>1.71138E-3</v>
      </c>
      <c r="AG5829">
        <v>2.1894200000000001E-3</v>
      </c>
      <c r="AH5829">
        <v>2.7874100000000001E-3</v>
      </c>
      <c r="AI5829">
        <v>3.5315400000000001E-3</v>
      </c>
      <c r="AJ5829">
        <v>4.4526399999999999E-3</v>
      </c>
      <c r="AK5829">
        <v>5.5867800000000004E-3</v>
      </c>
      <c r="AL5829">
        <v>6.9758399999999996E-3</v>
      </c>
      <c r="AM5829">
        <v>8.6680500000000001E-3</v>
      </c>
      <c r="AN5829">
        <v>1.07186E-2</v>
      </c>
      <c r="AO5829">
        <v>1.319E-2</v>
      </c>
      <c r="AP5829">
        <v>1.61526E-2</v>
      </c>
      <c r="AQ5829">
        <v>1.9684699999999999E-2</v>
      </c>
      <c r="AR5829">
        <v>2.3873100000000001E-2</v>
      </c>
      <c r="AS5829">
        <v>2.8812299999999999E-2</v>
      </c>
      <c r="AT5829">
        <v>3.4604799999999998E-2</v>
      </c>
      <c r="AU5829">
        <v>4.1360599999999997E-2</v>
      </c>
      <c r="AV5829">
        <v>4.9195799999999998E-2</v>
      </c>
      <c r="AW5829">
        <v>5.82318E-2</v>
      </c>
      <c r="AX5829">
        <v>6.8593399999999999E-2</v>
      </c>
      <c r="AY5829">
        <v>8.0407199999999998E-2</v>
      </c>
      <c r="AZ5829">
        <v>9.3798999999999993E-2</v>
      </c>
      <c r="BA5829">
        <v>0.108891</v>
      </c>
      <c r="BB5829">
        <v>0.12579899999999999</v>
      </c>
      <c r="BC5829">
        <v>0.14462800000000001</v>
      </c>
      <c r="BD5829">
        <v>0.16547000000000001</v>
      </c>
      <c r="BE5829">
        <v>0.18839700000000001</v>
      </c>
      <c r="BF5829">
        <v>0.21346300000000001</v>
      </c>
      <c r="BG5829">
        <v>0.24069099999999999</v>
      </c>
      <c r="BH5829">
        <v>0.27007700000000001</v>
      </c>
      <c r="BI5829">
        <v>0.30158299999999999</v>
      </c>
      <c r="BJ5829">
        <v>0.33513300000000001</v>
      </c>
      <c r="BK5829">
        <v>0.37060999999999999</v>
      </c>
      <c r="BL5829">
        <v>0.40785700000000003</v>
      </c>
      <c r="BM5829">
        <v>0.44667200000000001</v>
      </c>
      <c r="BN5829">
        <v>0.48681200000000002</v>
      </c>
      <c r="BO5829">
        <v>0.52798800000000001</v>
      </c>
      <c r="BP5829">
        <v>0.56987200000000005</v>
      </c>
      <c r="BQ5829">
        <v>0.61209800000000003</v>
      </c>
      <c r="BR5829">
        <v>0.65426799999999996</v>
      </c>
      <c r="BS5829">
        <v>0.69595399999999996</v>
      </c>
      <c r="BT5829">
        <v>0.73670999999999998</v>
      </c>
      <c r="BU5829">
        <v>0.77607400000000004</v>
      </c>
      <c r="BV5829">
        <v>0.81357900000000005</v>
      </c>
      <c r="BW5829">
        <v>0.84876499999999999</v>
      </c>
      <c r="BX5829">
        <v>0.88118200000000002</v>
      </c>
      <c r="BY5829">
        <v>0.91040500000000002</v>
      </c>
      <c r="BZ5829">
        <v>0.93603899999999995</v>
      </c>
      <c r="CA5829">
        <v>0.95773200000000003</v>
      </c>
      <c r="CB5829">
        <v>0.97518000000000005</v>
      </c>
      <c r="CC5829">
        <v>0.98813399999999996</v>
      </c>
      <c r="CD5829">
        <v>0.99640899999999999</v>
      </c>
      <c r="CE5829">
        <v>0.99988900000000003</v>
      </c>
      <c r="CF5829">
        <v>1</v>
      </c>
      <c r="CG5829">
        <v>1</v>
      </c>
      <c r="CH5829">
        <v>1</v>
      </c>
      <c r="CI5829">
        <v>1</v>
      </c>
      <c r="CJ5829">
        <v>1</v>
      </c>
      <c r="CK5829">
        <v>1</v>
      </c>
      <c r="CL5829">
        <v>1</v>
      </c>
      <c r="CM5829">
        <v>1</v>
      </c>
      <c r="CN5829">
        <v>1</v>
      </c>
      <c r="CO5829">
        <v>1</v>
      </c>
      <c r="CP5829">
        <v>1</v>
      </c>
      <c r="CQ5829">
        <v>1</v>
      </c>
      <c r="CR5829">
        <v>1</v>
      </c>
      <c r="CS5829">
        <v>1</v>
      </c>
      <c r="CT5829">
        <v>1</v>
      </c>
      <c r="CU5829">
        <v>1</v>
      </c>
      <c r="CV5829">
        <v>1</v>
      </c>
      <c r="CW5829">
        <v>1</v>
      </c>
      <c r="CX5829">
        <v>1</v>
      </c>
      <c r="CY5829">
        <v>1</v>
      </c>
      <c r="CZ5829">
        <v>1</v>
      </c>
      <c r="DA5829">
        <v>1</v>
      </c>
      <c r="DB5829">
        <v>1</v>
      </c>
      <c r="DC5829">
        <v>1</v>
      </c>
      <c r="DD5829">
        <v>0.99999899999999997</v>
      </c>
      <c r="DE5829">
        <v>0.99999800000000005</v>
      </c>
      <c r="DF5829">
        <v>0.999996</v>
      </c>
      <c r="DG5829">
        <v>0.99999300000000002</v>
      </c>
      <c r="DH5829">
        <v>0.99999000000000005</v>
      </c>
      <c r="DI5829">
        <v>0.99998699999999996</v>
      </c>
      <c r="DJ5829">
        <v>0.99998299999999996</v>
      </c>
      <c r="DK5829">
        <v>0.99997899999999995</v>
      </c>
      <c r="DL5829">
        <v>0.99997499999999995</v>
      </c>
      <c r="DM5829">
        <v>0.99997100000000005</v>
      </c>
      <c r="DN5829">
        <v>0.99996700000000005</v>
      </c>
      <c r="DO5829">
        <v>0.99996399999999996</v>
      </c>
      <c r="DP5829">
        <v>0.99995999999999996</v>
      </c>
      <c r="DQ5829">
        <v>0.99995699999999998</v>
      </c>
      <c r="DR5829">
        <v>0.99995500000000004</v>
      </c>
    </row>
    <row r="5830" spans="1:122" x14ac:dyDescent="0.35">
      <c r="A5830" t="s">
        <v>1689</v>
      </c>
      <c r="B5830">
        <v>1</v>
      </c>
      <c r="C5830">
        <v>2004</v>
      </c>
      <c r="D5830">
        <v>1</v>
      </c>
      <c r="E5830" t="s">
        <v>1750</v>
      </c>
      <c r="F5830" s="22">
        <v>5.1720999999999996E-7</v>
      </c>
      <c r="G5830" s="22">
        <v>7.4955200000000004E-7</v>
      </c>
      <c r="H5830" s="22">
        <v>1.08155E-6</v>
      </c>
      <c r="I5830" s="22">
        <v>1.55356E-6</v>
      </c>
      <c r="J5830" s="22">
        <v>2.2212699999999998E-6</v>
      </c>
      <c r="K5830" s="22">
        <v>3.1610599999999999E-6</v>
      </c>
      <c r="L5830" s="22">
        <v>4.4771699999999997E-6</v>
      </c>
      <c r="M5830" s="22">
        <v>6.3109900000000004E-6</v>
      </c>
      <c r="N5830" s="22">
        <v>8.8532800000000007E-6</v>
      </c>
      <c r="O5830" s="22">
        <v>1.236E-5</v>
      </c>
      <c r="P5830" s="22">
        <v>1.7172399999999998E-5</v>
      </c>
      <c r="Q5830" s="22">
        <v>2.3743500000000001E-5</v>
      </c>
      <c r="R5830" s="22">
        <v>3.2670299999999998E-5</v>
      </c>
      <c r="S5830" s="22">
        <v>4.47359E-5</v>
      </c>
      <c r="T5830" s="22">
        <v>6.0961100000000002E-5</v>
      </c>
      <c r="U5830" s="22">
        <v>8.2668899999999997E-5</v>
      </c>
      <c r="V5830">
        <v>1.11564E-4</v>
      </c>
      <c r="W5830">
        <v>1.49829E-4</v>
      </c>
      <c r="X5830">
        <v>2.00244E-4</v>
      </c>
      <c r="Y5830">
        <v>2.6632700000000001E-4</v>
      </c>
      <c r="Z5830">
        <v>3.5250199999999998E-4</v>
      </c>
      <c r="AA5830">
        <v>4.6430100000000003E-4</v>
      </c>
      <c r="AB5830">
        <v>6.0859399999999995E-4</v>
      </c>
      <c r="AC5830">
        <v>7.9386400000000003E-4</v>
      </c>
      <c r="AD5830">
        <v>1.03052E-3</v>
      </c>
      <c r="AE5830">
        <v>1.33124E-3</v>
      </c>
      <c r="AF5830">
        <v>1.71138E-3</v>
      </c>
      <c r="AG5830">
        <v>2.1894200000000001E-3</v>
      </c>
      <c r="AH5830">
        <v>2.7874100000000001E-3</v>
      </c>
      <c r="AI5830">
        <v>3.5315400000000001E-3</v>
      </c>
      <c r="AJ5830">
        <v>4.4526399999999999E-3</v>
      </c>
      <c r="AK5830">
        <v>5.5867800000000004E-3</v>
      </c>
      <c r="AL5830">
        <v>6.9758399999999996E-3</v>
      </c>
      <c r="AM5830">
        <v>8.6680500000000001E-3</v>
      </c>
      <c r="AN5830">
        <v>1.07186E-2</v>
      </c>
      <c r="AO5830">
        <v>1.319E-2</v>
      </c>
      <c r="AP5830">
        <v>1.61526E-2</v>
      </c>
      <c r="AQ5830">
        <v>1.9684699999999999E-2</v>
      </c>
      <c r="AR5830">
        <v>2.3873100000000001E-2</v>
      </c>
      <c r="AS5830">
        <v>2.8812299999999999E-2</v>
      </c>
      <c r="AT5830">
        <v>3.4604799999999998E-2</v>
      </c>
      <c r="AU5830">
        <v>4.1360599999999997E-2</v>
      </c>
      <c r="AV5830">
        <v>4.9195799999999998E-2</v>
      </c>
      <c r="AW5830">
        <v>5.82318E-2</v>
      </c>
      <c r="AX5830">
        <v>6.8593399999999999E-2</v>
      </c>
      <c r="AY5830">
        <v>8.0407199999999998E-2</v>
      </c>
      <c r="AZ5830">
        <v>9.3798999999999993E-2</v>
      </c>
      <c r="BA5830">
        <v>0.108891</v>
      </c>
      <c r="BB5830">
        <v>0.12579899999999999</v>
      </c>
      <c r="BC5830">
        <v>0.14462800000000001</v>
      </c>
      <c r="BD5830">
        <v>0.16547000000000001</v>
      </c>
      <c r="BE5830">
        <v>0.18839700000000001</v>
      </c>
      <c r="BF5830">
        <v>0.21346300000000001</v>
      </c>
      <c r="BG5830">
        <v>0.24069099999999999</v>
      </c>
      <c r="BH5830">
        <v>0.27007700000000001</v>
      </c>
      <c r="BI5830">
        <v>0.30158299999999999</v>
      </c>
      <c r="BJ5830">
        <v>0.33513300000000001</v>
      </c>
      <c r="BK5830">
        <v>0.37060999999999999</v>
      </c>
      <c r="BL5830">
        <v>0.40785700000000003</v>
      </c>
      <c r="BM5830">
        <v>0.44667200000000001</v>
      </c>
      <c r="BN5830">
        <v>0.48681200000000002</v>
      </c>
      <c r="BO5830">
        <v>0.52798800000000001</v>
      </c>
      <c r="BP5830">
        <v>0.56987200000000005</v>
      </c>
      <c r="BQ5830">
        <v>0.61209800000000003</v>
      </c>
      <c r="BR5830">
        <v>0.65426799999999996</v>
      </c>
      <c r="BS5830">
        <v>0.69595399999999996</v>
      </c>
      <c r="BT5830">
        <v>0.73670999999999998</v>
      </c>
      <c r="BU5830">
        <v>0.77607400000000004</v>
      </c>
      <c r="BV5830">
        <v>0.81357900000000005</v>
      </c>
      <c r="BW5830">
        <v>0.84876499999999999</v>
      </c>
      <c r="BX5830">
        <v>0.88118200000000002</v>
      </c>
      <c r="BY5830">
        <v>0.91040500000000002</v>
      </c>
      <c r="BZ5830">
        <v>0.93603899999999995</v>
      </c>
      <c r="CA5830">
        <v>0.95773200000000003</v>
      </c>
      <c r="CB5830">
        <v>0.97518000000000005</v>
      </c>
      <c r="CC5830">
        <v>0.98813399999999996</v>
      </c>
      <c r="CD5830">
        <v>0.99640899999999999</v>
      </c>
      <c r="CE5830">
        <v>0.99988900000000003</v>
      </c>
      <c r="CF5830">
        <v>1</v>
      </c>
      <c r="CG5830">
        <v>1</v>
      </c>
      <c r="CH5830">
        <v>1</v>
      </c>
      <c r="CI5830">
        <v>1</v>
      </c>
      <c r="CJ5830">
        <v>1</v>
      </c>
      <c r="CK5830">
        <v>1</v>
      </c>
      <c r="CL5830">
        <v>1</v>
      </c>
      <c r="CM5830">
        <v>1</v>
      </c>
      <c r="CN5830">
        <v>1</v>
      </c>
      <c r="CO5830">
        <v>1</v>
      </c>
      <c r="CP5830">
        <v>1</v>
      </c>
      <c r="CQ5830">
        <v>1</v>
      </c>
      <c r="CR5830">
        <v>1</v>
      </c>
      <c r="CS5830">
        <v>1</v>
      </c>
      <c r="CT5830">
        <v>1</v>
      </c>
      <c r="CU5830">
        <v>1</v>
      </c>
      <c r="CV5830">
        <v>1</v>
      </c>
      <c r="CW5830">
        <v>1</v>
      </c>
      <c r="CX5830">
        <v>1</v>
      </c>
      <c r="CY5830">
        <v>1</v>
      </c>
      <c r="CZ5830">
        <v>1</v>
      </c>
      <c r="DA5830">
        <v>1</v>
      </c>
      <c r="DB5830">
        <v>1</v>
      </c>
      <c r="DC5830">
        <v>1</v>
      </c>
      <c r="DD5830">
        <v>0.99999899999999997</v>
      </c>
      <c r="DE5830">
        <v>0.99999800000000005</v>
      </c>
      <c r="DF5830">
        <v>0.999996</v>
      </c>
      <c r="DG5830">
        <v>0.99999300000000002</v>
      </c>
      <c r="DH5830">
        <v>0.99999000000000005</v>
      </c>
      <c r="DI5830">
        <v>0.99998699999999996</v>
      </c>
      <c r="DJ5830">
        <v>0.99998299999999996</v>
      </c>
      <c r="DK5830">
        <v>0.99997899999999995</v>
      </c>
      <c r="DL5830">
        <v>0.99997499999999995</v>
      </c>
      <c r="DM5830">
        <v>0.99997100000000005</v>
      </c>
      <c r="DN5830">
        <v>0.99996700000000005</v>
      </c>
      <c r="DO5830">
        <v>0.99996399999999996</v>
      </c>
      <c r="DP5830">
        <v>0.99995999999999996</v>
      </c>
      <c r="DQ5830">
        <v>0.99995699999999998</v>
      </c>
      <c r="DR5830">
        <v>0.99995500000000004</v>
      </c>
    </row>
    <row r="5831" spans="1:122" x14ac:dyDescent="0.35">
      <c r="A5831" t="s">
        <v>1683</v>
      </c>
      <c r="B5831">
        <v>1</v>
      </c>
      <c r="C5831">
        <v>2005</v>
      </c>
      <c r="D5831">
        <v>1</v>
      </c>
      <c r="E5831" t="s">
        <v>1751</v>
      </c>
      <c r="F5831">
        <v>1</v>
      </c>
      <c r="G5831">
        <v>1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1</v>
      </c>
      <c r="P5831">
        <v>1</v>
      </c>
      <c r="Q5831">
        <v>1</v>
      </c>
      <c r="R5831">
        <v>1</v>
      </c>
      <c r="S5831">
        <v>1</v>
      </c>
      <c r="T5831">
        <v>1</v>
      </c>
      <c r="U5831">
        <v>1</v>
      </c>
      <c r="V5831">
        <v>1</v>
      </c>
      <c r="W5831">
        <v>1</v>
      </c>
      <c r="X5831">
        <v>1</v>
      </c>
      <c r="Y5831">
        <v>1</v>
      </c>
      <c r="Z5831">
        <v>1</v>
      </c>
      <c r="AA5831">
        <v>1</v>
      </c>
      <c r="AB5831">
        <v>1</v>
      </c>
      <c r="AC5831">
        <v>1</v>
      </c>
      <c r="AD5831">
        <v>1</v>
      </c>
      <c r="AE5831">
        <v>1</v>
      </c>
      <c r="AF5831">
        <v>1</v>
      </c>
      <c r="AG5831">
        <v>1</v>
      </c>
      <c r="AH5831">
        <v>1</v>
      </c>
      <c r="AI5831">
        <v>1</v>
      </c>
      <c r="AJ5831">
        <v>1</v>
      </c>
      <c r="AK5831">
        <v>1</v>
      </c>
      <c r="AL5831">
        <v>1</v>
      </c>
      <c r="AM5831">
        <v>1</v>
      </c>
      <c r="AN5831">
        <v>1</v>
      </c>
      <c r="AO5831">
        <v>1</v>
      </c>
      <c r="AP5831">
        <v>1</v>
      </c>
      <c r="AQ5831">
        <v>1</v>
      </c>
      <c r="AR5831">
        <v>1</v>
      </c>
      <c r="AS5831">
        <v>1</v>
      </c>
      <c r="AT5831">
        <v>1</v>
      </c>
      <c r="AU5831">
        <v>1</v>
      </c>
      <c r="AV5831">
        <v>1</v>
      </c>
      <c r="AW5831">
        <v>1</v>
      </c>
      <c r="AX5831">
        <v>1</v>
      </c>
      <c r="AY5831">
        <v>1</v>
      </c>
      <c r="AZ5831">
        <v>1</v>
      </c>
      <c r="BA5831">
        <v>1</v>
      </c>
      <c r="BB5831">
        <v>1</v>
      </c>
      <c r="BC5831">
        <v>1</v>
      </c>
      <c r="BD5831">
        <v>1</v>
      </c>
      <c r="BE5831">
        <v>1</v>
      </c>
      <c r="BF5831">
        <v>1</v>
      </c>
      <c r="BG5831">
        <v>1</v>
      </c>
      <c r="BH5831">
        <v>1</v>
      </c>
      <c r="BI5831">
        <v>1</v>
      </c>
      <c r="BJ5831">
        <v>1</v>
      </c>
      <c r="BK5831">
        <v>1</v>
      </c>
      <c r="BL5831">
        <v>1</v>
      </c>
      <c r="BM5831">
        <v>1</v>
      </c>
      <c r="BN5831">
        <v>1</v>
      </c>
      <c r="BO5831">
        <v>1</v>
      </c>
      <c r="BP5831">
        <v>1</v>
      </c>
      <c r="BQ5831">
        <v>1</v>
      </c>
      <c r="BR5831">
        <v>1</v>
      </c>
      <c r="BS5831">
        <v>1</v>
      </c>
      <c r="BT5831">
        <v>1</v>
      </c>
      <c r="BU5831">
        <v>1</v>
      </c>
      <c r="BV5831">
        <v>1</v>
      </c>
      <c r="BW5831">
        <v>1</v>
      </c>
      <c r="BX5831">
        <v>1</v>
      </c>
      <c r="BY5831">
        <v>1</v>
      </c>
      <c r="BZ5831">
        <v>1</v>
      </c>
      <c r="CA5831">
        <v>1</v>
      </c>
      <c r="CB5831">
        <v>1</v>
      </c>
      <c r="CC5831">
        <v>1</v>
      </c>
      <c r="CD5831">
        <v>1</v>
      </c>
      <c r="CE5831">
        <v>1</v>
      </c>
      <c r="CF5831">
        <v>1</v>
      </c>
      <c r="CG5831">
        <v>1</v>
      </c>
      <c r="CH5831">
        <v>1</v>
      </c>
      <c r="CI5831">
        <v>1</v>
      </c>
      <c r="CJ5831">
        <v>1</v>
      </c>
      <c r="CK5831">
        <v>1</v>
      </c>
      <c r="CL5831">
        <v>1</v>
      </c>
      <c r="CM5831">
        <v>1</v>
      </c>
      <c r="CN5831">
        <v>1</v>
      </c>
      <c r="CO5831">
        <v>1</v>
      </c>
      <c r="CP5831">
        <v>1</v>
      </c>
      <c r="CQ5831">
        <v>1</v>
      </c>
      <c r="CR5831">
        <v>1</v>
      </c>
      <c r="CS5831">
        <v>1</v>
      </c>
      <c r="CT5831">
        <v>1</v>
      </c>
      <c r="CU5831">
        <v>1</v>
      </c>
      <c r="CV5831">
        <v>1</v>
      </c>
      <c r="CW5831">
        <v>1</v>
      </c>
      <c r="CX5831">
        <v>1</v>
      </c>
      <c r="CY5831">
        <v>1</v>
      </c>
      <c r="CZ5831">
        <v>1</v>
      </c>
      <c r="DA5831">
        <v>1</v>
      </c>
      <c r="DB5831">
        <v>1</v>
      </c>
      <c r="DC5831">
        <v>1</v>
      </c>
      <c r="DD5831">
        <v>1</v>
      </c>
      <c r="DE5831">
        <v>1</v>
      </c>
      <c r="DF5831">
        <v>1</v>
      </c>
      <c r="DG5831">
        <v>1</v>
      </c>
      <c r="DH5831">
        <v>1</v>
      </c>
      <c r="DI5831">
        <v>1</v>
      </c>
      <c r="DJ5831">
        <v>1</v>
      </c>
      <c r="DK5831">
        <v>1</v>
      </c>
      <c r="DL5831">
        <v>1</v>
      </c>
      <c r="DM5831">
        <v>1</v>
      </c>
      <c r="DN5831">
        <v>1</v>
      </c>
      <c r="DO5831">
        <v>1</v>
      </c>
      <c r="DP5831">
        <v>1</v>
      </c>
      <c r="DQ5831">
        <v>1</v>
      </c>
      <c r="DR5831">
        <v>1</v>
      </c>
    </row>
    <row r="5832" spans="1:122" x14ac:dyDescent="0.35">
      <c r="A5832" t="s">
        <v>1685</v>
      </c>
      <c r="B5832">
        <v>1</v>
      </c>
      <c r="C5832">
        <v>2005</v>
      </c>
      <c r="D5832">
        <v>1</v>
      </c>
      <c r="E5832" t="s">
        <v>1752</v>
      </c>
      <c r="F5832">
        <v>1</v>
      </c>
      <c r="G5832">
        <v>1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1</v>
      </c>
      <c r="P5832">
        <v>1</v>
      </c>
      <c r="Q5832">
        <v>1</v>
      </c>
      <c r="R5832">
        <v>1</v>
      </c>
      <c r="S5832">
        <v>1</v>
      </c>
      <c r="T5832">
        <v>1</v>
      </c>
      <c r="U5832">
        <v>1</v>
      </c>
      <c r="V5832">
        <v>1</v>
      </c>
      <c r="W5832">
        <v>1</v>
      </c>
      <c r="X5832">
        <v>1</v>
      </c>
      <c r="Y5832">
        <v>1</v>
      </c>
      <c r="Z5832">
        <v>1</v>
      </c>
      <c r="AA5832">
        <v>1</v>
      </c>
      <c r="AB5832">
        <v>1</v>
      </c>
      <c r="AC5832">
        <v>1</v>
      </c>
      <c r="AD5832">
        <v>1</v>
      </c>
      <c r="AE5832">
        <v>1</v>
      </c>
      <c r="AF5832">
        <v>1</v>
      </c>
      <c r="AG5832">
        <v>1</v>
      </c>
      <c r="AH5832">
        <v>1</v>
      </c>
      <c r="AI5832">
        <v>1</v>
      </c>
      <c r="AJ5832">
        <v>1</v>
      </c>
      <c r="AK5832">
        <v>1</v>
      </c>
      <c r="AL5832">
        <v>1</v>
      </c>
      <c r="AM5832">
        <v>1</v>
      </c>
      <c r="AN5832">
        <v>1</v>
      </c>
      <c r="AO5832">
        <v>1</v>
      </c>
      <c r="AP5832">
        <v>1</v>
      </c>
      <c r="AQ5832">
        <v>1</v>
      </c>
      <c r="AR5832">
        <v>1</v>
      </c>
      <c r="AS5832">
        <v>1</v>
      </c>
      <c r="AT5832">
        <v>1</v>
      </c>
      <c r="AU5832">
        <v>1</v>
      </c>
      <c r="AV5832">
        <v>1</v>
      </c>
      <c r="AW5832">
        <v>1</v>
      </c>
      <c r="AX5832">
        <v>1</v>
      </c>
      <c r="AY5832">
        <v>1</v>
      </c>
      <c r="AZ5832">
        <v>1</v>
      </c>
      <c r="BA5832">
        <v>1</v>
      </c>
      <c r="BB5832">
        <v>1</v>
      </c>
      <c r="BC5832">
        <v>1</v>
      </c>
      <c r="BD5832">
        <v>1</v>
      </c>
      <c r="BE5832">
        <v>1</v>
      </c>
      <c r="BF5832">
        <v>1</v>
      </c>
      <c r="BG5832">
        <v>1</v>
      </c>
      <c r="BH5832">
        <v>1</v>
      </c>
      <c r="BI5832">
        <v>1</v>
      </c>
      <c r="BJ5832">
        <v>1</v>
      </c>
      <c r="BK5832">
        <v>1</v>
      </c>
      <c r="BL5832">
        <v>1</v>
      </c>
      <c r="BM5832">
        <v>1</v>
      </c>
      <c r="BN5832">
        <v>1</v>
      </c>
      <c r="BO5832">
        <v>1</v>
      </c>
      <c r="BP5832">
        <v>1</v>
      </c>
      <c r="BQ5832">
        <v>1</v>
      </c>
      <c r="BR5832">
        <v>1</v>
      </c>
      <c r="BS5832">
        <v>1</v>
      </c>
      <c r="BT5832">
        <v>1</v>
      </c>
      <c r="BU5832">
        <v>1</v>
      </c>
      <c r="BV5832">
        <v>1</v>
      </c>
      <c r="BW5832">
        <v>1</v>
      </c>
      <c r="BX5832">
        <v>1</v>
      </c>
      <c r="BY5832">
        <v>1</v>
      </c>
      <c r="BZ5832">
        <v>1</v>
      </c>
      <c r="CA5832">
        <v>1</v>
      </c>
      <c r="CB5832">
        <v>1</v>
      </c>
      <c r="CC5832">
        <v>1</v>
      </c>
      <c r="CD5832">
        <v>1</v>
      </c>
      <c r="CE5832">
        <v>1</v>
      </c>
      <c r="CF5832">
        <v>1</v>
      </c>
      <c r="CG5832">
        <v>1</v>
      </c>
      <c r="CH5832">
        <v>1</v>
      </c>
      <c r="CI5832">
        <v>1</v>
      </c>
      <c r="CJ5832">
        <v>1</v>
      </c>
      <c r="CK5832">
        <v>1</v>
      </c>
      <c r="CL5832">
        <v>1</v>
      </c>
      <c r="CM5832">
        <v>1</v>
      </c>
      <c r="CN5832">
        <v>1</v>
      </c>
      <c r="CO5832">
        <v>1</v>
      </c>
      <c r="CP5832">
        <v>1</v>
      </c>
      <c r="CQ5832">
        <v>1</v>
      </c>
      <c r="CR5832">
        <v>1</v>
      </c>
      <c r="CS5832">
        <v>1</v>
      </c>
      <c r="CT5832">
        <v>1</v>
      </c>
      <c r="CU5832">
        <v>1</v>
      </c>
      <c r="CV5832">
        <v>1</v>
      </c>
      <c r="CW5832">
        <v>1</v>
      </c>
      <c r="CX5832">
        <v>1</v>
      </c>
      <c r="CY5832">
        <v>1</v>
      </c>
      <c r="CZ5832">
        <v>1</v>
      </c>
      <c r="DA5832">
        <v>1</v>
      </c>
      <c r="DB5832">
        <v>1</v>
      </c>
      <c r="DC5832">
        <v>1</v>
      </c>
      <c r="DD5832">
        <v>1</v>
      </c>
      <c r="DE5832">
        <v>1</v>
      </c>
      <c r="DF5832">
        <v>1</v>
      </c>
      <c r="DG5832">
        <v>1</v>
      </c>
      <c r="DH5832">
        <v>1</v>
      </c>
      <c r="DI5832">
        <v>1</v>
      </c>
      <c r="DJ5832">
        <v>1</v>
      </c>
      <c r="DK5832">
        <v>1</v>
      </c>
      <c r="DL5832">
        <v>1</v>
      </c>
      <c r="DM5832">
        <v>1</v>
      </c>
      <c r="DN5832">
        <v>1</v>
      </c>
      <c r="DO5832">
        <v>1</v>
      </c>
      <c r="DP5832">
        <v>1</v>
      </c>
      <c r="DQ5832">
        <v>1</v>
      </c>
      <c r="DR5832">
        <v>1</v>
      </c>
    </row>
    <row r="5833" spans="1:122" x14ac:dyDescent="0.35">
      <c r="A5833" t="s">
        <v>1687</v>
      </c>
      <c r="B5833">
        <v>1</v>
      </c>
      <c r="C5833">
        <v>2005</v>
      </c>
      <c r="D5833">
        <v>1</v>
      </c>
      <c r="E5833" t="s">
        <v>1753</v>
      </c>
      <c r="F5833" s="22">
        <v>7.9710299999999993E-8</v>
      </c>
      <c r="G5833" s="22">
        <v>1.11873E-7</v>
      </c>
      <c r="H5833" s="22">
        <v>1.5685899999999999E-7</v>
      </c>
      <c r="I5833" s="22">
        <v>2.1953699999999999E-7</v>
      </c>
      <c r="J5833" s="22">
        <v>3.0652999999999998E-7</v>
      </c>
      <c r="K5833" s="22">
        <v>4.2680599999999999E-7</v>
      </c>
      <c r="L5833" s="22">
        <v>5.9245599999999999E-7</v>
      </c>
      <c r="M5833" s="22">
        <v>8.1971899999999996E-7</v>
      </c>
      <c r="N5833" s="22">
        <v>1.1303E-6</v>
      </c>
      <c r="O5833" s="22">
        <v>1.5531199999999999E-6</v>
      </c>
      <c r="P5833" s="22">
        <v>2.1264800000000002E-6</v>
      </c>
      <c r="Q5833" s="22">
        <v>2.9009999999999998E-6</v>
      </c>
      <c r="R5833" s="22">
        <v>3.9431600000000004E-6</v>
      </c>
      <c r="S5833" s="22">
        <v>5.3400300000000001E-6</v>
      </c>
      <c r="T5833" s="22">
        <v>7.20503E-6</v>
      </c>
      <c r="U5833" s="22">
        <v>9.6853700000000001E-6</v>
      </c>
      <c r="V5833" s="22">
        <v>1.29712E-5</v>
      </c>
      <c r="W5833" s="22">
        <v>1.7307199999999999E-5</v>
      </c>
      <c r="X5833" s="22">
        <v>2.3006600000000001E-5</v>
      </c>
      <c r="Y5833" s="22">
        <v>3.0468899999999999E-5</v>
      </c>
      <c r="Z5833" s="22">
        <v>4.0200999999999997E-5</v>
      </c>
      <c r="AA5833" s="22">
        <v>5.2843599999999997E-5</v>
      </c>
      <c r="AB5833" s="22">
        <v>6.9202799999999994E-5</v>
      </c>
      <c r="AC5833" s="22">
        <v>9.0287900000000007E-5</v>
      </c>
      <c r="AD5833">
        <v>1.1735699999999999E-4</v>
      </c>
      <c r="AE5833">
        <v>1.5197299999999999E-4</v>
      </c>
      <c r="AF5833">
        <v>1.9606300000000001E-4</v>
      </c>
      <c r="AG5833">
        <v>2.5199800000000002E-4</v>
      </c>
      <c r="AH5833">
        <v>3.2268200000000003E-4</v>
      </c>
      <c r="AI5833">
        <v>4.1164800000000003E-4</v>
      </c>
      <c r="AJ5833">
        <v>5.2318000000000004E-4</v>
      </c>
      <c r="AK5833">
        <v>6.6244399999999999E-4</v>
      </c>
      <c r="AL5833">
        <v>8.3564499999999999E-4</v>
      </c>
      <c r="AM5833">
        <v>1.0501900000000001E-3</v>
      </c>
      <c r="AN5833">
        <v>1.31488E-3</v>
      </c>
      <c r="AO5833">
        <v>1.64014E-3</v>
      </c>
      <c r="AP5833">
        <v>2.0382099999999999E-3</v>
      </c>
      <c r="AQ5833">
        <v>2.5234099999999998E-3</v>
      </c>
      <c r="AR5833">
        <v>3.1124500000000001E-3</v>
      </c>
      <c r="AS5833">
        <v>3.8246399999999998E-3</v>
      </c>
      <c r="AT5833">
        <v>4.6822299999999999E-3</v>
      </c>
      <c r="AU5833">
        <v>5.7106800000000001E-3</v>
      </c>
      <c r="AV5833">
        <v>6.9389999999999999E-3</v>
      </c>
      <c r="AW5833">
        <v>8.3999999999999995E-3</v>
      </c>
      <c r="AX5833">
        <v>1.01306E-2</v>
      </c>
      <c r="AY5833">
        <v>1.21721E-2</v>
      </c>
      <c r="AZ5833">
        <v>1.45703E-2</v>
      </c>
      <c r="BA5833">
        <v>1.73758E-2</v>
      </c>
      <c r="BB5833">
        <v>2.0644099999999999E-2</v>
      </c>
      <c r="BC5833">
        <v>2.4435499999999999E-2</v>
      </c>
      <c r="BD5833">
        <v>2.8815E-2</v>
      </c>
      <c r="BE5833">
        <v>3.3852399999999998E-2</v>
      </c>
      <c r="BF5833">
        <v>3.9621900000000002E-2</v>
      </c>
      <c r="BG5833">
        <v>4.6201300000000001E-2</v>
      </c>
      <c r="BH5833">
        <v>5.3671799999999999E-2</v>
      </c>
      <c r="BI5833">
        <v>6.21173E-2</v>
      </c>
      <c r="BJ5833">
        <v>7.1622900000000003E-2</v>
      </c>
      <c r="BK5833">
        <v>8.22745E-2</v>
      </c>
      <c r="BL5833">
        <v>9.4156900000000002E-2</v>
      </c>
      <c r="BM5833">
        <v>0.107353</v>
      </c>
      <c r="BN5833">
        <v>0.12194000000000001</v>
      </c>
      <c r="BO5833">
        <v>0.137992</v>
      </c>
      <c r="BP5833">
        <v>0.15557399999999999</v>
      </c>
      <c r="BQ5833">
        <v>0.17474000000000001</v>
      </c>
      <c r="BR5833">
        <v>0.19553300000000001</v>
      </c>
      <c r="BS5833">
        <v>0.21798300000000001</v>
      </c>
      <c r="BT5833">
        <v>0.24210200000000001</v>
      </c>
      <c r="BU5833">
        <v>0.26788499999999998</v>
      </c>
      <c r="BV5833">
        <v>0.29530499999999998</v>
      </c>
      <c r="BW5833">
        <v>0.32431500000000002</v>
      </c>
      <c r="BX5833">
        <v>0.35484399999999999</v>
      </c>
      <c r="BY5833">
        <v>0.38679599999999997</v>
      </c>
      <c r="BZ5833">
        <v>0.42004900000000001</v>
      </c>
      <c r="CA5833">
        <v>0.454455</v>
      </c>
      <c r="CB5833">
        <v>0.489842</v>
      </c>
      <c r="CC5833">
        <v>0.52600999999999998</v>
      </c>
      <c r="CD5833">
        <v>0.56273799999999996</v>
      </c>
      <c r="CE5833">
        <v>0.59977999999999998</v>
      </c>
      <c r="CF5833">
        <v>0.63687099999999996</v>
      </c>
      <c r="CG5833">
        <v>0.67372799999999999</v>
      </c>
      <c r="CH5833">
        <v>0.71005399999999996</v>
      </c>
      <c r="CI5833">
        <v>0.74554100000000001</v>
      </c>
      <c r="CJ5833">
        <v>0.77987600000000001</v>
      </c>
      <c r="CK5833">
        <v>0.81274299999999999</v>
      </c>
      <c r="CL5833">
        <v>0.84382800000000002</v>
      </c>
      <c r="CM5833">
        <v>0.87282899999999997</v>
      </c>
      <c r="CN5833">
        <v>0.899451</v>
      </c>
      <c r="CO5833">
        <v>0.92342000000000002</v>
      </c>
      <c r="CP5833">
        <v>0.94448500000000002</v>
      </c>
      <c r="CQ5833">
        <v>0.96241900000000002</v>
      </c>
      <c r="CR5833">
        <v>0.97702800000000001</v>
      </c>
      <c r="CS5833">
        <v>0.98815200000000003</v>
      </c>
      <c r="CT5833">
        <v>0.99566600000000005</v>
      </c>
      <c r="CU5833">
        <v>0.99948899999999996</v>
      </c>
      <c r="CV5833">
        <v>0.99999899999999997</v>
      </c>
      <c r="CW5833">
        <v>1</v>
      </c>
      <c r="CX5833">
        <v>0.99999899999999997</v>
      </c>
      <c r="CY5833">
        <v>0.99999800000000005</v>
      </c>
      <c r="CZ5833">
        <v>0.99999700000000002</v>
      </c>
      <c r="DA5833">
        <v>0.99999499999999997</v>
      </c>
      <c r="DB5833">
        <v>0.99999300000000002</v>
      </c>
      <c r="DC5833">
        <v>0.99999000000000005</v>
      </c>
      <c r="DD5833">
        <v>0.99998699999999996</v>
      </c>
      <c r="DE5833">
        <v>0.99998399999999998</v>
      </c>
      <c r="DF5833">
        <v>0.99998100000000001</v>
      </c>
      <c r="DG5833">
        <v>0.99997800000000003</v>
      </c>
      <c r="DH5833">
        <v>0.99997400000000003</v>
      </c>
      <c r="DI5833">
        <v>0.99997100000000005</v>
      </c>
      <c r="DJ5833">
        <v>0.999969</v>
      </c>
      <c r="DK5833">
        <v>0.99996600000000002</v>
      </c>
      <c r="DL5833">
        <v>0.99996399999999996</v>
      </c>
      <c r="DM5833">
        <v>0.99996200000000002</v>
      </c>
      <c r="DN5833">
        <v>0.99995999999999996</v>
      </c>
      <c r="DO5833">
        <v>0.99995800000000001</v>
      </c>
      <c r="DP5833">
        <v>0.99995699999999998</v>
      </c>
      <c r="DQ5833">
        <v>0.99995599999999996</v>
      </c>
      <c r="DR5833">
        <v>0.99995500000000004</v>
      </c>
    </row>
    <row r="5834" spans="1:122" x14ac:dyDescent="0.35">
      <c r="A5834" t="s">
        <v>1689</v>
      </c>
      <c r="B5834">
        <v>1</v>
      </c>
      <c r="C5834">
        <v>2005</v>
      </c>
      <c r="D5834">
        <v>1</v>
      </c>
      <c r="E5834" t="s">
        <v>1754</v>
      </c>
      <c r="F5834" s="22">
        <v>7.9710299999999993E-8</v>
      </c>
      <c r="G5834" s="22">
        <v>1.11873E-7</v>
      </c>
      <c r="H5834" s="22">
        <v>1.5685899999999999E-7</v>
      </c>
      <c r="I5834" s="22">
        <v>2.1953699999999999E-7</v>
      </c>
      <c r="J5834" s="22">
        <v>3.0652999999999998E-7</v>
      </c>
      <c r="K5834" s="22">
        <v>4.2680599999999999E-7</v>
      </c>
      <c r="L5834" s="22">
        <v>5.9245599999999999E-7</v>
      </c>
      <c r="M5834" s="22">
        <v>8.1971899999999996E-7</v>
      </c>
      <c r="N5834" s="22">
        <v>1.1303E-6</v>
      </c>
      <c r="O5834" s="22">
        <v>1.5531199999999999E-6</v>
      </c>
      <c r="P5834" s="22">
        <v>2.1264800000000002E-6</v>
      </c>
      <c r="Q5834" s="22">
        <v>2.9009999999999998E-6</v>
      </c>
      <c r="R5834" s="22">
        <v>3.9431600000000004E-6</v>
      </c>
      <c r="S5834" s="22">
        <v>5.3400300000000001E-6</v>
      </c>
      <c r="T5834" s="22">
        <v>7.20503E-6</v>
      </c>
      <c r="U5834" s="22">
        <v>9.6853700000000001E-6</v>
      </c>
      <c r="V5834" s="22">
        <v>1.29712E-5</v>
      </c>
      <c r="W5834" s="22">
        <v>1.7307199999999999E-5</v>
      </c>
      <c r="X5834" s="22">
        <v>2.3006600000000001E-5</v>
      </c>
      <c r="Y5834" s="22">
        <v>3.0468899999999999E-5</v>
      </c>
      <c r="Z5834" s="22">
        <v>4.0200999999999997E-5</v>
      </c>
      <c r="AA5834" s="22">
        <v>5.2843599999999997E-5</v>
      </c>
      <c r="AB5834" s="22">
        <v>6.9202799999999994E-5</v>
      </c>
      <c r="AC5834" s="22">
        <v>9.0287900000000007E-5</v>
      </c>
      <c r="AD5834">
        <v>1.1735699999999999E-4</v>
      </c>
      <c r="AE5834">
        <v>1.5197299999999999E-4</v>
      </c>
      <c r="AF5834">
        <v>1.9606300000000001E-4</v>
      </c>
      <c r="AG5834">
        <v>2.5199800000000002E-4</v>
      </c>
      <c r="AH5834">
        <v>3.2268200000000003E-4</v>
      </c>
      <c r="AI5834">
        <v>4.1164800000000003E-4</v>
      </c>
      <c r="AJ5834">
        <v>5.2318000000000004E-4</v>
      </c>
      <c r="AK5834">
        <v>6.6244399999999999E-4</v>
      </c>
      <c r="AL5834">
        <v>8.3564499999999999E-4</v>
      </c>
      <c r="AM5834">
        <v>1.0501900000000001E-3</v>
      </c>
      <c r="AN5834">
        <v>1.31488E-3</v>
      </c>
      <c r="AO5834">
        <v>1.64014E-3</v>
      </c>
      <c r="AP5834">
        <v>2.0382099999999999E-3</v>
      </c>
      <c r="AQ5834">
        <v>2.5234099999999998E-3</v>
      </c>
      <c r="AR5834">
        <v>3.1124500000000001E-3</v>
      </c>
      <c r="AS5834">
        <v>3.8246399999999998E-3</v>
      </c>
      <c r="AT5834">
        <v>4.6822299999999999E-3</v>
      </c>
      <c r="AU5834">
        <v>5.7106800000000001E-3</v>
      </c>
      <c r="AV5834">
        <v>6.9389999999999999E-3</v>
      </c>
      <c r="AW5834">
        <v>8.3999999999999995E-3</v>
      </c>
      <c r="AX5834">
        <v>1.01306E-2</v>
      </c>
      <c r="AY5834">
        <v>1.21721E-2</v>
      </c>
      <c r="AZ5834">
        <v>1.45703E-2</v>
      </c>
      <c r="BA5834">
        <v>1.73758E-2</v>
      </c>
      <c r="BB5834">
        <v>2.0644099999999999E-2</v>
      </c>
      <c r="BC5834">
        <v>2.4435499999999999E-2</v>
      </c>
      <c r="BD5834">
        <v>2.8815E-2</v>
      </c>
      <c r="BE5834">
        <v>3.3852399999999998E-2</v>
      </c>
      <c r="BF5834">
        <v>3.9621900000000002E-2</v>
      </c>
      <c r="BG5834">
        <v>4.6201300000000001E-2</v>
      </c>
      <c r="BH5834">
        <v>5.3671799999999999E-2</v>
      </c>
      <c r="BI5834">
        <v>6.21173E-2</v>
      </c>
      <c r="BJ5834">
        <v>7.1622900000000003E-2</v>
      </c>
      <c r="BK5834">
        <v>8.22745E-2</v>
      </c>
      <c r="BL5834">
        <v>9.4156900000000002E-2</v>
      </c>
      <c r="BM5834">
        <v>0.107353</v>
      </c>
      <c r="BN5834">
        <v>0.12194000000000001</v>
      </c>
      <c r="BO5834">
        <v>0.137992</v>
      </c>
      <c r="BP5834">
        <v>0.15557399999999999</v>
      </c>
      <c r="BQ5834">
        <v>0.17474000000000001</v>
      </c>
      <c r="BR5834">
        <v>0.19553300000000001</v>
      </c>
      <c r="BS5834">
        <v>0.21798300000000001</v>
      </c>
      <c r="BT5834">
        <v>0.24210200000000001</v>
      </c>
      <c r="BU5834">
        <v>0.26788499999999998</v>
      </c>
      <c r="BV5834">
        <v>0.29530499999999998</v>
      </c>
      <c r="BW5834">
        <v>0.32431500000000002</v>
      </c>
      <c r="BX5834">
        <v>0.35484399999999999</v>
      </c>
      <c r="BY5834">
        <v>0.38679599999999997</v>
      </c>
      <c r="BZ5834">
        <v>0.42004900000000001</v>
      </c>
      <c r="CA5834">
        <v>0.454455</v>
      </c>
      <c r="CB5834">
        <v>0.489842</v>
      </c>
      <c r="CC5834">
        <v>0.52600999999999998</v>
      </c>
      <c r="CD5834">
        <v>0.56273799999999996</v>
      </c>
      <c r="CE5834">
        <v>0.59977999999999998</v>
      </c>
      <c r="CF5834">
        <v>0.63687099999999996</v>
      </c>
      <c r="CG5834">
        <v>0.67372799999999999</v>
      </c>
      <c r="CH5834">
        <v>0.71005399999999996</v>
      </c>
      <c r="CI5834">
        <v>0.74554100000000001</v>
      </c>
      <c r="CJ5834">
        <v>0.77987600000000001</v>
      </c>
      <c r="CK5834">
        <v>0.81274299999999999</v>
      </c>
      <c r="CL5834">
        <v>0.84382800000000002</v>
      </c>
      <c r="CM5834">
        <v>0.87282899999999997</v>
      </c>
      <c r="CN5834">
        <v>0.899451</v>
      </c>
      <c r="CO5834">
        <v>0.92342000000000002</v>
      </c>
      <c r="CP5834">
        <v>0.94448500000000002</v>
      </c>
      <c r="CQ5834">
        <v>0.96241900000000002</v>
      </c>
      <c r="CR5834">
        <v>0.97702800000000001</v>
      </c>
      <c r="CS5834">
        <v>0.98815200000000003</v>
      </c>
      <c r="CT5834">
        <v>0.99566600000000005</v>
      </c>
      <c r="CU5834">
        <v>0.99948899999999996</v>
      </c>
      <c r="CV5834">
        <v>0.99999899999999997</v>
      </c>
      <c r="CW5834">
        <v>1</v>
      </c>
      <c r="CX5834">
        <v>0.99999899999999997</v>
      </c>
      <c r="CY5834">
        <v>0.99999800000000005</v>
      </c>
      <c r="CZ5834">
        <v>0.99999700000000002</v>
      </c>
      <c r="DA5834">
        <v>0.99999499999999997</v>
      </c>
      <c r="DB5834">
        <v>0.99999300000000002</v>
      </c>
      <c r="DC5834">
        <v>0.99999000000000005</v>
      </c>
      <c r="DD5834">
        <v>0.99998699999999996</v>
      </c>
      <c r="DE5834">
        <v>0.99998399999999998</v>
      </c>
      <c r="DF5834">
        <v>0.99998100000000001</v>
      </c>
      <c r="DG5834">
        <v>0.99997800000000003</v>
      </c>
      <c r="DH5834">
        <v>0.99997400000000003</v>
      </c>
      <c r="DI5834">
        <v>0.99997100000000005</v>
      </c>
      <c r="DJ5834">
        <v>0.999969</v>
      </c>
      <c r="DK5834">
        <v>0.99996600000000002</v>
      </c>
      <c r="DL5834">
        <v>0.99996399999999996</v>
      </c>
      <c r="DM5834">
        <v>0.99996200000000002</v>
      </c>
      <c r="DN5834">
        <v>0.99995999999999996</v>
      </c>
      <c r="DO5834">
        <v>0.99995800000000001</v>
      </c>
      <c r="DP5834">
        <v>0.99995699999999998</v>
      </c>
      <c r="DQ5834">
        <v>0.99995599999999996</v>
      </c>
      <c r="DR5834">
        <v>0.99995500000000004</v>
      </c>
    </row>
    <row r="5835" spans="1:122" x14ac:dyDescent="0.35">
      <c r="A5835" t="s">
        <v>1683</v>
      </c>
      <c r="B5835">
        <v>1</v>
      </c>
      <c r="C5835">
        <v>2006</v>
      </c>
      <c r="D5835">
        <v>1</v>
      </c>
      <c r="E5835" t="s">
        <v>1755</v>
      </c>
      <c r="F5835">
        <v>1</v>
      </c>
      <c r="G5835">
        <v>1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1</v>
      </c>
      <c r="P5835">
        <v>1</v>
      </c>
      <c r="Q5835">
        <v>1</v>
      </c>
      <c r="R5835">
        <v>1</v>
      </c>
      <c r="S5835">
        <v>1</v>
      </c>
      <c r="T5835">
        <v>1</v>
      </c>
      <c r="U5835">
        <v>1</v>
      </c>
      <c r="V5835">
        <v>1</v>
      </c>
      <c r="W5835">
        <v>1</v>
      </c>
      <c r="X5835">
        <v>1</v>
      </c>
      <c r="Y5835">
        <v>1</v>
      </c>
      <c r="Z5835">
        <v>1</v>
      </c>
      <c r="AA5835">
        <v>1</v>
      </c>
      <c r="AB5835">
        <v>1</v>
      </c>
      <c r="AC5835">
        <v>1</v>
      </c>
      <c r="AD5835">
        <v>1</v>
      </c>
      <c r="AE5835">
        <v>1</v>
      </c>
      <c r="AF5835">
        <v>1</v>
      </c>
      <c r="AG5835">
        <v>1</v>
      </c>
      <c r="AH5835">
        <v>1</v>
      </c>
      <c r="AI5835">
        <v>1</v>
      </c>
      <c r="AJ5835">
        <v>1</v>
      </c>
      <c r="AK5835">
        <v>1</v>
      </c>
      <c r="AL5835">
        <v>1</v>
      </c>
      <c r="AM5835">
        <v>1</v>
      </c>
      <c r="AN5835">
        <v>1</v>
      </c>
      <c r="AO5835">
        <v>1</v>
      </c>
      <c r="AP5835">
        <v>1</v>
      </c>
      <c r="AQ5835">
        <v>1</v>
      </c>
      <c r="AR5835">
        <v>1</v>
      </c>
      <c r="AS5835">
        <v>1</v>
      </c>
      <c r="AT5835">
        <v>1</v>
      </c>
      <c r="AU5835">
        <v>1</v>
      </c>
      <c r="AV5835">
        <v>1</v>
      </c>
      <c r="AW5835">
        <v>1</v>
      </c>
      <c r="AX5835">
        <v>1</v>
      </c>
      <c r="AY5835">
        <v>1</v>
      </c>
      <c r="AZ5835">
        <v>1</v>
      </c>
      <c r="BA5835">
        <v>1</v>
      </c>
      <c r="BB5835">
        <v>1</v>
      </c>
      <c r="BC5835">
        <v>1</v>
      </c>
      <c r="BD5835">
        <v>1</v>
      </c>
      <c r="BE5835">
        <v>1</v>
      </c>
      <c r="BF5835">
        <v>1</v>
      </c>
      <c r="BG5835">
        <v>1</v>
      </c>
      <c r="BH5835">
        <v>1</v>
      </c>
      <c r="BI5835">
        <v>1</v>
      </c>
      <c r="BJ5835">
        <v>1</v>
      </c>
      <c r="BK5835">
        <v>1</v>
      </c>
      <c r="BL5835">
        <v>1</v>
      </c>
      <c r="BM5835">
        <v>1</v>
      </c>
      <c r="BN5835">
        <v>1</v>
      </c>
      <c r="BO5835">
        <v>1</v>
      </c>
      <c r="BP5835">
        <v>1</v>
      </c>
      <c r="BQ5835">
        <v>1</v>
      </c>
      <c r="BR5835">
        <v>1</v>
      </c>
      <c r="BS5835">
        <v>1</v>
      </c>
      <c r="BT5835">
        <v>1</v>
      </c>
      <c r="BU5835">
        <v>1</v>
      </c>
      <c r="BV5835">
        <v>1</v>
      </c>
      <c r="BW5835">
        <v>1</v>
      </c>
      <c r="BX5835">
        <v>1</v>
      </c>
      <c r="BY5835">
        <v>1</v>
      </c>
      <c r="BZ5835">
        <v>1</v>
      </c>
      <c r="CA5835">
        <v>1</v>
      </c>
      <c r="CB5835">
        <v>1</v>
      </c>
      <c r="CC5835">
        <v>1</v>
      </c>
      <c r="CD5835">
        <v>1</v>
      </c>
      <c r="CE5835">
        <v>1</v>
      </c>
      <c r="CF5835">
        <v>1</v>
      </c>
      <c r="CG5835">
        <v>1</v>
      </c>
      <c r="CH5835">
        <v>1</v>
      </c>
      <c r="CI5835">
        <v>1</v>
      </c>
      <c r="CJ5835">
        <v>1</v>
      </c>
      <c r="CK5835">
        <v>1</v>
      </c>
      <c r="CL5835">
        <v>1</v>
      </c>
      <c r="CM5835">
        <v>1</v>
      </c>
      <c r="CN5835">
        <v>1</v>
      </c>
      <c r="CO5835">
        <v>1</v>
      </c>
      <c r="CP5835">
        <v>1</v>
      </c>
      <c r="CQ5835">
        <v>1</v>
      </c>
      <c r="CR5835">
        <v>1</v>
      </c>
      <c r="CS5835">
        <v>1</v>
      </c>
      <c r="CT5835">
        <v>1</v>
      </c>
      <c r="CU5835">
        <v>1</v>
      </c>
      <c r="CV5835">
        <v>1</v>
      </c>
      <c r="CW5835">
        <v>1</v>
      </c>
      <c r="CX5835">
        <v>1</v>
      </c>
      <c r="CY5835">
        <v>1</v>
      </c>
      <c r="CZ5835">
        <v>1</v>
      </c>
      <c r="DA5835">
        <v>1</v>
      </c>
      <c r="DB5835">
        <v>1</v>
      </c>
      <c r="DC5835">
        <v>1</v>
      </c>
      <c r="DD5835">
        <v>1</v>
      </c>
      <c r="DE5835">
        <v>1</v>
      </c>
      <c r="DF5835">
        <v>1</v>
      </c>
      <c r="DG5835">
        <v>1</v>
      </c>
      <c r="DH5835">
        <v>1</v>
      </c>
      <c r="DI5835">
        <v>1</v>
      </c>
      <c r="DJ5835">
        <v>1</v>
      </c>
      <c r="DK5835">
        <v>1</v>
      </c>
      <c r="DL5835">
        <v>1</v>
      </c>
      <c r="DM5835">
        <v>1</v>
      </c>
      <c r="DN5835">
        <v>1</v>
      </c>
      <c r="DO5835">
        <v>1</v>
      </c>
      <c r="DP5835">
        <v>1</v>
      </c>
      <c r="DQ5835">
        <v>1</v>
      </c>
      <c r="DR5835">
        <v>1</v>
      </c>
    </row>
    <row r="5836" spans="1:122" x14ac:dyDescent="0.35">
      <c r="A5836" t="s">
        <v>1685</v>
      </c>
      <c r="B5836">
        <v>1</v>
      </c>
      <c r="C5836">
        <v>2006</v>
      </c>
      <c r="D5836">
        <v>1</v>
      </c>
      <c r="E5836" t="s">
        <v>1756</v>
      </c>
      <c r="F5836">
        <v>1</v>
      </c>
      <c r="G5836">
        <v>1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1</v>
      </c>
      <c r="P5836">
        <v>1</v>
      </c>
      <c r="Q5836">
        <v>1</v>
      </c>
      <c r="R5836">
        <v>1</v>
      </c>
      <c r="S5836">
        <v>1</v>
      </c>
      <c r="T5836">
        <v>1</v>
      </c>
      <c r="U5836">
        <v>1</v>
      </c>
      <c r="V5836">
        <v>1</v>
      </c>
      <c r="W5836">
        <v>1</v>
      </c>
      <c r="X5836">
        <v>1</v>
      </c>
      <c r="Y5836">
        <v>1</v>
      </c>
      <c r="Z5836">
        <v>1</v>
      </c>
      <c r="AA5836">
        <v>1</v>
      </c>
      <c r="AB5836">
        <v>1</v>
      </c>
      <c r="AC5836">
        <v>1</v>
      </c>
      <c r="AD5836">
        <v>1</v>
      </c>
      <c r="AE5836">
        <v>1</v>
      </c>
      <c r="AF5836">
        <v>1</v>
      </c>
      <c r="AG5836">
        <v>1</v>
      </c>
      <c r="AH5836">
        <v>1</v>
      </c>
      <c r="AI5836">
        <v>1</v>
      </c>
      <c r="AJ5836">
        <v>1</v>
      </c>
      <c r="AK5836">
        <v>1</v>
      </c>
      <c r="AL5836">
        <v>1</v>
      </c>
      <c r="AM5836">
        <v>1</v>
      </c>
      <c r="AN5836">
        <v>1</v>
      </c>
      <c r="AO5836">
        <v>1</v>
      </c>
      <c r="AP5836">
        <v>1</v>
      </c>
      <c r="AQ5836">
        <v>1</v>
      </c>
      <c r="AR5836">
        <v>1</v>
      </c>
      <c r="AS5836">
        <v>1</v>
      </c>
      <c r="AT5836">
        <v>1</v>
      </c>
      <c r="AU5836">
        <v>1</v>
      </c>
      <c r="AV5836">
        <v>1</v>
      </c>
      <c r="AW5836">
        <v>1</v>
      </c>
      <c r="AX5836">
        <v>1</v>
      </c>
      <c r="AY5836">
        <v>1</v>
      </c>
      <c r="AZ5836">
        <v>1</v>
      </c>
      <c r="BA5836">
        <v>1</v>
      </c>
      <c r="BB5836">
        <v>1</v>
      </c>
      <c r="BC5836">
        <v>1</v>
      </c>
      <c r="BD5836">
        <v>1</v>
      </c>
      <c r="BE5836">
        <v>1</v>
      </c>
      <c r="BF5836">
        <v>1</v>
      </c>
      <c r="BG5836">
        <v>1</v>
      </c>
      <c r="BH5836">
        <v>1</v>
      </c>
      <c r="BI5836">
        <v>1</v>
      </c>
      <c r="BJ5836">
        <v>1</v>
      </c>
      <c r="BK5836">
        <v>1</v>
      </c>
      <c r="BL5836">
        <v>1</v>
      </c>
      <c r="BM5836">
        <v>1</v>
      </c>
      <c r="BN5836">
        <v>1</v>
      </c>
      <c r="BO5836">
        <v>1</v>
      </c>
      <c r="BP5836">
        <v>1</v>
      </c>
      <c r="BQ5836">
        <v>1</v>
      </c>
      <c r="BR5836">
        <v>1</v>
      </c>
      <c r="BS5836">
        <v>1</v>
      </c>
      <c r="BT5836">
        <v>1</v>
      </c>
      <c r="BU5836">
        <v>1</v>
      </c>
      <c r="BV5836">
        <v>1</v>
      </c>
      <c r="BW5836">
        <v>1</v>
      </c>
      <c r="BX5836">
        <v>1</v>
      </c>
      <c r="BY5836">
        <v>1</v>
      </c>
      <c r="BZ5836">
        <v>1</v>
      </c>
      <c r="CA5836">
        <v>1</v>
      </c>
      <c r="CB5836">
        <v>1</v>
      </c>
      <c r="CC5836">
        <v>1</v>
      </c>
      <c r="CD5836">
        <v>1</v>
      </c>
      <c r="CE5836">
        <v>1</v>
      </c>
      <c r="CF5836">
        <v>1</v>
      </c>
      <c r="CG5836">
        <v>1</v>
      </c>
      <c r="CH5836">
        <v>1</v>
      </c>
      <c r="CI5836">
        <v>1</v>
      </c>
      <c r="CJ5836">
        <v>1</v>
      </c>
      <c r="CK5836">
        <v>1</v>
      </c>
      <c r="CL5836">
        <v>1</v>
      </c>
      <c r="CM5836">
        <v>1</v>
      </c>
      <c r="CN5836">
        <v>1</v>
      </c>
      <c r="CO5836">
        <v>1</v>
      </c>
      <c r="CP5836">
        <v>1</v>
      </c>
      <c r="CQ5836">
        <v>1</v>
      </c>
      <c r="CR5836">
        <v>1</v>
      </c>
      <c r="CS5836">
        <v>1</v>
      </c>
      <c r="CT5836">
        <v>1</v>
      </c>
      <c r="CU5836">
        <v>1</v>
      </c>
      <c r="CV5836">
        <v>1</v>
      </c>
      <c r="CW5836">
        <v>1</v>
      </c>
      <c r="CX5836">
        <v>1</v>
      </c>
      <c r="CY5836">
        <v>1</v>
      </c>
      <c r="CZ5836">
        <v>1</v>
      </c>
      <c r="DA5836">
        <v>1</v>
      </c>
      <c r="DB5836">
        <v>1</v>
      </c>
      <c r="DC5836">
        <v>1</v>
      </c>
      <c r="DD5836">
        <v>1</v>
      </c>
      <c r="DE5836">
        <v>1</v>
      </c>
      <c r="DF5836">
        <v>1</v>
      </c>
      <c r="DG5836">
        <v>1</v>
      </c>
      <c r="DH5836">
        <v>1</v>
      </c>
      <c r="DI5836">
        <v>1</v>
      </c>
      <c r="DJ5836">
        <v>1</v>
      </c>
      <c r="DK5836">
        <v>1</v>
      </c>
      <c r="DL5836">
        <v>1</v>
      </c>
      <c r="DM5836">
        <v>1</v>
      </c>
      <c r="DN5836">
        <v>1</v>
      </c>
      <c r="DO5836">
        <v>1</v>
      </c>
      <c r="DP5836">
        <v>1</v>
      </c>
      <c r="DQ5836">
        <v>1</v>
      </c>
      <c r="DR5836">
        <v>1</v>
      </c>
    </row>
    <row r="5837" spans="1:122" x14ac:dyDescent="0.35">
      <c r="A5837" t="s">
        <v>1687</v>
      </c>
      <c r="B5837">
        <v>1</v>
      </c>
      <c r="C5837">
        <v>2006</v>
      </c>
      <c r="D5837">
        <v>1</v>
      </c>
      <c r="E5837" t="s">
        <v>1757</v>
      </c>
      <c r="F5837" s="22">
        <v>7.9710299999999993E-8</v>
      </c>
      <c r="G5837" s="22">
        <v>1.11873E-7</v>
      </c>
      <c r="H5837" s="22">
        <v>1.5685899999999999E-7</v>
      </c>
      <c r="I5837" s="22">
        <v>2.1953699999999999E-7</v>
      </c>
      <c r="J5837" s="22">
        <v>3.0652999999999998E-7</v>
      </c>
      <c r="K5837" s="22">
        <v>4.2680599999999999E-7</v>
      </c>
      <c r="L5837" s="22">
        <v>5.9245599999999999E-7</v>
      </c>
      <c r="M5837" s="22">
        <v>8.1971899999999996E-7</v>
      </c>
      <c r="N5837" s="22">
        <v>1.1303E-6</v>
      </c>
      <c r="O5837" s="22">
        <v>1.5531199999999999E-6</v>
      </c>
      <c r="P5837" s="22">
        <v>2.1264800000000002E-6</v>
      </c>
      <c r="Q5837" s="22">
        <v>2.9009999999999998E-6</v>
      </c>
      <c r="R5837" s="22">
        <v>3.9431600000000004E-6</v>
      </c>
      <c r="S5837" s="22">
        <v>5.3400300000000001E-6</v>
      </c>
      <c r="T5837" s="22">
        <v>7.20503E-6</v>
      </c>
      <c r="U5837" s="22">
        <v>9.6853700000000001E-6</v>
      </c>
      <c r="V5837" s="22">
        <v>1.29712E-5</v>
      </c>
      <c r="W5837" s="22">
        <v>1.7307199999999999E-5</v>
      </c>
      <c r="X5837" s="22">
        <v>2.3006600000000001E-5</v>
      </c>
      <c r="Y5837" s="22">
        <v>3.0468899999999999E-5</v>
      </c>
      <c r="Z5837" s="22">
        <v>4.0200999999999997E-5</v>
      </c>
      <c r="AA5837" s="22">
        <v>5.2843599999999997E-5</v>
      </c>
      <c r="AB5837" s="22">
        <v>6.9202799999999994E-5</v>
      </c>
      <c r="AC5837" s="22">
        <v>9.0287900000000007E-5</v>
      </c>
      <c r="AD5837">
        <v>1.1735699999999999E-4</v>
      </c>
      <c r="AE5837">
        <v>1.5197299999999999E-4</v>
      </c>
      <c r="AF5837">
        <v>1.9606300000000001E-4</v>
      </c>
      <c r="AG5837">
        <v>2.5199800000000002E-4</v>
      </c>
      <c r="AH5837">
        <v>3.2268200000000003E-4</v>
      </c>
      <c r="AI5837">
        <v>4.1164800000000003E-4</v>
      </c>
      <c r="AJ5837">
        <v>5.2318000000000004E-4</v>
      </c>
      <c r="AK5837">
        <v>6.6244399999999999E-4</v>
      </c>
      <c r="AL5837">
        <v>8.3564499999999999E-4</v>
      </c>
      <c r="AM5837">
        <v>1.0501900000000001E-3</v>
      </c>
      <c r="AN5837">
        <v>1.31488E-3</v>
      </c>
      <c r="AO5837">
        <v>1.64014E-3</v>
      </c>
      <c r="AP5837">
        <v>2.0382099999999999E-3</v>
      </c>
      <c r="AQ5837">
        <v>2.5234099999999998E-3</v>
      </c>
      <c r="AR5837">
        <v>3.1124500000000001E-3</v>
      </c>
      <c r="AS5837">
        <v>3.8246399999999998E-3</v>
      </c>
      <c r="AT5837">
        <v>4.6822299999999999E-3</v>
      </c>
      <c r="AU5837">
        <v>5.7106800000000001E-3</v>
      </c>
      <c r="AV5837">
        <v>6.9389999999999999E-3</v>
      </c>
      <c r="AW5837">
        <v>8.3999999999999995E-3</v>
      </c>
      <c r="AX5837">
        <v>1.01306E-2</v>
      </c>
      <c r="AY5837">
        <v>1.21721E-2</v>
      </c>
      <c r="AZ5837">
        <v>1.45703E-2</v>
      </c>
      <c r="BA5837">
        <v>1.73758E-2</v>
      </c>
      <c r="BB5837">
        <v>2.0644099999999999E-2</v>
      </c>
      <c r="BC5837">
        <v>2.4435499999999999E-2</v>
      </c>
      <c r="BD5837">
        <v>2.8815E-2</v>
      </c>
      <c r="BE5837">
        <v>3.3852399999999998E-2</v>
      </c>
      <c r="BF5837">
        <v>3.9621900000000002E-2</v>
      </c>
      <c r="BG5837">
        <v>4.6201300000000001E-2</v>
      </c>
      <c r="BH5837">
        <v>5.3671799999999999E-2</v>
      </c>
      <c r="BI5837">
        <v>6.21173E-2</v>
      </c>
      <c r="BJ5837">
        <v>7.1622900000000003E-2</v>
      </c>
      <c r="BK5837">
        <v>8.22745E-2</v>
      </c>
      <c r="BL5837">
        <v>9.4156900000000002E-2</v>
      </c>
      <c r="BM5837">
        <v>0.107353</v>
      </c>
      <c r="BN5837">
        <v>0.12194000000000001</v>
      </c>
      <c r="BO5837">
        <v>0.137992</v>
      </c>
      <c r="BP5837">
        <v>0.15557399999999999</v>
      </c>
      <c r="BQ5837">
        <v>0.17474000000000001</v>
      </c>
      <c r="BR5837">
        <v>0.19553300000000001</v>
      </c>
      <c r="BS5837">
        <v>0.21798300000000001</v>
      </c>
      <c r="BT5837">
        <v>0.24210200000000001</v>
      </c>
      <c r="BU5837">
        <v>0.26788499999999998</v>
      </c>
      <c r="BV5837">
        <v>0.29530499999999998</v>
      </c>
      <c r="BW5837">
        <v>0.32431500000000002</v>
      </c>
      <c r="BX5837">
        <v>0.35484399999999999</v>
      </c>
      <c r="BY5837">
        <v>0.38679599999999997</v>
      </c>
      <c r="BZ5837">
        <v>0.42004900000000001</v>
      </c>
      <c r="CA5837">
        <v>0.454455</v>
      </c>
      <c r="CB5837">
        <v>0.489842</v>
      </c>
      <c r="CC5837">
        <v>0.52600999999999998</v>
      </c>
      <c r="CD5837">
        <v>0.56273799999999996</v>
      </c>
      <c r="CE5837">
        <v>0.59977999999999998</v>
      </c>
      <c r="CF5837">
        <v>0.63687099999999996</v>
      </c>
      <c r="CG5837">
        <v>0.67372799999999999</v>
      </c>
      <c r="CH5837">
        <v>0.71005399999999996</v>
      </c>
      <c r="CI5837">
        <v>0.74554100000000001</v>
      </c>
      <c r="CJ5837">
        <v>0.77987600000000001</v>
      </c>
      <c r="CK5837">
        <v>0.81274299999999999</v>
      </c>
      <c r="CL5837">
        <v>0.84382800000000002</v>
      </c>
      <c r="CM5837">
        <v>0.87282899999999997</v>
      </c>
      <c r="CN5837">
        <v>0.899451</v>
      </c>
      <c r="CO5837">
        <v>0.92342000000000002</v>
      </c>
      <c r="CP5837">
        <v>0.94448500000000002</v>
      </c>
      <c r="CQ5837">
        <v>0.96241900000000002</v>
      </c>
      <c r="CR5837">
        <v>0.97702800000000001</v>
      </c>
      <c r="CS5837">
        <v>0.98815200000000003</v>
      </c>
      <c r="CT5837">
        <v>0.99566600000000005</v>
      </c>
      <c r="CU5837">
        <v>0.99948899999999996</v>
      </c>
      <c r="CV5837">
        <v>0.99999899999999997</v>
      </c>
      <c r="CW5837">
        <v>1</v>
      </c>
      <c r="CX5837">
        <v>0.99999899999999997</v>
      </c>
      <c r="CY5837">
        <v>0.99999800000000005</v>
      </c>
      <c r="CZ5837">
        <v>0.99999700000000002</v>
      </c>
      <c r="DA5837">
        <v>0.99999499999999997</v>
      </c>
      <c r="DB5837">
        <v>0.99999300000000002</v>
      </c>
      <c r="DC5837">
        <v>0.99999000000000005</v>
      </c>
      <c r="DD5837">
        <v>0.99998699999999996</v>
      </c>
      <c r="DE5837">
        <v>0.99998399999999998</v>
      </c>
      <c r="DF5837">
        <v>0.99998100000000001</v>
      </c>
      <c r="DG5837">
        <v>0.99997800000000003</v>
      </c>
      <c r="DH5837">
        <v>0.99997400000000003</v>
      </c>
      <c r="DI5837">
        <v>0.99997100000000005</v>
      </c>
      <c r="DJ5837">
        <v>0.999969</v>
      </c>
      <c r="DK5837">
        <v>0.99996600000000002</v>
      </c>
      <c r="DL5837">
        <v>0.99996399999999996</v>
      </c>
      <c r="DM5837">
        <v>0.99996200000000002</v>
      </c>
      <c r="DN5837">
        <v>0.99995999999999996</v>
      </c>
      <c r="DO5837">
        <v>0.99995800000000001</v>
      </c>
      <c r="DP5837">
        <v>0.99995699999999998</v>
      </c>
      <c r="DQ5837">
        <v>0.99995599999999996</v>
      </c>
      <c r="DR5837">
        <v>0.99995500000000004</v>
      </c>
    </row>
    <row r="5838" spans="1:122" x14ac:dyDescent="0.35">
      <c r="A5838" t="s">
        <v>1689</v>
      </c>
      <c r="B5838">
        <v>1</v>
      </c>
      <c r="C5838">
        <v>2006</v>
      </c>
      <c r="D5838">
        <v>1</v>
      </c>
      <c r="E5838" t="s">
        <v>1758</v>
      </c>
      <c r="F5838" s="22">
        <v>7.9710299999999993E-8</v>
      </c>
      <c r="G5838" s="22">
        <v>1.11873E-7</v>
      </c>
      <c r="H5838" s="22">
        <v>1.5685899999999999E-7</v>
      </c>
      <c r="I5838" s="22">
        <v>2.1953699999999999E-7</v>
      </c>
      <c r="J5838" s="22">
        <v>3.0652999999999998E-7</v>
      </c>
      <c r="K5838" s="22">
        <v>4.2680599999999999E-7</v>
      </c>
      <c r="L5838" s="22">
        <v>5.9245599999999999E-7</v>
      </c>
      <c r="M5838" s="22">
        <v>8.1971899999999996E-7</v>
      </c>
      <c r="N5838" s="22">
        <v>1.1303E-6</v>
      </c>
      <c r="O5838" s="22">
        <v>1.5531199999999999E-6</v>
      </c>
      <c r="P5838" s="22">
        <v>2.1264800000000002E-6</v>
      </c>
      <c r="Q5838" s="22">
        <v>2.9009999999999998E-6</v>
      </c>
      <c r="R5838" s="22">
        <v>3.9431600000000004E-6</v>
      </c>
      <c r="S5838" s="22">
        <v>5.3400300000000001E-6</v>
      </c>
      <c r="T5838" s="22">
        <v>7.20503E-6</v>
      </c>
      <c r="U5838" s="22">
        <v>9.6853700000000001E-6</v>
      </c>
      <c r="V5838" s="22">
        <v>1.29712E-5</v>
      </c>
      <c r="W5838" s="22">
        <v>1.7307199999999999E-5</v>
      </c>
      <c r="X5838" s="22">
        <v>2.3006600000000001E-5</v>
      </c>
      <c r="Y5838" s="22">
        <v>3.0468899999999999E-5</v>
      </c>
      <c r="Z5838" s="22">
        <v>4.0200999999999997E-5</v>
      </c>
      <c r="AA5838" s="22">
        <v>5.2843599999999997E-5</v>
      </c>
      <c r="AB5838" s="22">
        <v>6.9202799999999994E-5</v>
      </c>
      <c r="AC5838" s="22">
        <v>9.0287900000000007E-5</v>
      </c>
      <c r="AD5838">
        <v>1.1735699999999999E-4</v>
      </c>
      <c r="AE5838">
        <v>1.5197299999999999E-4</v>
      </c>
      <c r="AF5838">
        <v>1.9606300000000001E-4</v>
      </c>
      <c r="AG5838">
        <v>2.5199800000000002E-4</v>
      </c>
      <c r="AH5838">
        <v>3.2268200000000003E-4</v>
      </c>
      <c r="AI5838">
        <v>4.1164800000000003E-4</v>
      </c>
      <c r="AJ5838">
        <v>5.2318000000000004E-4</v>
      </c>
      <c r="AK5838">
        <v>6.6244399999999999E-4</v>
      </c>
      <c r="AL5838">
        <v>8.3564499999999999E-4</v>
      </c>
      <c r="AM5838">
        <v>1.0501900000000001E-3</v>
      </c>
      <c r="AN5838">
        <v>1.31488E-3</v>
      </c>
      <c r="AO5838">
        <v>1.64014E-3</v>
      </c>
      <c r="AP5838">
        <v>2.0382099999999999E-3</v>
      </c>
      <c r="AQ5838">
        <v>2.5234099999999998E-3</v>
      </c>
      <c r="AR5838">
        <v>3.1124500000000001E-3</v>
      </c>
      <c r="AS5838">
        <v>3.8246399999999998E-3</v>
      </c>
      <c r="AT5838">
        <v>4.6822299999999999E-3</v>
      </c>
      <c r="AU5838">
        <v>5.7106800000000001E-3</v>
      </c>
      <c r="AV5838">
        <v>6.9389999999999999E-3</v>
      </c>
      <c r="AW5838">
        <v>8.3999999999999995E-3</v>
      </c>
      <c r="AX5838">
        <v>1.01306E-2</v>
      </c>
      <c r="AY5838">
        <v>1.21721E-2</v>
      </c>
      <c r="AZ5838">
        <v>1.45703E-2</v>
      </c>
      <c r="BA5838">
        <v>1.73758E-2</v>
      </c>
      <c r="BB5838">
        <v>2.0644099999999999E-2</v>
      </c>
      <c r="BC5838">
        <v>2.4435499999999999E-2</v>
      </c>
      <c r="BD5838">
        <v>2.8815E-2</v>
      </c>
      <c r="BE5838">
        <v>3.3852399999999998E-2</v>
      </c>
      <c r="BF5838">
        <v>3.9621900000000002E-2</v>
      </c>
      <c r="BG5838">
        <v>4.6201300000000001E-2</v>
      </c>
      <c r="BH5838">
        <v>5.3671799999999999E-2</v>
      </c>
      <c r="BI5838">
        <v>6.21173E-2</v>
      </c>
      <c r="BJ5838">
        <v>7.1622900000000003E-2</v>
      </c>
      <c r="BK5838">
        <v>8.22745E-2</v>
      </c>
      <c r="BL5838">
        <v>9.4156900000000002E-2</v>
      </c>
      <c r="BM5838">
        <v>0.107353</v>
      </c>
      <c r="BN5838">
        <v>0.12194000000000001</v>
      </c>
      <c r="BO5838">
        <v>0.137992</v>
      </c>
      <c r="BP5838">
        <v>0.15557399999999999</v>
      </c>
      <c r="BQ5838">
        <v>0.17474000000000001</v>
      </c>
      <c r="BR5838">
        <v>0.19553300000000001</v>
      </c>
      <c r="BS5838">
        <v>0.21798300000000001</v>
      </c>
      <c r="BT5838">
        <v>0.24210200000000001</v>
      </c>
      <c r="BU5838">
        <v>0.26788499999999998</v>
      </c>
      <c r="BV5838">
        <v>0.29530499999999998</v>
      </c>
      <c r="BW5838">
        <v>0.32431500000000002</v>
      </c>
      <c r="BX5838">
        <v>0.35484399999999999</v>
      </c>
      <c r="BY5838">
        <v>0.38679599999999997</v>
      </c>
      <c r="BZ5838">
        <v>0.42004900000000001</v>
      </c>
      <c r="CA5838">
        <v>0.454455</v>
      </c>
      <c r="CB5838">
        <v>0.489842</v>
      </c>
      <c r="CC5838">
        <v>0.52600999999999998</v>
      </c>
      <c r="CD5838">
        <v>0.56273799999999996</v>
      </c>
      <c r="CE5838">
        <v>0.59977999999999998</v>
      </c>
      <c r="CF5838">
        <v>0.63687099999999996</v>
      </c>
      <c r="CG5838">
        <v>0.67372799999999999</v>
      </c>
      <c r="CH5838">
        <v>0.71005399999999996</v>
      </c>
      <c r="CI5838">
        <v>0.74554100000000001</v>
      </c>
      <c r="CJ5838">
        <v>0.77987600000000001</v>
      </c>
      <c r="CK5838">
        <v>0.81274299999999999</v>
      </c>
      <c r="CL5838">
        <v>0.84382800000000002</v>
      </c>
      <c r="CM5838">
        <v>0.87282899999999997</v>
      </c>
      <c r="CN5838">
        <v>0.899451</v>
      </c>
      <c r="CO5838">
        <v>0.92342000000000002</v>
      </c>
      <c r="CP5838">
        <v>0.94448500000000002</v>
      </c>
      <c r="CQ5838">
        <v>0.96241900000000002</v>
      </c>
      <c r="CR5838">
        <v>0.97702800000000001</v>
      </c>
      <c r="CS5838">
        <v>0.98815200000000003</v>
      </c>
      <c r="CT5838">
        <v>0.99566600000000005</v>
      </c>
      <c r="CU5838">
        <v>0.99948899999999996</v>
      </c>
      <c r="CV5838">
        <v>0.99999899999999997</v>
      </c>
      <c r="CW5838">
        <v>1</v>
      </c>
      <c r="CX5838">
        <v>0.99999899999999997</v>
      </c>
      <c r="CY5838">
        <v>0.99999800000000005</v>
      </c>
      <c r="CZ5838">
        <v>0.99999700000000002</v>
      </c>
      <c r="DA5838">
        <v>0.99999499999999997</v>
      </c>
      <c r="DB5838">
        <v>0.99999300000000002</v>
      </c>
      <c r="DC5838">
        <v>0.99999000000000005</v>
      </c>
      <c r="DD5838">
        <v>0.99998699999999996</v>
      </c>
      <c r="DE5838">
        <v>0.99998399999999998</v>
      </c>
      <c r="DF5838">
        <v>0.99998100000000001</v>
      </c>
      <c r="DG5838">
        <v>0.99997800000000003</v>
      </c>
      <c r="DH5838">
        <v>0.99997400000000003</v>
      </c>
      <c r="DI5838">
        <v>0.99997100000000005</v>
      </c>
      <c r="DJ5838">
        <v>0.999969</v>
      </c>
      <c r="DK5838">
        <v>0.99996600000000002</v>
      </c>
      <c r="DL5838">
        <v>0.99996399999999996</v>
      </c>
      <c r="DM5838">
        <v>0.99996200000000002</v>
      </c>
      <c r="DN5838">
        <v>0.99995999999999996</v>
      </c>
      <c r="DO5838">
        <v>0.99995800000000001</v>
      </c>
      <c r="DP5838">
        <v>0.99995699999999998</v>
      </c>
      <c r="DQ5838">
        <v>0.99995599999999996</v>
      </c>
      <c r="DR5838">
        <v>0.99995500000000004</v>
      </c>
    </row>
    <row r="5839" spans="1:122" x14ac:dyDescent="0.35">
      <c r="A5839" t="s">
        <v>1683</v>
      </c>
      <c r="B5839">
        <v>1</v>
      </c>
      <c r="C5839">
        <v>2007</v>
      </c>
      <c r="D5839">
        <v>1</v>
      </c>
      <c r="E5839" t="s">
        <v>1759</v>
      </c>
      <c r="F5839">
        <v>1</v>
      </c>
      <c r="G5839">
        <v>1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1</v>
      </c>
      <c r="P5839">
        <v>1</v>
      </c>
      <c r="Q5839">
        <v>1</v>
      </c>
      <c r="R5839">
        <v>1</v>
      </c>
      <c r="S5839">
        <v>1</v>
      </c>
      <c r="T5839">
        <v>1</v>
      </c>
      <c r="U5839">
        <v>1</v>
      </c>
      <c r="V5839">
        <v>1</v>
      </c>
      <c r="W5839">
        <v>1</v>
      </c>
      <c r="X5839">
        <v>1</v>
      </c>
      <c r="Y5839">
        <v>1</v>
      </c>
      <c r="Z5839">
        <v>1</v>
      </c>
      <c r="AA5839">
        <v>1</v>
      </c>
      <c r="AB5839">
        <v>1</v>
      </c>
      <c r="AC5839">
        <v>1</v>
      </c>
      <c r="AD5839">
        <v>1</v>
      </c>
      <c r="AE5839">
        <v>1</v>
      </c>
      <c r="AF5839">
        <v>1</v>
      </c>
      <c r="AG5839">
        <v>1</v>
      </c>
      <c r="AH5839">
        <v>1</v>
      </c>
      <c r="AI5839">
        <v>1</v>
      </c>
      <c r="AJ5839">
        <v>1</v>
      </c>
      <c r="AK5839">
        <v>1</v>
      </c>
      <c r="AL5839">
        <v>1</v>
      </c>
      <c r="AM5839">
        <v>1</v>
      </c>
      <c r="AN5839">
        <v>1</v>
      </c>
      <c r="AO5839">
        <v>1</v>
      </c>
      <c r="AP5839">
        <v>1</v>
      </c>
      <c r="AQ5839">
        <v>1</v>
      </c>
      <c r="AR5839">
        <v>1</v>
      </c>
      <c r="AS5839">
        <v>1</v>
      </c>
      <c r="AT5839">
        <v>1</v>
      </c>
      <c r="AU5839">
        <v>1</v>
      </c>
      <c r="AV5839">
        <v>1</v>
      </c>
      <c r="AW5839">
        <v>1</v>
      </c>
      <c r="AX5839">
        <v>1</v>
      </c>
      <c r="AY5839">
        <v>1</v>
      </c>
      <c r="AZ5839">
        <v>1</v>
      </c>
      <c r="BA5839">
        <v>1</v>
      </c>
      <c r="BB5839">
        <v>1</v>
      </c>
      <c r="BC5839">
        <v>1</v>
      </c>
      <c r="BD5839">
        <v>1</v>
      </c>
      <c r="BE5839">
        <v>1</v>
      </c>
      <c r="BF5839">
        <v>1</v>
      </c>
      <c r="BG5839">
        <v>1</v>
      </c>
      <c r="BH5839">
        <v>1</v>
      </c>
      <c r="BI5839">
        <v>1</v>
      </c>
      <c r="BJ5839">
        <v>1</v>
      </c>
      <c r="BK5839">
        <v>1</v>
      </c>
      <c r="BL5839">
        <v>1</v>
      </c>
      <c r="BM5839">
        <v>1</v>
      </c>
      <c r="BN5839">
        <v>1</v>
      </c>
      <c r="BO5839">
        <v>1</v>
      </c>
      <c r="BP5839">
        <v>1</v>
      </c>
      <c r="BQ5839">
        <v>1</v>
      </c>
      <c r="BR5839">
        <v>1</v>
      </c>
      <c r="BS5839">
        <v>1</v>
      </c>
      <c r="BT5839">
        <v>1</v>
      </c>
      <c r="BU5839">
        <v>1</v>
      </c>
      <c r="BV5839">
        <v>1</v>
      </c>
      <c r="BW5839">
        <v>1</v>
      </c>
      <c r="BX5839">
        <v>1</v>
      </c>
      <c r="BY5839">
        <v>1</v>
      </c>
      <c r="BZ5839">
        <v>1</v>
      </c>
      <c r="CA5839">
        <v>1</v>
      </c>
      <c r="CB5839">
        <v>1</v>
      </c>
      <c r="CC5839">
        <v>1</v>
      </c>
      <c r="CD5839">
        <v>1</v>
      </c>
      <c r="CE5839">
        <v>1</v>
      </c>
      <c r="CF5839">
        <v>1</v>
      </c>
      <c r="CG5839">
        <v>1</v>
      </c>
      <c r="CH5839">
        <v>1</v>
      </c>
      <c r="CI5839">
        <v>1</v>
      </c>
      <c r="CJ5839">
        <v>1</v>
      </c>
      <c r="CK5839">
        <v>1</v>
      </c>
      <c r="CL5839">
        <v>1</v>
      </c>
      <c r="CM5839">
        <v>1</v>
      </c>
      <c r="CN5839">
        <v>1</v>
      </c>
      <c r="CO5839">
        <v>1</v>
      </c>
      <c r="CP5839">
        <v>1</v>
      </c>
      <c r="CQ5839">
        <v>1</v>
      </c>
      <c r="CR5839">
        <v>1</v>
      </c>
      <c r="CS5839">
        <v>1</v>
      </c>
      <c r="CT5839">
        <v>1</v>
      </c>
      <c r="CU5839">
        <v>1</v>
      </c>
      <c r="CV5839">
        <v>1</v>
      </c>
      <c r="CW5839">
        <v>1</v>
      </c>
      <c r="CX5839">
        <v>1</v>
      </c>
      <c r="CY5839">
        <v>1</v>
      </c>
      <c r="CZ5839">
        <v>1</v>
      </c>
      <c r="DA5839">
        <v>1</v>
      </c>
      <c r="DB5839">
        <v>1</v>
      </c>
      <c r="DC5839">
        <v>1</v>
      </c>
      <c r="DD5839">
        <v>1</v>
      </c>
      <c r="DE5839">
        <v>1</v>
      </c>
      <c r="DF5839">
        <v>1</v>
      </c>
      <c r="DG5839">
        <v>1</v>
      </c>
      <c r="DH5839">
        <v>1</v>
      </c>
      <c r="DI5839">
        <v>1</v>
      </c>
      <c r="DJ5839">
        <v>1</v>
      </c>
      <c r="DK5839">
        <v>1</v>
      </c>
      <c r="DL5839">
        <v>1</v>
      </c>
      <c r="DM5839">
        <v>1</v>
      </c>
      <c r="DN5839">
        <v>1</v>
      </c>
      <c r="DO5839">
        <v>1</v>
      </c>
      <c r="DP5839">
        <v>1</v>
      </c>
      <c r="DQ5839">
        <v>1</v>
      </c>
      <c r="DR5839">
        <v>1</v>
      </c>
    </row>
    <row r="5840" spans="1:122" x14ac:dyDescent="0.35">
      <c r="A5840" t="s">
        <v>1685</v>
      </c>
      <c r="B5840">
        <v>1</v>
      </c>
      <c r="C5840">
        <v>2007</v>
      </c>
      <c r="D5840">
        <v>1</v>
      </c>
      <c r="E5840" t="s">
        <v>1760</v>
      </c>
      <c r="F5840">
        <v>1</v>
      </c>
      <c r="G5840">
        <v>1</v>
      </c>
      <c r="H5840">
        <v>1</v>
      </c>
      <c r="I5840">
        <v>1</v>
      </c>
      <c r="J5840">
        <v>1</v>
      </c>
      <c r="K5840">
        <v>1</v>
      </c>
      <c r="L5840">
        <v>1</v>
      </c>
      <c r="M5840">
        <v>1</v>
      </c>
      <c r="N5840">
        <v>1</v>
      </c>
      <c r="O5840">
        <v>1</v>
      </c>
      <c r="P5840">
        <v>1</v>
      </c>
      <c r="Q5840">
        <v>1</v>
      </c>
      <c r="R5840">
        <v>1</v>
      </c>
      <c r="S5840">
        <v>1</v>
      </c>
      <c r="T5840">
        <v>1</v>
      </c>
      <c r="U5840">
        <v>1</v>
      </c>
      <c r="V5840">
        <v>1</v>
      </c>
      <c r="W5840">
        <v>1</v>
      </c>
      <c r="X5840">
        <v>1</v>
      </c>
      <c r="Y5840">
        <v>1</v>
      </c>
      <c r="Z5840">
        <v>1</v>
      </c>
      <c r="AA5840">
        <v>1</v>
      </c>
      <c r="AB5840">
        <v>1</v>
      </c>
      <c r="AC5840">
        <v>1</v>
      </c>
      <c r="AD5840">
        <v>1</v>
      </c>
      <c r="AE5840">
        <v>1</v>
      </c>
      <c r="AF5840">
        <v>1</v>
      </c>
      <c r="AG5840">
        <v>1</v>
      </c>
      <c r="AH5840">
        <v>1</v>
      </c>
      <c r="AI5840">
        <v>1</v>
      </c>
      <c r="AJ5840">
        <v>1</v>
      </c>
      <c r="AK5840">
        <v>1</v>
      </c>
      <c r="AL5840">
        <v>1</v>
      </c>
      <c r="AM5840">
        <v>1</v>
      </c>
      <c r="AN5840">
        <v>1</v>
      </c>
      <c r="AO5840">
        <v>1</v>
      </c>
      <c r="AP5840">
        <v>1</v>
      </c>
      <c r="AQ5840">
        <v>1</v>
      </c>
      <c r="AR5840">
        <v>1</v>
      </c>
      <c r="AS5840">
        <v>1</v>
      </c>
      <c r="AT5840">
        <v>1</v>
      </c>
      <c r="AU5840">
        <v>1</v>
      </c>
      <c r="AV5840">
        <v>1</v>
      </c>
      <c r="AW5840">
        <v>1</v>
      </c>
      <c r="AX5840">
        <v>1</v>
      </c>
      <c r="AY5840">
        <v>1</v>
      </c>
      <c r="AZ5840">
        <v>1</v>
      </c>
      <c r="BA5840">
        <v>1</v>
      </c>
      <c r="BB5840">
        <v>1</v>
      </c>
      <c r="BC5840">
        <v>1</v>
      </c>
      <c r="BD5840">
        <v>1</v>
      </c>
      <c r="BE5840">
        <v>1</v>
      </c>
      <c r="BF5840">
        <v>1</v>
      </c>
      <c r="BG5840">
        <v>1</v>
      </c>
      <c r="BH5840">
        <v>1</v>
      </c>
      <c r="BI5840">
        <v>1</v>
      </c>
      <c r="BJ5840">
        <v>1</v>
      </c>
      <c r="BK5840">
        <v>1</v>
      </c>
      <c r="BL5840">
        <v>1</v>
      </c>
      <c r="BM5840">
        <v>1</v>
      </c>
      <c r="BN5840">
        <v>1</v>
      </c>
      <c r="BO5840">
        <v>1</v>
      </c>
      <c r="BP5840">
        <v>1</v>
      </c>
      <c r="BQ5840">
        <v>1</v>
      </c>
      <c r="BR5840">
        <v>1</v>
      </c>
      <c r="BS5840">
        <v>1</v>
      </c>
      <c r="BT5840">
        <v>1</v>
      </c>
      <c r="BU5840">
        <v>1</v>
      </c>
      <c r="BV5840">
        <v>1</v>
      </c>
      <c r="BW5840">
        <v>1</v>
      </c>
      <c r="BX5840">
        <v>1</v>
      </c>
      <c r="BY5840">
        <v>1</v>
      </c>
      <c r="BZ5840">
        <v>1</v>
      </c>
      <c r="CA5840">
        <v>1</v>
      </c>
      <c r="CB5840">
        <v>1</v>
      </c>
      <c r="CC5840">
        <v>1</v>
      </c>
      <c r="CD5840">
        <v>1</v>
      </c>
      <c r="CE5840">
        <v>1</v>
      </c>
      <c r="CF5840">
        <v>1</v>
      </c>
      <c r="CG5840">
        <v>1</v>
      </c>
      <c r="CH5840">
        <v>1</v>
      </c>
      <c r="CI5840">
        <v>1</v>
      </c>
      <c r="CJ5840">
        <v>1</v>
      </c>
      <c r="CK5840">
        <v>1</v>
      </c>
      <c r="CL5840">
        <v>1</v>
      </c>
      <c r="CM5840">
        <v>1</v>
      </c>
      <c r="CN5840">
        <v>1</v>
      </c>
      <c r="CO5840">
        <v>1</v>
      </c>
      <c r="CP5840">
        <v>1</v>
      </c>
      <c r="CQ5840">
        <v>1</v>
      </c>
      <c r="CR5840">
        <v>1</v>
      </c>
      <c r="CS5840">
        <v>1</v>
      </c>
      <c r="CT5840">
        <v>1</v>
      </c>
      <c r="CU5840">
        <v>1</v>
      </c>
      <c r="CV5840">
        <v>1</v>
      </c>
      <c r="CW5840">
        <v>1</v>
      </c>
      <c r="CX5840">
        <v>1</v>
      </c>
      <c r="CY5840">
        <v>1</v>
      </c>
      <c r="CZ5840">
        <v>1</v>
      </c>
      <c r="DA5840">
        <v>1</v>
      </c>
      <c r="DB5840">
        <v>1</v>
      </c>
      <c r="DC5840">
        <v>1</v>
      </c>
      <c r="DD5840">
        <v>1</v>
      </c>
      <c r="DE5840">
        <v>1</v>
      </c>
      <c r="DF5840">
        <v>1</v>
      </c>
      <c r="DG5840">
        <v>1</v>
      </c>
      <c r="DH5840">
        <v>1</v>
      </c>
      <c r="DI5840">
        <v>1</v>
      </c>
      <c r="DJ5840">
        <v>1</v>
      </c>
      <c r="DK5840">
        <v>1</v>
      </c>
      <c r="DL5840">
        <v>1</v>
      </c>
      <c r="DM5840">
        <v>1</v>
      </c>
      <c r="DN5840">
        <v>1</v>
      </c>
      <c r="DO5840">
        <v>1</v>
      </c>
      <c r="DP5840">
        <v>1</v>
      </c>
      <c r="DQ5840">
        <v>1</v>
      </c>
      <c r="DR5840">
        <v>1</v>
      </c>
    </row>
    <row r="5841" spans="1:122" x14ac:dyDescent="0.35">
      <c r="A5841" t="s">
        <v>1687</v>
      </c>
      <c r="B5841">
        <v>1</v>
      </c>
      <c r="C5841">
        <v>2007</v>
      </c>
      <c r="D5841">
        <v>1</v>
      </c>
      <c r="E5841" t="s">
        <v>1761</v>
      </c>
      <c r="F5841" s="22">
        <v>6.7760699999999998E-6</v>
      </c>
      <c r="G5841" s="22">
        <v>9.1926999999999992E-6</v>
      </c>
      <c r="H5841" s="22">
        <v>1.2422199999999999E-5</v>
      </c>
      <c r="I5841" s="22">
        <v>1.67203E-5</v>
      </c>
      <c r="J5841" s="22">
        <v>2.2416899999999999E-5</v>
      </c>
      <c r="K5841" s="22">
        <v>2.9935799999999999E-5</v>
      </c>
      <c r="L5841" s="22">
        <v>3.9818799999999999E-5</v>
      </c>
      <c r="M5841" s="22">
        <v>5.27556E-5</v>
      </c>
      <c r="N5841" s="22">
        <v>6.9619199999999999E-5</v>
      </c>
      <c r="O5841" s="22">
        <v>9.1510399999999997E-5</v>
      </c>
      <c r="P5841">
        <v>1.1981000000000001E-4</v>
      </c>
      <c r="Q5841">
        <v>1.56241E-4</v>
      </c>
      <c r="R5841">
        <v>2.0294399999999999E-4</v>
      </c>
      <c r="S5841">
        <v>2.6256700000000001E-4</v>
      </c>
      <c r="T5841">
        <v>3.3836199999999998E-4</v>
      </c>
      <c r="U5841">
        <v>4.3431299999999997E-4</v>
      </c>
      <c r="V5841">
        <v>5.5526999999999996E-4</v>
      </c>
      <c r="W5841">
        <v>7.07107E-4</v>
      </c>
      <c r="X5841">
        <v>8.96903E-4</v>
      </c>
      <c r="Y5841">
        <v>1.1331399999999999E-3</v>
      </c>
      <c r="Z5841">
        <v>1.42595E-3</v>
      </c>
      <c r="AA5841">
        <v>1.78733E-3</v>
      </c>
      <c r="AB5841">
        <v>2.23143E-3</v>
      </c>
      <c r="AC5841">
        <v>2.7748600000000001E-3</v>
      </c>
      <c r="AD5841">
        <v>3.43699E-3</v>
      </c>
      <c r="AE5841">
        <v>4.2402799999999999E-3</v>
      </c>
      <c r="AF5841">
        <v>5.2106399999999999E-3</v>
      </c>
      <c r="AG5841">
        <v>6.3777399999999998E-3</v>
      </c>
      <c r="AH5841">
        <v>7.7753900000000001E-3</v>
      </c>
      <c r="AI5841">
        <v>9.4418499999999999E-3</v>
      </c>
      <c r="AJ5841">
        <v>1.1420100000000001E-2</v>
      </c>
      <c r="AK5841">
        <v>1.3758299999999999E-2</v>
      </c>
      <c r="AL5841">
        <v>1.6509699999999999E-2</v>
      </c>
      <c r="AM5841">
        <v>1.9732900000000001E-2</v>
      </c>
      <c r="AN5841">
        <v>2.3492200000000001E-2</v>
      </c>
      <c r="AO5841">
        <v>2.7857E-2</v>
      </c>
      <c r="AP5841">
        <v>3.29022E-2</v>
      </c>
      <c r="AQ5841">
        <v>3.8707600000000002E-2</v>
      </c>
      <c r="AR5841">
        <v>4.53572E-2</v>
      </c>
      <c r="AS5841">
        <v>5.2938899999999997E-2</v>
      </c>
      <c r="AT5841">
        <v>6.1543800000000003E-2</v>
      </c>
      <c r="AU5841">
        <v>7.1264400000000006E-2</v>
      </c>
      <c r="AV5841">
        <v>8.2194000000000003E-2</v>
      </c>
      <c r="AW5841">
        <v>9.4425099999999998E-2</v>
      </c>
      <c r="AX5841">
        <v>0.108047</v>
      </c>
      <c r="AY5841">
        <v>0.12314600000000001</v>
      </c>
      <c r="AZ5841">
        <v>0.13980000000000001</v>
      </c>
      <c r="BA5841">
        <v>0.158078</v>
      </c>
      <c r="BB5841">
        <v>0.178039</v>
      </c>
      <c r="BC5841">
        <v>0.19972799999999999</v>
      </c>
      <c r="BD5841">
        <v>0.22317400000000001</v>
      </c>
      <c r="BE5841">
        <v>0.24838499999999999</v>
      </c>
      <c r="BF5841">
        <v>0.27535199999999999</v>
      </c>
      <c r="BG5841">
        <v>0.304039</v>
      </c>
      <c r="BH5841">
        <v>0.33438800000000002</v>
      </c>
      <c r="BI5841">
        <v>0.366313</v>
      </c>
      <c r="BJ5841">
        <v>0.399698</v>
      </c>
      <c r="BK5841">
        <v>0.43440200000000001</v>
      </c>
      <c r="BL5841">
        <v>0.470252</v>
      </c>
      <c r="BM5841">
        <v>0.50704800000000005</v>
      </c>
      <c r="BN5841">
        <v>0.54456199999999999</v>
      </c>
      <c r="BO5841">
        <v>0.58253900000000003</v>
      </c>
      <c r="BP5841">
        <v>0.62070000000000003</v>
      </c>
      <c r="BQ5841">
        <v>0.65874600000000005</v>
      </c>
      <c r="BR5841">
        <v>0.69635999999999998</v>
      </c>
      <c r="BS5841">
        <v>0.73321099999999995</v>
      </c>
      <c r="BT5841">
        <v>0.76895999999999998</v>
      </c>
      <c r="BU5841">
        <v>0.80326399999999998</v>
      </c>
      <c r="BV5841">
        <v>0.83577999999999997</v>
      </c>
      <c r="BW5841">
        <v>0.866174</v>
      </c>
      <c r="BX5841">
        <v>0.89412400000000003</v>
      </c>
      <c r="BY5841">
        <v>0.91932599999999998</v>
      </c>
      <c r="BZ5841">
        <v>0.94150199999999995</v>
      </c>
      <c r="CA5841">
        <v>0.96040000000000003</v>
      </c>
      <c r="CB5841">
        <v>0.975804</v>
      </c>
      <c r="CC5841">
        <v>0.98753500000000005</v>
      </c>
      <c r="CD5841">
        <v>0.99545499999999998</v>
      </c>
      <c r="CE5841">
        <v>0.99947200000000003</v>
      </c>
      <c r="CF5841">
        <v>0.99999899999999997</v>
      </c>
      <c r="CG5841">
        <v>1</v>
      </c>
      <c r="CH5841">
        <v>1</v>
      </c>
      <c r="CI5841">
        <v>0.99999899999999997</v>
      </c>
      <c r="CJ5841">
        <v>0.99999800000000005</v>
      </c>
      <c r="CK5841">
        <v>0.99999700000000002</v>
      </c>
      <c r="CL5841">
        <v>0.999996</v>
      </c>
      <c r="CM5841">
        <v>0.99999400000000005</v>
      </c>
      <c r="CN5841">
        <v>0.99999300000000002</v>
      </c>
      <c r="CO5841">
        <v>0.99999099999999996</v>
      </c>
      <c r="CP5841">
        <v>0.99998900000000002</v>
      </c>
      <c r="CQ5841">
        <v>0.99998600000000004</v>
      </c>
      <c r="CR5841">
        <v>0.99998399999999998</v>
      </c>
      <c r="CS5841">
        <v>0.99998200000000004</v>
      </c>
      <c r="CT5841">
        <v>0.99997999999999998</v>
      </c>
      <c r="CU5841">
        <v>0.999977</v>
      </c>
      <c r="CV5841">
        <v>0.99997499999999995</v>
      </c>
      <c r="CW5841">
        <v>0.999973</v>
      </c>
      <c r="CX5841">
        <v>0.99997100000000005</v>
      </c>
      <c r="CY5841">
        <v>0.999969</v>
      </c>
      <c r="CZ5841">
        <v>0.99996700000000005</v>
      </c>
      <c r="DA5841">
        <v>0.99996600000000002</v>
      </c>
      <c r="DB5841">
        <v>0.99996399999999996</v>
      </c>
      <c r="DC5841">
        <v>0.99996300000000005</v>
      </c>
      <c r="DD5841">
        <v>0.99996200000000002</v>
      </c>
      <c r="DE5841">
        <v>0.99996099999999999</v>
      </c>
      <c r="DF5841">
        <v>0.99995999999999996</v>
      </c>
      <c r="DG5841">
        <v>0.99995900000000004</v>
      </c>
      <c r="DH5841">
        <v>0.99995800000000001</v>
      </c>
      <c r="DI5841">
        <v>0.99995699999999998</v>
      </c>
      <c r="DJ5841">
        <v>0.99995699999999998</v>
      </c>
      <c r="DK5841">
        <v>0.99995599999999996</v>
      </c>
      <c r="DL5841">
        <v>0.99995599999999996</v>
      </c>
      <c r="DM5841">
        <v>0.99995599999999996</v>
      </c>
      <c r="DN5841">
        <v>0.99995500000000004</v>
      </c>
      <c r="DO5841">
        <v>0.99995500000000004</v>
      </c>
      <c r="DP5841">
        <v>0.99995500000000004</v>
      </c>
      <c r="DQ5841">
        <v>0.99995500000000004</v>
      </c>
      <c r="DR5841">
        <v>0.99995500000000004</v>
      </c>
    </row>
    <row r="5842" spans="1:122" x14ac:dyDescent="0.35">
      <c r="A5842" t="s">
        <v>1689</v>
      </c>
      <c r="B5842">
        <v>1</v>
      </c>
      <c r="C5842">
        <v>2007</v>
      </c>
      <c r="D5842">
        <v>1</v>
      </c>
      <c r="E5842" t="s">
        <v>1762</v>
      </c>
      <c r="F5842" s="22">
        <v>6.7760699999999998E-6</v>
      </c>
      <c r="G5842" s="22">
        <v>9.1926999999999992E-6</v>
      </c>
      <c r="H5842" s="22">
        <v>1.2422199999999999E-5</v>
      </c>
      <c r="I5842" s="22">
        <v>1.67203E-5</v>
      </c>
      <c r="J5842" s="22">
        <v>2.2416899999999999E-5</v>
      </c>
      <c r="K5842" s="22">
        <v>2.9935799999999999E-5</v>
      </c>
      <c r="L5842" s="22">
        <v>3.9818799999999999E-5</v>
      </c>
      <c r="M5842" s="22">
        <v>5.27556E-5</v>
      </c>
      <c r="N5842" s="22">
        <v>6.9619199999999999E-5</v>
      </c>
      <c r="O5842" s="22">
        <v>9.1510399999999997E-5</v>
      </c>
      <c r="P5842">
        <v>1.1981000000000001E-4</v>
      </c>
      <c r="Q5842">
        <v>1.56241E-4</v>
      </c>
      <c r="R5842">
        <v>2.0294399999999999E-4</v>
      </c>
      <c r="S5842">
        <v>2.6256700000000001E-4</v>
      </c>
      <c r="T5842">
        <v>3.3836199999999998E-4</v>
      </c>
      <c r="U5842">
        <v>4.3431299999999997E-4</v>
      </c>
      <c r="V5842">
        <v>5.5526999999999996E-4</v>
      </c>
      <c r="W5842">
        <v>7.07107E-4</v>
      </c>
      <c r="X5842">
        <v>8.96903E-4</v>
      </c>
      <c r="Y5842">
        <v>1.1331399999999999E-3</v>
      </c>
      <c r="Z5842">
        <v>1.42595E-3</v>
      </c>
      <c r="AA5842">
        <v>1.78733E-3</v>
      </c>
      <c r="AB5842">
        <v>2.23143E-3</v>
      </c>
      <c r="AC5842">
        <v>2.7748600000000001E-3</v>
      </c>
      <c r="AD5842">
        <v>3.43699E-3</v>
      </c>
      <c r="AE5842">
        <v>4.2402799999999999E-3</v>
      </c>
      <c r="AF5842">
        <v>5.2106399999999999E-3</v>
      </c>
      <c r="AG5842">
        <v>6.3777399999999998E-3</v>
      </c>
      <c r="AH5842">
        <v>7.7753900000000001E-3</v>
      </c>
      <c r="AI5842">
        <v>9.4418499999999999E-3</v>
      </c>
      <c r="AJ5842">
        <v>1.1420100000000001E-2</v>
      </c>
      <c r="AK5842">
        <v>1.3758299999999999E-2</v>
      </c>
      <c r="AL5842">
        <v>1.6509699999999999E-2</v>
      </c>
      <c r="AM5842">
        <v>1.9732900000000001E-2</v>
      </c>
      <c r="AN5842">
        <v>2.3492200000000001E-2</v>
      </c>
      <c r="AO5842">
        <v>2.7857E-2</v>
      </c>
      <c r="AP5842">
        <v>3.29022E-2</v>
      </c>
      <c r="AQ5842">
        <v>3.8707600000000002E-2</v>
      </c>
      <c r="AR5842">
        <v>4.53572E-2</v>
      </c>
      <c r="AS5842">
        <v>5.2938899999999997E-2</v>
      </c>
      <c r="AT5842">
        <v>6.1543800000000003E-2</v>
      </c>
      <c r="AU5842">
        <v>7.1264400000000006E-2</v>
      </c>
      <c r="AV5842">
        <v>8.2194000000000003E-2</v>
      </c>
      <c r="AW5842">
        <v>9.4425099999999998E-2</v>
      </c>
      <c r="AX5842">
        <v>0.108047</v>
      </c>
      <c r="AY5842">
        <v>0.12314600000000001</v>
      </c>
      <c r="AZ5842">
        <v>0.13980000000000001</v>
      </c>
      <c r="BA5842">
        <v>0.158078</v>
      </c>
      <c r="BB5842">
        <v>0.178039</v>
      </c>
      <c r="BC5842">
        <v>0.19972799999999999</v>
      </c>
      <c r="BD5842">
        <v>0.22317400000000001</v>
      </c>
      <c r="BE5842">
        <v>0.24838499999999999</v>
      </c>
      <c r="BF5842">
        <v>0.27535199999999999</v>
      </c>
      <c r="BG5842">
        <v>0.304039</v>
      </c>
      <c r="BH5842">
        <v>0.33438800000000002</v>
      </c>
      <c r="BI5842">
        <v>0.366313</v>
      </c>
      <c r="BJ5842">
        <v>0.399698</v>
      </c>
      <c r="BK5842">
        <v>0.43440200000000001</v>
      </c>
      <c r="BL5842">
        <v>0.470252</v>
      </c>
      <c r="BM5842">
        <v>0.50704800000000005</v>
      </c>
      <c r="BN5842">
        <v>0.54456199999999999</v>
      </c>
      <c r="BO5842">
        <v>0.58253900000000003</v>
      </c>
      <c r="BP5842">
        <v>0.62070000000000003</v>
      </c>
      <c r="BQ5842">
        <v>0.65874600000000005</v>
      </c>
      <c r="BR5842">
        <v>0.69635999999999998</v>
      </c>
      <c r="BS5842">
        <v>0.73321099999999995</v>
      </c>
      <c r="BT5842">
        <v>0.76895999999999998</v>
      </c>
      <c r="BU5842">
        <v>0.80326399999999998</v>
      </c>
      <c r="BV5842">
        <v>0.83577999999999997</v>
      </c>
      <c r="BW5842">
        <v>0.866174</v>
      </c>
      <c r="BX5842">
        <v>0.89412400000000003</v>
      </c>
      <c r="BY5842">
        <v>0.91932599999999998</v>
      </c>
      <c r="BZ5842">
        <v>0.94150199999999995</v>
      </c>
      <c r="CA5842">
        <v>0.96040000000000003</v>
      </c>
      <c r="CB5842">
        <v>0.975804</v>
      </c>
      <c r="CC5842">
        <v>0.98753500000000005</v>
      </c>
      <c r="CD5842">
        <v>0.99545499999999998</v>
      </c>
      <c r="CE5842">
        <v>0.99947200000000003</v>
      </c>
      <c r="CF5842">
        <v>0.99999899999999997</v>
      </c>
      <c r="CG5842">
        <v>1</v>
      </c>
      <c r="CH5842">
        <v>1</v>
      </c>
      <c r="CI5842">
        <v>0.99999899999999997</v>
      </c>
      <c r="CJ5842">
        <v>0.99999800000000005</v>
      </c>
      <c r="CK5842">
        <v>0.99999700000000002</v>
      </c>
      <c r="CL5842">
        <v>0.999996</v>
      </c>
      <c r="CM5842">
        <v>0.99999400000000005</v>
      </c>
      <c r="CN5842">
        <v>0.99999300000000002</v>
      </c>
      <c r="CO5842">
        <v>0.99999099999999996</v>
      </c>
      <c r="CP5842">
        <v>0.99998900000000002</v>
      </c>
      <c r="CQ5842">
        <v>0.99998600000000004</v>
      </c>
      <c r="CR5842">
        <v>0.99998399999999998</v>
      </c>
      <c r="CS5842">
        <v>0.99998200000000004</v>
      </c>
      <c r="CT5842">
        <v>0.99997999999999998</v>
      </c>
      <c r="CU5842">
        <v>0.999977</v>
      </c>
      <c r="CV5842">
        <v>0.99997499999999995</v>
      </c>
      <c r="CW5842">
        <v>0.999973</v>
      </c>
      <c r="CX5842">
        <v>0.99997100000000005</v>
      </c>
      <c r="CY5842">
        <v>0.999969</v>
      </c>
      <c r="CZ5842">
        <v>0.99996700000000005</v>
      </c>
      <c r="DA5842">
        <v>0.99996600000000002</v>
      </c>
      <c r="DB5842">
        <v>0.99996399999999996</v>
      </c>
      <c r="DC5842">
        <v>0.99996300000000005</v>
      </c>
      <c r="DD5842">
        <v>0.99996200000000002</v>
      </c>
      <c r="DE5842">
        <v>0.99996099999999999</v>
      </c>
      <c r="DF5842">
        <v>0.99995999999999996</v>
      </c>
      <c r="DG5842">
        <v>0.99995900000000004</v>
      </c>
      <c r="DH5842">
        <v>0.99995800000000001</v>
      </c>
      <c r="DI5842">
        <v>0.99995699999999998</v>
      </c>
      <c r="DJ5842">
        <v>0.99995699999999998</v>
      </c>
      <c r="DK5842">
        <v>0.99995599999999996</v>
      </c>
      <c r="DL5842">
        <v>0.99995599999999996</v>
      </c>
      <c r="DM5842">
        <v>0.99995599999999996</v>
      </c>
      <c r="DN5842">
        <v>0.99995500000000004</v>
      </c>
      <c r="DO5842">
        <v>0.99995500000000004</v>
      </c>
      <c r="DP5842">
        <v>0.99995500000000004</v>
      </c>
      <c r="DQ5842">
        <v>0.99995500000000004</v>
      </c>
      <c r="DR5842">
        <v>0.99995500000000004</v>
      </c>
    </row>
    <row r="5843" spans="1:122" x14ac:dyDescent="0.35">
      <c r="A5843" t="s">
        <v>1683</v>
      </c>
      <c r="B5843">
        <v>1</v>
      </c>
      <c r="C5843">
        <v>2016</v>
      </c>
      <c r="D5843">
        <v>1</v>
      </c>
      <c r="E5843" t="s">
        <v>1763</v>
      </c>
      <c r="F5843">
        <v>1</v>
      </c>
      <c r="G5843">
        <v>1</v>
      </c>
      <c r="H5843">
        <v>1</v>
      </c>
      <c r="I5843">
        <v>1</v>
      </c>
      <c r="J5843">
        <v>1</v>
      </c>
      <c r="K5843">
        <v>1</v>
      </c>
      <c r="L5843">
        <v>1</v>
      </c>
      <c r="M5843">
        <v>1</v>
      </c>
      <c r="N5843">
        <v>1</v>
      </c>
      <c r="O5843">
        <v>1</v>
      </c>
      <c r="P5843">
        <v>1</v>
      </c>
      <c r="Q5843">
        <v>1</v>
      </c>
      <c r="R5843">
        <v>1</v>
      </c>
      <c r="S5843">
        <v>1</v>
      </c>
      <c r="T5843">
        <v>1</v>
      </c>
      <c r="U5843">
        <v>1</v>
      </c>
      <c r="V5843">
        <v>1</v>
      </c>
      <c r="W5843">
        <v>1</v>
      </c>
      <c r="X5843">
        <v>1</v>
      </c>
      <c r="Y5843">
        <v>1</v>
      </c>
      <c r="Z5843">
        <v>1</v>
      </c>
      <c r="AA5843">
        <v>1</v>
      </c>
      <c r="AB5843">
        <v>1</v>
      </c>
      <c r="AC5843">
        <v>1</v>
      </c>
      <c r="AD5843">
        <v>1</v>
      </c>
      <c r="AE5843">
        <v>1</v>
      </c>
      <c r="AF5843">
        <v>1</v>
      </c>
      <c r="AG5843">
        <v>1</v>
      </c>
      <c r="AH5843">
        <v>1</v>
      </c>
      <c r="AI5843">
        <v>1</v>
      </c>
      <c r="AJ5843">
        <v>1</v>
      </c>
      <c r="AK5843">
        <v>1</v>
      </c>
      <c r="AL5843">
        <v>1</v>
      </c>
      <c r="AM5843">
        <v>1</v>
      </c>
      <c r="AN5843">
        <v>1</v>
      </c>
      <c r="AO5843">
        <v>1</v>
      </c>
      <c r="AP5843">
        <v>1</v>
      </c>
      <c r="AQ5843">
        <v>1</v>
      </c>
      <c r="AR5843">
        <v>1</v>
      </c>
      <c r="AS5843">
        <v>1</v>
      </c>
      <c r="AT5843">
        <v>1</v>
      </c>
      <c r="AU5843">
        <v>1</v>
      </c>
      <c r="AV5843">
        <v>1</v>
      </c>
      <c r="AW5843">
        <v>1</v>
      </c>
      <c r="AX5843">
        <v>1</v>
      </c>
      <c r="AY5843">
        <v>1</v>
      </c>
      <c r="AZ5843">
        <v>1</v>
      </c>
      <c r="BA5843">
        <v>1</v>
      </c>
      <c r="BB5843">
        <v>1</v>
      </c>
      <c r="BC5843">
        <v>1</v>
      </c>
      <c r="BD5843">
        <v>1</v>
      </c>
      <c r="BE5843">
        <v>1</v>
      </c>
      <c r="BF5843">
        <v>1</v>
      </c>
      <c r="BG5843">
        <v>1</v>
      </c>
      <c r="BH5843">
        <v>1</v>
      </c>
      <c r="BI5843">
        <v>1</v>
      </c>
      <c r="BJ5843">
        <v>1</v>
      </c>
      <c r="BK5843">
        <v>1</v>
      </c>
      <c r="BL5843">
        <v>1</v>
      </c>
      <c r="BM5843">
        <v>1</v>
      </c>
      <c r="BN5843">
        <v>1</v>
      </c>
      <c r="BO5843">
        <v>1</v>
      </c>
      <c r="BP5843">
        <v>1</v>
      </c>
      <c r="BQ5843">
        <v>1</v>
      </c>
      <c r="BR5843">
        <v>1</v>
      </c>
      <c r="BS5843">
        <v>1</v>
      </c>
      <c r="BT5843">
        <v>1</v>
      </c>
      <c r="BU5843">
        <v>1</v>
      </c>
      <c r="BV5843">
        <v>1</v>
      </c>
      <c r="BW5843">
        <v>1</v>
      </c>
      <c r="BX5843">
        <v>1</v>
      </c>
      <c r="BY5843">
        <v>1</v>
      </c>
      <c r="BZ5843">
        <v>1</v>
      </c>
      <c r="CA5843">
        <v>1</v>
      </c>
      <c r="CB5843">
        <v>1</v>
      </c>
      <c r="CC5843">
        <v>1</v>
      </c>
      <c r="CD5843">
        <v>1</v>
      </c>
      <c r="CE5843">
        <v>1</v>
      </c>
      <c r="CF5843">
        <v>1</v>
      </c>
      <c r="CG5843">
        <v>1</v>
      </c>
      <c r="CH5843">
        <v>1</v>
      </c>
      <c r="CI5843">
        <v>1</v>
      </c>
      <c r="CJ5843">
        <v>1</v>
      </c>
      <c r="CK5843">
        <v>1</v>
      </c>
      <c r="CL5843">
        <v>1</v>
      </c>
      <c r="CM5843">
        <v>1</v>
      </c>
      <c r="CN5843">
        <v>1</v>
      </c>
      <c r="CO5843">
        <v>1</v>
      </c>
      <c r="CP5843">
        <v>1</v>
      </c>
      <c r="CQ5843">
        <v>1</v>
      </c>
      <c r="CR5843">
        <v>1</v>
      </c>
      <c r="CS5843">
        <v>1</v>
      </c>
      <c r="CT5843">
        <v>1</v>
      </c>
      <c r="CU5843">
        <v>1</v>
      </c>
      <c r="CV5843">
        <v>1</v>
      </c>
      <c r="CW5843">
        <v>1</v>
      </c>
      <c r="CX5843">
        <v>1</v>
      </c>
      <c r="CY5843">
        <v>1</v>
      </c>
      <c r="CZ5843">
        <v>1</v>
      </c>
      <c r="DA5843">
        <v>1</v>
      </c>
      <c r="DB5843">
        <v>1</v>
      </c>
      <c r="DC5843">
        <v>1</v>
      </c>
      <c r="DD5843">
        <v>1</v>
      </c>
      <c r="DE5843">
        <v>1</v>
      </c>
      <c r="DF5843">
        <v>1</v>
      </c>
      <c r="DG5843">
        <v>1</v>
      </c>
      <c r="DH5843">
        <v>1</v>
      </c>
      <c r="DI5843">
        <v>1</v>
      </c>
      <c r="DJ5843">
        <v>1</v>
      </c>
      <c r="DK5843">
        <v>1</v>
      </c>
      <c r="DL5843">
        <v>1</v>
      </c>
      <c r="DM5843">
        <v>1</v>
      </c>
      <c r="DN5843">
        <v>1</v>
      </c>
      <c r="DO5843">
        <v>1</v>
      </c>
      <c r="DP5843">
        <v>1</v>
      </c>
      <c r="DQ5843">
        <v>1</v>
      </c>
      <c r="DR5843">
        <v>1</v>
      </c>
    </row>
    <row r="5844" spans="1:122" x14ac:dyDescent="0.35">
      <c r="A5844" t="s">
        <v>1685</v>
      </c>
      <c r="B5844">
        <v>1</v>
      </c>
      <c r="C5844">
        <v>2016</v>
      </c>
      <c r="D5844">
        <v>1</v>
      </c>
      <c r="E5844" t="s">
        <v>1764</v>
      </c>
      <c r="F5844">
        <v>1</v>
      </c>
      <c r="G5844">
        <v>1</v>
      </c>
      <c r="H5844">
        <v>1</v>
      </c>
      <c r="I5844">
        <v>1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1</v>
      </c>
      <c r="P5844">
        <v>1</v>
      </c>
      <c r="Q5844">
        <v>1</v>
      </c>
      <c r="R5844">
        <v>1</v>
      </c>
      <c r="S5844">
        <v>1</v>
      </c>
      <c r="T5844">
        <v>1</v>
      </c>
      <c r="U5844">
        <v>1</v>
      </c>
      <c r="V5844">
        <v>1</v>
      </c>
      <c r="W5844">
        <v>1</v>
      </c>
      <c r="X5844">
        <v>1</v>
      </c>
      <c r="Y5844">
        <v>1</v>
      </c>
      <c r="Z5844">
        <v>1</v>
      </c>
      <c r="AA5844">
        <v>1</v>
      </c>
      <c r="AB5844">
        <v>1</v>
      </c>
      <c r="AC5844">
        <v>1</v>
      </c>
      <c r="AD5844">
        <v>1</v>
      </c>
      <c r="AE5844">
        <v>1</v>
      </c>
      <c r="AF5844">
        <v>1</v>
      </c>
      <c r="AG5844">
        <v>1</v>
      </c>
      <c r="AH5844">
        <v>1</v>
      </c>
      <c r="AI5844">
        <v>1</v>
      </c>
      <c r="AJ5844">
        <v>1</v>
      </c>
      <c r="AK5844">
        <v>1</v>
      </c>
      <c r="AL5844">
        <v>1</v>
      </c>
      <c r="AM5844">
        <v>1</v>
      </c>
      <c r="AN5844">
        <v>1</v>
      </c>
      <c r="AO5844">
        <v>1</v>
      </c>
      <c r="AP5844">
        <v>1</v>
      </c>
      <c r="AQ5844">
        <v>1</v>
      </c>
      <c r="AR5844">
        <v>1</v>
      </c>
      <c r="AS5844">
        <v>1</v>
      </c>
      <c r="AT5844">
        <v>1</v>
      </c>
      <c r="AU5844">
        <v>1</v>
      </c>
      <c r="AV5844">
        <v>1</v>
      </c>
      <c r="AW5844">
        <v>1</v>
      </c>
      <c r="AX5844">
        <v>1</v>
      </c>
      <c r="AY5844">
        <v>1</v>
      </c>
      <c r="AZ5844">
        <v>1</v>
      </c>
      <c r="BA5844">
        <v>1</v>
      </c>
      <c r="BB5844">
        <v>1</v>
      </c>
      <c r="BC5844">
        <v>1</v>
      </c>
      <c r="BD5844">
        <v>1</v>
      </c>
      <c r="BE5844">
        <v>1</v>
      </c>
      <c r="BF5844">
        <v>1</v>
      </c>
      <c r="BG5844">
        <v>1</v>
      </c>
      <c r="BH5844">
        <v>1</v>
      </c>
      <c r="BI5844">
        <v>1</v>
      </c>
      <c r="BJ5844">
        <v>1</v>
      </c>
      <c r="BK5844">
        <v>1</v>
      </c>
      <c r="BL5844">
        <v>1</v>
      </c>
      <c r="BM5844">
        <v>1</v>
      </c>
      <c r="BN5844">
        <v>1</v>
      </c>
      <c r="BO5844">
        <v>1</v>
      </c>
      <c r="BP5844">
        <v>1</v>
      </c>
      <c r="BQ5844">
        <v>1</v>
      </c>
      <c r="BR5844">
        <v>1</v>
      </c>
      <c r="BS5844">
        <v>1</v>
      </c>
      <c r="BT5844">
        <v>1</v>
      </c>
      <c r="BU5844">
        <v>1</v>
      </c>
      <c r="BV5844">
        <v>1</v>
      </c>
      <c r="BW5844">
        <v>1</v>
      </c>
      <c r="BX5844">
        <v>1</v>
      </c>
      <c r="BY5844">
        <v>1</v>
      </c>
      <c r="BZ5844">
        <v>1</v>
      </c>
      <c r="CA5844">
        <v>1</v>
      </c>
      <c r="CB5844">
        <v>1</v>
      </c>
      <c r="CC5844">
        <v>1</v>
      </c>
      <c r="CD5844">
        <v>1</v>
      </c>
      <c r="CE5844">
        <v>1</v>
      </c>
      <c r="CF5844">
        <v>1</v>
      </c>
      <c r="CG5844">
        <v>1</v>
      </c>
      <c r="CH5844">
        <v>1</v>
      </c>
      <c r="CI5844">
        <v>1</v>
      </c>
      <c r="CJ5844">
        <v>1</v>
      </c>
      <c r="CK5844">
        <v>1</v>
      </c>
      <c r="CL5844">
        <v>1</v>
      </c>
      <c r="CM5844">
        <v>1</v>
      </c>
      <c r="CN5844">
        <v>1</v>
      </c>
      <c r="CO5844">
        <v>1</v>
      </c>
      <c r="CP5844">
        <v>1</v>
      </c>
      <c r="CQ5844">
        <v>1</v>
      </c>
      <c r="CR5844">
        <v>1</v>
      </c>
      <c r="CS5844">
        <v>1</v>
      </c>
      <c r="CT5844">
        <v>1</v>
      </c>
      <c r="CU5844">
        <v>1</v>
      </c>
      <c r="CV5844">
        <v>1</v>
      </c>
      <c r="CW5844">
        <v>1</v>
      </c>
      <c r="CX5844">
        <v>1</v>
      </c>
      <c r="CY5844">
        <v>1</v>
      </c>
      <c r="CZ5844">
        <v>1</v>
      </c>
      <c r="DA5844">
        <v>1</v>
      </c>
      <c r="DB5844">
        <v>1</v>
      </c>
      <c r="DC5844">
        <v>1</v>
      </c>
      <c r="DD5844">
        <v>1</v>
      </c>
      <c r="DE5844">
        <v>1</v>
      </c>
      <c r="DF5844">
        <v>1</v>
      </c>
      <c r="DG5844">
        <v>1</v>
      </c>
      <c r="DH5844">
        <v>1</v>
      </c>
      <c r="DI5844">
        <v>1</v>
      </c>
      <c r="DJ5844">
        <v>1</v>
      </c>
      <c r="DK5844">
        <v>1</v>
      </c>
      <c r="DL5844">
        <v>1</v>
      </c>
      <c r="DM5844">
        <v>1</v>
      </c>
      <c r="DN5844">
        <v>1</v>
      </c>
      <c r="DO5844">
        <v>1</v>
      </c>
      <c r="DP5844">
        <v>1</v>
      </c>
      <c r="DQ5844">
        <v>1</v>
      </c>
      <c r="DR5844">
        <v>1</v>
      </c>
    </row>
    <row r="5845" spans="1:122" x14ac:dyDescent="0.35">
      <c r="A5845" t="s">
        <v>1687</v>
      </c>
      <c r="B5845">
        <v>1</v>
      </c>
      <c r="C5845">
        <v>2016</v>
      </c>
      <c r="D5845">
        <v>1</v>
      </c>
      <c r="E5845" t="s">
        <v>1765</v>
      </c>
      <c r="F5845" s="22">
        <v>6.7760699999999998E-6</v>
      </c>
      <c r="G5845" s="22">
        <v>9.1926999999999992E-6</v>
      </c>
      <c r="H5845" s="22">
        <v>1.2422199999999999E-5</v>
      </c>
      <c r="I5845" s="22">
        <v>1.67203E-5</v>
      </c>
      <c r="J5845" s="22">
        <v>2.2416899999999999E-5</v>
      </c>
      <c r="K5845" s="22">
        <v>2.9935799999999999E-5</v>
      </c>
      <c r="L5845" s="22">
        <v>3.9818799999999999E-5</v>
      </c>
      <c r="M5845" s="22">
        <v>5.27556E-5</v>
      </c>
      <c r="N5845" s="22">
        <v>6.9619199999999999E-5</v>
      </c>
      <c r="O5845" s="22">
        <v>9.1510399999999997E-5</v>
      </c>
      <c r="P5845">
        <v>1.1981000000000001E-4</v>
      </c>
      <c r="Q5845">
        <v>1.56241E-4</v>
      </c>
      <c r="R5845">
        <v>2.0294399999999999E-4</v>
      </c>
      <c r="S5845">
        <v>2.6256700000000001E-4</v>
      </c>
      <c r="T5845">
        <v>3.3836199999999998E-4</v>
      </c>
      <c r="U5845">
        <v>4.3431299999999997E-4</v>
      </c>
      <c r="V5845">
        <v>5.5526999999999996E-4</v>
      </c>
      <c r="W5845">
        <v>7.07107E-4</v>
      </c>
      <c r="X5845">
        <v>8.96903E-4</v>
      </c>
      <c r="Y5845">
        <v>1.1331399999999999E-3</v>
      </c>
      <c r="Z5845">
        <v>1.42595E-3</v>
      </c>
      <c r="AA5845">
        <v>1.78733E-3</v>
      </c>
      <c r="AB5845">
        <v>2.23143E-3</v>
      </c>
      <c r="AC5845">
        <v>2.7748600000000001E-3</v>
      </c>
      <c r="AD5845">
        <v>3.43699E-3</v>
      </c>
      <c r="AE5845">
        <v>4.2402799999999999E-3</v>
      </c>
      <c r="AF5845">
        <v>5.2106399999999999E-3</v>
      </c>
      <c r="AG5845">
        <v>6.3777399999999998E-3</v>
      </c>
      <c r="AH5845">
        <v>7.7753900000000001E-3</v>
      </c>
      <c r="AI5845">
        <v>9.4418499999999999E-3</v>
      </c>
      <c r="AJ5845">
        <v>1.1420100000000001E-2</v>
      </c>
      <c r="AK5845">
        <v>1.3758299999999999E-2</v>
      </c>
      <c r="AL5845">
        <v>1.6509699999999999E-2</v>
      </c>
      <c r="AM5845">
        <v>1.9732900000000001E-2</v>
      </c>
      <c r="AN5845">
        <v>2.3492200000000001E-2</v>
      </c>
      <c r="AO5845">
        <v>2.7857E-2</v>
      </c>
      <c r="AP5845">
        <v>3.29022E-2</v>
      </c>
      <c r="AQ5845">
        <v>3.8707600000000002E-2</v>
      </c>
      <c r="AR5845">
        <v>4.53572E-2</v>
      </c>
      <c r="AS5845">
        <v>5.2938899999999997E-2</v>
      </c>
      <c r="AT5845">
        <v>6.1543800000000003E-2</v>
      </c>
      <c r="AU5845">
        <v>7.1264400000000006E-2</v>
      </c>
      <c r="AV5845">
        <v>8.2194000000000003E-2</v>
      </c>
      <c r="AW5845">
        <v>9.4425099999999998E-2</v>
      </c>
      <c r="AX5845">
        <v>0.108047</v>
      </c>
      <c r="AY5845">
        <v>0.12314600000000001</v>
      </c>
      <c r="AZ5845">
        <v>0.13980000000000001</v>
      </c>
      <c r="BA5845">
        <v>0.158078</v>
      </c>
      <c r="BB5845">
        <v>0.178039</v>
      </c>
      <c r="BC5845">
        <v>0.19972799999999999</v>
      </c>
      <c r="BD5845">
        <v>0.22317400000000001</v>
      </c>
      <c r="BE5845">
        <v>0.24838499999999999</v>
      </c>
      <c r="BF5845">
        <v>0.27535199999999999</v>
      </c>
      <c r="BG5845">
        <v>0.304039</v>
      </c>
      <c r="BH5845">
        <v>0.33438800000000002</v>
      </c>
      <c r="BI5845">
        <v>0.366313</v>
      </c>
      <c r="BJ5845">
        <v>0.399698</v>
      </c>
      <c r="BK5845">
        <v>0.43440200000000001</v>
      </c>
      <c r="BL5845">
        <v>0.470252</v>
      </c>
      <c r="BM5845">
        <v>0.50704800000000005</v>
      </c>
      <c r="BN5845">
        <v>0.54456199999999999</v>
      </c>
      <c r="BO5845">
        <v>0.58253900000000003</v>
      </c>
      <c r="BP5845">
        <v>0.62070000000000003</v>
      </c>
      <c r="BQ5845">
        <v>0.65874600000000005</v>
      </c>
      <c r="BR5845">
        <v>0.69635999999999998</v>
      </c>
      <c r="BS5845">
        <v>0.73321099999999995</v>
      </c>
      <c r="BT5845">
        <v>0.76895999999999998</v>
      </c>
      <c r="BU5845">
        <v>0.80326399999999998</v>
      </c>
      <c r="BV5845">
        <v>0.83577999999999997</v>
      </c>
      <c r="BW5845">
        <v>0.866174</v>
      </c>
      <c r="BX5845">
        <v>0.89412400000000003</v>
      </c>
      <c r="BY5845">
        <v>0.91932599999999998</v>
      </c>
      <c r="BZ5845">
        <v>0.94150199999999995</v>
      </c>
      <c r="CA5845">
        <v>0.96040000000000003</v>
      </c>
      <c r="CB5845">
        <v>0.975804</v>
      </c>
      <c r="CC5845">
        <v>0.98753500000000005</v>
      </c>
      <c r="CD5845">
        <v>0.99545499999999998</v>
      </c>
      <c r="CE5845">
        <v>0.99947200000000003</v>
      </c>
      <c r="CF5845">
        <v>0.99999899999999997</v>
      </c>
      <c r="CG5845">
        <v>1</v>
      </c>
      <c r="CH5845">
        <v>1</v>
      </c>
      <c r="CI5845">
        <v>0.99999899999999997</v>
      </c>
      <c r="CJ5845">
        <v>0.99999800000000005</v>
      </c>
      <c r="CK5845">
        <v>0.99999700000000002</v>
      </c>
      <c r="CL5845">
        <v>0.999996</v>
      </c>
      <c r="CM5845">
        <v>0.99999400000000005</v>
      </c>
      <c r="CN5845">
        <v>0.99999300000000002</v>
      </c>
      <c r="CO5845">
        <v>0.99999099999999996</v>
      </c>
      <c r="CP5845">
        <v>0.99998900000000002</v>
      </c>
      <c r="CQ5845">
        <v>0.99998600000000004</v>
      </c>
      <c r="CR5845">
        <v>0.99998399999999998</v>
      </c>
      <c r="CS5845">
        <v>0.99998200000000004</v>
      </c>
      <c r="CT5845">
        <v>0.99997999999999998</v>
      </c>
      <c r="CU5845">
        <v>0.999977</v>
      </c>
      <c r="CV5845">
        <v>0.99997499999999995</v>
      </c>
      <c r="CW5845">
        <v>0.999973</v>
      </c>
      <c r="CX5845">
        <v>0.99997100000000005</v>
      </c>
      <c r="CY5845">
        <v>0.999969</v>
      </c>
      <c r="CZ5845">
        <v>0.99996700000000005</v>
      </c>
      <c r="DA5845">
        <v>0.99996600000000002</v>
      </c>
      <c r="DB5845">
        <v>0.99996399999999996</v>
      </c>
      <c r="DC5845">
        <v>0.99996300000000005</v>
      </c>
      <c r="DD5845">
        <v>0.99996200000000002</v>
      </c>
      <c r="DE5845">
        <v>0.99996099999999999</v>
      </c>
      <c r="DF5845">
        <v>0.99995999999999996</v>
      </c>
      <c r="DG5845">
        <v>0.99995900000000004</v>
      </c>
      <c r="DH5845">
        <v>0.99995800000000001</v>
      </c>
      <c r="DI5845">
        <v>0.99995699999999998</v>
      </c>
      <c r="DJ5845">
        <v>0.99995699999999998</v>
      </c>
      <c r="DK5845">
        <v>0.99995599999999996</v>
      </c>
      <c r="DL5845">
        <v>0.99995599999999996</v>
      </c>
      <c r="DM5845">
        <v>0.99995599999999996</v>
      </c>
      <c r="DN5845">
        <v>0.99995500000000004</v>
      </c>
      <c r="DO5845">
        <v>0.99995500000000004</v>
      </c>
      <c r="DP5845">
        <v>0.99995500000000004</v>
      </c>
      <c r="DQ5845">
        <v>0.99995500000000004</v>
      </c>
      <c r="DR5845">
        <v>0.99995500000000004</v>
      </c>
    </row>
    <row r="5846" spans="1:122" x14ac:dyDescent="0.35">
      <c r="A5846" t="s">
        <v>1689</v>
      </c>
      <c r="B5846">
        <v>1</v>
      </c>
      <c r="C5846">
        <v>2016</v>
      </c>
      <c r="D5846">
        <v>1</v>
      </c>
      <c r="E5846" t="s">
        <v>1766</v>
      </c>
      <c r="F5846" s="22">
        <v>6.7760699999999998E-6</v>
      </c>
      <c r="G5846" s="22">
        <v>9.1926999999999992E-6</v>
      </c>
      <c r="H5846" s="22">
        <v>1.2422199999999999E-5</v>
      </c>
      <c r="I5846" s="22">
        <v>1.67203E-5</v>
      </c>
      <c r="J5846" s="22">
        <v>2.2416899999999999E-5</v>
      </c>
      <c r="K5846" s="22">
        <v>2.9935799999999999E-5</v>
      </c>
      <c r="L5846" s="22">
        <v>3.9818799999999999E-5</v>
      </c>
      <c r="M5846" s="22">
        <v>5.27556E-5</v>
      </c>
      <c r="N5846" s="22">
        <v>6.9619199999999999E-5</v>
      </c>
      <c r="O5846" s="22">
        <v>9.1510399999999997E-5</v>
      </c>
      <c r="P5846">
        <v>1.1981000000000001E-4</v>
      </c>
      <c r="Q5846">
        <v>1.56241E-4</v>
      </c>
      <c r="R5846">
        <v>2.0294399999999999E-4</v>
      </c>
      <c r="S5846">
        <v>2.6256700000000001E-4</v>
      </c>
      <c r="T5846">
        <v>3.3836199999999998E-4</v>
      </c>
      <c r="U5846">
        <v>4.3431299999999997E-4</v>
      </c>
      <c r="V5846">
        <v>5.5526999999999996E-4</v>
      </c>
      <c r="W5846">
        <v>7.07107E-4</v>
      </c>
      <c r="X5846">
        <v>8.96903E-4</v>
      </c>
      <c r="Y5846">
        <v>1.1331399999999999E-3</v>
      </c>
      <c r="Z5846">
        <v>1.42595E-3</v>
      </c>
      <c r="AA5846">
        <v>1.78733E-3</v>
      </c>
      <c r="AB5846">
        <v>2.23143E-3</v>
      </c>
      <c r="AC5846">
        <v>2.7748600000000001E-3</v>
      </c>
      <c r="AD5846">
        <v>3.43699E-3</v>
      </c>
      <c r="AE5846">
        <v>4.2402799999999999E-3</v>
      </c>
      <c r="AF5846">
        <v>5.2106399999999999E-3</v>
      </c>
      <c r="AG5846">
        <v>6.3777399999999998E-3</v>
      </c>
      <c r="AH5846">
        <v>7.7753900000000001E-3</v>
      </c>
      <c r="AI5846">
        <v>9.4418499999999999E-3</v>
      </c>
      <c r="AJ5846">
        <v>1.1420100000000001E-2</v>
      </c>
      <c r="AK5846">
        <v>1.3758299999999999E-2</v>
      </c>
      <c r="AL5846">
        <v>1.6509699999999999E-2</v>
      </c>
      <c r="AM5846">
        <v>1.9732900000000001E-2</v>
      </c>
      <c r="AN5846">
        <v>2.3492200000000001E-2</v>
      </c>
      <c r="AO5846">
        <v>2.7857E-2</v>
      </c>
      <c r="AP5846">
        <v>3.29022E-2</v>
      </c>
      <c r="AQ5846">
        <v>3.8707600000000002E-2</v>
      </c>
      <c r="AR5846">
        <v>4.53572E-2</v>
      </c>
      <c r="AS5846">
        <v>5.2938899999999997E-2</v>
      </c>
      <c r="AT5846">
        <v>6.1543800000000003E-2</v>
      </c>
      <c r="AU5846">
        <v>7.1264400000000006E-2</v>
      </c>
      <c r="AV5846">
        <v>8.2194000000000003E-2</v>
      </c>
      <c r="AW5846">
        <v>9.4425099999999998E-2</v>
      </c>
      <c r="AX5846">
        <v>0.108047</v>
      </c>
      <c r="AY5846">
        <v>0.12314600000000001</v>
      </c>
      <c r="AZ5846">
        <v>0.13980000000000001</v>
      </c>
      <c r="BA5846">
        <v>0.158078</v>
      </c>
      <c r="BB5846">
        <v>0.178039</v>
      </c>
      <c r="BC5846">
        <v>0.19972799999999999</v>
      </c>
      <c r="BD5846">
        <v>0.22317400000000001</v>
      </c>
      <c r="BE5846">
        <v>0.24838499999999999</v>
      </c>
      <c r="BF5846">
        <v>0.27535199999999999</v>
      </c>
      <c r="BG5846">
        <v>0.304039</v>
      </c>
      <c r="BH5846">
        <v>0.33438800000000002</v>
      </c>
      <c r="BI5846">
        <v>0.366313</v>
      </c>
      <c r="BJ5846">
        <v>0.399698</v>
      </c>
      <c r="BK5846">
        <v>0.43440200000000001</v>
      </c>
      <c r="BL5846">
        <v>0.470252</v>
      </c>
      <c r="BM5846">
        <v>0.50704800000000005</v>
      </c>
      <c r="BN5846">
        <v>0.54456199999999999</v>
      </c>
      <c r="BO5846">
        <v>0.58253900000000003</v>
      </c>
      <c r="BP5846">
        <v>0.62070000000000003</v>
      </c>
      <c r="BQ5846">
        <v>0.65874600000000005</v>
      </c>
      <c r="BR5846">
        <v>0.69635999999999998</v>
      </c>
      <c r="BS5846">
        <v>0.73321099999999995</v>
      </c>
      <c r="BT5846">
        <v>0.76895999999999998</v>
      </c>
      <c r="BU5846">
        <v>0.80326399999999998</v>
      </c>
      <c r="BV5846">
        <v>0.83577999999999997</v>
      </c>
      <c r="BW5846">
        <v>0.866174</v>
      </c>
      <c r="BX5846">
        <v>0.89412400000000003</v>
      </c>
      <c r="BY5846">
        <v>0.91932599999999998</v>
      </c>
      <c r="BZ5846">
        <v>0.94150199999999995</v>
      </c>
      <c r="CA5846">
        <v>0.96040000000000003</v>
      </c>
      <c r="CB5846">
        <v>0.975804</v>
      </c>
      <c r="CC5846">
        <v>0.98753500000000005</v>
      </c>
      <c r="CD5846">
        <v>0.99545499999999998</v>
      </c>
      <c r="CE5846">
        <v>0.99947200000000003</v>
      </c>
      <c r="CF5846">
        <v>0.99999899999999997</v>
      </c>
      <c r="CG5846">
        <v>1</v>
      </c>
      <c r="CH5846">
        <v>1</v>
      </c>
      <c r="CI5846">
        <v>0.99999899999999997</v>
      </c>
      <c r="CJ5846">
        <v>0.99999800000000005</v>
      </c>
      <c r="CK5846">
        <v>0.99999700000000002</v>
      </c>
      <c r="CL5846">
        <v>0.999996</v>
      </c>
      <c r="CM5846">
        <v>0.99999400000000005</v>
      </c>
      <c r="CN5846">
        <v>0.99999300000000002</v>
      </c>
      <c r="CO5846">
        <v>0.99999099999999996</v>
      </c>
      <c r="CP5846">
        <v>0.99998900000000002</v>
      </c>
      <c r="CQ5846">
        <v>0.99998600000000004</v>
      </c>
      <c r="CR5846">
        <v>0.99998399999999998</v>
      </c>
      <c r="CS5846">
        <v>0.99998200000000004</v>
      </c>
      <c r="CT5846">
        <v>0.99997999999999998</v>
      </c>
      <c r="CU5846">
        <v>0.999977</v>
      </c>
      <c r="CV5846">
        <v>0.99997499999999995</v>
      </c>
      <c r="CW5846">
        <v>0.999973</v>
      </c>
      <c r="CX5846">
        <v>0.99997100000000005</v>
      </c>
      <c r="CY5846">
        <v>0.999969</v>
      </c>
      <c r="CZ5846">
        <v>0.99996700000000005</v>
      </c>
      <c r="DA5846">
        <v>0.99996600000000002</v>
      </c>
      <c r="DB5846">
        <v>0.99996399999999996</v>
      </c>
      <c r="DC5846">
        <v>0.99996300000000005</v>
      </c>
      <c r="DD5846">
        <v>0.99996200000000002</v>
      </c>
      <c r="DE5846">
        <v>0.99996099999999999</v>
      </c>
      <c r="DF5846">
        <v>0.99995999999999996</v>
      </c>
      <c r="DG5846">
        <v>0.99995900000000004</v>
      </c>
      <c r="DH5846">
        <v>0.99995800000000001</v>
      </c>
      <c r="DI5846">
        <v>0.99995699999999998</v>
      </c>
      <c r="DJ5846">
        <v>0.99995699999999998</v>
      </c>
      <c r="DK5846">
        <v>0.99995599999999996</v>
      </c>
      <c r="DL5846">
        <v>0.99995599999999996</v>
      </c>
      <c r="DM5846">
        <v>0.99995599999999996</v>
      </c>
      <c r="DN5846">
        <v>0.99995500000000004</v>
      </c>
      <c r="DO5846">
        <v>0.99995500000000004</v>
      </c>
      <c r="DP5846">
        <v>0.99995500000000004</v>
      </c>
      <c r="DQ5846">
        <v>0.99995500000000004</v>
      </c>
      <c r="DR5846">
        <v>0.99995500000000004</v>
      </c>
    </row>
    <row r="5847" spans="1:122" x14ac:dyDescent="0.35">
      <c r="A5847" t="s">
        <v>1683</v>
      </c>
      <c r="B5847">
        <v>1</v>
      </c>
      <c r="C5847">
        <v>2017</v>
      </c>
      <c r="D5847">
        <v>1</v>
      </c>
      <c r="E5847" t="s">
        <v>1767</v>
      </c>
      <c r="F5847">
        <v>1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1</v>
      </c>
      <c r="N5847">
        <v>1</v>
      </c>
      <c r="O5847">
        <v>1</v>
      </c>
      <c r="P5847">
        <v>1</v>
      </c>
      <c r="Q5847">
        <v>1</v>
      </c>
      <c r="R5847">
        <v>1</v>
      </c>
      <c r="S5847">
        <v>1</v>
      </c>
      <c r="T5847">
        <v>1</v>
      </c>
      <c r="U5847">
        <v>1</v>
      </c>
      <c r="V5847">
        <v>1</v>
      </c>
      <c r="W5847">
        <v>1</v>
      </c>
      <c r="X5847">
        <v>1</v>
      </c>
      <c r="Y5847">
        <v>1</v>
      </c>
      <c r="Z5847">
        <v>1</v>
      </c>
      <c r="AA5847">
        <v>1</v>
      </c>
      <c r="AB5847">
        <v>1</v>
      </c>
      <c r="AC5847">
        <v>1</v>
      </c>
      <c r="AD5847">
        <v>1</v>
      </c>
      <c r="AE5847">
        <v>1</v>
      </c>
      <c r="AF5847">
        <v>1</v>
      </c>
      <c r="AG5847">
        <v>1</v>
      </c>
      <c r="AH5847">
        <v>1</v>
      </c>
      <c r="AI5847">
        <v>1</v>
      </c>
      <c r="AJ5847">
        <v>1</v>
      </c>
      <c r="AK5847">
        <v>1</v>
      </c>
      <c r="AL5847">
        <v>1</v>
      </c>
      <c r="AM5847">
        <v>1</v>
      </c>
      <c r="AN5847">
        <v>1</v>
      </c>
      <c r="AO5847">
        <v>1</v>
      </c>
      <c r="AP5847">
        <v>1</v>
      </c>
      <c r="AQ5847">
        <v>1</v>
      </c>
      <c r="AR5847">
        <v>1</v>
      </c>
      <c r="AS5847">
        <v>1</v>
      </c>
      <c r="AT5847">
        <v>1</v>
      </c>
      <c r="AU5847">
        <v>1</v>
      </c>
      <c r="AV5847">
        <v>1</v>
      </c>
      <c r="AW5847">
        <v>1</v>
      </c>
      <c r="AX5847">
        <v>1</v>
      </c>
      <c r="AY5847">
        <v>1</v>
      </c>
      <c r="AZ5847">
        <v>1</v>
      </c>
      <c r="BA5847">
        <v>1</v>
      </c>
      <c r="BB5847">
        <v>1</v>
      </c>
      <c r="BC5847">
        <v>1</v>
      </c>
      <c r="BD5847">
        <v>1</v>
      </c>
      <c r="BE5847">
        <v>1</v>
      </c>
      <c r="BF5847">
        <v>1</v>
      </c>
      <c r="BG5847">
        <v>1</v>
      </c>
      <c r="BH5847">
        <v>1</v>
      </c>
      <c r="BI5847">
        <v>1</v>
      </c>
      <c r="BJ5847">
        <v>1</v>
      </c>
      <c r="BK5847">
        <v>1</v>
      </c>
      <c r="BL5847">
        <v>1</v>
      </c>
      <c r="BM5847">
        <v>1</v>
      </c>
      <c r="BN5847">
        <v>1</v>
      </c>
      <c r="BO5847">
        <v>1</v>
      </c>
      <c r="BP5847">
        <v>1</v>
      </c>
      <c r="BQ5847">
        <v>1</v>
      </c>
      <c r="BR5847">
        <v>1</v>
      </c>
      <c r="BS5847">
        <v>1</v>
      </c>
      <c r="BT5847">
        <v>1</v>
      </c>
      <c r="BU5847">
        <v>1</v>
      </c>
      <c r="BV5847">
        <v>1</v>
      </c>
      <c r="BW5847">
        <v>1</v>
      </c>
      <c r="BX5847">
        <v>1</v>
      </c>
      <c r="BY5847">
        <v>1</v>
      </c>
      <c r="BZ5847">
        <v>1</v>
      </c>
      <c r="CA5847">
        <v>1</v>
      </c>
      <c r="CB5847">
        <v>1</v>
      </c>
      <c r="CC5847">
        <v>1</v>
      </c>
      <c r="CD5847">
        <v>1</v>
      </c>
      <c r="CE5847">
        <v>1</v>
      </c>
      <c r="CF5847">
        <v>1</v>
      </c>
      <c r="CG5847">
        <v>1</v>
      </c>
      <c r="CH5847">
        <v>1</v>
      </c>
      <c r="CI5847">
        <v>1</v>
      </c>
      <c r="CJ5847">
        <v>1</v>
      </c>
      <c r="CK5847">
        <v>1</v>
      </c>
      <c r="CL5847">
        <v>1</v>
      </c>
      <c r="CM5847">
        <v>1</v>
      </c>
      <c r="CN5847">
        <v>1</v>
      </c>
      <c r="CO5847">
        <v>1</v>
      </c>
      <c r="CP5847">
        <v>1</v>
      </c>
      <c r="CQ5847">
        <v>1</v>
      </c>
      <c r="CR5847">
        <v>1</v>
      </c>
      <c r="CS5847">
        <v>1</v>
      </c>
      <c r="CT5847">
        <v>1</v>
      </c>
      <c r="CU5847">
        <v>1</v>
      </c>
      <c r="CV5847">
        <v>1</v>
      </c>
      <c r="CW5847">
        <v>1</v>
      </c>
      <c r="CX5847">
        <v>1</v>
      </c>
      <c r="CY5847">
        <v>1</v>
      </c>
      <c r="CZ5847">
        <v>1</v>
      </c>
      <c r="DA5847">
        <v>1</v>
      </c>
      <c r="DB5847">
        <v>1</v>
      </c>
      <c r="DC5847">
        <v>1</v>
      </c>
      <c r="DD5847">
        <v>1</v>
      </c>
      <c r="DE5847">
        <v>1</v>
      </c>
      <c r="DF5847">
        <v>1</v>
      </c>
      <c r="DG5847">
        <v>1</v>
      </c>
      <c r="DH5847">
        <v>1</v>
      </c>
      <c r="DI5847">
        <v>1</v>
      </c>
      <c r="DJ5847">
        <v>1</v>
      </c>
      <c r="DK5847">
        <v>1</v>
      </c>
      <c r="DL5847">
        <v>1</v>
      </c>
      <c r="DM5847">
        <v>1</v>
      </c>
      <c r="DN5847">
        <v>1</v>
      </c>
      <c r="DO5847">
        <v>1</v>
      </c>
      <c r="DP5847">
        <v>1</v>
      </c>
      <c r="DQ5847">
        <v>1</v>
      </c>
      <c r="DR5847">
        <v>1</v>
      </c>
    </row>
    <row r="5848" spans="1:122" x14ac:dyDescent="0.35">
      <c r="A5848" t="s">
        <v>1685</v>
      </c>
      <c r="B5848">
        <v>1</v>
      </c>
      <c r="C5848">
        <v>2017</v>
      </c>
      <c r="D5848">
        <v>1</v>
      </c>
      <c r="E5848" t="s">
        <v>1768</v>
      </c>
      <c r="F5848">
        <v>1</v>
      </c>
      <c r="G5848">
        <v>1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1</v>
      </c>
      <c r="N5848">
        <v>1</v>
      </c>
      <c r="O5848">
        <v>1</v>
      </c>
      <c r="P5848">
        <v>1</v>
      </c>
      <c r="Q5848">
        <v>1</v>
      </c>
      <c r="R5848">
        <v>1</v>
      </c>
      <c r="S5848">
        <v>1</v>
      </c>
      <c r="T5848">
        <v>1</v>
      </c>
      <c r="U5848">
        <v>1</v>
      </c>
      <c r="V5848">
        <v>1</v>
      </c>
      <c r="W5848">
        <v>1</v>
      </c>
      <c r="X5848">
        <v>1</v>
      </c>
      <c r="Y5848">
        <v>1</v>
      </c>
      <c r="Z5848">
        <v>1</v>
      </c>
      <c r="AA5848">
        <v>1</v>
      </c>
      <c r="AB5848">
        <v>1</v>
      </c>
      <c r="AC5848">
        <v>1</v>
      </c>
      <c r="AD5848">
        <v>1</v>
      </c>
      <c r="AE5848">
        <v>1</v>
      </c>
      <c r="AF5848">
        <v>1</v>
      </c>
      <c r="AG5848">
        <v>1</v>
      </c>
      <c r="AH5848">
        <v>1</v>
      </c>
      <c r="AI5848">
        <v>1</v>
      </c>
      <c r="AJ5848">
        <v>1</v>
      </c>
      <c r="AK5848">
        <v>1</v>
      </c>
      <c r="AL5848">
        <v>1</v>
      </c>
      <c r="AM5848">
        <v>1</v>
      </c>
      <c r="AN5848">
        <v>1</v>
      </c>
      <c r="AO5848">
        <v>1</v>
      </c>
      <c r="AP5848">
        <v>1</v>
      </c>
      <c r="AQ5848">
        <v>1</v>
      </c>
      <c r="AR5848">
        <v>1</v>
      </c>
      <c r="AS5848">
        <v>1</v>
      </c>
      <c r="AT5848">
        <v>1</v>
      </c>
      <c r="AU5848">
        <v>1</v>
      </c>
      <c r="AV5848">
        <v>1</v>
      </c>
      <c r="AW5848">
        <v>1</v>
      </c>
      <c r="AX5848">
        <v>1</v>
      </c>
      <c r="AY5848">
        <v>1</v>
      </c>
      <c r="AZ5848">
        <v>1</v>
      </c>
      <c r="BA5848">
        <v>1</v>
      </c>
      <c r="BB5848">
        <v>1</v>
      </c>
      <c r="BC5848">
        <v>1</v>
      </c>
      <c r="BD5848">
        <v>1</v>
      </c>
      <c r="BE5848">
        <v>1</v>
      </c>
      <c r="BF5848">
        <v>1</v>
      </c>
      <c r="BG5848">
        <v>1</v>
      </c>
      <c r="BH5848">
        <v>1</v>
      </c>
      <c r="BI5848">
        <v>1</v>
      </c>
      <c r="BJ5848">
        <v>1</v>
      </c>
      <c r="BK5848">
        <v>1</v>
      </c>
      <c r="BL5848">
        <v>1</v>
      </c>
      <c r="BM5848">
        <v>1</v>
      </c>
      <c r="BN5848">
        <v>1</v>
      </c>
      <c r="BO5848">
        <v>1</v>
      </c>
      <c r="BP5848">
        <v>1</v>
      </c>
      <c r="BQ5848">
        <v>1</v>
      </c>
      <c r="BR5848">
        <v>1</v>
      </c>
      <c r="BS5848">
        <v>1</v>
      </c>
      <c r="BT5848">
        <v>1</v>
      </c>
      <c r="BU5848">
        <v>1</v>
      </c>
      <c r="BV5848">
        <v>1</v>
      </c>
      <c r="BW5848">
        <v>1</v>
      </c>
      <c r="BX5848">
        <v>1</v>
      </c>
      <c r="BY5848">
        <v>1</v>
      </c>
      <c r="BZ5848">
        <v>1</v>
      </c>
      <c r="CA5848">
        <v>1</v>
      </c>
      <c r="CB5848">
        <v>1</v>
      </c>
      <c r="CC5848">
        <v>1</v>
      </c>
      <c r="CD5848">
        <v>1</v>
      </c>
      <c r="CE5848">
        <v>1</v>
      </c>
      <c r="CF5848">
        <v>1</v>
      </c>
      <c r="CG5848">
        <v>1</v>
      </c>
      <c r="CH5848">
        <v>1</v>
      </c>
      <c r="CI5848">
        <v>1</v>
      </c>
      <c r="CJ5848">
        <v>1</v>
      </c>
      <c r="CK5848">
        <v>1</v>
      </c>
      <c r="CL5848">
        <v>1</v>
      </c>
      <c r="CM5848">
        <v>1</v>
      </c>
      <c r="CN5848">
        <v>1</v>
      </c>
      <c r="CO5848">
        <v>1</v>
      </c>
      <c r="CP5848">
        <v>1</v>
      </c>
      <c r="CQ5848">
        <v>1</v>
      </c>
      <c r="CR5848">
        <v>1</v>
      </c>
      <c r="CS5848">
        <v>1</v>
      </c>
      <c r="CT5848">
        <v>1</v>
      </c>
      <c r="CU5848">
        <v>1</v>
      </c>
      <c r="CV5848">
        <v>1</v>
      </c>
      <c r="CW5848">
        <v>1</v>
      </c>
      <c r="CX5848">
        <v>1</v>
      </c>
      <c r="CY5848">
        <v>1</v>
      </c>
      <c r="CZ5848">
        <v>1</v>
      </c>
      <c r="DA5848">
        <v>1</v>
      </c>
      <c r="DB5848">
        <v>1</v>
      </c>
      <c r="DC5848">
        <v>1</v>
      </c>
      <c r="DD5848">
        <v>1</v>
      </c>
      <c r="DE5848">
        <v>1</v>
      </c>
      <c r="DF5848">
        <v>1</v>
      </c>
      <c r="DG5848">
        <v>1</v>
      </c>
      <c r="DH5848">
        <v>1</v>
      </c>
      <c r="DI5848">
        <v>1</v>
      </c>
      <c r="DJ5848">
        <v>1</v>
      </c>
      <c r="DK5848">
        <v>1</v>
      </c>
      <c r="DL5848">
        <v>1</v>
      </c>
      <c r="DM5848">
        <v>1</v>
      </c>
      <c r="DN5848">
        <v>1</v>
      </c>
      <c r="DO5848">
        <v>1</v>
      </c>
      <c r="DP5848">
        <v>1</v>
      </c>
      <c r="DQ5848">
        <v>1</v>
      </c>
      <c r="DR5848">
        <v>1</v>
      </c>
    </row>
    <row r="5849" spans="1:122" x14ac:dyDescent="0.35">
      <c r="A5849" t="s">
        <v>1687</v>
      </c>
      <c r="B5849">
        <v>1</v>
      </c>
      <c r="C5849">
        <v>2017</v>
      </c>
      <c r="D5849">
        <v>1</v>
      </c>
      <c r="E5849" t="s">
        <v>1769</v>
      </c>
      <c r="F5849" s="22">
        <v>2.0567399999999999E-5</v>
      </c>
      <c r="G5849" s="22">
        <v>2.7245000000000001E-5</v>
      </c>
      <c r="H5849" s="22">
        <v>3.5957000000000001E-5</v>
      </c>
      <c r="I5849" s="22">
        <v>4.72793E-5</v>
      </c>
      <c r="J5849" s="22">
        <v>6.19368E-5</v>
      </c>
      <c r="K5849" s="22">
        <v>8.0838000000000001E-5</v>
      </c>
      <c r="L5849" s="22">
        <v>1.05117E-4</v>
      </c>
      <c r="M5849">
        <v>1.36181E-4</v>
      </c>
      <c r="N5849">
        <v>1.7577200000000001E-4</v>
      </c>
      <c r="O5849">
        <v>2.26033E-4</v>
      </c>
      <c r="P5849">
        <v>2.8958899999999998E-4</v>
      </c>
      <c r="Q5849">
        <v>3.6964099999999998E-4</v>
      </c>
      <c r="R5849">
        <v>4.7007400000000001E-4</v>
      </c>
      <c r="S5849">
        <v>5.9558099999999998E-4</v>
      </c>
      <c r="T5849">
        <v>7.5180199999999998E-4</v>
      </c>
      <c r="U5849">
        <v>9.4548500000000003E-4</v>
      </c>
      <c r="V5849">
        <v>1.1846599999999999E-3</v>
      </c>
      <c r="W5849">
        <v>1.4788399999999999E-3</v>
      </c>
      <c r="X5849">
        <v>1.8392300000000001E-3</v>
      </c>
      <c r="Y5849">
        <v>2.27897E-3</v>
      </c>
      <c r="Z5849">
        <v>2.8133899999999998E-3</v>
      </c>
      <c r="AA5849">
        <v>3.4602600000000002E-3</v>
      </c>
      <c r="AB5849">
        <v>4.2400900000000002E-3</v>
      </c>
      <c r="AC5849">
        <v>5.1764300000000001E-3</v>
      </c>
      <c r="AD5849">
        <v>6.2961199999999997E-3</v>
      </c>
      <c r="AE5849">
        <v>7.62964E-3</v>
      </c>
      <c r="AF5849">
        <v>9.2113400000000002E-3</v>
      </c>
      <c r="AG5849">
        <v>1.10797E-2</v>
      </c>
      <c r="AH5849">
        <v>1.3277799999999999E-2</v>
      </c>
      <c r="AI5849">
        <v>1.58529E-2</v>
      </c>
      <c r="AJ5849">
        <v>1.88573E-2</v>
      </c>
      <c r="AK5849">
        <v>2.23479E-2</v>
      </c>
      <c r="AL5849">
        <v>2.63866E-2</v>
      </c>
      <c r="AM5849">
        <v>3.1039799999999999E-2</v>
      </c>
      <c r="AN5849">
        <v>3.6378300000000002E-2</v>
      </c>
      <c r="AO5849">
        <v>4.2476899999999998E-2</v>
      </c>
      <c r="AP5849">
        <v>4.9414199999999998E-2</v>
      </c>
      <c r="AQ5849">
        <v>5.72714E-2</v>
      </c>
      <c r="AR5849">
        <v>6.6132200000000002E-2</v>
      </c>
      <c r="AS5849">
        <v>7.6080900000000007E-2</v>
      </c>
      <c r="AT5849">
        <v>8.7202000000000002E-2</v>
      </c>
      <c r="AU5849">
        <v>9.9578399999999997E-2</v>
      </c>
      <c r="AV5849">
        <v>0.11329</v>
      </c>
      <c r="AW5849">
        <v>0.128412</v>
      </c>
      <c r="AX5849">
        <v>0.145014</v>
      </c>
      <c r="AY5849">
        <v>0.16315499999999999</v>
      </c>
      <c r="AZ5849">
        <v>0.18288499999999999</v>
      </c>
      <c r="BA5849">
        <v>0.20424200000000001</v>
      </c>
      <c r="BB5849">
        <v>0.22724800000000001</v>
      </c>
      <c r="BC5849">
        <v>0.25190800000000002</v>
      </c>
      <c r="BD5849">
        <v>0.27821000000000001</v>
      </c>
      <c r="BE5849">
        <v>0.30611899999999997</v>
      </c>
      <c r="BF5849">
        <v>0.33558100000000002</v>
      </c>
      <c r="BG5849">
        <v>0.36651499999999998</v>
      </c>
      <c r="BH5849">
        <v>0.39881699999999998</v>
      </c>
      <c r="BI5849">
        <v>0.43235899999999999</v>
      </c>
      <c r="BJ5849">
        <v>0.46698499999999998</v>
      </c>
      <c r="BK5849">
        <v>0.50251500000000004</v>
      </c>
      <c r="BL5849">
        <v>0.53874599999999995</v>
      </c>
      <c r="BM5849">
        <v>0.57544799999999996</v>
      </c>
      <c r="BN5849">
        <v>0.61237399999999997</v>
      </c>
      <c r="BO5849">
        <v>0.649254</v>
      </c>
      <c r="BP5849">
        <v>0.68580600000000003</v>
      </c>
      <c r="BQ5849">
        <v>0.72173100000000001</v>
      </c>
      <c r="BR5849">
        <v>0.75672399999999995</v>
      </c>
      <c r="BS5849">
        <v>0.79047500000000004</v>
      </c>
      <c r="BT5849">
        <v>0.82267100000000004</v>
      </c>
      <c r="BU5849">
        <v>0.85300600000000004</v>
      </c>
      <c r="BV5849">
        <v>0.88118399999999997</v>
      </c>
      <c r="BW5849">
        <v>0.90691900000000003</v>
      </c>
      <c r="BX5849">
        <v>0.929948</v>
      </c>
      <c r="BY5849">
        <v>0.95002900000000001</v>
      </c>
      <c r="BZ5849">
        <v>0.96694800000000003</v>
      </c>
      <c r="CA5849">
        <v>0.980522</v>
      </c>
      <c r="CB5849">
        <v>0.99060199999999998</v>
      </c>
      <c r="CC5849">
        <v>0.99707800000000002</v>
      </c>
      <c r="CD5849">
        <v>0.99988100000000002</v>
      </c>
      <c r="CE5849">
        <v>1</v>
      </c>
      <c r="CF5849">
        <v>1</v>
      </c>
      <c r="CG5849">
        <v>1</v>
      </c>
      <c r="CH5849">
        <v>1</v>
      </c>
      <c r="CI5849">
        <v>1</v>
      </c>
      <c r="CJ5849">
        <v>1</v>
      </c>
      <c r="CK5849">
        <v>1</v>
      </c>
      <c r="CL5849">
        <v>1</v>
      </c>
      <c r="CM5849">
        <v>1</v>
      </c>
      <c r="CN5849">
        <v>1</v>
      </c>
      <c r="CO5849">
        <v>1</v>
      </c>
      <c r="CP5849">
        <v>1</v>
      </c>
      <c r="CQ5849">
        <v>1</v>
      </c>
      <c r="CR5849">
        <v>1</v>
      </c>
      <c r="CS5849">
        <v>1</v>
      </c>
      <c r="CT5849">
        <v>1</v>
      </c>
      <c r="CU5849">
        <v>1</v>
      </c>
      <c r="CV5849">
        <v>1</v>
      </c>
      <c r="CW5849">
        <v>1</v>
      </c>
      <c r="CX5849">
        <v>1</v>
      </c>
      <c r="CY5849">
        <v>0.99999899999999997</v>
      </c>
      <c r="CZ5849">
        <v>0.99999800000000005</v>
      </c>
      <c r="DA5849">
        <v>0.999996</v>
      </c>
      <c r="DB5849">
        <v>0.99999400000000005</v>
      </c>
      <c r="DC5849">
        <v>0.99999099999999996</v>
      </c>
      <c r="DD5849">
        <v>0.99998799999999999</v>
      </c>
      <c r="DE5849">
        <v>0.99998500000000001</v>
      </c>
      <c r="DF5849">
        <v>0.99998200000000004</v>
      </c>
      <c r="DG5849">
        <v>0.99997899999999995</v>
      </c>
      <c r="DH5849">
        <v>0.99997599999999998</v>
      </c>
      <c r="DI5849">
        <v>0.999973</v>
      </c>
      <c r="DJ5849">
        <v>0.99997000000000003</v>
      </c>
      <c r="DK5849">
        <v>0.99996700000000005</v>
      </c>
      <c r="DL5849">
        <v>0.99996499999999999</v>
      </c>
      <c r="DM5849">
        <v>0.99996200000000002</v>
      </c>
      <c r="DN5849">
        <v>0.99995999999999996</v>
      </c>
      <c r="DO5849">
        <v>0.99995800000000001</v>
      </c>
      <c r="DP5849">
        <v>0.99995699999999998</v>
      </c>
      <c r="DQ5849">
        <v>0.99995599999999996</v>
      </c>
      <c r="DR5849">
        <v>0.99995500000000004</v>
      </c>
    </row>
    <row r="5850" spans="1:122" x14ac:dyDescent="0.35">
      <c r="A5850" t="s">
        <v>1689</v>
      </c>
      <c r="B5850">
        <v>1</v>
      </c>
      <c r="C5850">
        <v>2017</v>
      </c>
      <c r="D5850">
        <v>1</v>
      </c>
      <c r="E5850" t="s">
        <v>1770</v>
      </c>
      <c r="F5850" s="22">
        <v>2.0567399999999999E-5</v>
      </c>
      <c r="G5850" s="22">
        <v>2.7245000000000001E-5</v>
      </c>
      <c r="H5850" s="22">
        <v>3.5957000000000001E-5</v>
      </c>
      <c r="I5850" s="22">
        <v>4.72793E-5</v>
      </c>
      <c r="J5850" s="22">
        <v>6.19368E-5</v>
      </c>
      <c r="K5850" s="22">
        <v>8.0838000000000001E-5</v>
      </c>
      <c r="L5850" s="22">
        <v>1.05117E-4</v>
      </c>
      <c r="M5850">
        <v>1.36181E-4</v>
      </c>
      <c r="N5850">
        <v>1.7577200000000001E-4</v>
      </c>
      <c r="O5850">
        <v>2.26033E-4</v>
      </c>
      <c r="P5850">
        <v>2.8958899999999998E-4</v>
      </c>
      <c r="Q5850">
        <v>3.6964099999999998E-4</v>
      </c>
      <c r="R5850">
        <v>4.7007400000000001E-4</v>
      </c>
      <c r="S5850">
        <v>5.9558099999999998E-4</v>
      </c>
      <c r="T5850">
        <v>7.5180199999999998E-4</v>
      </c>
      <c r="U5850">
        <v>9.4548500000000003E-4</v>
      </c>
      <c r="V5850">
        <v>1.1846599999999999E-3</v>
      </c>
      <c r="W5850">
        <v>1.4788399999999999E-3</v>
      </c>
      <c r="X5850">
        <v>1.8392300000000001E-3</v>
      </c>
      <c r="Y5850">
        <v>2.27897E-3</v>
      </c>
      <c r="Z5850">
        <v>2.8133899999999998E-3</v>
      </c>
      <c r="AA5850">
        <v>3.4602600000000002E-3</v>
      </c>
      <c r="AB5850">
        <v>4.2400900000000002E-3</v>
      </c>
      <c r="AC5850">
        <v>5.1764300000000001E-3</v>
      </c>
      <c r="AD5850">
        <v>6.2961199999999997E-3</v>
      </c>
      <c r="AE5850">
        <v>7.62964E-3</v>
      </c>
      <c r="AF5850">
        <v>9.2113400000000002E-3</v>
      </c>
      <c r="AG5850">
        <v>1.10797E-2</v>
      </c>
      <c r="AH5850">
        <v>1.3277799999999999E-2</v>
      </c>
      <c r="AI5850">
        <v>1.58529E-2</v>
      </c>
      <c r="AJ5850">
        <v>1.88573E-2</v>
      </c>
      <c r="AK5850">
        <v>2.23479E-2</v>
      </c>
      <c r="AL5850">
        <v>2.63866E-2</v>
      </c>
      <c r="AM5850">
        <v>3.1039799999999999E-2</v>
      </c>
      <c r="AN5850">
        <v>3.6378300000000002E-2</v>
      </c>
      <c r="AO5850">
        <v>4.2476899999999998E-2</v>
      </c>
      <c r="AP5850">
        <v>4.9414199999999998E-2</v>
      </c>
      <c r="AQ5850">
        <v>5.72714E-2</v>
      </c>
      <c r="AR5850">
        <v>6.6132200000000002E-2</v>
      </c>
      <c r="AS5850">
        <v>7.6080900000000007E-2</v>
      </c>
      <c r="AT5850">
        <v>8.7202000000000002E-2</v>
      </c>
      <c r="AU5850">
        <v>9.9578399999999997E-2</v>
      </c>
      <c r="AV5850">
        <v>0.11329</v>
      </c>
      <c r="AW5850">
        <v>0.128412</v>
      </c>
      <c r="AX5850">
        <v>0.145014</v>
      </c>
      <c r="AY5850">
        <v>0.16315499999999999</v>
      </c>
      <c r="AZ5850">
        <v>0.18288499999999999</v>
      </c>
      <c r="BA5850">
        <v>0.20424200000000001</v>
      </c>
      <c r="BB5850">
        <v>0.22724800000000001</v>
      </c>
      <c r="BC5850">
        <v>0.25190800000000002</v>
      </c>
      <c r="BD5850">
        <v>0.27821000000000001</v>
      </c>
      <c r="BE5850">
        <v>0.30611899999999997</v>
      </c>
      <c r="BF5850">
        <v>0.33558100000000002</v>
      </c>
      <c r="BG5850">
        <v>0.36651499999999998</v>
      </c>
      <c r="BH5850">
        <v>0.39881699999999998</v>
      </c>
      <c r="BI5850">
        <v>0.43235899999999999</v>
      </c>
      <c r="BJ5850">
        <v>0.46698499999999998</v>
      </c>
      <c r="BK5850">
        <v>0.50251500000000004</v>
      </c>
      <c r="BL5850">
        <v>0.53874599999999995</v>
      </c>
      <c r="BM5850">
        <v>0.57544799999999996</v>
      </c>
      <c r="BN5850">
        <v>0.61237399999999997</v>
      </c>
      <c r="BO5850">
        <v>0.649254</v>
      </c>
      <c r="BP5850">
        <v>0.68580600000000003</v>
      </c>
      <c r="BQ5850">
        <v>0.72173100000000001</v>
      </c>
      <c r="BR5850">
        <v>0.75672399999999995</v>
      </c>
      <c r="BS5850">
        <v>0.79047500000000004</v>
      </c>
      <c r="BT5850">
        <v>0.82267100000000004</v>
      </c>
      <c r="BU5850">
        <v>0.85300600000000004</v>
      </c>
      <c r="BV5850">
        <v>0.88118399999999997</v>
      </c>
      <c r="BW5850">
        <v>0.90691900000000003</v>
      </c>
      <c r="BX5850">
        <v>0.929948</v>
      </c>
      <c r="BY5850">
        <v>0.95002900000000001</v>
      </c>
      <c r="BZ5850">
        <v>0.96694800000000003</v>
      </c>
      <c r="CA5850">
        <v>0.980522</v>
      </c>
      <c r="CB5850">
        <v>0.99060199999999998</v>
      </c>
      <c r="CC5850">
        <v>0.99707800000000002</v>
      </c>
      <c r="CD5850">
        <v>0.99988100000000002</v>
      </c>
      <c r="CE5850">
        <v>1</v>
      </c>
      <c r="CF5850">
        <v>1</v>
      </c>
      <c r="CG5850">
        <v>1</v>
      </c>
      <c r="CH5850">
        <v>1</v>
      </c>
      <c r="CI5850">
        <v>1</v>
      </c>
      <c r="CJ5850">
        <v>1</v>
      </c>
      <c r="CK5850">
        <v>1</v>
      </c>
      <c r="CL5850">
        <v>1</v>
      </c>
      <c r="CM5850">
        <v>1</v>
      </c>
      <c r="CN5850">
        <v>1</v>
      </c>
      <c r="CO5850">
        <v>1</v>
      </c>
      <c r="CP5850">
        <v>1</v>
      </c>
      <c r="CQ5850">
        <v>1</v>
      </c>
      <c r="CR5850">
        <v>1</v>
      </c>
      <c r="CS5850">
        <v>1</v>
      </c>
      <c r="CT5850">
        <v>1</v>
      </c>
      <c r="CU5850">
        <v>1</v>
      </c>
      <c r="CV5850">
        <v>1</v>
      </c>
      <c r="CW5850">
        <v>1</v>
      </c>
      <c r="CX5850">
        <v>1</v>
      </c>
      <c r="CY5850">
        <v>0.99999899999999997</v>
      </c>
      <c r="CZ5850">
        <v>0.99999800000000005</v>
      </c>
      <c r="DA5850">
        <v>0.999996</v>
      </c>
      <c r="DB5850">
        <v>0.99999400000000005</v>
      </c>
      <c r="DC5850">
        <v>0.99999099999999996</v>
      </c>
      <c r="DD5850">
        <v>0.99998799999999999</v>
      </c>
      <c r="DE5850">
        <v>0.99998500000000001</v>
      </c>
      <c r="DF5850">
        <v>0.99998200000000004</v>
      </c>
      <c r="DG5850">
        <v>0.99997899999999995</v>
      </c>
      <c r="DH5850">
        <v>0.99997599999999998</v>
      </c>
      <c r="DI5850">
        <v>0.999973</v>
      </c>
      <c r="DJ5850">
        <v>0.99997000000000003</v>
      </c>
      <c r="DK5850">
        <v>0.99996700000000005</v>
      </c>
      <c r="DL5850">
        <v>0.99996499999999999</v>
      </c>
      <c r="DM5850">
        <v>0.99996200000000002</v>
      </c>
      <c r="DN5850">
        <v>0.99995999999999996</v>
      </c>
      <c r="DO5850">
        <v>0.99995800000000001</v>
      </c>
      <c r="DP5850">
        <v>0.99995699999999998</v>
      </c>
      <c r="DQ5850">
        <v>0.99995599999999996</v>
      </c>
      <c r="DR5850">
        <v>0.99995500000000004</v>
      </c>
    </row>
    <row r="5851" spans="1:122" x14ac:dyDescent="0.35">
      <c r="A5851" t="s">
        <v>1683</v>
      </c>
      <c r="B5851">
        <v>1</v>
      </c>
      <c r="C5851">
        <v>2022</v>
      </c>
      <c r="D5851">
        <v>1</v>
      </c>
      <c r="E5851" t="s">
        <v>1771</v>
      </c>
      <c r="F5851">
        <v>1</v>
      </c>
      <c r="G5851">
        <v>1</v>
      </c>
      <c r="H5851">
        <v>1</v>
      </c>
      <c r="I5851">
        <v>1</v>
      </c>
      <c r="J5851">
        <v>1</v>
      </c>
      <c r="K5851">
        <v>1</v>
      </c>
      <c r="L5851">
        <v>1</v>
      </c>
      <c r="M5851">
        <v>1</v>
      </c>
      <c r="N5851">
        <v>1</v>
      </c>
      <c r="O5851">
        <v>1</v>
      </c>
      <c r="P5851">
        <v>1</v>
      </c>
      <c r="Q5851">
        <v>1</v>
      </c>
      <c r="R5851">
        <v>1</v>
      </c>
      <c r="S5851">
        <v>1</v>
      </c>
      <c r="T5851">
        <v>1</v>
      </c>
      <c r="U5851">
        <v>1</v>
      </c>
      <c r="V5851">
        <v>1</v>
      </c>
      <c r="W5851">
        <v>1</v>
      </c>
      <c r="X5851">
        <v>1</v>
      </c>
      <c r="Y5851">
        <v>1</v>
      </c>
      <c r="Z5851">
        <v>1</v>
      </c>
      <c r="AA5851">
        <v>1</v>
      </c>
      <c r="AB5851">
        <v>1</v>
      </c>
      <c r="AC5851">
        <v>1</v>
      </c>
      <c r="AD5851">
        <v>1</v>
      </c>
      <c r="AE5851">
        <v>1</v>
      </c>
      <c r="AF5851">
        <v>1</v>
      </c>
      <c r="AG5851">
        <v>1</v>
      </c>
      <c r="AH5851">
        <v>1</v>
      </c>
      <c r="AI5851">
        <v>1</v>
      </c>
      <c r="AJ5851">
        <v>1</v>
      </c>
      <c r="AK5851">
        <v>1</v>
      </c>
      <c r="AL5851">
        <v>1</v>
      </c>
      <c r="AM5851">
        <v>1</v>
      </c>
      <c r="AN5851">
        <v>1</v>
      </c>
      <c r="AO5851">
        <v>1</v>
      </c>
      <c r="AP5851">
        <v>1</v>
      </c>
      <c r="AQ5851">
        <v>1</v>
      </c>
      <c r="AR5851">
        <v>1</v>
      </c>
      <c r="AS5851">
        <v>1</v>
      </c>
      <c r="AT5851">
        <v>1</v>
      </c>
      <c r="AU5851">
        <v>1</v>
      </c>
      <c r="AV5851">
        <v>1</v>
      </c>
      <c r="AW5851">
        <v>1</v>
      </c>
      <c r="AX5851">
        <v>1</v>
      </c>
      <c r="AY5851">
        <v>1</v>
      </c>
      <c r="AZ5851">
        <v>1</v>
      </c>
      <c r="BA5851">
        <v>1</v>
      </c>
      <c r="BB5851">
        <v>1</v>
      </c>
      <c r="BC5851">
        <v>1</v>
      </c>
      <c r="BD5851">
        <v>1</v>
      </c>
      <c r="BE5851">
        <v>1</v>
      </c>
      <c r="BF5851">
        <v>1</v>
      </c>
      <c r="BG5851">
        <v>1</v>
      </c>
      <c r="BH5851">
        <v>1</v>
      </c>
      <c r="BI5851">
        <v>1</v>
      </c>
      <c r="BJ5851">
        <v>1</v>
      </c>
      <c r="BK5851">
        <v>1</v>
      </c>
      <c r="BL5851">
        <v>1</v>
      </c>
      <c r="BM5851">
        <v>1</v>
      </c>
      <c r="BN5851">
        <v>1</v>
      </c>
      <c r="BO5851">
        <v>1</v>
      </c>
      <c r="BP5851">
        <v>1</v>
      </c>
      <c r="BQ5851">
        <v>1</v>
      </c>
      <c r="BR5851">
        <v>1</v>
      </c>
      <c r="BS5851">
        <v>1</v>
      </c>
      <c r="BT5851">
        <v>1</v>
      </c>
      <c r="BU5851">
        <v>1</v>
      </c>
      <c r="BV5851">
        <v>1</v>
      </c>
      <c r="BW5851">
        <v>1</v>
      </c>
      <c r="BX5851">
        <v>1</v>
      </c>
      <c r="BY5851">
        <v>1</v>
      </c>
      <c r="BZ5851">
        <v>1</v>
      </c>
      <c r="CA5851">
        <v>1</v>
      </c>
      <c r="CB5851">
        <v>1</v>
      </c>
      <c r="CC5851">
        <v>1</v>
      </c>
      <c r="CD5851">
        <v>1</v>
      </c>
      <c r="CE5851">
        <v>1</v>
      </c>
      <c r="CF5851">
        <v>1</v>
      </c>
      <c r="CG5851">
        <v>1</v>
      </c>
      <c r="CH5851">
        <v>1</v>
      </c>
      <c r="CI5851">
        <v>1</v>
      </c>
      <c r="CJ5851">
        <v>1</v>
      </c>
      <c r="CK5851">
        <v>1</v>
      </c>
      <c r="CL5851">
        <v>1</v>
      </c>
      <c r="CM5851">
        <v>1</v>
      </c>
      <c r="CN5851">
        <v>1</v>
      </c>
      <c r="CO5851">
        <v>1</v>
      </c>
      <c r="CP5851">
        <v>1</v>
      </c>
      <c r="CQ5851">
        <v>1</v>
      </c>
      <c r="CR5851">
        <v>1</v>
      </c>
      <c r="CS5851">
        <v>1</v>
      </c>
      <c r="CT5851">
        <v>1</v>
      </c>
      <c r="CU5851">
        <v>1</v>
      </c>
      <c r="CV5851">
        <v>1</v>
      </c>
      <c r="CW5851">
        <v>1</v>
      </c>
      <c r="CX5851">
        <v>1</v>
      </c>
      <c r="CY5851">
        <v>1</v>
      </c>
      <c r="CZ5851">
        <v>1</v>
      </c>
      <c r="DA5851">
        <v>1</v>
      </c>
      <c r="DB5851">
        <v>1</v>
      </c>
      <c r="DC5851">
        <v>1</v>
      </c>
      <c r="DD5851">
        <v>1</v>
      </c>
      <c r="DE5851">
        <v>1</v>
      </c>
      <c r="DF5851">
        <v>1</v>
      </c>
      <c r="DG5851">
        <v>1</v>
      </c>
      <c r="DH5851">
        <v>1</v>
      </c>
      <c r="DI5851">
        <v>1</v>
      </c>
      <c r="DJ5851">
        <v>1</v>
      </c>
      <c r="DK5851">
        <v>1</v>
      </c>
      <c r="DL5851">
        <v>1</v>
      </c>
      <c r="DM5851">
        <v>1</v>
      </c>
      <c r="DN5851">
        <v>1</v>
      </c>
      <c r="DO5851">
        <v>1</v>
      </c>
      <c r="DP5851">
        <v>1</v>
      </c>
      <c r="DQ5851">
        <v>1</v>
      </c>
      <c r="DR5851">
        <v>1</v>
      </c>
    </row>
    <row r="5852" spans="1:122" x14ac:dyDescent="0.35">
      <c r="A5852" t="s">
        <v>1685</v>
      </c>
      <c r="B5852">
        <v>1</v>
      </c>
      <c r="C5852">
        <v>2022</v>
      </c>
      <c r="D5852">
        <v>1</v>
      </c>
      <c r="E5852" t="s">
        <v>1772</v>
      </c>
      <c r="F5852">
        <v>1</v>
      </c>
      <c r="G5852">
        <v>1</v>
      </c>
      <c r="H5852">
        <v>1</v>
      </c>
      <c r="I5852">
        <v>1</v>
      </c>
      <c r="J5852">
        <v>1</v>
      </c>
      <c r="K5852">
        <v>1</v>
      </c>
      <c r="L5852">
        <v>1</v>
      </c>
      <c r="M5852">
        <v>1</v>
      </c>
      <c r="N5852">
        <v>1</v>
      </c>
      <c r="O5852">
        <v>1</v>
      </c>
      <c r="P5852">
        <v>1</v>
      </c>
      <c r="Q5852">
        <v>1</v>
      </c>
      <c r="R5852">
        <v>1</v>
      </c>
      <c r="S5852">
        <v>1</v>
      </c>
      <c r="T5852">
        <v>1</v>
      </c>
      <c r="U5852">
        <v>1</v>
      </c>
      <c r="V5852">
        <v>1</v>
      </c>
      <c r="W5852">
        <v>1</v>
      </c>
      <c r="X5852">
        <v>1</v>
      </c>
      <c r="Y5852">
        <v>1</v>
      </c>
      <c r="Z5852">
        <v>1</v>
      </c>
      <c r="AA5852">
        <v>1</v>
      </c>
      <c r="AB5852">
        <v>1</v>
      </c>
      <c r="AC5852">
        <v>1</v>
      </c>
      <c r="AD5852">
        <v>1</v>
      </c>
      <c r="AE5852">
        <v>1</v>
      </c>
      <c r="AF5852">
        <v>1</v>
      </c>
      <c r="AG5852">
        <v>1</v>
      </c>
      <c r="AH5852">
        <v>1</v>
      </c>
      <c r="AI5852">
        <v>1</v>
      </c>
      <c r="AJ5852">
        <v>1</v>
      </c>
      <c r="AK5852">
        <v>1</v>
      </c>
      <c r="AL5852">
        <v>1</v>
      </c>
      <c r="AM5852">
        <v>1</v>
      </c>
      <c r="AN5852">
        <v>1</v>
      </c>
      <c r="AO5852">
        <v>1</v>
      </c>
      <c r="AP5852">
        <v>1</v>
      </c>
      <c r="AQ5852">
        <v>1</v>
      </c>
      <c r="AR5852">
        <v>1</v>
      </c>
      <c r="AS5852">
        <v>1</v>
      </c>
      <c r="AT5852">
        <v>1</v>
      </c>
      <c r="AU5852">
        <v>1</v>
      </c>
      <c r="AV5852">
        <v>1</v>
      </c>
      <c r="AW5852">
        <v>1</v>
      </c>
      <c r="AX5852">
        <v>1</v>
      </c>
      <c r="AY5852">
        <v>1</v>
      </c>
      <c r="AZ5852">
        <v>1</v>
      </c>
      <c r="BA5852">
        <v>1</v>
      </c>
      <c r="BB5852">
        <v>1</v>
      </c>
      <c r="BC5852">
        <v>1</v>
      </c>
      <c r="BD5852">
        <v>1</v>
      </c>
      <c r="BE5852">
        <v>1</v>
      </c>
      <c r="BF5852">
        <v>1</v>
      </c>
      <c r="BG5852">
        <v>1</v>
      </c>
      <c r="BH5852">
        <v>1</v>
      </c>
      <c r="BI5852">
        <v>1</v>
      </c>
      <c r="BJ5852">
        <v>1</v>
      </c>
      <c r="BK5852">
        <v>1</v>
      </c>
      <c r="BL5852">
        <v>1</v>
      </c>
      <c r="BM5852">
        <v>1</v>
      </c>
      <c r="BN5852">
        <v>1</v>
      </c>
      <c r="BO5852">
        <v>1</v>
      </c>
      <c r="BP5852">
        <v>1</v>
      </c>
      <c r="BQ5852">
        <v>1</v>
      </c>
      <c r="BR5852">
        <v>1</v>
      </c>
      <c r="BS5852">
        <v>1</v>
      </c>
      <c r="BT5852">
        <v>1</v>
      </c>
      <c r="BU5852">
        <v>1</v>
      </c>
      <c r="BV5852">
        <v>1</v>
      </c>
      <c r="BW5852">
        <v>1</v>
      </c>
      <c r="BX5852">
        <v>1</v>
      </c>
      <c r="BY5852">
        <v>1</v>
      </c>
      <c r="BZ5852">
        <v>1</v>
      </c>
      <c r="CA5852">
        <v>1</v>
      </c>
      <c r="CB5852">
        <v>1</v>
      </c>
      <c r="CC5852">
        <v>1</v>
      </c>
      <c r="CD5852">
        <v>1</v>
      </c>
      <c r="CE5852">
        <v>1</v>
      </c>
      <c r="CF5852">
        <v>1</v>
      </c>
      <c r="CG5852">
        <v>1</v>
      </c>
      <c r="CH5852">
        <v>1</v>
      </c>
      <c r="CI5852">
        <v>1</v>
      </c>
      <c r="CJ5852">
        <v>1</v>
      </c>
      <c r="CK5852">
        <v>1</v>
      </c>
      <c r="CL5852">
        <v>1</v>
      </c>
      <c r="CM5852">
        <v>1</v>
      </c>
      <c r="CN5852">
        <v>1</v>
      </c>
      <c r="CO5852">
        <v>1</v>
      </c>
      <c r="CP5852">
        <v>1</v>
      </c>
      <c r="CQ5852">
        <v>1</v>
      </c>
      <c r="CR5852">
        <v>1</v>
      </c>
      <c r="CS5852">
        <v>1</v>
      </c>
      <c r="CT5852">
        <v>1</v>
      </c>
      <c r="CU5852">
        <v>1</v>
      </c>
      <c r="CV5852">
        <v>1</v>
      </c>
      <c r="CW5852">
        <v>1</v>
      </c>
      <c r="CX5852">
        <v>1</v>
      </c>
      <c r="CY5852">
        <v>1</v>
      </c>
      <c r="CZ5852">
        <v>1</v>
      </c>
      <c r="DA5852">
        <v>1</v>
      </c>
      <c r="DB5852">
        <v>1</v>
      </c>
      <c r="DC5852">
        <v>1</v>
      </c>
      <c r="DD5852">
        <v>1</v>
      </c>
      <c r="DE5852">
        <v>1</v>
      </c>
      <c r="DF5852">
        <v>1</v>
      </c>
      <c r="DG5852">
        <v>1</v>
      </c>
      <c r="DH5852">
        <v>1</v>
      </c>
      <c r="DI5852">
        <v>1</v>
      </c>
      <c r="DJ5852">
        <v>1</v>
      </c>
      <c r="DK5852">
        <v>1</v>
      </c>
      <c r="DL5852">
        <v>1</v>
      </c>
      <c r="DM5852">
        <v>1</v>
      </c>
      <c r="DN5852">
        <v>1</v>
      </c>
      <c r="DO5852">
        <v>1</v>
      </c>
      <c r="DP5852">
        <v>1</v>
      </c>
      <c r="DQ5852">
        <v>1</v>
      </c>
      <c r="DR5852">
        <v>1</v>
      </c>
    </row>
    <row r="5853" spans="1:122" x14ac:dyDescent="0.35">
      <c r="A5853" t="s">
        <v>1687</v>
      </c>
      <c r="B5853">
        <v>1</v>
      </c>
      <c r="C5853">
        <v>2022</v>
      </c>
      <c r="D5853">
        <v>1</v>
      </c>
      <c r="E5853" t="s">
        <v>1773</v>
      </c>
      <c r="F5853" s="22">
        <v>2.0567399999999999E-5</v>
      </c>
      <c r="G5853" s="22">
        <v>2.7245000000000001E-5</v>
      </c>
      <c r="H5853" s="22">
        <v>3.5957000000000001E-5</v>
      </c>
      <c r="I5853" s="22">
        <v>4.72793E-5</v>
      </c>
      <c r="J5853" s="22">
        <v>6.19368E-5</v>
      </c>
      <c r="K5853" s="22">
        <v>8.0838000000000001E-5</v>
      </c>
      <c r="L5853" s="22">
        <v>1.05117E-4</v>
      </c>
      <c r="M5853">
        <v>1.36181E-4</v>
      </c>
      <c r="N5853">
        <v>1.7577200000000001E-4</v>
      </c>
      <c r="O5853">
        <v>2.26033E-4</v>
      </c>
      <c r="P5853">
        <v>2.8958899999999998E-4</v>
      </c>
      <c r="Q5853">
        <v>3.6964099999999998E-4</v>
      </c>
      <c r="R5853">
        <v>4.7007400000000001E-4</v>
      </c>
      <c r="S5853">
        <v>5.9558099999999998E-4</v>
      </c>
      <c r="T5853">
        <v>7.5180199999999998E-4</v>
      </c>
      <c r="U5853">
        <v>9.4548500000000003E-4</v>
      </c>
      <c r="V5853">
        <v>1.1846599999999999E-3</v>
      </c>
      <c r="W5853">
        <v>1.4788399999999999E-3</v>
      </c>
      <c r="X5853">
        <v>1.8392300000000001E-3</v>
      </c>
      <c r="Y5853">
        <v>2.27897E-3</v>
      </c>
      <c r="Z5853">
        <v>2.8133899999999998E-3</v>
      </c>
      <c r="AA5853">
        <v>3.4602600000000002E-3</v>
      </c>
      <c r="AB5853">
        <v>4.2400900000000002E-3</v>
      </c>
      <c r="AC5853">
        <v>5.1764300000000001E-3</v>
      </c>
      <c r="AD5853">
        <v>6.2961199999999997E-3</v>
      </c>
      <c r="AE5853">
        <v>7.62964E-3</v>
      </c>
      <c r="AF5853">
        <v>9.2113400000000002E-3</v>
      </c>
      <c r="AG5853">
        <v>1.10797E-2</v>
      </c>
      <c r="AH5853">
        <v>1.3277799999999999E-2</v>
      </c>
      <c r="AI5853">
        <v>1.58529E-2</v>
      </c>
      <c r="AJ5853">
        <v>1.88573E-2</v>
      </c>
      <c r="AK5853">
        <v>2.23479E-2</v>
      </c>
      <c r="AL5853">
        <v>2.63866E-2</v>
      </c>
      <c r="AM5853">
        <v>3.1039799999999999E-2</v>
      </c>
      <c r="AN5853">
        <v>3.6378300000000002E-2</v>
      </c>
      <c r="AO5853">
        <v>4.2476899999999998E-2</v>
      </c>
      <c r="AP5853">
        <v>4.9414199999999998E-2</v>
      </c>
      <c r="AQ5853">
        <v>5.72714E-2</v>
      </c>
      <c r="AR5853">
        <v>6.6132200000000002E-2</v>
      </c>
      <c r="AS5853">
        <v>7.6080900000000007E-2</v>
      </c>
      <c r="AT5853">
        <v>8.7202000000000002E-2</v>
      </c>
      <c r="AU5853">
        <v>9.9578399999999997E-2</v>
      </c>
      <c r="AV5853">
        <v>0.11329</v>
      </c>
      <c r="AW5853">
        <v>0.128412</v>
      </c>
      <c r="AX5853">
        <v>0.145014</v>
      </c>
      <c r="AY5853">
        <v>0.16315499999999999</v>
      </c>
      <c r="AZ5853">
        <v>0.18288499999999999</v>
      </c>
      <c r="BA5853">
        <v>0.20424200000000001</v>
      </c>
      <c r="BB5853">
        <v>0.22724800000000001</v>
      </c>
      <c r="BC5853">
        <v>0.25190800000000002</v>
      </c>
      <c r="BD5853">
        <v>0.27821000000000001</v>
      </c>
      <c r="BE5853">
        <v>0.30611899999999997</v>
      </c>
      <c r="BF5853">
        <v>0.33558100000000002</v>
      </c>
      <c r="BG5853">
        <v>0.36651499999999998</v>
      </c>
      <c r="BH5853">
        <v>0.39881699999999998</v>
      </c>
      <c r="BI5853">
        <v>0.43235899999999999</v>
      </c>
      <c r="BJ5853">
        <v>0.46698499999999998</v>
      </c>
      <c r="BK5853">
        <v>0.50251500000000004</v>
      </c>
      <c r="BL5853">
        <v>0.53874599999999995</v>
      </c>
      <c r="BM5853">
        <v>0.57544799999999996</v>
      </c>
      <c r="BN5853">
        <v>0.61237399999999997</v>
      </c>
      <c r="BO5853">
        <v>0.649254</v>
      </c>
      <c r="BP5853">
        <v>0.68580600000000003</v>
      </c>
      <c r="BQ5853">
        <v>0.72173100000000001</v>
      </c>
      <c r="BR5853">
        <v>0.75672399999999995</v>
      </c>
      <c r="BS5853">
        <v>0.79047500000000004</v>
      </c>
      <c r="BT5853">
        <v>0.82267100000000004</v>
      </c>
      <c r="BU5853">
        <v>0.85300600000000004</v>
      </c>
      <c r="BV5853">
        <v>0.88118399999999997</v>
      </c>
      <c r="BW5853">
        <v>0.90691900000000003</v>
      </c>
      <c r="BX5853">
        <v>0.929948</v>
      </c>
      <c r="BY5853">
        <v>0.95002900000000001</v>
      </c>
      <c r="BZ5853">
        <v>0.96694800000000003</v>
      </c>
      <c r="CA5853">
        <v>0.980522</v>
      </c>
      <c r="CB5853">
        <v>0.99060199999999998</v>
      </c>
      <c r="CC5853">
        <v>0.99707800000000002</v>
      </c>
      <c r="CD5853">
        <v>0.99988100000000002</v>
      </c>
      <c r="CE5853">
        <v>1</v>
      </c>
      <c r="CF5853">
        <v>1</v>
      </c>
      <c r="CG5853">
        <v>1</v>
      </c>
      <c r="CH5853">
        <v>1</v>
      </c>
      <c r="CI5853">
        <v>1</v>
      </c>
      <c r="CJ5853">
        <v>1</v>
      </c>
      <c r="CK5853">
        <v>1</v>
      </c>
      <c r="CL5853">
        <v>1</v>
      </c>
      <c r="CM5853">
        <v>1</v>
      </c>
      <c r="CN5853">
        <v>1</v>
      </c>
      <c r="CO5853">
        <v>1</v>
      </c>
      <c r="CP5853">
        <v>1</v>
      </c>
      <c r="CQ5853">
        <v>1</v>
      </c>
      <c r="CR5853">
        <v>1</v>
      </c>
      <c r="CS5853">
        <v>1</v>
      </c>
      <c r="CT5853">
        <v>1</v>
      </c>
      <c r="CU5853">
        <v>1</v>
      </c>
      <c r="CV5853">
        <v>1</v>
      </c>
      <c r="CW5853">
        <v>1</v>
      </c>
      <c r="CX5853">
        <v>1</v>
      </c>
      <c r="CY5853">
        <v>0.99999899999999997</v>
      </c>
      <c r="CZ5853">
        <v>0.99999800000000005</v>
      </c>
      <c r="DA5853">
        <v>0.999996</v>
      </c>
      <c r="DB5853">
        <v>0.99999400000000005</v>
      </c>
      <c r="DC5853">
        <v>0.99999099999999996</v>
      </c>
      <c r="DD5853">
        <v>0.99998799999999999</v>
      </c>
      <c r="DE5853">
        <v>0.99998500000000001</v>
      </c>
      <c r="DF5853">
        <v>0.99998200000000004</v>
      </c>
      <c r="DG5853">
        <v>0.99997899999999995</v>
      </c>
      <c r="DH5853">
        <v>0.99997599999999998</v>
      </c>
      <c r="DI5853">
        <v>0.999973</v>
      </c>
      <c r="DJ5853">
        <v>0.99997000000000003</v>
      </c>
      <c r="DK5853">
        <v>0.99996700000000005</v>
      </c>
      <c r="DL5853">
        <v>0.99996499999999999</v>
      </c>
      <c r="DM5853">
        <v>0.99996200000000002</v>
      </c>
      <c r="DN5853">
        <v>0.99995999999999996</v>
      </c>
      <c r="DO5853">
        <v>0.99995800000000001</v>
      </c>
      <c r="DP5853">
        <v>0.99995699999999998</v>
      </c>
      <c r="DQ5853">
        <v>0.99995599999999996</v>
      </c>
      <c r="DR5853">
        <v>0.99995500000000004</v>
      </c>
    </row>
    <row r="5854" spans="1:122" x14ac:dyDescent="0.35">
      <c r="A5854" t="s">
        <v>1689</v>
      </c>
      <c r="B5854">
        <v>1</v>
      </c>
      <c r="C5854">
        <v>2022</v>
      </c>
      <c r="D5854">
        <v>1</v>
      </c>
      <c r="E5854" t="s">
        <v>1774</v>
      </c>
      <c r="F5854" s="22">
        <v>2.0567399999999999E-5</v>
      </c>
      <c r="G5854" s="22">
        <v>2.7245000000000001E-5</v>
      </c>
      <c r="H5854" s="22">
        <v>3.5957000000000001E-5</v>
      </c>
      <c r="I5854" s="22">
        <v>4.72793E-5</v>
      </c>
      <c r="J5854" s="22">
        <v>6.19368E-5</v>
      </c>
      <c r="K5854" s="22">
        <v>8.0838000000000001E-5</v>
      </c>
      <c r="L5854" s="22">
        <v>1.05117E-4</v>
      </c>
      <c r="M5854">
        <v>1.36181E-4</v>
      </c>
      <c r="N5854">
        <v>1.7577200000000001E-4</v>
      </c>
      <c r="O5854">
        <v>2.26033E-4</v>
      </c>
      <c r="P5854">
        <v>2.8958899999999998E-4</v>
      </c>
      <c r="Q5854">
        <v>3.6964099999999998E-4</v>
      </c>
      <c r="R5854">
        <v>4.7007400000000001E-4</v>
      </c>
      <c r="S5854">
        <v>5.9558099999999998E-4</v>
      </c>
      <c r="T5854">
        <v>7.5180199999999998E-4</v>
      </c>
      <c r="U5854">
        <v>9.4548500000000003E-4</v>
      </c>
      <c r="V5854">
        <v>1.1846599999999999E-3</v>
      </c>
      <c r="W5854">
        <v>1.4788399999999999E-3</v>
      </c>
      <c r="X5854">
        <v>1.8392300000000001E-3</v>
      </c>
      <c r="Y5854">
        <v>2.27897E-3</v>
      </c>
      <c r="Z5854">
        <v>2.8133899999999998E-3</v>
      </c>
      <c r="AA5854">
        <v>3.4602600000000002E-3</v>
      </c>
      <c r="AB5854">
        <v>4.2400900000000002E-3</v>
      </c>
      <c r="AC5854">
        <v>5.1764300000000001E-3</v>
      </c>
      <c r="AD5854">
        <v>6.2961199999999997E-3</v>
      </c>
      <c r="AE5854">
        <v>7.62964E-3</v>
      </c>
      <c r="AF5854">
        <v>9.2113400000000002E-3</v>
      </c>
      <c r="AG5854">
        <v>1.10797E-2</v>
      </c>
      <c r="AH5854">
        <v>1.3277799999999999E-2</v>
      </c>
      <c r="AI5854">
        <v>1.58529E-2</v>
      </c>
      <c r="AJ5854">
        <v>1.88573E-2</v>
      </c>
      <c r="AK5854">
        <v>2.23479E-2</v>
      </c>
      <c r="AL5854">
        <v>2.63866E-2</v>
      </c>
      <c r="AM5854">
        <v>3.1039799999999999E-2</v>
      </c>
      <c r="AN5854">
        <v>3.6378300000000002E-2</v>
      </c>
      <c r="AO5854">
        <v>4.2476899999999998E-2</v>
      </c>
      <c r="AP5854">
        <v>4.9414199999999998E-2</v>
      </c>
      <c r="AQ5854">
        <v>5.72714E-2</v>
      </c>
      <c r="AR5854">
        <v>6.6132200000000002E-2</v>
      </c>
      <c r="AS5854">
        <v>7.6080900000000007E-2</v>
      </c>
      <c r="AT5854">
        <v>8.7202000000000002E-2</v>
      </c>
      <c r="AU5854">
        <v>9.9578399999999997E-2</v>
      </c>
      <c r="AV5854">
        <v>0.11329</v>
      </c>
      <c r="AW5854">
        <v>0.128412</v>
      </c>
      <c r="AX5854">
        <v>0.145014</v>
      </c>
      <c r="AY5854">
        <v>0.16315499999999999</v>
      </c>
      <c r="AZ5854">
        <v>0.18288499999999999</v>
      </c>
      <c r="BA5854">
        <v>0.20424200000000001</v>
      </c>
      <c r="BB5854">
        <v>0.22724800000000001</v>
      </c>
      <c r="BC5854">
        <v>0.25190800000000002</v>
      </c>
      <c r="BD5854">
        <v>0.27821000000000001</v>
      </c>
      <c r="BE5854">
        <v>0.30611899999999997</v>
      </c>
      <c r="BF5854">
        <v>0.33558100000000002</v>
      </c>
      <c r="BG5854">
        <v>0.36651499999999998</v>
      </c>
      <c r="BH5854">
        <v>0.39881699999999998</v>
      </c>
      <c r="BI5854">
        <v>0.43235899999999999</v>
      </c>
      <c r="BJ5854">
        <v>0.46698499999999998</v>
      </c>
      <c r="BK5854">
        <v>0.50251500000000004</v>
      </c>
      <c r="BL5854">
        <v>0.53874599999999995</v>
      </c>
      <c r="BM5854">
        <v>0.57544799999999996</v>
      </c>
      <c r="BN5854">
        <v>0.61237399999999997</v>
      </c>
      <c r="BO5854">
        <v>0.649254</v>
      </c>
      <c r="BP5854">
        <v>0.68580600000000003</v>
      </c>
      <c r="BQ5854">
        <v>0.72173100000000001</v>
      </c>
      <c r="BR5854">
        <v>0.75672399999999995</v>
      </c>
      <c r="BS5854">
        <v>0.79047500000000004</v>
      </c>
      <c r="BT5854">
        <v>0.82267100000000004</v>
      </c>
      <c r="BU5854">
        <v>0.85300600000000004</v>
      </c>
      <c r="BV5854">
        <v>0.88118399999999997</v>
      </c>
      <c r="BW5854">
        <v>0.90691900000000003</v>
      </c>
      <c r="BX5854">
        <v>0.929948</v>
      </c>
      <c r="BY5854">
        <v>0.95002900000000001</v>
      </c>
      <c r="BZ5854">
        <v>0.96694800000000003</v>
      </c>
      <c r="CA5854">
        <v>0.980522</v>
      </c>
      <c r="CB5854">
        <v>0.99060199999999998</v>
      </c>
      <c r="CC5854">
        <v>0.99707800000000002</v>
      </c>
      <c r="CD5854">
        <v>0.99988100000000002</v>
      </c>
      <c r="CE5854">
        <v>1</v>
      </c>
      <c r="CF5854">
        <v>1</v>
      </c>
      <c r="CG5854">
        <v>1</v>
      </c>
      <c r="CH5854">
        <v>1</v>
      </c>
      <c r="CI5854">
        <v>1</v>
      </c>
      <c r="CJ5854">
        <v>1</v>
      </c>
      <c r="CK5854">
        <v>1</v>
      </c>
      <c r="CL5854">
        <v>1</v>
      </c>
      <c r="CM5854">
        <v>1</v>
      </c>
      <c r="CN5854">
        <v>1</v>
      </c>
      <c r="CO5854">
        <v>1</v>
      </c>
      <c r="CP5854">
        <v>1</v>
      </c>
      <c r="CQ5854">
        <v>1</v>
      </c>
      <c r="CR5854">
        <v>1</v>
      </c>
      <c r="CS5854">
        <v>1</v>
      </c>
      <c r="CT5854">
        <v>1</v>
      </c>
      <c r="CU5854">
        <v>1</v>
      </c>
      <c r="CV5854">
        <v>1</v>
      </c>
      <c r="CW5854">
        <v>1</v>
      </c>
      <c r="CX5854">
        <v>1</v>
      </c>
      <c r="CY5854">
        <v>0.99999899999999997</v>
      </c>
      <c r="CZ5854">
        <v>0.99999800000000005</v>
      </c>
      <c r="DA5854">
        <v>0.999996</v>
      </c>
      <c r="DB5854">
        <v>0.99999400000000005</v>
      </c>
      <c r="DC5854">
        <v>0.99999099999999996</v>
      </c>
      <c r="DD5854">
        <v>0.99998799999999999</v>
      </c>
      <c r="DE5854">
        <v>0.99998500000000001</v>
      </c>
      <c r="DF5854">
        <v>0.99998200000000004</v>
      </c>
      <c r="DG5854">
        <v>0.99997899999999995</v>
      </c>
      <c r="DH5854">
        <v>0.99997599999999998</v>
      </c>
      <c r="DI5854">
        <v>0.999973</v>
      </c>
      <c r="DJ5854">
        <v>0.99997000000000003</v>
      </c>
      <c r="DK5854">
        <v>0.99996700000000005</v>
      </c>
      <c r="DL5854">
        <v>0.99996499999999999</v>
      </c>
      <c r="DM5854">
        <v>0.99996200000000002</v>
      </c>
      <c r="DN5854">
        <v>0.99995999999999996</v>
      </c>
      <c r="DO5854">
        <v>0.99995800000000001</v>
      </c>
      <c r="DP5854">
        <v>0.99995699999999998</v>
      </c>
      <c r="DQ5854">
        <v>0.99995599999999996</v>
      </c>
      <c r="DR5854">
        <v>0.99995500000000004</v>
      </c>
    </row>
    <row r="5855" spans="1:122" x14ac:dyDescent="0.35">
      <c r="A5855" t="s">
        <v>1683</v>
      </c>
      <c r="B5855">
        <v>1</v>
      </c>
      <c r="C5855">
        <v>2023</v>
      </c>
      <c r="D5855">
        <v>1</v>
      </c>
      <c r="E5855" t="s">
        <v>1775</v>
      </c>
      <c r="F5855">
        <v>1</v>
      </c>
      <c r="G5855">
        <v>1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1</v>
      </c>
      <c r="N5855">
        <v>1</v>
      </c>
      <c r="O5855">
        <v>1</v>
      </c>
      <c r="P5855">
        <v>1</v>
      </c>
      <c r="Q5855">
        <v>1</v>
      </c>
      <c r="R5855">
        <v>1</v>
      </c>
      <c r="S5855">
        <v>1</v>
      </c>
      <c r="T5855">
        <v>1</v>
      </c>
      <c r="U5855">
        <v>1</v>
      </c>
      <c r="V5855">
        <v>1</v>
      </c>
      <c r="W5855">
        <v>1</v>
      </c>
      <c r="X5855">
        <v>1</v>
      </c>
      <c r="Y5855">
        <v>1</v>
      </c>
      <c r="Z5855">
        <v>1</v>
      </c>
      <c r="AA5855">
        <v>1</v>
      </c>
      <c r="AB5855">
        <v>1</v>
      </c>
      <c r="AC5855">
        <v>1</v>
      </c>
      <c r="AD5855">
        <v>1</v>
      </c>
      <c r="AE5855">
        <v>1</v>
      </c>
      <c r="AF5855">
        <v>1</v>
      </c>
      <c r="AG5855">
        <v>1</v>
      </c>
      <c r="AH5855">
        <v>1</v>
      </c>
      <c r="AI5855">
        <v>1</v>
      </c>
      <c r="AJ5855">
        <v>1</v>
      </c>
      <c r="AK5855">
        <v>1</v>
      </c>
      <c r="AL5855">
        <v>1</v>
      </c>
      <c r="AM5855">
        <v>1</v>
      </c>
      <c r="AN5855">
        <v>1</v>
      </c>
      <c r="AO5855">
        <v>1</v>
      </c>
      <c r="AP5855">
        <v>1</v>
      </c>
      <c r="AQ5855">
        <v>1</v>
      </c>
      <c r="AR5855">
        <v>1</v>
      </c>
      <c r="AS5855">
        <v>1</v>
      </c>
      <c r="AT5855">
        <v>1</v>
      </c>
      <c r="AU5855">
        <v>1</v>
      </c>
      <c r="AV5855">
        <v>1</v>
      </c>
      <c r="AW5855">
        <v>1</v>
      </c>
      <c r="AX5855">
        <v>1</v>
      </c>
      <c r="AY5855">
        <v>1</v>
      </c>
      <c r="AZ5855">
        <v>1</v>
      </c>
      <c r="BA5855">
        <v>1</v>
      </c>
      <c r="BB5855">
        <v>1</v>
      </c>
      <c r="BC5855">
        <v>1</v>
      </c>
      <c r="BD5855">
        <v>1</v>
      </c>
      <c r="BE5855">
        <v>1</v>
      </c>
      <c r="BF5855">
        <v>1</v>
      </c>
      <c r="BG5855">
        <v>1</v>
      </c>
      <c r="BH5855">
        <v>1</v>
      </c>
      <c r="BI5855">
        <v>1</v>
      </c>
      <c r="BJ5855">
        <v>1</v>
      </c>
      <c r="BK5855">
        <v>1</v>
      </c>
      <c r="BL5855">
        <v>1</v>
      </c>
      <c r="BM5855">
        <v>1</v>
      </c>
      <c r="BN5855">
        <v>1</v>
      </c>
      <c r="BO5855">
        <v>1</v>
      </c>
      <c r="BP5855">
        <v>1</v>
      </c>
      <c r="BQ5855">
        <v>1</v>
      </c>
      <c r="BR5855">
        <v>1</v>
      </c>
      <c r="BS5855">
        <v>1</v>
      </c>
      <c r="BT5855">
        <v>1</v>
      </c>
      <c r="BU5855">
        <v>1</v>
      </c>
      <c r="BV5855">
        <v>1</v>
      </c>
      <c r="BW5855">
        <v>1</v>
      </c>
      <c r="BX5855">
        <v>1</v>
      </c>
      <c r="BY5855">
        <v>1</v>
      </c>
      <c r="BZ5855">
        <v>1</v>
      </c>
      <c r="CA5855">
        <v>1</v>
      </c>
      <c r="CB5855">
        <v>1</v>
      </c>
      <c r="CC5855">
        <v>1</v>
      </c>
      <c r="CD5855">
        <v>1</v>
      </c>
      <c r="CE5855">
        <v>1</v>
      </c>
      <c r="CF5855">
        <v>1</v>
      </c>
      <c r="CG5855">
        <v>1</v>
      </c>
      <c r="CH5855">
        <v>1</v>
      </c>
      <c r="CI5855">
        <v>1</v>
      </c>
      <c r="CJ5855">
        <v>1</v>
      </c>
      <c r="CK5855">
        <v>1</v>
      </c>
      <c r="CL5855">
        <v>1</v>
      </c>
      <c r="CM5855">
        <v>1</v>
      </c>
      <c r="CN5855">
        <v>1</v>
      </c>
      <c r="CO5855">
        <v>1</v>
      </c>
      <c r="CP5855">
        <v>1</v>
      </c>
      <c r="CQ5855">
        <v>1</v>
      </c>
      <c r="CR5855">
        <v>1</v>
      </c>
      <c r="CS5855">
        <v>1</v>
      </c>
      <c r="CT5855">
        <v>1</v>
      </c>
      <c r="CU5855">
        <v>1</v>
      </c>
      <c r="CV5855">
        <v>1</v>
      </c>
      <c r="CW5855">
        <v>1</v>
      </c>
      <c r="CX5855">
        <v>1</v>
      </c>
      <c r="CY5855">
        <v>1</v>
      </c>
      <c r="CZ5855">
        <v>1</v>
      </c>
      <c r="DA5855">
        <v>1</v>
      </c>
      <c r="DB5855">
        <v>1</v>
      </c>
      <c r="DC5855">
        <v>1</v>
      </c>
      <c r="DD5855">
        <v>1</v>
      </c>
      <c r="DE5855">
        <v>1</v>
      </c>
      <c r="DF5855">
        <v>1</v>
      </c>
      <c r="DG5855">
        <v>1</v>
      </c>
      <c r="DH5855">
        <v>1</v>
      </c>
      <c r="DI5855">
        <v>1</v>
      </c>
      <c r="DJ5855">
        <v>1</v>
      </c>
      <c r="DK5855">
        <v>1</v>
      </c>
      <c r="DL5855">
        <v>1</v>
      </c>
      <c r="DM5855">
        <v>1</v>
      </c>
      <c r="DN5855">
        <v>1</v>
      </c>
      <c r="DO5855">
        <v>1</v>
      </c>
      <c r="DP5855">
        <v>1</v>
      </c>
      <c r="DQ5855">
        <v>1</v>
      </c>
      <c r="DR5855">
        <v>1</v>
      </c>
    </row>
    <row r="5856" spans="1:122" x14ac:dyDescent="0.35">
      <c r="A5856" t="s">
        <v>1685</v>
      </c>
      <c r="B5856">
        <v>1</v>
      </c>
      <c r="C5856">
        <v>2023</v>
      </c>
      <c r="D5856">
        <v>1</v>
      </c>
      <c r="E5856" t="s">
        <v>1776</v>
      </c>
      <c r="F5856">
        <v>1</v>
      </c>
      <c r="G5856">
        <v>1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1</v>
      </c>
      <c r="P5856">
        <v>1</v>
      </c>
      <c r="Q5856">
        <v>1</v>
      </c>
      <c r="R5856">
        <v>1</v>
      </c>
      <c r="S5856">
        <v>1</v>
      </c>
      <c r="T5856">
        <v>1</v>
      </c>
      <c r="U5856">
        <v>1</v>
      </c>
      <c r="V5856">
        <v>1</v>
      </c>
      <c r="W5856">
        <v>1</v>
      </c>
      <c r="X5856">
        <v>1</v>
      </c>
      <c r="Y5856">
        <v>1</v>
      </c>
      <c r="Z5856">
        <v>1</v>
      </c>
      <c r="AA5856">
        <v>1</v>
      </c>
      <c r="AB5856">
        <v>1</v>
      </c>
      <c r="AC5856">
        <v>1</v>
      </c>
      <c r="AD5856">
        <v>1</v>
      </c>
      <c r="AE5856">
        <v>1</v>
      </c>
      <c r="AF5856">
        <v>1</v>
      </c>
      <c r="AG5856">
        <v>1</v>
      </c>
      <c r="AH5856">
        <v>1</v>
      </c>
      <c r="AI5856">
        <v>1</v>
      </c>
      <c r="AJ5856">
        <v>1</v>
      </c>
      <c r="AK5856">
        <v>1</v>
      </c>
      <c r="AL5856">
        <v>1</v>
      </c>
      <c r="AM5856">
        <v>1</v>
      </c>
      <c r="AN5856">
        <v>1</v>
      </c>
      <c r="AO5856">
        <v>1</v>
      </c>
      <c r="AP5856">
        <v>1</v>
      </c>
      <c r="AQ5856">
        <v>1</v>
      </c>
      <c r="AR5856">
        <v>1</v>
      </c>
      <c r="AS5856">
        <v>1</v>
      </c>
      <c r="AT5856">
        <v>1</v>
      </c>
      <c r="AU5856">
        <v>1</v>
      </c>
      <c r="AV5856">
        <v>1</v>
      </c>
      <c r="AW5856">
        <v>1</v>
      </c>
      <c r="AX5856">
        <v>1</v>
      </c>
      <c r="AY5856">
        <v>1</v>
      </c>
      <c r="AZ5856">
        <v>1</v>
      </c>
      <c r="BA5856">
        <v>1</v>
      </c>
      <c r="BB5856">
        <v>1</v>
      </c>
      <c r="BC5856">
        <v>1</v>
      </c>
      <c r="BD5856">
        <v>1</v>
      </c>
      <c r="BE5856">
        <v>1</v>
      </c>
      <c r="BF5856">
        <v>1</v>
      </c>
      <c r="BG5856">
        <v>1</v>
      </c>
      <c r="BH5856">
        <v>1</v>
      </c>
      <c r="BI5856">
        <v>1</v>
      </c>
      <c r="BJ5856">
        <v>1</v>
      </c>
      <c r="BK5856">
        <v>1</v>
      </c>
      <c r="BL5856">
        <v>1</v>
      </c>
      <c r="BM5856">
        <v>1</v>
      </c>
      <c r="BN5856">
        <v>1</v>
      </c>
      <c r="BO5856">
        <v>1</v>
      </c>
      <c r="BP5856">
        <v>1</v>
      </c>
      <c r="BQ5856">
        <v>1</v>
      </c>
      <c r="BR5856">
        <v>1</v>
      </c>
      <c r="BS5856">
        <v>1</v>
      </c>
      <c r="BT5856">
        <v>1</v>
      </c>
      <c r="BU5856">
        <v>1</v>
      </c>
      <c r="BV5856">
        <v>1</v>
      </c>
      <c r="BW5856">
        <v>1</v>
      </c>
      <c r="BX5856">
        <v>1</v>
      </c>
      <c r="BY5856">
        <v>1</v>
      </c>
      <c r="BZ5856">
        <v>1</v>
      </c>
      <c r="CA5856">
        <v>1</v>
      </c>
      <c r="CB5856">
        <v>1</v>
      </c>
      <c r="CC5856">
        <v>1</v>
      </c>
      <c r="CD5856">
        <v>1</v>
      </c>
      <c r="CE5856">
        <v>1</v>
      </c>
      <c r="CF5856">
        <v>1</v>
      </c>
      <c r="CG5856">
        <v>1</v>
      </c>
      <c r="CH5856">
        <v>1</v>
      </c>
      <c r="CI5856">
        <v>1</v>
      </c>
      <c r="CJ5856">
        <v>1</v>
      </c>
      <c r="CK5856">
        <v>1</v>
      </c>
      <c r="CL5856">
        <v>1</v>
      </c>
      <c r="CM5856">
        <v>1</v>
      </c>
      <c r="CN5856">
        <v>1</v>
      </c>
      <c r="CO5856">
        <v>1</v>
      </c>
      <c r="CP5856">
        <v>1</v>
      </c>
      <c r="CQ5856">
        <v>1</v>
      </c>
      <c r="CR5856">
        <v>1</v>
      </c>
      <c r="CS5856">
        <v>1</v>
      </c>
      <c r="CT5856">
        <v>1</v>
      </c>
      <c r="CU5856">
        <v>1</v>
      </c>
      <c r="CV5856">
        <v>1</v>
      </c>
      <c r="CW5856">
        <v>1</v>
      </c>
      <c r="CX5856">
        <v>1</v>
      </c>
      <c r="CY5856">
        <v>1</v>
      </c>
      <c r="CZ5856">
        <v>1</v>
      </c>
      <c r="DA5856">
        <v>1</v>
      </c>
      <c r="DB5856">
        <v>1</v>
      </c>
      <c r="DC5856">
        <v>1</v>
      </c>
      <c r="DD5856">
        <v>1</v>
      </c>
      <c r="DE5856">
        <v>1</v>
      </c>
      <c r="DF5856">
        <v>1</v>
      </c>
      <c r="DG5856">
        <v>1</v>
      </c>
      <c r="DH5856">
        <v>1</v>
      </c>
      <c r="DI5856">
        <v>1</v>
      </c>
      <c r="DJ5856">
        <v>1</v>
      </c>
      <c r="DK5856">
        <v>1</v>
      </c>
      <c r="DL5856">
        <v>1</v>
      </c>
      <c r="DM5856">
        <v>1</v>
      </c>
      <c r="DN5856">
        <v>1</v>
      </c>
      <c r="DO5856">
        <v>1</v>
      </c>
      <c r="DP5856">
        <v>1</v>
      </c>
      <c r="DQ5856">
        <v>1</v>
      </c>
      <c r="DR5856">
        <v>1</v>
      </c>
    </row>
    <row r="5857" spans="1:122" x14ac:dyDescent="0.35">
      <c r="A5857" t="s">
        <v>1687</v>
      </c>
      <c r="B5857">
        <v>1</v>
      </c>
      <c r="C5857">
        <v>2023</v>
      </c>
      <c r="D5857">
        <v>1</v>
      </c>
      <c r="E5857" t="s">
        <v>1777</v>
      </c>
      <c r="F5857" s="22">
        <v>6.61042E-6</v>
      </c>
      <c r="G5857" s="22">
        <v>8.8816699999999996E-6</v>
      </c>
      <c r="H5857" s="22">
        <v>1.18907E-5</v>
      </c>
      <c r="I5857" s="22">
        <v>1.5862399999999999E-5</v>
      </c>
      <c r="J5857" s="22">
        <v>2.1084899999999999E-5</v>
      </c>
      <c r="K5857" s="22">
        <v>2.7926500000000001E-5</v>
      </c>
      <c r="L5857" s="22">
        <v>3.68555E-5</v>
      </c>
      <c r="M5857" s="22">
        <v>4.8464599999999997E-5</v>
      </c>
      <c r="N5857" s="22">
        <v>6.3501699999999995E-5</v>
      </c>
      <c r="O5857" s="22">
        <v>8.2905399999999994E-5</v>
      </c>
      <c r="P5857">
        <v>1.07849E-4</v>
      </c>
      <c r="Q5857">
        <v>1.3979300000000001E-4</v>
      </c>
      <c r="R5857">
        <v>1.80545E-4</v>
      </c>
      <c r="S5857">
        <v>2.3233800000000001E-4</v>
      </c>
      <c r="T5857">
        <v>2.97912E-4</v>
      </c>
      <c r="U5857">
        <v>3.80615E-4</v>
      </c>
      <c r="V5857">
        <v>4.8452199999999998E-4</v>
      </c>
      <c r="W5857">
        <v>6.14567E-4</v>
      </c>
      <c r="X5857">
        <v>7.7669700000000002E-4</v>
      </c>
      <c r="Y5857">
        <v>9.7804599999999999E-4</v>
      </c>
      <c r="Z5857">
        <v>1.2271300000000001E-3</v>
      </c>
      <c r="AA5857">
        <v>1.5340600000000001E-3</v>
      </c>
      <c r="AB5857">
        <v>1.9108E-3</v>
      </c>
      <c r="AC5857">
        <v>2.3713900000000001E-3</v>
      </c>
      <c r="AD5857">
        <v>2.9322800000000002E-3</v>
      </c>
      <c r="AE5857">
        <v>3.6125900000000002E-3</v>
      </c>
      <c r="AF5857">
        <v>4.4344700000000003E-3</v>
      </c>
      <c r="AG5857">
        <v>5.4233900000000002E-3</v>
      </c>
      <c r="AH5857">
        <v>6.6084799999999999E-3</v>
      </c>
      <c r="AI5857">
        <v>8.0228999999999995E-3</v>
      </c>
      <c r="AJ5857">
        <v>9.70413E-3</v>
      </c>
      <c r="AK5857">
        <v>1.1694299999999999E-2</v>
      </c>
      <c r="AL5857">
        <v>1.40404E-2</v>
      </c>
      <c r="AM5857">
        <v>1.67945E-2</v>
      </c>
      <c r="AN5857">
        <v>2.0014000000000001E-2</v>
      </c>
      <c r="AO5857">
        <v>2.3761500000000001E-2</v>
      </c>
      <c r="AP5857">
        <v>2.81052E-2</v>
      </c>
      <c r="AQ5857">
        <v>3.3118000000000002E-2</v>
      </c>
      <c r="AR5857">
        <v>3.88779E-2</v>
      </c>
      <c r="AS5857">
        <v>4.5467100000000003E-2</v>
      </c>
      <c r="AT5857">
        <v>5.2971600000000001E-2</v>
      </c>
      <c r="AU5857">
        <v>6.1480199999999999E-2</v>
      </c>
      <c r="AV5857">
        <v>7.1083400000000005E-2</v>
      </c>
      <c r="AW5857">
        <v>8.1872299999999995E-2</v>
      </c>
      <c r="AX5857">
        <v>9.3937099999999996E-2</v>
      </c>
      <c r="AY5857">
        <v>0.107365</v>
      </c>
      <c r="AZ5857">
        <v>0.122239</v>
      </c>
      <c r="BA5857">
        <v>0.13863600000000001</v>
      </c>
      <c r="BB5857">
        <v>0.15662100000000001</v>
      </c>
      <c r="BC5857">
        <v>0.17625099999999999</v>
      </c>
      <c r="BD5857">
        <v>0.19756699999999999</v>
      </c>
      <c r="BE5857">
        <v>0.22059500000000001</v>
      </c>
      <c r="BF5857">
        <v>0.245341</v>
      </c>
      <c r="BG5857">
        <v>0.27178999999999998</v>
      </c>
      <c r="BH5857">
        <v>0.29990299999999998</v>
      </c>
      <c r="BI5857">
        <v>0.32961800000000002</v>
      </c>
      <c r="BJ5857">
        <v>0.360842</v>
      </c>
      <c r="BK5857">
        <v>0.39345799999999997</v>
      </c>
      <c r="BL5857">
        <v>0.42731799999999998</v>
      </c>
      <c r="BM5857">
        <v>0.46224500000000002</v>
      </c>
      <c r="BN5857">
        <v>0.49803399999999998</v>
      </c>
      <c r="BO5857">
        <v>0.53445399999999998</v>
      </c>
      <c r="BP5857">
        <v>0.57124600000000003</v>
      </c>
      <c r="BQ5857">
        <v>0.60813099999999998</v>
      </c>
      <c r="BR5857">
        <v>0.64480899999999997</v>
      </c>
      <c r="BS5857">
        <v>0.68096400000000001</v>
      </c>
      <c r="BT5857">
        <v>0.71626900000000004</v>
      </c>
      <c r="BU5857">
        <v>0.75039</v>
      </c>
      <c r="BV5857">
        <v>0.78299300000000005</v>
      </c>
      <c r="BW5857">
        <v>0.81374800000000003</v>
      </c>
      <c r="BX5857">
        <v>0.84233400000000003</v>
      </c>
      <c r="BY5857">
        <v>0.868448</v>
      </c>
      <c r="BZ5857">
        <v>0.89180800000000005</v>
      </c>
      <c r="CA5857">
        <v>0.912157</v>
      </c>
      <c r="CB5857">
        <v>0.92927099999999996</v>
      </c>
      <c r="CC5857">
        <v>0.94296400000000002</v>
      </c>
      <c r="CD5857">
        <v>0.95308599999999999</v>
      </c>
      <c r="CE5857">
        <v>0.95968600000000004</v>
      </c>
      <c r="CF5857">
        <v>0.96368699999999996</v>
      </c>
      <c r="CG5857">
        <v>0.96737300000000004</v>
      </c>
      <c r="CH5857">
        <v>0.97100500000000001</v>
      </c>
      <c r="CI5857">
        <v>0.97455400000000003</v>
      </c>
      <c r="CJ5857">
        <v>0.97798700000000005</v>
      </c>
      <c r="CK5857">
        <v>0.98127299999999995</v>
      </c>
      <c r="CL5857">
        <v>0.98438099999999995</v>
      </c>
      <c r="CM5857">
        <v>0.98728000000000005</v>
      </c>
      <c r="CN5857">
        <v>0.98994099999999996</v>
      </c>
      <c r="CO5857">
        <v>0.99233700000000002</v>
      </c>
      <c r="CP5857">
        <v>0.99444299999999997</v>
      </c>
      <c r="CQ5857">
        <v>0.99623499999999998</v>
      </c>
      <c r="CR5857">
        <v>0.997695</v>
      </c>
      <c r="CS5857">
        <v>0.99880599999999997</v>
      </c>
      <c r="CT5857">
        <v>0.999556</v>
      </c>
      <c r="CU5857">
        <v>0.99993799999999999</v>
      </c>
      <c r="CV5857">
        <v>0.99998799999999999</v>
      </c>
      <c r="CW5857">
        <v>0.99998699999999996</v>
      </c>
      <c r="CX5857">
        <v>0.99998500000000001</v>
      </c>
      <c r="CY5857">
        <v>0.99998399999999998</v>
      </c>
      <c r="CZ5857">
        <v>0.99998299999999996</v>
      </c>
      <c r="DA5857">
        <v>0.99998200000000004</v>
      </c>
      <c r="DB5857">
        <v>0.99997999999999998</v>
      </c>
      <c r="DC5857">
        <v>0.99997899999999995</v>
      </c>
      <c r="DD5857">
        <v>0.99997800000000003</v>
      </c>
      <c r="DE5857">
        <v>0.99997599999999998</v>
      </c>
      <c r="DF5857">
        <v>0.99997400000000003</v>
      </c>
      <c r="DG5857">
        <v>0.99997199999999997</v>
      </c>
      <c r="DH5857">
        <v>0.99997000000000003</v>
      </c>
      <c r="DI5857">
        <v>0.99996799999999997</v>
      </c>
      <c r="DJ5857">
        <v>0.99996600000000002</v>
      </c>
      <c r="DK5857">
        <v>0.99996499999999999</v>
      </c>
      <c r="DL5857">
        <v>0.99996300000000005</v>
      </c>
      <c r="DM5857">
        <v>0.99996099999999999</v>
      </c>
      <c r="DN5857">
        <v>0.99995999999999996</v>
      </c>
      <c r="DO5857">
        <v>0.99995800000000001</v>
      </c>
      <c r="DP5857">
        <v>0.99995699999999998</v>
      </c>
      <c r="DQ5857">
        <v>0.99995599999999996</v>
      </c>
      <c r="DR5857">
        <v>0.99995500000000004</v>
      </c>
    </row>
    <row r="5858" spans="1:122" x14ac:dyDescent="0.35">
      <c r="A5858" t="s">
        <v>1689</v>
      </c>
      <c r="B5858">
        <v>1</v>
      </c>
      <c r="C5858">
        <v>2023</v>
      </c>
      <c r="D5858">
        <v>1</v>
      </c>
      <c r="E5858" t="s">
        <v>1778</v>
      </c>
      <c r="F5858" s="22">
        <v>6.61042E-6</v>
      </c>
      <c r="G5858" s="22">
        <v>8.8816699999999996E-6</v>
      </c>
      <c r="H5858" s="22">
        <v>1.18907E-5</v>
      </c>
      <c r="I5858" s="22">
        <v>1.5862399999999999E-5</v>
      </c>
      <c r="J5858" s="22">
        <v>2.1084899999999999E-5</v>
      </c>
      <c r="K5858" s="22">
        <v>2.7926500000000001E-5</v>
      </c>
      <c r="L5858" s="22">
        <v>3.68555E-5</v>
      </c>
      <c r="M5858" s="22">
        <v>4.8464599999999997E-5</v>
      </c>
      <c r="N5858" s="22">
        <v>6.3501699999999995E-5</v>
      </c>
      <c r="O5858" s="22">
        <v>8.2905399999999994E-5</v>
      </c>
      <c r="P5858">
        <v>1.07849E-4</v>
      </c>
      <c r="Q5858">
        <v>1.3979300000000001E-4</v>
      </c>
      <c r="R5858">
        <v>1.80545E-4</v>
      </c>
      <c r="S5858">
        <v>2.3233800000000001E-4</v>
      </c>
      <c r="T5858">
        <v>2.97912E-4</v>
      </c>
      <c r="U5858">
        <v>3.80615E-4</v>
      </c>
      <c r="V5858">
        <v>4.8452199999999998E-4</v>
      </c>
      <c r="W5858">
        <v>6.14567E-4</v>
      </c>
      <c r="X5858">
        <v>7.7669700000000002E-4</v>
      </c>
      <c r="Y5858">
        <v>9.7804599999999999E-4</v>
      </c>
      <c r="Z5858">
        <v>1.2271300000000001E-3</v>
      </c>
      <c r="AA5858">
        <v>1.5340600000000001E-3</v>
      </c>
      <c r="AB5858">
        <v>1.9108E-3</v>
      </c>
      <c r="AC5858">
        <v>2.3713900000000001E-3</v>
      </c>
      <c r="AD5858">
        <v>2.9322800000000002E-3</v>
      </c>
      <c r="AE5858">
        <v>3.6125900000000002E-3</v>
      </c>
      <c r="AF5858">
        <v>4.4344700000000003E-3</v>
      </c>
      <c r="AG5858">
        <v>5.4233900000000002E-3</v>
      </c>
      <c r="AH5858">
        <v>6.6084799999999999E-3</v>
      </c>
      <c r="AI5858">
        <v>8.0228999999999995E-3</v>
      </c>
      <c r="AJ5858">
        <v>9.70413E-3</v>
      </c>
      <c r="AK5858">
        <v>1.1694299999999999E-2</v>
      </c>
      <c r="AL5858">
        <v>1.40404E-2</v>
      </c>
      <c r="AM5858">
        <v>1.67945E-2</v>
      </c>
      <c r="AN5858">
        <v>2.0014000000000001E-2</v>
      </c>
      <c r="AO5858">
        <v>2.3761500000000001E-2</v>
      </c>
      <c r="AP5858">
        <v>2.81052E-2</v>
      </c>
      <c r="AQ5858">
        <v>3.3118000000000002E-2</v>
      </c>
      <c r="AR5858">
        <v>3.88779E-2</v>
      </c>
      <c r="AS5858">
        <v>4.5467100000000003E-2</v>
      </c>
      <c r="AT5858">
        <v>5.2971600000000001E-2</v>
      </c>
      <c r="AU5858">
        <v>6.1480199999999999E-2</v>
      </c>
      <c r="AV5858">
        <v>7.1083400000000005E-2</v>
      </c>
      <c r="AW5858">
        <v>8.1872299999999995E-2</v>
      </c>
      <c r="AX5858">
        <v>9.3937099999999996E-2</v>
      </c>
      <c r="AY5858">
        <v>0.107365</v>
      </c>
      <c r="AZ5858">
        <v>0.122239</v>
      </c>
      <c r="BA5858">
        <v>0.13863600000000001</v>
      </c>
      <c r="BB5858">
        <v>0.15662100000000001</v>
      </c>
      <c r="BC5858">
        <v>0.17625099999999999</v>
      </c>
      <c r="BD5858">
        <v>0.19756699999999999</v>
      </c>
      <c r="BE5858">
        <v>0.22059500000000001</v>
      </c>
      <c r="BF5858">
        <v>0.245341</v>
      </c>
      <c r="BG5858">
        <v>0.27178999999999998</v>
      </c>
      <c r="BH5858">
        <v>0.29990299999999998</v>
      </c>
      <c r="BI5858">
        <v>0.32961800000000002</v>
      </c>
      <c r="BJ5858">
        <v>0.360842</v>
      </c>
      <c r="BK5858">
        <v>0.39345799999999997</v>
      </c>
      <c r="BL5858">
        <v>0.42731799999999998</v>
      </c>
      <c r="BM5858">
        <v>0.46224500000000002</v>
      </c>
      <c r="BN5858">
        <v>0.49803399999999998</v>
      </c>
      <c r="BO5858">
        <v>0.53445399999999998</v>
      </c>
      <c r="BP5858">
        <v>0.57124600000000003</v>
      </c>
      <c r="BQ5858">
        <v>0.60813099999999998</v>
      </c>
      <c r="BR5858">
        <v>0.64480899999999997</v>
      </c>
      <c r="BS5858">
        <v>0.68096400000000001</v>
      </c>
      <c r="BT5858">
        <v>0.71626900000000004</v>
      </c>
      <c r="BU5858">
        <v>0.75039</v>
      </c>
      <c r="BV5858">
        <v>0.78299300000000005</v>
      </c>
      <c r="BW5858">
        <v>0.81374800000000003</v>
      </c>
      <c r="BX5858">
        <v>0.84233400000000003</v>
      </c>
      <c r="BY5858">
        <v>0.868448</v>
      </c>
      <c r="BZ5858">
        <v>0.89180800000000005</v>
      </c>
      <c r="CA5858">
        <v>0.912157</v>
      </c>
      <c r="CB5858">
        <v>0.92927099999999996</v>
      </c>
      <c r="CC5858">
        <v>0.94296400000000002</v>
      </c>
      <c r="CD5858">
        <v>0.95308599999999999</v>
      </c>
      <c r="CE5858">
        <v>0.95968600000000004</v>
      </c>
      <c r="CF5858">
        <v>0.96368699999999996</v>
      </c>
      <c r="CG5858">
        <v>0.96737300000000004</v>
      </c>
      <c r="CH5858">
        <v>0.97100500000000001</v>
      </c>
      <c r="CI5858">
        <v>0.97455400000000003</v>
      </c>
      <c r="CJ5858">
        <v>0.97798700000000005</v>
      </c>
      <c r="CK5858">
        <v>0.98127299999999995</v>
      </c>
      <c r="CL5858">
        <v>0.98438099999999995</v>
      </c>
      <c r="CM5858">
        <v>0.98728000000000005</v>
      </c>
      <c r="CN5858">
        <v>0.98994099999999996</v>
      </c>
      <c r="CO5858">
        <v>0.99233700000000002</v>
      </c>
      <c r="CP5858">
        <v>0.99444299999999997</v>
      </c>
      <c r="CQ5858">
        <v>0.99623499999999998</v>
      </c>
      <c r="CR5858">
        <v>0.997695</v>
      </c>
      <c r="CS5858">
        <v>0.99880599999999997</v>
      </c>
      <c r="CT5858">
        <v>0.999556</v>
      </c>
      <c r="CU5858">
        <v>0.99993799999999999</v>
      </c>
      <c r="CV5858">
        <v>0.99998799999999999</v>
      </c>
      <c r="CW5858">
        <v>0.99998699999999996</v>
      </c>
      <c r="CX5858">
        <v>0.99998500000000001</v>
      </c>
      <c r="CY5858">
        <v>0.99998399999999998</v>
      </c>
      <c r="CZ5858">
        <v>0.99998299999999996</v>
      </c>
      <c r="DA5858">
        <v>0.99998200000000004</v>
      </c>
      <c r="DB5858">
        <v>0.99997999999999998</v>
      </c>
      <c r="DC5858">
        <v>0.99997899999999995</v>
      </c>
      <c r="DD5858">
        <v>0.99997800000000003</v>
      </c>
      <c r="DE5858">
        <v>0.99997599999999998</v>
      </c>
      <c r="DF5858">
        <v>0.99997400000000003</v>
      </c>
      <c r="DG5858">
        <v>0.99997199999999997</v>
      </c>
      <c r="DH5858">
        <v>0.99997000000000003</v>
      </c>
      <c r="DI5858">
        <v>0.99996799999999997</v>
      </c>
      <c r="DJ5858">
        <v>0.99996600000000002</v>
      </c>
      <c r="DK5858">
        <v>0.99996499999999999</v>
      </c>
      <c r="DL5858">
        <v>0.99996300000000005</v>
      </c>
      <c r="DM5858">
        <v>0.99996099999999999</v>
      </c>
      <c r="DN5858">
        <v>0.99995999999999996</v>
      </c>
      <c r="DO5858">
        <v>0.99995800000000001</v>
      </c>
      <c r="DP5858">
        <v>0.99995699999999998</v>
      </c>
      <c r="DQ5858">
        <v>0.99995599999999996</v>
      </c>
      <c r="DR5858">
        <v>0.99995500000000004</v>
      </c>
    </row>
    <row r="5859" spans="1:122" x14ac:dyDescent="0.35">
      <c r="A5859" t="s">
        <v>1683</v>
      </c>
      <c r="B5859">
        <v>1</v>
      </c>
      <c r="C5859">
        <v>2037</v>
      </c>
      <c r="D5859">
        <v>1</v>
      </c>
      <c r="E5859" t="s">
        <v>1779</v>
      </c>
      <c r="F5859">
        <v>1</v>
      </c>
      <c r="G5859">
        <v>1</v>
      </c>
      <c r="H5859">
        <v>1</v>
      </c>
      <c r="I5859">
        <v>1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1</v>
      </c>
      <c r="P5859">
        <v>1</v>
      </c>
      <c r="Q5859">
        <v>1</v>
      </c>
      <c r="R5859">
        <v>1</v>
      </c>
      <c r="S5859">
        <v>1</v>
      </c>
      <c r="T5859">
        <v>1</v>
      </c>
      <c r="U5859">
        <v>1</v>
      </c>
      <c r="V5859">
        <v>1</v>
      </c>
      <c r="W5859">
        <v>1</v>
      </c>
      <c r="X5859">
        <v>1</v>
      </c>
      <c r="Y5859">
        <v>1</v>
      </c>
      <c r="Z5859">
        <v>1</v>
      </c>
      <c r="AA5859">
        <v>1</v>
      </c>
      <c r="AB5859">
        <v>1</v>
      </c>
      <c r="AC5859">
        <v>1</v>
      </c>
      <c r="AD5859">
        <v>1</v>
      </c>
      <c r="AE5859">
        <v>1</v>
      </c>
      <c r="AF5859">
        <v>1</v>
      </c>
      <c r="AG5859">
        <v>1</v>
      </c>
      <c r="AH5859">
        <v>1</v>
      </c>
      <c r="AI5859">
        <v>1</v>
      </c>
      <c r="AJ5859">
        <v>1</v>
      </c>
      <c r="AK5859">
        <v>1</v>
      </c>
      <c r="AL5859">
        <v>1</v>
      </c>
      <c r="AM5859">
        <v>1</v>
      </c>
      <c r="AN5859">
        <v>1</v>
      </c>
      <c r="AO5859">
        <v>1</v>
      </c>
      <c r="AP5859">
        <v>1</v>
      </c>
      <c r="AQ5859">
        <v>1</v>
      </c>
      <c r="AR5859">
        <v>1</v>
      </c>
      <c r="AS5859">
        <v>1</v>
      </c>
      <c r="AT5859">
        <v>1</v>
      </c>
      <c r="AU5859">
        <v>1</v>
      </c>
      <c r="AV5859">
        <v>1</v>
      </c>
      <c r="AW5859">
        <v>1</v>
      </c>
      <c r="AX5859">
        <v>1</v>
      </c>
      <c r="AY5859">
        <v>1</v>
      </c>
      <c r="AZ5859">
        <v>1</v>
      </c>
      <c r="BA5859">
        <v>1</v>
      </c>
      <c r="BB5859">
        <v>1</v>
      </c>
      <c r="BC5859">
        <v>1</v>
      </c>
      <c r="BD5859">
        <v>1</v>
      </c>
      <c r="BE5859">
        <v>1</v>
      </c>
      <c r="BF5859">
        <v>1</v>
      </c>
      <c r="BG5859">
        <v>1</v>
      </c>
      <c r="BH5859">
        <v>1</v>
      </c>
      <c r="BI5859">
        <v>1</v>
      </c>
      <c r="BJ5859">
        <v>1</v>
      </c>
      <c r="BK5859">
        <v>1</v>
      </c>
      <c r="BL5859">
        <v>1</v>
      </c>
      <c r="BM5859">
        <v>1</v>
      </c>
      <c r="BN5859">
        <v>1</v>
      </c>
      <c r="BO5859">
        <v>1</v>
      </c>
      <c r="BP5859">
        <v>1</v>
      </c>
      <c r="BQ5859">
        <v>1</v>
      </c>
      <c r="BR5859">
        <v>1</v>
      </c>
      <c r="BS5859">
        <v>1</v>
      </c>
      <c r="BT5859">
        <v>1</v>
      </c>
      <c r="BU5859">
        <v>1</v>
      </c>
      <c r="BV5859">
        <v>1</v>
      </c>
      <c r="BW5859">
        <v>1</v>
      </c>
      <c r="BX5859">
        <v>1</v>
      </c>
      <c r="BY5859">
        <v>1</v>
      </c>
      <c r="BZ5859">
        <v>1</v>
      </c>
      <c r="CA5859">
        <v>1</v>
      </c>
      <c r="CB5859">
        <v>1</v>
      </c>
      <c r="CC5859">
        <v>1</v>
      </c>
      <c r="CD5859">
        <v>1</v>
      </c>
      <c r="CE5859">
        <v>1</v>
      </c>
      <c r="CF5859">
        <v>1</v>
      </c>
      <c r="CG5859">
        <v>1</v>
      </c>
      <c r="CH5859">
        <v>1</v>
      </c>
      <c r="CI5859">
        <v>1</v>
      </c>
      <c r="CJ5859">
        <v>1</v>
      </c>
      <c r="CK5859">
        <v>1</v>
      </c>
      <c r="CL5859">
        <v>1</v>
      </c>
      <c r="CM5859">
        <v>1</v>
      </c>
      <c r="CN5859">
        <v>1</v>
      </c>
      <c r="CO5859">
        <v>1</v>
      </c>
      <c r="CP5859">
        <v>1</v>
      </c>
      <c r="CQ5859">
        <v>1</v>
      </c>
      <c r="CR5859">
        <v>1</v>
      </c>
      <c r="CS5859">
        <v>1</v>
      </c>
      <c r="CT5859">
        <v>1</v>
      </c>
      <c r="CU5859">
        <v>1</v>
      </c>
      <c r="CV5859">
        <v>1</v>
      </c>
      <c r="CW5859">
        <v>1</v>
      </c>
      <c r="CX5859">
        <v>1</v>
      </c>
      <c r="CY5859">
        <v>1</v>
      </c>
      <c r="CZ5859">
        <v>1</v>
      </c>
      <c r="DA5859">
        <v>1</v>
      </c>
      <c r="DB5859">
        <v>1</v>
      </c>
      <c r="DC5859">
        <v>1</v>
      </c>
      <c r="DD5859">
        <v>1</v>
      </c>
      <c r="DE5859">
        <v>1</v>
      </c>
      <c r="DF5859">
        <v>1</v>
      </c>
      <c r="DG5859">
        <v>1</v>
      </c>
      <c r="DH5859">
        <v>1</v>
      </c>
      <c r="DI5859">
        <v>1</v>
      </c>
      <c r="DJ5859">
        <v>1</v>
      </c>
      <c r="DK5859">
        <v>1</v>
      </c>
      <c r="DL5859">
        <v>1</v>
      </c>
      <c r="DM5859">
        <v>1</v>
      </c>
      <c r="DN5859">
        <v>1</v>
      </c>
      <c r="DO5859">
        <v>1</v>
      </c>
      <c r="DP5859">
        <v>1</v>
      </c>
      <c r="DQ5859">
        <v>1</v>
      </c>
      <c r="DR5859">
        <v>1</v>
      </c>
    </row>
    <row r="5860" spans="1:122" x14ac:dyDescent="0.35">
      <c r="A5860" t="s">
        <v>1685</v>
      </c>
      <c r="B5860">
        <v>1</v>
      </c>
      <c r="C5860">
        <v>2037</v>
      </c>
      <c r="D5860">
        <v>1</v>
      </c>
      <c r="E5860" t="s">
        <v>1780</v>
      </c>
      <c r="F5860">
        <v>1</v>
      </c>
      <c r="G5860">
        <v>1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1</v>
      </c>
      <c r="P5860">
        <v>1</v>
      </c>
      <c r="Q5860">
        <v>1</v>
      </c>
      <c r="R5860">
        <v>1</v>
      </c>
      <c r="S5860">
        <v>1</v>
      </c>
      <c r="T5860">
        <v>1</v>
      </c>
      <c r="U5860">
        <v>1</v>
      </c>
      <c r="V5860">
        <v>1</v>
      </c>
      <c r="W5860">
        <v>1</v>
      </c>
      <c r="X5860">
        <v>1</v>
      </c>
      <c r="Y5860">
        <v>1</v>
      </c>
      <c r="Z5860">
        <v>1</v>
      </c>
      <c r="AA5860">
        <v>1</v>
      </c>
      <c r="AB5860">
        <v>1</v>
      </c>
      <c r="AC5860">
        <v>1</v>
      </c>
      <c r="AD5860">
        <v>1</v>
      </c>
      <c r="AE5860">
        <v>1</v>
      </c>
      <c r="AF5860">
        <v>1</v>
      </c>
      <c r="AG5860">
        <v>1</v>
      </c>
      <c r="AH5860">
        <v>1</v>
      </c>
      <c r="AI5860">
        <v>1</v>
      </c>
      <c r="AJ5860">
        <v>1</v>
      </c>
      <c r="AK5860">
        <v>1</v>
      </c>
      <c r="AL5860">
        <v>1</v>
      </c>
      <c r="AM5860">
        <v>1</v>
      </c>
      <c r="AN5860">
        <v>1</v>
      </c>
      <c r="AO5860">
        <v>1</v>
      </c>
      <c r="AP5860">
        <v>1</v>
      </c>
      <c r="AQ5860">
        <v>1</v>
      </c>
      <c r="AR5860">
        <v>1</v>
      </c>
      <c r="AS5860">
        <v>1</v>
      </c>
      <c r="AT5860">
        <v>1</v>
      </c>
      <c r="AU5860">
        <v>1</v>
      </c>
      <c r="AV5860">
        <v>1</v>
      </c>
      <c r="AW5860">
        <v>1</v>
      </c>
      <c r="AX5860">
        <v>1</v>
      </c>
      <c r="AY5860">
        <v>1</v>
      </c>
      <c r="AZ5860">
        <v>1</v>
      </c>
      <c r="BA5860">
        <v>1</v>
      </c>
      <c r="BB5860">
        <v>1</v>
      </c>
      <c r="BC5860">
        <v>1</v>
      </c>
      <c r="BD5860">
        <v>1</v>
      </c>
      <c r="BE5860">
        <v>1</v>
      </c>
      <c r="BF5860">
        <v>1</v>
      </c>
      <c r="BG5860">
        <v>1</v>
      </c>
      <c r="BH5860">
        <v>1</v>
      </c>
      <c r="BI5860">
        <v>1</v>
      </c>
      <c r="BJ5860">
        <v>1</v>
      </c>
      <c r="BK5860">
        <v>1</v>
      </c>
      <c r="BL5860">
        <v>1</v>
      </c>
      <c r="BM5860">
        <v>1</v>
      </c>
      <c r="BN5860">
        <v>1</v>
      </c>
      <c r="BO5860">
        <v>1</v>
      </c>
      <c r="BP5860">
        <v>1</v>
      </c>
      <c r="BQ5860">
        <v>1</v>
      </c>
      <c r="BR5860">
        <v>1</v>
      </c>
      <c r="BS5860">
        <v>1</v>
      </c>
      <c r="BT5860">
        <v>1</v>
      </c>
      <c r="BU5860">
        <v>1</v>
      </c>
      <c r="BV5860">
        <v>1</v>
      </c>
      <c r="BW5860">
        <v>1</v>
      </c>
      <c r="BX5860">
        <v>1</v>
      </c>
      <c r="BY5860">
        <v>1</v>
      </c>
      <c r="BZ5860">
        <v>1</v>
      </c>
      <c r="CA5860">
        <v>1</v>
      </c>
      <c r="CB5860">
        <v>1</v>
      </c>
      <c r="CC5860">
        <v>1</v>
      </c>
      <c r="CD5860">
        <v>1</v>
      </c>
      <c r="CE5860">
        <v>1</v>
      </c>
      <c r="CF5860">
        <v>1</v>
      </c>
      <c r="CG5860">
        <v>1</v>
      </c>
      <c r="CH5860">
        <v>1</v>
      </c>
      <c r="CI5860">
        <v>1</v>
      </c>
      <c r="CJ5860">
        <v>1</v>
      </c>
      <c r="CK5860">
        <v>1</v>
      </c>
      <c r="CL5860">
        <v>1</v>
      </c>
      <c r="CM5860">
        <v>1</v>
      </c>
      <c r="CN5860">
        <v>1</v>
      </c>
      <c r="CO5860">
        <v>1</v>
      </c>
      <c r="CP5860">
        <v>1</v>
      </c>
      <c r="CQ5860">
        <v>1</v>
      </c>
      <c r="CR5860">
        <v>1</v>
      </c>
      <c r="CS5860">
        <v>1</v>
      </c>
      <c r="CT5860">
        <v>1</v>
      </c>
      <c r="CU5860">
        <v>1</v>
      </c>
      <c r="CV5860">
        <v>1</v>
      </c>
      <c r="CW5860">
        <v>1</v>
      </c>
      <c r="CX5860">
        <v>1</v>
      </c>
      <c r="CY5860">
        <v>1</v>
      </c>
      <c r="CZ5860">
        <v>1</v>
      </c>
      <c r="DA5860">
        <v>1</v>
      </c>
      <c r="DB5860">
        <v>1</v>
      </c>
      <c r="DC5860">
        <v>1</v>
      </c>
      <c r="DD5860">
        <v>1</v>
      </c>
      <c r="DE5860">
        <v>1</v>
      </c>
      <c r="DF5860">
        <v>1</v>
      </c>
      <c r="DG5860">
        <v>1</v>
      </c>
      <c r="DH5860">
        <v>1</v>
      </c>
      <c r="DI5860">
        <v>1</v>
      </c>
      <c r="DJ5860">
        <v>1</v>
      </c>
      <c r="DK5860">
        <v>1</v>
      </c>
      <c r="DL5860">
        <v>1</v>
      </c>
      <c r="DM5860">
        <v>1</v>
      </c>
      <c r="DN5860">
        <v>1</v>
      </c>
      <c r="DO5860">
        <v>1</v>
      </c>
      <c r="DP5860">
        <v>1</v>
      </c>
      <c r="DQ5860">
        <v>1</v>
      </c>
      <c r="DR5860">
        <v>1</v>
      </c>
    </row>
    <row r="5861" spans="1:122" x14ac:dyDescent="0.35">
      <c r="A5861" t="s">
        <v>1687</v>
      </c>
      <c r="B5861">
        <v>1</v>
      </c>
      <c r="C5861">
        <v>2037</v>
      </c>
      <c r="D5861">
        <v>1</v>
      </c>
      <c r="E5861" t="s">
        <v>1781</v>
      </c>
      <c r="F5861" s="22">
        <v>6.61042E-6</v>
      </c>
      <c r="G5861" s="22">
        <v>8.8816699999999996E-6</v>
      </c>
      <c r="H5861" s="22">
        <v>1.18907E-5</v>
      </c>
      <c r="I5861" s="22">
        <v>1.5862399999999999E-5</v>
      </c>
      <c r="J5861" s="22">
        <v>2.1084899999999999E-5</v>
      </c>
      <c r="K5861" s="22">
        <v>2.7926500000000001E-5</v>
      </c>
      <c r="L5861" s="22">
        <v>3.68555E-5</v>
      </c>
      <c r="M5861" s="22">
        <v>4.8464599999999997E-5</v>
      </c>
      <c r="N5861" s="22">
        <v>6.3501699999999995E-5</v>
      </c>
      <c r="O5861" s="22">
        <v>8.2905399999999994E-5</v>
      </c>
      <c r="P5861">
        <v>1.07849E-4</v>
      </c>
      <c r="Q5861">
        <v>1.3979300000000001E-4</v>
      </c>
      <c r="R5861">
        <v>1.80545E-4</v>
      </c>
      <c r="S5861">
        <v>2.3233800000000001E-4</v>
      </c>
      <c r="T5861">
        <v>2.97912E-4</v>
      </c>
      <c r="U5861">
        <v>3.80615E-4</v>
      </c>
      <c r="V5861">
        <v>4.8452199999999998E-4</v>
      </c>
      <c r="W5861">
        <v>6.14567E-4</v>
      </c>
      <c r="X5861">
        <v>7.7669700000000002E-4</v>
      </c>
      <c r="Y5861">
        <v>9.7804599999999999E-4</v>
      </c>
      <c r="Z5861">
        <v>1.2271300000000001E-3</v>
      </c>
      <c r="AA5861">
        <v>1.5340600000000001E-3</v>
      </c>
      <c r="AB5861">
        <v>1.9108E-3</v>
      </c>
      <c r="AC5861">
        <v>2.3713900000000001E-3</v>
      </c>
      <c r="AD5861">
        <v>2.9322800000000002E-3</v>
      </c>
      <c r="AE5861">
        <v>3.6125900000000002E-3</v>
      </c>
      <c r="AF5861">
        <v>4.4344700000000003E-3</v>
      </c>
      <c r="AG5861">
        <v>5.4233900000000002E-3</v>
      </c>
      <c r="AH5861">
        <v>6.6084799999999999E-3</v>
      </c>
      <c r="AI5861">
        <v>8.0228999999999995E-3</v>
      </c>
      <c r="AJ5861">
        <v>9.70413E-3</v>
      </c>
      <c r="AK5861">
        <v>1.1694299999999999E-2</v>
      </c>
      <c r="AL5861">
        <v>1.40404E-2</v>
      </c>
      <c r="AM5861">
        <v>1.67945E-2</v>
      </c>
      <c r="AN5861">
        <v>2.0014000000000001E-2</v>
      </c>
      <c r="AO5861">
        <v>2.3761500000000001E-2</v>
      </c>
      <c r="AP5861">
        <v>2.81052E-2</v>
      </c>
      <c r="AQ5861">
        <v>3.3118000000000002E-2</v>
      </c>
      <c r="AR5861">
        <v>3.88779E-2</v>
      </c>
      <c r="AS5861">
        <v>4.5467100000000003E-2</v>
      </c>
      <c r="AT5861">
        <v>5.2971600000000001E-2</v>
      </c>
      <c r="AU5861">
        <v>6.1480199999999999E-2</v>
      </c>
      <c r="AV5861">
        <v>7.1083400000000005E-2</v>
      </c>
      <c r="AW5861">
        <v>8.1872299999999995E-2</v>
      </c>
      <c r="AX5861">
        <v>9.3937099999999996E-2</v>
      </c>
      <c r="AY5861">
        <v>0.107365</v>
      </c>
      <c r="AZ5861">
        <v>0.122239</v>
      </c>
      <c r="BA5861">
        <v>0.13863600000000001</v>
      </c>
      <c r="BB5861">
        <v>0.15662100000000001</v>
      </c>
      <c r="BC5861">
        <v>0.17625099999999999</v>
      </c>
      <c r="BD5861">
        <v>0.19756699999999999</v>
      </c>
      <c r="BE5861">
        <v>0.22059500000000001</v>
      </c>
      <c r="BF5861">
        <v>0.245341</v>
      </c>
      <c r="BG5861">
        <v>0.27178999999999998</v>
      </c>
      <c r="BH5861">
        <v>0.29990299999999998</v>
      </c>
      <c r="BI5861">
        <v>0.32961800000000002</v>
      </c>
      <c r="BJ5861">
        <v>0.360842</v>
      </c>
      <c r="BK5861">
        <v>0.39345799999999997</v>
      </c>
      <c r="BL5861">
        <v>0.42731799999999998</v>
      </c>
      <c r="BM5861">
        <v>0.46224500000000002</v>
      </c>
      <c r="BN5861">
        <v>0.49803399999999998</v>
      </c>
      <c r="BO5861">
        <v>0.53445399999999998</v>
      </c>
      <c r="BP5861">
        <v>0.57124600000000003</v>
      </c>
      <c r="BQ5861">
        <v>0.60813099999999998</v>
      </c>
      <c r="BR5861">
        <v>0.64480899999999997</v>
      </c>
      <c r="BS5861">
        <v>0.68096400000000001</v>
      </c>
      <c r="BT5861">
        <v>0.71626900000000004</v>
      </c>
      <c r="BU5861">
        <v>0.75039</v>
      </c>
      <c r="BV5861">
        <v>0.78299300000000005</v>
      </c>
      <c r="BW5861">
        <v>0.81374800000000003</v>
      </c>
      <c r="BX5861">
        <v>0.84233400000000003</v>
      </c>
      <c r="BY5861">
        <v>0.868448</v>
      </c>
      <c r="BZ5861">
        <v>0.89180800000000005</v>
      </c>
      <c r="CA5861">
        <v>0.912157</v>
      </c>
      <c r="CB5861">
        <v>0.92927099999999996</v>
      </c>
      <c r="CC5861">
        <v>0.94296400000000002</v>
      </c>
      <c r="CD5861">
        <v>0.95308599999999999</v>
      </c>
      <c r="CE5861">
        <v>0.95968600000000004</v>
      </c>
      <c r="CF5861">
        <v>0.96368699999999996</v>
      </c>
      <c r="CG5861">
        <v>0.96737300000000004</v>
      </c>
      <c r="CH5861">
        <v>0.97100500000000001</v>
      </c>
      <c r="CI5861">
        <v>0.97455400000000003</v>
      </c>
      <c r="CJ5861">
        <v>0.97798700000000005</v>
      </c>
      <c r="CK5861">
        <v>0.98127299999999995</v>
      </c>
      <c r="CL5861">
        <v>0.98438099999999995</v>
      </c>
      <c r="CM5861">
        <v>0.98728000000000005</v>
      </c>
      <c r="CN5861">
        <v>0.98994099999999996</v>
      </c>
      <c r="CO5861">
        <v>0.99233700000000002</v>
      </c>
      <c r="CP5861">
        <v>0.99444299999999997</v>
      </c>
      <c r="CQ5861">
        <v>0.99623499999999998</v>
      </c>
      <c r="CR5861">
        <v>0.997695</v>
      </c>
      <c r="CS5861">
        <v>0.99880599999999997</v>
      </c>
      <c r="CT5861">
        <v>0.999556</v>
      </c>
      <c r="CU5861">
        <v>0.99993799999999999</v>
      </c>
      <c r="CV5861">
        <v>0.99998799999999999</v>
      </c>
      <c r="CW5861">
        <v>0.99998699999999996</v>
      </c>
      <c r="CX5861">
        <v>0.99998500000000001</v>
      </c>
      <c r="CY5861">
        <v>0.99998399999999998</v>
      </c>
      <c r="CZ5861">
        <v>0.99998299999999996</v>
      </c>
      <c r="DA5861">
        <v>0.99998200000000004</v>
      </c>
      <c r="DB5861">
        <v>0.99997999999999998</v>
      </c>
      <c r="DC5861">
        <v>0.99997899999999995</v>
      </c>
      <c r="DD5861">
        <v>0.99997800000000003</v>
      </c>
      <c r="DE5861">
        <v>0.99997599999999998</v>
      </c>
      <c r="DF5861">
        <v>0.99997400000000003</v>
      </c>
      <c r="DG5861">
        <v>0.99997199999999997</v>
      </c>
      <c r="DH5861">
        <v>0.99997000000000003</v>
      </c>
      <c r="DI5861">
        <v>0.99996799999999997</v>
      </c>
      <c r="DJ5861">
        <v>0.99996600000000002</v>
      </c>
      <c r="DK5861">
        <v>0.99996499999999999</v>
      </c>
      <c r="DL5861">
        <v>0.99996300000000005</v>
      </c>
      <c r="DM5861">
        <v>0.99996099999999999</v>
      </c>
      <c r="DN5861">
        <v>0.99995999999999996</v>
      </c>
      <c r="DO5861">
        <v>0.99995800000000001</v>
      </c>
      <c r="DP5861">
        <v>0.99995699999999998</v>
      </c>
      <c r="DQ5861">
        <v>0.99995599999999996</v>
      </c>
      <c r="DR5861">
        <v>0.99995500000000004</v>
      </c>
    </row>
    <row r="5862" spans="1:122" x14ac:dyDescent="0.35">
      <c r="A5862" t="s">
        <v>1689</v>
      </c>
      <c r="B5862">
        <v>1</v>
      </c>
      <c r="C5862">
        <v>2037</v>
      </c>
      <c r="D5862">
        <v>1</v>
      </c>
      <c r="E5862" t="s">
        <v>1782</v>
      </c>
      <c r="F5862" s="22">
        <v>6.61042E-6</v>
      </c>
      <c r="G5862" s="22">
        <v>8.8816699999999996E-6</v>
      </c>
      <c r="H5862" s="22">
        <v>1.18907E-5</v>
      </c>
      <c r="I5862" s="22">
        <v>1.5862399999999999E-5</v>
      </c>
      <c r="J5862" s="22">
        <v>2.1084899999999999E-5</v>
      </c>
      <c r="K5862" s="22">
        <v>2.7926500000000001E-5</v>
      </c>
      <c r="L5862" s="22">
        <v>3.68555E-5</v>
      </c>
      <c r="M5862" s="22">
        <v>4.8464599999999997E-5</v>
      </c>
      <c r="N5862" s="22">
        <v>6.3501699999999995E-5</v>
      </c>
      <c r="O5862" s="22">
        <v>8.2905399999999994E-5</v>
      </c>
      <c r="P5862">
        <v>1.07849E-4</v>
      </c>
      <c r="Q5862">
        <v>1.3979300000000001E-4</v>
      </c>
      <c r="R5862">
        <v>1.80545E-4</v>
      </c>
      <c r="S5862">
        <v>2.3233800000000001E-4</v>
      </c>
      <c r="T5862">
        <v>2.97912E-4</v>
      </c>
      <c r="U5862">
        <v>3.80615E-4</v>
      </c>
      <c r="V5862">
        <v>4.8452199999999998E-4</v>
      </c>
      <c r="W5862">
        <v>6.14567E-4</v>
      </c>
      <c r="X5862">
        <v>7.7669700000000002E-4</v>
      </c>
      <c r="Y5862">
        <v>9.7804599999999999E-4</v>
      </c>
      <c r="Z5862">
        <v>1.2271300000000001E-3</v>
      </c>
      <c r="AA5862">
        <v>1.5340600000000001E-3</v>
      </c>
      <c r="AB5862">
        <v>1.9108E-3</v>
      </c>
      <c r="AC5862">
        <v>2.3713900000000001E-3</v>
      </c>
      <c r="AD5862">
        <v>2.9322800000000002E-3</v>
      </c>
      <c r="AE5862">
        <v>3.6125900000000002E-3</v>
      </c>
      <c r="AF5862">
        <v>4.4344700000000003E-3</v>
      </c>
      <c r="AG5862">
        <v>5.4233900000000002E-3</v>
      </c>
      <c r="AH5862">
        <v>6.6084799999999999E-3</v>
      </c>
      <c r="AI5862">
        <v>8.0228999999999995E-3</v>
      </c>
      <c r="AJ5862">
        <v>9.70413E-3</v>
      </c>
      <c r="AK5862">
        <v>1.1694299999999999E-2</v>
      </c>
      <c r="AL5862">
        <v>1.40404E-2</v>
      </c>
      <c r="AM5862">
        <v>1.67945E-2</v>
      </c>
      <c r="AN5862">
        <v>2.0014000000000001E-2</v>
      </c>
      <c r="AO5862">
        <v>2.3761500000000001E-2</v>
      </c>
      <c r="AP5862">
        <v>2.81052E-2</v>
      </c>
      <c r="AQ5862">
        <v>3.3118000000000002E-2</v>
      </c>
      <c r="AR5862">
        <v>3.88779E-2</v>
      </c>
      <c r="AS5862">
        <v>4.5467100000000003E-2</v>
      </c>
      <c r="AT5862">
        <v>5.2971600000000001E-2</v>
      </c>
      <c r="AU5862">
        <v>6.1480199999999999E-2</v>
      </c>
      <c r="AV5862">
        <v>7.1083400000000005E-2</v>
      </c>
      <c r="AW5862">
        <v>8.1872299999999995E-2</v>
      </c>
      <c r="AX5862">
        <v>9.3937099999999996E-2</v>
      </c>
      <c r="AY5862">
        <v>0.107365</v>
      </c>
      <c r="AZ5862">
        <v>0.122239</v>
      </c>
      <c r="BA5862">
        <v>0.13863600000000001</v>
      </c>
      <c r="BB5862">
        <v>0.15662100000000001</v>
      </c>
      <c r="BC5862">
        <v>0.17625099999999999</v>
      </c>
      <c r="BD5862">
        <v>0.19756699999999999</v>
      </c>
      <c r="BE5862">
        <v>0.22059500000000001</v>
      </c>
      <c r="BF5862">
        <v>0.245341</v>
      </c>
      <c r="BG5862">
        <v>0.27178999999999998</v>
      </c>
      <c r="BH5862">
        <v>0.29990299999999998</v>
      </c>
      <c r="BI5862">
        <v>0.32961800000000002</v>
      </c>
      <c r="BJ5862">
        <v>0.360842</v>
      </c>
      <c r="BK5862">
        <v>0.39345799999999997</v>
      </c>
      <c r="BL5862">
        <v>0.42731799999999998</v>
      </c>
      <c r="BM5862">
        <v>0.46224500000000002</v>
      </c>
      <c r="BN5862">
        <v>0.49803399999999998</v>
      </c>
      <c r="BO5862">
        <v>0.53445399999999998</v>
      </c>
      <c r="BP5862">
        <v>0.57124600000000003</v>
      </c>
      <c r="BQ5862">
        <v>0.60813099999999998</v>
      </c>
      <c r="BR5862">
        <v>0.64480899999999997</v>
      </c>
      <c r="BS5862">
        <v>0.68096400000000001</v>
      </c>
      <c r="BT5862">
        <v>0.71626900000000004</v>
      </c>
      <c r="BU5862">
        <v>0.75039</v>
      </c>
      <c r="BV5862">
        <v>0.78299300000000005</v>
      </c>
      <c r="BW5862">
        <v>0.81374800000000003</v>
      </c>
      <c r="BX5862">
        <v>0.84233400000000003</v>
      </c>
      <c r="BY5862">
        <v>0.868448</v>
      </c>
      <c r="BZ5862">
        <v>0.89180800000000005</v>
      </c>
      <c r="CA5862">
        <v>0.912157</v>
      </c>
      <c r="CB5862">
        <v>0.92927099999999996</v>
      </c>
      <c r="CC5862">
        <v>0.94296400000000002</v>
      </c>
      <c r="CD5862">
        <v>0.95308599999999999</v>
      </c>
      <c r="CE5862">
        <v>0.95968600000000004</v>
      </c>
      <c r="CF5862">
        <v>0.96368699999999996</v>
      </c>
      <c r="CG5862">
        <v>0.96737300000000004</v>
      </c>
      <c r="CH5862">
        <v>0.97100500000000001</v>
      </c>
      <c r="CI5862">
        <v>0.97455400000000003</v>
      </c>
      <c r="CJ5862">
        <v>0.97798700000000005</v>
      </c>
      <c r="CK5862">
        <v>0.98127299999999995</v>
      </c>
      <c r="CL5862">
        <v>0.98438099999999995</v>
      </c>
      <c r="CM5862">
        <v>0.98728000000000005</v>
      </c>
      <c r="CN5862">
        <v>0.98994099999999996</v>
      </c>
      <c r="CO5862">
        <v>0.99233700000000002</v>
      </c>
      <c r="CP5862">
        <v>0.99444299999999997</v>
      </c>
      <c r="CQ5862">
        <v>0.99623499999999998</v>
      </c>
      <c r="CR5862">
        <v>0.997695</v>
      </c>
      <c r="CS5862">
        <v>0.99880599999999997</v>
      </c>
      <c r="CT5862">
        <v>0.999556</v>
      </c>
      <c r="CU5862">
        <v>0.99993799999999999</v>
      </c>
      <c r="CV5862">
        <v>0.99998799999999999</v>
      </c>
      <c r="CW5862">
        <v>0.99998699999999996</v>
      </c>
      <c r="CX5862">
        <v>0.99998500000000001</v>
      </c>
      <c r="CY5862">
        <v>0.99998399999999998</v>
      </c>
      <c r="CZ5862">
        <v>0.99998299999999996</v>
      </c>
      <c r="DA5862">
        <v>0.99998200000000004</v>
      </c>
      <c r="DB5862">
        <v>0.99997999999999998</v>
      </c>
      <c r="DC5862">
        <v>0.99997899999999995</v>
      </c>
      <c r="DD5862">
        <v>0.99997800000000003</v>
      </c>
      <c r="DE5862">
        <v>0.99997599999999998</v>
      </c>
      <c r="DF5862">
        <v>0.99997400000000003</v>
      </c>
      <c r="DG5862">
        <v>0.99997199999999997</v>
      </c>
      <c r="DH5862">
        <v>0.99997000000000003</v>
      </c>
      <c r="DI5862">
        <v>0.99996799999999997</v>
      </c>
      <c r="DJ5862">
        <v>0.99996600000000002</v>
      </c>
      <c r="DK5862">
        <v>0.99996499999999999</v>
      </c>
      <c r="DL5862">
        <v>0.99996300000000005</v>
      </c>
      <c r="DM5862">
        <v>0.99996099999999999</v>
      </c>
      <c r="DN5862">
        <v>0.99995999999999996</v>
      </c>
      <c r="DO5862">
        <v>0.99995800000000001</v>
      </c>
      <c r="DP5862">
        <v>0.99995699999999998</v>
      </c>
      <c r="DQ5862">
        <v>0.99995599999999996</v>
      </c>
      <c r="DR5862">
        <v>0.99995500000000004</v>
      </c>
    </row>
    <row r="5863" spans="1:122" x14ac:dyDescent="0.35">
      <c r="A5863" t="s">
        <v>1683</v>
      </c>
      <c r="B5863">
        <v>2</v>
      </c>
      <c r="C5863">
        <v>1974</v>
      </c>
      <c r="D5863">
        <v>1</v>
      </c>
      <c r="E5863" t="s">
        <v>1783</v>
      </c>
      <c r="F5863">
        <v>1</v>
      </c>
      <c r="G5863">
        <v>1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1</v>
      </c>
      <c r="P5863">
        <v>1</v>
      </c>
      <c r="Q5863">
        <v>1</v>
      </c>
      <c r="R5863">
        <v>1</v>
      </c>
      <c r="S5863">
        <v>1</v>
      </c>
      <c r="T5863">
        <v>1</v>
      </c>
      <c r="U5863">
        <v>1</v>
      </c>
      <c r="V5863">
        <v>1</v>
      </c>
      <c r="W5863">
        <v>1</v>
      </c>
      <c r="X5863">
        <v>1</v>
      </c>
      <c r="Y5863">
        <v>1</v>
      </c>
      <c r="Z5863">
        <v>1</v>
      </c>
      <c r="AA5863">
        <v>1</v>
      </c>
      <c r="AB5863">
        <v>1</v>
      </c>
      <c r="AC5863">
        <v>1</v>
      </c>
      <c r="AD5863">
        <v>1</v>
      </c>
      <c r="AE5863">
        <v>1</v>
      </c>
      <c r="AF5863">
        <v>1</v>
      </c>
      <c r="AG5863">
        <v>1</v>
      </c>
      <c r="AH5863">
        <v>1</v>
      </c>
      <c r="AI5863">
        <v>1</v>
      </c>
      <c r="AJ5863">
        <v>1</v>
      </c>
      <c r="AK5863">
        <v>1</v>
      </c>
      <c r="AL5863">
        <v>1</v>
      </c>
      <c r="AM5863">
        <v>1</v>
      </c>
      <c r="AN5863">
        <v>1</v>
      </c>
      <c r="AO5863">
        <v>1</v>
      </c>
      <c r="AP5863">
        <v>1</v>
      </c>
      <c r="AQ5863">
        <v>1</v>
      </c>
      <c r="AR5863">
        <v>1</v>
      </c>
      <c r="AS5863">
        <v>1</v>
      </c>
      <c r="AT5863">
        <v>1</v>
      </c>
      <c r="AU5863">
        <v>1</v>
      </c>
      <c r="AV5863">
        <v>1</v>
      </c>
      <c r="AW5863">
        <v>1</v>
      </c>
      <c r="AX5863">
        <v>1</v>
      </c>
      <c r="AY5863">
        <v>1</v>
      </c>
      <c r="AZ5863">
        <v>1</v>
      </c>
      <c r="BA5863">
        <v>1</v>
      </c>
      <c r="BB5863">
        <v>1</v>
      </c>
      <c r="BC5863">
        <v>1</v>
      </c>
      <c r="BD5863">
        <v>1</v>
      </c>
      <c r="BE5863">
        <v>1</v>
      </c>
      <c r="BF5863">
        <v>1</v>
      </c>
      <c r="BG5863">
        <v>1</v>
      </c>
      <c r="BH5863">
        <v>1</v>
      </c>
      <c r="BI5863">
        <v>1</v>
      </c>
      <c r="BJ5863">
        <v>1</v>
      </c>
      <c r="BK5863">
        <v>1</v>
      </c>
      <c r="BL5863">
        <v>1</v>
      </c>
      <c r="BM5863">
        <v>1</v>
      </c>
      <c r="BN5863">
        <v>1</v>
      </c>
      <c r="BO5863">
        <v>1</v>
      </c>
      <c r="BP5863">
        <v>1</v>
      </c>
      <c r="BQ5863">
        <v>1</v>
      </c>
      <c r="BR5863">
        <v>1</v>
      </c>
      <c r="BS5863">
        <v>1</v>
      </c>
      <c r="BT5863">
        <v>1</v>
      </c>
      <c r="BU5863">
        <v>1</v>
      </c>
      <c r="BV5863">
        <v>1</v>
      </c>
      <c r="BW5863">
        <v>1</v>
      </c>
      <c r="BX5863">
        <v>1</v>
      </c>
      <c r="BY5863">
        <v>1</v>
      </c>
      <c r="BZ5863">
        <v>1</v>
      </c>
      <c r="CA5863">
        <v>1</v>
      </c>
      <c r="CB5863">
        <v>1</v>
      </c>
      <c r="CC5863">
        <v>1</v>
      </c>
      <c r="CD5863">
        <v>1</v>
      </c>
      <c r="CE5863">
        <v>1</v>
      </c>
      <c r="CF5863">
        <v>1</v>
      </c>
      <c r="CG5863">
        <v>1</v>
      </c>
      <c r="CH5863">
        <v>1</v>
      </c>
      <c r="CI5863">
        <v>1</v>
      </c>
      <c r="CJ5863">
        <v>1</v>
      </c>
      <c r="CK5863">
        <v>1</v>
      </c>
      <c r="CL5863">
        <v>1</v>
      </c>
      <c r="CM5863">
        <v>1</v>
      </c>
      <c r="CN5863">
        <v>1</v>
      </c>
      <c r="CO5863">
        <v>1</v>
      </c>
      <c r="CP5863">
        <v>1</v>
      </c>
      <c r="CQ5863">
        <v>1</v>
      </c>
      <c r="CR5863">
        <v>1</v>
      </c>
      <c r="CS5863">
        <v>1</v>
      </c>
      <c r="CT5863">
        <v>1</v>
      </c>
      <c r="CU5863">
        <v>1</v>
      </c>
      <c r="CV5863">
        <v>1</v>
      </c>
      <c r="CW5863">
        <v>1</v>
      </c>
      <c r="CX5863">
        <v>1</v>
      </c>
      <c r="CY5863">
        <v>1</v>
      </c>
      <c r="CZ5863">
        <v>1</v>
      </c>
      <c r="DA5863">
        <v>1</v>
      </c>
      <c r="DB5863">
        <v>1</v>
      </c>
      <c r="DC5863">
        <v>1</v>
      </c>
      <c r="DD5863">
        <v>1</v>
      </c>
      <c r="DE5863">
        <v>1</v>
      </c>
      <c r="DF5863">
        <v>1</v>
      </c>
      <c r="DG5863">
        <v>1</v>
      </c>
      <c r="DH5863">
        <v>1</v>
      </c>
      <c r="DI5863">
        <v>1</v>
      </c>
      <c r="DJ5863">
        <v>1</v>
      </c>
      <c r="DK5863">
        <v>1</v>
      </c>
      <c r="DL5863">
        <v>1</v>
      </c>
      <c r="DM5863">
        <v>1</v>
      </c>
      <c r="DN5863">
        <v>1</v>
      </c>
      <c r="DO5863">
        <v>1</v>
      </c>
      <c r="DP5863">
        <v>1</v>
      </c>
      <c r="DQ5863">
        <v>1</v>
      </c>
      <c r="DR5863">
        <v>1</v>
      </c>
    </row>
    <row r="5864" spans="1:122" x14ac:dyDescent="0.35">
      <c r="A5864" t="s">
        <v>1685</v>
      </c>
      <c r="B5864">
        <v>2</v>
      </c>
      <c r="C5864">
        <v>1974</v>
      </c>
      <c r="D5864">
        <v>1</v>
      </c>
      <c r="E5864" t="s">
        <v>1784</v>
      </c>
      <c r="F5864">
        <v>1</v>
      </c>
      <c r="G5864">
        <v>1</v>
      </c>
      <c r="H5864">
        <v>1</v>
      </c>
      <c r="I5864">
        <v>1</v>
      </c>
      <c r="J5864">
        <v>1</v>
      </c>
      <c r="K5864">
        <v>1</v>
      </c>
      <c r="L5864">
        <v>1</v>
      </c>
      <c r="M5864">
        <v>1</v>
      </c>
      <c r="N5864">
        <v>1</v>
      </c>
      <c r="O5864">
        <v>1</v>
      </c>
      <c r="P5864">
        <v>1</v>
      </c>
      <c r="Q5864">
        <v>1</v>
      </c>
      <c r="R5864">
        <v>1</v>
      </c>
      <c r="S5864">
        <v>1</v>
      </c>
      <c r="T5864">
        <v>1</v>
      </c>
      <c r="U5864">
        <v>1</v>
      </c>
      <c r="V5864">
        <v>1</v>
      </c>
      <c r="W5864">
        <v>1</v>
      </c>
      <c r="X5864">
        <v>1</v>
      </c>
      <c r="Y5864">
        <v>1</v>
      </c>
      <c r="Z5864">
        <v>1</v>
      </c>
      <c r="AA5864">
        <v>1</v>
      </c>
      <c r="AB5864">
        <v>1</v>
      </c>
      <c r="AC5864">
        <v>1</v>
      </c>
      <c r="AD5864">
        <v>1</v>
      </c>
      <c r="AE5864">
        <v>1</v>
      </c>
      <c r="AF5864">
        <v>1</v>
      </c>
      <c r="AG5864">
        <v>1</v>
      </c>
      <c r="AH5864">
        <v>1</v>
      </c>
      <c r="AI5864">
        <v>1</v>
      </c>
      <c r="AJ5864">
        <v>1</v>
      </c>
      <c r="AK5864">
        <v>1</v>
      </c>
      <c r="AL5864">
        <v>1</v>
      </c>
      <c r="AM5864">
        <v>1</v>
      </c>
      <c r="AN5864">
        <v>1</v>
      </c>
      <c r="AO5864">
        <v>1</v>
      </c>
      <c r="AP5864">
        <v>1</v>
      </c>
      <c r="AQ5864">
        <v>1</v>
      </c>
      <c r="AR5864">
        <v>1</v>
      </c>
      <c r="AS5864">
        <v>1</v>
      </c>
      <c r="AT5864">
        <v>1</v>
      </c>
      <c r="AU5864">
        <v>1</v>
      </c>
      <c r="AV5864">
        <v>1</v>
      </c>
      <c r="AW5864">
        <v>1</v>
      </c>
      <c r="AX5864">
        <v>1</v>
      </c>
      <c r="AY5864">
        <v>1</v>
      </c>
      <c r="AZ5864">
        <v>1</v>
      </c>
      <c r="BA5864">
        <v>1</v>
      </c>
      <c r="BB5864">
        <v>1</v>
      </c>
      <c r="BC5864">
        <v>1</v>
      </c>
      <c r="BD5864">
        <v>1</v>
      </c>
      <c r="BE5864">
        <v>1</v>
      </c>
      <c r="BF5864">
        <v>1</v>
      </c>
      <c r="BG5864">
        <v>1</v>
      </c>
      <c r="BH5864">
        <v>1</v>
      </c>
      <c r="BI5864">
        <v>1</v>
      </c>
      <c r="BJ5864">
        <v>1</v>
      </c>
      <c r="BK5864">
        <v>1</v>
      </c>
      <c r="BL5864">
        <v>1</v>
      </c>
      <c r="BM5864">
        <v>1</v>
      </c>
      <c r="BN5864">
        <v>1</v>
      </c>
      <c r="BO5864">
        <v>1</v>
      </c>
      <c r="BP5864">
        <v>1</v>
      </c>
      <c r="BQ5864">
        <v>1</v>
      </c>
      <c r="BR5864">
        <v>1</v>
      </c>
      <c r="BS5864">
        <v>1</v>
      </c>
      <c r="BT5864">
        <v>1</v>
      </c>
      <c r="BU5864">
        <v>1</v>
      </c>
      <c r="BV5864">
        <v>1</v>
      </c>
      <c r="BW5864">
        <v>1</v>
      </c>
      <c r="BX5864">
        <v>1</v>
      </c>
      <c r="BY5864">
        <v>1</v>
      </c>
      <c r="BZ5864">
        <v>1</v>
      </c>
      <c r="CA5864">
        <v>1</v>
      </c>
      <c r="CB5864">
        <v>1</v>
      </c>
      <c r="CC5864">
        <v>1</v>
      </c>
      <c r="CD5864">
        <v>1</v>
      </c>
      <c r="CE5864">
        <v>1</v>
      </c>
      <c r="CF5864">
        <v>1</v>
      </c>
      <c r="CG5864">
        <v>1</v>
      </c>
      <c r="CH5864">
        <v>1</v>
      </c>
      <c r="CI5864">
        <v>1</v>
      </c>
      <c r="CJ5864">
        <v>1</v>
      </c>
      <c r="CK5864">
        <v>1</v>
      </c>
      <c r="CL5864">
        <v>1</v>
      </c>
      <c r="CM5864">
        <v>1</v>
      </c>
      <c r="CN5864">
        <v>1</v>
      </c>
      <c r="CO5864">
        <v>1</v>
      </c>
      <c r="CP5864">
        <v>1</v>
      </c>
      <c r="CQ5864">
        <v>1</v>
      </c>
      <c r="CR5864">
        <v>1</v>
      </c>
      <c r="CS5864">
        <v>1</v>
      </c>
      <c r="CT5864">
        <v>1</v>
      </c>
      <c r="CU5864">
        <v>1</v>
      </c>
      <c r="CV5864">
        <v>1</v>
      </c>
      <c r="CW5864">
        <v>1</v>
      </c>
      <c r="CX5864">
        <v>1</v>
      </c>
      <c r="CY5864">
        <v>1</v>
      </c>
      <c r="CZ5864">
        <v>1</v>
      </c>
      <c r="DA5864">
        <v>1</v>
      </c>
      <c r="DB5864">
        <v>1</v>
      </c>
      <c r="DC5864">
        <v>1</v>
      </c>
      <c r="DD5864">
        <v>1</v>
      </c>
      <c r="DE5864">
        <v>1</v>
      </c>
      <c r="DF5864">
        <v>1</v>
      </c>
      <c r="DG5864">
        <v>1</v>
      </c>
      <c r="DH5864">
        <v>1</v>
      </c>
      <c r="DI5864">
        <v>1</v>
      </c>
      <c r="DJ5864">
        <v>1</v>
      </c>
      <c r="DK5864">
        <v>1</v>
      </c>
      <c r="DL5864">
        <v>1</v>
      </c>
      <c r="DM5864">
        <v>1</v>
      </c>
      <c r="DN5864">
        <v>1</v>
      </c>
      <c r="DO5864">
        <v>1</v>
      </c>
      <c r="DP5864">
        <v>1</v>
      </c>
      <c r="DQ5864">
        <v>1</v>
      </c>
      <c r="DR5864">
        <v>1</v>
      </c>
    </row>
    <row r="5865" spans="1:122" x14ac:dyDescent="0.35">
      <c r="A5865" t="s">
        <v>1687</v>
      </c>
      <c r="B5865">
        <v>2</v>
      </c>
      <c r="C5865">
        <v>1974</v>
      </c>
      <c r="D5865">
        <v>1</v>
      </c>
      <c r="E5865" t="s">
        <v>1785</v>
      </c>
      <c r="F5865" s="22">
        <v>2.4291799999999999E-8</v>
      </c>
      <c r="G5865" s="22">
        <v>3.35084E-8</v>
      </c>
      <c r="H5865" s="22">
        <v>4.6578100000000001E-8</v>
      </c>
      <c r="I5865" s="22">
        <v>6.5085000000000003E-8</v>
      </c>
      <c r="J5865" s="22">
        <v>9.1255799999999996E-8</v>
      </c>
      <c r="K5865" s="22">
        <v>1.2821899999999999E-7</v>
      </c>
      <c r="L5865" s="22">
        <v>1.8036799999999999E-7</v>
      </c>
      <c r="M5865" s="22">
        <v>2.5387700000000002E-7</v>
      </c>
      <c r="N5865" s="22">
        <v>3.5742100000000001E-7</v>
      </c>
      <c r="O5865" s="22">
        <v>5.0320699999999999E-7</v>
      </c>
      <c r="P5865" s="22">
        <v>7.08432E-7</v>
      </c>
      <c r="Q5865" s="22">
        <v>9.9736799999999993E-7</v>
      </c>
      <c r="R5865" s="22">
        <v>1.4043499999999999E-6</v>
      </c>
      <c r="S5865" s="22">
        <v>1.9780599999999999E-6</v>
      </c>
      <c r="T5865" s="22">
        <v>2.7877399999999998E-6</v>
      </c>
      <c r="U5865" s="22">
        <v>3.93216E-6</v>
      </c>
      <c r="V5865" s="22">
        <v>5.5525900000000001E-6</v>
      </c>
      <c r="W5865" s="22">
        <v>7.8516400000000006E-6</v>
      </c>
      <c r="X5865" s="22">
        <v>1.11206E-5</v>
      </c>
      <c r="Y5865" s="22">
        <v>1.5778899999999999E-5</v>
      </c>
      <c r="Z5865" s="22">
        <v>2.24314E-5</v>
      </c>
      <c r="AA5865" s="22">
        <v>3.1949799999999997E-5</v>
      </c>
      <c r="AB5865" s="22">
        <v>4.5590500000000003E-5</v>
      </c>
      <c r="AC5865" s="22">
        <v>6.5160700000000001E-5</v>
      </c>
      <c r="AD5865" s="22">
        <v>9.3252799999999996E-5</v>
      </c>
      <c r="AE5865">
        <v>1.3357199999999999E-4</v>
      </c>
      <c r="AF5865">
        <v>1.9139E-4</v>
      </c>
      <c r="AG5865">
        <v>2.7416499999999999E-4</v>
      </c>
      <c r="AH5865">
        <v>3.9237499999999998E-4</v>
      </c>
      <c r="AI5865">
        <v>5.6063800000000002E-4</v>
      </c>
      <c r="AJ5865">
        <v>7.9916799999999995E-4</v>
      </c>
      <c r="AK5865">
        <v>1.13565E-3</v>
      </c>
      <c r="AL5865">
        <v>1.6076199999999999E-3</v>
      </c>
      <c r="AM5865">
        <v>2.2653399999999998E-3</v>
      </c>
      <c r="AN5865">
        <v>3.1752799999999999E-3</v>
      </c>
      <c r="AO5865">
        <v>4.4241000000000003E-3</v>
      </c>
      <c r="AP5865">
        <v>6.1229400000000003E-3</v>
      </c>
      <c r="AQ5865">
        <v>8.4118999999999999E-3</v>
      </c>
      <c r="AR5865">
        <v>1.1464200000000001E-2</v>
      </c>
      <c r="AS5865">
        <v>1.54892E-2</v>
      </c>
      <c r="AT5865">
        <v>2.0734300000000001E-2</v>
      </c>
      <c r="AU5865">
        <v>2.7483400000000002E-2</v>
      </c>
      <c r="AV5865">
        <v>3.6053000000000002E-2</v>
      </c>
      <c r="AW5865">
        <v>4.6783199999999997E-2</v>
      </c>
      <c r="AX5865">
        <v>6.0024500000000001E-2</v>
      </c>
      <c r="AY5865">
        <v>7.6119999999999993E-2</v>
      </c>
      <c r="AZ5865">
        <v>9.5383800000000005E-2</v>
      </c>
      <c r="BA5865">
        <v>0.118077</v>
      </c>
      <c r="BB5865">
        <v>0.14438300000000001</v>
      </c>
      <c r="BC5865">
        <v>0.17438500000000001</v>
      </c>
      <c r="BD5865">
        <v>0.20805199999999999</v>
      </c>
      <c r="BE5865">
        <v>0.245223</v>
      </c>
      <c r="BF5865">
        <v>0.28561199999999998</v>
      </c>
      <c r="BG5865">
        <v>0.32881100000000002</v>
      </c>
      <c r="BH5865">
        <v>0.37430600000000003</v>
      </c>
      <c r="BI5865">
        <v>0.42149999999999999</v>
      </c>
      <c r="BJ5865">
        <v>0.46973599999999999</v>
      </c>
      <c r="BK5865">
        <v>0.51864100000000002</v>
      </c>
      <c r="BL5865">
        <v>0.568388</v>
      </c>
      <c r="BM5865">
        <v>0.61844200000000005</v>
      </c>
      <c r="BN5865">
        <v>0.66790899999999997</v>
      </c>
      <c r="BO5865">
        <v>0.71595399999999998</v>
      </c>
      <c r="BP5865">
        <v>0.762042</v>
      </c>
      <c r="BQ5865">
        <v>0.805288</v>
      </c>
      <c r="BR5865">
        <v>0.84492599999999995</v>
      </c>
      <c r="BS5865">
        <v>0.88021899999999997</v>
      </c>
      <c r="BT5865">
        <v>0.91087200000000001</v>
      </c>
      <c r="BU5865">
        <v>0.93661000000000005</v>
      </c>
      <c r="BV5865">
        <v>0.95695300000000005</v>
      </c>
      <c r="BW5865">
        <v>0.97171099999999999</v>
      </c>
      <c r="BX5865">
        <v>0.98060899999999995</v>
      </c>
      <c r="BY5865">
        <v>0.98391499999999998</v>
      </c>
      <c r="BZ5865">
        <v>0.98564499999999999</v>
      </c>
      <c r="CA5865">
        <v>0.98734100000000002</v>
      </c>
      <c r="CB5865">
        <v>0.98898799999999998</v>
      </c>
      <c r="CC5865">
        <v>0.99057200000000001</v>
      </c>
      <c r="CD5865">
        <v>0.99207500000000004</v>
      </c>
      <c r="CE5865">
        <v>0.99348199999999998</v>
      </c>
      <c r="CF5865">
        <v>0.99477899999999997</v>
      </c>
      <c r="CG5865">
        <v>0.99595100000000003</v>
      </c>
      <c r="CH5865">
        <v>0.99698500000000001</v>
      </c>
      <c r="CI5865">
        <v>0.99786900000000001</v>
      </c>
      <c r="CJ5865">
        <v>0.99859299999999995</v>
      </c>
      <c r="CK5865">
        <v>0.99914800000000004</v>
      </c>
      <c r="CL5865">
        <v>0.999529</v>
      </c>
      <c r="CM5865">
        <v>0.99976699999999996</v>
      </c>
      <c r="CN5865">
        <v>0.99992099999999995</v>
      </c>
      <c r="CO5865">
        <v>0.99999099999999996</v>
      </c>
      <c r="CP5865">
        <v>0.99999499999999997</v>
      </c>
      <c r="CQ5865">
        <v>0.99999499999999997</v>
      </c>
      <c r="CR5865">
        <v>0.99999400000000005</v>
      </c>
      <c r="CS5865">
        <v>0.99999300000000002</v>
      </c>
      <c r="CT5865">
        <v>0.99999300000000002</v>
      </c>
      <c r="CU5865">
        <v>0.99999199999999999</v>
      </c>
      <c r="CV5865">
        <v>0.99999099999999996</v>
      </c>
      <c r="CW5865">
        <v>0.99999000000000005</v>
      </c>
      <c r="CX5865">
        <v>0.99998900000000002</v>
      </c>
      <c r="CY5865">
        <v>0.99998799999999999</v>
      </c>
      <c r="CZ5865">
        <v>0.99998699999999996</v>
      </c>
      <c r="DA5865">
        <v>0.99998600000000004</v>
      </c>
      <c r="DB5865">
        <v>0.99998500000000001</v>
      </c>
      <c r="DC5865">
        <v>0.99998299999999996</v>
      </c>
      <c r="DD5865">
        <v>0.99998200000000004</v>
      </c>
      <c r="DE5865">
        <v>0.99997999999999998</v>
      </c>
      <c r="DF5865">
        <v>0.99997899999999995</v>
      </c>
      <c r="DG5865">
        <v>0.999977</v>
      </c>
      <c r="DH5865">
        <v>0.99997599999999998</v>
      </c>
      <c r="DI5865">
        <v>0.99997400000000003</v>
      </c>
      <c r="DJ5865">
        <v>0.99997199999999997</v>
      </c>
      <c r="DK5865">
        <v>0.99997000000000003</v>
      </c>
      <c r="DL5865">
        <v>0.99996799999999997</v>
      </c>
      <c r="DM5865">
        <v>0.99996600000000002</v>
      </c>
      <c r="DN5865">
        <v>0.99996399999999996</v>
      </c>
      <c r="DO5865">
        <v>0.99996200000000002</v>
      </c>
      <c r="DP5865">
        <v>0.99995900000000004</v>
      </c>
      <c r="DQ5865">
        <v>0.99995699999999998</v>
      </c>
      <c r="DR5865">
        <v>0.99995500000000004</v>
      </c>
    </row>
    <row r="5866" spans="1:122" x14ac:dyDescent="0.35">
      <c r="A5866" t="s">
        <v>1689</v>
      </c>
      <c r="B5866">
        <v>2</v>
      </c>
      <c r="C5866">
        <v>1974</v>
      </c>
      <c r="D5866">
        <v>1</v>
      </c>
      <c r="E5866" t="s">
        <v>1786</v>
      </c>
      <c r="F5866" s="22">
        <v>2.4291799999999999E-8</v>
      </c>
      <c r="G5866" s="22">
        <v>3.35084E-8</v>
      </c>
      <c r="H5866" s="22">
        <v>4.6578100000000001E-8</v>
      </c>
      <c r="I5866" s="22">
        <v>6.5085000000000003E-8</v>
      </c>
      <c r="J5866" s="22">
        <v>9.1255799999999996E-8</v>
      </c>
      <c r="K5866" s="22">
        <v>1.2821899999999999E-7</v>
      </c>
      <c r="L5866" s="22">
        <v>1.8036799999999999E-7</v>
      </c>
      <c r="M5866" s="22">
        <v>2.5387700000000002E-7</v>
      </c>
      <c r="N5866" s="22">
        <v>3.5742100000000001E-7</v>
      </c>
      <c r="O5866" s="22">
        <v>5.0320699999999999E-7</v>
      </c>
      <c r="P5866" s="22">
        <v>7.08432E-7</v>
      </c>
      <c r="Q5866" s="22">
        <v>9.9736799999999993E-7</v>
      </c>
      <c r="R5866" s="22">
        <v>1.4043499999999999E-6</v>
      </c>
      <c r="S5866" s="22">
        <v>1.9780599999999999E-6</v>
      </c>
      <c r="T5866" s="22">
        <v>2.7877399999999998E-6</v>
      </c>
      <c r="U5866" s="22">
        <v>3.93216E-6</v>
      </c>
      <c r="V5866" s="22">
        <v>5.5525900000000001E-6</v>
      </c>
      <c r="W5866" s="22">
        <v>7.8516400000000006E-6</v>
      </c>
      <c r="X5866" s="22">
        <v>1.11206E-5</v>
      </c>
      <c r="Y5866" s="22">
        <v>1.5778899999999999E-5</v>
      </c>
      <c r="Z5866" s="22">
        <v>2.24314E-5</v>
      </c>
      <c r="AA5866" s="22">
        <v>3.1949799999999997E-5</v>
      </c>
      <c r="AB5866" s="22">
        <v>4.5590500000000003E-5</v>
      </c>
      <c r="AC5866" s="22">
        <v>6.5160700000000001E-5</v>
      </c>
      <c r="AD5866" s="22">
        <v>9.3252799999999996E-5</v>
      </c>
      <c r="AE5866">
        <v>1.3357199999999999E-4</v>
      </c>
      <c r="AF5866">
        <v>1.9139E-4</v>
      </c>
      <c r="AG5866">
        <v>2.7416499999999999E-4</v>
      </c>
      <c r="AH5866">
        <v>3.9237499999999998E-4</v>
      </c>
      <c r="AI5866">
        <v>5.6063800000000002E-4</v>
      </c>
      <c r="AJ5866">
        <v>7.9916799999999995E-4</v>
      </c>
      <c r="AK5866">
        <v>1.13565E-3</v>
      </c>
      <c r="AL5866">
        <v>1.6076199999999999E-3</v>
      </c>
      <c r="AM5866">
        <v>2.2653399999999998E-3</v>
      </c>
      <c r="AN5866">
        <v>3.1752799999999999E-3</v>
      </c>
      <c r="AO5866">
        <v>4.4241000000000003E-3</v>
      </c>
      <c r="AP5866">
        <v>6.1229400000000003E-3</v>
      </c>
      <c r="AQ5866">
        <v>8.4118999999999999E-3</v>
      </c>
      <c r="AR5866">
        <v>1.1464200000000001E-2</v>
      </c>
      <c r="AS5866">
        <v>1.54892E-2</v>
      </c>
      <c r="AT5866">
        <v>2.0734300000000001E-2</v>
      </c>
      <c r="AU5866">
        <v>2.7483400000000002E-2</v>
      </c>
      <c r="AV5866">
        <v>3.6053000000000002E-2</v>
      </c>
      <c r="AW5866">
        <v>4.6783199999999997E-2</v>
      </c>
      <c r="AX5866">
        <v>6.0024500000000001E-2</v>
      </c>
      <c r="AY5866">
        <v>7.6119999999999993E-2</v>
      </c>
      <c r="AZ5866">
        <v>9.5383800000000005E-2</v>
      </c>
      <c r="BA5866">
        <v>0.118077</v>
      </c>
      <c r="BB5866">
        <v>0.14438300000000001</v>
      </c>
      <c r="BC5866">
        <v>0.17438500000000001</v>
      </c>
      <c r="BD5866">
        <v>0.20805199999999999</v>
      </c>
      <c r="BE5866">
        <v>0.245223</v>
      </c>
      <c r="BF5866">
        <v>0.28561199999999998</v>
      </c>
      <c r="BG5866">
        <v>0.32881100000000002</v>
      </c>
      <c r="BH5866">
        <v>0.37430600000000003</v>
      </c>
      <c r="BI5866">
        <v>0.42149999999999999</v>
      </c>
      <c r="BJ5866">
        <v>0.46973599999999999</v>
      </c>
      <c r="BK5866">
        <v>0.51864100000000002</v>
      </c>
      <c r="BL5866">
        <v>0.568388</v>
      </c>
      <c r="BM5866">
        <v>0.61844200000000005</v>
      </c>
      <c r="BN5866">
        <v>0.66790899999999997</v>
      </c>
      <c r="BO5866">
        <v>0.71595399999999998</v>
      </c>
      <c r="BP5866">
        <v>0.762042</v>
      </c>
      <c r="BQ5866">
        <v>0.805288</v>
      </c>
      <c r="BR5866">
        <v>0.84492599999999995</v>
      </c>
      <c r="BS5866">
        <v>0.88021899999999997</v>
      </c>
      <c r="BT5866">
        <v>0.91087200000000001</v>
      </c>
      <c r="BU5866">
        <v>0.93661000000000005</v>
      </c>
      <c r="BV5866">
        <v>0.95695300000000005</v>
      </c>
      <c r="BW5866">
        <v>0.97171099999999999</v>
      </c>
      <c r="BX5866">
        <v>0.98060899999999995</v>
      </c>
      <c r="BY5866">
        <v>0.98391499999999998</v>
      </c>
      <c r="BZ5866">
        <v>0.98564499999999999</v>
      </c>
      <c r="CA5866">
        <v>0.98734100000000002</v>
      </c>
      <c r="CB5866">
        <v>0.98898799999999998</v>
      </c>
      <c r="CC5866">
        <v>0.99057200000000001</v>
      </c>
      <c r="CD5866">
        <v>0.99207500000000004</v>
      </c>
      <c r="CE5866">
        <v>0.99348199999999998</v>
      </c>
      <c r="CF5866">
        <v>0.99477899999999997</v>
      </c>
      <c r="CG5866">
        <v>0.99595100000000003</v>
      </c>
      <c r="CH5866">
        <v>0.99698500000000001</v>
      </c>
      <c r="CI5866">
        <v>0.99786900000000001</v>
      </c>
      <c r="CJ5866">
        <v>0.99859299999999995</v>
      </c>
      <c r="CK5866">
        <v>0.99914800000000004</v>
      </c>
      <c r="CL5866">
        <v>0.999529</v>
      </c>
      <c r="CM5866">
        <v>0.99976699999999996</v>
      </c>
      <c r="CN5866">
        <v>0.99992099999999995</v>
      </c>
      <c r="CO5866">
        <v>0.99999099999999996</v>
      </c>
      <c r="CP5866">
        <v>0.99999499999999997</v>
      </c>
      <c r="CQ5866">
        <v>0.99999499999999997</v>
      </c>
      <c r="CR5866">
        <v>0.99999400000000005</v>
      </c>
      <c r="CS5866">
        <v>0.99999300000000002</v>
      </c>
      <c r="CT5866">
        <v>0.99999300000000002</v>
      </c>
      <c r="CU5866">
        <v>0.99999199999999999</v>
      </c>
      <c r="CV5866">
        <v>0.99999099999999996</v>
      </c>
      <c r="CW5866">
        <v>0.99999000000000005</v>
      </c>
      <c r="CX5866">
        <v>0.99998900000000002</v>
      </c>
      <c r="CY5866">
        <v>0.99998799999999999</v>
      </c>
      <c r="CZ5866">
        <v>0.99998699999999996</v>
      </c>
      <c r="DA5866">
        <v>0.99998600000000004</v>
      </c>
      <c r="DB5866">
        <v>0.99998500000000001</v>
      </c>
      <c r="DC5866">
        <v>0.99998299999999996</v>
      </c>
      <c r="DD5866">
        <v>0.99998200000000004</v>
      </c>
      <c r="DE5866">
        <v>0.99997999999999998</v>
      </c>
      <c r="DF5866">
        <v>0.99997899999999995</v>
      </c>
      <c r="DG5866">
        <v>0.999977</v>
      </c>
      <c r="DH5866">
        <v>0.99997599999999998</v>
      </c>
      <c r="DI5866">
        <v>0.99997400000000003</v>
      </c>
      <c r="DJ5866">
        <v>0.99997199999999997</v>
      </c>
      <c r="DK5866">
        <v>0.99997000000000003</v>
      </c>
      <c r="DL5866">
        <v>0.99996799999999997</v>
      </c>
      <c r="DM5866">
        <v>0.99996600000000002</v>
      </c>
      <c r="DN5866">
        <v>0.99996399999999996</v>
      </c>
      <c r="DO5866">
        <v>0.99996200000000002</v>
      </c>
      <c r="DP5866">
        <v>0.99995900000000004</v>
      </c>
      <c r="DQ5866">
        <v>0.99995699999999998</v>
      </c>
      <c r="DR5866">
        <v>0.99995500000000004</v>
      </c>
    </row>
    <row r="5867" spans="1:122" x14ac:dyDescent="0.35">
      <c r="A5867" t="s">
        <v>1683</v>
      </c>
      <c r="B5867">
        <v>2</v>
      </c>
      <c r="C5867">
        <v>1977</v>
      </c>
      <c r="D5867">
        <v>1</v>
      </c>
      <c r="E5867" t="s">
        <v>1787</v>
      </c>
      <c r="F5867">
        <v>1</v>
      </c>
      <c r="G5867">
        <v>1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1</v>
      </c>
      <c r="P5867">
        <v>1</v>
      </c>
      <c r="Q5867">
        <v>1</v>
      </c>
      <c r="R5867">
        <v>1</v>
      </c>
      <c r="S5867">
        <v>1</v>
      </c>
      <c r="T5867">
        <v>1</v>
      </c>
      <c r="U5867">
        <v>1</v>
      </c>
      <c r="V5867">
        <v>1</v>
      </c>
      <c r="W5867">
        <v>1</v>
      </c>
      <c r="X5867">
        <v>1</v>
      </c>
      <c r="Y5867">
        <v>1</v>
      </c>
      <c r="Z5867">
        <v>1</v>
      </c>
      <c r="AA5867">
        <v>1</v>
      </c>
      <c r="AB5867">
        <v>1</v>
      </c>
      <c r="AC5867">
        <v>1</v>
      </c>
      <c r="AD5867">
        <v>1</v>
      </c>
      <c r="AE5867">
        <v>1</v>
      </c>
      <c r="AF5867">
        <v>1</v>
      </c>
      <c r="AG5867">
        <v>1</v>
      </c>
      <c r="AH5867">
        <v>1</v>
      </c>
      <c r="AI5867">
        <v>1</v>
      </c>
      <c r="AJ5867">
        <v>1</v>
      </c>
      <c r="AK5867">
        <v>1</v>
      </c>
      <c r="AL5867">
        <v>1</v>
      </c>
      <c r="AM5867">
        <v>1</v>
      </c>
      <c r="AN5867">
        <v>1</v>
      </c>
      <c r="AO5867">
        <v>1</v>
      </c>
      <c r="AP5867">
        <v>1</v>
      </c>
      <c r="AQ5867">
        <v>1</v>
      </c>
      <c r="AR5867">
        <v>1</v>
      </c>
      <c r="AS5867">
        <v>1</v>
      </c>
      <c r="AT5867">
        <v>1</v>
      </c>
      <c r="AU5867">
        <v>1</v>
      </c>
      <c r="AV5867">
        <v>1</v>
      </c>
      <c r="AW5867">
        <v>1</v>
      </c>
      <c r="AX5867">
        <v>1</v>
      </c>
      <c r="AY5867">
        <v>1</v>
      </c>
      <c r="AZ5867">
        <v>1</v>
      </c>
      <c r="BA5867">
        <v>1</v>
      </c>
      <c r="BB5867">
        <v>1</v>
      </c>
      <c r="BC5867">
        <v>1</v>
      </c>
      <c r="BD5867">
        <v>1</v>
      </c>
      <c r="BE5867">
        <v>1</v>
      </c>
      <c r="BF5867">
        <v>1</v>
      </c>
      <c r="BG5867">
        <v>1</v>
      </c>
      <c r="BH5867">
        <v>1</v>
      </c>
      <c r="BI5867">
        <v>1</v>
      </c>
      <c r="BJ5867">
        <v>1</v>
      </c>
      <c r="BK5867">
        <v>1</v>
      </c>
      <c r="BL5867">
        <v>1</v>
      </c>
      <c r="BM5867">
        <v>1</v>
      </c>
      <c r="BN5867">
        <v>1</v>
      </c>
      <c r="BO5867">
        <v>1</v>
      </c>
      <c r="BP5867">
        <v>1</v>
      </c>
      <c r="BQ5867">
        <v>1</v>
      </c>
      <c r="BR5867">
        <v>1</v>
      </c>
      <c r="BS5867">
        <v>1</v>
      </c>
      <c r="BT5867">
        <v>1</v>
      </c>
      <c r="BU5867">
        <v>1</v>
      </c>
      <c r="BV5867">
        <v>1</v>
      </c>
      <c r="BW5867">
        <v>1</v>
      </c>
      <c r="BX5867">
        <v>1</v>
      </c>
      <c r="BY5867">
        <v>1</v>
      </c>
      <c r="BZ5867">
        <v>1</v>
      </c>
      <c r="CA5867">
        <v>1</v>
      </c>
      <c r="CB5867">
        <v>1</v>
      </c>
      <c r="CC5867">
        <v>1</v>
      </c>
      <c r="CD5867">
        <v>1</v>
      </c>
      <c r="CE5867">
        <v>1</v>
      </c>
      <c r="CF5867">
        <v>1</v>
      </c>
      <c r="CG5867">
        <v>1</v>
      </c>
      <c r="CH5867">
        <v>1</v>
      </c>
      <c r="CI5867">
        <v>1</v>
      </c>
      <c r="CJ5867">
        <v>1</v>
      </c>
      <c r="CK5867">
        <v>1</v>
      </c>
      <c r="CL5867">
        <v>1</v>
      </c>
      <c r="CM5867">
        <v>1</v>
      </c>
      <c r="CN5867">
        <v>1</v>
      </c>
      <c r="CO5867">
        <v>1</v>
      </c>
      <c r="CP5867">
        <v>1</v>
      </c>
      <c r="CQ5867">
        <v>1</v>
      </c>
      <c r="CR5867">
        <v>1</v>
      </c>
      <c r="CS5867">
        <v>1</v>
      </c>
      <c r="CT5867">
        <v>1</v>
      </c>
      <c r="CU5867">
        <v>1</v>
      </c>
      <c r="CV5867">
        <v>1</v>
      </c>
      <c r="CW5867">
        <v>1</v>
      </c>
      <c r="CX5867">
        <v>1</v>
      </c>
      <c r="CY5867">
        <v>1</v>
      </c>
      <c r="CZ5867">
        <v>1</v>
      </c>
      <c r="DA5867">
        <v>1</v>
      </c>
      <c r="DB5867">
        <v>1</v>
      </c>
      <c r="DC5867">
        <v>1</v>
      </c>
      <c r="DD5867">
        <v>1</v>
      </c>
      <c r="DE5867">
        <v>1</v>
      </c>
      <c r="DF5867">
        <v>1</v>
      </c>
      <c r="DG5867">
        <v>1</v>
      </c>
      <c r="DH5867">
        <v>1</v>
      </c>
      <c r="DI5867">
        <v>1</v>
      </c>
      <c r="DJ5867">
        <v>1</v>
      </c>
      <c r="DK5867">
        <v>1</v>
      </c>
      <c r="DL5867">
        <v>1</v>
      </c>
      <c r="DM5867">
        <v>1</v>
      </c>
      <c r="DN5867">
        <v>1</v>
      </c>
      <c r="DO5867">
        <v>1</v>
      </c>
      <c r="DP5867">
        <v>1</v>
      </c>
      <c r="DQ5867">
        <v>1</v>
      </c>
      <c r="DR5867">
        <v>1</v>
      </c>
    </row>
    <row r="5868" spans="1:122" x14ac:dyDescent="0.35">
      <c r="A5868" t="s">
        <v>1685</v>
      </c>
      <c r="B5868">
        <v>2</v>
      </c>
      <c r="C5868">
        <v>1977</v>
      </c>
      <c r="D5868">
        <v>1</v>
      </c>
      <c r="E5868" t="s">
        <v>1788</v>
      </c>
      <c r="F5868">
        <v>1</v>
      </c>
      <c r="G5868">
        <v>1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1</v>
      </c>
      <c r="P5868">
        <v>1</v>
      </c>
      <c r="Q5868">
        <v>1</v>
      </c>
      <c r="R5868">
        <v>1</v>
      </c>
      <c r="S5868">
        <v>1</v>
      </c>
      <c r="T5868">
        <v>1</v>
      </c>
      <c r="U5868">
        <v>1</v>
      </c>
      <c r="V5868">
        <v>1</v>
      </c>
      <c r="W5868">
        <v>1</v>
      </c>
      <c r="X5868">
        <v>1</v>
      </c>
      <c r="Y5868">
        <v>1</v>
      </c>
      <c r="Z5868">
        <v>1</v>
      </c>
      <c r="AA5868">
        <v>1</v>
      </c>
      <c r="AB5868">
        <v>1</v>
      </c>
      <c r="AC5868">
        <v>1</v>
      </c>
      <c r="AD5868">
        <v>1</v>
      </c>
      <c r="AE5868">
        <v>1</v>
      </c>
      <c r="AF5868">
        <v>1</v>
      </c>
      <c r="AG5868">
        <v>1</v>
      </c>
      <c r="AH5868">
        <v>1</v>
      </c>
      <c r="AI5868">
        <v>1</v>
      </c>
      <c r="AJ5868">
        <v>1</v>
      </c>
      <c r="AK5868">
        <v>1</v>
      </c>
      <c r="AL5868">
        <v>1</v>
      </c>
      <c r="AM5868">
        <v>1</v>
      </c>
      <c r="AN5868">
        <v>1</v>
      </c>
      <c r="AO5868">
        <v>1</v>
      </c>
      <c r="AP5868">
        <v>1</v>
      </c>
      <c r="AQ5868">
        <v>1</v>
      </c>
      <c r="AR5868">
        <v>1</v>
      </c>
      <c r="AS5868">
        <v>1</v>
      </c>
      <c r="AT5868">
        <v>1</v>
      </c>
      <c r="AU5868">
        <v>1</v>
      </c>
      <c r="AV5868">
        <v>1</v>
      </c>
      <c r="AW5868">
        <v>1</v>
      </c>
      <c r="AX5868">
        <v>1</v>
      </c>
      <c r="AY5868">
        <v>1</v>
      </c>
      <c r="AZ5868">
        <v>1</v>
      </c>
      <c r="BA5868">
        <v>1</v>
      </c>
      <c r="BB5868">
        <v>1</v>
      </c>
      <c r="BC5868">
        <v>1</v>
      </c>
      <c r="BD5868">
        <v>1</v>
      </c>
      <c r="BE5868">
        <v>1</v>
      </c>
      <c r="BF5868">
        <v>1</v>
      </c>
      <c r="BG5868">
        <v>1</v>
      </c>
      <c r="BH5868">
        <v>1</v>
      </c>
      <c r="BI5868">
        <v>1</v>
      </c>
      <c r="BJ5868">
        <v>1</v>
      </c>
      <c r="BK5868">
        <v>1</v>
      </c>
      <c r="BL5868">
        <v>1</v>
      </c>
      <c r="BM5868">
        <v>1</v>
      </c>
      <c r="BN5868">
        <v>1</v>
      </c>
      <c r="BO5868">
        <v>1</v>
      </c>
      <c r="BP5868">
        <v>1</v>
      </c>
      <c r="BQ5868">
        <v>1</v>
      </c>
      <c r="BR5868">
        <v>1</v>
      </c>
      <c r="BS5868">
        <v>1</v>
      </c>
      <c r="BT5868">
        <v>1</v>
      </c>
      <c r="BU5868">
        <v>1</v>
      </c>
      <c r="BV5868">
        <v>1</v>
      </c>
      <c r="BW5868">
        <v>1</v>
      </c>
      <c r="BX5868">
        <v>1</v>
      </c>
      <c r="BY5868">
        <v>1</v>
      </c>
      <c r="BZ5868">
        <v>1</v>
      </c>
      <c r="CA5868">
        <v>1</v>
      </c>
      <c r="CB5868">
        <v>1</v>
      </c>
      <c r="CC5868">
        <v>1</v>
      </c>
      <c r="CD5868">
        <v>1</v>
      </c>
      <c r="CE5868">
        <v>1</v>
      </c>
      <c r="CF5868">
        <v>1</v>
      </c>
      <c r="CG5868">
        <v>1</v>
      </c>
      <c r="CH5868">
        <v>1</v>
      </c>
      <c r="CI5868">
        <v>1</v>
      </c>
      <c r="CJ5868">
        <v>1</v>
      </c>
      <c r="CK5868">
        <v>1</v>
      </c>
      <c r="CL5868">
        <v>1</v>
      </c>
      <c r="CM5868">
        <v>1</v>
      </c>
      <c r="CN5868">
        <v>1</v>
      </c>
      <c r="CO5868">
        <v>1</v>
      </c>
      <c r="CP5868">
        <v>1</v>
      </c>
      <c r="CQ5868">
        <v>1</v>
      </c>
      <c r="CR5868">
        <v>1</v>
      </c>
      <c r="CS5868">
        <v>1</v>
      </c>
      <c r="CT5868">
        <v>1</v>
      </c>
      <c r="CU5868">
        <v>1</v>
      </c>
      <c r="CV5868">
        <v>1</v>
      </c>
      <c r="CW5868">
        <v>1</v>
      </c>
      <c r="CX5868">
        <v>1</v>
      </c>
      <c r="CY5868">
        <v>1</v>
      </c>
      <c r="CZ5868">
        <v>1</v>
      </c>
      <c r="DA5868">
        <v>1</v>
      </c>
      <c r="DB5868">
        <v>1</v>
      </c>
      <c r="DC5868">
        <v>1</v>
      </c>
      <c r="DD5868">
        <v>1</v>
      </c>
      <c r="DE5868">
        <v>1</v>
      </c>
      <c r="DF5868">
        <v>1</v>
      </c>
      <c r="DG5868">
        <v>1</v>
      </c>
      <c r="DH5868">
        <v>1</v>
      </c>
      <c r="DI5868">
        <v>1</v>
      </c>
      <c r="DJ5868">
        <v>1</v>
      </c>
      <c r="DK5868">
        <v>1</v>
      </c>
      <c r="DL5868">
        <v>1</v>
      </c>
      <c r="DM5868">
        <v>1</v>
      </c>
      <c r="DN5868">
        <v>1</v>
      </c>
      <c r="DO5868">
        <v>1</v>
      </c>
      <c r="DP5868">
        <v>1</v>
      </c>
      <c r="DQ5868">
        <v>1</v>
      </c>
      <c r="DR5868">
        <v>1</v>
      </c>
    </row>
    <row r="5869" spans="1:122" x14ac:dyDescent="0.35">
      <c r="A5869" t="s">
        <v>1687</v>
      </c>
      <c r="B5869">
        <v>2</v>
      </c>
      <c r="C5869">
        <v>1977</v>
      </c>
      <c r="D5869">
        <v>1</v>
      </c>
      <c r="E5869" t="s">
        <v>1789</v>
      </c>
      <c r="F5869" s="22">
        <v>2.80224E-9</v>
      </c>
      <c r="G5869" s="22">
        <v>2.8298399999999998E-9</v>
      </c>
      <c r="H5869" s="22">
        <v>2.8739899999999999E-9</v>
      </c>
      <c r="I5869" s="22">
        <v>2.9516600000000001E-9</v>
      </c>
      <c r="J5869" s="22">
        <v>3.0968399999999998E-9</v>
      </c>
      <c r="K5869" s="22">
        <v>3.3767499999999999E-9</v>
      </c>
      <c r="L5869" s="22">
        <v>3.9227500000000003E-9</v>
      </c>
      <c r="M5869" s="22">
        <v>4.9881899999999999E-9</v>
      </c>
      <c r="N5869" s="22">
        <v>7.0556599999999996E-9</v>
      </c>
      <c r="O5869" s="22">
        <v>1.10326E-8</v>
      </c>
      <c r="P5869" s="22">
        <v>1.86034E-8</v>
      </c>
      <c r="Q5869" s="22">
        <v>3.2855200000000003E-8</v>
      </c>
      <c r="R5869" s="22">
        <v>5.9371899999999998E-8</v>
      </c>
      <c r="S5869" s="22">
        <v>1.08124E-7</v>
      </c>
      <c r="T5869" s="22">
        <v>1.9668499999999999E-7</v>
      </c>
      <c r="U5869" s="22">
        <v>3.5562E-7</v>
      </c>
      <c r="V5869" s="22">
        <v>6.37399E-7</v>
      </c>
      <c r="W5869" s="22">
        <v>1.1309E-6</v>
      </c>
      <c r="X5869" s="22">
        <v>1.9847100000000001E-6</v>
      </c>
      <c r="Y5869" s="22">
        <v>3.4438599999999999E-6</v>
      </c>
      <c r="Z5869" s="22">
        <v>5.9070999999999997E-6</v>
      </c>
      <c r="AA5869" s="22">
        <v>1.00145E-5</v>
      </c>
      <c r="AB5869" s="22">
        <v>1.6779500000000001E-5</v>
      </c>
      <c r="AC5869" s="22">
        <v>2.7784899999999999E-5</v>
      </c>
      <c r="AD5869" s="22">
        <v>4.5468199999999999E-5</v>
      </c>
      <c r="AE5869" s="22">
        <v>7.3531100000000005E-5</v>
      </c>
      <c r="AF5869">
        <v>1.17516E-4</v>
      </c>
      <c r="AG5869">
        <v>1.85601E-4</v>
      </c>
      <c r="AH5869">
        <v>2.8968400000000001E-4</v>
      </c>
      <c r="AI5869">
        <v>4.4681199999999999E-4</v>
      </c>
      <c r="AJ5869">
        <v>6.8105599999999998E-4</v>
      </c>
      <c r="AK5869">
        <v>1.0258800000000001E-3</v>
      </c>
      <c r="AL5869">
        <v>1.5271099999999999E-3</v>
      </c>
      <c r="AM5869">
        <v>2.24646E-3</v>
      </c>
      <c r="AN5869">
        <v>3.2657599999999999E-3</v>
      </c>
      <c r="AO5869">
        <v>4.6916700000000002E-3</v>
      </c>
      <c r="AP5869">
        <v>6.6607999999999997E-3</v>
      </c>
      <c r="AQ5869">
        <v>9.3450700000000005E-3</v>
      </c>
      <c r="AR5869">
        <v>1.29567E-2</v>
      </c>
      <c r="AS5869">
        <v>1.77527E-2</v>
      </c>
      <c r="AT5869">
        <v>2.4037599999999999E-2</v>
      </c>
      <c r="AU5869">
        <v>3.21643E-2</v>
      </c>
      <c r="AV5869">
        <v>4.2531800000000002E-2</v>
      </c>
      <c r="AW5869">
        <v>5.5578900000000001E-2</v>
      </c>
      <c r="AX5869">
        <v>7.1773299999999998E-2</v>
      </c>
      <c r="AY5869">
        <v>9.1595300000000004E-2</v>
      </c>
      <c r="AZ5869">
        <v>0.11551500000000001</v>
      </c>
      <c r="BA5869">
        <v>0.14396700000000001</v>
      </c>
      <c r="BB5869">
        <v>0.177314</v>
      </c>
      <c r="BC5869">
        <v>0.21581400000000001</v>
      </c>
      <c r="BD5869">
        <v>0.25958100000000001</v>
      </c>
      <c r="BE5869">
        <v>0.30854799999999999</v>
      </c>
      <c r="BF5869">
        <v>0.36243500000000001</v>
      </c>
      <c r="BG5869">
        <v>0.42071999999999998</v>
      </c>
      <c r="BH5869">
        <v>0.48262899999999997</v>
      </c>
      <c r="BI5869">
        <v>0.54713000000000001</v>
      </c>
      <c r="BJ5869">
        <v>0.61294800000000005</v>
      </c>
      <c r="BK5869">
        <v>0.67859999999999998</v>
      </c>
      <c r="BL5869">
        <v>0.74243999999999999</v>
      </c>
      <c r="BM5869">
        <v>0.80272200000000005</v>
      </c>
      <c r="BN5869">
        <v>0.85768</v>
      </c>
      <c r="BO5869">
        <v>0.905613</v>
      </c>
      <c r="BP5869">
        <v>0.944967</v>
      </c>
      <c r="BQ5869">
        <v>0.97442200000000001</v>
      </c>
      <c r="BR5869">
        <v>0.99296600000000002</v>
      </c>
      <c r="BS5869">
        <v>0.99995800000000001</v>
      </c>
      <c r="BT5869">
        <v>1</v>
      </c>
      <c r="BU5869">
        <v>1</v>
      </c>
      <c r="BV5869">
        <v>1</v>
      </c>
      <c r="BW5869">
        <v>1</v>
      </c>
      <c r="BX5869">
        <v>1</v>
      </c>
      <c r="BY5869">
        <v>1</v>
      </c>
      <c r="BZ5869">
        <v>0.99999899999999997</v>
      </c>
      <c r="CA5869">
        <v>0.99999899999999997</v>
      </c>
      <c r="CB5869">
        <v>0.99999899999999997</v>
      </c>
      <c r="CC5869">
        <v>0.99999899999999997</v>
      </c>
      <c r="CD5869">
        <v>0.99999800000000005</v>
      </c>
      <c r="CE5869">
        <v>0.99999800000000005</v>
      </c>
      <c r="CF5869">
        <v>0.99999700000000002</v>
      </c>
      <c r="CG5869">
        <v>0.99999700000000002</v>
      </c>
      <c r="CH5869">
        <v>0.999996</v>
      </c>
      <c r="CI5869">
        <v>0.999996</v>
      </c>
      <c r="CJ5869">
        <v>0.99999499999999997</v>
      </c>
      <c r="CK5869">
        <v>0.99999499999999997</v>
      </c>
      <c r="CL5869">
        <v>0.99999400000000005</v>
      </c>
      <c r="CM5869">
        <v>0.99999300000000002</v>
      </c>
      <c r="CN5869">
        <v>0.99999300000000002</v>
      </c>
      <c r="CO5869">
        <v>0.99999199999999999</v>
      </c>
      <c r="CP5869">
        <v>0.99999099999999996</v>
      </c>
      <c r="CQ5869">
        <v>0.99999000000000005</v>
      </c>
      <c r="CR5869">
        <v>0.99998900000000002</v>
      </c>
      <c r="CS5869">
        <v>0.99998799999999999</v>
      </c>
      <c r="CT5869">
        <v>0.99998699999999996</v>
      </c>
      <c r="CU5869">
        <v>0.99998600000000004</v>
      </c>
      <c r="CV5869">
        <v>0.99998500000000001</v>
      </c>
      <c r="CW5869">
        <v>0.99998399999999998</v>
      </c>
      <c r="CX5869">
        <v>0.99998299999999996</v>
      </c>
      <c r="CY5869">
        <v>0.99998200000000004</v>
      </c>
      <c r="CZ5869">
        <v>0.99998100000000001</v>
      </c>
      <c r="DA5869">
        <v>0.99997999999999998</v>
      </c>
      <c r="DB5869">
        <v>0.99997899999999995</v>
      </c>
      <c r="DC5869">
        <v>0.999977</v>
      </c>
      <c r="DD5869">
        <v>0.99997599999999998</v>
      </c>
      <c r="DE5869">
        <v>0.99997499999999995</v>
      </c>
      <c r="DF5869">
        <v>0.999973</v>
      </c>
      <c r="DG5869">
        <v>0.99997199999999997</v>
      </c>
      <c r="DH5869">
        <v>0.99997000000000003</v>
      </c>
      <c r="DI5869">
        <v>0.999969</v>
      </c>
      <c r="DJ5869">
        <v>0.99996799999999997</v>
      </c>
      <c r="DK5869">
        <v>0.99996600000000002</v>
      </c>
      <c r="DL5869">
        <v>0.99996399999999996</v>
      </c>
      <c r="DM5869">
        <v>0.99996300000000005</v>
      </c>
      <c r="DN5869">
        <v>0.99996099999999999</v>
      </c>
      <c r="DO5869">
        <v>0.99995999999999996</v>
      </c>
      <c r="DP5869">
        <v>0.99995800000000001</v>
      </c>
      <c r="DQ5869">
        <v>0.99995599999999996</v>
      </c>
      <c r="DR5869">
        <v>0.99995500000000004</v>
      </c>
    </row>
    <row r="5870" spans="1:122" x14ac:dyDescent="0.35">
      <c r="A5870" t="s">
        <v>1689</v>
      </c>
      <c r="B5870">
        <v>2</v>
      </c>
      <c r="C5870">
        <v>1977</v>
      </c>
      <c r="D5870">
        <v>1</v>
      </c>
      <c r="E5870" t="s">
        <v>1790</v>
      </c>
      <c r="F5870" s="22">
        <v>2.80224E-9</v>
      </c>
      <c r="G5870" s="22">
        <v>2.8298399999999998E-9</v>
      </c>
      <c r="H5870" s="22">
        <v>2.8739899999999999E-9</v>
      </c>
      <c r="I5870" s="22">
        <v>2.9516600000000001E-9</v>
      </c>
      <c r="J5870" s="22">
        <v>3.0968399999999998E-9</v>
      </c>
      <c r="K5870" s="22">
        <v>3.3767499999999999E-9</v>
      </c>
      <c r="L5870" s="22">
        <v>3.9227500000000003E-9</v>
      </c>
      <c r="M5870" s="22">
        <v>4.9881899999999999E-9</v>
      </c>
      <c r="N5870" s="22">
        <v>7.0556599999999996E-9</v>
      </c>
      <c r="O5870" s="22">
        <v>1.10326E-8</v>
      </c>
      <c r="P5870" s="22">
        <v>1.86034E-8</v>
      </c>
      <c r="Q5870" s="22">
        <v>3.2855200000000003E-8</v>
      </c>
      <c r="R5870" s="22">
        <v>5.9371899999999998E-8</v>
      </c>
      <c r="S5870" s="22">
        <v>1.08124E-7</v>
      </c>
      <c r="T5870" s="22">
        <v>1.9668499999999999E-7</v>
      </c>
      <c r="U5870" s="22">
        <v>3.5562E-7</v>
      </c>
      <c r="V5870" s="22">
        <v>6.37399E-7</v>
      </c>
      <c r="W5870" s="22">
        <v>1.1309E-6</v>
      </c>
      <c r="X5870" s="22">
        <v>1.9847100000000001E-6</v>
      </c>
      <c r="Y5870" s="22">
        <v>3.4438599999999999E-6</v>
      </c>
      <c r="Z5870" s="22">
        <v>5.9070999999999997E-6</v>
      </c>
      <c r="AA5870" s="22">
        <v>1.00145E-5</v>
      </c>
      <c r="AB5870" s="22">
        <v>1.6779500000000001E-5</v>
      </c>
      <c r="AC5870" s="22">
        <v>2.7784899999999999E-5</v>
      </c>
      <c r="AD5870" s="22">
        <v>4.5468199999999999E-5</v>
      </c>
      <c r="AE5870" s="22">
        <v>7.3531100000000005E-5</v>
      </c>
      <c r="AF5870">
        <v>1.17516E-4</v>
      </c>
      <c r="AG5870">
        <v>1.85601E-4</v>
      </c>
      <c r="AH5870">
        <v>2.8968400000000001E-4</v>
      </c>
      <c r="AI5870">
        <v>4.4681199999999999E-4</v>
      </c>
      <c r="AJ5870">
        <v>6.8105599999999998E-4</v>
      </c>
      <c r="AK5870">
        <v>1.0258800000000001E-3</v>
      </c>
      <c r="AL5870">
        <v>1.5271099999999999E-3</v>
      </c>
      <c r="AM5870">
        <v>2.24646E-3</v>
      </c>
      <c r="AN5870">
        <v>3.2657599999999999E-3</v>
      </c>
      <c r="AO5870">
        <v>4.6916700000000002E-3</v>
      </c>
      <c r="AP5870">
        <v>6.6607999999999997E-3</v>
      </c>
      <c r="AQ5870">
        <v>9.3450700000000005E-3</v>
      </c>
      <c r="AR5870">
        <v>1.29567E-2</v>
      </c>
      <c r="AS5870">
        <v>1.77527E-2</v>
      </c>
      <c r="AT5870">
        <v>2.4037599999999999E-2</v>
      </c>
      <c r="AU5870">
        <v>3.21643E-2</v>
      </c>
      <c r="AV5870">
        <v>4.2531800000000002E-2</v>
      </c>
      <c r="AW5870">
        <v>5.5578900000000001E-2</v>
      </c>
      <c r="AX5870">
        <v>7.1773299999999998E-2</v>
      </c>
      <c r="AY5870">
        <v>9.1595300000000004E-2</v>
      </c>
      <c r="AZ5870">
        <v>0.11551500000000001</v>
      </c>
      <c r="BA5870">
        <v>0.14396700000000001</v>
      </c>
      <c r="BB5870">
        <v>0.177314</v>
      </c>
      <c r="BC5870">
        <v>0.21581400000000001</v>
      </c>
      <c r="BD5870">
        <v>0.25958100000000001</v>
      </c>
      <c r="BE5870">
        <v>0.30854799999999999</v>
      </c>
      <c r="BF5870">
        <v>0.36243500000000001</v>
      </c>
      <c r="BG5870">
        <v>0.42071999999999998</v>
      </c>
      <c r="BH5870">
        <v>0.48262899999999997</v>
      </c>
      <c r="BI5870">
        <v>0.54713000000000001</v>
      </c>
      <c r="BJ5870">
        <v>0.61294800000000005</v>
      </c>
      <c r="BK5870">
        <v>0.67859999999999998</v>
      </c>
      <c r="BL5870">
        <v>0.74243999999999999</v>
      </c>
      <c r="BM5870">
        <v>0.80272200000000005</v>
      </c>
      <c r="BN5870">
        <v>0.85768</v>
      </c>
      <c r="BO5870">
        <v>0.905613</v>
      </c>
      <c r="BP5870">
        <v>0.944967</v>
      </c>
      <c r="BQ5870">
        <v>0.97442200000000001</v>
      </c>
      <c r="BR5870">
        <v>0.99296600000000002</v>
      </c>
      <c r="BS5870">
        <v>0.99995800000000001</v>
      </c>
      <c r="BT5870">
        <v>1</v>
      </c>
      <c r="BU5870">
        <v>1</v>
      </c>
      <c r="BV5870">
        <v>1</v>
      </c>
      <c r="BW5870">
        <v>1</v>
      </c>
      <c r="BX5870">
        <v>1</v>
      </c>
      <c r="BY5870">
        <v>1</v>
      </c>
      <c r="BZ5870">
        <v>0.99999899999999997</v>
      </c>
      <c r="CA5870">
        <v>0.99999899999999997</v>
      </c>
      <c r="CB5870">
        <v>0.99999899999999997</v>
      </c>
      <c r="CC5870">
        <v>0.99999899999999997</v>
      </c>
      <c r="CD5870">
        <v>0.99999800000000005</v>
      </c>
      <c r="CE5870">
        <v>0.99999800000000005</v>
      </c>
      <c r="CF5870">
        <v>0.99999700000000002</v>
      </c>
      <c r="CG5870">
        <v>0.99999700000000002</v>
      </c>
      <c r="CH5870">
        <v>0.999996</v>
      </c>
      <c r="CI5870">
        <v>0.999996</v>
      </c>
      <c r="CJ5870">
        <v>0.99999499999999997</v>
      </c>
      <c r="CK5870">
        <v>0.99999499999999997</v>
      </c>
      <c r="CL5870">
        <v>0.99999400000000005</v>
      </c>
      <c r="CM5870">
        <v>0.99999300000000002</v>
      </c>
      <c r="CN5870">
        <v>0.99999300000000002</v>
      </c>
      <c r="CO5870">
        <v>0.99999199999999999</v>
      </c>
      <c r="CP5870">
        <v>0.99999099999999996</v>
      </c>
      <c r="CQ5870">
        <v>0.99999000000000005</v>
      </c>
      <c r="CR5870">
        <v>0.99998900000000002</v>
      </c>
      <c r="CS5870">
        <v>0.99998799999999999</v>
      </c>
      <c r="CT5870">
        <v>0.99998699999999996</v>
      </c>
      <c r="CU5870">
        <v>0.99998600000000004</v>
      </c>
      <c r="CV5870">
        <v>0.99998500000000001</v>
      </c>
      <c r="CW5870">
        <v>0.99998399999999998</v>
      </c>
      <c r="CX5870">
        <v>0.99998299999999996</v>
      </c>
      <c r="CY5870">
        <v>0.99998200000000004</v>
      </c>
      <c r="CZ5870">
        <v>0.99998100000000001</v>
      </c>
      <c r="DA5870">
        <v>0.99997999999999998</v>
      </c>
      <c r="DB5870">
        <v>0.99997899999999995</v>
      </c>
      <c r="DC5870">
        <v>0.999977</v>
      </c>
      <c r="DD5870">
        <v>0.99997599999999998</v>
      </c>
      <c r="DE5870">
        <v>0.99997499999999995</v>
      </c>
      <c r="DF5870">
        <v>0.999973</v>
      </c>
      <c r="DG5870">
        <v>0.99997199999999997</v>
      </c>
      <c r="DH5870">
        <v>0.99997000000000003</v>
      </c>
      <c r="DI5870">
        <v>0.999969</v>
      </c>
      <c r="DJ5870">
        <v>0.99996799999999997</v>
      </c>
      <c r="DK5870">
        <v>0.99996600000000002</v>
      </c>
      <c r="DL5870">
        <v>0.99996399999999996</v>
      </c>
      <c r="DM5870">
        <v>0.99996300000000005</v>
      </c>
      <c r="DN5870">
        <v>0.99996099999999999</v>
      </c>
      <c r="DO5870">
        <v>0.99995999999999996</v>
      </c>
      <c r="DP5870">
        <v>0.99995800000000001</v>
      </c>
      <c r="DQ5870">
        <v>0.99995599999999996</v>
      </c>
      <c r="DR5870">
        <v>0.99995500000000004</v>
      </c>
    </row>
    <row r="5871" spans="1:122" x14ac:dyDescent="0.35">
      <c r="A5871" t="s">
        <v>1683</v>
      </c>
      <c r="B5871">
        <v>2</v>
      </c>
      <c r="C5871">
        <v>1978</v>
      </c>
      <c r="D5871">
        <v>1</v>
      </c>
      <c r="E5871" t="s">
        <v>1791</v>
      </c>
      <c r="F5871">
        <v>1</v>
      </c>
      <c r="G5871">
        <v>1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1</v>
      </c>
      <c r="P5871">
        <v>1</v>
      </c>
      <c r="Q5871">
        <v>1</v>
      </c>
      <c r="R5871">
        <v>1</v>
      </c>
      <c r="S5871">
        <v>1</v>
      </c>
      <c r="T5871">
        <v>1</v>
      </c>
      <c r="U5871">
        <v>1</v>
      </c>
      <c r="V5871">
        <v>1</v>
      </c>
      <c r="W5871">
        <v>1</v>
      </c>
      <c r="X5871">
        <v>1</v>
      </c>
      <c r="Y5871">
        <v>1</v>
      </c>
      <c r="Z5871">
        <v>1</v>
      </c>
      <c r="AA5871">
        <v>1</v>
      </c>
      <c r="AB5871">
        <v>1</v>
      </c>
      <c r="AC5871">
        <v>1</v>
      </c>
      <c r="AD5871">
        <v>1</v>
      </c>
      <c r="AE5871">
        <v>1</v>
      </c>
      <c r="AF5871">
        <v>1</v>
      </c>
      <c r="AG5871">
        <v>1</v>
      </c>
      <c r="AH5871">
        <v>1</v>
      </c>
      <c r="AI5871">
        <v>1</v>
      </c>
      <c r="AJ5871">
        <v>1</v>
      </c>
      <c r="AK5871">
        <v>1</v>
      </c>
      <c r="AL5871">
        <v>1</v>
      </c>
      <c r="AM5871">
        <v>1</v>
      </c>
      <c r="AN5871">
        <v>1</v>
      </c>
      <c r="AO5871">
        <v>1</v>
      </c>
      <c r="AP5871">
        <v>1</v>
      </c>
      <c r="AQ5871">
        <v>1</v>
      </c>
      <c r="AR5871">
        <v>1</v>
      </c>
      <c r="AS5871">
        <v>1</v>
      </c>
      <c r="AT5871">
        <v>1</v>
      </c>
      <c r="AU5871">
        <v>1</v>
      </c>
      <c r="AV5871">
        <v>1</v>
      </c>
      <c r="AW5871">
        <v>1</v>
      </c>
      <c r="AX5871">
        <v>1</v>
      </c>
      <c r="AY5871">
        <v>1</v>
      </c>
      <c r="AZ5871">
        <v>1</v>
      </c>
      <c r="BA5871">
        <v>1</v>
      </c>
      <c r="BB5871">
        <v>1</v>
      </c>
      <c r="BC5871">
        <v>1</v>
      </c>
      <c r="BD5871">
        <v>1</v>
      </c>
      <c r="BE5871">
        <v>1</v>
      </c>
      <c r="BF5871">
        <v>1</v>
      </c>
      <c r="BG5871">
        <v>1</v>
      </c>
      <c r="BH5871">
        <v>1</v>
      </c>
      <c r="BI5871">
        <v>1</v>
      </c>
      <c r="BJ5871">
        <v>1</v>
      </c>
      <c r="BK5871">
        <v>1</v>
      </c>
      <c r="BL5871">
        <v>1</v>
      </c>
      <c r="BM5871">
        <v>1</v>
      </c>
      <c r="BN5871">
        <v>1</v>
      </c>
      <c r="BO5871">
        <v>1</v>
      </c>
      <c r="BP5871">
        <v>1</v>
      </c>
      <c r="BQ5871">
        <v>1</v>
      </c>
      <c r="BR5871">
        <v>1</v>
      </c>
      <c r="BS5871">
        <v>1</v>
      </c>
      <c r="BT5871">
        <v>1</v>
      </c>
      <c r="BU5871">
        <v>1</v>
      </c>
      <c r="BV5871">
        <v>1</v>
      </c>
      <c r="BW5871">
        <v>1</v>
      </c>
      <c r="BX5871">
        <v>1</v>
      </c>
      <c r="BY5871">
        <v>1</v>
      </c>
      <c r="BZ5871">
        <v>1</v>
      </c>
      <c r="CA5871">
        <v>1</v>
      </c>
      <c r="CB5871">
        <v>1</v>
      </c>
      <c r="CC5871">
        <v>1</v>
      </c>
      <c r="CD5871">
        <v>1</v>
      </c>
      <c r="CE5871">
        <v>1</v>
      </c>
      <c r="CF5871">
        <v>1</v>
      </c>
      <c r="CG5871">
        <v>1</v>
      </c>
      <c r="CH5871">
        <v>1</v>
      </c>
      <c r="CI5871">
        <v>1</v>
      </c>
      <c r="CJ5871">
        <v>1</v>
      </c>
      <c r="CK5871">
        <v>1</v>
      </c>
      <c r="CL5871">
        <v>1</v>
      </c>
      <c r="CM5871">
        <v>1</v>
      </c>
      <c r="CN5871">
        <v>1</v>
      </c>
      <c r="CO5871">
        <v>1</v>
      </c>
      <c r="CP5871">
        <v>1</v>
      </c>
      <c r="CQ5871">
        <v>1</v>
      </c>
      <c r="CR5871">
        <v>1</v>
      </c>
      <c r="CS5871">
        <v>1</v>
      </c>
      <c r="CT5871">
        <v>1</v>
      </c>
      <c r="CU5871">
        <v>1</v>
      </c>
      <c r="CV5871">
        <v>1</v>
      </c>
      <c r="CW5871">
        <v>1</v>
      </c>
      <c r="CX5871">
        <v>1</v>
      </c>
      <c r="CY5871">
        <v>1</v>
      </c>
      <c r="CZ5871">
        <v>1</v>
      </c>
      <c r="DA5871">
        <v>1</v>
      </c>
      <c r="DB5871">
        <v>1</v>
      </c>
      <c r="DC5871">
        <v>1</v>
      </c>
      <c r="DD5871">
        <v>1</v>
      </c>
      <c r="DE5871">
        <v>1</v>
      </c>
      <c r="DF5871">
        <v>1</v>
      </c>
      <c r="DG5871">
        <v>1</v>
      </c>
      <c r="DH5871">
        <v>1</v>
      </c>
      <c r="DI5871">
        <v>1</v>
      </c>
      <c r="DJ5871">
        <v>1</v>
      </c>
      <c r="DK5871">
        <v>1</v>
      </c>
      <c r="DL5871">
        <v>1</v>
      </c>
      <c r="DM5871">
        <v>1</v>
      </c>
      <c r="DN5871">
        <v>1</v>
      </c>
      <c r="DO5871">
        <v>1</v>
      </c>
      <c r="DP5871">
        <v>1</v>
      </c>
      <c r="DQ5871">
        <v>1</v>
      </c>
      <c r="DR5871">
        <v>1</v>
      </c>
    </row>
    <row r="5872" spans="1:122" x14ac:dyDescent="0.35">
      <c r="A5872" t="s">
        <v>1685</v>
      </c>
      <c r="B5872">
        <v>2</v>
      </c>
      <c r="C5872">
        <v>1978</v>
      </c>
      <c r="D5872">
        <v>1</v>
      </c>
      <c r="E5872" t="s">
        <v>1792</v>
      </c>
      <c r="F5872">
        <v>1</v>
      </c>
      <c r="G5872">
        <v>1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1</v>
      </c>
      <c r="N5872">
        <v>1</v>
      </c>
      <c r="O5872">
        <v>1</v>
      </c>
      <c r="P5872">
        <v>1</v>
      </c>
      <c r="Q5872">
        <v>1</v>
      </c>
      <c r="R5872">
        <v>1</v>
      </c>
      <c r="S5872">
        <v>1</v>
      </c>
      <c r="T5872">
        <v>1</v>
      </c>
      <c r="U5872">
        <v>1</v>
      </c>
      <c r="V5872">
        <v>1</v>
      </c>
      <c r="W5872">
        <v>1</v>
      </c>
      <c r="X5872">
        <v>1</v>
      </c>
      <c r="Y5872">
        <v>1</v>
      </c>
      <c r="Z5872">
        <v>1</v>
      </c>
      <c r="AA5872">
        <v>1</v>
      </c>
      <c r="AB5872">
        <v>1</v>
      </c>
      <c r="AC5872">
        <v>1</v>
      </c>
      <c r="AD5872">
        <v>1</v>
      </c>
      <c r="AE5872">
        <v>1</v>
      </c>
      <c r="AF5872">
        <v>1</v>
      </c>
      <c r="AG5872">
        <v>1</v>
      </c>
      <c r="AH5872">
        <v>1</v>
      </c>
      <c r="AI5872">
        <v>1</v>
      </c>
      <c r="AJ5872">
        <v>1</v>
      </c>
      <c r="AK5872">
        <v>1</v>
      </c>
      <c r="AL5872">
        <v>1</v>
      </c>
      <c r="AM5872">
        <v>1</v>
      </c>
      <c r="AN5872">
        <v>1</v>
      </c>
      <c r="AO5872">
        <v>1</v>
      </c>
      <c r="AP5872">
        <v>1</v>
      </c>
      <c r="AQ5872">
        <v>1</v>
      </c>
      <c r="AR5872">
        <v>1</v>
      </c>
      <c r="AS5872">
        <v>1</v>
      </c>
      <c r="AT5872">
        <v>1</v>
      </c>
      <c r="AU5872">
        <v>1</v>
      </c>
      <c r="AV5872">
        <v>1</v>
      </c>
      <c r="AW5872">
        <v>1</v>
      </c>
      <c r="AX5872">
        <v>1</v>
      </c>
      <c r="AY5872">
        <v>1</v>
      </c>
      <c r="AZ5872">
        <v>1</v>
      </c>
      <c r="BA5872">
        <v>1</v>
      </c>
      <c r="BB5872">
        <v>1</v>
      </c>
      <c r="BC5872">
        <v>1</v>
      </c>
      <c r="BD5872">
        <v>1</v>
      </c>
      <c r="BE5872">
        <v>1</v>
      </c>
      <c r="BF5872">
        <v>1</v>
      </c>
      <c r="BG5872">
        <v>1</v>
      </c>
      <c r="BH5872">
        <v>1</v>
      </c>
      <c r="BI5872">
        <v>1</v>
      </c>
      <c r="BJ5872">
        <v>1</v>
      </c>
      <c r="BK5872">
        <v>1</v>
      </c>
      <c r="BL5872">
        <v>1</v>
      </c>
      <c r="BM5872">
        <v>1</v>
      </c>
      <c r="BN5872">
        <v>1</v>
      </c>
      <c r="BO5872">
        <v>1</v>
      </c>
      <c r="BP5872">
        <v>1</v>
      </c>
      <c r="BQ5872">
        <v>1</v>
      </c>
      <c r="BR5872">
        <v>1</v>
      </c>
      <c r="BS5872">
        <v>1</v>
      </c>
      <c r="BT5872">
        <v>1</v>
      </c>
      <c r="BU5872">
        <v>1</v>
      </c>
      <c r="BV5872">
        <v>1</v>
      </c>
      <c r="BW5872">
        <v>1</v>
      </c>
      <c r="BX5872">
        <v>1</v>
      </c>
      <c r="BY5872">
        <v>1</v>
      </c>
      <c r="BZ5872">
        <v>1</v>
      </c>
      <c r="CA5872">
        <v>1</v>
      </c>
      <c r="CB5872">
        <v>1</v>
      </c>
      <c r="CC5872">
        <v>1</v>
      </c>
      <c r="CD5872">
        <v>1</v>
      </c>
      <c r="CE5872">
        <v>1</v>
      </c>
      <c r="CF5872">
        <v>1</v>
      </c>
      <c r="CG5872">
        <v>1</v>
      </c>
      <c r="CH5872">
        <v>1</v>
      </c>
      <c r="CI5872">
        <v>1</v>
      </c>
      <c r="CJ5872">
        <v>1</v>
      </c>
      <c r="CK5872">
        <v>1</v>
      </c>
      <c r="CL5872">
        <v>1</v>
      </c>
      <c r="CM5872">
        <v>1</v>
      </c>
      <c r="CN5872">
        <v>1</v>
      </c>
      <c r="CO5872">
        <v>1</v>
      </c>
      <c r="CP5872">
        <v>1</v>
      </c>
      <c r="CQ5872">
        <v>1</v>
      </c>
      <c r="CR5872">
        <v>1</v>
      </c>
      <c r="CS5872">
        <v>1</v>
      </c>
      <c r="CT5872">
        <v>1</v>
      </c>
      <c r="CU5872">
        <v>1</v>
      </c>
      <c r="CV5872">
        <v>1</v>
      </c>
      <c r="CW5872">
        <v>1</v>
      </c>
      <c r="CX5872">
        <v>1</v>
      </c>
      <c r="CY5872">
        <v>1</v>
      </c>
      <c r="CZ5872">
        <v>1</v>
      </c>
      <c r="DA5872">
        <v>1</v>
      </c>
      <c r="DB5872">
        <v>1</v>
      </c>
      <c r="DC5872">
        <v>1</v>
      </c>
      <c r="DD5872">
        <v>1</v>
      </c>
      <c r="DE5872">
        <v>1</v>
      </c>
      <c r="DF5872">
        <v>1</v>
      </c>
      <c r="DG5872">
        <v>1</v>
      </c>
      <c r="DH5872">
        <v>1</v>
      </c>
      <c r="DI5872">
        <v>1</v>
      </c>
      <c r="DJ5872">
        <v>1</v>
      </c>
      <c r="DK5872">
        <v>1</v>
      </c>
      <c r="DL5872">
        <v>1</v>
      </c>
      <c r="DM5872">
        <v>1</v>
      </c>
      <c r="DN5872">
        <v>1</v>
      </c>
      <c r="DO5872">
        <v>1</v>
      </c>
      <c r="DP5872">
        <v>1</v>
      </c>
      <c r="DQ5872">
        <v>1</v>
      </c>
      <c r="DR5872">
        <v>1</v>
      </c>
    </row>
    <row r="5873" spans="1:122" x14ac:dyDescent="0.35">
      <c r="A5873" t="s">
        <v>1687</v>
      </c>
      <c r="B5873">
        <v>2</v>
      </c>
      <c r="C5873">
        <v>1978</v>
      </c>
      <c r="D5873">
        <v>1</v>
      </c>
      <c r="E5873" t="s">
        <v>1793</v>
      </c>
      <c r="F5873" s="22">
        <v>2.8740899999999999E-9</v>
      </c>
      <c r="G5873" s="22">
        <v>2.9101899999999999E-9</v>
      </c>
      <c r="H5873" s="22">
        <v>2.9718099999999999E-9</v>
      </c>
      <c r="I5873" s="22">
        <v>3.0877799999999999E-9</v>
      </c>
      <c r="J5873" s="22">
        <v>3.31854E-9</v>
      </c>
      <c r="K5873" s="22">
        <v>3.7891300000000001E-9</v>
      </c>
      <c r="L5873" s="22">
        <v>4.75427E-9</v>
      </c>
      <c r="M5873" s="22">
        <v>6.7254500000000002E-9</v>
      </c>
      <c r="N5873" s="22">
        <v>1.07146E-8</v>
      </c>
      <c r="O5873" s="22">
        <v>1.8694100000000001E-8</v>
      </c>
      <c r="P5873" s="22">
        <v>3.4451799999999999E-8</v>
      </c>
      <c r="Q5873" s="22">
        <v>6.5152800000000004E-8</v>
      </c>
      <c r="R5873" s="22">
        <v>1.2415000000000001E-7</v>
      </c>
      <c r="S5873" s="22">
        <v>2.3594999999999999E-7</v>
      </c>
      <c r="T5873" s="22">
        <v>4.44857E-7</v>
      </c>
      <c r="U5873" s="22">
        <v>8.29747E-7</v>
      </c>
      <c r="V5873" s="22">
        <v>1.5289000000000001E-6</v>
      </c>
      <c r="W5873" s="22">
        <v>2.78104E-6</v>
      </c>
      <c r="X5873" s="22">
        <v>4.99187E-6</v>
      </c>
      <c r="Y5873" s="22">
        <v>8.8402099999999995E-6</v>
      </c>
      <c r="Z5873" s="22">
        <v>1.5444E-5</v>
      </c>
      <c r="AA5873" s="22">
        <v>2.6615399999999999E-5</v>
      </c>
      <c r="AB5873" s="22">
        <v>4.5244599999999997E-5</v>
      </c>
      <c r="AC5873" s="22">
        <v>7.5867199999999998E-5</v>
      </c>
      <c r="AD5873">
        <v>1.25485E-4</v>
      </c>
      <c r="AE5873">
        <v>2.04728E-4</v>
      </c>
      <c r="AF5873">
        <v>3.2946400000000002E-4</v>
      </c>
      <c r="AG5873">
        <v>5.2297900000000002E-4</v>
      </c>
      <c r="AH5873">
        <v>8.1885499999999995E-4</v>
      </c>
      <c r="AI5873">
        <v>1.2646599999999999E-3</v>
      </c>
      <c r="AJ5873">
        <v>1.9265700000000001E-3</v>
      </c>
      <c r="AK5873">
        <v>2.8949599999999998E-3</v>
      </c>
      <c r="AL5873">
        <v>4.2908599999999996E-3</v>
      </c>
      <c r="AM5873">
        <v>6.2732100000000004E-3</v>
      </c>
      <c r="AN5873">
        <v>9.0465000000000007E-3</v>
      </c>
      <c r="AO5873">
        <v>1.28681E-2</v>
      </c>
      <c r="AP5873">
        <v>1.8054899999999999E-2</v>
      </c>
      <c r="AQ5873">
        <v>2.49873E-2</v>
      </c>
      <c r="AR5873">
        <v>3.4110599999999998E-2</v>
      </c>
      <c r="AS5873">
        <v>4.5930699999999998E-2</v>
      </c>
      <c r="AT5873">
        <v>6.10044E-2</v>
      </c>
      <c r="AU5873">
        <v>7.9921500000000006E-2</v>
      </c>
      <c r="AV5873">
        <v>0.103279</v>
      </c>
      <c r="AW5873">
        <v>0.13164500000000001</v>
      </c>
      <c r="AX5873">
        <v>0.165516</v>
      </c>
      <c r="AY5873">
        <v>0.20526800000000001</v>
      </c>
      <c r="AZ5873">
        <v>0.25109999999999999</v>
      </c>
      <c r="BA5873">
        <v>0.302981</v>
      </c>
      <c r="BB5873">
        <v>0.36060399999999998</v>
      </c>
      <c r="BC5873">
        <v>0.42334100000000002</v>
      </c>
      <c r="BD5873">
        <v>0.49022300000000002</v>
      </c>
      <c r="BE5873">
        <v>0.55994100000000002</v>
      </c>
      <c r="BF5873">
        <v>0.63086399999999998</v>
      </c>
      <c r="BG5873">
        <v>0.70108899999999996</v>
      </c>
      <c r="BH5873">
        <v>0.76851999999999998</v>
      </c>
      <c r="BI5873">
        <v>0.83096400000000004</v>
      </c>
      <c r="BJ5873">
        <v>0.88624499999999995</v>
      </c>
      <c r="BK5873">
        <v>0.93232999999999999</v>
      </c>
      <c r="BL5873">
        <v>0.96745300000000001</v>
      </c>
      <c r="BM5873">
        <v>0.990228</v>
      </c>
      <c r="BN5873">
        <v>0.99974399999999997</v>
      </c>
      <c r="BO5873">
        <v>0.99999899999999997</v>
      </c>
      <c r="BP5873">
        <v>1</v>
      </c>
      <c r="BQ5873">
        <v>1</v>
      </c>
      <c r="BR5873">
        <v>1</v>
      </c>
      <c r="BS5873">
        <v>1</v>
      </c>
      <c r="BT5873">
        <v>1</v>
      </c>
      <c r="BU5873">
        <v>1</v>
      </c>
      <c r="BV5873">
        <v>0.99999899999999997</v>
      </c>
      <c r="BW5873">
        <v>0.99999899999999997</v>
      </c>
      <c r="BX5873">
        <v>0.99999899999999997</v>
      </c>
      <c r="BY5873">
        <v>0.99999899999999997</v>
      </c>
      <c r="BZ5873">
        <v>0.99999800000000005</v>
      </c>
      <c r="CA5873">
        <v>0.99999800000000005</v>
      </c>
      <c r="CB5873">
        <v>0.99999700000000002</v>
      </c>
      <c r="CC5873">
        <v>0.99999700000000002</v>
      </c>
      <c r="CD5873">
        <v>0.99999700000000002</v>
      </c>
      <c r="CE5873">
        <v>0.999996</v>
      </c>
      <c r="CF5873">
        <v>0.999996</v>
      </c>
      <c r="CG5873">
        <v>0.99999499999999997</v>
      </c>
      <c r="CH5873">
        <v>0.99999400000000005</v>
      </c>
      <c r="CI5873">
        <v>0.99999400000000005</v>
      </c>
      <c r="CJ5873">
        <v>0.99999300000000002</v>
      </c>
      <c r="CK5873">
        <v>0.99999300000000002</v>
      </c>
      <c r="CL5873">
        <v>0.99999199999999999</v>
      </c>
      <c r="CM5873">
        <v>0.99999099999999996</v>
      </c>
      <c r="CN5873">
        <v>0.99999000000000005</v>
      </c>
      <c r="CO5873">
        <v>0.99999000000000005</v>
      </c>
      <c r="CP5873">
        <v>0.99998900000000002</v>
      </c>
      <c r="CQ5873">
        <v>0.99998799999999999</v>
      </c>
      <c r="CR5873">
        <v>0.99998699999999996</v>
      </c>
      <c r="CS5873">
        <v>0.99998600000000004</v>
      </c>
      <c r="CT5873">
        <v>0.99998500000000001</v>
      </c>
      <c r="CU5873">
        <v>0.99998399999999998</v>
      </c>
      <c r="CV5873">
        <v>0.99998299999999996</v>
      </c>
      <c r="CW5873">
        <v>0.99998200000000004</v>
      </c>
      <c r="CX5873">
        <v>0.99998100000000001</v>
      </c>
      <c r="CY5873">
        <v>0.99997999999999998</v>
      </c>
      <c r="CZ5873">
        <v>0.99997899999999995</v>
      </c>
      <c r="DA5873">
        <v>0.99997800000000003</v>
      </c>
      <c r="DB5873">
        <v>0.999977</v>
      </c>
      <c r="DC5873">
        <v>0.99997499999999995</v>
      </c>
      <c r="DD5873">
        <v>0.99997400000000003</v>
      </c>
      <c r="DE5873">
        <v>0.999973</v>
      </c>
      <c r="DF5873">
        <v>0.99997199999999997</v>
      </c>
      <c r="DG5873">
        <v>0.99997000000000003</v>
      </c>
      <c r="DH5873">
        <v>0.999969</v>
      </c>
      <c r="DI5873">
        <v>0.99996799999999997</v>
      </c>
      <c r="DJ5873">
        <v>0.99996600000000002</v>
      </c>
      <c r="DK5873">
        <v>0.99996499999999999</v>
      </c>
      <c r="DL5873">
        <v>0.99996399999999996</v>
      </c>
      <c r="DM5873">
        <v>0.99996200000000002</v>
      </c>
      <c r="DN5873">
        <v>0.99996099999999999</v>
      </c>
      <c r="DO5873">
        <v>0.99995900000000004</v>
      </c>
      <c r="DP5873">
        <v>0.99995800000000001</v>
      </c>
      <c r="DQ5873">
        <v>0.99995599999999996</v>
      </c>
      <c r="DR5873">
        <v>0.99995500000000004</v>
      </c>
    </row>
    <row r="5874" spans="1:122" x14ac:dyDescent="0.35">
      <c r="A5874" t="s">
        <v>1689</v>
      </c>
      <c r="B5874">
        <v>2</v>
      </c>
      <c r="C5874">
        <v>1978</v>
      </c>
      <c r="D5874">
        <v>1</v>
      </c>
      <c r="E5874" t="s">
        <v>1794</v>
      </c>
      <c r="F5874" s="22">
        <v>2.8740899999999999E-9</v>
      </c>
      <c r="G5874" s="22">
        <v>2.9101899999999999E-9</v>
      </c>
      <c r="H5874" s="22">
        <v>2.9718099999999999E-9</v>
      </c>
      <c r="I5874" s="22">
        <v>3.0877799999999999E-9</v>
      </c>
      <c r="J5874" s="22">
        <v>3.31854E-9</v>
      </c>
      <c r="K5874" s="22">
        <v>3.7891300000000001E-9</v>
      </c>
      <c r="L5874" s="22">
        <v>4.75427E-9</v>
      </c>
      <c r="M5874" s="22">
        <v>6.7254500000000002E-9</v>
      </c>
      <c r="N5874" s="22">
        <v>1.07146E-8</v>
      </c>
      <c r="O5874" s="22">
        <v>1.8694100000000001E-8</v>
      </c>
      <c r="P5874" s="22">
        <v>3.4451799999999999E-8</v>
      </c>
      <c r="Q5874" s="22">
        <v>6.5152800000000004E-8</v>
      </c>
      <c r="R5874" s="22">
        <v>1.2415000000000001E-7</v>
      </c>
      <c r="S5874" s="22">
        <v>2.3594999999999999E-7</v>
      </c>
      <c r="T5874" s="22">
        <v>4.44857E-7</v>
      </c>
      <c r="U5874" s="22">
        <v>8.29747E-7</v>
      </c>
      <c r="V5874" s="22">
        <v>1.5289000000000001E-6</v>
      </c>
      <c r="W5874" s="22">
        <v>2.78104E-6</v>
      </c>
      <c r="X5874" s="22">
        <v>4.99187E-6</v>
      </c>
      <c r="Y5874" s="22">
        <v>8.8402099999999995E-6</v>
      </c>
      <c r="Z5874" s="22">
        <v>1.5444E-5</v>
      </c>
      <c r="AA5874" s="22">
        <v>2.6615399999999999E-5</v>
      </c>
      <c r="AB5874" s="22">
        <v>4.5244599999999997E-5</v>
      </c>
      <c r="AC5874" s="22">
        <v>7.5867199999999998E-5</v>
      </c>
      <c r="AD5874">
        <v>1.25485E-4</v>
      </c>
      <c r="AE5874">
        <v>2.04728E-4</v>
      </c>
      <c r="AF5874">
        <v>3.2946400000000002E-4</v>
      </c>
      <c r="AG5874">
        <v>5.2297900000000002E-4</v>
      </c>
      <c r="AH5874">
        <v>8.1885499999999995E-4</v>
      </c>
      <c r="AI5874">
        <v>1.2646599999999999E-3</v>
      </c>
      <c r="AJ5874">
        <v>1.9265700000000001E-3</v>
      </c>
      <c r="AK5874">
        <v>2.8949599999999998E-3</v>
      </c>
      <c r="AL5874">
        <v>4.2908599999999996E-3</v>
      </c>
      <c r="AM5874">
        <v>6.2732100000000004E-3</v>
      </c>
      <c r="AN5874">
        <v>9.0465000000000007E-3</v>
      </c>
      <c r="AO5874">
        <v>1.28681E-2</v>
      </c>
      <c r="AP5874">
        <v>1.8054899999999999E-2</v>
      </c>
      <c r="AQ5874">
        <v>2.49873E-2</v>
      </c>
      <c r="AR5874">
        <v>3.4110599999999998E-2</v>
      </c>
      <c r="AS5874">
        <v>4.5930699999999998E-2</v>
      </c>
      <c r="AT5874">
        <v>6.10044E-2</v>
      </c>
      <c r="AU5874">
        <v>7.9921500000000006E-2</v>
      </c>
      <c r="AV5874">
        <v>0.103279</v>
      </c>
      <c r="AW5874">
        <v>0.13164500000000001</v>
      </c>
      <c r="AX5874">
        <v>0.165516</v>
      </c>
      <c r="AY5874">
        <v>0.20526800000000001</v>
      </c>
      <c r="AZ5874">
        <v>0.25109999999999999</v>
      </c>
      <c r="BA5874">
        <v>0.302981</v>
      </c>
      <c r="BB5874">
        <v>0.36060399999999998</v>
      </c>
      <c r="BC5874">
        <v>0.42334100000000002</v>
      </c>
      <c r="BD5874">
        <v>0.49022300000000002</v>
      </c>
      <c r="BE5874">
        <v>0.55994100000000002</v>
      </c>
      <c r="BF5874">
        <v>0.63086399999999998</v>
      </c>
      <c r="BG5874">
        <v>0.70108899999999996</v>
      </c>
      <c r="BH5874">
        <v>0.76851999999999998</v>
      </c>
      <c r="BI5874">
        <v>0.83096400000000004</v>
      </c>
      <c r="BJ5874">
        <v>0.88624499999999995</v>
      </c>
      <c r="BK5874">
        <v>0.93232999999999999</v>
      </c>
      <c r="BL5874">
        <v>0.96745300000000001</v>
      </c>
      <c r="BM5874">
        <v>0.990228</v>
      </c>
      <c r="BN5874">
        <v>0.99974399999999997</v>
      </c>
      <c r="BO5874">
        <v>0.99999899999999997</v>
      </c>
      <c r="BP5874">
        <v>1</v>
      </c>
      <c r="BQ5874">
        <v>1</v>
      </c>
      <c r="BR5874">
        <v>1</v>
      </c>
      <c r="BS5874">
        <v>1</v>
      </c>
      <c r="BT5874">
        <v>1</v>
      </c>
      <c r="BU5874">
        <v>1</v>
      </c>
      <c r="BV5874">
        <v>0.99999899999999997</v>
      </c>
      <c r="BW5874">
        <v>0.99999899999999997</v>
      </c>
      <c r="BX5874">
        <v>0.99999899999999997</v>
      </c>
      <c r="BY5874">
        <v>0.99999899999999997</v>
      </c>
      <c r="BZ5874">
        <v>0.99999800000000005</v>
      </c>
      <c r="CA5874">
        <v>0.99999800000000005</v>
      </c>
      <c r="CB5874">
        <v>0.99999700000000002</v>
      </c>
      <c r="CC5874">
        <v>0.99999700000000002</v>
      </c>
      <c r="CD5874">
        <v>0.99999700000000002</v>
      </c>
      <c r="CE5874">
        <v>0.999996</v>
      </c>
      <c r="CF5874">
        <v>0.999996</v>
      </c>
      <c r="CG5874">
        <v>0.99999499999999997</v>
      </c>
      <c r="CH5874">
        <v>0.99999400000000005</v>
      </c>
      <c r="CI5874">
        <v>0.99999400000000005</v>
      </c>
      <c r="CJ5874">
        <v>0.99999300000000002</v>
      </c>
      <c r="CK5874">
        <v>0.99999300000000002</v>
      </c>
      <c r="CL5874">
        <v>0.99999199999999999</v>
      </c>
      <c r="CM5874">
        <v>0.99999099999999996</v>
      </c>
      <c r="CN5874">
        <v>0.99999000000000005</v>
      </c>
      <c r="CO5874">
        <v>0.99999000000000005</v>
      </c>
      <c r="CP5874">
        <v>0.99998900000000002</v>
      </c>
      <c r="CQ5874">
        <v>0.99998799999999999</v>
      </c>
      <c r="CR5874">
        <v>0.99998699999999996</v>
      </c>
      <c r="CS5874">
        <v>0.99998600000000004</v>
      </c>
      <c r="CT5874">
        <v>0.99998500000000001</v>
      </c>
      <c r="CU5874">
        <v>0.99998399999999998</v>
      </c>
      <c r="CV5874">
        <v>0.99998299999999996</v>
      </c>
      <c r="CW5874">
        <v>0.99998200000000004</v>
      </c>
      <c r="CX5874">
        <v>0.99998100000000001</v>
      </c>
      <c r="CY5874">
        <v>0.99997999999999998</v>
      </c>
      <c r="CZ5874">
        <v>0.99997899999999995</v>
      </c>
      <c r="DA5874">
        <v>0.99997800000000003</v>
      </c>
      <c r="DB5874">
        <v>0.999977</v>
      </c>
      <c r="DC5874">
        <v>0.99997499999999995</v>
      </c>
      <c r="DD5874">
        <v>0.99997400000000003</v>
      </c>
      <c r="DE5874">
        <v>0.999973</v>
      </c>
      <c r="DF5874">
        <v>0.99997199999999997</v>
      </c>
      <c r="DG5874">
        <v>0.99997000000000003</v>
      </c>
      <c r="DH5874">
        <v>0.999969</v>
      </c>
      <c r="DI5874">
        <v>0.99996799999999997</v>
      </c>
      <c r="DJ5874">
        <v>0.99996600000000002</v>
      </c>
      <c r="DK5874">
        <v>0.99996499999999999</v>
      </c>
      <c r="DL5874">
        <v>0.99996399999999996</v>
      </c>
      <c r="DM5874">
        <v>0.99996200000000002</v>
      </c>
      <c r="DN5874">
        <v>0.99996099999999999</v>
      </c>
      <c r="DO5874">
        <v>0.99995900000000004</v>
      </c>
      <c r="DP5874">
        <v>0.99995800000000001</v>
      </c>
      <c r="DQ5874">
        <v>0.99995599999999996</v>
      </c>
      <c r="DR5874">
        <v>0.99995500000000004</v>
      </c>
    </row>
    <row r="5875" spans="1:122" x14ac:dyDescent="0.35">
      <c r="A5875" t="s">
        <v>1683</v>
      </c>
      <c r="B5875">
        <v>2</v>
      </c>
      <c r="C5875">
        <v>1979</v>
      </c>
      <c r="D5875">
        <v>1</v>
      </c>
      <c r="E5875" t="s">
        <v>1795</v>
      </c>
      <c r="F5875">
        <v>1</v>
      </c>
      <c r="G5875">
        <v>1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1</v>
      </c>
      <c r="P5875">
        <v>1</v>
      </c>
      <c r="Q5875">
        <v>1</v>
      </c>
      <c r="R5875">
        <v>1</v>
      </c>
      <c r="S5875">
        <v>1</v>
      </c>
      <c r="T5875">
        <v>1</v>
      </c>
      <c r="U5875">
        <v>1</v>
      </c>
      <c r="V5875">
        <v>1</v>
      </c>
      <c r="W5875">
        <v>1</v>
      </c>
      <c r="X5875">
        <v>1</v>
      </c>
      <c r="Y5875">
        <v>1</v>
      </c>
      <c r="Z5875">
        <v>1</v>
      </c>
      <c r="AA5875">
        <v>1</v>
      </c>
      <c r="AB5875">
        <v>1</v>
      </c>
      <c r="AC5875">
        <v>1</v>
      </c>
      <c r="AD5875">
        <v>1</v>
      </c>
      <c r="AE5875">
        <v>1</v>
      </c>
      <c r="AF5875">
        <v>1</v>
      </c>
      <c r="AG5875">
        <v>1</v>
      </c>
      <c r="AH5875">
        <v>1</v>
      </c>
      <c r="AI5875">
        <v>1</v>
      </c>
      <c r="AJ5875">
        <v>1</v>
      </c>
      <c r="AK5875">
        <v>1</v>
      </c>
      <c r="AL5875">
        <v>1</v>
      </c>
      <c r="AM5875">
        <v>1</v>
      </c>
      <c r="AN5875">
        <v>1</v>
      </c>
      <c r="AO5875">
        <v>1</v>
      </c>
      <c r="AP5875">
        <v>1</v>
      </c>
      <c r="AQ5875">
        <v>1</v>
      </c>
      <c r="AR5875">
        <v>1</v>
      </c>
      <c r="AS5875">
        <v>1</v>
      </c>
      <c r="AT5875">
        <v>1</v>
      </c>
      <c r="AU5875">
        <v>1</v>
      </c>
      <c r="AV5875">
        <v>1</v>
      </c>
      <c r="AW5875">
        <v>1</v>
      </c>
      <c r="AX5875">
        <v>1</v>
      </c>
      <c r="AY5875">
        <v>1</v>
      </c>
      <c r="AZ5875">
        <v>1</v>
      </c>
      <c r="BA5875">
        <v>1</v>
      </c>
      <c r="BB5875">
        <v>1</v>
      </c>
      <c r="BC5875">
        <v>1</v>
      </c>
      <c r="BD5875">
        <v>1</v>
      </c>
      <c r="BE5875">
        <v>1</v>
      </c>
      <c r="BF5875">
        <v>1</v>
      </c>
      <c r="BG5875">
        <v>1</v>
      </c>
      <c r="BH5875">
        <v>1</v>
      </c>
      <c r="BI5875">
        <v>1</v>
      </c>
      <c r="BJ5875">
        <v>1</v>
      </c>
      <c r="BK5875">
        <v>1</v>
      </c>
      <c r="BL5875">
        <v>1</v>
      </c>
      <c r="BM5875">
        <v>1</v>
      </c>
      <c r="BN5875">
        <v>1</v>
      </c>
      <c r="BO5875">
        <v>1</v>
      </c>
      <c r="BP5875">
        <v>1</v>
      </c>
      <c r="BQ5875">
        <v>1</v>
      </c>
      <c r="BR5875">
        <v>1</v>
      </c>
      <c r="BS5875">
        <v>1</v>
      </c>
      <c r="BT5875">
        <v>1</v>
      </c>
      <c r="BU5875">
        <v>1</v>
      </c>
      <c r="BV5875">
        <v>1</v>
      </c>
      <c r="BW5875">
        <v>1</v>
      </c>
      <c r="BX5875">
        <v>1</v>
      </c>
      <c r="BY5875">
        <v>1</v>
      </c>
      <c r="BZ5875">
        <v>1</v>
      </c>
      <c r="CA5875">
        <v>1</v>
      </c>
      <c r="CB5875">
        <v>1</v>
      </c>
      <c r="CC5875">
        <v>1</v>
      </c>
      <c r="CD5875">
        <v>1</v>
      </c>
      <c r="CE5875">
        <v>1</v>
      </c>
      <c r="CF5875">
        <v>1</v>
      </c>
      <c r="CG5875">
        <v>1</v>
      </c>
      <c r="CH5875">
        <v>1</v>
      </c>
      <c r="CI5875">
        <v>1</v>
      </c>
      <c r="CJ5875">
        <v>1</v>
      </c>
      <c r="CK5875">
        <v>1</v>
      </c>
      <c r="CL5875">
        <v>1</v>
      </c>
      <c r="CM5875">
        <v>1</v>
      </c>
      <c r="CN5875">
        <v>1</v>
      </c>
      <c r="CO5875">
        <v>1</v>
      </c>
      <c r="CP5875">
        <v>1</v>
      </c>
      <c r="CQ5875">
        <v>1</v>
      </c>
      <c r="CR5875">
        <v>1</v>
      </c>
      <c r="CS5875">
        <v>1</v>
      </c>
      <c r="CT5875">
        <v>1</v>
      </c>
      <c r="CU5875">
        <v>1</v>
      </c>
      <c r="CV5875">
        <v>1</v>
      </c>
      <c r="CW5875">
        <v>1</v>
      </c>
      <c r="CX5875">
        <v>1</v>
      </c>
      <c r="CY5875">
        <v>1</v>
      </c>
      <c r="CZ5875">
        <v>1</v>
      </c>
      <c r="DA5875">
        <v>1</v>
      </c>
      <c r="DB5875">
        <v>1</v>
      </c>
      <c r="DC5875">
        <v>1</v>
      </c>
      <c r="DD5875">
        <v>1</v>
      </c>
      <c r="DE5875">
        <v>1</v>
      </c>
      <c r="DF5875">
        <v>1</v>
      </c>
      <c r="DG5875">
        <v>1</v>
      </c>
      <c r="DH5875">
        <v>1</v>
      </c>
      <c r="DI5875">
        <v>1</v>
      </c>
      <c r="DJ5875">
        <v>1</v>
      </c>
      <c r="DK5875">
        <v>1</v>
      </c>
      <c r="DL5875">
        <v>1</v>
      </c>
      <c r="DM5875">
        <v>1</v>
      </c>
      <c r="DN5875">
        <v>1</v>
      </c>
      <c r="DO5875">
        <v>1</v>
      </c>
      <c r="DP5875">
        <v>1</v>
      </c>
      <c r="DQ5875">
        <v>1</v>
      </c>
      <c r="DR5875">
        <v>1</v>
      </c>
    </row>
    <row r="5876" spans="1:122" x14ac:dyDescent="0.35">
      <c r="A5876" t="s">
        <v>1685</v>
      </c>
      <c r="B5876">
        <v>2</v>
      </c>
      <c r="C5876">
        <v>1979</v>
      </c>
      <c r="D5876">
        <v>1</v>
      </c>
      <c r="E5876" t="s">
        <v>1796</v>
      </c>
      <c r="F5876">
        <v>1</v>
      </c>
      <c r="G5876">
        <v>1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1</v>
      </c>
      <c r="P5876">
        <v>1</v>
      </c>
      <c r="Q5876">
        <v>1</v>
      </c>
      <c r="R5876">
        <v>1</v>
      </c>
      <c r="S5876">
        <v>1</v>
      </c>
      <c r="T5876">
        <v>1</v>
      </c>
      <c r="U5876">
        <v>1</v>
      </c>
      <c r="V5876">
        <v>1</v>
      </c>
      <c r="W5876">
        <v>1</v>
      </c>
      <c r="X5876">
        <v>1</v>
      </c>
      <c r="Y5876">
        <v>1</v>
      </c>
      <c r="Z5876">
        <v>1</v>
      </c>
      <c r="AA5876">
        <v>1</v>
      </c>
      <c r="AB5876">
        <v>1</v>
      </c>
      <c r="AC5876">
        <v>1</v>
      </c>
      <c r="AD5876">
        <v>1</v>
      </c>
      <c r="AE5876">
        <v>1</v>
      </c>
      <c r="AF5876">
        <v>1</v>
      </c>
      <c r="AG5876">
        <v>1</v>
      </c>
      <c r="AH5876">
        <v>1</v>
      </c>
      <c r="AI5876">
        <v>1</v>
      </c>
      <c r="AJ5876">
        <v>1</v>
      </c>
      <c r="AK5876">
        <v>1</v>
      </c>
      <c r="AL5876">
        <v>1</v>
      </c>
      <c r="AM5876">
        <v>1</v>
      </c>
      <c r="AN5876">
        <v>1</v>
      </c>
      <c r="AO5876">
        <v>1</v>
      </c>
      <c r="AP5876">
        <v>1</v>
      </c>
      <c r="AQ5876">
        <v>1</v>
      </c>
      <c r="AR5876">
        <v>1</v>
      </c>
      <c r="AS5876">
        <v>1</v>
      </c>
      <c r="AT5876">
        <v>1</v>
      </c>
      <c r="AU5876">
        <v>1</v>
      </c>
      <c r="AV5876">
        <v>1</v>
      </c>
      <c r="AW5876">
        <v>1</v>
      </c>
      <c r="AX5876">
        <v>1</v>
      </c>
      <c r="AY5876">
        <v>1</v>
      </c>
      <c r="AZ5876">
        <v>1</v>
      </c>
      <c r="BA5876">
        <v>1</v>
      </c>
      <c r="BB5876">
        <v>1</v>
      </c>
      <c r="BC5876">
        <v>1</v>
      </c>
      <c r="BD5876">
        <v>1</v>
      </c>
      <c r="BE5876">
        <v>1</v>
      </c>
      <c r="BF5876">
        <v>1</v>
      </c>
      <c r="BG5876">
        <v>1</v>
      </c>
      <c r="BH5876">
        <v>1</v>
      </c>
      <c r="BI5876">
        <v>1</v>
      </c>
      <c r="BJ5876">
        <v>1</v>
      </c>
      <c r="BK5876">
        <v>1</v>
      </c>
      <c r="BL5876">
        <v>1</v>
      </c>
      <c r="BM5876">
        <v>1</v>
      </c>
      <c r="BN5876">
        <v>1</v>
      </c>
      <c r="BO5876">
        <v>1</v>
      </c>
      <c r="BP5876">
        <v>1</v>
      </c>
      <c r="BQ5876">
        <v>1</v>
      </c>
      <c r="BR5876">
        <v>1</v>
      </c>
      <c r="BS5876">
        <v>1</v>
      </c>
      <c r="BT5876">
        <v>1</v>
      </c>
      <c r="BU5876">
        <v>1</v>
      </c>
      <c r="BV5876">
        <v>1</v>
      </c>
      <c r="BW5876">
        <v>1</v>
      </c>
      <c r="BX5876">
        <v>1</v>
      </c>
      <c r="BY5876">
        <v>1</v>
      </c>
      <c r="BZ5876">
        <v>1</v>
      </c>
      <c r="CA5876">
        <v>1</v>
      </c>
      <c r="CB5876">
        <v>1</v>
      </c>
      <c r="CC5876">
        <v>1</v>
      </c>
      <c r="CD5876">
        <v>1</v>
      </c>
      <c r="CE5876">
        <v>1</v>
      </c>
      <c r="CF5876">
        <v>1</v>
      </c>
      <c r="CG5876">
        <v>1</v>
      </c>
      <c r="CH5876">
        <v>1</v>
      </c>
      <c r="CI5876">
        <v>1</v>
      </c>
      <c r="CJ5876">
        <v>1</v>
      </c>
      <c r="CK5876">
        <v>1</v>
      </c>
      <c r="CL5876">
        <v>1</v>
      </c>
      <c r="CM5876">
        <v>1</v>
      </c>
      <c r="CN5876">
        <v>1</v>
      </c>
      <c r="CO5876">
        <v>1</v>
      </c>
      <c r="CP5876">
        <v>1</v>
      </c>
      <c r="CQ5876">
        <v>1</v>
      </c>
      <c r="CR5876">
        <v>1</v>
      </c>
      <c r="CS5876">
        <v>1</v>
      </c>
      <c r="CT5876">
        <v>1</v>
      </c>
      <c r="CU5876">
        <v>1</v>
      </c>
      <c r="CV5876">
        <v>1</v>
      </c>
      <c r="CW5876">
        <v>1</v>
      </c>
      <c r="CX5876">
        <v>1</v>
      </c>
      <c r="CY5876">
        <v>1</v>
      </c>
      <c r="CZ5876">
        <v>1</v>
      </c>
      <c r="DA5876">
        <v>1</v>
      </c>
      <c r="DB5876">
        <v>1</v>
      </c>
      <c r="DC5876">
        <v>1</v>
      </c>
      <c r="DD5876">
        <v>1</v>
      </c>
      <c r="DE5876">
        <v>1</v>
      </c>
      <c r="DF5876">
        <v>1</v>
      </c>
      <c r="DG5876">
        <v>1</v>
      </c>
      <c r="DH5876">
        <v>1</v>
      </c>
      <c r="DI5876">
        <v>1</v>
      </c>
      <c r="DJ5876">
        <v>1</v>
      </c>
      <c r="DK5876">
        <v>1</v>
      </c>
      <c r="DL5876">
        <v>1</v>
      </c>
      <c r="DM5876">
        <v>1</v>
      </c>
      <c r="DN5876">
        <v>1</v>
      </c>
      <c r="DO5876">
        <v>1</v>
      </c>
      <c r="DP5876">
        <v>1</v>
      </c>
      <c r="DQ5876">
        <v>1</v>
      </c>
      <c r="DR5876">
        <v>1</v>
      </c>
    </row>
    <row r="5877" spans="1:122" x14ac:dyDescent="0.35">
      <c r="A5877" t="s">
        <v>1687</v>
      </c>
      <c r="B5877">
        <v>2</v>
      </c>
      <c r="C5877">
        <v>1979</v>
      </c>
      <c r="D5877">
        <v>1</v>
      </c>
      <c r="E5877" t="s">
        <v>1797</v>
      </c>
      <c r="F5877" s="22">
        <v>2.8518200000000002E-9</v>
      </c>
      <c r="G5877" s="22">
        <v>2.8700700000000002E-9</v>
      </c>
      <c r="H5877" s="22">
        <v>2.8929599999999999E-9</v>
      </c>
      <c r="I5877" s="22">
        <v>2.9257500000000002E-9</v>
      </c>
      <c r="J5877" s="22">
        <v>2.9800300000000001E-9</v>
      </c>
      <c r="K5877" s="22">
        <v>3.0812000000000001E-9</v>
      </c>
      <c r="L5877" s="22">
        <v>3.2839400000000001E-9</v>
      </c>
      <c r="M5877" s="22">
        <v>3.70428E-9</v>
      </c>
      <c r="N5877" s="22">
        <v>4.5845900000000002E-9</v>
      </c>
      <c r="O5877" s="22">
        <v>6.4233900000000001E-9</v>
      </c>
      <c r="P5877" s="22">
        <v>1.023E-8</v>
      </c>
      <c r="Q5877" s="22">
        <v>1.8016200000000002E-8</v>
      </c>
      <c r="R5877" s="22">
        <v>3.3728000000000003E-8</v>
      </c>
      <c r="S5877" s="22">
        <v>6.4984600000000001E-8</v>
      </c>
      <c r="T5877" s="22">
        <v>1.26262E-7</v>
      </c>
      <c r="U5877" s="22">
        <v>2.4462999999999999E-7</v>
      </c>
      <c r="V5877" s="22">
        <v>4.6988599999999998E-7</v>
      </c>
      <c r="W5877" s="22">
        <v>8.9218100000000001E-7</v>
      </c>
      <c r="X5877" s="22">
        <v>1.6720499999999999E-6</v>
      </c>
      <c r="Y5877" s="22">
        <v>3.0907400000000002E-6</v>
      </c>
      <c r="Z5877" s="22">
        <v>5.6328499999999998E-6</v>
      </c>
      <c r="AA5877" s="22">
        <v>1.01196E-5</v>
      </c>
      <c r="AB5877" s="22">
        <v>1.7919199999999999E-5</v>
      </c>
      <c r="AC5877" s="22">
        <v>3.1273699999999998E-5</v>
      </c>
      <c r="AD5877" s="22">
        <v>5.3793199999999999E-5</v>
      </c>
      <c r="AE5877" s="22">
        <v>9.1192400000000005E-5</v>
      </c>
      <c r="AF5877">
        <v>1.52359E-4</v>
      </c>
      <c r="AG5877">
        <v>2.5087500000000001E-4</v>
      </c>
      <c r="AH5877">
        <v>4.0711799999999999E-4</v>
      </c>
      <c r="AI5877">
        <v>6.5111699999999999E-4</v>
      </c>
      <c r="AJ5877">
        <v>1.0263E-3</v>
      </c>
      <c r="AK5877">
        <v>1.5942599999999999E-3</v>
      </c>
      <c r="AL5877">
        <v>2.4407500000000002E-3</v>
      </c>
      <c r="AM5877">
        <v>3.68265E-3</v>
      </c>
      <c r="AN5877">
        <v>5.4761100000000002E-3</v>
      </c>
      <c r="AO5877">
        <v>8.0252399999999995E-3</v>
      </c>
      <c r="AP5877">
        <v>1.1590899999999999E-2</v>
      </c>
      <c r="AQ5877">
        <v>1.6498800000000001E-2</v>
      </c>
      <c r="AR5877">
        <v>2.3145300000000001E-2</v>
      </c>
      <c r="AS5877">
        <v>3.1999699999999999E-2</v>
      </c>
      <c r="AT5877">
        <v>4.36017E-2</v>
      </c>
      <c r="AU5877">
        <v>5.8551100000000002E-2</v>
      </c>
      <c r="AV5877">
        <v>7.7489299999999997E-2</v>
      </c>
      <c r="AW5877">
        <v>0.10106999999999999</v>
      </c>
      <c r="AX5877">
        <v>0.12992000000000001</v>
      </c>
      <c r="AY5877">
        <v>0.16459099999999999</v>
      </c>
      <c r="AZ5877">
        <v>0.20549899999999999</v>
      </c>
      <c r="BA5877">
        <v>0.25286500000000001</v>
      </c>
      <c r="BB5877">
        <v>0.306649</v>
      </c>
      <c r="BC5877">
        <v>0.36649500000000002</v>
      </c>
      <c r="BD5877">
        <v>0.43168699999999999</v>
      </c>
      <c r="BE5877">
        <v>0.50112299999999999</v>
      </c>
      <c r="BF5877">
        <v>0.57331600000000005</v>
      </c>
      <c r="BG5877">
        <v>0.64642500000000003</v>
      </c>
      <c r="BH5877">
        <v>0.71831699999999998</v>
      </c>
      <c r="BI5877">
        <v>0.78666400000000003</v>
      </c>
      <c r="BJ5877">
        <v>0.84905600000000003</v>
      </c>
      <c r="BK5877">
        <v>0.90314499999999998</v>
      </c>
      <c r="BL5877">
        <v>0.94678899999999999</v>
      </c>
      <c r="BM5877">
        <v>0.97819</v>
      </c>
      <c r="BN5877">
        <v>0.99602000000000002</v>
      </c>
      <c r="BO5877">
        <v>0.99999199999999999</v>
      </c>
      <c r="BP5877">
        <v>1</v>
      </c>
      <c r="BQ5877">
        <v>1</v>
      </c>
      <c r="BR5877">
        <v>1</v>
      </c>
      <c r="BS5877">
        <v>1</v>
      </c>
      <c r="BT5877">
        <v>1</v>
      </c>
      <c r="BU5877">
        <v>1</v>
      </c>
      <c r="BV5877">
        <v>0.99999899999999997</v>
      </c>
      <c r="BW5877">
        <v>0.99999899999999997</v>
      </c>
      <c r="BX5877">
        <v>0.99999899999999997</v>
      </c>
      <c r="BY5877">
        <v>0.99999899999999997</v>
      </c>
      <c r="BZ5877">
        <v>0.99999800000000005</v>
      </c>
      <c r="CA5877">
        <v>0.99999800000000005</v>
      </c>
      <c r="CB5877">
        <v>0.99999800000000005</v>
      </c>
      <c r="CC5877">
        <v>0.99999700000000002</v>
      </c>
      <c r="CD5877">
        <v>0.99999700000000002</v>
      </c>
      <c r="CE5877">
        <v>0.999996</v>
      </c>
      <c r="CF5877">
        <v>0.999996</v>
      </c>
      <c r="CG5877">
        <v>0.99999499999999997</v>
      </c>
      <c r="CH5877">
        <v>0.99999499999999997</v>
      </c>
      <c r="CI5877">
        <v>0.99999400000000005</v>
      </c>
      <c r="CJ5877">
        <v>0.99999300000000002</v>
      </c>
      <c r="CK5877">
        <v>0.99999300000000002</v>
      </c>
      <c r="CL5877">
        <v>0.99999199999999999</v>
      </c>
      <c r="CM5877">
        <v>0.99999099999999996</v>
      </c>
      <c r="CN5877">
        <v>0.99999099999999996</v>
      </c>
      <c r="CO5877">
        <v>0.99999000000000005</v>
      </c>
      <c r="CP5877">
        <v>0.99998900000000002</v>
      </c>
      <c r="CQ5877">
        <v>0.99998799999999999</v>
      </c>
      <c r="CR5877">
        <v>0.99998699999999996</v>
      </c>
      <c r="CS5877">
        <v>0.99998600000000004</v>
      </c>
      <c r="CT5877">
        <v>0.99998500000000001</v>
      </c>
      <c r="CU5877">
        <v>0.99998399999999998</v>
      </c>
      <c r="CV5877">
        <v>0.99998299999999996</v>
      </c>
      <c r="CW5877">
        <v>0.99998200000000004</v>
      </c>
      <c r="CX5877">
        <v>0.99998100000000001</v>
      </c>
      <c r="CY5877">
        <v>0.99997999999999998</v>
      </c>
      <c r="CZ5877">
        <v>0.99997899999999995</v>
      </c>
      <c r="DA5877">
        <v>0.99997800000000003</v>
      </c>
      <c r="DB5877">
        <v>0.999977</v>
      </c>
      <c r="DC5877">
        <v>0.99997599999999998</v>
      </c>
      <c r="DD5877">
        <v>0.99997400000000003</v>
      </c>
      <c r="DE5877">
        <v>0.999973</v>
      </c>
      <c r="DF5877">
        <v>0.99997199999999997</v>
      </c>
      <c r="DG5877">
        <v>0.99997100000000005</v>
      </c>
      <c r="DH5877">
        <v>0.999969</v>
      </c>
      <c r="DI5877">
        <v>0.99996799999999997</v>
      </c>
      <c r="DJ5877">
        <v>0.99996600000000002</v>
      </c>
      <c r="DK5877">
        <v>0.99996499999999999</v>
      </c>
      <c r="DL5877">
        <v>0.99996399999999996</v>
      </c>
      <c r="DM5877">
        <v>0.99996200000000002</v>
      </c>
      <c r="DN5877">
        <v>0.99996099999999999</v>
      </c>
      <c r="DO5877">
        <v>0.99995900000000004</v>
      </c>
      <c r="DP5877">
        <v>0.99995800000000001</v>
      </c>
      <c r="DQ5877">
        <v>0.99995599999999996</v>
      </c>
      <c r="DR5877">
        <v>0.99995500000000004</v>
      </c>
    </row>
    <row r="5878" spans="1:122" x14ac:dyDescent="0.35">
      <c r="A5878" t="s">
        <v>1689</v>
      </c>
      <c r="B5878">
        <v>2</v>
      </c>
      <c r="C5878">
        <v>1979</v>
      </c>
      <c r="D5878">
        <v>1</v>
      </c>
      <c r="E5878" t="s">
        <v>1798</v>
      </c>
      <c r="F5878" s="22">
        <v>2.8518200000000002E-9</v>
      </c>
      <c r="G5878" s="22">
        <v>2.8700700000000002E-9</v>
      </c>
      <c r="H5878" s="22">
        <v>2.8929599999999999E-9</v>
      </c>
      <c r="I5878" s="22">
        <v>2.9257500000000002E-9</v>
      </c>
      <c r="J5878" s="22">
        <v>2.9800300000000001E-9</v>
      </c>
      <c r="K5878" s="22">
        <v>3.0812000000000001E-9</v>
      </c>
      <c r="L5878" s="22">
        <v>3.2839400000000001E-9</v>
      </c>
      <c r="M5878" s="22">
        <v>3.70428E-9</v>
      </c>
      <c r="N5878" s="22">
        <v>4.5845900000000002E-9</v>
      </c>
      <c r="O5878" s="22">
        <v>6.4233900000000001E-9</v>
      </c>
      <c r="P5878" s="22">
        <v>1.023E-8</v>
      </c>
      <c r="Q5878" s="22">
        <v>1.8016200000000002E-8</v>
      </c>
      <c r="R5878" s="22">
        <v>3.3728000000000003E-8</v>
      </c>
      <c r="S5878" s="22">
        <v>6.4984600000000001E-8</v>
      </c>
      <c r="T5878" s="22">
        <v>1.26262E-7</v>
      </c>
      <c r="U5878" s="22">
        <v>2.4462999999999999E-7</v>
      </c>
      <c r="V5878" s="22">
        <v>4.6988599999999998E-7</v>
      </c>
      <c r="W5878" s="22">
        <v>8.9218100000000001E-7</v>
      </c>
      <c r="X5878" s="22">
        <v>1.6720499999999999E-6</v>
      </c>
      <c r="Y5878" s="22">
        <v>3.0907400000000002E-6</v>
      </c>
      <c r="Z5878" s="22">
        <v>5.6328499999999998E-6</v>
      </c>
      <c r="AA5878" s="22">
        <v>1.01196E-5</v>
      </c>
      <c r="AB5878" s="22">
        <v>1.7919199999999999E-5</v>
      </c>
      <c r="AC5878" s="22">
        <v>3.1273699999999998E-5</v>
      </c>
      <c r="AD5878" s="22">
        <v>5.3793199999999999E-5</v>
      </c>
      <c r="AE5878" s="22">
        <v>9.1192400000000005E-5</v>
      </c>
      <c r="AF5878">
        <v>1.52359E-4</v>
      </c>
      <c r="AG5878">
        <v>2.5087500000000001E-4</v>
      </c>
      <c r="AH5878">
        <v>4.0711799999999999E-4</v>
      </c>
      <c r="AI5878">
        <v>6.5111699999999999E-4</v>
      </c>
      <c r="AJ5878">
        <v>1.0263E-3</v>
      </c>
      <c r="AK5878">
        <v>1.5942599999999999E-3</v>
      </c>
      <c r="AL5878">
        <v>2.4407500000000002E-3</v>
      </c>
      <c r="AM5878">
        <v>3.68265E-3</v>
      </c>
      <c r="AN5878">
        <v>5.4761100000000002E-3</v>
      </c>
      <c r="AO5878">
        <v>8.0252399999999995E-3</v>
      </c>
      <c r="AP5878">
        <v>1.1590899999999999E-2</v>
      </c>
      <c r="AQ5878">
        <v>1.6498800000000001E-2</v>
      </c>
      <c r="AR5878">
        <v>2.3145300000000001E-2</v>
      </c>
      <c r="AS5878">
        <v>3.1999699999999999E-2</v>
      </c>
      <c r="AT5878">
        <v>4.36017E-2</v>
      </c>
      <c r="AU5878">
        <v>5.8551100000000002E-2</v>
      </c>
      <c r="AV5878">
        <v>7.7489299999999997E-2</v>
      </c>
      <c r="AW5878">
        <v>0.10106999999999999</v>
      </c>
      <c r="AX5878">
        <v>0.12992000000000001</v>
      </c>
      <c r="AY5878">
        <v>0.16459099999999999</v>
      </c>
      <c r="AZ5878">
        <v>0.20549899999999999</v>
      </c>
      <c r="BA5878">
        <v>0.25286500000000001</v>
      </c>
      <c r="BB5878">
        <v>0.306649</v>
      </c>
      <c r="BC5878">
        <v>0.36649500000000002</v>
      </c>
      <c r="BD5878">
        <v>0.43168699999999999</v>
      </c>
      <c r="BE5878">
        <v>0.50112299999999999</v>
      </c>
      <c r="BF5878">
        <v>0.57331600000000005</v>
      </c>
      <c r="BG5878">
        <v>0.64642500000000003</v>
      </c>
      <c r="BH5878">
        <v>0.71831699999999998</v>
      </c>
      <c r="BI5878">
        <v>0.78666400000000003</v>
      </c>
      <c r="BJ5878">
        <v>0.84905600000000003</v>
      </c>
      <c r="BK5878">
        <v>0.90314499999999998</v>
      </c>
      <c r="BL5878">
        <v>0.94678899999999999</v>
      </c>
      <c r="BM5878">
        <v>0.97819</v>
      </c>
      <c r="BN5878">
        <v>0.99602000000000002</v>
      </c>
      <c r="BO5878">
        <v>0.99999199999999999</v>
      </c>
      <c r="BP5878">
        <v>1</v>
      </c>
      <c r="BQ5878">
        <v>1</v>
      </c>
      <c r="BR5878">
        <v>1</v>
      </c>
      <c r="BS5878">
        <v>1</v>
      </c>
      <c r="BT5878">
        <v>1</v>
      </c>
      <c r="BU5878">
        <v>1</v>
      </c>
      <c r="BV5878">
        <v>0.99999899999999997</v>
      </c>
      <c r="BW5878">
        <v>0.99999899999999997</v>
      </c>
      <c r="BX5878">
        <v>0.99999899999999997</v>
      </c>
      <c r="BY5878">
        <v>0.99999899999999997</v>
      </c>
      <c r="BZ5878">
        <v>0.99999800000000005</v>
      </c>
      <c r="CA5878">
        <v>0.99999800000000005</v>
      </c>
      <c r="CB5878">
        <v>0.99999800000000005</v>
      </c>
      <c r="CC5878">
        <v>0.99999700000000002</v>
      </c>
      <c r="CD5878">
        <v>0.99999700000000002</v>
      </c>
      <c r="CE5878">
        <v>0.999996</v>
      </c>
      <c r="CF5878">
        <v>0.999996</v>
      </c>
      <c r="CG5878">
        <v>0.99999499999999997</v>
      </c>
      <c r="CH5878">
        <v>0.99999499999999997</v>
      </c>
      <c r="CI5878">
        <v>0.99999400000000005</v>
      </c>
      <c r="CJ5878">
        <v>0.99999300000000002</v>
      </c>
      <c r="CK5878">
        <v>0.99999300000000002</v>
      </c>
      <c r="CL5878">
        <v>0.99999199999999999</v>
      </c>
      <c r="CM5878">
        <v>0.99999099999999996</v>
      </c>
      <c r="CN5878">
        <v>0.99999099999999996</v>
      </c>
      <c r="CO5878">
        <v>0.99999000000000005</v>
      </c>
      <c r="CP5878">
        <v>0.99998900000000002</v>
      </c>
      <c r="CQ5878">
        <v>0.99998799999999999</v>
      </c>
      <c r="CR5878">
        <v>0.99998699999999996</v>
      </c>
      <c r="CS5878">
        <v>0.99998600000000004</v>
      </c>
      <c r="CT5878">
        <v>0.99998500000000001</v>
      </c>
      <c r="CU5878">
        <v>0.99998399999999998</v>
      </c>
      <c r="CV5878">
        <v>0.99998299999999996</v>
      </c>
      <c r="CW5878">
        <v>0.99998200000000004</v>
      </c>
      <c r="CX5878">
        <v>0.99998100000000001</v>
      </c>
      <c r="CY5878">
        <v>0.99997999999999998</v>
      </c>
      <c r="CZ5878">
        <v>0.99997899999999995</v>
      </c>
      <c r="DA5878">
        <v>0.99997800000000003</v>
      </c>
      <c r="DB5878">
        <v>0.999977</v>
      </c>
      <c r="DC5878">
        <v>0.99997599999999998</v>
      </c>
      <c r="DD5878">
        <v>0.99997400000000003</v>
      </c>
      <c r="DE5878">
        <v>0.999973</v>
      </c>
      <c r="DF5878">
        <v>0.99997199999999997</v>
      </c>
      <c r="DG5878">
        <v>0.99997100000000005</v>
      </c>
      <c r="DH5878">
        <v>0.999969</v>
      </c>
      <c r="DI5878">
        <v>0.99996799999999997</v>
      </c>
      <c r="DJ5878">
        <v>0.99996600000000002</v>
      </c>
      <c r="DK5878">
        <v>0.99996499999999999</v>
      </c>
      <c r="DL5878">
        <v>0.99996399999999996</v>
      </c>
      <c r="DM5878">
        <v>0.99996200000000002</v>
      </c>
      <c r="DN5878">
        <v>0.99996099999999999</v>
      </c>
      <c r="DO5878">
        <v>0.99995900000000004</v>
      </c>
      <c r="DP5878">
        <v>0.99995800000000001</v>
      </c>
      <c r="DQ5878">
        <v>0.99995599999999996</v>
      </c>
      <c r="DR5878">
        <v>0.99995500000000004</v>
      </c>
    </row>
    <row r="5879" spans="1:122" x14ac:dyDescent="0.35">
      <c r="A5879" t="s">
        <v>1683</v>
      </c>
      <c r="B5879">
        <v>2</v>
      </c>
      <c r="C5879">
        <v>1980</v>
      </c>
      <c r="D5879">
        <v>1</v>
      </c>
      <c r="E5879" t="s">
        <v>1799</v>
      </c>
      <c r="F5879">
        <v>1</v>
      </c>
      <c r="G5879">
        <v>1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1</v>
      </c>
      <c r="P5879">
        <v>1</v>
      </c>
      <c r="Q5879">
        <v>1</v>
      </c>
      <c r="R5879">
        <v>1</v>
      </c>
      <c r="S5879">
        <v>1</v>
      </c>
      <c r="T5879">
        <v>1</v>
      </c>
      <c r="U5879">
        <v>1</v>
      </c>
      <c r="V5879">
        <v>1</v>
      </c>
      <c r="W5879">
        <v>1</v>
      </c>
      <c r="X5879">
        <v>1</v>
      </c>
      <c r="Y5879">
        <v>1</v>
      </c>
      <c r="Z5879">
        <v>1</v>
      </c>
      <c r="AA5879">
        <v>1</v>
      </c>
      <c r="AB5879">
        <v>1</v>
      </c>
      <c r="AC5879">
        <v>1</v>
      </c>
      <c r="AD5879">
        <v>1</v>
      </c>
      <c r="AE5879">
        <v>1</v>
      </c>
      <c r="AF5879">
        <v>1</v>
      </c>
      <c r="AG5879">
        <v>1</v>
      </c>
      <c r="AH5879">
        <v>1</v>
      </c>
      <c r="AI5879">
        <v>1</v>
      </c>
      <c r="AJ5879">
        <v>1</v>
      </c>
      <c r="AK5879">
        <v>1</v>
      </c>
      <c r="AL5879">
        <v>1</v>
      </c>
      <c r="AM5879">
        <v>1</v>
      </c>
      <c r="AN5879">
        <v>1</v>
      </c>
      <c r="AO5879">
        <v>1</v>
      </c>
      <c r="AP5879">
        <v>1</v>
      </c>
      <c r="AQ5879">
        <v>1</v>
      </c>
      <c r="AR5879">
        <v>1</v>
      </c>
      <c r="AS5879">
        <v>1</v>
      </c>
      <c r="AT5879">
        <v>1</v>
      </c>
      <c r="AU5879">
        <v>1</v>
      </c>
      <c r="AV5879">
        <v>1</v>
      </c>
      <c r="AW5879">
        <v>1</v>
      </c>
      <c r="AX5879">
        <v>1</v>
      </c>
      <c r="AY5879">
        <v>1</v>
      </c>
      <c r="AZ5879">
        <v>1</v>
      </c>
      <c r="BA5879">
        <v>1</v>
      </c>
      <c r="BB5879">
        <v>1</v>
      </c>
      <c r="BC5879">
        <v>1</v>
      </c>
      <c r="BD5879">
        <v>1</v>
      </c>
      <c r="BE5879">
        <v>1</v>
      </c>
      <c r="BF5879">
        <v>1</v>
      </c>
      <c r="BG5879">
        <v>1</v>
      </c>
      <c r="BH5879">
        <v>1</v>
      </c>
      <c r="BI5879">
        <v>1</v>
      </c>
      <c r="BJ5879">
        <v>1</v>
      </c>
      <c r="BK5879">
        <v>1</v>
      </c>
      <c r="BL5879">
        <v>1</v>
      </c>
      <c r="BM5879">
        <v>1</v>
      </c>
      <c r="BN5879">
        <v>1</v>
      </c>
      <c r="BO5879">
        <v>1</v>
      </c>
      <c r="BP5879">
        <v>1</v>
      </c>
      <c r="BQ5879">
        <v>1</v>
      </c>
      <c r="BR5879">
        <v>1</v>
      </c>
      <c r="BS5879">
        <v>1</v>
      </c>
      <c r="BT5879">
        <v>1</v>
      </c>
      <c r="BU5879">
        <v>1</v>
      </c>
      <c r="BV5879">
        <v>1</v>
      </c>
      <c r="BW5879">
        <v>1</v>
      </c>
      <c r="BX5879">
        <v>1</v>
      </c>
      <c r="BY5879">
        <v>1</v>
      </c>
      <c r="BZ5879">
        <v>1</v>
      </c>
      <c r="CA5879">
        <v>1</v>
      </c>
      <c r="CB5879">
        <v>1</v>
      </c>
      <c r="CC5879">
        <v>1</v>
      </c>
      <c r="CD5879">
        <v>1</v>
      </c>
      <c r="CE5879">
        <v>1</v>
      </c>
      <c r="CF5879">
        <v>1</v>
      </c>
      <c r="CG5879">
        <v>1</v>
      </c>
      <c r="CH5879">
        <v>1</v>
      </c>
      <c r="CI5879">
        <v>1</v>
      </c>
      <c r="CJ5879">
        <v>1</v>
      </c>
      <c r="CK5879">
        <v>1</v>
      </c>
      <c r="CL5879">
        <v>1</v>
      </c>
      <c r="CM5879">
        <v>1</v>
      </c>
      <c r="CN5879">
        <v>1</v>
      </c>
      <c r="CO5879">
        <v>1</v>
      </c>
      <c r="CP5879">
        <v>1</v>
      </c>
      <c r="CQ5879">
        <v>1</v>
      </c>
      <c r="CR5879">
        <v>1</v>
      </c>
      <c r="CS5879">
        <v>1</v>
      </c>
      <c r="CT5879">
        <v>1</v>
      </c>
      <c r="CU5879">
        <v>1</v>
      </c>
      <c r="CV5879">
        <v>1</v>
      </c>
      <c r="CW5879">
        <v>1</v>
      </c>
      <c r="CX5879">
        <v>1</v>
      </c>
      <c r="CY5879">
        <v>1</v>
      </c>
      <c r="CZ5879">
        <v>1</v>
      </c>
      <c r="DA5879">
        <v>1</v>
      </c>
      <c r="DB5879">
        <v>1</v>
      </c>
      <c r="DC5879">
        <v>1</v>
      </c>
      <c r="DD5879">
        <v>1</v>
      </c>
      <c r="DE5879">
        <v>1</v>
      </c>
      <c r="DF5879">
        <v>1</v>
      </c>
      <c r="DG5879">
        <v>1</v>
      </c>
      <c r="DH5879">
        <v>1</v>
      </c>
      <c r="DI5879">
        <v>1</v>
      </c>
      <c r="DJ5879">
        <v>1</v>
      </c>
      <c r="DK5879">
        <v>1</v>
      </c>
      <c r="DL5879">
        <v>1</v>
      </c>
      <c r="DM5879">
        <v>1</v>
      </c>
      <c r="DN5879">
        <v>1</v>
      </c>
      <c r="DO5879">
        <v>1</v>
      </c>
      <c r="DP5879">
        <v>1</v>
      </c>
      <c r="DQ5879">
        <v>1</v>
      </c>
      <c r="DR5879">
        <v>1</v>
      </c>
    </row>
    <row r="5880" spans="1:122" x14ac:dyDescent="0.35">
      <c r="A5880" t="s">
        <v>1685</v>
      </c>
      <c r="B5880">
        <v>2</v>
      </c>
      <c r="C5880">
        <v>1980</v>
      </c>
      <c r="D5880">
        <v>1</v>
      </c>
      <c r="E5880" t="s">
        <v>1800</v>
      </c>
      <c r="F5880">
        <v>1</v>
      </c>
      <c r="G5880">
        <v>1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1</v>
      </c>
      <c r="P5880">
        <v>1</v>
      </c>
      <c r="Q5880">
        <v>1</v>
      </c>
      <c r="R5880">
        <v>1</v>
      </c>
      <c r="S5880">
        <v>1</v>
      </c>
      <c r="T5880">
        <v>1</v>
      </c>
      <c r="U5880">
        <v>1</v>
      </c>
      <c r="V5880">
        <v>1</v>
      </c>
      <c r="W5880">
        <v>1</v>
      </c>
      <c r="X5880">
        <v>1</v>
      </c>
      <c r="Y5880">
        <v>1</v>
      </c>
      <c r="Z5880">
        <v>1</v>
      </c>
      <c r="AA5880">
        <v>1</v>
      </c>
      <c r="AB5880">
        <v>1</v>
      </c>
      <c r="AC5880">
        <v>1</v>
      </c>
      <c r="AD5880">
        <v>1</v>
      </c>
      <c r="AE5880">
        <v>1</v>
      </c>
      <c r="AF5880">
        <v>1</v>
      </c>
      <c r="AG5880">
        <v>1</v>
      </c>
      <c r="AH5880">
        <v>1</v>
      </c>
      <c r="AI5880">
        <v>1</v>
      </c>
      <c r="AJ5880">
        <v>1</v>
      </c>
      <c r="AK5880">
        <v>1</v>
      </c>
      <c r="AL5880">
        <v>1</v>
      </c>
      <c r="AM5880">
        <v>1</v>
      </c>
      <c r="AN5880">
        <v>1</v>
      </c>
      <c r="AO5880">
        <v>1</v>
      </c>
      <c r="AP5880">
        <v>1</v>
      </c>
      <c r="AQ5880">
        <v>1</v>
      </c>
      <c r="AR5880">
        <v>1</v>
      </c>
      <c r="AS5880">
        <v>1</v>
      </c>
      <c r="AT5880">
        <v>1</v>
      </c>
      <c r="AU5880">
        <v>1</v>
      </c>
      <c r="AV5880">
        <v>1</v>
      </c>
      <c r="AW5880">
        <v>1</v>
      </c>
      <c r="AX5880">
        <v>1</v>
      </c>
      <c r="AY5880">
        <v>1</v>
      </c>
      <c r="AZ5880">
        <v>1</v>
      </c>
      <c r="BA5880">
        <v>1</v>
      </c>
      <c r="BB5880">
        <v>1</v>
      </c>
      <c r="BC5880">
        <v>1</v>
      </c>
      <c r="BD5880">
        <v>1</v>
      </c>
      <c r="BE5880">
        <v>1</v>
      </c>
      <c r="BF5880">
        <v>1</v>
      </c>
      <c r="BG5880">
        <v>1</v>
      </c>
      <c r="BH5880">
        <v>1</v>
      </c>
      <c r="BI5880">
        <v>1</v>
      </c>
      <c r="BJ5880">
        <v>1</v>
      </c>
      <c r="BK5880">
        <v>1</v>
      </c>
      <c r="BL5880">
        <v>1</v>
      </c>
      <c r="BM5880">
        <v>1</v>
      </c>
      <c r="BN5880">
        <v>1</v>
      </c>
      <c r="BO5880">
        <v>1</v>
      </c>
      <c r="BP5880">
        <v>1</v>
      </c>
      <c r="BQ5880">
        <v>1</v>
      </c>
      <c r="BR5880">
        <v>1</v>
      </c>
      <c r="BS5880">
        <v>1</v>
      </c>
      <c r="BT5880">
        <v>1</v>
      </c>
      <c r="BU5880">
        <v>1</v>
      </c>
      <c r="BV5880">
        <v>1</v>
      </c>
      <c r="BW5880">
        <v>1</v>
      </c>
      <c r="BX5880">
        <v>1</v>
      </c>
      <c r="BY5880">
        <v>1</v>
      </c>
      <c r="BZ5880">
        <v>1</v>
      </c>
      <c r="CA5880">
        <v>1</v>
      </c>
      <c r="CB5880">
        <v>1</v>
      </c>
      <c r="CC5880">
        <v>1</v>
      </c>
      <c r="CD5880">
        <v>1</v>
      </c>
      <c r="CE5880">
        <v>1</v>
      </c>
      <c r="CF5880">
        <v>1</v>
      </c>
      <c r="CG5880">
        <v>1</v>
      </c>
      <c r="CH5880">
        <v>1</v>
      </c>
      <c r="CI5880">
        <v>1</v>
      </c>
      <c r="CJ5880">
        <v>1</v>
      </c>
      <c r="CK5880">
        <v>1</v>
      </c>
      <c r="CL5880">
        <v>1</v>
      </c>
      <c r="CM5880">
        <v>1</v>
      </c>
      <c r="CN5880">
        <v>1</v>
      </c>
      <c r="CO5880">
        <v>1</v>
      </c>
      <c r="CP5880">
        <v>1</v>
      </c>
      <c r="CQ5880">
        <v>1</v>
      </c>
      <c r="CR5880">
        <v>1</v>
      </c>
      <c r="CS5880">
        <v>1</v>
      </c>
      <c r="CT5880">
        <v>1</v>
      </c>
      <c r="CU5880">
        <v>1</v>
      </c>
      <c r="CV5880">
        <v>1</v>
      </c>
      <c r="CW5880">
        <v>1</v>
      </c>
      <c r="CX5880">
        <v>1</v>
      </c>
      <c r="CY5880">
        <v>1</v>
      </c>
      <c r="CZ5880">
        <v>1</v>
      </c>
      <c r="DA5880">
        <v>1</v>
      </c>
      <c r="DB5880">
        <v>1</v>
      </c>
      <c r="DC5880">
        <v>1</v>
      </c>
      <c r="DD5880">
        <v>1</v>
      </c>
      <c r="DE5880">
        <v>1</v>
      </c>
      <c r="DF5880">
        <v>1</v>
      </c>
      <c r="DG5880">
        <v>1</v>
      </c>
      <c r="DH5880">
        <v>1</v>
      </c>
      <c r="DI5880">
        <v>1</v>
      </c>
      <c r="DJ5880">
        <v>1</v>
      </c>
      <c r="DK5880">
        <v>1</v>
      </c>
      <c r="DL5880">
        <v>1</v>
      </c>
      <c r="DM5880">
        <v>1</v>
      </c>
      <c r="DN5880">
        <v>1</v>
      </c>
      <c r="DO5880">
        <v>1</v>
      </c>
      <c r="DP5880">
        <v>1</v>
      </c>
      <c r="DQ5880">
        <v>1</v>
      </c>
      <c r="DR5880">
        <v>1</v>
      </c>
    </row>
    <row r="5881" spans="1:122" x14ac:dyDescent="0.35">
      <c r="A5881" t="s">
        <v>1687</v>
      </c>
      <c r="B5881">
        <v>2</v>
      </c>
      <c r="C5881">
        <v>1980</v>
      </c>
      <c r="D5881">
        <v>1</v>
      </c>
      <c r="E5881" t="s">
        <v>1801</v>
      </c>
      <c r="F5881" s="22">
        <v>1.4416199999999999E-7</v>
      </c>
      <c r="G5881" s="22">
        <v>2.2542399999999999E-7</v>
      </c>
      <c r="H5881" s="22">
        <v>3.5105200000000001E-7</v>
      </c>
      <c r="I5881" s="22">
        <v>5.4394400000000004E-7</v>
      </c>
      <c r="J5881" s="22">
        <v>8.3809800000000002E-7</v>
      </c>
      <c r="K5881" s="22">
        <v>1.2836099999999999E-6</v>
      </c>
      <c r="L5881" s="22">
        <v>1.9537399999999999E-6</v>
      </c>
      <c r="M5881" s="22">
        <v>2.9548500000000002E-6</v>
      </c>
      <c r="N5881" s="22">
        <v>4.4401500000000002E-6</v>
      </c>
      <c r="O5881" s="22">
        <v>6.6286999999999997E-6</v>
      </c>
      <c r="P5881" s="22">
        <v>9.8312699999999998E-6</v>
      </c>
      <c r="Q5881" s="22">
        <v>1.44855E-5</v>
      </c>
      <c r="R5881" s="22">
        <v>2.1202599999999999E-5</v>
      </c>
      <c r="S5881" s="22">
        <v>3.0830200000000002E-5</v>
      </c>
      <c r="T5881" s="22">
        <v>4.4533799999999997E-5</v>
      </c>
      <c r="U5881" s="22">
        <v>6.3904099999999997E-5</v>
      </c>
      <c r="V5881" s="22">
        <v>9.1094200000000006E-5</v>
      </c>
      <c r="W5881">
        <v>1.2899600000000001E-4</v>
      </c>
      <c r="X5881">
        <v>1.81461E-4</v>
      </c>
      <c r="Y5881">
        <v>2.5357899999999998E-4</v>
      </c>
      <c r="Z5881">
        <v>3.5201699999999999E-4</v>
      </c>
      <c r="AA5881">
        <v>4.8544099999999998E-4</v>
      </c>
      <c r="AB5881">
        <v>6.65013E-4</v>
      </c>
      <c r="AC5881">
        <v>9.0499299999999999E-4</v>
      </c>
      <c r="AD5881">
        <v>1.2234399999999999E-3</v>
      </c>
      <c r="AE5881">
        <v>1.6429999999999999E-3</v>
      </c>
      <c r="AF5881">
        <v>2.1918799999999998E-3</v>
      </c>
      <c r="AG5881">
        <v>2.9047999999999999E-3</v>
      </c>
      <c r="AH5881">
        <v>3.82417E-3</v>
      </c>
      <c r="AI5881">
        <v>5.0012499999999996E-3</v>
      </c>
      <c r="AJ5881">
        <v>6.4974300000000002E-3</v>
      </c>
      <c r="AK5881">
        <v>8.3854299999999993E-3</v>
      </c>
      <c r="AL5881">
        <v>1.07505E-2</v>
      </c>
      <c r="AM5881">
        <v>1.3691699999999999E-2</v>
      </c>
      <c r="AN5881">
        <v>1.7322199999999999E-2</v>
      </c>
      <c r="AO5881">
        <v>2.1770600000000001E-2</v>
      </c>
      <c r="AP5881">
        <v>2.7180599999999999E-2</v>
      </c>
      <c r="AQ5881">
        <v>3.3710900000000002E-2</v>
      </c>
      <c r="AR5881">
        <v>4.15337E-2</v>
      </c>
      <c r="AS5881">
        <v>5.0833900000000001E-2</v>
      </c>
      <c r="AT5881">
        <v>6.1805400000000003E-2</v>
      </c>
      <c r="AU5881">
        <v>7.4648400000000004E-2</v>
      </c>
      <c r="AV5881">
        <v>8.9564400000000002E-2</v>
      </c>
      <c r="AW5881">
        <v>0.106751</v>
      </c>
      <c r="AX5881">
        <v>0.12639500000000001</v>
      </c>
      <c r="AY5881">
        <v>0.14866499999999999</v>
      </c>
      <c r="AZ5881">
        <v>0.173703</v>
      </c>
      <c r="BA5881">
        <v>0.20161699999999999</v>
      </c>
      <c r="BB5881">
        <v>0.23247100000000001</v>
      </c>
      <c r="BC5881">
        <v>0.26627600000000001</v>
      </c>
      <c r="BD5881">
        <v>0.302981</v>
      </c>
      <c r="BE5881">
        <v>0.34246799999999999</v>
      </c>
      <c r="BF5881">
        <v>0.38454300000000002</v>
      </c>
      <c r="BG5881">
        <v>0.42893500000000001</v>
      </c>
      <c r="BH5881">
        <v>0.47529100000000002</v>
      </c>
      <c r="BI5881">
        <v>0.52317599999999997</v>
      </c>
      <c r="BJ5881">
        <v>0.57208199999999998</v>
      </c>
      <c r="BK5881">
        <v>0.62142500000000001</v>
      </c>
      <c r="BL5881">
        <v>0.67056499999999997</v>
      </c>
      <c r="BM5881">
        <v>0.71880900000000003</v>
      </c>
      <c r="BN5881">
        <v>0.76543300000000003</v>
      </c>
      <c r="BO5881">
        <v>0.809697</v>
      </c>
      <c r="BP5881">
        <v>0.85086099999999998</v>
      </c>
      <c r="BQ5881">
        <v>0.88821000000000006</v>
      </c>
      <c r="BR5881">
        <v>0.921072</v>
      </c>
      <c r="BS5881">
        <v>0.94883899999999999</v>
      </c>
      <c r="BT5881">
        <v>0.97098600000000002</v>
      </c>
      <c r="BU5881">
        <v>0.98708399999999996</v>
      </c>
      <c r="BV5881">
        <v>0.99681900000000001</v>
      </c>
      <c r="BW5881">
        <v>0.99999899999999997</v>
      </c>
      <c r="BX5881">
        <v>1</v>
      </c>
      <c r="BY5881">
        <v>1</v>
      </c>
      <c r="BZ5881">
        <v>1</v>
      </c>
      <c r="CA5881">
        <v>1</v>
      </c>
      <c r="CB5881">
        <v>1</v>
      </c>
      <c r="CC5881">
        <v>0.99999899999999997</v>
      </c>
      <c r="CD5881">
        <v>0.99999899999999997</v>
      </c>
      <c r="CE5881">
        <v>0.99999899999999997</v>
      </c>
      <c r="CF5881">
        <v>0.99999899999999997</v>
      </c>
      <c r="CG5881">
        <v>0.99999800000000005</v>
      </c>
      <c r="CH5881">
        <v>0.99999800000000005</v>
      </c>
      <c r="CI5881">
        <v>0.99999700000000002</v>
      </c>
      <c r="CJ5881">
        <v>0.99999700000000002</v>
      </c>
      <c r="CK5881">
        <v>0.999996</v>
      </c>
      <c r="CL5881">
        <v>0.999996</v>
      </c>
      <c r="CM5881">
        <v>0.99999499999999997</v>
      </c>
      <c r="CN5881">
        <v>0.99999400000000005</v>
      </c>
      <c r="CO5881">
        <v>0.99999400000000005</v>
      </c>
      <c r="CP5881">
        <v>0.99999300000000002</v>
      </c>
      <c r="CQ5881">
        <v>0.99999199999999999</v>
      </c>
      <c r="CR5881">
        <v>0.99999099999999996</v>
      </c>
      <c r="CS5881">
        <v>0.99999000000000005</v>
      </c>
      <c r="CT5881">
        <v>0.99998900000000002</v>
      </c>
      <c r="CU5881">
        <v>0.99998799999999999</v>
      </c>
      <c r="CV5881">
        <v>0.99998699999999996</v>
      </c>
      <c r="CW5881">
        <v>0.99998600000000004</v>
      </c>
      <c r="CX5881">
        <v>0.99998500000000001</v>
      </c>
      <c r="CY5881">
        <v>0.99998399999999998</v>
      </c>
      <c r="CZ5881">
        <v>0.99998299999999996</v>
      </c>
      <c r="DA5881">
        <v>0.99998200000000004</v>
      </c>
      <c r="DB5881">
        <v>0.99997999999999998</v>
      </c>
      <c r="DC5881">
        <v>0.99997899999999995</v>
      </c>
      <c r="DD5881">
        <v>0.99997800000000003</v>
      </c>
      <c r="DE5881">
        <v>0.99997599999999998</v>
      </c>
      <c r="DF5881">
        <v>0.99997499999999995</v>
      </c>
      <c r="DG5881">
        <v>0.999973</v>
      </c>
      <c r="DH5881">
        <v>0.99997199999999997</v>
      </c>
      <c r="DI5881">
        <v>0.99997000000000003</v>
      </c>
      <c r="DJ5881">
        <v>0.999969</v>
      </c>
      <c r="DK5881">
        <v>0.99996700000000005</v>
      </c>
      <c r="DL5881">
        <v>0.99996499999999999</v>
      </c>
      <c r="DM5881">
        <v>0.99996399999999996</v>
      </c>
      <c r="DN5881">
        <v>0.99996200000000002</v>
      </c>
      <c r="DO5881">
        <v>0.99995999999999996</v>
      </c>
      <c r="DP5881">
        <v>0.99995800000000001</v>
      </c>
      <c r="DQ5881">
        <v>0.99995599999999996</v>
      </c>
      <c r="DR5881">
        <v>0.99995500000000004</v>
      </c>
    </row>
    <row r="5882" spans="1:122" x14ac:dyDescent="0.35">
      <c r="A5882" t="s">
        <v>1689</v>
      </c>
      <c r="B5882">
        <v>2</v>
      </c>
      <c r="C5882">
        <v>1980</v>
      </c>
      <c r="D5882">
        <v>1</v>
      </c>
      <c r="E5882" t="s">
        <v>1802</v>
      </c>
      <c r="F5882" s="22">
        <v>1.4416199999999999E-7</v>
      </c>
      <c r="G5882" s="22">
        <v>2.2542399999999999E-7</v>
      </c>
      <c r="H5882" s="22">
        <v>3.5105200000000001E-7</v>
      </c>
      <c r="I5882" s="22">
        <v>5.4394400000000004E-7</v>
      </c>
      <c r="J5882" s="22">
        <v>8.3809800000000002E-7</v>
      </c>
      <c r="K5882" s="22">
        <v>1.2836099999999999E-6</v>
      </c>
      <c r="L5882" s="22">
        <v>1.9537399999999999E-6</v>
      </c>
      <c r="M5882" s="22">
        <v>2.9548500000000002E-6</v>
      </c>
      <c r="N5882" s="22">
        <v>4.4401500000000002E-6</v>
      </c>
      <c r="O5882" s="22">
        <v>6.6286999999999997E-6</v>
      </c>
      <c r="P5882" s="22">
        <v>9.8312699999999998E-6</v>
      </c>
      <c r="Q5882" s="22">
        <v>1.44855E-5</v>
      </c>
      <c r="R5882" s="22">
        <v>2.1202599999999999E-5</v>
      </c>
      <c r="S5882" s="22">
        <v>3.0830200000000002E-5</v>
      </c>
      <c r="T5882" s="22">
        <v>4.4533799999999997E-5</v>
      </c>
      <c r="U5882" s="22">
        <v>6.3904099999999997E-5</v>
      </c>
      <c r="V5882" s="22">
        <v>9.1094200000000006E-5</v>
      </c>
      <c r="W5882">
        <v>1.2899600000000001E-4</v>
      </c>
      <c r="X5882">
        <v>1.81461E-4</v>
      </c>
      <c r="Y5882">
        <v>2.5357899999999998E-4</v>
      </c>
      <c r="Z5882">
        <v>3.5201699999999999E-4</v>
      </c>
      <c r="AA5882">
        <v>4.8544099999999998E-4</v>
      </c>
      <c r="AB5882">
        <v>6.65013E-4</v>
      </c>
      <c r="AC5882">
        <v>9.0499299999999999E-4</v>
      </c>
      <c r="AD5882">
        <v>1.2234399999999999E-3</v>
      </c>
      <c r="AE5882">
        <v>1.6429999999999999E-3</v>
      </c>
      <c r="AF5882">
        <v>2.1918799999999998E-3</v>
      </c>
      <c r="AG5882">
        <v>2.9047999999999999E-3</v>
      </c>
      <c r="AH5882">
        <v>3.82417E-3</v>
      </c>
      <c r="AI5882">
        <v>5.0012499999999996E-3</v>
      </c>
      <c r="AJ5882">
        <v>6.4974300000000002E-3</v>
      </c>
      <c r="AK5882">
        <v>8.3854299999999993E-3</v>
      </c>
      <c r="AL5882">
        <v>1.07505E-2</v>
      </c>
      <c r="AM5882">
        <v>1.3691699999999999E-2</v>
      </c>
      <c r="AN5882">
        <v>1.7322199999999999E-2</v>
      </c>
      <c r="AO5882">
        <v>2.1770600000000001E-2</v>
      </c>
      <c r="AP5882">
        <v>2.7180599999999999E-2</v>
      </c>
      <c r="AQ5882">
        <v>3.3710900000000002E-2</v>
      </c>
      <c r="AR5882">
        <v>4.15337E-2</v>
      </c>
      <c r="AS5882">
        <v>5.0833900000000001E-2</v>
      </c>
      <c r="AT5882">
        <v>6.1805400000000003E-2</v>
      </c>
      <c r="AU5882">
        <v>7.4648400000000004E-2</v>
      </c>
      <c r="AV5882">
        <v>8.9564400000000002E-2</v>
      </c>
      <c r="AW5882">
        <v>0.106751</v>
      </c>
      <c r="AX5882">
        <v>0.12639500000000001</v>
      </c>
      <c r="AY5882">
        <v>0.14866499999999999</v>
      </c>
      <c r="AZ5882">
        <v>0.173703</v>
      </c>
      <c r="BA5882">
        <v>0.20161699999999999</v>
      </c>
      <c r="BB5882">
        <v>0.23247100000000001</v>
      </c>
      <c r="BC5882">
        <v>0.26627600000000001</v>
      </c>
      <c r="BD5882">
        <v>0.302981</v>
      </c>
      <c r="BE5882">
        <v>0.34246799999999999</v>
      </c>
      <c r="BF5882">
        <v>0.38454300000000002</v>
      </c>
      <c r="BG5882">
        <v>0.42893500000000001</v>
      </c>
      <c r="BH5882">
        <v>0.47529100000000002</v>
      </c>
      <c r="BI5882">
        <v>0.52317599999999997</v>
      </c>
      <c r="BJ5882">
        <v>0.57208199999999998</v>
      </c>
      <c r="BK5882">
        <v>0.62142500000000001</v>
      </c>
      <c r="BL5882">
        <v>0.67056499999999997</v>
      </c>
      <c r="BM5882">
        <v>0.71880900000000003</v>
      </c>
      <c r="BN5882">
        <v>0.76543300000000003</v>
      </c>
      <c r="BO5882">
        <v>0.809697</v>
      </c>
      <c r="BP5882">
        <v>0.85086099999999998</v>
      </c>
      <c r="BQ5882">
        <v>0.88821000000000006</v>
      </c>
      <c r="BR5882">
        <v>0.921072</v>
      </c>
      <c r="BS5882">
        <v>0.94883899999999999</v>
      </c>
      <c r="BT5882">
        <v>0.97098600000000002</v>
      </c>
      <c r="BU5882">
        <v>0.98708399999999996</v>
      </c>
      <c r="BV5882">
        <v>0.99681900000000001</v>
      </c>
      <c r="BW5882">
        <v>0.99999899999999997</v>
      </c>
      <c r="BX5882">
        <v>1</v>
      </c>
      <c r="BY5882">
        <v>1</v>
      </c>
      <c r="BZ5882">
        <v>1</v>
      </c>
      <c r="CA5882">
        <v>1</v>
      </c>
      <c r="CB5882">
        <v>1</v>
      </c>
      <c r="CC5882">
        <v>0.99999899999999997</v>
      </c>
      <c r="CD5882">
        <v>0.99999899999999997</v>
      </c>
      <c r="CE5882">
        <v>0.99999899999999997</v>
      </c>
      <c r="CF5882">
        <v>0.99999899999999997</v>
      </c>
      <c r="CG5882">
        <v>0.99999800000000005</v>
      </c>
      <c r="CH5882">
        <v>0.99999800000000005</v>
      </c>
      <c r="CI5882">
        <v>0.99999700000000002</v>
      </c>
      <c r="CJ5882">
        <v>0.99999700000000002</v>
      </c>
      <c r="CK5882">
        <v>0.999996</v>
      </c>
      <c r="CL5882">
        <v>0.999996</v>
      </c>
      <c r="CM5882">
        <v>0.99999499999999997</v>
      </c>
      <c r="CN5882">
        <v>0.99999400000000005</v>
      </c>
      <c r="CO5882">
        <v>0.99999400000000005</v>
      </c>
      <c r="CP5882">
        <v>0.99999300000000002</v>
      </c>
      <c r="CQ5882">
        <v>0.99999199999999999</v>
      </c>
      <c r="CR5882">
        <v>0.99999099999999996</v>
      </c>
      <c r="CS5882">
        <v>0.99999000000000005</v>
      </c>
      <c r="CT5882">
        <v>0.99998900000000002</v>
      </c>
      <c r="CU5882">
        <v>0.99998799999999999</v>
      </c>
      <c r="CV5882">
        <v>0.99998699999999996</v>
      </c>
      <c r="CW5882">
        <v>0.99998600000000004</v>
      </c>
      <c r="CX5882">
        <v>0.99998500000000001</v>
      </c>
      <c r="CY5882">
        <v>0.99998399999999998</v>
      </c>
      <c r="CZ5882">
        <v>0.99998299999999996</v>
      </c>
      <c r="DA5882">
        <v>0.99998200000000004</v>
      </c>
      <c r="DB5882">
        <v>0.99997999999999998</v>
      </c>
      <c r="DC5882">
        <v>0.99997899999999995</v>
      </c>
      <c r="DD5882">
        <v>0.99997800000000003</v>
      </c>
      <c r="DE5882">
        <v>0.99997599999999998</v>
      </c>
      <c r="DF5882">
        <v>0.99997499999999995</v>
      </c>
      <c r="DG5882">
        <v>0.999973</v>
      </c>
      <c r="DH5882">
        <v>0.99997199999999997</v>
      </c>
      <c r="DI5882">
        <v>0.99997000000000003</v>
      </c>
      <c r="DJ5882">
        <v>0.999969</v>
      </c>
      <c r="DK5882">
        <v>0.99996700000000005</v>
      </c>
      <c r="DL5882">
        <v>0.99996499999999999</v>
      </c>
      <c r="DM5882">
        <v>0.99996399999999996</v>
      </c>
      <c r="DN5882">
        <v>0.99996200000000002</v>
      </c>
      <c r="DO5882">
        <v>0.99995999999999996</v>
      </c>
      <c r="DP5882">
        <v>0.99995800000000001</v>
      </c>
      <c r="DQ5882">
        <v>0.99995599999999996</v>
      </c>
      <c r="DR5882">
        <v>0.99995500000000004</v>
      </c>
    </row>
    <row r="5883" spans="1:122" x14ac:dyDescent="0.35">
      <c r="A5883" t="s">
        <v>1683</v>
      </c>
      <c r="B5883">
        <v>2</v>
      </c>
      <c r="C5883">
        <v>1981</v>
      </c>
      <c r="D5883">
        <v>1</v>
      </c>
      <c r="E5883" t="s">
        <v>1803</v>
      </c>
      <c r="F5883">
        <v>1</v>
      </c>
      <c r="G5883">
        <v>1</v>
      </c>
      <c r="H5883">
        <v>1</v>
      </c>
      <c r="I5883">
        <v>1</v>
      </c>
      <c r="J5883">
        <v>1</v>
      </c>
      <c r="K5883">
        <v>1</v>
      </c>
      <c r="L5883">
        <v>1</v>
      </c>
      <c r="M5883">
        <v>1</v>
      </c>
      <c r="N5883">
        <v>1</v>
      </c>
      <c r="O5883">
        <v>1</v>
      </c>
      <c r="P5883">
        <v>1</v>
      </c>
      <c r="Q5883">
        <v>1</v>
      </c>
      <c r="R5883">
        <v>1</v>
      </c>
      <c r="S5883">
        <v>1</v>
      </c>
      <c r="T5883">
        <v>1</v>
      </c>
      <c r="U5883">
        <v>1</v>
      </c>
      <c r="V5883">
        <v>1</v>
      </c>
      <c r="W5883">
        <v>1</v>
      </c>
      <c r="X5883">
        <v>1</v>
      </c>
      <c r="Y5883">
        <v>1</v>
      </c>
      <c r="Z5883">
        <v>1</v>
      </c>
      <c r="AA5883">
        <v>1</v>
      </c>
      <c r="AB5883">
        <v>1</v>
      </c>
      <c r="AC5883">
        <v>1</v>
      </c>
      <c r="AD5883">
        <v>1</v>
      </c>
      <c r="AE5883">
        <v>1</v>
      </c>
      <c r="AF5883">
        <v>1</v>
      </c>
      <c r="AG5883">
        <v>1</v>
      </c>
      <c r="AH5883">
        <v>1</v>
      </c>
      <c r="AI5883">
        <v>1</v>
      </c>
      <c r="AJ5883">
        <v>1</v>
      </c>
      <c r="AK5883">
        <v>1</v>
      </c>
      <c r="AL5883">
        <v>1</v>
      </c>
      <c r="AM5883">
        <v>1</v>
      </c>
      <c r="AN5883">
        <v>1</v>
      </c>
      <c r="AO5883">
        <v>1</v>
      </c>
      <c r="AP5883">
        <v>1</v>
      </c>
      <c r="AQ5883">
        <v>1</v>
      </c>
      <c r="AR5883">
        <v>1</v>
      </c>
      <c r="AS5883">
        <v>1</v>
      </c>
      <c r="AT5883">
        <v>1</v>
      </c>
      <c r="AU5883">
        <v>1</v>
      </c>
      <c r="AV5883">
        <v>1</v>
      </c>
      <c r="AW5883">
        <v>1</v>
      </c>
      <c r="AX5883">
        <v>1</v>
      </c>
      <c r="AY5883">
        <v>1</v>
      </c>
      <c r="AZ5883">
        <v>1</v>
      </c>
      <c r="BA5883">
        <v>1</v>
      </c>
      <c r="BB5883">
        <v>1</v>
      </c>
      <c r="BC5883">
        <v>1</v>
      </c>
      <c r="BD5883">
        <v>1</v>
      </c>
      <c r="BE5883">
        <v>1</v>
      </c>
      <c r="BF5883">
        <v>1</v>
      </c>
      <c r="BG5883">
        <v>1</v>
      </c>
      <c r="BH5883">
        <v>1</v>
      </c>
      <c r="BI5883">
        <v>1</v>
      </c>
      <c r="BJ5883">
        <v>1</v>
      </c>
      <c r="BK5883">
        <v>1</v>
      </c>
      <c r="BL5883">
        <v>1</v>
      </c>
      <c r="BM5883">
        <v>1</v>
      </c>
      <c r="BN5883">
        <v>1</v>
      </c>
      <c r="BO5883">
        <v>1</v>
      </c>
      <c r="BP5883">
        <v>1</v>
      </c>
      <c r="BQ5883">
        <v>1</v>
      </c>
      <c r="BR5883">
        <v>1</v>
      </c>
      <c r="BS5883">
        <v>1</v>
      </c>
      <c r="BT5883">
        <v>1</v>
      </c>
      <c r="BU5883">
        <v>1</v>
      </c>
      <c r="BV5883">
        <v>1</v>
      </c>
      <c r="BW5883">
        <v>1</v>
      </c>
      <c r="BX5883">
        <v>1</v>
      </c>
      <c r="BY5883">
        <v>1</v>
      </c>
      <c r="BZ5883">
        <v>1</v>
      </c>
      <c r="CA5883">
        <v>1</v>
      </c>
      <c r="CB5883">
        <v>1</v>
      </c>
      <c r="CC5883">
        <v>1</v>
      </c>
      <c r="CD5883">
        <v>1</v>
      </c>
      <c r="CE5883">
        <v>1</v>
      </c>
      <c r="CF5883">
        <v>1</v>
      </c>
      <c r="CG5883">
        <v>1</v>
      </c>
      <c r="CH5883">
        <v>1</v>
      </c>
      <c r="CI5883">
        <v>1</v>
      </c>
      <c r="CJ5883">
        <v>1</v>
      </c>
      <c r="CK5883">
        <v>1</v>
      </c>
      <c r="CL5883">
        <v>1</v>
      </c>
      <c r="CM5883">
        <v>1</v>
      </c>
      <c r="CN5883">
        <v>1</v>
      </c>
      <c r="CO5883">
        <v>1</v>
      </c>
      <c r="CP5883">
        <v>1</v>
      </c>
      <c r="CQ5883">
        <v>1</v>
      </c>
      <c r="CR5883">
        <v>1</v>
      </c>
      <c r="CS5883">
        <v>1</v>
      </c>
      <c r="CT5883">
        <v>1</v>
      </c>
      <c r="CU5883">
        <v>1</v>
      </c>
      <c r="CV5883">
        <v>1</v>
      </c>
      <c r="CW5883">
        <v>1</v>
      </c>
      <c r="CX5883">
        <v>1</v>
      </c>
      <c r="CY5883">
        <v>1</v>
      </c>
      <c r="CZ5883">
        <v>1</v>
      </c>
      <c r="DA5883">
        <v>1</v>
      </c>
      <c r="DB5883">
        <v>1</v>
      </c>
      <c r="DC5883">
        <v>1</v>
      </c>
      <c r="DD5883">
        <v>1</v>
      </c>
      <c r="DE5883">
        <v>1</v>
      </c>
      <c r="DF5883">
        <v>1</v>
      </c>
      <c r="DG5883">
        <v>1</v>
      </c>
      <c r="DH5883">
        <v>1</v>
      </c>
      <c r="DI5883">
        <v>1</v>
      </c>
      <c r="DJ5883">
        <v>1</v>
      </c>
      <c r="DK5883">
        <v>1</v>
      </c>
      <c r="DL5883">
        <v>1</v>
      </c>
      <c r="DM5883">
        <v>1</v>
      </c>
      <c r="DN5883">
        <v>1</v>
      </c>
      <c r="DO5883">
        <v>1</v>
      </c>
      <c r="DP5883">
        <v>1</v>
      </c>
      <c r="DQ5883">
        <v>1</v>
      </c>
      <c r="DR5883">
        <v>1</v>
      </c>
    </row>
    <row r="5884" spans="1:122" x14ac:dyDescent="0.35">
      <c r="A5884" t="s">
        <v>1685</v>
      </c>
      <c r="B5884">
        <v>2</v>
      </c>
      <c r="C5884">
        <v>1981</v>
      </c>
      <c r="D5884">
        <v>1</v>
      </c>
      <c r="E5884" t="s">
        <v>1804</v>
      </c>
      <c r="F5884">
        <v>1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1</v>
      </c>
      <c r="M5884">
        <v>1</v>
      </c>
      <c r="N5884">
        <v>1</v>
      </c>
      <c r="O5884">
        <v>1</v>
      </c>
      <c r="P5884">
        <v>1</v>
      </c>
      <c r="Q5884">
        <v>1</v>
      </c>
      <c r="R5884">
        <v>1</v>
      </c>
      <c r="S5884">
        <v>1</v>
      </c>
      <c r="T5884">
        <v>1</v>
      </c>
      <c r="U5884">
        <v>1</v>
      </c>
      <c r="V5884">
        <v>1</v>
      </c>
      <c r="W5884">
        <v>1</v>
      </c>
      <c r="X5884">
        <v>1</v>
      </c>
      <c r="Y5884">
        <v>1</v>
      </c>
      <c r="Z5884">
        <v>1</v>
      </c>
      <c r="AA5884">
        <v>1</v>
      </c>
      <c r="AB5884">
        <v>1</v>
      </c>
      <c r="AC5884">
        <v>1</v>
      </c>
      <c r="AD5884">
        <v>1</v>
      </c>
      <c r="AE5884">
        <v>1</v>
      </c>
      <c r="AF5884">
        <v>1</v>
      </c>
      <c r="AG5884">
        <v>1</v>
      </c>
      <c r="AH5884">
        <v>1</v>
      </c>
      <c r="AI5884">
        <v>1</v>
      </c>
      <c r="AJ5884">
        <v>1</v>
      </c>
      <c r="AK5884">
        <v>1</v>
      </c>
      <c r="AL5884">
        <v>1</v>
      </c>
      <c r="AM5884">
        <v>1</v>
      </c>
      <c r="AN5884">
        <v>1</v>
      </c>
      <c r="AO5884">
        <v>1</v>
      </c>
      <c r="AP5884">
        <v>1</v>
      </c>
      <c r="AQ5884">
        <v>1</v>
      </c>
      <c r="AR5884">
        <v>1</v>
      </c>
      <c r="AS5884">
        <v>1</v>
      </c>
      <c r="AT5884">
        <v>1</v>
      </c>
      <c r="AU5884">
        <v>1</v>
      </c>
      <c r="AV5884">
        <v>1</v>
      </c>
      <c r="AW5884">
        <v>1</v>
      </c>
      <c r="AX5884">
        <v>1</v>
      </c>
      <c r="AY5884">
        <v>1</v>
      </c>
      <c r="AZ5884">
        <v>1</v>
      </c>
      <c r="BA5884">
        <v>1</v>
      </c>
      <c r="BB5884">
        <v>1</v>
      </c>
      <c r="BC5884">
        <v>1</v>
      </c>
      <c r="BD5884">
        <v>1</v>
      </c>
      <c r="BE5884">
        <v>1</v>
      </c>
      <c r="BF5884">
        <v>1</v>
      </c>
      <c r="BG5884">
        <v>1</v>
      </c>
      <c r="BH5884">
        <v>1</v>
      </c>
      <c r="BI5884">
        <v>1</v>
      </c>
      <c r="BJ5884">
        <v>1</v>
      </c>
      <c r="BK5884">
        <v>1</v>
      </c>
      <c r="BL5884">
        <v>1</v>
      </c>
      <c r="BM5884">
        <v>1</v>
      </c>
      <c r="BN5884">
        <v>1</v>
      </c>
      <c r="BO5884">
        <v>1</v>
      </c>
      <c r="BP5884">
        <v>1</v>
      </c>
      <c r="BQ5884">
        <v>1</v>
      </c>
      <c r="BR5884">
        <v>1</v>
      </c>
      <c r="BS5884">
        <v>1</v>
      </c>
      <c r="BT5884">
        <v>1</v>
      </c>
      <c r="BU5884">
        <v>1</v>
      </c>
      <c r="BV5884">
        <v>1</v>
      </c>
      <c r="BW5884">
        <v>1</v>
      </c>
      <c r="BX5884">
        <v>1</v>
      </c>
      <c r="BY5884">
        <v>1</v>
      </c>
      <c r="BZ5884">
        <v>1</v>
      </c>
      <c r="CA5884">
        <v>1</v>
      </c>
      <c r="CB5884">
        <v>1</v>
      </c>
      <c r="CC5884">
        <v>1</v>
      </c>
      <c r="CD5884">
        <v>1</v>
      </c>
      <c r="CE5884">
        <v>1</v>
      </c>
      <c r="CF5884">
        <v>1</v>
      </c>
      <c r="CG5884">
        <v>1</v>
      </c>
      <c r="CH5884">
        <v>1</v>
      </c>
      <c r="CI5884">
        <v>1</v>
      </c>
      <c r="CJ5884">
        <v>1</v>
      </c>
      <c r="CK5884">
        <v>1</v>
      </c>
      <c r="CL5884">
        <v>1</v>
      </c>
      <c r="CM5884">
        <v>1</v>
      </c>
      <c r="CN5884">
        <v>1</v>
      </c>
      <c r="CO5884">
        <v>1</v>
      </c>
      <c r="CP5884">
        <v>1</v>
      </c>
      <c r="CQ5884">
        <v>1</v>
      </c>
      <c r="CR5884">
        <v>1</v>
      </c>
      <c r="CS5884">
        <v>1</v>
      </c>
      <c r="CT5884">
        <v>1</v>
      </c>
      <c r="CU5884">
        <v>1</v>
      </c>
      <c r="CV5884">
        <v>1</v>
      </c>
      <c r="CW5884">
        <v>1</v>
      </c>
      <c r="CX5884">
        <v>1</v>
      </c>
      <c r="CY5884">
        <v>1</v>
      </c>
      <c r="CZ5884">
        <v>1</v>
      </c>
      <c r="DA5884">
        <v>1</v>
      </c>
      <c r="DB5884">
        <v>1</v>
      </c>
      <c r="DC5884">
        <v>1</v>
      </c>
      <c r="DD5884">
        <v>1</v>
      </c>
      <c r="DE5884">
        <v>1</v>
      </c>
      <c r="DF5884">
        <v>1</v>
      </c>
      <c r="DG5884">
        <v>1</v>
      </c>
      <c r="DH5884">
        <v>1</v>
      </c>
      <c r="DI5884">
        <v>1</v>
      </c>
      <c r="DJ5884">
        <v>1</v>
      </c>
      <c r="DK5884">
        <v>1</v>
      </c>
      <c r="DL5884">
        <v>1</v>
      </c>
      <c r="DM5884">
        <v>1</v>
      </c>
      <c r="DN5884">
        <v>1</v>
      </c>
      <c r="DO5884">
        <v>1</v>
      </c>
      <c r="DP5884">
        <v>1</v>
      </c>
      <c r="DQ5884">
        <v>1</v>
      </c>
      <c r="DR5884">
        <v>1</v>
      </c>
    </row>
    <row r="5885" spans="1:122" x14ac:dyDescent="0.35">
      <c r="A5885" t="s">
        <v>1687</v>
      </c>
      <c r="B5885">
        <v>2</v>
      </c>
      <c r="C5885">
        <v>1981</v>
      </c>
      <c r="D5885">
        <v>1</v>
      </c>
      <c r="E5885" t="s">
        <v>1805</v>
      </c>
      <c r="F5885" s="22">
        <v>2.92802E-9</v>
      </c>
      <c r="G5885" s="22">
        <v>2.94644E-9</v>
      </c>
      <c r="H5885" s="22">
        <v>2.9656599999999999E-9</v>
      </c>
      <c r="I5885" s="22">
        <v>2.9857199999999999E-9</v>
      </c>
      <c r="J5885" s="22">
        <v>3.0066900000000001E-9</v>
      </c>
      <c r="K5885" s="22">
        <v>3.0286199999999998E-9</v>
      </c>
      <c r="L5885" s="22">
        <v>3.0516199999999998E-9</v>
      </c>
      <c r="M5885" s="22">
        <v>3.07584E-9</v>
      </c>
      <c r="N5885" s="22">
        <v>3.10158E-9</v>
      </c>
      <c r="O5885" s="22">
        <v>3.1296600000000001E-9</v>
      </c>
      <c r="P5885" s="22">
        <v>3.1623599999999998E-9</v>
      </c>
      <c r="Q5885" s="22">
        <v>3.20606E-9</v>
      </c>
      <c r="R5885" s="22">
        <v>3.27876E-9</v>
      </c>
      <c r="S5885" s="22">
        <v>3.4299399999999998E-9</v>
      </c>
      <c r="T5885" s="22">
        <v>3.79263E-9</v>
      </c>
      <c r="U5885" s="22">
        <v>4.7156400000000001E-9</v>
      </c>
      <c r="V5885" s="22">
        <v>7.0902700000000002E-9</v>
      </c>
      <c r="W5885" s="22">
        <v>1.3135599999999999E-8</v>
      </c>
      <c r="X5885" s="22">
        <v>2.8233400000000001E-8</v>
      </c>
      <c r="Y5885" s="22">
        <v>6.5095099999999994E-8</v>
      </c>
      <c r="Z5885" s="22">
        <v>1.5295899999999999E-7</v>
      </c>
      <c r="AA5885" s="22">
        <v>3.573E-7</v>
      </c>
      <c r="AB5885" s="22">
        <v>8.2085400000000005E-7</v>
      </c>
      <c r="AC5885" s="22">
        <v>1.84646E-6</v>
      </c>
      <c r="AD5885" s="22">
        <v>4.0593600000000002E-6</v>
      </c>
      <c r="AE5885" s="22">
        <v>8.7152499999999993E-6</v>
      </c>
      <c r="AF5885" s="22">
        <v>1.82669E-5</v>
      </c>
      <c r="AG5885" s="22">
        <v>3.7372600000000002E-5</v>
      </c>
      <c r="AH5885" s="22">
        <v>7.4629999999999995E-5</v>
      </c>
      <c r="AI5885">
        <v>1.4545699999999999E-4</v>
      </c>
      <c r="AJ5885">
        <v>2.767E-4</v>
      </c>
      <c r="AK5885">
        <v>5.1373300000000005E-4</v>
      </c>
      <c r="AL5885">
        <v>9.30926E-4</v>
      </c>
      <c r="AM5885">
        <v>1.6464299999999999E-3</v>
      </c>
      <c r="AN5885">
        <v>2.84198E-3</v>
      </c>
      <c r="AO5885">
        <v>4.7879400000000001E-3</v>
      </c>
      <c r="AP5885">
        <v>7.8727199999999997E-3</v>
      </c>
      <c r="AQ5885">
        <v>1.2634299999999999E-2</v>
      </c>
      <c r="AR5885">
        <v>1.97891E-2</v>
      </c>
      <c r="AS5885">
        <v>3.0251699999999999E-2</v>
      </c>
      <c r="AT5885">
        <v>4.5136099999999998E-2</v>
      </c>
      <c r="AU5885">
        <v>6.5727400000000005E-2</v>
      </c>
      <c r="AV5885">
        <v>9.3415499999999999E-2</v>
      </c>
      <c r="AW5885">
        <v>0.129581</v>
      </c>
      <c r="AX5885">
        <v>0.17543300000000001</v>
      </c>
      <c r="AY5885">
        <v>0.23180899999999999</v>
      </c>
      <c r="AZ5885">
        <v>0.29894999999999999</v>
      </c>
      <c r="BA5885">
        <v>0.37628499999999998</v>
      </c>
      <c r="BB5885">
        <v>0.462258</v>
      </c>
      <c r="BC5885">
        <v>0.55424399999999996</v>
      </c>
      <c r="BD5885">
        <v>0.64858499999999997</v>
      </c>
      <c r="BE5885">
        <v>0.74076799999999998</v>
      </c>
      <c r="BF5885">
        <v>0.82574499999999995</v>
      </c>
      <c r="BG5885">
        <v>0.89837900000000004</v>
      </c>
      <c r="BH5885">
        <v>0.95394299999999999</v>
      </c>
      <c r="BI5885">
        <v>0.98863199999999996</v>
      </c>
      <c r="BJ5885">
        <v>0.999996</v>
      </c>
      <c r="BK5885">
        <v>0.99999899999999997</v>
      </c>
      <c r="BL5885">
        <v>1</v>
      </c>
      <c r="BM5885">
        <v>1</v>
      </c>
      <c r="BN5885">
        <v>1</v>
      </c>
      <c r="BO5885">
        <v>1</v>
      </c>
      <c r="BP5885">
        <v>1</v>
      </c>
      <c r="BQ5885">
        <v>1</v>
      </c>
      <c r="BR5885">
        <v>0.99999899999999997</v>
      </c>
      <c r="BS5885">
        <v>0.99999899999999997</v>
      </c>
      <c r="BT5885">
        <v>0.99999899999999997</v>
      </c>
      <c r="BU5885">
        <v>0.99999899999999997</v>
      </c>
      <c r="BV5885">
        <v>0.99999800000000005</v>
      </c>
      <c r="BW5885">
        <v>0.99999800000000005</v>
      </c>
      <c r="BX5885">
        <v>0.99999800000000005</v>
      </c>
      <c r="BY5885">
        <v>0.99999700000000002</v>
      </c>
      <c r="BZ5885">
        <v>0.99999700000000002</v>
      </c>
      <c r="CA5885">
        <v>0.99999700000000002</v>
      </c>
      <c r="CB5885">
        <v>0.999996</v>
      </c>
      <c r="CC5885">
        <v>0.999996</v>
      </c>
      <c r="CD5885">
        <v>0.99999499999999997</v>
      </c>
      <c r="CE5885">
        <v>0.99999499999999997</v>
      </c>
      <c r="CF5885">
        <v>0.99999400000000005</v>
      </c>
      <c r="CG5885">
        <v>0.99999300000000002</v>
      </c>
      <c r="CH5885">
        <v>0.99999300000000002</v>
      </c>
      <c r="CI5885">
        <v>0.99999199999999999</v>
      </c>
      <c r="CJ5885">
        <v>0.99999099999999996</v>
      </c>
      <c r="CK5885">
        <v>0.99999099999999996</v>
      </c>
      <c r="CL5885">
        <v>0.99999000000000005</v>
      </c>
      <c r="CM5885">
        <v>0.99998900000000002</v>
      </c>
      <c r="CN5885">
        <v>0.99998900000000002</v>
      </c>
      <c r="CO5885">
        <v>0.99998799999999999</v>
      </c>
      <c r="CP5885">
        <v>0.99998699999999996</v>
      </c>
      <c r="CQ5885">
        <v>0.99998600000000004</v>
      </c>
      <c r="CR5885">
        <v>0.99998500000000001</v>
      </c>
      <c r="CS5885">
        <v>0.99998399999999998</v>
      </c>
      <c r="CT5885">
        <v>0.99998299999999996</v>
      </c>
      <c r="CU5885">
        <v>0.99998200000000004</v>
      </c>
      <c r="CV5885">
        <v>0.99998100000000001</v>
      </c>
      <c r="CW5885">
        <v>0.99997999999999998</v>
      </c>
      <c r="CX5885">
        <v>0.99997899999999995</v>
      </c>
      <c r="CY5885">
        <v>0.99997800000000003</v>
      </c>
      <c r="CZ5885">
        <v>0.999977</v>
      </c>
      <c r="DA5885">
        <v>0.99997599999999998</v>
      </c>
      <c r="DB5885">
        <v>0.99997499999999995</v>
      </c>
      <c r="DC5885">
        <v>0.99997400000000003</v>
      </c>
      <c r="DD5885">
        <v>0.999973</v>
      </c>
      <c r="DE5885">
        <v>0.99997199999999997</v>
      </c>
      <c r="DF5885">
        <v>0.99997000000000003</v>
      </c>
      <c r="DG5885">
        <v>0.999969</v>
      </c>
      <c r="DH5885">
        <v>0.99996799999999997</v>
      </c>
      <c r="DI5885">
        <v>0.99996700000000005</v>
      </c>
      <c r="DJ5885">
        <v>0.99996499999999999</v>
      </c>
      <c r="DK5885">
        <v>0.99996399999999996</v>
      </c>
      <c r="DL5885">
        <v>0.99996300000000005</v>
      </c>
      <c r="DM5885">
        <v>0.99996200000000002</v>
      </c>
      <c r="DN5885">
        <v>0.99995999999999996</v>
      </c>
      <c r="DO5885">
        <v>0.99995900000000004</v>
      </c>
      <c r="DP5885">
        <v>0.99995699999999998</v>
      </c>
      <c r="DQ5885">
        <v>0.99995599999999996</v>
      </c>
      <c r="DR5885">
        <v>0.99995500000000004</v>
      </c>
    </row>
    <row r="5886" spans="1:122" x14ac:dyDescent="0.35">
      <c r="A5886" t="s">
        <v>1689</v>
      </c>
      <c r="B5886">
        <v>2</v>
      </c>
      <c r="C5886">
        <v>1981</v>
      </c>
      <c r="D5886">
        <v>1</v>
      </c>
      <c r="E5886" t="s">
        <v>1806</v>
      </c>
      <c r="F5886" s="22">
        <v>2.92802E-9</v>
      </c>
      <c r="G5886" s="22">
        <v>2.94644E-9</v>
      </c>
      <c r="H5886" s="22">
        <v>2.9656599999999999E-9</v>
      </c>
      <c r="I5886" s="22">
        <v>2.9857199999999999E-9</v>
      </c>
      <c r="J5886" s="22">
        <v>3.0066900000000001E-9</v>
      </c>
      <c r="K5886" s="22">
        <v>3.0286199999999998E-9</v>
      </c>
      <c r="L5886" s="22">
        <v>3.0516199999999998E-9</v>
      </c>
      <c r="M5886" s="22">
        <v>3.07584E-9</v>
      </c>
      <c r="N5886" s="22">
        <v>3.10158E-9</v>
      </c>
      <c r="O5886" s="22">
        <v>3.1296600000000001E-9</v>
      </c>
      <c r="P5886" s="22">
        <v>3.1623599999999998E-9</v>
      </c>
      <c r="Q5886" s="22">
        <v>3.20606E-9</v>
      </c>
      <c r="R5886" s="22">
        <v>3.27876E-9</v>
      </c>
      <c r="S5886" s="22">
        <v>3.4299399999999998E-9</v>
      </c>
      <c r="T5886" s="22">
        <v>3.79263E-9</v>
      </c>
      <c r="U5886" s="22">
        <v>4.7156400000000001E-9</v>
      </c>
      <c r="V5886" s="22">
        <v>7.0902700000000002E-9</v>
      </c>
      <c r="W5886" s="22">
        <v>1.3135599999999999E-8</v>
      </c>
      <c r="X5886" s="22">
        <v>2.8233400000000001E-8</v>
      </c>
      <c r="Y5886" s="22">
        <v>6.5095099999999994E-8</v>
      </c>
      <c r="Z5886" s="22">
        <v>1.5295899999999999E-7</v>
      </c>
      <c r="AA5886" s="22">
        <v>3.573E-7</v>
      </c>
      <c r="AB5886" s="22">
        <v>8.2085400000000005E-7</v>
      </c>
      <c r="AC5886" s="22">
        <v>1.84646E-6</v>
      </c>
      <c r="AD5886" s="22">
        <v>4.0593600000000002E-6</v>
      </c>
      <c r="AE5886" s="22">
        <v>8.7152499999999993E-6</v>
      </c>
      <c r="AF5886" s="22">
        <v>1.82669E-5</v>
      </c>
      <c r="AG5886" s="22">
        <v>3.7372600000000002E-5</v>
      </c>
      <c r="AH5886" s="22">
        <v>7.4629999999999995E-5</v>
      </c>
      <c r="AI5886">
        <v>1.4545699999999999E-4</v>
      </c>
      <c r="AJ5886">
        <v>2.767E-4</v>
      </c>
      <c r="AK5886">
        <v>5.1373300000000005E-4</v>
      </c>
      <c r="AL5886">
        <v>9.30926E-4</v>
      </c>
      <c r="AM5886">
        <v>1.6464299999999999E-3</v>
      </c>
      <c r="AN5886">
        <v>2.84198E-3</v>
      </c>
      <c r="AO5886">
        <v>4.7879400000000001E-3</v>
      </c>
      <c r="AP5886">
        <v>7.8727199999999997E-3</v>
      </c>
      <c r="AQ5886">
        <v>1.2634299999999999E-2</v>
      </c>
      <c r="AR5886">
        <v>1.97891E-2</v>
      </c>
      <c r="AS5886">
        <v>3.0251699999999999E-2</v>
      </c>
      <c r="AT5886">
        <v>4.5136099999999998E-2</v>
      </c>
      <c r="AU5886">
        <v>6.5727400000000005E-2</v>
      </c>
      <c r="AV5886">
        <v>9.3415499999999999E-2</v>
      </c>
      <c r="AW5886">
        <v>0.129581</v>
      </c>
      <c r="AX5886">
        <v>0.17543300000000001</v>
      </c>
      <c r="AY5886">
        <v>0.23180899999999999</v>
      </c>
      <c r="AZ5886">
        <v>0.29894999999999999</v>
      </c>
      <c r="BA5886">
        <v>0.37628499999999998</v>
      </c>
      <c r="BB5886">
        <v>0.462258</v>
      </c>
      <c r="BC5886">
        <v>0.55424399999999996</v>
      </c>
      <c r="BD5886">
        <v>0.64858499999999997</v>
      </c>
      <c r="BE5886">
        <v>0.74076799999999998</v>
      </c>
      <c r="BF5886">
        <v>0.82574499999999995</v>
      </c>
      <c r="BG5886">
        <v>0.89837900000000004</v>
      </c>
      <c r="BH5886">
        <v>0.95394299999999999</v>
      </c>
      <c r="BI5886">
        <v>0.98863199999999996</v>
      </c>
      <c r="BJ5886">
        <v>0.999996</v>
      </c>
      <c r="BK5886">
        <v>0.99999899999999997</v>
      </c>
      <c r="BL5886">
        <v>1</v>
      </c>
      <c r="BM5886">
        <v>1</v>
      </c>
      <c r="BN5886">
        <v>1</v>
      </c>
      <c r="BO5886">
        <v>1</v>
      </c>
      <c r="BP5886">
        <v>1</v>
      </c>
      <c r="BQ5886">
        <v>1</v>
      </c>
      <c r="BR5886">
        <v>0.99999899999999997</v>
      </c>
      <c r="BS5886">
        <v>0.99999899999999997</v>
      </c>
      <c r="BT5886">
        <v>0.99999899999999997</v>
      </c>
      <c r="BU5886">
        <v>0.99999899999999997</v>
      </c>
      <c r="BV5886">
        <v>0.99999800000000005</v>
      </c>
      <c r="BW5886">
        <v>0.99999800000000005</v>
      </c>
      <c r="BX5886">
        <v>0.99999800000000005</v>
      </c>
      <c r="BY5886">
        <v>0.99999700000000002</v>
      </c>
      <c r="BZ5886">
        <v>0.99999700000000002</v>
      </c>
      <c r="CA5886">
        <v>0.99999700000000002</v>
      </c>
      <c r="CB5886">
        <v>0.999996</v>
      </c>
      <c r="CC5886">
        <v>0.999996</v>
      </c>
      <c r="CD5886">
        <v>0.99999499999999997</v>
      </c>
      <c r="CE5886">
        <v>0.99999499999999997</v>
      </c>
      <c r="CF5886">
        <v>0.99999400000000005</v>
      </c>
      <c r="CG5886">
        <v>0.99999300000000002</v>
      </c>
      <c r="CH5886">
        <v>0.99999300000000002</v>
      </c>
      <c r="CI5886">
        <v>0.99999199999999999</v>
      </c>
      <c r="CJ5886">
        <v>0.99999099999999996</v>
      </c>
      <c r="CK5886">
        <v>0.99999099999999996</v>
      </c>
      <c r="CL5886">
        <v>0.99999000000000005</v>
      </c>
      <c r="CM5886">
        <v>0.99998900000000002</v>
      </c>
      <c r="CN5886">
        <v>0.99998900000000002</v>
      </c>
      <c r="CO5886">
        <v>0.99998799999999999</v>
      </c>
      <c r="CP5886">
        <v>0.99998699999999996</v>
      </c>
      <c r="CQ5886">
        <v>0.99998600000000004</v>
      </c>
      <c r="CR5886">
        <v>0.99998500000000001</v>
      </c>
      <c r="CS5886">
        <v>0.99998399999999998</v>
      </c>
      <c r="CT5886">
        <v>0.99998299999999996</v>
      </c>
      <c r="CU5886">
        <v>0.99998200000000004</v>
      </c>
      <c r="CV5886">
        <v>0.99998100000000001</v>
      </c>
      <c r="CW5886">
        <v>0.99997999999999998</v>
      </c>
      <c r="CX5886">
        <v>0.99997899999999995</v>
      </c>
      <c r="CY5886">
        <v>0.99997800000000003</v>
      </c>
      <c r="CZ5886">
        <v>0.999977</v>
      </c>
      <c r="DA5886">
        <v>0.99997599999999998</v>
      </c>
      <c r="DB5886">
        <v>0.99997499999999995</v>
      </c>
      <c r="DC5886">
        <v>0.99997400000000003</v>
      </c>
      <c r="DD5886">
        <v>0.999973</v>
      </c>
      <c r="DE5886">
        <v>0.99997199999999997</v>
      </c>
      <c r="DF5886">
        <v>0.99997000000000003</v>
      </c>
      <c r="DG5886">
        <v>0.999969</v>
      </c>
      <c r="DH5886">
        <v>0.99996799999999997</v>
      </c>
      <c r="DI5886">
        <v>0.99996700000000005</v>
      </c>
      <c r="DJ5886">
        <v>0.99996499999999999</v>
      </c>
      <c r="DK5886">
        <v>0.99996399999999996</v>
      </c>
      <c r="DL5886">
        <v>0.99996300000000005</v>
      </c>
      <c r="DM5886">
        <v>0.99996200000000002</v>
      </c>
      <c r="DN5886">
        <v>0.99995999999999996</v>
      </c>
      <c r="DO5886">
        <v>0.99995900000000004</v>
      </c>
      <c r="DP5886">
        <v>0.99995699999999998</v>
      </c>
      <c r="DQ5886">
        <v>0.99995599999999996</v>
      </c>
      <c r="DR5886">
        <v>0.99995500000000004</v>
      </c>
    </row>
    <row r="5887" spans="1:122" x14ac:dyDescent="0.35">
      <c r="A5887" t="s">
        <v>1683</v>
      </c>
      <c r="B5887">
        <v>2</v>
      </c>
      <c r="C5887">
        <v>1982</v>
      </c>
      <c r="D5887">
        <v>1</v>
      </c>
      <c r="E5887" t="s">
        <v>1807</v>
      </c>
      <c r="F5887">
        <v>1</v>
      </c>
      <c r="G5887">
        <v>1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1</v>
      </c>
      <c r="P5887">
        <v>1</v>
      </c>
      <c r="Q5887">
        <v>1</v>
      </c>
      <c r="R5887">
        <v>1</v>
      </c>
      <c r="S5887">
        <v>1</v>
      </c>
      <c r="T5887">
        <v>1</v>
      </c>
      <c r="U5887">
        <v>1</v>
      </c>
      <c r="V5887">
        <v>1</v>
      </c>
      <c r="W5887">
        <v>1</v>
      </c>
      <c r="X5887">
        <v>1</v>
      </c>
      <c r="Y5887">
        <v>1</v>
      </c>
      <c r="Z5887">
        <v>1</v>
      </c>
      <c r="AA5887">
        <v>1</v>
      </c>
      <c r="AB5887">
        <v>1</v>
      </c>
      <c r="AC5887">
        <v>1</v>
      </c>
      <c r="AD5887">
        <v>1</v>
      </c>
      <c r="AE5887">
        <v>1</v>
      </c>
      <c r="AF5887">
        <v>1</v>
      </c>
      <c r="AG5887">
        <v>1</v>
      </c>
      <c r="AH5887">
        <v>1</v>
      </c>
      <c r="AI5887">
        <v>1</v>
      </c>
      <c r="AJ5887">
        <v>1</v>
      </c>
      <c r="AK5887">
        <v>1</v>
      </c>
      <c r="AL5887">
        <v>1</v>
      </c>
      <c r="AM5887">
        <v>1</v>
      </c>
      <c r="AN5887">
        <v>1</v>
      </c>
      <c r="AO5887">
        <v>1</v>
      </c>
      <c r="AP5887">
        <v>1</v>
      </c>
      <c r="AQ5887">
        <v>1</v>
      </c>
      <c r="AR5887">
        <v>1</v>
      </c>
      <c r="AS5887">
        <v>1</v>
      </c>
      <c r="AT5887">
        <v>1</v>
      </c>
      <c r="AU5887">
        <v>1</v>
      </c>
      <c r="AV5887">
        <v>1</v>
      </c>
      <c r="AW5887">
        <v>1</v>
      </c>
      <c r="AX5887">
        <v>1</v>
      </c>
      <c r="AY5887">
        <v>1</v>
      </c>
      <c r="AZ5887">
        <v>1</v>
      </c>
      <c r="BA5887">
        <v>1</v>
      </c>
      <c r="BB5887">
        <v>1</v>
      </c>
      <c r="BC5887">
        <v>1</v>
      </c>
      <c r="BD5887">
        <v>1</v>
      </c>
      <c r="BE5887">
        <v>1</v>
      </c>
      <c r="BF5887">
        <v>1</v>
      </c>
      <c r="BG5887">
        <v>1</v>
      </c>
      <c r="BH5887">
        <v>1</v>
      </c>
      <c r="BI5887">
        <v>1</v>
      </c>
      <c r="BJ5887">
        <v>1</v>
      </c>
      <c r="BK5887">
        <v>1</v>
      </c>
      <c r="BL5887">
        <v>1</v>
      </c>
      <c r="BM5887">
        <v>1</v>
      </c>
      <c r="BN5887">
        <v>1</v>
      </c>
      <c r="BO5887">
        <v>1</v>
      </c>
      <c r="BP5887">
        <v>1</v>
      </c>
      <c r="BQ5887">
        <v>1</v>
      </c>
      <c r="BR5887">
        <v>1</v>
      </c>
      <c r="BS5887">
        <v>1</v>
      </c>
      <c r="BT5887">
        <v>1</v>
      </c>
      <c r="BU5887">
        <v>1</v>
      </c>
      <c r="BV5887">
        <v>1</v>
      </c>
      <c r="BW5887">
        <v>1</v>
      </c>
      <c r="BX5887">
        <v>1</v>
      </c>
      <c r="BY5887">
        <v>1</v>
      </c>
      <c r="BZ5887">
        <v>1</v>
      </c>
      <c r="CA5887">
        <v>1</v>
      </c>
      <c r="CB5887">
        <v>1</v>
      </c>
      <c r="CC5887">
        <v>1</v>
      </c>
      <c r="CD5887">
        <v>1</v>
      </c>
      <c r="CE5887">
        <v>1</v>
      </c>
      <c r="CF5887">
        <v>1</v>
      </c>
      <c r="CG5887">
        <v>1</v>
      </c>
      <c r="CH5887">
        <v>1</v>
      </c>
      <c r="CI5887">
        <v>1</v>
      </c>
      <c r="CJ5887">
        <v>1</v>
      </c>
      <c r="CK5887">
        <v>1</v>
      </c>
      <c r="CL5887">
        <v>1</v>
      </c>
      <c r="CM5887">
        <v>1</v>
      </c>
      <c r="CN5887">
        <v>1</v>
      </c>
      <c r="CO5887">
        <v>1</v>
      </c>
      <c r="CP5887">
        <v>1</v>
      </c>
      <c r="CQ5887">
        <v>1</v>
      </c>
      <c r="CR5887">
        <v>1</v>
      </c>
      <c r="CS5887">
        <v>1</v>
      </c>
      <c r="CT5887">
        <v>1</v>
      </c>
      <c r="CU5887">
        <v>1</v>
      </c>
      <c r="CV5887">
        <v>1</v>
      </c>
      <c r="CW5887">
        <v>1</v>
      </c>
      <c r="CX5887">
        <v>1</v>
      </c>
      <c r="CY5887">
        <v>1</v>
      </c>
      <c r="CZ5887">
        <v>1</v>
      </c>
      <c r="DA5887">
        <v>1</v>
      </c>
      <c r="DB5887">
        <v>1</v>
      </c>
      <c r="DC5887">
        <v>1</v>
      </c>
      <c r="DD5887">
        <v>1</v>
      </c>
      <c r="DE5887">
        <v>1</v>
      </c>
      <c r="DF5887">
        <v>1</v>
      </c>
      <c r="DG5887">
        <v>1</v>
      </c>
      <c r="DH5887">
        <v>1</v>
      </c>
      <c r="DI5887">
        <v>1</v>
      </c>
      <c r="DJ5887">
        <v>1</v>
      </c>
      <c r="DK5887">
        <v>1</v>
      </c>
      <c r="DL5887">
        <v>1</v>
      </c>
      <c r="DM5887">
        <v>1</v>
      </c>
      <c r="DN5887">
        <v>1</v>
      </c>
      <c r="DO5887">
        <v>1</v>
      </c>
      <c r="DP5887">
        <v>1</v>
      </c>
      <c r="DQ5887">
        <v>1</v>
      </c>
      <c r="DR5887">
        <v>1</v>
      </c>
    </row>
    <row r="5888" spans="1:122" x14ac:dyDescent="0.35">
      <c r="A5888" t="s">
        <v>1685</v>
      </c>
      <c r="B5888">
        <v>2</v>
      </c>
      <c r="C5888">
        <v>1982</v>
      </c>
      <c r="D5888">
        <v>1</v>
      </c>
      <c r="E5888" t="s">
        <v>1808</v>
      </c>
      <c r="F5888">
        <v>1</v>
      </c>
      <c r="G5888">
        <v>1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1</v>
      </c>
      <c r="P5888">
        <v>1</v>
      </c>
      <c r="Q5888">
        <v>1</v>
      </c>
      <c r="R5888">
        <v>1</v>
      </c>
      <c r="S5888">
        <v>1</v>
      </c>
      <c r="T5888">
        <v>1</v>
      </c>
      <c r="U5888">
        <v>1</v>
      </c>
      <c r="V5888">
        <v>1</v>
      </c>
      <c r="W5888">
        <v>1</v>
      </c>
      <c r="X5888">
        <v>1</v>
      </c>
      <c r="Y5888">
        <v>1</v>
      </c>
      <c r="Z5888">
        <v>1</v>
      </c>
      <c r="AA5888">
        <v>1</v>
      </c>
      <c r="AB5888">
        <v>1</v>
      </c>
      <c r="AC5888">
        <v>1</v>
      </c>
      <c r="AD5888">
        <v>1</v>
      </c>
      <c r="AE5888">
        <v>1</v>
      </c>
      <c r="AF5888">
        <v>1</v>
      </c>
      <c r="AG5888">
        <v>1</v>
      </c>
      <c r="AH5888">
        <v>1</v>
      </c>
      <c r="AI5888">
        <v>1</v>
      </c>
      <c r="AJ5888">
        <v>1</v>
      </c>
      <c r="AK5888">
        <v>1</v>
      </c>
      <c r="AL5888">
        <v>1</v>
      </c>
      <c r="AM5888">
        <v>1</v>
      </c>
      <c r="AN5888">
        <v>1</v>
      </c>
      <c r="AO5888">
        <v>1</v>
      </c>
      <c r="AP5888">
        <v>1</v>
      </c>
      <c r="AQ5888">
        <v>1</v>
      </c>
      <c r="AR5888">
        <v>1</v>
      </c>
      <c r="AS5888">
        <v>1</v>
      </c>
      <c r="AT5888">
        <v>1</v>
      </c>
      <c r="AU5888">
        <v>1</v>
      </c>
      <c r="AV5888">
        <v>1</v>
      </c>
      <c r="AW5888">
        <v>1</v>
      </c>
      <c r="AX5888">
        <v>1</v>
      </c>
      <c r="AY5888">
        <v>1</v>
      </c>
      <c r="AZ5888">
        <v>1</v>
      </c>
      <c r="BA5888">
        <v>1</v>
      </c>
      <c r="BB5888">
        <v>1</v>
      </c>
      <c r="BC5888">
        <v>1</v>
      </c>
      <c r="BD5888">
        <v>1</v>
      </c>
      <c r="BE5888">
        <v>1</v>
      </c>
      <c r="BF5888">
        <v>1</v>
      </c>
      <c r="BG5888">
        <v>1</v>
      </c>
      <c r="BH5888">
        <v>1</v>
      </c>
      <c r="BI5888">
        <v>1</v>
      </c>
      <c r="BJ5888">
        <v>1</v>
      </c>
      <c r="BK5888">
        <v>1</v>
      </c>
      <c r="BL5888">
        <v>1</v>
      </c>
      <c r="BM5888">
        <v>1</v>
      </c>
      <c r="BN5888">
        <v>1</v>
      </c>
      <c r="BO5888">
        <v>1</v>
      </c>
      <c r="BP5888">
        <v>1</v>
      </c>
      <c r="BQ5888">
        <v>1</v>
      </c>
      <c r="BR5888">
        <v>1</v>
      </c>
      <c r="BS5888">
        <v>1</v>
      </c>
      <c r="BT5888">
        <v>1</v>
      </c>
      <c r="BU5888">
        <v>1</v>
      </c>
      <c r="BV5888">
        <v>1</v>
      </c>
      <c r="BW5888">
        <v>1</v>
      </c>
      <c r="BX5888">
        <v>1</v>
      </c>
      <c r="BY5888">
        <v>1</v>
      </c>
      <c r="BZ5888">
        <v>1</v>
      </c>
      <c r="CA5888">
        <v>1</v>
      </c>
      <c r="CB5888">
        <v>1</v>
      </c>
      <c r="CC5888">
        <v>1</v>
      </c>
      <c r="CD5888">
        <v>1</v>
      </c>
      <c r="CE5888">
        <v>1</v>
      </c>
      <c r="CF5888">
        <v>1</v>
      </c>
      <c r="CG5888">
        <v>1</v>
      </c>
      <c r="CH5888">
        <v>1</v>
      </c>
      <c r="CI5888">
        <v>1</v>
      </c>
      <c r="CJ5888">
        <v>1</v>
      </c>
      <c r="CK5888">
        <v>1</v>
      </c>
      <c r="CL5888">
        <v>1</v>
      </c>
      <c r="CM5888">
        <v>1</v>
      </c>
      <c r="CN5888">
        <v>1</v>
      </c>
      <c r="CO5888">
        <v>1</v>
      </c>
      <c r="CP5888">
        <v>1</v>
      </c>
      <c r="CQ5888">
        <v>1</v>
      </c>
      <c r="CR5888">
        <v>1</v>
      </c>
      <c r="CS5888">
        <v>1</v>
      </c>
      <c r="CT5888">
        <v>1</v>
      </c>
      <c r="CU5888">
        <v>1</v>
      </c>
      <c r="CV5888">
        <v>1</v>
      </c>
      <c r="CW5888">
        <v>1</v>
      </c>
      <c r="CX5888">
        <v>1</v>
      </c>
      <c r="CY5888">
        <v>1</v>
      </c>
      <c r="CZ5888">
        <v>1</v>
      </c>
      <c r="DA5888">
        <v>1</v>
      </c>
      <c r="DB5888">
        <v>1</v>
      </c>
      <c r="DC5888">
        <v>1</v>
      </c>
      <c r="DD5888">
        <v>1</v>
      </c>
      <c r="DE5888">
        <v>1</v>
      </c>
      <c r="DF5888">
        <v>1</v>
      </c>
      <c r="DG5888">
        <v>1</v>
      </c>
      <c r="DH5888">
        <v>1</v>
      </c>
      <c r="DI5888">
        <v>1</v>
      </c>
      <c r="DJ5888">
        <v>1</v>
      </c>
      <c r="DK5888">
        <v>1</v>
      </c>
      <c r="DL5888">
        <v>1</v>
      </c>
      <c r="DM5888">
        <v>1</v>
      </c>
      <c r="DN5888">
        <v>1</v>
      </c>
      <c r="DO5888">
        <v>1</v>
      </c>
      <c r="DP5888">
        <v>1</v>
      </c>
      <c r="DQ5888">
        <v>1</v>
      </c>
      <c r="DR5888">
        <v>1</v>
      </c>
    </row>
    <row r="5889" spans="1:122" x14ac:dyDescent="0.35">
      <c r="A5889" t="s">
        <v>1687</v>
      </c>
      <c r="B5889">
        <v>2</v>
      </c>
      <c r="C5889">
        <v>1982</v>
      </c>
      <c r="D5889">
        <v>1</v>
      </c>
      <c r="E5889" t="s">
        <v>1809</v>
      </c>
      <c r="F5889" s="22">
        <v>2.91585E-9</v>
      </c>
      <c r="G5889" s="22">
        <v>2.9341099999999999E-9</v>
      </c>
      <c r="H5889" s="22">
        <v>2.9537500000000001E-9</v>
      </c>
      <c r="I5889" s="22">
        <v>2.9758099999999999E-9</v>
      </c>
      <c r="J5889" s="22">
        <v>3.0028900000000002E-9</v>
      </c>
      <c r="K5889" s="22">
        <v>3.0414100000000002E-9</v>
      </c>
      <c r="L5889" s="22">
        <v>3.1069600000000002E-9</v>
      </c>
      <c r="M5889" s="22">
        <v>3.23689E-9</v>
      </c>
      <c r="N5889" s="22">
        <v>3.5190699999999999E-9</v>
      </c>
      <c r="O5889" s="22">
        <v>4.1562299999999998E-9</v>
      </c>
      <c r="P5889" s="22">
        <v>5.60722E-9</v>
      </c>
      <c r="Q5889" s="22">
        <v>8.8905099999999993E-9</v>
      </c>
      <c r="R5889" s="22">
        <v>1.6222800000000002E-8</v>
      </c>
      <c r="S5889" s="22">
        <v>3.2334200000000001E-8</v>
      </c>
      <c r="T5889" s="22">
        <v>6.71196E-8</v>
      </c>
      <c r="U5889" s="22">
        <v>1.4086999999999999E-7</v>
      </c>
      <c r="V5889" s="22">
        <v>2.9436499999999998E-7</v>
      </c>
      <c r="W5889" s="22">
        <v>6.0793299999999999E-7</v>
      </c>
      <c r="X5889" s="22">
        <v>1.23661E-6</v>
      </c>
      <c r="Y5889" s="22">
        <v>2.4735999999999999E-6</v>
      </c>
      <c r="Z5889" s="22">
        <v>4.8620399999999996E-6</v>
      </c>
      <c r="AA5889" s="22">
        <v>9.3874799999999998E-6</v>
      </c>
      <c r="AB5889" s="22">
        <v>1.7801100000000001E-5</v>
      </c>
      <c r="AC5889" s="22">
        <v>3.3149399999999998E-5</v>
      </c>
      <c r="AD5889" s="22">
        <v>6.06206E-5</v>
      </c>
      <c r="AE5889">
        <v>1.0886E-4</v>
      </c>
      <c r="AF5889">
        <v>1.9196299999999999E-4</v>
      </c>
      <c r="AG5889">
        <v>3.3240400000000001E-4</v>
      </c>
      <c r="AH5889">
        <v>5.6521100000000003E-4</v>
      </c>
      <c r="AI5889">
        <v>9.4373799999999996E-4</v>
      </c>
      <c r="AJ5889">
        <v>1.5473500000000001E-3</v>
      </c>
      <c r="AK5889">
        <v>2.4912699999999999E-3</v>
      </c>
      <c r="AL5889">
        <v>3.9386600000000001E-3</v>
      </c>
      <c r="AM5889">
        <v>6.1146500000000001E-3</v>
      </c>
      <c r="AN5889">
        <v>9.3216099999999993E-3</v>
      </c>
      <c r="AO5889">
        <v>1.39542E-2</v>
      </c>
      <c r="AP5889">
        <v>2.0512300000000001E-2</v>
      </c>
      <c r="AQ5889">
        <v>2.9608800000000001E-2</v>
      </c>
      <c r="AR5889">
        <v>4.1968199999999997E-2</v>
      </c>
      <c r="AS5889">
        <v>5.8414000000000001E-2</v>
      </c>
      <c r="AT5889">
        <v>7.98378E-2</v>
      </c>
      <c r="AU5889">
        <v>0.107151</v>
      </c>
      <c r="AV5889">
        <v>0.14121400000000001</v>
      </c>
      <c r="AW5889">
        <v>0.18274899999999999</v>
      </c>
      <c r="AX5889">
        <v>0.232235</v>
      </c>
      <c r="AY5889">
        <v>0.28979899999999997</v>
      </c>
      <c r="AZ5889">
        <v>0.35510799999999998</v>
      </c>
      <c r="BA5889">
        <v>0.42728699999999997</v>
      </c>
      <c r="BB5889">
        <v>0.50486399999999998</v>
      </c>
      <c r="BC5889">
        <v>0.58576600000000001</v>
      </c>
      <c r="BD5889">
        <v>0.66737500000000005</v>
      </c>
      <c r="BE5889">
        <v>0.74663900000000005</v>
      </c>
      <c r="BF5889">
        <v>0.82025199999999998</v>
      </c>
      <c r="BG5889">
        <v>0.88486900000000002</v>
      </c>
      <c r="BH5889">
        <v>0.93735900000000005</v>
      </c>
      <c r="BI5889">
        <v>0.97505299999999995</v>
      </c>
      <c r="BJ5889">
        <v>0.99597100000000005</v>
      </c>
      <c r="BK5889">
        <v>0.99999300000000002</v>
      </c>
      <c r="BL5889">
        <v>1</v>
      </c>
      <c r="BM5889">
        <v>1</v>
      </c>
      <c r="BN5889">
        <v>1</v>
      </c>
      <c r="BO5889">
        <v>1</v>
      </c>
      <c r="BP5889">
        <v>1</v>
      </c>
      <c r="BQ5889">
        <v>1</v>
      </c>
      <c r="BR5889">
        <v>0.99999899999999997</v>
      </c>
      <c r="BS5889">
        <v>0.99999899999999997</v>
      </c>
      <c r="BT5889">
        <v>0.99999899999999997</v>
      </c>
      <c r="BU5889">
        <v>0.99999899999999997</v>
      </c>
      <c r="BV5889">
        <v>0.99999899999999997</v>
      </c>
      <c r="BW5889">
        <v>0.99999800000000005</v>
      </c>
      <c r="BX5889">
        <v>0.99999800000000005</v>
      </c>
      <c r="BY5889">
        <v>0.99999800000000005</v>
      </c>
      <c r="BZ5889">
        <v>0.99999700000000002</v>
      </c>
      <c r="CA5889">
        <v>0.99999700000000002</v>
      </c>
      <c r="CB5889">
        <v>0.999996</v>
      </c>
      <c r="CC5889">
        <v>0.999996</v>
      </c>
      <c r="CD5889">
        <v>0.99999499999999997</v>
      </c>
      <c r="CE5889">
        <v>0.99999499999999997</v>
      </c>
      <c r="CF5889">
        <v>0.99999400000000005</v>
      </c>
      <c r="CG5889">
        <v>0.99999400000000005</v>
      </c>
      <c r="CH5889">
        <v>0.99999300000000002</v>
      </c>
      <c r="CI5889">
        <v>0.99999199999999999</v>
      </c>
      <c r="CJ5889">
        <v>0.99999199999999999</v>
      </c>
      <c r="CK5889">
        <v>0.99999099999999996</v>
      </c>
      <c r="CL5889">
        <v>0.99999000000000005</v>
      </c>
      <c r="CM5889">
        <v>0.99999000000000005</v>
      </c>
      <c r="CN5889">
        <v>0.99998900000000002</v>
      </c>
      <c r="CO5889">
        <v>0.99998799999999999</v>
      </c>
      <c r="CP5889">
        <v>0.99998699999999996</v>
      </c>
      <c r="CQ5889">
        <v>0.99998600000000004</v>
      </c>
      <c r="CR5889">
        <v>0.99998500000000001</v>
      </c>
      <c r="CS5889">
        <v>0.99998500000000001</v>
      </c>
      <c r="CT5889">
        <v>0.99998399999999998</v>
      </c>
      <c r="CU5889">
        <v>0.99998299999999996</v>
      </c>
      <c r="CV5889">
        <v>0.99998200000000004</v>
      </c>
      <c r="CW5889">
        <v>0.99998100000000001</v>
      </c>
      <c r="CX5889">
        <v>0.99997999999999998</v>
      </c>
      <c r="CY5889">
        <v>0.99997899999999995</v>
      </c>
      <c r="CZ5889">
        <v>0.99997800000000003</v>
      </c>
      <c r="DA5889">
        <v>0.99997599999999998</v>
      </c>
      <c r="DB5889">
        <v>0.99997499999999995</v>
      </c>
      <c r="DC5889">
        <v>0.99997400000000003</v>
      </c>
      <c r="DD5889">
        <v>0.999973</v>
      </c>
      <c r="DE5889">
        <v>0.99997199999999997</v>
      </c>
      <c r="DF5889">
        <v>0.99997100000000005</v>
      </c>
      <c r="DG5889">
        <v>0.999969</v>
      </c>
      <c r="DH5889">
        <v>0.99996799999999997</v>
      </c>
      <c r="DI5889">
        <v>0.99996700000000005</v>
      </c>
      <c r="DJ5889">
        <v>0.99996600000000002</v>
      </c>
      <c r="DK5889">
        <v>0.99996399999999996</v>
      </c>
      <c r="DL5889">
        <v>0.99996300000000005</v>
      </c>
      <c r="DM5889">
        <v>0.99996200000000002</v>
      </c>
      <c r="DN5889">
        <v>0.99995999999999996</v>
      </c>
      <c r="DO5889">
        <v>0.99995900000000004</v>
      </c>
      <c r="DP5889">
        <v>0.99995699999999998</v>
      </c>
      <c r="DQ5889">
        <v>0.99995599999999996</v>
      </c>
      <c r="DR5889">
        <v>0.99995500000000004</v>
      </c>
    </row>
    <row r="5890" spans="1:122" x14ac:dyDescent="0.35">
      <c r="A5890" t="s">
        <v>1689</v>
      </c>
      <c r="B5890">
        <v>2</v>
      </c>
      <c r="C5890">
        <v>1982</v>
      </c>
      <c r="D5890">
        <v>1</v>
      </c>
      <c r="E5890" t="s">
        <v>1810</v>
      </c>
      <c r="F5890" s="22">
        <v>2.91585E-9</v>
      </c>
      <c r="G5890" s="22">
        <v>2.9341099999999999E-9</v>
      </c>
      <c r="H5890" s="22">
        <v>2.9537500000000001E-9</v>
      </c>
      <c r="I5890" s="22">
        <v>2.9758099999999999E-9</v>
      </c>
      <c r="J5890" s="22">
        <v>3.0028900000000002E-9</v>
      </c>
      <c r="K5890" s="22">
        <v>3.0414100000000002E-9</v>
      </c>
      <c r="L5890" s="22">
        <v>3.1069600000000002E-9</v>
      </c>
      <c r="M5890" s="22">
        <v>3.23689E-9</v>
      </c>
      <c r="N5890" s="22">
        <v>3.5190699999999999E-9</v>
      </c>
      <c r="O5890" s="22">
        <v>4.1562299999999998E-9</v>
      </c>
      <c r="P5890" s="22">
        <v>5.60722E-9</v>
      </c>
      <c r="Q5890" s="22">
        <v>8.8905099999999993E-9</v>
      </c>
      <c r="R5890" s="22">
        <v>1.6222800000000002E-8</v>
      </c>
      <c r="S5890" s="22">
        <v>3.2334200000000001E-8</v>
      </c>
      <c r="T5890" s="22">
        <v>6.71196E-8</v>
      </c>
      <c r="U5890" s="22">
        <v>1.4086999999999999E-7</v>
      </c>
      <c r="V5890" s="22">
        <v>2.9436499999999998E-7</v>
      </c>
      <c r="W5890" s="22">
        <v>6.0793299999999999E-7</v>
      </c>
      <c r="X5890" s="22">
        <v>1.23661E-6</v>
      </c>
      <c r="Y5890" s="22">
        <v>2.4735999999999999E-6</v>
      </c>
      <c r="Z5890" s="22">
        <v>4.8620399999999996E-6</v>
      </c>
      <c r="AA5890" s="22">
        <v>9.3874799999999998E-6</v>
      </c>
      <c r="AB5890" s="22">
        <v>1.7801100000000001E-5</v>
      </c>
      <c r="AC5890" s="22">
        <v>3.3149399999999998E-5</v>
      </c>
      <c r="AD5890" s="22">
        <v>6.06206E-5</v>
      </c>
      <c r="AE5890">
        <v>1.0886E-4</v>
      </c>
      <c r="AF5890">
        <v>1.9196299999999999E-4</v>
      </c>
      <c r="AG5890">
        <v>3.3240400000000001E-4</v>
      </c>
      <c r="AH5890">
        <v>5.6521100000000003E-4</v>
      </c>
      <c r="AI5890">
        <v>9.4373799999999996E-4</v>
      </c>
      <c r="AJ5890">
        <v>1.5473500000000001E-3</v>
      </c>
      <c r="AK5890">
        <v>2.4912699999999999E-3</v>
      </c>
      <c r="AL5890">
        <v>3.9386600000000001E-3</v>
      </c>
      <c r="AM5890">
        <v>6.1146500000000001E-3</v>
      </c>
      <c r="AN5890">
        <v>9.3216099999999993E-3</v>
      </c>
      <c r="AO5890">
        <v>1.39542E-2</v>
      </c>
      <c r="AP5890">
        <v>2.0512300000000001E-2</v>
      </c>
      <c r="AQ5890">
        <v>2.9608800000000001E-2</v>
      </c>
      <c r="AR5890">
        <v>4.1968199999999997E-2</v>
      </c>
      <c r="AS5890">
        <v>5.8414000000000001E-2</v>
      </c>
      <c r="AT5890">
        <v>7.98378E-2</v>
      </c>
      <c r="AU5890">
        <v>0.107151</v>
      </c>
      <c r="AV5890">
        <v>0.14121400000000001</v>
      </c>
      <c r="AW5890">
        <v>0.18274899999999999</v>
      </c>
      <c r="AX5890">
        <v>0.232235</v>
      </c>
      <c r="AY5890">
        <v>0.28979899999999997</v>
      </c>
      <c r="AZ5890">
        <v>0.35510799999999998</v>
      </c>
      <c r="BA5890">
        <v>0.42728699999999997</v>
      </c>
      <c r="BB5890">
        <v>0.50486399999999998</v>
      </c>
      <c r="BC5890">
        <v>0.58576600000000001</v>
      </c>
      <c r="BD5890">
        <v>0.66737500000000005</v>
      </c>
      <c r="BE5890">
        <v>0.74663900000000005</v>
      </c>
      <c r="BF5890">
        <v>0.82025199999999998</v>
      </c>
      <c r="BG5890">
        <v>0.88486900000000002</v>
      </c>
      <c r="BH5890">
        <v>0.93735900000000005</v>
      </c>
      <c r="BI5890">
        <v>0.97505299999999995</v>
      </c>
      <c r="BJ5890">
        <v>0.99597100000000005</v>
      </c>
      <c r="BK5890">
        <v>0.99999300000000002</v>
      </c>
      <c r="BL5890">
        <v>1</v>
      </c>
      <c r="BM5890">
        <v>1</v>
      </c>
      <c r="BN5890">
        <v>1</v>
      </c>
      <c r="BO5890">
        <v>1</v>
      </c>
      <c r="BP5890">
        <v>1</v>
      </c>
      <c r="BQ5890">
        <v>1</v>
      </c>
      <c r="BR5890">
        <v>0.99999899999999997</v>
      </c>
      <c r="BS5890">
        <v>0.99999899999999997</v>
      </c>
      <c r="BT5890">
        <v>0.99999899999999997</v>
      </c>
      <c r="BU5890">
        <v>0.99999899999999997</v>
      </c>
      <c r="BV5890">
        <v>0.99999899999999997</v>
      </c>
      <c r="BW5890">
        <v>0.99999800000000005</v>
      </c>
      <c r="BX5890">
        <v>0.99999800000000005</v>
      </c>
      <c r="BY5890">
        <v>0.99999800000000005</v>
      </c>
      <c r="BZ5890">
        <v>0.99999700000000002</v>
      </c>
      <c r="CA5890">
        <v>0.99999700000000002</v>
      </c>
      <c r="CB5890">
        <v>0.999996</v>
      </c>
      <c r="CC5890">
        <v>0.999996</v>
      </c>
      <c r="CD5890">
        <v>0.99999499999999997</v>
      </c>
      <c r="CE5890">
        <v>0.99999499999999997</v>
      </c>
      <c r="CF5890">
        <v>0.99999400000000005</v>
      </c>
      <c r="CG5890">
        <v>0.99999400000000005</v>
      </c>
      <c r="CH5890">
        <v>0.99999300000000002</v>
      </c>
      <c r="CI5890">
        <v>0.99999199999999999</v>
      </c>
      <c r="CJ5890">
        <v>0.99999199999999999</v>
      </c>
      <c r="CK5890">
        <v>0.99999099999999996</v>
      </c>
      <c r="CL5890">
        <v>0.99999000000000005</v>
      </c>
      <c r="CM5890">
        <v>0.99999000000000005</v>
      </c>
      <c r="CN5890">
        <v>0.99998900000000002</v>
      </c>
      <c r="CO5890">
        <v>0.99998799999999999</v>
      </c>
      <c r="CP5890">
        <v>0.99998699999999996</v>
      </c>
      <c r="CQ5890">
        <v>0.99998600000000004</v>
      </c>
      <c r="CR5890">
        <v>0.99998500000000001</v>
      </c>
      <c r="CS5890">
        <v>0.99998500000000001</v>
      </c>
      <c r="CT5890">
        <v>0.99998399999999998</v>
      </c>
      <c r="CU5890">
        <v>0.99998299999999996</v>
      </c>
      <c r="CV5890">
        <v>0.99998200000000004</v>
      </c>
      <c r="CW5890">
        <v>0.99998100000000001</v>
      </c>
      <c r="CX5890">
        <v>0.99997999999999998</v>
      </c>
      <c r="CY5890">
        <v>0.99997899999999995</v>
      </c>
      <c r="CZ5890">
        <v>0.99997800000000003</v>
      </c>
      <c r="DA5890">
        <v>0.99997599999999998</v>
      </c>
      <c r="DB5890">
        <v>0.99997499999999995</v>
      </c>
      <c r="DC5890">
        <v>0.99997400000000003</v>
      </c>
      <c r="DD5890">
        <v>0.999973</v>
      </c>
      <c r="DE5890">
        <v>0.99997199999999997</v>
      </c>
      <c r="DF5890">
        <v>0.99997100000000005</v>
      </c>
      <c r="DG5890">
        <v>0.999969</v>
      </c>
      <c r="DH5890">
        <v>0.99996799999999997</v>
      </c>
      <c r="DI5890">
        <v>0.99996700000000005</v>
      </c>
      <c r="DJ5890">
        <v>0.99996600000000002</v>
      </c>
      <c r="DK5890">
        <v>0.99996399999999996</v>
      </c>
      <c r="DL5890">
        <v>0.99996300000000005</v>
      </c>
      <c r="DM5890">
        <v>0.99996200000000002</v>
      </c>
      <c r="DN5890">
        <v>0.99995999999999996</v>
      </c>
      <c r="DO5890">
        <v>0.99995900000000004</v>
      </c>
      <c r="DP5890">
        <v>0.99995699999999998</v>
      </c>
      <c r="DQ5890">
        <v>0.99995599999999996</v>
      </c>
      <c r="DR5890">
        <v>0.99995500000000004</v>
      </c>
    </row>
    <row r="5891" spans="1:122" x14ac:dyDescent="0.35">
      <c r="A5891" t="s">
        <v>1683</v>
      </c>
      <c r="B5891">
        <v>2</v>
      </c>
      <c r="C5891">
        <v>1983</v>
      </c>
      <c r="D5891">
        <v>1</v>
      </c>
      <c r="E5891" t="s">
        <v>1811</v>
      </c>
      <c r="F5891">
        <v>1</v>
      </c>
      <c r="G5891">
        <v>1</v>
      </c>
      <c r="H5891">
        <v>1</v>
      </c>
      <c r="I5891">
        <v>1</v>
      </c>
      <c r="J5891">
        <v>1</v>
      </c>
      <c r="K5891">
        <v>1</v>
      </c>
      <c r="L5891">
        <v>1</v>
      </c>
      <c r="M5891">
        <v>1</v>
      </c>
      <c r="N5891">
        <v>1</v>
      </c>
      <c r="O5891">
        <v>1</v>
      </c>
      <c r="P5891">
        <v>1</v>
      </c>
      <c r="Q5891">
        <v>1</v>
      </c>
      <c r="R5891">
        <v>1</v>
      </c>
      <c r="S5891">
        <v>1</v>
      </c>
      <c r="T5891">
        <v>1</v>
      </c>
      <c r="U5891">
        <v>1</v>
      </c>
      <c r="V5891">
        <v>1</v>
      </c>
      <c r="W5891">
        <v>1</v>
      </c>
      <c r="X5891">
        <v>1</v>
      </c>
      <c r="Y5891">
        <v>1</v>
      </c>
      <c r="Z5891">
        <v>1</v>
      </c>
      <c r="AA5891">
        <v>1</v>
      </c>
      <c r="AB5891">
        <v>1</v>
      </c>
      <c r="AC5891">
        <v>1</v>
      </c>
      <c r="AD5891">
        <v>1</v>
      </c>
      <c r="AE5891">
        <v>1</v>
      </c>
      <c r="AF5891">
        <v>1</v>
      </c>
      <c r="AG5891">
        <v>1</v>
      </c>
      <c r="AH5891">
        <v>1</v>
      </c>
      <c r="AI5891">
        <v>1</v>
      </c>
      <c r="AJ5891">
        <v>1</v>
      </c>
      <c r="AK5891">
        <v>1</v>
      </c>
      <c r="AL5891">
        <v>1</v>
      </c>
      <c r="AM5891">
        <v>1</v>
      </c>
      <c r="AN5891">
        <v>1</v>
      </c>
      <c r="AO5891">
        <v>1</v>
      </c>
      <c r="AP5891">
        <v>1</v>
      </c>
      <c r="AQ5891">
        <v>1</v>
      </c>
      <c r="AR5891">
        <v>1</v>
      </c>
      <c r="AS5891">
        <v>1</v>
      </c>
      <c r="AT5891">
        <v>1</v>
      </c>
      <c r="AU5891">
        <v>1</v>
      </c>
      <c r="AV5891">
        <v>1</v>
      </c>
      <c r="AW5891">
        <v>1</v>
      </c>
      <c r="AX5891">
        <v>1</v>
      </c>
      <c r="AY5891">
        <v>1</v>
      </c>
      <c r="AZ5891">
        <v>1</v>
      </c>
      <c r="BA5891">
        <v>1</v>
      </c>
      <c r="BB5891">
        <v>1</v>
      </c>
      <c r="BC5891">
        <v>1</v>
      </c>
      <c r="BD5891">
        <v>1</v>
      </c>
      <c r="BE5891">
        <v>1</v>
      </c>
      <c r="BF5891">
        <v>1</v>
      </c>
      <c r="BG5891">
        <v>1</v>
      </c>
      <c r="BH5891">
        <v>1</v>
      </c>
      <c r="BI5891">
        <v>1</v>
      </c>
      <c r="BJ5891">
        <v>1</v>
      </c>
      <c r="BK5891">
        <v>1</v>
      </c>
      <c r="BL5891">
        <v>1</v>
      </c>
      <c r="BM5891">
        <v>1</v>
      </c>
      <c r="BN5891">
        <v>1</v>
      </c>
      <c r="BO5891">
        <v>1</v>
      </c>
      <c r="BP5891">
        <v>1</v>
      </c>
      <c r="BQ5891">
        <v>1</v>
      </c>
      <c r="BR5891">
        <v>1</v>
      </c>
      <c r="BS5891">
        <v>1</v>
      </c>
      <c r="BT5891">
        <v>1</v>
      </c>
      <c r="BU5891">
        <v>1</v>
      </c>
      <c r="BV5891">
        <v>1</v>
      </c>
      <c r="BW5891">
        <v>1</v>
      </c>
      <c r="BX5891">
        <v>1</v>
      </c>
      <c r="BY5891">
        <v>1</v>
      </c>
      <c r="BZ5891">
        <v>1</v>
      </c>
      <c r="CA5891">
        <v>1</v>
      </c>
      <c r="CB5891">
        <v>1</v>
      </c>
      <c r="CC5891">
        <v>1</v>
      </c>
      <c r="CD5891">
        <v>1</v>
      </c>
      <c r="CE5891">
        <v>1</v>
      </c>
      <c r="CF5891">
        <v>1</v>
      </c>
      <c r="CG5891">
        <v>1</v>
      </c>
      <c r="CH5891">
        <v>1</v>
      </c>
      <c r="CI5891">
        <v>1</v>
      </c>
      <c r="CJ5891">
        <v>1</v>
      </c>
      <c r="CK5891">
        <v>1</v>
      </c>
      <c r="CL5891">
        <v>1</v>
      </c>
      <c r="CM5891">
        <v>1</v>
      </c>
      <c r="CN5891">
        <v>1</v>
      </c>
      <c r="CO5891">
        <v>1</v>
      </c>
      <c r="CP5891">
        <v>1</v>
      </c>
      <c r="CQ5891">
        <v>1</v>
      </c>
      <c r="CR5891">
        <v>1</v>
      </c>
      <c r="CS5891">
        <v>1</v>
      </c>
      <c r="CT5891">
        <v>1</v>
      </c>
      <c r="CU5891">
        <v>1</v>
      </c>
      <c r="CV5891">
        <v>1</v>
      </c>
      <c r="CW5891">
        <v>1</v>
      </c>
      <c r="CX5891">
        <v>1</v>
      </c>
      <c r="CY5891">
        <v>1</v>
      </c>
      <c r="CZ5891">
        <v>1</v>
      </c>
      <c r="DA5891">
        <v>1</v>
      </c>
      <c r="DB5891">
        <v>1</v>
      </c>
      <c r="DC5891">
        <v>1</v>
      </c>
      <c r="DD5891">
        <v>1</v>
      </c>
      <c r="DE5891">
        <v>1</v>
      </c>
      <c r="DF5891">
        <v>1</v>
      </c>
      <c r="DG5891">
        <v>1</v>
      </c>
      <c r="DH5891">
        <v>1</v>
      </c>
      <c r="DI5891">
        <v>1</v>
      </c>
      <c r="DJ5891">
        <v>1</v>
      </c>
      <c r="DK5891">
        <v>1</v>
      </c>
      <c r="DL5891">
        <v>1</v>
      </c>
      <c r="DM5891">
        <v>1</v>
      </c>
      <c r="DN5891">
        <v>1</v>
      </c>
      <c r="DO5891">
        <v>1</v>
      </c>
      <c r="DP5891">
        <v>1</v>
      </c>
      <c r="DQ5891">
        <v>1</v>
      </c>
      <c r="DR5891">
        <v>1</v>
      </c>
    </row>
    <row r="5892" spans="1:122" x14ac:dyDescent="0.35">
      <c r="A5892" t="s">
        <v>1685</v>
      </c>
      <c r="B5892">
        <v>2</v>
      </c>
      <c r="C5892">
        <v>1983</v>
      </c>
      <c r="D5892">
        <v>1</v>
      </c>
      <c r="E5892" t="s">
        <v>1812</v>
      </c>
      <c r="F5892">
        <v>1</v>
      </c>
      <c r="G5892">
        <v>1</v>
      </c>
      <c r="H5892">
        <v>1</v>
      </c>
      <c r="I5892">
        <v>1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1</v>
      </c>
      <c r="P5892">
        <v>1</v>
      </c>
      <c r="Q5892">
        <v>1</v>
      </c>
      <c r="R5892">
        <v>1</v>
      </c>
      <c r="S5892">
        <v>1</v>
      </c>
      <c r="T5892">
        <v>1</v>
      </c>
      <c r="U5892">
        <v>1</v>
      </c>
      <c r="V5892">
        <v>1</v>
      </c>
      <c r="W5892">
        <v>1</v>
      </c>
      <c r="X5892">
        <v>1</v>
      </c>
      <c r="Y5892">
        <v>1</v>
      </c>
      <c r="Z5892">
        <v>1</v>
      </c>
      <c r="AA5892">
        <v>1</v>
      </c>
      <c r="AB5892">
        <v>1</v>
      </c>
      <c r="AC5892">
        <v>1</v>
      </c>
      <c r="AD5892">
        <v>1</v>
      </c>
      <c r="AE5892">
        <v>1</v>
      </c>
      <c r="AF5892">
        <v>1</v>
      </c>
      <c r="AG5892">
        <v>1</v>
      </c>
      <c r="AH5892">
        <v>1</v>
      </c>
      <c r="AI5892">
        <v>1</v>
      </c>
      <c r="AJ5892">
        <v>1</v>
      </c>
      <c r="AK5892">
        <v>1</v>
      </c>
      <c r="AL5892">
        <v>1</v>
      </c>
      <c r="AM5892">
        <v>1</v>
      </c>
      <c r="AN5892">
        <v>1</v>
      </c>
      <c r="AO5892">
        <v>1</v>
      </c>
      <c r="AP5892">
        <v>1</v>
      </c>
      <c r="AQ5892">
        <v>1</v>
      </c>
      <c r="AR5892">
        <v>1</v>
      </c>
      <c r="AS5892">
        <v>1</v>
      </c>
      <c r="AT5892">
        <v>1</v>
      </c>
      <c r="AU5892">
        <v>1</v>
      </c>
      <c r="AV5892">
        <v>1</v>
      </c>
      <c r="AW5892">
        <v>1</v>
      </c>
      <c r="AX5892">
        <v>1</v>
      </c>
      <c r="AY5892">
        <v>1</v>
      </c>
      <c r="AZ5892">
        <v>1</v>
      </c>
      <c r="BA5892">
        <v>1</v>
      </c>
      <c r="BB5892">
        <v>1</v>
      </c>
      <c r="BC5892">
        <v>1</v>
      </c>
      <c r="BD5892">
        <v>1</v>
      </c>
      <c r="BE5892">
        <v>1</v>
      </c>
      <c r="BF5892">
        <v>1</v>
      </c>
      <c r="BG5892">
        <v>1</v>
      </c>
      <c r="BH5892">
        <v>1</v>
      </c>
      <c r="BI5892">
        <v>1</v>
      </c>
      <c r="BJ5892">
        <v>1</v>
      </c>
      <c r="BK5892">
        <v>1</v>
      </c>
      <c r="BL5892">
        <v>1</v>
      </c>
      <c r="BM5892">
        <v>1</v>
      </c>
      <c r="BN5892">
        <v>1</v>
      </c>
      <c r="BO5892">
        <v>1</v>
      </c>
      <c r="BP5892">
        <v>1</v>
      </c>
      <c r="BQ5892">
        <v>1</v>
      </c>
      <c r="BR5892">
        <v>1</v>
      </c>
      <c r="BS5892">
        <v>1</v>
      </c>
      <c r="BT5892">
        <v>1</v>
      </c>
      <c r="BU5892">
        <v>1</v>
      </c>
      <c r="BV5892">
        <v>1</v>
      </c>
      <c r="BW5892">
        <v>1</v>
      </c>
      <c r="BX5892">
        <v>1</v>
      </c>
      <c r="BY5892">
        <v>1</v>
      </c>
      <c r="BZ5892">
        <v>1</v>
      </c>
      <c r="CA5892">
        <v>1</v>
      </c>
      <c r="CB5892">
        <v>1</v>
      </c>
      <c r="CC5892">
        <v>1</v>
      </c>
      <c r="CD5892">
        <v>1</v>
      </c>
      <c r="CE5892">
        <v>1</v>
      </c>
      <c r="CF5892">
        <v>1</v>
      </c>
      <c r="CG5892">
        <v>1</v>
      </c>
      <c r="CH5892">
        <v>1</v>
      </c>
      <c r="CI5892">
        <v>1</v>
      </c>
      <c r="CJ5892">
        <v>1</v>
      </c>
      <c r="CK5892">
        <v>1</v>
      </c>
      <c r="CL5892">
        <v>1</v>
      </c>
      <c r="CM5892">
        <v>1</v>
      </c>
      <c r="CN5892">
        <v>1</v>
      </c>
      <c r="CO5892">
        <v>1</v>
      </c>
      <c r="CP5892">
        <v>1</v>
      </c>
      <c r="CQ5892">
        <v>1</v>
      </c>
      <c r="CR5892">
        <v>1</v>
      </c>
      <c r="CS5892">
        <v>1</v>
      </c>
      <c r="CT5892">
        <v>1</v>
      </c>
      <c r="CU5892">
        <v>1</v>
      </c>
      <c r="CV5892">
        <v>1</v>
      </c>
      <c r="CW5892">
        <v>1</v>
      </c>
      <c r="CX5892">
        <v>1</v>
      </c>
      <c r="CY5892">
        <v>1</v>
      </c>
      <c r="CZ5892">
        <v>1</v>
      </c>
      <c r="DA5892">
        <v>1</v>
      </c>
      <c r="DB5892">
        <v>1</v>
      </c>
      <c r="DC5892">
        <v>1</v>
      </c>
      <c r="DD5892">
        <v>1</v>
      </c>
      <c r="DE5892">
        <v>1</v>
      </c>
      <c r="DF5892">
        <v>1</v>
      </c>
      <c r="DG5892">
        <v>1</v>
      </c>
      <c r="DH5892">
        <v>1</v>
      </c>
      <c r="DI5892">
        <v>1</v>
      </c>
      <c r="DJ5892">
        <v>1</v>
      </c>
      <c r="DK5892">
        <v>1</v>
      </c>
      <c r="DL5892">
        <v>1</v>
      </c>
      <c r="DM5892">
        <v>1</v>
      </c>
      <c r="DN5892">
        <v>1</v>
      </c>
      <c r="DO5892">
        <v>1</v>
      </c>
      <c r="DP5892">
        <v>1</v>
      </c>
      <c r="DQ5892">
        <v>1</v>
      </c>
      <c r="DR5892">
        <v>1</v>
      </c>
    </row>
    <row r="5893" spans="1:122" x14ac:dyDescent="0.35">
      <c r="A5893" t="s">
        <v>1687</v>
      </c>
      <c r="B5893">
        <v>2</v>
      </c>
      <c r="C5893">
        <v>1983</v>
      </c>
      <c r="D5893">
        <v>1</v>
      </c>
      <c r="E5893" t="s">
        <v>1813</v>
      </c>
      <c r="F5893" s="22">
        <v>2.9127799999999999E-9</v>
      </c>
      <c r="G5893" s="22">
        <v>2.9305599999999999E-9</v>
      </c>
      <c r="H5893" s="22">
        <v>2.9490900000000002E-9</v>
      </c>
      <c r="I5893" s="22">
        <v>2.96842E-9</v>
      </c>
      <c r="J5893" s="22">
        <v>2.9886100000000001E-9</v>
      </c>
      <c r="K5893" s="22">
        <v>3.0097000000000001E-9</v>
      </c>
      <c r="L5893" s="22">
        <v>3.0317800000000001E-9</v>
      </c>
      <c r="M5893" s="22">
        <v>3.0549500000000001E-9</v>
      </c>
      <c r="N5893" s="22">
        <v>3.0793500000000001E-9</v>
      </c>
      <c r="O5893" s="22">
        <v>3.1053600000000001E-9</v>
      </c>
      <c r="P5893" s="22">
        <v>3.1339300000000002E-9</v>
      </c>
      <c r="Q5893" s="22">
        <v>3.16771E-9</v>
      </c>
      <c r="R5893" s="22">
        <v>3.2141999999999999E-9</v>
      </c>
      <c r="S5893" s="22">
        <v>3.2944000000000001E-9</v>
      </c>
      <c r="T5893" s="22">
        <v>3.4658899999999999E-9</v>
      </c>
      <c r="U5893" s="22">
        <v>3.88286E-9</v>
      </c>
      <c r="V5893" s="22">
        <v>4.9478900000000004E-9</v>
      </c>
      <c r="W5893" s="22">
        <v>7.6854000000000008E-9</v>
      </c>
      <c r="X5893" s="22">
        <v>1.4635199999999999E-8</v>
      </c>
      <c r="Y5893" s="22">
        <v>3.19307E-8</v>
      </c>
      <c r="Z5893" s="22">
        <v>7.3998100000000004E-8</v>
      </c>
      <c r="AA5893" s="22">
        <v>1.7387799999999999E-7</v>
      </c>
      <c r="AB5893" s="22">
        <v>4.0524899999999998E-7</v>
      </c>
      <c r="AC5893" s="22">
        <v>9.2804299999999997E-7</v>
      </c>
      <c r="AD5893" s="22">
        <v>2.08014E-6</v>
      </c>
      <c r="AE5893" s="22">
        <v>4.5561000000000003E-6</v>
      </c>
      <c r="AF5893" s="22">
        <v>9.7448800000000008E-6</v>
      </c>
      <c r="AG5893" s="22">
        <v>2.0347699999999998E-5</v>
      </c>
      <c r="AH5893" s="22">
        <v>4.1472099999999999E-5</v>
      </c>
      <c r="AI5893" s="22">
        <v>8.2503700000000001E-5</v>
      </c>
      <c r="AJ5893">
        <v>1.6019799999999999E-4</v>
      </c>
      <c r="AK5893">
        <v>3.0359799999999998E-4</v>
      </c>
      <c r="AL5893">
        <v>5.6156299999999995E-4</v>
      </c>
      <c r="AM5893">
        <v>1.0138E-3</v>
      </c>
      <c r="AN5893">
        <v>1.7863499999999999E-3</v>
      </c>
      <c r="AO5893">
        <v>3.07209E-3</v>
      </c>
      <c r="AP5893">
        <v>5.1565099999999996E-3</v>
      </c>
      <c r="AQ5893">
        <v>8.4476099999999995E-3</v>
      </c>
      <c r="AR5893">
        <v>1.35072E-2</v>
      </c>
      <c r="AS5893">
        <v>2.1079199999999999E-2</v>
      </c>
      <c r="AT5893">
        <v>3.2106799999999998E-2</v>
      </c>
      <c r="AU5893">
        <v>4.7730399999999999E-2</v>
      </c>
      <c r="AV5893">
        <v>6.9254499999999997E-2</v>
      </c>
      <c r="AW5893">
        <v>9.8074499999999995E-2</v>
      </c>
      <c r="AX5893">
        <v>0.13555600000000001</v>
      </c>
      <c r="AY5893">
        <v>0.182868</v>
      </c>
      <c r="AZ5893">
        <v>0.24077499999999999</v>
      </c>
      <c r="BA5893">
        <v>0.30941299999999999</v>
      </c>
      <c r="BB5893">
        <v>0.38808100000000001</v>
      </c>
      <c r="BC5893">
        <v>0.47507300000000002</v>
      </c>
      <c r="BD5893">
        <v>0.56761399999999995</v>
      </c>
      <c r="BE5893">
        <v>0.661914</v>
      </c>
      <c r="BF5893">
        <v>0.75336400000000003</v>
      </c>
      <c r="BG5893">
        <v>0.83688099999999999</v>
      </c>
      <c r="BH5893">
        <v>0.90735399999999999</v>
      </c>
      <c r="BI5893">
        <v>0.96016400000000002</v>
      </c>
      <c r="BJ5893">
        <v>0.99167499999999997</v>
      </c>
      <c r="BK5893">
        <v>0.99998200000000004</v>
      </c>
      <c r="BL5893">
        <v>1</v>
      </c>
      <c r="BM5893">
        <v>1</v>
      </c>
      <c r="BN5893">
        <v>1</v>
      </c>
      <c r="BO5893">
        <v>1</v>
      </c>
      <c r="BP5893">
        <v>1</v>
      </c>
      <c r="BQ5893">
        <v>1</v>
      </c>
      <c r="BR5893">
        <v>0.99999899999999997</v>
      </c>
      <c r="BS5893">
        <v>0.99999899999999997</v>
      </c>
      <c r="BT5893">
        <v>0.99999899999999997</v>
      </c>
      <c r="BU5893">
        <v>0.99999899999999997</v>
      </c>
      <c r="BV5893">
        <v>0.99999899999999997</v>
      </c>
      <c r="BW5893">
        <v>0.99999800000000005</v>
      </c>
      <c r="BX5893">
        <v>0.99999800000000005</v>
      </c>
      <c r="BY5893">
        <v>0.99999800000000005</v>
      </c>
      <c r="BZ5893">
        <v>0.99999700000000002</v>
      </c>
      <c r="CA5893">
        <v>0.99999700000000002</v>
      </c>
      <c r="CB5893">
        <v>0.999996</v>
      </c>
      <c r="CC5893">
        <v>0.999996</v>
      </c>
      <c r="CD5893">
        <v>0.99999499999999997</v>
      </c>
      <c r="CE5893">
        <v>0.99999499999999997</v>
      </c>
      <c r="CF5893">
        <v>0.99999400000000005</v>
      </c>
      <c r="CG5893">
        <v>0.99999400000000005</v>
      </c>
      <c r="CH5893">
        <v>0.99999300000000002</v>
      </c>
      <c r="CI5893">
        <v>0.99999199999999999</v>
      </c>
      <c r="CJ5893">
        <v>0.99999199999999999</v>
      </c>
      <c r="CK5893">
        <v>0.99999099999999996</v>
      </c>
      <c r="CL5893">
        <v>0.99999000000000005</v>
      </c>
      <c r="CM5893">
        <v>0.99999000000000005</v>
      </c>
      <c r="CN5893">
        <v>0.99998900000000002</v>
      </c>
      <c r="CO5893">
        <v>0.99998799999999999</v>
      </c>
      <c r="CP5893">
        <v>0.99998699999999996</v>
      </c>
      <c r="CQ5893">
        <v>0.99998600000000004</v>
      </c>
      <c r="CR5893">
        <v>0.99998600000000004</v>
      </c>
      <c r="CS5893">
        <v>0.99998500000000001</v>
      </c>
      <c r="CT5893">
        <v>0.99998399999999998</v>
      </c>
      <c r="CU5893">
        <v>0.99998299999999996</v>
      </c>
      <c r="CV5893">
        <v>0.99998200000000004</v>
      </c>
      <c r="CW5893">
        <v>0.99998100000000001</v>
      </c>
      <c r="CX5893">
        <v>0.99997999999999998</v>
      </c>
      <c r="CY5893">
        <v>0.99997899999999995</v>
      </c>
      <c r="CZ5893">
        <v>0.99997800000000003</v>
      </c>
      <c r="DA5893">
        <v>0.999977</v>
      </c>
      <c r="DB5893">
        <v>0.99997499999999995</v>
      </c>
      <c r="DC5893">
        <v>0.99997400000000003</v>
      </c>
      <c r="DD5893">
        <v>0.999973</v>
      </c>
      <c r="DE5893">
        <v>0.99997199999999997</v>
      </c>
      <c r="DF5893">
        <v>0.99997100000000005</v>
      </c>
      <c r="DG5893">
        <v>0.999969</v>
      </c>
      <c r="DH5893">
        <v>0.99996799999999997</v>
      </c>
      <c r="DI5893">
        <v>0.99996700000000005</v>
      </c>
      <c r="DJ5893">
        <v>0.99996600000000002</v>
      </c>
      <c r="DK5893">
        <v>0.99996399999999996</v>
      </c>
      <c r="DL5893">
        <v>0.99996300000000005</v>
      </c>
      <c r="DM5893">
        <v>0.99996200000000002</v>
      </c>
      <c r="DN5893">
        <v>0.99995999999999996</v>
      </c>
      <c r="DO5893">
        <v>0.99995900000000004</v>
      </c>
      <c r="DP5893">
        <v>0.99995699999999998</v>
      </c>
      <c r="DQ5893">
        <v>0.99995599999999996</v>
      </c>
      <c r="DR5893">
        <v>0.99995500000000004</v>
      </c>
    </row>
    <row r="5894" spans="1:122" x14ac:dyDescent="0.35">
      <c r="A5894" t="s">
        <v>1689</v>
      </c>
      <c r="B5894">
        <v>2</v>
      </c>
      <c r="C5894">
        <v>1983</v>
      </c>
      <c r="D5894">
        <v>1</v>
      </c>
      <c r="E5894" t="s">
        <v>1814</v>
      </c>
      <c r="F5894" s="22">
        <v>2.9127799999999999E-9</v>
      </c>
      <c r="G5894" s="22">
        <v>2.9305599999999999E-9</v>
      </c>
      <c r="H5894" s="22">
        <v>2.9490900000000002E-9</v>
      </c>
      <c r="I5894" s="22">
        <v>2.96842E-9</v>
      </c>
      <c r="J5894" s="22">
        <v>2.9886100000000001E-9</v>
      </c>
      <c r="K5894" s="22">
        <v>3.0097000000000001E-9</v>
      </c>
      <c r="L5894" s="22">
        <v>3.0317800000000001E-9</v>
      </c>
      <c r="M5894" s="22">
        <v>3.0549500000000001E-9</v>
      </c>
      <c r="N5894" s="22">
        <v>3.0793500000000001E-9</v>
      </c>
      <c r="O5894" s="22">
        <v>3.1053600000000001E-9</v>
      </c>
      <c r="P5894" s="22">
        <v>3.1339300000000002E-9</v>
      </c>
      <c r="Q5894" s="22">
        <v>3.16771E-9</v>
      </c>
      <c r="R5894" s="22">
        <v>3.2141999999999999E-9</v>
      </c>
      <c r="S5894" s="22">
        <v>3.2944000000000001E-9</v>
      </c>
      <c r="T5894" s="22">
        <v>3.4658899999999999E-9</v>
      </c>
      <c r="U5894" s="22">
        <v>3.88286E-9</v>
      </c>
      <c r="V5894" s="22">
        <v>4.9478900000000004E-9</v>
      </c>
      <c r="W5894" s="22">
        <v>7.6854000000000008E-9</v>
      </c>
      <c r="X5894" s="22">
        <v>1.4635199999999999E-8</v>
      </c>
      <c r="Y5894" s="22">
        <v>3.19307E-8</v>
      </c>
      <c r="Z5894" s="22">
        <v>7.3998100000000004E-8</v>
      </c>
      <c r="AA5894" s="22">
        <v>1.7387799999999999E-7</v>
      </c>
      <c r="AB5894" s="22">
        <v>4.0524899999999998E-7</v>
      </c>
      <c r="AC5894" s="22">
        <v>9.2804299999999997E-7</v>
      </c>
      <c r="AD5894" s="22">
        <v>2.08014E-6</v>
      </c>
      <c r="AE5894" s="22">
        <v>4.5561000000000003E-6</v>
      </c>
      <c r="AF5894" s="22">
        <v>9.7448800000000008E-6</v>
      </c>
      <c r="AG5894" s="22">
        <v>2.0347699999999998E-5</v>
      </c>
      <c r="AH5894" s="22">
        <v>4.1472099999999999E-5</v>
      </c>
      <c r="AI5894" s="22">
        <v>8.2503700000000001E-5</v>
      </c>
      <c r="AJ5894">
        <v>1.6019799999999999E-4</v>
      </c>
      <c r="AK5894">
        <v>3.0359799999999998E-4</v>
      </c>
      <c r="AL5894">
        <v>5.6156299999999995E-4</v>
      </c>
      <c r="AM5894">
        <v>1.0138E-3</v>
      </c>
      <c r="AN5894">
        <v>1.7863499999999999E-3</v>
      </c>
      <c r="AO5894">
        <v>3.07209E-3</v>
      </c>
      <c r="AP5894">
        <v>5.1565099999999996E-3</v>
      </c>
      <c r="AQ5894">
        <v>8.4476099999999995E-3</v>
      </c>
      <c r="AR5894">
        <v>1.35072E-2</v>
      </c>
      <c r="AS5894">
        <v>2.1079199999999999E-2</v>
      </c>
      <c r="AT5894">
        <v>3.2106799999999998E-2</v>
      </c>
      <c r="AU5894">
        <v>4.7730399999999999E-2</v>
      </c>
      <c r="AV5894">
        <v>6.9254499999999997E-2</v>
      </c>
      <c r="AW5894">
        <v>9.8074499999999995E-2</v>
      </c>
      <c r="AX5894">
        <v>0.13555600000000001</v>
      </c>
      <c r="AY5894">
        <v>0.182868</v>
      </c>
      <c r="AZ5894">
        <v>0.24077499999999999</v>
      </c>
      <c r="BA5894">
        <v>0.30941299999999999</v>
      </c>
      <c r="BB5894">
        <v>0.38808100000000001</v>
      </c>
      <c r="BC5894">
        <v>0.47507300000000002</v>
      </c>
      <c r="BD5894">
        <v>0.56761399999999995</v>
      </c>
      <c r="BE5894">
        <v>0.661914</v>
      </c>
      <c r="BF5894">
        <v>0.75336400000000003</v>
      </c>
      <c r="BG5894">
        <v>0.83688099999999999</v>
      </c>
      <c r="BH5894">
        <v>0.90735399999999999</v>
      </c>
      <c r="BI5894">
        <v>0.96016400000000002</v>
      </c>
      <c r="BJ5894">
        <v>0.99167499999999997</v>
      </c>
      <c r="BK5894">
        <v>0.99998200000000004</v>
      </c>
      <c r="BL5894">
        <v>1</v>
      </c>
      <c r="BM5894">
        <v>1</v>
      </c>
      <c r="BN5894">
        <v>1</v>
      </c>
      <c r="BO5894">
        <v>1</v>
      </c>
      <c r="BP5894">
        <v>1</v>
      </c>
      <c r="BQ5894">
        <v>1</v>
      </c>
      <c r="BR5894">
        <v>0.99999899999999997</v>
      </c>
      <c r="BS5894">
        <v>0.99999899999999997</v>
      </c>
      <c r="BT5894">
        <v>0.99999899999999997</v>
      </c>
      <c r="BU5894">
        <v>0.99999899999999997</v>
      </c>
      <c r="BV5894">
        <v>0.99999899999999997</v>
      </c>
      <c r="BW5894">
        <v>0.99999800000000005</v>
      </c>
      <c r="BX5894">
        <v>0.99999800000000005</v>
      </c>
      <c r="BY5894">
        <v>0.99999800000000005</v>
      </c>
      <c r="BZ5894">
        <v>0.99999700000000002</v>
      </c>
      <c r="CA5894">
        <v>0.99999700000000002</v>
      </c>
      <c r="CB5894">
        <v>0.999996</v>
      </c>
      <c r="CC5894">
        <v>0.999996</v>
      </c>
      <c r="CD5894">
        <v>0.99999499999999997</v>
      </c>
      <c r="CE5894">
        <v>0.99999499999999997</v>
      </c>
      <c r="CF5894">
        <v>0.99999400000000005</v>
      </c>
      <c r="CG5894">
        <v>0.99999400000000005</v>
      </c>
      <c r="CH5894">
        <v>0.99999300000000002</v>
      </c>
      <c r="CI5894">
        <v>0.99999199999999999</v>
      </c>
      <c r="CJ5894">
        <v>0.99999199999999999</v>
      </c>
      <c r="CK5894">
        <v>0.99999099999999996</v>
      </c>
      <c r="CL5894">
        <v>0.99999000000000005</v>
      </c>
      <c r="CM5894">
        <v>0.99999000000000005</v>
      </c>
      <c r="CN5894">
        <v>0.99998900000000002</v>
      </c>
      <c r="CO5894">
        <v>0.99998799999999999</v>
      </c>
      <c r="CP5894">
        <v>0.99998699999999996</v>
      </c>
      <c r="CQ5894">
        <v>0.99998600000000004</v>
      </c>
      <c r="CR5894">
        <v>0.99998600000000004</v>
      </c>
      <c r="CS5894">
        <v>0.99998500000000001</v>
      </c>
      <c r="CT5894">
        <v>0.99998399999999998</v>
      </c>
      <c r="CU5894">
        <v>0.99998299999999996</v>
      </c>
      <c r="CV5894">
        <v>0.99998200000000004</v>
      </c>
      <c r="CW5894">
        <v>0.99998100000000001</v>
      </c>
      <c r="CX5894">
        <v>0.99997999999999998</v>
      </c>
      <c r="CY5894">
        <v>0.99997899999999995</v>
      </c>
      <c r="CZ5894">
        <v>0.99997800000000003</v>
      </c>
      <c r="DA5894">
        <v>0.999977</v>
      </c>
      <c r="DB5894">
        <v>0.99997499999999995</v>
      </c>
      <c r="DC5894">
        <v>0.99997400000000003</v>
      </c>
      <c r="DD5894">
        <v>0.999973</v>
      </c>
      <c r="DE5894">
        <v>0.99997199999999997</v>
      </c>
      <c r="DF5894">
        <v>0.99997100000000005</v>
      </c>
      <c r="DG5894">
        <v>0.999969</v>
      </c>
      <c r="DH5894">
        <v>0.99996799999999997</v>
      </c>
      <c r="DI5894">
        <v>0.99996700000000005</v>
      </c>
      <c r="DJ5894">
        <v>0.99996600000000002</v>
      </c>
      <c r="DK5894">
        <v>0.99996399999999996</v>
      </c>
      <c r="DL5894">
        <v>0.99996300000000005</v>
      </c>
      <c r="DM5894">
        <v>0.99996200000000002</v>
      </c>
      <c r="DN5894">
        <v>0.99995999999999996</v>
      </c>
      <c r="DO5894">
        <v>0.99995900000000004</v>
      </c>
      <c r="DP5894">
        <v>0.99995699999999998</v>
      </c>
      <c r="DQ5894">
        <v>0.99995599999999996</v>
      </c>
      <c r="DR5894">
        <v>0.99995500000000004</v>
      </c>
    </row>
    <row r="5895" spans="1:122" x14ac:dyDescent="0.35">
      <c r="A5895" t="s">
        <v>1683</v>
      </c>
      <c r="B5895">
        <v>2</v>
      </c>
      <c r="C5895">
        <v>1984</v>
      </c>
      <c r="D5895">
        <v>1</v>
      </c>
      <c r="E5895" t="s">
        <v>1815</v>
      </c>
      <c r="F5895">
        <v>1</v>
      </c>
      <c r="G5895">
        <v>1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1</v>
      </c>
      <c r="P5895">
        <v>1</v>
      </c>
      <c r="Q5895">
        <v>1</v>
      </c>
      <c r="R5895">
        <v>1</v>
      </c>
      <c r="S5895">
        <v>1</v>
      </c>
      <c r="T5895">
        <v>1</v>
      </c>
      <c r="U5895">
        <v>1</v>
      </c>
      <c r="V5895">
        <v>1</v>
      </c>
      <c r="W5895">
        <v>1</v>
      </c>
      <c r="X5895">
        <v>1</v>
      </c>
      <c r="Y5895">
        <v>1</v>
      </c>
      <c r="Z5895">
        <v>1</v>
      </c>
      <c r="AA5895">
        <v>1</v>
      </c>
      <c r="AB5895">
        <v>1</v>
      </c>
      <c r="AC5895">
        <v>1</v>
      </c>
      <c r="AD5895">
        <v>1</v>
      </c>
      <c r="AE5895">
        <v>1</v>
      </c>
      <c r="AF5895">
        <v>1</v>
      </c>
      <c r="AG5895">
        <v>1</v>
      </c>
      <c r="AH5895">
        <v>1</v>
      </c>
      <c r="AI5895">
        <v>1</v>
      </c>
      <c r="AJ5895">
        <v>1</v>
      </c>
      <c r="AK5895">
        <v>1</v>
      </c>
      <c r="AL5895">
        <v>1</v>
      </c>
      <c r="AM5895">
        <v>1</v>
      </c>
      <c r="AN5895">
        <v>1</v>
      </c>
      <c r="AO5895">
        <v>1</v>
      </c>
      <c r="AP5895">
        <v>1</v>
      </c>
      <c r="AQ5895">
        <v>1</v>
      </c>
      <c r="AR5895">
        <v>1</v>
      </c>
      <c r="AS5895">
        <v>1</v>
      </c>
      <c r="AT5895">
        <v>1</v>
      </c>
      <c r="AU5895">
        <v>1</v>
      </c>
      <c r="AV5895">
        <v>1</v>
      </c>
      <c r="AW5895">
        <v>1</v>
      </c>
      <c r="AX5895">
        <v>1</v>
      </c>
      <c r="AY5895">
        <v>1</v>
      </c>
      <c r="AZ5895">
        <v>1</v>
      </c>
      <c r="BA5895">
        <v>1</v>
      </c>
      <c r="BB5895">
        <v>1</v>
      </c>
      <c r="BC5895">
        <v>1</v>
      </c>
      <c r="BD5895">
        <v>1</v>
      </c>
      <c r="BE5895">
        <v>1</v>
      </c>
      <c r="BF5895">
        <v>1</v>
      </c>
      <c r="BG5895">
        <v>1</v>
      </c>
      <c r="BH5895">
        <v>1</v>
      </c>
      <c r="BI5895">
        <v>1</v>
      </c>
      <c r="BJ5895">
        <v>1</v>
      </c>
      <c r="BK5895">
        <v>1</v>
      </c>
      <c r="BL5895">
        <v>1</v>
      </c>
      <c r="BM5895">
        <v>1</v>
      </c>
      <c r="BN5895">
        <v>1</v>
      </c>
      <c r="BO5895">
        <v>1</v>
      </c>
      <c r="BP5895">
        <v>1</v>
      </c>
      <c r="BQ5895">
        <v>1</v>
      </c>
      <c r="BR5895">
        <v>1</v>
      </c>
      <c r="BS5895">
        <v>1</v>
      </c>
      <c r="BT5895">
        <v>1</v>
      </c>
      <c r="BU5895">
        <v>1</v>
      </c>
      <c r="BV5895">
        <v>1</v>
      </c>
      <c r="BW5895">
        <v>1</v>
      </c>
      <c r="BX5895">
        <v>1</v>
      </c>
      <c r="BY5895">
        <v>1</v>
      </c>
      <c r="BZ5895">
        <v>1</v>
      </c>
      <c r="CA5895">
        <v>1</v>
      </c>
      <c r="CB5895">
        <v>1</v>
      </c>
      <c r="CC5895">
        <v>1</v>
      </c>
      <c r="CD5895">
        <v>1</v>
      </c>
      <c r="CE5895">
        <v>1</v>
      </c>
      <c r="CF5895">
        <v>1</v>
      </c>
      <c r="CG5895">
        <v>1</v>
      </c>
      <c r="CH5895">
        <v>1</v>
      </c>
      <c r="CI5895">
        <v>1</v>
      </c>
      <c r="CJ5895">
        <v>1</v>
      </c>
      <c r="CK5895">
        <v>1</v>
      </c>
      <c r="CL5895">
        <v>1</v>
      </c>
      <c r="CM5895">
        <v>1</v>
      </c>
      <c r="CN5895">
        <v>1</v>
      </c>
      <c r="CO5895">
        <v>1</v>
      </c>
      <c r="CP5895">
        <v>1</v>
      </c>
      <c r="CQ5895">
        <v>1</v>
      </c>
      <c r="CR5895">
        <v>1</v>
      </c>
      <c r="CS5895">
        <v>1</v>
      </c>
      <c r="CT5895">
        <v>1</v>
      </c>
      <c r="CU5895">
        <v>1</v>
      </c>
      <c r="CV5895">
        <v>1</v>
      </c>
      <c r="CW5895">
        <v>1</v>
      </c>
      <c r="CX5895">
        <v>1</v>
      </c>
      <c r="CY5895">
        <v>1</v>
      </c>
      <c r="CZ5895">
        <v>1</v>
      </c>
      <c r="DA5895">
        <v>1</v>
      </c>
      <c r="DB5895">
        <v>1</v>
      </c>
      <c r="DC5895">
        <v>1</v>
      </c>
      <c r="DD5895">
        <v>1</v>
      </c>
      <c r="DE5895">
        <v>1</v>
      </c>
      <c r="DF5895">
        <v>1</v>
      </c>
      <c r="DG5895">
        <v>1</v>
      </c>
      <c r="DH5895">
        <v>1</v>
      </c>
      <c r="DI5895">
        <v>1</v>
      </c>
      <c r="DJ5895">
        <v>1</v>
      </c>
      <c r="DK5895">
        <v>1</v>
      </c>
      <c r="DL5895">
        <v>1</v>
      </c>
      <c r="DM5895">
        <v>1</v>
      </c>
      <c r="DN5895">
        <v>1</v>
      </c>
      <c r="DO5895">
        <v>1</v>
      </c>
      <c r="DP5895">
        <v>1</v>
      </c>
      <c r="DQ5895">
        <v>1</v>
      </c>
      <c r="DR5895">
        <v>1</v>
      </c>
    </row>
    <row r="5896" spans="1:122" x14ac:dyDescent="0.35">
      <c r="A5896" t="s">
        <v>1685</v>
      </c>
      <c r="B5896">
        <v>2</v>
      </c>
      <c r="C5896">
        <v>1984</v>
      </c>
      <c r="D5896">
        <v>1</v>
      </c>
      <c r="E5896" t="s">
        <v>1816</v>
      </c>
      <c r="F5896">
        <v>1</v>
      </c>
      <c r="G5896">
        <v>1</v>
      </c>
      <c r="H5896">
        <v>1</v>
      </c>
      <c r="I5896">
        <v>1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1</v>
      </c>
      <c r="P5896">
        <v>1</v>
      </c>
      <c r="Q5896">
        <v>1</v>
      </c>
      <c r="R5896">
        <v>1</v>
      </c>
      <c r="S5896">
        <v>1</v>
      </c>
      <c r="T5896">
        <v>1</v>
      </c>
      <c r="U5896">
        <v>1</v>
      </c>
      <c r="V5896">
        <v>1</v>
      </c>
      <c r="W5896">
        <v>1</v>
      </c>
      <c r="X5896">
        <v>1</v>
      </c>
      <c r="Y5896">
        <v>1</v>
      </c>
      <c r="Z5896">
        <v>1</v>
      </c>
      <c r="AA5896">
        <v>1</v>
      </c>
      <c r="AB5896">
        <v>1</v>
      </c>
      <c r="AC5896">
        <v>1</v>
      </c>
      <c r="AD5896">
        <v>1</v>
      </c>
      <c r="AE5896">
        <v>1</v>
      </c>
      <c r="AF5896">
        <v>1</v>
      </c>
      <c r="AG5896">
        <v>1</v>
      </c>
      <c r="AH5896">
        <v>1</v>
      </c>
      <c r="AI5896">
        <v>1</v>
      </c>
      <c r="AJ5896">
        <v>1</v>
      </c>
      <c r="AK5896">
        <v>1</v>
      </c>
      <c r="AL5896">
        <v>1</v>
      </c>
      <c r="AM5896">
        <v>1</v>
      </c>
      <c r="AN5896">
        <v>1</v>
      </c>
      <c r="AO5896">
        <v>1</v>
      </c>
      <c r="AP5896">
        <v>1</v>
      </c>
      <c r="AQ5896">
        <v>1</v>
      </c>
      <c r="AR5896">
        <v>1</v>
      </c>
      <c r="AS5896">
        <v>1</v>
      </c>
      <c r="AT5896">
        <v>1</v>
      </c>
      <c r="AU5896">
        <v>1</v>
      </c>
      <c r="AV5896">
        <v>1</v>
      </c>
      <c r="AW5896">
        <v>1</v>
      </c>
      <c r="AX5896">
        <v>1</v>
      </c>
      <c r="AY5896">
        <v>1</v>
      </c>
      <c r="AZ5896">
        <v>1</v>
      </c>
      <c r="BA5896">
        <v>1</v>
      </c>
      <c r="BB5896">
        <v>1</v>
      </c>
      <c r="BC5896">
        <v>1</v>
      </c>
      <c r="BD5896">
        <v>1</v>
      </c>
      <c r="BE5896">
        <v>1</v>
      </c>
      <c r="BF5896">
        <v>1</v>
      </c>
      <c r="BG5896">
        <v>1</v>
      </c>
      <c r="BH5896">
        <v>1</v>
      </c>
      <c r="BI5896">
        <v>1</v>
      </c>
      <c r="BJ5896">
        <v>1</v>
      </c>
      <c r="BK5896">
        <v>1</v>
      </c>
      <c r="BL5896">
        <v>1</v>
      </c>
      <c r="BM5896">
        <v>1</v>
      </c>
      <c r="BN5896">
        <v>1</v>
      </c>
      <c r="BO5896">
        <v>1</v>
      </c>
      <c r="BP5896">
        <v>1</v>
      </c>
      <c r="BQ5896">
        <v>1</v>
      </c>
      <c r="BR5896">
        <v>1</v>
      </c>
      <c r="BS5896">
        <v>1</v>
      </c>
      <c r="BT5896">
        <v>1</v>
      </c>
      <c r="BU5896">
        <v>1</v>
      </c>
      <c r="BV5896">
        <v>1</v>
      </c>
      <c r="BW5896">
        <v>1</v>
      </c>
      <c r="BX5896">
        <v>1</v>
      </c>
      <c r="BY5896">
        <v>1</v>
      </c>
      <c r="BZ5896">
        <v>1</v>
      </c>
      <c r="CA5896">
        <v>1</v>
      </c>
      <c r="CB5896">
        <v>1</v>
      </c>
      <c r="CC5896">
        <v>1</v>
      </c>
      <c r="CD5896">
        <v>1</v>
      </c>
      <c r="CE5896">
        <v>1</v>
      </c>
      <c r="CF5896">
        <v>1</v>
      </c>
      <c r="CG5896">
        <v>1</v>
      </c>
      <c r="CH5896">
        <v>1</v>
      </c>
      <c r="CI5896">
        <v>1</v>
      </c>
      <c r="CJ5896">
        <v>1</v>
      </c>
      <c r="CK5896">
        <v>1</v>
      </c>
      <c r="CL5896">
        <v>1</v>
      </c>
      <c r="CM5896">
        <v>1</v>
      </c>
      <c r="CN5896">
        <v>1</v>
      </c>
      <c r="CO5896">
        <v>1</v>
      </c>
      <c r="CP5896">
        <v>1</v>
      </c>
      <c r="CQ5896">
        <v>1</v>
      </c>
      <c r="CR5896">
        <v>1</v>
      </c>
      <c r="CS5896">
        <v>1</v>
      </c>
      <c r="CT5896">
        <v>1</v>
      </c>
      <c r="CU5896">
        <v>1</v>
      </c>
      <c r="CV5896">
        <v>1</v>
      </c>
      <c r="CW5896">
        <v>1</v>
      </c>
      <c r="CX5896">
        <v>1</v>
      </c>
      <c r="CY5896">
        <v>1</v>
      </c>
      <c r="CZ5896">
        <v>1</v>
      </c>
      <c r="DA5896">
        <v>1</v>
      </c>
      <c r="DB5896">
        <v>1</v>
      </c>
      <c r="DC5896">
        <v>1</v>
      </c>
      <c r="DD5896">
        <v>1</v>
      </c>
      <c r="DE5896">
        <v>1</v>
      </c>
      <c r="DF5896">
        <v>1</v>
      </c>
      <c r="DG5896">
        <v>1</v>
      </c>
      <c r="DH5896">
        <v>1</v>
      </c>
      <c r="DI5896">
        <v>1</v>
      </c>
      <c r="DJ5896">
        <v>1</v>
      </c>
      <c r="DK5896">
        <v>1</v>
      </c>
      <c r="DL5896">
        <v>1</v>
      </c>
      <c r="DM5896">
        <v>1</v>
      </c>
      <c r="DN5896">
        <v>1</v>
      </c>
      <c r="DO5896">
        <v>1</v>
      </c>
      <c r="DP5896">
        <v>1</v>
      </c>
      <c r="DQ5896">
        <v>1</v>
      </c>
      <c r="DR5896">
        <v>1</v>
      </c>
    </row>
    <row r="5897" spans="1:122" x14ac:dyDescent="0.35">
      <c r="A5897" t="s">
        <v>1687</v>
      </c>
      <c r="B5897">
        <v>2</v>
      </c>
      <c r="C5897">
        <v>1984</v>
      </c>
      <c r="D5897">
        <v>1</v>
      </c>
      <c r="E5897" t="s">
        <v>1817</v>
      </c>
      <c r="F5897" s="22">
        <v>2.8173000000000002E-9</v>
      </c>
      <c r="G5897" s="22">
        <v>2.8616899999999999E-9</v>
      </c>
      <c r="H5897" s="22">
        <v>2.9395099999999999E-9</v>
      </c>
      <c r="I5897" s="22">
        <v>3.0838199999999998E-9</v>
      </c>
      <c r="J5897" s="22">
        <v>3.3592300000000002E-9</v>
      </c>
      <c r="K5897" s="22">
        <v>3.8905000000000002E-9</v>
      </c>
      <c r="L5897" s="22">
        <v>4.9155499999999996E-9</v>
      </c>
      <c r="M5897" s="22">
        <v>6.8826100000000001E-9</v>
      </c>
      <c r="N5897" s="22">
        <v>1.0625700000000001E-8</v>
      </c>
      <c r="O5897" s="22">
        <v>1.7677700000000002E-8</v>
      </c>
      <c r="P5897" s="22">
        <v>3.08206E-8</v>
      </c>
      <c r="Q5897" s="22">
        <v>5.5041499999999997E-8</v>
      </c>
      <c r="R5897" s="22">
        <v>9.9167799999999994E-8</v>
      </c>
      <c r="S5897" s="22">
        <v>1.7863000000000001E-7</v>
      </c>
      <c r="T5897" s="22">
        <v>3.2005800000000002E-7</v>
      </c>
      <c r="U5897" s="22">
        <v>5.68836E-7</v>
      </c>
      <c r="V5897" s="22">
        <v>1.00132E-6</v>
      </c>
      <c r="W5897" s="22">
        <v>1.74434E-6</v>
      </c>
      <c r="X5897" s="22">
        <v>3.0058300000000001E-6</v>
      </c>
      <c r="Y5897" s="22">
        <v>5.1223699999999999E-6</v>
      </c>
      <c r="Z5897" s="22">
        <v>8.6315500000000004E-6</v>
      </c>
      <c r="AA5897" s="22">
        <v>1.43809E-5</v>
      </c>
      <c r="AB5897" s="22">
        <v>2.3688799999999999E-5</v>
      </c>
      <c r="AC5897" s="22">
        <v>3.8579099999999998E-5</v>
      </c>
      <c r="AD5897" s="22">
        <v>6.2116E-5</v>
      </c>
      <c r="AE5897" s="22">
        <v>9.8877199999999996E-5</v>
      </c>
      <c r="AF5897">
        <v>1.55606E-4</v>
      </c>
      <c r="AG5897">
        <v>2.421E-4</v>
      </c>
      <c r="AH5897">
        <v>3.7239100000000002E-4</v>
      </c>
      <c r="AI5897">
        <v>5.6629E-4</v>
      </c>
      <c r="AJ5897">
        <v>8.5136200000000004E-4</v>
      </c>
      <c r="AK5897">
        <v>1.2653899999999999E-3</v>
      </c>
      <c r="AL5897">
        <v>1.8594E-3</v>
      </c>
      <c r="AM5897">
        <v>2.7011800000000001E-3</v>
      </c>
      <c r="AN5897">
        <v>3.87945E-3</v>
      </c>
      <c r="AO5897">
        <v>5.5083600000000003E-3</v>
      </c>
      <c r="AP5897">
        <v>7.73232E-3</v>
      </c>
      <c r="AQ5897">
        <v>1.07308E-2</v>
      </c>
      <c r="AR5897">
        <v>1.4722799999999999E-2</v>
      </c>
      <c r="AS5897">
        <v>1.99702E-2</v>
      </c>
      <c r="AT5897">
        <v>2.6780000000000002E-2</v>
      </c>
      <c r="AU5897">
        <v>3.5503699999999999E-2</v>
      </c>
      <c r="AV5897">
        <v>4.6534199999999998E-2</v>
      </c>
      <c r="AW5897">
        <v>6.0298299999999999E-2</v>
      </c>
      <c r="AX5897">
        <v>7.7245599999999998E-2</v>
      </c>
      <c r="AY5897">
        <v>9.7831199999999993E-2</v>
      </c>
      <c r="AZ5897">
        <v>0.12249400000000001</v>
      </c>
      <c r="BA5897">
        <v>0.15163199999999999</v>
      </c>
      <c r="BB5897">
        <v>0.18556600000000001</v>
      </c>
      <c r="BC5897">
        <v>0.22451399999999999</v>
      </c>
      <c r="BD5897">
        <v>0.26854899999999998</v>
      </c>
      <c r="BE5897">
        <v>0.31756899999999999</v>
      </c>
      <c r="BF5897">
        <v>0.37126799999999999</v>
      </c>
      <c r="BG5897">
        <v>0.429114</v>
      </c>
      <c r="BH5897">
        <v>0.49033399999999999</v>
      </c>
      <c r="BI5897">
        <v>0.55391999999999997</v>
      </c>
      <c r="BJ5897">
        <v>0.61863900000000005</v>
      </c>
      <c r="BK5897">
        <v>0.68306699999999998</v>
      </c>
      <c r="BL5897">
        <v>0.74563000000000001</v>
      </c>
      <c r="BM5897">
        <v>0.80467299999999997</v>
      </c>
      <c r="BN5897">
        <v>0.85851999999999995</v>
      </c>
      <c r="BO5897">
        <v>0.90555799999999997</v>
      </c>
      <c r="BP5897">
        <v>0.94431600000000004</v>
      </c>
      <c r="BQ5897">
        <v>0.97353999999999996</v>
      </c>
      <c r="BR5897">
        <v>0.992259</v>
      </c>
      <c r="BS5897">
        <v>0.99985100000000005</v>
      </c>
      <c r="BT5897">
        <v>1</v>
      </c>
      <c r="BU5897">
        <v>1</v>
      </c>
      <c r="BV5897">
        <v>1</v>
      </c>
      <c r="BW5897">
        <v>1</v>
      </c>
      <c r="BX5897">
        <v>1</v>
      </c>
      <c r="BY5897">
        <v>1</v>
      </c>
      <c r="BZ5897">
        <v>0.99999899999999997</v>
      </c>
      <c r="CA5897">
        <v>0.99999899999999997</v>
      </c>
      <c r="CB5897">
        <v>0.99999899999999997</v>
      </c>
      <c r="CC5897">
        <v>0.99999899999999997</v>
      </c>
      <c r="CD5897">
        <v>0.99999800000000005</v>
      </c>
      <c r="CE5897">
        <v>0.99999800000000005</v>
      </c>
      <c r="CF5897">
        <v>0.99999700000000002</v>
      </c>
      <c r="CG5897">
        <v>0.99999700000000002</v>
      </c>
      <c r="CH5897">
        <v>0.999996</v>
      </c>
      <c r="CI5897">
        <v>0.999996</v>
      </c>
      <c r="CJ5897">
        <v>0.99999499999999997</v>
      </c>
      <c r="CK5897">
        <v>0.99999499999999997</v>
      </c>
      <c r="CL5897">
        <v>0.99999400000000005</v>
      </c>
      <c r="CM5897">
        <v>0.99999300000000002</v>
      </c>
      <c r="CN5897">
        <v>0.99999300000000002</v>
      </c>
      <c r="CO5897">
        <v>0.99999199999999999</v>
      </c>
      <c r="CP5897">
        <v>0.99999099999999996</v>
      </c>
      <c r="CQ5897">
        <v>0.99999000000000005</v>
      </c>
      <c r="CR5897">
        <v>0.99998900000000002</v>
      </c>
      <c r="CS5897">
        <v>0.99998799999999999</v>
      </c>
      <c r="CT5897">
        <v>0.99998699999999996</v>
      </c>
      <c r="CU5897">
        <v>0.99998600000000004</v>
      </c>
      <c r="CV5897">
        <v>0.99998500000000001</v>
      </c>
      <c r="CW5897">
        <v>0.99998399999999998</v>
      </c>
      <c r="CX5897">
        <v>0.99998299999999996</v>
      </c>
      <c r="CY5897">
        <v>0.99998200000000004</v>
      </c>
      <c r="CZ5897">
        <v>0.99998100000000001</v>
      </c>
      <c r="DA5897">
        <v>0.99997999999999998</v>
      </c>
      <c r="DB5897">
        <v>0.99997899999999995</v>
      </c>
      <c r="DC5897">
        <v>0.999977</v>
      </c>
      <c r="DD5897">
        <v>0.99997599999999998</v>
      </c>
      <c r="DE5897">
        <v>0.99997499999999995</v>
      </c>
      <c r="DF5897">
        <v>0.999973</v>
      </c>
      <c r="DG5897">
        <v>0.99997199999999997</v>
      </c>
      <c r="DH5897">
        <v>0.99997000000000003</v>
      </c>
      <c r="DI5897">
        <v>0.999969</v>
      </c>
      <c r="DJ5897">
        <v>0.99996799999999997</v>
      </c>
      <c r="DK5897">
        <v>0.99996600000000002</v>
      </c>
      <c r="DL5897">
        <v>0.99996399999999996</v>
      </c>
      <c r="DM5897">
        <v>0.99996300000000005</v>
      </c>
      <c r="DN5897">
        <v>0.99996099999999999</v>
      </c>
      <c r="DO5897">
        <v>0.99995999999999996</v>
      </c>
      <c r="DP5897">
        <v>0.99995800000000001</v>
      </c>
      <c r="DQ5897">
        <v>0.99995599999999996</v>
      </c>
      <c r="DR5897">
        <v>0.99995500000000004</v>
      </c>
    </row>
    <row r="5898" spans="1:122" x14ac:dyDescent="0.35">
      <c r="A5898" t="s">
        <v>1689</v>
      </c>
      <c r="B5898">
        <v>2</v>
      </c>
      <c r="C5898">
        <v>1984</v>
      </c>
      <c r="D5898">
        <v>1</v>
      </c>
      <c r="E5898" t="s">
        <v>1818</v>
      </c>
      <c r="F5898" s="22">
        <v>2.8173000000000002E-9</v>
      </c>
      <c r="G5898" s="22">
        <v>2.8616899999999999E-9</v>
      </c>
      <c r="H5898" s="22">
        <v>2.9395099999999999E-9</v>
      </c>
      <c r="I5898" s="22">
        <v>3.0838199999999998E-9</v>
      </c>
      <c r="J5898" s="22">
        <v>3.3592300000000002E-9</v>
      </c>
      <c r="K5898" s="22">
        <v>3.8905000000000002E-9</v>
      </c>
      <c r="L5898" s="22">
        <v>4.9155499999999996E-9</v>
      </c>
      <c r="M5898" s="22">
        <v>6.8826100000000001E-9</v>
      </c>
      <c r="N5898" s="22">
        <v>1.0625700000000001E-8</v>
      </c>
      <c r="O5898" s="22">
        <v>1.7677700000000002E-8</v>
      </c>
      <c r="P5898" s="22">
        <v>3.08206E-8</v>
      </c>
      <c r="Q5898" s="22">
        <v>5.5041499999999997E-8</v>
      </c>
      <c r="R5898" s="22">
        <v>9.9167799999999994E-8</v>
      </c>
      <c r="S5898" s="22">
        <v>1.7863000000000001E-7</v>
      </c>
      <c r="T5898" s="22">
        <v>3.2005800000000002E-7</v>
      </c>
      <c r="U5898" s="22">
        <v>5.68836E-7</v>
      </c>
      <c r="V5898" s="22">
        <v>1.00132E-6</v>
      </c>
      <c r="W5898" s="22">
        <v>1.74434E-6</v>
      </c>
      <c r="X5898" s="22">
        <v>3.0058300000000001E-6</v>
      </c>
      <c r="Y5898" s="22">
        <v>5.1223699999999999E-6</v>
      </c>
      <c r="Z5898" s="22">
        <v>8.6315500000000004E-6</v>
      </c>
      <c r="AA5898" s="22">
        <v>1.43809E-5</v>
      </c>
      <c r="AB5898" s="22">
        <v>2.3688799999999999E-5</v>
      </c>
      <c r="AC5898" s="22">
        <v>3.8579099999999998E-5</v>
      </c>
      <c r="AD5898" s="22">
        <v>6.2116E-5</v>
      </c>
      <c r="AE5898" s="22">
        <v>9.8877199999999996E-5</v>
      </c>
      <c r="AF5898">
        <v>1.55606E-4</v>
      </c>
      <c r="AG5898">
        <v>2.421E-4</v>
      </c>
      <c r="AH5898">
        <v>3.7239100000000002E-4</v>
      </c>
      <c r="AI5898">
        <v>5.6629E-4</v>
      </c>
      <c r="AJ5898">
        <v>8.5136200000000004E-4</v>
      </c>
      <c r="AK5898">
        <v>1.2653899999999999E-3</v>
      </c>
      <c r="AL5898">
        <v>1.8594E-3</v>
      </c>
      <c r="AM5898">
        <v>2.7011800000000001E-3</v>
      </c>
      <c r="AN5898">
        <v>3.87945E-3</v>
      </c>
      <c r="AO5898">
        <v>5.5083600000000003E-3</v>
      </c>
      <c r="AP5898">
        <v>7.73232E-3</v>
      </c>
      <c r="AQ5898">
        <v>1.07308E-2</v>
      </c>
      <c r="AR5898">
        <v>1.4722799999999999E-2</v>
      </c>
      <c r="AS5898">
        <v>1.99702E-2</v>
      </c>
      <c r="AT5898">
        <v>2.6780000000000002E-2</v>
      </c>
      <c r="AU5898">
        <v>3.5503699999999999E-2</v>
      </c>
      <c r="AV5898">
        <v>4.6534199999999998E-2</v>
      </c>
      <c r="AW5898">
        <v>6.0298299999999999E-2</v>
      </c>
      <c r="AX5898">
        <v>7.7245599999999998E-2</v>
      </c>
      <c r="AY5898">
        <v>9.7831199999999993E-2</v>
      </c>
      <c r="AZ5898">
        <v>0.12249400000000001</v>
      </c>
      <c r="BA5898">
        <v>0.15163199999999999</v>
      </c>
      <c r="BB5898">
        <v>0.18556600000000001</v>
      </c>
      <c r="BC5898">
        <v>0.22451399999999999</v>
      </c>
      <c r="BD5898">
        <v>0.26854899999999998</v>
      </c>
      <c r="BE5898">
        <v>0.31756899999999999</v>
      </c>
      <c r="BF5898">
        <v>0.37126799999999999</v>
      </c>
      <c r="BG5898">
        <v>0.429114</v>
      </c>
      <c r="BH5898">
        <v>0.49033399999999999</v>
      </c>
      <c r="BI5898">
        <v>0.55391999999999997</v>
      </c>
      <c r="BJ5898">
        <v>0.61863900000000005</v>
      </c>
      <c r="BK5898">
        <v>0.68306699999999998</v>
      </c>
      <c r="BL5898">
        <v>0.74563000000000001</v>
      </c>
      <c r="BM5898">
        <v>0.80467299999999997</v>
      </c>
      <c r="BN5898">
        <v>0.85851999999999995</v>
      </c>
      <c r="BO5898">
        <v>0.90555799999999997</v>
      </c>
      <c r="BP5898">
        <v>0.94431600000000004</v>
      </c>
      <c r="BQ5898">
        <v>0.97353999999999996</v>
      </c>
      <c r="BR5898">
        <v>0.992259</v>
      </c>
      <c r="BS5898">
        <v>0.99985100000000005</v>
      </c>
      <c r="BT5898">
        <v>1</v>
      </c>
      <c r="BU5898">
        <v>1</v>
      </c>
      <c r="BV5898">
        <v>1</v>
      </c>
      <c r="BW5898">
        <v>1</v>
      </c>
      <c r="BX5898">
        <v>1</v>
      </c>
      <c r="BY5898">
        <v>1</v>
      </c>
      <c r="BZ5898">
        <v>0.99999899999999997</v>
      </c>
      <c r="CA5898">
        <v>0.99999899999999997</v>
      </c>
      <c r="CB5898">
        <v>0.99999899999999997</v>
      </c>
      <c r="CC5898">
        <v>0.99999899999999997</v>
      </c>
      <c r="CD5898">
        <v>0.99999800000000005</v>
      </c>
      <c r="CE5898">
        <v>0.99999800000000005</v>
      </c>
      <c r="CF5898">
        <v>0.99999700000000002</v>
      </c>
      <c r="CG5898">
        <v>0.99999700000000002</v>
      </c>
      <c r="CH5898">
        <v>0.999996</v>
      </c>
      <c r="CI5898">
        <v>0.999996</v>
      </c>
      <c r="CJ5898">
        <v>0.99999499999999997</v>
      </c>
      <c r="CK5898">
        <v>0.99999499999999997</v>
      </c>
      <c r="CL5898">
        <v>0.99999400000000005</v>
      </c>
      <c r="CM5898">
        <v>0.99999300000000002</v>
      </c>
      <c r="CN5898">
        <v>0.99999300000000002</v>
      </c>
      <c r="CO5898">
        <v>0.99999199999999999</v>
      </c>
      <c r="CP5898">
        <v>0.99999099999999996</v>
      </c>
      <c r="CQ5898">
        <v>0.99999000000000005</v>
      </c>
      <c r="CR5898">
        <v>0.99998900000000002</v>
      </c>
      <c r="CS5898">
        <v>0.99998799999999999</v>
      </c>
      <c r="CT5898">
        <v>0.99998699999999996</v>
      </c>
      <c r="CU5898">
        <v>0.99998600000000004</v>
      </c>
      <c r="CV5898">
        <v>0.99998500000000001</v>
      </c>
      <c r="CW5898">
        <v>0.99998399999999998</v>
      </c>
      <c r="CX5898">
        <v>0.99998299999999996</v>
      </c>
      <c r="CY5898">
        <v>0.99998200000000004</v>
      </c>
      <c r="CZ5898">
        <v>0.99998100000000001</v>
      </c>
      <c r="DA5898">
        <v>0.99997999999999998</v>
      </c>
      <c r="DB5898">
        <v>0.99997899999999995</v>
      </c>
      <c r="DC5898">
        <v>0.999977</v>
      </c>
      <c r="DD5898">
        <v>0.99997599999999998</v>
      </c>
      <c r="DE5898">
        <v>0.99997499999999995</v>
      </c>
      <c r="DF5898">
        <v>0.999973</v>
      </c>
      <c r="DG5898">
        <v>0.99997199999999997</v>
      </c>
      <c r="DH5898">
        <v>0.99997000000000003</v>
      </c>
      <c r="DI5898">
        <v>0.999969</v>
      </c>
      <c r="DJ5898">
        <v>0.99996799999999997</v>
      </c>
      <c r="DK5898">
        <v>0.99996600000000002</v>
      </c>
      <c r="DL5898">
        <v>0.99996399999999996</v>
      </c>
      <c r="DM5898">
        <v>0.99996300000000005</v>
      </c>
      <c r="DN5898">
        <v>0.99996099999999999</v>
      </c>
      <c r="DO5898">
        <v>0.99995999999999996</v>
      </c>
      <c r="DP5898">
        <v>0.99995800000000001</v>
      </c>
      <c r="DQ5898">
        <v>0.99995599999999996</v>
      </c>
      <c r="DR5898">
        <v>0.99995500000000004</v>
      </c>
    </row>
    <row r="5899" spans="1:122" x14ac:dyDescent="0.35">
      <c r="A5899" t="s">
        <v>1683</v>
      </c>
      <c r="B5899">
        <v>2</v>
      </c>
      <c r="C5899">
        <v>1985</v>
      </c>
      <c r="D5899">
        <v>1</v>
      </c>
      <c r="E5899" t="s">
        <v>1819</v>
      </c>
      <c r="F5899">
        <v>1</v>
      </c>
      <c r="G5899">
        <v>1</v>
      </c>
      <c r="H5899">
        <v>1</v>
      </c>
      <c r="I5899">
        <v>1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1</v>
      </c>
      <c r="P5899">
        <v>1</v>
      </c>
      <c r="Q5899">
        <v>1</v>
      </c>
      <c r="R5899">
        <v>1</v>
      </c>
      <c r="S5899">
        <v>1</v>
      </c>
      <c r="T5899">
        <v>1</v>
      </c>
      <c r="U5899">
        <v>1</v>
      </c>
      <c r="V5899">
        <v>1</v>
      </c>
      <c r="W5899">
        <v>1</v>
      </c>
      <c r="X5899">
        <v>1</v>
      </c>
      <c r="Y5899">
        <v>1</v>
      </c>
      <c r="Z5899">
        <v>1</v>
      </c>
      <c r="AA5899">
        <v>1</v>
      </c>
      <c r="AB5899">
        <v>1</v>
      </c>
      <c r="AC5899">
        <v>1</v>
      </c>
      <c r="AD5899">
        <v>1</v>
      </c>
      <c r="AE5899">
        <v>1</v>
      </c>
      <c r="AF5899">
        <v>1</v>
      </c>
      <c r="AG5899">
        <v>1</v>
      </c>
      <c r="AH5899">
        <v>1</v>
      </c>
      <c r="AI5899">
        <v>1</v>
      </c>
      <c r="AJ5899">
        <v>1</v>
      </c>
      <c r="AK5899">
        <v>1</v>
      </c>
      <c r="AL5899">
        <v>1</v>
      </c>
      <c r="AM5899">
        <v>1</v>
      </c>
      <c r="AN5899">
        <v>1</v>
      </c>
      <c r="AO5899">
        <v>1</v>
      </c>
      <c r="AP5899">
        <v>1</v>
      </c>
      <c r="AQ5899">
        <v>1</v>
      </c>
      <c r="AR5899">
        <v>1</v>
      </c>
      <c r="AS5899">
        <v>1</v>
      </c>
      <c r="AT5899">
        <v>1</v>
      </c>
      <c r="AU5899">
        <v>1</v>
      </c>
      <c r="AV5899">
        <v>1</v>
      </c>
      <c r="AW5899">
        <v>1</v>
      </c>
      <c r="AX5899">
        <v>1</v>
      </c>
      <c r="AY5899">
        <v>1</v>
      </c>
      <c r="AZ5899">
        <v>1</v>
      </c>
      <c r="BA5899">
        <v>1</v>
      </c>
      <c r="BB5899">
        <v>1</v>
      </c>
      <c r="BC5899">
        <v>1</v>
      </c>
      <c r="BD5899">
        <v>1</v>
      </c>
      <c r="BE5899">
        <v>1</v>
      </c>
      <c r="BF5899">
        <v>1</v>
      </c>
      <c r="BG5899">
        <v>1</v>
      </c>
      <c r="BH5899">
        <v>1</v>
      </c>
      <c r="BI5899">
        <v>1</v>
      </c>
      <c r="BJ5899">
        <v>1</v>
      </c>
      <c r="BK5899">
        <v>1</v>
      </c>
      <c r="BL5899">
        <v>1</v>
      </c>
      <c r="BM5899">
        <v>1</v>
      </c>
      <c r="BN5899">
        <v>1</v>
      </c>
      <c r="BO5899">
        <v>1</v>
      </c>
      <c r="BP5899">
        <v>1</v>
      </c>
      <c r="BQ5899">
        <v>1</v>
      </c>
      <c r="BR5899">
        <v>1</v>
      </c>
      <c r="BS5899">
        <v>1</v>
      </c>
      <c r="BT5899">
        <v>1</v>
      </c>
      <c r="BU5899">
        <v>1</v>
      </c>
      <c r="BV5899">
        <v>1</v>
      </c>
      <c r="BW5899">
        <v>1</v>
      </c>
      <c r="BX5899">
        <v>1</v>
      </c>
      <c r="BY5899">
        <v>1</v>
      </c>
      <c r="BZ5899">
        <v>1</v>
      </c>
      <c r="CA5899">
        <v>1</v>
      </c>
      <c r="CB5899">
        <v>1</v>
      </c>
      <c r="CC5899">
        <v>1</v>
      </c>
      <c r="CD5899">
        <v>1</v>
      </c>
      <c r="CE5899">
        <v>1</v>
      </c>
      <c r="CF5899">
        <v>1</v>
      </c>
      <c r="CG5899">
        <v>1</v>
      </c>
      <c r="CH5899">
        <v>1</v>
      </c>
      <c r="CI5899">
        <v>1</v>
      </c>
      <c r="CJ5899">
        <v>1</v>
      </c>
      <c r="CK5899">
        <v>1</v>
      </c>
      <c r="CL5899">
        <v>1</v>
      </c>
      <c r="CM5899">
        <v>1</v>
      </c>
      <c r="CN5899">
        <v>1</v>
      </c>
      <c r="CO5899">
        <v>1</v>
      </c>
      <c r="CP5899">
        <v>1</v>
      </c>
      <c r="CQ5899">
        <v>1</v>
      </c>
      <c r="CR5899">
        <v>1</v>
      </c>
      <c r="CS5899">
        <v>1</v>
      </c>
      <c r="CT5899">
        <v>1</v>
      </c>
      <c r="CU5899">
        <v>1</v>
      </c>
      <c r="CV5899">
        <v>1</v>
      </c>
      <c r="CW5899">
        <v>1</v>
      </c>
      <c r="CX5899">
        <v>1</v>
      </c>
      <c r="CY5899">
        <v>1</v>
      </c>
      <c r="CZ5899">
        <v>1</v>
      </c>
      <c r="DA5899">
        <v>1</v>
      </c>
      <c r="DB5899">
        <v>1</v>
      </c>
      <c r="DC5899">
        <v>1</v>
      </c>
      <c r="DD5899">
        <v>1</v>
      </c>
      <c r="DE5899">
        <v>1</v>
      </c>
      <c r="DF5899">
        <v>1</v>
      </c>
      <c r="DG5899">
        <v>1</v>
      </c>
      <c r="DH5899">
        <v>1</v>
      </c>
      <c r="DI5899">
        <v>1</v>
      </c>
      <c r="DJ5899">
        <v>1</v>
      </c>
      <c r="DK5899">
        <v>1</v>
      </c>
      <c r="DL5899">
        <v>1</v>
      </c>
      <c r="DM5899">
        <v>1</v>
      </c>
      <c r="DN5899">
        <v>1</v>
      </c>
      <c r="DO5899">
        <v>1</v>
      </c>
      <c r="DP5899">
        <v>1</v>
      </c>
      <c r="DQ5899">
        <v>1</v>
      </c>
      <c r="DR5899">
        <v>1</v>
      </c>
    </row>
    <row r="5900" spans="1:122" x14ac:dyDescent="0.35">
      <c r="A5900" t="s">
        <v>1685</v>
      </c>
      <c r="B5900">
        <v>2</v>
      </c>
      <c r="C5900">
        <v>1985</v>
      </c>
      <c r="D5900">
        <v>1</v>
      </c>
      <c r="E5900" t="s">
        <v>1820</v>
      </c>
      <c r="F5900">
        <v>1</v>
      </c>
      <c r="G5900">
        <v>1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1</v>
      </c>
      <c r="P5900">
        <v>1</v>
      </c>
      <c r="Q5900">
        <v>1</v>
      </c>
      <c r="R5900">
        <v>1</v>
      </c>
      <c r="S5900">
        <v>1</v>
      </c>
      <c r="T5900">
        <v>1</v>
      </c>
      <c r="U5900">
        <v>1</v>
      </c>
      <c r="V5900">
        <v>1</v>
      </c>
      <c r="W5900">
        <v>1</v>
      </c>
      <c r="X5900">
        <v>1</v>
      </c>
      <c r="Y5900">
        <v>1</v>
      </c>
      <c r="Z5900">
        <v>1</v>
      </c>
      <c r="AA5900">
        <v>1</v>
      </c>
      <c r="AB5900">
        <v>1</v>
      </c>
      <c r="AC5900">
        <v>1</v>
      </c>
      <c r="AD5900">
        <v>1</v>
      </c>
      <c r="AE5900">
        <v>1</v>
      </c>
      <c r="AF5900">
        <v>1</v>
      </c>
      <c r="AG5900">
        <v>1</v>
      </c>
      <c r="AH5900">
        <v>1</v>
      </c>
      <c r="AI5900">
        <v>1</v>
      </c>
      <c r="AJ5900">
        <v>1</v>
      </c>
      <c r="AK5900">
        <v>1</v>
      </c>
      <c r="AL5900">
        <v>1</v>
      </c>
      <c r="AM5900">
        <v>1</v>
      </c>
      <c r="AN5900">
        <v>1</v>
      </c>
      <c r="AO5900">
        <v>1</v>
      </c>
      <c r="AP5900">
        <v>1</v>
      </c>
      <c r="AQ5900">
        <v>1</v>
      </c>
      <c r="AR5900">
        <v>1</v>
      </c>
      <c r="AS5900">
        <v>1</v>
      </c>
      <c r="AT5900">
        <v>1</v>
      </c>
      <c r="AU5900">
        <v>1</v>
      </c>
      <c r="AV5900">
        <v>1</v>
      </c>
      <c r="AW5900">
        <v>1</v>
      </c>
      <c r="AX5900">
        <v>1</v>
      </c>
      <c r="AY5900">
        <v>1</v>
      </c>
      <c r="AZ5900">
        <v>1</v>
      </c>
      <c r="BA5900">
        <v>1</v>
      </c>
      <c r="BB5900">
        <v>1</v>
      </c>
      <c r="BC5900">
        <v>1</v>
      </c>
      <c r="BD5900">
        <v>1</v>
      </c>
      <c r="BE5900">
        <v>1</v>
      </c>
      <c r="BF5900">
        <v>1</v>
      </c>
      <c r="BG5900">
        <v>1</v>
      </c>
      <c r="BH5900">
        <v>1</v>
      </c>
      <c r="BI5900">
        <v>1</v>
      </c>
      <c r="BJ5900">
        <v>1</v>
      </c>
      <c r="BK5900">
        <v>1</v>
      </c>
      <c r="BL5900">
        <v>1</v>
      </c>
      <c r="BM5900">
        <v>1</v>
      </c>
      <c r="BN5900">
        <v>1</v>
      </c>
      <c r="BO5900">
        <v>1</v>
      </c>
      <c r="BP5900">
        <v>1</v>
      </c>
      <c r="BQ5900">
        <v>1</v>
      </c>
      <c r="BR5900">
        <v>1</v>
      </c>
      <c r="BS5900">
        <v>1</v>
      </c>
      <c r="BT5900">
        <v>1</v>
      </c>
      <c r="BU5900">
        <v>1</v>
      </c>
      <c r="BV5900">
        <v>1</v>
      </c>
      <c r="BW5900">
        <v>1</v>
      </c>
      <c r="BX5900">
        <v>1</v>
      </c>
      <c r="BY5900">
        <v>1</v>
      </c>
      <c r="BZ5900">
        <v>1</v>
      </c>
      <c r="CA5900">
        <v>1</v>
      </c>
      <c r="CB5900">
        <v>1</v>
      </c>
      <c r="CC5900">
        <v>1</v>
      </c>
      <c r="CD5900">
        <v>1</v>
      </c>
      <c r="CE5900">
        <v>1</v>
      </c>
      <c r="CF5900">
        <v>1</v>
      </c>
      <c r="CG5900">
        <v>1</v>
      </c>
      <c r="CH5900">
        <v>1</v>
      </c>
      <c r="CI5900">
        <v>1</v>
      </c>
      <c r="CJ5900">
        <v>1</v>
      </c>
      <c r="CK5900">
        <v>1</v>
      </c>
      <c r="CL5900">
        <v>1</v>
      </c>
      <c r="CM5900">
        <v>1</v>
      </c>
      <c r="CN5900">
        <v>1</v>
      </c>
      <c r="CO5900">
        <v>1</v>
      </c>
      <c r="CP5900">
        <v>1</v>
      </c>
      <c r="CQ5900">
        <v>1</v>
      </c>
      <c r="CR5900">
        <v>1</v>
      </c>
      <c r="CS5900">
        <v>1</v>
      </c>
      <c r="CT5900">
        <v>1</v>
      </c>
      <c r="CU5900">
        <v>1</v>
      </c>
      <c r="CV5900">
        <v>1</v>
      </c>
      <c r="CW5900">
        <v>1</v>
      </c>
      <c r="CX5900">
        <v>1</v>
      </c>
      <c r="CY5900">
        <v>1</v>
      </c>
      <c r="CZ5900">
        <v>1</v>
      </c>
      <c r="DA5900">
        <v>1</v>
      </c>
      <c r="DB5900">
        <v>1</v>
      </c>
      <c r="DC5900">
        <v>1</v>
      </c>
      <c r="DD5900">
        <v>1</v>
      </c>
      <c r="DE5900">
        <v>1</v>
      </c>
      <c r="DF5900">
        <v>1</v>
      </c>
      <c r="DG5900">
        <v>1</v>
      </c>
      <c r="DH5900">
        <v>1</v>
      </c>
      <c r="DI5900">
        <v>1</v>
      </c>
      <c r="DJ5900">
        <v>1</v>
      </c>
      <c r="DK5900">
        <v>1</v>
      </c>
      <c r="DL5900">
        <v>1</v>
      </c>
      <c r="DM5900">
        <v>1</v>
      </c>
      <c r="DN5900">
        <v>1</v>
      </c>
      <c r="DO5900">
        <v>1</v>
      </c>
      <c r="DP5900">
        <v>1</v>
      </c>
      <c r="DQ5900">
        <v>1</v>
      </c>
      <c r="DR5900">
        <v>1</v>
      </c>
    </row>
    <row r="5901" spans="1:122" x14ac:dyDescent="0.35">
      <c r="A5901" t="s">
        <v>1687</v>
      </c>
      <c r="B5901">
        <v>2</v>
      </c>
      <c r="C5901">
        <v>1985</v>
      </c>
      <c r="D5901">
        <v>1</v>
      </c>
      <c r="E5901" t="s">
        <v>1821</v>
      </c>
      <c r="F5901" s="22">
        <v>6.0745800000000001E-7</v>
      </c>
      <c r="G5901" s="22">
        <v>8.4063999999999999E-7</v>
      </c>
      <c r="H5901" s="22">
        <v>1.15936E-6</v>
      </c>
      <c r="I5901" s="22">
        <v>1.5933000000000001E-6</v>
      </c>
      <c r="J5901" s="22">
        <v>2.1818200000000001E-6</v>
      </c>
      <c r="K5901" s="22">
        <v>2.9768800000000001E-6</v>
      </c>
      <c r="L5901" s="22">
        <v>4.0467999999999999E-6</v>
      </c>
      <c r="M5901" s="22">
        <v>5.4809700000000001E-6</v>
      </c>
      <c r="N5901" s="22">
        <v>7.3959200000000003E-6</v>
      </c>
      <c r="O5901" s="22">
        <v>9.9428400000000002E-6</v>
      </c>
      <c r="P5901" s="22">
        <v>1.3317E-5</v>
      </c>
      <c r="Q5901" s="22">
        <v>1.7769800000000001E-5</v>
      </c>
      <c r="R5901" s="22">
        <v>2.36227E-5</v>
      </c>
      <c r="S5901" s="22">
        <v>3.1286099999999998E-5</v>
      </c>
      <c r="T5901" s="22">
        <v>4.1280499999999999E-5</v>
      </c>
      <c r="U5901" s="22">
        <v>5.42638E-5</v>
      </c>
      <c r="V5901" s="22">
        <v>7.1063399999999995E-5</v>
      </c>
      <c r="W5901" s="22">
        <v>9.2715300000000003E-5</v>
      </c>
      <c r="X5901">
        <v>1.20511E-4</v>
      </c>
      <c r="Y5901">
        <v>1.5605299999999999E-4</v>
      </c>
      <c r="Z5901">
        <v>2.0132099999999999E-4</v>
      </c>
      <c r="AA5901">
        <v>2.5874600000000002E-4</v>
      </c>
      <c r="AB5901">
        <v>3.3130399999999998E-4</v>
      </c>
      <c r="AC5901">
        <v>4.2262000000000002E-4</v>
      </c>
      <c r="AD5901">
        <v>5.3708499999999997E-4</v>
      </c>
      <c r="AE5901">
        <v>6.7999300000000005E-4</v>
      </c>
      <c r="AF5901">
        <v>8.5769999999999998E-4</v>
      </c>
      <c r="AG5901">
        <v>1.0777899999999999E-3</v>
      </c>
      <c r="AH5901">
        <v>1.34929E-3</v>
      </c>
      <c r="AI5901">
        <v>1.6828399999999999E-3</v>
      </c>
      <c r="AJ5901">
        <v>2.0909800000000001E-3</v>
      </c>
      <c r="AK5901">
        <v>2.58837E-3</v>
      </c>
      <c r="AL5901">
        <v>3.19206E-3</v>
      </c>
      <c r="AM5901">
        <v>3.9218100000000004E-3</v>
      </c>
      <c r="AN5901">
        <v>4.8003100000000003E-3</v>
      </c>
      <c r="AO5901">
        <v>5.8535899999999997E-3</v>
      </c>
      <c r="AP5901">
        <v>7.1112199999999997E-3</v>
      </c>
      <c r="AQ5901">
        <v>8.6066600000000004E-3</v>
      </c>
      <c r="AR5901">
        <v>1.03775E-2</v>
      </c>
      <c r="AS5901">
        <v>1.24659E-2</v>
      </c>
      <c r="AT5901">
        <v>1.49184E-2</v>
      </c>
      <c r="AU5901">
        <v>1.7786400000000001E-2</v>
      </c>
      <c r="AV5901">
        <v>2.1126300000000001E-2</v>
      </c>
      <c r="AW5901">
        <v>2.4999400000000001E-2</v>
      </c>
      <c r="AX5901">
        <v>2.9471600000000001E-2</v>
      </c>
      <c r="AY5901">
        <v>3.4613600000000001E-2</v>
      </c>
      <c r="AZ5901">
        <v>4.0500399999999999E-2</v>
      </c>
      <c r="BA5901">
        <v>4.7210700000000001E-2</v>
      </c>
      <c r="BB5901">
        <v>5.48265E-2</v>
      </c>
      <c r="BC5901">
        <v>6.3432199999999994E-2</v>
      </c>
      <c r="BD5901">
        <v>7.3113600000000001E-2</v>
      </c>
      <c r="BE5901">
        <v>8.3956799999999998E-2</v>
      </c>
      <c r="BF5901">
        <v>9.6046699999999999E-2</v>
      </c>
      <c r="BG5901">
        <v>0.10946599999999999</v>
      </c>
      <c r="BH5901">
        <v>0.124292</v>
      </c>
      <c r="BI5901">
        <v>0.140597</v>
      </c>
      <c r="BJ5901">
        <v>0.158445</v>
      </c>
      <c r="BK5901">
        <v>0.17788999999999999</v>
      </c>
      <c r="BL5901">
        <v>0.19897200000000001</v>
      </c>
      <c r="BM5901">
        <v>0.221718</v>
      </c>
      <c r="BN5901">
        <v>0.246139</v>
      </c>
      <c r="BO5901">
        <v>0.27222499999999999</v>
      </c>
      <c r="BP5901">
        <v>0.29994799999999999</v>
      </c>
      <c r="BQ5901">
        <v>0.32925500000000002</v>
      </c>
      <c r="BR5901">
        <v>0.36007</v>
      </c>
      <c r="BS5901">
        <v>0.39229399999999998</v>
      </c>
      <c r="BT5901">
        <v>0.42579899999999998</v>
      </c>
      <c r="BU5901">
        <v>0.46043400000000001</v>
      </c>
      <c r="BV5901">
        <v>0.49601899999999999</v>
      </c>
      <c r="BW5901">
        <v>0.53235200000000005</v>
      </c>
      <c r="BX5901">
        <v>0.56920400000000004</v>
      </c>
      <c r="BY5901">
        <v>0.60632699999999995</v>
      </c>
      <c r="BZ5901">
        <v>0.64344900000000005</v>
      </c>
      <c r="CA5901">
        <v>0.68028500000000003</v>
      </c>
      <c r="CB5901">
        <v>0.716534</v>
      </c>
      <c r="CC5901">
        <v>0.75188500000000003</v>
      </c>
      <c r="CD5901">
        <v>0.78602300000000003</v>
      </c>
      <c r="CE5901">
        <v>0.818631</v>
      </c>
      <c r="CF5901">
        <v>0.84939600000000004</v>
      </c>
      <c r="CG5901">
        <v>0.87801300000000004</v>
      </c>
      <c r="CH5901">
        <v>0.90419300000000002</v>
      </c>
      <c r="CI5901">
        <v>0.92766300000000002</v>
      </c>
      <c r="CJ5901">
        <v>0.94817399999999996</v>
      </c>
      <c r="CK5901">
        <v>0.965507</v>
      </c>
      <c r="CL5901">
        <v>0.97947099999999998</v>
      </c>
      <c r="CM5901">
        <v>0.98991300000000004</v>
      </c>
      <c r="CN5901">
        <v>0.99671500000000002</v>
      </c>
      <c r="CO5901">
        <v>0.99980500000000005</v>
      </c>
      <c r="CP5901">
        <v>1</v>
      </c>
      <c r="CQ5901">
        <v>1</v>
      </c>
      <c r="CR5901">
        <v>1</v>
      </c>
      <c r="CS5901">
        <v>1</v>
      </c>
      <c r="CT5901">
        <v>0.99999899999999997</v>
      </c>
      <c r="CU5901">
        <v>0.99999899999999997</v>
      </c>
      <c r="CV5901">
        <v>0.99999800000000005</v>
      </c>
      <c r="CW5901">
        <v>0.99999700000000002</v>
      </c>
      <c r="CX5901">
        <v>0.99999700000000002</v>
      </c>
      <c r="CY5901">
        <v>0.999996</v>
      </c>
      <c r="CZ5901">
        <v>0.99999400000000005</v>
      </c>
      <c r="DA5901">
        <v>0.99999300000000002</v>
      </c>
      <c r="DB5901">
        <v>0.99999199999999999</v>
      </c>
      <c r="DC5901">
        <v>0.99999000000000005</v>
      </c>
      <c r="DD5901">
        <v>0.99998900000000002</v>
      </c>
      <c r="DE5901">
        <v>0.99998699999999996</v>
      </c>
      <c r="DF5901">
        <v>0.99998500000000001</v>
      </c>
      <c r="DG5901">
        <v>0.99998299999999996</v>
      </c>
      <c r="DH5901">
        <v>0.99998100000000001</v>
      </c>
      <c r="DI5901">
        <v>0.99997899999999995</v>
      </c>
      <c r="DJ5901">
        <v>0.999977</v>
      </c>
      <c r="DK5901">
        <v>0.99997499999999995</v>
      </c>
      <c r="DL5901">
        <v>0.99997199999999997</v>
      </c>
      <c r="DM5901">
        <v>0.999969</v>
      </c>
      <c r="DN5901">
        <v>0.99996700000000005</v>
      </c>
      <c r="DO5901">
        <v>0.99996399999999996</v>
      </c>
      <c r="DP5901">
        <v>0.99996099999999999</v>
      </c>
      <c r="DQ5901">
        <v>0.99995800000000001</v>
      </c>
      <c r="DR5901">
        <v>0.99995500000000004</v>
      </c>
    </row>
    <row r="5902" spans="1:122" x14ac:dyDescent="0.35">
      <c r="A5902" t="s">
        <v>1689</v>
      </c>
      <c r="B5902">
        <v>2</v>
      </c>
      <c r="C5902">
        <v>1985</v>
      </c>
      <c r="D5902">
        <v>1</v>
      </c>
      <c r="E5902" t="s">
        <v>1822</v>
      </c>
      <c r="F5902" s="22">
        <v>6.0745800000000001E-7</v>
      </c>
      <c r="G5902" s="22">
        <v>8.4063999999999999E-7</v>
      </c>
      <c r="H5902" s="22">
        <v>1.15936E-6</v>
      </c>
      <c r="I5902" s="22">
        <v>1.5933000000000001E-6</v>
      </c>
      <c r="J5902" s="22">
        <v>2.1818200000000001E-6</v>
      </c>
      <c r="K5902" s="22">
        <v>2.9768800000000001E-6</v>
      </c>
      <c r="L5902" s="22">
        <v>4.0467999999999999E-6</v>
      </c>
      <c r="M5902" s="22">
        <v>5.4809700000000001E-6</v>
      </c>
      <c r="N5902" s="22">
        <v>7.3959200000000003E-6</v>
      </c>
      <c r="O5902" s="22">
        <v>9.9428400000000002E-6</v>
      </c>
      <c r="P5902" s="22">
        <v>1.3317E-5</v>
      </c>
      <c r="Q5902" s="22">
        <v>1.7769800000000001E-5</v>
      </c>
      <c r="R5902" s="22">
        <v>2.36227E-5</v>
      </c>
      <c r="S5902" s="22">
        <v>3.1286099999999998E-5</v>
      </c>
      <c r="T5902" s="22">
        <v>4.1280499999999999E-5</v>
      </c>
      <c r="U5902" s="22">
        <v>5.42638E-5</v>
      </c>
      <c r="V5902" s="22">
        <v>7.1063399999999995E-5</v>
      </c>
      <c r="W5902" s="22">
        <v>9.2715300000000003E-5</v>
      </c>
      <c r="X5902">
        <v>1.20511E-4</v>
      </c>
      <c r="Y5902">
        <v>1.5605299999999999E-4</v>
      </c>
      <c r="Z5902">
        <v>2.0132099999999999E-4</v>
      </c>
      <c r="AA5902">
        <v>2.5874600000000002E-4</v>
      </c>
      <c r="AB5902">
        <v>3.3130399999999998E-4</v>
      </c>
      <c r="AC5902">
        <v>4.2262000000000002E-4</v>
      </c>
      <c r="AD5902">
        <v>5.3708499999999997E-4</v>
      </c>
      <c r="AE5902">
        <v>6.7999300000000005E-4</v>
      </c>
      <c r="AF5902">
        <v>8.5769999999999998E-4</v>
      </c>
      <c r="AG5902">
        <v>1.0777899999999999E-3</v>
      </c>
      <c r="AH5902">
        <v>1.34929E-3</v>
      </c>
      <c r="AI5902">
        <v>1.6828399999999999E-3</v>
      </c>
      <c r="AJ5902">
        <v>2.0909800000000001E-3</v>
      </c>
      <c r="AK5902">
        <v>2.58837E-3</v>
      </c>
      <c r="AL5902">
        <v>3.19206E-3</v>
      </c>
      <c r="AM5902">
        <v>3.9218100000000004E-3</v>
      </c>
      <c r="AN5902">
        <v>4.8003100000000003E-3</v>
      </c>
      <c r="AO5902">
        <v>5.8535899999999997E-3</v>
      </c>
      <c r="AP5902">
        <v>7.1112199999999997E-3</v>
      </c>
      <c r="AQ5902">
        <v>8.6066600000000004E-3</v>
      </c>
      <c r="AR5902">
        <v>1.03775E-2</v>
      </c>
      <c r="AS5902">
        <v>1.24659E-2</v>
      </c>
      <c r="AT5902">
        <v>1.49184E-2</v>
      </c>
      <c r="AU5902">
        <v>1.7786400000000001E-2</v>
      </c>
      <c r="AV5902">
        <v>2.1126300000000001E-2</v>
      </c>
      <c r="AW5902">
        <v>2.4999400000000001E-2</v>
      </c>
      <c r="AX5902">
        <v>2.9471600000000001E-2</v>
      </c>
      <c r="AY5902">
        <v>3.4613600000000001E-2</v>
      </c>
      <c r="AZ5902">
        <v>4.0500399999999999E-2</v>
      </c>
      <c r="BA5902">
        <v>4.7210700000000001E-2</v>
      </c>
      <c r="BB5902">
        <v>5.48265E-2</v>
      </c>
      <c r="BC5902">
        <v>6.3432199999999994E-2</v>
      </c>
      <c r="BD5902">
        <v>7.3113600000000001E-2</v>
      </c>
      <c r="BE5902">
        <v>8.3956799999999998E-2</v>
      </c>
      <c r="BF5902">
        <v>9.6046699999999999E-2</v>
      </c>
      <c r="BG5902">
        <v>0.10946599999999999</v>
      </c>
      <c r="BH5902">
        <v>0.124292</v>
      </c>
      <c r="BI5902">
        <v>0.140597</v>
      </c>
      <c r="BJ5902">
        <v>0.158445</v>
      </c>
      <c r="BK5902">
        <v>0.17788999999999999</v>
      </c>
      <c r="BL5902">
        <v>0.19897200000000001</v>
      </c>
      <c r="BM5902">
        <v>0.221718</v>
      </c>
      <c r="BN5902">
        <v>0.246139</v>
      </c>
      <c r="BO5902">
        <v>0.27222499999999999</v>
      </c>
      <c r="BP5902">
        <v>0.29994799999999999</v>
      </c>
      <c r="BQ5902">
        <v>0.32925500000000002</v>
      </c>
      <c r="BR5902">
        <v>0.36007</v>
      </c>
      <c r="BS5902">
        <v>0.39229399999999998</v>
      </c>
      <c r="BT5902">
        <v>0.42579899999999998</v>
      </c>
      <c r="BU5902">
        <v>0.46043400000000001</v>
      </c>
      <c r="BV5902">
        <v>0.49601899999999999</v>
      </c>
      <c r="BW5902">
        <v>0.53235200000000005</v>
      </c>
      <c r="BX5902">
        <v>0.56920400000000004</v>
      </c>
      <c r="BY5902">
        <v>0.60632699999999995</v>
      </c>
      <c r="BZ5902">
        <v>0.64344900000000005</v>
      </c>
      <c r="CA5902">
        <v>0.68028500000000003</v>
      </c>
      <c r="CB5902">
        <v>0.716534</v>
      </c>
      <c r="CC5902">
        <v>0.75188500000000003</v>
      </c>
      <c r="CD5902">
        <v>0.78602300000000003</v>
      </c>
      <c r="CE5902">
        <v>0.818631</v>
      </c>
      <c r="CF5902">
        <v>0.84939600000000004</v>
      </c>
      <c r="CG5902">
        <v>0.87801300000000004</v>
      </c>
      <c r="CH5902">
        <v>0.90419300000000002</v>
      </c>
      <c r="CI5902">
        <v>0.92766300000000002</v>
      </c>
      <c r="CJ5902">
        <v>0.94817399999999996</v>
      </c>
      <c r="CK5902">
        <v>0.965507</v>
      </c>
      <c r="CL5902">
        <v>0.97947099999999998</v>
      </c>
      <c r="CM5902">
        <v>0.98991300000000004</v>
      </c>
      <c r="CN5902">
        <v>0.99671500000000002</v>
      </c>
      <c r="CO5902">
        <v>0.99980500000000005</v>
      </c>
      <c r="CP5902">
        <v>1</v>
      </c>
      <c r="CQ5902">
        <v>1</v>
      </c>
      <c r="CR5902">
        <v>1</v>
      </c>
      <c r="CS5902">
        <v>1</v>
      </c>
      <c r="CT5902">
        <v>0.99999899999999997</v>
      </c>
      <c r="CU5902">
        <v>0.99999899999999997</v>
      </c>
      <c r="CV5902">
        <v>0.99999800000000005</v>
      </c>
      <c r="CW5902">
        <v>0.99999700000000002</v>
      </c>
      <c r="CX5902">
        <v>0.99999700000000002</v>
      </c>
      <c r="CY5902">
        <v>0.999996</v>
      </c>
      <c r="CZ5902">
        <v>0.99999400000000005</v>
      </c>
      <c r="DA5902">
        <v>0.99999300000000002</v>
      </c>
      <c r="DB5902">
        <v>0.99999199999999999</v>
      </c>
      <c r="DC5902">
        <v>0.99999000000000005</v>
      </c>
      <c r="DD5902">
        <v>0.99998900000000002</v>
      </c>
      <c r="DE5902">
        <v>0.99998699999999996</v>
      </c>
      <c r="DF5902">
        <v>0.99998500000000001</v>
      </c>
      <c r="DG5902">
        <v>0.99998299999999996</v>
      </c>
      <c r="DH5902">
        <v>0.99998100000000001</v>
      </c>
      <c r="DI5902">
        <v>0.99997899999999995</v>
      </c>
      <c r="DJ5902">
        <v>0.999977</v>
      </c>
      <c r="DK5902">
        <v>0.99997499999999995</v>
      </c>
      <c r="DL5902">
        <v>0.99997199999999997</v>
      </c>
      <c r="DM5902">
        <v>0.999969</v>
      </c>
      <c r="DN5902">
        <v>0.99996700000000005</v>
      </c>
      <c r="DO5902">
        <v>0.99996399999999996</v>
      </c>
      <c r="DP5902">
        <v>0.99996099999999999</v>
      </c>
      <c r="DQ5902">
        <v>0.99995800000000001</v>
      </c>
      <c r="DR5902">
        <v>0.99995500000000004</v>
      </c>
    </row>
    <row r="5903" spans="1:122" x14ac:dyDescent="0.35">
      <c r="A5903" t="s">
        <v>1683</v>
      </c>
      <c r="B5903">
        <v>2</v>
      </c>
      <c r="C5903">
        <v>1986</v>
      </c>
      <c r="D5903">
        <v>1</v>
      </c>
      <c r="E5903" t="s">
        <v>1823</v>
      </c>
      <c r="F5903">
        <v>1</v>
      </c>
      <c r="G5903">
        <v>1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1</v>
      </c>
      <c r="P5903">
        <v>1</v>
      </c>
      <c r="Q5903">
        <v>1</v>
      </c>
      <c r="R5903">
        <v>1</v>
      </c>
      <c r="S5903">
        <v>1</v>
      </c>
      <c r="T5903">
        <v>1</v>
      </c>
      <c r="U5903">
        <v>1</v>
      </c>
      <c r="V5903">
        <v>1</v>
      </c>
      <c r="W5903">
        <v>1</v>
      </c>
      <c r="X5903">
        <v>1</v>
      </c>
      <c r="Y5903">
        <v>1</v>
      </c>
      <c r="Z5903">
        <v>1</v>
      </c>
      <c r="AA5903">
        <v>1</v>
      </c>
      <c r="AB5903">
        <v>1</v>
      </c>
      <c r="AC5903">
        <v>1</v>
      </c>
      <c r="AD5903">
        <v>1</v>
      </c>
      <c r="AE5903">
        <v>1</v>
      </c>
      <c r="AF5903">
        <v>1</v>
      </c>
      <c r="AG5903">
        <v>1</v>
      </c>
      <c r="AH5903">
        <v>1</v>
      </c>
      <c r="AI5903">
        <v>1</v>
      </c>
      <c r="AJ5903">
        <v>1</v>
      </c>
      <c r="AK5903">
        <v>1</v>
      </c>
      <c r="AL5903">
        <v>1</v>
      </c>
      <c r="AM5903">
        <v>1</v>
      </c>
      <c r="AN5903">
        <v>1</v>
      </c>
      <c r="AO5903">
        <v>1</v>
      </c>
      <c r="AP5903">
        <v>1</v>
      </c>
      <c r="AQ5903">
        <v>1</v>
      </c>
      <c r="AR5903">
        <v>1</v>
      </c>
      <c r="AS5903">
        <v>1</v>
      </c>
      <c r="AT5903">
        <v>1</v>
      </c>
      <c r="AU5903">
        <v>1</v>
      </c>
      <c r="AV5903">
        <v>1</v>
      </c>
      <c r="AW5903">
        <v>1</v>
      </c>
      <c r="AX5903">
        <v>1</v>
      </c>
      <c r="AY5903">
        <v>1</v>
      </c>
      <c r="AZ5903">
        <v>1</v>
      </c>
      <c r="BA5903">
        <v>1</v>
      </c>
      <c r="BB5903">
        <v>1</v>
      </c>
      <c r="BC5903">
        <v>1</v>
      </c>
      <c r="BD5903">
        <v>1</v>
      </c>
      <c r="BE5903">
        <v>1</v>
      </c>
      <c r="BF5903">
        <v>1</v>
      </c>
      <c r="BG5903">
        <v>1</v>
      </c>
      <c r="BH5903">
        <v>1</v>
      </c>
      <c r="BI5903">
        <v>1</v>
      </c>
      <c r="BJ5903">
        <v>1</v>
      </c>
      <c r="BK5903">
        <v>1</v>
      </c>
      <c r="BL5903">
        <v>1</v>
      </c>
      <c r="BM5903">
        <v>1</v>
      </c>
      <c r="BN5903">
        <v>1</v>
      </c>
      <c r="BO5903">
        <v>1</v>
      </c>
      <c r="BP5903">
        <v>1</v>
      </c>
      <c r="BQ5903">
        <v>1</v>
      </c>
      <c r="BR5903">
        <v>1</v>
      </c>
      <c r="BS5903">
        <v>1</v>
      </c>
      <c r="BT5903">
        <v>1</v>
      </c>
      <c r="BU5903">
        <v>1</v>
      </c>
      <c r="BV5903">
        <v>1</v>
      </c>
      <c r="BW5903">
        <v>1</v>
      </c>
      <c r="BX5903">
        <v>1</v>
      </c>
      <c r="BY5903">
        <v>1</v>
      </c>
      <c r="BZ5903">
        <v>1</v>
      </c>
      <c r="CA5903">
        <v>1</v>
      </c>
      <c r="CB5903">
        <v>1</v>
      </c>
      <c r="CC5903">
        <v>1</v>
      </c>
      <c r="CD5903">
        <v>1</v>
      </c>
      <c r="CE5903">
        <v>1</v>
      </c>
      <c r="CF5903">
        <v>1</v>
      </c>
      <c r="CG5903">
        <v>1</v>
      </c>
      <c r="CH5903">
        <v>1</v>
      </c>
      <c r="CI5903">
        <v>1</v>
      </c>
      <c r="CJ5903">
        <v>1</v>
      </c>
      <c r="CK5903">
        <v>1</v>
      </c>
      <c r="CL5903">
        <v>1</v>
      </c>
      <c r="CM5903">
        <v>1</v>
      </c>
      <c r="CN5903">
        <v>1</v>
      </c>
      <c r="CO5903">
        <v>1</v>
      </c>
      <c r="CP5903">
        <v>1</v>
      </c>
      <c r="CQ5903">
        <v>1</v>
      </c>
      <c r="CR5903">
        <v>1</v>
      </c>
      <c r="CS5903">
        <v>1</v>
      </c>
      <c r="CT5903">
        <v>1</v>
      </c>
      <c r="CU5903">
        <v>1</v>
      </c>
      <c r="CV5903">
        <v>1</v>
      </c>
      <c r="CW5903">
        <v>1</v>
      </c>
      <c r="CX5903">
        <v>1</v>
      </c>
      <c r="CY5903">
        <v>1</v>
      </c>
      <c r="CZ5903">
        <v>1</v>
      </c>
      <c r="DA5903">
        <v>1</v>
      </c>
      <c r="DB5903">
        <v>1</v>
      </c>
      <c r="DC5903">
        <v>1</v>
      </c>
      <c r="DD5903">
        <v>1</v>
      </c>
      <c r="DE5903">
        <v>1</v>
      </c>
      <c r="DF5903">
        <v>1</v>
      </c>
      <c r="DG5903">
        <v>1</v>
      </c>
      <c r="DH5903">
        <v>1</v>
      </c>
      <c r="DI5903">
        <v>1</v>
      </c>
      <c r="DJ5903">
        <v>1</v>
      </c>
      <c r="DK5903">
        <v>1</v>
      </c>
      <c r="DL5903">
        <v>1</v>
      </c>
      <c r="DM5903">
        <v>1</v>
      </c>
      <c r="DN5903">
        <v>1</v>
      </c>
      <c r="DO5903">
        <v>1</v>
      </c>
      <c r="DP5903">
        <v>1</v>
      </c>
      <c r="DQ5903">
        <v>1</v>
      </c>
      <c r="DR5903">
        <v>1</v>
      </c>
    </row>
    <row r="5904" spans="1:122" x14ac:dyDescent="0.35">
      <c r="A5904" t="s">
        <v>1685</v>
      </c>
      <c r="B5904">
        <v>2</v>
      </c>
      <c r="C5904">
        <v>1986</v>
      </c>
      <c r="D5904">
        <v>1</v>
      </c>
      <c r="E5904" t="s">
        <v>1824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1</v>
      </c>
      <c r="P5904">
        <v>1</v>
      </c>
      <c r="Q5904">
        <v>1</v>
      </c>
      <c r="R5904">
        <v>1</v>
      </c>
      <c r="S5904">
        <v>1</v>
      </c>
      <c r="T5904">
        <v>1</v>
      </c>
      <c r="U5904">
        <v>1</v>
      </c>
      <c r="V5904">
        <v>1</v>
      </c>
      <c r="W5904">
        <v>1</v>
      </c>
      <c r="X5904">
        <v>1</v>
      </c>
      <c r="Y5904">
        <v>1</v>
      </c>
      <c r="Z5904">
        <v>1</v>
      </c>
      <c r="AA5904">
        <v>1</v>
      </c>
      <c r="AB5904">
        <v>1</v>
      </c>
      <c r="AC5904">
        <v>1</v>
      </c>
      <c r="AD5904">
        <v>1</v>
      </c>
      <c r="AE5904">
        <v>1</v>
      </c>
      <c r="AF5904">
        <v>1</v>
      </c>
      <c r="AG5904">
        <v>1</v>
      </c>
      <c r="AH5904">
        <v>1</v>
      </c>
      <c r="AI5904">
        <v>1</v>
      </c>
      <c r="AJ5904">
        <v>1</v>
      </c>
      <c r="AK5904">
        <v>1</v>
      </c>
      <c r="AL5904">
        <v>1</v>
      </c>
      <c r="AM5904">
        <v>1</v>
      </c>
      <c r="AN5904">
        <v>1</v>
      </c>
      <c r="AO5904">
        <v>1</v>
      </c>
      <c r="AP5904">
        <v>1</v>
      </c>
      <c r="AQ5904">
        <v>1</v>
      </c>
      <c r="AR5904">
        <v>1</v>
      </c>
      <c r="AS5904">
        <v>1</v>
      </c>
      <c r="AT5904">
        <v>1</v>
      </c>
      <c r="AU5904">
        <v>1</v>
      </c>
      <c r="AV5904">
        <v>1</v>
      </c>
      <c r="AW5904">
        <v>1</v>
      </c>
      <c r="AX5904">
        <v>1</v>
      </c>
      <c r="AY5904">
        <v>1</v>
      </c>
      <c r="AZ5904">
        <v>1</v>
      </c>
      <c r="BA5904">
        <v>1</v>
      </c>
      <c r="BB5904">
        <v>1</v>
      </c>
      <c r="BC5904">
        <v>1</v>
      </c>
      <c r="BD5904">
        <v>1</v>
      </c>
      <c r="BE5904">
        <v>1</v>
      </c>
      <c r="BF5904">
        <v>1</v>
      </c>
      <c r="BG5904">
        <v>1</v>
      </c>
      <c r="BH5904">
        <v>1</v>
      </c>
      <c r="BI5904">
        <v>1</v>
      </c>
      <c r="BJ5904">
        <v>1</v>
      </c>
      <c r="BK5904">
        <v>1</v>
      </c>
      <c r="BL5904">
        <v>1</v>
      </c>
      <c r="BM5904">
        <v>1</v>
      </c>
      <c r="BN5904">
        <v>1</v>
      </c>
      <c r="BO5904">
        <v>1</v>
      </c>
      <c r="BP5904">
        <v>1</v>
      </c>
      <c r="BQ5904">
        <v>1</v>
      </c>
      <c r="BR5904">
        <v>1</v>
      </c>
      <c r="BS5904">
        <v>1</v>
      </c>
      <c r="BT5904">
        <v>1</v>
      </c>
      <c r="BU5904">
        <v>1</v>
      </c>
      <c r="BV5904">
        <v>1</v>
      </c>
      <c r="BW5904">
        <v>1</v>
      </c>
      <c r="BX5904">
        <v>1</v>
      </c>
      <c r="BY5904">
        <v>1</v>
      </c>
      <c r="BZ5904">
        <v>1</v>
      </c>
      <c r="CA5904">
        <v>1</v>
      </c>
      <c r="CB5904">
        <v>1</v>
      </c>
      <c r="CC5904">
        <v>1</v>
      </c>
      <c r="CD5904">
        <v>1</v>
      </c>
      <c r="CE5904">
        <v>1</v>
      </c>
      <c r="CF5904">
        <v>1</v>
      </c>
      <c r="CG5904">
        <v>1</v>
      </c>
      <c r="CH5904">
        <v>1</v>
      </c>
      <c r="CI5904">
        <v>1</v>
      </c>
      <c r="CJ5904">
        <v>1</v>
      </c>
      <c r="CK5904">
        <v>1</v>
      </c>
      <c r="CL5904">
        <v>1</v>
      </c>
      <c r="CM5904">
        <v>1</v>
      </c>
      <c r="CN5904">
        <v>1</v>
      </c>
      <c r="CO5904">
        <v>1</v>
      </c>
      <c r="CP5904">
        <v>1</v>
      </c>
      <c r="CQ5904">
        <v>1</v>
      </c>
      <c r="CR5904">
        <v>1</v>
      </c>
      <c r="CS5904">
        <v>1</v>
      </c>
      <c r="CT5904">
        <v>1</v>
      </c>
      <c r="CU5904">
        <v>1</v>
      </c>
      <c r="CV5904">
        <v>1</v>
      </c>
      <c r="CW5904">
        <v>1</v>
      </c>
      <c r="CX5904">
        <v>1</v>
      </c>
      <c r="CY5904">
        <v>1</v>
      </c>
      <c r="CZ5904">
        <v>1</v>
      </c>
      <c r="DA5904">
        <v>1</v>
      </c>
      <c r="DB5904">
        <v>1</v>
      </c>
      <c r="DC5904">
        <v>1</v>
      </c>
      <c r="DD5904">
        <v>1</v>
      </c>
      <c r="DE5904">
        <v>1</v>
      </c>
      <c r="DF5904">
        <v>1</v>
      </c>
      <c r="DG5904">
        <v>1</v>
      </c>
      <c r="DH5904">
        <v>1</v>
      </c>
      <c r="DI5904">
        <v>1</v>
      </c>
      <c r="DJ5904">
        <v>1</v>
      </c>
      <c r="DK5904">
        <v>1</v>
      </c>
      <c r="DL5904">
        <v>1</v>
      </c>
      <c r="DM5904">
        <v>1</v>
      </c>
      <c r="DN5904">
        <v>1</v>
      </c>
      <c r="DO5904">
        <v>1</v>
      </c>
      <c r="DP5904">
        <v>1</v>
      </c>
      <c r="DQ5904">
        <v>1</v>
      </c>
      <c r="DR5904">
        <v>1</v>
      </c>
    </row>
    <row r="5905" spans="1:122" x14ac:dyDescent="0.35">
      <c r="A5905" t="s">
        <v>1687</v>
      </c>
      <c r="B5905">
        <v>2</v>
      </c>
      <c r="C5905">
        <v>1986</v>
      </c>
      <c r="D5905">
        <v>1</v>
      </c>
      <c r="E5905" t="s">
        <v>1825</v>
      </c>
      <c r="F5905" s="22">
        <v>2.0016399999999999E-7</v>
      </c>
      <c r="G5905" s="22">
        <v>2.8712300000000002E-7</v>
      </c>
      <c r="H5905" s="22">
        <v>4.1057E-7</v>
      </c>
      <c r="I5905" s="22">
        <v>5.8502800000000004E-7</v>
      </c>
      <c r="J5905" s="22">
        <v>8.3046900000000002E-7</v>
      </c>
      <c r="K5905" s="22">
        <v>1.17422E-6</v>
      </c>
      <c r="L5905" s="22">
        <v>1.6534900000000001E-6</v>
      </c>
      <c r="M5905" s="22">
        <v>2.3186999999999999E-6</v>
      </c>
      <c r="N5905" s="22">
        <v>3.2378000000000002E-6</v>
      </c>
      <c r="O5905" s="22">
        <v>4.5019799999999997E-6</v>
      </c>
      <c r="P5905" s="22">
        <v>6.2329299999999996E-6</v>
      </c>
      <c r="Q5905" s="22">
        <v>8.5922399999999999E-6</v>
      </c>
      <c r="R5905" s="22">
        <v>1.17935E-5</v>
      </c>
      <c r="S5905" s="22">
        <v>1.6117299999999999E-5</v>
      </c>
      <c r="T5905" s="22">
        <v>2.1931000000000001E-5</v>
      </c>
      <c r="U5905" s="22">
        <v>2.97122E-5</v>
      </c>
      <c r="V5905" s="22">
        <v>4.0079500000000001E-5</v>
      </c>
      <c r="W5905" s="22">
        <v>5.3829200000000003E-5</v>
      </c>
      <c r="X5905" s="22">
        <v>7.1981699999999996E-5</v>
      </c>
      <c r="Y5905" s="22">
        <v>9.5837100000000004E-5</v>
      </c>
      <c r="Z5905">
        <v>1.27043E-4</v>
      </c>
      <c r="AA5905">
        <v>1.6767900000000001E-4</v>
      </c>
      <c r="AB5905">
        <v>2.20349E-4</v>
      </c>
      <c r="AC5905">
        <v>2.8830400000000002E-4</v>
      </c>
      <c r="AD5905">
        <v>3.7557500000000001E-4</v>
      </c>
      <c r="AE5905">
        <v>4.8713499999999998E-4</v>
      </c>
      <c r="AF5905">
        <v>6.2908400000000002E-4</v>
      </c>
      <c r="AG5905">
        <v>8.0886100000000002E-4</v>
      </c>
      <c r="AH5905">
        <v>1.03549E-3</v>
      </c>
      <c r="AI5905">
        <v>1.31985E-3</v>
      </c>
      <c r="AJ5905">
        <v>1.67497E-3</v>
      </c>
      <c r="AK5905">
        <v>2.11641E-3</v>
      </c>
      <c r="AL5905">
        <v>2.6625400000000001E-3</v>
      </c>
      <c r="AM5905">
        <v>3.3350300000000001E-3</v>
      </c>
      <c r="AN5905">
        <v>4.1591900000000001E-3</v>
      </c>
      <c r="AO5905">
        <v>5.1644600000000001E-3</v>
      </c>
      <c r="AP5905">
        <v>6.3848000000000004E-3</v>
      </c>
      <c r="AQ5905">
        <v>7.8591500000000005E-3</v>
      </c>
      <c r="AR5905">
        <v>9.6318600000000008E-3</v>
      </c>
      <c r="AS5905">
        <v>1.1753100000000001E-2</v>
      </c>
      <c r="AT5905">
        <v>1.4279E-2</v>
      </c>
      <c r="AU5905">
        <v>1.72724E-2</v>
      </c>
      <c r="AV5905">
        <v>2.0802299999999999E-2</v>
      </c>
      <c r="AW5905">
        <v>2.49447E-2</v>
      </c>
      <c r="AX5905">
        <v>2.9781800000000001E-2</v>
      </c>
      <c r="AY5905">
        <v>3.5402099999999999E-2</v>
      </c>
      <c r="AZ5905">
        <v>4.19E-2</v>
      </c>
      <c r="BA5905">
        <v>4.9374700000000001E-2</v>
      </c>
      <c r="BB5905">
        <v>5.7929799999999997E-2</v>
      </c>
      <c r="BC5905">
        <v>6.7671499999999996E-2</v>
      </c>
      <c r="BD5905">
        <v>7.8707399999999997E-2</v>
      </c>
      <c r="BE5905">
        <v>9.1144799999999998E-2</v>
      </c>
      <c r="BF5905">
        <v>0.105088</v>
      </c>
      <c r="BG5905">
        <v>0.120638</v>
      </c>
      <c r="BH5905">
        <v>0.13788500000000001</v>
      </c>
      <c r="BI5905">
        <v>0.156913</v>
      </c>
      <c r="BJ5905">
        <v>0.17779</v>
      </c>
      <c r="BK5905">
        <v>0.200568</v>
      </c>
      <c r="BL5905">
        <v>0.22527900000000001</v>
      </c>
      <c r="BM5905">
        <v>0.25193399999999999</v>
      </c>
      <c r="BN5905">
        <v>0.28051700000000002</v>
      </c>
      <c r="BO5905">
        <v>0.31098399999999998</v>
      </c>
      <c r="BP5905">
        <v>0.34326000000000001</v>
      </c>
      <c r="BQ5905">
        <v>0.37723699999999999</v>
      </c>
      <c r="BR5905">
        <v>0.41277399999999997</v>
      </c>
      <c r="BS5905">
        <v>0.44969300000000001</v>
      </c>
      <c r="BT5905">
        <v>0.48778300000000002</v>
      </c>
      <c r="BU5905">
        <v>0.52679600000000004</v>
      </c>
      <c r="BV5905">
        <v>0.56645500000000004</v>
      </c>
      <c r="BW5905">
        <v>0.60644900000000002</v>
      </c>
      <c r="BX5905">
        <v>0.64644199999999996</v>
      </c>
      <c r="BY5905">
        <v>0.68607399999999996</v>
      </c>
      <c r="BZ5905">
        <v>0.72496799999999995</v>
      </c>
      <c r="CA5905">
        <v>0.76273299999999999</v>
      </c>
      <c r="CB5905">
        <v>0.79897499999999999</v>
      </c>
      <c r="CC5905">
        <v>0.83329600000000004</v>
      </c>
      <c r="CD5905">
        <v>0.86531100000000005</v>
      </c>
      <c r="CE5905">
        <v>0.89464600000000005</v>
      </c>
      <c r="CF5905">
        <v>0.92095099999999996</v>
      </c>
      <c r="CG5905">
        <v>0.94390499999999999</v>
      </c>
      <c r="CH5905">
        <v>0.96322099999999999</v>
      </c>
      <c r="CI5905">
        <v>0.97865599999999997</v>
      </c>
      <c r="CJ5905">
        <v>0.990012</v>
      </c>
      <c r="CK5905">
        <v>0.99714199999999997</v>
      </c>
      <c r="CL5905">
        <v>0.99995699999999998</v>
      </c>
      <c r="CM5905">
        <v>1</v>
      </c>
      <c r="CN5905">
        <v>1</v>
      </c>
      <c r="CO5905">
        <v>1</v>
      </c>
      <c r="CP5905">
        <v>1</v>
      </c>
      <c r="CQ5905">
        <v>0.99999899999999997</v>
      </c>
      <c r="CR5905">
        <v>0.99999899999999997</v>
      </c>
      <c r="CS5905">
        <v>0.99999800000000005</v>
      </c>
      <c r="CT5905">
        <v>0.99999800000000005</v>
      </c>
      <c r="CU5905">
        <v>0.99999700000000002</v>
      </c>
      <c r="CV5905">
        <v>0.999996</v>
      </c>
      <c r="CW5905">
        <v>0.99999499999999997</v>
      </c>
      <c r="CX5905">
        <v>0.99999400000000005</v>
      </c>
      <c r="CY5905">
        <v>0.99999300000000002</v>
      </c>
      <c r="CZ5905">
        <v>0.99999199999999999</v>
      </c>
      <c r="DA5905">
        <v>0.99999099999999996</v>
      </c>
      <c r="DB5905">
        <v>0.99998900000000002</v>
      </c>
      <c r="DC5905">
        <v>0.99998799999999999</v>
      </c>
      <c r="DD5905">
        <v>0.99998600000000004</v>
      </c>
      <c r="DE5905">
        <v>0.99998500000000001</v>
      </c>
      <c r="DF5905">
        <v>0.99998299999999996</v>
      </c>
      <c r="DG5905">
        <v>0.99998100000000001</v>
      </c>
      <c r="DH5905">
        <v>0.99997899999999995</v>
      </c>
      <c r="DI5905">
        <v>0.999977</v>
      </c>
      <c r="DJ5905">
        <v>0.99997499999999995</v>
      </c>
      <c r="DK5905">
        <v>0.999973</v>
      </c>
      <c r="DL5905">
        <v>0.99997000000000003</v>
      </c>
      <c r="DM5905">
        <v>0.99996799999999997</v>
      </c>
      <c r="DN5905">
        <v>0.99996499999999999</v>
      </c>
      <c r="DO5905">
        <v>0.99996300000000005</v>
      </c>
      <c r="DP5905">
        <v>0.99995999999999996</v>
      </c>
      <c r="DQ5905">
        <v>0.99995699999999998</v>
      </c>
      <c r="DR5905">
        <v>0.99995500000000004</v>
      </c>
    </row>
    <row r="5906" spans="1:122" x14ac:dyDescent="0.35">
      <c r="A5906" t="s">
        <v>1689</v>
      </c>
      <c r="B5906">
        <v>2</v>
      </c>
      <c r="C5906">
        <v>1986</v>
      </c>
      <c r="D5906">
        <v>1</v>
      </c>
      <c r="E5906" t="s">
        <v>1826</v>
      </c>
      <c r="F5906" s="22">
        <v>2.0016399999999999E-7</v>
      </c>
      <c r="G5906" s="22">
        <v>2.8712300000000002E-7</v>
      </c>
      <c r="H5906" s="22">
        <v>4.1057E-7</v>
      </c>
      <c r="I5906" s="22">
        <v>5.8502800000000004E-7</v>
      </c>
      <c r="J5906" s="22">
        <v>8.3046900000000002E-7</v>
      </c>
      <c r="K5906" s="22">
        <v>1.17422E-6</v>
      </c>
      <c r="L5906" s="22">
        <v>1.6534900000000001E-6</v>
      </c>
      <c r="M5906" s="22">
        <v>2.3186999999999999E-6</v>
      </c>
      <c r="N5906" s="22">
        <v>3.2378000000000002E-6</v>
      </c>
      <c r="O5906" s="22">
        <v>4.5019799999999997E-6</v>
      </c>
      <c r="P5906" s="22">
        <v>6.2329299999999996E-6</v>
      </c>
      <c r="Q5906" s="22">
        <v>8.5922399999999999E-6</v>
      </c>
      <c r="R5906" s="22">
        <v>1.17935E-5</v>
      </c>
      <c r="S5906" s="22">
        <v>1.6117299999999999E-5</v>
      </c>
      <c r="T5906" s="22">
        <v>2.1931000000000001E-5</v>
      </c>
      <c r="U5906" s="22">
        <v>2.97122E-5</v>
      </c>
      <c r="V5906" s="22">
        <v>4.0079500000000001E-5</v>
      </c>
      <c r="W5906" s="22">
        <v>5.3829200000000003E-5</v>
      </c>
      <c r="X5906" s="22">
        <v>7.1981699999999996E-5</v>
      </c>
      <c r="Y5906" s="22">
        <v>9.5837100000000004E-5</v>
      </c>
      <c r="Z5906">
        <v>1.27043E-4</v>
      </c>
      <c r="AA5906">
        <v>1.6767900000000001E-4</v>
      </c>
      <c r="AB5906">
        <v>2.20349E-4</v>
      </c>
      <c r="AC5906">
        <v>2.8830400000000002E-4</v>
      </c>
      <c r="AD5906">
        <v>3.7557500000000001E-4</v>
      </c>
      <c r="AE5906">
        <v>4.8713499999999998E-4</v>
      </c>
      <c r="AF5906">
        <v>6.2908400000000002E-4</v>
      </c>
      <c r="AG5906">
        <v>8.0886100000000002E-4</v>
      </c>
      <c r="AH5906">
        <v>1.03549E-3</v>
      </c>
      <c r="AI5906">
        <v>1.31985E-3</v>
      </c>
      <c r="AJ5906">
        <v>1.67497E-3</v>
      </c>
      <c r="AK5906">
        <v>2.11641E-3</v>
      </c>
      <c r="AL5906">
        <v>2.6625400000000001E-3</v>
      </c>
      <c r="AM5906">
        <v>3.3350300000000001E-3</v>
      </c>
      <c r="AN5906">
        <v>4.1591900000000001E-3</v>
      </c>
      <c r="AO5906">
        <v>5.1644600000000001E-3</v>
      </c>
      <c r="AP5906">
        <v>6.3848000000000004E-3</v>
      </c>
      <c r="AQ5906">
        <v>7.8591500000000005E-3</v>
      </c>
      <c r="AR5906">
        <v>9.6318600000000008E-3</v>
      </c>
      <c r="AS5906">
        <v>1.1753100000000001E-2</v>
      </c>
      <c r="AT5906">
        <v>1.4279E-2</v>
      </c>
      <c r="AU5906">
        <v>1.72724E-2</v>
      </c>
      <c r="AV5906">
        <v>2.0802299999999999E-2</v>
      </c>
      <c r="AW5906">
        <v>2.49447E-2</v>
      </c>
      <c r="AX5906">
        <v>2.9781800000000001E-2</v>
      </c>
      <c r="AY5906">
        <v>3.5402099999999999E-2</v>
      </c>
      <c r="AZ5906">
        <v>4.19E-2</v>
      </c>
      <c r="BA5906">
        <v>4.9374700000000001E-2</v>
      </c>
      <c r="BB5906">
        <v>5.7929799999999997E-2</v>
      </c>
      <c r="BC5906">
        <v>6.7671499999999996E-2</v>
      </c>
      <c r="BD5906">
        <v>7.8707399999999997E-2</v>
      </c>
      <c r="BE5906">
        <v>9.1144799999999998E-2</v>
      </c>
      <c r="BF5906">
        <v>0.105088</v>
      </c>
      <c r="BG5906">
        <v>0.120638</v>
      </c>
      <c r="BH5906">
        <v>0.13788500000000001</v>
      </c>
      <c r="BI5906">
        <v>0.156913</v>
      </c>
      <c r="BJ5906">
        <v>0.17779</v>
      </c>
      <c r="BK5906">
        <v>0.200568</v>
      </c>
      <c r="BL5906">
        <v>0.22527900000000001</v>
      </c>
      <c r="BM5906">
        <v>0.25193399999999999</v>
      </c>
      <c r="BN5906">
        <v>0.28051700000000002</v>
      </c>
      <c r="BO5906">
        <v>0.31098399999999998</v>
      </c>
      <c r="BP5906">
        <v>0.34326000000000001</v>
      </c>
      <c r="BQ5906">
        <v>0.37723699999999999</v>
      </c>
      <c r="BR5906">
        <v>0.41277399999999997</v>
      </c>
      <c r="BS5906">
        <v>0.44969300000000001</v>
      </c>
      <c r="BT5906">
        <v>0.48778300000000002</v>
      </c>
      <c r="BU5906">
        <v>0.52679600000000004</v>
      </c>
      <c r="BV5906">
        <v>0.56645500000000004</v>
      </c>
      <c r="BW5906">
        <v>0.60644900000000002</v>
      </c>
      <c r="BX5906">
        <v>0.64644199999999996</v>
      </c>
      <c r="BY5906">
        <v>0.68607399999999996</v>
      </c>
      <c r="BZ5906">
        <v>0.72496799999999995</v>
      </c>
      <c r="CA5906">
        <v>0.76273299999999999</v>
      </c>
      <c r="CB5906">
        <v>0.79897499999999999</v>
      </c>
      <c r="CC5906">
        <v>0.83329600000000004</v>
      </c>
      <c r="CD5906">
        <v>0.86531100000000005</v>
      </c>
      <c r="CE5906">
        <v>0.89464600000000005</v>
      </c>
      <c r="CF5906">
        <v>0.92095099999999996</v>
      </c>
      <c r="CG5906">
        <v>0.94390499999999999</v>
      </c>
      <c r="CH5906">
        <v>0.96322099999999999</v>
      </c>
      <c r="CI5906">
        <v>0.97865599999999997</v>
      </c>
      <c r="CJ5906">
        <v>0.990012</v>
      </c>
      <c r="CK5906">
        <v>0.99714199999999997</v>
      </c>
      <c r="CL5906">
        <v>0.99995699999999998</v>
      </c>
      <c r="CM5906">
        <v>1</v>
      </c>
      <c r="CN5906">
        <v>1</v>
      </c>
      <c r="CO5906">
        <v>1</v>
      </c>
      <c r="CP5906">
        <v>1</v>
      </c>
      <c r="CQ5906">
        <v>0.99999899999999997</v>
      </c>
      <c r="CR5906">
        <v>0.99999899999999997</v>
      </c>
      <c r="CS5906">
        <v>0.99999800000000005</v>
      </c>
      <c r="CT5906">
        <v>0.99999800000000005</v>
      </c>
      <c r="CU5906">
        <v>0.99999700000000002</v>
      </c>
      <c r="CV5906">
        <v>0.999996</v>
      </c>
      <c r="CW5906">
        <v>0.99999499999999997</v>
      </c>
      <c r="CX5906">
        <v>0.99999400000000005</v>
      </c>
      <c r="CY5906">
        <v>0.99999300000000002</v>
      </c>
      <c r="CZ5906">
        <v>0.99999199999999999</v>
      </c>
      <c r="DA5906">
        <v>0.99999099999999996</v>
      </c>
      <c r="DB5906">
        <v>0.99998900000000002</v>
      </c>
      <c r="DC5906">
        <v>0.99998799999999999</v>
      </c>
      <c r="DD5906">
        <v>0.99998600000000004</v>
      </c>
      <c r="DE5906">
        <v>0.99998500000000001</v>
      </c>
      <c r="DF5906">
        <v>0.99998299999999996</v>
      </c>
      <c r="DG5906">
        <v>0.99998100000000001</v>
      </c>
      <c r="DH5906">
        <v>0.99997899999999995</v>
      </c>
      <c r="DI5906">
        <v>0.999977</v>
      </c>
      <c r="DJ5906">
        <v>0.99997499999999995</v>
      </c>
      <c r="DK5906">
        <v>0.999973</v>
      </c>
      <c r="DL5906">
        <v>0.99997000000000003</v>
      </c>
      <c r="DM5906">
        <v>0.99996799999999997</v>
      </c>
      <c r="DN5906">
        <v>0.99996499999999999</v>
      </c>
      <c r="DO5906">
        <v>0.99996300000000005</v>
      </c>
      <c r="DP5906">
        <v>0.99995999999999996</v>
      </c>
      <c r="DQ5906">
        <v>0.99995699999999998</v>
      </c>
      <c r="DR5906">
        <v>0.99995500000000004</v>
      </c>
    </row>
    <row r="5907" spans="1:122" x14ac:dyDescent="0.35">
      <c r="A5907" t="s">
        <v>1683</v>
      </c>
      <c r="B5907">
        <v>2</v>
      </c>
      <c r="C5907">
        <v>1987</v>
      </c>
      <c r="D5907">
        <v>1</v>
      </c>
      <c r="E5907" t="s">
        <v>1827</v>
      </c>
      <c r="F5907">
        <v>1</v>
      </c>
      <c r="G5907">
        <v>1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1</v>
      </c>
      <c r="P5907">
        <v>1</v>
      </c>
      <c r="Q5907">
        <v>1</v>
      </c>
      <c r="R5907">
        <v>1</v>
      </c>
      <c r="S5907">
        <v>1</v>
      </c>
      <c r="T5907">
        <v>1</v>
      </c>
      <c r="U5907">
        <v>1</v>
      </c>
      <c r="V5907">
        <v>1</v>
      </c>
      <c r="W5907">
        <v>1</v>
      </c>
      <c r="X5907">
        <v>1</v>
      </c>
      <c r="Y5907">
        <v>1</v>
      </c>
      <c r="Z5907">
        <v>1</v>
      </c>
      <c r="AA5907">
        <v>1</v>
      </c>
      <c r="AB5907">
        <v>1</v>
      </c>
      <c r="AC5907">
        <v>1</v>
      </c>
      <c r="AD5907">
        <v>1</v>
      </c>
      <c r="AE5907">
        <v>1</v>
      </c>
      <c r="AF5907">
        <v>1</v>
      </c>
      <c r="AG5907">
        <v>1</v>
      </c>
      <c r="AH5907">
        <v>1</v>
      </c>
      <c r="AI5907">
        <v>1</v>
      </c>
      <c r="AJ5907">
        <v>1</v>
      </c>
      <c r="AK5907">
        <v>1</v>
      </c>
      <c r="AL5907">
        <v>1</v>
      </c>
      <c r="AM5907">
        <v>1</v>
      </c>
      <c r="AN5907">
        <v>1</v>
      </c>
      <c r="AO5907">
        <v>1</v>
      </c>
      <c r="AP5907">
        <v>1</v>
      </c>
      <c r="AQ5907">
        <v>1</v>
      </c>
      <c r="AR5907">
        <v>1</v>
      </c>
      <c r="AS5907">
        <v>1</v>
      </c>
      <c r="AT5907">
        <v>1</v>
      </c>
      <c r="AU5907">
        <v>1</v>
      </c>
      <c r="AV5907">
        <v>1</v>
      </c>
      <c r="AW5907">
        <v>1</v>
      </c>
      <c r="AX5907">
        <v>1</v>
      </c>
      <c r="AY5907">
        <v>1</v>
      </c>
      <c r="AZ5907">
        <v>1</v>
      </c>
      <c r="BA5907">
        <v>1</v>
      </c>
      <c r="BB5907">
        <v>1</v>
      </c>
      <c r="BC5907">
        <v>1</v>
      </c>
      <c r="BD5907">
        <v>1</v>
      </c>
      <c r="BE5907">
        <v>1</v>
      </c>
      <c r="BF5907">
        <v>1</v>
      </c>
      <c r="BG5907">
        <v>1</v>
      </c>
      <c r="BH5907">
        <v>1</v>
      </c>
      <c r="BI5907">
        <v>1</v>
      </c>
      <c r="BJ5907">
        <v>1</v>
      </c>
      <c r="BK5907">
        <v>1</v>
      </c>
      <c r="BL5907">
        <v>1</v>
      </c>
      <c r="BM5907">
        <v>1</v>
      </c>
      <c r="BN5907">
        <v>1</v>
      </c>
      <c r="BO5907">
        <v>1</v>
      </c>
      <c r="BP5907">
        <v>1</v>
      </c>
      <c r="BQ5907">
        <v>1</v>
      </c>
      <c r="BR5907">
        <v>1</v>
      </c>
      <c r="BS5907">
        <v>1</v>
      </c>
      <c r="BT5907">
        <v>1</v>
      </c>
      <c r="BU5907">
        <v>1</v>
      </c>
      <c r="BV5907">
        <v>1</v>
      </c>
      <c r="BW5907">
        <v>1</v>
      </c>
      <c r="BX5907">
        <v>1</v>
      </c>
      <c r="BY5907">
        <v>1</v>
      </c>
      <c r="BZ5907">
        <v>1</v>
      </c>
      <c r="CA5907">
        <v>1</v>
      </c>
      <c r="CB5907">
        <v>1</v>
      </c>
      <c r="CC5907">
        <v>1</v>
      </c>
      <c r="CD5907">
        <v>1</v>
      </c>
      <c r="CE5907">
        <v>1</v>
      </c>
      <c r="CF5907">
        <v>1</v>
      </c>
      <c r="CG5907">
        <v>1</v>
      </c>
      <c r="CH5907">
        <v>1</v>
      </c>
      <c r="CI5907">
        <v>1</v>
      </c>
      <c r="CJ5907">
        <v>1</v>
      </c>
      <c r="CK5907">
        <v>1</v>
      </c>
      <c r="CL5907">
        <v>1</v>
      </c>
      <c r="CM5907">
        <v>1</v>
      </c>
      <c r="CN5907">
        <v>1</v>
      </c>
      <c r="CO5907">
        <v>1</v>
      </c>
      <c r="CP5907">
        <v>1</v>
      </c>
      <c r="CQ5907">
        <v>1</v>
      </c>
      <c r="CR5907">
        <v>1</v>
      </c>
      <c r="CS5907">
        <v>1</v>
      </c>
      <c r="CT5907">
        <v>1</v>
      </c>
      <c r="CU5907">
        <v>1</v>
      </c>
      <c r="CV5907">
        <v>1</v>
      </c>
      <c r="CW5907">
        <v>1</v>
      </c>
      <c r="CX5907">
        <v>1</v>
      </c>
      <c r="CY5907">
        <v>1</v>
      </c>
      <c r="CZ5907">
        <v>1</v>
      </c>
      <c r="DA5907">
        <v>1</v>
      </c>
      <c r="DB5907">
        <v>1</v>
      </c>
      <c r="DC5907">
        <v>1</v>
      </c>
      <c r="DD5907">
        <v>1</v>
      </c>
      <c r="DE5907">
        <v>1</v>
      </c>
      <c r="DF5907">
        <v>1</v>
      </c>
      <c r="DG5907">
        <v>1</v>
      </c>
      <c r="DH5907">
        <v>1</v>
      </c>
      <c r="DI5907">
        <v>1</v>
      </c>
      <c r="DJ5907">
        <v>1</v>
      </c>
      <c r="DK5907">
        <v>1</v>
      </c>
      <c r="DL5907">
        <v>1</v>
      </c>
      <c r="DM5907">
        <v>1</v>
      </c>
      <c r="DN5907">
        <v>1</v>
      </c>
      <c r="DO5907">
        <v>1</v>
      </c>
      <c r="DP5907">
        <v>1</v>
      </c>
      <c r="DQ5907">
        <v>1</v>
      </c>
      <c r="DR5907">
        <v>1</v>
      </c>
    </row>
    <row r="5908" spans="1:122" x14ac:dyDescent="0.35">
      <c r="A5908" t="s">
        <v>1685</v>
      </c>
      <c r="B5908">
        <v>2</v>
      </c>
      <c r="C5908">
        <v>1987</v>
      </c>
      <c r="D5908">
        <v>1</v>
      </c>
      <c r="E5908" t="s">
        <v>1828</v>
      </c>
      <c r="F5908">
        <v>1</v>
      </c>
      <c r="G5908">
        <v>1</v>
      </c>
      <c r="H5908">
        <v>1</v>
      </c>
      <c r="I5908">
        <v>1</v>
      </c>
      <c r="J5908">
        <v>1</v>
      </c>
      <c r="K5908">
        <v>1</v>
      </c>
      <c r="L5908">
        <v>1</v>
      </c>
      <c r="M5908">
        <v>1</v>
      </c>
      <c r="N5908">
        <v>1</v>
      </c>
      <c r="O5908">
        <v>1</v>
      </c>
      <c r="P5908">
        <v>1</v>
      </c>
      <c r="Q5908">
        <v>1</v>
      </c>
      <c r="R5908">
        <v>1</v>
      </c>
      <c r="S5908">
        <v>1</v>
      </c>
      <c r="T5908">
        <v>1</v>
      </c>
      <c r="U5908">
        <v>1</v>
      </c>
      <c r="V5908">
        <v>1</v>
      </c>
      <c r="W5908">
        <v>1</v>
      </c>
      <c r="X5908">
        <v>1</v>
      </c>
      <c r="Y5908">
        <v>1</v>
      </c>
      <c r="Z5908">
        <v>1</v>
      </c>
      <c r="AA5908">
        <v>1</v>
      </c>
      <c r="AB5908">
        <v>1</v>
      </c>
      <c r="AC5908">
        <v>1</v>
      </c>
      <c r="AD5908">
        <v>1</v>
      </c>
      <c r="AE5908">
        <v>1</v>
      </c>
      <c r="AF5908">
        <v>1</v>
      </c>
      <c r="AG5908">
        <v>1</v>
      </c>
      <c r="AH5908">
        <v>1</v>
      </c>
      <c r="AI5908">
        <v>1</v>
      </c>
      <c r="AJ5908">
        <v>1</v>
      </c>
      <c r="AK5908">
        <v>1</v>
      </c>
      <c r="AL5908">
        <v>1</v>
      </c>
      <c r="AM5908">
        <v>1</v>
      </c>
      <c r="AN5908">
        <v>1</v>
      </c>
      <c r="AO5908">
        <v>1</v>
      </c>
      <c r="AP5908">
        <v>1</v>
      </c>
      <c r="AQ5908">
        <v>1</v>
      </c>
      <c r="AR5908">
        <v>1</v>
      </c>
      <c r="AS5908">
        <v>1</v>
      </c>
      <c r="AT5908">
        <v>1</v>
      </c>
      <c r="AU5908">
        <v>1</v>
      </c>
      <c r="AV5908">
        <v>1</v>
      </c>
      <c r="AW5908">
        <v>1</v>
      </c>
      <c r="AX5908">
        <v>1</v>
      </c>
      <c r="AY5908">
        <v>1</v>
      </c>
      <c r="AZ5908">
        <v>1</v>
      </c>
      <c r="BA5908">
        <v>1</v>
      </c>
      <c r="BB5908">
        <v>1</v>
      </c>
      <c r="BC5908">
        <v>1</v>
      </c>
      <c r="BD5908">
        <v>1</v>
      </c>
      <c r="BE5908">
        <v>1</v>
      </c>
      <c r="BF5908">
        <v>1</v>
      </c>
      <c r="BG5908">
        <v>1</v>
      </c>
      <c r="BH5908">
        <v>1</v>
      </c>
      <c r="BI5908">
        <v>1</v>
      </c>
      <c r="BJ5908">
        <v>1</v>
      </c>
      <c r="BK5908">
        <v>1</v>
      </c>
      <c r="BL5908">
        <v>1</v>
      </c>
      <c r="BM5908">
        <v>1</v>
      </c>
      <c r="BN5908">
        <v>1</v>
      </c>
      <c r="BO5908">
        <v>1</v>
      </c>
      <c r="BP5908">
        <v>1</v>
      </c>
      <c r="BQ5908">
        <v>1</v>
      </c>
      <c r="BR5908">
        <v>1</v>
      </c>
      <c r="BS5908">
        <v>1</v>
      </c>
      <c r="BT5908">
        <v>1</v>
      </c>
      <c r="BU5908">
        <v>1</v>
      </c>
      <c r="BV5908">
        <v>1</v>
      </c>
      <c r="BW5908">
        <v>1</v>
      </c>
      <c r="BX5908">
        <v>1</v>
      </c>
      <c r="BY5908">
        <v>1</v>
      </c>
      <c r="BZ5908">
        <v>1</v>
      </c>
      <c r="CA5908">
        <v>1</v>
      </c>
      <c r="CB5908">
        <v>1</v>
      </c>
      <c r="CC5908">
        <v>1</v>
      </c>
      <c r="CD5908">
        <v>1</v>
      </c>
      <c r="CE5908">
        <v>1</v>
      </c>
      <c r="CF5908">
        <v>1</v>
      </c>
      <c r="CG5908">
        <v>1</v>
      </c>
      <c r="CH5908">
        <v>1</v>
      </c>
      <c r="CI5908">
        <v>1</v>
      </c>
      <c r="CJ5908">
        <v>1</v>
      </c>
      <c r="CK5908">
        <v>1</v>
      </c>
      <c r="CL5908">
        <v>1</v>
      </c>
      <c r="CM5908">
        <v>1</v>
      </c>
      <c r="CN5908">
        <v>1</v>
      </c>
      <c r="CO5908">
        <v>1</v>
      </c>
      <c r="CP5908">
        <v>1</v>
      </c>
      <c r="CQ5908">
        <v>1</v>
      </c>
      <c r="CR5908">
        <v>1</v>
      </c>
      <c r="CS5908">
        <v>1</v>
      </c>
      <c r="CT5908">
        <v>1</v>
      </c>
      <c r="CU5908">
        <v>1</v>
      </c>
      <c r="CV5908">
        <v>1</v>
      </c>
      <c r="CW5908">
        <v>1</v>
      </c>
      <c r="CX5908">
        <v>1</v>
      </c>
      <c r="CY5908">
        <v>1</v>
      </c>
      <c r="CZ5908">
        <v>1</v>
      </c>
      <c r="DA5908">
        <v>1</v>
      </c>
      <c r="DB5908">
        <v>1</v>
      </c>
      <c r="DC5908">
        <v>1</v>
      </c>
      <c r="DD5908">
        <v>1</v>
      </c>
      <c r="DE5908">
        <v>1</v>
      </c>
      <c r="DF5908">
        <v>1</v>
      </c>
      <c r="DG5908">
        <v>1</v>
      </c>
      <c r="DH5908">
        <v>1</v>
      </c>
      <c r="DI5908">
        <v>1</v>
      </c>
      <c r="DJ5908">
        <v>1</v>
      </c>
      <c r="DK5908">
        <v>1</v>
      </c>
      <c r="DL5908">
        <v>1</v>
      </c>
      <c r="DM5908">
        <v>1</v>
      </c>
      <c r="DN5908">
        <v>1</v>
      </c>
      <c r="DO5908">
        <v>1</v>
      </c>
      <c r="DP5908">
        <v>1</v>
      </c>
      <c r="DQ5908">
        <v>1</v>
      </c>
      <c r="DR5908">
        <v>1</v>
      </c>
    </row>
    <row r="5909" spans="1:122" x14ac:dyDescent="0.35">
      <c r="A5909" t="s">
        <v>1687</v>
      </c>
      <c r="B5909">
        <v>2</v>
      </c>
      <c r="C5909">
        <v>1987</v>
      </c>
      <c r="D5909">
        <v>1</v>
      </c>
      <c r="E5909" t="s">
        <v>1829</v>
      </c>
      <c r="F5909" s="22">
        <v>2.8082299999999999E-9</v>
      </c>
      <c r="G5909" s="22">
        <v>2.8405299999999999E-9</v>
      </c>
      <c r="H5909" s="22">
        <v>2.8941899999999999E-9</v>
      </c>
      <c r="I5909" s="22">
        <v>2.9909499999999999E-9</v>
      </c>
      <c r="J5909" s="22">
        <v>3.1740300000000001E-9</v>
      </c>
      <c r="K5909" s="22">
        <v>3.5283100000000002E-9</v>
      </c>
      <c r="L5909" s="22">
        <v>4.2184700000000002E-9</v>
      </c>
      <c r="M5909" s="22">
        <v>5.5599999999999998E-9</v>
      </c>
      <c r="N5909" s="22">
        <v>8.1496000000000001E-9</v>
      </c>
      <c r="O5909" s="22">
        <v>1.3101700000000001E-8</v>
      </c>
      <c r="P5909" s="22">
        <v>2.24713E-8</v>
      </c>
      <c r="Q5909" s="22">
        <v>3.9999099999999998E-8</v>
      </c>
      <c r="R5909" s="22">
        <v>7.2407499999999995E-8</v>
      </c>
      <c r="S5909" s="22">
        <v>1.3162200000000001E-7</v>
      </c>
      <c r="T5909" s="22">
        <v>2.38526E-7</v>
      </c>
      <c r="U5909" s="22">
        <v>4.2921200000000002E-7</v>
      </c>
      <c r="V5909" s="22">
        <v>7.6525299999999998E-7</v>
      </c>
      <c r="W5909" s="22">
        <v>1.3503100000000001E-6</v>
      </c>
      <c r="X5909" s="22">
        <v>2.3565799999999999E-6</v>
      </c>
      <c r="Y5909" s="22">
        <v>4.0664099999999996E-6</v>
      </c>
      <c r="Z5909" s="22">
        <v>6.9364299999999998E-6</v>
      </c>
      <c r="AA5909" s="22">
        <v>1.16953E-5</v>
      </c>
      <c r="AB5909" s="22">
        <v>1.9490299999999999E-5</v>
      </c>
      <c r="AC5909" s="22">
        <v>3.2102399999999999E-5</v>
      </c>
      <c r="AD5909" s="22">
        <v>5.2259200000000003E-5</v>
      </c>
      <c r="AE5909" s="22">
        <v>8.40795E-5</v>
      </c>
      <c r="AF5909">
        <v>1.33695E-4</v>
      </c>
      <c r="AG5909">
        <v>2.10106E-4</v>
      </c>
      <c r="AH5909">
        <v>3.2633100000000002E-4</v>
      </c>
      <c r="AI5909">
        <v>5.0092599999999995E-4</v>
      </c>
      <c r="AJ5909">
        <v>7.5994799999999998E-4</v>
      </c>
      <c r="AK5909">
        <v>1.13944E-3</v>
      </c>
      <c r="AL5909">
        <v>1.6884599999999999E-3</v>
      </c>
      <c r="AM5909">
        <v>2.4727899999999999E-3</v>
      </c>
      <c r="AN5909">
        <v>3.5791400000000002E-3</v>
      </c>
      <c r="AO5909">
        <v>5.1199399999999999E-3</v>
      </c>
      <c r="AP5909">
        <v>7.2384600000000004E-3</v>
      </c>
      <c r="AQ5909">
        <v>1.0114E-2</v>
      </c>
      <c r="AR5909">
        <v>1.39667E-2</v>
      </c>
      <c r="AS5909">
        <v>1.9061600000000001E-2</v>
      </c>
      <c r="AT5909">
        <v>2.5711100000000001E-2</v>
      </c>
      <c r="AU5909">
        <v>3.4274899999999997E-2</v>
      </c>
      <c r="AV5909">
        <v>4.5157200000000002E-2</v>
      </c>
      <c r="AW5909">
        <v>5.8799400000000002E-2</v>
      </c>
      <c r="AX5909">
        <v>7.5668200000000005E-2</v>
      </c>
      <c r="AY5909">
        <v>9.6238599999999994E-2</v>
      </c>
      <c r="AZ5909">
        <v>0.120971</v>
      </c>
      <c r="BA5909">
        <v>0.150281</v>
      </c>
      <c r="BB5909">
        <v>0.18451200000000001</v>
      </c>
      <c r="BC5909">
        <v>0.22389300000000001</v>
      </c>
      <c r="BD5909">
        <v>0.26850400000000002</v>
      </c>
      <c r="BE5909">
        <v>0.318241</v>
      </c>
      <c r="BF5909">
        <v>0.37278299999999998</v>
      </c>
      <c r="BG5909">
        <v>0.43157000000000001</v>
      </c>
      <c r="BH5909">
        <v>0.49378899999999998</v>
      </c>
      <c r="BI5909">
        <v>0.55837499999999995</v>
      </c>
      <c r="BJ5909">
        <v>0.62402999999999997</v>
      </c>
      <c r="BK5909">
        <v>0.68925599999999998</v>
      </c>
      <c r="BL5909">
        <v>0.75240200000000002</v>
      </c>
      <c r="BM5909">
        <v>0.81173600000000001</v>
      </c>
      <c r="BN5909">
        <v>0.86551400000000001</v>
      </c>
      <c r="BO5909">
        <v>0.91207099999999997</v>
      </c>
      <c r="BP5909">
        <v>0.94989999999999997</v>
      </c>
      <c r="BQ5909">
        <v>0.97773699999999997</v>
      </c>
      <c r="BR5909">
        <v>0.99463000000000001</v>
      </c>
      <c r="BS5909">
        <v>0.99999700000000002</v>
      </c>
      <c r="BT5909">
        <v>1</v>
      </c>
      <c r="BU5909">
        <v>1</v>
      </c>
      <c r="BV5909">
        <v>1</v>
      </c>
      <c r="BW5909">
        <v>1</v>
      </c>
      <c r="BX5909">
        <v>1</v>
      </c>
      <c r="BY5909">
        <v>1</v>
      </c>
      <c r="BZ5909">
        <v>0.99999899999999997</v>
      </c>
      <c r="CA5909">
        <v>0.99999899999999997</v>
      </c>
      <c r="CB5909">
        <v>0.99999899999999997</v>
      </c>
      <c r="CC5909">
        <v>0.99999899999999997</v>
      </c>
      <c r="CD5909">
        <v>0.99999800000000005</v>
      </c>
      <c r="CE5909">
        <v>0.99999800000000005</v>
      </c>
      <c r="CF5909">
        <v>0.99999700000000002</v>
      </c>
      <c r="CG5909">
        <v>0.99999700000000002</v>
      </c>
      <c r="CH5909">
        <v>0.999996</v>
      </c>
      <c r="CI5909">
        <v>0.999996</v>
      </c>
      <c r="CJ5909">
        <v>0.99999499999999997</v>
      </c>
      <c r="CK5909">
        <v>0.99999499999999997</v>
      </c>
      <c r="CL5909">
        <v>0.99999400000000005</v>
      </c>
      <c r="CM5909">
        <v>0.99999300000000002</v>
      </c>
      <c r="CN5909">
        <v>0.99999300000000002</v>
      </c>
      <c r="CO5909">
        <v>0.99999199999999999</v>
      </c>
      <c r="CP5909">
        <v>0.99999099999999996</v>
      </c>
      <c r="CQ5909">
        <v>0.99999000000000005</v>
      </c>
      <c r="CR5909">
        <v>0.99998900000000002</v>
      </c>
      <c r="CS5909">
        <v>0.99998799999999999</v>
      </c>
      <c r="CT5909">
        <v>0.99998699999999996</v>
      </c>
      <c r="CU5909">
        <v>0.99998600000000004</v>
      </c>
      <c r="CV5909">
        <v>0.99998500000000001</v>
      </c>
      <c r="CW5909">
        <v>0.99998399999999998</v>
      </c>
      <c r="CX5909">
        <v>0.99998299999999996</v>
      </c>
      <c r="CY5909">
        <v>0.99998200000000004</v>
      </c>
      <c r="CZ5909">
        <v>0.99998100000000001</v>
      </c>
      <c r="DA5909">
        <v>0.99997999999999998</v>
      </c>
      <c r="DB5909">
        <v>0.99997800000000003</v>
      </c>
      <c r="DC5909">
        <v>0.999977</v>
      </c>
      <c r="DD5909">
        <v>0.99997599999999998</v>
      </c>
      <c r="DE5909">
        <v>0.99997499999999995</v>
      </c>
      <c r="DF5909">
        <v>0.999973</v>
      </c>
      <c r="DG5909">
        <v>0.99997199999999997</v>
      </c>
      <c r="DH5909">
        <v>0.99997000000000003</v>
      </c>
      <c r="DI5909">
        <v>0.999969</v>
      </c>
      <c r="DJ5909">
        <v>0.99996799999999997</v>
      </c>
      <c r="DK5909">
        <v>0.99996600000000002</v>
      </c>
      <c r="DL5909">
        <v>0.99996399999999996</v>
      </c>
      <c r="DM5909">
        <v>0.99996300000000005</v>
      </c>
      <c r="DN5909">
        <v>0.99996099999999999</v>
      </c>
      <c r="DO5909">
        <v>0.99995999999999996</v>
      </c>
      <c r="DP5909">
        <v>0.99995800000000001</v>
      </c>
      <c r="DQ5909">
        <v>0.99995599999999996</v>
      </c>
      <c r="DR5909">
        <v>0.99995500000000004</v>
      </c>
    </row>
    <row r="5910" spans="1:122" x14ac:dyDescent="0.35">
      <c r="A5910" t="s">
        <v>1689</v>
      </c>
      <c r="B5910">
        <v>2</v>
      </c>
      <c r="C5910">
        <v>1987</v>
      </c>
      <c r="D5910">
        <v>1</v>
      </c>
      <c r="E5910" t="s">
        <v>1830</v>
      </c>
      <c r="F5910" s="22">
        <v>2.8082299999999999E-9</v>
      </c>
      <c r="G5910" s="22">
        <v>2.8405299999999999E-9</v>
      </c>
      <c r="H5910" s="22">
        <v>2.8941899999999999E-9</v>
      </c>
      <c r="I5910" s="22">
        <v>2.9909499999999999E-9</v>
      </c>
      <c r="J5910" s="22">
        <v>3.1740300000000001E-9</v>
      </c>
      <c r="K5910" s="22">
        <v>3.5283100000000002E-9</v>
      </c>
      <c r="L5910" s="22">
        <v>4.2184700000000002E-9</v>
      </c>
      <c r="M5910" s="22">
        <v>5.5599999999999998E-9</v>
      </c>
      <c r="N5910" s="22">
        <v>8.1496000000000001E-9</v>
      </c>
      <c r="O5910" s="22">
        <v>1.3101700000000001E-8</v>
      </c>
      <c r="P5910" s="22">
        <v>2.24713E-8</v>
      </c>
      <c r="Q5910" s="22">
        <v>3.9999099999999998E-8</v>
      </c>
      <c r="R5910" s="22">
        <v>7.2407499999999995E-8</v>
      </c>
      <c r="S5910" s="22">
        <v>1.3162200000000001E-7</v>
      </c>
      <c r="T5910" s="22">
        <v>2.38526E-7</v>
      </c>
      <c r="U5910" s="22">
        <v>4.2921200000000002E-7</v>
      </c>
      <c r="V5910" s="22">
        <v>7.6525299999999998E-7</v>
      </c>
      <c r="W5910" s="22">
        <v>1.3503100000000001E-6</v>
      </c>
      <c r="X5910" s="22">
        <v>2.3565799999999999E-6</v>
      </c>
      <c r="Y5910" s="22">
        <v>4.0664099999999996E-6</v>
      </c>
      <c r="Z5910" s="22">
        <v>6.9364299999999998E-6</v>
      </c>
      <c r="AA5910" s="22">
        <v>1.16953E-5</v>
      </c>
      <c r="AB5910" s="22">
        <v>1.9490299999999999E-5</v>
      </c>
      <c r="AC5910" s="22">
        <v>3.2102399999999999E-5</v>
      </c>
      <c r="AD5910" s="22">
        <v>5.2259200000000003E-5</v>
      </c>
      <c r="AE5910" s="22">
        <v>8.40795E-5</v>
      </c>
      <c r="AF5910">
        <v>1.33695E-4</v>
      </c>
      <c r="AG5910">
        <v>2.10106E-4</v>
      </c>
      <c r="AH5910">
        <v>3.2633100000000002E-4</v>
      </c>
      <c r="AI5910">
        <v>5.0092599999999995E-4</v>
      </c>
      <c r="AJ5910">
        <v>7.5994799999999998E-4</v>
      </c>
      <c r="AK5910">
        <v>1.13944E-3</v>
      </c>
      <c r="AL5910">
        <v>1.6884599999999999E-3</v>
      </c>
      <c r="AM5910">
        <v>2.4727899999999999E-3</v>
      </c>
      <c r="AN5910">
        <v>3.5791400000000002E-3</v>
      </c>
      <c r="AO5910">
        <v>5.1199399999999999E-3</v>
      </c>
      <c r="AP5910">
        <v>7.2384600000000004E-3</v>
      </c>
      <c r="AQ5910">
        <v>1.0114E-2</v>
      </c>
      <c r="AR5910">
        <v>1.39667E-2</v>
      </c>
      <c r="AS5910">
        <v>1.9061600000000001E-2</v>
      </c>
      <c r="AT5910">
        <v>2.5711100000000001E-2</v>
      </c>
      <c r="AU5910">
        <v>3.4274899999999997E-2</v>
      </c>
      <c r="AV5910">
        <v>4.5157200000000002E-2</v>
      </c>
      <c r="AW5910">
        <v>5.8799400000000002E-2</v>
      </c>
      <c r="AX5910">
        <v>7.5668200000000005E-2</v>
      </c>
      <c r="AY5910">
        <v>9.6238599999999994E-2</v>
      </c>
      <c r="AZ5910">
        <v>0.120971</v>
      </c>
      <c r="BA5910">
        <v>0.150281</v>
      </c>
      <c r="BB5910">
        <v>0.18451200000000001</v>
      </c>
      <c r="BC5910">
        <v>0.22389300000000001</v>
      </c>
      <c r="BD5910">
        <v>0.26850400000000002</v>
      </c>
      <c r="BE5910">
        <v>0.318241</v>
      </c>
      <c r="BF5910">
        <v>0.37278299999999998</v>
      </c>
      <c r="BG5910">
        <v>0.43157000000000001</v>
      </c>
      <c r="BH5910">
        <v>0.49378899999999998</v>
      </c>
      <c r="BI5910">
        <v>0.55837499999999995</v>
      </c>
      <c r="BJ5910">
        <v>0.62402999999999997</v>
      </c>
      <c r="BK5910">
        <v>0.68925599999999998</v>
      </c>
      <c r="BL5910">
        <v>0.75240200000000002</v>
      </c>
      <c r="BM5910">
        <v>0.81173600000000001</v>
      </c>
      <c r="BN5910">
        <v>0.86551400000000001</v>
      </c>
      <c r="BO5910">
        <v>0.91207099999999997</v>
      </c>
      <c r="BP5910">
        <v>0.94989999999999997</v>
      </c>
      <c r="BQ5910">
        <v>0.97773699999999997</v>
      </c>
      <c r="BR5910">
        <v>0.99463000000000001</v>
      </c>
      <c r="BS5910">
        <v>0.99999700000000002</v>
      </c>
      <c r="BT5910">
        <v>1</v>
      </c>
      <c r="BU5910">
        <v>1</v>
      </c>
      <c r="BV5910">
        <v>1</v>
      </c>
      <c r="BW5910">
        <v>1</v>
      </c>
      <c r="BX5910">
        <v>1</v>
      </c>
      <c r="BY5910">
        <v>1</v>
      </c>
      <c r="BZ5910">
        <v>0.99999899999999997</v>
      </c>
      <c r="CA5910">
        <v>0.99999899999999997</v>
      </c>
      <c r="CB5910">
        <v>0.99999899999999997</v>
      </c>
      <c r="CC5910">
        <v>0.99999899999999997</v>
      </c>
      <c r="CD5910">
        <v>0.99999800000000005</v>
      </c>
      <c r="CE5910">
        <v>0.99999800000000005</v>
      </c>
      <c r="CF5910">
        <v>0.99999700000000002</v>
      </c>
      <c r="CG5910">
        <v>0.99999700000000002</v>
      </c>
      <c r="CH5910">
        <v>0.999996</v>
      </c>
      <c r="CI5910">
        <v>0.999996</v>
      </c>
      <c r="CJ5910">
        <v>0.99999499999999997</v>
      </c>
      <c r="CK5910">
        <v>0.99999499999999997</v>
      </c>
      <c r="CL5910">
        <v>0.99999400000000005</v>
      </c>
      <c r="CM5910">
        <v>0.99999300000000002</v>
      </c>
      <c r="CN5910">
        <v>0.99999300000000002</v>
      </c>
      <c r="CO5910">
        <v>0.99999199999999999</v>
      </c>
      <c r="CP5910">
        <v>0.99999099999999996</v>
      </c>
      <c r="CQ5910">
        <v>0.99999000000000005</v>
      </c>
      <c r="CR5910">
        <v>0.99998900000000002</v>
      </c>
      <c r="CS5910">
        <v>0.99998799999999999</v>
      </c>
      <c r="CT5910">
        <v>0.99998699999999996</v>
      </c>
      <c r="CU5910">
        <v>0.99998600000000004</v>
      </c>
      <c r="CV5910">
        <v>0.99998500000000001</v>
      </c>
      <c r="CW5910">
        <v>0.99998399999999998</v>
      </c>
      <c r="CX5910">
        <v>0.99998299999999996</v>
      </c>
      <c r="CY5910">
        <v>0.99998200000000004</v>
      </c>
      <c r="CZ5910">
        <v>0.99998100000000001</v>
      </c>
      <c r="DA5910">
        <v>0.99997999999999998</v>
      </c>
      <c r="DB5910">
        <v>0.99997800000000003</v>
      </c>
      <c r="DC5910">
        <v>0.999977</v>
      </c>
      <c r="DD5910">
        <v>0.99997599999999998</v>
      </c>
      <c r="DE5910">
        <v>0.99997499999999995</v>
      </c>
      <c r="DF5910">
        <v>0.999973</v>
      </c>
      <c r="DG5910">
        <v>0.99997199999999997</v>
      </c>
      <c r="DH5910">
        <v>0.99997000000000003</v>
      </c>
      <c r="DI5910">
        <v>0.999969</v>
      </c>
      <c r="DJ5910">
        <v>0.99996799999999997</v>
      </c>
      <c r="DK5910">
        <v>0.99996600000000002</v>
      </c>
      <c r="DL5910">
        <v>0.99996399999999996</v>
      </c>
      <c r="DM5910">
        <v>0.99996300000000005</v>
      </c>
      <c r="DN5910">
        <v>0.99996099999999999</v>
      </c>
      <c r="DO5910">
        <v>0.99995999999999996</v>
      </c>
      <c r="DP5910">
        <v>0.99995800000000001</v>
      </c>
      <c r="DQ5910">
        <v>0.99995599999999996</v>
      </c>
      <c r="DR5910">
        <v>0.99995500000000004</v>
      </c>
    </row>
    <row r="5911" spans="1:122" x14ac:dyDescent="0.35">
      <c r="A5911" t="s">
        <v>1683</v>
      </c>
      <c r="B5911">
        <v>2</v>
      </c>
      <c r="C5911">
        <v>1988</v>
      </c>
      <c r="D5911">
        <v>1</v>
      </c>
      <c r="E5911" t="s">
        <v>1831</v>
      </c>
      <c r="F5911">
        <v>1</v>
      </c>
      <c r="G5911">
        <v>1</v>
      </c>
      <c r="H5911">
        <v>1</v>
      </c>
      <c r="I5911">
        <v>1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1</v>
      </c>
      <c r="P5911">
        <v>1</v>
      </c>
      <c r="Q5911">
        <v>1</v>
      </c>
      <c r="R5911">
        <v>1</v>
      </c>
      <c r="S5911">
        <v>1</v>
      </c>
      <c r="T5911">
        <v>1</v>
      </c>
      <c r="U5911">
        <v>1</v>
      </c>
      <c r="V5911">
        <v>1</v>
      </c>
      <c r="W5911">
        <v>1</v>
      </c>
      <c r="X5911">
        <v>1</v>
      </c>
      <c r="Y5911">
        <v>1</v>
      </c>
      <c r="Z5911">
        <v>1</v>
      </c>
      <c r="AA5911">
        <v>1</v>
      </c>
      <c r="AB5911">
        <v>1</v>
      </c>
      <c r="AC5911">
        <v>1</v>
      </c>
      <c r="AD5911">
        <v>1</v>
      </c>
      <c r="AE5911">
        <v>1</v>
      </c>
      <c r="AF5911">
        <v>1</v>
      </c>
      <c r="AG5911">
        <v>1</v>
      </c>
      <c r="AH5911">
        <v>1</v>
      </c>
      <c r="AI5911">
        <v>1</v>
      </c>
      <c r="AJ5911">
        <v>1</v>
      </c>
      <c r="AK5911">
        <v>1</v>
      </c>
      <c r="AL5911">
        <v>1</v>
      </c>
      <c r="AM5911">
        <v>1</v>
      </c>
      <c r="AN5911">
        <v>1</v>
      </c>
      <c r="AO5911">
        <v>1</v>
      </c>
      <c r="AP5911">
        <v>1</v>
      </c>
      <c r="AQ5911">
        <v>1</v>
      </c>
      <c r="AR5911">
        <v>1</v>
      </c>
      <c r="AS5911">
        <v>1</v>
      </c>
      <c r="AT5911">
        <v>1</v>
      </c>
      <c r="AU5911">
        <v>1</v>
      </c>
      <c r="AV5911">
        <v>1</v>
      </c>
      <c r="AW5911">
        <v>1</v>
      </c>
      <c r="AX5911">
        <v>1</v>
      </c>
      <c r="AY5911">
        <v>1</v>
      </c>
      <c r="AZ5911">
        <v>1</v>
      </c>
      <c r="BA5911">
        <v>1</v>
      </c>
      <c r="BB5911">
        <v>1</v>
      </c>
      <c r="BC5911">
        <v>1</v>
      </c>
      <c r="BD5911">
        <v>1</v>
      </c>
      <c r="BE5911">
        <v>1</v>
      </c>
      <c r="BF5911">
        <v>1</v>
      </c>
      <c r="BG5911">
        <v>1</v>
      </c>
      <c r="BH5911">
        <v>1</v>
      </c>
      <c r="BI5911">
        <v>1</v>
      </c>
      <c r="BJ5911">
        <v>1</v>
      </c>
      <c r="BK5911">
        <v>1</v>
      </c>
      <c r="BL5911">
        <v>1</v>
      </c>
      <c r="BM5911">
        <v>1</v>
      </c>
      <c r="BN5911">
        <v>1</v>
      </c>
      <c r="BO5911">
        <v>1</v>
      </c>
      <c r="BP5911">
        <v>1</v>
      </c>
      <c r="BQ5911">
        <v>1</v>
      </c>
      <c r="BR5911">
        <v>1</v>
      </c>
      <c r="BS5911">
        <v>1</v>
      </c>
      <c r="BT5911">
        <v>1</v>
      </c>
      <c r="BU5911">
        <v>1</v>
      </c>
      <c r="BV5911">
        <v>1</v>
      </c>
      <c r="BW5911">
        <v>1</v>
      </c>
      <c r="BX5911">
        <v>1</v>
      </c>
      <c r="BY5911">
        <v>1</v>
      </c>
      <c r="BZ5911">
        <v>1</v>
      </c>
      <c r="CA5911">
        <v>1</v>
      </c>
      <c r="CB5911">
        <v>1</v>
      </c>
      <c r="CC5911">
        <v>1</v>
      </c>
      <c r="CD5911">
        <v>1</v>
      </c>
      <c r="CE5911">
        <v>1</v>
      </c>
      <c r="CF5911">
        <v>1</v>
      </c>
      <c r="CG5911">
        <v>1</v>
      </c>
      <c r="CH5911">
        <v>1</v>
      </c>
      <c r="CI5911">
        <v>1</v>
      </c>
      <c r="CJ5911">
        <v>1</v>
      </c>
      <c r="CK5911">
        <v>1</v>
      </c>
      <c r="CL5911">
        <v>1</v>
      </c>
      <c r="CM5911">
        <v>1</v>
      </c>
      <c r="CN5911">
        <v>1</v>
      </c>
      <c r="CO5911">
        <v>1</v>
      </c>
      <c r="CP5911">
        <v>1</v>
      </c>
      <c r="CQ5911">
        <v>1</v>
      </c>
      <c r="CR5911">
        <v>1</v>
      </c>
      <c r="CS5911">
        <v>1</v>
      </c>
      <c r="CT5911">
        <v>1</v>
      </c>
      <c r="CU5911">
        <v>1</v>
      </c>
      <c r="CV5911">
        <v>1</v>
      </c>
      <c r="CW5911">
        <v>1</v>
      </c>
      <c r="CX5911">
        <v>1</v>
      </c>
      <c r="CY5911">
        <v>1</v>
      </c>
      <c r="CZ5911">
        <v>1</v>
      </c>
      <c r="DA5911">
        <v>1</v>
      </c>
      <c r="DB5911">
        <v>1</v>
      </c>
      <c r="DC5911">
        <v>1</v>
      </c>
      <c r="DD5911">
        <v>1</v>
      </c>
      <c r="DE5911">
        <v>1</v>
      </c>
      <c r="DF5911">
        <v>1</v>
      </c>
      <c r="DG5911">
        <v>1</v>
      </c>
      <c r="DH5911">
        <v>1</v>
      </c>
      <c r="DI5911">
        <v>1</v>
      </c>
      <c r="DJ5911">
        <v>1</v>
      </c>
      <c r="DK5911">
        <v>1</v>
      </c>
      <c r="DL5911">
        <v>1</v>
      </c>
      <c r="DM5911">
        <v>1</v>
      </c>
      <c r="DN5911">
        <v>1</v>
      </c>
      <c r="DO5911">
        <v>1</v>
      </c>
      <c r="DP5911">
        <v>1</v>
      </c>
      <c r="DQ5911">
        <v>1</v>
      </c>
      <c r="DR5911">
        <v>1</v>
      </c>
    </row>
    <row r="5912" spans="1:122" x14ac:dyDescent="0.35">
      <c r="A5912" t="s">
        <v>1685</v>
      </c>
      <c r="B5912">
        <v>2</v>
      </c>
      <c r="C5912">
        <v>1988</v>
      </c>
      <c r="D5912">
        <v>1</v>
      </c>
      <c r="E5912" t="s">
        <v>1832</v>
      </c>
      <c r="F5912">
        <v>1</v>
      </c>
      <c r="G5912">
        <v>1</v>
      </c>
      <c r="H5912">
        <v>1</v>
      </c>
      <c r="I5912">
        <v>1</v>
      </c>
      <c r="J5912">
        <v>1</v>
      </c>
      <c r="K5912">
        <v>1</v>
      </c>
      <c r="L5912">
        <v>1</v>
      </c>
      <c r="M5912">
        <v>1</v>
      </c>
      <c r="N5912">
        <v>1</v>
      </c>
      <c r="O5912">
        <v>1</v>
      </c>
      <c r="P5912">
        <v>1</v>
      </c>
      <c r="Q5912">
        <v>1</v>
      </c>
      <c r="R5912">
        <v>1</v>
      </c>
      <c r="S5912">
        <v>1</v>
      </c>
      <c r="T5912">
        <v>1</v>
      </c>
      <c r="U5912">
        <v>1</v>
      </c>
      <c r="V5912">
        <v>1</v>
      </c>
      <c r="W5912">
        <v>1</v>
      </c>
      <c r="X5912">
        <v>1</v>
      </c>
      <c r="Y5912">
        <v>1</v>
      </c>
      <c r="Z5912">
        <v>1</v>
      </c>
      <c r="AA5912">
        <v>1</v>
      </c>
      <c r="AB5912">
        <v>1</v>
      </c>
      <c r="AC5912">
        <v>1</v>
      </c>
      <c r="AD5912">
        <v>1</v>
      </c>
      <c r="AE5912">
        <v>1</v>
      </c>
      <c r="AF5912">
        <v>1</v>
      </c>
      <c r="AG5912">
        <v>1</v>
      </c>
      <c r="AH5912">
        <v>1</v>
      </c>
      <c r="AI5912">
        <v>1</v>
      </c>
      <c r="AJ5912">
        <v>1</v>
      </c>
      <c r="AK5912">
        <v>1</v>
      </c>
      <c r="AL5912">
        <v>1</v>
      </c>
      <c r="AM5912">
        <v>1</v>
      </c>
      <c r="AN5912">
        <v>1</v>
      </c>
      <c r="AO5912">
        <v>1</v>
      </c>
      <c r="AP5912">
        <v>1</v>
      </c>
      <c r="AQ5912">
        <v>1</v>
      </c>
      <c r="AR5912">
        <v>1</v>
      </c>
      <c r="AS5912">
        <v>1</v>
      </c>
      <c r="AT5912">
        <v>1</v>
      </c>
      <c r="AU5912">
        <v>1</v>
      </c>
      <c r="AV5912">
        <v>1</v>
      </c>
      <c r="AW5912">
        <v>1</v>
      </c>
      <c r="AX5912">
        <v>1</v>
      </c>
      <c r="AY5912">
        <v>1</v>
      </c>
      <c r="AZ5912">
        <v>1</v>
      </c>
      <c r="BA5912">
        <v>1</v>
      </c>
      <c r="BB5912">
        <v>1</v>
      </c>
      <c r="BC5912">
        <v>1</v>
      </c>
      <c r="BD5912">
        <v>1</v>
      </c>
      <c r="BE5912">
        <v>1</v>
      </c>
      <c r="BF5912">
        <v>1</v>
      </c>
      <c r="BG5912">
        <v>1</v>
      </c>
      <c r="BH5912">
        <v>1</v>
      </c>
      <c r="BI5912">
        <v>1</v>
      </c>
      <c r="BJ5912">
        <v>1</v>
      </c>
      <c r="BK5912">
        <v>1</v>
      </c>
      <c r="BL5912">
        <v>1</v>
      </c>
      <c r="BM5912">
        <v>1</v>
      </c>
      <c r="BN5912">
        <v>1</v>
      </c>
      <c r="BO5912">
        <v>1</v>
      </c>
      <c r="BP5912">
        <v>1</v>
      </c>
      <c r="BQ5912">
        <v>1</v>
      </c>
      <c r="BR5912">
        <v>1</v>
      </c>
      <c r="BS5912">
        <v>1</v>
      </c>
      <c r="BT5912">
        <v>1</v>
      </c>
      <c r="BU5912">
        <v>1</v>
      </c>
      <c r="BV5912">
        <v>1</v>
      </c>
      <c r="BW5912">
        <v>1</v>
      </c>
      <c r="BX5912">
        <v>1</v>
      </c>
      <c r="BY5912">
        <v>1</v>
      </c>
      <c r="BZ5912">
        <v>1</v>
      </c>
      <c r="CA5912">
        <v>1</v>
      </c>
      <c r="CB5912">
        <v>1</v>
      </c>
      <c r="CC5912">
        <v>1</v>
      </c>
      <c r="CD5912">
        <v>1</v>
      </c>
      <c r="CE5912">
        <v>1</v>
      </c>
      <c r="CF5912">
        <v>1</v>
      </c>
      <c r="CG5912">
        <v>1</v>
      </c>
      <c r="CH5912">
        <v>1</v>
      </c>
      <c r="CI5912">
        <v>1</v>
      </c>
      <c r="CJ5912">
        <v>1</v>
      </c>
      <c r="CK5912">
        <v>1</v>
      </c>
      <c r="CL5912">
        <v>1</v>
      </c>
      <c r="CM5912">
        <v>1</v>
      </c>
      <c r="CN5912">
        <v>1</v>
      </c>
      <c r="CO5912">
        <v>1</v>
      </c>
      <c r="CP5912">
        <v>1</v>
      </c>
      <c r="CQ5912">
        <v>1</v>
      </c>
      <c r="CR5912">
        <v>1</v>
      </c>
      <c r="CS5912">
        <v>1</v>
      </c>
      <c r="CT5912">
        <v>1</v>
      </c>
      <c r="CU5912">
        <v>1</v>
      </c>
      <c r="CV5912">
        <v>1</v>
      </c>
      <c r="CW5912">
        <v>1</v>
      </c>
      <c r="CX5912">
        <v>1</v>
      </c>
      <c r="CY5912">
        <v>1</v>
      </c>
      <c r="CZ5912">
        <v>1</v>
      </c>
      <c r="DA5912">
        <v>1</v>
      </c>
      <c r="DB5912">
        <v>1</v>
      </c>
      <c r="DC5912">
        <v>1</v>
      </c>
      <c r="DD5912">
        <v>1</v>
      </c>
      <c r="DE5912">
        <v>1</v>
      </c>
      <c r="DF5912">
        <v>1</v>
      </c>
      <c r="DG5912">
        <v>1</v>
      </c>
      <c r="DH5912">
        <v>1</v>
      </c>
      <c r="DI5912">
        <v>1</v>
      </c>
      <c r="DJ5912">
        <v>1</v>
      </c>
      <c r="DK5912">
        <v>1</v>
      </c>
      <c r="DL5912">
        <v>1</v>
      </c>
      <c r="DM5912">
        <v>1</v>
      </c>
      <c r="DN5912">
        <v>1</v>
      </c>
      <c r="DO5912">
        <v>1</v>
      </c>
      <c r="DP5912">
        <v>1</v>
      </c>
      <c r="DQ5912">
        <v>1</v>
      </c>
      <c r="DR5912">
        <v>1</v>
      </c>
    </row>
    <row r="5913" spans="1:122" x14ac:dyDescent="0.35">
      <c r="A5913" t="s">
        <v>1687</v>
      </c>
      <c r="B5913">
        <v>2</v>
      </c>
      <c r="C5913">
        <v>1988</v>
      </c>
      <c r="D5913">
        <v>1</v>
      </c>
      <c r="E5913" t="s">
        <v>1833</v>
      </c>
      <c r="F5913" s="22">
        <v>2.8194799999999999E-9</v>
      </c>
      <c r="G5913" s="22">
        <v>2.8344499999999999E-9</v>
      </c>
      <c r="H5913" s="22">
        <v>2.8511800000000001E-9</v>
      </c>
      <c r="I5913" s="22">
        <v>2.8713100000000001E-9</v>
      </c>
      <c r="J5913" s="22">
        <v>2.8984999999999999E-9</v>
      </c>
      <c r="K5913" s="22">
        <v>2.9408200000000002E-9</v>
      </c>
      <c r="L5913" s="22">
        <v>3.0158500000000001E-9</v>
      </c>
      <c r="M5913" s="22">
        <v>3.1613299999999999E-9</v>
      </c>
      <c r="N5913" s="22">
        <v>3.4571200000000002E-9</v>
      </c>
      <c r="O5913" s="22">
        <v>4.0697200000000003E-9</v>
      </c>
      <c r="P5913" s="22">
        <v>5.3410200000000002E-9</v>
      </c>
      <c r="Q5913" s="22">
        <v>7.9623699999999993E-9</v>
      </c>
      <c r="R5913" s="22">
        <v>1.33105E-8</v>
      </c>
      <c r="S5913" s="22">
        <v>2.4085200000000001E-8</v>
      </c>
      <c r="T5913" s="22">
        <v>4.5499000000000003E-8</v>
      </c>
      <c r="U5913" s="22">
        <v>8.7460500000000004E-8</v>
      </c>
      <c r="V5913" s="22">
        <v>1.68514E-7</v>
      </c>
      <c r="W5913" s="22">
        <v>3.22821E-7</v>
      </c>
      <c r="X5913" s="22">
        <v>6.1233499999999996E-7</v>
      </c>
      <c r="Y5913" s="22">
        <v>1.14763E-6</v>
      </c>
      <c r="Z5913" s="22">
        <v>2.1229399999999999E-6</v>
      </c>
      <c r="AA5913" s="22">
        <v>3.8739899999999998E-6</v>
      </c>
      <c r="AB5913" s="22">
        <v>6.9718199999999996E-6</v>
      </c>
      <c r="AC5913" s="22">
        <v>1.2371899999999999E-5</v>
      </c>
      <c r="AD5913" s="22">
        <v>2.1646900000000001E-5</v>
      </c>
      <c r="AE5913" s="22">
        <v>3.7342699999999997E-5</v>
      </c>
      <c r="AF5913" s="22">
        <v>6.3512300000000005E-5</v>
      </c>
      <c r="AG5913">
        <v>1.06499E-4</v>
      </c>
      <c r="AH5913">
        <v>1.7606300000000001E-4</v>
      </c>
      <c r="AI5913">
        <v>2.8696199999999998E-4</v>
      </c>
      <c r="AJ5913">
        <v>4.6111500000000001E-4</v>
      </c>
      <c r="AK5913">
        <v>7.3050999999999997E-4</v>
      </c>
      <c r="AL5913">
        <v>1.14097E-3</v>
      </c>
      <c r="AM5913">
        <v>1.75691E-3</v>
      </c>
      <c r="AN5913">
        <v>2.6672100000000002E-3</v>
      </c>
      <c r="AO5913">
        <v>3.9920299999999997E-3</v>
      </c>
      <c r="AP5913">
        <v>5.8906200000000001E-3</v>
      </c>
      <c r="AQ5913">
        <v>8.5695400000000005E-3</v>
      </c>
      <c r="AR5913">
        <v>1.22909E-2</v>
      </c>
      <c r="AS5913">
        <v>1.7379599999999999E-2</v>
      </c>
      <c r="AT5913">
        <v>2.42285E-2</v>
      </c>
      <c r="AU5913">
        <v>3.3300000000000003E-2</v>
      </c>
      <c r="AV5913">
        <v>4.5122200000000001E-2</v>
      </c>
      <c r="AW5913">
        <v>6.0278999999999999E-2</v>
      </c>
      <c r="AX5913">
        <v>7.9391100000000006E-2</v>
      </c>
      <c r="AY5913">
        <v>0.103088</v>
      </c>
      <c r="AZ5913">
        <v>0.131969</v>
      </c>
      <c r="BA5913">
        <v>0.16655900000000001</v>
      </c>
      <c r="BB5913">
        <v>0.20724999999999999</v>
      </c>
      <c r="BC5913">
        <v>0.254243</v>
      </c>
      <c r="BD5913">
        <v>0.30749300000000002</v>
      </c>
      <c r="BE5913">
        <v>0.36664799999999997</v>
      </c>
      <c r="BF5913">
        <v>0.43101699999999998</v>
      </c>
      <c r="BG5913">
        <v>0.49953900000000001</v>
      </c>
      <c r="BH5913">
        <v>0.57078700000000004</v>
      </c>
      <c r="BI5913">
        <v>0.64299600000000001</v>
      </c>
      <c r="BJ5913">
        <v>0.71412200000000003</v>
      </c>
      <c r="BK5913">
        <v>0.78192799999999996</v>
      </c>
      <c r="BL5913">
        <v>0.84409400000000001</v>
      </c>
      <c r="BM5913">
        <v>0.89834800000000004</v>
      </c>
      <c r="BN5913">
        <v>0.94260200000000005</v>
      </c>
      <c r="BO5913">
        <v>0.97508399999999995</v>
      </c>
      <c r="BP5913">
        <v>0.99445700000000004</v>
      </c>
      <c r="BQ5913">
        <v>0.99998900000000002</v>
      </c>
      <c r="BR5913">
        <v>1</v>
      </c>
      <c r="BS5913">
        <v>1</v>
      </c>
      <c r="BT5913">
        <v>1</v>
      </c>
      <c r="BU5913">
        <v>1</v>
      </c>
      <c r="BV5913">
        <v>1</v>
      </c>
      <c r="BW5913">
        <v>1</v>
      </c>
      <c r="BX5913">
        <v>0.99999899999999997</v>
      </c>
      <c r="BY5913">
        <v>0.99999899999999997</v>
      </c>
      <c r="BZ5913">
        <v>0.99999899999999997</v>
      </c>
      <c r="CA5913">
        <v>0.99999899999999997</v>
      </c>
      <c r="CB5913">
        <v>0.99999800000000005</v>
      </c>
      <c r="CC5913">
        <v>0.99999800000000005</v>
      </c>
      <c r="CD5913">
        <v>0.99999700000000002</v>
      </c>
      <c r="CE5913">
        <v>0.99999700000000002</v>
      </c>
      <c r="CF5913">
        <v>0.99999700000000002</v>
      </c>
      <c r="CG5913">
        <v>0.999996</v>
      </c>
      <c r="CH5913">
        <v>0.999996</v>
      </c>
      <c r="CI5913">
        <v>0.99999499999999997</v>
      </c>
      <c r="CJ5913">
        <v>0.99999400000000005</v>
      </c>
      <c r="CK5913">
        <v>0.99999400000000005</v>
      </c>
      <c r="CL5913">
        <v>0.99999300000000002</v>
      </c>
      <c r="CM5913">
        <v>0.99999199999999999</v>
      </c>
      <c r="CN5913">
        <v>0.99999199999999999</v>
      </c>
      <c r="CO5913">
        <v>0.99999099999999996</v>
      </c>
      <c r="CP5913">
        <v>0.99999000000000005</v>
      </c>
      <c r="CQ5913">
        <v>0.99998900000000002</v>
      </c>
      <c r="CR5913">
        <v>0.99998799999999999</v>
      </c>
      <c r="CS5913">
        <v>0.99998699999999996</v>
      </c>
      <c r="CT5913">
        <v>0.99998600000000004</v>
      </c>
      <c r="CU5913">
        <v>0.99998500000000001</v>
      </c>
      <c r="CV5913">
        <v>0.99998399999999998</v>
      </c>
      <c r="CW5913">
        <v>0.99998299999999996</v>
      </c>
      <c r="CX5913">
        <v>0.99998200000000004</v>
      </c>
      <c r="CY5913">
        <v>0.99998100000000001</v>
      </c>
      <c r="CZ5913">
        <v>0.99997999999999998</v>
      </c>
      <c r="DA5913">
        <v>0.99997899999999995</v>
      </c>
      <c r="DB5913">
        <v>0.99997800000000003</v>
      </c>
      <c r="DC5913">
        <v>0.99997599999999998</v>
      </c>
      <c r="DD5913">
        <v>0.99997499999999995</v>
      </c>
      <c r="DE5913">
        <v>0.99997400000000003</v>
      </c>
      <c r="DF5913">
        <v>0.999973</v>
      </c>
      <c r="DG5913">
        <v>0.99997100000000005</v>
      </c>
      <c r="DH5913">
        <v>0.99997000000000003</v>
      </c>
      <c r="DI5913">
        <v>0.99996799999999997</v>
      </c>
      <c r="DJ5913">
        <v>0.99996700000000005</v>
      </c>
      <c r="DK5913">
        <v>0.99996600000000002</v>
      </c>
      <c r="DL5913">
        <v>0.99996399999999996</v>
      </c>
      <c r="DM5913">
        <v>0.99996300000000005</v>
      </c>
      <c r="DN5913">
        <v>0.99996099999999999</v>
      </c>
      <c r="DO5913">
        <v>0.99995900000000004</v>
      </c>
      <c r="DP5913">
        <v>0.99995800000000001</v>
      </c>
      <c r="DQ5913">
        <v>0.99995599999999996</v>
      </c>
      <c r="DR5913">
        <v>0.99995500000000004</v>
      </c>
    </row>
    <row r="5914" spans="1:122" x14ac:dyDescent="0.35">
      <c r="A5914" t="s">
        <v>1689</v>
      </c>
      <c r="B5914">
        <v>2</v>
      </c>
      <c r="C5914">
        <v>1988</v>
      </c>
      <c r="D5914">
        <v>1</v>
      </c>
      <c r="E5914" t="s">
        <v>1834</v>
      </c>
      <c r="F5914" s="22">
        <v>2.8194799999999999E-9</v>
      </c>
      <c r="G5914" s="22">
        <v>2.8344499999999999E-9</v>
      </c>
      <c r="H5914" s="22">
        <v>2.8511800000000001E-9</v>
      </c>
      <c r="I5914" s="22">
        <v>2.8713100000000001E-9</v>
      </c>
      <c r="J5914" s="22">
        <v>2.8984999999999999E-9</v>
      </c>
      <c r="K5914" s="22">
        <v>2.9408200000000002E-9</v>
      </c>
      <c r="L5914" s="22">
        <v>3.0158500000000001E-9</v>
      </c>
      <c r="M5914" s="22">
        <v>3.1613299999999999E-9</v>
      </c>
      <c r="N5914" s="22">
        <v>3.4571200000000002E-9</v>
      </c>
      <c r="O5914" s="22">
        <v>4.0697200000000003E-9</v>
      </c>
      <c r="P5914" s="22">
        <v>5.3410200000000002E-9</v>
      </c>
      <c r="Q5914" s="22">
        <v>7.9623699999999993E-9</v>
      </c>
      <c r="R5914" s="22">
        <v>1.33105E-8</v>
      </c>
      <c r="S5914" s="22">
        <v>2.4085200000000001E-8</v>
      </c>
      <c r="T5914" s="22">
        <v>4.5499000000000003E-8</v>
      </c>
      <c r="U5914" s="22">
        <v>8.7460500000000004E-8</v>
      </c>
      <c r="V5914" s="22">
        <v>1.68514E-7</v>
      </c>
      <c r="W5914" s="22">
        <v>3.22821E-7</v>
      </c>
      <c r="X5914" s="22">
        <v>6.1233499999999996E-7</v>
      </c>
      <c r="Y5914" s="22">
        <v>1.14763E-6</v>
      </c>
      <c r="Z5914" s="22">
        <v>2.1229399999999999E-6</v>
      </c>
      <c r="AA5914" s="22">
        <v>3.8739899999999998E-6</v>
      </c>
      <c r="AB5914" s="22">
        <v>6.9718199999999996E-6</v>
      </c>
      <c r="AC5914" s="22">
        <v>1.2371899999999999E-5</v>
      </c>
      <c r="AD5914" s="22">
        <v>2.1646900000000001E-5</v>
      </c>
      <c r="AE5914" s="22">
        <v>3.7342699999999997E-5</v>
      </c>
      <c r="AF5914" s="22">
        <v>6.3512300000000005E-5</v>
      </c>
      <c r="AG5914">
        <v>1.06499E-4</v>
      </c>
      <c r="AH5914">
        <v>1.7606300000000001E-4</v>
      </c>
      <c r="AI5914">
        <v>2.8696199999999998E-4</v>
      </c>
      <c r="AJ5914">
        <v>4.6111500000000001E-4</v>
      </c>
      <c r="AK5914">
        <v>7.3050999999999997E-4</v>
      </c>
      <c r="AL5914">
        <v>1.14097E-3</v>
      </c>
      <c r="AM5914">
        <v>1.75691E-3</v>
      </c>
      <c r="AN5914">
        <v>2.6672100000000002E-3</v>
      </c>
      <c r="AO5914">
        <v>3.9920299999999997E-3</v>
      </c>
      <c r="AP5914">
        <v>5.8906200000000001E-3</v>
      </c>
      <c r="AQ5914">
        <v>8.5695400000000005E-3</v>
      </c>
      <c r="AR5914">
        <v>1.22909E-2</v>
      </c>
      <c r="AS5914">
        <v>1.7379599999999999E-2</v>
      </c>
      <c r="AT5914">
        <v>2.42285E-2</v>
      </c>
      <c r="AU5914">
        <v>3.3300000000000003E-2</v>
      </c>
      <c r="AV5914">
        <v>4.5122200000000001E-2</v>
      </c>
      <c r="AW5914">
        <v>6.0278999999999999E-2</v>
      </c>
      <c r="AX5914">
        <v>7.9391100000000006E-2</v>
      </c>
      <c r="AY5914">
        <v>0.103088</v>
      </c>
      <c r="AZ5914">
        <v>0.131969</v>
      </c>
      <c r="BA5914">
        <v>0.16655900000000001</v>
      </c>
      <c r="BB5914">
        <v>0.20724999999999999</v>
      </c>
      <c r="BC5914">
        <v>0.254243</v>
      </c>
      <c r="BD5914">
        <v>0.30749300000000002</v>
      </c>
      <c r="BE5914">
        <v>0.36664799999999997</v>
      </c>
      <c r="BF5914">
        <v>0.43101699999999998</v>
      </c>
      <c r="BG5914">
        <v>0.49953900000000001</v>
      </c>
      <c r="BH5914">
        <v>0.57078700000000004</v>
      </c>
      <c r="BI5914">
        <v>0.64299600000000001</v>
      </c>
      <c r="BJ5914">
        <v>0.71412200000000003</v>
      </c>
      <c r="BK5914">
        <v>0.78192799999999996</v>
      </c>
      <c r="BL5914">
        <v>0.84409400000000001</v>
      </c>
      <c r="BM5914">
        <v>0.89834800000000004</v>
      </c>
      <c r="BN5914">
        <v>0.94260200000000005</v>
      </c>
      <c r="BO5914">
        <v>0.97508399999999995</v>
      </c>
      <c r="BP5914">
        <v>0.99445700000000004</v>
      </c>
      <c r="BQ5914">
        <v>0.99998900000000002</v>
      </c>
      <c r="BR5914">
        <v>1</v>
      </c>
      <c r="BS5914">
        <v>1</v>
      </c>
      <c r="BT5914">
        <v>1</v>
      </c>
      <c r="BU5914">
        <v>1</v>
      </c>
      <c r="BV5914">
        <v>1</v>
      </c>
      <c r="BW5914">
        <v>1</v>
      </c>
      <c r="BX5914">
        <v>0.99999899999999997</v>
      </c>
      <c r="BY5914">
        <v>0.99999899999999997</v>
      </c>
      <c r="BZ5914">
        <v>0.99999899999999997</v>
      </c>
      <c r="CA5914">
        <v>0.99999899999999997</v>
      </c>
      <c r="CB5914">
        <v>0.99999800000000005</v>
      </c>
      <c r="CC5914">
        <v>0.99999800000000005</v>
      </c>
      <c r="CD5914">
        <v>0.99999700000000002</v>
      </c>
      <c r="CE5914">
        <v>0.99999700000000002</v>
      </c>
      <c r="CF5914">
        <v>0.99999700000000002</v>
      </c>
      <c r="CG5914">
        <v>0.999996</v>
      </c>
      <c r="CH5914">
        <v>0.999996</v>
      </c>
      <c r="CI5914">
        <v>0.99999499999999997</v>
      </c>
      <c r="CJ5914">
        <v>0.99999400000000005</v>
      </c>
      <c r="CK5914">
        <v>0.99999400000000005</v>
      </c>
      <c r="CL5914">
        <v>0.99999300000000002</v>
      </c>
      <c r="CM5914">
        <v>0.99999199999999999</v>
      </c>
      <c r="CN5914">
        <v>0.99999199999999999</v>
      </c>
      <c r="CO5914">
        <v>0.99999099999999996</v>
      </c>
      <c r="CP5914">
        <v>0.99999000000000005</v>
      </c>
      <c r="CQ5914">
        <v>0.99998900000000002</v>
      </c>
      <c r="CR5914">
        <v>0.99998799999999999</v>
      </c>
      <c r="CS5914">
        <v>0.99998699999999996</v>
      </c>
      <c r="CT5914">
        <v>0.99998600000000004</v>
      </c>
      <c r="CU5914">
        <v>0.99998500000000001</v>
      </c>
      <c r="CV5914">
        <v>0.99998399999999998</v>
      </c>
      <c r="CW5914">
        <v>0.99998299999999996</v>
      </c>
      <c r="CX5914">
        <v>0.99998200000000004</v>
      </c>
      <c r="CY5914">
        <v>0.99998100000000001</v>
      </c>
      <c r="CZ5914">
        <v>0.99997999999999998</v>
      </c>
      <c r="DA5914">
        <v>0.99997899999999995</v>
      </c>
      <c r="DB5914">
        <v>0.99997800000000003</v>
      </c>
      <c r="DC5914">
        <v>0.99997599999999998</v>
      </c>
      <c r="DD5914">
        <v>0.99997499999999995</v>
      </c>
      <c r="DE5914">
        <v>0.99997400000000003</v>
      </c>
      <c r="DF5914">
        <v>0.999973</v>
      </c>
      <c r="DG5914">
        <v>0.99997100000000005</v>
      </c>
      <c r="DH5914">
        <v>0.99997000000000003</v>
      </c>
      <c r="DI5914">
        <v>0.99996799999999997</v>
      </c>
      <c r="DJ5914">
        <v>0.99996700000000005</v>
      </c>
      <c r="DK5914">
        <v>0.99996600000000002</v>
      </c>
      <c r="DL5914">
        <v>0.99996399999999996</v>
      </c>
      <c r="DM5914">
        <v>0.99996300000000005</v>
      </c>
      <c r="DN5914">
        <v>0.99996099999999999</v>
      </c>
      <c r="DO5914">
        <v>0.99995900000000004</v>
      </c>
      <c r="DP5914">
        <v>0.99995800000000001</v>
      </c>
      <c r="DQ5914">
        <v>0.99995599999999996</v>
      </c>
      <c r="DR5914">
        <v>0.99995500000000004</v>
      </c>
    </row>
    <row r="5915" spans="1:122" x14ac:dyDescent="0.35">
      <c r="A5915" t="s">
        <v>1683</v>
      </c>
      <c r="B5915">
        <v>2</v>
      </c>
      <c r="C5915">
        <v>1989</v>
      </c>
      <c r="D5915">
        <v>1</v>
      </c>
      <c r="E5915" t="s">
        <v>1835</v>
      </c>
      <c r="F5915">
        <v>1</v>
      </c>
      <c r="G5915">
        <v>1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v>1</v>
      </c>
      <c r="S5915">
        <v>1</v>
      </c>
      <c r="T5915">
        <v>1</v>
      </c>
      <c r="U5915">
        <v>1</v>
      </c>
      <c r="V5915">
        <v>1</v>
      </c>
      <c r="W5915">
        <v>1</v>
      </c>
      <c r="X5915">
        <v>1</v>
      </c>
      <c r="Y5915">
        <v>1</v>
      </c>
      <c r="Z5915">
        <v>1</v>
      </c>
      <c r="AA5915">
        <v>1</v>
      </c>
      <c r="AB5915">
        <v>1</v>
      </c>
      <c r="AC5915">
        <v>1</v>
      </c>
      <c r="AD5915">
        <v>1</v>
      </c>
      <c r="AE5915">
        <v>1</v>
      </c>
      <c r="AF5915">
        <v>1</v>
      </c>
      <c r="AG5915">
        <v>1</v>
      </c>
      <c r="AH5915">
        <v>1</v>
      </c>
      <c r="AI5915">
        <v>1</v>
      </c>
      <c r="AJ5915">
        <v>1</v>
      </c>
      <c r="AK5915">
        <v>1</v>
      </c>
      <c r="AL5915">
        <v>1</v>
      </c>
      <c r="AM5915">
        <v>1</v>
      </c>
      <c r="AN5915">
        <v>1</v>
      </c>
      <c r="AO5915">
        <v>1</v>
      </c>
      <c r="AP5915">
        <v>1</v>
      </c>
      <c r="AQ5915">
        <v>1</v>
      </c>
      <c r="AR5915">
        <v>1</v>
      </c>
      <c r="AS5915">
        <v>1</v>
      </c>
      <c r="AT5915">
        <v>1</v>
      </c>
      <c r="AU5915">
        <v>1</v>
      </c>
      <c r="AV5915">
        <v>1</v>
      </c>
      <c r="AW5915">
        <v>1</v>
      </c>
      <c r="AX5915">
        <v>1</v>
      </c>
      <c r="AY5915">
        <v>1</v>
      </c>
      <c r="AZ5915">
        <v>1</v>
      </c>
      <c r="BA5915">
        <v>1</v>
      </c>
      <c r="BB5915">
        <v>1</v>
      </c>
      <c r="BC5915">
        <v>1</v>
      </c>
      <c r="BD5915">
        <v>1</v>
      </c>
      <c r="BE5915">
        <v>1</v>
      </c>
      <c r="BF5915">
        <v>1</v>
      </c>
      <c r="BG5915">
        <v>1</v>
      </c>
      <c r="BH5915">
        <v>1</v>
      </c>
      <c r="BI5915">
        <v>1</v>
      </c>
      <c r="BJ5915">
        <v>1</v>
      </c>
      <c r="BK5915">
        <v>1</v>
      </c>
      <c r="BL5915">
        <v>1</v>
      </c>
      <c r="BM5915">
        <v>1</v>
      </c>
      <c r="BN5915">
        <v>1</v>
      </c>
      <c r="BO5915">
        <v>1</v>
      </c>
      <c r="BP5915">
        <v>1</v>
      </c>
      <c r="BQ5915">
        <v>1</v>
      </c>
      <c r="BR5915">
        <v>1</v>
      </c>
      <c r="BS5915">
        <v>1</v>
      </c>
      <c r="BT5915">
        <v>1</v>
      </c>
      <c r="BU5915">
        <v>1</v>
      </c>
      <c r="BV5915">
        <v>1</v>
      </c>
      <c r="BW5915">
        <v>1</v>
      </c>
      <c r="BX5915">
        <v>1</v>
      </c>
      <c r="BY5915">
        <v>1</v>
      </c>
      <c r="BZ5915">
        <v>1</v>
      </c>
      <c r="CA5915">
        <v>1</v>
      </c>
      <c r="CB5915">
        <v>1</v>
      </c>
      <c r="CC5915">
        <v>1</v>
      </c>
      <c r="CD5915">
        <v>1</v>
      </c>
      <c r="CE5915">
        <v>1</v>
      </c>
      <c r="CF5915">
        <v>1</v>
      </c>
      <c r="CG5915">
        <v>1</v>
      </c>
      <c r="CH5915">
        <v>1</v>
      </c>
      <c r="CI5915">
        <v>1</v>
      </c>
      <c r="CJ5915">
        <v>1</v>
      </c>
      <c r="CK5915">
        <v>1</v>
      </c>
      <c r="CL5915">
        <v>1</v>
      </c>
      <c r="CM5915">
        <v>1</v>
      </c>
      <c r="CN5915">
        <v>1</v>
      </c>
      <c r="CO5915">
        <v>1</v>
      </c>
      <c r="CP5915">
        <v>1</v>
      </c>
      <c r="CQ5915">
        <v>1</v>
      </c>
      <c r="CR5915">
        <v>1</v>
      </c>
      <c r="CS5915">
        <v>1</v>
      </c>
      <c r="CT5915">
        <v>1</v>
      </c>
      <c r="CU5915">
        <v>1</v>
      </c>
      <c r="CV5915">
        <v>1</v>
      </c>
      <c r="CW5915">
        <v>1</v>
      </c>
      <c r="CX5915">
        <v>1</v>
      </c>
      <c r="CY5915">
        <v>1</v>
      </c>
      <c r="CZ5915">
        <v>1</v>
      </c>
      <c r="DA5915">
        <v>1</v>
      </c>
      <c r="DB5915">
        <v>1</v>
      </c>
      <c r="DC5915">
        <v>1</v>
      </c>
      <c r="DD5915">
        <v>1</v>
      </c>
      <c r="DE5915">
        <v>1</v>
      </c>
      <c r="DF5915">
        <v>1</v>
      </c>
      <c r="DG5915">
        <v>1</v>
      </c>
      <c r="DH5915">
        <v>1</v>
      </c>
      <c r="DI5915">
        <v>1</v>
      </c>
      <c r="DJ5915">
        <v>1</v>
      </c>
      <c r="DK5915">
        <v>1</v>
      </c>
      <c r="DL5915">
        <v>1</v>
      </c>
      <c r="DM5915">
        <v>1</v>
      </c>
      <c r="DN5915">
        <v>1</v>
      </c>
      <c r="DO5915">
        <v>1</v>
      </c>
      <c r="DP5915">
        <v>1</v>
      </c>
      <c r="DQ5915">
        <v>1</v>
      </c>
      <c r="DR5915">
        <v>1</v>
      </c>
    </row>
    <row r="5916" spans="1:122" x14ac:dyDescent="0.35">
      <c r="A5916" t="s">
        <v>1685</v>
      </c>
      <c r="B5916">
        <v>2</v>
      </c>
      <c r="C5916">
        <v>1989</v>
      </c>
      <c r="D5916">
        <v>1</v>
      </c>
      <c r="E5916" t="s">
        <v>1836</v>
      </c>
      <c r="F5916">
        <v>1</v>
      </c>
      <c r="G5916">
        <v>1</v>
      </c>
      <c r="H5916">
        <v>1</v>
      </c>
      <c r="I5916">
        <v>1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1</v>
      </c>
      <c r="P5916">
        <v>1</v>
      </c>
      <c r="Q5916">
        <v>1</v>
      </c>
      <c r="R5916">
        <v>1</v>
      </c>
      <c r="S5916">
        <v>1</v>
      </c>
      <c r="T5916">
        <v>1</v>
      </c>
      <c r="U5916">
        <v>1</v>
      </c>
      <c r="V5916">
        <v>1</v>
      </c>
      <c r="W5916">
        <v>1</v>
      </c>
      <c r="X5916">
        <v>1</v>
      </c>
      <c r="Y5916">
        <v>1</v>
      </c>
      <c r="Z5916">
        <v>1</v>
      </c>
      <c r="AA5916">
        <v>1</v>
      </c>
      <c r="AB5916">
        <v>1</v>
      </c>
      <c r="AC5916">
        <v>1</v>
      </c>
      <c r="AD5916">
        <v>1</v>
      </c>
      <c r="AE5916">
        <v>1</v>
      </c>
      <c r="AF5916">
        <v>1</v>
      </c>
      <c r="AG5916">
        <v>1</v>
      </c>
      <c r="AH5916">
        <v>1</v>
      </c>
      <c r="AI5916">
        <v>1</v>
      </c>
      <c r="AJ5916">
        <v>1</v>
      </c>
      <c r="AK5916">
        <v>1</v>
      </c>
      <c r="AL5916">
        <v>1</v>
      </c>
      <c r="AM5916">
        <v>1</v>
      </c>
      <c r="AN5916">
        <v>1</v>
      </c>
      <c r="AO5916">
        <v>1</v>
      </c>
      <c r="AP5916">
        <v>1</v>
      </c>
      <c r="AQ5916">
        <v>1</v>
      </c>
      <c r="AR5916">
        <v>1</v>
      </c>
      <c r="AS5916">
        <v>1</v>
      </c>
      <c r="AT5916">
        <v>1</v>
      </c>
      <c r="AU5916">
        <v>1</v>
      </c>
      <c r="AV5916">
        <v>1</v>
      </c>
      <c r="AW5916">
        <v>1</v>
      </c>
      <c r="AX5916">
        <v>1</v>
      </c>
      <c r="AY5916">
        <v>1</v>
      </c>
      <c r="AZ5916">
        <v>1</v>
      </c>
      <c r="BA5916">
        <v>1</v>
      </c>
      <c r="BB5916">
        <v>1</v>
      </c>
      <c r="BC5916">
        <v>1</v>
      </c>
      <c r="BD5916">
        <v>1</v>
      </c>
      <c r="BE5916">
        <v>1</v>
      </c>
      <c r="BF5916">
        <v>1</v>
      </c>
      <c r="BG5916">
        <v>1</v>
      </c>
      <c r="BH5916">
        <v>1</v>
      </c>
      <c r="BI5916">
        <v>1</v>
      </c>
      <c r="BJ5916">
        <v>1</v>
      </c>
      <c r="BK5916">
        <v>1</v>
      </c>
      <c r="BL5916">
        <v>1</v>
      </c>
      <c r="BM5916">
        <v>1</v>
      </c>
      <c r="BN5916">
        <v>1</v>
      </c>
      <c r="BO5916">
        <v>1</v>
      </c>
      <c r="BP5916">
        <v>1</v>
      </c>
      <c r="BQ5916">
        <v>1</v>
      </c>
      <c r="BR5916">
        <v>1</v>
      </c>
      <c r="BS5916">
        <v>1</v>
      </c>
      <c r="BT5916">
        <v>1</v>
      </c>
      <c r="BU5916">
        <v>1</v>
      </c>
      <c r="BV5916">
        <v>1</v>
      </c>
      <c r="BW5916">
        <v>1</v>
      </c>
      <c r="BX5916">
        <v>1</v>
      </c>
      <c r="BY5916">
        <v>1</v>
      </c>
      <c r="BZ5916">
        <v>1</v>
      </c>
      <c r="CA5916">
        <v>1</v>
      </c>
      <c r="CB5916">
        <v>1</v>
      </c>
      <c r="CC5916">
        <v>1</v>
      </c>
      <c r="CD5916">
        <v>1</v>
      </c>
      <c r="CE5916">
        <v>1</v>
      </c>
      <c r="CF5916">
        <v>1</v>
      </c>
      <c r="CG5916">
        <v>1</v>
      </c>
      <c r="CH5916">
        <v>1</v>
      </c>
      <c r="CI5916">
        <v>1</v>
      </c>
      <c r="CJ5916">
        <v>1</v>
      </c>
      <c r="CK5916">
        <v>1</v>
      </c>
      <c r="CL5916">
        <v>1</v>
      </c>
      <c r="CM5916">
        <v>1</v>
      </c>
      <c r="CN5916">
        <v>1</v>
      </c>
      <c r="CO5916">
        <v>1</v>
      </c>
      <c r="CP5916">
        <v>1</v>
      </c>
      <c r="CQ5916">
        <v>1</v>
      </c>
      <c r="CR5916">
        <v>1</v>
      </c>
      <c r="CS5916">
        <v>1</v>
      </c>
      <c r="CT5916">
        <v>1</v>
      </c>
      <c r="CU5916">
        <v>1</v>
      </c>
      <c r="CV5916">
        <v>1</v>
      </c>
      <c r="CW5916">
        <v>1</v>
      </c>
      <c r="CX5916">
        <v>1</v>
      </c>
      <c r="CY5916">
        <v>1</v>
      </c>
      <c r="CZ5916">
        <v>1</v>
      </c>
      <c r="DA5916">
        <v>1</v>
      </c>
      <c r="DB5916">
        <v>1</v>
      </c>
      <c r="DC5916">
        <v>1</v>
      </c>
      <c r="DD5916">
        <v>1</v>
      </c>
      <c r="DE5916">
        <v>1</v>
      </c>
      <c r="DF5916">
        <v>1</v>
      </c>
      <c r="DG5916">
        <v>1</v>
      </c>
      <c r="DH5916">
        <v>1</v>
      </c>
      <c r="DI5916">
        <v>1</v>
      </c>
      <c r="DJ5916">
        <v>1</v>
      </c>
      <c r="DK5916">
        <v>1</v>
      </c>
      <c r="DL5916">
        <v>1</v>
      </c>
      <c r="DM5916">
        <v>1</v>
      </c>
      <c r="DN5916">
        <v>1</v>
      </c>
      <c r="DO5916">
        <v>1</v>
      </c>
      <c r="DP5916">
        <v>1</v>
      </c>
      <c r="DQ5916">
        <v>1</v>
      </c>
      <c r="DR5916">
        <v>1</v>
      </c>
    </row>
    <row r="5917" spans="1:122" x14ac:dyDescent="0.35">
      <c r="A5917" t="s">
        <v>1687</v>
      </c>
      <c r="B5917">
        <v>2</v>
      </c>
      <c r="C5917">
        <v>1989</v>
      </c>
      <c r="D5917">
        <v>1</v>
      </c>
      <c r="E5917" t="s">
        <v>1837</v>
      </c>
      <c r="F5917" s="22">
        <v>2.83181E-9</v>
      </c>
      <c r="G5917" s="22">
        <v>2.88191E-9</v>
      </c>
      <c r="H5917" s="22">
        <v>2.97136E-9</v>
      </c>
      <c r="I5917" s="22">
        <v>3.1394199999999999E-9</v>
      </c>
      <c r="J5917" s="22">
        <v>3.4630400000000001E-9</v>
      </c>
      <c r="K5917" s="22">
        <v>4.0912399999999996E-9</v>
      </c>
      <c r="L5917" s="22">
        <v>5.3089700000000001E-9</v>
      </c>
      <c r="M5917" s="22">
        <v>7.6543900000000005E-9</v>
      </c>
      <c r="N5917" s="22">
        <v>1.21311E-8</v>
      </c>
      <c r="O5917" s="22">
        <v>2.0587300000000001E-8</v>
      </c>
      <c r="P5917" s="22">
        <v>3.6383299999999999E-8</v>
      </c>
      <c r="Q5917" s="22">
        <v>6.5551800000000006E-8</v>
      </c>
      <c r="R5917" s="22">
        <v>1.18785E-7</v>
      </c>
      <c r="S5917" s="22">
        <v>2.1479400000000001E-7</v>
      </c>
      <c r="T5917" s="22">
        <v>3.85895E-7</v>
      </c>
      <c r="U5917" s="22">
        <v>6.8719599999999996E-7</v>
      </c>
      <c r="V5917" s="22">
        <v>1.21144E-6</v>
      </c>
      <c r="W5917" s="22">
        <v>2.1127000000000001E-6</v>
      </c>
      <c r="X5917" s="22">
        <v>3.6435299999999999E-6</v>
      </c>
      <c r="Y5917" s="22">
        <v>6.2125199999999999E-6</v>
      </c>
      <c r="Z5917" s="22">
        <v>1.04719E-5</v>
      </c>
      <c r="AA5917" s="22">
        <v>1.7448900000000002E-5</v>
      </c>
      <c r="AB5917" s="22">
        <v>2.8739500000000002E-5</v>
      </c>
      <c r="AC5917" s="22">
        <v>4.6789699999999997E-5</v>
      </c>
      <c r="AD5917" s="22">
        <v>7.5296900000000001E-5</v>
      </c>
      <c r="AE5917">
        <v>1.19772E-4</v>
      </c>
      <c r="AF5917">
        <v>1.88316E-4</v>
      </c>
      <c r="AG5917">
        <v>2.9266200000000001E-4</v>
      </c>
      <c r="AH5917">
        <v>4.4956599999999998E-4</v>
      </c>
      <c r="AI5917">
        <v>6.8260700000000001E-4</v>
      </c>
      <c r="AJ5917">
        <v>1.02446E-3</v>
      </c>
      <c r="AK5917">
        <v>1.5197399999999999E-3</v>
      </c>
      <c r="AL5917">
        <v>2.2283899999999998E-3</v>
      </c>
      <c r="AM5917">
        <v>3.22968E-3</v>
      </c>
      <c r="AN5917">
        <v>4.6267599999999997E-3</v>
      </c>
      <c r="AO5917">
        <v>6.5515299999999999E-3</v>
      </c>
      <c r="AP5917">
        <v>9.1697199999999993E-3</v>
      </c>
      <c r="AQ5917">
        <v>1.2685800000000001E-2</v>
      </c>
      <c r="AR5917">
        <v>1.7347100000000001E-2</v>
      </c>
      <c r="AS5917">
        <v>2.34468E-2</v>
      </c>
      <c r="AT5917">
        <v>3.13248E-2</v>
      </c>
      <c r="AU5917">
        <v>4.1365899999999997E-2</v>
      </c>
      <c r="AV5917">
        <v>5.3993699999999999E-2</v>
      </c>
      <c r="AW5917">
        <v>6.9661399999999998E-2</v>
      </c>
      <c r="AX5917">
        <v>8.8835999999999998E-2</v>
      </c>
      <c r="AY5917">
        <v>0.11197799999999999</v>
      </c>
      <c r="AZ5917">
        <v>0.139517</v>
      </c>
      <c r="BA5917">
        <v>0.171817</v>
      </c>
      <c r="BB5917">
        <v>0.209149</v>
      </c>
      <c r="BC5917">
        <v>0.25164700000000001</v>
      </c>
      <c r="BD5917">
        <v>0.29927900000000002</v>
      </c>
      <c r="BE5917">
        <v>0.35181099999999998</v>
      </c>
      <c r="BF5917">
        <v>0.40877999999999998</v>
      </c>
      <c r="BG5917">
        <v>0.46948099999999998</v>
      </c>
      <c r="BH5917">
        <v>0.53295899999999996</v>
      </c>
      <c r="BI5917">
        <v>0.59802299999999997</v>
      </c>
      <c r="BJ5917">
        <v>0.66327000000000003</v>
      </c>
      <c r="BK5917">
        <v>0.72712699999999997</v>
      </c>
      <c r="BL5917">
        <v>0.78791299999999997</v>
      </c>
      <c r="BM5917">
        <v>0.84390600000000004</v>
      </c>
      <c r="BN5917">
        <v>0.893424</v>
      </c>
      <c r="BO5917">
        <v>0.93490899999999999</v>
      </c>
      <c r="BP5917">
        <v>0.96700600000000003</v>
      </c>
      <c r="BQ5917">
        <v>0.98863699999999999</v>
      </c>
      <c r="BR5917">
        <v>0.99906499999999998</v>
      </c>
      <c r="BS5917">
        <v>0.99999899999999997</v>
      </c>
      <c r="BT5917">
        <v>1</v>
      </c>
      <c r="BU5917">
        <v>1</v>
      </c>
      <c r="BV5917">
        <v>1</v>
      </c>
      <c r="BW5917">
        <v>1</v>
      </c>
      <c r="BX5917">
        <v>1</v>
      </c>
      <c r="BY5917">
        <v>0.99999899999999997</v>
      </c>
      <c r="BZ5917">
        <v>0.99999899999999997</v>
      </c>
      <c r="CA5917">
        <v>0.99999899999999997</v>
      </c>
      <c r="CB5917">
        <v>0.99999899999999997</v>
      </c>
      <c r="CC5917">
        <v>0.99999800000000005</v>
      </c>
      <c r="CD5917">
        <v>0.99999800000000005</v>
      </c>
      <c r="CE5917">
        <v>0.99999800000000005</v>
      </c>
      <c r="CF5917">
        <v>0.99999700000000002</v>
      </c>
      <c r="CG5917">
        <v>0.99999700000000002</v>
      </c>
      <c r="CH5917">
        <v>0.999996</v>
      </c>
      <c r="CI5917">
        <v>0.999996</v>
      </c>
      <c r="CJ5917">
        <v>0.99999499999999997</v>
      </c>
      <c r="CK5917">
        <v>0.99999400000000005</v>
      </c>
      <c r="CL5917">
        <v>0.99999400000000005</v>
      </c>
      <c r="CM5917">
        <v>0.99999300000000002</v>
      </c>
      <c r="CN5917">
        <v>0.99999199999999999</v>
      </c>
      <c r="CO5917">
        <v>0.99999099999999996</v>
      </c>
      <c r="CP5917">
        <v>0.99999099999999996</v>
      </c>
      <c r="CQ5917">
        <v>0.99999000000000005</v>
      </c>
      <c r="CR5917">
        <v>0.99998900000000002</v>
      </c>
      <c r="CS5917">
        <v>0.99998799999999999</v>
      </c>
      <c r="CT5917">
        <v>0.99998699999999996</v>
      </c>
      <c r="CU5917">
        <v>0.99998600000000004</v>
      </c>
      <c r="CV5917">
        <v>0.99998500000000001</v>
      </c>
      <c r="CW5917">
        <v>0.99998399999999998</v>
      </c>
      <c r="CX5917">
        <v>0.99998299999999996</v>
      </c>
      <c r="CY5917">
        <v>0.99998200000000004</v>
      </c>
      <c r="CZ5917">
        <v>0.99998100000000001</v>
      </c>
      <c r="DA5917">
        <v>0.99997899999999995</v>
      </c>
      <c r="DB5917">
        <v>0.99997800000000003</v>
      </c>
      <c r="DC5917">
        <v>0.999977</v>
      </c>
      <c r="DD5917">
        <v>0.99997599999999998</v>
      </c>
      <c r="DE5917">
        <v>0.99997400000000003</v>
      </c>
      <c r="DF5917">
        <v>0.999973</v>
      </c>
      <c r="DG5917">
        <v>0.99997199999999997</v>
      </c>
      <c r="DH5917">
        <v>0.99997000000000003</v>
      </c>
      <c r="DI5917">
        <v>0.999969</v>
      </c>
      <c r="DJ5917">
        <v>0.99996700000000005</v>
      </c>
      <c r="DK5917">
        <v>0.99996600000000002</v>
      </c>
      <c r="DL5917">
        <v>0.99996399999999996</v>
      </c>
      <c r="DM5917">
        <v>0.99996300000000005</v>
      </c>
      <c r="DN5917">
        <v>0.99996099999999999</v>
      </c>
      <c r="DO5917">
        <v>0.99995999999999996</v>
      </c>
      <c r="DP5917">
        <v>0.99995800000000001</v>
      </c>
      <c r="DQ5917">
        <v>0.99995599999999996</v>
      </c>
      <c r="DR5917">
        <v>0.99995500000000004</v>
      </c>
    </row>
    <row r="5918" spans="1:122" x14ac:dyDescent="0.35">
      <c r="A5918" t="s">
        <v>1689</v>
      </c>
      <c r="B5918">
        <v>2</v>
      </c>
      <c r="C5918">
        <v>1989</v>
      </c>
      <c r="D5918">
        <v>1</v>
      </c>
      <c r="E5918" t="s">
        <v>1838</v>
      </c>
      <c r="F5918" s="22">
        <v>2.83181E-9</v>
      </c>
      <c r="G5918" s="22">
        <v>2.88191E-9</v>
      </c>
      <c r="H5918" s="22">
        <v>2.97136E-9</v>
      </c>
      <c r="I5918" s="22">
        <v>3.1394199999999999E-9</v>
      </c>
      <c r="J5918" s="22">
        <v>3.4630400000000001E-9</v>
      </c>
      <c r="K5918" s="22">
        <v>4.0912399999999996E-9</v>
      </c>
      <c r="L5918" s="22">
        <v>5.3089700000000001E-9</v>
      </c>
      <c r="M5918" s="22">
        <v>7.6543900000000005E-9</v>
      </c>
      <c r="N5918" s="22">
        <v>1.21311E-8</v>
      </c>
      <c r="O5918" s="22">
        <v>2.0587300000000001E-8</v>
      </c>
      <c r="P5918" s="22">
        <v>3.6383299999999999E-8</v>
      </c>
      <c r="Q5918" s="22">
        <v>6.5551800000000006E-8</v>
      </c>
      <c r="R5918" s="22">
        <v>1.18785E-7</v>
      </c>
      <c r="S5918" s="22">
        <v>2.1479400000000001E-7</v>
      </c>
      <c r="T5918" s="22">
        <v>3.85895E-7</v>
      </c>
      <c r="U5918" s="22">
        <v>6.8719599999999996E-7</v>
      </c>
      <c r="V5918" s="22">
        <v>1.21144E-6</v>
      </c>
      <c r="W5918" s="22">
        <v>2.1127000000000001E-6</v>
      </c>
      <c r="X5918" s="22">
        <v>3.6435299999999999E-6</v>
      </c>
      <c r="Y5918" s="22">
        <v>6.2125199999999999E-6</v>
      </c>
      <c r="Z5918" s="22">
        <v>1.04719E-5</v>
      </c>
      <c r="AA5918" s="22">
        <v>1.7448900000000002E-5</v>
      </c>
      <c r="AB5918" s="22">
        <v>2.8739500000000002E-5</v>
      </c>
      <c r="AC5918" s="22">
        <v>4.6789699999999997E-5</v>
      </c>
      <c r="AD5918" s="22">
        <v>7.5296900000000001E-5</v>
      </c>
      <c r="AE5918">
        <v>1.19772E-4</v>
      </c>
      <c r="AF5918">
        <v>1.88316E-4</v>
      </c>
      <c r="AG5918">
        <v>2.9266200000000001E-4</v>
      </c>
      <c r="AH5918">
        <v>4.4956599999999998E-4</v>
      </c>
      <c r="AI5918">
        <v>6.8260700000000001E-4</v>
      </c>
      <c r="AJ5918">
        <v>1.02446E-3</v>
      </c>
      <c r="AK5918">
        <v>1.5197399999999999E-3</v>
      </c>
      <c r="AL5918">
        <v>2.2283899999999998E-3</v>
      </c>
      <c r="AM5918">
        <v>3.22968E-3</v>
      </c>
      <c r="AN5918">
        <v>4.6267599999999997E-3</v>
      </c>
      <c r="AO5918">
        <v>6.5515299999999999E-3</v>
      </c>
      <c r="AP5918">
        <v>9.1697199999999993E-3</v>
      </c>
      <c r="AQ5918">
        <v>1.2685800000000001E-2</v>
      </c>
      <c r="AR5918">
        <v>1.7347100000000001E-2</v>
      </c>
      <c r="AS5918">
        <v>2.34468E-2</v>
      </c>
      <c r="AT5918">
        <v>3.13248E-2</v>
      </c>
      <c r="AU5918">
        <v>4.1365899999999997E-2</v>
      </c>
      <c r="AV5918">
        <v>5.3993699999999999E-2</v>
      </c>
      <c r="AW5918">
        <v>6.9661399999999998E-2</v>
      </c>
      <c r="AX5918">
        <v>8.8835999999999998E-2</v>
      </c>
      <c r="AY5918">
        <v>0.11197799999999999</v>
      </c>
      <c r="AZ5918">
        <v>0.139517</v>
      </c>
      <c r="BA5918">
        <v>0.171817</v>
      </c>
      <c r="BB5918">
        <v>0.209149</v>
      </c>
      <c r="BC5918">
        <v>0.25164700000000001</v>
      </c>
      <c r="BD5918">
        <v>0.29927900000000002</v>
      </c>
      <c r="BE5918">
        <v>0.35181099999999998</v>
      </c>
      <c r="BF5918">
        <v>0.40877999999999998</v>
      </c>
      <c r="BG5918">
        <v>0.46948099999999998</v>
      </c>
      <c r="BH5918">
        <v>0.53295899999999996</v>
      </c>
      <c r="BI5918">
        <v>0.59802299999999997</v>
      </c>
      <c r="BJ5918">
        <v>0.66327000000000003</v>
      </c>
      <c r="BK5918">
        <v>0.72712699999999997</v>
      </c>
      <c r="BL5918">
        <v>0.78791299999999997</v>
      </c>
      <c r="BM5918">
        <v>0.84390600000000004</v>
      </c>
      <c r="BN5918">
        <v>0.893424</v>
      </c>
      <c r="BO5918">
        <v>0.93490899999999999</v>
      </c>
      <c r="BP5918">
        <v>0.96700600000000003</v>
      </c>
      <c r="BQ5918">
        <v>0.98863699999999999</v>
      </c>
      <c r="BR5918">
        <v>0.99906499999999998</v>
      </c>
      <c r="BS5918">
        <v>0.99999899999999997</v>
      </c>
      <c r="BT5918">
        <v>1</v>
      </c>
      <c r="BU5918">
        <v>1</v>
      </c>
      <c r="BV5918">
        <v>1</v>
      </c>
      <c r="BW5918">
        <v>1</v>
      </c>
      <c r="BX5918">
        <v>1</v>
      </c>
      <c r="BY5918">
        <v>0.99999899999999997</v>
      </c>
      <c r="BZ5918">
        <v>0.99999899999999997</v>
      </c>
      <c r="CA5918">
        <v>0.99999899999999997</v>
      </c>
      <c r="CB5918">
        <v>0.99999899999999997</v>
      </c>
      <c r="CC5918">
        <v>0.99999800000000005</v>
      </c>
      <c r="CD5918">
        <v>0.99999800000000005</v>
      </c>
      <c r="CE5918">
        <v>0.99999800000000005</v>
      </c>
      <c r="CF5918">
        <v>0.99999700000000002</v>
      </c>
      <c r="CG5918">
        <v>0.99999700000000002</v>
      </c>
      <c r="CH5918">
        <v>0.999996</v>
      </c>
      <c r="CI5918">
        <v>0.999996</v>
      </c>
      <c r="CJ5918">
        <v>0.99999499999999997</v>
      </c>
      <c r="CK5918">
        <v>0.99999400000000005</v>
      </c>
      <c r="CL5918">
        <v>0.99999400000000005</v>
      </c>
      <c r="CM5918">
        <v>0.99999300000000002</v>
      </c>
      <c r="CN5918">
        <v>0.99999199999999999</v>
      </c>
      <c r="CO5918">
        <v>0.99999099999999996</v>
      </c>
      <c r="CP5918">
        <v>0.99999099999999996</v>
      </c>
      <c r="CQ5918">
        <v>0.99999000000000005</v>
      </c>
      <c r="CR5918">
        <v>0.99998900000000002</v>
      </c>
      <c r="CS5918">
        <v>0.99998799999999999</v>
      </c>
      <c r="CT5918">
        <v>0.99998699999999996</v>
      </c>
      <c r="CU5918">
        <v>0.99998600000000004</v>
      </c>
      <c r="CV5918">
        <v>0.99998500000000001</v>
      </c>
      <c r="CW5918">
        <v>0.99998399999999998</v>
      </c>
      <c r="CX5918">
        <v>0.99998299999999996</v>
      </c>
      <c r="CY5918">
        <v>0.99998200000000004</v>
      </c>
      <c r="CZ5918">
        <v>0.99998100000000001</v>
      </c>
      <c r="DA5918">
        <v>0.99997899999999995</v>
      </c>
      <c r="DB5918">
        <v>0.99997800000000003</v>
      </c>
      <c r="DC5918">
        <v>0.999977</v>
      </c>
      <c r="DD5918">
        <v>0.99997599999999998</v>
      </c>
      <c r="DE5918">
        <v>0.99997400000000003</v>
      </c>
      <c r="DF5918">
        <v>0.999973</v>
      </c>
      <c r="DG5918">
        <v>0.99997199999999997</v>
      </c>
      <c r="DH5918">
        <v>0.99997000000000003</v>
      </c>
      <c r="DI5918">
        <v>0.999969</v>
      </c>
      <c r="DJ5918">
        <v>0.99996700000000005</v>
      </c>
      <c r="DK5918">
        <v>0.99996600000000002</v>
      </c>
      <c r="DL5918">
        <v>0.99996399999999996</v>
      </c>
      <c r="DM5918">
        <v>0.99996300000000005</v>
      </c>
      <c r="DN5918">
        <v>0.99996099999999999</v>
      </c>
      <c r="DO5918">
        <v>0.99995999999999996</v>
      </c>
      <c r="DP5918">
        <v>0.99995800000000001</v>
      </c>
      <c r="DQ5918">
        <v>0.99995599999999996</v>
      </c>
      <c r="DR5918">
        <v>0.99995500000000004</v>
      </c>
    </row>
    <row r="5919" spans="1:122" x14ac:dyDescent="0.35">
      <c r="A5919" t="s">
        <v>1683</v>
      </c>
      <c r="B5919">
        <v>2</v>
      </c>
      <c r="C5919">
        <v>1990</v>
      </c>
      <c r="D5919">
        <v>1</v>
      </c>
      <c r="E5919" t="s">
        <v>1839</v>
      </c>
      <c r="F5919">
        <v>1</v>
      </c>
      <c r="G5919">
        <v>1</v>
      </c>
      <c r="H5919">
        <v>1</v>
      </c>
      <c r="I5919">
        <v>1</v>
      </c>
      <c r="J5919">
        <v>1</v>
      </c>
      <c r="K5919">
        <v>1</v>
      </c>
      <c r="L5919">
        <v>1</v>
      </c>
      <c r="M5919">
        <v>1</v>
      </c>
      <c r="N5919">
        <v>1</v>
      </c>
      <c r="O5919">
        <v>1</v>
      </c>
      <c r="P5919">
        <v>1</v>
      </c>
      <c r="Q5919">
        <v>1</v>
      </c>
      <c r="R5919">
        <v>1</v>
      </c>
      <c r="S5919">
        <v>1</v>
      </c>
      <c r="T5919">
        <v>1</v>
      </c>
      <c r="U5919">
        <v>1</v>
      </c>
      <c r="V5919">
        <v>1</v>
      </c>
      <c r="W5919">
        <v>1</v>
      </c>
      <c r="X5919">
        <v>1</v>
      </c>
      <c r="Y5919">
        <v>1</v>
      </c>
      <c r="Z5919">
        <v>1</v>
      </c>
      <c r="AA5919">
        <v>1</v>
      </c>
      <c r="AB5919">
        <v>1</v>
      </c>
      <c r="AC5919">
        <v>1</v>
      </c>
      <c r="AD5919">
        <v>1</v>
      </c>
      <c r="AE5919">
        <v>1</v>
      </c>
      <c r="AF5919">
        <v>1</v>
      </c>
      <c r="AG5919">
        <v>1</v>
      </c>
      <c r="AH5919">
        <v>1</v>
      </c>
      <c r="AI5919">
        <v>1</v>
      </c>
      <c r="AJ5919">
        <v>1</v>
      </c>
      <c r="AK5919">
        <v>1</v>
      </c>
      <c r="AL5919">
        <v>1</v>
      </c>
      <c r="AM5919">
        <v>1</v>
      </c>
      <c r="AN5919">
        <v>1</v>
      </c>
      <c r="AO5919">
        <v>1</v>
      </c>
      <c r="AP5919">
        <v>1</v>
      </c>
      <c r="AQ5919">
        <v>1</v>
      </c>
      <c r="AR5919">
        <v>1</v>
      </c>
      <c r="AS5919">
        <v>1</v>
      </c>
      <c r="AT5919">
        <v>1</v>
      </c>
      <c r="AU5919">
        <v>1</v>
      </c>
      <c r="AV5919">
        <v>1</v>
      </c>
      <c r="AW5919">
        <v>1</v>
      </c>
      <c r="AX5919">
        <v>1</v>
      </c>
      <c r="AY5919">
        <v>1</v>
      </c>
      <c r="AZ5919">
        <v>1</v>
      </c>
      <c r="BA5919">
        <v>1</v>
      </c>
      <c r="BB5919">
        <v>1</v>
      </c>
      <c r="BC5919">
        <v>1</v>
      </c>
      <c r="BD5919">
        <v>1</v>
      </c>
      <c r="BE5919">
        <v>1</v>
      </c>
      <c r="BF5919">
        <v>1</v>
      </c>
      <c r="BG5919">
        <v>1</v>
      </c>
      <c r="BH5919">
        <v>1</v>
      </c>
      <c r="BI5919">
        <v>1</v>
      </c>
      <c r="BJ5919">
        <v>1</v>
      </c>
      <c r="BK5919">
        <v>1</v>
      </c>
      <c r="BL5919">
        <v>1</v>
      </c>
      <c r="BM5919">
        <v>1</v>
      </c>
      <c r="BN5919">
        <v>1</v>
      </c>
      <c r="BO5919">
        <v>1</v>
      </c>
      <c r="BP5919">
        <v>1</v>
      </c>
      <c r="BQ5919">
        <v>1</v>
      </c>
      <c r="BR5919">
        <v>1</v>
      </c>
      <c r="BS5919">
        <v>1</v>
      </c>
      <c r="BT5919">
        <v>1</v>
      </c>
      <c r="BU5919">
        <v>1</v>
      </c>
      <c r="BV5919">
        <v>1</v>
      </c>
      <c r="BW5919">
        <v>1</v>
      </c>
      <c r="BX5919">
        <v>1</v>
      </c>
      <c r="BY5919">
        <v>1</v>
      </c>
      <c r="BZ5919">
        <v>1</v>
      </c>
      <c r="CA5919">
        <v>1</v>
      </c>
      <c r="CB5919">
        <v>1</v>
      </c>
      <c r="CC5919">
        <v>1</v>
      </c>
      <c r="CD5919">
        <v>1</v>
      </c>
      <c r="CE5919">
        <v>1</v>
      </c>
      <c r="CF5919">
        <v>1</v>
      </c>
      <c r="CG5919">
        <v>1</v>
      </c>
      <c r="CH5919">
        <v>1</v>
      </c>
      <c r="CI5919">
        <v>1</v>
      </c>
      <c r="CJ5919">
        <v>1</v>
      </c>
      <c r="CK5919">
        <v>1</v>
      </c>
      <c r="CL5919">
        <v>1</v>
      </c>
      <c r="CM5919">
        <v>1</v>
      </c>
      <c r="CN5919">
        <v>1</v>
      </c>
      <c r="CO5919">
        <v>1</v>
      </c>
      <c r="CP5919">
        <v>1</v>
      </c>
      <c r="CQ5919">
        <v>1</v>
      </c>
      <c r="CR5919">
        <v>1</v>
      </c>
      <c r="CS5919">
        <v>1</v>
      </c>
      <c r="CT5919">
        <v>1</v>
      </c>
      <c r="CU5919">
        <v>1</v>
      </c>
      <c r="CV5919">
        <v>1</v>
      </c>
      <c r="CW5919">
        <v>1</v>
      </c>
      <c r="CX5919">
        <v>1</v>
      </c>
      <c r="CY5919">
        <v>1</v>
      </c>
      <c r="CZ5919">
        <v>1</v>
      </c>
      <c r="DA5919">
        <v>1</v>
      </c>
      <c r="DB5919">
        <v>1</v>
      </c>
      <c r="DC5919">
        <v>1</v>
      </c>
      <c r="DD5919">
        <v>1</v>
      </c>
      <c r="DE5919">
        <v>1</v>
      </c>
      <c r="DF5919">
        <v>1</v>
      </c>
      <c r="DG5919">
        <v>1</v>
      </c>
      <c r="DH5919">
        <v>1</v>
      </c>
      <c r="DI5919">
        <v>1</v>
      </c>
      <c r="DJ5919">
        <v>1</v>
      </c>
      <c r="DK5919">
        <v>1</v>
      </c>
      <c r="DL5919">
        <v>1</v>
      </c>
      <c r="DM5919">
        <v>1</v>
      </c>
      <c r="DN5919">
        <v>1</v>
      </c>
      <c r="DO5919">
        <v>1</v>
      </c>
      <c r="DP5919">
        <v>1</v>
      </c>
      <c r="DQ5919">
        <v>1</v>
      </c>
      <c r="DR5919">
        <v>1</v>
      </c>
    </row>
    <row r="5920" spans="1:122" x14ac:dyDescent="0.35">
      <c r="A5920" t="s">
        <v>1685</v>
      </c>
      <c r="B5920">
        <v>2</v>
      </c>
      <c r="C5920">
        <v>1990</v>
      </c>
      <c r="D5920">
        <v>1</v>
      </c>
      <c r="E5920" t="s">
        <v>1840</v>
      </c>
      <c r="F5920">
        <v>1</v>
      </c>
      <c r="G5920">
        <v>1</v>
      </c>
      <c r="H5920">
        <v>1</v>
      </c>
      <c r="I5920">
        <v>1</v>
      </c>
      <c r="J5920">
        <v>1</v>
      </c>
      <c r="K5920">
        <v>1</v>
      </c>
      <c r="L5920">
        <v>1</v>
      </c>
      <c r="M5920">
        <v>1</v>
      </c>
      <c r="N5920">
        <v>1</v>
      </c>
      <c r="O5920">
        <v>1</v>
      </c>
      <c r="P5920">
        <v>1</v>
      </c>
      <c r="Q5920">
        <v>1</v>
      </c>
      <c r="R5920">
        <v>1</v>
      </c>
      <c r="S5920">
        <v>1</v>
      </c>
      <c r="T5920">
        <v>1</v>
      </c>
      <c r="U5920">
        <v>1</v>
      </c>
      <c r="V5920">
        <v>1</v>
      </c>
      <c r="W5920">
        <v>1</v>
      </c>
      <c r="X5920">
        <v>1</v>
      </c>
      <c r="Y5920">
        <v>1</v>
      </c>
      <c r="Z5920">
        <v>1</v>
      </c>
      <c r="AA5920">
        <v>1</v>
      </c>
      <c r="AB5920">
        <v>1</v>
      </c>
      <c r="AC5920">
        <v>1</v>
      </c>
      <c r="AD5920">
        <v>1</v>
      </c>
      <c r="AE5920">
        <v>1</v>
      </c>
      <c r="AF5920">
        <v>1</v>
      </c>
      <c r="AG5920">
        <v>1</v>
      </c>
      <c r="AH5920">
        <v>1</v>
      </c>
      <c r="AI5920">
        <v>1</v>
      </c>
      <c r="AJ5920">
        <v>1</v>
      </c>
      <c r="AK5920">
        <v>1</v>
      </c>
      <c r="AL5920">
        <v>1</v>
      </c>
      <c r="AM5920">
        <v>1</v>
      </c>
      <c r="AN5920">
        <v>1</v>
      </c>
      <c r="AO5920">
        <v>1</v>
      </c>
      <c r="AP5920">
        <v>1</v>
      </c>
      <c r="AQ5920">
        <v>1</v>
      </c>
      <c r="AR5920">
        <v>1</v>
      </c>
      <c r="AS5920">
        <v>1</v>
      </c>
      <c r="AT5920">
        <v>1</v>
      </c>
      <c r="AU5920">
        <v>1</v>
      </c>
      <c r="AV5920">
        <v>1</v>
      </c>
      <c r="AW5920">
        <v>1</v>
      </c>
      <c r="AX5920">
        <v>1</v>
      </c>
      <c r="AY5920">
        <v>1</v>
      </c>
      <c r="AZ5920">
        <v>1</v>
      </c>
      <c r="BA5920">
        <v>1</v>
      </c>
      <c r="BB5920">
        <v>1</v>
      </c>
      <c r="BC5920">
        <v>1</v>
      </c>
      <c r="BD5920">
        <v>1</v>
      </c>
      <c r="BE5920">
        <v>1</v>
      </c>
      <c r="BF5920">
        <v>1</v>
      </c>
      <c r="BG5920">
        <v>1</v>
      </c>
      <c r="BH5920">
        <v>1</v>
      </c>
      <c r="BI5920">
        <v>1</v>
      </c>
      <c r="BJ5920">
        <v>1</v>
      </c>
      <c r="BK5920">
        <v>1</v>
      </c>
      <c r="BL5920">
        <v>1</v>
      </c>
      <c r="BM5920">
        <v>1</v>
      </c>
      <c r="BN5920">
        <v>1</v>
      </c>
      <c r="BO5920">
        <v>1</v>
      </c>
      <c r="BP5920">
        <v>1</v>
      </c>
      <c r="BQ5920">
        <v>1</v>
      </c>
      <c r="BR5920">
        <v>1</v>
      </c>
      <c r="BS5920">
        <v>1</v>
      </c>
      <c r="BT5920">
        <v>1</v>
      </c>
      <c r="BU5920">
        <v>1</v>
      </c>
      <c r="BV5920">
        <v>1</v>
      </c>
      <c r="BW5920">
        <v>1</v>
      </c>
      <c r="BX5920">
        <v>1</v>
      </c>
      <c r="BY5920">
        <v>1</v>
      </c>
      <c r="BZ5920">
        <v>1</v>
      </c>
      <c r="CA5920">
        <v>1</v>
      </c>
      <c r="CB5920">
        <v>1</v>
      </c>
      <c r="CC5920">
        <v>1</v>
      </c>
      <c r="CD5920">
        <v>1</v>
      </c>
      <c r="CE5920">
        <v>1</v>
      </c>
      <c r="CF5920">
        <v>1</v>
      </c>
      <c r="CG5920">
        <v>1</v>
      </c>
      <c r="CH5920">
        <v>1</v>
      </c>
      <c r="CI5920">
        <v>1</v>
      </c>
      <c r="CJ5920">
        <v>1</v>
      </c>
      <c r="CK5920">
        <v>1</v>
      </c>
      <c r="CL5920">
        <v>1</v>
      </c>
      <c r="CM5920">
        <v>1</v>
      </c>
      <c r="CN5920">
        <v>1</v>
      </c>
      <c r="CO5920">
        <v>1</v>
      </c>
      <c r="CP5920">
        <v>1</v>
      </c>
      <c r="CQ5920">
        <v>1</v>
      </c>
      <c r="CR5920">
        <v>1</v>
      </c>
      <c r="CS5920">
        <v>1</v>
      </c>
      <c r="CT5920">
        <v>1</v>
      </c>
      <c r="CU5920">
        <v>1</v>
      </c>
      <c r="CV5920">
        <v>1</v>
      </c>
      <c r="CW5920">
        <v>1</v>
      </c>
      <c r="CX5920">
        <v>1</v>
      </c>
      <c r="CY5920">
        <v>1</v>
      </c>
      <c r="CZ5920">
        <v>1</v>
      </c>
      <c r="DA5920">
        <v>1</v>
      </c>
      <c r="DB5920">
        <v>1</v>
      </c>
      <c r="DC5920">
        <v>1</v>
      </c>
      <c r="DD5920">
        <v>1</v>
      </c>
      <c r="DE5920">
        <v>1</v>
      </c>
      <c r="DF5920">
        <v>1</v>
      </c>
      <c r="DG5920">
        <v>1</v>
      </c>
      <c r="DH5920">
        <v>1</v>
      </c>
      <c r="DI5920">
        <v>1</v>
      </c>
      <c r="DJ5920">
        <v>1</v>
      </c>
      <c r="DK5920">
        <v>1</v>
      </c>
      <c r="DL5920">
        <v>1</v>
      </c>
      <c r="DM5920">
        <v>1</v>
      </c>
      <c r="DN5920">
        <v>1</v>
      </c>
      <c r="DO5920">
        <v>1</v>
      </c>
      <c r="DP5920">
        <v>1</v>
      </c>
      <c r="DQ5920">
        <v>1</v>
      </c>
      <c r="DR5920">
        <v>1</v>
      </c>
    </row>
    <row r="5921" spans="1:122" x14ac:dyDescent="0.35">
      <c r="A5921" t="s">
        <v>1687</v>
      </c>
      <c r="B5921">
        <v>2</v>
      </c>
      <c r="C5921">
        <v>1990</v>
      </c>
      <c r="D5921">
        <v>1</v>
      </c>
      <c r="E5921" t="s">
        <v>1841</v>
      </c>
      <c r="F5921" s="22">
        <v>2.7876700000000002E-9</v>
      </c>
      <c r="G5921" s="22">
        <v>2.8574199999999998E-9</v>
      </c>
      <c r="H5921" s="22">
        <v>2.98045E-9</v>
      </c>
      <c r="I5921" s="22">
        <v>3.2022099999999998E-9</v>
      </c>
      <c r="J5921" s="22">
        <v>3.6054E-9</v>
      </c>
      <c r="K5921" s="22">
        <v>4.3389800000000003E-9</v>
      </c>
      <c r="L5921" s="22">
        <v>5.6684799999999998E-9</v>
      </c>
      <c r="M5921" s="22">
        <v>8.0625100000000001E-9</v>
      </c>
      <c r="N5921" s="22">
        <v>1.23397E-8</v>
      </c>
      <c r="O5921" s="22">
        <v>1.9915500000000001E-8</v>
      </c>
      <c r="P5921" s="22">
        <v>3.3212400000000002E-8</v>
      </c>
      <c r="Q5921" s="22">
        <v>5.6333699999999997E-8</v>
      </c>
      <c r="R5921" s="22">
        <v>9.6158599999999999E-8</v>
      </c>
      <c r="S5921" s="22">
        <v>1.6409999999999999E-7</v>
      </c>
      <c r="T5921" s="22">
        <v>2.7889900000000001E-7</v>
      </c>
      <c r="U5921" s="22">
        <v>4.71005E-7</v>
      </c>
      <c r="V5921" s="22">
        <v>7.8937599999999999E-7</v>
      </c>
      <c r="W5921" s="22">
        <v>1.3119000000000001E-6</v>
      </c>
      <c r="X5921" s="22">
        <v>2.1612000000000002E-6</v>
      </c>
      <c r="Y5921" s="22">
        <v>3.5282099999999998E-6</v>
      </c>
      <c r="Z5921" s="22">
        <v>5.7071900000000003E-6</v>
      </c>
      <c r="AA5921" s="22">
        <v>9.1465900000000008E-6</v>
      </c>
      <c r="AB5921" s="22">
        <v>1.4522600000000001E-5</v>
      </c>
      <c r="AC5921" s="22">
        <v>2.2843699999999999E-5</v>
      </c>
      <c r="AD5921" s="22">
        <v>3.5597099999999998E-5</v>
      </c>
      <c r="AE5921" s="22">
        <v>5.4952499999999999E-5</v>
      </c>
      <c r="AF5921" s="22">
        <v>8.4038900000000006E-5</v>
      </c>
      <c r="AG5921">
        <v>1.2731900000000001E-4</v>
      </c>
      <c r="AH5921">
        <v>1.9108300000000001E-4</v>
      </c>
      <c r="AI5921">
        <v>2.8409699999999997E-4</v>
      </c>
      <c r="AJ5921">
        <v>4.1843700000000002E-4</v>
      </c>
      <c r="AK5921">
        <v>6.1053300000000002E-4</v>
      </c>
      <c r="AL5921">
        <v>8.8247800000000002E-4</v>
      </c>
      <c r="AM5921">
        <v>1.2636100000000001E-3</v>
      </c>
      <c r="AN5921">
        <v>1.79243E-3</v>
      </c>
      <c r="AO5921">
        <v>2.5187400000000002E-3</v>
      </c>
      <c r="AP5921">
        <v>3.5062399999999999E-3</v>
      </c>
      <c r="AQ5921">
        <v>4.8352200000000003E-3</v>
      </c>
      <c r="AR5921">
        <v>6.6055000000000003E-3</v>
      </c>
      <c r="AS5921">
        <v>8.9394599999999998E-3</v>
      </c>
      <c r="AT5921">
        <v>1.19849E-2</v>
      </c>
      <c r="AU5921">
        <v>1.5917299999999999E-2</v>
      </c>
      <c r="AV5921">
        <v>2.0942200000000001E-2</v>
      </c>
      <c r="AW5921">
        <v>2.72955E-2</v>
      </c>
      <c r="AX5921">
        <v>3.5243200000000002E-2</v>
      </c>
      <c r="AY5921">
        <v>4.5079000000000001E-2</v>
      </c>
      <c r="AZ5921">
        <v>5.7120299999999999E-2</v>
      </c>
      <c r="BA5921">
        <v>7.1700399999999997E-2</v>
      </c>
      <c r="BB5921">
        <v>8.9159600000000006E-2</v>
      </c>
      <c r="BC5921">
        <v>0.109833</v>
      </c>
      <c r="BD5921">
        <v>0.13403200000000001</v>
      </c>
      <c r="BE5921">
        <v>0.16203300000000001</v>
      </c>
      <c r="BF5921">
        <v>0.19405</v>
      </c>
      <c r="BG5921">
        <v>0.23021800000000001</v>
      </c>
      <c r="BH5921">
        <v>0.27056999999999998</v>
      </c>
      <c r="BI5921">
        <v>0.31501899999999999</v>
      </c>
      <c r="BJ5921">
        <v>0.36333700000000002</v>
      </c>
      <c r="BK5921">
        <v>0.41514299999999998</v>
      </c>
      <c r="BL5921">
        <v>0.46989500000000001</v>
      </c>
      <c r="BM5921">
        <v>0.526891</v>
      </c>
      <c r="BN5921">
        <v>0.58526999999999996</v>
      </c>
      <c r="BO5921">
        <v>0.64403200000000005</v>
      </c>
      <c r="BP5921">
        <v>0.70206000000000002</v>
      </c>
      <c r="BQ5921">
        <v>0.75815299999999997</v>
      </c>
      <c r="BR5921">
        <v>0.81106400000000001</v>
      </c>
      <c r="BS5921">
        <v>0.859545</v>
      </c>
      <c r="BT5921">
        <v>0.90239899999999995</v>
      </c>
      <c r="BU5921">
        <v>0.93852100000000005</v>
      </c>
      <c r="BV5921">
        <v>0.96695200000000003</v>
      </c>
      <c r="BW5921">
        <v>0.98691899999999999</v>
      </c>
      <c r="BX5921">
        <v>0.99787099999999995</v>
      </c>
      <c r="BY5921">
        <v>0.999996</v>
      </c>
      <c r="BZ5921">
        <v>1</v>
      </c>
      <c r="CA5921">
        <v>1</v>
      </c>
      <c r="CB5921">
        <v>1</v>
      </c>
      <c r="CC5921">
        <v>1</v>
      </c>
      <c r="CD5921">
        <v>1</v>
      </c>
      <c r="CE5921">
        <v>1</v>
      </c>
      <c r="CF5921">
        <v>1</v>
      </c>
      <c r="CG5921">
        <v>1</v>
      </c>
      <c r="CH5921">
        <v>1</v>
      </c>
      <c r="CI5921">
        <v>1</v>
      </c>
      <c r="CJ5921">
        <v>1</v>
      </c>
      <c r="CK5921">
        <v>1</v>
      </c>
      <c r="CL5921">
        <v>1</v>
      </c>
      <c r="CM5921">
        <v>1</v>
      </c>
      <c r="CN5921">
        <v>1</v>
      </c>
      <c r="CO5921">
        <v>1</v>
      </c>
      <c r="CP5921">
        <v>1</v>
      </c>
      <c r="CQ5921">
        <v>1</v>
      </c>
      <c r="CR5921">
        <v>1</v>
      </c>
      <c r="CS5921">
        <v>1</v>
      </c>
      <c r="CT5921">
        <v>1</v>
      </c>
      <c r="CU5921">
        <v>0.99999899999999997</v>
      </c>
      <c r="CV5921">
        <v>0.99999899999999997</v>
      </c>
      <c r="CW5921">
        <v>0.99999800000000005</v>
      </c>
      <c r="CX5921">
        <v>0.99999800000000005</v>
      </c>
      <c r="CY5921">
        <v>0.99999700000000002</v>
      </c>
      <c r="CZ5921">
        <v>0.999996</v>
      </c>
      <c r="DA5921">
        <v>0.99999499999999997</v>
      </c>
      <c r="DB5921">
        <v>0.99999300000000002</v>
      </c>
      <c r="DC5921">
        <v>0.99999199999999999</v>
      </c>
      <c r="DD5921">
        <v>0.99999000000000005</v>
      </c>
      <c r="DE5921">
        <v>0.99998900000000002</v>
      </c>
      <c r="DF5921">
        <v>0.99998699999999996</v>
      </c>
      <c r="DG5921">
        <v>0.99998500000000001</v>
      </c>
      <c r="DH5921">
        <v>0.99998299999999996</v>
      </c>
      <c r="DI5921">
        <v>0.99997999999999998</v>
      </c>
      <c r="DJ5921">
        <v>0.99997800000000003</v>
      </c>
      <c r="DK5921">
        <v>0.99997599999999998</v>
      </c>
      <c r="DL5921">
        <v>0.999973</v>
      </c>
      <c r="DM5921">
        <v>0.99997000000000003</v>
      </c>
      <c r="DN5921">
        <v>0.99996700000000005</v>
      </c>
      <c r="DO5921">
        <v>0.99996399999999996</v>
      </c>
      <c r="DP5921">
        <v>0.99996099999999999</v>
      </c>
      <c r="DQ5921">
        <v>0.99995800000000001</v>
      </c>
      <c r="DR5921">
        <v>0.99995500000000004</v>
      </c>
    </row>
    <row r="5922" spans="1:122" x14ac:dyDescent="0.35">
      <c r="A5922" t="s">
        <v>1689</v>
      </c>
      <c r="B5922">
        <v>2</v>
      </c>
      <c r="C5922">
        <v>1990</v>
      </c>
      <c r="D5922">
        <v>1</v>
      </c>
      <c r="E5922" t="s">
        <v>1842</v>
      </c>
      <c r="F5922" s="22">
        <v>2.7876700000000002E-9</v>
      </c>
      <c r="G5922" s="22">
        <v>2.8574199999999998E-9</v>
      </c>
      <c r="H5922" s="22">
        <v>2.98045E-9</v>
      </c>
      <c r="I5922" s="22">
        <v>3.2022099999999998E-9</v>
      </c>
      <c r="J5922" s="22">
        <v>3.6054E-9</v>
      </c>
      <c r="K5922" s="22">
        <v>4.3389800000000003E-9</v>
      </c>
      <c r="L5922" s="22">
        <v>5.6684799999999998E-9</v>
      </c>
      <c r="M5922" s="22">
        <v>8.0625100000000001E-9</v>
      </c>
      <c r="N5922" s="22">
        <v>1.23397E-8</v>
      </c>
      <c r="O5922" s="22">
        <v>1.9915500000000001E-8</v>
      </c>
      <c r="P5922" s="22">
        <v>3.3212400000000002E-8</v>
      </c>
      <c r="Q5922" s="22">
        <v>5.6333699999999997E-8</v>
      </c>
      <c r="R5922" s="22">
        <v>9.6158599999999999E-8</v>
      </c>
      <c r="S5922" s="22">
        <v>1.6409999999999999E-7</v>
      </c>
      <c r="T5922" s="22">
        <v>2.7889900000000001E-7</v>
      </c>
      <c r="U5922" s="22">
        <v>4.71005E-7</v>
      </c>
      <c r="V5922" s="22">
        <v>7.8937599999999999E-7</v>
      </c>
      <c r="W5922" s="22">
        <v>1.3119000000000001E-6</v>
      </c>
      <c r="X5922" s="22">
        <v>2.1612000000000002E-6</v>
      </c>
      <c r="Y5922" s="22">
        <v>3.5282099999999998E-6</v>
      </c>
      <c r="Z5922" s="22">
        <v>5.7071900000000003E-6</v>
      </c>
      <c r="AA5922" s="22">
        <v>9.1465900000000008E-6</v>
      </c>
      <c r="AB5922" s="22">
        <v>1.4522600000000001E-5</v>
      </c>
      <c r="AC5922" s="22">
        <v>2.2843699999999999E-5</v>
      </c>
      <c r="AD5922" s="22">
        <v>3.5597099999999998E-5</v>
      </c>
      <c r="AE5922" s="22">
        <v>5.4952499999999999E-5</v>
      </c>
      <c r="AF5922" s="22">
        <v>8.4038900000000006E-5</v>
      </c>
      <c r="AG5922">
        <v>1.2731900000000001E-4</v>
      </c>
      <c r="AH5922">
        <v>1.9108300000000001E-4</v>
      </c>
      <c r="AI5922">
        <v>2.8409699999999997E-4</v>
      </c>
      <c r="AJ5922">
        <v>4.1843700000000002E-4</v>
      </c>
      <c r="AK5922">
        <v>6.1053300000000002E-4</v>
      </c>
      <c r="AL5922">
        <v>8.8247800000000002E-4</v>
      </c>
      <c r="AM5922">
        <v>1.2636100000000001E-3</v>
      </c>
      <c r="AN5922">
        <v>1.79243E-3</v>
      </c>
      <c r="AO5922">
        <v>2.5187400000000002E-3</v>
      </c>
      <c r="AP5922">
        <v>3.5062399999999999E-3</v>
      </c>
      <c r="AQ5922">
        <v>4.8352200000000003E-3</v>
      </c>
      <c r="AR5922">
        <v>6.6055000000000003E-3</v>
      </c>
      <c r="AS5922">
        <v>8.9394599999999998E-3</v>
      </c>
      <c r="AT5922">
        <v>1.19849E-2</v>
      </c>
      <c r="AU5922">
        <v>1.5917299999999999E-2</v>
      </c>
      <c r="AV5922">
        <v>2.0942200000000001E-2</v>
      </c>
      <c r="AW5922">
        <v>2.72955E-2</v>
      </c>
      <c r="AX5922">
        <v>3.5243200000000002E-2</v>
      </c>
      <c r="AY5922">
        <v>4.5079000000000001E-2</v>
      </c>
      <c r="AZ5922">
        <v>5.7120299999999999E-2</v>
      </c>
      <c r="BA5922">
        <v>7.1700399999999997E-2</v>
      </c>
      <c r="BB5922">
        <v>8.9159600000000006E-2</v>
      </c>
      <c r="BC5922">
        <v>0.109833</v>
      </c>
      <c r="BD5922">
        <v>0.13403200000000001</v>
      </c>
      <c r="BE5922">
        <v>0.16203300000000001</v>
      </c>
      <c r="BF5922">
        <v>0.19405</v>
      </c>
      <c r="BG5922">
        <v>0.23021800000000001</v>
      </c>
      <c r="BH5922">
        <v>0.27056999999999998</v>
      </c>
      <c r="BI5922">
        <v>0.31501899999999999</v>
      </c>
      <c r="BJ5922">
        <v>0.36333700000000002</v>
      </c>
      <c r="BK5922">
        <v>0.41514299999999998</v>
      </c>
      <c r="BL5922">
        <v>0.46989500000000001</v>
      </c>
      <c r="BM5922">
        <v>0.526891</v>
      </c>
      <c r="BN5922">
        <v>0.58526999999999996</v>
      </c>
      <c r="BO5922">
        <v>0.64403200000000005</v>
      </c>
      <c r="BP5922">
        <v>0.70206000000000002</v>
      </c>
      <c r="BQ5922">
        <v>0.75815299999999997</v>
      </c>
      <c r="BR5922">
        <v>0.81106400000000001</v>
      </c>
      <c r="BS5922">
        <v>0.859545</v>
      </c>
      <c r="BT5922">
        <v>0.90239899999999995</v>
      </c>
      <c r="BU5922">
        <v>0.93852100000000005</v>
      </c>
      <c r="BV5922">
        <v>0.96695200000000003</v>
      </c>
      <c r="BW5922">
        <v>0.98691899999999999</v>
      </c>
      <c r="BX5922">
        <v>0.99787099999999995</v>
      </c>
      <c r="BY5922">
        <v>0.999996</v>
      </c>
      <c r="BZ5922">
        <v>1</v>
      </c>
      <c r="CA5922">
        <v>1</v>
      </c>
      <c r="CB5922">
        <v>1</v>
      </c>
      <c r="CC5922">
        <v>1</v>
      </c>
      <c r="CD5922">
        <v>1</v>
      </c>
      <c r="CE5922">
        <v>1</v>
      </c>
      <c r="CF5922">
        <v>1</v>
      </c>
      <c r="CG5922">
        <v>1</v>
      </c>
      <c r="CH5922">
        <v>1</v>
      </c>
      <c r="CI5922">
        <v>1</v>
      </c>
      <c r="CJ5922">
        <v>1</v>
      </c>
      <c r="CK5922">
        <v>1</v>
      </c>
      <c r="CL5922">
        <v>1</v>
      </c>
      <c r="CM5922">
        <v>1</v>
      </c>
      <c r="CN5922">
        <v>1</v>
      </c>
      <c r="CO5922">
        <v>1</v>
      </c>
      <c r="CP5922">
        <v>1</v>
      </c>
      <c r="CQ5922">
        <v>1</v>
      </c>
      <c r="CR5922">
        <v>1</v>
      </c>
      <c r="CS5922">
        <v>1</v>
      </c>
      <c r="CT5922">
        <v>1</v>
      </c>
      <c r="CU5922">
        <v>0.99999899999999997</v>
      </c>
      <c r="CV5922">
        <v>0.99999899999999997</v>
      </c>
      <c r="CW5922">
        <v>0.99999800000000005</v>
      </c>
      <c r="CX5922">
        <v>0.99999800000000005</v>
      </c>
      <c r="CY5922">
        <v>0.99999700000000002</v>
      </c>
      <c r="CZ5922">
        <v>0.999996</v>
      </c>
      <c r="DA5922">
        <v>0.99999499999999997</v>
      </c>
      <c r="DB5922">
        <v>0.99999300000000002</v>
      </c>
      <c r="DC5922">
        <v>0.99999199999999999</v>
      </c>
      <c r="DD5922">
        <v>0.99999000000000005</v>
      </c>
      <c r="DE5922">
        <v>0.99998900000000002</v>
      </c>
      <c r="DF5922">
        <v>0.99998699999999996</v>
      </c>
      <c r="DG5922">
        <v>0.99998500000000001</v>
      </c>
      <c r="DH5922">
        <v>0.99998299999999996</v>
      </c>
      <c r="DI5922">
        <v>0.99997999999999998</v>
      </c>
      <c r="DJ5922">
        <v>0.99997800000000003</v>
      </c>
      <c r="DK5922">
        <v>0.99997599999999998</v>
      </c>
      <c r="DL5922">
        <v>0.999973</v>
      </c>
      <c r="DM5922">
        <v>0.99997000000000003</v>
      </c>
      <c r="DN5922">
        <v>0.99996700000000005</v>
      </c>
      <c r="DO5922">
        <v>0.99996399999999996</v>
      </c>
      <c r="DP5922">
        <v>0.99996099999999999</v>
      </c>
      <c r="DQ5922">
        <v>0.99995800000000001</v>
      </c>
      <c r="DR5922">
        <v>0.99995500000000004</v>
      </c>
    </row>
    <row r="5923" spans="1:122" x14ac:dyDescent="0.35">
      <c r="A5923" t="s">
        <v>1683</v>
      </c>
      <c r="B5923">
        <v>2</v>
      </c>
      <c r="C5923">
        <v>2004</v>
      </c>
      <c r="D5923">
        <v>1</v>
      </c>
      <c r="E5923" t="s">
        <v>1843</v>
      </c>
      <c r="F5923">
        <v>1</v>
      </c>
      <c r="G5923">
        <v>1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1</v>
      </c>
      <c r="N5923">
        <v>1</v>
      </c>
      <c r="O5923">
        <v>1</v>
      </c>
      <c r="P5923">
        <v>1</v>
      </c>
      <c r="Q5923">
        <v>1</v>
      </c>
      <c r="R5923">
        <v>1</v>
      </c>
      <c r="S5923">
        <v>1</v>
      </c>
      <c r="T5923">
        <v>1</v>
      </c>
      <c r="U5923">
        <v>1</v>
      </c>
      <c r="V5923">
        <v>1</v>
      </c>
      <c r="W5923">
        <v>1</v>
      </c>
      <c r="X5923">
        <v>1</v>
      </c>
      <c r="Y5923">
        <v>1</v>
      </c>
      <c r="Z5923">
        <v>1</v>
      </c>
      <c r="AA5923">
        <v>1</v>
      </c>
      <c r="AB5923">
        <v>1</v>
      </c>
      <c r="AC5923">
        <v>1</v>
      </c>
      <c r="AD5923">
        <v>1</v>
      </c>
      <c r="AE5923">
        <v>1</v>
      </c>
      <c r="AF5923">
        <v>1</v>
      </c>
      <c r="AG5923">
        <v>1</v>
      </c>
      <c r="AH5923">
        <v>1</v>
      </c>
      <c r="AI5923">
        <v>1</v>
      </c>
      <c r="AJ5923">
        <v>1</v>
      </c>
      <c r="AK5923">
        <v>1</v>
      </c>
      <c r="AL5923">
        <v>1</v>
      </c>
      <c r="AM5923">
        <v>1</v>
      </c>
      <c r="AN5923">
        <v>1</v>
      </c>
      <c r="AO5923">
        <v>1</v>
      </c>
      <c r="AP5923">
        <v>1</v>
      </c>
      <c r="AQ5923">
        <v>1</v>
      </c>
      <c r="AR5923">
        <v>1</v>
      </c>
      <c r="AS5923">
        <v>1</v>
      </c>
      <c r="AT5923">
        <v>1</v>
      </c>
      <c r="AU5923">
        <v>1</v>
      </c>
      <c r="AV5923">
        <v>1</v>
      </c>
      <c r="AW5923">
        <v>1</v>
      </c>
      <c r="AX5923">
        <v>1</v>
      </c>
      <c r="AY5923">
        <v>1</v>
      </c>
      <c r="AZ5923">
        <v>1</v>
      </c>
      <c r="BA5923">
        <v>1</v>
      </c>
      <c r="BB5923">
        <v>1</v>
      </c>
      <c r="BC5923">
        <v>1</v>
      </c>
      <c r="BD5923">
        <v>1</v>
      </c>
      <c r="BE5923">
        <v>1</v>
      </c>
      <c r="BF5923">
        <v>1</v>
      </c>
      <c r="BG5923">
        <v>1</v>
      </c>
      <c r="BH5923">
        <v>1</v>
      </c>
      <c r="BI5923">
        <v>1</v>
      </c>
      <c r="BJ5923">
        <v>1</v>
      </c>
      <c r="BK5923">
        <v>1</v>
      </c>
      <c r="BL5923">
        <v>1</v>
      </c>
      <c r="BM5923">
        <v>1</v>
      </c>
      <c r="BN5923">
        <v>1</v>
      </c>
      <c r="BO5923">
        <v>1</v>
      </c>
      <c r="BP5923">
        <v>1</v>
      </c>
      <c r="BQ5923">
        <v>1</v>
      </c>
      <c r="BR5923">
        <v>1</v>
      </c>
      <c r="BS5923">
        <v>1</v>
      </c>
      <c r="BT5923">
        <v>1</v>
      </c>
      <c r="BU5923">
        <v>1</v>
      </c>
      <c r="BV5923">
        <v>1</v>
      </c>
      <c r="BW5923">
        <v>1</v>
      </c>
      <c r="BX5923">
        <v>1</v>
      </c>
      <c r="BY5923">
        <v>1</v>
      </c>
      <c r="BZ5923">
        <v>1</v>
      </c>
      <c r="CA5923">
        <v>1</v>
      </c>
      <c r="CB5923">
        <v>1</v>
      </c>
      <c r="CC5923">
        <v>1</v>
      </c>
      <c r="CD5923">
        <v>1</v>
      </c>
      <c r="CE5923">
        <v>1</v>
      </c>
      <c r="CF5923">
        <v>1</v>
      </c>
      <c r="CG5923">
        <v>1</v>
      </c>
      <c r="CH5923">
        <v>1</v>
      </c>
      <c r="CI5923">
        <v>1</v>
      </c>
      <c r="CJ5923">
        <v>1</v>
      </c>
      <c r="CK5923">
        <v>1</v>
      </c>
      <c r="CL5923">
        <v>1</v>
      </c>
      <c r="CM5923">
        <v>1</v>
      </c>
      <c r="CN5923">
        <v>1</v>
      </c>
      <c r="CO5923">
        <v>1</v>
      </c>
      <c r="CP5923">
        <v>1</v>
      </c>
      <c r="CQ5923">
        <v>1</v>
      </c>
      <c r="CR5923">
        <v>1</v>
      </c>
      <c r="CS5923">
        <v>1</v>
      </c>
      <c r="CT5923">
        <v>1</v>
      </c>
      <c r="CU5923">
        <v>1</v>
      </c>
      <c r="CV5923">
        <v>1</v>
      </c>
      <c r="CW5923">
        <v>1</v>
      </c>
      <c r="CX5923">
        <v>1</v>
      </c>
      <c r="CY5923">
        <v>1</v>
      </c>
      <c r="CZ5923">
        <v>1</v>
      </c>
      <c r="DA5923">
        <v>1</v>
      </c>
      <c r="DB5923">
        <v>1</v>
      </c>
      <c r="DC5923">
        <v>1</v>
      </c>
      <c r="DD5923">
        <v>1</v>
      </c>
      <c r="DE5923">
        <v>1</v>
      </c>
      <c r="DF5923">
        <v>1</v>
      </c>
      <c r="DG5923">
        <v>1</v>
      </c>
      <c r="DH5923">
        <v>1</v>
      </c>
      <c r="DI5923">
        <v>1</v>
      </c>
      <c r="DJ5923">
        <v>1</v>
      </c>
      <c r="DK5923">
        <v>1</v>
      </c>
      <c r="DL5923">
        <v>1</v>
      </c>
      <c r="DM5923">
        <v>1</v>
      </c>
      <c r="DN5923">
        <v>1</v>
      </c>
      <c r="DO5923">
        <v>1</v>
      </c>
      <c r="DP5923">
        <v>1</v>
      </c>
      <c r="DQ5923">
        <v>1</v>
      </c>
      <c r="DR5923">
        <v>1</v>
      </c>
    </row>
    <row r="5924" spans="1:122" x14ac:dyDescent="0.35">
      <c r="A5924" t="s">
        <v>1685</v>
      </c>
      <c r="B5924">
        <v>2</v>
      </c>
      <c r="C5924">
        <v>2004</v>
      </c>
      <c r="D5924">
        <v>1</v>
      </c>
      <c r="E5924" t="s">
        <v>1844</v>
      </c>
      <c r="F5924">
        <v>1</v>
      </c>
      <c r="G5924">
        <v>1</v>
      </c>
      <c r="H5924">
        <v>1</v>
      </c>
      <c r="I5924">
        <v>1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1</v>
      </c>
      <c r="P5924">
        <v>1</v>
      </c>
      <c r="Q5924">
        <v>1</v>
      </c>
      <c r="R5924">
        <v>1</v>
      </c>
      <c r="S5924">
        <v>1</v>
      </c>
      <c r="T5924">
        <v>1</v>
      </c>
      <c r="U5924">
        <v>1</v>
      </c>
      <c r="V5924">
        <v>1</v>
      </c>
      <c r="W5924">
        <v>1</v>
      </c>
      <c r="X5924">
        <v>1</v>
      </c>
      <c r="Y5924">
        <v>1</v>
      </c>
      <c r="Z5924">
        <v>1</v>
      </c>
      <c r="AA5924">
        <v>1</v>
      </c>
      <c r="AB5924">
        <v>1</v>
      </c>
      <c r="AC5924">
        <v>1</v>
      </c>
      <c r="AD5924">
        <v>1</v>
      </c>
      <c r="AE5924">
        <v>1</v>
      </c>
      <c r="AF5924">
        <v>1</v>
      </c>
      <c r="AG5924">
        <v>1</v>
      </c>
      <c r="AH5924">
        <v>1</v>
      </c>
      <c r="AI5924">
        <v>1</v>
      </c>
      <c r="AJ5924">
        <v>1</v>
      </c>
      <c r="AK5924">
        <v>1</v>
      </c>
      <c r="AL5924">
        <v>1</v>
      </c>
      <c r="AM5924">
        <v>1</v>
      </c>
      <c r="AN5924">
        <v>1</v>
      </c>
      <c r="AO5924">
        <v>1</v>
      </c>
      <c r="AP5924">
        <v>1</v>
      </c>
      <c r="AQ5924">
        <v>1</v>
      </c>
      <c r="AR5924">
        <v>1</v>
      </c>
      <c r="AS5924">
        <v>1</v>
      </c>
      <c r="AT5924">
        <v>1</v>
      </c>
      <c r="AU5924">
        <v>1</v>
      </c>
      <c r="AV5924">
        <v>1</v>
      </c>
      <c r="AW5924">
        <v>1</v>
      </c>
      <c r="AX5924">
        <v>1</v>
      </c>
      <c r="AY5924">
        <v>1</v>
      </c>
      <c r="AZ5924">
        <v>1</v>
      </c>
      <c r="BA5924">
        <v>1</v>
      </c>
      <c r="BB5924">
        <v>1</v>
      </c>
      <c r="BC5924">
        <v>1</v>
      </c>
      <c r="BD5924">
        <v>1</v>
      </c>
      <c r="BE5924">
        <v>1</v>
      </c>
      <c r="BF5924">
        <v>1</v>
      </c>
      <c r="BG5924">
        <v>1</v>
      </c>
      <c r="BH5924">
        <v>1</v>
      </c>
      <c r="BI5924">
        <v>1</v>
      </c>
      <c r="BJ5924">
        <v>1</v>
      </c>
      <c r="BK5924">
        <v>1</v>
      </c>
      <c r="BL5924">
        <v>1</v>
      </c>
      <c r="BM5924">
        <v>1</v>
      </c>
      <c r="BN5924">
        <v>1</v>
      </c>
      <c r="BO5924">
        <v>1</v>
      </c>
      <c r="BP5924">
        <v>1</v>
      </c>
      <c r="BQ5924">
        <v>1</v>
      </c>
      <c r="BR5924">
        <v>1</v>
      </c>
      <c r="BS5924">
        <v>1</v>
      </c>
      <c r="BT5924">
        <v>1</v>
      </c>
      <c r="BU5924">
        <v>1</v>
      </c>
      <c r="BV5924">
        <v>1</v>
      </c>
      <c r="BW5924">
        <v>1</v>
      </c>
      <c r="BX5924">
        <v>1</v>
      </c>
      <c r="BY5924">
        <v>1</v>
      </c>
      <c r="BZ5924">
        <v>1</v>
      </c>
      <c r="CA5924">
        <v>1</v>
      </c>
      <c r="CB5924">
        <v>1</v>
      </c>
      <c r="CC5924">
        <v>1</v>
      </c>
      <c r="CD5924">
        <v>1</v>
      </c>
      <c r="CE5924">
        <v>1</v>
      </c>
      <c r="CF5924">
        <v>1</v>
      </c>
      <c r="CG5924">
        <v>1</v>
      </c>
      <c r="CH5924">
        <v>1</v>
      </c>
      <c r="CI5924">
        <v>1</v>
      </c>
      <c r="CJ5924">
        <v>1</v>
      </c>
      <c r="CK5924">
        <v>1</v>
      </c>
      <c r="CL5924">
        <v>1</v>
      </c>
      <c r="CM5924">
        <v>1</v>
      </c>
      <c r="CN5924">
        <v>1</v>
      </c>
      <c r="CO5924">
        <v>1</v>
      </c>
      <c r="CP5924">
        <v>1</v>
      </c>
      <c r="CQ5924">
        <v>1</v>
      </c>
      <c r="CR5924">
        <v>1</v>
      </c>
      <c r="CS5924">
        <v>1</v>
      </c>
      <c r="CT5924">
        <v>1</v>
      </c>
      <c r="CU5924">
        <v>1</v>
      </c>
      <c r="CV5924">
        <v>1</v>
      </c>
      <c r="CW5924">
        <v>1</v>
      </c>
      <c r="CX5924">
        <v>1</v>
      </c>
      <c r="CY5924">
        <v>1</v>
      </c>
      <c r="CZ5924">
        <v>1</v>
      </c>
      <c r="DA5924">
        <v>1</v>
      </c>
      <c r="DB5924">
        <v>1</v>
      </c>
      <c r="DC5924">
        <v>1</v>
      </c>
      <c r="DD5924">
        <v>1</v>
      </c>
      <c r="DE5924">
        <v>1</v>
      </c>
      <c r="DF5924">
        <v>1</v>
      </c>
      <c r="DG5924">
        <v>1</v>
      </c>
      <c r="DH5924">
        <v>1</v>
      </c>
      <c r="DI5924">
        <v>1</v>
      </c>
      <c r="DJ5924">
        <v>1</v>
      </c>
      <c r="DK5924">
        <v>1</v>
      </c>
      <c r="DL5924">
        <v>1</v>
      </c>
      <c r="DM5924">
        <v>1</v>
      </c>
      <c r="DN5924">
        <v>1</v>
      </c>
      <c r="DO5924">
        <v>1</v>
      </c>
      <c r="DP5924">
        <v>1</v>
      </c>
      <c r="DQ5924">
        <v>1</v>
      </c>
      <c r="DR5924">
        <v>1</v>
      </c>
    </row>
    <row r="5925" spans="1:122" x14ac:dyDescent="0.35">
      <c r="A5925" t="s">
        <v>1687</v>
      </c>
      <c r="B5925">
        <v>2</v>
      </c>
      <c r="C5925">
        <v>2004</v>
      </c>
      <c r="D5925">
        <v>1</v>
      </c>
      <c r="E5925" t="s">
        <v>1845</v>
      </c>
      <c r="F5925" s="22">
        <v>2.7876700000000002E-9</v>
      </c>
      <c r="G5925" s="22">
        <v>2.8574199999999998E-9</v>
      </c>
      <c r="H5925" s="22">
        <v>2.98045E-9</v>
      </c>
      <c r="I5925" s="22">
        <v>3.2022099999999998E-9</v>
      </c>
      <c r="J5925" s="22">
        <v>3.6054E-9</v>
      </c>
      <c r="K5925" s="22">
        <v>4.3389800000000003E-9</v>
      </c>
      <c r="L5925" s="22">
        <v>5.6684799999999998E-9</v>
      </c>
      <c r="M5925" s="22">
        <v>8.0625100000000001E-9</v>
      </c>
      <c r="N5925" s="22">
        <v>1.23397E-8</v>
      </c>
      <c r="O5925" s="22">
        <v>1.9915500000000001E-8</v>
      </c>
      <c r="P5925" s="22">
        <v>3.3212400000000002E-8</v>
      </c>
      <c r="Q5925" s="22">
        <v>5.6333699999999997E-8</v>
      </c>
      <c r="R5925" s="22">
        <v>9.6158599999999999E-8</v>
      </c>
      <c r="S5925" s="22">
        <v>1.6409999999999999E-7</v>
      </c>
      <c r="T5925" s="22">
        <v>2.7889900000000001E-7</v>
      </c>
      <c r="U5925" s="22">
        <v>4.71005E-7</v>
      </c>
      <c r="V5925" s="22">
        <v>7.8937599999999999E-7</v>
      </c>
      <c r="W5925" s="22">
        <v>1.3119000000000001E-6</v>
      </c>
      <c r="X5925" s="22">
        <v>2.1612000000000002E-6</v>
      </c>
      <c r="Y5925" s="22">
        <v>3.5282099999999998E-6</v>
      </c>
      <c r="Z5925" s="22">
        <v>5.7071900000000003E-6</v>
      </c>
      <c r="AA5925" s="22">
        <v>9.1465900000000008E-6</v>
      </c>
      <c r="AB5925" s="22">
        <v>1.4522600000000001E-5</v>
      </c>
      <c r="AC5925" s="22">
        <v>2.2843699999999999E-5</v>
      </c>
      <c r="AD5925" s="22">
        <v>3.5597099999999998E-5</v>
      </c>
      <c r="AE5925" s="22">
        <v>5.4952499999999999E-5</v>
      </c>
      <c r="AF5925" s="22">
        <v>8.4038900000000006E-5</v>
      </c>
      <c r="AG5925">
        <v>1.2731900000000001E-4</v>
      </c>
      <c r="AH5925">
        <v>1.9108300000000001E-4</v>
      </c>
      <c r="AI5925">
        <v>2.8409699999999997E-4</v>
      </c>
      <c r="AJ5925">
        <v>4.1843700000000002E-4</v>
      </c>
      <c r="AK5925">
        <v>6.1053300000000002E-4</v>
      </c>
      <c r="AL5925">
        <v>8.8247800000000002E-4</v>
      </c>
      <c r="AM5925">
        <v>1.2636100000000001E-3</v>
      </c>
      <c r="AN5925">
        <v>1.79243E-3</v>
      </c>
      <c r="AO5925">
        <v>2.5187400000000002E-3</v>
      </c>
      <c r="AP5925">
        <v>3.5062399999999999E-3</v>
      </c>
      <c r="AQ5925">
        <v>4.8352200000000003E-3</v>
      </c>
      <c r="AR5925">
        <v>6.6055000000000003E-3</v>
      </c>
      <c r="AS5925">
        <v>8.9394599999999998E-3</v>
      </c>
      <c r="AT5925">
        <v>1.19849E-2</v>
      </c>
      <c r="AU5925">
        <v>1.5917299999999999E-2</v>
      </c>
      <c r="AV5925">
        <v>2.0942200000000001E-2</v>
      </c>
      <c r="AW5925">
        <v>2.72955E-2</v>
      </c>
      <c r="AX5925">
        <v>3.5243200000000002E-2</v>
      </c>
      <c r="AY5925">
        <v>4.5079000000000001E-2</v>
      </c>
      <c r="AZ5925">
        <v>5.7120299999999999E-2</v>
      </c>
      <c r="BA5925">
        <v>7.1700399999999997E-2</v>
      </c>
      <c r="BB5925">
        <v>8.9159600000000006E-2</v>
      </c>
      <c r="BC5925">
        <v>0.109833</v>
      </c>
      <c r="BD5925">
        <v>0.13403200000000001</v>
      </c>
      <c r="BE5925">
        <v>0.16203300000000001</v>
      </c>
      <c r="BF5925">
        <v>0.19405</v>
      </c>
      <c r="BG5925">
        <v>0.23021800000000001</v>
      </c>
      <c r="BH5925">
        <v>0.27056999999999998</v>
      </c>
      <c r="BI5925">
        <v>0.31501899999999999</v>
      </c>
      <c r="BJ5925">
        <v>0.36333700000000002</v>
      </c>
      <c r="BK5925">
        <v>0.41514299999999998</v>
      </c>
      <c r="BL5925">
        <v>0.46989500000000001</v>
      </c>
      <c r="BM5925">
        <v>0.526891</v>
      </c>
      <c r="BN5925">
        <v>0.58526999999999996</v>
      </c>
      <c r="BO5925">
        <v>0.64403200000000005</v>
      </c>
      <c r="BP5925">
        <v>0.70206000000000002</v>
      </c>
      <c r="BQ5925">
        <v>0.75815299999999997</v>
      </c>
      <c r="BR5925">
        <v>0.81106400000000001</v>
      </c>
      <c r="BS5925">
        <v>0.859545</v>
      </c>
      <c r="BT5925">
        <v>0.90239899999999995</v>
      </c>
      <c r="BU5925">
        <v>0.93852100000000005</v>
      </c>
      <c r="BV5925">
        <v>0.96695200000000003</v>
      </c>
      <c r="BW5925">
        <v>0.98691899999999999</v>
      </c>
      <c r="BX5925">
        <v>0.99787099999999995</v>
      </c>
      <c r="BY5925">
        <v>0.999996</v>
      </c>
      <c r="BZ5925">
        <v>1</v>
      </c>
      <c r="CA5925">
        <v>1</v>
      </c>
      <c r="CB5925">
        <v>1</v>
      </c>
      <c r="CC5925">
        <v>1</v>
      </c>
      <c r="CD5925">
        <v>1</v>
      </c>
      <c r="CE5925">
        <v>1</v>
      </c>
      <c r="CF5925">
        <v>1</v>
      </c>
      <c r="CG5925">
        <v>1</v>
      </c>
      <c r="CH5925">
        <v>1</v>
      </c>
      <c r="CI5925">
        <v>1</v>
      </c>
      <c r="CJ5925">
        <v>1</v>
      </c>
      <c r="CK5925">
        <v>1</v>
      </c>
      <c r="CL5925">
        <v>1</v>
      </c>
      <c r="CM5925">
        <v>1</v>
      </c>
      <c r="CN5925">
        <v>1</v>
      </c>
      <c r="CO5925">
        <v>1</v>
      </c>
      <c r="CP5925">
        <v>1</v>
      </c>
      <c r="CQ5925">
        <v>1</v>
      </c>
      <c r="CR5925">
        <v>1</v>
      </c>
      <c r="CS5925">
        <v>1</v>
      </c>
      <c r="CT5925">
        <v>1</v>
      </c>
      <c r="CU5925">
        <v>0.99999899999999997</v>
      </c>
      <c r="CV5925">
        <v>0.99999899999999997</v>
      </c>
      <c r="CW5925">
        <v>0.99999800000000005</v>
      </c>
      <c r="CX5925">
        <v>0.99999800000000005</v>
      </c>
      <c r="CY5925">
        <v>0.99999700000000002</v>
      </c>
      <c r="CZ5925">
        <v>0.999996</v>
      </c>
      <c r="DA5925">
        <v>0.99999499999999997</v>
      </c>
      <c r="DB5925">
        <v>0.99999300000000002</v>
      </c>
      <c r="DC5925">
        <v>0.99999199999999999</v>
      </c>
      <c r="DD5925">
        <v>0.99999000000000005</v>
      </c>
      <c r="DE5925">
        <v>0.99998900000000002</v>
      </c>
      <c r="DF5925">
        <v>0.99998699999999996</v>
      </c>
      <c r="DG5925">
        <v>0.99998500000000001</v>
      </c>
      <c r="DH5925">
        <v>0.99998299999999996</v>
      </c>
      <c r="DI5925">
        <v>0.99997999999999998</v>
      </c>
      <c r="DJ5925">
        <v>0.99997800000000003</v>
      </c>
      <c r="DK5925">
        <v>0.99997599999999998</v>
      </c>
      <c r="DL5925">
        <v>0.999973</v>
      </c>
      <c r="DM5925">
        <v>0.99997000000000003</v>
      </c>
      <c r="DN5925">
        <v>0.99996700000000005</v>
      </c>
      <c r="DO5925">
        <v>0.99996399999999996</v>
      </c>
      <c r="DP5925">
        <v>0.99996099999999999</v>
      </c>
      <c r="DQ5925">
        <v>0.99995800000000001</v>
      </c>
      <c r="DR5925">
        <v>0.99995500000000004</v>
      </c>
    </row>
    <row r="5926" spans="1:122" x14ac:dyDescent="0.35">
      <c r="A5926" t="s">
        <v>1689</v>
      </c>
      <c r="B5926">
        <v>2</v>
      </c>
      <c r="C5926">
        <v>2004</v>
      </c>
      <c r="D5926">
        <v>1</v>
      </c>
      <c r="E5926" t="s">
        <v>1846</v>
      </c>
      <c r="F5926" s="22">
        <v>2.7876700000000002E-9</v>
      </c>
      <c r="G5926" s="22">
        <v>2.8574199999999998E-9</v>
      </c>
      <c r="H5926" s="22">
        <v>2.98045E-9</v>
      </c>
      <c r="I5926" s="22">
        <v>3.2022099999999998E-9</v>
      </c>
      <c r="J5926" s="22">
        <v>3.6054E-9</v>
      </c>
      <c r="K5926" s="22">
        <v>4.3389800000000003E-9</v>
      </c>
      <c r="L5926" s="22">
        <v>5.6684799999999998E-9</v>
      </c>
      <c r="M5926" s="22">
        <v>8.0625100000000001E-9</v>
      </c>
      <c r="N5926" s="22">
        <v>1.23397E-8</v>
      </c>
      <c r="O5926" s="22">
        <v>1.9915500000000001E-8</v>
      </c>
      <c r="P5926" s="22">
        <v>3.3212400000000002E-8</v>
      </c>
      <c r="Q5926" s="22">
        <v>5.6333699999999997E-8</v>
      </c>
      <c r="R5926" s="22">
        <v>9.6158599999999999E-8</v>
      </c>
      <c r="S5926" s="22">
        <v>1.6409999999999999E-7</v>
      </c>
      <c r="T5926" s="22">
        <v>2.7889900000000001E-7</v>
      </c>
      <c r="U5926" s="22">
        <v>4.71005E-7</v>
      </c>
      <c r="V5926" s="22">
        <v>7.8937599999999999E-7</v>
      </c>
      <c r="W5926" s="22">
        <v>1.3119000000000001E-6</v>
      </c>
      <c r="X5926" s="22">
        <v>2.1612000000000002E-6</v>
      </c>
      <c r="Y5926" s="22">
        <v>3.5282099999999998E-6</v>
      </c>
      <c r="Z5926" s="22">
        <v>5.7071900000000003E-6</v>
      </c>
      <c r="AA5926" s="22">
        <v>9.1465900000000008E-6</v>
      </c>
      <c r="AB5926" s="22">
        <v>1.4522600000000001E-5</v>
      </c>
      <c r="AC5926" s="22">
        <v>2.2843699999999999E-5</v>
      </c>
      <c r="AD5926" s="22">
        <v>3.5597099999999998E-5</v>
      </c>
      <c r="AE5926" s="22">
        <v>5.4952499999999999E-5</v>
      </c>
      <c r="AF5926" s="22">
        <v>8.4038900000000006E-5</v>
      </c>
      <c r="AG5926">
        <v>1.2731900000000001E-4</v>
      </c>
      <c r="AH5926">
        <v>1.9108300000000001E-4</v>
      </c>
      <c r="AI5926">
        <v>2.8409699999999997E-4</v>
      </c>
      <c r="AJ5926">
        <v>4.1843700000000002E-4</v>
      </c>
      <c r="AK5926">
        <v>6.1053300000000002E-4</v>
      </c>
      <c r="AL5926">
        <v>8.8247800000000002E-4</v>
      </c>
      <c r="AM5926">
        <v>1.2636100000000001E-3</v>
      </c>
      <c r="AN5926">
        <v>1.79243E-3</v>
      </c>
      <c r="AO5926">
        <v>2.5187400000000002E-3</v>
      </c>
      <c r="AP5926">
        <v>3.5062399999999999E-3</v>
      </c>
      <c r="AQ5926">
        <v>4.8352200000000003E-3</v>
      </c>
      <c r="AR5926">
        <v>6.6055000000000003E-3</v>
      </c>
      <c r="AS5926">
        <v>8.9394599999999998E-3</v>
      </c>
      <c r="AT5926">
        <v>1.19849E-2</v>
      </c>
      <c r="AU5926">
        <v>1.5917299999999999E-2</v>
      </c>
      <c r="AV5926">
        <v>2.0942200000000001E-2</v>
      </c>
      <c r="AW5926">
        <v>2.72955E-2</v>
      </c>
      <c r="AX5926">
        <v>3.5243200000000002E-2</v>
      </c>
      <c r="AY5926">
        <v>4.5079000000000001E-2</v>
      </c>
      <c r="AZ5926">
        <v>5.7120299999999999E-2</v>
      </c>
      <c r="BA5926">
        <v>7.1700399999999997E-2</v>
      </c>
      <c r="BB5926">
        <v>8.9159600000000006E-2</v>
      </c>
      <c r="BC5926">
        <v>0.109833</v>
      </c>
      <c r="BD5926">
        <v>0.13403200000000001</v>
      </c>
      <c r="BE5926">
        <v>0.16203300000000001</v>
      </c>
      <c r="BF5926">
        <v>0.19405</v>
      </c>
      <c r="BG5926">
        <v>0.23021800000000001</v>
      </c>
      <c r="BH5926">
        <v>0.27056999999999998</v>
      </c>
      <c r="BI5926">
        <v>0.31501899999999999</v>
      </c>
      <c r="BJ5926">
        <v>0.36333700000000002</v>
      </c>
      <c r="BK5926">
        <v>0.41514299999999998</v>
      </c>
      <c r="BL5926">
        <v>0.46989500000000001</v>
      </c>
      <c r="BM5926">
        <v>0.526891</v>
      </c>
      <c r="BN5926">
        <v>0.58526999999999996</v>
      </c>
      <c r="BO5926">
        <v>0.64403200000000005</v>
      </c>
      <c r="BP5926">
        <v>0.70206000000000002</v>
      </c>
      <c r="BQ5926">
        <v>0.75815299999999997</v>
      </c>
      <c r="BR5926">
        <v>0.81106400000000001</v>
      </c>
      <c r="BS5926">
        <v>0.859545</v>
      </c>
      <c r="BT5926">
        <v>0.90239899999999995</v>
      </c>
      <c r="BU5926">
        <v>0.93852100000000005</v>
      </c>
      <c r="BV5926">
        <v>0.96695200000000003</v>
      </c>
      <c r="BW5926">
        <v>0.98691899999999999</v>
      </c>
      <c r="BX5926">
        <v>0.99787099999999995</v>
      </c>
      <c r="BY5926">
        <v>0.999996</v>
      </c>
      <c r="BZ5926">
        <v>1</v>
      </c>
      <c r="CA5926">
        <v>1</v>
      </c>
      <c r="CB5926">
        <v>1</v>
      </c>
      <c r="CC5926">
        <v>1</v>
      </c>
      <c r="CD5926">
        <v>1</v>
      </c>
      <c r="CE5926">
        <v>1</v>
      </c>
      <c r="CF5926">
        <v>1</v>
      </c>
      <c r="CG5926">
        <v>1</v>
      </c>
      <c r="CH5926">
        <v>1</v>
      </c>
      <c r="CI5926">
        <v>1</v>
      </c>
      <c r="CJ5926">
        <v>1</v>
      </c>
      <c r="CK5926">
        <v>1</v>
      </c>
      <c r="CL5926">
        <v>1</v>
      </c>
      <c r="CM5926">
        <v>1</v>
      </c>
      <c r="CN5926">
        <v>1</v>
      </c>
      <c r="CO5926">
        <v>1</v>
      </c>
      <c r="CP5926">
        <v>1</v>
      </c>
      <c r="CQ5926">
        <v>1</v>
      </c>
      <c r="CR5926">
        <v>1</v>
      </c>
      <c r="CS5926">
        <v>1</v>
      </c>
      <c r="CT5926">
        <v>1</v>
      </c>
      <c r="CU5926">
        <v>0.99999899999999997</v>
      </c>
      <c r="CV5926">
        <v>0.99999899999999997</v>
      </c>
      <c r="CW5926">
        <v>0.99999800000000005</v>
      </c>
      <c r="CX5926">
        <v>0.99999800000000005</v>
      </c>
      <c r="CY5926">
        <v>0.99999700000000002</v>
      </c>
      <c r="CZ5926">
        <v>0.999996</v>
      </c>
      <c r="DA5926">
        <v>0.99999499999999997</v>
      </c>
      <c r="DB5926">
        <v>0.99999300000000002</v>
      </c>
      <c r="DC5926">
        <v>0.99999199999999999</v>
      </c>
      <c r="DD5926">
        <v>0.99999000000000005</v>
      </c>
      <c r="DE5926">
        <v>0.99998900000000002</v>
      </c>
      <c r="DF5926">
        <v>0.99998699999999996</v>
      </c>
      <c r="DG5926">
        <v>0.99998500000000001</v>
      </c>
      <c r="DH5926">
        <v>0.99998299999999996</v>
      </c>
      <c r="DI5926">
        <v>0.99997999999999998</v>
      </c>
      <c r="DJ5926">
        <v>0.99997800000000003</v>
      </c>
      <c r="DK5926">
        <v>0.99997599999999998</v>
      </c>
      <c r="DL5926">
        <v>0.999973</v>
      </c>
      <c r="DM5926">
        <v>0.99997000000000003</v>
      </c>
      <c r="DN5926">
        <v>0.99996700000000005</v>
      </c>
      <c r="DO5926">
        <v>0.99996399999999996</v>
      </c>
      <c r="DP5926">
        <v>0.99996099999999999</v>
      </c>
      <c r="DQ5926">
        <v>0.99995800000000001</v>
      </c>
      <c r="DR5926">
        <v>0.99995500000000004</v>
      </c>
    </row>
    <row r="5927" spans="1:122" x14ac:dyDescent="0.35">
      <c r="A5927" t="s">
        <v>1683</v>
      </c>
      <c r="B5927">
        <v>2</v>
      </c>
      <c r="C5927">
        <v>2005</v>
      </c>
      <c r="D5927">
        <v>1</v>
      </c>
      <c r="E5927" t="s">
        <v>1847</v>
      </c>
      <c r="F5927">
        <v>1</v>
      </c>
      <c r="G5927">
        <v>1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1</v>
      </c>
      <c r="N5927">
        <v>1</v>
      </c>
      <c r="O5927">
        <v>1</v>
      </c>
      <c r="P5927">
        <v>1</v>
      </c>
      <c r="Q5927">
        <v>1</v>
      </c>
      <c r="R5927">
        <v>1</v>
      </c>
      <c r="S5927">
        <v>1</v>
      </c>
      <c r="T5927">
        <v>1</v>
      </c>
      <c r="U5927">
        <v>1</v>
      </c>
      <c r="V5927">
        <v>1</v>
      </c>
      <c r="W5927">
        <v>1</v>
      </c>
      <c r="X5927">
        <v>1</v>
      </c>
      <c r="Y5927">
        <v>1</v>
      </c>
      <c r="Z5927">
        <v>1</v>
      </c>
      <c r="AA5927">
        <v>1</v>
      </c>
      <c r="AB5927">
        <v>1</v>
      </c>
      <c r="AC5927">
        <v>1</v>
      </c>
      <c r="AD5927">
        <v>1</v>
      </c>
      <c r="AE5927">
        <v>1</v>
      </c>
      <c r="AF5927">
        <v>1</v>
      </c>
      <c r="AG5927">
        <v>1</v>
      </c>
      <c r="AH5927">
        <v>1</v>
      </c>
      <c r="AI5927">
        <v>1</v>
      </c>
      <c r="AJ5927">
        <v>1</v>
      </c>
      <c r="AK5927">
        <v>1</v>
      </c>
      <c r="AL5927">
        <v>1</v>
      </c>
      <c r="AM5927">
        <v>1</v>
      </c>
      <c r="AN5927">
        <v>1</v>
      </c>
      <c r="AO5927">
        <v>1</v>
      </c>
      <c r="AP5927">
        <v>1</v>
      </c>
      <c r="AQ5927">
        <v>1</v>
      </c>
      <c r="AR5927">
        <v>1</v>
      </c>
      <c r="AS5927">
        <v>1</v>
      </c>
      <c r="AT5927">
        <v>1</v>
      </c>
      <c r="AU5927">
        <v>1</v>
      </c>
      <c r="AV5927">
        <v>1</v>
      </c>
      <c r="AW5927">
        <v>1</v>
      </c>
      <c r="AX5927">
        <v>1</v>
      </c>
      <c r="AY5927">
        <v>1</v>
      </c>
      <c r="AZ5927">
        <v>1</v>
      </c>
      <c r="BA5927">
        <v>1</v>
      </c>
      <c r="BB5927">
        <v>1</v>
      </c>
      <c r="BC5927">
        <v>1</v>
      </c>
      <c r="BD5927">
        <v>1</v>
      </c>
      <c r="BE5927">
        <v>1</v>
      </c>
      <c r="BF5927">
        <v>1</v>
      </c>
      <c r="BG5927">
        <v>1</v>
      </c>
      <c r="BH5927">
        <v>1</v>
      </c>
      <c r="BI5927">
        <v>1</v>
      </c>
      <c r="BJ5927">
        <v>1</v>
      </c>
      <c r="BK5927">
        <v>1</v>
      </c>
      <c r="BL5927">
        <v>1</v>
      </c>
      <c r="BM5927">
        <v>1</v>
      </c>
      <c r="BN5927">
        <v>1</v>
      </c>
      <c r="BO5927">
        <v>1</v>
      </c>
      <c r="BP5927">
        <v>1</v>
      </c>
      <c r="BQ5927">
        <v>1</v>
      </c>
      <c r="BR5927">
        <v>1</v>
      </c>
      <c r="BS5927">
        <v>1</v>
      </c>
      <c r="BT5927">
        <v>1</v>
      </c>
      <c r="BU5927">
        <v>1</v>
      </c>
      <c r="BV5927">
        <v>1</v>
      </c>
      <c r="BW5927">
        <v>1</v>
      </c>
      <c r="BX5927">
        <v>1</v>
      </c>
      <c r="BY5927">
        <v>1</v>
      </c>
      <c r="BZ5927">
        <v>1</v>
      </c>
      <c r="CA5927">
        <v>1</v>
      </c>
      <c r="CB5927">
        <v>1</v>
      </c>
      <c r="CC5927">
        <v>1</v>
      </c>
      <c r="CD5927">
        <v>1</v>
      </c>
      <c r="CE5927">
        <v>1</v>
      </c>
      <c r="CF5927">
        <v>1</v>
      </c>
      <c r="CG5927">
        <v>1</v>
      </c>
      <c r="CH5927">
        <v>1</v>
      </c>
      <c r="CI5927">
        <v>1</v>
      </c>
      <c r="CJ5927">
        <v>1</v>
      </c>
      <c r="CK5927">
        <v>1</v>
      </c>
      <c r="CL5927">
        <v>1</v>
      </c>
      <c r="CM5927">
        <v>1</v>
      </c>
      <c r="CN5927">
        <v>1</v>
      </c>
      <c r="CO5927">
        <v>1</v>
      </c>
      <c r="CP5927">
        <v>1</v>
      </c>
      <c r="CQ5927">
        <v>1</v>
      </c>
      <c r="CR5927">
        <v>1</v>
      </c>
      <c r="CS5927">
        <v>1</v>
      </c>
      <c r="CT5927">
        <v>1</v>
      </c>
      <c r="CU5927">
        <v>1</v>
      </c>
      <c r="CV5927">
        <v>1</v>
      </c>
      <c r="CW5927">
        <v>1</v>
      </c>
      <c r="CX5927">
        <v>1</v>
      </c>
      <c r="CY5927">
        <v>1</v>
      </c>
      <c r="CZ5927">
        <v>1</v>
      </c>
      <c r="DA5927">
        <v>1</v>
      </c>
      <c r="DB5927">
        <v>1</v>
      </c>
      <c r="DC5927">
        <v>1</v>
      </c>
      <c r="DD5927">
        <v>1</v>
      </c>
      <c r="DE5927">
        <v>1</v>
      </c>
      <c r="DF5927">
        <v>1</v>
      </c>
      <c r="DG5927">
        <v>1</v>
      </c>
      <c r="DH5927">
        <v>1</v>
      </c>
      <c r="DI5927">
        <v>1</v>
      </c>
      <c r="DJ5927">
        <v>1</v>
      </c>
      <c r="DK5927">
        <v>1</v>
      </c>
      <c r="DL5927">
        <v>1</v>
      </c>
      <c r="DM5927">
        <v>1</v>
      </c>
      <c r="DN5927">
        <v>1</v>
      </c>
      <c r="DO5927">
        <v>1</v>
      </c>
      <c r="DP5927">
        <v>1</v>
      </c>
      <c r="DQ5927">
        <v>1</v>
      </c>
      <c r="DR5927">
        <v>1</v>
      </c>
    </row>
    <row r="5928" spans="1:122" x14ac:dyDescent="0.35">
      <c r="A5928" t="s">
        <v>1685</v>
      </c>
      <c r="B5928">
        <v>2</v>
      </c>
      <c r="C5928">
        <v>2005</v>
      </c>
      <c r="D5928">
        <v>1</v>
      </c>
      <c r="E5928" t="s">
        <v>1848</v>
      </c>
      <c r="F5928">
        <v>1</v>
      </c>
      <c r="G5928">
        <v>1</v>
      </c>
      <c r="H5928">
        <v>1</v>
      </c>
      <c r="I5928">
        <v>1</v>
      </c>
      <c r="J5928">
        <v>1</v>
      </c>
      <c r="K5928">
        <v>1</v>
      </c>
      <c r="L5928">
        <v>1</v>
      </c>
      <c r="M5928">
        <v>1</v>
      </c>
      <c r="N5928">
        <v>1</v>
      </c>
      <c r="O5928">
        <v>1</v>
      </c>
      <c r="P5928">
        <v>1</v>
      </c>
      <c r="Q5928">
        <v>1</v>
      </c>
      <c r="R5928">
        <v>1</v>
      </c>
      <c r="S5928">
        <v>1</v>
      </c>
      <c r="T5928">
        <v>1</v>
      </c>
      <c r="U5928">
        <v>1</v>
      </c>
      <c r="V5928">
        <v>1</v>
      </c>
      <c r="W5928">
        <v>1</v>
      </c>
      <c r="X5928">
        <v>1</v>
      </c>
      <c r="Y5928">
        <v>1</v>
      </c>
      <c r="Z5928">
        <v>1</v>
      </c>
      <c r="AA5928">
        <v>1</v>
      </c>
      <c r="AB5928">
        <v>1</v>
      </c>
      <c r="AC5928">
        <v>1</v>
      </c>
      <c r="AD5928">
        <v>1</v>
      </c>
      <c r="AE5928">
        <v>1</v>
      </c>
      <c r="AF5928">
        <v>1</v>
      </c>
      <c r="AG5928">
        <v>1</v>
      </c>
      <c r="AH5928">
        <v>1</v>
      </c>
      <c r="AI5928">
        <v>1</v>
      </c>
      <c r="AJ5928">
        <v>1</v>
      </c>
      <c r="AK5928">
        <v>1</v>
      </c>
      <c r="AL5928">
        <v>1</v>
      </c>
      <c r="AM5928">
        <v>1</v>
      </c>
      <c r="AN5928">
        <v>1</v>
      </c>
      <c r="AO5928">
        <v>1</v>
      </c>
      <c r="AP5928">
        <v>1</v>
      </c>
      <c r="AQ5928">
        <v>1</v>
      </c>
      <c r="AR5928">
        <v>1</v>
      </c>
      <c r="AS5928">
        <v>1</v>
      </c>
      <c r="AT5928">
        <v>1</v>
      </c>
      <c r="AU5928">
        <v>1</v>
      </c>
      <c r="AV5928">
        <v>1</v>
      </c>
      <c r="AW5928">
        <v>1</v>
      </c>
      <c r="AX5928">
        <v>1</v>
      </c>
      <c r="AY5928">
        <v>1</v>
      </c>
      <c r="AZ5928">
        <v>1</v>
      </c>
      <c r="BA5928">
        <v>1</v>
      </c>
      <c r="BB5928">
        <v>1</v>
      </c>
      <c r="BC5928">
        <v>1</v>
      </c>
      <c r="BD5928">
        <v>1</v>
      </c>
      <c r="BE5928">
        <v>1</v>
      </c>
      <c r="BF5928">
        <v>1</v>
      </c>
      <c r="BG5928">
        <v>1</v>
      </c>
      <c r="BH5928">
        <v>1</v>
      </c>
      <c r="BI5928">
        <v>1</v>
      </c>
      <c r="BJ5928">
        <v>1</v>
      </c>
      <c r="BK5928">
        <v>1</v>
      </c>
      <c r="BL5928">
        <v>1</v>
      </c>
      <c r="BM5928">
        <v>1</v>
      </c>
      <c r="BN5928">
        <v>1</v>
      </c>
      <c r="BO5928">
        <v>1</v>
      </c>
      <c r="BP5928">
        <v>1</v>
      </c>
      <c r="BQ5928">
        <v>1</v>
      </c>
      <c r="BR5928">
        <v>1</v>
      </c>
      <c r="BS5928">
        <v>1</v>
      </c>
      <c r="BT5928">
        <v>1</v>
      </c>
      <c r="BU5928">
        <v>1</v>
      </c>
      <c r="BV5928">
        <v>1</v>
      </c>
      <c r="BW5928">
        <v>1</v>
      </c>
      <c r="BX5928">
        <v>1</v>
      </c>
      <c r="BY5928">
        <v>1</v>
      </c>
      <c r="BZ5928">
        <v>1</v>
      </c>
      <c r="CA5928">
        <v>1</v>
      </c>
      <c r="CB5928">
        <v>1</v>
      </c>
      <c r="CC5928">
        <v>1</v>
      </c>
      <c r="CD5928">
        <v>1</v>
      </c>
      <c r="CE5928">
        <v>1</v>
      </c>
      <c r="CF5928">
        <v>1</v>
      </c>
      <c r="CG5928">
        <v>1</v>
      </c>
      <c r="CH5928">
        <v>1</v>
      </c>
      <c r="CI5928">
        <v>1</v>
      </c>
      <c r="CJ5928">
        <v>1</v>
      </c>
      <c r="CK5928">
        <v>1</v>
      </c>
      <c r="CL5928">
        <v>1</v>
      </c>
      <c r="CM5928">
        <v>1</v>
      </c>
      <c r="CN5928">
        <v>1</v>
      </c>
      <c r="CO5928">
        <v>1</v>
      </c>
      <c r="CP5928">
        <v>1</v>
      </c>
      <c r="CQ5928">
        <v>1</v>
      </c>
      <c r="CR5928">
        <v>1</v>
      </c>
      <c r="CS5928">
        <v>1</v>
      </c>
      <c r="CT5928">
        <v>1</v>
      </c>
      <c r="CU5928">
        <v>1</v>
      </c>
      <c r="CV5928">
        <v>1</v>
      </c>
      <c r="CW5928">
        <v>1</v>
      </c>
      <c r="CX5928">
        <v>1</v>
      </c>
      <c r="CY5928">
        <v>1</v>
      </c>
      <c r="CZ5928">
        <v>1</v>
      </c>
      <c r="DA5928">
        <v>1</v>
      </c>
      <c r="DB5928">
        <v>1</v>
      </c>
      <c r="DC5928">
        <v>1</v>
      </c>
      <c r="DD5928">
        <v>1</v>
      </c>
      <c r="DE5928">
        <v>1</v>
      </c>
      <c r="DF5928">
        <v>1</v>
      </c>
      <c r="DG5928">
        <v>1</v>
      </c>
      <c r="DH5928">
        <v>1</v>
      </c>
      <c r="DI5928">
        <v>1</v>
      </c>
      <c r="DJ5928">
        <v>1</v>
      </c>
      <c r="DK5928">
        <v>1</v>
      </c>
      <c r="DL5928">
        <v>1</v>
      </c>
      <c r="DM5928">
        <v>1</v>
      </c>
      <c r="DN5928">
        <v>1</v>
      </c>
      <c r="DO5928">
        <v>1</v>
      </c>
      <c r="DP5928">
        <v>1</v>
      </c>
      <c r="DQ5928">
        <v>1</v>
      </c>
      <c r="DR5928">
        <v>1</v>
      </c>
    </row>
    <row r="5929" spans="1:122" x14ac:dyDescent="0.35">
      <c r="A5929" t="s">
        <v>1687</v>
      </c>
      <c r="B5929">
        <v>2</v>
      </c>
      <c r="C5929">
        <v>2005</v>
      </c>
      <c r="D5929">
        <v>1</v>
      </c>
      <c r="E5929" t="s">
        <v>1849</v>
      </c>
      <c r="F5929" s="22">
        <v>2.8156799999999999E-9</v>
      </c>
      <c r="G5929" s="22">
        <v>2.8806000000000002E-9</v>
      </c>
      <c r="H5929" s="22">
        <v>2.99723E-9</v>
      </c>
      <c r="I5929" s="22">
        <v>3.2132E-9</v>
      </c>
      <c r="J5929" s="22">
        <v>3.6182199999999999E-9</v>
      </c>
      <c r="K5929" s="22">
        <v>4.37947E-9</v>
      </c>
      <c r="L5929" s="22">
        <v>5.8048900000000002E-9</v>
      </c>
      <c r="M5929" s="22">
        <v>8.4553900000000005E-9</v>
      </c>
      <c r="N5929" s="22">
        <v>1.3341100000000001E-8</v>
      </c>
      <c r="O5929" s="22">
        <v>2.2260499999999999E-8</v>
      </c>
      <c r="P5929" s="22">
        <v>3.8379100000000001E-8</v>
      </c>
      <c r="Q5929" s="22">
        <v>6.7205399999999994E-8</v>
      </c>
      <c r="R5929" s="22">
        <v>1.18214E-7</v>
      </c>
      <c r="S5929" s="22">
        <v>2.0751499999999999E-7</v>
      </c>
      <c r="T5929" s="22">
        <v>3.6218399999999998E-7</v>
      </c>
      <c r="U5929" s="22">
        <v>6.2719300000000002E-7</v>
      </c>
      <c r="V5929" s="22">
        <v>1.0763800000000001E-6</v>
      </c>
      <c r="W5929" s="22">
        <v>1.8295199999999999E-6</v>
      </c>
      <c r="X5929" s="22">
        <v>3.07869E-6</v>
      </c>
      <c r="Y5929" s="22">
        <v>5.1281400000000003E-6</v>
      </c>
      <c r="Z5929" s="22">
        <v>8.4541499999999993E-6</v>
      </c>
      <c r="AA5929" s="22">
        <v>1.3793300000000001E-5</v>
      </c>
      <c r="AB5929" s="22">
        <v>2.22708E-5</v>
      </c>
      <c r="AC5929" s="22">
        <v>3.5584899999999999E-5</v>
      </c>
      <c r="AD5929" s="22">
        <v>5.6266700000000001E-5</v>
      </c>
      <c r="AE5929" s="22">
        <v>8.8041700000000001E-5</v>
      </c>
      <c r="AF5929">
        <v>1.3632499999999999E-4</v>
      </c>
      <c r="AG5929">
        <v>2.0888699999999999E-4</v>
      </c>
      <c r="AH5929">
        <v>3.1673600000000002E-4</v>
      </c>
      <c r="AI5929">
        <v>4.7525699999999998E-4</v>
      </c>
      <c r="AJ5929">
        <v>7.0568099999999999E-4</v>
      </c>
      <c r="AK5929">
        <v>1.0369000000000001E-3</v>
      </c>
      <c r="AL5929">
        <v>1.50768E-3</v>
      </c>
      <c r="AM5929">
        <v>2.16935E-3</v>
      </c>
      <c r="AN5929">
        <v>3.0888500000000002E-3</v>
      </c>
      <c r="AO5929">
        <v>4.3522200000000004E-3</v>
      </c>
      <c r="AP5929">
        <v>6.06837E-3</v>
      </c>
      <c r="AQ5929">
        <v>8.3729900000000003E-3</v>
      </c>
      <c r="AR5929">
        <v>1.1432299999999999E-2</v>
      </c>
      <c r="AS5929">
        <v>1.54468E-2</v>
      </c>
      <c r="AT5929">
        <v>2.0653100000000001E-2</v>
      </c>
      <c r="AU5929">
        <v>2.7326300000000001E-2</v>
      </c>
      <c r="AV5929">
        <v>3.5778600000000001E-2</v>
      </c>
      <c r="AW5929">
        <v>4.6356799999999997E-2</v>
      </c>
      <c r="AX5929">
        <v>5.94359E-2</v>
      </c>
      <c r="AY5929">
        <v>7.5410500000000005E-2</v>
      </c>
      <c r="AZ5929">
        <v>9.4680799999999996E-2</v>
      </c>
      <c r="BA5929">
        <v>0.117635</v>
      </c>
      <c r="BB5929">
        <v>0.14463100000000001</v>
      </c>
      <c r="BC5929">
        <v>0.17596700000000001</v>
      </c>
      <c r="BD5929">
        <v>0.21185999999999999</v>
      </c>
      <c r="BE5929">
        <v>0.25241400000000003</v>
      </c>
      <c r="BF5929">
        <v>0.297593</v>
      </c>
      <c r="BG5929">
        <v>0.34720099999999998</v>
      </c>
      <c r="BH5929">
        <v>0.40085300000000001</v>
      </c>
      <c r="BI5929">
        <v>0.45796900000000001</v>
      </c>
      <c r="BJ5929">
        <v>0.51776699999999998</v>
      </c>
      <c r="BK5929">
        <v>0.57926800000000001</v>
      </c>
      <c r="BL5929">
        <v>0.64131400000000005</v>
      </c>
      <c r="BM5929">
        <v>0.70260199999999995</v>
      </c>
      <c r="BN5929">
        <v>0.76171900000000003</v>
      </c>
      <c r="BO5929">
        <v>0.81719799999999998</v>
      </c>
      <c r="BP5929">
        <v>0.86757300000000004</v>
      </c>
      <c r="BQ5929">
        <v>0.91144800000000004</v>
      </c>
      <c r="BR5929">
        <v>0.94755500000000004</v>
      </c>
      <c r="BS5929">
        <v>0.97481899999999999</v>
      </c>
      <c r="BT5929">
        <v>0.99240899999999999</v>
      </c>
      <c r="BU5929">
        <v>0.99978500000000003</v>
      </c>
      <c r="BV5929">
        <v>1</v>
      </c>
      <c r="BW5929">
        <v>1</v>
      </c>
      <c r="BX5929">
        <v>1</v>
      </c>
      <c r="BY5929">
        <v>1</v>
      </c>
      <c r="BZ5929">
        <v>1</v>
      </c>
      <c r="CA5929">
        <v>1</v>
      </c>
      <c r="CB5929">
        <v>0.99999899999999997</v>
      </c>
      <c r="CC5929">
        <v>0.99999899999999997</v>
      </c>
      <c r="CD5929">
        <v>0.99999899999999997</v>
      </c>
      <c r="CE5929">
        <v>0.99999800000000005</v>
      </c>
      <c r="CF5929">
        <v>0.99999800000000005</v>
      </c>
      <c r="CG5929">
        <v>0.99999800000000005</v>
      </c>
      <c r="CH5929">
        <v>0.99999700000000002</v>
      </c>
      <c r="CI5929">
        <v>0.99999700000000002</v>
      </c>
      <c r="CJ5929">
        <v>0.999996</v>
      </c>
      <c r="CK5929">
        <v>0.999996</v>
      </c>
      <c r="CL5929">
        <v>0.99999499999999997</v>
      </c>
      <c r="CM5929">
        <v>0.99999400000000005</v>
      </c>
      <c r="CN5929">
        <v>0.99999400000000005</v>
      </c>
      <c r="CO5929">
        <v>0.99999300000000002</v>
      </c>
      <c r="CP5929">
        <v>0.99999199999999999</v>
      </c>
      <c r="CQ5929">
        <v>0.99999099999999996</v>
      </c>
      <c r="CR5929">
        <v>0.99999000000000005</v>
      </c>
      <c r="CS5929">
        <v>0.99998900000000002</v>
      </c>
      <c r="CT5929">
        <v>0.99998799999999999</v>
      </c>
      <c r="CU5929">
        <v>0.99998699999999996</v>
      </c>
      <c r="CV5929">
        <v>0.99998600000000004</v>
      </c>
      <c r="CW5929">
        <v>0.99998500000000001</v>
      </c>
      <c r="CX5929">
        <v>0.99998399999999998</v>
      </c>
      <c r="CY5929">
        <v>0.99998299999999996</v>
      </c>
      <c r="CZ5929">
        <v>0.99998200000000004</v>
      </c>
      <c r="DA5929">
        <v>0.99998100000000001</v>
      </c>
      <c r="DB5929">
        <v>0.99997899999999995</v>
      </c>
      <c r="DC5929">
        <v>0.99997800000000003</v>
      </c>
      <c r="DD5929">
        <v>0.999977</v>
      </c>
      <c r="DE5929">
        <v>0.99997499999999995</v>
      </c>
      <c r="DF5929">
        <v>0.99997400000000003</v>
      </c>
      <c r="DG5929">
        <v>0.999973</v>
      </c>
      <c r="DH5929">
        <v>0.99997100000000005</v>
      </c>
      <c r="DI5929">
        <v>0.99997000000000003</v>
      </c>
      <c r="DJ5929">
        <v>0.99996799999999997</v>
      </c>
      <c r="DK5929">
        <v>0.99996700000000005</v>
      </c>
      <c r="DL5929">
        <v>0.99996499999999999</v>
      </c>
      <c r="DM5929">
        <v>0.99996300000000005</v>
      </c>
      <c r="DN5929">
        <v>0.99996200000000002</v>
      </c>
      <c r="DO5929">
        <v>0.99995999999999996</v>
      </c>
      <c r="DP5929">
        <v>0.99995800000000001</v>
      </c>
      <c r="DQ5929">
        <v>0.99995599999999996</v>
      </c>
      <c r="DR5929">
        <v>0.99995500000000004</v>
      </c>
    </row>
    <row r="5930" spans="1:122" x14ac:dyDescent="0.35">
      <c r="A5930" t="s">
        <v>1689</v>
      </c>
      <c r="B5930">
        <v>2</v>
      </c>
      <c r="C5930">
        <v>2005</v>
      </c>
      <c r="D5930">
        <v>1</v>
      </c>
      <c r="E5930" t="s">
        <v>1850</v>
      </c>
      <c r="F5930" s="22">
        <v>2.8156799999999999E-9</v>
      </c>
      <c r="G5930" s="22">
        <v>2.8806000000000002E-9</v>
      </c>
      <c r="H5930" s="22">
        <v>2.99723E-9</v>
      </c>
      <c r="I5930" s="22">
        <v>3.2132E-9</v>
      </c>
      <c r="J5930" s="22">
        <v>3.6182199999999999E-9</v>
      </c>
      <c r="K5930" s="22">
        <v>4.37947E-9</v>
      </c>
      <c r="L5930" s="22">
        <v>5.8048900000000002E-9</v>
      </c>
      <c r="M5930" s="22">
        <v>8.4553900000000005E-9</v>
      </c>
      <c r="N5930" s="22">
        <v>1.3341100000000001E-8</v>
      </c>
      <c r="O5930" s="22">
        <v>2.2260499999999999E-8</v>
      </c>
      <c r="P5930" s="22">
        <v>3.8379100000000001E-8</v>
      </c>
      <c r="Q5930" s="22">
        <v>6.7205399999999994E-8</v>
      </c>
      <c r="R5930" s="22">
        <v>1.18214E-7</v>
      </c>
      <c r="S5930" s="22">
        <v>2.0751499999999999E-7</v>
      </c>
      <c r="T5930" s="22">
        <v>3.6218399999999998E-7</v>
      </c>
      <c r="U5930" s="22">
        <v>6.2719300000000002E-7</v>
      </c>
      <c r="V5930" s="22">
        <v>1.0763800000000001E-6</v>
      </c>
      <c r="W5930" s="22">
        <v>1.8295199999999999E-6</v>
      </c>
      <c r="X5930" s="22">
        <v>3.07869E-6</v>
      </c>
      <c r="Y5930" s="22">
        <v>5.1281400000000003E-6</v>
      </c>
      <c r="Z5930" s="22">
        <v>8.4541499999999993E-6</v>
      </c>
      <c r="AA5930" s="22">
        <v>1.3793300000000001E-5</v>
      </c>
      <c r="AB5930" s="22">
        <v>2.22708E-5</v>
      </c>
      <c r="AC5930" s="22">
        <v>3.5584899999999999E-5</v>
      </c>
      <c r="AD5930" s="22">
        <v>5.6266700000000001E-5</v>
      </c>
      <c r="AE5930" s="22">
        <v>8.8041700000000001E-5</v>
      </c>
      <c r="AF5930">
        <v>1.3632499999999999E-4</v>
      </c>
      <c r="AG5930">
        <v>2.0888699999999999E-4</v>
      </c>
      <c r="AH5930">
        <v>3.1673600000000002E-4</v>
      </c>
      <c r="AI5930">
        <v>4.7525699999999998E-4</v>
      </c>
      <c r="AJ5930">
        <v>7.0568099999999999E-4</v>
      </c>
      <c r="AK5930">
        <v>1.0369000000000001E-3</v>
      </c>
      <c r="AL5930">
        <v>1.50768E-3</v>
      </c>
      <c r="AM5930">
        <v>2.16935E-3</v>
      </c>
      <c r="AN5930">
        <v>3.0888500000000002E-3</v>
      </c>
      <c r="AO5930">
        <v>4.3522200000000004E-3</v>
      </c>
      <c r="AP5930">
        <v>6.06837E-3</v>
      </c>
      <c r="AQ5930">
        <v>8.3729900000000003E-3</v>
      </c>
      <c r="AR5930">
        <v>1.1432299999999999E-2</v>
      </c>
      <c r="AS5930">
        <v>1.54468E-2</v>
      </c>
      <c r="AT5930">
        <v>2.0653100000000001E-2</v>
      </c>
      <c r="AU5930">
        <v>2.7326300000000001E-2</v>
      </c>
      <c r="AV5930">
        <v>3.5778600000000001E-2</v>
      </c>
      <c r="AW5930">
        <v>4.6356799999999997E-2</v>
      </c>
      <c r="AX5930">
        <v>5.94359E-2</v>
      </c>
      <c r="AY5930">
        <v>7.5410500000000005E-2</v>
      </c>
      <c r="AZ5930">
        <v>9.4680799999999996E-2</v>
      </c>
      <c r="BA5930">
        <v>0.117635</v>
      </c>
      <c r="BB5930">
        <v>0.14463100000000001</v>
      </c>
      <c r="BC5930">
        <v>0.17596700000000001</v>
      </c>
      <c r="BD5930">
        <v>0.21185999999999999</v>
      </c>
      <c r="BE5930">
        <v>0.25241400000000003</v>
      </c>
      <c r="BF5930">
        <v>0.297593</v>
      </c>
      <c r="BG5930">
        <v>0.34720099999999998</v>
      </c>
      <c r="BH5930">
        <v>0.40085300000000001</v>
      </c>
      <c r="BI5930">
        <v>0.45796900000000001</v>
      </c>
      <c r="BJ5930">
        <v>0.51776699999999998</v>
      </c>
      <c r="BK5930">
        <v>0.57926800000000001</v>
      </c>
      <c r="BL5930">
        <v>0.64131400000000005</v>
      </c>
      <c r="BM5930">
        <v>0.70260199999999995</v>
      </c>
      <c r="BN5930">
        <v>0.76171900000000003</v>
      </c>
      <c r="BO5930">
        <v>0.81719799999999998</v>
      </c>
      <c r="BP5930">
        <v>0.86757300000000004</v>
      </c>
      <c r="BQ5930">
        <v>0.91144800000000004</v>
      </c>
      <c r="BR5930">
        <v>0.94755500000000004</v>
      </c>
      <c r="BS5930">
        <v>0.97481899999999999</v>
      </c>
      <c r="BT5930">
        <v>0.99240899999999999</v>
      </c>
      <c r="BU5930">
        <v>0.99978500000000003</v>
      </c>
      <c r="BV5930">
        <v>1</v>
      </c>
      <c r="BW5930">
        <v>1</v>
      </c>
      <c r="BX5930">
        <v>1</v>
      </c>
      <c r="BY5930">
        <v>1</v>
      </c>
      <c r="BZ5930">
        <v>1</v>
      </c>
      <c r="CA5930">
        <v>1</v>
      </c>
      <c r="CB5930">
        <v>0.99999899999999997</v>
      </c>
      <c r="CC5930">
        <v>0.99999899999999997</v>
      </c>
      <c r="CD5930">
        <v>0.99999899999999997</v>
      </c>
      <c r="CE5930">
        <v>0.99999800000000005</v>
      </c>
      <c r="CF5930">
        <v>0.99999800000000005</v>
      </c>
      <c r="CG5930">
        <v>0.99999800000000005</v>
      </c>
      <c r="CH5930">
        <v>0.99999700000000002</v>
      </c>
      <c r="CI5930">
        <v>0.99999700000000002</v>
      </c>
      <c r="CJ5930">
        <v>0.999996</v>
      </c>
      <c r="CK5930">
        <v>0.999996</v>
      </c>
      <c r="CL5930">
        <v>0.99999499999999997</v>
      </c>
      <c r="CM5930">
        <v>0.99999400000000005</v>
      </c>
      <c r="CN5930">
        <v>0.99999400000000005</v>
      </c>
      <c r="CO5930">
        <v>0.99999300000000002</v>
      </c>
      <c r="CP5930">
        <v>0.99999199999999999</v>
      </c>
      <c r="CQ5930">
        <v>0.99999099999999996</v>
      </c>
      <c r="CR5930">
        <v>0.99999000000000005</v>
      </c>
      <c r="CS5930">
        <v>0.99998900000000002</v>
      </c>
      <c r="CT5930">
        <v>0.99998799999999999</v>
      </c>
      <c r="CU5930">
        <v>0.99998699999999996</v>
      </c>
      <c r="CV5930">
        <v>0.99998600000000004</v>
      </c>
      <c r="CW5930">
        <v>0.99998500000000001</v>
      </c>
      <c r="CX5930">
        <v>0.99998399999999998</v>
      </c>
      <c r="CY5930">
        <v>0.99998299999999996</v>
      </c>
      <c r="CZ5930">
        <v>0.99998200000000004</v>
      </c>
      <c r="DA5930">
        <v>0.99998100000000001</v>
      </c>
      <c r="DB5930">
        <v>0.99997899999999995</v>
      </c>
      <c r="DC5930">
        <v>0.99997800000000003</v>
      </c>
      <c r="DD5930">
        <v>0.999977</v>
      </c>
      <c r="DE5930">
        <v>0.99997499999999995</v>
      </c>
      <c r="DF5930">
        <v>0.99997400000000003</v>
      </c>
      <c r="DG5930">
        <v>0.999973</v>
      </c>
      <c r="DH5930">
        <v>0.99997100000000005</v>
      </c>
      <c r="DI5930">
        <v>0.99997000000000003</v>
      </c>
      <c r="DJ5930">
        <v>0.99996799999999997</v>
      </c>
      <c r="DK5930">
        <v>0.99996700000000005</v>
      </c>
      <c r="DL5930">
        <v>0.99996499999999999</v>
      </c>
      <c r="DM5930">
        <v>0.99996300000000005</v>
      </c>
      <c r="DN5930">
        <v>0.99996200000000002</v>
      </c>
      <c r="DO5930">
        <v>0.99995999999999996</v>
      </c>
      <c r="DP5930">
        <v>0.99995800000000001</v>
      </c>
      <c r="DQ5930">
        <v>0.99995599999999996</v>
      </c>
      <c r="DR5930">
        <v>0.99995500000000004</v>
      </c>
    </row>
    <row r="5931" spans="1:122" x14ac:dyDescent="0.35">
      <c r="A5931" t="s">
        <v>1683</v>
      </c>
      <c r="B5931">
        <v>2</v>
      </c>
      <c r="C5931">
        <v>2006</v>
      </c>
      <c r="D5931">
        <v>1</v>
      </c>
      <c r="E5931" t="s">
        <v>1851</v>
      </c>
      <c r="F5931">
        <v>1</v>
      </c>
      <c r="G5931">
        <v>1</v>
      </c>
      <c r="H5931">
        <v>1</v>
      </c>
      <c r="I5931">
        <v>1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1</v>
      </c>
      <c r="P5931">
        <v>1</v>
      </c>
      <c r="Q5931">
        <v>1</v>
      </c>
      <c r="R5931">
        <v>1</v>
      </c>
      <c r="S5931">
        <v>1</v>
      </c>
      <c r="T5931">
        <v>1</v>
      </c>
      <c r="U5931">
        <v>1</v>
      </c>
      <c r="V5931">
        <v>1</v>
      </c>
      <c r="W5931">
        <v>1</v>
      </c>
      <c r="X5931">
        <v>1</v>
      </c>
      <c r="Y5931">
        <v>1</v>
      </c>
      <c r="Z5931">
        <v>1</v>
      </c>
      <c r="AA5931">
        <v>1</v>
      </c>
      <c r="AB5931">
        <v>1</v>
      </c>
      <c r="AC5931">
        <v>1</v>
      </c>
      <c r="AD5931">
        <v>1</v>
      </c>
      <c r="AE5931">
        <v>1</v>
      </c>
      <c r="AF5931">
        <v>1</v>
      </c>
      <c r="AG5931">
        <v>1</v>
      </c>
      <c r="AH5931">
        <v>1</v>
      </c>
      <c r="AI5931">
        <v>1</v>
      </c>
      <c r="AJ5931">
        <v>1</v>
      </c>
      <c r="AK5931">
        <v>1</v>
      </c>
      <c r="AL5931">
        <v>1</v>
      </c>
      <c r="AM5931">
        <v>1</v>
      </c>
      <c r="AN5931">
        <v>1</v>
      </c>
      <c r="AO5931">
        <v>1</v>
      </c>
      <c r="AP5931">
        <v>1</v>
      </c>
      <c r="AQ5931">
        <v>1</v>
      </c>
      <c r="AR5931">
        <v>1</v>
      </c>
      <c r="AS5931">
        <v>1</v>
      </c>
      <c r="AT5931">
        <v>1</v>
      </c>
      <c r="AU5931">
        <v>1</v>
      </c>
      <c r="AV5931">
        <v>1</v>
      </c>
      <c r="AW5931">
        <v>1</v>
      </c>
      <c r="AX5931">
        <v>1</v>
      </c>
      <c r="AY5931">
        <v>1</v>
      </c>
      <c r="AZ5931">
        <v>1</v>
      </c>
      <c r="BA5931">
        <v>1</v>
      </c>
      <c r="BB5931">
        <v>1</v>
      </c>
      <c r="BC5931">
        <v>1</v>
      </c>
      <c r="BD5931">
        <v>1</v>
      </c>
      <c r="BE5931">
        <v>1</v>
      </c>
      <c r="BF5931">
        <v>1</v>
      </c>
      <c r="BG5931">
        <v>1</v>
      </c>
      <c r="BH5931">
        <v>1</v>
      </c>
      <c r="BI5931">
        <v>1</v>
      </c>
      <c r="BJ5931">
        <v>1</v>
      </c>
      <c r="BK5931">
        <v>1</v>
      </c>
      <c r="BL5931">
        <v>1</v>
      </c>
      <c r="BM5931">
        <v>1</v>
      </c>
      <c r="BN5931">
        <v>1</v>
      </c>
      <c r="BO5931">
        <v>1</v>
      </c>
      <c r="BP5931">
        <v>1</v>
      </c>
      <c r="BQ5931">
        <v>1</v>
      </c>
      <c r="BR5931">
        <v>1</v>
      </c>
      <c r="BS5931">
        <v>1</v>
      </c>
      <c r="BT5931">
        <v>1</v>
      </c>
      <c r="BU5931">
        <v>1</v>
      </c>
      <c r="BV5931">
        <v>1</v>
      </c>
      <c r="BW5931">
        <v>1</v>
      </c>
      <c r="BX5931">
        <v>1</v>
      </c>
      <c r="BY5931">
        <v>1</v>
      </c>
      <c r="BZ5931">
        <v>1</v>
      </c>
      <c r="CA5931">
        <v>1</v>
      </c>
      <c r="CB5931">
        <v>1</v>
      </c>
      <c r="CC5931">
        <v>1</v>
      </c>
      <c r="CD5931">
        <v>1</v>
      </c>
      <c r="CE5931">
        <v>1</v>
      </c>
      <c r="CF5931">
        <v>1</v>
      </c>
      <c r="CG5931">
        <v>1</v>
      </c>
      <c r="CH5931">
        <v>1</v>
      </c>
      <c r="CI5931">
        <v>1</v>
      </c>
      <c r="CJ5931">
        <v>1</v>
      </c>
      <c r="CK5931">
        <v>1</v>
      </c>
      <c r="CL5931">
        <v>1</v>
      </c>
      <c r="CM5931">
        <v>1</v>
      </c>
      <c r="CN5931">
        <v>1</v>
      </c>
      <c r="CO5931">
        <v>1</v>
      </c>
      <c r="CP5931">
        <v>1</v>
      </c>
      <c r="CQ5931">
        <v>1</v>
      </c>
      <c r="CR5931">
        <v>1</v>
      </c>
      <c r="CS5931">
        <v>1</v>
      </c>
      <c r="CT5931">
        <v>1</v>
      </c>
      <c r="CU5931">
        <v>1</v>
      </c>
      <c r="CV5931">
        <v>1</v>
      </c>
      <c r="CW5931">
        <v>1</v>
      </c>
      <c r="CX5931">
        <v>1</v>
      </c>
      <c r="CY5931">
        <v>1</v>
      </c>
      <c r="CZ5931">
        <v>1</v>
      </c>
      <c r="DA5931">
        <v>1</v>
      </c>
      <c r="DB5931">
        <v>1</v>
      </c>
      <c r="DC5931">
        <v>1</v>
      </c>
      <c r="DD5931">
        <v>1</v>
      </c>
      <c r="DE5931">
        <v>1</v>
      </c>
      <c r="DF5931">
        <v>1</v>
      </c>
      <c r="DG5931">
        <v>1</v>
      </c>
      <c r="DH5931">
        <v>1</v>
      </c>
      <c r="DI5931">
        <v>1</v>
      </c>
      <c r="DJ5931">
        <v>1</v>
      </c>
      <c r="DK5931">
        <v>1</v>
      </c>
      <c r="DL5931">
        <v>1</v>
      </c>
      <c r="DM5931">
        <v>1</v>
      </c>
      <c r="DN5931">
        <v>1</v>
      </c>
      <c r="DO5931">
        <v>1</v>
      </c>
      <c r="DP5931">
        <v>1</v>
      </c>
      <c r="DQ5931">
        <v>1</v>
      </c>
      <c r="DR5931">
        <v>1</v>
      </c>
    </row>
    <row r="5932" spans="1:122" x14ac:dyDescent="0.35">
      <c r="A5932" t="s">
        <v>1685</v>
      </c>
      <c r="B5932">
        <v>2</v>
      </c>
      <c r="C5932">
        <v>2006</v>
      </c>
      <c r="D5932">
        <v>1</v>
      </c>
      <c r="E5932" t="s">
        <v>1852</v>
      </c>
      <c r="F5932">
        <v>1</v>
      </c>
      <c r="G5932">
        <v>1</v>
      </c>
      <c r="H5932">
        <v>1</v>
      </c>
      <c r="I5932">
        <v>1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1</v>
      </c>
      <c r="P5932">
        <v>1</v>
      </c>
      <c r="Q5932">
        <v>1</v>
      </c>
      <c r="R5932">
        <v>1</v>
      </c>
      <c r="S5932">
        <v>1</v>
      </c>
      <c r="T5932">
        <v>1</v>
      </c>
      <c r="U5932">
        <v>1</v>
      </c>
      <c r="V5932">
        <v>1</v>
      </c>
      <c r="W5932">
        <v>1</v>
      </c>
      <c r="X5932">
        <v>1</v>
      </c>
      <c r="Y5932">
        <v>1</v>
      </c>
      <c r="Z5932">
        <v>1</v>
      </c>
      <c r="AA5932">
        <v>1</v>
      </c>
      <c r="AB5932">
        <v>1</v>
      </c>
      <c r="AC5932">
        <v>1</v>
      </c>
      <c r="AD5932">
        <v>1</v>
      </c>
      <c r="AE5932">
        <v>1</v>
      </c>
      <c r="AF5932">
        <v>1</v>
      </c>
      <c r="AG5932">
        <v>1</v>
      </c>
      <c r="AH5932">
        <v>1</v>
      </c>
      <c r="AI5932">
        <v>1</v>
      </c>
      <c r="AJ5932">
        <v>1</v>
      </c>
      <c r="AK5932">
        <v>1</v>
      </c>
      <c r="AL5932">
        <v>1</v>
      </c>
      <c r="AM5932">
        <v>1</v>
      </c>
      <c r="AN5932">
        <v>1</v>
      </c>
      <c r="AO5932">
        <v>1</v>
      </c>
      <c r="AP5932">
        <v>1</v>
      </c>
      <c r="AQ5932">
        <v>1</v>
      </c>
      <c r="AR5932">
        <v>1</v>
      </c>
      <c r="AS5932">
        <v>1</v>
      </c>
      <c r="AT5932">
        <v>1</v>
      </c>
      <c r="AU5932">
        <v>1</v>
      </c>
      <c r="AV5932">
        <v>1</v>
      </c>
      <c r="AW5932">
        <v>1</v>
      </c>
      <c r="AX5932">
        <v>1</v>
      </c>
      <c r="AY5932">
        <v>1</v>
      </c>
      <c r="AZ5932">
        <v>1</v>
      </c>
      <c r="BA5932">
        <v>1</v>
      </c>
      <c r="BB5932">
        <v>1</v>
      </c>
      <c r="BC5932">
        <v>1</v>
      </c>
      <c r="BD5932">
        <v>1</v>
      </c>
      <c r="BE5932">
        <v>1</v>
      </c>
      <c r="BF5932">
        <v>1</v>
      </c>
      <c r="BG5932">
        <v>1</v>
      </c>
      <c r="BH5932">
        <v>1</v>
      </c>
      <c r="BI5932">
        <v>1</v>
      </c>
      <c r="BJ5932">
        <v>1</v>
      </c>
      <c r="BK5932">
        <v>1</v>
      </c>
      <c r="BL5932">
        <v>1</v>
      </c>
      <c r="BM5932">
        <v>1</v>
      </c>
      <c r="BN5932">
        <v>1</v>
      </c>
      <c r="BO5932">
        <v>1</v>
      </c>
      <c r="BP5932">
        <v>1</v>
      </c>
      <c r="BQ5932">
        <v>1</v>
      </c>
      <c r="BR5932">
        <v>1</v>
      </c>
      <c r="BS5932">
        <v>1</v>
      </c>
      <c r="BT5932">
        <v>1</v>
      </c>
      <c r="BU5932">
        <v>1</v>
      </c>
      <c r="BV5932">
        <v>1</v>
      </c>
      <c r="BW5932">
        <v>1</v>
      </c>
      <c r="BX5932">
        <v>1</v>
      </c>
      <c r="BY5932">
        <v>1</v>
      </c>
      <c r="BZ5932">
        <v>1</v>
      </c>
      <c r="CA5932">
        <v>1</v>
      </c>
      <c r="CB5932">
        <v>1</v>
      </c>
      <c r="CC5932">
        <v>1</v>
      </c>
      <c r="CD5932">
        <v>1</v>
      </c>
      <c r="CE5932">
        <v>1</v>
      </c>
      <c r="CF5932">
        <v>1</v>
      </c>
      <c r="CG5932">
        <v>1</v>
      </c>
      <c r="CH5932">
        <v>1</v>
      </c>
      <c r="CI5932">
        <v>1</v>
      </c>
      <c r="CJ5932">
        <v>1</v>
      </c>
      <c r="CK5932">
        <v>1</v>
      </c>
      <c r="CL5932">
        <v>1</v>
      </c>
      <c r="CM5932">
        <v>1</v>
      </c>
      <c r="CN5932">
        <v>1</v>
      </c>
      <c r="CO5932">
        <v>1</v>
      </c>
      <c r="CP5932">
        <v>1</v>
      </c>
      <c r="CQ5932">
        <v>1</v>
      </c>
      <c r="CR5932">
        <v>1</v>
      </c>
      <c r="CS5932">
        <v>1</v>
      </c>
      <c r="CT5932">
        <v>1</v>
      </c>
      <c r="CU5932">
        <v>1</v>
      </c>
      <c r="CV5932">
        <v>1</v>
      </c>
      <c r="CW5932">
        <v>1</v>
      </c>
      <c r="CX5932">
        <v>1</v>
      </c>
      <c r="CY5932">
        <v>1</v>
      </c>
      <c r="CZ5932">
        <v>1</v>
      </c>
      <c r="DA5932">
        <v>1</v>
      </c>
      <c r="DB5932">
        <v>1</v>
      </c>
      <c r="DC5932">
        <v>1</v>
      </c>
      <c r="DD5932">
        <v>1</v>
      </c>
      <c r="DE5932">
        <v>1</v>
      </c>
      <c r="DF5932">
        <v>1</v>
      </c>
      <c r="DG5932">
        <v>1</v>
      </c>
      <c r="DH5932">
        <v>1</v>
      </c>
      <c r="DI5932">
        <v>1</v>
      </c>
      <c r="DJ5932">
        <v>1</v>
      </c>
      <c r="DK5932">
        <v>1</v>
      </c>
      <c r="DL5932">
        <v>1</v>
      </c>
      <c r="DM5932">
        <v>1</v>
      </c>
      <c r="DN5932">
        <v>1</v>
      </c>
      <c r="DO5932">
        <v>1</v>
      </c>
      <c r="DP5932">
        <v>1</v>
      </c>
      <c r="DQ5932">
        <v>1</v>
      </c>
      <c r="DR5932">
        <v>1</v>
      </c>
    </row>
    <row r="5933" spans="1:122" x14ac:dyDescent="0.35">
      <c r="A5933" t="s">
        <v>1687</v>
      </c>
      <c r="B5933">
        <v>2</v>
      </c>
      <c r="C5933">
        <v>2006</v>
      </c>
      <c r="D5933">
        <v>1</v>
      </c>
      <c r="E5933" t="s">
        <v>1853</v>
      </c>
      <c r="F5933" s="22">
        <v>2.8156799999999999E-9</v>
      </c>
      <c r="G5933" s="22">
        <v>2.8806000000000002E-9</v>
      </c>
      <c r="H5933" s="22">
        <v>2.99723E-9</v>
      </c>
      <c r="I5933" s="22">
        <v>3.2132E-9</v>
      </c>
      <c r="J5933" s="22">
        <v>3.6182199999999999E-9</v>
      </c>
      <c r="K5933" s="22">
        <v>4.37947E-9</v>
      </c>
      <c r="L5933" s="22">
        <v>5.8048900000000002E-9</v>
      </c>
      <c r="M5933" s="22">
        <v>8.4553900000000005E-9</v>
      </c>
      <c r="N5933" s="22">
        <v>1.3341100000000001E-8</v>
      </c>
      <c r="O5933" s="22">
        <v>2.2260499999999999E-8</v>
      </c>
      <c r="P5933" s="22">
        <v>3.8379100000000001E-8</v>
      </c>
      <c r="Q5933" s="22">
        <v>6.7205399999999994E-8</v>
      </c>
      <c r="R5933" s="22">
        <v>1.18214E-7</v>
      </c>
      <c r="S5933" s="22">
        <v>2.0751499999999999E-7</v>
      </c>
      <c r="T5933" s="22">
        <v>3.6218399999999998E-7</v>
      </c>
      <c r="U5933" s="22">
        <v>6.2719300000000002E-7</v>
      </c>
      <c r="V5933" s="22">
        <v>1.0763800000000001E-6</v>
      </c>
      <c r="W5933" s="22">
        <v>1.8295199999999999E-6</v>
      </c>
      <c r="X5933" s="22">
        <v>3.07869E-6</v>
      </c>
      <c r="Y5933" s="22">
        <v>5.1281400000000003E-6</v>
      </c>
      <c r="Z5933" s="22">
        <v>8.4541499999999993E-6</v>
      </c>
      <c r="AA5933" s="22">
        <v>1.3793300000000001E-5</v>
      </c>
      <c r="AB5933" s="22">
        <v>2.22708E-5</v>
      </c>
      <c r="AC5933" s="22">
        <v>3.5584899999999999E-5</v>
      </c>
      <c r="AD5933" s="22">
        <v>5.6266700000000001E-5</v>
      </c>
      <c r="AE5933" s="22">
        <v>8.8041700000000001E-5</v>
      </c>
      <c r="AF5933">
        <v>1.3632499999999999E-4</v>
      </c>
      <c r="AG5933">
        <v>2.0888699999999999E-4</v>
      </c>
      <c r="AH5933">
        <v>3.1673600000000002E-4</v>
      </c>
      <c r="AI5933">
        <v>4.7525699999999998E-4</v>
      </c>
      <c r="AJ5933">
        <v>7.0568099999999999E-4</v>
      </c>
      <c r="AK5933">
        <v>1.0369000000000001E-3</v>
      </c>
      <c r="AL5933">
        <v>1.50768E-3</v>
      </c>
      <c r="AM5933">
        <v>2.16935E-3</v>
      </c>
      <c r="AN5933">
        <v>3.0888500000000002E-3</v>
      </c>
      <c r="AO5933">
        <v>4.3522200000000004E-3</v>
      </c>
      <c r="AP5933">
        <v>6.06837E-3</v>
      </c>
      <c r="AQ5933">
        <v>8.3729900000000003E-3</v>
      </c>
      <c r="AR5933">
        <v>1.1432299999999999E-2</v>
      </c>
      <c r="AS5933">
        <v>1.54468E-2</v>
      </c>
      <c r="AT5933">
        <v>2.0653100000000001E-2</v>
      </c>
      <c r="AU5933">
        <v>2.7326300000000001E-2</v>
      </c>
      <c r="AV5933">
        <v>3.5778600000000001E-2</v>
      </c>
      <c r="AW5933">
        <v>4.6356799999999997E-2</v>
      </c>
      <c r="AX5933">
        <v>5.94359E-2</v>
      </c>
      <c r="AY5933">
        <v>7.5410500000000005E-2</v>
      </c>
      <c r="AZ5933">
        <v>9.4680799999999996E-2</v>
      </c>
      <c r="BA5933">
        <v>0.117635</v>
      </c>
      <c r="BB5933">
        <v>0.14463100000000001</v>
      </c>
      <c r="BC5933">
        <v>0.17596700000000001</v>
      </c>
      <c r="BD5933">
        <v>0.21185999999999999</v>
      </c>
      <c r="BE5933">
        <v>0.25241400000000003</v>
      </c>
      <c r="BF5933">
        <v>0.297593</v>
      </c>
      <c r="BG5933">
        <v>0.34720099999999998</v>
      </c>
      <c r="BH5933">
        <v>0.40085300000000001</v>
      </c>
      <c r="BI5933">
        <v>0.45796900000000001</v>
      </c>
      <c r="BJ5933">
        <v>0.51776699999999998</v>
      </c>
      <c r="BK5933">
        <v>0.57926800000000001</v>
      </c>
      <c r="BL5933">
        <v>0.64131400000000005</v>
      </c>
      <c r="BM5933">
        <v>0.70260199999999995</v>
      </c>
      <c r="BN5933">
        <v>0.76171900000000003</v>
      </c>
      <c r="BO5933">
        <v>0.81719799999999998</v>
      </c>
      <c r="BP5933">
        <v>0.86757300000000004</v>
      </c>
      <c r="BQ5933">
        <v>0.91144800000000004</v>
      </c>
      <c r="BR5933">
        <v>0.94755500000000004</v>
      </c>
      <c r="BS5933">
        <v>0.97481899999999999</v>
      </c>
      <c r="BT5933">
        <v>0.99240899999999999</v>
      </c>
      <c r="BU5933">
        <v>0.99978500000000003</v>
      </c>
      <c r="BV5933">
        <v>1</v>
      </c>
      <c r="BW5933">
        <v>1</v>
      </c>
      <c r="BX5933">
        <v>1</v>
      </c>
      <c r="BY5933">
        <v>1</v>
      </c>
      <c r="BZ5933">
        <v>1</v>
      </c>
      <c r="CA5933">
        <v>1</v>
      </c>
      <c r="CB5933">
        <v>0.99999899999999997</v>
      </c>
      <c r="CC5933">
        <v>0.99999899999999997</v>
      </c>
      <c r="CD5933">
        <v>0.99999899999999997</v>
      </c>
      <c r="CE5933">
        <v>0.99999800000000005</v>
      </c>
      <c r="CF5933">
        <v>0.99999800000000005</v>
      </c>
      <c r="CG5933">
        <v>0.99999800000000005</v>
      </c>
      <c r="CH5933">
        <v>0.99999700000000002</v>
      </c>
      <c r="CI5933">
        <v>0.99999700000000002</v>
      </c>
      <c r="CJ5933">
        <v>0.999996</v>
      </c>
      <c r="CK5933">
        <v>0.999996</v>
      </c>
      <c r="CL5933">
        <v>0.99999499999999997</v>
      </c>
      <c r="CM5933">
        <v>0.99999400000000005</v>
      </c>
      <c r="CN5933">
        <v>0.99999400000000005</v>
      </c>
      <c r="CO5933">
        <v>0.99999300000000002</v>
      </c>
      <c r="CP5933">
        <v>0.99999199999999999</v>
      </c>
      <c r="CQ5933">
        <v>0.99999099999999996</v>
      </c>
      <c r="CR5933">
        <v>0.99999000000000005</v>
      </c>
      <c r="CS5933">
        <v>0.99998900000000002</v>
      </c>
      <c r="CT5933">
        <v>0.99998799999999999</v>
      </c>
      <c r="CU5933">
        <v>0.99998699999999996</v>
      </c>
      <c r="CV5933">
        <v>0.99998600000000004</v>
      </c>
      <c r="CW5933">
        <v>0.99998500000000001</v>
      </c>
      <c r="CX5933">
        <v>0.99998399999999998</v>
      </c>
      <c r="CY5933">
        <v>0.99998299999999996</v>
      </c>
      <c r="CZ5933">
        <v>0.99998200000000004</v>
      </c>
      <c r="DA5933">
        <v>0.99998100000000001</v>
      </c>
      <c r="DB5933">
        <v>0.99997899999999995</v>
      </c>
      <c r="DC5933">
        <v>0.99997800000000003</v>
      </c>
      <c r="DD5933">
        <v>0.999977</v>
      </c>
      <c r="DE5933">
        <v>0.99997499999999995</v>
      </c>
      <c r="DF5933">
        <v>0.99997400000000003</v>
      </c>
      <c r="DG5933">
        <v>0.999973</v>
      </c>
      <c r="DH5933">
        <v>0.99997100000000005</v>
      </c>
      <c r="DI5933">
        <v>0.99997000000000003</v>
      </c>
      <c r="DJ5933">
        <v>0.99996799999999997</v>
      </c>
      <c r="DK5933">
        <v>0.99996700000000005</v>
      </c>
      <c r="DL5933">
        <v>0.99996499999999999</v>
      </c>
      <c r="DM5933">
        <v>0.99996300000000005</v>
      </c>
      <c r="DN5933">
        <v>0.99996200000000002</v>
      </c>
      <c r="DO5933">
        <v>0.99995999999999996</v>
      </c>
      <c r="DP5933">
        <v>0.99995800000000001</v>
      </c>
      <c r="DQ5933">
        <v>0.99995599999999996</v>
      </c>
      <c r="DR5933">
        <v>0.99995500000000004</v>
      </c>
    </row>
    <row r="5934" spans="1:122" x14ac:dyDescent="0.35">
      <c r="A5934" t="s">
        <v>1689</v>
      </c>
      <c r="B5934">
        <v>2</v>
      </c>
      <c r="C5934">
        <v>2006</v>
      </c>
      <c r="D5934">
        <v>1</v>
      </c>
      <c r="E5934" t="s">
        <v>1854</v>
      </c>
      <c r="F5934" s="22">
        <v>2.8156799999999999E-9</v>
      </c>
      <c r="G5934" s="22">
        <v>2.8806000000000002E-9</v>
      </c>
      <c r="H5934" s="22">
        <v>2.99723E-9</v>
      </c>
      <c r="I5934" s="22">
        <v>3.2132E-9</v>
      </c>
      <c r="J5934" s="22">
        <v>3.6182199999999999E-9</v>
      </c>
      <c r="K5934" s="22">
        <v>4.37947E-9</v>
      </c>
      <c r="L5934" s="22">
        <v>5.8048900000000002E-9</v>
      </c>
      <c r="M5934" s="22">
        <v>8.4553900000000005E-9</v>
      </c>
      <c r="N5934" s="22">
        <v>1.3341100000000001E-8</v>
      </c>
      <c r="O5934" s="22">
        <v>2.2260499999999999E-8</v>
      </c>
      <c r="P5934" s="22">
        <v>3.8379100000000001E-8</v>
      </c>
      <c r="Q5934" s="22">
        <v>6.7205399999999994E-8</v>
      </c>
      <c r="R5934" s="22">
        <v>1.18214E-7</v>
      </c>
      <c r="S5934" s="22">
        <v>2.0751499999999999E-7</v>
      </c>
      <c r="T5934" s="22">
        <v>3.6218399999999998E-7</v>
      </c>
      <c r="U5934" s="22">
        <v>6.2719300000000002E-7</v>
      </c>
      <c r="V5934" s="22">
        <v>1.0763800000000001E-6</v>
      </c>
      <c r="W5934" s="22">
        <v>1.8295199999999999E-6</v>
      </c>
      <c r="X5934" s="22">
        <v>3.07869E-6</v>
      </c>
      <c r="Y5934" s="22">
        <v>5.1281400000000003E-6</v>
      </c>
      <c r="Z5934" s="22">
        <v>8.4541499999999993E-6</v>
      </c>
      <c r="AA5934" s="22">
        <v>1.3793300000000001E-5</v>
      </c>
      <c r="AB5934" s="22">
        <v>2.22708E-5</v>
      </c>
      <c r="AC5934" s="22">
        <v>3.5584899999999999E-5</v>
      </c>
      <c r="AD5934" s="22">
        <v>5.6266700000000001E-5</v>
      </c>
      <c r="AE5934" s="22">
        <v>8.8041700000000001E-5</v>
      </c>
      <c r="AF5934">
        <v>1.3632499999999999E-4</v>
      </c>
      <c r="AG5934">
        <v>2.0888699999999999E-4</v>
      </c>
      <c r="AH5934">
        <v>3.1673600000000002E-4</v>
      </c>
      <c r="AI5934">
        <v>4.7525699999999998E-4</v>
      </c>
      <c r="AJ5934">
        <v>7.0568099999999999E-4</v>
      </c>
      <c r="AK5934">
        <v>1.0369000000000001E-3</v>
      </c>
      <c r="AL5934">
        <v>1.50768E-3</v>
      </c>
      <c r="AM5934">
        <v>2.16935E-3</v>
      </c>
      <c r="AN5934">
        <v>3.0888500000000002E-3</v>
      </c>
      <c r="AO5934">
        <v>4.3522200000000004E-3</v>
      </c>
      <c r="AP5934">
        <v>6.06837E-3</v>
      </c>
      <c r="AQ5934">
        <v>8.3729900000000003E-3</v>
      </c>
      <c r="AR5934">
        <v>1.1432299999999999E-2</v>
      </c>
      <c r="AS5934">
        <v>1.54468E-2</v>
      </c>
      <c r="AT5934">
        <v>2.0653100000000001E-2</v>
      </c>
      <c r="AU5934">
        <v>2.7326300000000001E-2</v>
      </c>
      <c r="AV5934">
        <v>3.5778600000000001E-2</v>
      </c>
      <c r="AW5934">
        <v>4.6356799999999997E-2</v>
      </c>
      <c r="AX5934">
        <v>5.94359E-2</v>
      </c>
      <c r="AY5934">
        <v>7.5410500000000005E-2</v>
      </c>
      <c r="AZ5934">
        <v>9.4680799999999996E-2</v>
      </c>
      <c r="BA5934">
        <v>0.117635</v>
      </c>
      <c r="BB5934">
        <v>0.14463100000000001</v>
      </c>
      <c r="BC5934">
        <v>0.17596700000000001</v>
      </c>
      <c r="BD5934">
        <v>0.21185999999999999</v>
      </c>
      <c r="BE5934">
        <v>0.25241400000000003</v>
      </c>
      <c r="BF5934">
        <v>0.297593</v>
      </c>
      <c r="BG5934">
        <v>0.34720099999999998</v>
      </c>
      <c r="BH5934">
        <v>0.40085300000000001</v>
      </c>
      <c r="BI5934">
        <v>0.45796900000000001</v>
      </c>
      <c r="BJ5934">
        <v>0.51776699999999998</v>
      </c>
      <c r="BK5934">
        <v>0.57926800000000001</v>
      </c>
      <c r="BL5934">
        <v>0.64131400000000005</v>
      </c>
      <c r="BM5934">
        <v>0.70260199999999995</v>
      </c>
      <c r="BN5934">
        <v>0.76171900000000003</v>
      </c>
      <c r="BO5934">
        <v>0.81719799999999998</v>
      </c>
      <c r="BP5934">
        <v>0.86757300000000004</v>
      </c>
      <c r="BQ5934">
        <v>0.91144800000000004</v>
      </c>
      <c r="BR5934">
        <v>0.94755500000000004</v>
      </c>
      <c r="BS5934">
        <v>0.97481899999999999</v>
      </c>
      <c r="BT5934">
        <v>0.99240899999999999</v>
      </c>
      <c r="BU5934">
        <v>0.99978500000000003</v>
      </c>
      <c r="BV5934">
        <v>1</v>
      </c>
      <c r="BW5934">
        <v>1</v>
      </c>
      <c r="BX5934">
        <v>1</v>
      </c>
      <c r="BY5934">
        <v>1</v>
      </c>
      <c r="BZ5934">
        <v>1</v>
      </c>
      <c r="CA5934">
        <v>1</v>
      </c>
      <c r="CB5934">
        <v>0.99999899999999997</v>
      </c>
      <c r="CC5934">
        <v>0.99999899999999997</v>
      </c>
      <c r="CD5934">
        <v>0.99999899999999997</v>
      </c>
      <c r="CE5934">
        <v>0.99999800000000005</v>
      </c>
      <c r="CF5934">
        <v>0.99999800000000005</v>
      </c>
      <c r="CG5934">
        <v>0.99999800000000005</v>
      </c>
      <c r="CH5934">
        <v>0.99999700000000002</v>
      </c>
      <c r="CI5934">
        <v>0.99999700000000002</v>
      </c>
      <c r="CJ5934">
        <v>0.999996</v>
      </c>
      <c r="CK5934">
        <v>0.999996</v>
      </c>
      <c r="CL5934">
        <v>0.99999499999999997</v>
      </c>
      <c r="CM5934">
        <v>0.99999400000000005</v>
      </c>
      <c r="CN5934">
        <v>0.99999400000000005</v>
      </c>
      <c r="CO5934">
        <v>0.99999300000000002</v>
      </c>
      <c r="CP5934">
        <v>0.99999199999999999</v>
      </c>
      <c r="CQ5934">
        <v>0.99999099999999996</v>
      </c>
      <c r="CR5934">
        <v>0.99999000000000005</v>
      </c>
      <c r="CS5934">
        <v>0.99998900000000002</v>
      </c>
      <c r="CT5934">
        <v>0.99998799999999999</v>
      </c>
      <c r="CU5934">
        <v>0.99998699999999996</v>
      </c>
      <c r="CV5934">
        <v>0.99998600000000004</v>
      </c>
      <c r="CW5934">
        <v>0.99998500000000001</v>
      </c>
      <c r="CX5934">
        <v>0.99998399999999998</v>
      </c>
      <c r="CY5934">
        <v>0.99998299999999996</v>
      </c>
      <c r="CZ5934">
        <v>0.99998200000000004</v>
      </c>
      <c r="DA5934">
        <v>0.99998100000000001</v>
      </c>
      <c r="DB5934">
        <v>0.99997899999999995</v>
      </c>
      <c r="DC5934">
        <v>0.99997800000000003</v>
      </c>
      <c r="DD5934">
        <v>0.999977</v>
      </c>
      <c r="DE5934">
        <v>0.99997499999999995</v>
      </c>
      <c r="DF5934">
        <v>0.99997400000000003</v>
      </c>
      <c r="DG5934">
        <v>0.999973</v>
      </c>
      <c r="DH5934">
        <v>0.99997100000000005</v>
      </c>
      <c r="DI5934">
        <v>0.99997000000000003</v>
      </c>
      <c r="DJ5934">
        <v>0.99996799999999997</v>
      </c>
      <c r="DK5934">
        <v>0.99996700000000005</v>
      </c>
      <c r="DL5934">
        <v>0.99996499999999999</v>
      </c>
      <c r="DM5934">
        <v>0.99996300000000005</v>
      </c>
      <c r="DN5934">
        <v>0.99996200000000002</v>
      </c>
      <c r="DO5934">
        <v>0.99995999999999996</v>
      </c>
      <c r="DP5934">
        <v>0.99995800000000001</v>
      </c>
      <c r="DQ5934">
        <v>0.99995599999999996</v>
      </c>
      <c r="DR5934">
        <v>0.99995500000000004</v>
      </c>
    </row>
    <row r="5935" spans="1:122" x14ac:dyDescent="0.35">
      <c r="A5935" t="s">
        <v>1683</v>
      </c>
      <c r="B5935">
        <v>2</v>
      </c>
      <c r="C5935">
        <v>2007</v>
      </c>
      <c r="D5935">
        <v>1</v>
      </c>
      <c r="E5935" t="s">
        <v>1855</v>
      </c>
      <c r="F5935">
        <v>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1</v>
      </c>
      <c r="P5935">
        <v>1</v>
      </c>
      <c r="Q5935">
        <v>1</v>
      </c>
      <c r="R5935">
        <v>1</v>
      </c>
      <c r="S5935">
        <v>1</v>
      </c>
      <c r="T5935">
        <v>1</v>
      </c>
      <c r="U5935">
        <v>1</v>
      </c>
      <c r="V5935">
        <v>1</v>
      </c>
      <c r="W5935">
        <v>1</v>
      </c>
      <c r="X5935">
        <v>1</v>
      </c>
      <c r="Y5935">
        <v>1</v>
      </c>
      <c r="Z5935">
        <v>1</v>
      </c>
      <c r="AA5935">
        <v>1</v>
      </c>
      <c r="AB5935">
        <v>1</v>
      </c>
      <c r="AC5935">
        <v>1</v>
      </c>
      <c r="AD5935">
        <v>1</v>
      </c>
      <c r="AE5935">
        <v>1</v>
      </c>
      <c r="AF5935">
        <v>1</v>
      </c>
      <c r="AG5935">
        <v>1</v>
      </c>
      <c r="AH5935">
        <v>1</v>
      </c>
      <c r="AI5935">
        <v>1</v>
      </c>
      <c r="AJ5935">
        <v>1</v>
      </c>
      <c r="AK5935">
        <v>1</v>
      </c>
      <c r="AL5935">
        <v>1</v>
      </c>
      <c r="AM5935">
        <v>1</v>
      </c>
      <c r="AN5935">
        <v>1</v>
      </c>
      <c r="AO5935">
        <v>1</v>
      </c>
      <c r="AP5935">
        <v>1</v>
      </c>
      <c r="AQ5935">
        <v>1</v>
      </c>
      <c r="AR5935">
        <v>1</v>
      </c>
      <c r="AS5935">
        <v>1</v>
      </c>
      <c r="AT5935">
        <v>1</v>
      </c>
      <c r="AU5935">
        <v>1</v>
      </c>
      <c r="AV5935">
        <v>1</v>
      </c>
      <c r="AW5935">
        <v>1</v>
      </c>
      <c r="AX5935">
        <v>1</v>
      </c>
      <c r="AY5935">
        <v>1</v>
      </c>
      <c r="AZ5935">
        <v>1</v>
      </c>
      <c r="BA5935">
        <v>1</v>
      </c>
      <c r="BB5935">
        <v>1</v>
      </c>
      <c r="BC5935">
        <v>1</v>
      </c>
      <c r="BD5935">
        <v>1</v>
      </c>
      <c r="BE5935">
        <v>1</v>
      </c>
      <c r="BF5935">
        <v>1</v>
      </c>
      <c r="BG5935">
        <v>1</v>
      </c>
      <c r="BH5935">
        <v>1</v>
      </c>
      <c r="BI5935">
        <v>1</v>
      </c>
      <c r="BJ5935">
        <v>1</v>
      </c>
      <c r="BK5935">
        <v>1</v>
      </c>
      <c r="BL5935">
        <v>1</v>
      </c>
      <c r="BM5935">
        <v>1</v>
      </c>
      <c r="BN5935">
        <v>1</v>
      </c>
      <c r="BO5935">
        <v>1</v>
      </c>
      <c r="BP5935">
        <v>1</v>
      </c>
      <c r="BQ5935">
        <v>1</v>
      </c>
      <c r="BR5935">
        <v>1</v>
      </c>
      <c r="BS5935">
        <v>1</v>
      </c>
      <c r="BT5935">
        <v>1</v>
      </c>
      <c r="BU5935">
        <v>1</v>
      </c>
      <c r="BV5935">
        <v>1</v>
      </c>
      <c r="BW5935">
        <v>1</v>
      </c>
      <c r="BX5935">
        <v>1</v>
      </c>
      <c r="BY5935">
        <v>1</v>
      </c>
      <c r="BZ5935">
        <v>1</v>
      </c>
      <c r="CA5935">
        <v>1</v>
      </c>
      <c r="CB5935">
        <v>1</v>
      </c>
      <c r="CC5935">
        <v>1</v>
      </c>
      <c r="CD5935">
        <v>1</v>
      </c>
      <c r="CE5935">
        <v>1</v>
      </c>
      <c r="CF5935">
        <v>1</v>
      </c>
      <c r="CG5935">
        <v>1</v>
      </c>
      <c r="CH5935">
        <v>1</v>
      </c>
      <c r="CI5935">
        <v>1</v>
      </c>
      <c r="CJ5935">
        <v>1</v>
      </c>
      <c r="CK5935">
        <v>1</v>
      </c>
      <c r="CL5935">
        <v>1</v>
      </c>
      <c r="CM5935">
        <v>1</v>
      </c>
      <c r="CN5935">
        <v>1</v>
      </c>
      <c r="CO5935">
        <v>1</v>
      </c>
      <c r="CP5935">
        <v>1</v>
      </c>
      <c r="CQ5935">
        <v>1</v>
      </c>
      <c r="CR5935">
        <v>1</v>
      </c>
      <c r="CS5935">
        <v>1</v>
      </c>
      <c r="CT5935">
        <v>1</v>
      </c>
      <c r="CU5935">
        <v>1</v>
      </c>
      <c r="CV5935">
        <v>1</v>
      </c>
      <c r="CW5935">
        <v>1</v>
      </c>
      <c r="CX5935">
        <v>1</v>
      </c>
      <c r="CY5935">
        <v>1</v>
      </c>
      <c r="CZ5935">
        <v>1</v>
      </c>
      <c r="DA5935">
        <v>1</v>
      </c>
      <c r="DB5935">
        <v>1</v>
      </c>
      <c r="DC5935">
        <v>1</v>
      </c>
      <c r="DD5935">
        <v>1</v>
      </c>
      <c r="DE5935">
        <v>1</v>
      </c>
      <c r="DF5935">
        <v>1</v>
      </c>
      <c r="DG5935">
        <v>1</v>
      </c>
      <c r="DH5935">
        <v>1</v>
      </c>
      <c r="DI5935">
        <v>1</v>
      </c>
      <c r="DJ5935">
        <v>1</v>
      </c>
      <c r="DK5935">
        <v>1</v>
      </c>
      <c r="DL5935">
        <v>1</v>
      </c>
      <c r="DM5935">
        <v>1</v>
      </c>
      <c r="DN5935">
        <v>1</v>
      </c>
      <c r="DO5935">
        <v>1</v>
      </c>
      <c r="DP5935">
        <v>1</v>
      </c>
      <c r="DQ5935">
        <v>1</v>
      </c>
      <c r="DR5935">
        <v>1</v>
      </c>
    </row>
    <row r="5936" spans="1:122" x14ac:dyDescent="0.35">
      <c r="A5936" t="s">
        <v>1685</v>
      </c>
      <c r="B5936">
        <v>2</v>
      </c>
      <c r="C5936">
        <v>2007</v>
      </c>
      <c r="D5936">
        <v>1</v>
      </c>
      <c r="E5936" t="s">
        <v>1856</v>
      </c>
      <c r="F5936">
        <v>1</v>
      </c>
      <c r="G5936">
        <v>1</v>
      </c>
      <c r="H5936">
        <v>1</v>
      </c>
      <c r="I5936">
        <v>1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1</v>
      </c>
      <c r="P5936">
        <v>1</v>
      </c>
      <c r="Q5936">
        <v>1</v>
      </c>
      <c r="R5936">
        <v>1</v>
      </c>
      <c r="S5936">
        <v>1</v>
      </c>
      <c r="T5936">
        <v>1</v>
      </c>
      <c r="U5936">
        <v>1</v>
      </c>
      <c r="V5936">
        <v>1</v>
      </c>
      <c r="W5936">
        <v>1</v>
      </c>
      <c r="X5936">
        <v>1</v>
      </c>
      <c r="Y5936">
        <v>1</v>
      </c>
      <c r="Z5936">
        <v>1</v>
      </c>
      <c r="AA5936">
        <v>1</v>
      </c>
      <c r="AB5936">
        <v>1</v>
      </c>
      <c r="AC5936">
        <v>1</v>
      </c>
      <c r="AD5936">
        <v>1</v>
      </c>
      <c r="AE5936">
        <v>1</v>
      </c>
      <c r="AF5936">
        <v>1</v>
      </c>
      <c r="AG5936">
        <v>1</v>
      </c>
      <c r="AH5936">
        <v>1</v>
      </c>
      <c r="AI5936">
        <v>1</v>
      </c>
      <c r="AJ5936">
        <v>1</v>
      </c>
      <c r="AK5936">
        <v>1</v>
      </c>
      <c r="AL5936">
        <v>1</v>
      </c>
      <c r="AM5936">
        <v>1</v>
      </c>
      <c r="AN5936">
        <v>1</v>
      </c>
      <c r="AO5936">
        <v>1</v>
      </c>
      <c r="AP5936">
        <v>1</v>
      </c>
      <c r="AQ5936">
        <v>1</v>
      </c>
      <c r="AR5936">
        <v>1</v>
      </c>
      <c r="AS5936">
        <v>1</v>
      </c>
      <c r="AT5936">
        <v>1</v>
      </c>
      <c r="AU5936">
        <v>1</v>
      </c>
      <c r="AV5936">
        <v>1</v>
      </c>
      <c r="AW5936">
        <v>1</v>
      </c>
      <c r="AX5936">
        <v>1</v>
      </c>
      <c r="AY5936">
        <v>1</v>
      </c>
      <c r="AZ5936">
        <v>1</v>
      </c>
      <c r="BA5936">
        <v>1</v>
      </c>
      <c r="BB5936">
        <v>1</v>
      </c>
      <c r="BC5936">
        <v>1</v>
      </c>
      <c r="BD5936">
        <v>1</v>
      </c>
      <c r="BE5936">
        <v>1</v>
      </c>
      <c r="BF5936">
        <v>1</v>
      </c>
      <c r="BG5936">
        <v>1</v>
      </c>
      <c r="BH5936">
        <v>1</v>
      </c>
      <c r="BI5936">
        <v>1</v>
      </c>
      <c r="BJ5936">
        <v>1</v>
      </c>
      <c r="BK5936">
        <v>1</v>
      </c>
      <c r="BL5936">
        <v>1</v>
      </c>
      <c r="BM5936">
        <v>1</v>
      </c>
      <c r="BN5936">
        <v>1</v>
      </c>
      <c r="BO5936">
        <v>1</v>
      </c>
      <c r="BP5936">
        <v>1</v>
      </c>
      <c r="BQ5936">
        <v>1</v>
      </c>
      <c r="BR5936">
        <v>1</v>
      </c>
      <c r="BS5936">
        <v>1</v>
      </c>
      <c r="BT5936">
        <v>1</v>
      </c>
      <c r="BU5936">
        <v>1</v>
      </c>
      <c r="BV5936">
        <v>1</v>
      </c>
      <c r="BW5936">
        <v>1</v>
      </c>
      <c r="BX5936">
        <v>1</v>
      </c>
      <c r="BY5936">
        <v>1</v>
      </c>
      <c r="BZ5936">
        <v>1</v>
      </c>
      <c r="CA5936">
        <v>1</v>
      </c>
      <c r="CB5936">
        <v>1</v>
      </c>
      <c r="CC5936">
        <v>1</v>
      </c>
      <c r="CD5936">
        <v>1</v>
      </c>
      <c r="CE5936">
        <v>1</v>
      </c>
      <c r="CF5936">
        <v>1</v>
      </c>
      <c r="CG5936">
        <v>1</v>
      </c>
      <c r="CH5936">
        <v>1</v>
      </c>
      <c r="CI5936">
        <v>1</v>
      </c>
      <c r="CJ5936">
        <v>1</v>
      </c>
      <c r="CK5936">
        <v>1</v>
      </c>
      <c r="CL5936">
        <v>1</v>
      </c>
      <c r="CM5936">
        <v>1</v>
      </c>
      <c r="CN5936">
        <v>1</v>
      </c>
      <c r="CO5936">
        <v>1</v>
      </c>
      <c r="CP5936">
        <v>1</v>
      </c>
      <c r="CQ5936">
        <v>1</v>
      </c>
      <c r="CR5936">
        <v>1</v>
      </c>
      <c r="CS5936">
        <v>1</v>
      </c>
      <c r="CT5936">
        <v>1</v>
      </c>
      <c r="CU5936">
        <v>1</v>
      </c>
      <c r="CV5936">
        <v>1</v>
      </c>
      <c r="CW5936">
        <v>1</v>
      </c>
      <c r="CX5936">
        <v>1</v>
      </c>
      <c r="CY5936">
        <v>1</v>
      </c>
      <c r="CZ5936">
        <v>1</v>
      </c>
      <c r="DA5936">
        <v>1</v>
      </c>
      <c r="DB5936">
        <v>1</v>
      </c>
      <c r="DC5936">
        <v>1</v>
      </c>
      <c r="DD5936">
        <v>1</v>
      </c>
      <c r="DE5936">
        <v>1</v>
      </c>
      <c r="DF5936">
        <v>1</v>
      </c>
      <c r="DG5936">
        <v>1</v>
      </c>
      <c r="DH5936">
        <v>1</v>
      </c>
      <c r="DI5936">
        <v>1</v>
      </c>
      <c r="DJ5936">
        <v>1</v>
      </c>
      <c r="DK5936">
        <v>1</v>
      </c>
      <c r="DL5936">
        <v>1</v>
      </c>
      <c r="DM5936">
        <v>1</v>
      </c>
      <c r="DN5936">
        <v>1</v>
      </c>
      <c r="DO5936">
        <v>1</v>
      </c>
      <c r="DP5936">
        <v>1</v>
      </c>
      <c r="DQ5936">
        <v>1</v>
      </c>
      <c r="DR5936">
        <v>1</v>
      </c>
    </row>
    <row r="5937" spans="1:122" x14ac:dyDescent="0.35">
      <c r="A5937" t="s">
        <v>1687</v>
      </c>
      <c r="B5937">
        <v>2</v>
      </c>
      <c r="C5937">
        <v>2007</v>
      </c>
      <c r="D5937">
        <v>1</v>
      </c>
      <c r="E5937" t="s">
        <v>1857</v>
      </c>
      <c r="F5937" s="22">
        <v>2.9693700000000001E-9</v>
      </c>
      <c r="G5937" s="22">
        <v>3.19222E-9</v>
      </c>
      <c r="H5937" s="22">
        <v>3.5899999999999998E-9</v>
      </c>
      <c r="I5937" s="22">
        <v>4.3000699999999996E-9</v>
      </c>
      <c r="J5937" s="22">
        <v>5.5627399999999998E-9</v>
      </c>
      <c r="K5937" s="22">
        <v>7.7943800000000005E-9</v>
      </c>
      <c r="L5937" s="22">
        <v>1.17096E-8</v>
      </c>
      <c r="M5937" s="22">
        <v>1.85233E-8</v>
      </c>
      <c r="N5937" s="22">
        <v>3.02809E-8</v>
      </c>
      <c r="O5937" s="22">
        <v>5.0393099999999999E-8</v>
      </c>
      <c r="P5937" s="22">
        <v>8.4493000000000001E-8</v>
      </c>
      <c r="Q5937" s="22">
        <v>1.41793E-7</v>
      </c>
      <c r="R5937" s="22">
        <v>2.37215E-7</v>
      </c>
      <c r="S5937" s="22">
        <v>3.94692E-7</v>
      </c>
      <c r="T5937" s="22">
        <v>6.5223399999999996E-7</v>
      </c>
      <c r="U5937" s="22">
        <v>1.06962E-6</v>
      </c>
      <c r="V5937" s="22">
        <v>1.7399099999999999E-6</v>
      </c>
      <c r="W5937" s="22">
        <v>2.8066099999999998E-6</v>
      </c>
      <c r="X5937" s="22">
        <v>4.4886999999999999E-6</v>
      </c>
      <c r="Y5937" s="22">
        <v>7.1170900000000002E-6</v>
      </c>
      <c r="Z5937" s="22">
        <v>1.1186700000000001E-5</v>
      </c>
      <c r="AA5937" s="22">
        <v>1.7430200000000001E-5</v>
      </c>
      <c r="AB5937" s="22">
        <v>2.6921299999999999E-5</v>
      </c>
      <c r="AC5937" s="22">
        <v>4.1217100000000002E-5</v>
      </c>
      <c r="AD5937" s="22">
        <v>6.2552199999999994E-5</v>
      </c>
      <c r="AE5937" s="22">
        <v>9.4099900000000003E-5</v>
      </c>
      <c r="AF5937">
        <v>1.40319E-4</v>
      </c>
      <c r="AG5937">
        <v>2.0740600000000001E-4</v>
      </c>
      <c r="AH5937">
        <v>3.0388300000000002E-4</v>
      </c>
      <c r="AI5937">
        <v>4.4133600000000002E-4</v>
      </c>
      <c r="AJ5937">
        <v>6.3534699999999997E-4</v>
      </c>
      <c r="AK5937">
        <v>9.0663099999999997E-4</v>
      </c>
      <c r="AL5937">
        <v>1.2824100000000001E-3</v>
      </c>
      <c r="AM5937">
        <v>1.79806E-3</v>
      </c>
      <c r="AN5937">
        <v>2.4989399999999998E-3</v>
      </c>
      <c r="AO5937">
        <v>3.4426000000000001E-3</v>
      </c>
      <c r="AP5937">
        <v>4.70106E-3</v>
      </c>
      <c r="AQ5937">
        <v>6.3632999999999997E-3</v>
      </c>
      <c r="AR5937">
        <v>8.5378099999999998E-3</v>
      </c>
      <c r="AS5937">
        <v>1.1355000000000001E-2</v>
      </c>
      <c r="AT5937">
        <v>1.49695E-2</v>
      </c>
      <c r="AU5937">
        <v>1.9561700000000001E-2</v>
      </c>
      <c r="AV5937">
        <v>2.53385E-2</v>
      </c>
      <c r="AW5937">
        <v>3.2533699999999999E-2</v>
      </c>
      <c r="AX5937">
        <v>4.1406100000000001E-2</v>
      </c>
      <c r="AY5937">
        <v>5.2236400000000002E-2</v>
      </c>
      <c r="AZ5937">
        <v>6.5322000000000005E-2</v>
      </c>
      <c r="BA5937">
        <v>8.0969799999999995E-2</v>
      </c>
      <c r="BB5937">
        <v>9.9486699999999997E-2</v>
      </c>
      <c r="BC5937">
        <v>0.121167</v>
      </c>
      <c r="BD5937">
        <v>0.14627899999999999</v>
      </c>
      <c r="BE5937">
        <v>0.17504800000000001</v>
      </c>
      <c r="BF5937">
        <v>0.20763899999999999</v>
      </c>
      <c r="BG5937">
        <v>0.24414</v>
      </c>
      <c r="BH5937">
        <v>0.28454299999999999</v>
      </c>
      <c r="BI5937">
        <v>0.32872600000000002</v>
      </c>
      <c r="BJ5937">
        <v>0.37644100000000003</v>
      </c>
      <c r="BK5937">
        <v>0.42730600000000002</v>
      </c>
      <c r="BL5937">
        <v>0.48079300000000003</v>
      </c>
      <c r="BM5937">
        <v>0.53623399999999999</v>
      </c>
      <c r="BN5937">
        <v>0.59282900000000005</v>
      </c>
      <c r="BO5937">
        <v>0.64965300000000004</v>
      </c>
      <c r="BP5937">
        <v>0.70568600000000004</v>
      </c>
      <c r="BQ5937">
        <v>0.75983500000000004</v>
      </c>
      <c r="BR5937">
        <v>0.810971</v>
      </c>
      <c r="BS5937">
        <v>0.85796300000000003</v>
      </c>
      <c r="BT5937">
        <v>0.89972399999999997</v>
      </c>
      <c r="BU5937">
        <v>0.93525100000000005</v>
      </c>
      <c r="BV5937">
        <v>0.96366200000000002</v>
      </c>
      <c r="BW5937">
        <v>0.984236</v>
      </c>
      <c r="BX5937">
        <v>0.99643999999999999</v>
      </c>
      <c r="BY5937">
        <v>0.99999400000000005</v>
      </c>
      <c r="BZ5937">
        <v>1</v>
      </c>
      <c r="CA5937">
        <v>1</v>
      </c>
      <c r="CB5937">
        <v>1</v>
      </c>
      <c r="CC5937">
        <v>1</v>
      </c>
      <c r="CD5937">
        <v>1</v>
      </c>
      <c r="CE5937">
        <v>0.99999899999999997</v>
      </c>
      <c r="CF5937">
        <v>0.99999899999999997</v>
      </c>
      <c r="CG5937">
        <v>0.99999899999999997</v>
      </c>
      <c r="CH5937">
        <v>0.99999800000000005</v>
      </c>
      <c r="CI5937">
        <v>0.99999800000000005</v>
      </c>
      <c r="CJ5937">
        <v>0.99999800000000005</v>
      </c>
      <c r="CK5937">
        <v>0.99999700000000002</v>
      </c>
      <c r="CL5937">
        <v>0.99999700000000002</v>
      </c>
      <c r="CM5937">
        <v>0.999996</v>
      </c>
      <c r="CN5937">
        <v>0.99999499999999997</v>
      </c>
      <c r="CO5937">
        <v>0.99999499999999997</v>
      </c>
      <c r="CP5937">
        <v>0.99999400000000005</v>
      </c>
      <c r="CQ5937">
        <v>0.99999300000000002</v>
      </c>
      <c r="CR5937">
        <v>0.99999199999999999</v>
      </c>
      <c r="CS5937">
        <v>0.99999099999999996</v>
      </c>
      <c r="CT5937">
        <v>0.99999000000000005</v>
      </c>
      <c r="CU5937">
        <v>0.99998900000000002</v>
      </c>
      <c r="CV5937">
        <v>0.99998799999999999</v>
      </c>
      <c r="CW5937">
        <v>0.99998699999999996</v>
      </c>
      <c r="CX5937">
        <v>0.99998600000000004</v>
      </c>
      <c r="CY5937">
        <v>0.99998500000000001</v>
      </c>
      <c r="CZ5937">
        <v>0.99998399999999998</v>
      </c>
      <c r="DA5937">
        <v>0.99998299999999996</v>
      </c>
      <c r="DB5937">
        <v>0.99998100000000001</v>
      </c>
      <c r="DC5937">
        <v>0.99997999999999998</v>
      </c>
      <c r="DD5937">
        <v>0.99997800000000003</v>
      </c>
      <c r="DE5937">
        <v>0.999977</v>
      </c>
      <c r="DF5937">
        <v>0.99997599999999998</v>
      </c>
      <c r="DG5937">
        <v>0.99997400000000003</v>
      </c>
      <c r="DH5937">
        <v>0.99997199999999997</v>
      </c>
      <c r="DI5937">
        <v>0.99997100000000005</v>
      </c>
      <c r="DJ5937">
        <v>0.999969</v>
      </c>
      <c r="DK5937">
        <v>0.99996799999999997</v>
      </c>
      <c r="DL5937">
        <v>0.99996600000000002</v>
      </c>
      <c r="DM5937">
        <v>0.99996399999999996</v>
      </c>
      <c r="DN5937">
        <v>0.99996200000000002</v>
      </c>
      <c r="DO5937">
        <v>0.99995999999999996</v>
      </c>
      <c r="DP5937">
        <v>0.99995800000000001</v>
      </c>
      <c r="DQ5937">
        <v>0.99995699999999998</v>
      </c>
      <c r="DR5937">
        <v>0.99995500000000004</v>
      </c>
    </row>
    <row r="5938" spans="1:122" x14ac:dyDescent="0.35">
      <c r="A5938" t="s">
        <v>1689</v>
      </c>
      <c r="B5938">
        <v>2</v>
      </c>
      <c r="C5938">
        <v>2007</v>
      </c>
      <c r="D5938">
        <v>1</v>
      </c>
      <c r="E5938" t="s">
        <v>1858</v>
      </c>
      <c r="F5938" s="22">
        <v>2.9693700000000001E-9</v>
      </c>
      <c r="G5938" s="22">
        <v>3.19222E-9</v>
      </c>
      <c r="H5938" s="22">
        <v>3.5899999999999998E-9</v>
      </c>
      <c r="I5938" s="22">
        <v>4.3000699999999996E-9</v>
      </c>
      <c r="J5938" s="22">
        <v>5.5627399999999998E-9</v>
      </c>
      <c r="K5938" s="22">
        <v>7.7943800000000005E-9</v>
      </c>
      <c r="L5938" s="22">
        <v>1.17096E-8</v>
      </c>
      <c r="M5938" s="22">
        <v>1.85233E-8</v>
      </c>
      <c r="N5938" s="22">
        <v>3.02809E-8</v>
      </c>
      <c r="O5938" s="22">
        <v>5.0393099999999999E-8</v>
      </c>
      <c r="P5938" s="22">
        <v>8.4493000000000001E-8</v>
      </c>
      <c r="Q5938" s="22">
        <v>1.41793E-7</v>
      </c>
      <c r="R5938" s="22">
        <v>2.37215E-7</v>
      </c>
      <c r="S5938" s="22">
        <v>3.94692E-7</v>
      </c>
      <c r="T5938" s="22">
        <v>6.5223399999999996E-7</v>
      </c>
      <c r="U5938" s="22">
        <v>1.06962E-6</v>
      </c>
      <c r="V5938" s="22">
        <v>1.7399099999999999E-6</v>
      </c>
      <c r="W5938" s="22">
        <v>2.8066099999999998E-6</v>
      </c>
      <c r="X5938" s="22">
        <v>4.4886999999999999E-6</v>
      </c>
      <c r="Y5938" s="22">
        <v>7.1170900000000002E-6</v>
      </c>
      <c r="Z5938" s="22">
        <v>1.1186700000000001E-5</v>
      </c>
      <c r="AA5938" s="22">
        <v>1.7430200000000001E-5</v>
      </c>
      <c r="AB5938" s="22">
        <v>2.6921299999999999E-5</v>
      </c>
      <c r="AC5938" s="22">
        <v>4.1217100000000002E-5</v>
      </c>
      <c r="AD5938" s="22">
        <v>6.2552199999999994E-5</v>
      </c>
      <c r="AE5938" s="22">
        <v>9.4099900000000003E-5</v>
      </c>
      <c r="AF5938">
        <v>1.40319E-4</v>
      </c>
      <c r="AG5938">
        <v>2.0740600000000001E-4</v>
      </c>
      <c r="AH5938">
        <v>3.0388300000000002E-4</v>
      </c>
      <c r="AI5938">
        <v>4.4133600000000002E-4</v>
      </c>
      <c r="AJ5938">
        <v>6.3534699999999997E-4</v>
      </c>
      <c r="AK5938">
        <v>9.0663099999999997E-4</v>
      </c>
      <c r="AL5938">
        <v>1.2824100000000001E-3</v>
      </c>
      <c r="AM5938">
        <v>1.79806E-3</v>
      </c>
      <c r="AN5938">
        <v>2.4989399999999998E-3</v>
      </c>
      <c r="AO5938">
        <v>3.4426000000000001E-3</v>
      </c>
      <c r="AP5938">
        <v>4.70106E-3</v>
      </c>
      <c r="AQ5938">
        <v>6.3632999999999997E-3</v>
      </c>
      <c r="AR5938">
        <v>8.5378099999999998E-3</v>
      </c>
      <c r="AS5938">
        <v>1.1355000000000001E-2</v>
      </c>
      <c r="AT5938">
        <v>1.49695E-2</v>
      </c>
      <c r="AU5938">
        <v>1.9561700000000001E-2</v>
      </c>
      <c r="AV5938">
        <v>2.53385E-2</v>
      </c>
      <c r="AW5938">
        <v>3.2533699999999999E-2</v>
      </c>
      <c r="AX5938">
        <v>4.1406100000000001E-2</v>
      </c>
      <c r="AY5938">
        <v>5.2236400000000002E-2</v>
      </c>
      <c r="AZ5938">
        <v>6.5322000000000005E-2</v>
      </c>
      <c r="BA5938">
        <v>8.0969799999999995E-2</v>
      </c>
      <c r="BB5938">
        <v>9.9486699999999997E-2</v>
      </c>
      <c r="BC5938">
        <v>0.121167</v>
      </c>
      <c r="BD5938">
        <v>0.14627899999999999</v>
      </c>
      <c r="BE5938">
        <v>0.17504800000000001</v>
      </c>
      <c r="BF5938">
        <v>0.20763899999999999</v>
      </c>
      <c r="BG5938">
        <v>0.24414</v>
      </c>
      <c r="BH5938">
        <v>0.28454299999999999</v>
      </c>
      <c r="BI5938">
        <v>0.32872600000000002</v>
      </c>
      <c r="BJ5938">
        <v>0.37644100000000003</v>
      </c>
      <c r="BK5938">
        <v>0.42730600000000002</v>
      </c>
      <c r="BL5938">
        <v>0.48079300000000003</v>
      </c>
      <c r="BM5938">
        <v>0.53623399999999999</v>
      </c>
      <c r="BN5938">
        <v>0.59282900000000005</v>
      </c>
      <c r="BO5938">
        <v>0.64965300000000004</v>
      </c>
      <c r="BP5938">
        <v>0.70568600000000004</v>
      </c>
      <c r="BQ5938">
        <v>0.75983500000000004</v>
      </c>
      <c r="BR5938">
        <v>0.810971</v>
      </c>
      <c r="BS5938">
        <v>0.85796300000000003</v>
      </c>
      <c r="BT5938">
        <v>0.89972399999999997</v>
      </c>
      <c r="BU5938">
        <v>0.93525100000000005</v>
      </c>
      <c r="BV5938">
        <v>0.96366200000000002</v>
      </c>
      <c r="BW5938">
        <v>0.984236</v>
      </c>
      <c r="BX5938">
        <v>0.99643999999999999</v>
      </c>
      <c r="BY5938">
        <v>0.99999400000000005</v>
      </c>
      <c r="BZ5938">
        <v>1</v>
      </c>
      <c r="CA5938">
        <v>1</v>
      </c>
      <c r="CB5938">
        <v>1</v>
      </c>
      <c r="CC5938">
        <v>1</v>
      </c>
      <c r="CD5938">
        <v>1</v>
      </c>
      <c r="CE5938">
        <v>0.99999899999999997</v>
      </c>
      <c r="CF5938">
        <v>0.99999899999999997</v>
      </c>
      <c r="CG5938">
        <v>0.99999899999999997</v>
      </c>
      <c r="CH5938">
        <v>0.99999800000000005</v>
      </c>
      <c r="CI5938">
        <v>0.99999800000000005</v>
      </c>
      <c r="CJ5938">
        <v>0.99999800000000005</v>
      </c>
      <c r="CK5938">
        <v>0.99999700000000002</v>
      </c>
      <c r="CL5938">
        <v>0.99999700000000002</v>
      </c>
      <c r="CM5938">
        <v>0.999996</v>
      </c>
      <c r="CN5938">
        <v>0.99999499999999997</v>
      </c>
      <c r="CO5938">
        <v>0.99999499999999997</v>
      </c>
      <c r="CP5938">
        <v>0.99999400000000005</v>
      </c>
      <c r="CQ5938">
        <v>0.99999300000000002</v>
      </c>
      <c r="CR5938">
        <v>0.99999199999999999</v>
      </c>
      <c r="CS5938">
        <v>0.99999099999999996</v>
      </c>
      <c r="CT5938">
        <v>0.99999000000000005</v>
      </c>
      <c r="CU5938">
        <v>0.99998900000000002</v>
      </c>
      <c r="CV5938">
        <v>0.99998799999999999</v>
      </c>
      <c r="CW5938">
        <v>0.99998699999999996</v>
      </c>
      <c r="CX5938">
        <v>0.99998600000000004</v>
      </c>
      <c r="CY5938">
        <v>0.99998500000000001</v>
      </c>
      <c r="CZ5938">
        <v>0.99998399999999998</v>
      </c>
      <c r="DA5938">
        <v>0.99998299999999996</v>
      </c>
      <c r="DB5938">
        <v>0.99998100000000001</v>
      </c>
      <c r="DC5938">
        <v>0.99997999999999998</v>
      </c>
      <c r="DD5938">
        <v>0.99997800000000003</v>
      </c>
      <c r="DE5938">
        <v>0.999977</v>
      </c>
      <c r="DF5938">
        <v>0.99997599999999998</v>
      </c>
      <c r="DG5938">
        <v>0.99997400000000003</v>
      </c>
      <c r="DH5938">
        <v>0.99997199999999997</v>
      </c>
      <c r="DI5938">
        <v>0.99997100000000005</v>
      </c>
      <c r="DJ5938">
        <v>0.999969</v>
      </c>
      <c r="DK5938">
        <v>0.99996799999999997</v>
      </c>
      <c r="DL5938">
        <v>0.99996600000000002</v>
      </c>
      <c r="DM5938">
        <v>0.99996399999999996</v>
      </c>
      <c r="DN5938">
        <v>0.99996200000000002</v>
      </c>
      <c r="DO5938">
        <v>0.99995999999999996</v>
      </c>
      <c r="DP5938">
        <v>0.99995800000000001</v>
      </c>
      <c r="DQ5938">
        <v>0.99995699999999998</v>
      </c>
      <c r="DR5938">
        <v>0.99995500000000004</v>
      </c>
    </row>
    <row r="5939" spans="1:122" x14ac:dyDescent="0.35">
      <c r="A5939" t="s">
        <v>1683</v>
      </c>
      <c r="B5939">
        <v>2</v>
      </c>
      <c r="C5939">
        <v>2016</v>
      </c>
      <c r="D5939">
        <v>1</v>
      </c>
      <c r="E5939" t="s">
        <v>1859</v>
      </c>
      <c r="F5939">
        <v>1</v>
      </c>
      <c r="G5939">
        <v>1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1</v>
      </c>
      <c r="P5939">
        <v>1</v>
      </c>
      <c r="Q5939">
        <v>1</v>
      </c>
      <c r="R5939">
        <v>1</v>
      </c>
      <c r="S5939">
        <v>1</v>
      </c>
      <c r="T5939">
        <v>1</v>
      </c>
      <c r="U5939">
        <v>1</v>
      </c>
      <c r="V5939">
        <v>1</v>
      </c>
      <c r="W5939">
        <v>1</v>
      </c>
      <c r="X5939">
        <v>1</v>
      </c>
      <c r="Y5939">
        <v>1</v>
      </c>
      <c r="Z5939">
        <v>1</v>
      </c>
      <c r="AA5939">
        <v>1</v>
      </c>
      <c r="AB5939">
        <v>1</v>
      </c>
      <c r="AC5939">
        <v>1</v>
      </c>
      <c r="AD5939">
        <v>1</v>
      </c>
      <c r="AE5939">
        <v>1</v>
      </c>
      <c r="AF5939">
        <v>1</v>
      </c>
      <c r="AG5939">
        <v>1</v>
      </c>
      <c r="AH5939">
        <v>1</v>
      </c>
      <c r="AI5939">
        <v>1</v>
      </c>
      <c r="AJ5939">
        <v>1</v>
      </c>
      <c r="AK5939">
        <v>1</v>
      </c>
      <c r="AL5939">
        <v>1</v>
      </c>
      <c r="AM5939">
        <v>1</v>
      </c>
      <c r="AN5939">
        <v>1</v>
      </c>
      <c r="AO5939">
        <v>1</v>
      </c>
      <c r="AP5939">
        <v>1</v>
      </c>
      <c r="AQ5939">
        <v>1</v>
      </c>
      <c r="AR5939">
        <v>1</v>
      </c>
      <c r="AS5939">
        <v>1</v>
      </c>
      <c r="AT5939">
        <v>1</v>
      </c>
      <c r="AU5939">
        <v>1</v>
      </c>
      <c r="AV5939">
        <v>1</v>
      </c>
      <c r="AW5939">
        <v>1</v>
      </c>
      <c r="AX5939">
        <v>1</v>
      </c>
      <c r="AY5939">
        <v>1</v>
      </c>
      <c r="AZ5939">
        <v>1</v>
      </c>
      <c r="BA5939">
        <v>1</v>
      </c>
      <c r="BB5939">
        <v>1</v>
      </c>
      <c r="BC5939">
        <v>1</v>
      </c>
      <c r="BD5939">
        <v>1</v>
      </c>
      <c r="BE5939">
        <v>1</v>
      </c>
      <c r="BF5939">
        <v>1</v>
      </c>
      <c r="BG5939">
        <v>1</v>
      </c>
      <c r="BH5939">
        <v>1</v>
      </c>
      <c r="BI5939">
        <v>1</v>
      </c>
      <c r="BJ5939">
        <v>1</v>
      </c>
      <c r="BK5939">
        <v>1</v>
      </c>
      <c r="BL5939">
        <v>1</v>
      </c>
      <c r="BM5939">
        <v>1</v>
      </c>
      <c r="BN5939">
        <v>1</v>
      </c>
      <c r="BO5939">
        <v>1</v>
      </c>
      <c r="BP5939">
        <v>1</v>
      </c>
      <c r="BQ5939">
        <v>1</v>
      </c>
      <c r="BR5939">
        <v>1</v>
      </c>
      <c r="BS5939">
        <v>1</v>
      </c>
      <c r="BT5939">
        <v>1</v>
      </c>
      <c r="BU5939">
        <v>1</v>
      </c>
      <c r="BV5939">
        <v>1</v>
      </c>
      <c r="BW5939">
        <v>1</v>
      </c>
      <c r="BX5939">
        <v>1</v>
      </c>
      <c r="BY5939">
        <v>1</v>
      </c>
      <c r="BZ5939">
        <v>1</v>
      </c>
      <c r="CA5939">
        <v>1</v>
      </c>
      <c r="CB5939">
        <v>1</v>
      </c>
      <c r="CC5939">
        <v>1</v>
      </c>
      <c r="CD5939">
        <v>1</v>
      </c>
      <c r="CE5939">
        <v>1</v>
      </c>
      <c r="CF5939">
        <v>1</v>
      </c>
      <c r="CG5939">
        <v>1</v>
      </c>
      <c r="CH5939">
        <v>1</v>
      </c>
      <c r="CI5939">
        <v>1</v>
      </c>
      <c r="CJ5939">
        <v>1</v>
      </c>
      <c r="CK5939">
        <v>1</v>
      </c>
      <c r="CL5939">
        <v>1</v>
      </c>
      <c r="CM5939">
        <v>1</v>
      </c>
      <c r="CN5939">
        <v>1</v>
      </c>
      <c r="CO5939">
        <v>1</v>
      </c>
      <c r="CP5939">
        <v>1</v>
      </c>
      <c r="CQ5939">
        <v>1</v>
      </c>
      <c r="CR5939">
        <v>1</v>
      </c>
      <c r="CS5939">
        <v>1</v>
      </c>
      <c r="CT5939">
        <v>1</v>
      </c>
      <c r="CU5939">
        <v>1</v>
      </c>
      <c r="CV5939">
        <v>1</v>
      </c>
      <c r="CW5939">
        <v>1</v>
      </c>
      <c r="CX5939">
        <v>1</v>
      </c>
      <c r="CY5939">
        <v>1</v>
      </c>
      <c r="CZ5939">
        <v>1</v>
      </c>
      <c r="DA5939">
        <v>1</v>
      </c>
      <c r="DB5939">
        <v>1</v>
      </c>
      <c r="DC5939">
        <v>1</v>
      </c>
      <c r="DD5939">
        <v>1</v>
      </c>
      <c r="DE5939">
        <v>1</v>
      </c>
      <c r="DF5939">
        <v>1</v>
      </c>
      <c r="DG5939">
        <v>1</v>
      </c>
      <c r="DH5939">
        <v>1</v>
      </c>
      <c r="DI5939">
        <v>1</v>
      </c>
      <c r="DJ5939">
        <v>1</v>
      </c>
      <c r="DK5939">
        <v>1</v>
      </c>
      <c r="DL5939">
        <v>1</v>
      </c>
      <c r="DM5939">
        <v>1</v>
      </c>
      <c r="DN5939">
        <v>1</v>
      </c>
      <c r="DO5939">
        <v>1</v>
      </c>
      <c r="DP5939">
        <v>1</v>
      </c>
      <c r="DQ5939">
        <v>1</v>
      </c>
      <c r="DR5939">
        <v>1</v>
      </c>
    </row>
    <row r="5940" spans="1:122" x14ac:dyDescent="0.35">
      <c r="A5940" t="s">
        <v>1685</v>
      </c>
      <c r="B5940">
        <v>2</v>
      </c>
      <c r="C5940">
        <v>2016</v>
      </c>
      <c r="D5940">
        <v>1</v>
      </c>
      <c r="E5940" t="s">
        <v>1860</v>
      </c>
      <c r="F5940">
        <v>1</v>
      </c>
      <c r="G5940">
        <v>1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1</v>
      </c>
      <c r="P5940">
        <v>1</v>
      </c>
      <c r="Q5940">
        <v>1</v>
      </c>
      <c r="R5940">
        <v>1</v>
      </c>
      <c r="S5940">
        <v>1</v>
      </c>
      <c r="T5940">
        <v>1</v>
      </c>
      <c r="U5940">
        <v>1</v>
      </c>
      <c r="V5940">
        <v>1</v>
      </c>
      <c r="W5940">
        <v>1</v>
      </c>
      <c r="X5940">
        <v>1</v>
      </c>
      <c r="Y5940">
        <v>1</v>
      </c>
      <c r="Z5940">
        <v>1</v>
      </c>
      <c r="AA5940">
        <v>1</v>
      </c>
      <c r="AB5940">
        <v>1</v>
      </c>
      <c r="AC5940">
        <v>1</v>
      </c>
      <c r="AD5940">
        <v>1</v>
      </c>
      <c r="AE5940">
        <v>1</v>
      </c>
      <c r="AF5940">
        <v>1</v>
      </c>
      <c r="AG5940">
        <v>1</v>
      </c>
      <c r="AH5940">
        <v>1</v>
      </c>
      <c r="AI5940">
        <v>1</v>
      </c>
      <c r="AJ5940">
        <v>1</v>
      </c>
      <c r="AK5940">
        <v>1</v>
      </c>
      <c r="AL5940">
        <v>1</v>
      </c>
      <c r="AM5940">
        <v>1</v>
      </c>
      <c r="AN5940">
        <v>1</v>
      </c>
      <c r="AO5940">
        <v>1</v>
      </c>
      <c r="AP5940">
        <v>1</v>
      </c>
      <c r="AQ5940">
        <v>1</v>
      </c>
      <c r="AR5940">
        <v>1</v>
      </c>
      <c r="AS5940">
        <v>1</v>
      </c>
      <c r="AT5940">
        <v>1</v>
      </c>
      <c r="AU5940">
        <v>1</v>
      </c>
      <c r="AV5940">
        <v>1</v>
      </c>
      <c r="AW5940">
        <v>1</v>
      </c>
      <c r="AX5940">
        <v>1</v>
      </c>
      <c r="AY5940">
        <v>1</v>
      </c>
      <c r="AZ5940">
        <v>1</v>
      </c>
      <c r="BA5940">
        <v>1</v>
      </c>
      <c r="BB5940">
        <v>1</v>
      </c>
      <c r="BC5940">
        <v>1</v>
      </c>
      <c r="BD5940">
        <v>1</v>
      </c>
      <c r="BE5940">
        <v>1</v>
      </c>
      <c r="BF5940">
        <v>1</v>
      </c>
      <c r="BG5940">
        <v>1</v>
      </c>
      <c r="BH5940">
        <v>1</v>
      </c>
      <c r="BI5940">
        <v>1</v>
      </c>
      <c r="BJ5940">
        <v>1</v>
      </c>
      <c r="BK5940">
        <v>1</v>
      </c>
      <c r="BL5940">
        <v>1</v>
      </c>
      <c r="BM5940">
        <v>1</v>
      </c>
      <c r="BN5940">
        <v>1</v>
      </c>
      <c r="BO5940">
        <v>1</v>
      </c>
      <c r="BP5940">
        <v>1</v>
      </c>
      <c r="BQ5940">
        <v>1</v>
      </c>
      <c r="BR5940">
        <v>1</v>
      </c>
      <c r="BS5940">
        <v>1</v>
      </c>
      <c r="BT5940">
        <v>1</v>
      </c>
      <c r="BU5940">
        <v>1</v>
      </c>
      <c r="BV5940">
        <v>1</v>
      </c>
      <c r="BW5940">
        <v>1</v>
      </c>
      <c r="BX5940">
        <v>1</v>
      </c>
      <c r="BY5940">
        <v>1</v>
      </c>
      <c r="BZ5940">
        <v>1</v>
      </c>
      <c r="CA5940">
        <v>1</v>
      </c>
      <c r="CB5940">
        <v>1</v>
      </c>
      <c r="CC5940">
        <v>1</v>
      </c>
      <c r="CD5940">
        <v>1</v>
      </c>
      <c r="CE5940">
        <v>1</v>
      </c>
      <c r="CF5940">
        <v>1</v>
      </c>
      <c r="CG5940">
        <v>1</v>
      </c>
      <c r="CH5940">
        <v>1</v>
      </c>
      <c r="CI5940">
        <v>1</v>
      </c>
      <c r="CJ5940">
        <v>1</v>
      </c>
      <c r="CK5940">
        <v>1</v>
      </c>
      <c r="CL5940">
        <v>1</v>
      </c>
      <c r="CM5940">
        <v>1</v>
      </c>
      <c r="CN5940">
        <v>1</v>
      </c>
      <c r="CO5940">
        <v>1</v>
      </c>
      <c r="CP5940">
        <v>1</v>
      </c>
      <c r="CQ5940">
        <v>1</v>
      </c>
      <c r="CR5940">
        <v>1</v>
      </c>
      <c r="CS5940">
        <v>1</v>
      </c>
      <c r="CT5940">
        <v>1</v>
      </c>
      <c r="CU5940">
        <v>1</v>
      </c>
      <c r="CV5940">
        <v>1</v>
      </c>
      <c r="CW5940">
        <v>1</v>
      </c>
      <c r="CX5940">
        <v>1</v>
      </c>
      <c r="CY5940">
        <v>1</v>
      </c>
      <c r="CZ5940">
        <v>1</v>
      </c>
      <c r="DA5940">
        <v>1</v>
      </c>
      <c r="DB5940">
        <v>1</v>
      </c>
      <c r="DC5940">
        <v>1</v>
      </c>
      <c r="DD5940">
        <v>1</v>
      </c>
      <c r="DE5940">
        <v>1</v>
      </c>
      <c r="DF5940">
        <v>1</v>
      </c>
      <c r="DG5940">
        <v>1</v>
      </c>
      <c r="DH5940">
        <v>1</v>
      </c>
      <c r="DI5940">
        <v>1</v>
      </c>
      <c r="DJ5940">
        <v>1</v>
      </c>
      <c r="DK5940">
        <v>1</v>
      </c>
      <c r="DL5940">
        <v>1</v>
      </c>
      <c r="DM5940">
        <v>1</v>
      </c>
      <c r="DN5940">
        <v>1</v>
      </c>
      <c r="DO5940">
        <v>1</v>
      </c>
      <c r="DP5940">
        <v>1</v>
      </c>
      <c r="DQ5940">
        <v>1</v>
      </c>
      <c r="DR5940">
        <v>1</v>
      </c>
    </row>
    <row r="5941" spans="1:122" x14ac:dyDescent="0.35">
      <c r="A5941" t="s">
        <v>1687</v>
      </c>
      <c r="B5941">
        <v>2</v>
      </c>
      <c r="C5941">
        <v>2016</v>
      </c>
      <c r="D5941">
        <v>1</v>
      </c>
      <c r="E5941" t="s">
        <v>1861</v>
      </c>
      <c r="F5941" s="22">
        <v>2.9693700000000001E-9</v>
      </c>
      <c r="G5941" s="22">
        <v>3.19222E-9</v>
      </c>
      <c r="H5941" s="22">
        <v>3.5899999999999998E-9</v>
      </c>
      <c r="I5941" s="22">
        <v>4.3000699999999996E-9</v>
      </c>
      <c r="J5941" s="22">
        <v>5.5627399999999998E-9</v>
      </c>
      <c r="K5941" s="22">
        <v>7.7943800000000005E-9</v>
      </c>
      <c r="L5941" s="22">
        <v>1.17096E-8</v>
      </c>
      <c r="M5941" s="22">
        <v>1.85233E-8</v>
      </c>
      <c r="N5941" s="22">
        <v>3.02809E-8</v>
      </c>
      <c r="O5941" s="22">
        <v>5.0393099999999999E-8</v>
      </c>
      <c r="P5941" s="22">
        <v>8.4493000000000001E-8</v>
      </c>
      <c r="Q5941" s="22">
        <v>1.41793E-7</v>
      </c>
      <c r="R5941" s="22">
        <v>2.37215E-7</v>
      </c>
      <c r="S5941" s="22">
        <v>3.94692E-7</v>
      </c>
      <c r="T5941" s="22">
        <v>6.5223399999999996E-7</v>
      </c>
      <c r="U5941" s="22">
        <v>1.06962E-6</v>
      </c>
      <c r="V5941" s="22">
        <v>1.7399099999999999E-6</v>
      </c>
      <c r="W5941" s="22">
        <v>2.8066099999999998E-6</v>
      </c>
      <c r="X5941" s="22">
        <v>4.4886999999999999E-6</v>
      </c>
      <c r="Y5941" s="22">
        <v>7.1170900000000002E-6</v>
      </c>
      <c r="Z5941" s="22">
        <v>1.1186700000000001E-5</v>
      </c>
      <c r="AA5941" s="22">
        <v>1.7430200000000001E-5</v>
      </c>
      <c r="AB5941" s="22">
        <v>2.6921299999999999E-5</v>
      </c>
      <c r="AC5941" s="22">
        <v>4.1217100000000002E-5</v>
      </c>
      <c r="AD5941" s="22">
        <v>6.2552199999999994E-5</v>
      </c>
      <c r="AE5941" s="22">
        <v>9.4099900000000003E-5</v>
      </c>
      <c r="AF5941">
        <v>1.40319E-4</v>
      </c>
      <c r="AG5941">
        <v>2.0740600000000001E-4</v>
      </c>
      <c r="AH5941">
        <v>3.0388300000000002E-4</v>
      </c>
      <c r="AI5941">
        <v>4.4133600000000002E-4</v>
      </c>
      <c r="AJ5941">
        <v>6.3534699999999997E-4</v>
      </c>
      <c r="AK5941">
        <v>9.0663099999999997E-4</v>
      </c>
      <c r="AL5941">
        <v>1.2824100000000001E-3</v>
      </c>
      <c r="AM5941">
        <v>1.79806E-3</v>
      </c>
      <c r="AN5941">
        <v>2.4989399999999998E-3</v>
      </c>
      <c r="AO5941">
        <v>3.4426000000000001E-3</v>
      </c>
      <c r="AP5941">
        <v>4.70106E-3</v>
      </c>
      <c r="AQ5941">
        <v>6.3632999999999997E-3</v>
      </c>
      <c r="AR5941">
        <v>8.5378099999999998E-3</v>
      </c>
      <c r="AS5941">
        <v>1.1355000000000001E-2</v>
      </c>
      <c r="AT5941">
        <v>1.49695E-2</v>
      </c>
      <c r="AU5941">
        <v>1.9561700000000001E-2</v>
      </c>
      <c r="AV5941">
        <v>2.53385E-2</v>
      </c>
      <c r="AW5941">
        <v>3.2533699999999999E-2</v>
      </c>
      <c r="AX5941">
        <v>4.1406100000000001E-2</v>
      </c>
      <c r="AY5941">
        <v>5.2236400000000002E-2</v>
      </c>
      <c r="AZ5941">
        <v>6.5322000000000005E-2</v>
      </c>
      <c r="BA5941">
        <v>8.0969799999999995E-2</v>
      </c>
      <c r="BB5941">
        <v>9.9486699999999997E-2</v>
      </c>
      <c r="BC5941">
        <v>0.121167</v>
      </c>
      <c r="BD5941">
        <v>0.14627899999999999</v>
      </c>
      <c r="BE5941">
        <v>0.17504800000000001</v>
      </c>
      <c r="BF5941">
        <v>0.20763899999999999</v>
      </c>
      <c r="BG5941">
        <v>0.24414</v>
      </c>
      <c r="BH5941">
        <v>0.28454299999999999</v>
      </c>
      <c r="BI5941">
        <v>0.32872600000000002</v>
      </c>
      <c r="BJ5941">
        <v>0.37644100000000003</v>
      </c>
      <c r="BK5941">
        <v>0.42730600000000002</v>
      </c>
      <c r="BL5941">
        <v>0.48079300000000003</v>
      </c>
      <c r="BM5941">
        <v>0.53623399999999999</v>
      </c>
      <c r="BN5941">
        <v>0.59282900000000005</v>
      </c>
      <c r="BO5941">
        <v>0.64965300000000004</v>
      </c>
      <c r="BP5941">
        <v>0.70568600000000004</v>
      </c>
      <c r="BQ5941">
        <v>0.75983500000000004</v>
      </c>
      <c r="BR5941">
        <v>0.810971</v>
      </c>
      <c r="BS5941">
        <v>0.85796300000000003</v>
      </c>
      <c r="BT5941">
        <v>0.89972399999999997</v>
      </c>
      <c r="BU5941">
        <v>0.93525100000000005</v>
      </c>
      <c r="BV5941">
        <v>0.96366200000000002</v>
      </c>
      <c r="BW5941">
        <v>0.984236</v>
      </c>
      <c r="BX5941">
        <v>0.99643999999999999</v>
      </c>
      <c r="BY5941">
        <v>0.99999400000000005</v>
      </c>
      <c r="BZ5941">
        <v>1</v>
      </c>
      <c r="CA5941">
        <v>1</v>
      </c>
      <c r="CB5941">
        <v>1</v>
      </c>
      <c r="CC5941">
        <v>1</v>
      </c>
      <c r="CD5941">
        <v>1</v>
      </c>
      <c r="CE5941">
        <v>0.99999899999999997</v>
      </c>
      <c r="CF5941">
        <v>0.99999899999999997</v>
      </c>
      <c r="CG5941">
        <v>0.99999899999999997</v>
      </c>
      <c r="CH5941">
        <v>0.99999800000000005</v>
      </c>
      <c r="CI5941">
        <v>0.99999800000000005</v>
      </c>
      <c r="CJ5941">
        <v>0.99999800000000005</v>
      </c>
      <c r="CK5941">
        <v>0.99999700000000002</v>
      </c>
      <c r="CL5941">
        <v>0.99999700000000002</v>
      </c>
      <c r="CM5941">
        <v>0.999996</v>
      </c>
      <c r="CN5941">
        <v>0.99999499999999997</v>
      </c>
      <c r="CO5941">
        <v>0.99999499999999997</v>
      </c>
      <c r="CP5941">
        <v>0.99999400000000005</v>
      </c>
      <c r="CQ5941">
        <v>0.99999300000000002</v>
      </c>
      <c r="CR5941">
        <v>0.99999199999999999</v>
      </c>
      <c r="CS5941">
        <v>0.99999099999999996</v>
      </c>
      <c r="CT5941">
        <v>0.99999000000000005</v>
      </c>
      <c r="CU5941">
        <v>0.99998900000000002</v>
      </c>
      <c r="CV5941">
        <v>0.99998799999999999</v>
      </c>
      <c r="CW5941">
        <v>0.99998699999999996</v>
      </c>
      <c r="CX5941">
        <v>0.99998600000000004</v>
      </c>
      <c r="CY5941">
        <v>0.99998500000000001</v>
      </c>
      <c r="CZ5941">
        <v>0.99998399999999998</v>
      </c>
      <c r="DA5941">
        <v>0.99998299999999996</v>
      </c>
      <c r="DB5941">
        <v>0.99998100000000001</v>
      </c>
      <c r="DC5941">
        <v>0.99997999999999998</v>
      </c>
      <c r="DD5941">
        <v>0.99997800000000003</v>
      </c>
      <c r="DE5941">
        <v>0.999977</v>
      </c>
      <c r="DF5941">
        <v>0.99997599999999998</v>
      </c>
      <c r="DG5941">
        <v>0.99997400000000003</v>
      </c>
      <c r="DH5941">
        <v>0.99997199999999997</v>
      </c>
      <c r="DI5941">
        <v>0.99997100000000005</v>
      </c>
      <c r="DJ5941">
        <v>0.999969</v>
      </c>
      <c r="DK5941">
        <v>0.99996799999999997</v>
      </c>
      <c r="DL5941">
        <v>0.99996600000000002</v>
      </c>
      <c r="DM5941">
        <v>0.99996399999999996</v>
      </c>
      <c r="DN5941">
        <v>0.99996200000000002</v>
      </c>
      <c r="DO5941">
        <v>0.99995999999999996</v>
      </c>
      <c r="DP5941">
        <v>0.99995800000000001</v>
      </c>
      <c r="DQ5941">
        <v>0.99995699999999998</v>
      </c>
      <c r="DR5941">
        <v>0.99995500000000004</v>
      </c>
    </row>
    <row r="5942" spans="1:122" x14ac:dyDescent="0.35">
      <c r="A5942" t="s">
        <v>1689</v>
      </c>
      <c r="B5942">
        <v>2</v>
      </c>
      <c r="C5942">
        <v>2016</v>
      </c>
      <c r="D5942">
        <v>1</v>
      </c>
      <c r="E5942" t="s">
        <v>1862</v>
      </c>
      <c r="F5942" s="22">
        <v>2.9693700000000001E-9</v>
      </c>
      <c r="G5942" s="22">
        <v>3.19222E-9</v>
      </c>
      <c r="H5942" s="22">
        <v>3.5899999999999998E-9</v>
      </c>
      <c r="I5942" s="22">
        <v>4.3000699999999996E-9</v>
      </c>
      <c r="J5942" s="22">
        <v>5.5627399999999998E-9</v>
      </c>
      <c r="K5942" s="22">
        <v>7.7943800000000005E-9</v>
      </c>
      <c r="L5942" s="22">
        <v>1.17096E-8</v>
      </c>
      <c r="M5942" s="22">
        <v>1.85233E-8</v>
      </c>
      <c r="N5942" s="22">
        <v>3.02809E-8</v>
      </c>
      <c r="O5942" s="22">
        <v>5.0393099999999999E-8</v>
      </c>
      <c r="P5942" s="22">
        <v>8.4493000000000001E-8</v>
      </c>
      <c r="Q5942" s="22">
        <v>1.41793E-7</v>
      </c>
      <c r="R5942" s="22">
        <v>2.37215E-7</v>
      </c>
      <c r="S5942" s="22">
        <v>3.94692E-7</v>
      </c>
      <c r="T5942" s="22">
        <v>6.5223399999999996E-7</v>
      </c>
      <c r="U5942" s="22">
        <v>1.06962E-6</v>
      </c>
      <c r="V5942" s="22">
        <v>1.7399099999999999E-6</v>
      </c>
      <c r="W5942" s="22">
        <v>2.8066099999999998E-6</v>
      </c>
      <c r="X5942" s="22">
        <v>4.4886999999999999E-6</v>
      </c>
      <c r="Y5942" s="22">
        <v>7.1170900000000002E-6</v>
      </c>
      <c r="Z5942" s="22">
        <v>1.1186700000000001E-5</v>
      </c>
      <c r="AA5942" s="22">
        <v>1.7430200000000001E-5</v>
      </c>
      <c r="AB5942" s="22">
        <v>2.6921299999999999E-5</v>
      </c>
      <c r="AC5942" s="22">
        <v>4.1217100000000002E-5</v>
      </c>
      <c r="AD5942" s="22">
        <v>6.2552199999999994E-5</v>
      </c>
      <c r="AE5942" s="22">
        <v>9.4099900000000003E-5</v>
      </c>
      <c r="AF5942">
        <v>1.40319E-4</v>
      </c>
      <c r="AG5942">
        <v>2.0740600000000001E-4</v>
      </c>
      <c r="AH5942">
        <v>3.0388300000000002E-4</v>
      </c>
      <c r="AI5942">
        <v>4.4133600000000002E-4</v>
      </c>
      <c r="AJ5942">
        <v>6.3534699999999997E-4</v>
      </c>
      <c r="AK5942">
        <v>9.0663099999999997E-4</v>
      </c>
      <c r="AL5942">
        <v>1.2824100000000001E-3</v>
      </c>
      <c r="AM5942">
        <v>1.79806E-3</v>
      </c>
      <c r="AN5942">
        <v>2.4989399999999998E-3</v>
      </c>
      <c r="AO5942">
        <v>3.4426000000000001E-3</v>
      </c>
      <c r="AP5942">
        <v>4.70106E-3</v>
      </c>
      <c r="AQ5942">
        <v>6.3632999999999997E-3</v>
      </c>
      <c r="AR5942">
        <v>8.5378099999999998E-3</v>
      </c>
      <c r="AS5942">
        <v>1.1355000000000001E-2</v>
      </c>
      <c r="AT5942">
        <v>1.49695E-2</v>
      </c>
      <c r="AU5942">
        <v>1.9561700000000001E-2</v>
      </c>
      <c r="AV5942">
        <v>2.53385E-2</v>
      </c>
      <c r="AW5942">
        <v>3.2533699999999999E-2</v>
      </c>
      <c r="AX5942">
        <v>4.1406100000000001E-2</v>
      </c>
      <c r="AY5942">
        <v>5.2236400000000002E-2</v>
      </c>
      <c r="AZ5942">
        <v>6.5322000000000005E-2</v>
      </c>
      <c r="BA5942">
        <v>8.0969799999999995E-2</v>
      </c>
      <c r="BB5942">
        <v>9.9486699999999997E-2</v>
      </c>
      <c r="BC5942">
        <v>0.121167</v>
      </c>
      <c r="BD5942">
        <v>0.14627899999999999</v>
      </c>
      <c r="BE5942">
        <v>0.17504800000000001</v>
      </c>
      <c r="BF5942">
        <v>0.20763899999999999</v>
      </c>
      <c r="BG5942">
        <v>0.24414</v>
      </c>
      <c r="BH5942">
        <v>0.28454299999999999</v>
      </c>
      <c r="BI5942">
        <v>0.32872600000000002</v>
      </c>
      <c r="BJ5942">
        <v>0.37644100000000003</v>
      </c>
      <c r="BK5942">
        <v>0.42730600000000002</v>
      </c>
      <c r="BL5942">
        <v>0.48079300000000003</v>
      </c>
      <c r="BM5942">
        <v>0.53623399999999999</v>
      </c>
      <c r="BN5942">
        <v>0.59282900000000005</v>
      </c>
      <c r="BO5942">
        <v>0.64965300000000004</v>
      </c>
      <c r="BP5942">
        <v>0.70568600000000004</v>
      </c>
      <c r="BQ5942">
        <v>0.75983500000000004</v>
      </c>
      <c r="BR5942">
        <v>0.810971</v>
      </c>
      <c r="BS5942">
        <v>0.85796300000000003</v>
      </c>
      <c r="BT5942">
        <v>0.89972399999999997</v>
      </c>
      <c r="BU5942">
        <v>0.93525100000000005</v>
      </c>
      <c r="BV5942">
        <v>0.96366200000000002</v>
      </c>
      <c r="BW5942">
        <v>0.984236</v>
      </c>
      <c r="BX5942">
        <v>0.99643999999999999</v>
      </c>
      <c r="BY5942">
        <v>0.99999400000000005</v>
      </c>
      <c r="BZ5942">
        <v>1</v>
      </c>
      <c r="CA5942">
        <v>1</v>
      </c>
      <c r="CB5942">
        <v>1</v>
      </c>
      <c r="CC5942">
        <v>1</v>
      </c>
      <c r="CD5942">
        <v>1</v>
      </c>
      <c r="CE5942">
        <v>0.99999899999999997</v>
      </c>
      <c r="CF5942">
        <v>0.99999899999999997</v>
      </c>
      <c r="CG5942">
        <v>0.99999899999999997</v>
      </c>
      <c r="CH5942">
        <v>0.99999800000000005</v>
      </c>
      <c r="CI5942">
        <v>0.99999800000000005</v>
      </c>
      <c r="CJ5942">
        <v>0.99999800000000005</v>
      </c>
      <c r="CK5942">
        <v>0.99999700000000002</v>
      </c>
      <c r="CL5942">
        <v>0.99999700000000002</v>
      </c>
      <c r="CM5942">
        <v>0.999996</v>
      </c>
      <c r="CN5942">
        <v>0.99999499999999997</v>
      </c>
      <c r="CO5942">
        <v>0.99999499999999997</v>
      </c>
      <c r="CP5942">
        <v>0.99999400000000005</v>
      </c>
      <c r="CQ5942">
        <v>0.99999300000000002</v>
      </c>
      <c r="CR5942">
        <v>0.99999199999999999</v>
      </c>
      <c r="CS5942">
        <v>0.99999099999999996</v>
      </c>
      <c r="CT5942">
        <v>0.99999000000000005</v>
      </c>
      <c r="CU5942">
        <v>0.99998900000000002</v>
      </c>
      <c r="CV5942">
        <v>0.99998799999999999</v>
      </c>
      <c r="CW5942">
        <v>0.99998699999999996</v>
      </c>
      <c r="CX5942">
        <v>0.99998600000000004</v>
      </c>
      <c r="CY5942">
        <v>0.99998500000000001</v>
      </c>
      <c r="CZ5942">
        <v>0.99998399999999998</v>
      </c>
      <c r="DA5942">
        <v>0.99998299999999996</v>
      </c>
      <c r="DB5942">
        <v>0.99998100000000001</v>
      </c>
      <c r="DC5942">
        <v>0.99997999999999998</v>
      </c>
      <c r="DD5942">
        <v>0.99997800000000003</v>
      </c>
      <c r="DE5942">
        <v>0.999977</v>
      </c>
      <c r="DF5942">
        <v>0.99997599999999998</v>
      </c>
      <c r="DG5942">
        <v>0.99997400000000003</v>
      </c>
      <c r="DH5942">
        <v>0.99997199999999997</v>
      </c>
      <c r="DI5942">
        <v>0.99997100000000005</v>
      </c>
      <c r="DJ5942">
        <v>0.999969</v>
      </c>
      <c r="DK5942">
        <v>0.99996799999999997</v>
      </c>
      <c r="DL5942">
        <v>0.99996600000000002</v>
      </c>
      <c r="DM5942">
        <v>0.99996399999999996</v>
      </c>
      <c r="DN5942">
        <v>0.99996200000000002</v>
      </c>
      <c r="DO5942">
        <v>0.99995999999999996</v>
      </c>
      <c r="DP5942">
        <v>0.99995800000000001</v>
      </c>
      <c r="DQ5942">
        <v>0.99995699999999998</v>
      </c>
      <c r="DR5942">
        <v>0.99995500000000004</v>
      </c>
    </row>
    <row r="5943" spans="1:122" x14ac:dyDescent="0.35">
      <c r="A5943" t="s">
        <v>1683</v>
      </c>
      <c r="B5943">
        <v>2</v>
      </c>
      <c r="C5943">
        <v>2017</v>
      </c>
      <c r="D5943">
        <v>1</v>
      </c>
      <c r="E5943" t="s">
        <v>1863</v>
      </c>
      <c r="F5943">
        <v>1</v>
      </c>
      <c r="G5943">
        <v>1</v>
      </c>
      <c r="H5943">
        <v>1</v>
      </c>
      <c r="I5943">
        <v>1</v>
      </c>
      <c r="J5943">
        <v>1</v>
      </c>
      <c r="K5943">
        <v>1</v>
      </c>
      <c r="L5943">
        <v>1</v>
      </c>
      <c r="M5943">
        <v>1</v>
      </c>
      <c r="N5943">
        <v>1</v>
      </c>
      <c r="O5943">
        <v>1</v>
      </c>
      <c r="P5943">
        <v>1</v>
      </c>
      <c r="Q5943">
        <v>1</v>
      </c>
      <c r="R5943">
        <v>1</v>
      </c>
      <c r="S5943">
        <v>1</v>
      </c>
      <c r="T5943">
        <v>1</v>
      </c>
      <c r="U5943">
        <v>1</v>
      </c>
      <c r="V5943">
        <v>1</v>
      </c>
      <c r="W5943">
        <v>1</v>
      </c>
      <c r="X5943">
        <v>1</v>
      </c>
      <c r="Y5943">
        <v>1</v>
      </c>
      <c r="Z5943">
        <v>1</v>
      </c>
      <c r="AA5943">
        <v>1</v>
      </c>
      <c r="AB5943">
        <v>1</v>
      </c>
      <c r="AC5943">
        <v>1</v>
      </c>
      <c r="AD5943">
        <v>1</v>
      </c>
      <c r="AE5943">
        <v>1</v>
      </c>
      <c r="AF5943">
        <v>1</v>
      </c>
      <c r="AG5943">
        <v>1</v>
      </c>
      <c r="AH5943">
        <v>1</v>
      </c>
      <c r="AI5943">
        <v>1</v>
      </c>
      <c r="AJ5943">
        <v>1</v>
      </c>
      <c r="AK5943">
        <v>1</v>
      </c>
      <c r="AL5943">
        <v>1</v>
      </c>
      <c r="AM5943">
        <v>1</v>
      </c>
      <c r="AN5943">
        <v>1</v>
      </c>
      <c r="AO5943">
        <v>1</v>
      </c>
      <c r="AP5943">
        <v>1</v>
      </c>
      <c r="AQ5943">
        <v>1</v>
      </c>
      <c r="AR5943">
        <v>1</v>
      </c>
      <c r="AS5943">
        <v>1</v>
      </c>
      <c r="AT5943">
        <v>1</v>
      </c>
      <c r="AU5943">
        <v>1</v>
      </c>
      <c r="AV5943">
        <v>1</v>
      </c>
      <c r="AW5943">
        <v>1</v>
      </c>
      <c r="AX5943">
        <v>1</v>
      </c>
      <c r="AY5943">
        <v>1</v>
      </c>
      <c r="AZ5943">
        <v>1</v>
      </c>
      <c r="BA5943">
        <v>1</v>
      </c>
      <c r="BB5943">
        <v>1</v>
      </c>
      <c r="BC5943">
        <v>1</v>
      </c>
      <c r="BD5943">
        <v>1</v>
      </c>
      <c r="BE5943">
        <v>1</v>
      </c>
      <c r="BF5943">
        <v>1</v>
      </c>
      <c r="BG5943">
        <v>1</v>
      </c>
      <c r="BH5943">
        <v>1</v>
      </c>
      <c r="BI5943">
        <v>1</v>
      </c>
      <c r="BJ5943">
        <v>1</v>
      </c>
      <c r="BK5943">
        <v>1</v>
      </c>
      <c r="BL5943">
        <v>1</v>
      </c>
      <c r="BM5943">
        <v>1</v>
      </c>
      <c r="BN5943">
        <v>1</v>
      </c>
      <c r="BO5943">
        <v>1</v>
      </c>
      <c r="BP5943">
        <v>1</v>
      </c>
      <c r="BQ5943">
        <v>1</v>
      </c>
      <c r="BR5943">
        <v>1</v>
      </c>
      <c r="BS5943">
        <v>1</v>
      </c>
      <c r="BT5943">
        <v>1</v>
      </c>
      <c r="BU5943">
        <v>1</v>
      </c>
      <c r="BV5943">
        <v>1</v>
      </c>
      <c r="BW5943">
        <v>1</v>
      </c>
      <c r="BX5943">
        <v>1</v>
      </c>
      <c r="BY5943">
        <v>1</v>
      </c>
      <c r="BZ5943">
        <v>1</v>
      </c>
      <c r="CA5943">
        <v>1</v>
      </c>
      <c r="CB5943">
        <v>1</v>
      </c>
      <c r="CC5943">
        <v>1</v>
      </c>
      <c r="CD5943">
        <v>1</v>
      </c>
      <c r="CE5943">
        <v>1</v>
      </c>
      <c r="CF5943">
        <v>1</v>
      </c>
      <c r="CG5943">
        <v>1</v>
      </c>
      <c r="CH5943">
        <v>1</v>
      </c>
      <c r="CI5943">
        <v>1</v>
      </c>
      <c r="CJ5943">
        <v>1</v>
      </c>
      <c r="CK5943">
        <v>1</v>
      </c>
      <c r="CL5943">
        <v>1</v>
      </c>
      <c r="CM5943">
        <v>1</v>
      </c>
      <c r="CN5943">
        <v>1</v>
      </c>
      <c r="CO5943">
        <v>1</v>
      </c>
      <c r="CP5943">
        <v>1</v>
      </c>
      <c r="CQ5943">
        <v>1</v>
      </c>
      <c r="CR5943">
        <v>1</v>
      </c>
      <c r="CS5943">
        <v>1</v>
      </c>
      <c r="CT5943">
        <v>1</v>
      </c>
      <c r="CU5943">
        <v>1</v>
      </c>
      <c r="CV5943">
        <v>1</v>
      </c>
      <c r="CW5943">
        <v>1</v>
      </c>
      <c r="CX5943">
        <v>1</v>
      </c>
      <c r="CY5943">
        <v>1</v>
      </c>
      <c r="CZ5943">
        <v>1</v>
      </c>
      <c r="DA5943">
        <v>1</v>
      </c>
      <c r="DB5943">
        <v>1</v>
      </c>
      <c r="DC5943">
        <v>1</v>
      </c>
      <c r="DD5943">
        <v>1</v>
      </c>
      <c r="DE5943">
        <v>1</v>
      </c>
      <c r="DF5943">
        <v>1</v>
      </c>
      <c r="DG5943">
        <v>1</v>
      </c>
      <c r="DH5943">
        <v>1</v>
      </c>
      <c r="DI5943">
        <v>1</v>
      </c>
      <c r="DJ5943">
        <v>1</v>
      </c>
      <c r="DK5943">
        <v>1</v>
      </c>
      <c r="DL5943">
        <v>1</v>
      </c>
      <c r="DM5943">
        <v>1</v>
      </c>
      <c r="DN5943">
        <v>1</v>
      </c>
      <c r="DO5943">
        <v>1</v>
      </c>
      <c r="DP5943">
        <v>1</v>
      </c>
      <c r="DQ5943">
        <v>1</v>
      </c>
      <c r="DR5943">
        <v>1</v>
      </c>
    </row>
    <row r="5944" spans="1:122" x14ac:dyDescent="0.35">
      <c r="A5944" t="s">
        <v>1685</v>
      </c>
      <c r="B5944">
        <v>2</v>
      </c>
      <c r="C5944">
        <v>2017</v>
      </c>
      <c r="D5944">
        <v>1</v>
      </c>
      <c r="E5944" t="s">
        <v>1864</v>
      </c>
      <c r="F5944">
        <v>1</v>
      </c>
      <c r="G5944">
        <v>1</v>
      </c>
      <c r="H5944">
        <v>1</v>
      </c>
      <c r="I5944">
        <v>1</v>
      </c>
      <c r="J5944">
        <v>1</v>
      </c>
      <c r="K5944">
        <v>1</v>
      </c>
      <c r="L5944">
        <v>1</v>
      </c>
      <c r="M5944">
        <v>1</v>
      </c>
      <c r="N5944">
        <v>1</v>
      </c>
      <c r="O5944">
        <v>1</v>
      </c>
      <c r="P5944">
        <v>1</v>
      </c>
      <c r="Q5944">
        <v>1</v>
      </c>
      <c r="R5944">
        <v>1</v>
      </c>
      <c r="S5944">
        <v>1</v>
      </c>
      <c r="T5944">
        <v>1</v>
      </c>
      <c r="U5944">
        <v>1</v>
      </c>
      <c r="V5944">
        <v>1</v>
      </c>
      <c r="W5944">
        <v>1</v>
      </c>
      <c r="X5944">
        <v>1</v>
      </c>
      <c r="Y5944">
        <v>1</v>
      </c>
      <c r="Z5944">
        <v>1</v>
      </c>
      <c r="AA5944">
        <v>1</v>
      </c>
      <c r="AB5944">
        <v>1</v>
      </c>
      <c r="AC5944">
        <v>1</v>
      </c>
      <c r="AD5944">
        <v>1</v>
      </c>
      <c r="AE5944">
        <v>1</v>
      </c>
      <c r="AF5944">
        <v>1</v>
      </c>
      <c r="AG5944">
        <v>1</v>
      </c>
      <c r="AH5944">
        <v>1</v>
      </c>
      <c r="AI5944">
        <v>1</v>
      </c>
      <c r="AJ5944">
        <v>1</v>
      </c>
      <c r="AK5944">
        <v>1</v>
      </c>
      <c r="AL5944">
        <v>1</v>
      </c>
      <c r="AM5944">
        <v>1</v>
      </c>
      <c r="AN5944">
        <v>1</v>
      </c>
      <c r="AO5944">
        <v>1</v>
      </c>
      <c r="AP5944">
        <v>1</v>
      </c>
      <c r="AQ5944">
        <v>1</v>
      </c>
      <c r="AR5944">
        <v>1</v>
      </c>
      <c r="AS5944">
        <v>1</v>
      </c>
      <c r="AT5944">
        <v>1</v>
      </c>
      <c r="AU5944">
        <v>1</v>
      </c>
      <c r="AV5944">
        <v>1</v>
      </c>
      <c r="AW5944">
        <v>1</v>
      </c>
      <c r="AX5944">
        <v>1</v>
      </c>
      <c r="AY5944">
        <v>1</v>
      </c>
      <c r="AZ5944">
        <v>1</v>
      </c>
      <c r="BA5944">
        <v>1</v>
      </c>
      <c r="BB5944">
        <v>1</v>
      </c>
      <c r="BC5944">
        <v>1</v>
      </c>
      <c r="BD5944">
        <v>1</v>
      </c>
      <c r="BE5944">
        <v>1</v>
      </c>
      <c r="BF5944">
        <v>1</v>
      </c>
      <c r="BG5944">
        <v>1</v>
      </c>
      <c r="BH5944">
        <v>1</v>
      </c>
      <c r="BI5944">
        <v>1</v>
      </c>
      <c r="BJ5944">
        <v>1</v>
      </c>
      <c r="BK5944">
        <v>1</v>
      </c>
      <c r="BL5944">
        <v>1</v>
      </c>
      <c r="BM5944">
        <v>1</v>
      </c>
      <c r="BN5944">
        <v>1</v>
      </c>
      <c r="BO5944">
        <v>1</v>
      </c>
      <c r="BP5944">
        <v>1</v>
      </c>
      <c r="BQ5944">
        <v>1</v>
      </c>
      <c r="BR5944">
        <v>1</v>
      </c>
      <c r="BS5944">
        <v>1</v>
      </c>
      <c r="BT5944">
        <v>1</v>
      </c>
      <c r="BU5944">
        <v>1</v>
      </c>
      <c r="BV5944">
        <v>1</v>
      </c>
      <c r="BW5944">
        <v>1</v>
      </c>
      <c r="BX5944">
        <v>1</v>
      </c>
      <c r="BY5944">
        <v>1</v>
      </c>
      <c r="BZ5944">
        <v>1</v>
      </c>
      <c r="CA5944">
        <v>1</v>
      </c>
      <c r="CB5944">
        <v>1</v>
      </c>
      <c r="CC5944">
        <v>1</v>
      </c>
      <c r="CD5944">
        <v>1</v>
      </c>
      <c r="CE5944">
        <v>1</v>
      </c>
      <c r="CF5944">
        <v>1</v>
      </c>
      <c r="CG5944">
        <v>1</v>
      </c>
      <c r="CH5944">
        <v>1</v>
      </c>
      <c r="CI5944">
        <v>1</v>
      </c>
      <c r="CJ5944">
        <v>1</v>
      </c>
      <c r="CK5944">
        <v>1</v>
      </c>
      <c r="CL5944">
        <v>1</v>
      </c>
      <c r="CM5944">
        <v>1</v>
      </c>
      <c r="CN5944">
        <v>1</v>
      </c>
      <c r="CO5944">
        <v>1</v>
      </c>
      <c r="CP5944">
        <v>1</v>
      </c>
      <c r="CQ5944">
        <v>1</v>
      </c>
      <c r="CR5944">
        <v>1</v>
      </c>
      <c r="CS5944">
        <v>1</v>
      </c>
      <c r="CT5944">
        <v>1</v>
      </c>
      <c r="CU5944">
        <v>1</v>
      </c>
      <c r="CV5944">
        <v>1</v>
      </c>
      <c r="CW5944">
        <v>1</v>
      </c>
      <c r="CX5944">
        <v>1</v>
      </c>
      <c r="CY5944">
        <v>1</v>
      </c>
      <c r="CZ5944">
        <v>1</v>
      </c>
      <c r="DA5944">
        <v>1</v>
      </c>
      <c r="DB5944">
        <v>1</v>
      </c>
      <c r="DC5944">
        <v>1</v>
      </c>
      <c r="DD5944">
        <v>1</v>
      </c>
      <c r="DE5944">
        <v>1</v>
      </c>
      <c r="DF5944">
        <v>1</v>
      </c>
      <c r="DG5944">
        <v>1</v>
      </c>
      <c r="DH5944">
        <v>1</v>
      </c>
      <c r="DI5944">
        <v>1</v>
      </c>
      <c r="DJ5944">
        <v>1</v>
      </c>
      <c r="DK5944">
        <v>1</v>
      </c>
      <c r="DL5944">
        <v>1</v>
      </c>
      <c r="DM5944">
        <v>1</v>
      </c>
      <c r="DN5944">
        <v>1</v>
      </c>
      <c r="DO5944">
        <v>1</v>
      </c>
      <c r="DP5944">
        <v>1</v>
      </c>
      <c r="DQ5944">
        <v>1</v>
      </c>
      <c r="DR5944">
        <v>1</v>
      </c>
    </row>
    <row r="5945" spans="1:122" x14ac:dyDescent="0.35">
      <c r="A5945" t="s">
        <v>1687</v>
      </c>
      <c r="B5945">
        <v>2</v>
      </c>
      <c r="C5945">
        <v>2017</v>
      </c>
      <c r="D5945">
        <v>1</v>
      </c>
      <c r="E5945" t="s">
        <v>1865</v>
      </c>
      <c r="F5945" s="22">
        <v>2.8384099999999999E-9</v>
      </c>
      <c r="G5945" s="22">
        <v>2.9491899999999998E-9</v>
      </c>
      <c r="H5945" s="22">
        <v>3.1477000000000002E-9</v>
      </c>
      <c r="I5945" s="22">
        <v>3.5070900000000001E-9</v>
      </c>
      <c r="J5945" s="22">
        <v>4.1588600000000003E-9</v>
      </c>
      <c r="K5945" s="22">
        <v>5.3370700000000001E-9</v>
      </c>
      <c r="L5945" s="22">
        <v>7.4541599999999998E-9</v>
      </c>
      <c r="M5945" s="22">
        <v>1.12296E-8</v>
      </c>
      <c r="N5945" s="22">
        <v>1.7906000000000002E-8</v>
      </c>
      <c r="O5945" s="22">
        <v>2.9607300000000001E-8</v>
      </c>
      <c r="P5945" s="22">
        <v>4.9928100000000001E-8</v>
      </c>
      <c r="Q5945" s="22">
        <v>8.4889100000000005E-8</v>
      </c>
      <c r="R5945" s="22">
        <v>1.44473E-7</v>
      </c>
      <c r="S5945" s="22">
        <v>2.4505900000000002E-7</v>
      </c>
      <c r="T5945" s="22">
        <v>4.1325399999999998E-7</v>
      </c>
      <c r="U5945" s="22">
        <v>6.9181799999999996E-7</v>
      </c>
      <c r="V5945" s="22">
        <v>1.14878E-6</v>
      </c>
      <c r="W5945" s="22">
        <v>1.8912E-6</v>
      </c>
      <c r="X5945" s="22">
        <v>3.08587E-6</v>
      </c>
      <c r="Y5945" s="22">
        <v>4.9898400000000003E-6</v>
      </c>
      <c r="Z5945" s="22">
        <v>7.9950599999999996E-6</v>
      </c>
      <c r="AA5945" s="22">
        <v>1.26929E-5</v>
      </c>
      <c r="AB5945" s="22">
        <v>1.9965700000000001E-5</v>
      </c>
      <c r="AC5945" s="22">
        <v>3.1116499999999999E-5</v>
      </c>
      <c r="AD5945" s="22">
        <v>4.8047300000000003E-5</v>
      </c>
      <c r="AE5945" s="22">
        <v>7.3505199999999995E-5</v>
      </c>
      <c r="AF5945">
        <v>1.11413E-4</v>
      </c>
      <c r="AG5945">
        <v>1.6731E-4</v>
      </c>
      <c r="AH5945">
        <v>2.4892700000000002E-4</v>
      </c>
      <c r="AI5945">
        <v>3.66936E-4</v>
      </c>
      <c r="AJ5945">
        <v>5.3588699999999997E-4</v>
      </c>
      <c r="AK5945">
        <v>7.7539299999999998E-4</v>
      </c>
      <c r="AL5945">
        <v>1.1115700000000001E-3</v>
      </c>
      <c r="AM5945">
        <v>1.57876E-3</v>
      </c>
      <c r="AN5945">
        <v>2.22157E-3</v>
      </c>
      <c r="AO5945">
        <v>3.09721E-3</v>
      </c>
      <c r="AP5945">
        <v>4.2780500000000003E-3</v>
      </c>
      <c r="AQ5945">
        <v>5.8544499999999998E-3</v>
      </c>
      <c r="AR5945">
        <v>7.9376399999999993E-3</v>
      </c>
      <c r="AS5945">
        <v>1.06626E-2</v>
      </c>
      <c r="AT5945">
        <v>1.41905E-2</v>
      </c>
      <c r="AU5945">
        <v>1.8711100000000001E-2</v>
      </c>
      <c r="AV5945">
        <v>2.4443599999999999E-2</v>
      </c>
      <c r="AW5945">
        <v>3.1636999999999998E-2</v>
      </c>
      <c r="AX5945">
        <v>4.0568800000000002E-2</v>
      </c>
      <c r="AY5945">
        <v>5.1541099999999999E-2</v>
      </c>
      <c r="AZ5945">
        <v>6.48754E-2</v>
      </c>
      <c r="BA5945">
        <v>8.0904400000000001E-2</v>
      </c>
      <c r="BB5945">
        <v>9.9960599999999997E-2</v>
      </c>
      <c r="BC5945">
        <v>0.122363</v>
      </c>
      <c r="BD5945">
        <v>0.14840100000000001</v>
      </c>
      <c r="BE5945">
        <v>0.178316</v>
      </c>
      <c r="BF5945">
        <v>0.212279</v>
      </c>
      <c r="BG5945">
        <v>0.25037399999999999</v>
      </c>
      <c r="BH5945">
        <v>0.29257499999999997</v>
      </c>
      <c r="BI5945">
        <v>0.338727</v>
      </c>
      <c r="BJ5945">
        <v>0.38853300000000002</v>
      </c>
      <c r="BK5945">
        <v>0.44154100000000002</v>
      </c>
      <c r="BL5945">
        <v>0.497141</v>
      </c>
      <c r="BM5945">
        <v>0.55456499999999997</v>
      </c>
      <c r="BN5945">
        <v>0.61290199999999995</v>
      </c>
      <c r="BO5945">
        <v>0.67111100000000001</v>
      </c>
      <c r="BP5945">
        <v>0.72805399999999998</v>
      </c>
      <c r="BQ5945">
        <v>0.78252299999999997</v>
      </c>
      <c r="BR5945">
        <v>0.83328999999999998</v>
      </c>
      <c r="BS5945">
        <v>0.87914400000000004</v>
      </c>
      <c r="BT5945">
        <v>0.91894500000000001</v>
      </c>
      <c r="BU5945">
        <v>0.95166399999999995</v>
      </c>
      <c r="BV5945">
        <v>0.97643500000000005</v>
      </c>
      <c r="BW5945">
        <v>0.99258500000000005</v>
      </c>
      <c r="BX5945">
        <v>0.99967700000000004</v>
      </c>
      <c r="BY5945">
        <v>0.99999899999999997</v>
      </c>
      <c r="BZ5945">
        <v>1</v>
      </c>
      <c r="CA5945">
        <v>1</v>
      </c>
      <c r="CB5945">
        <v>1</v>
      </c>
      <c r="CC5945">
        <v>1</v>
      </c>
      <c r="CD5945">
        <v>1</v>
      </c>
      <c r="CE5945">
        <v>0.99999899999999997</v>
      </c>
      <c r="CF5945">
        <v>0.99999899999999997</v>
      </c>
      <c r="CG5945">
        <v>0.99999899999999997</v>
      </c>
      <c r="CH5945">
        <v>0.99999800000000005</v>
      </c>
      <c r="CI5945">
        <v>0.99999800000000005</v>
      </c>
      <c r="CJ5945">
        <v>0.99999700000000002</v>
      </c>
      <c r="CK5945">
        <v>0.99999700000000002</v>
      </c>
      <c r="CL5945">
        <v>0.999996</v>
      </c>
      <c r="CM5945">
        <v>0.999996</v>
      </c>
      <c r="CN5945">
        <v>0.99999499999999997</v>
      </c>
      <c r="CO5945">
        <v>0.99999400000000005</v>
      </c>
      <c r="CP5945">
        <v>0.99999400000000005</v>
      </c>
      <c r="CQ5945">
        <v>0.99999300000000002</v>
      </c>
      <c r="CR5945">
        <v>0.99999199999999999</v>
      </c>
      <c r="CS5945">
        <v>0.99999099999999996</v>
      </c>
      <c r="CT5945">
        <v>0.99999000000000005</v>
      </c>
      <c r="CU5945">
        <v>0.99998900000000002</v>
      </c>
      <c r="CV5945">
        <v>0.99998799999999999</v>
      </c>
      <c r="CW5945">
        <v>0.99998699999999996</v>
      </c>
      <c r="CX5945">
        <v>0.99998600000000004</v>
      </c>
      <c r="CY5945">
        <v>0.99998500000000001</v>
      </c>
      <c r="CZ5945">
        <v>0.99998399999999998</v>
      </c>
      <c r="DA5945">
        <v>0.99998200000000004</v>
      </c>
      <c r="DB5945">
        <v>0.99998100000000001</v>
      </c>
      <c r="DC5945">
        <v>0.99997999999999998</v>
      </c>
      <c r="DD5945">
        <v>0.99997800000000003</v>
      </c>
      <c r="DE5945">
        <v>0.999977</v>
      </c>
      <c r="DF5945">
        <v>0.99997499999999995</v>
      </c>
      <c r="DG5945">
        <v>0.99997400000000003</v>
      </c>
      <c r="DH5945">
        <v>0.99997199999999997</v>
      </c>
      <c r="DI5945">
        <v>0.99997100000000005</v>
      </c>
      <c r="DJ5945">
        <v>0.999969</v>
      </c>
      <c r="DK5945">
        <v>0.99996700000000005</v>
      </c>
      <c r="DL5945">
        <v>0.99996600000000002</v>
      </c>
      <c r="DM5945">
        <v>0.99996399999999996</v>
      </c>
      <c r="DN5945">
        <v>0.99996200000000002</v>
      </c>
      <c r="DO5945">
        <v>0.99995999999999996</v>
      </c>
      <c r="DP5945">
        <v>0.99995800000000001</v>
      </c>
      <c r="DQ5945">
        <v>0.99995699999999998</v>
      </c>
      <c r="DR5945">
        <v>0.99995500000000004</v>
      </c>
    </row>
    <row r="5946" spans="1:122" x14ac:dyDescent="0.35">
      <c r="A5946" t="s">
        <v>1689</v>
      </c>
      <c r="B5946">
        <v>2</v>
      </c>
      <c r="C5946">
        <v>2017</v>
      </c>
      <c r="D5946">
        <v>1</v>
      </c>
      <c r="E5946" t="s">
        <v>1866</v>
      </c>
      <c r="F5946" s="22">
        <v>2.8384099999999999E-9</v>
      </c>
      <c r="G5946" s="22">
        <v>2.9491899999999998E-9</v>
      </c>
      <c r="H5946" s="22">
        <v>3.1477000000000002E-9</v>
      </c>
      <c r="I5946" s="22">
        <v>3.5070900000000001E-9</v>
      </c>
      <c r="J5946" s="22">
        <v>4.1588600000000003E-9</v>
      </c>
      <c r="K5946" s="22">
        <v>5.3370700000000001E-9</v>
      </c>
      <c r="L5946" s="22">
        <v>7.4541599999999998E-9</v>
      </c>
      <c r="M5946" s="22">
        <v>1.12296E-8</v>
      </c>
      <c r="N5946" s="22">
        <v>1.7906000000000002E-8</v>
      </c>
      <c r="O5946" s="22">
        <v>2.9607300000000001E-8</v>
      </c>
      <c r="P5946" s="22">
        <v>4.9928100000000001E-8</v>
      </c>
      <c r="Q5946" s="22">
        <v>8.4889100000000005E-8</v>
      </c>
      <c r="R5946" s="22">
        <v>1.44473E-7</v>
      </c>
      <c r="S5946" s="22">
        <v>2.4505900000000002E-7</v>
      </c>
      <c r="T5946" s="22">
        <v>4.1325399999999998E-7</v>
      </c>
      <c r="U5946" s="22">
        <v>6.9181799999999996E-7</v>
      </c>
      <c r="V5946" s="22">
        <v>1.14878E-6</v>
      </c>
      <c r="W5946" s="22">
        <v>1.8912E-6</v>
      </c>
      <c r="X5946" s="22">
        <v>3.08587E-6</v>
      </c>
      <c r="Y5946" s="22">
        <v>4.9898400000000003E-6</v>
      </c>
      <c r="Z5946" s="22">
        <v>7.9950599999999996E-6</v>
      </c>
      <c r="AA5946" s="22">
        <v>1.26929E-5</v>
      </c>
      <c r="AB5946" s="22">
        <v>1.9965700000000001E-5</v>
      </c>
      <c r="AC5946" s="22">
        <v>3.1116499999999999E-5</v>
      </c>
      <c r="AD5946" s="22">
        <v>4.8047300000000003E-5</v>
      </c>
      <c r="AE5946" s="22">
        <v>7.3505199999999995E-5</v>
      </c>
      <c r="AF5946">
        <v>1.11413E-4</v>
      </c>
      <c r="AG5946">
        <v>1.6731E-4</v>
      </c>
      <c r="AH5946">
        <v>2.4892700000000002E-4</v>
      </c>
      <c r="AI5946">
        <v>3.66936E-4</v>
      </c>
      <c r="AJ5946">
        <v>5.3588699999999997E-4</v>
      </c>
      <c r="AK5946">
        <v>7.7539299999999998E-4</v>
      </c>
      <c r="AL5946">
        <v>1.1115700000000001E-3</v>
      </c>
      <c r="AM5946">
        <v>1.57876E-3</v>
      </c>
      <c r="AN5946">
        <v>2.22157E-3</v>
      </c>
      <c r="AO5946">
        <v>3.09721E-3</v>
      </c>
      <c r="AP5946">
        <v>4.2780500000000003E-3</v>
      </c>
      <c r="AQ5946">
        <v>5.8544499999999998E-3</v>
      </c>
      <c r="AR5946">
        <v>7.9376399999999993E-3</v>
      </c>
      <c r="AS5946">
        <v>1.06626E-2</v>
      </c>
      <c r="AT5946">
        <v>1.41905E-2</v>
      </c>
      <c r="AU5946">
        <v>1.8711100000000001E-2</v>
      </c>
      <c r="AV5946">
        <v>2.4443599999999999E-2</v>
      </c>
      <c r="AW5946">
        <v>3.1636999999999998E-2</v>
      </c>
      <c r="AX5946">
        <v>4.0568800000000002E-2</v>
      </c>
      <c r="AY5946">
        <v>5.1541099999999999E-2</v>
      </c>
      <c r="AZ5946">
        <v>6.48754E-2</v>
      </c>
      <c r="BA5946">
        <v>8.0904400000000001E-2</v>
      </c>
      <c r="BB5946">
        <v>9.9960599999999997E-2</v>
      </c>
      <c r="BC5946">
        <v>0.122363</v>
      </c>
      <c r="BD5946">
        <v>0.14840100000000001</v>
      </c>
      <c r="BE5946">
        <v>0.178316</v>
      </c>
      <c r="BF5946">
        <v>0.212279</v>
      </c>
      <c r="BG5946">
        <v>0.25037399999999999</v>
      </c>
      <c r="BH5946">
        <v>0.29257499999999997</v>
      </c>
      <c r="BI5946">
        <v>0.338727</v>
      </c>
      <c r="BJ5946">
        <v>0.38853300000000002</v>
      </c>
      <c r="BK5946">
        <v>0.44154100000000002</v>
      </c>
      <c r="BL5946">
        <v>0.497141</v>
      </c>
      <c r="BM5946">
        <v>0.55456499999999997</v>
      </c>
      <c r="BN5946">
        <v>0.61290199999999995</v>
      </c>
      <c r="BO5946">
        <v>0.67111100000000001</v>
      </c>
      <c r="BP5946">
        <v>0.72805399999999998</v>
      </c>
      <c r="BQ5946">
        <v>0.78252299999999997</v>
      </c>
      <c r="BR5946">
        <v>0.83328999999999998</v>
      </c>
      <c r="BS5946">
        <v>0.87914400000000004</v>
      </c>
      <c r="BT5946">
        <v>0.91894500000000001</v>
      </c>
      <c r="BU5946">
        <v>0.95166399999999995</v>
      </c>
      <c r="BV5946">
        <v>0.97643500000000005</v>
      </c>
      <c r="BW5946">
        <v>0.99258500000000005</v>
      </c>
      <c r="BX5946">
        <v>0.99967700000000004</v>
      </c>
      <c r="BY5946">
        <v>0.99999899999999997</v>
      </c>
      <c r="BZ5946">
        <v>1</v>
      </c>
      <c r="CA5946">
        <v>1</v>
      </c>
      <c r="CB5946">
        <v>1</v>
      </c>
      <c r="CC5946">
        <v>1</v>
      </c>
      <c r="CD5946">
        <v>1</v>
      </c>
      <c r="CE5946">
        <v>0.99999899999999997</v>
      </c>
      <c r="CF5946">
        <v>0.99999899999999997</v>
      </c>
      <c r="CG5946">
        <v>0.99999899999999997</v>
      </c>
      <c r="CH5946">
        <v>0.99999800000000005</v>
      </c>
      <c r="CI5946">
        <v>0.99999800000000005</v>
      </c>
      <c r="CJ5946">
        <v>0.99999700000000002</v>
      </c>
      <c r="CK5946">
        <v>0.99999700000000002</v>
      </c>
      <c r="CL5946">
        <v>0.999996</v>
      </c>
      <c r="CM5946">
        <v>0.999996</v>
      </c>
      <c r="CN5946">
        <v>0.99999499999999997</v>
      </c>
      <c r="CO5946">
        <v>0.99999400000000005</v>
      </c>
      <c r="CP5946">
        <v>0.99999400000000005</v>
      </c>
      <c r="CQ5946">
        <v>0.99999300000000002</v>
      </c>
      <c r="CR5946">
        <v>0.99999199999999999</v>
      </c>
      <c r="CS5946">
        <v>0.99999099999999996</v>
      </c>
      <c r="CT5946">
        <v>0.99999000000000005</v>
      </c>
      <c r="CU5946">
        <v>0.99998900000000002</v>
      </c>
      <c r="CV5946">
        <v>0.99998799999999999</v>
      </c>
      <c r="CW5946">
        <v>0.99998699999999996</v>
      </c>
      <c r="CX5946">
        <v>0.99998600000000004</v>
      </c>
      <c r="CY5946">
        <v>0.99998500000000001</v>
      </c>
      <c r="CZ5946">
        <v>0.99998399999999998</v>
      </c>
      <c r="DA5946">
        <v>0.99998200000000004</v>
      </c>
      <c r="DB5946">
        <v>0.99998100000000001</v>
      </c>
      <c r="DC5946">
        <v>0.99997999999999998</v>
      </c>
      <c r="DD5946">
        <v>0.99997800000000003</v>
      </c>
      <c r="DE5946">
        <v>0.999977</v>
      </c>
      <c r="DF5946">
        <v>0.99997499999999995</v>
      </c>
      <c r="DG5946">
        <v>0.99997400000000003</v>
      </c>
      <c r="DH5946">
        <v>0.99997199999999997</v>
      </c>
      <c r="DI5946">
        <v>0.99997100000000005</v>
      </c>
      <c r="DJ5946">
        <v>0.999969</v>
      </c>
      <c r="DK5946">
        <v>0.99996700000000005</v>
      </c>
      <c r="DL5946">
        <v>0.99996600000000002</v>
      </c>
      <c r="DM5946">
        <v>0.99996399999999996</v>
      </c>
      <c r="DN5946">
        <v>0.99996200000000002</v>
      </c>
      <c r="DO5946">
        <v>0.99995999999999996</v>
      </c>
      <c r="DP5946">
        <v>0.99995800000000001</v>
      </c>
      <c r="DQ5946">
        <v>0.99995699999999998</v>
      </c>
      <c r="DR5946">
        <v>0.99995500000000004</v>
      </c>
    </row>
    <row r="5947" spans="1:122" x14ac:dyDescent="0.35">
      <c r="A5947" t="s">
        <v>1683</v>
      </c>
      <c r="B5947">
        <v>2</v>
      </c>
      <c r="C5947">
        <v>2022</v>
      </c>
      <c r="D5947">
        <v>1</v>
      </c>
      <c r="E5947" t="s">
        <v>1867</v>
      </c>
      <c r="F5947">
        <v>1</v>
      </c>
      <c r="G5947">
        <v>1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1</v>
      </c>
      <c r="P5947">
        <v>1</v>
      </c>
      <c r="Q5947">
        <v>1</v>
      </c>
      <c r="R5947">
        <v>1</v>
      </c>
      <c r="S5947">
        <v>1</v>
      </c>
      <c r="T5947">
        <v>1</v>
      </c>
      <c r="U5947">
        <v>1</v>
      </c>
      <c r="V5947">
        <v>1</v>
      </c>
      <c r="W5947">
        <v>1</v>
      </c>
      <c r="X5947">
        <v>1</v>
      </c>
      <c r="Y5947">
        <v>1</v>
      </c>
      <c r="Z5947">
        <v>1</v>
      </c>
      <c r="AA5947">
        <v>1</v>
      </c>
      <c r="AB5947">
        <v>1</v>
      </c>
      <c r="AC5947">
        <v>1</v>
      </c>
      <c r="AD5947">
        <v>1</v>
      </c>
      <c r="AE5947">
        <v>1</v>
      </c>
      <c r="AF5947">
        <v>1</v>
      </c>
      <c r="AG5947">
        <v>1</v>
      </c>
      <c r="AH5947">
        <v>1</v>
      </c>
      <c r="AI5947">
        <v>1</v>
      </c>
      <c r="AJ5947">
        <v>1</v>
      </c>
      <c r="AK5947">
        <v>1</v>
      </c>
      <c r="AL5947">
        <v>1</v>
      </c>
      <c r="AM5947">
        <v>1</v>
      </c>
      <c r="AN5947">
        <v>1</v>
      </c>
      <c r="AO5947">
        <v>1</v>
      </c>
      <c r="AP5947">
        <v>1</v>
      </c>
      <c r="AQ5947">
        <v>1</v>
      </c>
      <c r="AR5947">
        <v>1</v>
      </c>
      <c r="AS5947">
        <v>1</v>
      </c>
      <c r="AT5947">
        <v>1</v>
      </c>
      <c r="AU5947">
        <v>1</v>
      </c>
      <c r="AV5947">
        <v>1</v>
      </c>
      <c r="AW5947">
        <v>1</v>
      </c>
      <c r="AX5947">
        <v>1</v>
      </c>
      <c r="AY5947">
        <v>1</v>
      </c>
      <c r="AZ5947">
        <v>1</v>
      </c>
      <c r="BA5947">
        <v>1</v>
      </c>
      <c r="BB5947">
        <v>1</v>
      </c>
      <c r="BC5947">
        <v>1</v>
      </c>
      <c r="BD5947">
        <v>1</v>
      </c>
      <c r="BE5947">
        <v>1</v>
      </c>
      <c r="BF5947">
        <v>1</v>
      </c>
      <c r="BG5947">
        <v>1</v>
      </c>
      <c r="BH5947">
        <v>1</v>
      </c>
      <c r="BI5947">
        <v>1</v>
      </c>
      <c r="BJ5947">
        <v>1</v>
      </c>
      <c r="BK5947">
        <v>1</v>
      </c>
      <c r="BL5947">
        <v>1</v>
      </c>
      <c r="BM5947">
        <v>1</v>
      </c>
      <c r="BN5947">
        <v>1</v>
      </c>
      <c r="BO5947">
        <v>1</v>
      </c>
      <c r="BP5947">
        <v>1</v>
      </c>
      <c r="BQ5947">
        <v>1</v>
      </c>
      <c r="BR5947">
        <v>1</v>
      </c>
      <c r="BS5947">
        <v>1</v>
      </c>
      <c r="BT5947">
        <v>1</v>
      </c>
      <c r="BU5947">
        <v>1</v>
      </c>
      <c r="BV5947">
        <v>1</v>
      </c>
      <c r="BW5947">
        <v>1</v>
      </c>
      <c r="BX5947">
        <v>1</v>
      </c>
      <c r="BY5947">
        <v>1</v>
      </c>
      <c r="BZ5947">
        <v>1</v>
      </c>
      <c r="CA5947">
        <v>1</v>
      </c>
      <c r="CB5947">
        <v>1</v>
      </c>
      <c r="CC5947">
        <v>1</v>
      </c>
      <c r="CD5947">
        <v>1</v>
      </c>
      <c r="CE5947">
        <v>1</v>
      </c>
      <c r="CF5947">
        <v>1</v>
      </c>
      <c r="CG5947">
        <v>1</v>
      </c>
      <c r="CH5947">
        <v>1</v>
      </c>
      <c r="CI5947">
        <v>1</v>
      </c>
      <c r="CJ5947">
        <v>1</v>
      </c>
      <c r="CK5947">
        <v>1</v>
      </c>
      <c r="CL5947">
        <v>1</v>
      </c>
      <c r="CM5947">
        <v>1</v>
      </c>
      <c r="CN5947">
        <v>1</v>
      </c>
      <c r="CO5947">
        <v>1</v>
      </c>
      <c r="CP5947">
        <v>1</v>
      </c>
      <c r="CQ5947">
        <v>1</v>
      </c>
      <c r="CR5947">
        <v>1</v>
      </c>
      <c r="CS5947">
        <v>1</v>
      </c>
      <c r="CT5947">
        <v>1</v>
      </c>
      <c r="CU5947">
        <v>1</v>
      </c>
      <c r="CV5947">
        <v>1</v>
      </c>
      <c r="CW5947">
        <v>1</v>
      </c>
      <c r="CX5947">
        <v>1</v>
      </c>
      <c r="CY5947">
        <v>1</v>
      </c>
      <c r="CZ5947">
        <v>1</v>
      </c>
      <c r="DA5947">
        <v>1</v>
      </c>
      <c r="DB5947">
        <v>1</v>
      </c>
      <c r="DC5947">
        <v>1</v>
      </c>
      <c r="DD5947">
        <v>1</v>
      </c>
      <c r="DE5947">
        <v>1</v>
      </c>
      <c r="DF5947">
        <v>1</v>
      </c>
      <c r="DG5947">
        <v>1</v>
      </c>
      <c r="DH5947">
        <v>1</v>
      </c>
      <c r="DI5947">
        <v>1</v>
      </c>
      <c r="DJ5947">
        <v>1</v>
      </c>
      <c r="DK5947">
        <v>1</v>
      </c>
      <c r="DL5947">
        <v>1</v>
      </c>
      <c r="DM5947">
        <v>1</v>
      </c>
      <c r="DN5947">
        <v>1</v>
      </c>
      <c r="DO5947">
        <v>1</v>
      </c>
      <c r="DP5947">
        <v>1</v>
      </c>
      <c r="DQ5947">
        <v>1</v>
      </c>
      <c r="DR5947">
        <v>1</v>
      </c>
    </row>
    <row r="5948" spans="1:122" x14ac:dyDescent="0.35">
      <c r="A5948" t="s">
        <v>1685</v>
      </c>
      <c r="B5948">
        <v>2</v>
      </c>
      <c r="C5948">
        <v>2022</v>
      </c>
      <c r="D5948">
        <v>1</v>
      </c>
      <c r="E5948" t="s">
        <v>1868</v>
      </c>
      <c r="F5948">
        <v>1</v>
      </c>
      <c r="G5948">
        <v>1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1</v>
      </c>
      <c r="P5948">
        <v>1</v>
      </c>
      <c r="Q5948">
        <v>1</v>
      </c>
      <c r="R5948">
        <v>1</v>
      </c>
      <c r="S5948">
        <v>1</v>
      </c>
      <c r="T5948">
        <v>1</v>
      </c>
      <c r="U5948">
        <v>1</v>
      </c>
      <c r="V5948">
        <v>1</v>
      </c>
      <c r="W5948">
        <v>1</v>
      </c>
      <c r="X5948">
        <v>1</v>
      </c>
      <c r="Y5948">
        <v>1</v>
      </c>
      <c r="Z5948">
        <v>1</v>
      </c>
      <c r="AA5948">
        <v>1</v>
      </c>
      <c r="AB5948">
        <v>1</v>
      </c>
      <c r="AC5948">
        <v>1</v>
      </c>
      <c r="AD5948">
        <v>1</v>
      </c>
      <c r="AE5948">
        <v>1</v>
      </c>
      <c r="AF5948">
        <v>1</v>
      </c>
      <c r="AG5948">
        <v>1</v>
      </c>
      <c r="AH5948">
        <v>1</v>
      </c>
      <c r="AI5948">
        <v>1</v>
      </c>
      <c r="AJ5948">
        <v>1</v>
      </c>
      <c r="AK5948">
        <v>1</v>
      </c>
      <c r="AL5948">
        <v>1</v>
      </c>
      <c r="AM5948">
        <v>1</v>
      </c>
      <c r="AN5948">
        <v>1</v>
      </c>
      <c r="AO5948">
        <v>1</v>
      </c>
      <c r="AP5948">
        <v>1</v>
      </c>
      <c r="AQ5948">
        <v>1</v>
      </c>
      <c r="AR5948">
        <v>1</v>
      </c>
      <c r="AS5948">
        <v>1</v>
      </c>
      <c r="AT5948">
        <v>1</v>
      </c>
      <c r="AU5948">
        <v>1</v>
      </c>
      <c r="AV5948">
        <v>1</v>
      </c>
      <c r="AW5948">
        <v>1</v>
      </c>
      <c r="AX5948">
        <v>1</v>
      </c>
      <c r="AY5948">
        <v>1</v>
      </c>
      <c r="AZ5948">
        <v>1</v>
      </c>
      <c r="BA5948">
        <v>1</v>
      </c>
      <c r="BB5948">
        <v>1</v>
      </c>
      <c r="BC5948">
        <v>1</v>
      </c>
      <c r="BD5948">
        <v>1</v>
      </c>
      <c r="BE5948">
        <v>1</v>
      </c>
      <c r="BF5948">
        <v>1</v>
      </c>
      <c r="BG5948">
        <v>1</v>
      </c>
      <c r="BH5948">
        <v>1</v>
      </c>
      <c r="BI5948">
        <v>1</v>
      </c>
      <c r="BJ5948">
        <v>1</v>
      </c>
      <c r="BK5948">
        <v>1</v>
      </c>
      <c r="BL5948">
        <v>1</v>
      </c>
      <c r="BM5948">
        <v>1</v>
      </c>
      <c r="BN5948">
        <v>1</v>
      </c>
      <c r="BO5948">
        <v>1</v>
      </c>
      <c r="BP5948">
        <v>1</v>
      </c>
      <c r="BQ5948">
        <v>1</v>
      </c>
      <c r="BR5948">
        <v>1</v>
      </c>
      <c r="BS5948">
        <v>1</v>
      </c>
      <c r="BT5948">
        <v>1</v>
      </c>
      <c r="BU5948">
        <v>1</v>
      </c>
      <c r="BV5948">
        <v>1</v>
      </c>
      <c r="BW5948">
        <v>1</v>
      </c>
      <c r="BX5948">
        <v>1</v>
      </c>
      <c r="BY5948">
        <v>1</v>
      </c>
      <c r="BZ5948">
        <v>1</v>
      </c>
      <c r="CA5948">
        <v>1</v>
      </c>
      <c r="CB5948">
        <v>1</v>
      </c>
      <c r="CC5948">
        <v>1</v>
      </c>
      <c r="CD5948">
        <v>1</v>
      </c>
      <c r="CE5948">
        <v>1</v>
      </c>
      <c r="CF5948">
        <v>1</v>
      </c>
      <c r="CG5948">
        <v>1</v>
      </c>
      <c r="CH5948">
        <v>1</v>
      </c>
      <c r="CI5948">
        <v>1</v>
      </c>
      <c r="CJ5948">
        <v>1</v>
      </c>
      <c r="CK5948">
        <v>1</v>
      </c>
      <c r="CL5948">
        <v>1</v>
      </c>
      <c r="CM5948">
        <v>1</v>
      </c>
      <c r="CN5948">
        <v>1</v>
      </c>
      <c r="CO5948">
        <v>1</v>
      </c>
      <c r="CP5948">
        <v>1</v>
      </c>
      <c r="CQ5948">
        <v>1</v>
      </c>
      <c r="CR5948">
        <v>1</v>
      </c>
      <c r="CS5948">
        <v>1</v>
      </c>
      <c r="CT5948">
        <v>1</v>
      </c>
      <c r="CU5948">
        <v>1</v>
      </c>
      <c r="CV5948">
        <v>1</v>
      </c>
      <c r="CW5948">
        <v>1</v>
      </c>
      <c r="CX5948">
        <v>1</v>
      </c>
      <c r="CY5948">
        <v>1</v>
      </c>
      <c r="CZ5948">
        <v>1</v>
      </c>
      <c r="DA5948">
        <v>1</v>
      </c>
      <c r="DB5948">
        <v>1</v>
      </c>
      <c r="DC5948">
        <v>1</v>
      </c>
      <c r="DD5948">
        <v>1</v>
      </c>
      <c r="DE5948">
        <v>1</v>
      </c>
      <c r="DF5948">
        <v>1</v>
      </c>
      <c r="DG5948">
        <v>1</v>
      </c>
      <c r="DH5948">
        <v>1</v>
      </c>
      <c r="DI5948">
        <v>1</v>
      </c>
      <c r="DJ5948">
        <v>1</v>
      </c>
      <c r="DK5948">
        <v>1</v>
      </c>
      <c r="DL5948">
        <v>1</v>
      </c>
      <c r="DM5948">
        <v>1</v>
      </c>
      <c r="DN5948">
        <v>1</v>
      </c>
      <c r="DO5948">
        <v>1</v>
      </c>
      <c r="DP5948">
        <v>1</v>
      </c>
      <c r="DQ5948">
        <v>1</v>
      </c>
      <c r="DR5948">
        <v>1</v>
      </c>
    </row>
    <row r="5949" spans="1:122" x14ac:dyDescent="0.35">
      <c r="A5949" t="s">
        <v>1687</v>
      </c>
      <c r="B5949">
        <v>2</v>
      </c>
      <c r="C5949">
        <v>2022</v>
      </c>
      <c r="D5949">
        <v>1</v>
      </c>
      <c r="E5949" t="s">
        <v>1869</v>
      </c>
      <c r="F5949" s="22">
        <v>2.8384099999999999E-9</v>
      </c>
      <c r="G5949" s="22">
        <v>2.9491899999999998E-9</v>
      </c>
      <c r="H5949" s="22">
        <v>3.1477000000000002E-9</v>
      </c>
      <c r="I5949" s="22">
        <v>3.5070900000000001E-9</v>
      </c>
      <c r="J5949" s="22">
        <v>4.1588600000000003E-9</v>
      </c>
      <c r="K5949" s="22">
        <v>5.3370700000000001E-9</v>
      </c>
      <c r="L5949" s="22">
        <v>7.4541599999999998E-9</v>
      </c>
      <c r="M5949" s="22">
        <v>1.12296E-8</v>
      </c>
      <c r="N5949" s="22">
        <v>1.7906000000000002E-8</v>
      </c>
      <c r="O5949" s="22">
        <v>2.9607300000000001E-8</v>
      </c>
      <c r="P5949" s="22">
        <v>4.9928100000000001E-8</v>
      </c>
      <c r="Q5949" s="22">
        <v>8.4889100000000005E-8</v>
      </c>
      <c r="R5949" s="22">
        <v>1.44473E-7</v>
      </c>
      <c r="S5949" s="22">
        <v>2.4505900000000002E-7</v>
      </c>
      <c r="T5949" s="22">
        <v>4.1325399999999998E-7</v>
      </c>
      <c r="U5949" s="22">
        <v>6.9181799999999996E-7</v>
      </c>
      <c r="V5949" s="22">
        <v>1.14878E-6</v>
      </c>
      <c r="W5949" s="22">
        <v>1.8912E-6</v>
      </c>
      <c r="X5949" s="22">
        <v>3.08587E-6</v>
      </c>
      <c r="Y5949" s="22">
        <v>4.9898400000000003E-6</v>
      </c>
      <c r="Z5949" s="22">
        <v>7.9950599999999996E-6</v>
      </c>
      <c r="AA5949" s="22">
        <v>1.26929E-5</v>
      </c>
      <c r="AB5949" s="22">
        <v>1.9965700000000001E-5</v>
      </c>
      <c r="AC5949" s="22">
        <v>3.1116499999999999E-5</v>
      </c>
      <c r="AD5949" s="22">
        <v>4.8047300000000003E-5</v>
      </c>
      <c r="AE5949" s="22">
        <v>7.3505199999999995E-5</v>
      </c>
      <c r="AF5949">
        <v>1.11413E-4</v>
      </c>
      <c r="AG5949">
        <v>1.6731E-4</v>
      </c>
      <c r="AH5949">
        <v>2.4892700000000002E-4</v>
      </c>
      <c r="AI5949">
        <v>3.66936E-4</v>
      </c>
      <c r="AJ5949">
        <v>5.3588699999999997E-4</v>
      </c>
      <c r="AK5949">
        <v>7.7539299999999998E-4</v>
      </c>
      <c r="AL5949">
        <v>1.1115700000000001E-3</v>
      </c>
      <c r="AM5949">
        <v>1.57876E-3</v>
      </c>
      <c r="AN5949">
        <v>2.22157E-3</v>
      </c>
      <c r="AO5949">
        <v>3.09721E-3</v>
      </c>
      <c r="AP5949">
        <v>4.2780500000000003E-3</v>
      </c>
      <c r="AQ5949">
        <v>5.8544499999999998E-3</v>
      </c>
      <c r="AR5949">
        <v>7.9376399999999993E-3</v>
      </c>
      <c r="AS5949">
        <v>1.06626E-2</v>
      </c>
      <c r="AT5949">
        <v>1.41905E-2</v>
      </c>
      <c r="AU5949">
        <v>1.8711100000000001E-2</v>
      </c>
      <c r="AV5949">
        <v>2.4443599999999999E-2</v>
      </c>
      <c r="AW5949">
        <v>3.1636999999999998E-2</v>
      </c>
      <c r="AX5949">
        <v>4.0568800000000002E-2</v>
      </c>
      <c r="AY5949">
        <v>5.1541099999999999E-2</v>
      </c>
      <c r="AZ5949">
        <v>6.48754E-2</v>
      </c>
      <c r="BA5949">
        <v>8.0904400000000001E-2</v>
      </c>
      <c r="BB5949">
        <v>9.9960599999999997E-2</v>
      </c>
      <c r="BC5949">
        <v>0.122363</v>
      </c>
      <c r="BD5949">
        <v>0.14840100000000001</v>
      </c>
      <c r="BE5949">
        <v>0.178316</v>
      </c>
      <c r="BF5949">
        <v>0.212279</v>
      </c>
      <c r="BG5949">
        <v>0.25037399999999999</v>
      </c>
      <c r="BH5949">
        <v>0.29257499999999997</v>
      </c>
      <c r="BI5949">
        <v>0.338727</v>
      </c>
      <c r="BJ5949">
        <v>0.38853300000000002</v>
      </c>
      <c r="BK5949">
        <v>0.44154100000000002</v>
      </c>
      <c r="BL5949">
        <v>0.497141</v>
      </c>
      <c r="BM5949">
        <v>0.55456499999999997</v>
      </c>
      <c r="BN5949">
        <v>0.61290199999999995</v>
      </c>
      <c r="BO5949">
        <v>0.67111100000000001</v>
      </c>
      <c r="BP5949">
        <v>0.72805399999999998</v>
      </c>
      <c r="BQ5949">
        <v>0.78252299999999997</v>
      </c>
      <c r="BR5949">
        <v>0.83328999999999998</v>
      </c>
      <c r="BS5949">
        <v>0.87914400000000004</v>
      </c>
      <c r="BT5949">
        <v>0.91894500000000001</v>
      </c>
      <c r="BU5949">
        <v>0.95166399999999995</v>
      </c>
      <c r="BV5949">
        <v>0.97643500000000005</v>
      </c>
      <c r="BW5949">
        <v>0.99258500000000005</v>
      </c>
      <c r="BX5949">
        <v>0.99967700000000004</v>
      </c>
      <c r="BY5949">
        <v>0.99999899999999997</v>
      </c>
      <c r="BZ5949">
        <v>1</v>
      </c>
      <c r="CA5949">
        <v>1</v>
      </c>
      <c r="CB5949">
        <v>1</v>
      </c>
      <c r="CC5949">
        <v>1</v>
      </c>
      <c r="CD5949">
        <v>1</v>
      </c>
      <c r="CE5949">
        <v>0.99999899999999997</v>
      </c>
      <c r="CF5949">
        <v>0.99999899999999997</v>
      </c>
      <c r="CG5949">
        <v>0.99999899999999997</v>
      </c>
      <c r="CH5949">
        <v>0.99999800000000005</v>
      </c>
      <c r="CI5949">
        <v>0.99999800000000005</v>
      </c>
      <c r="CJ5949">
        <v>0.99999700000000002</v>
      </c>
      <c r="CK5949">
        <v>0.99999700000000002</v>
      </c>
      <c r="CL5949">
        <v>0.999996</v>
      </c>
      <c r="CM5949">
        <v>0.999996</v>
      </c>
      <c r="CN5949">
        <v>0.99999499999999997</v>
      </c>
      <c r="CO5949">
        <v>0.99999400000000005</v>
      </c>
      <c r="CP5949">
        <v>0.99999400000000005</v>
      </c>
      <c r="CQ5949">
        <v>0.99999300000000002</v>
      </c>
      <c r="CR5949">
        <v>0.99999199999999999</v>
      </c>
      <c r="CS5949">
        <v>0.99999099999999996</v>
      </c>
      <c r="CT5949">
        <v>0.99999000000000005</v>
      </c>
      <c r="CU5949">
        <v>0.99998900000000002</v>
      </c>
      <c r="CV5949">
        <v>0.99998799999999999</v>
      </c>
      <c r="CW5949">
        <v>0.99998699999999996</v>
      </c>
      <c r="CX5949">
        <v>0.99998600000000004</v>
      </c>
      <c r="CY5949">
        <v>0.99998500000000001</v>
      </c>
      <c r="CZ5949">
        <v>0.99998399999999998</v>
      </c>
      <c r="DA5949">
        <v>0.99998200000000004</v>
      </c>
      <c r="DB5949">
        <v>0.99998100000000001</v>
      </c>
      <c r="DC5949">
        <v>0.99997999999999998</v>
      </c>
      <c r="DD5949">
        <v>0.99997800000000003</v>
      </c>
      <c r="DE5949">
        <v>0.999977</v>
      </c>
      <c r="DF5949">
        <v>0.99997499999999995</v>
      </c>
      <c r="DG5949">
        <v>0.99997400000000003</v>
      </c>
      <c r="DH5949">
        <v>0.99997199999999997</v>
      </c>
      <c r="DI5949">
        <v>0.99997100000000005</v>
      </c>
      <c r="DJ5949">
        <v>0.999969</v>
      </c>
      <c r="DK5949">
        <v>0.99996700000000005</v>
      </c>
      <c r="DL5949">
        <v>0.99996600000000002</v>
      </c>
      <c r="DM5949">
        <v>0.99996399999999996</v>
      </c>
      <c r="DN5949">
        <v>0.99996200000000002</v>
      </c>
      <c r="DO5949">
        <v>0.99995999999999996</v>
      </c>
      <c r="DP5949">
        <v>0.99995800000000001</v>
      </c>
      <c r="DQ5949">
        <v>0.99995699999999998</v>
      </c>
      <c r="DR5949">
        <v>0.99995500000000004</v>
      </c>
    </row>
    <row r="5950" spans="1:122" x14ac:dyDescent="0.35">
      <c r="A5950" t="s">
        <v>1689</v>
      </c>
      <c r="B5950">
        <v>2</v>
      </c>
      <c r="C5950">
        <v>2022</v>
      </c>
      <c r="D5950">
        <v>1</v>
      </c>
      <c r="E5950" t="s">
        <v>1870</v>
      </c>
      <c r="F5950" s="22">
        <v>2.8384099999999999E-9</v>
      </c>
      <c r="G5950" s="22">
        <v>2.9491899999999998E-9</v>
      </c>
      <c r="H5950" s="22">
        <v>3.1477000000000002E-9</v>
      </c>
      <c r="I5950" s="22">
        <v>3.5070900000000001E-9</v>
      </c>
      <c r="J5950" s="22">
        <v>4.1588600000000003E-9</v>
      </c>
      <c r="K5950" s="22">
        <v>5.3370700000000001E-9</v>
      </c>
      <c r="L5950" s="22">
        <v>7.4541599999999998E-9</v>
      </c>
      <c r="M5950" s="22">
        <v>1.12296E-8</v>
      </c>
      <c r="N5950" s="22">
        <v>1.7906000000000002E-8</v>
      </c>
      <c r="O5950" s="22">
        <v>2.9607300000000001E-8</v>
      </c>
      <c r="P5950" s="22">
        <v>4.9928100000000001E-8</v>
      </c>
      <c r="Q5950" s="22">
        <v>8.4889100000000005E-8</v>
      </c>
      <c r="R5950" s="22">
        <v>1.44473E-7</v>
      </c>
      <c r="S5950" s="22">
        <v>2.4505900000000002E-7</v>
      </c>
      <c r="T5950" s="22">
        <v>4.1325399999999998E-7</v>
      </c>
      <c r="U5950" s="22">
        <v>6.9181799999999996E-7</v>
      </c>
      <c r="V5950" s="22">
        <v>1.14878E-6</v>
      </c>
      <c r="W5950" s="22">
        <v>1.8912E-6</v>
      </c>
      <c r="X5950" s="22">
        <v>3.08587E-6</v>
      </c>
      <c r="Y5950" s="22">
        <v>4.9898400000000003E-6</v>
      </c>
      <c r="Z5950" s="22">
        <v>7.9950599999999996E-6</v>
      </c>
      <c r="AA5950" s="22">
        <v>1.26929E-5</v>
      </c>
      <c r="AB5950" s="22">
        <v>1.9965700000000001E-5</v>
      </c>
      <c r="AC5950" s="22">
        <v>3.1116499999999999E-5</v>
      </c>
      <c r="AD5950" s="22">
        <v>4.8047300000000003E-5</v>
      </c>
      <c r="AE5950" s="22">
        <v>7.3505199999999995E-5</v>
      </c>
      <c r="AF5950">
        <v>1.11413E-4</v>
      </c>
      <c r="AG5950">
        <v>1.6731E-4</v>
      </c>
      <c r="AH5950">
        <v>2.4892700000000002E-4</v>
      </c>
      <c r="AI5950">
        <v>3.66936E-4</v>
      </c>
      <c r="AJ5950">
        <v>5.3588699999999997E-4</v>
      </c>
      <c r="AK5950">
        <v>7.7539299999999998E-4</v>
      </c>
      <c r="AL5950">
        <v>1.1115700000000001E-3</v>
      </c>
      <c r="AM5950">
        <v>1.57876E-3</v>
      </c>
      <c r="AN5950">
        <v>2.22157E-3</v>
      </c>
      <c r="AO5950">
        <v>3.09721E-3</v>
      </c>
      <c r="AP5950">
        <v>4.2780500000000003E-3</v>
      </c>
      <c r="AQ5950">
        <v>5.8544499999999998E-3</v>
      </c>
      <c r="AR5950">
        <v>7.9376399999999993E-3</v>
      </c>
      <c r="AS5950">
        <v>1.06626E-2</v>
      </c>
      <c r="AT5950">
        <v>1.41905E-2</v>
      </c>
      <c r="AU5950">
        <v>1.8711100000000001E-2</v>
      </c>
      <c r="AV5950">
        <v>2.4443599999999999E-2</v>
      </c>
      <c r="AW5950">
        <v>3.1636999999999998E-2</v>
      </c>
      <c r="AX5950">
        <v>4.0568800000000002E-2</v>
      </c>
      <c r="AY5950">
        <v>5.1541099999999999E-2</v>
      </c>
      <c r="AZ5950">
        <v>6.48754E-2</v>
      </c>
      <c r="BA5950">
        <v>8.0904400000000001E-2</v>
      </c>
      <c r="BB5950">
        <v>9.9960599999999997E-2</v>
      </c>
      <c r="BC5950">
        <v>0.122363</v>
      </c>
      <c r="BD5950">
        <v>0.14840100000000001</v>
      </c>
      <c r="BE5950">
        <v>0.178316</v>
      </c>
      <c r="BF5950">
        <v>0.212279</v>
      </c>
      <c r="BG5950">
        <v>0.25037399999999999</v>
      </c>
      <c r="BH5950">
        <v>0.29257499999999997</v>
      </c>
      <c r="BI5950">
        <v>0.338727</v>
      </c>
      <c r="BJ5950">
        <v>0.38853300000000002</v>
      </c>
      <c r="BK5950">
        <v>0.44154100000000002</v>
      </c>
      <c r="BL5950">
        <v>0.497141</v>
      </c>
      <c r="BM5950">
        <v>0.55456499999999997</v>
      </c>
      <c r="BN5950">
        <v>0.61290199999999995</v>
      </c>
      <c r="BO5950">
        <v>0.67111100000000001</v>
      </c>
      <c r="BP5950">
        <v>0.72805399999999998</v>
      </c>
      <c r="BQ5950">
        <v>0.78252299999999997</v>
      </c>
      <c r="BR5950">
        <v>0.83328999999999998</v>
      </c>
      <c r="BS5950">
        <v>0.87914400000000004</v>
      </c>
      <c r="BT5950">
        <v>0.91894500000000001</v>
      </c>
      <c r="BU5950">
        <v>0.95166399999999995</v>
      </c>
      <c r="BV5950">
        <v>0.97643500000000005</v>
      </c>
      <c r="BW5950">
        <v>0.99258500000000005</v>
      </c>
      <c r="BX5950">
        <v>0.99967700000000004</v>
      </c>
      <c r="BY5950">
        <v>0.99999899999999997</v>
      </c>
      <c r="BZ5950">
        <v>1</v>
      </c>
      <c r="CA5950">
        <v>1</v>
      </c>
      <c r="CB5950">
        <v>1</v>
      </c>
      <c r="CC5950">
        <v>1</v>
      </c>
      <c r="CD5950">
        <v>1</v>
      </c>
      <c r="CE5950">
        <v>0.99999899999999997</v>
      </c>
      <c r="CF5950">
        <v>0.99999899999999997</v>
      </c>
      <c r="CG5950">
        <v>0.99999899999999997</v>
      </c>
      <c r="CH5950">
        <v>0.99999800000000005</v>
      </c>
      <c r="CI5950">
        <v>0.99999800000000005</v>
      </c>
      <c r="CJ5950">
        <v>0.99999700000000002</v>
      </c>
      <c r="CK5950">
        <v>0.99999700000000002</v>
      </c>
      <c r="CL5950">
        <v>0.999996</v>
      </c>
      <c r="CM5950">
        <v>0.999996</v>
      </c>
      <c r="CN5950">
        <v>0.99999499999999997</v>
      </c>
      <c r="CO5950">
        <v>0.99999400000000005</v>
      </c>
      <c r="CP5950">
        <v>0.99999400000000005</v>
      </c>
      <c r="CQ5950">
        <v>0.99999300000000002</v>
      </c>
      <c r="CR5950">
        <v>0.99999199999999999</v>
      </c>
      <c r="CS5950">
        <v>0.99999099999999996</v>
      </c>
      <c r="CT5950">
        <v>0.99999000000000005</v>
      </c>
      <c r="CU5950">
        <v>0.99998900000000002</v>
      </c>
      <c r="CV5950">
        <v>0.99998799999999999</v>
      </c>
      <c r="CW5950">
        <v>0.99998699999999996</v>
      </c>
      <c r="CX5950">
        <v>0.99998600000000004</v>
      </c>
      <c r="CY5950">
        <v>0.99998500000000001</v>
      </c>
      <c r="CZ5950">
        <v>0.99998399999999998</v>
      </c>
      <c r="DA5950">
        <v>0.99998200000000004</v>
      </c>
      <c r="DB5950">
        <v>0.99998100000000001</v>
      </c>
      <c r="DC5950">
        <v>0.99997999999999998</v>
      </c>
      <c r="DD5950">
        <v>0.99997800000000003</v>
      </c>
      <c r="DE5950">
        <v>0.999977</v>
      </c>
      <c r="DF5950">
        <v>0.99997499999999995</v>
      </c>
      <c r="DG5950">
        <v>0.99997400000000003</v>
      </c>
      <c r="DH5950">
        <v>0.99997199999999997</v>
      </c>
      <c r="DI5950">
        <v>0.99997100000000005</v>
      </c>
      <c r="DJ5950">
        <v>0.999969</v>
      </c>
      <c r="DK5950">
        <v>0.99996700000000005</v>
      </c>
      <c r="DL5950">
        <v>0.99996600000000002</v>
      </c>
      <c r="DM5950">
        <v>0.99996399999999996</v>
      </c>
      <c r="DN5950">
        <v>0.99996200000000002</v>
      </c>
      <c r="DO5950">
        <v>0.99995999999999996</v>
      </c>
      <c r="DP5950">
        <v>0.99995800000000001</v>
      </c>
      <c r="DQ5950">
        <v>0.99995699999999998</v>
      </c>
      <c r="DR5950">
        <v>0.99995500000000004</v>
      </c>
    </row>
    <row r="5951" spans="1:122" x14ac:dyDescent="0.35">
      <c r="A5951" t="s">
        <v>1683</v>
      </c>
      <c r="B5951">
        <v>2</v>
      </c>
      <c r="C5951">
        <v>2023</v>
      </c>
      <c r="D5951">
        <v>1</v>
      </c>
      <c r="E5951" t="s">
        <v>1871</v>
      </c>
      <c r="F5951">
        <v>1</v>
      </c>
      <c r="G5951">
        <v>1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1</v>
      </c>
      <c r="P5951">
        <v>1</v>
      </c>
      <c r="Q5951">
        <v>1</v>
      </c>
      <c r="R5951">
        <v>1</v>
      </c>
      <c r="S5951">
        <v>1</v>
      </c>
      <c r="T5951">
        <v>1</v>
      </c>
      <c r="U5951">
        <v>1</v>
      </c>
      <c r="V5951">
        <v>1</v>
      </c>
      <c r="W5951">
        <v>1</v>
      </c>
      <c r="X5951">
        <v>1</v>
      </c>
      <c r="Y5951">
        <v>1</v>
      </c>
      <c r="Z5951">
        <v>1</v>
      </c>
      <c r="AA5951">
        <v>1</v>
      </c>
      <c r="AB5951">
        <v>1</v>
      </c>
      <c r="AC5951">
        <v>1</v>
      </c>
      <c r="AD5951">
        <v>1</v>
      </c>
      <c r="AE5951">
        <v>1</v>
      </c>
      <c r="AF5951">
        <v>1</v>
      </c>
      <c r="AG5951">
        <v>1</v>
      </c>
      <c r="AH5951">
        <v>1</v>
      </c>
      <c r="AI5951">
        <v>1</v>
      </c>
      <c r="AJ5951">
        <v>1</v>
      </c>
      <c r="AK5951">
        <v>1</v>
      </c>
      <c r="AL5951">
        <v>1</v>
      </c>
      <c r="AM5951">
        <v>1</v>
      </c>
      <c r="AN5951">
        <v>1</v>
      </c>
      <c r="AO5951">
        <v>1</v>
      </c>
      <c r="AP5951">
        <v>1</v>
      </c>
      <c r="AQ5951">
        <v>1</v>
      </c>
      <c r="AR5951">
        <v>1</v>
      </c>
      <c r="AS5951">
        <v>1</v>
      </c>
      <c r="AT5951">
        <v>1</v>
      </c>
      <c r="AU5951">
        <v>1</v>
      </c>
      <c r="AV5951">
        <v>1</v>
      </c>
      <c r="AW5951">
        <v>1</v>
      </c>
      <c r="AX5951">
        <v>1</v>
      </c>
      <c r="AY5951">
        <v>1</v>
      </c>
      <c r="AZ5951">
        <v>1</v>
      </c>
      <c r="BA5951">
        <v>1</v>
      </c>
      <c r="BB5951">
        <v>1</v>
      </c>
      <c r="BC5951">
        <v>1</v>
      </c>
      <c r="BD5951">
        <v>1</v>
      </c>
      <c r="BE5951">
        <v>1</v>
      </c>
      <c r="BF5951">
        <v>1</v>
      </c>
      <c r="BG5951">
        <v>1</v>
      </c>
      <c r="BH5951">
        <v>1</v>
      </c>
      <c r="BI5951">
        <v>1</v>
      </c>
      <c r="BJ5951">
        <v>1</v>
      </c>
      <c r="BK5951">
        <v>1</v>
      </c>
      <c r="BL5951">
        <v>1</v>
      </c>
      <c r="BM5951">
        <v>1</v>
      </c>
      <c r="BN5951">
        <v>1</v>
      </c>
      <c r="BO5951">
        <v>1</v>
      </c>
      <c r="BP5951">
        <v>1</v>
      </c>
      <c r="BQ5951">
        <v>1</v>
      </c>
      <c r="BR5951">
        <v>1</v>
      </c>
      <c r="BS5951">
        <v>1</v>
      </c>
      <c r="BT5951">
        <v>1</v>
      </c>
      <c r="BU5951">
        <v>1</v>
      </c>
      <c r="BV5951">
        <v>1</v>
      </c>
      <c r="BW5951">
        <v>1</v>
      </c>
      <c r="BX5951">
        <v>1</v>
      </c>
      <c r="BY5951">
        <v>1</v>
      </c>
      <c r="BZ5951">
        <v>1</v>
      </c>
      <c r="CA5951">
        <v>1</v>
      </c>
      <c r="CB5951">
        <v>1</v>
      </c>
      <c r="CC5951">
        <v>1</v>
      </c>
      <c r="CD5951">
        <v>1</v>
      </c>
      <c r="CE5951">
        <v>1</v>
      </c>
      <c r="CF5951">
        <v>1</v>
      </c>
      <c r="CG5951">
        <v>1</v>
      </c>
      <c r="CH5951">
        <v>1</v>
      </c>
      <c r="CI5951">
        <v>1</v>
      </c>
      <c r="CJ5951">
        <v>1</v>
      </c>
      <c r="CK5951">
        <v>1</v>
      </c>
      <c r="CL5951">
        <v>1</v>
      </c>
      <c r="CM5951">
        <v>1</v>
      </c>
      <c r="CN5951">
        <v>1</v>
      </c>
      <c r="CO5951">
        <v>1</v>
      </c>
      <c r="CP5951">
        <v>1</v>
      </c>
      <c r="CQ5951">
        <v>1</v>
      </c>
      <c r="CR5951">
        <v>1</v>
      </c>
      <c r="CS5951">
        <v>1</v>
      </c>
      <c r="CT5951">
        <v>1</v>
      </c>
      <c r="CU5951">
        <v>1</v>
      </c>
      <c r="CV5951">
        <v>1</v>
      </c>
      <c r="CW5951">
        <v>1</v>
      </c>
      <c r="CX5951">
        <v>1</v>
      </c>
      <c r="CY5951">
        <v>1</v>
      </c>
      <c r="CZ5951">
        <v>1</v>
      </c>
      <c r="DA5951">
        <v>1</v>
      </c>
      <c r="DB5951">
        <v>1</v>
      </c>
      <c r="DC5951">
        <v>1</v>
      </c>
      <c r="DD5951">
        <v>1</v>
      </c>
      <c r="DE5951">
        <v>1</v>
      </c>
      <c r="DF5951">
        <v>1</v>
      </c>
      <c r="DG5951">
        <v>1</v>
      </c>
      <c r="DH5951">
        <v>1</v>
      </c>
      <c r="DI5951">
        <v>1</v>
      </c>
      <c r="DJ5951">
        <v>1</v>
      </c>
      <c r="DK5951">
        <v>1</v>
      </c>
      <c r="DL5951">
        <v>1</v>
      </c>
      <c r="DM5951">
        <v>1</v>
      </c>
      <c r="DN5951">
        <v>1</v>
      </c>
      <c r="DO5951">
        <v>1</v>
      </c>
      <c r="DP5951">
        <v>1</v>
      </c>
      <c r="DQ5951">
        <v>1</v>
      </c>
      <c r="DR5951">
        <v>1</v>
      </c>
    </row>
    <row r="5952" spans="1:122" x14ac:dyDescent="0.35">
      <c r="A5952" t="s">
        <v>1685</v>
      </c>
      <c r="B5952">
        <v>2</v>
      </c>
      <c r="C5952">
        <v>2023</v>
      </c>
      <c r="D5952">
        <v>1</v>
      </c>
      <c r="E5952" t="s">
        <v>1872</v>
      </c>
      <c r="F5952">
        <v>1</v>
      </c>
      <c r="G5952">
        <v>1</v>
      </c>
      <c r="H5952">
        <v>1</v>
      </c>
      <c r="I5952">
        <v>1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1</v>
      </c>
      <c r="P5952">
        <v>1</v>
      </c>
      <c r="Q5952">
        <v>1</v>
      </c>
      <c r="R5952">
        <v>1</v>
      </c>
      <c r="S5952">
        <v>1</v>
      </c>
      <c r="T5952">
        <v>1</v>
      </c>
      <c r="U5952">
        <v>1</v>
      </c>
      <c r="V5952">
        <v>1</v>
      </c>
      <c r="W5952">
        <v>1</v>
      </c>
      <c r="X5952">
        <v>1</v>
      </c>
      <c r="Y5952">
        <v>1</v>
      </c>
      <c r="Z5952">
        <v>1</v>
      </c>
      <c r="AA5952">
        <v>1</v>
      </c>
      <c r="AB5952">
        <v>1</v>
      </c>
      <c r="AC5952">
        <v>1</v>
      </c>
      <c r="AD5952">
        <v>1</v>
      </c>
      <c r="AE5952">
        <v>1</v>
      </c>
      <c r="AF5952">
        <v>1</v>
      </c>
      <c r="AG5952">
        <v>1</v>
      </c>
      <c r="AH5952">
        <v>1</v>
      </c>
      <c r="AI5952">
        <v>1</v>
      </c>
      <c r="AJ5952">
        <v>1</v>
      </c>
      <c r="AK5952">
        <v>1</v>
      </c>
      <c r="AL5952">
        <v>1</v>
      </c>
      <c r="AM5952">
        <v>1</v>
      </c>
      <c r="AN5952">
        <v>1</v>
      </c>
      <c r="AO5952">
        <v>1</v>
      </c>
      <c r="AP5952">
        <v>1</v>
      </c>
      <c r="AQ5952">
        <v>1</v>
      </c>
      <c r="AR5952">
        <v>1</v>
      </c>
      <c r="AS5952">
        <v>1</v>
      </c>
      <c r="AT5952">
        <v>1</v>
      </c>
      <c r="AU5952">
        <v>1</v>
      </c>
      <c r="AV5952">
        <v>1</v>
      </c>
      <c r="AW5952">
        <v>1</v>
      </c>
      <c r="AX5952">
        <v>1</v>
      </c>
      <c r="AY5952">
        <v>1</v>
      </c>
      <c r="AZ5952">
        <v>1</v>
      </c>
      <c r="BA5952">
        <v>1</v>
      </c>
      <c r="BB5952">
        <v>1</v>
      </c>
      <c r="BC5952">
        <v>1</v>
      </c>
      <c r="BD5952">
        <v>1</v>
      </c>
      <c r="BE5952">
        <v>1</v>
      </c>
      <c r="BF5952">
        <v>1</v>
      </c>
      <c r="BG5952">
        <v>1</v>
      </c>
      <c r="BH5952">
        <v>1</v>
      </c>
      <c r="BI5952">
        <v>1</v>
      </c>
      <c r="BJ5952">
        <v>1</v>
      </c>
      <c r="BK5952">
        <v>1</v>
      </c>
      <c r="BL5952">
        <v>1</v>
      </c>
      <c r="BM5952">
        <v>1</v>
      </c>
      <c r="BN5952">
        <v>1</v>
      </c>
      <c r="BO5952">
        <v>1</v>
      </c>
      <c r="BP5952">
        <v>1</v>
      </c>
      <c r="BQ5952">
        <v>1</v>
      </c>
      <c r="BR5952">
        <v>1</v>
      </c>
      <c r="BS5952">
        <v>1</v>
      </c>
      <c r="BT5952">
        <v>1</v>
      </c>
      <c r="BU5952">
        <v>1</v>
      </c>
      <c r="BV5952">
        <v>1</v>
      </c>
      <c r="BW5952">
        <v>1</v>
      </c>
      <c r="BX5952">
        <v>1</v>
      </c>
      <c r="BY5952">
        <v>1</v>
      </c>
      <c r="BZ5952">
        <v>1</v>
      </c>
      <c r="CA5952">
        <v>1</v>
      </c>
      <c r="CB5952">
        <v>1</v>
      </c>
      <c r="CC5952">
        <v>1</v>
      </c>
      <c r="CD5952">
        <v>1</v>
      </c>
      <c r="CE5952">
        <v>1</v>
      </c>
      <c r="CF5952">
        <v>1</v>
      </c>
      <c r="CG5952">
        <v>1</v>
      </c>
      <c r="CH5952">
        <v>1</v>
      </c>
      <c r="CI5952">
        <v>1</v>
      </c>
      <c r="CJ5952">
        <v>1</v>
      </c>
      <c r="CK5952">
        <v>1</v>
      </c>
      <c r="CL5952">
        <v>1</v>
      </c>
      <c r="CM5952">
        <v>1</v>
      </c>
      <c r="CN5952">
        <v>1</v>
      </c>
      <c r="CO5952">
        <v>1</v>
      </c>
      <c r="CP5952">
        <v>1</v>
      </c>
      <c r="CQ5952">
        <v>1</v>
      </c>
      <c r="CR5952">
        <v>1</v>
      </c>
      <c r="CS5952">
        <v>1</v>
      </c>
      <c r="CT5952">
        <v>1</v>
      </c>
      <c r="CU5952">
        <v>1</v>
      </c>
      <c r="CV5952">
        <v>1</v>
      </c>
      <c r="CW5952">
        <v>1</v>
      </c>
      <c r="CX5952">
        <v>1</v>
      </c>
      <c r="CY5952">
        <v>1</v>
      </c>
      <c r="CZ5952">
        <v>1</v>
      </c>
      <c r="DA5952">
        <v>1</v>
      </c>
      <c r="DB5952">
        <v>1</v>
      </c>
      <c r="DC5952">
        <v>1</v>
      </c>
      <c r="DD5952">
        <v>1</v>
      </c>
      <c r="DE5952">
        <v>1</v>
      </c>
      <c r="DF5952">
        <v>1</v>
      </c>
      <c r="DG5952">
        <v>1</v>
      </c>
      <c r="DH5952">
        <v>1</v>
      </c>
      <c r="DI5952">
        <v>1</v>
      </c>
      <c r="DJ5952">
        <v>1</v>
      </c>
      <c r="DK5952">
        <v>1</v>
      </c>
      <c r="DL5952">
        <v>1</v>
      </c>
      <c r="DM5952">
        <v>1</v>
      </c>
      <c r="DN5952">
        <v>1</v>
      </c>
      <c r="DO5952">
        <v>1</v>
      </c>
      <c r="DP5952">
        <v>1</v>
      </c>
      <c r="DQ5952">
        <v>1</v>
      </c>
      <c r="DR5952">
        <v>1</v>
      </c>
    </row>
    <row r="5953" spans="1:122" x14ac:dyDescent="0.35">
      <c r="A5953" t="s">
        <v>1687</v>
      </c>
      <c r="B5953">
        <v>2</v>
      </c>
      <c r="C5953">
        <v>2023</v>
      </c>
      <c r="D5953">
        <v>1</v>
      </c>
      <c r="E5953" t="s">
        <v>1873</v>
      </c>
      <c r="F5953" s="22">
        <v>2.8889299999999999E-9</v>
      </c>
      <c r="G5953" s="22">
        <v>3.0409000000000001E-9</v>
      </c>
      <c r="H5953" s="22">
        <v>3.3119899999999999E-9</v>
      </c>
      <c r="I5953" s="22">
        <v>3.7979699999999999E-9</v>
      </c>
      <c r="J5953" s="22">
        <v>4.6683699999999997E-9</v>
      </c>
      <c r="K5953" s="22">
        <v>6.2204400000000001E-9</v>
      </c>
      <c r="L5953" s="22">
        <v>8.9705500000000002E-9</v>
      </c>
      <c r="M5953" s="22">
        <v>1.38073E-8</v>
      </c>
      <c r="N5953" s="22">
        <v>2.22454E-8</v>
      </c>
      <c r="O5953" s="22">
        <v>3.6842599999999999E-8</v>
      </c>
      <c r="P5953" s="22">
        <v>6.1876700000000002E-8</v>
      </c>
      <c r="Q5953" s="22">
        <v>1.0443399999999999E-7</v>
      </c>
      <c r="R5953" s="22">
        <v>1.7613999999999999E-7</v>
      </c>
      <c r="S5953" s="22">
        <v>2.9588199999999998E-7</v>
      </c>
      <c r="T5953" s="22">
        <v>4.94048E-7</v>
      </c>
      <c r="U5953" s="22">
        <v>8.1905100000000005E-7</v>
      </c>
      <c r="V5953" s="22">
        <v>1.3472500000000001E-6</v>
      </c>
      <c r="W5953" s="22">
        <v>2.19791E-6</v>
      </c>
      <c r="X5953" s="22">
        <v>3.5553999999999999E-6</v>
      </c>
      <c r="Y5953" s="22">
        <v>5.7018899999999997E-6</v>
      </c>
      <c r="Z5953" s="22">
        <v>9.0648199999999997E-6</v>
      </c>
      <c r="AA5953" s="22">
        <v>1.4285E-5</v>
      </c>
      <c r="AB5953" s="22">
        <v>2.2313299999999999E-5</v>
      </c>
      <c r="AC5953" s="22">
        <v>3.4545400000000003E-5</v>
      </c>
      <c r="AD5953" s="22">
        <v>5.30091E-5</v>
      </c>
      <c r="AE5953" s="22">
        <v>8.0618000000000006E-5</v>
      </c>
      <c r="AF5953">
        <v>1.21514E-4</v>
      </c>
      <c r="AG5953">
        <v>1.8151800000000001E-4</v>
      </c>
      <c r="AH5953">
        <v>2.6872499999999999E-4</v>
      </c>
      <c r="AI5953">
        <v>3.9425899999999999E-4</v>
      </c>
      <c r="AJ5953">
        <v>5.7323400000000005E-4</v>
      </c>
      <c r="AK5953">
        <v>8.2594700000000005E-4</v>
      </c>
      <c r="AL5953">
        <v>1.1793299999999999E-3</v>
      </c>
      <c r="AM5953">
        <v>1.6686800000000001E-3</v>
      </c>
      <c r="AN5953">
        <v>2.3397000000000001E-3</v>
      </c>
      <c r="AO5953">
        <v>3.2507899999999999E-3</v>
      </c>
      <c r="AP5953">
        <v>4.4756400000000003E-3</v>
      </c>
      <c r="AQ5953">
        <v>6.1059199999999999E-3</v>
      </c>
      <c r="AR5953">
        <v>8.25416E-3</v>
      </c>
      <c r="AS5953">
        <v>1.1056399999999999E-2</v>
      </c>
      <c r="AT5953">
        <v>1.4674899999999999E-2</v>
      </c>
      <c r="AU5953">
        <v>1.9299400000000001E-2</v>
      </c>
      <c r="AV5953">
        <v>2.51492E-2</v>
      </c>
      <c r="AW5953">
        <v>3.2472000000000001E-2</v>
      </c>
      <c r="AX5953">
        <v>4.1542799999999998E-2</v>
      </c>
      <c r="AY5953">
        <v>5.2660199999999997E-2</v>
      </c>
      <c r="AZ5953">
        <v>6.6140400000000002E-2</v>
      </c>
      <c r="BA5953">
        <v>8.2309199999999999E-2</v>
      </c>
      <c r="BB5953">
        <v>0.10149</v>
      </c>
      <c r="BC5953">
        <v>0.12399300000000001</v>
      </c>
      <c r="BD5953">
        <v>0.15009400000000001</v>
      </c>
      <c r="BE5953">
        <v>0.18002099999999999</v>
      </c>
      <c r="BF5953">
        <v>0.21393300000000001</v>
      </c>
      <c r="BG5953">
        <v>0.25190099999999999</v>
      </c>
      <c r="BH5953">
        <v>0.29388599999999998</v>
      </c>
      <c r="BI5953">
        <v>0.33972400000000003</v>
      </c>
      <c r="BJ5953">
        <v>0.38911099999999998</v>
      </c>
      <c r="BK5953">
        <v>0.44159599999999999</v>
      </c>
      <c r="BL5953">
        <v>0.49657299999999999</v>
      </c>
      <c r="BM5953">
        <v>0.55328500000000003</v>
      </c>
      <c r="BN5953">
        <v>0.61083900000000002</v>
      </c>
      <c r="BO5953">
        <v>0.66822099999999995</v>
      </c>
      <c r="BP5953">
        <v>0.72432300000000005</v>
      </c>
      <c r="BQ5953">
        <v>0.77797899999999998</v>
      </c>
      <c r="BR5953">
        <v>0.82799999999999996</v>
      </c>
      <c r="BS5953">
        <v>0.87322100000000002</v>
      </c>
      <c r="BT5953">
        <v>0.91254400000000002</v>
      </c>
      <c r="BU5953">
        <v>0.94498400000000005</v>
      </c>
      <c r="BV5953">
        <v>0.97003399999999995</v>
      </c>
      <c r="BW5953">
        <v>0.98773500000000003</v>
      </c>
      <c r="BX5953">
        <v>0.99763900000000005</v>
      </c>
      <c r="BY5953">
        <v>0.999996</v>
      </c>
      <c r="BZ5953">
        <v>1</v>
      </c>
      <c r="CA5953">
        <v>1</v>
      </c>
      <c r="CB5953">
        <v>1</v>
      </c>
      <c r="CC5953">
        <v>1</v>
      </c>
      <c r="CD5953">
        <v>1</v>
      </c>
      <c r="CE5953">
        <v>0.99999899999999997</v>
      </c>
      <c r="CF5953">
        <v>0.99999899999999997</v>
      </c>
      <c r="CG5953">
        <v>0.99999899999999997</v>
      </c>
      <c r="CH5953">
        <v>0.99999899999999997</v>
      </c>
      <c r="CI5953">
        <v>0.99999800000000005</v>
      </c>
      <c r="CJ5953">
        <v>0.99999800000000005</v>
      </c>
      <c r="CK5953">
        <v>0.99999800000000005</v>
      </c>
      <c r="CL5953">
        <v>0.99999700000000002</v>
      </c>
      <c r="CM5953">
        <v>0.99999700000000002</v>
      </c>
      <c r="CN5953">
        <v>0.999996</v>
      </c>
      <c r="CO5953">
        <v>0.999996</v>
      </c>
      <c r="CP5953">
        <v>0.99999499999999997</v>
      </c>
      <c r="CQ5953">
        <v>0.99999499999999997</v>
      </c>
      <c r="CR5953">
        <v>0.99999400000000005</v>
      </c>
      <c r="CS5953">
        <v>0.99999300000000002</v>
      </c>
      <c r="CT5953">
        <v>0.99999199999999999</v>
      </c>
      <c r="CU5953">
        <v>0.99999199999999999</v>
      </c>
      <c r="CV5953">
        <v>0.99999099999999996</v>
      </c>
      <c r="CW5953">
        <v>0.99999000000000005</v>
      </c>
      <c r="CX5953">
        <v>0.99998900000000002</v>
      </c>
      <c r="CY5953">
        <v>0.99998799999999999</v>
      </c>
      <c r="CZ5953">
        <v>0.99998699999999996</v>
      </c>
      <c r="DA5953">
        <v>0.99998500000000001</v>
      </c>
      <c r="DB5953">
        <v>0.99998399999999998</v>
      </c>
      <c r="DC5953">
        <v>0.99998299999999996</v>
      </c>
      <c r="DD5953">
        <v>0.99998100000000001</v>
      </c>
      <c r="DE5953">
        <v>0.99997999999999998</v>
      </c>
      <c r="DF5953">
        <v>0.99997800000000003</v>
      </c>
      <c r="DG5953">
        <v>0.999977</v>
      </c>
      <c r="DH5953">
        <v>0.99997499999999995</v>
      </c>
      <c r="DI5953">
        <v>0.999973</v>
      </c>
      <c r="DJ5953">
        <v>0.99997100000000005</v>
      </c>
      <c r="DK5953">
        <v>0.999969</v>
      </c>
      <c r="DL5953">
        <v>0.99996700000000005</v>
      </c>
      <c r="DM5953">
        <v>0.99996499999999999</v>
      </c>
      <c r="DN5953">
        <v>0.99996300000000005</v>
      </c>
      <c r="DO5953">
        <v>0.99996099999999999</v>
      </c>
      <c r="DP5953">
        <v>0.99995900000000004</v>
      </c>
      <c r="DQ5953">
        <v>0.99995699999999998</v>
      </c>
      <c r="DR5953">
        <v>0.99995500000000004</v>
      </c>
    </row>
    <row r="5954" spans="1:122" x14ac:dyDescent="0.35">
      <c r="A5954" t="s">
        <v>1689</v>
      </c>
      <c r="B5954">
        <v>2</v>
      </c>
      <c r="C5954">
        <v>2023</v>
      </c>
      <c r="D5954">
        <v>1</v>
      </c>
      <c r="E5954" t="s">
        <v>1874</v>
      </c>
      <c r="F5954" s="22">
        <v>2.8889299999999999E-9</v>
      </c>
      <c r="G5954" s="22">
        <v>3.0409000000000001E-9</v>
      </c>
      <c r="H5954" s="22">
        <v>3.3119899999999999E-9</v>
      </c>
      <c r="I5954" s="22">
        <v>3.7979699999999999E-9</v>
      </c>
      <c r="J5954" s="22">
        <v>4.6683699999999997E-9</v>
      </c>
      <c r="K5954" s="22">
        <v>6.2204400000000001E-9</v>
      </c>
      <c r="L5954" s="22">
        <v>8.9705500000000002E-9</v>
      </c>
      <c r="M5954" s="22">
        <v>1.38073E-8</v>
      </c>
      <c r="N5954" s="22">
        <v>2.22454E-8</v>
      </c>
      <c r="O5954" s="22">
        <v>3.6842599999999999E-8</v>
      </c>
      <c r="P5954" s="22">
        <v>6.1876700000000002E-8</v>
      </c>
      <c r="Q5954" s="22">
        <v>1.0443399999999999E-7</v>
      </c>
      <c r="R5954" s="22">
        <v>1.7613999999999999E-7</v>
      </c>
      <c r="S5954" s="22">
        <v>2.9588199999999998E-7</v>
      </c>
      <c r="T5954" s="22">
        <v>4.94048E-7</v>
      </c>
      <c r="U5954" s="22">
        <v>8.1905100000000005E-7</v>
      </c>
      <c r="V5954" s="22">
        <v>1.3472500000000001E-6</v>
      </c>
      <c r="W5954" s="22">
        <v>2.19791E-6</v>
      </c>
      <c r="X5954" s="22">
        <v>3.5553999999999999E-6</v>
      </c>
      <c r="Y5954" s="22">
        <v>5.7018899999999997E-6</v>
      </c>
      <c r="Z5954" s="22">
        <v>9.0648199999999997E-6</v>
      </c>
      <c r="AA5954" s="22">
        <v>1.4285E-5</v>
      </c>
      <c r="AB5954" s="22">
        <v>2.2313299999999999E-5</v>
      </c>
      <c r="AC5954" s="22">
        <v>3.4545400000000003E-5</v>
      </c>
      <c r="AD5954" s="22">
        <v>5.30091E-5</v>
      </c>
      <c r="AE5954" s="22">
        <v>8.0618000000000006E-5</v>
      </c>
      <c r="AF5954">
        <v>1.21514E-4</v>
      </c>
      <c r="AG5954">
        <v>1.8151800000000001E-4</v>
      </c>
      <c r="AH5954">
        <v>2.6872499999999999E-4</v>
      </c>
      <c r="AI5954">
        <v>3.9425899999999999E-4</v>
      </c>
      <c r="AJ5954">
        <v>5.7323400000000005E-4</v>
      </c>
      <c r="AK5954">
        <v>8.2594700000000005E-4</v>
      </c>
      <c r="AL5954">
        <v>1.1793299999999999E-3</v>
      </c>
      <c r="AM5954">
        <v>1.6686800000000001E-3</v>
      </c>
      <c r="AN5954">
        <v>2.3397000000000001E-3</v>
      </c>
      <c r="AO5954">
        <v>3.2507899999999999E-3</v>
      </c>
      <c r="AP5954">
        <v>4.4756400000000003E-3</v>
      </c>
      <c r="AQ5954">
        <v>6.1059199999999999E-3</v>
      </c>
      <c r="AR5954">
        <v>8.25416E-3</v>
      </c>
      <c r="AS5954">
        <v>1.1056399999999999E-2</v>
      </c>
      <c r="AT5954">
        <v>1.4674899999999999E-2</v>
      </c>
      <c r="AU5954">
        <v>1.9299400000000001E-2</v>
      </c>
      <c r="AV5954">
        <v>2.51492E-2</v>
      </c>
      <c r="AW5954">
        <v>3.2472000000000001E-2</v>
      </c>
      <c r="AX5954">
        <v>4.1542799999999998E-2</v>
      </c>
      <c r="AY5954">
        <v>5.2660199999999997E-2</v>
      </c>
      <c r="AZ5954">
        <v>6.6140400000000002E-2</v>
      </c>
      <c r="BA5954">
        <v>8.2309199999999999E-2</v>
      </c>
      <c r="BB5954">
        <v>0.10149</v>
      </c>
      <c r="BC5954">
        <v>0.12399300000000001</v>
      </c>
      <c r="BD5954">
        <v>0.15009400000000001</v>
      </c>
      <c r="BE5954">
        <v>0.18002099999999999</v>
      </c>
      <c r="BF5954">
        <v>0.21393300000000001</v>
      </c>
      <c r="BG5954">
        <v>0.25190099999999999</v>
      </c>
      <c r="BH5954">
        <v>0.29388599999999998</v>
      </c>
      <c r="BI5954">
        <v>0.33972400000000003</v>
      </c>
      <c r="BJ5954">
        <v>0.38911099999999998</v>
      </c>
      <c r="BK5954">
        <v>0.44159599999999999</v>
      </c>
      <c r="BL5954">
        <v>0.49657299999999999</v>
      </c>
      <c r="BM5954">
        <v>0.55328500000000003</v>
      </c>
      <c r="BN5954">
        <v>0.61083900000000002</v>
      </c>
      <c r="BO5954">
        <v>0.66822099999999995</v>
      </c>
      <c r="BP5954">
        <v>0.72432300000000005</v>
      </c>
      <c r="BQ5954">
        <v>0.77797899999999998</v>
      </c>
      <c r="BR5954">
        <v>0.82799999999999996</v>
      </c>
      <c r="BS5954">
        <v>0.87322100000000002</v>
      </c>
      <c r="BT5954">
        <v>0.91254400000000002</v>
      </c>
      <c r="BU5954">
        <v>0.94498400000000005</v>
      </c>
      <c r="BV5954">
        <v>0.97003399999999995</v>
      </c>
      <c r="BW5954">
        <v>0.98773500000000003</v>
      </c>
      <c r="BX5954">
        <v>0.99763900000000005</v>
      </c>
      <c r="BY5954">
        <v>0.999996</v>
      </c>
      <c r="BZ5954">
        <v>1</v>
      </c>
      <c r="CA5954">
        <v>1</v>
      </c>
      <c r="CB5954">
        <v>1</v>
      </c>
      <c r="CC5954">
        <v>1</v>
      </c>
      <c r="CD5954">
        <v>1</v>
      </c>
      <c r="CE5954">
        <v>0.99999899999999997</v>
      </c>
      <c r="CF5954">
        <v>0.99999899999999997</v>
      </c>
      <c r="CG5954">
        <v>0.99999899999999997</v>
      </c>
      <c r="CH5954">
        <v>0.99999899999999997</v>
      </c>
      <c r="CI5954">
        <v>0.99999800000000005</v>
      </c>
      <c r="CJ5954">
        <v>0.99999800000000005</v>
      </c>
      <c r="CK5954">
        <v>0.99999800000000005</v>
      </c>
      <c r="CL5954">
        <v>0.99999700000000002</v>
      </c>
      <c r="CM5954">
        <v>0.99999700000000002</v>
      </c>
      <c r="CN5954">
        <v>0.999996</v>
      </c>
      <c r="CO5954">
        <v>0.999996</v>
      </c>
      <c r="CP5954">
        <v>0.99999499999999997</v>
      </c>
      <c r="CQ5954">
        <v>0.99999499999999997</v>
      </c>
      <c r="CR5954">
        <v>0.99999400000000005</v>
      </c>
      <c r="CS5954">
        <v>0.99999300000000002</v>
      </c>
      <c r="CT5954">
        <v>0.99999199999999999</v>
      </c>
      <c r="CU5954">
        <v>0.99999199999999999</v>
      </c>
      <c r="CV5954">
        <v>0.99999099999999996</v>
      </c>
      <c r="CW5954">
        <v>0.99999000000000005</v>
      </c>
      <c r="CX5954">
        <v>0.99998900000000002</v>
      </c>
      <c r="CY5954">
        <v>0.99998799999999999</v>
      </c>
      <c r="CZ5954">
        <v>0.99998699999999996</v>
      </c>
      <c r="DA5954">
        <v>0.99998500000000001</v>
      </c>
      <c r="DB5954">
        <v>0.99998399999999998</v>
      </c>
      <c r="DC5954">
        <v>0.99998299999999996</v>
      </c>
      <c r="DD5954">
        <v>0.99998100000000001</v>
      </c>
      <c r="DE5954">
        <v>0.99997999999999998</v>
      </c>
      <c r="DF5954">
        <v>0.99997800000000003</v>
      </c>
      <c r="DG5954">
        <v>0.999977</v>
      </c>
      <c r="DH5954">
        <v>0.99997499999999995</v>
      </c>
      <c r="DI5954">
        <v>0.999973</v>
      </c>
      <c r="DJ5954">
        <v>0.99997100000000005</v>
      </c>
      <c r="DK5954">
        <v>0.999969</v>
      </c>
      <c r="DL5954">
        <v>0.99996700000000005</v>
      </c>
      <c r="DM5954">
        <v>0.99996499999999999</v>
      </c>
      <c r="DN5954">
        <v>0.99996300000000005</v>
      </c>
      <c r="DO5954">
        <v>0.99996099999999999</v>
      </c>
      <c r="DP5954">
        <v>0.99995900000000004</v>
      </c>
      <c r="DQ5954">
        <v>0.99995699999999998</v>
      </c>
      <c r="DR5954">
        <v>0.99995500000000004</v>
      </c>
    </row>
    <row r="5955" spans="1:122" x14ac:dyDescent="0.35">
      <c r="A5955" t="s">
        <v>1683</v>
      </c>
      <c r="B5955">
        <v>2</v>
      </c>
      <c r="C5955">
        <v>2037</v>
      </c>
      <c r="D5955">
        <v>1</v>
      </c>
      <c r="E5955" t="s">
        <v>1875</v>
      </c>
      <c r="F5955">
        <v>1</v>
      </c>
      <c r="G5955">
        <v>1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1</v>
      </c>
      <c r="N5955">
        <v>1</v>
      </c>
      <c r="O5955">
        <v>1</v>
      </c>
      <c r="P5955">
        <v>1</v>
      </c>
      <c r="Q5955">
        <v>1</v>
      </c>
      <c r="R5955">
        <v>1</v>
      </c>
      <c r="S5955">
        <v>1</v>
      </c>
      <c r="T5955">
        <v>1</v>
      </c>
      <c r="U5955">
        <v>1</v>
      </c>
      <c r="V5955">
        <v>1</v>
      </c>
      <c r="W5955">
        <v>1</v>
      </c>
      <c r="X5955">
        <v>1</v>
      </c>
      <c r="Y5955">
        <v>1</v>
      </c>
      <c r="Z5955">
        <v>1</v>
      </c>
      <c r="AA5955">
        <v>1</v>
      </c>
      <c r="AB5955">
        <v>1</v>
      </c>
      <c r="AC5955">
        <v>1</v>
      </c>
      <c r="AD5955">
        <v>1</v>
      </c>
      <c r="AE5955">
        <v>1</v>
      </c>
      <c r="AF5955">
        <v>1</v>
      </c>
      <c r="AG5955">
        <v>1</v>
      </c>
      <c r="AH5955">
        <v>1</v>
      </c>
      <c r="AI5955">
        <v>1</v>
      </c>
      <c r="AJ5955">
        <v>1</v>
      </c>
      <c r="AK5955">
        <v>1</v>
      </c>
      <c r="AL5955">
        <v>1</v>
      </c>
      <c r="AM5955">
        <v>1</v>
      </c>
      <c r="AN5955">
        <v>1</v>
      </c>
      <c r="AO5955">
        <v>1</v>
      </c>
      <c r="AP5955">
        <v>1</v>
      </c>
      <c r="AQ5955">
        <v>1</v>
      </c>
      <c r="AR5955">
        <v>1</v>
      </c>
      <c r="AS5955">
        <v>1</v>
      </c>
      <c r="AT5955">
        <v>1</v>
      </c>
      <c r="AU5955">
        <v>1</v>
      </c>
      <c r="AV5955">
        <v>1</v>
      </c>
      <c r="AW5955">
        <v>1</v>
      </c>
      <c r="AX5955">
        <v>1</v>
      </c>
      <c r="AY5955">
        <v>1</v>
      </c>
      <c r="AZ5955">
        <v>1</v>
      </c>
      <c r="BA5955">
        <v>1</v>
      </c>
      <c r="BB5955">
        <v>1</v>
      </c>
      <c r="BC5955">
        <v>1</v>
      </c>
      <c r="BD5955">
        <v>1</v>
      </c>
      <c r="BE5955">
        <v>1</v>
      </c>
      <c r="BF5955">
        <v>1</v>
      </c>
      <c r="BG5955">
        <v>1</v>
      </c>
      <c r="BH5955">
        <v>1</v>
      </c>
      <c r="BI5955">
        <v>1</v>
      </c>
      <c r="BJ5955">
        <v>1</v>
      </c>
      <c r="BK5955">
        <v>1</v>
      </c>
      <c r="BL5955">
        <v>1</v>
      </c>
      <c r="BM5955">
        <v>1</v>
      </c>
      <c r="BN5955">
        <v>1</v>
      </c>
      <c r="BO5955">
        <v>1</v>
      </c>
      <c r="BP5955">
        <v>1</v>
      </c>
      <c r="BQ5955">
        <v>1</v>
      </c>
      <c r="BR5955">
        <v>1</v>
      </c>
      <c r="BS5955">
        <v>1</v>
      </c>
      <c r="BT5955">
        <v>1</v>
      </c>
      <c r="BU5955">
        <v>1</v>
      </c>
      <c r="BV5955">
        <v>1</v>
      </c>
      <c r="BW5955">
        <v>1</v>
      </c>
      <c r="BX5955">
        <v>1</v>
      </c>
      <c r="BY5955">
        <v>1</v>
      </c>
      <c r="BZ5955">
        <v>1</v>
      </c>
      <c r="CA5955">
        <v>1</v>
      </c>
      <c r="CB5955">
        <v>1</v>
      </c>
      <c r="CC5955">
        <v>1</v>
      </c>
      <c r="CD5955">
        <v>1</v>
      </c>
      <c r="CE5955">
        <v>1</v>
      </c>
      <c r="CF5955">
        <v>1</v>
      </c>
      <c r="CG5955">
        <v>1</v>
      </c>
      <c r="CH5955">
        <v>1</v>
      </c>
      <c r="CI5955">
        <v>1</v>
      </c>
      <c r="CJ5955">
        <v>1</v>
      </c>
      <c r="CK5955">
        <v>1</v>
      </c>
      <c r="CL5955">
        <v>1</v>
      </c>
      <c r="CM5955">
        <v>1</v>
      </c>
      <c r="CN5955">
        <v>1</v>
      </c>
      <c r="CO5955">
        <v>1</v>
      </c>
      <c r="CP5955">
        <v>1</v>
      </c>
      <c r="CQ5955">
        <v>1</v>
      </c>
      <c r="CR5955">
        <v>1</v>
      </c>
      <c r="CS5955">
        <v>1</v>
      </c>
      <c r="CT5955">
        <v>1</v>
      </c>
      <c r="CU5955">
        <v>1</v>
      </c>
      <c r="CV5955">
        <v>1</v>
      </c>
      <c r="CW5955">
        <v>1</v>
      </c>
      <c r="CX5955">
        <v>1</v>
      </c>
      <c r="CY5955">
        <v>1</v>
      </c>
      <c r="CZ5955">
        <v>1</v>
      </c>
      <c r="DA5955">
        <v>1</v>
      </c>
      <c r="DB5955">
        <v>1</v>
      </c>
      <c r="DC5955">
        <v>1</v>
      </c>
      <c r="DD5955">
        <v>1</v>
      </c>
      <c r="DE5955">
        <v>1</v>
      </c>
      <c r="DF5955">
        <v>1</v>
      </c>
      <c r="DG5955">
        <v>1</v>
      </c>
      <c r="DH5955">
        <v>1</v>
      </c>
      <c r="DI5955">
        <v>1</v>
      </c>
      <c r="DJ5955">
        <v>1</v>
      </c>
      <c r="DK5955">
        <v>1</v>
      </c>
      <c r="DL5955">
        <v>1</v>
      </c>
      <c r="DM5955">
        <v>1</v>
      </c>
      <c r="DN5955">
        <v>1</v>
      </c>
      <c r="DO5955">
        <v>1</v>
      </c>
      <c r="DP5955">
        <v>1</v>
      </c>
      <c r="DQ5955">
        <v>1</v>
      </c>
      <c r="DR5955">
        <v>1</v>
      </c>
    </row>
    <row r="5956" spans="1:122" x14ac:dyDescent="0.35">
      <c r="A5956" t="s">
        <v>1685</v>
      </c>
      <c r="B5956">
        <v>2</v>
      </c>
      <c r="C5956">
        <v>2037</v>
      </c>
      <c r="D5956">
        <v>1</v>
      </c>
      <c r="E5956" t="s">
        <v>1876</v>
      </c>
      <c r="F5956">
        <v>1</v>
      </c>
      <c r="G5956">
        <v>1</v>
      </c>
      <c r="H5956">
        <v>1</v>
      </c>
      <c r="I5956">
        <v>1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1</v>
      </c>
      <c r="P5956">
        <v>1</v>
      </c>
      <c r="Q5956">
        <v>1</v>
      </c>
      <c r="R5956">
        <v>1</v>
      </c>
      <c r="S5956">
        <v>1</v>
      </c>
      <c r="T5956">
        <v>1</v>
      </c>
      <c r="U5956">
        <v>1</v>
      </c>
      <c r="V5956">
        <v>1</v>
      </c>
      <c r="W5956">
        <v>1</v>
      </c>
      <c r="X5956">
        <v>1</v>
      </c>
      <c r="Y5956">
        <v>1</v>
      </c>
      <c r="Z5956">
        <v>1</v>
      </c>
      <c r="AA5956">
        <v>1</v>
      </c>
      <c r="AB5956">
        <v>1</v>
      </c>
      <c r="AC5956">
        <v>1</v>
      </c>
      <c r="AD5956">
        <v>1</v>
      </c>
      <c r="AE5956">
        <v>1</v>
      </c>
      <c r="AF5956">
        <v>1</v>
      </c>
      <c r="AG5956">
        <v>1</v>
      </c>
      <c r="AH5956">
        <v>1</v>
      </c>
      <c r="AI5956">
        <v>1</v>
      </c>
      <c r="AJ5956">
        <v>1</v>
      </c>
      <c r="AK5956">
        <v>1</v>
      </c>
      <c r="AL5956">
        <v>1</v>
      </c>
      <c r="AM5956">
        <v>1</v>
      </c>
      <c r="AN5956">
        <v>1</v>
      </c>
      <c r="AO5956">
        <v>1</v>
      </c>
      <c r="AP5956">
        <v>1</v>
      </c>
      <c r="AQ5956">
        <v>1</v>
      </c>
      <c r="AR5956">
        <v>1</v>
      </c>
      <c r="AS5956">
        <v>1</v>
      </c>
      <c r="AT5956">
        <v>1</v>
      </c>
      <c r="AU5956">
        <v>1</v>
      </c>
      <c r="AV5956">
        <v>1</v>
      </c>
      <c r="AW5956">
        <v>1</v>
      </c>
      <c r="AX5956">
        <v>1</v>
      </c>
      <c r="AY5956">
        <v>1</v>
      </c>
      <c r="AZ5956">
        <v>1</v>
      </c>
      <c r="BA5956">
        <v>1</v>
      </c>
      <c r="BB5956">
        <v>1</v>
      </c>
      <c r="BC5956">
        <v>1</v>
      </c>
      <c r="BD5956">
        <v>1</v>
      </c>
      <c r="BE5956">
        <v>1</v>
      </c>
      <c r="BF5956">
        <v>1</v>
      </c>
      <c r="BG5956">
        <v>1</v>
      </c>
      <c r="BH5956">
        <v>1</v>
      </c>
      <c r="BI5956">
        <v>1</v>
      </c>
      <c r="BJ5956">
        <v>1</v>
      </c>
      <c r="BK5956">
        <v>1</v>
      </c>
      <c r="BL5956">
        <v>1</v>
      </c>
      <c r="BM5956">
        <v>1</v>
      </c>
      <c r="BN5956">
        <v>1</v>
      </c>
      <c r="BO5956">
        <v>1</v>
      </c>
      <c r="BP5956">
        <v>1</v>
      </c>
      <c r="BQ5956">
        <v>1</v>
      </c>
      <c r="BR5956">
        <v>1</v>
      </c>
      <c r="BS5956">
        <v>1</v>
      </c>
      <c r="BT5956">
        <v>1</v>
      </c>
      <c r="BU5956">
        <v>1</v>
      </c>
      <c r="BV5956">
        <v>1</v>
      </c>
      <c r="BW5956">
        <v>1</v>
      </c>
      <c r="BX5956">
        <v>1</v>
      </c>
      <c r="BY5956">
        <v>1</v>
      </c>
      <c r="BZ5956">
        <v>1</v>
      </c>
      <c r="CA5956">
        <v>1</v>
      </c>
      <c r="CB5956">
        <v>1</v>
      </c>
      <c r="CC5956">
        <v>1</v>
      </c>
      <c r="CD5956">
        <v>1</v>
      </c>
      <c r="CE5956">
        <v>1</v>
      </c>
      <c r="CF5956">
        <v>1</v>
      </c>
      <c r="CG5956">
        <v>1</v>
      </c>
      <c r="CH5956">
        <v>1</v>
      </c>
      <c r="CI5956">
        <v>1</v>
      </c>
      <c r="CJ5956">
        <v>1</v>
      </c>
      <c r="CK5956">
        <v>1</v>
      </c>
      <c r="CL5956">
        <v>1</v>
      </c>
      <c r="CM5956">
        <v>1</v>
      </c>
      <c r="CN5956">
        <v>1</v>
      </c>
      <c r="CO5956">
        <v>1</v>
      </c>
      <c r="CP5956">
        <v>1</v>
      </c>
      <c r="CQ5956">
        <v>1</v>
      </c>
      <c r="CR5956">
        <v>1</v>
      </c>
      <c r="CS5956">
        <v>1</v>
      </c>
      <c r="CT5956">
        <v>1</v>
      </c>
      <c r="CU5956">
        <v>1</v>
      </c>
      <c r="CV5956">
        <v>1</v>
      </c>
      <c r="CW5956">
        <v>1</v>
      </c>
      <c r="CX5956">
        <v>1</v>
      </c>
      <c r="CY5956">
        <v>1</v>
      </c>
      <c r="CZ5956">
        <v>1</v>
      </c>
      <c r="DA5956">
        <v>1</v>
      </c>
      <c r="DB5956">
        <v>1</v>
      </c>
      <c r="DC5956">
        <v>1</v>
      </c>
      <c r="DD5956">
        <v>1</v>
      </c>
      <c r="DE5956">
        <v>1</v>
      </c>
      <c r="DF5956">
        <v>1</v>
      </c>
      <c r="DG5956">
        <v>1</v>
      </c>
      <c r="DH5956">
        <v>1</v>
      </c>
      <c r="DI5956">
        <v>1</v>
      </c>
      <c r="DJ5956">
        <v>1</v>
      </c>
      <c r="DK5956">
        <v>1</v>
      </c>
      <c r="DL5956">
        <v>1</v>
      </c>
      <c r="DM5956">
        <v>1</v>
      </c>
      <c r="DN5956">
        <v>1</v>
      </c>
      <c r="DO5956">
        <v>1</v>
      </c>
      <c r="DP5956">
        <v>1</v>
      </c>
      <c r="DQ5956">
        <v>1</v>
      </c>
      <c r="DR5956">
        <v>1</v>
      </c>
    </row>
    <row r="5957" spans="1:122" x14ac:dyDescent="0.35">
      <c r="A5957" t="s">
        <v>1687</v>
      </c>
      <c r="B5957">
        <v>2</v>
      </c>
      <c r="C5957">
        <v>2037</v>
      </c>
      <c r="D5957">
        <v>1</v>
      </c>
      <c r="E5957" t="s">
        <v>1877</v>
      </c>
      <c r="F5957" s="22">
        <v>2.8889299999999999E-9</v>
      </c>
      <c r="G5957" s="22">
        <v>3.0409000000000001E-9</v>
      </c>
      <c r="H5957" s="22">
        <v>3.3119899999999999E-9</v>
      </c>
      <c r="I5957" s="22">
        <v>3.7979699999999999E-9</v>
      </c>
      <c r="J5957" s="22">
        <v>4.6683699999999997E-9</v>
      </c>
      <c r="K5957" s="22">
        <v>6.2204400000000001E-9</v>
      </c>
      <c r="L5957" s="22">
        <v>8.9705500000000002E-9</v>
      </c>
      <c r="M5957" s="22">
        <v>1.38073E-8</v>
      </c>
      <c r="N5957" s="22">
        <v>2.22454E-8</v>
      </c>
      <c r="O5957" s="22">
        <v>3.6842599999999999E-8</v>
      </c>
      <c r="P5957" s="22">
        <v>6.1876700000000002E-8</v>
      </c>
      <c r="Q5957" s="22">
        <v>1.0443399999999999E-7</v>
      </c>
      <c r="R5957" s="22">
        <v>1.7613999999999999E-7</v>
      </c>
      <c r="S5957" s="22">
        <v>2.9588199999999998E-7</v>
      </c>
      <c r="T5957" s="22">
        <v>4.94048E-7</v>
      </c>
      <c r="U5957" s="22">
        <v>8.1905100000000005E-7</v>
      </c>
      <c r="V5957" s="22">
        <v>1.3472500000000001E-6</v>
      </c>
      <c r="W5957" s="22">
        <v>2.19791E-6</v>
      </c>
      <c r="X5957" s="22">
        <v>3.5553999999999999E-6</v>
      </c>
      <c r="Y5957" s="22">
        <v>5.7018899999999997E-6</v>
      </c>
      <c r="Z5957" s="22">
        <v>9.0648199999999997E-6</v>
      </c>
      <c r="AA5957" s="22">
        <v>1.4285E-5</v>
      </c>
      <c r="AB5957" s="22">
        <v>2.2313299999999999E-5</v>
      </c>
      <c r="AC5957" s="22">
        <v>3.4545400000000003E-5</v>
      </c>
      <c r="AD5957" s="22">
        <v>5.30091E-5</v>
      </c>
      <c r="AE5957" s="22">
        <v>8.0618000000000006E-5</v>
      </c>
      <c r="AF5957">
        <v>1.21514E-4</v>
      </c>
      <c r="AG5957">
        <v>1.8151800000000001E-4</v>
      </c>
      <c r="AH5957">
        <v>2.6872499999999999E-4</v>
      </c>
      <c r="AI5957">
        <v>3.9425899999999999E-4</v>
      </c>
      <c r="AJ5957">
        <v>5.7323400000000005E-4</v>
      </c>
      <c r="AK5957">
        <v>8.2594700000000005E-4</v>
      </c>
      <c r="AL5957">
        <v>1.1793299999999999E-3</v>
      </c>
      <c r="AM5957">
        <v>1.6686800000000001E-3</v>
      </c>
      <c r="AN5957">
        <v>2.3397000000000001E-3</v>
      </c>
      <c r="AO5957">
        <v>3.2507899999999999E-3</v>
      </c>
      <c r="AP5957">
        <v>4.4756400000000003E-3</v>
      </c>
      <c r="AQ5957">
        <v>6.1059199999999999E-3</v>
      </c>
      <c r="AR5957">
        <v>8.25416E-3</v>
      </c>
      <c r="AS5957">
        <v>1.1056399999999999E-2</v>
      </c>
      <c r="AT5957">
        <v>1.4674899999999999E-2</v>
      </c>
      <c r="AU5957">
        <v>1.9299400000000001E-2</v>
      </c>
      <c r="AV5957">
        <v>2.51492E-2</v>
      </c>
      <c r="AW5957">
        <v>3.2472000000000001E-2</v>
      </c>
      <c r="AX5957">
        <v>4.1542799999999998E-2</v>
      </c>
      <c r="AY5957">
        <v>5.2660199999999997E-2</v>
      </c>
      <c r="AZ5957">
        <v>6.6140400000000002E-2</v>
      </c>
      <c r="BA5957">
        <v>8.2309199999999999E-2</v>
      </c>
      <c r="BB5957">
        <v>0.10149</v>
      </c>
      <c r="BC5957">
        <v>0.12399300000000001</v>
      </c>
      <c r="BD5957">
        <v>0.15009400000000001</v>
      </c>
      <c r="BE5957">
        <v>0.18002099999999999</v>
      </c>
      <c r="BF5957">
        <v>0.21393300000000001</v>
      </c>
      <c r="BG5957">
        <v>0.25190099999999999</v>
      </c>
      <c r="BH5957">
        <v>0.29388599999999998</v>
      </c>
      <c r="BI5957">
        <v>0.33972400000000003</v>
      </c>
      <c r="BJ5957">
        <v>0.38911099999999998</v>
      </c>
      <c r="BK5957">
        <v>0.44159599999999999</v>
      </c>
      <c r="BL5957">
        <v>0.49657299999999999</v>
      </c>
      <c r="BM5957">
        <v>0.55328500000000003</v>
      </c>
      <c r="BN5957">
        <v>0.61083900000000002</v>
      </c>
      <c r="BO5957">
        <v>0.66822099999999995</v>
      </c>
      <c r="BP5957">
        <v>0.72432300000000005</v>
      </c>
      <c r="BQ5957">
        <v>0.77797899999999998</v>
      </c>
      <c r="BR5957">
        <v>0.82799999999999996</v>
      </c>
      <c r="BS5957">
        <v>0.87322100000000002</v>
      </c>
      <c r="BT5957">
        <v>0.91254400000000002</v>
      </c>
      <c r="BU5957">
        <v>0.94498400000000005</v>
      </c>
      <c r="BV5957">
        <v>0.97003399999999995</v>
      </c>
      <c r="BW5957">
        <v>0.98773500000000003</v>
      </c>
      <c r="BX5957">
        <v>0.99763900000000005</v>
      </c>
      <c r="BY5957">
        <v>0.999996</v>
      </c>
      <c r="BZ5957">
        <v>1</v>
      </c>
      <c r="CA5957">
        <v>1</v>
      </c>
      <c r="CB5957">
        <v>1</v>
      </c>
      <c r="CC5957">
        <v>1</v>
      </c>
      <c r="CD5957">
        <v>1</v>
      </c>
      <c r="CE5957">
        <v>0.99999899999999997</v>
      </c>
      <c r="CF5957">
        <v>0.99999899999999997</v>
      </c>
      <c r="CG5957">
        <v>0.99999899999999997</v>
      </c>
      <c r="CH5957">
        <v>0.99999899999999997</v>
      </c>
      <c r="CI5957">
        <v>0.99999800000000005</v>
      </c>
      <c r="CJ5957">
        <v>0.99999800000000005</v>
      </c>
      <c r="CK5957">
        <v>0.99999800000000005</v>
      </c>
      <c r="CL5957">
        <v>0.99999700000000002</v>
      </c>
      <c r="CM5957">
        <v>0.99999700000000002</v>
      </c>
      <c r="CN5957">
        <v>0.999996</v>
      </c>
      <c r="CO5957">
        <v>0.999996</v>
      </c>
      <c r="CP5957">
        <v>0.99999499999999997</v>
      </c>
      <c r="CQ5957">
        <v>0.99999499999999997</v>
      </c>
      <c r="CR5957">
        <v>0.99999400000000005</v>
      </c>
      <c r="CS5957">
        <v>0.99999300000000002</v>
      </c>
      <c r="CT5957">
        <v>0.99999199999999999</v>
      </c>
      <c r="CU5957">
        <v>0.99999199999999999</v>
      </c>
      <c r="CV5957">
        <v>0.99999099999999996</v>
      </c>
      <c r="CW5957">
        <v>0.99999000000000005</v>
      </c>
      <c r="CX5957">
        <v>0.99998900000000002</v>
      </c>
      <c r="CY5957">
        <v>0.99998799999999999</v>
      </c>
      <c r="CZ5957">
        <v>0.99998699999999996</v>
      </c>
      <c r="DA5957">
        <v>0.99998500000000001</v>
      </c>
      <c r="DB5957">
        <v>0.99998399999999998</v>
      </c>
      <c r="DC5957">
        <v>0.99998299999999996</v>
      </c>
      <c r="DD5957">
        <v>0.99998100000000001</v>
      </c>
      <c r="DE5957">
        <v>0.99997999999999998</v>
      </c>
      <c r="DF5957">
        <v>0.99997800000000003</v>
      </c>
      <c r="DG5957">
        <v>0.999977</v>
      </c>
      <c r="DH5957">
        <v>0.99997499999999995</v>
      </c>
      <c r="DI5957">
        <v>0.999973</v>
      </c>
      <c r="DJ5957">
        <v>0.99997100000000005</v>
      </c>
      <c r="DK5957">
        <v>0.999969</v>
      </c>
      <c r="DL5957">
        <v>0.99996700000000005</v>
      </c>
      <c r="DM5957">
        <v>0.99996499999999999</v>
      </c>
      <c r="DN5957">
        <v>0.99996300000000005</v>
      </c>
      <c r="DO5957">
        <v>0.99996099999999999</v>
      </c>
      <c r="DP5957">
        <v>0.99995900000000004</v>
      </c>
      <c r="DQ5957">
        <v>0.99995699999999998</v>
      </c>
      <c r="DR5957">
        <v>0.99995500000000004</v>
      </c>
    </row>
    <row r="5958" spans="1:122" x14ac:dyDescent="0.35">
      <c r="A5958" t="s">
        <v>1689</v>
      </c>
      <c r="B5958">
        <v>2</v>
      </c>
      <c r="C5958">
        <v>2037</v>
      </c>
      <c r="D5958">
        <v>1</v>
      </c>
      <c r="E5958" t="s">
        <v>1878</v>
      </c>
      <c r="F5958" s="22">
        <v>2.8889299999999999E-9</v>
      </c>
      <c r="G5958" s="22">
        <v>3.0409000000000001E-9</v>
      </c>
      <c r="H5958" s="22">
        <v>3.3119899999999999E-9</v>
      </c>
      <c r="I5958" s="22">
        <v>3.7979699999999999E-9</v>
      </c>
      <c r="J5958" s="22">
        <v>4.6683699999999997E-9</v>
      </c>
      <c r="K5958" s="22">
        <v>6.2204400000000001E-9</v>
      </c>
      <c r="L5958" s="22">
        <v>8.9705500000000002E-9</v>
      </c>
      <c r="M5958" s="22">
        <v>1.38073E-8</v>
      </c>
      <c r="N5958" s="22">
        <v>2.22454E-8</v>
      </c>
      <c r="O5958" s="22">
        <v>3.6842599999999999E-8</v>
      </c>
      <c r="P5958" s="22">
        <v>6.1876700000000002E-8</v>
      </c>
      <c r="Q5958" s="22">
        <v>1.0443399999999999E-7</v>
      </c>
      <c r="R5958" s="22">
        <v>1.7613999999999999E-7</v>
      </c>
      <c r="S5958" s="22">
        <v>2.9588199999999998E-7</v>
      </c>
      <c r="T5958" s="22">
        <v>4.94048E-7</v>
      </c>
      <c r="U5958" s="22">
        <v>8.1905100000000005E-7</v>
      </c>
      <c r="V5958" s="22">
        <v>1.3472500000000001E-6</v>
      </c>
      <c r="W5958" s="22">
        <v>2.19791E-6</v>
      </c>
      <c r="X5958" s="22">
        <v>3.5553999999999999E-6</v>
      </c>
      <c r="Y5958" s="22">
        <v>5.7018899999999997E-6</v>
      </c>
      <c r="Z5958" s="22">
        <v>9.0648199999999997E-6</v>
      </c>
      <c r="AA5958" s="22">
        <v>1.4285E-5</v>
      </c>
      <c r="AB5958" s="22">
        <v>2.2313299999999999E-5</v>
      </c>
      <c r="AC5958" s="22">
        <v>3.4545400000000003E-5</v>
      </c>
      <c r="AD5958" s="22">
        <v>5.30091E-5</v>
      </c>
      <c r="AE5958" s="22">
        <v>8.0618000000000006E-5</v>
      </c>
      <c r="AF5958">
        <v>1.21514E-4</v>
      </c>
      <c r="AG5958">
        <v>1.8151800000000001E-4</v>
      </c>
      <c r="AH5958">
        <v>2.6872499999999999E-4</v>
      </c>
      <c r="AI5958">
        <v>3.9425899999999999E-4</v>
      </c>
      <c r="AJ5958">
        <v>5.7323400000000005E-4</v>
      </c>
      <c r="AK5958">
        <v>8.2594700000000005E-4</v>
      </c>
      <c r="AL5958">
        <v>1.1793299999999999E-3</v>
      </c>
      <c r="AM5958">
        <v>1.6686800000000001E-3</v>
      </c>
      <c r="AN5958">
        <v>2.3397000000000001E-3</v>
      </c>
      <c r="AO5958">
        <v>3.2507899999999999E-3</v>
      </c>
      <c r="AP5958">
        <v>4.4756400000000003E-3</v>
      </c>
      <c r="AQ5958">
        <v>6.1059199999999999E-3</v>
      </c>
      <c r="AR5958">
        <v>8.25416E-3</v>
      </c>
      <c r="AS5958">
        <v>1.1056399999999999E-2</v>
      </c>
      <c r="AT5958">
        <v>1.4674899999999999E-2</v>
      </c>
      <c r="AU5958">
        <v>1.9299400000000001E-2</v>
      </c>
      <c r="AV5958">
        <v>2.51492E-2</v>
      </c>
      <c r="AW5958">
        <v>3.2472000000000001E-2</v>
      </c>
      <c r="AX5958">
        <v>4.1542799999999998E-2</v>
      </c>
      <c r="AY5958">
        <v>5.2660199999999997E-2</v>
      </c>
      <c r="AZ5958">
        <v>6.6140400000000002E-2</v>
      </c>
      <c r="BA5958">
        <v>8.2309199999999999E-2</v>
      </c>
      <c r="BB5958">
        <v>0.10149</v>
      </c>
      <c r="BC5958">
        <v>0.12399300000000001</v>
      </c>
      <c r="BD5958">
        <v>0.15009400000000001</v>
      </c>
      <c r="BE5958">
        <v>0.18002099999999999</v>
      </c>
      <c r="BF5958">
        <v>0.21393300000000001</v>
      </c>
      <c r="BG5958">
        <v>0.25190099999999999</v>
      </c>
      <c r="BH5958">
        <v>0.29388599999999998</v>
      </c>
      <c r="BI5958">
        <v>0.33972400000000003</v>
      </c>
      <c r="BJ5958">
        <v>0.38911099999999998</v>
      </c>
      <c r="BK5958">
        <v>0.44159599999999999</v>
      </c>
      <c r="BL5958">
        <v>0.49657299999999999</v>
      </c>
      <c r="BM5958">
        <v>0.55328500000000003</v>
      </c>
      <c r="BN5958">
        <v>0.61083900000000002</v>
      </c>
      <c r="BO5958">
        <v>0.66822099999999995</v>
      </c>
      <c r="BP5958">
        <v>0.72432300000000005</v>
      </c>
      <c r="BQ5958">
        <v>0.77797899999999998</v>
      </c>
      <c r="BR5958">
        <v>0.82799999999999996</v>
      </c>
      <c r="BS5958">
        <v>0.87322100000000002</v>
      </c>
      <c r="BT5958">
        <v>0.91254400000000002</v>
      </c>
      <c r="BU5958">
        <v>0.94498400000000005</v>
      </c>
      <c r="BV5958">
        <v>0.97003399999999995</v>
      </c>
      <c r="BW5958">
        <v>0.98773500000000003</v>
      </c>
      <c r="BX5958">
        <v>0.99763900000000005</v>
      </c>
      <c r="BY5958">
        <v>0.999996</v>
      </c>
      <c r="BZ5958">
        <v>1</v>
      </c>
      <c r="CA5958">
        <v>1</v>
      </c>
      <c r="CB5958">
        <v>1</v>
      </c>
      <c r="CC5958">
        <v>1</v>
      </c>
      <c r="CD5958">
        <v>1</v>
      </c>
      <c r="CE5958">
        <v>0.99999899999999997</v>
      </c>
      <c r="CF5958">
        <v>0.99999899999999997</v>
      </c>
      <c r="CG5958">
        <v>0.99999899999999997</v>
      </c>
      <c r="CH5958">
        <v>0.99999899999999997</v>
      </c>
      <c r="CI5958">
        <v>0.99999800000000005</v>
      </c>
      <c r="CJ5958">
        <v>0.99999800000000005</v>
      </c>
      <c r="CK5958">
        <v>0.99999800000000005</v>
      </c>
      <c r="CL5958">
        <v>0.99999700000000002</v>
      </c>
      <c r="CM5958">
        <v>0.99999700000000002</v>
      </c>
      <c r="CN5958">
        <v>0.999996</v>
      </c>
      <c r="CO5958">
        <v>0.999996</v>
      </c>
      <c r="CP5958">
        <v>0.99999499999999997</v>
      </c>
      <c r="CQ5958">
        <v>0.99999499999999997</v>
      </c>
      <c r="CR5958">
        <v>0.99999400000000005</v>
      </c>
      <c r="CS5958">
        <v>0.99999300000000002</v>
      </c>
      <c r="CT5958">
        <v>0.99999199999999999</v>
      </c>
      <c r="CU5958">
        <v>0.99999199999999999</v>
      </c>
      <c r="CV5958">
        <v>0.99999099999999996</v>
      </c>
      <c r="CW5958">
        <v>0.99999000000000005</v>
      </c>
      <c r="CX5958">
        <v>0.99998900000000002</v>
      </c>
      <c r="CY5958">
        <v>0.99998799999999999</v>
      </c>
      <c r="CZ5958">
        <v>0.99998699999999996</v>
      </c>
      <c r="DA5958">
        <v>0.99998500000000001</v>
      </c>
      <c r="DB5958">
        <v>0.99998399999999998</v>
      </c>
      <c r="DC5958">
        <v>0.99998299999999996</v>
      </c>
      <c r="DD5958">
        <v>0.99998100000000001</v>
      </c>
      <c r="DE5958">
        <v>0.99997999999999998</v>
      </c>
      <c r="DF5958">
        <v>0.99997800000000003</v>
      </c>
      <c r="DG5958">
        <v>0.999977</v>
      </c>
      <c r="DH5958">
        <v>0.99997499999999995</v>
      </c>
      <c r="DI5958">
        <v>0.999973</v>
      </c>
      <c r="DJ5958">
        <v>0.99997100000000005</v>
      </c>
      <c r="DK5958">
        <v>0.999969</v>
      </c>
      <c r="DL5958">
        <v>0.99996700000000005</v>
      </c>
      <c r="DM5958">
        <v>0.99996499999999999</v>
      </c>
      <c r="DN5958">
        <v>0.99996300000000005</v>
      </c>
      <c r="DO5958">
        <v>0.99996099999999999</v>
      </c>
      <c r="DP5958">
        <v>0.99995900000000004</v>
      </c>
      <c r="DQ5958">
        <v>0.99995699999999998</v>
      </c>
      <c r="DR5958">
        <v>0.99995500000000004</v>
      </c>
    </row>
    <row r="5959" spans="1:122" x14ac:dyDescent="0.35">
      <c r="A5959" t="s">
        <v>1683</v>
      </c>
      <c r="B5959">
        <v>3</v>
      </c>
      <c r="C5959">
        <v>1974</v>
      </c>
      <c r="D5959">
        <v>1</v>
      </c>
      <c r="E5959" t="s">
        <v>1879</v>
      </c>
      <c r="F5959">
        <v>1</v>
      </c>
      <c r="G5959">
        <v>1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1</v>
      </c>
      <c r="P5959">
        <v>1</v>
      </c>
      <c r="Q5959">
        <v>1</v>
      </c>
      <c r="R5959">
        <v>1</v>
      </c>
      <c r="S5959">
        <v>1</v>
      </c>
      <c r="T5959">
        <v>1</v>
      </c>
      <c r="U5959">
        <v>1</v>
      </c>
      <c r="V5959">
        <v>1</v>
      </c>
      <c r="W5959">
        <v>1</v>
      </c>
      <c r="X5959">
        <v>1</v>
      </c>
      <c r="Y5959">
        <v>1</v>
      </c>
      <c r="Z5959">
        <v>1</v>
      </c>
      <c r="AA5959">
        <v>1</v>
      </c>
      <c r="AB5959">
        <v>1</v>
      </c>
      <c r="AC5959">
        <v>1</v>
      </c>
      <c r="AD5959">
        <v>1</v>
      </c>
      <c r="AE5959">
        <v>1</v>
      </c>
      <c r="AF5959">
        <v>1</v>
      </c>
      <c r="AG5959">
        <v>1</v>
      </c>
      <c r="AH5959">
        <v>1</v>
      </c>
      <c r="AI5959">
        <v>1</v>
      </c>
      <c r="AJ5959">
        <v>1</v>
      </c>
      <c r="AK5959">
        <v>1</v>
      </c>
      <c r="AL5959">
        <v>1</v>
      </c>
      <c r="AM5959">
        <v>1</v>
      </c>
      <c r="AN5959">
        <v>1</v>
      </c>
      <c r="AO5959">
        <v>1</v>
      </c>
      <c r="AP5959">
        <v>1</v>
      </c>
      <c r="AQ5959">
        <v>1</v>
      </c>
      <c r="AR5959">
        <v>1</v>
      </c>
      <c r="AS5959">
        <v>1</v>
      </c>
      <c r="AT5959">
        <v>1</v>
      </c>
      <c r="AU5959">
        <v>1</v>
      </c>
      <c r="AV5959">
        <v>1</v>
      </c>
      <c r="AW5959">
        <v>1</v>
      </c>
      <c r="AX5959">
        <v>1</v>
      </c>
      <c r="AY5959">
        <v>1</v>
      </c>
      <c r="AZ5959">
        <v>1</v>
      </c>
      <c r="BA5959">
        <v>1</v>
      </c>
      <c r="BB5959">
        <v>1</v>
      </c>
      <c r="BC5959">
        <v>1</v>
      </c>
      <c r="BD5959">
        <v>1</v>
      </c>
      <c r="BE5959">
        <v>1</v>
      </c>
      <c r="BF5959">
        <v>1</v>
      </c>
      <c r="BG5959">
        <v>1</v>
      </c>
      <c r="BH5959">
        <v>1</v>
      </c>
      <c r="BI5959">
        <v>1</v>
      </c>
      <c r="BJ5959">
        <v>1</v>
      </c>
      <c r="BK5959">
        <v>1</v>
      </c>
      <c r="BL5959">
        <v>1</v>
      </c>
      <c r="BM5959">
        <v>1</v>
      </c>
      <c r="BN5959">
        <v>1</v>
      </c>
      <c r="BO5959">
        <v>1</v>
      </c>
      <c r="BP5959">
        <v>1</v>
      </c>
      <c r="BQ5959">
        <v>1</v>
      </c>
      <c r="BR5959">
        <v>1</v>
      </c>
      <c r="BS5959">
        <v>1</v>
      </c>
      <c r="BT5959">
        <v>1</v>
      </c>
      <c r="BU5959">
        <v>1</v>
      </c>
      <c r="BV5959">
        <v>1</v>
      </c>
      <c r="BW5959">
        <v>1</v>
      </c>
      <c r="BX5959">
        <v>1</v>
      </c>
      <c r="BY5959">
        <v>1</v>
      </c>
      <c r="BZ5959">
        <v>1</v>
      </c>
      <c r="CA5959">
        <v>1</v>
      </c>
      <c r="CB5959">
        <v>1</v>
      </c>
      <c r="CC5959">
        <v>1</v>
      </c>
      <c r="CD5959">
        <v>1</v>
      </c>
      <c r="CE5959">
        <v>1</v>
      </c>
      <c r="CF5959">
        <v>1</v>
      </c>
      <c r="CG5959">
        <v>1</v>
      </c>
      <c r="CH5959">
        <v>1</v>
      </c>
      <c r="CI5959">
        <v>1</v>
      </c>
      <c r="CJ5959">
        <v>1</v>
      </c>
      <c r="CK5959">
        <v>1</v>
      </c>
      <c r="CL5959">
        <v>1</v>
      </c>
      <c r="CM5959">
        <v>1</v>
      </c>
      <c r="CN5959">
        <v>1</v>
      </c>
      <c r="CO5959">
        <v>1</v>
      </c>
      <c r="CP5959">
        <v>1</v>
      </c>
      <c r="CQ5959">
        <v>1</v>
      </c>
      <c r="CR5959">
        <v>1</v>
      </c>
      <c r="CS5959">
        <v>1</v>
      </c>
      <c r="CT5959">
        <v>1</v>
      </c>
      <c r="CU5959">
        <v>1</v>
      </c>
      <c r="CV5959">
        <v>1</v>
      </c>
      <c r="CW5959">
        <v>1</v>
      </c>
      <c r="CX5959">
        <v>1</v>
      </c>
      <c r="CY5959">
        <v>1</v>
      </c>
      <c r="CZ5959">
        <v>1</v>
      </c>
      <c r="DA5959">
        <v>1</v>
      </c>
      <c r="DB5959">
        <v>1</v>
      </c>
      <c r="DC5959">
        <v>1</v>
      </c>
      <c r="DD5959">
        <v>1</v>
      </c>
      <c r="DE5959">
        <v>1</v>
      </c>
      <c r="DF5959">
        <v>1</v>
      </c>
      <c r="DG5959">
        <v>1</v>
      </c>
      <c r="DH5959">
        <v>1</v>
      </c>
      <c r="DI5959">
        <v>1</v>
      </c>
      <c r="DJ5959">
        <v>1</v>
      </c>
      <c r="DK5959">
        <v>1</v>
      </c>
      <c r="DL5959">
        <v>1</v>
      </c>
      <c r="DM5959">
        <v>1</v>
      </c>
      <c r="DN5959">
        <v>1</v>
      </c>
      <c r="DO5959">
        <v>1</v>
      </c>
      <c r="DP5959">
        <v>1</v>
      </c>
      <c r="DQ5959">
        <v>1</v>
      </c>
      <c r="DR5959">
        <v>1</v>
      </c>
    </row>
    <row r="5960" spans="1:122" x14ac:dyDescent="0.35">
      <c r="A5960" t="s">
        <v>1685</v>
      </c>
      <c r="B5960">
        <v>3</v>
      </c>
      <c r="C5960">
        <v>1974</v>
      </c>
      <c r="D5960">
        <v>1</v>
      </c>
      <c r="E5960" t="s">
        <v>1880</v>
      </c>
      <c r="F5960">
        <v>1</v>
      </c>
      <c r="G5960">
        <v>1</v>
      </c>
      <c r="H5960">
        <v>1</v>
      </c>
      <c r="I5960">
        <v>1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1</v>
      </c>
      <c r="P5960">
        <v>1</v>
      </c>
      <c r="Q5960">
        <v>1</v>
      </c>
      <c r="R5960">
        <v>1</v>
      </c>
      <c r="S5960">
        <v>1</v>
      </c>
      <c r="T5960">
        <v>1</v>
      </c>
      <c r="U5960">
        <v>1</v>
      </c>
      <c r="V5960">
        <v>1</v>
      </c>
      <c r="W5960">
        <v>1</v>
      </c>
      <c r="X5960">
        <v>1</v>
      </c>
      <c r="Y5960">
        <v>1</v>
      </c>
      <c r="Z5960">
        <v>1</v>
      </c>
      <c r="AA5960">
        <v>1</v>
      </c>
      <c r="AB5960">
        <v>1</v>
      </c>
      <c r="AC5960">
        <v>1</v>
      </c>
      <c r="AD5960">
        <v>1</v>
      </c>
      <c r="AE5960">
        <v>1</v>
      </c>
      <c r="AF5960">
        <v>1</v>
      </c>
      <c r="AG5960">
        <v>1</v>
      </c>
      <c r="AH5960">
        <v>1</v>
      </c>
      <c r="AI5960">
        <v>1</v>
      </c>
      <c r="AJ5960">
        <v>1</v>
      </c>
      <c r="AK5960">
        <v>1</v>
      </c>
      <c r="AL5960">
        <v>1</v>
      </c>
      <c r="AM5960">
        <v>1</v>
      </c>
      <c r="AN5960">
        <v>1</v>
      </c>
      <c r="AO5960">
        <v>1</v>
      </c>
      <c r="AP5960">
        <v>1</v>
      </c>
      <c r="AQ5960">
        <v>1</v>
      </c>
      <c r="AR5960">
        <v>1</v>
      </c>
      <c r="AS5960">
        <v>1</v>
      </c>
      <c r="AT5960">
        <v>1</v>
      </c>
      <c r="AU5960">
        <v>1</v>
      </c>
      <c r="AV5960">
        <v>1</v>
      </c>
      <c r="AW5960">
        <v>1</v>
      </c>
      <c r="AX5960">
        <v>1</v>
      </c>
      <c r="AY5960">
        <v>1</v>
      </c>
      <c r="AZ5960">
        <v>1</v>
      </c>
      <c r="BA5960">
        <v>1</v>
      </c>
      <c r="BB5960">
        <v>1</v>
      </c>
      <c r="BC5960">
        <v>1</v>
      </c>
      <c r="BD5960">
        <v>1</v>
      </c>
      <c r="BE5960">
        <v>1</v>
      </c>
      <c r="BF5960">
        <v>1</v>
      </c>
      <c r="BG5960">
        <v>1</v>
      </c>
      <c r="BH5960">
        <v>1</v>
      </c>
      <c r="BI5960">
        <v>1</v>
      </c>
      <c r="BJ5960">
        <v>1</v>
      </c>
      <c r="BK5960">
        <v>1</v>
      </c>
      <c r="BL5960">
        <v>1</v>
      </c>
      <c r="BM5960">
        <v>1</v>
      </c>
      <c r="BN5960">
        <v>1</v>
      </c>
      <c r="BO5960">
        <v>1</v>
      </c>
      <c r="BP5960">
        <v>1</v>
      </c>
      <c r="BQ5960">
        <v>1</v>
      </c>
      <c r="BR5960">
        <v>1</v>
      </c>
      <c r="BS5960">
        <v>1</v>
      </c>
      <c r="BT5960">
        <v>1</v>
      </c>
      <c r="BU5960">
        <v>1</v>
      </c>
      <c r="BV5960">
        <v>1</v>
      </c>
      <c r="BW5960">
        <v>1</v>
      </c>
      <c r="BX5960">
        <v>1</v>
      </c>
      <c r="BY5960">
        <v>1</v>
      </c>
      <c r="BZ5960">
        <v>1</v>
      </c>
      <c r="CA5960">
        <v>1</v>
      </c>
      <c r="CB5960">
        <v>1</v>
      </c>
      <c r="CC5960">
        <v>1</v>
      </c>
      <c r="CD5960">
        <v>1</v>
      </c>
      <c r="CE5960">
        <v>1</v>
      </c>
      <c r="CF5960">
        <v>1</v>
      </c>
      <c r="CG5960">
        <v>1</v>
      </c>
      <c r="CH5960">
        <v>1</v>
      </c>
      <c r="CI5960">
        <v>1</v>
      </c>
      <c r="CJ5960">
        <v>1</v>
      </c>
      <c r="CK5960">
        <v>1</v>
      </c>
      <c r="CL5960">
        <v>1</v>
      </c>
      <c r="CM5960">
        <v>1</v>
      </c>
      <c r="CN5960">
        <v>1</v>
      </c>
      <c r="CO5960">
        <v>1</v>
      </c>
      <c r="CP5960">
        <v>1</v>
      </c>
      <c r="CQ5960">
        <v>1</v>
      </c>
      <c r="CR5960">
        <v>1</v>
      </c>
      <c r="CS5960">
        <v>1</v>
      </c>
      <c r="CT5960">
        <v>1</v>
      </c>
      <c r="CU5960">
        <v>1</v>
      </c>
      <c r="CV5960">
        <v>1</v>
      </c>
      <c r="CW5960">
        <v>1</v>
      </c>
      <c r="CX5960">
        <v>1</v>
      </c>
      <c r="CY5960">
        <v>1</v>
      </c>
      <c r="CZ5960">
        <v>1</v>
      </c>
      <c r="DA5960">
        <v>1</v>
      </c>
      <c r="DB5960">
        <v>1</v>
      </c>
      <c r="DC5960">
        <v>1</v>
      </c>
      <c r="DD5960">
        <v>1</v>
      </c>
      <c r="DE5960">
        <v>1</v>
      </c>
      <c r="DF5960">
        <v>1</v>
      </c>
      <c r="DG5960">
        <v>1</v>
      </c>
      <c r="DH5960">
        <v>1</v>
      </c>
      <c r="DI5960">
        <v>1</v>
      </c>
      <c r="DJ5960">
        <v>1</v>
      </c>
      <c r="DK5960">
        <v>1</v>
      </c>
      <c r="DL5960">
        <v>1</v>
      </c>
      <c r="DM5960">
        <v>1</v>
      </c>
      <c r="DN5960">
        <v>1</v>
      </c>
      <c r="DO5960">
        <v>1</v>
      </c>
      <c r="DP5960">
        <v>1</v>
      </c>
      <c r="DQ5960">
        <v>1</v>
      </c>
      <c r="DR5960">
        <v>1</v>
      </c>
    </row>
    <row r="5961" spans="1:122" x14ac:dyDescent="0.35">
      <c r="A5961" t="s">
        <v>1687</v>
      </c>
      <c r="B5961">
        <v>3</v>
      </c>
      <c r="C5961">
        <v>1974</v>
      </c>
      <c r="D5961">
        <v>1</v>
      </c>
      <c r="E5961" t="s">
        <v>1881</v>
      </c>
      <c r="F5961" s="22">
        <v>3.5761799999999999E-9</v>
      </c>
      <c r="G5961" s="22">
        <v>4.0666099999999999E-9</v>
      </c>
      <c r="H5961" s="22">
        <v>4.8165499999999999E-9</v>
      </c>
      <c r="I5961" s="22">
        <v>5.9597200000000002E-9</v>
      </c>
      <c r="J5961" s="22">
        <v>7.6953399999999996E-9</v>
      </c>
      <c r="K5961" s="22">
        <v>1.0318500000000001E-8</v>
      </c>
      <c r="L5961" s="22">
        <v>1.42637E-8</v>
      </c>
      <c r="M5961" s="22">
        <v>2.0166899999999999E-8</v>
      </c>
      <c r="N5961" s="22">
        <v>2.8953800000000001E-8</v>
      </c>
      <c r="O5961" s="22">
        <v>4.1963499999999997E-8</v>
      </c>
      <c r="P5961" s="22">
        <v>6.1122600000000002E-8</v>
      </c>
      <c r="Q5961" s="22">
        <v>8.9188299999999994E-8</v>
      </c>
      <c r="R5961" s="22">
        <v>1.3008499999999999E-7</v>
      </c>
      <c r="S5961" s="22">
        <v>1.8937300000000001E-7</v>
      </c>
      <c r="T5961" s="22">
        <v>2.74894E-7</v>
      </c>
      <c r="U5961" s="22">
        <v>3.9766999999999999E-7</v>
      </c>
      <c r="V5961" s="22">
        <v>5.7314800000000002E-7</v>
      </c>
      <c r="W5961" s="22">
        <v>8.2293699999999995E-7</v>
      </c>
      <c r="X5961" s="22">
        <v>1.1772600000000001E-6</v>
      </c>
      <c r="Y5961" s="22">
        <v>1.67841E-6</v>
      </c>
      <c r="Z5961" s="22">
        <v>2.3857700000000001E-6</v>
      </c>
      <c r="AA5961" s="22">
        <v>3.3830999999999998E-6</v>
      </c>
      <c r="AB5961" s="22">
        <v>4.7892200000000004E-6</v>
      </c>
      <c r="AC5961" s="22">
        <v>6.7740300000000003E-6</v>
      </c>
      <c r="AD5961" s="22">
        <v>9.5825199999999999E-6</v>
      </c>
      <c r="AE5961" s="22">
        <v>1.3570999999999999E-5</v>
      </c>
      <c r="AF5961" s="22">
        <v>1.9262E-5</v>
      </c>
      <c r="AG5961" s="22">
        <v>2.74269E-5</v>
      </c>
      <c r="AH5961" s="22">
        <v>3.92104E-5</v>
      </c>
      <c r="AI5961" s="22">
        <v>5.6315299999999999E-5</v>
      </c>
      <c r="AJ5961" s="22">
        <v>8.1275500000000005E-5</v>
      </c>
      <c r="AK5961">
        <v>1.17853E-4</v>
      </c>
      <c r="AL5961">
        <v>1.7160499999999999E-4</v>
      </c>
      <c r="AM5961">
        <v>2.5068900000000001E-4</v>
      </c>
      <c r="AN5961">
        <v>3.6697299999999998E-4</v>
      </c>
      <c r="AO5961">
        <v>5.3754300000000003E-4</v>
      </c>
      <c r="AP5961">
        <v>7.8671299999999997E-4</v>
      </c>
      <c r="AQ5961">
        <v>1.1486300000000001E-3</v>
      </c>
      <c r="AR5961">
        <v>1.67059E-3</v>
      </c>
      <c r="AS5961">
        <v>2.4170699999999999E-3</v>
      </c>
      <c r="AT5961">
        <v>3.4746600000000001E-3</v>
      </c>
      <c r="AU5961">
        <v>4.9575799999999996E-3</v>
      </c>
      <c r="AV5961">
        <v>7.0138800000000001E-3</v>
      </c>
      <c r="AW5961">
        <v>9.8318399999999997E-3</v>
      </c>
      <c r="AX5961">
        <v>1.3646200000000001E-2</v>
      </c>
      <c r="AY5961">
        <v>1.8743200000000002E-2</v>
      </c>
      <c r="AZ5961">
        <v>2.5464500000000001E-2</v>
      </c>
      <c r="BA5961">
        <v>3.4207300000000003E-2</v>
      </c>
      <c r="BB5961">
        <v>4.5421200000000002E-2</v>
      </c>
      <c r="BC5961">
        <v>5.9599399999999997E-2</v>
      </c>
      <c r="BD5961">
        <v>7.7263799999999994E-2</v>
      </c>
      <c r="BE5961">
        <v>9.8943299999999998E-2</v>
      </c>
      <c r="BF5961">
        <v>0.12514400000000001</v>
      </c>
      <c r="BG5961">
        <v>0.15631500000000001</v>
      </c>
      <c r="BH5961">
        <v>0.192802</v>
      </c>
      <c r="BI5961">
        <v>0.23480699999999999</v>
      </c>
      <c r="BJ5961">
        <v>0.28234199999999998</v>
      </c>
      <c r="BK5961">
        <v>0.33518300000000001</v>
      </c>
      <c r="BL5961">
        <v>0.39283899999999999</v>
      </c>
      <c r="BM5961">
        <v>0.45452900000000002</v>
      </c>
      <c r="BN5961">
        <v>0.51917800000000003</v>
      </c>
      <c r="BO5961">
        <v>0.58542899999999998</v>
      </c>
      <c r="BP5961">
        <v>0.65167900000000001</v>
      </c>
      <c r="BQ5961">
        <v>0.71614100000000003</v>
      </c>
      <c r="BR5961">
        <v>0.77691699999999997</v>
      </c>
      <c r="BS5961">
        <v>0.83209299999999997</v>
      </c>
      <c r="BT5961">
        <v>0.87984200000000001</v>
      </c>
      <c r="BU5961">
        <v>0.91852800000000001</v>
      </c>
      <c r="BV5961">
        <v>0.94679999999999997</v>
      </c>
      <c r="BW5961">
        <v>0.96368200000000004</v>
      </c>
      <c r="BX5961">
        <v>0.96971499999999999</v>
      </c>
      <c r="BY5961">
        <v>0.97246299999999997</v>
      </c>
      <c r="BZ5961">
        <v>0.96374800000000005</v>
      </c>
      <c r="CA5961">
        <v>0.942519</v>
      </c>
      <c r="CB5961">
        <v>0.91113299999999997</v>
      </c>
      <c r="CC5961">
        <v>0.87272300000000003</v>
      </c>
      <c r="CD5961">
        <v>0.83071399999999995</v>
      </c>
      <c r="CE5961">
        <v>0.78835999999999995</v>
      </c>
      <c r="CF5961">
        <v>0.748363</v>
      </c>
      <c r="CG5961">
        <v>0.71264400000000006</v>
      </c>
      <c r="CH5961">
        <v>0.68227899999999997</v>
      </c>
      <c r="CI5961">
        <v>0.65756599999999998</v>
      </c>
      <c r="CJ5961">
        <v>0.63819899999999996</v>
      </c>
      <c r="CK5961">
        <v>0.62364200000000003</v>
      </c>
      <c r="CL5961">
        <v>0.61330899999999999</v>
      </c>
      <c r="CM5961">
        <v>0.60626599999999997</v>
      </c>
      <c r="CN5961">
        <v>0.60165000000000002</v>
      </c>
      <c r="CO5961">
        <v>0.59874000000000005</v>
      </c>
      <c r="CP5961">
        <v>0.59697299999999998</v>
      </c>
      <c r="CQ5961">
        <v>0.59594000000000003</v>
      </c>
      <c r="CR5961">
        <v>0.59535800000000005</v>
      </c>
      <c r="CS5961">
        <v>0.59504199999999996</v>
      </c>
      <c r="CT5961">
        <v>0.59487699999999999</v>
      </c>
      <c r="CU5961">
        <v>0.59479300000000002</v>
      </c>
      <c r="CV5961">
        <v>0.59475299999999998</v>
      </c>
      <c r="CW5961">
        <v>0.59473399999999998</v>
      </c>
      <c r="CX5961">
        <v>0.59472499999999995</v>
      </c>
      <c r="CY5961">
        <v>0.59472100000000006</v>
      </c>
      <c r="CZ5961">
        <v>0.59472000000000003</v>
      </c>
      <c r="DA5961">
        <v>0.594719</v>
      </c>
      <c r="DB5961">
        <v>0.594719</v>
      </c>
      <c r="DC5961">
        <v>0.594719</v>
      </c>
      <c r="DD5961">
        <v>0.594719</v>
      </c>
      <c r="DE5961">
        <v>0.59471799999999997</v>
      </c>
      <c r="DF5961">
        <v>0.59471799999999997</v>
      </c>
      <c r="DG5961">
        <v>0.59471799999999997</v>
      </c>
      <c r="DH5961">
        <v>0.59471799999999997</v>
      </c>
      <c r="DI5961">
        <v>0.59471799999999997</v>
      </c>
      <c r="DJ5961">
        <v>0.59471799999999997</v>
      </c>
      <c r="DK5961">
        <v>0.59471799999999997</v>
      </c>
      <c r="DL5961">
        <v>0.59471799999999997</v>
      </c>
      <c r="DM5961">
        <v>0.59471799999999997</v>
      </c>
      <c r="DN5961">
        <v>0.59471799999999997</v>
      </c>
      <c r="DO5961">
        <v>0.59456600000000004</v>
      </c>
      <c r="DP5961">
        <v>0.58863900000000002</v>
      </c>
      <c r="DQ5961">
        <v>0.57472999999999996</v>
      </c>
      <c r="DR5961">
        <v>0.55418999999999996</v>
      </c>
    </row>
    <row r="5962" spans="1:122" x14ac:dyDescent="0.35">
      <c r="A5962" t="s">
        <v>1689</v>
      </c>
      <c r="B5962">
        <v>3</v>
      </c>
      <c r="C5962">
        <v>1974</v>
      </c>
      <c r="D5962">
        <v>1</v>
      </c>
      <c r="E5962" t="s">
        <v>1882</v>
      </c>
      <c r="F5962" s="22">
        <v>3.5761799999999999E-9</v>
      </c>
      <c r="G5962" s="22">
        <v>4.0666099999999999E-9</v>
      </c>
      <c r="H5962" s="22">
        <v>4.8165499999999999E-9</v>
      </c>
      <c r="I5962" s="22">
        <v>5.9597200000000002E-9</v>
      </c>
      <c r="J5962" s="22">
        <v>7.6953399999999996E-9</v>
      </c>
      <c r="K5962" s="22">
        <v>1.0318500000000001E-8</v>
      </c>
      <c r="L5962" s="22">
        <v>1.42637E-8</v>
      </c>
      <c r="M5962" s="22">
        <v>2.0166899999999999E-8</v>
      </c>
      <c r="N5962" s="22">
        <v>2.8953800000000001E-8</v>
      </c>
      <c r="O5962" s="22">
        <v>4.1963499999999997E-8</v>
      </c>
      <c r="P5962" s="22">
        <v>6.1122600000000002E-8</v>
      </c>
      <c r="Q5962" s="22">
        <v>8.9188299999999994E-8</v>
      </c>
      <c r="R5962" s="22">
        <v>1.3008499999999999E-7</v>
      </c>
      <c r="S5962" s="22">
        <v>1.8937300000000001E-7</v>
      </c>
      <c r="T5962" s="22">
        <v>2.74894E-7</v>
      </c>
      <c r="U5962" s="22">
        <v>3.9766999999999999E-7</v>
      </c>
      <c r="V5962" s="22">
        <v>5.7314800000000002E-7</v>
      </c>
      <c r="W5962" s="22">
        <v>8.2293699999999995E-7</v>
      </c>
      <c r="X5962" s="22">
        <v>1.1772600000000001E-6</v>
      </c>
      <c r="Y5962" s="22">
        <v>1.67841E-6</v>
      </c>
      <c r="Z5962" s="22">
        <v>2.3857700000000001E-6</v>
      </c>
      <c r="AA5962" s="22">
        <v>3.3830999999999998E-6</v>
      </c>
      <c r="AB5962" s="22">
        <v>4.7892200000000004E-6</v>
      </c>
      <c r="AC5962" s="22">
        <v>6.7740300000000003E-6</v>
      </c>
      <c r="AD5962" s="22">
        <v>9.5825199999999999E-6</v>
      </c>
      <c r="AE5962" s="22">
        <v>1.3570999999999999E-5</v>
      </c>
      <c r="AF5962" s="22">
        <v>1.9262E-5</v>
      </c>
      <c r="AG5962" s="22">
        <v>2.74269E-5</v>
      </c>
      <c r="AH5962" s="22">
        <v>3.92104E-5</v>
      </c>
      <c r="AI5962" s="22">
        <v>5.6315299999999999E-5</v>
      </c>
      <c r="AJ5962" s="22">
        <v>8.1275500000000005E-5</v>
      </c>
      <c r="AK5962">
        <v>1.17853E-4</v>
      </c>
      <c r="AL5962">
        <v>1.7160499999999999E-4</v>
      </c>
      <c r="AM5962">
        <v>2.5068900000000001E-4</v>
      </c>
      <c r="AN5962">
        <v>3.6697299999999998E-4</v>
      </c>
      <c r="AO5962">
        <v>5.3754300000000003E-4</v>
      </c>
      <c r="AP5962">
        <v>7.8671299999999997E-4</v>
      </c>
      <c r="AQ5962">
        <v>1.1486300000000001E-3</v>
      </c>
      <c r="AR5962">
        <v>1.67059E-3</v>
      </c>
      <c r="AS5962">
        <v>2.4170699999999999E-3</v>
      </c>
      <c r="AT5962">
        <v>3.4746600000000001E-3</v>
      </c>
      <c r="AU5962">
        <v>4.9575799999999996E-3</v>
      </c>
      <c r="AV5962">
        <v>7.0138800000000001E-3</v>
      </c>
      <c r="AW5962">
        <v>9.8318399999999997E-3</v>
      </c>
      <c r="AX5962">
        <v>1.3646200000000001E-2</v>
      </c>
      <c r="AY5962">
        <v>1.8743200000000002E-2</v>
      </c>
      <c r="AZ5962">
        <v>2.5464500000000001E-2</v>
      </c>
      <c r="BA5962">
        <v>3.4207300000000003E-2</v>
      </c>
      <c r="BB5962">
        <v>4.5421200000000002E-2</v>
      </c>
      <c r="BC5962">
        <v>5.9599399999999997E-2</v>
      </c>
      <c r="BD5962">
        <v>7.7263799999999994E-2</v>
      </c>
      <c r="BE5962">
        <v>9.8943299999999998E-2</v>
      </c>
      <c r="BF5962">
        <v>0.12514400000000001</v>
      </c>
      <c r="BG5962">
        <v>0.15631500000000001</v>
      </c>
      <c r="BH5962">
        <v>0.192802</v>
      </c>
      <c r="BI5962">
        <v>0.23480699999999999</v>
      </c>
      <c r="BJ5962">
        <v>0.28234199999999998</v>
      </c>
      <c r="BK5962">
        <v>0.33518300000000001</v>
      </c>
      <c r="BL5962">
        <v>0.39283899999999999</v>
      </c>
      <c r="BM5962">
        <v>0.45452900000000002</v>
      </c>
      <c r="BN5962">
        <v>0.51917800000000003</v>
      </c>
      <c r="BO5962">
        <v>0.58542899999999998</v>
      </c>
      <c r="BP5962">
        <v>0.65167900000000001</v>
      </c>
      <c r="BQ5962">
        <v>0.71614100000000003</v>
      </c>
      <c r="BR5962">
        <v>0.77691699999999997</v>
      </c>
      <c r="BS5962">
        <v>0.83209299999999997</v>
      </c>
      <c r="BT5962">
        <v>0.87984200000000001</v>
      </c>
      <c r="BU5962">
        <v>0.91852800000000001</v>
      </c>
      <c r="BV5962">
        <v>0.94679999999999997</v>
      </c>
      <c r="BW5962">
        <v>0.96368200000000004</v>
      </c>
      <c r="BX5962">
        <v>0.96971499999999999</v>
      </c>
      <c r="BY5962">
        <v>0.97246299999999997</v>
      </c>
      <c r="BZ5962">
        <v>0.96374800000000005</v>
      </c>
      <c r="CA5962">
        <v>0.942519</v>
      </c>
      <c r="CB5962">
        <v>0.91113299999999997</v>
      </c>
      <c r="CC5962">
        <v>0.87272300000000003</v>
      </c>
      <c r="CD5962">
        <v>0.83071399999999995</v>
      </c>
      <c r="CE5962">
        <v>0.78835999999999995</v>
      </c>
      <c r="CF5962">
        <v>0.748363</v>
      </c>
      <c r="CG5962">
        <v>0.71264400000000006</v>
      </c>
      <c r="CH5962">
        <v>0.68227899999999997</v>
      </c>
      <c r="CI5962">
        <v>0.65756599999999998</v>
      </c>
      <c r="CJ5962">
        <v>0.63819899999999996</v>
      </c>
      <c r="CK5962">
        <v>0.62364200000000003</v>
      </c>
      <c r="CL5962">
        <v>0.61330899999999999</v>
      </c>
      <c r="CM5962">
        <v>0.60626599999999997</v>
      </c>
      <c r="CN5962">
        <v>0.60165000000000002</v>
      </c>
      <c r="CO5962">
        <v>0.59874000000000005</v>
      </c>
      <c r="CP5962">
        <v>0.59697299999999998</v>
      </c>
      <c r="CQ5962">
        <v>0.59594000000000003</v>
      </c>
      <c r="CR5962">
        <v>0.59535800000000005</v>
      </c>
      <c r="CS5962">
        <v>0.59504199999999996</v>
      </c>
      <c r="CT5962">
        <v>0.59487699999999999</v>
      </c>
      <c r="CU5962">
        <v>0.59479300000000002</v>
      </c>
      <c r="CV5962">
        <v>0.59475299999999998</v>
      </c>
      <c r="CW5962">
        <v>0.59473399999999998</v>
      </c>
      <c r="CX5962">
        <v>0.59472499999999995</v>
      </c>
      <c r="CY5962">
        <v>0.59472100000000006</v>
      </c>
      <c r="CZ5962">
        <v>0.59472000000000003</v>
      </c>
      <c r="DA5962">
        <v>0.594719</v>
      </c>
      <c r="DB5962">
        <v>0.594719</v>
      </c>
      <c r="DC5962">
        <v>0.594719</v>
      </c>
      <c r="DD5962">
        <v>0.594719</v>
      </c>
      <c r="DE5962">
        <v>0.59471799999999997</v>
      </c>
      <c r="DF5962">
        <v>0.59471799999999997</v>
      </c>
      <c r="DG5962">
        <v>0.59471799999999997</v>
      </c>
      <c r="DH5962">
        <v>0.59471799999999997</v>
      </c>
      <c r="DI5962">
        <v>0.59471799999999997</v>
      </c>
      <c r="DJ5962">
        <v>0.59471799999999997</v>
      </c>
      <c r="DK5962">
        <v>0.59471799999999997</v>
      </c>
      <c r="DL5962">
        <v>0.59471799999999997</v>
      </c>
      <c r="DM5962">
        <v>0.59471799999999997</v>
      </c>
      <c r="DN5962">
        <v>0.59471799999999997</v>
      </c>
      <c r="DO5962">
        <v>0.59456600000000004</v>
      </c>
      <c r="DP5962">
        <v>0.58863900000000002</v>
      </c>
      <c r="DQ5962">
        <v>0.57472999999999996</v>
      </c>
      <c r="DR5962">
        <v>0.55418999999999996</v>
      </c>
    </row>
    <row r="5963" spans="1:122" x14ac:dyDescent="0.35">
      <c r="A5963" t="s">
        <v>1683</v>
      </c>
      <c r="B5963">
        <v>3</v>
      </c>
      <c r="C5963">
        <v>1977</v>
      </c>
      <c r="D5963">
        <v>1</v>
      </c>
      <c r="E5963" t="s">
        <v>1883</v>
      </c>
      <c r="F5963">
        <v>1</v>
      </c>
      <c r="G5963">
        <v>1</v>
      </c>
      <c r="H5963">
        <v>1</v>
      </c>
      <c r="I5963">
        <v>1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1</v>
      </c>
      <c r="P5963">
        <v>1</v>
      </c>
      <c r="Q5963">
        <v>1</v>
      </c>
      <c r="R5963">
        <v>1</v>
      </c>
      <c r="S5963">
        <v>1</v>
      </c>
      <c r="T5963">
        <v>1</v>
      </c>
      <c r="U5963">
        <v>1</v>
      </c>
      <c r="V5963">
        <v>1</v>
      </c>
      <c r="W5963">
        <v>1</v>
      </c>
      <c r="X5963">
        <v>1</v>
      </c>
      <c r="Y5963">
        <v>1</v>
      </c>
      <c r="Z5963">
        <v>1</v>
      </c>
      <c r="AA5963">
        <v>1</v>
      </c>
      <c r="AB5963">
        <v>1</v>
      </c>
      <c r="AC5963">
        <v>1</v>
      </c>
      <c r="AD5963">
        <v>1</v>
      </c>
      <c r="AE5963">
        <v>1</v>
      </c>
      <c r="AF5963">
        <v>1</v>
      </c>
      <c r="AG5963">
        <v>1</v>
      </c>
      <c r="AH5963">
        <v>1</v>
      </c>
      <c r="AI5963">
        <v>1</v>
      </c>
      <c r="AJ5963">
        <v>1</v>
      </c>
      <c r="AK5963">
        <v>1</v>
      </c>
      <c r="AL5963">
        <v>1</v>
      </c>
      <c r="AM5963">
        <v>1</v>
      </c>
      <c r="AN5963">
        <v>1</v>
      </c>
      <c r="AO5963">
        <v>1</v>
      </c>
      <c r="AP5963">
        <v>1</v>
      </c>
      <c r="AQ5963">
        <v>1</v>
      </c>
      <c r="AR5963">
        <v>1</v>
      </c>
      <c r="AS5963">
        <v>1</v>
      </c>
      <c r="AT5963">
        <v>1</v>
      </c>
      <c r="AU5963">
        <v>1</v>
      </c>
      <c r="AV5963">
        <v>1</v>
      </c>
      <c r="AW5963">
        <v>1</v>
      </c>
      <c r="AX5963">
        <v>1</v>
      </c>
      <c r="AY5963">
        <v>1</v>
      </c>
      <c r="AZ5963">
        <v>1</v>
      </c>
      <c r="BA5963">
        <v>1</v>
      </c>
      <c r="BB5963">
        <v>1</v>
      </c>
      <c r="BC5963">
        <v>1</v>
      </c>
      <c r="BD5963">
        <v>1</v>
      </c>
      <c r="BE5963">
        <v>1</v>
      </c>
      <c r="BF5963">
        <v>1</v>
      </c>
      <c r="BG5963">
        <v>1</v>
      </c>
      <c r="BH5963">
        <v>1</v>
      </c>
      <c r="BI5963">
        <v>1</v>
      </c>
      <c r="BJ5963">
        <v>1</v>
      </c>
      <c r="BK5963">
        <v>1</v>
      </c>
      <c r="BL5963">
        <v>1</v>
      </c>
      <c r="BM5963">
        <v>1</v>
      </c>
      <c r="BN5963">
        <v>1</v>
      </c>
      <c r="BO5963">
        <v>1</v>
      </c>
      <c r="BP5963">
        <v>1</v>
      </c>
      <c r="BQ5963">
        <v>1</v>
      </c>
      <c r="BR5963">
        <v>1</v>
      </c>
      <c r="BS5963">
        <v>1</v>
      </c>
      <c r="BT5963">
        <v>1</v>
      </c>
      <c r="BU5963">
        <v>1</v>
      </c>
      <c r="BV5963">
        <v>1</v>
      </c>
      <c r="BW5963">
        <v>1</v>
      </c>
      <c r="BX5963">
        <v>1</v>
      </c>
      <c r="BY5963">
        <v>1</v>
      </c>
      <c r="BZ5963">
        <v>1</v>
      </c>
      <c r="CA5963">
        <v>1</v>
      </c>
      <c r="CB5963">
        <v>1</v>
      </c>
      <c r="CC5963">
        <v>1</v>
      </c>
      <c r="CD5963">
        <v>1</v>
      </c>
      <c r="CE5963">
        <v>1</v>
      </c>
      <c r="CF5963">
        <v>1</v>
      </c>
      <c r="CG5963">
        <v>1</v>
      </c>
      <c r="CH5963">
        <v>1</v>
      </c>
      <c r="CI5963">
        <v>1</v>
      </c>
      <c r="CJ5963">
        <v>1</v>
      </c>
      <c r="CK5963">
        <v>1</v>
      </c>
      <c r="CL5963">
        <v>1</v>
      </c>
      <c r="CM5963">
        <v>1</v>
      </c>
      <c r="CN5963">
        <v>1</v>
      </c>
      <c r="CO5963">
        <v>1</v>
      </c>
      <c r="CP5963">
        <v>1</v>
      </c>
      <c r="CQ5963">
        <v>1</v>
      </c>
      <c r="CR5963">
        <v>1</v>
      </c>
      <c r="CS5963">
        <v>1</v>
      </c>
      <c r="CT5963">
        <v>1</v>
      </c>
      <c r="CU5963">
        <v>1</v>
      </c>
      <c r="CV5963">
        <v>1</v>
      </c>
      <c r="CW5963">
        <v>1</v>
      </c>
      <c r="CX5963">
        <v>1</v>
      </c>
      <c r="CY5963">
        <v>1</v>
      </c>
      <c r="CZ5963">
        <v>1</v>
      </c>
      <c r="DA5963">
        <v>1</v>
      </c>
      <c r="DB5963">
        <v>1</v>
      </c>
      <c r="DC5963">
        <v>1</v>
      </c>
      <c r="DD5963">
        <v>1</v>
      </c>
      <c r="DE5963">
        <v>1</v>
      </c>
      <c r="DF5963">
        <v>1</v>
      </c>
      <c r="DG5963">
        <v>1</v>
      </c>
      <c r="DH5963">
        <v>1</v>
      </c>
      <c r="DI5963">
        <v>1</v>
      </c>
      <c r="DJ5963">
        <v>1</v>
      </c>
      <c r="DK5963">
        <v>1</v>
      </c>
      <c r="DL5963">
        <v>1</v>
      </c>
      <c r="DM5963">
        <v>1</v>
      </c>
      <c r="DN5963">
        <v>1</v>
      </c>
      <c r="DO5963">
        <v>1</v>
      </c>
      <c r="DP5963">
        <v>1</v>
      </c>
      <c r="DQ5963">
        <v>1</v>
      </c>
      <c r="DR5963">
        <v>1</v>
      </c>
    </row>
    <row r="5964" spans="1:122" x14ac:dyDescent="0.35">
      <c r="A5964" t="s">
        <v>1685</v>
      </c>
      <c r="B5964">
        <v>3</v>
      </c>
      <c r="C5964">
        <v>1977</v>
      </c>
      <c r="D5964">
        <v>1</v>
      </c>
      <c r="E5964" t="s">
        <v>1884</v>
      </c>
      <c r="F5964">
        <v>1</v>
      </c>
      <c r="G5964">
        <v>1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1</v>
      </c>
      <c r="N5964">
        <v>1</v>
      </c>
      <c r="O5964">
        <v>1</v>
      </c>
      <c r="P5964">
        <v>1</v>
      </c>
      <c r="Q5964">
        <v>1</v>
      </c>
      <c r="R5964">
        <v>1</v>
      </c>
      <c r="S5964">
        <v>1</v>
      </c>
      <c r="T5964">
        <v>1</v>
      </c>
      <c r="U5964">
        <v>1</v>
      </c>
      <c r="V5964">
        <v>1</v>
      </c>
      <c r="W5964">
        <v>1</v>
      </c>
      <c r="X5964">
        <v>1</v>
      </c>
      <c r="Y5964">
        <v>1</v>
      </c>
      <c r="Z5964">
        <v>1</v>
      </c>
      <c r="AA5964">
        <v>1</v>
      </c>
      <c r="AB5964">
        <v>1</v>
      </c>
      <c r="AC5964">
        <v>1</v>
      </c>
      <c r="AD5964">
        <v>1</v>
      </c>
      <c r="AE5964">
        <v>1</v>
      </c>
      <c r="AF5964">
        <v>1</v>
      </c>
      <c r="AG5964">
        <v>1</v>
      </c>
      <c r="AH5964">
        <v>1</v>
      </c>
      <c r="AI5964">
        <v>1</v>
      </c>
      <c r="AJ5964">
        <v>1</v>
      </c>
      <c r="AK5964">
        <v>1</v>
      </c>
      <c r="AL5964">
        <v>1</v>
      </c>
      <c r="AM5964">
        <v>1</v>
      </c>
      <c r="AN5964">
        <v>1</v>
      </c>
      <c r="AO5964">
        <v>1</v>
      </c>
      <c r="AP5964">
        <v>1</v>
      </c>
      <c r="AQ5964">
        <v>1</v>
      </c>
      <c r="AR5964">
        <v>1</v>
      </c>
      <c r="AS5964">
        <v>1</v>
      </c>
      <c r="AT5964">
        <v>1</v>
      </c>
      <c r="AU5964">
        <v>1</v>
      </c>
      <c r="AV5964">
        <v>1</v>
      </c>
      <c r="AW5964">
        <v>1</v>
      </c>
      <c r="AX5964">
        <v>1</v>
      </c>
      <c r="AY5964">
        <v>1</v>
      </c>
      <c r="AZ5964">
        <v>1</v>
      </c>
      <c r="BA5964">
        <v>1</v>
      </c>
      <c r="BB5964">
        <v>1</v>
      </c>
      <c r="BC5964">
        <v>1</v>
      </c>
      <c r="BD5964">
        <v>1</v>
      </c>
      <c r="BE5964">
        <v>1</v>
      </c>
      <c r="BF5964">
        <v>1</v>
      </c>
      <c r="BG5964">
        <v>1</v>
      </c>
      <c r="BH5964">
        <v>1</v>
      </c>
      <c r="BI5964">
        <v>1</v>
      </c>
      <c r="BJ5964">
        <v>1</v>
      </c>
      <c r="BK5964">
        <v>1</v>
      </c>
      <c r="BL5964">
        <v>1</v>
      </c>
      <c r="BM5964">
        <v>1</v>
      </c>
      <c r="BN5964">
        <v>1</v>
      </c>
      <c r="BO5964">
        <v>1</v>
      </c>
      <c r="BP5964">
        <v>1</v>
      </c>
      <c r="BQ5964">
        <v>1</v>
      </c>
      <c r="BR5964">
        <v>1</v>
      </c>
      <c r="BS5964">
        <v>1</v>
      </c>
      <c r="BT5964">
        <v>1</v>
      </c>
      <c r="BU5964">
        <v>1</v>
      </c>
      <c r="BV5964">
        <v>1</v>
      </c>
      <c r="BW5964">
        <v>1</v>
      </c>
      <c r="BX5964">
        <v>1</v>
      </c>
      <c r="BY5964">
        <v>1</v>
      </c>
      <c r="BZ5964">
        <v>1</v>
      </c>
      <c r="CA5964">
        <v>1</v>
      </c>
      <c r="CB5964">
        <v>1</v>
      </c>
      <c r="CC5964">
        <v>1</v>
      </c>
      <c r="CD5964">
        <v>1</v>
      </c>
      <c r="CE5964">
        <v>1</v>
      </c>
      <c r="CF5964">
        <v>1</v>
      </c>
      <c r="CG5964">
        <v>1</v>
      </c>
      <c r="CH5964">
        <v>1</v>
      </c>
      <c r="CI5964">
        <v>1</v>
      </c>
      <c r="CJ5964">
        <v>1</v>
      </c>
      <c r="CK5964">
        <v>1</v>
      </c>
      <c r="CL5964">
        <v>1</v>
      </c>
      <c r="CM5964">
        <v>1</v>
      </c>
      <c r="CN5964">
        <v>1</v>
      </c>
      <c r="CO5964">
        <v>1</v>
      </c>
      <c r="CP5964">
        <v>1</v>
      </c>
      <c r="CQ5964">
        <v>1</v>
      </c>
      <c r="CR5964">
        <v>1</v>
      </c>
      <c r="CS5964">
        <v>1</v>
      </c>
      <c r="CT5964">
        <v>1</v>
      </c>
      <c r="CU5964">
        <v>1</v>
      </c>
      <c r="CV5964">
        <v>1</v>
      </c>
      <c r="CW5964">
        <v>1</v>
      </c>
      <c r="CX5964">
        <v>1</v>
      </c>
      <c r="CY5964">
        <v>1</v>
      </c>
      <c r="CZ5964">
        <v>1</v>
      </c>
      <c r="DA5964">
        <v>1</v>
      </c>
      <c r="DB5964">
        <v>1</v>
      </c>
      <c r="DC5964">
        <v>1</v>
      </c>
      <c r="DD5964">
        <v>1</v>
      </c>
      <c r="DE5964">
        <v>1</v>
      </c>
      <c r="DF5964">
        <v>1</v>
      </c>
      <c r="DG5964">
        <v>1</v>
      </c>
      <c r="DH5964">
        <v>1</v>
      </c>
      <c r="DI5964">
        <v>1</v>
      </c>
      <c r="DJ5964">
        <v>1</v>
      </c>
      <c r="DK5964">
        <v>1</v>
      </c>
      <c r="DL5964">
        <v>1</v>
      </c>
      <c r="DM5964">
        <v>1</v>
      </c>
      <c r="DN5964">
        <v>1</v>
      </c>
      <c r="DO5964">
        <v>1</v>
      </c>
      <c r="DP5964">
        <v>1</v>
      </c>
      <c r="DQ5964">
        <v>1</v>
      </c>
      <c r="DR5964">
        <v>1</v>
      </c>
    </row>
    <row r="5965" spans="1:122" x14ac:dyDescent="0.35">
      <c r="A5965" t="s">
        <v>1687</v>
      </c>
      <c r="B5965">
        <v>3</v>
      </c>
      <c r="C5965">
        <v>1977</v>
      </c>
      <c r="D5965">
        <v>1</v>
      </c>
      <c r="E5965" t="s">
        <v>1885</v>
      </c>
      <c r="F5965" s="22">
        <v>2.7364599999999999E-9</v>
      </c>
      <c r="G5965" s="22">
        <v>2.7476399999999998E-9</v>
      </c>
      <c r="H5965" s="22">
        <v>2.7592300000000002E-9</v>
      </c>
      <c r="I5965" s="22">
        <v>2.7712700000000001E-9</v>
      </c>
      <c r="J5965" s="22">
        <v>2.7838699999999998E-9</v>
      </c>
      <c r="K5965" s="22">
        <v>2.7972400000000002E-9</v>
      </c>
      <c r="L5965" s="22">
        <v>2.8118400000000001E-9</v>
      </c>
      <c r="M5965" s="22">
        <v>2.8286699999999999E-9</v>
      </c>
      <c r="N5965" s="22">
        <v>2.8498999999999998E-9</v>
      </c>
      <c r="O5965" s="22">
        <v>2.8802300000000001E-9</v>
      </c>
      <c r="P5965" s="22">
        <v>2.9296699999999999E-9</v>
      </c>
      <c r="Q5965" s="22">
        <v>3.0193700000000001E-9</v>
      </c>
      <c r="R5965" s="22">
        <v>3.1933199999999999E-9</v>
      </c>
      <c r="S5965" s="22">
        <v>3.5418500000000001E-9</v>
      </c>
      <c r="T5965" s="22">
        <v>4.2477699999999997E-9</v>
      </c>
      <c r="U5965" s="22">
        <v>5.67592E-9</v>
      </c>
      <c r="V5965" s="22">
        <v>8.5440699999999994E-9</v>
      </c>
      <c r="W5965" s="22">
        <v>1.42443E-8</v>
      </c>
      <c r="X5965" s="22">
        <v>2.5437600000000001E-8</v>
      </c>
      <c r="Y5965" s="22">
        <v>4.71381E-8</v>
      </c>
      <c r="Z5965" s="22">
        <v>8.8657300000000001E-8</v>
      </c>
      <c r="AA5965" s="22">
        <v>1.6703699999999999E-7</v>
      </c>
      <c r="AB5965" s="22">
        <v>3.1301200000000002E-7</v>
      </c>
      <c r="AC5965" s="22">
        <v>5.81206E-7</v>
      </c>
      <c r="AD5965" s="22">
        <v>1.0672699999999999E-6</v>
      </c>
      <c r="AE5965" s="22">
        <v>1.9362100000000001E-6</v>
      </c>
      <c r="AF5965" s="22">
        <v>3.4684900000000001E-6</v>
      </c>
      <c r="AG5965" s="22">
        <v>6.1336E-6</v>
      </c>
      <c r="AH5965" s="22">
        <v>1.07057E-5</v>
      </c>
      <c r="AI5965" s="22">
        <v>1.84419E-5</v>
      </c>
      <c r="AJ5965" s="22">
        <v>3.1352100000000001E-5</v>
      </c>
      <c r="AK5965" s="22">
        <v>5.2600499999999999E-5</v>
      </c>
      <c r="AL5965" s="22">
        <v>8.7090100000000002E-5</v>
      </c>
      <c r="AM5965">
        <v>1.4229800000000001E-4</v>
      </c>
      <c r="AN5965">
        <v>2.29447E-4</v>
      </c>
      <c r="AO5965">
        <v>3.6510200000000002E-4</v>
      </c>
      <c r="AP5965">
        <v>5.7331799999999996E-4</v>
      </c>
      <c r="AQ5965">
        <v>8.8843400000000001E-4</v>
      </c>
      <c r="AR5965">
        <v>1.3586399999999999E-3</v>
      </c>
      <c r="AS5965">
        <v>2.0503600000000002E-3</v>
      </c>
      <c r="AT5965">
        <v>3.0535499999999999E-3</v>
      </c>
      <c r="AU5965">
        <v>4.4877500000000004E-3</v>
      </c>
      <c r="AV5965">
        <v>6.5087900000000004E-3</v>
      </c>
      <c r="AW5965">
        <v>9.3158000000000008E-3</v>
      </c>
      <c r="AX5965">
        <v>1.31579E-2</v>
      </c>
      <c r="AY5965">
        <v>1.8340200000000001E-2</v>
      </c>
      <c r="AZ5965">
        <v>2.5227200000000002E-2</v>
      </c>
      <c r="BA5965">
        <v>3.4243799999999998E-2</v>
      </c>
      <c r="BB5965">
        <v>4.5871500000000003E-2</v>
      </c>
      <c r="BC5965">
        <v>6.0638900000000003E-2</v>
      </c>
      <c r="BD5965">
        <v>7.9105900000000007E-2</v>
      </c>
      <c r="BE5965">
        <v>0.101839</v>
      </c>
      <c r="BF5965">
        <v>0.12938</v>
      </c>
      <c r="BG5965">
        <v>0.16220699999999999</v>
      </c>
      <c r="BH5965">
        <v>0.200687</v>
      </c>
      <c r="BI5965">
        <v>0.24503</v>
      </c>
      <c r="BJ5965">
        <v>0.29523300000000002</v>
      </c>
      <c r="BK5965">
        <v>0.35104200000000002</v>
      </c>
      <c r="BL5965">
        <v>0.41191</v>
      </c>
      <c r="BM5965">
        <v>0.47697299999999998</v>
      </c>
      <c r="BN5965">
        <v>0.54504600000000003</v>
      </c>
      <c r="BO5965">
        <v>0.61463900000000005</v>
      </c>
      <c r="BP5965">
        <v>0.68400000000000005</v>
      </c>
      <c r="BQ5965">
        <v>0.75117299999999998</v>
      </c>
      <c r="BR5965">
        <v>0.81408899999999995</v>
      </c>
      <c r="BS5965">
        <v>0.87066699999999997</v>
      </c>
      <c r="BT5965">
        <v>0.91892600000000002</v>
      </c>
      <c r="BU5965">
        <v>0.95709999999999995</v>
      </c>
      <c r="BV5965">
        <v>0.98374399999999995</v>
      </c>
      <c r="BW5965">
        <v>0.99782800000000005</v>
      </c>
      <c r="BX5965">
        <v>0.99999499999999997</v>
      </c>
      <c r="BY5965">
        <v>0.99861900000000003</v>
      </c>
      <c r="BZ5965">
        <v>0.98475699999999999</v>
      </c>
      <c r="CA5965">
        <v>0.95730899999999997</v>
      </c>
      <c r="CB5965">
        <v>0.91892399999999996</v>
      </c>
      <c r="CC5965">
        <v>0.87310200000000004</v>
      </c>
      <c r="CD5965">
        <v>0.82366300000000003</v>
      </c>
      <c r="CE5965">
        <v>0.77423399999999998</v>
      </c>
      <c r="CF5965">
        <v>0.72783299999999995</v>
      </c>
      <c r="CG5965">
        <v>0.68661000000000005</v>
      </c>
      <c r="CH5965">
        <v>0.651779</v>
      </c>
      <c r="CI5965">
        <v>0.62369200000000002</v>
      </c>
      <c r="CJ5965">
        <v>0.60202500000000003</v>
      </c>
      <c r="CK5965">
        <v>0.58600600000000003</v>
      </c>
      <c r="CL5965">
        <v>0.57464000000000004</v>
      </c>
      <c r="CM5965">
        <v>0.56689299999999998</v>
      </c>
      <c r="CN5965">
        <v>0.56181499999999995</v>
      </c>
      <c r="CO5965">
        <v>0.55861400000000005</v>
      </c>
      <c r="CP5965">
        <v>0.55667</v>
      </c>
      <c r="CQ5965">
        <v>0.55553399999999997</v>
      </c>
      <c r="CR5965">
        <v>0.554894</v>
      </c>
      <c r="CS5965">
        <v>0.55454599999999998</v>
      </c>
      <c r="CT5965">
        <v>0.55436399999999997</v>
      </c>
      <c r="CU5965">
        <v>0.55427300000000002</v>
      </c>
      <c r="CV5965">
        <v>0.55422800000000005</v>
      </c>
      <c r="CW5965">
        <v>0.55420700000000001</v>
      </c>
      <c r="CX5965">
        <v>0.55419700000000005</v>
      </c>
      <c r="CY5965">
        <v>0.55419300000000005</v>
      </c>
      <c r="CZ5965">
        <v>0.55419099999999999</v>
      </c>
      <c r="DA5965">
        <v>0.55419099999999999</v>
      </c>
      <c r="DB5965">
        <v>0.55419099999999999</v>
      </c>
      <c r="DC5965">
        <v>0.55418999999999996</v>
      </c>
      <c r="DD5965">
        <v>0.55418999999999996</v>
      </c>
      <c r="DE5965">
        <v>0.55418999999999996</v>
      </c>
      <c r="DF5965">
        <v>0.55418999999999996</v>
      </c>
      <c r="DG5965">
        <v>0.55418999999999996</v>
      </c>
      <c r="DH5965">
        <v>0.55418999999999996</v>
      </c>
      <c r="DI5965">
        <v>0.55418999999999996</v>
      </c>
      <c r="DJ5965">
        <v>0.55418999999999996</v>
      </c>
      <c r="DK5965">
        <v>0.55418999999999996</v>
      </c>
      <c r="DL5965">
        <v>0.55418999999999996</v>
      </c>
      <c r="DM5965">
        <v>0.55418999999999996</v>
      </c>
      <c r="DN5965">
        <v>0.55418999999999996</v>
      </c>
      <c r="DO5965">
        <v>0.55418999999999996</v>
      </c>
      <c r="DP5965">
        <v>0.55418999999999996</v>
      </c>
      <c r="DQ5965">
        <v>0.55418999999999996</v>
      </c>
      <c r="DR5965">
        <v>0.55418999999999996</v>
      </c>
    </row>
    <row r="5966" spans="1:122" x14ac:dyDescent="0.35">
      <c r="A5966" t="s">
        <v>1689</v>
      </c>
      <c r="B5966">
        <v>3</v>
      </c>
      <c r="C5966">
        <v>1977</v>
      </c>
      <c r="D5966">
        <v>1</v>
      </c>
      <c r="E5966" t="s">
        <v>1886</v>
      </c>
      <c r="F5966" s="22">
        <v>2.7364599999999999E-9</v>
      </c>
      <c r="G5966" s="22">
        <v>2.7476399999999998E-9</v>
      </c>
      <c r="H5966" s="22">
        <v>2.7592300000000002E-9</v>
      </c>
      <c r="I5966" s="22">
        <v>2.7712700000000001E-9</v>
      </c>
      <c r="J5966" s="22">
        <v>2.7838699999999998E-9</v>
      </c>
      <c r="K5966" s="22">
        <v>2.7972400000000002E-9</v>
      </c>
      <c r="L5966" s="22">
        <v>2.8118400000000001E-9</v>
      </c>
      <c r="M5966" s="22">
        <v>2.8286699999999999E-9</v>
      </c>
      <c r="N5966" s="22">
        <v>2.8498999999999998E-9</v>
      </c>
      <c r="O5966" s="22">
        <v>2.8802300000000001E-9</v>
      </c>
      <c r="P5966" s="22">
        <v>2.9296699999999999E-9</v>
      </c>
      <c r="Q5966" s="22">
        <v>3.0193700000000001E-9</v>
      </c>
      <c r="R5966" s="22">
        <v>3.1933199999999999E-9</v>
      </c>
      <c r="S5966" s="22">
        <v>3.5418500000000001E-9</v>
      </c>
      <c r="T5966" s="22">
        <v>4.2477699999999997E-9</v>
      </c>
      <c r="U5966" s="22">
        <v>5.67592E-9</v>
      </c>
      <c r="V5966" s="22">
        <v>8.5440699999999994E-9</v>
      </c>
      <c r="W5966" s="22">
        <v>1.42443E-8</v>
      </c>
      <c r="X5966" s="22">
        <v>2.5437600000000001E-8</v>
      </c>
      <c r="Y5966" s="22">
        <v>4.71381E-8</v>
      </c>
      <c r="Z5966" s="22">
        <v>8.8657300000000001E-8</v>
      </c>
      <c r="AA5966" s="22">
        <v>1.6703699999999999E-7</v>
      </c>
      <c r="AB5966" s="22">
        <v>3.1301200000000002E-7</v>
      </c>
      <c r="AC5966" s="22">
        <v>5.81206E-7</v>
      </c>
      <c r="AD5966" s="22">
        <v>1.0672699999999999E-6</v>
      </c>
      <c r="AE5966" s="22">
        <v>1.9362100000000001E-6</v>
      </c>
      <c r="AF5966" s="22">
        <v>3.4684900000000001E-6</v>
      </c>
      <c r="AG5966" s="22">
        <v>6.1336E-6</v>
      </c>
      <c r="AH5966" s="22">
        <v>1.07057E-5</v>
      </c>
      <c r="AI5966" s="22">
        <v>1.84419E-5</v>
      </c>
      <c r="AJ5966" s="22">
        <v>3.1352100000000001E-5</v>
      </c>
      <c r="AK5966" s="22">
        <v>5.2600499999999999E-5</v>
      </c>
      <c r="AL5966" s="22">
        <v>8.7090100000000002E-5</v>
      </c>
      <c r="AM5966">
        <v>1.4229800000000001E-4</v>
      </c>
      <c r="AN5966">
        <v>2.29447E-4</v>
      </c>
      <c r="AO5966">
        <v>3.6510200000000002E-4</v>
      </c>
      <c r="AP5966">
        <v>5.7331799999999996E-4</v>
      </c>
      <c r="AQ5966">
        <v>8.8843400000000001E-4</v>
      </c>
      <c r="AR5966">
        <v>1.3586399999999999E-3</v>
      </c>
      <c r="AS5966">
        <v>2.0503600000000002E-3</v>
      </c>
      <c r="AT5966">
        <v>3.0535499999999999E-3</v>
      </c>
      <c r="AU5966">
        <v>4.4877500000000004E-3</v>
      </c>
      <c r="AV5966">
        <v>6.5087900000000004E-3</v>
      </c>
      <c r="AW5966">
        <v>9.3158000000000008E-3</v>
      </c>
      <c r="AX5966">
        <v>1.31579E-2</v>
      </c>
      <c r="AY5966">
        <v>1.8340200000000001E-2</v>
      </c>
      <c r="AZ5966">
        <v>2.5227200000000002E-2</v>
      </c>
      <c r="BA5966">
        <v>3.4243799999999998E-2</v>
      </c>
      <c r="BB5966">
        <v>4.5871500000000003E-2</v>
      </c>
      <c r="BC5966">
        <v>6.0638900000000003E-2</v>
      </c>
      <c r="BD5966">
        <v>7.9105900000000007E-2</v>
      </c>
      <c r="BE5966">
        <v>0.101839</v>
      </c>
      <c r="BF5966">
        <v>0.12938</v>
      </c>
      <c r="BG5966">
        <v>0.16220699999999999</v>
      </c>
      <c r="BH5966">
        <v>0.200687</v>
      </c>
      <c r="BI5966">
        <v>0.24503</v>
      </c>
      <c r="BJ5966">
        <v>0.29523300000000002</v>
      </c>
      <c r="BK5966">
        <v>0.35104200000000002</v>
      </c>
      <c r="BL5966">
        <v>0.41191</v>
      </c>
      <c r="BM5966">
        <v>0.47697299999999998</v>
      </c>
      <c r="BN5966">
        <v>0.54504600000000003</v>
      </c>
      <c r="BO5966">
        <v>0.61463900000000005</v>
      </c>
      <c r="BP5966">
        <v>0.68400000000000005</v>
      </c>
      <c r="BQ5966">
        <v>0.75117299999999998</v>
      </c>
      <c r="BR5966">
        <v>0.81408899999999995</v>
      </c>
      <c r="BS5966">
        <v>0.87066699999999997</v>
      </c>
      <c r="BT5966">
        <v>0.91892600000000002</v>
      </c>
      <c r="BU5966">
        <v>0.95709999999999995</v>
      </c>
      <c r="BV5966">
        <v>0.98374399999999995</v>
      </c>
      <c r="BW5966">
        <v>0.99782800000000005</v>
      </c>
      <c r="BX5966">
        <v>0.99999499999999997</v>
      </c>
      <c r="BY5966">
        <v>0.99861900000000003</v>
      </c>
      <c r="BZ5966">
        <v>0.98475699999999999</v>
      </c>
      <c r="CA5966">
        <v>0.95730899999999997</v>
      </c>
      <c r="CB5966">
        <v>0.91892399999999996</v>
      </c>
      <c r="CC5966">
        <v>0.87310200000000004</v>
      </c>
      <c r="CD5966">
        <v>0.82366300000000003</v>
      </c>
      <c r="CE5966">
        <v>0.77423399999999998</v>
      </c>
      <c r="CF5966">
        <v>0.72783299999999995</v>
      </c>
      <c r="CG5966">
        <v>0.68661000000000005</v>
      </c>
      <c r="CH5966">
        <v>0.651779</v>
      </c>
      <c r="CI5966">
        <v>0.62369200000000002</v>
      </c>
      <c r="CJ5966">
        <v>0.60202500000000003</v>
      </c>
      <c r="CK5966">
        <v>0.58600600000000003</v>
      </c>
      <c r="CL5966">
        <v>0.57464000000000004</v>
      </c>
      <c r="CM5966">
        <v>0.56689299999999998</v>
      </c>
      <c r="CN5966">
        <v>0.56181499999999995</v>
      </c>
      <c r="CO5966">
        <v>0.55861400000000005</v>
      </c>
      <c r="CP5966">
        <v>0.55667</v>
      </c>
      <c r="CQ5966">
        <v>0.55553399999999997</v>
      </c>
      <c r="CR5966">
        <v>0.554894</v>
      </c>
      <c r="CS5966">
        <v>0.55454599999999998</v>
      </c>
      <c r="CT5966">
        <v>0.55436399999999997</v>
      </c>
      <c r="CU5966">
        <v>0.55427300000000002</v>
      </c>
      <c r="CV5966">
        <v>0.55422800000000005</v>
      </c>
      <c r="CW5966">
        <v>0.55420700000000001</v>
      </c>
      <c r="CX5966">
        <v>0.55419700000000005</v>
      </c>
      <c r="CY5966">
        <v>0.55419300000000005</v>
      </c>
      <c r="CZ5966">
        <v>0.55419099999999999</v>
      </c>
      <c r="DA5966">
        <v>0.55419099999999999</v>
      </c>
      <c r="DB5966">
        <v>0.55419099999999999</v>
      </c>
      <c r="DC5966">
        <v>0.55418999999999996</v>
      </c>
      <c r="DD5966">
        <v>0.55418999999999996</v>
      </c>
      <c r="DE5966">
        <v>0.55418999999999996</v>
      </c>
      <c r="DF5966">
        <v>0.55418999999999996</v>
      </c>
      <c r="DG5966">
        <v>0.55418999999999996</v>
      </c>
      <c r="DH5966">
        <v>0.55418999999999996</v>
      </c>
      <c r="DI5966">
        <v>0.55418999999999996</v>
      </c>
      <c r="DJ5966">
        <v>0.55418999999999996</v>
      </c>
      <c r="DK5966">
        <v>0.55418999999999996</v>
      </c>
      <c r="DL5966">
        <v>0.55418999999999996</v>
      </c>
      <c r="DM5966">
        <v>0.55418999999999996</v>
      </c>
      <c r="DN5966">
        <v>0.55418999999999996</v>
      </c>
      <c r="DO5966">
        <v>0.55418999999999996</v>
      </c>
      <c r="DP5966">
        <v>0.55418999999999996</v>
      </c>
      <c r="DQ5966">
        <v>0.55418999999999996</v>
      </c>
      <c r="DR5966">
        <v>0.55418999999999996</v>
      </c>
    </row>
    <row r="5967" spans="1:122" x14ac:dyDescent="0.35">
      <c r="A5967" t="s">
        <v>1683</v>
      </c>
      <c r="B5967">
        <v>3</v>
      </c>
      <c r="C5967">
        <v>2016</v>
      </c>
      <c r="D5967">
        <v>1</v>
      </c>
      <c r="E5967" t="s">
        <v>1887</v>
      </c>
      <c r="F5967">
        <v>1</v>
      </c>
      <c r="G5967">
        <v>1</v>
      </c>
      <c r="H5967">
        <v>1</v>
      </c>
      <c r="I5967">
        <v>1</v>
      </c>
      <c r="J5967">
        <v>1</v>
      </c>
      <c r="K5967">
        <v>1</v>
      </c>
      <c r="L5967">
        <v>1</v>
      </c>
      <c r="M5967">
        <v>1</v>
      </c>
      <c r="N5967">
        <v>1</v>
      </c>
      <c r="O5967">
        <v>1</v>
      </c>
      <c r="P5967">
        <v>1</v>
      </c>
      <c r="Q5967">
        <v>1</v>
      </c>
      <c r="R5967">
        <v>1</v>
      </c>
      <c r="S5967">
        <v>1</v>
      </c>
      <c r="T5967">
        <v>1</v>
      </c>
      <c r="U5967">
        <v>1</v>
      </c>
      <c r="V5967">
        <v>1</v>
      </c>
      <c r="W5967">
        <v>1</v>
      </c>
      <c r="X5967">
        <v>1</v>
      </c>
      <c r="Y5967">
        <v>1</v>
      </c>
      <c r="Z5967">
        <v>1</v>
      </c>
      <c r="AA5967">
        <v>1</v>
      </c>
      <c r="AB5967">
        <v>1</v>
      </c>
      <c r="AC5967">
        <v>1</v>
      </c>
      <c r="AD5967">
        <v>1</v>
      </c>
      <c r="AE5967">
        <v>1</v>
      </c>
      <c r="AF5967">
        <v>1</v>
      </c>
      <c r="AG5967">
        <v>1</v>
      </c>
      <c r="AH5967">
        <v>1</v>
      </c>
      <c r="AI5967">
        <v>1</v>
      </c>
      <c r="AJ5967">
        <v>1</v>
      </c>
      <c r="AK5967">
        <v>1</v>
      </c>
      <c r="AL5967">
        <v>1</v>
      </c>
      <c r="AM5967">
        <v>1</v>
      </c>
      <c r="AN5967">
        <v>1</v>
      </c>
      <c r="AO5967">
        <v>1</v>
      </c>
      <c r="AP5967">
        <v>1</v>
      </c>
      <c r="AQ5967">
        <v>1</v>
      </c>
      <c r="AR5967">
        <v>1</v>
      </c>
      <c r="AS5967">
        <v>1</v>
      </c>
      <c r="AT5967">
        <v>1</v>
      </c>
      <c r="AU5967">
        <v>1</v>
      </c>
      <c r="AV5967">
        <v>1</v>
      </c>
      <c r="AW5967">
        <v>1</v>
      </c>
      <c r="AX5967">
        <v>1</v>
      </c>
      <c r="AY5967">
        <v>1</v>
      </c>
      <c r="AZ5967">
        <v>1</v>
      </c>
      <c r="BA5967">
        <v>1</v>
      </c>
      <c r="BB5967">
        <v>1</v>
      </c>
      <c r="BC5967">
        <v>1</v>
      </c>
      <c r="BD5967">
        <v>1</v>
      </c>
      <c r="BE5967">
        <v>1</v>
      </c>
      <c r="BF5967">
        <v>1</v>
      </c>
      <c r="BG5967">
        <v>1</v>
      </c>
      <c r="BH5967">
        <v>1</v>
      </c>
      <c r="BI5967">
        <v>1</v>
      </c>
      <c r="BJ5967">
        <v>1</v>
      </c>
      <c r="BK5967">
        <v>1</v>
      </c>
      <c r="BL5967">
        <v>1</v>
      </c>
      <c r="BM5967">
        <v>1</v>
      </c>
      <c r="BN5967">
        <v>1</v>
      </c>
      <c r="BO5967">
        <v>1</v>
      </c>
      <c r="BP5967">
        <v>1</v>
      </c>
      <c r="BQ5967">
        <v>1</v>
      </c>
      <c r="BR5967">
        <v>1</v>
      </c>
      <c r="BS5967">
        <v>1</v>
      </c>
      <c r="BT5967">
        <v>1</v>
      </c>
      <c r="BU5967">
        <v>1</v>
      </c>
      <c r="BV5967">
        <v>1</v>
      </c>
      <c r="BW5967">
        <v>1</v>
      </c>
      <c r="BX5967">
        <v>1</v>
      </c>
      <c r="BY5967">
        <v>1</v>
      </c>
      <c r="BZ5967">
        <v>1</v>
      </c>
      <c r="CA5967">
        <v>1</v>
      </c>
      <c r="CB5967">
        <v>1</v>
      </c>
      <c r="CC5967">
        <v>1</v>
      </c>
      <c r="CD5967">
        <v>1</v>
      </c>
      <c r="CE5967">
        <v>1</v>
      </c>
      <c r="CF5967">
        <v>1</v>
      </c>
      <c r="CG5967">
        <v>1</v>
      </c>
      <c r="CH5967">
        <v>1</v>
      </c>
      <c r="CI5967">
        <v>1</v>
      </c>
      <c r="CJ5967">
        <v>1</v>
      </c>
      <c r="CK5967">
        <v>1</v>
      </c>
      <c r="CL5967">
        <v>1</v>
      </c>
      <c r="CM5967">
        <v>1</v>
      </c>
      <c r="CN5967">
        <v>1</v>
      </c>
      <c r="CO5967">
        <v>1</v>
      </c>
      <c r="CP5967">
        <v>1</v>
      </c>
      <c r="CQ5967">
        <v>1</v>
      </c>
      <c r="CR5967">
        <v>1</v>
      </c>
      <c r="CS5967">
        <v>1</v>
      </c>
      <c r="CT5967">
        <v>1</v>
      </c>
      <c r="CU5967">
        <v>1</v>
      </c>
      <c r="CV5967">
        <v>1</v>
      </c>
      <c r="CW5967">
        <v>1</v>
      </c>
      <c r="CX5967">
        <v>1</v>
      </c>
      <c r="CY5967">
        <v>1</v>
      </c>
      <c r="CZ5967">
        <v>1</v>
      </c>
      <c r="DA5967">
        <v>1</v>
      </c>
      <c r="DB5967">
        <v>1</v>
      </c>
      <c r="DC5967">
        <v>1</v>
      </c>
      <c r="DD5967">
        <v>1</v>
      </c>
      <c r="DE5967">
        <v>1</v>
      </c>
      <c r="DF5967">
        <v>1</v>
      </c>
      <c r="DG5967">
        <v>1</v>
      </c>
      <c r="DH5967">
        <v>1</v>
      </c>
      <c r="DI5967">
        <v>1</v>
      </c>
      <c r="DJ5967">
        <v>1</v>
      </c>
      <c r="DK5967">
        <v>1</v>
      </c>
      <c r="DL5967">
        <v>1</v>
      </c>
      <c r="DM5967">
        <v>1</v>
      </c>
      <c r="DN5967">
        <v>1</v>
      </c>
      <c r="DO5967">
        <v>1</v>
      </c>
      <c r="DP5967">
        <v>1</v>
      </c>
      <c r="DQ5967">
        <v>1</v>
      </c>
      <c r="DR5967">
        <v>1</v>
      </c>
    </row>
    <row r="5968" spans="1:122" x14ac:dyDescent="0.35">
      <c r="A5968" t="s">
        <v>1685</v>
      </c>
      <c r="B5968">
        <v>3</v>
      </c>
      <c r="C5968">
        <v>2016</v>
      </c>
      <c r="D5968">
        <v>1</v>
      </c>
      <c r="E5968" t="s">
        <v>1888</v>
      </c>
      <c r="F5968">
        <v>1</v>
      </c>
      <c r="G5968">
        <v>1</v>
      </c>
      <c r="H5968">
        <v>1</v>
      </c>
      <c r="I5968">
        <v>1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1</v>
      </c>
      <c r="P5968">
        <v>1</v>
      </c>
      <c r="Q5968">
        <v>1</v>
      </c>
      <c r="R5968">
        <v>1</v>
      </c>
      <c r="S5968">
        <v>1</v>
      </c>
      <c r="T5968">
        <v>1</v>
      </c>
      <c r="U5968">
        <v>1</v>
      </c>
      <c r="V5968">
        <v>1</v>
      </c>
      <c r="W5968">
        <v>1</v>
      </c>
      <c r="X5968">
        <v>1</v>
      </c>
      <c r="Y5968">
        <v>1</v>
      </c>
      <c r="Z5968">
        <v>1</v>
      </c>
      <c r="AA5968">
        <v>1</v>
      </c>
      <c r="AB5968">
        <v>1</v>
      </c>
      <c r="AC5968">
        <v>1</v>
      </c>
      <c r="AD5968">
        <v>1</v>
      </c>
      <c r="AE5968">
        <v>1</v>
      </c>
      <c r="AF5968">
        <v>1</v>
      </c>
      <c r="AG5968">
        <v>1</v>
      </c>
      <c r="AH5968">
        <v>1</v>
      </c>
      <c r="AI5968">
        <v>1</v>
      </c>
      <c r="AJ5968">
        <v>1</v>
      </c>
      <c r="AK5968">
        <v>1</v>
      </c>
      <c r="AL5968">
        <v>1</v>
      </c>
      <c r="AM5968">
        <v>1</v>
      </c>
      <c r="AN5968">
        <v>1</v>
      </c>
      <c r="AO5968">
        <v>1</v>
      </c>
      <c r="AP5968">
        <v>1</v>
      </c>
      <c r="AQ5968">
        <v>1</v>
      </c>
      <c r="AR5968">
        <v>1</v>
      </c>
      <c r="AS5968">
        <v>1</v>
      </c>
      <c r="AT5968">
        <v>1</v>
      </c>
      <c r="AU5968">
        <v>1</v>
      </c>
      <c r="AV5968">
        <v>1</v>
      </c>
      <c r="AW5968">
        <v>1</v>
      </c>
      <c r="AX5968">
        <v>1</v>
      </c>
      <c r="AY5968">
        <v>1</v>
      </c>
      <c r="AZ5968">
        <v>1</v>
      </c>
      <c r="BA5968">
        <v>1</v>
      </c>
      <c r="BB5968">
        <v>1</v>
      </c>
      <c r="BC5968">
        <v>1</v>
      </c>
      <c r="BD5968">
        <v>1</v>
      </c>
      <c r="BE5968">
        <v>1</v>
      </c>
      <c r="BF5968">
        <v>1</v>
      </c>
      <c r="BG5968">
        <v>1</v>
      </c>
      <c r="BH5968">
        <v>1</v>
      </c>
      <c r="BI5968">
        <v>1</v>
      </c>
      <c r="BJ5968">
        <v>1</v>
      </c>
      <c r="BK5968">
        <v>1</v>
      </c>
      <c r="BL5968">
        <v>1</v>
      </c>
      <c r="BM5968">
        <v>1</v>
      </c>
      <c r="BN5968">
        <v>1</v>
      </c>
      <c r="BO5968">
        <v>1</v>
      </c>
      <c r="BP5968">
        <v>1</v>
      </c>
      <c r="BQ5968">
        <v>1</v>
      </c>
      <c r="BR5968">
        <v>1</v>
      </c>
      <c r="BS5968">
        <v>1</v>
      </c>
      <c r="BT5968">
        <v>1</v>
      </c>
      <c r="BU5968">
        <v>1</v>
      </c>
      <c r="BV5968">
        <v>1</v>
      </c>
      <c r="BW5968">
        <v>1</v>
      </c>
      <c r="BX5968">
        <v>1</v>
      </c>
      <c r="BY5968">
        <v>1</v>
      </c>
      <c r="BZ5968">
        <v>1</v>
      </c>
      <c r="CA5968">
        <v>1</v>
      </c>
      <c r="CB5968">
        <v>1</v>
      </c>
      <c r="CC5968">
        <v>1</v>
      </c>
      <c r="CD5968">
        <v>1</v>
      </c>
      <c r="CE5968">
        <v>1</v>
      </c>
      <c r="CF5968">
        <v>1</v>
      </c>
      <c r="CG5968">
        <v>1</v>
      </c>
      <c r="CH5968">
        <v>1</v>
      </c>
      <c r="CI5968">
        <v>1</v>
      </c>
      <c r="CJ5968">
        <v>1</v>
      </c>
      <c r="CK5968">
        <v>1</v>
      </c>
      <c r="CL5968">
        <v>1</v>
      </c>
      <c r="CM5968">
        <v>1</v>
      </c>
      <c r="CN5968">
        <v>1</v>
      </c>
      <c r="CO5968">
        <v>1</v>
      </c>
      <c r="CP5968">
        <v>1</v>
      </c>
      <c r="CQ5968">
        <v>1</v>
      </c>
      <c r="CR5968">
        <v>1</v>
      </c>
      <c r="CS5968">
        <v>1</v>
      </c>
      <c r="CT5968">
        <v>1</v>
      </c>
      <c r="CU5968">
        <v>1</v>
      </c>
      <c r="CV5968">
        <v>1</v>
      </c>
      <c r="CW5968">
        <v>1</v>
      </c>
      <c r="CX5968">
        <v>1</v>
      </c>
      <c r="CY5968">
        <v>1</v>
      </c>
      <c r="CZ5968">
        <v>1</v>
      </c>
      <c r="DA5968">
        <v>1</v>
      </c>
      <c r="DB5968">
        <v>1</v>
      </c>
      <c r="DC5968">
        <v>1</v>
      </c>
      <c r="DD5968">
        <v>1</v>
      </c>
      <c r="DE5968">
        <v>1</v>
      </c>
      <c r="DF5968">
        <v>1</v>
      </c>
      <c r="DG5968">
        <v>1</v>
      </c>
      <c r="DH5968">
        <v>1</v>
      </c>
      <c r="DI5968">
        <v>1</v>
      </c>
      <c r="DJ5968">
        <v>1</v>
      </c>
      <c r="DK5968">
        <v>1</v>
      </c>
      <c r="DL5968">
        <v>1</v>
      </c>
      <c r="DM5968">
        <v>1</v>
      </c>
      <c r="DN5968">
        <v>1</v>
      </c>
      <c r="DO5968">
        <v>1</v>
      </c>
      <c r="DP5968">
        <v>1</v>
      </c>
      <c r="DQ5968">
        <v>1</v>
      </c>
      <c r="DR5968">
        <v>1</v>
      </c>
    </row>
    <row r="5969" spans="1:122" x14ac:dyDescent="0.35">
      <c r="A5969" t="s">
        <v>1687</v>
      </c>
      <c r="B5969">
        <v>3</v>
      </c>
      <c r="C5969">
        <v>2016</v>
      </c>
      <c r="D5969">
        <v>1</v>
      </c>
      <c r="E5969" t="s">
        <v>1889</v>
      </c>
      <c r="F5969" s="22">
        <v>2.7364599999999999E-9</v>
      </c>
      <c r="G5969" s="22">
        <v>2.7476399999999998E-9</v>
      </c>
      <c r="H5969" s="22">
        <v>2.7592300000000002E-9</v>
      </c>
      <c r="I5969" s="22">
        <v>2.7712700000000001E-9</v>
      </c>
      <c r="J5969" s="22">
        <v>2.7838699999999998E-9</v>
      </c>
      <c r="K5969" s="22">
        <v>2.7972400000000002E-9</v>
      </c>
      <c r="L5969" s="22">
        <v>2.8118400000000001E-9</v>
      </c>
      <c r="M5969" s="22">
        <v>2.8286699999999999E-9</v>
      </c>
      <c r="N5969" s="22">
        <v>2.8498999999999998E-9</v>
      </c>
      <c r="O5969" s="22">
        <v>2.8802300000000001E-9</v>
      </c>
      <c r="P5969" s="22">
        <v>2.9296699999999999E-9</v>
      </c>
      <c r="Q5969" s="22">
        <v>3.0193700000000001E-9</v>
      </c>
      <c r="R5969" s="22">
        <v>3.1933199999999999E-9</v>
      </c>
      <c r="S5969" s="22">
        <v>3.5418500000000001E-9</v>
      </c>
      <c r="T5969" s="22">
        <v>4.2477699999999997E-9</v>
      </c>
      <c r="U5969" s="22">
        <v>5.67592E-9</v>
      </c>
      <c r="V5969" s="22">
        <v>8.5440699999999994E-9</v>
      </c>
      <c r="W5969" s="22">
        <v>1.42443E-8</v>
      </c>
      <c r="X5969" s="22">
        <v>2.5437600000000001E-8</v>
      </c>
      <c r="Y5969" s="22">
        <v>4.71381E-8</v>
      </c>
      <c r="Z5969" s="22">
        <v>8.8657300000000001E-8</v>
      </c>
      <c r="AA5969" s="22">
        <v>1.6703699999999999E-7</v>
      </c>
      <c r="AB5969" s="22">
        <v>3.1301200000000002E-7</v>
      </c>
      <c r="AC5969" s="22">
        <v>5.81206E-7</v>
      </c>
      <c r="AD5969" s="22">
        <v>1.0672699999999999E-6</v>
      </c>
      <c r="AE5969" s="22">
        <v>1.9362100000000001E-6</v>
      </c>
      <c r="AF5969" s="22">
        <v>3.4684900000000001E-6</v>
      </c>
      <c r="AG5969" s="22">
        <v>6.1336E-6</v>
      </c>
      <c r="AH5969" s="22">
        <v>1.07057E-5</v>
      </c>
      <c r="AI5969" s="22">
        <v>1.84419E-5</v>
      </c>
      <c r="AJ5969" s="22">
        <v>3.1352100000000001E-5</v>
      </c>
      <c r="AK5969" s="22">
        <v>5.2600499999999999E-5</v>
      </c>
      <c r="AL5969" s="22">
        <v>8.7090100000000002E-5</v>
      </c>
      <c r="AM5969">
        <v>1.4229800000000001E-4</v>
      </c>
      <c r="AN5969">
        <v>2.29447E-4</v>
      </c>
      <c r="AO5969">
        <v>3.6510200000000002E-4</v>
      </c>
      <c r="AP5969">
        <v>5.7331799999999996E-4</v>
      </c>
      <c r="AQ5969">
        <v>8.8843400000000001E-4</v>
      </c>
      <c r="AR5969">
        <v>1.3586399999999999E-3</v>
      </c>
      <c r="AS5969">
        <v>2.0503600000000002E-3</v>
      </c>
      <c r="AT5969">
        <v>3.0535499999999999E-3</v>
      </c>
      <c r="AU5969">
        <v>4.4877500000000004E-3</v>
      </c>
      <c r="AV5969">
        <v>6.5087900000000004E-3</v>
      </c>
      <c r="AW5969">
        <v>9.3158000000000008E-3</v>
      </c>
      <c r="AX5969">
        <v>1.31579E-2</v>
      </c>
      <c r="AY5969">
        <v>1.8340200000000001E-2</v>
      </c>
      <c r="AZ5969">
        <v>2.5227200000000002E-2</v>
      </c>
      <c r="BA5969">
        <v>3.4243799999999998E-2</v>
      </c>
      <c r="BB5969">
        <v>4.5871500000000003E-2</v>
      </c>
      <c r="BC5969">
        <v>6.0638900000000003E-2</v>
      </c>
      <c r="BD5969">
        <v>7.9105900000000007E-2</v>
      </c>
      <c r="BE5969">
        <v>0.101839</v>
      </c>
      <c r="BF5969">
        <v>0.12938</v>
      </c>
      <c r="BG5969">
        <v>0.16220699999999999</v>
      </c>
      <c r="BH5969">
        <v>0.200687</v>
      </c>
      <c r="BI5969">
        <v>0.24503</v>
      </c>
      <c r="BJ5969">
        <v>0.29523300000000002</v>
      </c>
      <c r="BK5969">
        <v>0.35104200000000002</v>
      </c>
      <c r="BL5969">
        <v>0.41191</v>
      </c>
      <c r="BM5969">
        <v>0.47697299999999998</v>
      </c>
      <c r="BN5969">
        <v>0.54504600000000003</v>
      </c>
      <c r="BO5969">
        <v>0.61463900000000005</v>
      </c>
      <c r="BP5969">
        <v>0.68400000000000005</v>
      </c>
      <c r="BQ5969">
        <v>0.75117299999999998</v>
      </c>
      <c r="BR5969">
        <v>0.81408899999999995</v>
      </c>
      <c r="BS5969">
        <v>0.87066699999999997</v>
      </c>
      <c r="BT5969">
        <v>0.91892600000000002</v>
      </c>
      <c r="BU5969">
        <v>0.95709999999999995</v>
      </c>
      <c r="BV5969">
        <v>0.98374399999999995</v>
      </c>
      <c r="BW5969">
        <v>0.99782800000000005</v>
      </c>
      <c r="BX5969">
        <v>0.99999499999999997</v>
      </c>
      <c r="BY5969">
        <v>0.99861900000000003</v>
      </c>
      <c r="BZ5969">
        <v>0.98475699999999999</v>
      </c>
      <c r="CA5969">
        <v>0.95730899999999997</v>
      </c>
      <c r="CB5969">
        <v>0.91892399999999996</v>
      </c>
      <c r="CC5969">
        <v>0.87310200000000004</v>
      </c>
      <c r="CD5969">
        <v>0.82366300000000003</v>
      </c>
      <c r="CE5969">
        <v>0.77423399999999998</v>
      </c>
      <c r="CF5969">
        <v>0.72783299999999995</v>
      </c>
      <c r="CG5969">
        <v>0.68661000000000005</v>
      </c>
      <c r="CH5969">
        <v>0.651779</v>
      </c>
      <c r="CI5969">
        <v>0.62369200000000002</v>
      </c>
      <c r="CJ5969">
        <v>0.60202500000000003</v>
      </c>
      <c r="CK5969">
        <v>0.58600600000000003</v>
      </c>
      <c r="CL5969">
        <v>0.57464000000000004</v>
      </c>
      <c r="CM5969">
        <v>0.56689299999999998</v>
      </c>
      <c r="CN5969">
        <v>0.56181499999999995</v>
      </c>
      <c r="CO5969">
        <v>0.55861400000000005</v>
      </c>
      <c r="CP5969">
        <v>0.55667</v>
      </c>
      <c r="CQ5969">
        <v>0.55553399999999997</v>
      </c>
      <c r="CR5969">
        <v>0.554894</v>
      </c>
      <c r="CS5969">
        <v>0.55454599999999998</v>
      </c>
      <c r="CT5969">
        <v>0.55436399999999997</v>
      </c>
      <c r="CU5969">
        <v>0.55427300000000002</v>
      </c>
      <c r="CV5969">
        <v>0.55422800000000005</v>
      </c>
      <c r="CW5969">
        <v>0.55420700000000001</v>
      </c>
      <c r="CX5969">
        <v>0.55419700000000005</v>
      </c>
      <c r="CY5969">
        <v>0.55419300000000005</v>
      </c>
      <c r="CZ5969">
        <v>0.55419099999999999</v>
      </c>
      <c r="DA5969">
        <v>0.55419099999999999</v>
      </c>
      <c r="DB5969">
        <v>0.55419099999999999</v>
      </c>
      <c r="DC5969">
        <v>0.55418999999999996</v>
      </c>
      <c r="DD5969">
        <v>0.55418999999999996</v>
      </c>
      <c r="DE5969">
        <v>0.55418999999999996</v>
      </c>
      <c r="DF5969">
        <v>0.55418999999999996</v>
      </c>
      <c r="DG5969">
        <v>0.55418999999999996</v>
      </c>
      <c r="DH5969">
        <v>0.55418999999999996</v>
      </c>
      <c r="DI5969">
        <v>0.55418999999999996</v>
      </c>
      <c r="DJ5969">
        <v>0.55418999999999996</v>
      </c>
      <c r="DK5969">
        <v>0.55418999999999996</v>
      </c>
      <c r="DL5969">
        <v>0.55418999999999996</v>
      </c>
      <c r="DM5969">
        <v>0.55418999999999996</v>
      </c>
      <c r="DN5969">
        <v>0.55418999999999996</v>
      </c>
      <c r="DO5969">
        <v>0.55418999999999996</v>
      </c>
      <c r="DP5969">
        <v>0.55418999999999996</v>
      </c>
      <c r="DQ5969">
        <v>0.55418999999999996</v>
      </c>
      <c r="DR5969">
        <v>0.55418999999999996</v>
      </c>
    </row>
    <row r="5970" spans="1:122" x14ac:dyDescent="0.35">
      <c r="A5970" t="s">
        <v>1689</v>
      </c>
      <c r="B5970">
        <v>3</v>
      </c>
      <c r="C5970">
        <v>2016</v>
      </c>
      <c r="D5970">
        <v>1</v>
      </c>
      <c r="E5970" t="s">
        <v>1890</v>
      </c>
      <c r="F5970" s="22">
        <v>2.7364599999999999E-9</v>
      </c>
      <c r="G5970" s="22">
        <v>2.7476399999999998E-9</v>
      </c>
      <c r="H5970" s="22">
        <v>2.7592300000000002E-9</v>
      </c>
      <c r="I5970" s="22">
        <v>2.7712700000000001E-9</v>
      </c>
      <c r="J5970" s="22">
        <v>2.7838699999999998E-9</v>
      </c>
      <c r="K5970" s="22">
        <v>2.7972400000000002E-9</v>
      </c>
      <c r="L5970" s="22">
        <v>2.8118400000000001E-9</v>
      </c>
      <c r="M5970" s="22">
        <v>2.8286699999999999E-9</v>
      </c>
      <c r="N5970" s="22">
        <v>2.8498999999999998E-9</v>
      </c>
      <c r="O5970" s="22">
        <v>2.8802300000000001E-9</v>
      </c>
      <c r="P5970" s="22">
        <v>2.9296699999999999E-9</v>
      </c>
      <c r="Q5970" s="22">
        <v>3.0193700000000001E-9</v>
      </c>
      <c r="R5970" s="22">
        <v>3.1933199999999999E-9</v>
      </c>
      <c r="S5970" s="22">
        <v>3.5418500000000001E-9</v>
      </c>
      <c r="T5970" s="22">
        <v>4.2477699999999997E-9</v>
      </c>
      <c r="U5970" s="22">
        <v>5.67592E-9</v>
      </c>
      <c r="V5970" s="22">
        <v>8.5440699999999994E-9</v>
      </c>
      <c r="W5970" s="22">
        <v>1.42443E-8</v>
      </c>
      <c r="X5970" s="22">
        <v>2.5437600000000001E-8</v>
      </c>
      <c r="Y5970" s="22">
        <v>4.71381E-8</v>
      </c>
      <c r="Z5970" s="22">
        <v>8.8657300000000001E-8</v>
      </c>
      <c r="AA5970" s="22">
        <v>1.6703699999999999E-7</v>
      </c>
      <c r="AB5970" s="22">
        <v>3.1301200000000002E-7</v>
      </c>
      <c r="AC5970" s="22">
        <v>5.81206E-7</v>
      </c>
      <c r="AD5970" s="22">
        <v>1.0672699999999999E-6</v>
      </c>
      <c r="AE5970" s="22">
        <v>1.9362100000000001E-6</v>
      </c>
      <c r="AF5970" s="22">
        <v>3.4684900000000001E-6</v>
      </c>
      <c r="AG5970" s="22">
        <v>6.1336E-6</v>
      </c>
      <c r="AH5970" s="22">
        <v>1.07057E-5</v>
      </c>
      <c r="AI5970" s="22">
        <v>1.84419E-5</v>
      </c>
      <c r="AJ5970" s="22">
        <v>3.1352100000000001E-5</v>
      </c>
      <c r="AK5970" s="22">
        <v>5.2600499999999999E-5</v>
      </c>
      <c r="AL5970" s="22">
        <v>8.7090100000000002E-5</v>
      </c>
      <c r="AM5970">
        <v>1.4229800000000001E-4</v>
      </c>
      <c r="AN5970">
        <v>2.29447E-4</v>
      </c>
      <c r="AO5970">
        <v>3.6510200000000002E-4</v>
      </c>
      <c r="AP5970">
        <v>5.7331799999999996E-4</v>
      </c>
      <c r="AQ5970">
        <v>8.8843400000000001E-4</v>
      </c>
      <c r="AR5970">
        <v>1.3586399999999999E-3</v>
      </c>
      <c r="AS5970">
        <v>2.0503600000000002E-3</v>
      </c>
      <c r="AT5970">
        <v>3.0535499999999999E-3</v>
      </c>
      <c r="AU5970">
        <v>4.4877500000000004E-3</v>
      </c>
      <c r="AV5970">
        <v>6.5087900000000004E-3</v>
      </c>
      <c r="AW5970">
        <v>9.3158000000000008E-3</v>
      </c>
      <c r="AX5970">
        <v>1.31579E-2</v>
      </c>
      <c r="AY5970">
        <v>1.8340200000000001E-2</v>
      </c>
      <c r="AZ5970">
        <v>2.5227200000000002E-2</v>
      </c>
      <c r="BA5970">
        <v>3.4243799999999998E-2</v>
      </c>
      <c r="BB5970">
        <v>4.5871500000000003E-2</v>
      </c>
      <c r="BC5970">
        <v>6.0638900000000003E-2</v>
      </c>
      <c r="BD5970">
        <v>7.9105900000000007E-2</v>
      </c>
      <c r="BE5970">
        <v>0.101839</v>
      </c>
      <c r="BF5970">
        <v>0.12938</v>
      </c>
      <c r="BG5970">
        <v>0.16220699999999999</v>
      </c>
      <c r="BH5970">
        <v>0.200687</v>
      </c>
      <c r="BI5970">
        <v>0.24503</v>
      </c>
      <c r="BJ5970">
        <v>0.29523300000000002</v>
      </c>
      <c r="BK5970">
        <v>0.35104200000000002</v>
      </c>
      <c r="BL5970">
        <v>0.41191</v>
      </c>
      <c r="BM5970">
        <v>0.47697299999999998</v>
      </c>
      <c r="BN5970">
        <v>0.54504600000000003</v>
      </c>
      <c r="BO5970">
        <v>0.61463900000000005</v>
      </c>
      <c r="BP5970">
        <v>0.68400000000000005</v>
      </c>
      <c r="BQ5970">
        <v>0.75117299999999998</v>
      </c>
      <c r="BR5970">
        <v>0.81408899999999995</v>
      </c>
      <c r="BS5970">
        <v>0.87066699999999997</v>
      </c>
      <c r="BT5970">
        <v>0.91892600000000002</v>
      </c>
      <c r="BU5970">
        <v>0.95709999999999995</v>
      </c>
      <c r="BV5970">
        <v>0.98374399999999995</v>
      </c>
      <c r="BW5970">
        <v>0.99782800000000005</v>
      </c>
      <c r="BX5970">
        <v>0.99999499999999997</v>
      </c>
      <c r="BY5970">
        <v>0.99861900000000003</v>
      </c>
      <c r="BZ5970">
        <v>0.98475699999999999</v>
      </c>
      <c r="CA5970">
        <v>0.95730899999999997</v>
      </c>
      <c r="CB5970">
        <v>0.91892399999999996</v>
      </c>
      <c r="CC5970">
        <v>0.87310200000000004</v>
      </c>
      <c r="CD5970">
        <v>0.82366300000000003</v>
      </c>
      <c r="CE5970">
        <v>0.77423399999999998</v>
      </c>
      <c r="CF5970">
        <v>0.72783299999999995</v>
      </c>
      <c r="CG5970">
        <v>0.68661000000000005</v>
      </c>
      <c r="CH5970">
        <v>0.651779</v>
      </c>
      <c r="CI5970">
        <v>0.62369200000000002</v>
      </c>
      <c r="CJ5970">
        <v>0.60202500000000003</v>
      </c>
      <c r="CK5970">
        <v>0.58600600000000003</v>
      </c>
      <c r="CL5970">
        <v>0.57464000000000004</v>
      </c>
      <c r="CM5970">
        <v>0.56689299999999998</v>
      </c>
      <c r="CN5970">
        <v>0.56181499999999995</v>
      </c>
      <c r="CO5970">
        <v>0.55861400000000005</v>
      </c>
      <c r="CP5970">
        <v>0.55667</v>
      </c>
      <c r="CQ5970">
        <v>0.55553399999999997</v>
      </c>
      <c r="CR5970">
        <v>0.554894</v>
      </c>
      <c r="CS5970">
        <v>0.55454599999999998</v>
      </c>
      <c r="CT5970">
        <v>0.55436399999999997</v>
      </c>
      <c r="CU5970">
        <v>0.55427300000000002</v>
      </c>
      <c r="CV5970">
        <v>0.55422800000000005</v>
      </c>
      <c r="CW5970">
        <v>0.55420700000000001</v>
      </c>
      <c r="CX5970">
        <v>0.55419700000000005</v>
      </c>
      <c r="CY5970">
        <v>0.55419300000000005</v>
      </c>
      <c r="CZ5970">
        <v>0.55419099999999999</v>
      </c>
      <c r="DA5970">
        <v>0.55419099999999999</v>
      </c>
      <c r="DB5970">
        <v>0.55419099999999999</v>
      </c>
      <c r="DC5970">
        <v>0.55418999999999996</v>
      </c>
      <c r="DD5970">
        <v>0.55418999999999996</v>
      </c>
      <c r="DE5970">
        <v>0.55418999999999996</v>
      </c>
      <c r="DF5970">
        <v>0.55418999999999996</v>
      </c>
      <c r="DG5970">
        <v>0.55418999999999996</v>
      </c>
      <c r="DH5970">
        <v>0.55418999999999996</v>
      </c>
      <c r="DI5970">
        <v>0.55418999999999996</v>
      </c>
      <c r="DJ5970">
        <v>0.55418999999999996</v>
      </c>
      <c r="DK5970">
        <v>0.55418999999999996</v>
      </c>
      <c r="DL5970">
        <v>0.55418999999999996</v>
      </c>
      <c r="DM5970">
        <v>0.55418999999999996</v>
      </c>
      <c r="DN5970">
        <v>0.55418999999999996</v>
      </c>
      <c r="DO5970">
        <v>0.55418999999999996</v>
      </c>
      <c r="DP5970">
        <v>0.55418999999999996</v>
      </c>
      <c r="DQ5970">
        <v>0.55418999999999996</v>
      </c>
      <c r="DR5970">
        <v>0.55418999999999996</v>
      </c>
    </row>
    <row r="5971" spans="1:122" x14ac:dyDescent="0.35">
      <c r="A5971" t="s">
        <v>1683</v>
      </c>
      <c r="B5971">
        <v>3</v>
      </c>
      <c r="C5971">
        <v>2017</v>
      </c>
      <c r="D5971">
        <v>1</v>
      </c>
      <c r="E5971" t="s">
        <v>1891</v>
      </c>
      <c r="F5971">
        <v>1</v>
      </c>
      <c r="G5971">
        <v>1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1</v>
      </c>
      <c r="P5971">
        <v>1</v>
      </c>
      <c r="Q5971">
        <v>1</v>
      </c>
      <c r="R5971">
        <v>1</v>
      </c>
      <c r="S5971">
        <v>1</v>
      </c>
      <c r="T5971">
        <v>1</v>
      </c>
      <c r="U5971">
        <v>1</v>
      </c>
      <c r="V5971">
        <v>1</v>
      </c>
      <c r="W5971">
        <v>1</v>
      </c>
      <c r="X5971">
        <v>1</v>
      </c>
      <c r="Y5971">
        <v>1</v>
      </c>
      <c r="Z5971">
        <v>1</v>
      </c>
      <c r="AA5971">
        <v>1</v>
      </c>
      <c r="AB5971">
        <v>1</v>
      </c>
      <c r="AC5971">
        <v>1</v>
      </c>
      <c r="AD5971">
        <v>1</v>
      </c>
      <c r="AE5971">
        <v>1</v>
      </c>
      <c r="AF5971">
        <v>1</v>
      </c>
      <c r="AG5971">
        <v>1</v>
      </c>
      <c r="AH5971">
        <v>1</v>
      </c>
      <c r="AI5971">
        <v>1</v>
      </c>
      <c r="AJ5971">
        <v>1</v>
      </c>
      <c r="AK5971">
        <v>1</v>
      </c>
      <c r="AL5971">
        <v>1</v>
      </c>
      <c r="AM5971">
        <v>1</v>
      </c>
      <c r="AN5971">
        <v>1</v>
      </c>
      <c r="AO5971">
        <v>1</v>
      </c>
      <c r="AP5971">
        <v>1</v>
      </c>
      <c r="AQ5971">
        <v>1</v>
      </c>
      <c r="AR5971">
        <v>1</v>
      </c>
      <c r="AS5971">
        <v>1</v>
      </c>
      <c r="AT5971">
        <v>1</v>
      </c>
      <c r="AU5971">
        <v>1</v>
      </c>
      <c r="AV5971">
        <v>1</v>
      </c>
      <c r="AW5971">
        <v>1</v>
      </c>
      <c r="AX5971">
        <v>1</v>
      </c>
      <c r="AY5971">
        <v>1</v>
      </c>
      <c r="AZ5971">
        <v>1</v>
      </c>
      <c r="BA5971">
        <v>1</v>
      </c>
      <c r="BB5971">
        <v>1</v>
      </c>
      <c r="BC5971">
        <v>1</v>
      </c>
      <c r="BD5971">
        <v>1</v>
      </c>
      <c r="BE5971">
        <v>1</v>
      </c>
      <c r="BF5971">
        <v>1</v>
      </c>
      <c r="BG5971">
        <v>1</v>
      </c>
      <c r="BH5971">
        <v>1</v>
      </c>
      <c r="BI5971">
        <v>1</v>
      </c>
      <c r="BJ5971">
        <v>1</v>
      </c>
      <c r="BK5971">
        <v>1</v>
      </c>
      <c r="BL5971">
        <v>1</v>
      </c>
      <c r="BM5971">
        <v>1</v>
      </c>
      <c r="BN5971">
        <v>1</v>
      </c>
      <c r="BO5971">
        <v>1</v>
      </c>
      <c r="BP5971">
        <v>1</v>
      </c>
      <c r="BQ5971">
        <v>1</v>
      </c>
      <c r="BR5971">
        <v>1</v>
      </c>
      <c r="BS5971">
        <v>1</v>
      </c>
      <c r="BT5971">
        <v>1</v>
      </c>
      <c r="BU5971">
        <v>1</v>
      </c>
      <c r="BV5971">
        <v>1</v>
      </c>
      <c r="BW5971">
        <v>1</v>
      </c>
      <c r="BX5971">
        <v>1</v>
      </c>
      <c r="BY5971">
        <v>1</v>
      </c>
      <c r="BZ5971">
        <v>1</v>
      </c>
      <c r="CA5971">
        <v>1</v>
      </c>
      <c r="CB5971">
        <v>1</v>
      </c>
      <c r="CC5971">
        <v>1</v>
      </c>
      <c r="CD5971">
        <v>1</v>
      </c>
      <c r="CE5971">
        <v>1</v>
      </c>
      <c r="CF5971">
        <v>1</v>
      </c>
      <c r="CG5971">
        <v>1</v>
      </c>
      <c r="CH5971">
        <v>1</v>
      </c>
      <c r="CI5971">
        <v>1</v>
      </c>
      <c r="CJ5971">
        <v>1</v>
      </c>
      <c r="CK5971">
        <v>1</v>
      </c>
      <c r="CL5971">
        <v>1</v>
      </c>
      <c r="CM5971">
        <v>1</v>
      </c>
      <c r="CN5971">
        <v>1</v>
      </c>
      <c r="CO5971">
        <v>1</v>
      </c>
      <c r="CP5971">
        <v>1</v>
      </c>
      <c r="CQ5971">
        <v>1</v>
      </c>
      <c r="CR5971">
        <v>1</v>
      </c>
      <c r="CS5971">
        <v>1</v>
      </c>
      <c r="CT5971">
        <v>1</v>
      </c>
      <c r="CU5971">
        <v>1</v>
      </c>
      <c r="CV5971">
        <v>1</v>
      </c>
      <c r="CW5971">
        <v>1</v>
      </c>
      <c r="CX5971">
        <v>1</v>
      </c>
      <c r="CY5971">
        <v>1</v>
      </c>
      <c r="CZ5971">
        <v>1</v>
      </c>
      <c r="DA5971">
        <v>1</v>
      </c>
      <c r="DB5971">
        <v>1</v>
      </c>
      <c r="DC5971">
        <v>1</v>
      </c>
      <c r="DD5971">
        <v>1</v>
      </c>
      <c r="DE5971">
        <v>1</v>
      </c>
      <c r="DF5971">
        <v>1</v>
      </c>
      <c r="DG5971">
        <v>1</v>
      </c>
      <c r="DH5971">
        <v>1</v>
      </c>
      <c r="DI5971">
        <v>1</v>
      </c>
      <c r="DJ5971">
        <v>1</v>
      </c>
      <c r="DK5971">
        <v>1</v>
      </c>
      <c r="DL5971">
        <v>1</v>
      </c>
      <c r="DM5971">
        <v>1</v>
      </c>
      <c r="DN5971">
        <v>1</v>
      </c>
      <c r="DO5971">
        <v>1</v>
      </c>
      <c r="DP5971">
        <v>1</v>
      </c>
      <c r="DQ5971">
        <v>1</v>
      </c>
      <c r="DR5971">
        <v>1</v>
      </c>
    </row>
    <row r="5972" spans="1:122" x14ac:dyDescent="0.35">
      <c r="A5972" t="s">
        <v>1685</v>
      </c>
      <c r="B5972">
        <v>3</v>
      </c>
      <c r="C5972">
        <v>2017</v>
      </c>
      <c r="D5972">
        <v>1</v>
      </c>
      <c r="E5972" t="s">
        <v>1892</v>
      </c>
      <c r="F5972">
        <v>1</v>
      </c>
      <c r="G5972">
        <v>1</v>
      </c>
      <c r="H5972">
        <v>1</v>
      </c>
      <c r="I5972">
        <v>1</v>
      </c>
      <c r="J5972">
        <v>1</v>
      </c>
      <c r="K5972">
        <v>1</v>
      </c>
      <c r="L5972">
        <v>1</v>
      </c>
      <c r="M5972">
        <v>1</v>
      </c>
      <c r="N5972">
        <v>1</v>
      </c>
      <c r="O5972">
        <v>1</v>
      </c>
      <c r="P5972">
        <v>1</v>
      </c>
      <c r="Q5972">
        <v>1</v>
      </c>
      <c r="R5972">
        <v>1</v>
      </c>
      <c r="S5972">
        <v>1</v>
      </c>
      <c r="T5972">
        <v>1</v>
      </c>
      <c r="U5972">
        <v>1</v>
      </c>
      <c r="V5972">
        <v>1</v>
      </c>
      <c r="W5972">
        <v>1</v>
      </c>
      <c r="X5972">
        <v>1</v>
      </c>
      <c r="Y5972">
        <v>1</v>
      </c>
      <c r="Z5972">
        <v>1</v>
      </c>
      <c r="AA5972">
        <v>1</v>
      </c>
      <c r="AB5972">
        <v>1</v>
      </c>
      <c r="AC5972">
        <v>1</v>
      </c>
      <c r="AD5972">
        <v>1</v>
      </c>
      <c r="AE5972">
        <v>1</v>
      </c>
      <c r="AF5972">
        <v>1</v>
      </c>
      <c r="AG5972">
        <v>1</v>
      </c>
      <c r="AH5972">
        <v>1</v>
      </c>
      <c r="AI5972">
        <v>1</v>
      </c>
      <c r="AJ5972">
        <v>1</v>
      </c>
      <c r="AK5972">
        <v>1</v>
      </c>
      <c r="AL5972">
        <v>1</v>
      </c>
      <c r="AM5972">
        <v>1</v>
      </c>
      <c r="AN5972">
        <v>1</v>
      </c>
      <c r="AO5972">
        <v>1</v>
      </c>
      <c r="AP5972">
        <v>1</v>
      </c>
      <c r="AQ5972">
        <v>1</v>
      </c>
      <c r="AR5972">
        <v>1</v>
      </c>
      <c r="AS5972">
        <v>1</v>
      </c>
      <c r="AT5972">
        <v>1</v>
      </c>
      <c r="AU5972">
        <v>1</v>
      </c>
      <c r="AV5972">
        <v>1</v>
      </c>
      <c r="AW5972">
        <v>1</v>
      </c>
      <c r="AX5972">
        <v>1</v>
      </c>
      <c r="AY5972">
        <v>1</v>
      </c>
      <c r="AZ5972">
        <v>1</v>
      </c>
      <c r="BA5972">
        <v>1</v>
      </c>
      <c r="BB5972">
        <v>1</v>
      </c>
      <c r="BC5972">
        <v>1</v>
      </c>
      <c r="BD5972">
        <v>1</v>
      </c>
      <c r="BE5972">
        <v>1</v>
      </c>
      <c r="BF5972">
        <v>1</v>
      </c>
      <c r="BG5972">
        <v>1</v>
      </c>
      <c r="BH5972">
        <v>1</v>
      </c>
      <c r="BI5972">
        <v>1</v>
      </c>
      <c r="BJ5972">
        <v>1</v>
      </c>
      <c r="BK5972">
        <v>1</v>
      </c>
      <c r="BL5972">
        <v>1</v>
      </c>
      <c r="BM5972">
        <v>1</v>
      </c>
      <c r="BN5972">
        <v>1</v>
      </c>
      <c r="BO5972">
        <v>1</v>
      </c>
      <c r="BP5972">
        <v>1</v>
      </c>
      <c r="BQ5972">
        <v>1</v>
      </c>
      <c r="BR5972">
        <v>1</v>
      </c>
      <c r="BS5972">
        <v>1</v>
      </c>
      <c r="BT5972">
        <v>1</v>
      </c>
      <c r="BU5972">
        <v>1</v>
      </c>
      <c r="BV5972">
        <v>1</v>
      </c>
      <c r="BW5972">
        <v>1</v>
      </c>
      <c r="BX5972">
        <v>1</v>
      </c>
      <c r="BY5972">
        <v>1</v>
      </c>
      <c r="BZ5972">
        <v>1</v>
      </c>
      <c r="CA5972">
        <v>1</v>
      </c>
      <c r="CB5972">
        <v>1</v>
      </c>
      <c r="CC5972">
        <v>1</v>
      </c>
      <c r="CD5972">
        <v>1</v>
      </c>
      <c r="CE5972">
        <v>1</v>
      </c>
      <c r="CF5972">
        <v>1</v>
      </c>
      <c r="CG5972">
        <v>1</v>
      </c>
      <c r="CH5972">
        <v>1</v>
      </c>
      <c r="CI5972">
        <v>1</v>
      </c>
      <c r="CJ5972">
        <v>1</v>
      </c>
      <c r="CK5972">
        <v>1</v>
      </c>
      <c r="CL5972">
        <v>1</v>
      </c>
      <c r="CM5972">
        <v>1</v>
      </c>
      <c r="CN5972">
        <v>1</v>
      </c>
      <c r="CO5972">
        <v>1</v>
      </c>
      <c r="CP5972">
        <v>1</v>
      </c>
      <c r="CQ5972">
        <v>1</v>
      </c>
      <c r="CR5972">
        <v>1</v>
      </c>
      <c r="CS5972">
        <v>1</v>
      </c>
      <c r="CT5972">
        <v>1</v>
      </c>
      <c r="CU5972">
        <v>1</v>
      </c>
      <c r="CV5972">
        <v>1</v>
      </c>
      <c r="CW5972">
        <v>1</v>
      </c>
      <c r="CX5972">
        <v>1</v>
      </c>
      <c r="CY5972">
        <v>1</v>
      </c>
      <c r="CZ5972">
        <v>1</v>
      </c>
      <c r="DA5972">
        <v>1</v>
      </c>
      <c r="DB5972">
        <v>1</v>
      </c>
      <c r="DC5972">
        <v>1</v>
      </c>
      <c r="DD5972">
        <v>1</v>
      </c>
      <c r="DE5972">
        <v>1</v>
      </c>
      <c r="DF5972">
        <v>1</v>
      </c>
      <c r="DG5972">
        <v>1</v>
      </c>
      <c r="DH5972">
        <v>1</v>
      </c>
      <c r="DI5972">
        <v>1</v>
      </c>
      <c r="DJ5972">
        <v>1</v>
      </c>
      <c r="DK5972">
        <v>1</v>
      </c>
      <c r="DL5972">
        <v>1</v>
      </c>
      <c r="DM5972">
        <v>1</v>
      </c>
      <c r="DN5972">
        <v>1</v>
      </c>
      <c r="DO5972">
        <v>1</v>
      </c>
      <c r="DP5972">
        <v>1</v>
      </c>
      <c r="DQ5972">
        <v>1</v>
      </c>
      <c r="DR5972">
        <v>1</v>
      </c>
    </row>
    <row r="5973" spans="1:122" x14ac:dyDescent="0.35">
      <c r="A5973" t="s">
        <v>1687</v>
      </c>
      <c r="B5973">
        <v>3</v>
      </c>
      <c r="C5973">
        <v>2017</v>
      </c>
      <c r="D5973">
        <v>1</v>
      </c>
      <c r="E5973" t="s">
        <v>1893</v>
      </c>
      <c r="F5973" s="22">
        <v>1.1973399999999999E-8</v>
      </c>
      <c r="G5973" s="22">
        <v>1.72562E-8</v>
      </c>
      <c r="H5973" s="22">
        <v>2.53898E-8</v>
      </c>
      <c r="I5973" s="22">
        <v>3.7844300000000001E-8</v>
      </c>
      <c r="J5973" s="22">
        <v>5.6809999999999997E-8</v>
      </c>
      <c r="K5973" s="22">
        <v>8.5530899999999995E-8</v>
      </c>
      <c r="L5973" s="22">
        <v>1.2878199999999999E-7</v>
      </c>
      <c r="M5973" s="22">
        <v>1.9354900000000001E-7</v>
      </c>
      <c r="N5973" s="22">
        <v>2.8999299999999999E-7</v>
      </c>
      <c r="O5973" s="22">
        <v>4.3279600000000001E-7</v>
      </c>
      <c r="P5973" s="22">
        <v>6.4305199999999998E-7</v>
      </c>
      <c r="Q5973" s="22">
        <v>9.50878E-7</v>
      </c>
      <c r="R5973" s="22">
        <v>1.3990000000000001E-6</v>
      </c>
      <c r="S5973" s="22">
        <v>2.0476800000000002E-6</v>
      </c>
      <c r="T5973" s="22">
        <v>2.9813499999999998E-6</v>
      </c>
      <c r="U5973" s="22">
        <v>4.3176099999999998E-6</v>
      </c>
      <c r="V5973" s="22">
        <v>6.21918E-6</v>
      </c>
      <c r="W5973" s="22">
        <v>8.9098599999999998E-6</v>
      </c>
      <c r="X5973" s="22">
        <v>1.26954E-5</v>
      </c>
      <c r="Y5973" s="22">
        <v>1.7991100000000001E-5</v>
      </c>
      <c r="Z5973" s="22">
        <v>2.5356900000000001E-5</v>
      </c>
      <c r="AA5973" s="22">
        <v>3.5543799999999997E-5</v>
      </c>
      <c r="AB5973" s="22">
        <v>4.9551300000000001E-5</v>
      </c>
      <c r="AC5973" s="22">
        <v>6.8702300000000001E-5</v>
      </c>
      <c r="AD5973" s="22">
        <v>9.4734999999999993E-5</v>
      </c>
      <c r="AE5973">
        <v>1.2991899999999999E-4</v>
      </c>
      <c r="AF5973">
        <v>1.77197E-4</v>
      </c>
      <c r="AG5973">
        <v>2.4036000000000001E-4</v>
      </c>
      <c r="AH5973">
        <v>3.24257E-4</v>
      </c>
      <c r="AI5973">
        <v>4.3504900000000002E-4</v>
      </c>
      <c r="AJ5973">
        <v>5.8050899999999999E-4</v>
      </c>
      <c r="AK5973">
        <v>7.7037299999999998E-4</v>
      </c>
      <c r="AL5973">
        <v>1.0167500000000001E-3</v>
      </c>
      <c r="AM5973">
        <v>1.3345900000000001E-3</v>
      </c>
      <c r="AN5973">
        <v>1.74223E-3</v>
      </c>
      <c r="AO5973">
        <v>2.26195E-3</v>
      </c>
      <c r="AP5973">
        <v>2.9206599999999998E-3</v>
      </c>
      <c r="AQ5973">
        <v>3.7506000000000002E-3</v>
      </c>
      <c r="AR5973">
        <v>4.7900800000000004E-3</v>
      </c>
      <c r="AS5973">
        <v>6.0842200000000004E-3</v>
      </c>
      <c r="AT5973">
        <v>7.6857899999999996E-3</v>
      </c>
      <c r="AU5973">
        <v>9.6559100000000002E-3</v>
      </c>
      <c r="AV5973">
        <v>1.2064800000000001E-2</v>
      </c>
      <c r="AW5973">
        <v>1.4992200000000001E-2</v>
      </c>
      <c r="AX5973">
        <v>1.8528300000000001E-2</v>
      </c>
      <c r="AY5973">
        <v>2.27732E-2</v>
      </c>
      <c r="AZ5973">
        <v>2.7837899999999999E-2</v>
      </c>
      <c r="BA5973">
        <v>3.3842900000000002E-2</v>
      </c>
      <c r="BB5973">
        <v>4.0918700000000002E-2</v>
      </c>
      <c r="BC5973">
        <v>4.9203499999999997E-2</v>
      </c>
      <c r="BD5973">
        <v>5.8842600000000002E-2</v>
      </c>
      <c r="BE5973">
        <v>6.9985699999999998E-2</v>
      </c>
      <c r="BF5973">
        <v>8.2784200000000002E-2</v>
      </c>
      <c r="BG5973">
        <v>9.73884E-2</v>
      </c>
      <c r="BH5973">
        <v>0.113943</v>
      </c>
      <c r="BI5973">
        <v>0.13258400000000001</v>
      </c>
      <c r="BJ5973">
        <v>0.15343100000000001</v>
      </c>
      <c r="BK5973">
        <v>0.17658699999999999</v>
      </c>
      <c r="BL5973">
        <v>0.202127</v>
      </c>
      <c r="BM5973">
        <v>0.230097</v>
      </c>
      <c r="BN5973">
        <v>0.26050600000000002</v>
      </c>
      <c r="BO5973">
        <v>0.29332399999999997</v>
      </c>
      <c r="BP5973">
        <v>0.32847199999999999</v>
      </c>
      <c r="BQ5973">
        <v>0.36582199999999998</v>
      </c>
      <c r="BR5973">
        <v>0.405194</v>
      </c>
      <c r="BS5973">
        <v>0.44635200000000003</v>
      </c>
      <c r="BT5973">
        <v>0.48900500000000002</v>
      </c>
      <c r="BU5973">
        <v>0.53280700000000003</v>
      </c>
      <c r="BV5973">
        <v>0.57736200000000004</v>
      </c>
      <c r="BW5973">
        <v>0.62222500000000003</v>
      </c>
      <c r="BX5973">
        <v>0.66691100000000003</v>
      </c>
      <c r="BY5973">
        <v>0.71090100000000001</v>
      </c>
      <c r="BZ5973">
        <v>0.75365400000000005</v>
      </c>
      <c r="CA5973">
        <v>0.79461400000000004</v>
      </c>
      <c r="CB5973">
        <v>0.83322399999999996</v>
      </c>
      <c r="CC5973">
        <v>0.86893699999999996</v>
      </c>
      <c r="CD5973">
        <v>0.901231</v>
      </c>
      <c r="CE5973">
        <v>0.92961899999999997</v>
      </c>
      <c r="CF5973">
        <v>0.95366399999999996</v>
      </c>
      <c r="CG5973">
        <v>0.97298700000000005</v>
      </c>
      <c r="CH5973">
        <v>0.98727799999999999</v>
      </c>
      <c r="CI5973">
        <v>0.99630799999999997</v>
      </c>
      <c r="CJ5973">
        <v>0.99993200000000004</v>
      </c>
      <c r="CK5973">
        <v>1</v>
      </c>
      <c r="CL5973">
        <v>1</v>
      </c>
      <c r="CM5973">
        <v>1</v>
      </c>
      <c r="CN5973">
        <v>1</v>
      </c>
      <c r="CO5973">
        <v>1</v>
      </c>
      <c r="CP5973">
        <v>1</v>
      </c>
      <c r="CQ5973">
        <v>1</v>
      </c>
      <c r="CR5973">
        <v>1</v>
      </c>
      <c r="CS5973">
        <v>1</v>
      </c>
      <c r="CT5973">
        <v>1</v>
      </c>
      <c r="CU5973">
        <v>1</v>
      </c>
      <c r="CV5973">
        <v>1</v>
      </c>
      <c r="CW5973">
        <v>1</v>
      </c>
      <c r="CX5973">
        <v>1</v>
      </c>
      <c r="CY5973">
        <v>1</v>
      </c>
      <c r="CZ5973">
        <v>1</v>
      </c>
      <c r="DA5973">
        <v>1</v>
      </c>
      <c r="DB5973">
        <v>1</v>
      </c>
      <c r="DC5973">
        <v>1</v>
      </c>
      <c r="DD5973">
        <v>1</v>
      </c>
      <c r="DE5973">
        <v>1</v>
      </c>
      <c r="DF5973">
        <v>1</v>
      </c>
      <c r="DG5973">
        <v>1</v>
      </c>
      <c r="DH5973">
        <v>1</v>
      </c>
      <c r="DI5973">
        <v>1</v>
      </c>
      <c r="DJ5973">
        <v>1</v>
      </c>
      <c r="DK5973">
        <v>1</v>
      </c>
      <c r="DL5973">
        <v>1</v>
      </c>
      <c r="DM5973">
        <v>1</v>
      </c>
      <c r="DN5973">
        <v>0.999996</v>
      </c>
      <c r="DO5973">
        <v>0.99832399999999999</v>
      </c>
      <c r="DP5973">
        <v>0.93313100000000004</v>
      </c>
      <c r="DQ5973">
        <v>0.78012999999999999</v>
      </c>
      <c r="DR5973">
        <v>0.55418999999999996</v>
      </c>
    </row>
    <row r="5974" spans="1:122" x14ac:dyDescent="0.35">
      <c r="A5974" t="s">
        <v>1689</v>
      </c>
      <c r="B5974">
        <v>3</v>
      </c>
      <c r="C5974">
        <v>2017</v>
      </c>
      <c r="D5974">
        <v>1</v>
      </c>
      <c r="E5974" t="s">
        <v>1894</v>
      </c>
      <c r="F5974" s="22">
        <v>1.1973399999999999E-8</v>
      </c>
      <c r="G5974" s="22">
        <v>1.72562E-8</v>
      </c>
      <c r="H5974" s="22">
        <v>2.53898E-8</v>
      </c>
      <c r="I5974" s="22">
        <v>3.7844300000000001E-8</v>
      </c>
      <c r="J5974" s="22">
        <v>5.6809999999999997E-8</v>
      </c>
      <c r="K5974" s="22">
        <v>8.5530899999999995E-8</v>
      </c>
      <c r="L5974" s="22">
        <v>1.2878199999999999E-7</v>
      </c>
      <c r="M5974" s="22">
        <v>1.9354900000000001E-7</v>
      </c>
      <c r="N5974" s="22">
        <v>2.8999299999999999E-7</v>
      </c>
      <c r="O5974" s="22">
        <v>4.3279600000000001E-7</v>
      </c>
      <c r="P5974" s="22">
        <v>6.4305199999999998E-7</v>
      </c>
      <c r="Q5974" s="22">
        <v>9.50878E-7</v>
      </c>
      <c r="R5974" s="22">
        <v>1.3990000000000001E-6</v>
      </c>
      <c r="S5974" s="22">
        <v>2.0476800000000002E-6</v>
      </c>
      <c r="T5974" s="22">
        <v>2.9813499999999998E-6</v>
      </c>
      <c r="U5974" s="22">
        <v>4.3176099999999998E-6</v>
      </c>
      <c r="V5974" s="22">
        <v>6.21918E-6</v>
      </c>
      <c r="W5974" s="22">
        <v>8.9098599999999998E-6</v>
      </c>
      <c r="X5974" s="22">
        <v>1.26954E-5</v>
      </c>
      <c r="Y5974" s="22">
        <v>1.7991100000000001E-5</v>
      </c>
      <c r="Z5974" s="22">
        <v>2.5356900000000001E-5</v>
      </c>
      <c r="AA5974" s="22">
        <v>3.5543799999999997E-5</v>
      </c>
      <c r="AB5974" s="22">
        <v>4.9551300000000001E-5</v>
      </c>
      <c r="AC5974" s="22">
        <v>6.8702300000000001E-5</v>
      </c>
      <c r="AD5974" s="22">
        <v>9.4734999999999993E-5</v>
      </c>
      <c r="AE5974">
        <v>1.2991899999999999E-4</v>
      </c>
      <c r="AF5974">
        <v>1.77197E-4</v>
      </c>
      <c r="AG5974">
        <v>2.4036000000000001E-4</v>
      </c>
      <c r="AH5974">
        <v>3.24257E-4</v>
      </c>
      <c r="AI5974">
        <v>4.3504900000000002E-4</v>
      </c>
      <c r="AJ5974">
        <v>5.8050899999999999E-4</v>
      </c>
      <c r="AK5974">
        <v>7.7037299999999998E-4</v>
      </c>
      <c r="AL5974">
        <v>1.0167500000000001E-3</v>
      </c>
      <c r="AM5974">
        <v>1.3345900000000001E-3</v>
      </c>
      <c r="AN5974">
        <v>1.74223E-3</v>
      </c>
      <c r="AO5974">
        <v>2.26195E-3</v>
      </c>
      <c r="AP5974">
        <v>2.9206599999999998E-3</v>
      </c>
      <c r="AQ5974">
        <v>3.7506000000000002E-3</v>
      </c>
      <c r="AR5974">
        <v>4.7900800000000004E-3</v>
      </c>
      <c r="AS5974">
        <v>6.0842200000000004E-3</v>
      </c>
      <c r="AT5974">
        <v>7.6857899999999996E-3</v>
      </c>
      <c r="AU5974">
        <v>9.6559100000000002E-3</v>
      </c>
      <c r="AV5974">
        <v>1.2064800000000001E-2</v>
      </c>
      <c r="AW5974">
        <v>1.4992200000000001E-2</v>
      </c>
      <c r="AX5974">
        <v>1.8528300000000001E-2</v>
      </c>
      <c r="AY5974">
        <v>2.27732E-2</v>
      </c>
      <c r="AZ5974">
        <v>2.7837899999999999E-2</v>
      </c>
      <c r="BA5974">
        <v>3.3842900000000002E-2</v>
      </c>
      <c r="BB5974">
        <v>4.0918700000000002E-2</v>
      </c>
      <c r="BC5974">
        <v>4.9203499999999997E-2</v>
      </c>
      <c r="BD5974">
        <v>5.8842600000000002E-2</v>
      </c>
      <c r="BE5974">
        <v>6.9985699999999998E-2</v>
      </c>
      <c r="BF5974">
        <v>8.2784200000000002E-2</v>
      </c>
      <c r="BG5974">
        <v>9.73884E-2</v>
      </c>
      <c r="BH5974">
        <v>0.113943</v>
      </c>
      <c r="BI5974">
        <v>0.13258400000000001</v>
      </c>
      <c r="BJ5974">
        <v>0.15343100000000001</v>
      </c>
      <c r="BK5974">
        <v>0.17658699999999999</v>
      </c>
      <c r="BL5974">
        <v>0.202127</v>
      </c>
      <c r="BM5974">
        <v>0.230097</v>
      </c>
      <c r="BN5974">
        <v>0.26050600000000002</v>
      </c>
      <c r="BO5974">
        <v>0.29332399999999997</v>
      </c>
      <c r="BP5974">
        <v>0.32847199999999999</v>
      </c>
      <c r="BQ5974">
        <v>0.36582199999999998</v>
      </c>
      <c r="BR5974">
        <v>0.405194</v>
      </c>
      <c r="BS5974">
        <v>0.44635200000000003</v>
      </c>
      <c r="BT5974">
        <v>0.48900500000000002</v>
      </c>
      <c r="BU5974">
        <v>0.53280700000000003</v>
      </c>
      <c r="BV5974">
        <v>0.57736200000000004</v>
      </c>
      <c r="BW5974">
        <v>0.62222500000000003</v>
      </c>
      <c r="BX5974">
        <v>0.66691100000000003</v>
      </c>
      <c r="BY5974">
        <v>0.71090100000000001</v>
      </c>
      <c r="BZ5974">
        <v>0.75365400000000005</v>
      </c>
      <c r="CA5974">
        <v>0.79461400000000004</v>
      </c>
      <c r="CB5974">
        <v>0.83322399999999996</v>
      </c>
      <c r="CC5974">
        <v>0.86893699999999996</v>
      </c>
      <c r="CD5974">
        <v>0.901231</v>
      </c>
      <c r="CE5974">
        <v>0.92961899999999997</v>
      </c>
      <c r="CF5974">
        <v>0.95366399999999996</v>
      </c>
      <c r="CG5974">
        <v>0.97298700000000005</v>
      </c>
      <c r="CH5974">
        <v>0.98727799999999999</v>
      </c>
      <c r="CI5974">
        <v>0.99630799999999997</v>
      </c>
      <c r="CJ5974">
        <v>0.99993200000000004</v>
      </c>
      <c r="CK5974">
        <v>1</v>
      </c>
      <c r="CL5974">
        <v>1</v>
      </c>
      <c r="CM5974">
        <v>1</v>
      </c>
      <c r="CN5974">
        <v>1</v>
      </c>
      <c r="CO5974">
        <v>1</v>
      </c>
      <c r="CP5974">
        <v>1</v>
      </c>
      <c r="CQ5974">
        <v>1</v>
      </c>
      <c r="CR5974">
        <v>1</v>
      </c>
      <c r="CS5974">
        <v>1</v>
      </c>
      <c r="CT5974">
        <v>1</v>
      </c>
      <c r="CU5974">
        <v>1</v>
      </c>
      <c r="CV5974">
        <v>1</v>
      </c>
      <c r="CW5974">
        <v>1</v>
      </c>
      <c r="CX5974">
        <v>1</v>
      </c>
      <c r="CY5974">
        <v>1</v>
      </c>
      <c r="CZ5974">
        <v>1</v>
      </c>
      <c r="DA5974">
        <v>1</v>
      </c>
      <c r="DB5974">
        <v>1</v>
      </c>
      <c r="DC5974">
        <v>1</v>
      </c>
      <c r="DD5974">
        <v>1</v>
      </c>
      <c r="DE5974">
        <v>1</v>
      </c>
      <c r="DF5974">
        <v>1</v>
      </c>
      <c r="DG5974">
        <v>1</v>
      </c>
      <c r="DH5974">
        <v>1</v>
      </c>
      <c r="DI5974">
        <v>1</v>
      </c>
      <c r="DJ5974">
        <v>1</v>
      </c>
      <c r="DK5974">
        <v>1</v>
      </c>
      <c r="DL5974">
        <v>1</v>
      </c>
      <c r="DM5974">
        <v>1</v>
      </c>
      <c r="DN5974">
        <v>0.999996</v>
      </c>
      <c r="DO5974">
        <v>0.99832399999999999</v>
      </c>
      <c r="DP5974">
        <v>0.93313100000000004</v>
      </c>
      <c r="DQ5974">
        <v>0.78012999999999999</v>
      </c>
      <c r="DR5974">
        <v>0.55418999999999996</v>
      </c>
    </row>
    <row r="5975" spans="1:122" x14ac:dyDescent="0.35">
      <c r="A5975" t="s">
        <v>1683</v>
      </c>
      <c r="B5975">
        <v>3</v>
      </c>
      <c r="C5975">
        <v>2022</v>
      </c>
      <c r="D5975">
        <v>1</v>
      </c>
      <c r="E5975" t="s">
        <v>1895</v>
      </c>
      <c r="F5975">
        <v>1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1</v>
      </c>
      <c r="P5975">
        <v>1</v>
      </c>
      <c r="Q5975">
        <v>1</v>
      </c>
      <c r="R5975">
        <v>1</v>
      </c>
      <c r="S5975">
        <v>1</v>
      </c>
      <c r="T5975">
        <v>1</v>
      </c>
      <c r="U5975">
        <v>1</v>
      </c>
      <c r="V5975">
        <v>1</v>
      </c>
      <c r="W5975">
        <v>1</v>
      </c>
      <c r="X5975">
        <v>1</v>
      </c>
      <c r="Y5975">
        <v>1</v>
      </c>
      <c r="Z5975">
        <v>1</v>
      </c>
      <c r="AA5975">
        <v>1</v>
      </c>
      <c r="AB5975">
        <v>1</v>
      </c>
      <c r="AC5975">
        <v>1</v>
      </c>
      <c r="AD5975">
        <v>1</v>
      </c>
      <c r="AE5975">
        <v>1</v>
      </c>
      <c r="AF5975">
        <v>1</v>
      </c>
      <c r="AG5975">
        <v>1</v>
      </c>
      <c r="AH5975">
        <v>1</v>
      </c>
      <c r="AI5975">
        <v>1</v>
      </c>
      <c r="AJ5975">
        <v>1</v>
      </c>
      <c r="AK5975">
        <v>1</v>
      </c>
      <c r="AL5975">
        <v>1</v>
      </c>
      <c r="AM5975">
        <v>1</v>
      </c>
      <c r="AN5975">
        <v>1</v>
      </c>
      <c r="AO5975">
        <v>1</v>
      </c>
      <c r="AP5975">
        <v>1</v>
      </c>
      <c r="AQ5975">
        <v>1</v>
      </c>
      <c r="AR5975">
        <v>1</v>
      </c>
      <c r="AS5975">
        <v>1</v>
      </c>
      <c r="AT5975">
        <v>1</v>
      </c>
      <c r="AU5975">
        <v>1</v>
      </c>
      <c r="AV5975">
        <v>1</v>
      </c>
      <c r="AW5975">
        <v>1</v>
      </c>
      <c r="AX5975">
        <v>1</v>
      </c>
      <c r="AY5975">
        <v>1</v>
      </c>
      <c r="AZ5975">
        <v>1</v>
      </c>
      <c r="BA5975">
        <v>1</v>
      </c>
      <c r="BB5975">
        <v>1</v>
      </c>
      <c r="BC5975">
        <v>1</v>
      </c>
      <c r="BD5975">
        <v>1</v>
      </c>
      <c r="BE5975">
        <v>1</v>
      </c>
      <c r="BF5975">
        <v>1</v>
      </c>
      <c r="BG5975">
        <v>1</v>
      </c>
      <c r="BH5975">
        <v>1</v>
      </c>
      <c r="BI5975">
        <v>1</v>
      </c>
      <c r="BJ5975">
        <v>1</v>
      </c>
      <c r="BK5975">
        <v>1</v>
      </c>
      <c r="BL5975">
        <v>1</v>
      </c>
      <c r="BM5975">
        <v>1</v>
      </c>
      <c r="BN5975">
        <v>1</v>
      </c>
      <c r="BO5975">
        <v>1</v>
      </c>
      <c r="BP5975">
        <v>1</v>
      </c>
      <c r="BQ5975">
        <v>1</v>
      </c>
      <c r="BR5975">
        <v>1</v>
      </c>
      <c r="BS5975">
        <v>1</v>
      </c>
      <c r="BT5975">
        <v>1</v>
      </c>
      <c r="BU5975">
        <v>1</v>
      </c>
      <c r="BV5975">
        <v>1</v>
      </c>
      <c r="BW5975">
        <v>1</v>
      </c>
      <c r="BX5975">
        <v>1</v>
      </c>
      <c r="BY5975">
        <v>1</v>
      </c>
      <c r="BZ5975">
        <v>1</v>
      </c>
      <c r="CA5975">
        <v>1</v>
      </c>
      <c r="CB5975">
        <v>1</v>
      </c>
      <c r="CC5975">
        <v>1</v>
      </c>
      <c r="CD5975">
        <v>1</v>
      </c>
      <c r="CE5975">
        <v>1</v>
      </c>
      <c r="CF5975">
        <v>1</v>
      </c>
      <c r="CG5975">
        <v>1</v>
      </c>
      <c r="CH5975">
        <v>1</v>
      </c>
      <c r="CI5975">
        <v>1</v>
      </c>
      <c r="CJ5975">
        <v>1</v>
      </c>
      <c r="CK5975">
        <v>1</v>
      </c>
      <c r="CL5975">
        <v>1</v>
      </c>
      <c r="CM5975">
        <v>1</v>
      </c>
      <c r="CN5975">
        <v>1</v>
      </c>
      <c r="CO5975">
        <v>1</v>
      </c>
      <c r="CP5975">
        <v>1</v>
      </c>
      <c r="CQ5975">
        <v>1</v>
      </c>
      <c r="CR5975">
        <v>1</v>
      </c>
      <c r="CS5975">
        <v>1</v>
      </c>
      <c r="CT5975">
        <v>1</v>
      </c>
      <c r="CU5975">
        <v>1</v>
      </c>
      <c r="CV5975">
        <v>1</v>
      </c>
      <c r="CW5975">
        <v>1</v>
      </c>
      <c r="CX5975">
        <v>1</v>
      </c>
      <c r="CY5975">
        <v>1</v>
      </c>
      <c r="CZ5975">
        <v>1</v>
      </c>
      <c r="DA5975">
        <v>1</v>
      </c>
      <c r="DB5975">
        <v>1</v>
      </c>
      <c r="DC5975">
        <v>1</v>
      </c>
      <c r="DD5975">
        <v>1</v>
      </c>
      <c r="DE5975">
        <v>1</v>
      </c>
      <c r="DF5975">
        <v>1</v>
      </c>
      <c r="DG5975">
        <v>1</v>
      </c>
      <c r="DH5975">
        <v>1</v>
      </c>
      <c r="DI5975">
        <v>1</v>
      </c>
      <c r="DJ5975">
        <v>1</v>
      </c>
      <c r="DK5975">
        <v>1</v>
      </c>
      <c r="DL5975">
        <v>1</v>
      </c>
      <c r="DM5975">
        <v>1</v>
      </c>
      <c r="DN5975">
        <v>1</v>
      </c>
      <c r="DO5975">
        <v>1</v>
      </c>
      <c r="DP5975">
        <v>1</v>
      </c>
      <c r="DQ5975">
        <v>1</v>
      </c>
      <c r="DR5975">
        <v>1</v>
      </c>
    </row>
    <row r="5976" spans="1:122" x14ac:dyDescent="0.35">
      <c r="A5976" t="s">
        <v>1685</v>
      </c>
      <c r="B5976">
        <v>3</v>
      </c>
      <c r="C5976">
        <v>2022</v>
      </c>
      <c r="D5976">
        <v>1</v>
      </c>
      <c r="E5976" t="s">
        <v>1896</v>
      </c>
      <c r="F5976">
        <v>1</v>
      </c>
      <c r="G5976">
        <v>1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1</v>
      </c>
      <c r="P5976">
        <v>1</v>
      </c>
      <c r="Q5976">
        <v>1</v>
      </c>
      <c r="R5976">
        <v>1</v>
      </c>
      <c r="S5976">
        <v>1</v>
      </c>
      <c r="T5976">
        <v>1</v>
      </c>
      <c r="U5976">
        <v>1</v>
      </c>
      <c r="V5976">
        <v>1</v>
      </c>
      <c r="W5976">
        <v>1</v>
      </c>
      <c r="X5976">
        <v>1</v>
      </c>
      <c r="Y5976">
        <v>1</v>
      </c>
      <c r="Z5976">
        <v>1</v>
      </c>
      <c r="AA5976">
        <v>1</v>
      </c>
      <c r="AB5976">
        <v>1</v>
      </c>
      <c r="AC5976">
        <v>1</v>
      </c>
      <c r="AD5976">
        <v>1</v>
      </c>
      <c r="AE5976">
        <v>1</v>
      </c>
      <c r="AF5976">
        <v>1</v>
      </c>
      <c r="AG5976">
        <v>1</v>
      </c>
      <c r="AH5976">
        <v>1</v>
      </c>
      <c r="AI5976">
        <v>1</v>
      </c>
      <c r="AJ5976">
        <v>1</v>
      </c>
      <c r="AK5976">
        <v>1</v>
      </c>
      <c r="AL5976">
        <v>1</v>
      </c>
      <c r="AM5976">
        <v>1</v>
      </c>
      <c r="AN5976">
        <v>1</v>
      </c>
      <c r="AO5976">
        <v>1</v>
      </c>
      <c r="AP5976">
        <v>1</v>
      </c>
      <c r="AQ5976">
        <v>1</v>
      </c>
      <c r="AR5976">
        <v>1</v>
      </c>
      <c r="AS5976">
        <v>1</v>
      </c>
      <c r="AT5976">
        <v>1</v>
      </c>
      <c r="AU5976">
        <v>1</v>
      </c>
      <c r="AV5976">
        <v>1</v>
      </c>
      <c r="AW5976">
        <v>1</v>
      </c>
      <c r="AX5976">
        <v>1</v>
      </c>
      <c r="AY5976">
        <v>1</v>
      </c>
      <c r="AZ5976">
        <v>1</v>
      </c>
      <c r="BA5976">
        <v>1</v>
      </c>
      <c r="BB5976">
        <v>1</v>
      </c>
      <c r="BC5976">
        <v>1</v>
      </c>
      <c r="BD5976">
        <v>1</v>
      </c>
      <c r="BE5976">
        <v>1</v>
      </c>
      <c r="BF5976">
        <v>1</v>
      </c>
      <c r="BG5976">
        <v>1</v>
      </c>
      <c r="BH5976">
        <v>1</v>
      </c>
      <c r="BI5976">
        <v>1</v>
      </c>
      <c r="BJ5976">
        <v>1</v>
      </c>
      <c r="BK5976">
        <v>1</v>
      </c>
      <c r="BL5976">
        <v>1</v>
      </c>
      <c r="BM5976">
        <v>1</v>
      </c>
      <c r="BN5976">
        <v>1</v>
      </c>
      <c r="BO5976">
        <v>1</v>
      </c>
      <c r="BP5976">
        <v>1</v>
      </c>
      <c r="BQ5976">
        <v>1</v>
      </c>
      <c r="BR5976">
        <v>1</v>
      </c>
      <c r="BS5976">
        <v>1</v>
      </c>
      <c r="BT5976">
        <v>1</v>
      </c>
      <c r="BU5976">
        <v>1</v>
      </c>
      <c r="BV5976">
        <v>1</v>
      </c>
      <c r="BW5976">
        <v>1</v>
      </c>
      <c r="BX5976">
        <v>1</v>
      </c>
      <c r="BY5976">
        <v>1</v>
      </c>
      <c r="BZ5976">
        <v>1</v>
      </c>
      <c r="CA5976">
        <v>1</v>
      </c>
      <c r="CB5976">
        <v>1</v>
      </c>
      <c r="CC5976">
        <v>1</v>
      </c>
      <c r="CD5976">
        <v>1</v>
      </c>
      <c r="CE5976">
        <v>1</v>
      </c>
      <c r="CF5976">
        <v>1</v>
      </c>
      <c r="CG5976">
        <v>1</v>
      </c>
      <c r="CH5976">
        <v>1</v>
      </c>
      <c r="CI5976">
        <v>1</v>
      </c>
      <c r="CJ5976">
        <v>1</v>
      </c>
      <c r="CK5976">
        <v>1</v>
      </c>
      <c r="CL5976">
        <v>1</v>
      </c>
      <c r="CM5976">
        <v>1</v>
      </c>
      <c r="CN5976">
        <v>1</v>
      </c>
      <c r="CO5976">
        <v>1</v>
      </c>
      <c r="CP5976">
        <v>1</v>
      </c>
      <c r="CQ5976">
        <v>1</v>
      </c>
      <c r="CR5976">
        <v>1</v>
      </c>
      <c r="CS5976">
        <v>1</v>
      </c>
      <c r="CT5976">
        <v>1</v>
      </c>
      <c r="CU5976">
        <v>1</v>
      </c>
      <c r="CV5976">
        <v>1</v>
      </c>
      <c r="CW5976">
        <v>1</v>
      </c>
      <c r="CX5976">
        <v>1</v>
      </c>
      <c r="CY5976">
        <v>1</v>
      </c>
      <c r="CZ5976">
        <v>1</v>
      </c>
      <c r="DA5976">
        <v>1</v>
      </c>
      <c r="DB5976">
        <v>1</v>
      </c>
      <c r="DC5976">
        <v>1</v>
      </c>
      <c r="DD5976">
        <v>1</v>
      </c>
      <c r="DE5976">
        <v>1</v>
      </c>
      <c r="DF5976">
        <v>1</v>
      </c>
      <c r="DG5976">
        <v>1</v>
      </c>
      <c r="DH5976">
        <v>1</v>
      </c>
      <c r="DI5976">
        <v>1</v>
      </c>
      <c r="DJ5976">
        <v>1</v>
      </c>
      <c r="DK5976">
        <v>1</v>
      </c>
      <c r="DL5976">
        <v>1</v>
      </c>
      <c r="DM5976">
        <v>1</v>
      </c>
      <c r="DN5976">
        <v>1</v>
      </c>
      <c r="DO5976">
        <v>1</v>
      </c>
      <c r="DP5976">
        <v>1</v>
      </c>
      <c r="DQ5976">
        <v>1</v>
      </c>
      <c r="DR5976">
        <v>1</v>
      </c>
    </row>
    <row r="5977" spans="1:122" x14ac:dyDescent="0.35">
      <c r="A5977" t="s">
        <v>1687</v>
      </c>
      <c r="B5977">
        <v>3</v>
      </c>
      <c r="C5977">
        <v>2022</v>
      </c>
      <c r="D5977">
        <v>1</v>
      </c>
      <c r="E5977" t="s">
        <v>1897</v>
      </c>
      <c r="F5977" s="22">
        <v>1.1973399999999999E-8</v>
      </c>
      <c r="G5977" s="22">
        <v>1.72562E-8</v>
      </c>
      <c r="H5977" s="22">
        <v>2.53898E-8</v>
      </c>
      <c r="I5977" s="22">
        <v>3.7844300000000001E-8</v>
      </c>
      <c r="J5977" s="22">
        <v>5.6809999999999997E-8</v>
      </c>
      <c r="K5977" s="22">
        <v>8.5530899999999995E-8</v>
      </c>
      <c r="L5977" s="22">
        <v>1.2878199999999999E-7</v>
      </c>
      <c r="M5977" s="22">
        <v>1.9354900000000001E-7</v>
      </c>
      <c r="N5977" s="22">
        <v>2.8999299999999999E-7</v>
      </c>
      <c r="O5977" s="22">
        <v>4.3279600000000001E-7</v>
      </c>
      <c r="P5977" s="22">
        <v>6.4305199999999998E-7</v>
      </c>
      <c r="Q5977" s="22">
        <v>9.50878E-7</v>
      </c>
      <c r="R5977" s="22">
        <v>1.3990000000000001E-6</v>
      </c>
      <c r="S5977" s="22">
        <v>2.0476800000000002E-6</v>
      </c>
      <c r="T5977" s="22">
        <v>2.9813499999999998E-6</v>
      </c>
      <c r="U5977" s="22">
        <v>4.3176099999999998E-6</v>
      </c>
      <c r="V5977" s="22">
        <v>6.21918E-6</v>
      </c>
      <c r="W5977" s="22">
        <v>8.9098599999999998E-6</v>
      </c>
      <c r="X5977" s="22">
        <v>1.26954E-5</v>
      </c>
      <c r="Y5977" s="22">
        <v>1.7991100000000001E-5</v>
      </c>
      <c r="Z5977" s="22">
        <v>2.5356900000000001E-5</v>
      </c>
      <c r="AA5977" s="22">
        <v>3.5543799999999997E-5</v>
      </c>
      <c r="AB5977" s="22">
        <v>4.9551300000000001E-5</v>
      </c>
      <c r="AC5977" s="22">
        <v>6.8702300000000001E-5</v>
      </c>
      <c r="AD5977" s="22">
        <v>9.4734999999999993E-5</v>
      </c>
      <c r="AE5977">
        <v>1.2991899999999999E-4</v>
      </c>
      <c r="AF5977">
        <v>1.77197E-4</v>
      </c>
      <c r="AG5977">
        <v>2.4036000000000001E-4</v>
      </c>
      <c r="AH5977">
        <v>3.24257E-4</v>
      </c>
      <c r="AI5977">
        <v>4.3504900000000002E-4</v>
      </c>
      <c r="AJ5977">
        <v>5.8050899999999999E-4</v>
      </c>
      <c r="AK5977">
        <v>7.7037299999999998E-4</v>
      </c>
      <c r="AL5977">
        <v>1.0167500000000001E-3</v>
      </c>
      <c r="AM5977">
        <v>1.3345900000000001E-3</v>
      </c>
      <c r="AN5977">
        <v>1.74223E-3</v>
      </c>
      <c r="AO5977">
        <v>2.26195E-3</v>
      </c>
      <c r="AP5977">
        <v>2.9206599999999998E-3</v>
      </c>
      <c r="AQ5977">
        <v>3.7506000000000002E-3</v>
      </c>
      <c r="AR5977">
        <v>4.7900800000000004E-3</v>
      </c>
      <c r="AS5977">
        <v>6.0842200000000004E-3</v>
      </c>
      <c r="AT5977">
        <v>7.6857899999999996E-3</v>
      </c>
      <c r="AU5977">
        <v>9.6559100000000002E-3</v>
      </c>
      <c r="AV5977">
        <v>1.2064800000000001E-2</v>
      </c>
      <c r="AW5977">
        <v>1.4992200000000001E-2</v>
      </c>
      <c r="AX5977">
        <v>1.8528300000000001E-2</v>
      </c>
      <c r="AY5977">
        <v>2.27732E-2</v>
      </c>
      <c r="AZ5977">
        <v>2.7837899999999999E-2</v>
      </c>
      <c r="BA5977">
        <v>3.3842900000000002E-2</v>
      </c>
      <c r="BB5977">
        <v>4.0918700000000002E-2</v>
      </c>
      <c r="BC5977">
        <v>4.9203499999999997E-2</v>
      </c>
      <c r="BD5977">
        <v>5.8842600000000002E-2</v>
      </c>
      <c r="BE5977">
        <v>6.9985699999999998E-2</v>
      </c>
      <c r="BF5977">
        <v>8.2784200000000002E-2</v>
      </c>
      <c r="BG5977">
        <v>9.73884E-2</v>
      </c>
      <c r="BH5977">
        <v>0.113943</v>
      </c>
      <c r="BI5977">
        <v>0.13258400000000001</v>
      </c>
      <c r="BJ5977">
        <v>0.15343100000000001</v>
      </c>
      <c r="BK5977">
        <v>0.17658699999999999</v>
      </c>
      <c r="BL5977">
        <v>0.202127</v>
      </c>
      <c r="BM5977">
        <v>0.230097</v>
      </c>
      <c r="BN5977">
        <v>0.26050600000000002</v>
      </c>
      <c r="BO5977">
        <v>0.29332399999999997</v>
      </c>
      <c r="BP5977">
        <v>0.32847199999999999</v>
      </c>
      <c r="BQ5977">
        <v>0.36582199999999998</v>
      </c>
      <c r="BR5977">
        <v>0.405194</v>
      </c>
      <c r="BS5977">
        <v>0.44635200000000003</v>
      </c>
      <c r="BT5977">
        <v>0.48900500000000002</v>
      </c>
      <c r="BU5977">
        <v>0.53280700000000003</v>
      </c>
      <c r="BV5977">
        <v>0.57736200000000004</v>
      </c>
      <c r="BW5977">
        <v>0.62222500000000003</v>
      </c>
      <c r="BX5977">
        <v>0.66691100000000003</v>
      </c>
      <c r="BY5977">
        <v>0.71090100000000001</v>
      </c>
      <c r="BZ5977">
        <v>0.75365400000000005</v>
      </c>
      <c r="CA5977">
        <v>0.79461400000000004</v>
      </c>
      <c r="CB5977">
        <v>0.83322399999999996</v>
      </c>
      <c r="CC5977">
        <v>0.86893699999999996</v>
      </c>
      <c r="CD5977">
        <v>0.901231</v>
      </c>
      <c r="CE5977">
        <v>0.92961899999999997</v>
      </c>
      <c r="CF5977">
        <v>0.95366399999999996</v>
      </c>
      <c r="CG5977">
        <v>0.97298700000000005</v>
      </c>
      <c r="CH5977">
        <v>0.98727799999999999</v>
      </c>
      <c r="CI5977">
        <v>0.99630799999999997</v>
      </c>
      <c r="CJ5977">
        <v>0.99993200000000004</v>
      </c>
      <c r="CK5977">
        <v>1</v>
      </c>
      <c r="CL5977">
        <v>1</v>
      </c>
      <c r="CM5977">
        <v>1</v>
      </c>
      <c r="CN5977">
        <v>1</v>
      </c>
      <c r="CO5977">
        <v>1</v>
      </c>
      <c r="CP5977">
        <v>1</v>
      </c>
      <c r="CQ5977">
        <v>1</v>
      </c>
      <c r="CR5977">
        <v>1</v>
      </c>
      <c r="CS5977">
        <v>1</v>
      </c>
      <c r="CT5977">
        <v>1</v>
      </c>
      <c r="CU5977">
        <v>1</v>
      </c>
      <c r="CV5977">
        <v>1</v>
      </c>
      <c r="CW5977">
        <v>1</v>
      </c>
      <c r="CX5977">
        <v>1</v>
      </c>
      <c r="CY5977">
        <v>1</v>
      </c>
      <c r="CZ5977">
        <v>1</v>
      </c>
      <c r="DA5977">
        <v>1</v>
      </c>
      <c r="DB5977">
        <v>1</v>
      </c>
      <c r="DC5977">
        <v>1</v>
      </c>
      <c r="DD5977">
        <v>1</v>
      </c>
      <c r="DE5977">
        <v>1</v>
      </c>
      <c r="DF5977">
        <v>1</v>
      </c>
      <c r="DG5977">
        <v>1</v>
      </c>
      <c r="DH5977">
        <v>1</v>
      </c>
      <c r="DI5977">
        <v>1</v>
      </c>
      <c r="DJ5977">
        <v>1</v>
      </c>
      <c r="DK5977">
        <v>1</v>
      </c>
      <c r="DL5977">
        <v>1</v>
      </c>
      <c r="DM5977">
        <v>1</v>
      </c>
      <c r="DN5977">
        <v>0.999996</v>
      </c>
      <c r="DO5977">
        <v>0.99832399999999999</v>
      </c>
      <c r="DP5977">
        <v>0.93313100000000004</v>
      </c>
      <c r="DQ5977">
        <v>0.78012999999999999</v>
      </c>
      <c r="DR5977">
        <v>0.55418999999999996</v>
      </c>
    </row>
    <row r="5978" spans="1:122" x14ac:dyDescent="0.35">
      <c r="A5978" t="s">
        <v>1689</v>
      </c>
      <c r="B5978">
        <v>3</v>
      </c>
      <c r="C5978">
        <v>2022</v>
      </c>
      <c r="D5978">
        <v>1</v>
      </c>
      <c r="E5978" t="s">
        <v>1898</v>
      </c>
      <c r="F5978" s="22">
        <v>1.1973399999999999E-8</v>
      </c>
      <c r="G5978" s="22">
        <v>1.72562E-8</v>
      </c>
      <c r="H5978" s="22">
        <v>2.53898E-8</v>
      </c>
      <c r="I5978" s="22">
        <v>3.7844300000000001E-8</v>
      </c>
      <c r="J5978" s="22">
        <v>5.6809999999999997E-8</v>
      </c>
      <c r="K5978" s="22">
        <v>8.5530899999999995E-8</v>
      </c>
      <c r="L5978" s="22">
        <v>1.2878199999999999E-7</v>
      </c>
      <c r="M5978" s="22">
        <v>1.9354900000000001E-7</v>
      </c>
      <c r="N5978" s="22">
        <v>2.8999299999999999E-7</v>
      </c>
      <c r="O5978" s="22">
        <v>4.3279600000000001E-7</v>
      </c>
      <c r="P5978" s="22">
        <v>6.4305199999999998E-7</v>
      </c>
      <c r="Q5978" s="22">
        <v>9.50878E-7</v>
      </c>
      <c r="R5978" s="22">
        <v>1.3990000000000001E-6</v>
      </c>
      <c r="S5978" s="22">
        <v>2.0476800000000002E-6</v>
      </c>
      <c r="T5978" s="22">
        <v>2.9813499999999998E-6</v>
      </c>
      <c r="U5978" s="22">
        <v>4.3176099999999998E-6</v>
      </c>
      <c r="V5978" s="22">
        <v>6.21918E-6</v>
      </c>
      <c r="W5978" s="22">
        <v>8.9098599999999998E-6</v>
      </c>
      <c r="X5978" s="22">
        <v>1.26954E-5</v>
      </c>
      <c r="Y5978" s="22">
        <v>1.7991100000000001E-5</v>
      </c>
      <c r="Z5978" s="22">
        <v>2.5356900000000001E-5</v>
      </c>
      <c r="AA5978" s="22">
        <v>3.5543799999999997E-5</v>
      </c>
      <c r="AB5978" s="22">
        <v>4.9551300000000001E-5</v>
      </c>
      <c r="AC5978" s="22">
        <v>6.8702300000000001E-5</v>
      </c>
      <c r="AD5978" s="22">
        <v>9.4734999999999993E-5</v>
      </c>
      <c r="AE5978">
        <v>1.2991899999999999E-4</v>
      </c>
      <c r="AF5978">
        <v>1.77197E-4</v>
      </c>
      <c r="AG5978">
        <v>2.4036000000000001E-4</v>
      </c>
      <c r="AH5978">
        <v>3.24257E-4</v>
      </c>
      <c r="AI5978">
        <v>4.3504900000000002E-4</v>
      </c>
      <c r="AJ5978">
        <v>5.8050899999999999E-4</v>
      </c>
      <c r="AK5978">
        <v>7.7037299999999998E-4</v>
      </c>
      <c r="AL5978">
        <v>1.0167500000000001E-3</v>
      </c>
      <c r="AM5978">
        <v>1.3345900000000001E-3</v>
      </c>
      <c r="AN5978">
        <v>1.74223E-3</v>
      </c>
      <c r="AO5978">
        <v>2.26195E-3</v>
      </c>
      <c r="AP5978">
        <v>2.9206599999999998E-3</v>
      </c>
      <c r="AQ5978">
        <v>3.7506000000000002E-3</v>
      </c>
      <c r="AR5978">
        <v>4.7900800000000004E-3</v>
      </c>
      <c r="AS5978">
        <v>6.0842200000000004E-3</v>
      </c>
      <c r="AT5978">
        <v>7.6857899999999996E-3</v>
      </c>
      <c r="AU5978">
        <v>9.6559100000000002E-3</v>
      </c>
      <c r="AV5978">
        <v>1.2064800000000001E-2</v>
      </c>
      <c r="AW5978">
        <v>1.4992200000000001E-2</v>
      </c>
      <c r="AX5978">
        <v>1.8528300000000001E-2</v>
      </c>
      <c r="AY5978">
        <v>2.27732E-2</v>
      </c>
      <c r="AZ5978">
        <v>2.7837899999999999E-2</v>
      </c>
      <c r="BA5978">
        <v>3.3842900000000002E-2</v>
      </c>
      <c r="BB5978">
        <v>4.0918700000000002E-2</v>
      </c>
      <c r="BC5978">
        <v>4.9203499999999997E-2</v>
      </c>
      <c r="BD5978">
        <v>5.8842600000000002E-2</v>
      </c>
      <c r="BE5978">
        <v>6.9985699999999998E-2</v>
      </c>
      <c r="BF5978">
        <v>8.2784200000000002E-2</v>
      </c>
      <c r="BG5978">
        <v>9.73884E-2</v>
      </c>
      <c r="BH5978">
        <v>0.113943</v>
      </c>
      <c r="BI5978">
        <v>0.13258400000000001</v>
      </c>
      <c r="BJ5978">
        <v>0.15343100000000001</v>
      </c>
      <c r="BK5978">
        <v>0.17658699999999999</v>
      </c>
      <c r="BL5978">
        <v>0.202127</v>
      </c>
      <c r="BM5978">
        <v>0.230097</v>
      </c>
      <c r="BN5978">
        <v>0.26050600000000002</v>
      </c>
      <c r="BO5978">
        <v>0.29332399999999997</v>
      </c>
      <c r="BP5978">
        <v>0.32847199999999999</v>
      </c>
      <c r="BQ5978">
        <v>0.36582199999999998</v>
      </c>
      <c r="BR5978">
        <v>0.405194</v>
      </c>
      <c r="BS5978">
        <v>0.44635200000000003</v>
      </c>
      <c r="BT5978">
        <v>0.48900500000000002</v>
      </c>
      <c r="BU5978">
        <v>0.53280700000000003</v>
      </c>
      <c r="BV5978">
        <v>0.57736200000000004</v>
      </c>
      <c r="BW5978">
        <v>0.62222500000000003</v>
      </c>
      <c r="BX5978">
        <v>0.66691100000000003</v>
      </c>
      <c r="BY5978">
        <v>0.71090100000000001</v>
      </c>
      <c r="BZ5978">
        <v>0.75365400000000005</v>
      </c>
      <c r="CA5978">
        <v>0.79461400000000004</v>
      </c>
      <c r="CB5978">
        <v>0.83322399999999996</v>
      </c>
      <c r="CC5978">
        <v>0.86893699999999996</v>
      </c>
      <c r="CD5978">
        <v>0.901231</v>
      </c>
      <c r="CE5978">
        <v>0.92961899999999997</v>
      </c>
      <c r="CF5978">
        <v>0.95366399999999996</v>
      </c>
      <c r="CG5978">
        <v>0.97298700000000005</v>
      </c>
      <c r="CH5978">
        <v>0.98727799999999999</v>
      </c>
      <c r="CI5978">
        <v>0.99630799999999997</v>
      </c>
      <c r="CJ5978">
        <v>0.99993200000000004</v>
      </c>
      <c r="CK5978">
        <v>1</v>
      </c>
      <c r="CL5978">
        <v>1</v>
      </c>
      <c r="CM5978">
        <v>1</v>
      </c>
      <c r="CN5978">
        <v>1</v>
      </c>
      <c r="CO5978">
        <v>1</v>
      </c>
      <c r="CP5978">
        <v>1</v>
      </c>
      <c r="CQ5978">
        <v>1</v>
      </c>
      <c r="CR5978">
        <v>1</v>
      </c>
      <c r="CS5978">
        <v>1</v>
      </c>
      <c r="CT5978">
        <v>1</v>
      </c>
      <c r="CU5978">
        <v>1</v>
      </c>
      <c r="CV5978">
        <v>1</v>
      </c>
      <c r="CW5978">
        <v>1</v>
      </c>
      <c r="CX5978">
        <v>1</v>
      </c>
      <c r="CY5978">
        <v>1</v>
      </c>
      <c r="CZ5978">
        <v>1</v>
      </c>
      <c r="DA5978">
        <v>1</v>
      </c>
      <c r="DB5978">
        <v>1</v>
      </c>
      <c r="DC5978">
        <v>1</v>
      </c>
      <c r="DD5978">
        <v>1</v>
      </c>
      <c r="DE5978">
        <v>1</v>
      </c>
      <c r="DF5978">
        <v>1</v>
      </c>
      <c r="DG5978">
        <v>1</v>
      </c>
      <c r="DH5978">
        <v>1</v>
      </c>
      <c r="DI5978">
        <v>1</v>
      </c>
      <c r="DJ5978">
        <v>1</v>
      </c>
      <c r="DK5978">
        <v>1</v>
      </c>
      <c r="DL5978">
        <v>1</v>
      </c>
      <c r="DM5978">
        <v>1</v>
      </c>
      <c r="DN5978">
        <v>0.999996</v>
      </c>
      <c r="DO5978">
        <v>0.99832399999999999</v>
      </c>
      <c r="DP5978">
        <v>0.93313100000000004</v>
      </c>
      <c r="DQ5978">
        <v>0.78012999999999999</v>
      </c>
      <c r="DR5978">
        <v>0.55418999999999996</v>
      </c>
    </row>
    <row r="5979" spans="1:122" x14ac:dyDescent="0.35">
      <c r="A5979" t="s">
        <v>1683</v>
      </c>
      <c r="B5979">
        <v>3</v>
      </c>
      <c r="C5979">
        <v>2023</v>
      </c>
      <c r="D5979">
        <v>1</v>
      </c>
      <c r="E5979" t="s">
        <v>1899</v>
      </c>
      <c r="F5979">
        <v>1</v>
      </c>
      <c r="G5979">
        <v>1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1</v>
      </c>
      <c r="P5979">
        <v>1</v>
      </c>
      <c r="Q5979">
        <v>1</v>
      </c>
      <c r="R5979">
        <v>1</v>
      </c>
      <c r="S5979">
        <v>1</v>
      </c>
      <c r="T5979">
        <v>1</v>
      </c>
      <c r="U5979">
        <v>1</v>
      </c>
      <c r="V5979">
        <v>1</v>
      </c>
      <c r="W5979">
        <v>1</v>
      </c>
      <c r="X5979">
        <v>1</v>
      </c>
      <c r="Y5979">
        <v>1</v>
      </c>
      <c r="Z5979">
        <v>1</v>
      </c>
      <c r="AA5979">
        <v>1</v>
      </c>
      <c r="AB5979">
        <v>1</v>
      </c>
      <c r="AC5979">
        <v>1</v>
      </c>
      <c r="AD5979">
        <v>1</v>
      </c>
      <c r="AE5979">
        <v>1</v>
      </c>
      <c r="AF5979">
        <v>1</v>
      </c>
      <c r="AG5979">
        <v>1</v>
      </c>
      <c r="AH5979">
        <v>1</v>
      </c>
      <c r="AI5979">
        <v>1</v>
      </c>
      <c r="AJ5979">
        <v>1</v>
      </c>
      <c r="AK5979">
        <v>1</v>
      </c>
      <c r="AL5979">
        <v>1</v>
      </c>
      <c r="AM5979">
        <v>1</v>
      </c>
      <c r="AN5979">
        <v>1</v>
      </c>
      <c r="AO5979">
        <v>1</v>
      </c>
      <c r="AP5979">
        <v>1</v>
      </c>
      <c r="AQ5979">
        <v>1</v>
      </c>
      <c r="AR5979">
        <v>1</v>
      </c>
      <c r="AS5979">
        <v>1</v>
      </c>
      <c r="AT5979">
        <v>1</v>
      </c>
      <c r="AU5979">
        <v>1</v>
      </c>
      <c r="AV5979">
        <v>1</v>
      </c>
      <c r="AW5979">
        <v>1</v>
      </c>
      <c r="AX5979">
        <v>1</v>
      </c>
      <c r="AY5979">
        <v>1</v>
      </c>
      <c r="AZ5979">
        <v>1</v>
      </c>
      <c r="BA5979">
        <v>1</v>
      </c>
      <c r="BB5979">
        <v>1</v>
      </c>
      <c r="BC5979">
        <v>1</v>
      </c>
      <c r="BD5979">
        <v>1</v>
      </c>
      <c r="BE5979">
        <v>1</v>
      </c>
      <c r="BF5979">
        <v>1</v>
      </c>
      <c r="BG5979">
        <v>1</v>
      </c>
      <c r="BH5979">
        <v>1</v>
      </c>
      <c r="BI5979">
        <v>1</v>
      </c>
      <c r="BJ5979">
        <v>1</v>
      </c>
      <c r="BK5979">
        <v>1</v>
      </c>
      <c r="BL5979">
        <v>1</v>
      </c>
      <c r="BM5979">
        <v>1</v>
      </c>
      <c r="BN5979">
        <v>1</v>
      </c>
      <c r="BO5979">
        <v>1</v>
      </c>
      <c r="BP5979">
        <v>1</v>
      </c>
      <c r="BQ5979">
        <v>1</v>
      </c>
      <c r="BR5979">
        <v>1</v>
      </c>
      <c r="BS5979">
        <v>1</v>
      </c>
      <c r="BT5979">
        <v>1</v>
      </c>
      <c r="BU5979">
        <v>1</v>
      </c>
      <c r="BV5979">
        <v>1</v>
      </c>
      <c r="BW5979">
        <v>1</v>
      </c>
      <c r="BX5979">
        <v>1</v>
      </c>
      <c r="BY5979">
        <v>1</v>
      </c>
      <c r="BZ5979">
        <v>1</v>
      </c>
      <c r="CA5979">
        <v>1</v>
      </c>
      <c r="CB5979">
        <v>1</v>
      </c>
      <c r="CC5979">
        <v>1</v>
      </c>
      <c r="CD5979">
        <v>1</v>
      </c>
      <c r="CE5979">
        <v>1</v>
      </c>
      <c r="CF5979">
        <v>1</v>
      </c>
      <c r="CG5979">
        <v>1</v>
      </c>
      <c r="CH5979">
        <v>1</v>
      </c>
      <c r="CI5979">
        <v>1</v>
      </c>
      <c r="CJ5979">
        <v>1</v>
      </c>
      <c r="CK5979">
        <v>1</v>
      </c>
      <c r="CL5979">
        <v>1</v>
      </c>
      <c r="CM5979">
        <v>1</v>
      </c>
      <c r="CN5979">
        <v>1</v>
      </c>
      <c r="CO5979">
        <v>1</v>
      </c>
      <c r="CP5979">
        <v>1</v>
      </c>
      <c r="CQ5979">
        <v>1</v>
      </c>
      <c r="CR5979">
        <v>1</v>
      </c>
      <c r="CS5979">
        <v>1</v>
      </c>
      <c r="CT5979">
        <v>1</v>
      </c>
      <c r="CU5979">
        <v>1</v>
      </c>
      <c r="CV5979">
        <v>1</v>
      </c>
      <c r="CW5979">
        <v>1</v>
      </c>
      <c r="CX5979">
        <v>1</v>
      </c>
      <c r="CY5979">
        <v>1</v>
      </c>
      <c r="CZ5979">
        <v>1</v>
      </c>
      <c r="DA5979">
        <v>1</v>
      </c>
      <c r="DB5979">
        <v>1</v>
      </c>
      <c r="DC5979">
        <v>1</v>
      </c>
      <c r="DD5979">
        <v>1</v>
      </c>
      <c r="DE5979">
        <v>1</v>
      </c>
      <c r="DF5979">
        <v>1</v>
      </c>
      <c r="DG5979">
        <v>1</v>
      </c>
      <c r="DH5979">
        <v>1</v>
      </c>
      <c r="DI5979">
        <v>1</v>
      </c>
      <c r="DJ5979">
        <v>1</v>
      </c>
      <c r="DK5979">
        <v>1</v>
      </c>
      <c r="DL5979">
        <v>1</v>
      </c>
      <c r="DM5979">
        <v>1</v>
      </c>
      <c r="DN5979">
        <v>1</v>
      </c>
      <c r="DO5979">
        <v>1</v>
      </c>
      <c r="DP5979">
        <v>1</v>
      </c>
      <c r="DQ5979">
        <v>1</v>
      </c>
      <c r="DR5979">
        <v>1</v>
      </c>
    </row>
    <row r="5980" spans="1:122" x14ac:dyDescent="0.35">
      <c r="A5980" t="s">
        <v>1685</v>
      </c>
      <c r="B5980">
        <v>3</v>
      </c>
      <c r="C5980">
        <v>2023</v>
      </c>
      <c r="D5980">
        <v>1</v>
      </c>
      <c r="E5980" t="s">
        <v>1900</v>
      </c>
      <c r="F5980">
        <v>1</v>
      </c>
      <c r="G5980">
        <v>1</v>
      </c>
      <c r="H5980">
        <v>1</v>
      </c>
      <c r="I5980">
        <v>1</v>
      </c>
      <c r="J5980">
        <v>1</v>
      </c>
      <c r="K5980">
        <v>1</v>
      </c>
      <c r="L5980">
        <v>1</v>
      </c>
      <c r="M5980">
        <v>1</v>
      </c>
      <c r="N5980">
        <v>1</v>
      </c>
      <c r="O5980">
        <v>1</v>
      </c>
      <c r="P5980">
        <v>1</v>
      </c>
      <c r="Q5980">
        <v>1</v>
      </c>
      <c r="R5980">
        <v>1</v>
      </c>
      <c r="S5980">
        <v>1</v>
      </c>
      <c r="T5980">
        <v>1</v>
      </c>
      <c r="U5980">
        <v>1</v>
      </c>
      <c r="V5980">
        <v>1</v>
      </c>
      <c r="W5980">
        <v>1</v>
      </c>
      <c r="X5980">
        <v>1</v>
      </c>
      <c r="Y5980">
        <v>1</v>
      </c>
      <c r="Z5980">
        <v>1</v>
      </c>
      <c r="AA5980">
        <v>1</v>
      </c>
      <c r="AB5980">
        <v>1</v>
      </c>
      <c r="AC5980">
        <v>1</v>
      </c>
      <c r="AD5980">
        <v>1</v>
      </c>
      <c r="AE5980">
        <v>1</v>
      </c>
      <c r="AF5980">
        <v>1</v>
      </c>
      <c r="AG5980">
        <v>1</v>
      </c>
      <c r="AH5980">
        <v>1</v>
      </c>
      <c r="AI5980">
        <v>1</v>
      </c>
      <c r="AJ5980">
        <v>1</v>
      </c>
      <c r="AK5980">
        <v>1</v>
      </c>
      <c r="AL5980">
        <v>1</v>
      </c>
      <c r="AM5980">
        <v>1</v>
      </c>
      <c r="AN5980">
        <v>1</v>
      </c>
      <c r="AO5980">
        <v>1</v>
      </c>
      <c r="AP5980">
        <v>1</v>
      </c>
      <c r="AQ5980">
        <v>1</v>
      </c>
      <c r="AR5980">
        <v>1</v>
      </c>
      <c r="AS5980">
        <v>1</v>
      </c>
      <c r="AT5980">
        <v>1</v>
      </c>
      <c r="AU5980">
        <v>1</v>
      </c>
      <c r="AV5980">
        <v>1</v>
      </c>
      <c r="AW5980">
        <v>1</v>
      </c>
      <c r="AX5980">
        <v>1</v>
      </c>
      <c r="AY5980">
        <v>1</v>
      </c>
      <c r="AZ5980">
        <v>1</v>
      </c>
      <c r="BA5980">
        <v>1</v>
      </c>
      <c r="BB5980">
        <v>1</v>
      </c>
      <c r="BC5980">
        <v>1</v>
      </c>
      <c r="BD5980">
        <v>1</v>
      </c>
      <c r="BE5980">
        <v>1</v>
      </c>
      <c r="BF5980">
        <v>1</v>
      </c>
      <c r="BG5980">
        <v>1</v>
      </c>
      <c r="BH5980">
        <v>1</v>
      </c>
      <c r="BI5980">
        <v>1</v>
      </c>
      <c r="BJ5980">
        <v>1</v>
      </c>
      <c r="BK5980">
        <v>1</v>
      </c>
      <c r="BL5980">
        <v>1</v>
      </c>
      <c r="BM5980">
        <v>1</v>
      </c>
      <c r="BN5980">
        <v>1</v>
      </c>
      <c r="BO5980">
        <v>1</v>
      </c>
      <c r="BP5980">
        <v>1</v>
      </c>
      <c r="BQ5980">
        <v>1</v>
      </c>
      <c r="BR5980">
        <v>1</v>
      </c>
      <c r="BS5980">
        <v>1</v>
      </c>
      <c r="BT5980">
        <v>1</v>
      </c>
      <c r="BU5980">
        <v>1</v>
      </c>
      <c r="BV5980">
        <v>1</v>
      </c>
      <c r="BW5980">
        <v>1</v>
      </c>
      <c r="BX5980">
        <v>1</v>
      </c>
      <c r="BY5980">
        <v>1</v>
      </c>
      <c r="BZ5980">
        <v>1</v>
      </c>
      <c r="CA5980">
        <v>1</v>
      </c>
      <c r="CB5980">
        <v>1</v>
      </c>
      <c r="CC5980">
        <v>1</v>
      </c>
      <c r="CD5980">
        <v>1</v>
      </c>
      <c r="CE5980">
        <v>1</v>
      </c>
      <c r="CF5980">
        <v>1</v>
      </c>
      <c r="CG5980">
        <v>1</v>
      </c>
      <c r="CH5980">
        <v>1</v>
      </c>
      <c r="CI5980">
        <v>1</v>
      </c>
      <c r="CJ5980">
        <v>1</v>
      </c>
      <c r="CK5980">
        <v>1</v>
      </c>
      <c r="CL5980">
        <v>1</v>
      </c>
      <c r="CM5980">
        <v>1</v>
      </c>
      <c r="CN5980">
        <v>1</v>
      </c>
      <c r="CO5980">
        <v>1</v>
      </c>
      <c r="CP5980">
        <v>1</v>
      </c>
      <c r="CQ5980">
        <v>1</v>
      </c>
      <c r="CR5980">
        <v>1</v>
      </c>
      <c r="CS5980">
        <v>1</v>
      </c>
      <c r="CT5980">
        <v>1</v>
      </c>
      <c r="CU5980">
        <v>1</v>
      </c>
      <c r="CV5980">
        <v>1</v>
      </c>
      <c r="CW5980">
        <v>1</v>
      </c>
      <c r="CX5980">
        <v>1</v>
      </c>
      <c r="CY5980">
        <v>1</v>
      </c>
      <c r="CZ5980">
        <v>1</v>
      </c>
      <c r="DA5980">
        <v>1</v>
      </c>
      <c r="DB5980">
        <v>1</v>
      </c>
      <c r="DC5980">
        <v>1</v>
      </c>
      <c r="DD5980">
        <v>1</v>
      </c>
      <c r="DE5980">
        <v>1</v>
      </c>
      <c r="DF5980">
        <v>1</v>
      </c>
      <c r="DG5980">
        <v>1</v>
      </c>
      <c r="DH5980">
        <v>1</v>
      </c>
      <c r="DI5980">
        <v>1</v>
      </c>
      <c r="DJ5980">
        <v>1</v>
      </c>
      <c r="DK5980">
        <v>1</v>
      </c>
      <c r="DL5980">
        <v>1</v>
      </c>
      <c r="DM5980">
        <v>1</v>
      </c>
      <c r="DN5980">
        <v>1</v>
      </c>
      <c r="DO5980">
        <v>1</v>
      </c>
      <c r="DP5980">
        <v>1</v>
      </c>
      <c r="DQ5980">
        <v>1</v>
      </c>
      <c r="DR5980">
        <v>1</v>
      </c>
    </row>
    <row r="5981" spans="1:122" x14ac:dyDescent="0.35">
      <c r="A5981" t="s">
        <v>1687</v>
      </c>
      <c r="B5981">
        <v>3</v>
      </c>
      <c r="C5981">
        <v>2023</v>
      </c>
      <c r="D5981">
        <v>1</v>
      </c>
      <c r="E5981" t="s">
        <v>1901</v>
      </c>
      <c r="F5981" s="22">
        <v>4.1219999999999996E-9</v>
      </c>
      <c r="G5981" s="22">
        <v>4.92393E-9</v>
      </c>
      <c r="H5981" s="22">
        <v>6.1538099999999999E-9</v>
      </c>
      <c r="I5981" s="22">
        <v>8.0322199999999994E-9</v>
      </c>
      <c r="J5981" s="22">
        <v>1.08878E-8</v>
      </c>
      <c r="K5981" s="22">
        <v>1.5207300000000001E-8</v>
      </c>
      <c r="L5981" s="22">
        <v>2.1707399999999999E-8</v>
      </c>
      <c r="M5981" s="22">
        <v>3.1436800000000001E-8</v>
      </c>
      <c r="N5981" s="22">
        <v>4.5921300000000001E-8</v>
      </c>
      <c r="O5981" s="22">
        <v>6.7367499999999998E-8</v>
      </c>
      <c r="P5981" s="22">
        <v>9.8948099999999999E-8</v>
      </c>
      <c r="Q5981" s="22">
        <v>1.45198E-7</v>
      </c>
      <c r="R5981" s="22">
        <v>2.12565E-7</v>
      </c>
      <c r="S5981" s="22">
        <v>3.10163E-7</v>
      </c>
      <c r="T5981" s="22">
        <v>4.50814E-7</v>
      </c>
      <c r="U5981" s="22">
        <v>6.5246600000000001E-7</v>
      </c>
      <c r="V5981" s="22">
        <v>9.4014000000000005E-7</v>
      </c>
      <c r="W5981" s="22">
        <v>1.34859E-6</v>
      </c>
      <c r="X5981" s="22">
        <v>1.9259399999999999E-6</v>
      </c>
      <c r="Y5981" s="22">
        <v>2.7387300000000001E-6</v>
      </c>
      <c r="Z5981" s="22">
        <v>3.8789000000000003E-6</v>
      </c>
      <c r="AA5981" s="22">
        <v>5.4735500000000003E-6</v>
      </c>
      <c r="AB5981" s="22">
        <v>7.6987600000000005E-6</v>
      </c>
      <c r="AC5981" s="22">
        <v>1.07994E-5</v>
      </c>
      <c r="AD5981" s="22">
        <v>1.51174E-5</v>
      </c>
      <c r="AE5981" s="22">
        <v>2.11336E-5</v>
      </c>
      <c r="AF5981" s="22">
        <v>2.9527699999999999E-5</v>
      </c>
      <c r="AG5981" s="22">
        <v>4.1267499999999997E-5</v>
      </c>
      <c r="AH5981" s="22">
        <v>5.7738400000000003E-5</v>
      </c>
      <c r="AI5981" s="22">
        <v>8.0933000000000006E-5</v>
      </c>
      <c r="AJ5981">
        <v>1.13726E-4</v>
      </c>
      <c r="AK5981">
        <v>1.60266E-4</v>
      </c>
      <c r="AL5981">
        <v>2.2653899999999999E-4</v>
      </c>
      <c r="AM5981">
        <v>3.2114300000000003E-4</v>
      </c>
      <c r="AN5981">
        <v>4.5636400000000001E-4</v>
      </c>
      <c r="AO5981">
        <v>6.4962899999999998E-4</v>
      </c>
      <c r="AP5981">
        <v>9.2541900000000002E-4</v>
      </c>
      <c r="AQ5981">
        <v>1.3177600000000001E-3</v>
      </c>
      <c r="AR5981">
        <v>1.87335E-3</v>
      </c>
      <c r="AS5981">
        <v>2.6554399999999998E-3</v>
      </c>
      <c r="AT5981">
        <v>3.7483899999999999E-3</v>
      </c>
      <c r="AU5981">
        <v>5.2629699999999996E-3</v>
      </c>
      <c r="AV5981">
        <v>7.3421900000000002E-3</v>
      </c>
      <c r="AW5981">
        <v>1.0167300000000001E-2</v>
      </c>
      <c r="AX5981">
        <v>1.39635E-2</v>
      </c>
      <c r="AY5981">
        <v>1.90052E-2</v>
      </c>
      <c r="AZ5981">
        <v>2.5618800000000001E-2</v>
      </c>
      <c r="BA5981">
        <v>3.4183600000000001E-2</v>
      </c>
      <c r="BB5981">
        <v>4.5128500000000002E-2</v>
      </c>
      <c r="BC5981">
        <v>5.89236E-2</v>
      </c>
      <c r="BD5981">
        <v>7.6066400000000006E-2</v>
      </c>
      <c r="BE5981">
        <v>9.7061099999999997E-2</v>
      </c>
      <c r="BF5981">
        <v>0.122391</v>
      </c>
      <c r="BG5981">
        <v>0.15248400000000001</v>
      </c>
      <c r="BH5981">
        <v>0.18767600000000001</v>
      </c>
      <c r="BI5981">
        <v>0.228163</v>
      </c>
      <c r="BJ5981">
        <v>0.27396300000000001</v>
      </c>
      <c r="BK5981">
        <v>0.324874</v>
      </c>
      <c r="BL5981">
        <v>0.38044299999999998</v>
      </c>
      <c r="BM5981">
        <v>0.43994100000000003</v>
      </c>
      <c r="BN5981">
        <v>0.50236499999999995</v>
      </c>
      <c r="BO5981">
        <v>0.566442</v>
      </c>
      <c r="BP5981">
        <v>0.63067099999999998</v>
      </c>
      <c r="BQ5981">
        <v>0.69337000000000004</v>
      </c>
      <c r="BR5981">
        <v>0.75275499999999995</v>
      </c>
      <c r="BS5981">
        <v>0.80701999999999996</v>
      </c>
      <c r="BT5981">
        <v>0.85443800000000003</v>
      </c>
      <c r="BU5981">
        <v>0.89345600000000003</v>
      </c>
      <c r="BV5981">
        <v>0.922786</v>
      </c>
      <c r="BW5981">
        <v>0.94148699999999996</v>
      </c>
      <c r="BX5981">
        <v>0.95003300000000002</v>
      </c>
      <c r="BY5981">
        <v>0.955461</v>
      </c>
      <c r="BZ5981">
        <v>0.95009200000000005</v>
      </c>
      <c r="CA5981">
        <v>0.93290499999999998</v>
      </c>
      <c r="CB5981">
        <v>0.90606900000000001</v>
      </c>
      <c r="CC5981">
        <v>0.87247699999999995</v>
      </c>
      <c r="CD5981">
        <v>0.83529799999999998</v>
      </c>
      <c r="CE5981">
        <v>0.79754199999999997</v>
      </c>
      <c r="CF5981">
        <v>0.76170700000000002</v>
      </c>
      <c r="CG5981">
        <v>0.72956600000000005</v>
      </c>
      <c r="CH5981">
        <v>0.70210399999999995</v>
      </c>
      <c r="CI5981">
        <v>0.67958499999999999</v>
      </c>
      <c r="CJ5981">
        <v>0.66171100000000005</v>
      </c>
      <c r="CK5981">
        <v>0.64810500000000004</v>
      </c>
      <c r="CL5981">
        <v>0.63844400000000001</v>
      </c>
      <c r="CM5981">
        <v>0.63185899999999995</v>
      </c>
      <c r="CN5981">
        <v>0.62754299999999996</v>
      </c>
      <c r="CO5981">
        <v>0.62482199999999999</v>
      </c>
      <c r="CP5981">
        <v>0.62317</v>
      </c>
      <c r="CQ5981">
        <v>0.62220399999999998</v>
      </c>
      <c r="CR5981">
        <v>0.62165999999999999</v>
      </c>
      <c r="CS5981">
        <v>0.62136400000000003</v>
      </c>
      <c r="CT5981">
        <v>0.62121000000000004</v>
      </c>
      <c r="CU5981">
        <v>0.62113200000000002</v>
      </c>
      <c r="CV5981">
        <v>0.62109400000000003</v>
      </c>
      <c r="CW5981">
        <v>0.62107599999999996</v>
      </c>
      <c r="CX5981">
        <v>0.62106799999999995</v>
      </c>
      <c r="CY5981">
        <v>0.62106399999999995</v>
      </c>
      <c r="CZ5981">
        <v>0.62106300000000003</v>
      </c>
      <c r="DA5981">
        <v>0.621062</v>
      </c>
      <c r="DB5981">
        <v>0.621062</v>
      </c>
      <c r="DC5981">
        <v>0.621062</v>
      </c>
      <c r="DD5981">
        <v>0.621062</v>
      </c>
      <c r="DE5981">
        <v>0.621062</v>
      </c>
      <c r="DF5981">
        <v>0.621062</v>
      </c>
      <c r="DG5981">
        <v>0.621062</v>
      </c>
      <c r="DH5981">
        <v>0.621062</v>
      </c>
      <c r="DI5981">
        <v>0.621062</v>
      </c>
      <c r="DJ5981">
        <v>0.621062</v>
      </c>
      <c r="DK5981">
        <v>0.621062</v>
      </c>
      <c r="DL5981">
        <v>0.621062</v>
      </c>
      <c r="DM5981">
        <v>0.621062</v>
      </c>
      <c r="DN5981">
        <v>0.62106099999999997</v>
      </c>
      <c r="DO5981">
        <v>0.62080999999999997</v>
      </c>
      <c r="DP5981">
        <v>0.61103099999999999</v>
      </c>
      <c r="DQ5981">
        <v>0.58808099999999996</v>
      </c>
      <c r="DR5981">
        <v>0.55418999999999996</v>
      </c>
    </row>
    <row r="5982" spans="1:122" x14ac:dyDescent="0.35">
      <c r="A5982" t="s">
        <v>1689</v>
      </c>
      <c r="B5982">
        <v>3</v>
      </c>
      <c r="C5982">
        <v>2023</v>
      </c>
      <c r="D5982">
        <v>1</v>
      </c>
      <c r="E5982" t="s">
        <v>1902</v>
      </c>
      <c r="F5982" s="22">
        <v>4.1219999999999996E-9</v>
      </c>
      <c r="G5982" s="22">
        <v>4.92393E-9</v>
      </c>
      <c r="H5982" s="22">
        <v>6.1538099999999999E-9</v>
      </c>
      <c r="I5982" s="22">
        <v>8.0322199999999994E-9</v>
      </c>
      <c r="J5982" s="22">
        <v>1.08878E-8</v>
      </c>
      <c r="K5982" s="22">
        <v>1.5207300000000001E-8</v>
      </c>
      <c r="L5982" s="22">
        <v>2.1707399999999999E-8</v>
      </c>
      <c r="M5982" s="22">
        <v>3.1436800000000001E-8</v>
      </c>
      <c r="N5982" s="22">
        <v>4.5921300000000001E-8</v>
      </c>
      <c r="O5982" s="22">
        <v>6.7367499999999998E-8</v>
      </c>
      <c r="P5982" s="22">
        <v>9.8948099999999999E-8</v>
      </c>
      <c r="Q5982" s="22">
        <v>1.45198E-7</v>
      </c>
      <c r="R5982" s="22">
        <v>2.12565E-7</v>
      </c>
      <c r="S5982" s="22">
        <v>3.10163E-7</v>
      </c>
      <c r="T5982" s="22">
        <v>4.50814E-7</v>
      </c>
      <c r="U5982" s="22">
        <v>6.5246600000000001E-7</v>
      </c>
      <c r="V5982" s="22">
        <v>9.4014000000000005E-7</v>
      </c>
      <c r="W5982" s="22">
        <v>1.34859E-6</v>
      </c>
      <c r="X5982" s="22">
        <v>1.9259399999999999E-6</v>
      </c>
      <c r="Y5982" s="22">
        <v>2.7387300000000001E-6</v>
      </c>
      <c r="Z5982" s="22">
        <v>3.8789000000000003E-6</v>
      </c>
      <c r="AA5982" s="22">
        <v>5.4735500000000003E-6</v>
      </c>
      <c r="AB5982" s="22">
        <v>7.6987600000000005E-6</v>
      </c>
      <c r="AC5982" s="22">
        <v>1.07994E-5</v>
      </c>
      <c r="AD5982" s="22">
        <v>1.51174E-5</v>
      </c>
      <c r="AE5982" s="22">
        <v>2.11336E-5</v>
      </c>
      <c r="AF5982" s="22">
        <v>2.9527699999999999E-5</v>
      </c>
      <c r="AG5982" s="22">
        <v>4.1267499999999997E-5</v>
      </c>
      <c r="AH5982" s="22">
        <v>5.7738400000000003E-5</v>
      </c>
      <c r="AI5982" s="22">
        <v>8.0933000000000006E-5</v>
      </c>
      <c r="AJ5982">
        <v>1.13726E-4</v>
      </c>
      <c r="AK5982">
        <v>1.60266E-4</v>
      </c>
      <c r="AL5982">
        <v>2.2653899999999999E-4</v>
      </c>
      <c r="AM5982">
        <v>3.2114300000000003E-4</v>
      </c>
      <c r="AN5982">
        <v>4.5636400000000001E-4</v>
      </c>
      <c r="AO5982">
        <v>6.4962899999999998E-4</v>
      </c>
      <c r="AP5982">
        <v>9.2541900000000002E-4</v>
      </c>
      <c r="AQ5982">
        <v>1.3177600000000001E-3</v>
      </c>
      <c r="AR5982">
        <v>1.87335E-3</v>
      </c>
      <c r="AS5982">
        <v>2.6554399999999998E-3</v>
      </c>
      <c r="AT5982">
        <v>3.7483899999999999E-3</v>
      </c>
      <c r="AU5982">
        <v>5.2629699999999996E-3</v>
      </c>
      <c r="AV5982">
        <v>7.3421900000000002E-3</v>
      </c>
      <c r="AW5982">
        <v>1.0167300000000001E-2</v>
      </c>
      <c r="AX5982">
        <v>1.39635E-2</v>
      </c>
      <c r="AY5982">
        <v>1.90052E-2</v>
      </c>
      <c r="AZ5982">
        <v>2.5618800000000001E-2</v>
      </c>
      <c r="BA5982">
        <v>3.4183600000000001E-2</v>
      </c>
      <c r="BB5982">
        <v>4.5128500000000002E-2</v>
      </c>
      <c r="BC5982">
        <v>5.89236E-2</v>
      </c>
      <c r="BD5982">
        <v>7.6066400000000006E-2</v>
      </c>
      <c r="BE5982">
        <v>9.7061099999999997E-2</v>
      </c>
      <c r="BF5982">
        <v>0.122391</v>
      </c>
      <c r="BG5982">
        <v>0.15248400000000001</v>
      </c>
      <c r="BH5982">
        <v>0.18767600000000001</v>
      </c>
      <c r="BI5982">
        <v>0.228163</v>
      </c>
      <c r="BJ5982">
        <v>0.27396300000000001</v>
      </c>
      <c r="BK5982">
        <v>0.324874</v>
      </c>
      <c r="BL5982">
        <v>0.38044299999999998</v>
      </c>
      <c r="BM5982">
        <v>0.43994100000000003</v>
      </c>
      <c r="BN5982">
        <v>0.50236499999999995</v>
      </c>
      <c r="BO5982">
        <v>0.566442</v>
      </c>
      <c r="BP5982">
        <v>0.63067099999999998</v>
      </c>
      <c r="BQ5982">
        <v>0.69337000000000004</v>
      </c>
      <c r="BR5982">
        <v>0.75275499999999995</v>
      </c>
      <c r="BS5982">
        <v>0.80701999999999996</v>
      </c>
      <c r="BT5982">
        <v>0.85443800000000003</v>
      </c>
      <c r="BU5982">
        <v>0.89345600000000003</v>
      </c>
      <c r="BV5982">
        <v>0.922786</v>
      </c>
      <c r="BW5982">
        <v>0.94148699999999996</v>
      </c>
      <c r="BX5982">
        <v>0.95003300000000002</v>
      </c>
      <c r="BY5982">
        <v>0.955461</v>
      </c>
      <c r="BZ5982">
        <v>0.95009200000000005</v>
      </c>
      <c r="CA5982">
        <v>0.93290499999999998</v>
      </c>
      <c r="CB5982">
        <v>0.90606900000000001</v>
      </c>
      <c r="CC5982">
        <v>0.87247699999999995</v>
      </c>
      <c r="CD5982">
        <v>0.83529799999999998</v>
      </c>
      <c r="CE5982">
        <v>0.79754199999999997</v>
      </c>
      <c r="CF5982">
        <v>0.76170700000000002</v>
      </c>
      <c r="CG5982">
        <v>0.72956600000000005</v>
      </c>
      <c r="CH5982">
        <v>0.70210399999999995</v>
      </c>
      <c r="CI5982">
        <v>0.67958499999999999</v>
      </c>
      <c r="CJ5982">
        <v>0.66171100000000005</v>
      </c>
      <c r="CK5982">
        <v>0.64810500000000004</v>
      </c>
      <c r="CL5982">
        <v>0.63844400000000001</v>
      </c>
      <c r="CM5982">
        <v>0.63185899999999995</v>
      </c>
      <c r="CN5982">
        <v>0.62754299999999996</v>
      </c>
      <c r="CO5982">
        <v>0.62482199999999999</v>
      </c>
      <c r="CP5982">
        <v>0.62317</v>
      </c>
      <c r="CQ5982">
        <v>0.62220399999999998</v>
      </c>
      <c r="CR5982">
        <v>0.62165999999999999</v>
      </c>
      <c r="CS5982">
        <v>0.62136400000000003</v>
      </c>
      <c r="CT5982">
        <v>0.62121000000000004</v>
      </c>
      <c r="CU5982">
        <v>0.62113200000000002</v>
      </c>
      <c r="CV5982">
        <v>0.62109400000000003</v>
      </c>
      <c r="CW5982">
        <v>0.62107599999999996</v>
      </c>
      <c r="CX5982">
        <v>0.62106799999999995</v>
      </c>
      <c r="CY5982">
        <v>0.62106399999999995</v>
      </c>
      <c r="CZ5982">
        <v>0.62106300000000003</v>
      </c>
      <c r="DA5982">
        <v>0.621062</v>
      </c>
      <c r="DB5982">
        <v>0.621062</v>
      </c>
      <c r="DC5982">
        <v>0.621062</v>
      </c>
      <c r="DD5982">
        <v>0.621062</v>
      </c>
      <c r="DE5982">
        <v>0.621062</v>
      </c>
      <c r="DF5982">
        <v>0.621062</v>
      </c>
      <c r="DG5982">
        <v>0.621062</v>
      </c>
      <c r="DH5982">
        <v>0.621062</v>
      </c>
      <c r="DI5982">
        <v>0.621062</v>
      </c>
      <c r="DJ5982">
        <v>0.621062</v>
      </c>
      <c r="DK5982">
        <v>0.621062</v>
      </c>
      <c r="DL5982">
        <v>0.621062</v>
      </c>
      <c r="DM5982">
        <v>0.621062</v>
      </c>
      <c r="DN5982">
        <v>0.62106099999999997</v>
      </c>
      <c r="DO5982">
        <v>0.62080999999999997</v>
      </c>
      <c r="DP5982">
        <v>0.61103099999999999</v>
      </c>
      <c r="DQ5982">
        <v>0.58808099999999996</v>
      </c>
      <c r="DR5982">
        <v>0.55418999999999996</v>
      </c>
    </row>
    <row r="5983" spans="1:122" x14ac:dyDescent="0.35">
      <c r="A5983" t="s">
        <v>1683</v>
      </c>
      <c r="B5983">
        <v>3</v>
      </c>
      <c r="C5983">
        <v>2037</v>
      </c>
      <c r="D5983">
        <v>1</v>
      </c>
      <c r="E5983" t="s">
        <v>1903</v>
      </c>
      <c r="F5983">
        <v>1</v>
      </c>
      <c r="G5983">
        <v>1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1</v>
      </c>
      <c r="P5983">
        <v>1</v>
      </c>
      <c r="Q5983">
        <v>1</v>
      </c>
      <c r="R5983">
        <v>1</v>
      </c>
      <c r="S5983">
        <v>1</v>
      </c>
      <c r="T5983">
        <v>1</v>
      </c>
      <c r="U5983">
        <v>1</v>
      </c>
      <c r="V5983">
        <v>1</v>
      </c>
      <c r="W5983">
        <v>1</v>
      </c>
      <c r="X5983">
        <v>1</v>
      </c>
      <c r="Y5983">
        <v>1</v>
      </c>
      <c r="Z5983">
        <v>1</v>
      </c>
      <c r="AA5983">
        <v>1</v>
      </c>
      <c r="AB5983">
        <v>1</v>
      </c>
      <c r="AC5983">
        <v>1</v>
      </c>
      <c r="AD5983">
        <v>1</v>
      </c>
      <c r="AE5983">
        <v>1</v>
      </c>
      <c r="AF5983">
        <v>1</v>
      </c>
      <c r="AG5983">
        <v>1</v>
      </c>
      <c r="AH5983">
        <v>1</v>
      </c>
      <c r="AI5983">
        <v>1</v>
      </c>
      <c r="AJ5983">
        <v>1</v>
      </c>
      <c r="AK5983">
        <v>1</v>
      </c>
      <c r="AL5983">
        <v>1</v>
      </c>
      <c r="AM5983">
        <v>1</v>
      </c>
      <c r="AN5983">
        <v>1</v>
      </c>
      <c r="AO5983">
        <v>1</v>
      </c>
      <c r="AP5983">
        <v>1</v>
      </c>
      <c r="AQ5983">
        <v>1</v>
      </c>
      <c r="AR5983">
        <v>1</v>
      </c>
      <c r="AS5983">
        <v>1</v>
      </c>
      <c r="AT5983">
        <v>1</v>
      </c>
      <c r="AU5983">
        <v>1</v>
      </c>
      <c r="AV5983">
        <v>1</v>
      </c>
      <c r="AW5983">
        <v>1</v>
      </c>
      <c r="AX5983">
        <v>1</v>
      </c>
      <c r="AY5983">
        <v>1</v>
      </c>
      <c r="AZ5983">
        <v>1</v>
      </c>
      <c r="BA5983">
        <v>1</v>
      </c>
      <c r="BB5983">
        <v>1</v>
      </c>
      <c r="BC5983">
        <v>1</v>
      </c>
      <c r="BD5983">
        <v>1</v>
      </c>
      <c r="BE5983">
        <v>1</v>
      </c>
      <c r="BF5983">
        <v>1</v>
      </c>
      <c r="BG5983">
        <v>1</v>
      </c>
      <c r="BH5983">
        <v>1</v>
      </c>
      <c r="BI5983">
        <v>1</v>
      </c>
      <c r="BJ5983">
        <v>1</v>
      </c>
      <c r="BK5983">
        <v>1</v>
      </c>
      <c r="BL5983">
        <v>1</v>
      </c>
      <c r="BM5983">
        <v>1</v>
      </c>
      <c r="BN5983">
        <v>1</v>
      </c>
      <c r="BO5983">
        <v>1</v>
      </c>
      <c r="BP5983">
        <v>1</v>
      </c>
      <c r="BQ5983">
        <v>1</v>
      </c>
      <c r="BR5983">
        <v>1</v>
      </c>
      <c r="BS5983">
        <v>1</v>
      </c>
      <c r="BT5983">
        <v>1</v>
      </c>
      <c r="BU5983">
        <v>1</v>
      </c>
      <c r="BV5983">
        <v>1</v>
      </c>
      <c r="BW5983">
        <v>1</v>
      </c>
      <c r="BX5983">
        <v>1</v>
      </c>
      <c r="BY5983">
        <v>1</v>
      </c>
      <c r="BZ5983">
        <v>1</v>
      </c>
      <c r="CA5983">
        <v>1</v>
      </c>
      <c r="CB5983">
        <v>1</v>
      </c>
      <c r="CC5983">
        <v>1</v>
      </c>
      <c r="CD5983">
        <v>1</v>
      </c>
      <c r="CE5983">
        <v>1</v>
      </c>
      <c r="CF5983">
        <v>1</v>
      </c>
      <c r="CG5983">
        <v>1</v>
      </c>
      <c r="CH5983">
        <v>1</v>
      </c>
      <c r="CI5983">
        <v>1</v>
      </c>
      <c r="CJ5983">
        <v>1</v>
      </c>
      <c r="CK5983">
        <v>1</v>
      </c>
      <c r="CL5983">
        <v>1</v>
      </c>
      <c r="CM5983">
        <v>1</v>
      </c>
      <c r="CN5983">
        <v>1</v>
      </c>
      <c r="CO5983">
        <v>1</v>
      </c>
      <c r="CP5983">
        <v>1</v>
      </c>
      <c r="CQ5983">
        <v>1</v>
      </c>
      <c r="CR5983">
        <v>1</v>
      </c>
      <c r="CS5983">
        <v>1</v>
      </c>
      <c r="CT5983">
        <v>1</v>
      </c>
      <c r="CU5983">
        <v>1</v>
      </c>
      <c r="CV5983">
        <v>1</v>
      </c>
      <c r="CW5983">
        <v>1</v>
      </c>
      <c r="CX5983">
        <v>1</v>
      </c>
      <c r="CY5983">
        <v>1</v>
      </c>
      <c r="CZ5983">
        <v>1</v>
      </c>
      <c r="DA5983">
        <v>1</v>
      </c>
      <c r="DB5983">
        <v>1</v>
      </c>
      <c r="DC5983">
        <v>1</v>
      </c>
      <c r="DD5983">
        <v>1</v>
      </c>
      <c r="DE5983">
        <v>1</v>
      </c>
      <c r="DF5983">
        <v>1</v>
      </c>
      <c r="DG5983">
        <v>1</v>
      </c>
      <c r="DH5983">
        <v>1</v>
      </c>
      <c r="DI5983">
        <v>1</v>
      </c>
      <c r="DJ5983">
        <v>1</v>
      </c>
      <c r="DK5983">
        <v>1</v>
      </c>
      <c r="DL5983">
        <v>1</v>
      </c>
      <c r="DM5983">
        <v>1</v>
      </c>
      <c r="DN5983">
        <v>1</v>
      </c>
      <c r="DO5983">
        <v>1</v>
      </c>
      <c r="DP5983">
        <v>1</v>
      </c>
      <c r="DQ5983">
        <v>1</v>
      </c>
      <c r="DR5983">
        <v>1</v>
      </c>
    </row>
    <row r="5984" spans="1:122" x14ac:dyDescent="0.35">
      <c r="A5984" t="s">
        <v>1685</v>
      </c>
      <c r="B5984">
        <v>3</v>
      </c>
      <c r="C5984">
        <v>2037</v>
      </c>
      <c r="D5984">
        <v>1</v>
      </c>
      <c r="E5984" t="s">
        <v>1904</v>
      </c>
      <c r="F5984">
        <v>1</v>
      </c>
      <c r="G5984">
        <v>1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1</v>
      </c>
      <c r="P5984">
        <v>1</v>
      </c>
      <c r="Q5984">
        <v>1</v>
      </c>
      <c r="R5984">
        <v>1</v>
      </c>
      <c r="S5984">
        <v>1</v>
      </c>
      <c r="T5984">
        <v>1</v>
      </c>
      <c r="U5984">
        <v>1</v>
      </c>
      <c r="V5984">
        <v>1</v>
      </c>
      <c r="W5984">
        <v>1</v>
      </c>
      <c r="X5984">
        <v>1</v>
      </c>
      <c r="Y5984">
        <v>1</v>
      </c>
      <c r="Z5984">
        <v>1</v>
      </c>
      <c r="AA5984">
        <v>1</v>
      </c>
      <c r="AB5984">
        <v>1</v>
      </c>
      <c r="AC5984">
        <v>1</v>
      </c>
      <c r="AD5984">
        <v>1</v>
      </c>
      <c r="AE5984">
        <v>1</v>
      </c>
      <c r="AF5984">
        <v>1</v>
      </c>
      <c r="AG5984">
        <v>1</v>
      </c>
      <c r="AH5984">
        <v>1</v>
      </c>
      <c r="AI5984">
        <v>1</v>
      </c>
      <c r="AJ5984">
        <v>1</v>
      </c>
      <c r="AK5984">
        <v>1</v>
      </c>
      <c r="AL5984">
        <v>1</v>
      </c>
      <c r="AM5984">
        <v>1</v>
      </c>
      <c r="AN5984">
        <v>1</v>
      </c>
      <c r="AO5984">
        <v>1</v>
      </c>
      <c r="AP5984">
        <v>1</v>
      </c>
      <c r="AQ5984">
        <v>1</v>
      </c>
      <c r="AR5984">
        <v>1</v>
      </c>
      <c r="AS5984">
        <v>1</v>
      </c>
      <c r="AT5984">
        <v>1</v>
      </c>
      <c r="AU5984">
        <v>1</v>
      </c>
      <c r="AV5984">
        <v>1</v>
      </c>
      <c r="AW5984">
        <v>1</v>
      </c>
      <c r="AX5984">
        <v>1</v>
      </c>
      <c r="AY5984">
        <v>1</v>
      </c>
      <c r="AZ5984">
        <v>1</v>
      </c>
      <c r="BA5984">
        <v>1</v>
      </c>
      <c r="BB5984">
        <v>1</v>
      </c>
      <c r="BC5984">
        <v>1</v>
      </c>
      <c r="BD5984">
        <v>1</v>
      </c>
      <c r="BE5984">
        <v>1</v>
      </c>
      <c r="BF5984">
        <v>1</v>
      </c>
      <c r="BG5984">
        <v>1</v>
      </c>
      <c r="BH5984">
        <v>1</v>
      </c>
      <c r="BI5984">
        <v>1</v>
      </c>
      <c r="BJ5984">
        <v>1</v>
      </c>
      <c r="BK5984">
        <v>1</v>
      </c>
      <c r="BL5984">
        <v>1</v>
      </c>
      <c r="BM5984">
        <v>1</v>
      </c>
      <c r="BN5984">
        <v>1</v>
      </c>
      <c r="BO5984">
        <v>1</v>
      </c>
      <c r="BP5984">
        <v>1</v>
      </c>
      <c r="BQ5984">
        <v>1</v>
      </c>
      <c r="BR5984">
        <v>1</v>
      </c>
      <c r="BS5984">
        <v>1</v>
      </c>
      <c r="BT5984">
        <v>1</v>
      </c>
      <c r="BU5984">
        <v>1</v>
      </c>
      <c r="BV5984">
        <v>1</v>
      </c>
      <c r="BW5984">
        <v>1</v>
      </c>
      <c r="BX5984">
        <v>1</v>
      </c>
      <c r="BY5984">
        <v>1</v>
      </c>
      <c r="BZ5984">
        <v>1</v>
      </c>
      <c r="CA5984">
        <v>1</v>
      </c>
      <c r="CB5984">
        <v>1</v>
      </c>
      <c r="CC5984">
        <v>1</v>
      </c>
      <c r="CD5984">
        <v>1</v>
      </c>
      <c r="CE5984">
        <v>1</v>
      </c>
      <c r="CF5984">
        <v>1</v>
      </c>
      <c r="CG5984">
        <v>1</v>
      </c>
      <c r="CH5984">
        <v>1</v>
      </c>
      <c r="CI5984">
        <v>1</v>
      </c>
      <c r="CJ5984">
        <v>1</v>
      </c>
      <c r="CK5984">
        <v>1</v>
      </c>
      <c r="CL5984">
        <v>1</v>
      </c>
      <c r="CM5984">
        <v>1</v>
      </c>
      <c r="CN5984">
        <v>1</v>
      </c>
      <c r="CO5984">
        <v>1</v>
      </c>
      <c r="CP5984">
        <v>1</v>
      </c>
      <c r="CQ5984">
        <v>1</v>
      </c>
      <c r="CR5984">
        <v>1</v>
      </c>
      <c r="CS5984">
        <v>1</v>
      </c>
      <c r="CT5984">
        <v>1</v>
      </c>
      <c r="CU5984">
        <v>1</v>
      </c>
      <c r="CV5984">
        <v>1</v>
      </c>
      <c r="CW5984">
        <v>1</v>
      </c>
      <c r="CX5984">
        <v>1</v>
      </c>
      <c r="CY5984">
        <v>1</v>
      </c>
      <c r="CZ5984">
        <v>1</v>
      </c>
      <c r="DA5984">
        <v>1</v>
      </c>
      <c r="DB5984">
        <v>1</v>
      </c>
      <c r="DC5984">
        <v>1</v>
      </c>
      <c r="DD5984">
        <v>1</v>
      </c>
      <c r="DE5984">
        <v>1</v>
      </c>
      <c r="DF5984">
        <v>1</v>
      </c>
      <c r="DG5984">
        <v>1</v>
      </c>
      <c r="DH5984">
        <v>1</v>
      </c>
      <c r="DI5984">
        <v>1</v>
      </c>
      <c r="DJ5984">
        <v>1</v>
      </c>
      <c r="DK5984">
        <v>1</v>
      </c>
      <c r="DL5984">
        <v>1</v>
      </c>
      <c r="DM5984">
        <v>1</v>
      </c>
      <c r="DN5984">
        <v>1</v>
      </c>
      <c r="DO5984">
        <v>1</v>
      </c>
      <c r="DP5984">
        <v>1</v>
      </c>
      <c r="DQ5984">
        <v>1</v>
      </c>
      <c r="DR5984">
        <v>1</v>
      </c>
    </row>
    <row r="5985" spans="1:122" x14ac:dyDescent="0.35">
      <c r="A5985" t="s">
        <v>1687</v>
      </c>
      <c r="B5985">
        <v>3</v>
      </c>
      <c r="C5985">
        <v>2037</v>
      </c>
      <c r="D5985">
        <v>1</v>
      </c>
      <c r="E5985" t="s">
        <v>1905</v>
      </c>
      <c r="F5985" s="22">
        <v>4.1219999999999996E-9</v>
      </c>
      <c r="G5985" s="22">
        <v>4.92393E-9</v>
      </c>
      <c r="H5985" s="22">
        <v>6.1538099999999999E-9</v>
      </c>
      <c r="I5985" s="22">
        <v>8.0322199999999994E-9</v>
      </c>
      <c r="J5985" s="22">
        <v>1.08878E-8</v>
      </c>
      <c r="K5985" s="22">
        <v>1.5207300000000001E-8</v>
      </c>
      <c r="L5985" s="22">
        <v>2.1707399999999999E-8</v>
      </c>
      <c r="M5985" s="22">
        <v>3.1436800000000001E-8</v>
      </c>
      <c r="N5985" s="22">
        <v>4.5921300000000001E-8</v>
      </c>
      <c r="O5985" s="22">
        <v>6.7367499999999998E-8</v>
      </c>
      <c r="P5985" s="22">
        <v>9.8948099999999999E-8</v>
      </c>
      <c r="Q5985" s="22">
        <v>1.45198E-7</v>
      </c>
      <c r="R5985" s="22">
        <v>2.12565E-7</v>
      </c>
      <c r="S5985" s="22">
        <v>3.10163E-7</v>
      </c>
      <c r="T5985" s="22">
        <v>4.50814E-7</v>
      </c>
      <c r="U5985" s="22">
        <v>6.5246600000000001E-7</v>
      </c>
      <c r="V5985" s="22">
        <v>9.4014000000000005E-7</v>
      </c>
      <c r="W5985" s="22">
        <v>1.34859E-6</v>
      </c>
      <c r="X5985" s="22">
        <v>1.9259399999999999E-6</v>
      </c>
      <c r="Y5985" s="22">
        <v>2.7387300000000001E-6</v>
      </c>
      <c r="Z5985" s="22">
        <v>3.8789000000000003E-6</v>
      </c>
      <c r="AA5985" s="22">
        <v>5.4735500000000003E-6</v>
      </c>
      <c r="AB5985" s="22">
        <v>7.6987600000000005E-6</v>
      </c>
      <c r="AC5985" s="22">
        <v>1.07994E-5</v>
      </c>
      <c r="AD5985" s="22">
        <v>1.51174E-5</v>
      </c>
      <c r="AE5985" s="22">
        <v>2.11336E-5</v>
      </c>
      <c r="AF5985" s="22">
        <v>2.9527699999999999E-5</v>
      </c>
      <c r="AG5985" s="22">
        <v>4.1267499999999997E-5</v>
      </c>
      <c r="AH5985" s="22">
        <v>5.7738400000000003E-5</v>
      </c>
      <c r="AI5985" s="22">
        <v>8.0933000000000006E-5</v>
      </c>
      <c r="AJ5985">
        <v>1.13726E-4</v>
      </c>
      <c r="AK5985">
        <v>1.60266E-4</v>
      </c>
      <c r="AL5985">
        <v>2.2653899999999999E-4</v>
      </c>
      <c r="AM5985">
        <v>3.2114300000000003E-4</v>
      </c>
      <c r="AN5985">
        <v>4.5636400000000001E-4</v>
      </c>
      <c r="AO5985">
        <v>6.4962899999999998E-4</v>
      </c>
      <c r="AP5985">
        <v>9.2541900000000002E-4</v>
      </c>
      <c r="AQ5985">
        <v>1.3177600000000001E-3</v>
      </c>
      <c r="AR5985">
        <v>1.87335E-3</v>
      </c>
      <c r="AS5985">
        <v>2.6554399999999998E-3</v>
      </c>
      <c r="AT5985">
        <v>3.7483899999999999E-3</v>
      </c>
      <c r="AU5985">
        <v>5.2629699999999996E-3</v>
      </c>
      <c r="AV5985">
        <v>7.3421900000000002E-3</v>
      </c>
      <c r="AW5985">
        <v>1.0167300000000001E-2</v>
      </c>
      <c r="AX5985">
        <v>1.39635E-2</v>
      </c>
      <c r="AY5985">
        <v>1.90052E-2</v>
      </c>
      <c r="AZ5985">
        <v>2.5618800000000001E-2</v>
      </c>
      <c r="BA5985">
        <v>3.4183600000000001E-2</v>
      </c>
      <c r="BB5985">
        <v>4.5128500000000002E-2</v>
      </c>
      <c r="BC5985">
        <v>5.89236E-2</v>
      </c>
      <c r="BD5985">
        <v>7.6066400000000006E-2</v>
      </c>
      <c r="BE5985">
        <v>9.7061099999999997E-2</v>
      </c>
      <c r="BF5985">
        <v>0.122391</v>
      </c>
      <c r="BG5985">
        <v>0.15248400000000001</v>
      </c>
      <c r="BH5985">
        <v>0.18767600000000001</v>
      </c>
      <c r="BI5985">
        <v>0.228163</v>
      </c>
      <c r="BJ5985">
        <v>0.27396300000000001</v>
      </c>
      <c r="BK5985">
        <v>0.324874</v>
      </c>
      <c r="BL5985">
        <v>0.38044299999999998</v>
      </c>
      <c r="BM5985">
        <v>0.43994100000000003</v>
      </c>
      <c r="BN5985">
        <v>0.50236499999999995</v>
      </c>
      <c r="BO5985">
        <v>0.566442</v>
      </c>
      <c r="BP5985">
        <v>0.63067099999999998</v>
      </c>
      <c r="BQ5985">
        <v>0.69337000000000004</v>
      </c>
      <c r="BR5985">
        <v>0.75275499999999995</v>
      </c>
      <c r="BS5985">
        <v>0.80701999999999996</v>
      </c>
      <c r="BT5985">
        <v>0.85443800000000003</v>
      </c>
      <c r="BU5985">
        <v>0.89345600000000003</v>
      </c>
      <c r="BV5985">
        <v>0.922786</v>
      </c>
      <c r="BW5985">
        <v>0.94148699999999996</v>
      </c>
      <c r="BX5985">
        <v>0.95003300000000002</v>
      </c>
      <c r="BY5985">
        <v>0.955461</v>
      </c>
      <c r="BZ5985">
        <v>0.95009200000000005</v>
      </c>
      <c r="CA5985">
        <v>0.93290499999999998</v>
      </c>
      <c r="CB5985">
        <v>0.90606900000000001</v>
      </c>
      <c r="CC5985">
        <v>0.87247699999999995</v>
      </c>
      <c r="CD5985">
        <v>0.83529799999999998</v>
      </c>
      <c r="CE5985">
        <v>0.79754199999999997</v>
      </c>
      <c r="CF5985">
        <v>0.76170700000000002</v>
      </c>
      <c r="CG5985">
        <v>0.72956600000000005</v>
      </c>
      <c r="CH5985">
        <v>0.70210399999999995</v>
      </c>
      <c r="CI5985">
        <v>0.67958499999999999</v>
      </c>
      <c r="CJ5985">
        <v>0.66171100000000005</v>
      </c>
      <c r="CK5985">
        <v>0.64810500000000004</v>
      </c>
      <c r="CL5985">
        <v>0.63844400000000001</v>
      </c>
      <c r="CM5985">
        <v>0.63185899999999995</v>
      </c>
      <c r="CN5985">
        <v>0.62754299999999996</v>
      </c>
      <c r="CO5985">
        <v>0.62482199999999999</v>
      </c>
      <c r="CP5985">
        <v>0.62317</v>
      </c>
      <c r="CQ5985">
        <v>0.62220399999999998</v>
      </c>
      <c r="CR5985">
        <v>0.62165999999999999</v>
      </c>
      <c r="CS5985">
        <v>0.62136400000000003</v>
      </c>
      <c r="CT5985">
        <v>0.62121000000000004</v>
      </c>
      <c r="CU5985">
        <v>0.62113200000000002</v>
      </c>
      <c r="CV5985">
        <v>0.62109400000000003</v>
      </c>
      <c r="CW5985">
        <v>0.62107599999999996</v>
      </c>
      <c r="CX5985">
        <v>0.62106799999999995</v>
      </c>
      <c r="CY5985">
        <v>0.62106399999999995</v>
      </c>
      <c r="CZ5985">
        <v>0.62106300000000003</v>
      </c>
      <c r="DA5985">
        <v>0.621062</v>
      </c>
      <c r="DB5985">
        <v>0.621062</v>
      </c>
      <c r="DC5985">
        <v>0.621062</v>
      </c>
      <c r="DD5985">
        <v>0.621062</v>
      </c>
      <c r="DE5985">
        <v>0.621062</v>
      </c>
      <c r="DF5985">
        <v>0.621062</v>
      </c>
      <c r="DG5985">
        <v>0.621062</v>
      </c>
      <c r="DH5985">
        <v>0.621062</v>
      </c>
      <c r="DI5985">
        <v>0.621062</v>
      </c>
      <c r="DJ5985">
        <v>0.621062</v>
      </c>
      <c r="DK5985">
        <v>0.621062</v>
      </c>
      <c r="DL5985">
        <v>0.621062</v>
      </c>
      <c r="DM5985">
        <v>0.621062</v>
      </c>
      <c r="DN5985">
        <v>0.62106099999999997</v>
      </c>
      <c r="DO5985">
        <v>0.62080999999999997</v>
      </c>
      <c r="DP5985">
        <v>0.61103099999999999</v>
      </c>
      <c r="DQ5985">
        <v>0.58808099999999996</v>
      </c>
      <c r="DR5985">
        <v>0.55418999999999996</v>
      </c>
    </row>
    <row r="5986" spans="1:122" x14ac:dyDescent="0.35">
      <c r="A5986" t="s">
        <v>1689</v>
      </c>
      <c r="B5986">
        <v>3</v>
      </c>
      <c r="C5986">
        <v>2037</v>
      </c>
      <c r="D5986">
        <v>1</v>
      </c>
      <c r="E5986" t="s">
        <v>1906</v>
      </c>
      <c r="F5986" s="22">
        <v>4.1219999999999996E-9</v>
      </c>
      <c r="G5986" s="22">
        <v>4.92393E-9</v>
      </c>
      <c r="H5986" s="22">
        <v>6.1538099999999999E-9</v>
      </c>
      <c r="I5986" s="22">
        <v>8.0322199999999994E-9</v>
      </c>
      <c r="J5986" s="22">
        <v>1.08878E-8</v>
      </c>
      <c r="K5986" s="22">
        <v>1.5207300000000001E-8</v>
      </c>
      <c r="L5986" s="22">
        <v>2.1707399999999999E-8</v>
      </c>
      <c r="M5986" s="22">
        <v>3.1436800000000001E-8</v>
      </c>
      <c r="N5986" s="22">
        <v>4.5921300000000001E-8</v>
      </c>
      <c r="O5986" s="22">
        <v>6.7367499999999998E-8</v>
      </c>
      <c r="P5986" s="22">
        <v>9.8948099999999999E-8</v>
      </c>
      <c r="Q5986" s="22">
        <v>1.45198E-7</v>
      </c>
      <c r="R5986" s="22">
        <v>2.12565E-7</v>
      </c>
      <c r="S5986" s="22">
        <v>3.10163E-7</v>
      </c>
      <c r="T5986" s="22">
        <v>4.50814E-7</v>
      </c>
      <c r="U5986" s="22">
        <v>6.5246600000000001E-7</v>
      </c>
      <c r="V5986" s="22">
        <v>9.4014000000000005E-7</v>
      </c>
      <c r="W5986" s="22">
        <v>1.34859E-6</v>
      </c>
      <c r="X5986" s="22">
        <v>1.9259399999999999E-6</v>
      </c>
      <c r="Y5986" s="22">
        <v>2.7387300000000001E-6</v>
      </c>
      <c r="Z5986" s="22">
        <v>3.8789000000000003E-6</v>
      </c>
      <c r="AA5986" s="22">
        <v>5.4735500000000003E-6</v>
      </c>
      <c r="AB5986" s="22">
        <v>7.6987600000000005E-6</v>
      </c>
      <c r="AC5986" s="22">
        <v>1.07994E-5</v>
      </c>
      <c r="AD5986" s="22">
        <v>1.51174E-5</v>
      </c>
      <c r="AE5986" s="22">
        <v>2.11336E-5</v>
      </c>
      <c r="AF5986" s="22">
        <v>2.9527699999999999E-5</v>
      </c>
      <c r="AG5986" s="22">
        <v>4.1267499999999997E-5</v>
      </c>
      <c r="AH5986" s="22">
        <v>5.7738400000000003E-5</v>
      </c>
      <c r="AI5986" s="22">
        <v>8.0933000000000006E-5</v>
      </c>
      <c r="AJ5986">
        <v>1.13726E-4</v>
      </c>
      <c r="AK5986">
        <v>1.60266E-4</v>
      </c>
      <c r="AL5986">
        <v>2.2653899999999999E-4</v>
      </c>
      <c r="AM5986">
        <v>3.2114300000000003E-4</v>
      </c>
      <c r="AN5986">
        <v>4.5636400000000001E-4</v>
      </c>
      <c r="AO5986">
        <v>6.4962899999999998E-4</v>
      </c>
      <c r="AP5986">
        <v>9.2541900000000002E-4</v>
      </c>
      <c r="AQ5986">
        <v>1.3177600000000001E-3</v>
      </c>
      <c r="AR5986">
        <v>1.87335E-3</v>
      </c>
      <c r="AS5986">
        <v>2.6554399999999998E-3</v>
      </c>
      <c r="AT5986">
        <v>3.7483899999999999E-3</v>
      </c>
      <c r="AU5986">
        <v>5.2629699999999996E-3</v>
      </c>
      <c r="AV5986">
        <v>7.3421900000000002E-3</v>
      </c>
      <c r="AW5986">
        <v>1.0167300000000001E-2</v>
      </c>
      <c r="AX5986">
        <v>1.39635E-2</v>
      </c>
      <c r="AY5986">
        <v>1.90052E-2</v>
      </c>
      <c r="AZ5986">
        <v>2.5618800000000001E-2</v>
      </c>
      <c r="BA5986">
        <v>3.4183600000000001E-2</v>
      </c>
      <c r="BB5986">
        <v>4.5128500000000002E-2</v>
      </c>
      <c r="BC5986">
        <v>5.89236E-2</v>
      </c>
      <c r="BD5986">
        <v>7.6066400000000006E-2</v>
      </c>
      <c r="BE5986">
        <v>9.7061099999999997E-2</v>
      </c>
      <c r="BF5986">
        <v>0.122391</v>
      </c>
      <c r="BG5986">
        <v>0.15248400000000001</v>
      </c>
      <c r="BH5986">
        <v>0.18767600000000001</v>
      </c>
      <c r="BI5986">
        <v>0.228163</v>
      </c>
      <c r="BJ5986">
        <v>0.27396300000000001</v>
      </c>
      <c r="BK5986">
        <v>0.324874</v>
      </c>
      <c r="BL5986">
        <v>0.38044299999999998</v>
      </c>
      <c r="BM5986">
        <v>0.43994100000000003</v>
      </c>
      <c r="BN5986">
        <v>0.50236499999999995</v>
      </c>
      <c r="BO5986">
        <v>0.566442</v>
      </c>
      <c r="BP5986">
        <v>0.63067099999999998</v>
      </c>
      <c r="BQ5986">
        <v>0.69337000000000004</v>
      </c>
      <c r="BR5986">
        <v>0.75275499999999995</v>
      </c>
      <c r="BS5986">
        <v>0.80701999999999996</v>
      </c>
      <c r="BT5986">
        <v>0.85443800000000003</v>
      </c>
      <c r="BU5986">
        <v>0.89345600000000003</v>
      </c>
      <c r="BV5986">
        <v>0.922786</v>
      </c>
      <c r="BW5986">
        <v>0.94148699999999996</v>
      </c>
      <c r="BX5986">
        <v>0.95003300000000002</v>
      </c>
      <c r="BY5986">
        <v>0.955461</v>
      </c>
      <c r="BZ5986">
        <v>0.95009200000000005</v>
      </c>
      <c r="CA5986">
        <v>0.93290499999999998</v>
      </c>
      <c r="CB5986">
        <v>0.90606900000000001</v>
      </c>
      <c r="CC5986">
        <v>0.87247699999999995</v>
      </c>
      <c r="CD5986">
        <v>0.83529799999999998</v>
      </c>
      <c r="CE5986">
        <v>0.79754199999999997</v>
      </c>
      <c r="CF5986">
        <v>0.76170700000000002</v>
      </c>
      <c r="CG5986">
        <v>0.72956600000000005</v>
      </c>
      <c r="CH5986">
        <v>0.70210399999999995</v>
      </c>
      <c r="CI5986">
        <v>0.67958499999999999</v>
      </c>
      <c r="CJ5986">
        <v>0.66171100000000005</v>
      </c>
      <c r="CK5986">
        <v>0.64810500000000004</v>
      </c>
      <c r="CL5986">
        <v>0.63844400000000001</v>
      </c>
      <c r="CM5986">
        <v>0.63185899999999995</v>
      </c>
      <c r="CN5986">
        <v>0.62754299999999996</v>
      </c>
      <c r="CO5986">
        <v>0.62482199999999999</v>
      </c>
      <c r="CP5986">
        <v>0.62317</v>
      </c>
      <c r="CQ5986">
        <v>0.62220399999999998</v>
      </c>
      <c r="CR5986">
        <v>0.62165999999999999</v>
      </c>
      <c r="CS5986">
        <v>0.62136400000000003</v>
      </c>
      <c r="CT5986">
        <v>0.62121000000000004</v>
      </c>
      <c r="CU5986">
        <v>0.62113200000000002</v>
      </c>
      <c r="CV5986">
        <v>0.62109400000000003</v>
      </c>
      <c r="CW5986">
        <v>0.62107599999999996</v>
      </c>
      <c r="CX5986">
        <v>0.62106799999999995</v>
      </c>
      <c r="CY5986">
        <v>0.62106399999999995</v>
      </c>
      <c r="CZ5986">
        <v>0.62106300000000003</v>
      </c>
      <c r="DA5986">
        <v>0.621062</v>
      </c>
      <c r="DB5986">
        <v>0.621062</v>
      </c>
      <c r="DC5986">
        <v>0.621062</v>
      </c>
      <c r="DD5986">
        <v>0.621062</v>
      </c>
      <c r="DE5986">
        <v>0.621062</v>
      </c>
      <c r="DF5986">
        <v>0.621062</v>
      </c>
      <c r="DG5986">
        <v>0.621062</v>
      </c>
      <c r="DH5986">
        <v>0.621062</v>
      </c>
      <c r="DI5986">
        <v>0.621062</v>
      </c>
      <c r="DJ5986">
        <v>0.621062</v>
      </c>
      <c r="DK5986">
        <v>0.621062</v>
      </c>
      <c r="DL5986">
        <v>0.621062</v>
      </c>
      <c r="DM5986">
        <v>0.621062</v>
      </c>
      <c r="DN5986">
        <v>0.62106099999999997</v>
      </c>
      <c r="DO5986">
        <v>0.62080999999999997</v>
      </c>
      <c r="DP5986">
        <v>0.61103099999999999</v>
      </c>
      <c r="DQ5986">
        <v>0.58808099999999996</v>
      </c>
      <c r="DR5986">
        <v>0.55418999999999996</v>
      </c>
    </row>
    <row r="5988" spans="1:122" x14ac:dyDescent="0.35">
      <c r="A5988" t="s">
        <v>1117</v>
      </c>
      <c r="B5988" t="s">
        <v>1118</v>
      </c>
    </row>
    <row r="5989" spans="1:122" x14ac:dyDescent="0.35">
      <c r="A5989" t="s">
        <v>1907</v>
      </c>
    </row>
    <row r="5990" spans="1:122" x14ac:dyDescent="0.35">
      <c r="A5990" t="s">
        <v>1908</v>
      </c>
    </row>
    <row r="5991" spans="1:122" x14ac:dyDescent="0.35">
      <c r="A5991" t="s">
        <v>1909</v>
      </c>
    </row>
    <row r="5992" spans="1:122" x14ac:dyDescent="0.35">
      <c r="A5992" t="s">
        <v>1910</v>
      </c>
      <c r="B5992">
        <v>2023</v>
      </c>
      <c r="C5992" t="s">
        <v>1911</v>
      </c>
      <c r="D5992">
        <v>2000</v>
      </c>
      <c r="E5992" t="s">
        <v>1507</v>
      </c>
      <c r="F5992" t="s">
        <v>1912</v>
      </c>
      <c r="G5992" t="s">
        <v>1584</v>
      </c>
    </row>
    <row r="5993" spans="1:122" x14ac:dyDescent="0.35">
      <c r="A5993" t="s">
        <v>1558</v>
      </c>
      <c r="B5993" t="s">
        <v>1226</v>
      </c>
      <c r="C5993" t="s">
        <v>913</v>
      </c>
      <c r="D5993" t="s">
        <v>1341</v>
      </c>
      <c r="E5993" t="s">
        <v>1351</v>
      </c>
      <c r="F5993" t="s">
        <v>1913</v>
      </c>
      <c r="G5993" t="s">
        <v>44</v>
      </c>
      <c r="H5993">
        <v>0</v>
      </c>
      <c r="I5993">
        <v>1</v>
      </c>
      <c r="J5993">
        <v>2</v>
      </c>
      <c r="K5993">
        <v>3</v>
      </c>
      <c r="L5993">
        <v>4</v>
      </c>
      <c r="M5993">
        <v>5</v>
      </c>
      <c r="N5993">
        <v>6</v>
      </c>
      <c r="O5993">
        <v>7</v>
      </c>
      <c r="P5993">
        <v>8</v>
      </c>
      <c r="Q5993">
        <v>9</v>
      </c>
      <c r="R5993">
        <v>10</v>
      </c>
    </row>
    <row r="5994" spans="1:122" x14ac:dyDescent="0.35">
      <c r="A5994" t="s">
        <v>1914</v>
      </c>
      <c r="B5994">
        <v>1</v>
      </c>
      <c r="C5994">
        <v>1974</v>
      </c>
      <c r="D5994">
        <v>1</v>
      </c>
      <c r="E5994">
        <v>1</v>
      </c>
      <c r="F5994">
        <v>1</v>
      </c>
      <c r="G5994" t="s">
        <v>1915</v>
      </c>
      <c r="H5994">
        <v>0</v>
      </c>
      <c r="I5994">
        <v>1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1</v>
      </c>
      <c r="P5994">
        <v>1</v>
      </c>
      <c r="Q5994">
        <v>1</v>
      </c>
      <c r="R5994">
        <v>1</v>
      </c>
    </row>
    <row r="5995" spans="1:122" x14ac:dyDescent="0.35">
      <c r="A5995" t="s">
        <v>1914</v>
      </c>
      <c r="B5995">
        <v>1</v>
      </c>
      <c r="C5995">
        <v>1977</v>
      </c>
      <c r="D5995">
        <v>1</v>
      </c>
      <c r="E5995">
        <v>1</v>
      </c>
      <c r="F5995">
        <v>1</v>
      </c>
      <c r="G5995" t="s">
        <v>1916</v>
      </c>
      <c r="H5995">
        <v>0</v>
      </c>
      <c r="I5995">
        <v>1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1</v>
      </c>
      <c r="P5995">
        <v>1</v>
      </c>
      <c r="Q5995">
        <v>1</v>
      </c>
      <c r="R5995">
        <v>1</v>
      </c>
    </row>
    <row r="5996" spans="1:122" x14ac:dyDescent="0.35">
      <c r="A5996" t="s">
        <v>1914</v>
      </c>
      <c r="B5996">
        <v>1</v>
      </c>
      <c r="C5996">
        <v>2022</v>
      </c>
      <c r="D5996">
        <v>1</v>
      </c>
      <c r="E5996">
        <v>1</v>
      </c>
      <c r="F5996">
        <v>1</v>
      </c>
      <c r="G5996" t="s">
        <v>1917</v>
      </c>
      <c r="H5996">
        <v>0</v>
      </c>
      <c r="I5996">
        <v>1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1</v>
      </c>
      <c r="P5996">
        <v>1</v>
      </c>
      <c r="Q5996">
        <v>1</v>
      </c>
      <c r="R5996">
        <v>1</v>
      </c>
    </row>
    <row r="5997" spans="1:122" x14ac:dyDescent="0.35">
      <c r="A5997" t="s">
        <v>1914</v>
      </c>
      <c r="B5997">
        <v>1</v>
      </c>
      <c r="C5997">
        <v>2023</v>
      </c>
      <c r="D5997">
        <v>1</v>
      </c>
      <c r="E5997">
        <v>1</v>
      </c>
      <c r="F5997">
        <v>1</v>
      </c>
      <c r="G5997" t="s">
        <v>1918</v>
      </c>
      <c r="H5997">
        <v>0</v>
      </c>
      <c r="I5997">
        <v>1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1</v>
      </c>
      <c r="P5997">
        <v>1</v>
      </c>
      <c r="Q5997">
        <v>1</v>
      </c>
      <c r="R5997">
        <v>1</v>
      </c>
    </row>
    <row r="5998" spans="1:122" x14ac:dyDescent="0.35">
      <c r="A5998" t="s">
        <v>1914</v>
      </c>
      <c r="B5998">
        <v>1</v>
      </c>
      <c r="C5998">
        <v>2037</v>
      </c>
      <c r="D5998">
        <v>1</v>
      </c>
      <c r="E5998">
        <v>1</v>
      </c>
      <c r="F5998">
        <v>1</v>
      </c>
      <c r="G5998" t="s">
        <v>1919</v>
      </c>
      <c r="H5998">
        <v>0</v>
      </c>
      <c r="I5998">
        <v>1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1</v>
      </c>
      <c r="P5998">
        <v>1</v>
      </c>
      <c r="Q5998">
        <v>1</v>
      </c>
      <c r="R5998">
        <v>1</v>
      </c>
    </row>
    <row r="5999" spans="1:122" x14ac:dyDescent="0.35">
      <c r="A5999" t="s">
        <v>1914</v>
      </c>
      <c r="B5999">
        <v>2</v>
      </c>
      <c r="C5999">
        <v>1974</v>
      </c>
      <c r="D5999">
        <v>1</v>
      </c>
      <c r="E5999">
        <v>1</v>
      </c>
      <c r="F5999">
        <v>1</v>
      </c>
      <c r="G5999" t="s">
        <v>1920</v>
      </c>
      <c r="H5999">
        <v>0</v>
      </c>
      <c r="I5999">
        <v>1</v>
      </c>
      <c r="J5999">
        <v>1</v>
      </c>
      <c r="K5999">
        <v>1</v>
      </c>
      <c r="L5999">
        <v>1</v>
      </c>
      <c r="M5999">
        <v>1</v>
      </c>
      <c r="N5999">
        <v>1</v>
      </c>
      <c r="O5999">
        <v>1</v>
      </c>
      <c r="P5999">
        <v>1</v>
      </c>
      <c r="Q5999">
        <v>1</v>
      </c>
      <c r="R5999">
        <v>1</v>
      </c>
    </row>
    <row r="6000" spans="1:122" x14ac:dyDescent="0.35">
      <c r="A6000" t="s">
        <v>1914</v>
      </c>
      <c r="B6000">
        <v>2</v>
      </c>
      <c r="C6000">
        <v>1977</v>
      </c>
      <c r="D6000">
        <v>1</v>
      </c>
      <c r="E6000">
        <v>1</v>
      </c>
      <c r="F6000">
        <v>1</v>
      </c>
      <c r="G6000" t="s">
        <v>1921</v>
      </c>
      <c r="H6000">
        <v>0</v>
      </c>
      <c r="I6000">
        <v>1</v>
      </c>
      <c r="J6000">
        <v>1</v>
      </c>
      <c r="K6000">
        <v>1</v>
      </c>
      <c r="L6000">
        <v>1</v>
      </c>
      <c r="M6000">
        <v>1</v>
      </c>
      <c r="N6000">
        <v>1</v>
      </c>
      <c r="O6000">
        <v>1</v>
      </c>
      <c r="P6000">
        <v>1</v>
      </c>
      <c r="Q6000">
        <v>1</v>
      </c>
      <c r="R6000">
        <v>1</v>
      </c>
    </row>
    <row r="6001" spans="1:18" x14ac:dyDescent="0.35">
      <c r="A6001" t="s">
        <v>1914</v>
      </c>
      <c r="B6001">
        <v>2</v>
      </c>
      <c r="C6001">
        <v>2022</v>
      </c>
      <c r="D6001">
        <v>1</v>
      </c>
      <c r="E6001">
        <v>1</v>
      </c>
      <c r="F6001">
        <v>1</v>
      </c>
      <c r="G6001" t="s">
        <v>1922</v>
      </c>
      <c r="H6001">
        <v>0</v>
      </c>
      <c r="I6001">
        <v>1</v>
      </c>
      <c r="J6001">
        <v>1</v>
      </c>
      <c r="K6001">
        <v>1</v>
      </c>
      <c r="L6001">
        <v>1</v>
      </c>
      <c r="M6001">
        <v>1</v>
      </c>
      <c r="N6001">
        <v>1</v>
      </c>
      <c r="O6001">
        <v>1</v>
      </c>
      <c r="P6001">
        <v>1</v>
      </c>
      <c r="Q6001">
        <v>1</v>
      </c>
      <c r="R6001">
        <v>1</v>
      </c>
    </row>
    <row r="6002" spans="1:18" x14ac:dyDescent="0.35">
      <c r="A6002" t="s">
        <v>1914</v>
      </c>
      <c r="B6002">
        <v>2</v>
      </c>
      <c r="C6002">
        <v>2023</v>
      </c>
      <c r="D6002">
        <v>1</v>
      </c>
      <c r="E6002">
        <v>1</v>
      </c>
      <c r="F6002">
        <v>1</v>
      </c>
      <c r="G6002" t="s">
        <v>1923</v>
      </c>
      <c r="H6002">
        <v>0</v>
      </c>
      <c r="I6002">
        <v>1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1</v>
      </c>
      <c r="P6002">
        <v>1</v>
      </c>
      <c r="Q6002">
        <v>1</v>
      </c>
      <c r="R6002">
        <v>1</v>
      </c>
    </row>
    <row r="6003" spans="1:18" x14ac:dyDescent="0.35">
      <c r="A6003" t="s">
        <v>1914</v>
      </c>
      <c r="B6003">
        <v>2</v>
      </c>
      <c r="C6003">
        <v>2037</v>
      </c>
      <c r="D6003">
        <v>1</v>
      </c>
      <c r="E6003">
        <v>1</v>
      </c>
      <c r="F6003">
        <v>1</v>
      </c>
      <c r="G6003" t="s">
        <v>1924</v>
      </c>
      <c r="H6003">
        <v>0</v>
      </c>
      <c r="I6003">
        <v>1</v>
      </c>
      <c r="J6003">
        <v>1</v>
      </c>
      <c r="K6003">
        <v>1</v>
      </c>
      <c r="L6003">
        <v>1</v>
      </c>
      <c r="M6003">
        <v>1</v>
      </c>
      <c r="N6003">
        <v>1</v>
      </c>
      <c r="O6003">
        <v>1</v>
      </c>
      <c r="P6003">
        <v>1</v>
      </c>
      <c r="Q6003">
        <v>1</v>
      </c>
      <c r="R6003">
        <v>1</v>
      </c>
    </row>
    <row r="6004" spans="1:18" x14ac:dyDescent="0.35">
      <c r="A6004" t="s">
        <v>1914</v>
      </c>
      <c r="B6004">
        <v>3</v>
      </c>
      <c r="C6004">
        <v>1974</v>
      </c>
      <c r="D6004">
        <v>1</v>
      </c>
      <c r="E6004">
        <v>1</v>
      </c>
      <c r="F6004">
        <v>1</v>
      </c>
      <c r="G6004" t="s">
        <v>1925</v>
      </c>
      <c r="H6004">
        <v>0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1</v>
      </c>
      <c r="P6004">
        <v>1</v>
      </c>
      <c r="Q6004">
        <v>1</v>
      </c>
      <c r="R6004">
        <v>1</v>
      </c>
    </row>
    <row r="6005" spans="1:18" x14ac:dyDescent="0.35">
      <c r="A6005" t="s">
        <v>1914</v>
      </c>
      <c r="B6005">
        <v>3</v>
      </c>
      <c r="C6005">
        <v>1977</v>
      </c>
      <c r="D6005">
        <v>1</v>
      </c>
      <c r="E6005">
        <v>1</v>
      </c>
      <c r="F6005">
        <v>1</v>
      </c>
      <c r="G6005" t="s">
        <v>1926</v>
      </c>
      <c r="H6005">
        <v>0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1</v>
      </c>
      <c r="P6005">
        <v>1</v>
      </c>
      <c r="Q6005">
        <v>1</v>
      </c>
      <c r="R6005">
        <v>1</v>
      </c>
    </row>
    <row r="6006" spans="1:18" x14ac:dyDescent="0.35">
      <c r="A6006" t="s">
        <v>1914</v>
      </c>
      <c r="B6006">
        <v>3</v>
      </c>
      <c r="C6006">
        <v>2022</v>
      </c>
      <c r="D6006">
        <v>1</v>
      </c>
      <c r="E6006">
        <v>1</v>
      </c>
      <c r="F6006">
        <v>1</v>
      </c>
      <c r="G6006" t="s">
        <v>1927</v>
      </c>
      <c r="H6006">
        <v>0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1</v>
      </c>
      <c r="P6006">
        <v>1</v>
      </c>
      <c r="Q6006">
        <v>1</v>
      </c>
      <c r="R6006">
        <v>1</v>
      </c>
    </row>
    <row r="6007" spans="1:18" x14ac:dyDescent="0.35">
      <c r="A6007" t="s">
        <v>1914</v>
      </c>
      <c r="B6007">
        <v>3</v>
      </c>
      <c r="C6007">
        <v>2023</v>
      </c>
      <c r="D6007">
        <v>1</v>
      </c>
      <c r="E6007">
        <v>1</v>
      </c>
      <c r="F6007">
        <v>1</v>
      </c>
      <c r="G6007" t="s">
        <v>1928</v>
      </c>
      <c r="H6007">
        <v>0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</v>
      </c>
      <c r="O6007">
        <v>1</v>
      </c>
      <c r="P6007">
        <v>1</v>
      </c>
      <c r="Q6007">
        <v>1</v>
      </c>
      <c r="R6007">
        <v>1</v>
      </c>
    </row>
    <row r="6008" spans="1:18" x14ac:dyDescent="0.35">
      <c r="A6008" t="s">
        <v>1914</v>
      </c>
      <c r="B6008">
        <v>3</v>
      </c>
      <c r="C6008">
        <v>2037</v>
      </c>
      <c r="D6008">
        <v>1</v>
      </c>
      <c r="E6008">
        <v>1</v>
      </c>
      <c r="F6008">
        <v>1</v>
      </c>
      <c r="G6008" t="s">
        <v>1929</v>
      </c>
      <c r="H6008">
        <v>0</v>
      </c>
      <c r="I6008">
        <v>1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1</v>
      </c>
      <c r="P6008">
        <v>1</v>
      </c>
      <c r="Q6008">
        <v>1</v>
      </c>
      <c r="R6008">
        <v>1</v>
      </c>
    </row>
    <row r="6009" spans="1:18" x14ac:dyDescent="0.35">
      <c r="A6009" t="s">
        <v>1914</v>
      </c>
      <c r="B6009">
        <v>4</v>
      </c>
      <c r="C6009">
        <v>1974</v>
      </c>
      <c r="D6009">
        <v>1</v>
      </c>
      <c r="E6009">
        <v>1</v>
      </c>
      <c r="F6009">
        <v>1</v>
      </c>
      <c r="G6009" t="s">
        <v>1930</v>
      </c>
      <c r="H6009">
        <v>0</v>
      </c>
      <c r="I6009">
        <v>1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1</v>
      </c>
      <c r="P6009">
        <v>1</v>
      </c>
      <c r="Q6009">
        <v>1</v>
      </c>
      <c r="R6009">
        <v>1</v>
      </c>
    </row>
    <row r="6010" spans="1:18" x14ac:dyDescent="0.35">
      <c r="A6010" t="s">
        <v>1914</v>
      </c>
      <c r="B6010">
        <v>4</v>
      </c>
      <c r="C6010">
        <v>1977</v>
      </c>
      <c r="D6010">
        <v>1</v>
      </c>
      <c r="E6010">
        <v>1</v>
      </c>
      <c r="F6010">
        <v>1</v>
      </c>
      <c r="G6010" t="s">
        <v>1931</v>
      </c>
      <c r="H6010">
        <v>0</v>
      </c>
      <c r="I6010">
        <v>1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1</v>
      </c>
      <c r="P6010">
        <v>1</v>
      </c>
      <c r="Q6010">
        <v>1</v>
      </c>
      <c r="R6010">
        <v>1</v>
      </c>
    </row>
    <row r="6011" spans="1:18" x14ac:dyDescent="0.35">
      <c r="A6011" t="s">
        <v>1914</v>
      </c>
      <c r="B6011">
        <v>4</v>
      </c>
      <c r="C6011">
        <v>2022</v>
      </c>
      <c r="D6011">
        <v>1</v>
      </c>
      <c r="E6011">
        <v>1</v>
      </c>
      <c r="F6011">
        <v>1</v>
      </c>
      <c r="G6011" t="s">
        <v>1932</v>
      </c>
      <c r="H6011">
        <v>0</v>
      </c>
      <c r="I6011">
        <v>1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1</v>
      </c>
      <c r="P6011">
        <v>1</v>
      </c>
      <c r="Q6011">
        <v>1</v>
      </c>
      <c r="R6011">
        <v>1</v>
      </c>
    </row>
    <row r="6012" spans="1:18" x14ac:dyDescent="0.35">
      <c r="A6012" t="s">
        <v>1914</v>
      </c>
      <c r="B6012">
        <v>4</v>
      </c>
      <c r="C6012">
        <v>2023</v>
      </c>
      <c r="D6012">
        <v>1</v>
      </c>
      <c r="E6012">
        <v>1</v>
      </c>
      <c r="F6012">
        <v>1</v>
      </c>
      <c r="G6012" t="s">
        <v>1933</v>
      </c>
      <c r="H6012">
        <v>0</v>
      </c>
      <c r="I6012">
        <v>1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1</v>
      </c>
      <c r="P6012">
        <v>1</v>
      </c>
      <c r="Q6012">
        <v>1</v>
      </c>
      <c r="R6012">
        <v>1</v>
      </c>
    </row>
    <row r="6013" spans="1:18" x14ac:dyDescent="0.35">
      <c r="A6013" t="s">
        <v>1914</v>
      </c>
      <c r="B6013">
        <v>4</v>
      </c>
      <c r="C6013">
        <v>2037</v>
      </c>
      <c r="D6013">
        <v>1</v>
      </c>
      <c r="E6013">
        <v>1</v>
      </c>
      <c r="F6013">
        <v>1</v>
      </c>
      <c r="G6013" t="s">
        <v>1934</v>
      </c>
      <c r="H6013">
        <v>0</v>
      </c>
      <c r="I6013">
        <v>1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1</v>
      </c>
      <c r="P6013">
        <v>1</v>
      </c>
      <c r="Q6013">
        <v>1</v>
      </c>
      <c r="R6013">
        <v>1</v>
      </c>
    </row>
    <row r="6014" spans="1:18" x14ac:dyDescent="0.35">
      <c r="A6014" t="s">
        <v>1914</v>
      </c>
      <c r="B6014">
        <v>5</v>
      </c>
      <c r="C6014">
        <v>1974</v>
      </c>
      <c r="D6014">
        <v>1</v>
      </c>
      <c r="E6014">
        <v>1</v>
      </c>
      <c r="F6014">
        <v>1</v>
      </c>
      <c r="G6014" t="s">
        <v>1935</v>
      </c>
      <c r="H6014">
        <v>0</v>
      </c>
      <c r="I6014">
        <v>1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1</v>
      </c>
      <c r="P6014">
        <v>1</v>
      </c>
      <c r="Q6014">
        <v>1</v>
      </c>
      <c r="R6014">
        <v>1</v>
      </c>
    </row>
    <row r="6015" spans="1:18" x14ac:dyDescent="0.35">
      <c r="A6015" t="s">
        <v>1914</v>
      </c>
      <c r="B6015">
        <v>5</v>
      </c>
      <c r="C6015">
        <v>1977</v>
      </c>
      <c r="D6015">
        <v>1</v>
      </c>
      <c r="E6015">
        <v>1</v>
      </c>
      <c r="F6015">
        <v>1</v>
      </c>
      <c r="G6015" t="s">
        <v>1936</v>
      </c>
      <c r="H6015">
        <v>0</v>
      </c>
      <c r="I6015">
        <v>1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1</v>
      </c>
      <c r="P6015">
        <v>1</v>
      </c>
      <c r="Q6015">
        <v>1</v>
      </c>
      <c r="R6015">
        <v>1</v>
      </c>
    </row>
    <row r="6016" spans="1:18" x14ac:dyDescent="0.35">
      <c r="A6016" t="s">
        <v>1914</v>
      </c>
      <c r="B6016">
        <v>5</v>
      </c>
      <c r="C6016">
        <v>2022</v>
      </c>
      <c r="D6016">
        <v>1</v>
      </c>
      <c r="E6016">
        <v>1</v>
      </c>
      <c r="F6016">
        <v>1</v>
      </c>
      <c r="G6016" t="s">
        <v>1937</v>
      </c>
      <c r="H6016">
        <v>0</v>
      </c>
      <c r="I6016">
        <v>1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1</v>
      </c>
      <c r="P6016">
        <v>1</v>
      </c>
      <c r="Q6016">
        <v>1</v>
      </c>
      <c r="R6016">
        <v>1</v>
      </c>
    </row>
    <row r="6017" spans="1:18" x14ac:dyDescent="0.35">
      <c r="A6017" t="s">
        <v>1914</v>
      </c>
      <c r="B6017">
        <v>5</v>
      </c>
      <c r="C6017">
        <v>2023</v>
      </c>
      <c r="D6017">
        <v>1</v>
      </c>
      <c r="E6017">
        <v>1</v>
      </c>
      <c r="F6017">
        <v>1</v>
      </c>
      <c r="G6017" t="s">
        <v>1938</v>
      </c>
      <c r="H6017">
        <v>0</v>
      </c>
      <c r="I6017">
        <v>1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1</v>
      </c>
      <c r="P6017">
        <v>1</v>
      </c>
      <c r="Q6017">
        <v>1</v>
      </c>
      <c r="R6017">
        <v>1</v>
      </c>
    </row>
    <row r="6018" spans="1:18" x14ac:dyDescent="0.35">
      <c r="A6018" t="s">
        <v>1914</v>
      </c>
      <c r="B6018">
        <v>5</v>
      </c>
      <c r="C6018">
        <v>2037</v>
      </c>
      <c r="D6018">
        <v>1</v>
      </c>
      <c r="E6018">
        <v>1</v>
      </c>
      <c r="F6018">
        <v>1</v>
      </c>
      <c r="G6018" t="s">
        <v>1939</v>
      </c>
      <c r="H6018">
        <v>0</v>
      </c>
      <c r="I6018">
        <v>1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1</v>
      </c>
      <c r="Q6018">
        <v>1</v>
      </c>
      <c r="R6018">
        <v>1</v>
      </c>
    </row>
    <row r="6019" spans="1:18" x14ac:dyDescent="0.35">
      <c r="A6019" t="s">
        <v>1914</v>
      </c>
      <c r="B6019">
        <v>6</v>
      </c>
      <c r="C6019">
        <v>1974</v>
      </c>
      <c r="D6019">
        <v>1</v>
      </c>
      <c r="E6019">
        <v>1</v>
      </c>
      <c r="F6019">
        <v>1</v>
      </c>
      <c r="G6019" t="s">
        <v>1940</v>
      </c>
      <c r="H6019">
        <v>0</v>
      </c>
      <c r="I6019">
        <v>1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1</v>
      </c>
      <c r="P6019">
        <v>1</v>
      </c>
      <c r="Q6019">
        <v>1</v>
      </c>
      <c r="R6019">
        <v>1</v>
      </c>
    </row>
    <row r="6020" spans="1:18" x14ac:dyDescent="0.35">
      <c r="A6020" t="s">
        <v>1914</v>
      </c>
      <c r="B6020">
        <v>6</v>
      </c>
      <c r="C6020">
        <v>1977</v>
      </c>
      <c r="D6020">
        <v>1</v>
      </c>
      <c r="E6020">
        <v>1</v>
      </c>
      <c r="F6020">
        <v>1</v>
      </c>
      <c r="G6020" t="s">
        <v>1941</v>
      </c>
      <c r="H6020">
        <v>0</v>
      </c>
      <c r="I6020">
        <v>1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1</v>
      </c>
      <c r="P6020">
        <v>1</v>
      </c>
      <c r="Q6020">
        <v>1</v>
      </c>
      <c r="R6020">
        <v>1</v>
      </c>
    </row>
    <row r="6021" spans="1:18" x14ac:dyDescent="0.35">
      <c r="A6021" t="s">
        <v>1914</v>
      </c>
      <c r="B6021">
        <v>6</v>
      </c>
      <c r="C6021">
        <v>2022</v>
      </c>
      <c r="D6021">
        <v>1</v>
      </c>
      <c r="E6021">
        <v>1</v>
      </c>
      <c r="F6021">
        <v>1</v>
      </c>
      <c r="G6021" t="s">
        <v>1942</v>
      </c>
      <c r="H6021">
        <v>0</v>
      </c>
      <c r="I6021">
        <v>1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1</v>
      </c>
      <c r="P6021">
        <v>1</v>
      </c>
      <c r="Q6021">
        <v>1</v>
      </c>
      <c r="R6021">
        <v>1</v>
      </c>
    </row>
    <row r="6022" spans="1:18" x14ac:dyDescent="0.35">
      <c r="A6022" t="s">
        <v>1914</v>
      </c>
      <c r="B6022">
        <v>6</v>
      </c>
      <c r="C6022">
        <v>2023</v>
      </c>
      <c r="D6022">
        <v>1</v>
      </c>
      <c r="E6022">
        <v>1</v>
      </c>
      <c r="F6022">
        <v>1</v>
      </c>
      <c r="G6022" t="s">
        <v>1943</v>
      </c>
      <c r="H6022">
        <v>0</v>
      </c>
      <c r="I6022">
        <v>1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1</v>
      </c>
      <c r="P6022">
        <v>1</v>
      </c>
      <c r="Q6022">
        <v>1</v>
      </c>
      <c r="R6022">
        <v>1</v>
      </c>
    </row>
    <row r="6023" spans="1:18" x14ac:dyDescent="0.35">
      <c r="A6023" t="s">
        <v>1914</v>
      </c>
      <c r="B6023">
        <v>6</v>
      </c>
      <c r="C6023">
        <v>2037</v>
      </c>
      <c r="D6023">
        <v>1</v>
      </c>
      <c r="E6023">
        <v>1</v>
      </c>
      <c r="F6023">
        <v>1</v>
      </c>
      <c r="G6023" t="s">
        <v>1944</v>
      </c>
      <c r="H6023">
        <v>0</v>
      </c>
      <c r="I6023">
        <v>1</v>
      </c>
      <c r="J6023">
        <v>1</v>
      </c>
      <c r="K6023">
        <v>1</v>
      </c>
      <c r="L6023">
        <v>1</v>
      </c>
      <c r="M6023">
        <v>1</v>
      </c>
      <c r="N6023">
        <v>1</v>
      </c>
      <c r="O6023">
        <v>1</v>
      </c>
      <c r="P6023">
        <v>1</v>
      </c>
      <c r="Q6023">
        <v>1</v>
      </c>
      <c r="R6023">
        <v>1</v>
      </c>
    </row>
    <row r="6024" spans="1:18" x14ac:dyDescent="0.35">
      <c r="A6024" t="s">
        <v>1914</v>
      </c>
      <c r="B6024">
        <v>7</v>
      </c>
      <c r="C6024">
        <v>1974</v>
      </c>
      <c r="D6024">
        <v>1</v>
      </c>
      <c r="E6024">
        <v>1</v>
      </c>
      <c r="F6024">
        <v>1</v>
      </c>
      <c r="G6024" t="s">
        <v>1945</v>
      </c>
      <c r="H6024">
        <v>0</v>
      </c>
      <c r="I6024">
        <v>1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1</v>
      </c>
      <c r="P6024">
        <v>1</v>
      </c>
      <c r="Q6024">
        <v>1</v>
      </c>
      <c r="R6024">
        <v>1</v>
      </c>
    </row>
    <row r="6025" spans="1:18" x14ac:dyDescent="0.35">
      <c r="A6025" t="s">
        <v>1914</v>
      </c>
      <c r="B6025">
        <v>7</v>
      </c>
      <c r="C6025">
        <v>1977</v>
      </c>
      <c r="D6025">
        <v>1</v>
      </c>
      <c r="E6025">
        <v>1</v>
      </c>
      <c r="F6025">
        <v>1</v>
      </c>
      <c r="G6025" t="s">
        <v>1946</v>
      </c>
      <c r="H6025">
        <v>0</v>
      </c>
      <c r="I6025">
        <v>1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1</v>
      </c>
      <c r="P6025">
        <v>1</v>
      </c>
      <c r="Q6025">
        <v>1</v>
      </c>
      <c r="R6025">
        <v>1</v>
      </c>
    </row>
    <row r="6026" spans="1:18" x14ac:dyDescent="0.35">
      <c r="A6026" t="s">
        <v>1914</v>
      </c>
      <c r="B6026">
        <v>7</v>
      </c>
      <c r="C6026">
        <v>2022</v>
      </c>
      <c r="D6026">
        <v>1</v>
      </c>
      <c r="E6026">
        <v>1</v>
      </c>
      <c r="F6026">
        <v>1</v>
      </c>
      <c r="G6026" t="s">
        <v>1947</v>
      </c>
      <c r="H6026">
        <v>0</v>
      </c>
      <c r="I6026">
        <v>1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1</v>
      </c>
      <c r="P6026">
        <v>1</v>
      </c>
      <c r="Q6026">
        <v>1</v>
      </c>
      <c r="R6026">
        <v>1</v>
      </c>
    </row>
    <row r="6027" spans="1:18" x14ac:dyDescent="0.35">
      <c r="A6027" t="s">
        <v>1914</v>
      </c>
      <c r="B6027">
        <v>7</v>
      </c>
      <c r="C6027">
        <v>2023</v>
      </c>
      <c r="D6027">
        <v>1</v>
      </c>
      <c r="E6027">
        <v>1</v>
      </c>
      <c r="F6027">
        <v>1</v>
      </c>
      <c r="G6027" t="s">
        <v>1948</v>
      </c>
      <c r="H6027">
        <v>0</v>
      </c>
      <c r="I6027">
        <v>1</v>
      </c>
      <c r="J6027">
        <v>1</v>
      </c>
      <c r="K6027">
        <v>1</v>
      </c>
      <c r="L6027">
        <v>1</v>
      </c>
      <c r="M6027">
        <v>1</v>
      </c>
      <c r="N6027">
        <v>1</v>
      </c>
      <c r="O6027">
        <v>1</v>
      </c>
      <c r="P6027">
        <v>1</v>
      </c>
      <c r="Q6027">
        <v>1</v>
      </c>
      <c r="R6027">
        <v>1</v>
      </c>
    </row>
    <row r="6028" spans="1:18" x14ac:dyDescent="0.35">
      <c r="A6028" t="s">
        <v>1914</v>
      </c>
      <c r="B6028">
        <v>7</v>
      </c>
      <c r="C6028">
        <v>2037</v>
      </c>
      <c r="D6028">
        <v>1</v>
      </c>
      <c r="E6028">
        <v>1</v>
      </c>
      <c r="F6028">
        <v>1</v>
      </c>
      <c r="G6028" t="s">
        <v>1949</v>
      </c>
      <c r="H6028">
        <v>0</v>
      </c>
      <c r="I6028">
        <v>1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1</v>
      </c>
      <c r="P6028">
        <v>1</v>
      </c>
      <c r="Q6028">
        <v>1</v>
      </c>
      <c r="R6028">
        <v>1</v>
      </c>
    </row>
    <row r="6029" spans="1:18" x14ac:dyDescent="0.35">
      <c r="A6029" t="s">
        <v>1914</v>
      </c>
      <c r="B6029">
        <v>8</v>
      </c>
      <c r="C6029">
        <v>1974</v>
      </c>
      <c r="D6029">
        <v>1</v>
      </c>
      <c r="E6029">
        <v>1</v>
      </c>
      <c r="F6029">
        <v>1</v>
      </c>
      <c r="G6029" t="s">
        <v>1950</v>
      </c>
      <c r="H6029">
        <v>1</v>
      </c>
      <c r="I6029">
        <v>1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1</v>
      </c>
      <c r="P6029">
        <v>1</v>
      </c>
      <c r="Q6029">
        <v>1</v>
      </c>
      <c r="R6029">
        <v>1</v>
      </c>
    </row>
    <row r="6030" spans="1:18" x14ac:dyDescent="0.35">
      <c r="A6030" t="s">
        <v>1914</v>
      </c>
      <c r="B6030">
        <v>8</v>
      </c>
      <c r="C6030">
        <v>1977</v>
      </c>
      <c r="D6030">
        <v>1</v>
      </c>
      <c r="E6030">
        <v>1</v>
      </c>
      <c r="F6030">
        <v>1</v>
      </c>
      <c r="G6030" t="s">
        <v>1951</v>
      </c>
      <c r="H6030">
        <v>1</v>
      </c>
      <c r="I6030">
        <v>1</v>
      </c>
      <c r="J6030">
        <v>1</v>
      </c>
      <c r="K6030">
        <v>1</v>
      </c>
      <c r="L6030">
        <v>1</v>
      </c>
      <c r="M6030">
        <v>1</v>
      </c>
      <c r="N6030">
        <v>1</v>
      </c>
      <c r="O6030">
        <v>1</v>
      </c>
      <c r="P6030">
        <v>1</v>
      </c>
      <c r="Q6030">
        <v>1</v>
      </c>
      <c r="R6030">
        <v>1</v>
      </c>
    </row>
    <row r="6031" spans="1:18" x14ac:dyDescent="0.35">
      <c r="A6031" t="s">
        <v>1914</v>
      </c>
      <c r="B6031">
        <v>8</v>
      </c>
      <c r="C6031">
        <v>2022</v>
      </c>
      <c r="D6031">
        <v>1</v>
      </c>
      <c r="E6031">
        <v>1</v>
      </c>
      <c r="F6031">
        <v>1</v>
      </c>
      <c r="G6031" t="s">
        <v>1952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1</v>
      </c>
      <c r="P6031">
        <v>1</v>
      </c>
      <c r="Q6031">
        <v>1</v>
      </c>
      <c r="R6031">
        <v>1</v>
      </c>
    </row>
    <row r="6032" spans="1:18" x14ac:dyDescent="0.35">
      <c r="A6032" t="s">
        <v>1914</v>
      </c>
      <c r="B6032">
        <v>8</v>
      </c>
      <c r="C6032">
        <v>2023</v>
      </c>
      <c r="D6032">
        <v>1</v>
      </c>
      <c r="E6032">
        <v>1</v>
      </c>
      <c r="F6032">
        <v>1</v>
      </c>
      <c r="G6032" t="s">
        <v>1953</v>
      </c>
      <c r="H6032">
        <v>1</v>
      </c>
      <c r="I6032">
        <v>1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1</v>
      </c>
      <c r="P6032">
        <v>1</v>
      </c>
      <c r="Q6032">
        <v>1</v>
      </c>
      <c r="R6032">
        <v>1</v>
      </c>
    </row>
    <row r="6033" spans="1:18" x14ac:dyDescent="0.35">
      <c r="A6033" t="s">
        <v>1914</v>
      </c>
      <c r="B6033">
        <v>8</v>
      </c>
      <c r="C6033">
        <v>2037</v>
      </c>
      <c r="D6033">
        <v>1</v>
      </c>
      <c r="E6033">
        <v>1</v>
      </c>
      <c r="F6033">
        <v>1</v>
      </c>
      <c r="G6033" t="s">
        <v>1954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1</v>
      </c>
      <c r="P6033">
        <v>1</v>
      </c>
      <c r="Q6033">
        <v>1</v>
      </c>
      <c r="R6033">
        <v>1</v>
      </c>
    </row>
    <row r="6034" spans="1:18" x14ac:dyDescent="0.35">
      <c r="A6034" t="s">
        <v>1914</v>
      </c>
      <c r="B6034">
        <v>9</v>
      </c>
      <c r="C6034">
        <v>1974</v>
      </c>
      <c r="D6034">
        <v>1</v>
      </c>
      <c r="E6034">
        <v>1</v>
      </c>
      <c r="F6034">
        <v>1</v>
      </c>
      <c r="G6034" t="s">
        <v>1955</v>
      </c>
      <c r="H6034">
        <v>1</v>
      </c>
      <c r="I6034">
        <v>1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1</v>
      </c>
      <c r="P6034">
        <v>1</v>
      </c>
      <c r="Q6034">
        <v>1</v>
      </c>
      <c r="R6034">
        <v>1</v>
      </c>
    </row>
    <row r="6035" spans="1:18" x14ac:dyDescent="0.35">
      <c r="A6035" t="s">
        <v>1914</v>
      </c>
      <c r="B6035">
        <v>9</v>
      </c>
      <c r="C6035">
        <v>1977</v>
      </c>
      <c r="D6035">
        <v>1</v>
      </c>
      <c r="E6035">
        <v>1</v>
      </c>
      <c r="F6035">
        <v>1</v>
      </c>
      <c r="G6035" t="s">
        <v>1956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1</v>
      </c>
      <c r="P6035">
        <v>1</v>
      </c>
      <c r="Q6035">
        <v>1</v>
      </c>
      <c r="R6035">
        <v>1</v>
      </c>
    </row>
    <row r="6036" spans="1:18" x14ac:dyDescent="0.35">
      <c r="A6036" t="s">
        <v>1914</v>
      </c>
      <c r="B6036">
        <v>9</v>
      </c>
      <c r="C6036">
        <v>2022</v>
      </c>
      <c r="D6036">
        <v>1</v>
      </c>
      <c r="E6036">
        <v>1</v>
      </c>
      <c r="F6036">
        <v>1</v>
      </c>
      <c r="G6036" t="s">
        <v>1957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1</v>
      </c>
      <c r="P6036">
        <v>1</v>
      </c>
      <c r="Q6036">
        <v>1</v>
      </c>
      <c r="R6036">
        <v>1</v>
      </c>
    </row>
    <row r="6037" spans="1:18" x14ac:dyDescent="0.35">
      <c r="A6037" t="s">
        <v>1914</v>
      </c>
      <c r="B6037">
        <v>9</v>
      </c>
      <c r="C6037">
        <v>2023</v>
      </c>
      <c r="D6037">
        <v>1</v>
      </c>
      <c r="E6037">
        <v>1</v>
      </c>
      <c r="F6037">
        <v>1</v>
      </c>
      <c r="G6037" t="s">
        <v>1958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1</v>
      </c>
      <c r="P6037">
        <v>1</v>
      </c>
      <c r="Q6037">
        <v>1</v>
      </c>
      <c r="R6037">
        <v>1</v>
      </c>
    </row>
    <row r="6038" spans="1:18" x14ac:dyDescent="0.35">
      <c r="A6038" t="s">
        <v>1914</v>
      </c>
      <c r="B6038">
        <v>9</v>
      </c>
      <c r="C6038">
        <v>2037</v>
      </c>
      <c r="D6038">
        <v>1</v>
      </c>
      <c r="E6038">
        <v>1</v>
      </c>
      <c r="F6038">
        <v>1</v>
      </c>
      <c r="G6038" t="s">
        <v>1959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1</v>
      </c>
      <c r="N6038">
        <v>1</v>
      </c>
      <c r="O6038">
        <v>1</v>
      </c>
      <c r="P6038">
        <v>1</v>
      </c>
      <c r="Q6038">
        <v>1</v>
      </c>
      <c r="R6038">
        <v>1</v>
      </c>
    </row>
    <row r="6039" spans="1:18" x14ac:dyDescent="0.35">
      <c r="A6039" t="s">
        <v>1960</v>
      </c>
      <c r="B6039" t="s">
        <v>941</v>
      </c>
      <c r="C6039">
        <v>1974</v>
      </c>
      <c r="D6039">
        <v>1</v>
      </c>
      <c r="E6039">
        <v>1</v>
      </c>
      <c r="F6039">
        <v>1</v>
      </c>
      <c r="G6039" t="s">
        <v>1961</v>
      </c>
      <c r="H6039">
        <v>0</v>
      </c>
      <c r="I6039" s="22">
        <v>3.1898099999999998E-6</v>
      </c>
      <c r="J6039">
        <v>1.3267000000000001E-3</v>
      </c>
      <c r="K6039">
        <v>7.8354400000000005E-2</v>
      </c>
      <c r="L6039">
        <v>0.68450999999999995</v>
      </c>
      <c r="M6039">
        <v>1.79976</v>
      </c>
      <c r="N6039">
        <v>2.8822199999999998</v>
      </c>
      <c r="O6039">
        <v>3.83487</v>
      </c>
      <c r="P6039">
        <v>4.6952199999999999</v>
      </c>
      <c r="Q6039">
        <v>5.4759599999999997</v>
      </c>
      <c r="R6039">
        <v>7.3398199999999996</v>
      </c>
    </row>
    <row r="6040" spans="1:18" x14ac:dyDescent="0.35">
      <c r="A6040" t="s">
        <v>1962</v>
      </c>
      <c r="B6040">
        <v>1</v>
      </c>
      <c r="C6040">
        <v>1974</v>
      </c>
      <c r="D6040">
        <v>1</v>
      </c>
      <c r="E6040">
        <v>1</v>
      </c>
      <c r="F6040">
        <v>1</v>
      </c>
      <c r="G6040" t="s">
        <v>1963</v>
      </c>
      <c r="H6040">
        <v>0</v>
      </c>
      <c r="I6040">
        <v>3.2108000000000002E-3</v>
      </c>
      <c r="J6040">
        <v>5.5590500000000001E-2</v>
      </c>
      <c r="K6040">
        <v>0.25662000000000001</v>
      </c>
      <c r="L6040">
        <v>0.50706499999999999</v>
      </c>
      <c r="M6040">
        <v>0.71029399999999998</v>
      </c>
      <c r="N6040">
        <v>0.848441</v>
      </c>
      <c r="O6040">
        <v>0.92514300000000005</v>
      </c>
      <c r="P6040">
        <v>0.96216000000000002</v>
      </c>
      <c r="Q6040">
        <v>0.97939600000000004</v>
      </c>
      <c r="R6040">
        <v>0.99396200000000001</v>
      </c>
    </row>
    <row r="6041" spans="1:18" x14ac:dyDescent="0.35">
      <c r="A6041" t="s">
        <v>1382</v>
      </c>
      <c r="B6041">
        <v>1</v>
      </c>
      <c r="C6041">
        <v>1974</v>
      </c>
      <c r="D6041">
        <v>1</v>
      </c>
      <c r="E6041">
        <v>1</v>
      </c>
      <c r="F6041">
        <v>1</v>
      </c>
      <c r="G6041" t="s">
        <v>1964</v>
      </c>
      <c r="H6041">
        <v>0</v>
      </c>
      <c r="I6041">
        <v>7.4721900000000003E-4</v>
      </c>
      <c r="J6041">
        <v>1.2937000000000001E-2</v>
      </c>
      <c r="K6041">
        <v>5.9720500000000003E-2</v>
      </c>
      <c r="L6041">
        <v>0.118004</v>
      </c>
      <c r="M6041">
        <v>0.1653</v>
      </c>
      <c r="N6041">
        <v>0.19744900000000001</v>
      </c>
      <c r="O6041">
        <v>0.21529899999999999</v>
      </c>
      <c r="P6041">
        <v>0.223914</v>
      </c>
      <c r="Q6041">
        <v>0.22792499999999999</v>
      </c>
      <c r="R6041">
        <v>0.23131499999999999</v>
      </c>
    </row>
    <row r="6042" spans="1:18" x14ac:dyDescent="0.35">
      <c r="A6042" t="s">
        <v>1965</v>
      </c>
      <c r="B6042">
        <v>1</v>
      </c>
      <c r="C6042">
        <v>1974</v>
      </c>
      <c r="D6042">
        <v>1</v>
      </c>
      <c r="E6042">
        <v>1</v>
      </c>
      <c r="F6042">
        <v>1</v>
      </c>
      <c r="G6042" t="s">
        <v>1966</v>
      </c>
      <c r="H6042">
        <v>1.2126400000000001E-2</v>
      </c>
      <c r="I6042">
        <v>0.18701000000000001</v>
      </c>
      <c r="J6042">
        <v>0.62157399999999996</v>
      </c>
      <c r="K6042">
        <v>1.20773</v>
      </c>
      <c r="L6042">
        <v>1.9292</v>
      </c>
      <c r="M6042">
        <v>2.7512300000000001</v>
      </c>
      <c r="N6042">
        <v>3.5866199999999999</v>
      </c>
      <c r="O6042">
        <v>4.3964299999999996</v>
      </c>
      <c r="P6042">
        <v>5.16561</v>
      </c>
      <c r="Q6042">
        <v>5.8790800000000001</v>
      </c>
      <c r="R6042">
        <v>7.6001000000000003</v>
      </c>
    </row>
    <row r="6043" spans="1:18" x14ac:dyDescent="0.35">
      <c r="A6043" t="s">
        <v>1962</v>
      </c>
      <c r="B6043">
        <v>2</v>
      </c>
      <c r="C6043">
        <v>1974</v>
      </c>
      <c r="D6043">
        <v>1</v>
      </c>
      <c r="E6043">
        <v>1</v>
      </c>
      <c r="F6043">
        <v>1</v>
      </c>
      <c r="G6043" t="s">
        <v>1967</v>
      </c>
      <c r="H6043">
        <v>0</v>
      </c>
      <c r="I6043">
        <v>1.3532600000000001E-4</v>
      </c>
      <c r="J6043">
        <v>1.1938000000000001E-2</v>
      </c>
      <c r="K6043">
        <v>0.140294</v>
      </c>
      <c r="L6043">
        <v>0.44889000000000001</v>
      </c>
      <c r="M6043">
        <v>0.74422200000000005</v>
      </c>
      <c r="N6043">
        <v>0.90368999999999999</v>
      </c>
      <c r="O6043">
        <v>0.96511899999999995</v>
      </c>
      <c r="P6043">
        <v>0.98618899999999998</v>
      </c>
      <c r="Q6043">
        <v>0.99376500000000001</v>
      </c>
      <c r="R6043">
        <v>0.99866999999999995</v>
      </c>
    </row>
    <row r="6044" spans="1:18" x14ac:dyDescent="0.35">
      <c r="A6044" t="s">
        <v>1382</v>
      </c>
      <c r="B6044">
        <v>2</v>
      </c>
      <c r="C6044">
        <v>1974</v>
      </c>
      <c r="D6044">
        <v>1</v>
      </c>
      <c r="E6044">
        <v>1</v>
      </c>
      <c r="F6044">
        <v>1</v>
      </c>
      <c r="G6044" t="s">
        <v>1968</v>
      </c>
      <c r="H6044">
        <v>0</v>
      </c>
      <c r="I6044" s="22">
        <v>2.0096900000000001E-5</v>
      </c>
      <c r="J6044">
        <v>1.7728799999999999E-3</v>
      </c>
      <c r="K6044">
        <v>2.0834600000000002E-2</v>
      </c>
      <c r="L6044">
        <v>6.6663500000000001E-2</v>
      </c>
      <c r="M6044">
        <v>0.110522</v>
      </c>
      <c r="N6044">
        <v>0.13420499999999999</v>
      </c>
      <c r="O6044">
        <v>0.14332700000000001</v>
      </c>
      <c r="P6044">
        <v>0.146456</v>
      </c>
      <c r="Q6044">
        <v>0.14758099999999999</v>
      </c>
      <c r="R6044">
        <v>0.14831</v>
      </c>
    </row>
    <row r="6045" spans="1:18" x14ac:dyDescent="0.35">
      <c r="A6045" t="s">
        <v>1965</v>
      </c>
      <c r="B6045">
        <v>2</v>
      </c>
      <c r="C6045">
        <v>1974</v>
      </c>
      <c r="D6045">
        <v>1</v>
      </c>
      <c r="E6045">
        <v>1</v>
      </c>
      <c r="F6045">
        <v>1</v>
      </c>
      <c r="G6045" t="s">
        <v>1969</v>
      </c>
      <c r="H6045">
        <v>1.5089E-2</v>
      </c>
      <c r="I6045">
        <v>0.24090200000000001</v>
      </c>
      <c r="J6045">
        <v>0.73585100000000003</v>
      </c>
      <c r="K6045">
        <v>1.3516600000000001</v>
      </c>
      <c r="L6045">
        <v>2.0468299999999999</v>
      </c>
      <c r="M6045">
        <v>2.7926299999999999</v>
      </c>
      <c r="N6045">
        <v>3.5687799999999998</v>
      </c>
      <c r="O6045">
        <v>4.3614699999999997</v>
      </c>
      <c r="P6045">
        <v>5.13523</v>
      </c>
      <c r="Q6045">
        <v>5.8567099999999996</v>
      </c>
      <c r="R6045">
        <v>7.5886100000000001</v>
      </c>
    </row>
    <row r="6046" spans="1:18" x14ac:dyDescent="0.35">
      <c r="A6046" t="s">
        <v>1962</v>
      </c>
      <c r="B6046">
        <v>3</v>
      </c>
      <c r="C6046">
        <v>1974</v>
      </c>
      <c r="D6046">
        <v>1</v>
      </c>
      <c r="E6046">
        <v>1</v>
      </c>
      <c r="F6046">
        <v>1</v>
      </c>
      <c r="G6046" t="s">
        <v>1970</v>
      </c>
      <c r="H6046">
        <v>0</v>
      </c>
      <c r="I6046" s="22">
        <v>1.4325099999999999E-5</v>
      </c>
      <c r="J6046">
        <v>2.4251199999999998E-3</v>
      </c>
      <c r="K6046">
        <v>5.9326700000000003E-2</v>
      </c>
      <c r="L6046">
        <v>0.30970199999999998</v>
      </c>
      <c r="M6046">
        <v>0.64521200000000001</v>
      </c>
      <c r="N6046">
        <v>0.815496</v>
      </c>
      <c r="O6046">
        <v>0.81538900000000003</v>
      </c>
      <c r="P6046">
        <v>0.75517400000000001</v>
      </c>
      <c r="Q6046">
        <v>0.69859499999999997</v>
      </c>
      <c r="R6046">
        <v>0.62570400000000004</v>
      </c>
    </row>
    <row r="6047" spans="1:18" x14ac:dyDescent="0.35">
      <c r="A6047" t="s">
        <v>1382</v>
      </c>
      <c r="B6047">
        <v>3</v>
      </c>
      <c r="C6047">
        <v>1974</v>
      </c>
      <c r="D6047">
        <v>1</v>
      </c>
      <c r="E6047">
        <v>1</v>
      </c>
      <c r="F6047">
        <v>1</v>
      </c>
      <c r="G6047" t="s">
        <v>1971</v>
      </c>
      <c r="H6047">
        <v>0</v>
      </c>
      <c r="I6047" s="22">
        <v>3.9955699999999999E-6</v>
      </c>
      <c r="J6047">
        <v>6.7641499999999998E-4</v>
      </c>
      <c r="K6047">
        <v>1.65474E-2</v>
      </c>
      <c r="L6047">
        <v>8.6382299999999995E-2</v>
      </c>
      <c r="M6047">
        <v>0.17996300000000001</v>
      </c>
      <c r="N6047">
        <v>0.22745899999999999</v>
      </c>
      <c r="O6047">
        <v>0.22742899999999999</v>
      </c>
      <c r="P6047">
        <v>0.21063399999999999</v>
      </c>
      <c r="Q6047">
        <v>0.194853</v>
      </c>
      <c r="R6047">
        <v>0.17452200000000001</v>
      </c>
    </row>
    <row r="6048" spans="1:18" x14ac:dyDescent="0.35">
      <c r="A6048" t="s">
        <v>1965</v>
      </c>
      <c r="B6048">
        <v>3</v>
      </c>
      <c r="C6048">
        <v>1974</v>
      </c>
      <c r="D6048">
        <v>1</v>
      </c>
      <c r="E6048">
        <v>1</v>
      </c>
      <c r="F6048">
        <v>1</v>
      </c>
      <c r="G6048" t="s">
        <v>1972</v>
      </c>
      <c r="H6048">
        <v>1.6101899999999999E-2</v>
      </c>
      <c r="I6048">
        <v>0.248776</v>
      </c>
      <c r="J6048">
        <v>0.81759499999999996</v>
      </c>
      <c r="K6048">
        <v>1.49139</v>
      </c>
      <c r="L6048">
        <v>2.1904499999999998</v>
      </c>
      <c r="M6048">
        <v>2.8711799999999998</v>
      </c>
      <c r="N6048">
        <v>3.5324900000000001</v>
      </c>
      <c r="O6048">
        <v>4.2057599999999997</v>
      </c>
      <c r="P6048">
        <v>4.9120400000000002</v>
      </c>
      <c r="Q6048">
        <v>5.6284599999999996</v>
      </c>
      <c r="R6048">
        <v>7.4444800000000004</v>
      </c>
    </row>
    <row r="6049" spans="1:18" x14ac:dyDescent="0.35">
      <c r="A6049" t="s">
        <v>1962</v>
      </c>
      <c r="B6049">
        <v>4</v>
      </c>
      <c r="C6049">
        <v>1974</v>
      </c>
      <c r="D6049">
        <v>1</v>
      </c>
      <c r="E6049">
        <v>1</v>
      </c>
      <c r="F6049">
        <v>1</v>
      </c>
      <c r="G6049" t="s">
        <v>1973</v>
      </c>
      <c r="H6049">
        <v>0</v>
      </c>
      <c r="I6049">
        <v>9.9109299999999997E-2</v>
      </c>
      <c r="J6049">
        <v>0.21531400000000001</v>
      </c>
      <c r="K6049">
        <v>0.60326299999999999</v>
      </c>
      <c r="L6049">
        <v>0.89162399999999997</v>
      </c>
      <c r="M6049">
        <v>0.90312800000000004</v>
      </c>
      <c r="N6049">
        <v>0.81775900000000001</v>
      </c>
      <c r="O6049">
        <v>0.75650200000000001</v>
      </c>
      <c r="P6049">
        <v>0.728329</v>
      </c>
      <c r="Q6049">
        <v>0.717055</v>
      </c>
      <c r="R6049">
        <v>0.71030300000000002</v>
      </c>
    </row>
    <row r="6050" spans="1:18" x14ac:dyDescent="0.35">
      <c r="A6050" t="s">
        <v>1965</v>
      </c>
      <c r="B6050">
        <v>4</v>
      </c>
      <c r="C6050">
        <v>1974</v>
      </c>
      <c r="D6050">
        <v>1</v>
      </c>
      <c r="E6050">
        <v>1</v>
      </c>
      <c r="F6050">
        <v>1</v>
      </c>
      <c r="G6050" t="s">
        <v>1974</v>
      </c>
      <c r="H6050">
        <v>3.9550000000000002E-3</v>
      </c>
      <c r="I6050">
        <v>0.11448700000000001</v>
      </c>
      <c r="J6050">
        <v>0.54461499999999996</v>
      </c>
      <c r="K6050">
        <v>1.1467799999999999</v>
      </c>
      <c r="L6050">
        <v>1.80423</v>
      </c>
      <c r="M6050">
        <v>2.5327299999999999</v>
      </c>
      <c r="N6050">
        <v>3.3515700000000002</v>
      </c>
      <c r="O6050">
        <v>4.2216800000000001</v>
      </c>
      <c r="P6050">
        <v>5.0575299999999999</v>
      </c>
      <c r="Q6050">
        <v>5.8149600000000001</v>
      </c>
      <c r="R6050">
        <v>7.5770299999999997</v>
      </c>
    </row>
    <row r="6051" spans="1:18" x14ac:dyDescent="0.35">
      <c r="A6051" t="s">
        <v>1962</v>
      </c>
      <c r="B6051">
        <v>5</v>
      </c>
      <c r="C6051">
        <v>1974</v>
      </c>
      <c r="D6051">
        <v>1</v>
      </c>
      <c r="E6051">
        <v>1</v>
      </c>
      <c r="F6051">
        <v>1</v>
      </c>
      <c r="G6051" t="s">
        <v>1975</v>
      </c>
      <c r="H6051">
        <v>0</v>
      </c>
      <c r="I6051" s="22">
        <v>3.52501E-6</v>
      </c>
      <c r="J6051">
        <v>3.40624E-3</v>
      </c>
      <c r="K6051">
        <v>0.10578600000000001</v>
      </c>
      <c r="L6051">
        <v>0.482705</v>
      </c>
      <c r="M6051">
        <v>0.79469800000000002</v>
      </c>
      <c r="N6051">
        <v>0.80733100000000002</v>
      </c>
      <c r="O6051">
        <v>0.68528599999999995</v>
      </c>
      <c r="P6051">
        <v>0.56953799999999999</v>
      </c>
      <c r="Q6051">
        <v>0.49363299999999999</v>
      </c>
      <c r="R6051">
        <v>0.41414099999999998</v>
      </c>
    </row>
    <row r="6052" spans="1:18" x14ac:dyDescent="0.35">
      <c r="A6052" t="s">
        <v>1965</v>
      </c>
      <c r="B6052">
        <v>5</v>
      </c>
      <c r="C6052">
        <v>1974</v>
      </c>
      <c r="D6052">
        <v>1</v>
      </c>
      <c r="E6052">
        <v>1</v>
      </c>
      <c r="F6052">
        <v>1</v>
      </c>
      <c r="G6052" t="s">
        <v>1976</v>
      </c>
      <c r="H6052">
        <v>4.22128E-3</v>
      </c>
      <c r="I6052">
        <v>0.364066</v>
      </c>
      <c r="J6052">
        <v>0.87967499999999998</v>
      </c>
      <c r="K6052">
        <v>1.4851099999999999</v>
      </c>
      <c r="L6052">
        <v>2.09788</v>
      </c>
      <c r="M6052">
        <v>2.7039200000000001</v>
      </c>
      <c r="N6052">
        <v>3.3254299999999999</v>
      </c>
      <c r="O6052">
        <v>3.9951500000000002</v>
      </c>
      <c r="P6052">
        <v>4.7263500000000001</v>
      </c>
      <c r="Q6052">
        <v>5.4812900000000004</v>
      </c>
      <c r="R6052">
        <v>7.3710000000000004</v>
      </c>
    </row>
    <row r="6053" spans="1:18" x14ac:dyDescent="0.35">
      <c r="A6053" t="s">
        <v>1962</v>
      </c>
      <c r="B6053">
        <v>6</v>
      </c>
      <c r="C6053">
        <v>1974</v>
      </c>
      <c r="D6053">
        <v>1</v>
      </c>
      <c r="E6053">
        <v>1</v>
      </c>
      <c r="F6053">
        <v>1</v>
      </c>
      <c r="G6053" t="s">
        <v>1977</v>
      </c>
      <c r="H6053">
        <v>0</v>
      </c>
      <c r="I6053">
        <v>9.9109299999999997E-2</v>
      </c>
      <c r="J6053">
        <v>0.21531400000000001</v>
      </c>
      <c r="K6053">
        <v>0.60326299999999999</v>
      </c>
      <c r="L6053">
        <v>0.89162399999999997</v>
      </c>
      <c r="M6053">
        <v>0.90312800000000004</v>
      </c>
      <c r="N6053">
        <v>0.81775900000000001</v>
      </c>
      <c r="O6053">
        <v>0.75650200000000001</v>
      </c>
      <c r="P6053">
        <v>0.728329</v>
      </c>
      <c r="Q6053">
        <v>0.717055</v>
      </c>
      <c r="R6053">
        <v>0.71030300000000002</v>
      </c>
    </row>
    <row r="6054" spans="1:18" x14ac:dyDescent="0.35">
      <c r="A6054" t="s">
        <v>1965</v>
      </c>
      <c r="B6054">
        <v>6</v>
      </c>
      <c r="C6054">
        <v>1974</v>
      </c>
      <c r="D6054">
        <v>1</v>
      </c>
      <c r="E6054">
        <v>1</v>
      </c>
      <c r="F6054">
        <v>1</v>
      </c>
      <c r="G6054" t="s">
        <v>1978</v>
      </c>
      <c r="H6054">
        <v>3.9550000000000002E-3</v>
      </c>
      <c r="I6054">
        <v>0.11448700000000001</v>
      </c>
      <c r="J6054">
        <v>0.54461499999999996</v>
      </c>
      <c r="K6054">
        <v>1.1467799999999999</v>
      </c>
      <c r="L6054">
        <v>1.80423</v>
      </c>
      <c r="M6054">
        <v>2.5327299999999999</v>
      </c>
      <c r="N6054">
        <v>3.3515700000000002</v>
      </c>
      <c r="O6054">
        <v>4.2216800000000001</v>
      </c>
      <c r="P6054">
        <v>5.0575299999999999</v>
      </c>
      <c r="Q6054">
        <v>5.8149600000000001</v>
      </c>
      <c r="R6054">
        <v>7.5770299999999997</v>
      </c>
    </row>
    <row r="6055" spans="1:18" x14ac:dyDescent="0.35">
      <c r="A6055" t="s">
        <v>1962</v>
      </c>
      <c r="B6055">
        <v>7</v>
      </c>
      <c r="C6055">
        <v>1974</v>
      </c>
      <c r="D6055">
        <v>1</v>
      </c>
      <c r="E6055">
        <v>1</v>
      </c>
      <c r="F6055">
        <v>1</v>
      </c>
      <c r="G6055" t="s">
        <v>1979</v>
      </c>
      <c r="H6055">
        <v>0</v>
      </c>
      <c r="I6055">
        <v>9.9109299999999997E-2</v>
      </c>
      <c r="J6055">
        <v>0.21531400000000001</v>
      </c>
      <c r="K6055">
        <v>0.60326299999999999</v>
      </c>
      <c r="L6055">
        <v>0.89162399999999997</v>
      </c>
      <c r="M6055">
        <v>0.90312800000000004</v>
      </c>
      <c r="N6055">
        <v>0.81775900000000001</v>
      </c>
      <c r="O6055">
        <v>0.75650200000000001</v>
      </c>
      <c r="P6055">
        <v>0.728329</v>
      </c>
      <c r="Q6055">
        <v>0.717055</v>
      </c>
      <c r="R6055">
        <v>0.71030300000000002</v>
      </c>
    </row>
    <row r="6056" spans="1:18" x14ac:dyDescent="0.35">
      <c r="A6056" t="s">
        <v>1965</v>
      </c>
      <c r="B6056">
        <v>7</v>
      </c>
      <c r="C6056">
        <v>1974</v>
      </c>
      <c r="D6056">
        <v>1</v>
      </c>
      <c r="E6056">
        <v>1</v>
      </c>
      <c r="F6056">
        <v>1</v>
      </c>
      <c r="G6056" t="s">
        <v>1980</v>
      </c>
      <c r="H6056">
        <v>3.9550000000000002E-3</v>
      </c>
      <c r="I6056">
        <v>0.11448700000000001</v>
      </c>
      <c r="J6056">
        <v>0.54461499999999996</v>
      </c>
      <c r="K6056">
        <v>1.1467799999999999</v>
      </c>
      <c r="L6056">
        <v>1.80423</v>
      </c>
      <c r="M6056">
        <v>2.5327299999999999</v>
      </c>
      <c r="N6056">
        <v>3.3515700000000002</v>
      </c>
      <c r="O6056">
        <v>4.2216800000000001</v>
      </c>
      <c r="P6056">
        <v>5.0575299999999999</v>
      </c>
      <c r="Q6056">
        <v>5.8149600000000001</v>
      </c>
      <c r="R6056">
        <v>7.5770299999999997</v>
      </c>
    </row>
    <row r="6057" spans="1:18" x14ac:dyDescent="0.35">
      <c r="A6057" t="s">
        <v>1962</v>
      </c>
      <c r="B6057">
        <v>8</v>
      </c>
      <c r="C6057">
        <v>1974</v>
      </c>
      <c r="D6057">
        <v>1</v>
      </c>
      <c r="E6057">
        <v>1</v>
      </c>
      <c r="F6057">
        <v>1</v>
      </c>
      <c r="G6057" t="s">
        <v>1981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1</v>
      </c>
      <c r="P6057">
        <v>1</v>
      </c>
      <c r="Q6057">
        <v>1</v>
      </c>
      <c r="R6057">
        <v>1</v>
      </c>
    </row>
    <row r="6058" spans="1:18" x14ac:dyDescent="0.35">
      <c r="A6058" t="s">
        <v>1965</v>
      </c>
      <c r="B6058">
        <v>8</v>
      </c>
      <c r="C6058">
        <v>1974</v>
      </c>
      <c r="D6058">
        <v>1</v>
      </c>
      <c r="E6058">
        <v>1</v>
      </c>
      <c r="F6058">
        <v>1</v>
      </c>
      <c r="G6058" t="s">
        <v>1982</v>
      </c>
      <c r="H6058">
        <v>3.9522400000000001E-3</v>
      </c>
      <c r="I6058">
        <v>0.10943700000000001</v>
      </c>
      <c r="J6058">
        <v>0.44540999999999997</v>
      </c>
      <c r="K6058">
        <v>1.0138400000000001</v>
      </c>
      <c r="L6058">
        <v>1.75322</v>
      </c>
      <c r="M6058">
        <v>2.5891999999999999</v>
      </c>
      <c r="N6058">
        <v>3.4568599999999998</v>
      </c>
      <c r="O6058">
        <v>4.3076299999999996</v>
      </c>
      <c r="P6058">
        <v>5.10928</v>
      </c>
      <c r="Q6058">
        <v>5.84307</v>
      </c>
      <c r="R6058">
        <v>7.5842099999999997</v>
      </c>
    </row>
    <row r="6059" spans="1:18" x14ac:dyDescent="0.35">
      <c r="A6059" t="s">
        <v>1962</v>
      </c>
      <c r="B6059">
        <v>9</v>
      </c>
      <c r="C6059">
        <v>1974</v>
      </c>
      <c r="D6059">
        <v>1</v>
      </c>
      <c r="E6059">
        <v>1</v>
      </c>
      <c r="F6059">
        <v>1</v>
      </c>
      <c r="G6059" t="s">
        <v>1983</v>
      </c>
      <c r="H6059">
        <v>1</v>
      </c>
      <c r="I6059">
        <v>1</v>
      </c>
      <c r="J6059">
        <v>1</v>
      </c>
      <c r="K6059">
        <v>1</v>
      </c>
      <c r="L6059">
        <v>1</v>
      </c>
      <c r="M6059">
        <v>1</v>
      </c>
      <c r="N6059">
        <v>1</v>
      </c>
      <c r="O6059">
        <v>1</v>
      </c>
      <c r="P6059">
        <v>1</v>
      </c>
      <c r="Q6059">
        <v>1</v>
      </c>
      <c r="R6059">
        <v>1</v>
      </c>
    </row>
    <row r="6060" spans="1:18" x14ac:dyDescent="0.35">
      <c r="A6060" t="s">
        <v>1965</v>
      </c>
      <c r="B6060">
        <v>9</v>
      </c>
      <c r="C6060">
        <v>1974</v>
      </c>
      <c r="D6060">
        <v>1</v>
      </c>
      <c r="E6060">
        <v>1</v>
      </c>
      <c r="F6060">
        <v>1</v>
      </c>
      <c r="G6060" t="s">
        <v>1984</v>
      </c>
      <c r="H6060">
        <v>3.9522400000000001E-3</v>
      </c>
      <c r="I6060">
        <v>0.10943700000000001</v>
      </c>
      <c r="J6060">
        <v>0.44540999999999997</v>
      </c>
      <c r="K6060">
        <v>1.0138400000000001</v>
      </c>
      <c r="L6060">
        <v>1.75322</v>
      </c>
      <c r="M6060">
        <v>2.5891999999999999</v>
      </c>
      <c r="N6060">
        <v>3.4568599999999998</v>
      </c>
      <c r="O6060">
        <v>4.3076299999999996</v>
      </c>
      <c r="P6060">
        <v>5.10928</v>
      </c>
      <c r="Q6060">
        <v>5.84307</v>
      </c>
      <c r="R6060">
        <v>7.5842099999999997</v>
      </c>
    </row>
    <row r="6061" spans="1:18" x14ac:dyDescent="0.35">
      <c r="A6061" t="s">
        <v>1960</v>
      </c>
      <c r="B6061" t="s">
        <v>941</v>
      </c>
      <c r="C6061">
        <v>1977</v>
      </c>
      <c r="D6061">
        <v>1</v>
      </c>
      <c r="E6061">
        <v>1</v>
      </c>
      <c r="F6061">
        <v>1</v>
      </c>
      <c r="G6061" t="s">
        <v>1985</v>
      </c>
      <c r="H6061">
        <v>0</v>
      </c>
      <c r="I6061" s="22">
        <v>3.1898099999999998E-6</v>
      </c>
      <c r="J6061">
        <v>1.3267000000000001E-3</v>
      </c>
      <c r="K6061">
        <v>7.8354400000000005E-2</v>
      </c>
      <c r="L6061">
        <v>0.68450999999999995</v>
      </c>
      <c r="M6061">
        <v>1.79976</v>
      </c>
      <c r="N6061">
        <v>2.8822199999999998</v>
      </c>
      <c r="O6061">
        <v>3.83487</v>
      </c>
      <c r="P6061">
        <v>4.6952199999999999</v>
      </c>
      <c r="Q6061">
        <v>5.4759599999999997</v>
      </c>
      <c r="R6061">
        <v>7.3398199999999996</v>
      </c>
    </row>
    <row r="6062" spans="1:18" x14ac:dyDescent="0.35">
      <c r="A6062" t="s">
        <v>1962</v>
      </c>
      <c r="B6062">
        <v>1</v>
      </c>
      <c r="C6062">
        <v>1977</v>
      </c>
      <c r="D6062">
        <v>1</v>
      </c>
      <c r="E6062">
        <v>1</v>
      </c>
      <c r="F6062">
        <v>1</v>
      </c>
      <c r="G6062" t="s">
        <v>1986</v>
      </c>
      <c r="H6062">
        <v>0</v>
      </c>
      <c r="I6062">
        <v>3.51411E-3</v>
      </c>
      <c r="J6062">
        <v>0.17638899999999999</v>
      </c>
      <c r="K6062">
        <v>0.71946900000000003</v>
      </c>
      <c r="L6062">
        <v>0.96742799999999995</v>
      </c>
      <c r="M6062">
        <v>0.99780999999999997</v>
      </c>
      <c r="N6062">
        <v>0.99982499999999996</v>
      </c>
      <c r="O6062">
        <v>0.99994499999999997</v>
      </c>
      <c r="P6062">
        <v>0.99995400000000001</v>
      </c>
      <c r="Q6062">
        <v>0.99995400000000001</v>
      </c>
      <c r="R6062">
        <v>0.99995500000000004</v>
      </c>
    </row>
    <row r="6063" spans="1:18" x14ac:dyDescent="0.35">
      <c r="A6063" t="s">
        <v>1382</v>
      </c>
      <c r="B6063">
        <v>1</v>
      </c>
      <c r="C6063">
        <v>1977</v>
      </c>
      <c r="D6063">
        <v>1</v>
      </c>
      <c r="E6063">
        <v>1</v>
      </c>
      <c r="F6063">
        <v>1</v>
      </c>
      <c r="G6063" t="s">
        <v>1987</v>
      </c>
      <c r="H6063">
        <v>0</v>
      </c>
      <c r="I6063" s="22">
        <v>8.8774200000000005E-6</v>
      </c>
      <c r="J6063">
        <v>4.45597E-4</v>
      </c>
      <c r="K6063">
        <v>1.8175400000000001E-3</v>
      </c>
      <c r="L6063">
        <v>2.44393E-3</v>
      </c>
      <c r="M6063">
        <v>2.5206899999999999E-3</v>
      </c>
      <c r="N6063">
        <v>2.52578E-3</v>
      </c>
      <c r="O6063">
        <v>2.52608E-3</v>
      </c>
      <c r="P6063">
        <v>2.5260999999999999E-3</v>
      </c>
      <c r="Q6063">
        <v>2.5260999999999999E-3</v>
      </c>
      <c r="R6063">
        <v>2.5260999999999999E-3</v>
      </c>
    </row>
    <row r="6064" spans="1:18" x14ac:dyDescent="0.35">
      <c r="A6064" t="s">
        <v>1965</v>
      </c>
      <c r="B6064">
        <v>1</v>
      </c>
      <c r="C6064">
        <v>1977</v>
      </c>
      <c r="D6064">
        <v>1</v>
      </c>
      <c r="E6064">
        <v>1</v>
      </c>
      <c r="F6064">
        <v>1</v>
      </c>
      <c r="G6064" t="s">
        <v>1988</v>
      </c>
      <c r="H6064">
        <v>3.2382500000000002E-2</v>
      </c>
      <c r="I6064">
        <v>0.246836</v>
      </c>
      <c r="J6064">
        <v>0.63917100000000004</v>
      </c>
      <c r="K6064">
        <v>1.1347400000000001</v>
      </c>
      <c r="L6064">
        <v>1.7826900000000001</v>
      </c>
      <c r="M6064">
        <v>2.5926900000000002</v>
      </c>
      <c r="N6064">
        <v>3.4571700000000001</v>
      </c>
      <c r="O6064">
        <v>4.3076600000000003</v>
      </c>
      <c r="P6064">
        <v>5.10928</v>
      </c>
      <c r="Q6064">
        <v>5.84307</v>
      </c>
      <c r="R6064">
        <v>7.5842099999999997</v>
      </c>
    </row>
    <row r="6065" spans="1:18" x14ac:dyDescent="0.35">
      <c r="A6065" t="s">
        <v>1962</v>
      </c>
      <c r="B6065">
        <v>2</v>
      </c>
      <c r="C6065">
        <v>1977</v>
      </c>
      <c r="D6065">
        <v>1</v>
      </c>
      <c r="E6065">
        <v>1</v>
      </c>
      <c r="F6065">
        <v>1</v>
      </c>
      <c r="G6065" t="s">
        <v>1989</v>
      </c>
      <c r="H6065">
        <v>0</v>
      </c>
      <c r="I6065" s="22">
        <v>1.00746E-4</v>
      </c>
      <c r="J6065">
        <v>1.3864100000000001E-2</v>
      </c>
      <c r="K6065">
        <v>0.17569499999999999</v>
      </c>
      <c r="L6065">
        <v>0.56198999999999999</v>
      </c>
      <c r="M6065">
        <v>0.86081099999999999</v>
      </c>
      <c r="N6065">
        <v>0.96812100000000001</v>
      </c>
      <c r="O6065">
        <v>0.99342900000000001</v>
      </c>
      <c r="P6065">
        <v>0.99857899999999999</v>
      </c>
      <c r="Q6065">
        <v>0.99964799999999998</v>
      </c>
      <c r="R6065">
        <v>0.99995999999999996</v>
      </c>
    </row>
    <row r="6066" spans="1:18" x14ac:dyDescent="0.35">
      <c r="A6066" t="s">
        <v>1382</v>
      </c>
      <c r="B6066">
        <v>2</v>
      </c>
      <c r="C6066">
        <v>1977</v>
      </c>
      <c r="D6066">
        <v>1</v>
      </c>
      <c r="E6066">
        <v>1</v>
      </c>
      <c r="F6066">
        <v>1</v>
      </c>
      <c r="G6066" t="s">
        <v>1990</v>
      </c>
      <c r="H6066">
        <v>0</v>
      </c>
      <c r="I6066" s="22">
        <v>8.5036E-7</v>
      </c>
      <c r="J6066">
        <v>1.1702200000000001E-4</v>
      </c>
      <c r="K6066">
        <v>1.4829800000000001E-3</v>
      </c>
      <c r="L6066">
        <v>4.74356E-3</v>
      </c>
      <c r="M6066">
        <v>7.2658000000000002E-3</v>
      </c>
      <c r="N6066">
        <v>8.1715599999999996E-3</v>
      </c>
      <c r="O6066">
        <v>8.3851800000000008E-3</v>
      </c>
      <c r="P6066">
        <v>8.4286499999999993E-3</v>
      </c>
      <c r="Q6066">
        <v>8.4376699999999995E-3</v>
      </c>
      <c r="R6066">
        <v>8.4403099999999995E-3</v>
      </c>
    </row>
    <row r="6067" spans="1:18" x14ac:dyDescent="0.35">
      <c r="A6067" t="s">
        <v>1965</v>
      </c>
      <c r="B6067">
        <v>2</v>
      </c>
      <c r="C6067">
        <v>1977</v>
      </c>
      <c r="D6067">
        <v>1</v>
      </c>
      <c r="E6067">
        <v>1</v>
      </c>
      <c r="F6067">
        <v>1</v>
      </c>
      <c r="G6067" t="s">
        <v>1991</v>
      </c>
      <c r="H6067">
        <v>2.6981999999999999E-2</v>
      </c>
      <c r="I6067">
        <v>0.27242100000000002</v>
      </c>
      <c r="J6067">
        <v>0.74762600000000001</v>
      </c>
      <c r="K6067">
        <v>1.3610500000000001</v>
      </c>
      <c r="L6067">
        <v>2.0243899999999999</v>
      </c>
      <c r="M6067">
        <v>2.7293400000000001</v>
      </c>
      <c r="N6067">
        <v>3.50766</v>
      </c>
      <c r="O6067">
        <v>4.3226899999999997</v>
      </c>
      <c r="P6067">
        <v>5.1135400000000004</v>
      </c>
      <c r="Q6067">
        <v>5.8443399999999999</v>
      </c>
      <c r="R6067">
        <v>7.5843600000000002</v>
      </c>
    </row>
    <row r="6068" spans="1:18" x14ac:dyDescent="0.35">
      <c r="A6068" t="s">
        <v>1962</v>
      </c>
      <c r="B6068">
        <v>3</v>
      </c>
      <c r="C6068">
        <v>1977</v>
      </c>
      <c r="D6068">
        <v>1</v>
      </c>
      <c r="E6068">
        <v>1</v>
      </c>
      <c r="F6068">
        <v>1</v>
      </c>
      <c r="G6068" t="s">
        <v>1992</v>
      </c>
      <c r="H6068">
        <v>0</v>
      </c>
      <c r="I6068" s="22">
        <v>4.9366399999999997E-6</v>
      </c>
      <c r="J6068">
        <v>2.22981E-3</v>
      </c>
      <c r="K6068">
        <v>6.0964200000000003E-2</v>
      </c>
      <c r="L6068">
        <v>0.32353799999999999</v>
      </c>
      <c r="M6068">
        <v>0.67099299999999995</v>
      </c>
      <c r="N6068">
        <v>0.83561200000000002</v>
      </c>
      <c r="O6068">
        <v>0.81838500000000003</v>
      </c>
      <c r="P6068">
        <v>0.74184700000000003</v>
      </c>
      <c r="Q6068">
        <v>0.674176</v>
      </c>
      <c r="R6068">
        <v>0.58949700000000005</v>
      </c>
    </row>
    <row r="6069" spans="1:18" x14ac:dyDescent="0.35">
      <c r="A6069" t="s">
        <v>1382</v>
      </c>
      <c r="B6069">
        <v>3</v>
      </c>
      <c r="C6069">
        <v>1977</v>
      </c>
      <c r="D6069">
        <v>1</v>
      </c>
      <c r="E6069">
        <v>1</v>
      </c>
      <c r="F6069">
        <v>1</v>
      </c>
      <c r="G6069" t="s">
        <v>1993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 x14ac:dyDescent="0.35">
      <c r="A6070" t="s">
        <v>1965</v>
      </c>
      <c r="B6070">
        <v>3</v>
      </c>
      <c r="C6070">
        <v>1977</v>
      </c>
      <c r="D6070">
        <v>1</v>
      </c>
      <c r="E6070">
        <v>1</v>
      </c>
      <c r="F6070">
        <v>1</v>
      </c>
      <c r="G6070" t="s">
        <v>1994</v>
      </c>
      <c r="H6070">
        <v>5.3144999999999998E-3</v>
      </c>
      <c r="I6070">
        <v>0.32030700000000001</v>
      </c>
      <c r="J6070">
        <v>0.84284599999999998</v>
      </c>
      <c r="K6070">
        <v>1.4996400000000001</v>
      </c>
      <c r="L6070">
        <v>2.19129</v>
      </c>
      <c r="M6070">
        <v>2.8633600000000001</v>
      </c>
      <c r="N6070">
        <v>3.5116499999999999</v>
      </c>
      <c r="O6070">
        <v>4.1698599999999999</v>
      </c>
      <c r="P6070">
        <v>4.86599</v>
      </c>
      <c r="Q6070">
        <v>5.58141</v>
      </c>
      <c r="R6070">
        <v>7.4141399999999997</v>
      </c>
    </row>
    <row r="6071" spans="1:18" x14ac:dyDescent="0.35">
      <c r="A6071" t="s">
        <v>1962</v>
      </c>
      <c r="B6071">
        <v>4</v>
      </c>
      <c r="C6071">
        <v>1977</v>
      </c>
      <c r="D6071">
        <v>1</v>
      </c>
      <c r="E6071">
        <v>1</v>
      </c>
      <c r="F6071">
        <v>1</v>
      </c>
      <c r="G6071" t="s">
        <v>1995</v>
      </c>
      <c r="H6071">
        <v>0</v>
      </c>
      <c r="I6071">
        <v>5.1849399999999997E-2</v>
      </c>
      <c r="J6071">
        <v>0.17734800000000001</v>
      </c>
      <c r="K6071">
        <v>0.55153600000000003</v>
      </c>
      <c r="L6071">
        <v>0.84811499999999995</v>
      </c>
      <c r="M6071">
        <v>0.78841700000000003</v>
      </c>
      <c r="N6071">
        <v>0.57941200000000004</v>
      </c>
      <c r="O6071">
        <v>0.43632700000000002</v>
      </c>
      <c r="P6071">
        <v>0.370946</v>
      </c>
      <c r="Q6071">
        <v>0.34482200000000002</v>
      </c>
      <c r="R6071">
        <v>0.32918199999999997</v>
      </c>
    </row>
    <row r="6072" spans="1:18" x14ac:dyDescent="0.35">
      <c r="A6072" t="s">
        <v>1965</v>
      </c>
      <c r="B6072">
        <v>4</v>
      </c>
      <c r="C6072">
        <v>1977</v>
      </c>
      <c r="D6072">
        <v>1</v>
      </c>
      <c r="E6072">
        <v>1</v>
      </c>
      <c r="F6072">
        <v>1</v>
      </c>
      <c r="G6072" t="s">
        <v>1996</v>
      </c>
      <c r="H6072">
        <v>3.9628299999999997E-3</v>
      </c>
      <c r="I6072">
        <v>0.122432</v>
      </c>
      <c r="J6072">
        <v>0.56361499999999998</v>
      </c>
      <c r="K6072">
        <v>1.15933</v>
      </c>
      <c r="L6072">
        <v>1.79888</v>
      </c>
      <c r="M6072">
        <v>2.4182399999999999</v>
      </c>
      <c r="N6072">
        <v>3.1077900000000001</v>
      </c>
      <c r="O6072">
        <v>3.9614699999999998</v>
      </c>
      <c r="P6072">
        <v>4.8737599999999999</v>
      </c>
      <c r="Q6072">
        <v>5.7076700000000002</v>
      </c>
      <c r="R6072">
        <v>7.5483099999999999</v>
      </c>
    </row>
    <row r="6073" spans="1:18" x14ac:dyDescent="0.35">
      <c r="A6073" t="s">
        <v>1962</v>
      </c>
      <c r="B6073">
        <v>5</v>
      </c>
      <c r="C6073">
        <v>1977</v>
      </c>
      <c r="D6073">
        <v>1</v>
      </c>
      <c r="E6073">
        <v>1</v>
      </c>
      <c r="F6073">
        <v>1</v>
      </c>
      <c r="G6073" t="s">
        <v>1997</v>
      </c>
      <c r="H6073">
        <v>0</v>
      </c>
      <c r="I6073" s="22">
        <v>3.52501E-6</v>
      </c>
      <c r="J6073">
        <v>3.40624E-3</v>
      </c>
      <c r="K6073">
        <v>0.10578600000000001</v>
      </c>
      <c r="L6073">
        <v>0.482705</v>
      </c>
      <c r="M6073">
        <v>0.79469800000000002</v>
      </c>
      <c r="N6073">
        <v>0.80733100000000002</v>
      </c>
      <c r="O6073">
        <v>0.68528599999999995</v>
      </c>
      <c r="P6073">
        <v>0.56953799999999999</v>
      </c>
      <c r="Q6073">
        <v>0.49363299999999999</v>
      </c>
      <c r="R6073">
        <v>0.41414099999999998</v>
      </c>
    </row>
    <row r="6074" spans="1:18" x14ac:dyDescent="0.35">
      <c r="A6074" t="s">
        <v>1965</v>
      </c>
      <c r="B6074">
        <v>5</v>
      </c>
      <c r="C6074">
        <v>1977</v>
      </c>
      <c r="D6074">
        <v>1</v>
      </c>
      <c r="E6074">
        <v>1</v>
      </c>
      <c r="F6074">
        <v>1</v>
      </c>
      <c r="G6074" t="s">
        <v>1998</v>
      </c>
      <c r="H6074">
        <v>4.22128E-3</v>
      </c>
      <c r="I6074">
        <v>0.364066</v>
      </c>
      <c r="J6074">
        <v>0.87967499999999998</v>
      </c>
      <c r="K6074">
        <v>1.4851099999999999</v>
      </c>
      <c r="L6074">
        <v>2.09788</v>
      </c>
      <c r="M6074">
        <v>2.7039200000000001</v>
      </c>
      <c r="N6074">
        <v>3.3254299999999999</v>
      </c>
      <c r="O6074">
        <v>3.9951500000000002</v>
      </c>
      <c r="P6074">
        <v>4.7263500000000001</v>
      </c>
      <c r="Q6074">
        <v>5.4812900000000004</v>
      </c>
      <c r="R6074">
        <v>7.3710000000000004</v>
      </c>
    </row>
    <row r="6075" spans="1:18" x14ac:dyDescent="0.35">
      <c r="A6075" t="s">
        <v>1962</v>
      </c>
      <c r="B6075">
        <v>6</v>
      </c>
      <c r="C6075">
        <v>1977</v>
      </c>
      <c r="D6075">
        <v>1</v>
      </c>
      <c r="E6075">
        <v>1</v>
      </c>
      <c r="F6075">
        <v>1</v>
      </c>
      <c r="G6075" t="s">
        <v>1999</v>
      </c>
      <c r="H6075">
        <v>0</v>
      </c>
      <c r="I6075">
        <v>5.1849399999999997E-2</v>
      </c>
      <c r="J6075">
        <v>0.17734800000000001</v>
      </c>
      <c r="K6075">
        <v>0.55153600000000003</v>
      </c>
      <c r="L6075">
        <v>0.84811499999999995</v>
      </c>
      <c r="M6075">
        <v>0.78841700000000003</v>
      </c>
      <c r="N6075">
        <v>0.57941200000000004</v>
      </c>
      <c r="O6075">
        <v>0.43632700000000002</v>
      </c>
      <c r="P6075">
        <v>0.370946</v>
      </c>
      <c r="Q6075">
        <v>0.34482200000000002</v>
      </c>
      <c r="R6075">
        <v>0.32918199999999997</v>
      </c>
    </row>
    <row r="6076" spans="1:18" x14ac:dyDescent="0.35">
      <c r="A6076" t="s">
        <v>1965</v>
      </c>
      <c r="B6076">
        <v>6</v>
      </c>
      <c r="C6076">
        <v>1977</v>
      </c>
      <c r="D6076">
        <v>1</v>
      </c>
      <c r="E6076">
        <v>1</v>
      </c>
      <c r="F6076">
        <v>1</v>
      </c>
      <c r="G6076" t="s">
        <v>2000</v>
      </c>
      <c r="H6076">
        <v>3.9628299999999997E-3</v>
      </c>
      <c r="I6076">
        <v>0.122432</v>
      </c>
      <c r="J6076">
        <v>0.56361499999999998</v>
      </c>
      <c r="K6076">
        <v>1.15933</v>
      </c>
      <c r="L6076">
        <v>1.79888</v>
      </c>
      <c r="M6076">
        <v>2.4182399999999999</v>
      </c>
      <c r="N6076">
        <v>3.1077900000000001</v>
      </c>
      <c r="O6076">
        <v>3.9614699999999998</v>
      </c>
      <c r="P6076">
        <v>4.8737599999999999</v>
      </c>
      <c r="Q6076">
        <v>5.7076700000000002</v>
      </c>
      <c r="R6076">
        <v>7.5483099999999999</v>
      </c>
    </row>
    <row r="6077" spans="1:18" x14ac:dyDescent="0.35">
      <c r="A6077" t="s">
        <v>1962</v>
      </c>
      <c r="B6077">
        <v>7</v>
      </c>
      <c r="C6077">
        <v>1977</v>
      </c>
      <c r="D6077">
        <v>1</v>
      </c>
      <c r="E6077">
        <v>1</v>
      </c>
      <c r="F6077">
        <v>1</v>
      </c>
      <c r="G6077" t="s">
        <v>2001</v>
      </c>
      <c r="H6077">
        <v>0</v>
      </c>
      <c r="I6077">
        <v>5.1849399999999997E-2</v>
      </c>
      <c r="J6077">
        <v>0.17734800000000001</v>
      </c>
      <c r="K6077">
        <v>0.55153600000000003</v>
      </c>
      <c r="L6077">
        <v>0.84811499999999995</v>
      </c>
      <c r="M6077">
        <v>0.78841700000000003</v>
      </c>
      <c r="N6077">
        <v>0.57941200000000004</v>
      </c>
      <c r="O6077">
        <v>0.43632700000000002</v>
      </c>
      <c r="P6077">
        <v>0.370946</v>
      </c>
      <c r="Q6077">
        <v>0.34482200000000002</v>
      </c>
      <c r="R6077">
        <v>0.32918199999999997</v>
      </c>
    </row>
    <row r="6078" spans="1:18" x14ac:dyDescent="0.35">
      <c r="A6078" t="s">
        <v>1965</v>
      </c>
      <c r="B6078">
        <v>7</v>
      </c>
      <c r="C6078">
        <v>1977</v>
      </c>
      <c r="D6078">
        <v>1</v>
      </c>
      <c r="E6078">
        <v>1</v>
      </c>
      <c r="F6078">
        <v>1</v>
      </c>
      <c r="G6078" t="s">
        <v>2002</v>
      </c>
      <c r="H6078">
        <v>3.9628299999999997E-3</v>
      </c>
      <c r="I6078">
        <v>0.122432</v>
      </c>
      <c r="J6078">
        <v>0.56361499999999998</v>
      </c>
      <c r="K6078">
        <v>1.15933</v>
      </c>
      <c r="L6078">
        <v>1.79888</v>
      </c>
      <c r="M6078">
        <v>2.4182399999999999</v>
      </c>
      <c r="N6078">
        <v>3.1077900000000001</v>
      </c>
      <c r="O6078">
        <v>3.9614699999999998</v>
      </c>
      <c r="P6078">
        <v>4.8737599999999999</v>
      </c>
      <c r="Q6078">
        <v>5.7076700000000002</v>
      </c>
      <c r="R6078">
        <v>7.5483099999999999</v>
      </c>
    </row>
    <row r="6079" spans="1:18" x14ac:dyDescent="0.35">
      <c r="A6079" t="s">
        <v>1962</v>
      </c>
      <c r="B6079">
        <v>8</v>
      </c>
      <c r="C6079">
        <v>1977</v>
      </c>
      <c r="D6079">
        <v>1</v>
      </c>
      <c r="E6079">
        <v>1</v>
      </c>
      <c r="F6079">
        <v>1</v>
      </c>
      <c r="G6079" t="s">
        <v>2003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1</v>
      </c>
      <c r="P6079">
        <v>1</v>
      </c>
      <c r="Q6079">
        <v>1</v>
      </c>
      <c r="R6079">
        <v>1</v>
      </c>
    </row>
    <row r="6080" spans="1:18" x14ac:dyDescent="0.35">
      <c r="A6080" t="s">
        <v>1965</v>
      </c>
      <c r="B6080">
        <v>8</v>
      </c>
      <c r="C6080">
        <v>1977</v>
      </c>
      <c r="D6080">
        <v>1</v>
      </c>
      <c r="E6080">
        <v>1</v>
      </c>
      <c r="F6080">
        <v>1</v>
      </c>
      <c r="G6080" t="s">
        <v>2004</v>
      </c>
      <c r="H6080">
        <v>3.9522400000000001E-3</v>
      </c>
      <c r="I6080">
        <v>0.10943700000000001</v>
      </c>
      <c r="J6080">
        <v>0.44540999999999997</v>
      </c>
      <c r="K6080">
        <v>1.0138400000000001</v>
      </c>
      <c r="L6080">
        <v>1.75322</v>
      </c>
      <c r="M6080">
        <v>2.5891999999999999</v>
      </c>
      <c r="N6080">
        <v>3.4568599999999998</v>
      </c>
      <c r="O6080">
        <v>4.3076299999999996</v>
      </c>
      <c r="P6080">
        <v>5.10928</v>
      </c>
      <c r="Q6080">
        <v>5.84307</v>
      </c>
      <c r="R6080">
        <v>7.5842099999999997</v>
      </c>
    </row>
    <row r="6081" spans="1:18" x14ac:dyDescent="0.35">
      <c r="A6081" t="s">
        <v>1962</v>
      </c>
      <c r="B6081">
        <v>9</v>
      </c>
      <c r="C6081">
        <v>1977</v>
      </c>
      <c r="D6081">
        <v>1</v>
      </c>
      <c r="E6081">
        <v>1</v>
      </c>
      <c r="F6081">
        <v>1</v>
      </c>
      <c r="G6081" t="s">
        <v>2005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1</v>
      </c>
      <c r="P6081">
        <v>1</v>
      </c>
      <c r="Q6081">
        <v>1</v>
      </c>
      <c r="R6081">
        <v>1</v>
      </c>
    </row>
    <row r="6082" spans="1:18" x14ac:dyDescent="0.35">
      <c r="A6082" t="s">
        <v>1965</v>
      </c>
      <c r="B6082">
        <v>9</v>
      </c>
      <c r="C6082">
        <v>1977</v>
      </c>
      <c r="D6082">
        <v>1</v>
      </c>
      <c r="E6082">
        <v>1</v>
      </c>
      <c r="F6082">
        <v>1</v>
      </c>
      <c r="G6082" t="s">
        <v>2006</v>
      </c>
      <c r="H6082">
        <v>3.9522400000000001E-3</v>
      </c>
      <c r="I6082">
        <v>0.10943700000000001</v>
      </c>
      <c r="J6082">
        <v>0.44540999999999997</v>
      </c>
      <c r="K6082">
        <v>1.0138400000000001</v>
      </c>
      <c r="L6082">
        <v>1.75322</v>
      </c>
      <c r="M6082">
        <v>2.5891999999999999</v>
      </c>
      <c r="N6082">
        <v>3.4568599999999998</v>
      </c>
      <c r="O6082">
        <v>4.3076299999999996</v>
      </c>
      <c r="P6082">
        <v>5.10928</v>
      </c>
      <c r="Q6082">
        <v>5.84307</v>
      </c>
      <c r="R6082">
        <v>7.5842099999999997</v>
      </c>
    </row>
    <row r="6083" spans="1:18" x14ac:dyDescent="0.35">
      <c r="A6083" t="s">
        <v>1960</v>
      </c>
      <c r="B6083" t="s">
        <v>941</v>
      </c>
      <c r="C6083">
        <v>1978</v>
      </c>
      <c r="D6083">
        <v>1</v>
      </c>
      <c r="E6083">
        <v>1</v>
      </c>
      <c r="F6083">
        <v>1</v>
      </c>
      <c r="G6083" t="s">
        <v>2007</v>
      </c>
      <c r="H6083">
        <v>0</v>
      </c>
      <c r="I6083" s="22">
        <v>3.1898099999999998E-6</v>
      </c>
      <c r="J6083">
        <v>1.3267000000000001E-3</v>
      </c>
      <c r="K6083">
        <v>7.8354400000000005E-2</v>
      </c>
      <c r="L6083">
        <v>0.68450999999999995</v>
      </c>
      <c r="M6083">
        <v>1.79976</v>
      </c>
      <c r="N6083">
        <v>2.8822199999999998</v>
      </c>
      <c r="O6083">
        <v>3.83487</v>
      </c>
      <c r="P6083">
        <v>4.6952199999999999</v>
      </c>
      <c r="Q6083">
        <v>5.4759599999999997</v>
      </c>
      <c r="R6083">
        <v>7.3398199999999996</v>
      </c>
    </row>
    <row r="6084" spans="1:18" x14ac:dyDescent="0.35">
      <c r="A6084" t="s">
        <v>1962</v>
      </c>
      <c r="B6084">
        <v>1</v>
      </c>
      <c r="C6084">
        <v>1978</v>
      </c>
      <c r="D6084">
        <v>1</v>
      </c>
      <c r="E6084">
        <v>1</v>
      </c>
      <c r="F6084">
        <v>1</v>
      </c>
      <c r="G6084" t="s">
        <v>2008</v>
      </c>
      <c r="H6084">
        <v>0</v>
      </c>
      <c r="I6084">
        <v>5.4194000000000004E-3</v>
      </c>
      <c r="J6084">
        <v>0.171265</v>
      </c>
      <c r="K6084">
        <v>0.67146499999999998</v>
      </c>
      <c r="L6084">
        <v>0.95013400000000003</v>
      </c>
      <c r="M6084">
        <v>0.99571500000000002</v>
      </c>
      <c r="N6084">
        <v>0.99963999999999997</v>
      </c>
      <c r="O6084">
        <v>0.99992800000000004</v>
      </c>
      <c r="P6084">
        <v>0.99995199999999995</v>
      </c>
      <c r="Q6084">
        <v>0.99995400000000001</v>
      </c>
      <c r="R6084">
        <v>0.99995500000000004</v>
      </c>
    </row>
    <row r="6085" spans="1:18" x14ac:dyDescent="0.35">
      <c r="A6085" t="s">
        <v>1382</v>
      </c>
      <c r="B6085">
        <v>1</v>
      </c>
      <c r="C6085">
        <v>1978</v>
      </c>
      <c r="D6085">
        <v>1</v>
      </c>
      <c r="E6085">
        <v>1</v>
      </c>
      <c r="F6085">
        <v>1</v>
      </c>
      <c r="G6085" t="s">
        <v>2009</v>
      </c>
      <c r="H6085">
        <v>0</v>
      </c>
      <c r="I6085" s="22">
        <v>7.0490900000000006E-5</v>
      </c>
      <c r="J6085">
        <v>2.2276700000000002E-3</v>
      </c>
      <c r="K6085">
        <v>8.7338299999999997E-3</v>
      </c>
      <c r="L6085">
        <v>1.23585E-2</v>
      </c>
      <c r="M6085">
        <v>1.29514E-2</v>
      </c>
      <c r="N6085">
        <v>1.30025E-2</v>
      </c>
      <c r="O6085">
        <v>1.3006200000000001E-2</v>
      </c>
      <c r="P6085">
        <v>1.3006500000000001E-2</v>
      </c>
      <c r="Q6085">
        <v>1.3006500000000001E-2</v>
      </c>
      <c r="R6085">
        <v>1.3006500000000001E-2</v>
      </c>
    </row>
    <row r="6086" spans="1:18" x14ac:dyDescent="0.35">
      <c r="A6086" t="s">
        <v>1965</v>
      </c>
      <c r="B6086">
        <v>1</v>
      </c>
      <c r="C6086">
        <v>1978</v>
      </c>
      <c r="D6086">
        <v>1</v>
      </c>
      <c r="E6086">
        <v>1</v>
      </c>
      <c r="F6086">
        <v>1</v>
      </c>
      <c r="G6086" t="s">
        <v>2010</v>
      </c>
      <c r="H6086">
        <v>2.4574599999999999E-2</v>
      </c>
      <c r="I6086">
        <v>0.223853</v>
      </c>
      <c r="J6086">
        <v>0.62331400000000003</v>
      </c>
      <c r="K6086">
        <v>1.1456299999999999</v>
      </c>
      <c r="L6086">
        <v>1.79491</v>
      </c>
      <c r="M6086">
        <v>2.5956700000000001</v>
      </c>
      <c r="N6086">
        <v>3.4575900000000002</v>
      </c>
      <c r="O6086">
        <v>4.3077100000000002</v>
      </c>
      <c r="P6086">
        <v>5.1092899999999997</v>
      </c>
      <c r="Q6086">
        <v>5.84307</v>
      </c>
      <c r="R6086">
        <v>7.5842099999999997</v>
      </c>
    </row>
    <row r="6087" spans="1:18" x14ac:dyDescent="0.35">
      <c r="A6087" t="s">
        <v>1962</v>
      </c>
      <c r="B6087">
        <v>2</v>
      </c>
      <c r="C6087">
        <v>1978</v>
      </c>
      <c r="D6087">
        <v>1</v>
      </c>
      <c r="E6087">
        <v>1</v>
      </c>
      <c r="F6087">
        <v>1</v>
      </c>
      <c r="G6087" t="s">
        <v>2011</v>
      </c>
      <c r="H6087">
        <v>0</v>
      </c>
      <c r="I6087">
        <v>2.8087300000000001E-4</v>
      </c>
      <c r="J6087">
        <v>3.3387399999999998E-2</v>
      </c>
      <c r="K6087">
        <v>0.31836399999999998</v>
      </c>
      <c r="L6087">
        <v>0.75603100000000001</v>
      </c>
      <c r="M6087">
        <v>0.95238</v>
      </c>
      <c r="N6087">
        <v>0.99303799999999998</v>
      </c>
      <c r="O6087">
        <v>0.99900500000000003</v>
      </c>
      <c r="P6087">
        <v>0.99983500000000003</v>
      </c>
      <c r="Q6087">
        <v>0.99996099999999999</v>
      </c>
      <c r="R6087">
        <v>0.99998500000000001</v>
      </c>
    </row>
    <row r="6088" spans="1:18" x14ac:dyDescent="0.35">
      <c r="A6088" t="s">
        <v>1382</v>
      </c>
      <c r="B6088">
        <v>2</v>
      </c>
      <c r="C6088">
        <v>1978</v>
      </c>
      <c r="D6088">
        <v>1</v>
      </c>
      <c r="E6088">
        <v>1</v>
      </c>
      <c r="F6088">
        <v>1</v>
      </c>
      <c r="G6088" t="s">
        <v>2012</v>
      </c>
      <c r="H6088">
        <v>0</v>
      </c>
      <c r="I6088" s="22">
        <v>1.1141999999999999E-5</v>
      </c>
      <c r="J6088">
        <v>1.32445E-3</v>
      </c>
      <c r="K6088">
        <v>1.26292E-2</v>
      </c>
      <c r="L6088">
        <v>2.99911E-2</v>
      </c>
      <c r="M6088">
        <v>3.7780099999999997E-2</v>
      </c>
      <c r="N6088">
        <v>3.9392900000000002E-2</v>
      </c>
      <c r="O6088">
        <v>3.9629600000000001E-2</v>
      </c>
      <c r="P6088">
        <v>3.9662599999999999E-2</v>
      </c>
      <c r="Q6088">
        <v>3.9667599999999997E-2</v>
      </c>
      <c r="R6088">
        <v>3.9668500000000002E-2</v>
      </c>
    </row>
    <row r="6089" spans="1:18" x14ac:dyDescent="0.35">
      <c r="A6089" t="s">
        <v>1965</v>
      </c>
      <c r="B6089">
        <v>2</v>
      </c>
      <c r="C6089">
        <v>1978</v>
      </c>
      <c r="D6089">
        <v>1</v>
      </c>
      <c r="E6089">
        <v>1</v>
      </c>
      <c r="F6089">
        <v>1</v>
      </c>
      <c r="G6089" t="s">
        <v>2013</v>
      </c>
      <c r="H6089">
        <v>3.1352600000000001E-2</v>
      </c>
      <c r="I6089">
        <v>0.27151599999999998</v>
      </c>
      <c r="J6089">
        <v>0.72359799999999996</v>
      </c>
      <c r="K6089">
        <v>1.29264</v>
      </c>
      <c r="L6089">
        <v>1.91872</v>
      </c>
      <c r="M6089">
        <v>2.6459999999999999</v>
      </c>
      <c r="N6089">
        <v>3.4700500000000001</v>
      </c>
      <c r="O6089">
        <v>4.31027</v>
      </c>
      <c r="P6089">
        <v>5.10982</v>
      </c>
      <c r="Q6089">
        <v>5.8431899999999999</v>
      </c>
      <c r="R6089">
        <v>7.5842099999999997</v>
      </c>
    </row>
    <row r="6090" spans="1:18" x14ac:dyDescent="0.35">
      <c r="A6090" t="s">
        <v>1962</v>
      </c>
      <c r="B6090">
        <v>3</v>
      </c>
      <c r="C6090">
        <v>1978</v>
      </c>
      <c r="D6090">
        <v>1</v>
      </c>
      <c r="E6090">
        <v>1</v>
      </c>
      <c r="F6090">
        <v>1</v>
      </c>
      <c r="G6090" t="s">
        <v>2014</v>
      </c>
      <c r="H6090">
        <v>0</v>
      </c>
      <c r="I6090" s="22">
        <v>4.9366399999999997E-6</v>
      </c>
      <c r="J6090">
        <v>2.22981E-3</v>
      </c>
      <c r="K6090">
        <v>6.0964200000000003E-2</v>
      </c>
      <c r="L6090">
        <v>0.32353799999999999</v>
      </c>
      <c r="M6090">
        <v>0.67099299999999995</v>
      </c>
      <c r="N6090">
        <v>0.83561200000000002</v>
      </c>
      <c r="O6090">
        <v>0.81838500000000003</v>
      </c>
      <c r="P6090">
        <v>0.74184700000000003</v>
      </c>
      <c r="Q6090">
        <v>0.674176</v>
      </c>
      <c r="R6090">
        <v>0.58949700000000005</v>
      </c>
    </row>
    <row r="6091" spans="1:18" x14ac:dyDescent="0.35">
      <c r="A6091" t="s">
        <v>1382</v>
      </c>
      <c r="B6091">
        <v>3</v>
      </c>
      <c r="C6091">
        <v>1978</v>
      </c>
      <c r="D6091">
        <v>1</v>
      </c>
      <c r="E6091">
        <v>1</v>
      </c>
      <c r="F6091">
        <v>1</v>
      </c>
      <c r="G6091" t="s">
        <v>2015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</row>
    <row r="6092" spans="1:18" x14ac:dyDescent="0.35">
      <c r="A6092" t="s">
        <v>1965</v>
      </c>
      <c r="B6092">
        <v>3</v>
      </c>
      <c r="C6092">
        <v>1978</v>
      </c>
      <c r="D6092">
        <v>1</v>
      </c>
      <c r="E6092">
        <v>1</v>
      </c>
      <c r="F6092">
        <v>1</v>
      </c>
      <c r="G6092" t="s">
        <v>2016</v>
      </c>
      <c r="H6092">
        <v>5.3144999999999998E-3</v>
      </c>
      <c r="I6092">
        <v>0.32030700000000001</v>
      </c>
      <c r="J6092">
        <v>0.84284599999999998</v>
      </c>
      <c r="K6092">
        <v>1.4996400000000001</v>
      </c>
      <c r="L6092">
        <v>2.19129</v>
      </c>
      <c r="M6092">
        <v>2.8633600000000001</v>
      </c>
      <c r="N6092">
        <v>3.5116499999999999</v>
      </c>
      <c r="O6092">
        <v>4.1698599999999999</v>
      </c>
      <c r="P6092">
        <v>4.86599</v>
      </c>
      <c r="Q6092">
        <v>5.58141</v>
      </c>
      <c r="R6092">
        <v>7.4141399999999997</v>
      </c>
    </row>
    <row r="6093" spans="1:18" x14ac:dyDescent="0.35">
      <c r="A6093" t="s">
        <v>1962</v>
      </c>
      <c r="B6093">
        <v>4</v>
      </c>
      <c r="C6093">
        <v>1978</v>
      </c>
      <c r="D6093">
        <v>1</v>
      </c>
      <c r="E6093">
        <v>1</v>
      </c>
      <c r="F6093">
        <v>1</v>
      </c>
      <c r="G6093" t="s">
        <v>2017</v>
      </c>
      <c r="H6093">
        <v>0</v>
      </c>
      <c r="I6093">
        <v>5.1849399999999997E-2</v>
      </c>
      <c r="J6093">
        <v>0.17734800000000001</v>
      </c>
      <c r="K6093">
        <v>0.55153600000000003</v>
      </c>
      <c r="L6093">
        <v>0.84811499999999995</v>
      </c>
      <c r="M6093">
        <v>0.78841700000000003</v>
      </c>
      <c r="N6093">
        <v>0.57941200000000004</v>
      </c>
      <c r="O6093">
        <v>0.43632700000000002</v>
      </c>
      <c r="P6093">
        <v>0.370946</v>
      </c>
      <c r="Q6093">
        <v>0.34482200000000002</v>
      </c>
      <c r="R6093">
        <v>0.32918199999999997</v>
      </c>
    </row>
    <row r="6094" spans="1:18" x14ac:dyDescent="0.35">
      <c r="A6094" t="s">
        <v>1965</v>
      </c>
      <c r="B6094">
        <v>4</v>
      </c>
      <c r="C6094">
        <v>1978</v>
      </c>
      <c r="D6094">
        <v>1</v>
      </c>
      <c r="E6094">
        <v>1</v>
      </c>
      <c r="F6094">
        <v>1</v>
      </c>
      <c r="G6094" t="s">
        <v>2018</v>
      </c>
      <c r="H6094">
        <v>3.9628299999999997E-3</v>
      </c>
      <c r="I6094">
        <v>0.122432</v>
      </c>
      <c r="J6094">
        <v>0.56361499999999998</v>
      </c>
      <c r="K6094">
        <v>1.15933</v>
      </c>
      <c r="L6094">
        <v>1.79888</v>
      </c>
      <c r="M6094">
        <v>2.4182399999999999</v>
      </c>
      <c r="N6094">
        <v>3.1077900000000001</v>
      </c>
      <c r="O6094">
        <v>3.9614699999999998</v>
      </c>
      <c r="P6094">
        <v>4.8737599999999999</v>
      </c>
      <c r="Q6094">
        <v>5.7076700000000002</v>
      </c>
      <c r="R6094">
        <v>7.5483099999999999</v>
      </c>
    </row>
    <row r="6095" spans="1:18" x14ac:dyDescent="0.35">
      <c r="A6095" t="s">
        <v>1962</v>
      </c>
      <c r="B6095">
        <v>5</v>
      </c>
      <c r="C6095">
        <v>1978</v>
      </c>
      <c r="D6095">
        <v>1</v>
      </c>
      <c r="E6095">
        <v>1</v>
      </c>
      <c r="F6095">
        <v>1</v>
      </c>
      <c r="G6095" t="s">
        <v>2019</v>
      </c>
      <c r="H6095">
        <v>0</v>
      </c>
      <c r="I6095" s="22">
        <v>3.52501E-6</v>
      </c>
      <c r="J6095">
        <v>3.40624E-3</v>
      </c>
      <c r="K6095">
        <v>0.10578600000000001</v>
      </c>
      <c r="L6095">
        <v>0.482705</v>
      </c>
      <c r="M6095">
        <v>0.79469800000000002</v>
      </c>
      <c r="N6095">
        <v>0.80733100000000002</v>
      </c>
      <c r="O6095">
        <v>0.68528599999999995</v>
      </c>
      <c r="P6095">
        <v>0.56953799999999999</v>
      </c>
      <c r="Q6095">
        <v>0.49363299999999999</v>
      </c>
      <c r="R6095">
        <v>0.41414099999999998</v>
      </c>
    </row>
    <row r="6096" spans="1:18" x14ac:dyDescent="0.35">
      <c r="A6096" t="s">
        <v>1965</v>
      </c>
      <c r="B6096">
        <v>5</v>
      </c>
      <c r="C6096">
        <v>1978</v>
      </c>
      <c r="D6096">
        <v>1</v>
      </c>
      <c r="E6096">
        <v>1</v>
      </c>
      <c r="F6096">
        <v>1</v>
      </c>
      <c r="G6096" t="s">
        <v>2020</v>
      </c>
      <c r="H6096">
        <v>4.22128E-3</v>
      </c>
      <c r="I6096">
        <v>0.364066</v>
      </c>
      <c r="J6096">
        <v>0.87967499999999998</v>
      </c>
      <c r="K6096">
        <v>1.4851099999999999</v>
      </c>
      <c r="L6096">
        <v>2.09788</v>
      </c>
      <c r="M6096">
        <v>2.7039200000000001</v>
      </c>
      <c r="N6096">
        <v>3.3254299999999999</v>
      </c>
      <c r="O6096">
        <v>3.9951500000000002</v>
      </c>
      <c r="P6096">
        <v>4.7263500000000001</v>
      </c>
      <c r="Q6096">
        <v>5.4812900000000004</v>
      </c>
      <c r="R6096">
        <v>7.3710000000000004</v>
      </c>
    </row>
    <row r="6097" spans="1:18" x14ac:dyDescent="0.35">
      <c r="A6097" t="s">
        <v>1962</v>
      </c>
      <c r="B6097">
        <v>6</v>
      </c>
      <c r="C6097">
        <v>1978</v>
      </c>
      <c r="D6097">
        <v>1</v>
      </c>
      <c r="E6097">
        <v>1</v>
      </c>
      <c r="F6097">
        <v>1</v>
      </c>
      <c r="G6097" t="s">
        <v>2021</v>
      </c>
      <c r="H6097">
        <v>0</v>
      </c>
      <c r="I6097">
        <v>5.1849399999999997E-2</v>
      </c>
      <c r="J6097">
        <v>0.17734800000000001</v>
      </c>
      <c r="K6097">
        <v>0.55153600000000003</v>
      </c>
      <c r="L6097">
        <v>0.84811499999999995</v>
      </c>
      <c r="M6097">
        <v>0.78841700000000003</v>
      </c>
      <c r="N6097">
        <v>0.57941200000000004</v>
      </c>
      <c r="O6097">
        <v>0.43632700000000002</v>
      </c>
      <c r="P6097">
        <v>0.370946</v>
      </c>
      <c r="Q6097">
        <v>0.34482200000000002</v>
      </c>
      <c r="R6097">
        <v>0.32918199999999997</v>
      </c>
    </row>
    <row r="6098" spans="1:18" x14ac:dyDescent="0.35">
      <c r="A6098" t="s">
        <v>1965</v>
      </c>
      <c r="B6098">
        <v>6</v>
      </c>
      <c r="C6098">
        <v>1978</v>
      </c>
      <c r="D6098">
        <v>1</v>
      </c>
      <c r="E6098">
        <v>1</v>
      </c>
      <c r="F6098">
        <v>1</v>
      </c>
      <c r="G6098" t="s">
        <v>2022</v>
      </c>
      <c r="H6098">
        <v>3.9628299999999997E-3</v>
      </c>
      <c r="I6098">
        <v>0.122432</v>
      </c>
      <c r="J6098">
        <v>0.56361499999999998</v>
      </c>
      <c r="K6098">
        <v>1.15933</v>
      </c>
      <c r="L6098">
        <v>1.79888</v>
      </c>
      <c r="M6098">
        <v>2.4182399999999999</v>
      </c>
      <c r="N6098">
        <v>3.1077900000000001</v>
      </c>
      <c r="O6098">
        <v>3.9614699999999998</v>
      </c>
      <c r="P6098">
        <v>4.8737599999999999</v>
      </c>
      <c r="Q6098">
        <v>5.7076700000000002</v>
      </c>
      <c r="R6098">
        <v>7.5483099999999999</v>
      </c>
    </row>
    <row r="6099" spans="1:18" x14ac:dyDescent="0.35">
      <c r="A6099" t="s">
        <v>1962</v>
      </c>
      <c r="B6099">
        <v>7</v>
      </c>
      <c r="C6099">
        <v>1978</v>
      </c>
      <c r="D6099">
        <v>1</v>
      </c>
      <c r="E6099">
        <v>1</v>
      </c>
      <c r="F6099">
        <v>1</v>
      </c>
      <c r="G6099" t="s">
        <v>2023</v>
      </c>
      <c r="H6099">
        <v>0</v>
      </c>
      <c r="I6099">
        <v>5.1849399999999997E-2</v>
      </c>
      <c r="J6099">
        <v>0.17734800000000001</v>
      </c>
      <c r="K6099">
        <v>0.55153600000000003</v>
      </c>
      <c r="L6099">
        <v>0.84811499999999995</v>
      </c>
      <c r="M6099">
        <v>0.78841700000000003</v>
      </c>
      <c r="N6099">
        <v>0.57941200000000004</v>
      </c>
      <c r="O6099">
        <v>0.43632700000000002</v>
      </c>
      <c r="P6099">
        <v>0.370946</v>
      </c>
      <c r="Q6099">
        <v>0.34482200000000002</v>
      </c>
      <c r="R6099">
        <v>0.32918199999999997</v>
      </c>
    </row>
    <row r="6100" spans="1:18" x14ac:dyDescent="0.35">
      <c r="A6100" t="s">
        <v>1965</v>
      </c>
      <c r="B6100">
        <v>7</v>
      </c>
      <c r="C6100">
        <v>1978</v>
      </c>
      <c r="D6100">
        <v>1</v>
      </c>
      <c r="E6100">
        <v>1</v>
      </c>
      <c r="F6100">
        <v>1</v>
      </c>
      <c r="G6100" t="s">
        <v>2024</v>
      </c>
      <c r="H6100">
        <v>3.9628299999999997E-3</v>
      </c>
      <c r="I6100">
        <v>0.122432</v>
      </c>
      <c r="J6100">
        <v>0.56361499999999998</v>
      </c>
      <c r="K6100">
        <v>1.15933</v>
      </c>
      <c r="L6100">
        <v>1.79888</v>
      </c>
      <c r="M6100">
        <v>2.4182399999999999</v>
      </c>
      <c r="N6100">
        <v>3.1077900000000001</v>
      </c>
      <c r="O6100">
        <v>3.9614699999999998</v>
      </c>
      <c r="P6100">
        <v>4.8737599999999999</v>
      </c>
      <c r="Q6100">
        <v>5.7076700000000002</v>
      </c>
      <c r="R6100">
        <v>7.5483099999999999</v>
      </c>
    </row>
    <row r="6101" spans="1:18" x14ac:dyDescent="0.35">
      <c r="A6101" t="s">
        <v>1962</v>
      </c>
      <c r="B6101">
        <v>8</v>
      </c>
      <c r="C6101">
        <v>1978</v>
      </c>
      <c r="D6101">
        <v>1</v>
      </c>
      <c r="E6101">
        <v>1</v>
      </c>
      <c r="F6101">
        <v>1</v>
      </c>
      <c r="G6101" t="s">
        <v>2025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1</v>
      </c>
      <c r="P6101">
        <v>1</v>
      </c>
      <c r="Q6101">
        <v>1</v>
      </c>
      <c r="R6101">
        <v>1</v>
      </c>
    </row>
    <row r="6102" spans="1:18" x14ac:dyDescent="0.35">
      <c r="A6102" t="s">
        <v>1965</v>
      </c>
      <c r="B6102">
        <v>8</v>
      </c>
      <c r="C6102">
        <v>1978</v>
      </c>
      <c r="D6102">
        <v>1</v>
      </c>
      <c r="E6102">
        <v>1</v>
      </c>
      <c r="F6102">
        <v>1</v>
      </c>
      <c r="G6102" t="s">
        <v>2026</v>
      </c>
      <c r="H6102">
        <v>3.9522400000000001E-3</v>
      </c>
      <c r="I6102">
        <v>0.10943700000000001</v>
      </c>
      <c r="J6102">
        <v>0.44540999999999997</v>
      </c>
      <c r="K6102">
        <v>1.0138400000000001</v>
      </c>
      <c r="L6102">
        <v>1.75322</v>
      </c>
      <c r="M6102">
        <v>2.5891999999999999</v>
      </c>
      <c r="N6102">
        <v>3.4568599999999998</v>
      </c>
      <c r="O6102">
        <v>4.3076299999999996</v>
      </c>
      <c r="P6102">
        <v>5.10928</v>
      </c>
      <c r="Q6102">
        <v>5.84307</v>
      </c>
      <c r="R6102">
        <v>7.5842099999999997</v>
      </c>
    </row>
    <row r="6103" spans="1:18" x14ac:dyDescent="0.35">
      <c r="A6103" t="s">
        <v>1962</v>
      </c>
      <c r="B6103">
        <v>9</v>
      </c>
      <c r="C6103">
        <v>1978</v>
      </c>
      <c r="D6103">
        <v>1</v>
      </c>
      <c r="E6103">
        <v>1</v>
      </c>
      <c r="F6103">
        <v>1</v>
      </c>
      <c r="G6103" t="s">
        <v>2027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v>1</v>
      </c>
      <c r="N6103">
        <v>1</v>
      </c>
      <c r="O6103">
        <v>1</v>
      </c>
      <c r="P6103">
        <v>1</v>
      </c>
      <c r="Q6103">
        <v>1</v>
      </c>
      <c r="R6103">
        <v>1</v>
      </c>
    </row>
    <row r="6104" spans="1:18" x14ac:dyDescent="0.35">
      <c r="A6104" t="s">
        <v>1965</v>
      </c>
      <c r="B6104">
        <v>9</v>
      </c>
      <c r="C6104">
        <v>1978</v>
      </c>
      <c r="D6104">
        <v>1</v>
      </c>
      <c r="E6104">
        <v>1</v>
      </c>
      <c r="F6104">
        <v>1</v>
      </c>
      <c r="G6104" t="s">
        <v>2028</v>
      </c>
      <c r="H6104">
        <v>3.9522400000000001E-3</v>
      </c>
      <c r="I6104">
        <v>0.10943700000000001</v>
      </c>
      <c r="J6104">
        <v>0.44540999999999997</v>
      </c>
      <c r="K6104">
        <v>1.0138400000000001</v>
      </c>
      <c r="L6104">
        <v>1.75322</v>
      </c>
      <c r="M6104">
        <v>2.5891999999999999</v>
      </c>
      <c r="N6104">
        <v>3.4568599999999998</v>
      </c>
      <c r="O6104">
        <v>4.3076299999999996</v>
      </c>
      <c r="P6104">
        <v>5.10928</v>
      </c>
      <c r="Q6104">
        <v>5.84307</v>
      </c>
      <c r="R6104">
        <v>7.5842099999999997</v>
      </c>
    </row>
    <row r="6105" spans="1:18" x14ac:dyDescent="0.35">
      <c r="A6105" t="s">
        <v>1960</v>
      </c>
      <c r="B6105" t="s">
        <v>941</v>
      </c>
      <c r="C6105">
        <v>1979</v>
      </c>
      <c r="D6105">
        <v>1</v>
      </c>
      <c r="E6105">
        <v>1</v>
      </c>
      <c r="F6105">
        <v>1</v>
      </c>
      <c r="G6105" t="s">
        <v>2029</v>
      </c>
      <c r="H6105">
        <v>0</v>
      </c>
      <c r="I6105" s="22">
        <v>3.1898099999999998E-6</v>
      </c>
      <c r="J6105">
        <v>1.3267000000000001E-3</v>
      </c>
      <c r="K6105">
        <v>7.8354400000000005E-2</v>
      </c>
      <c r="L6105">
        <v>0.68450999999999995</v>
      </c>
      <c r="M6105">
        <v>1.79976</v>
      </c>
      <c r="N6105">
        <v>2.8822199999999998</v>
      </c>
      <c r="O6105">
        <v>3.83487</v>
      </c>
      <c r="P6105">
        <v>4.6952199999999999</v>
      </c>
      <c r="Q6105">
        <v>5.4759599999999997</v>
      </c>
      <c r="R6105">
        <v>7.3398199999999996</v>
      </c>
    </row>
    <row r="6106" spans="1:18" x14ac:dyDescent="0.35">
      <c r="A6106" t="s">
        <v>1962</v>
      </c>
      <c r="B6106">
        <v>1</v>
      </c>
      <c r="C6106">
        <v>1979</v>
      </c>
      <c r="D6106">
        <v>1</v>
      </c>
      <c r="E6106">
        <v>1</v>
      </c>
      <c r="F6106">
        <v>1</v>
      </c>
      <c r="G6106" t="s">
        <v>2030</v>
      </c>
      <c r="H6106">
        <v>0</v>
      </c>
      <c r="I6106">
        <v>1.81441E-3</v>
      </c>
      <c r="J6106">
        <v>9.1737200000000005E-2</v>
      </c>
      <c r="K6106">
        <v>0.51061800000000002</v>
      </c>
      <c r="L6106">
        <v>0.88522100000000004</v>
      </c>
      <c r="M6106">
        <v>0.98527600000000004</v>
      </c>
      <c r="N6106">
        <v>0.99844299999999997</v>
      </c>
      <c r="O6106">
        <v>0.99979099999999999</v>
      </c>
      <c r="P6106">
        <v>0.99993299999999996</v>
      </c>
      <c r="Q6106">
        <v>0.99995100000000003</v>
      </c>
      <c r="R6106">
        <v>0.99995400000000001</v>
      </c>
    </row>
    <row r="6107" spans="1:18" x14ac:dyDescent="0.35">
      <c r="A6107" t="s">
        <v>1382</v>
      </c>
      <c r="B6107">
        <v>1</v>
      </c>
      <c r="C6107">
        <v>1979</v>
      </c>
      <c r="D6107">
        <v>1</v>
      </c>
      <c r="E6107">
        <v>1</v>
      </c>
      <c r="F6107">
        <v>1</v>
      </c>
      <c r="G6107" t="s">
        <v>2031</v>
      </c>
      <c r="H6107">
        <v>0</v>
      </c>
      <c r="I6107" s="22">
        <v>2.9258799999999998E-5</v>
      </c>
      <c r="J6107">
        <v>1.47934E-3</v>
      </c>
      <c r="K6107">
        <v>8.2341299999999992E-3</v>
      </c>
      <c r="L6107">
        <v>1.42749E-2</v>
      </c>
      <c r="M6107">
        <v>1.58884E-2</v>
      </c>
      <c r="N6107">
        <v>1.6100699999999999E-2</v>
      </c>
      <c r="O6107">
        <v>1.6122399999999999E-2</v>
      </c>
      <c r="P6107">
        <v>1.6124699999999999E-2</v>
      </c>
      <c r="Q6107">
        <v>1.6125E-2</v>
      </c>
      <c r="R6107">
        <v>1.61251E-2</v>
      </c>
    </row>
    <row r="6108" spans="1:18" x14ac:dyDescent="0.35">
      <c r="A6108" t="s">
        <v>1965</v>
      </c>
      <c r="B6108">
        <v>1</v>
      </c>
      <c r="C6108">
        <v>1979</v>
      </c>
      <c r="D6108">
        <v>1</v>
      </c>
      <c r="E6108">
        <v>1</v>
      </c>
      <c r="F6108">
        <v>1</v>
      </c>
      <c r="G6108" t="s">
        <v>2032</v>
      </c>
      <c r="H6108">
        <v>2.7079700000000002E-2</v>
      </c>
      <c r="I6108">
        <v>0.23930000000000001</v>
      </c>
      <c r="J6108">
        <v>0.66048099999999998</v>
      </c>
      <c r="K6108">
        <v>1.20421</v>
      </c>
      <c r="L6108">
        <v>1.8385899999999999</v>
      </c>
      <c r="M6108">
        <v>2.6091500000000001</v>
      </c>
      <c r="N6108">
        <v>3.46007</v>
      </c>
      <c r="O6108">
        <v>4.3081100000000001</v>
      </c>
      <c r="P6108">
        <v>5.1093599999999997</v>
      </c>
      <c r="Q6108">
        <v>5.8430799999999996</v>
      </c>
      <c r="R6108">
        <v>7.5842099999999997</v>
      </c>
    </row>
    <row r="6109" spans="1:18" x14ac:dyDescent="0.35">
      <c r="A6109" t="s">
        <v>1962</v>
      </c>
      <c r="B6109">
        <v>2</v>
      </c>
      <c r="C6109">
        <v>1979</v>
      </c>
      <c r="D6109">
        <v>1</v>
      </c>
      <c r="E6109">
        <v>1</v>
      </c>
      <c r="F6109">
        <v>1</v>
      </c>
      <c r="G6109" t="s">
        <v>2033</v>
      </c>
      <c r="H6109">
        <v>0</v>
      </c>
      <c r="I6109">
        <v>1.48942E-4</v>
      </c>
      <c r="J6109">
        <v>2.4624900000000002E-2</v>
      </c>
      <c r="K6109">
        <v>0.27923500000000001</v>
      </c>
      <c r="L6109">
        <v>0.7228</v>
      </c>
      <c r="M6109">
        <v>0.94199299999999997</v>
      </c>
      <c r="N6109">
        <v>0.99101899999999998</v>
      </c>
      <c r="O6109">
        <v>0.99865899999999996</v>
      </c>
      <c r="P6109">
        <v>0.99977199999999999</v>
      </c>
      <c r="Q6109">
        <v>0.99994799999999995</v>
      </c>
      <c r="R6109">
        <v>0.99998399999999998</v>
      </c>
    </row>
    <row r="6110" spans="1:18" x14ac:dyDescent="0.35">
      <c r="A6110" t="s">
        <v>1382</v>
      </c>
      <c r="B6110">
        <v>2</v>
      </c>
      <c r="C6110">
        <v>1979</v>
      </c>
      <c r="D6110">
        <v>1</v>
      </c>
      <c r="E6110">
        <v>1</v>
      </c>
      <c r="F6110">
        <v>1</v>
      </c>
      <c r="G6110" t="s">
        <v>2034</v>
      </c>
      <c r="H6110">
        <v>0</v>
      </c>
      <c r="I6110" s="22">
        <v>7.9057499999999997E-6</v>
      </c>
      <c r="J6110">
        <v>1.30707E-3</v>
      </c>
      <c r="K6110">
        <v>1.4821600000000001E-2</v>
      </c>
      <c r="L6110">
        <v>3.8365700000000003E-2</v>
      </c>
      <c r="M6110">
        <v>5.0000299999999998E-2</v>
      </c>
      <c r="N6110">
        <v>5.2602599999999999E-2</v>
      </c>
      <c r="O6110">
        <v>5.3008100000000002E-2</v>
      </c>
      <c r="P6110">
        <v>5.3067099999999999E-2</v>
      </c>
      <c r="Q6110">
        <v>5.3076499999999999E-2</v>
      </c>
      <c r="R6110">
        <v>5.3078399999999998E-2</v>
      </c>
    </row>
    <row r="6111" spans="1:18" x14ac:dyDescent="0.35">
      <c r="A6111" t="s">
        <v>1965</v>
      </c>
      <c r="B6111">
        <v>2</v>
      </c>
      <c r="C6111">
        <v>1979</v>
      </c>
      <c r="D6111">
        <v>1</v>
      </c>
      <c r="E6111">
        <v>1</v>
      </c>
      <c r="F6111">
        <v>1</v>
      </c>
      <c r="G6111" t="s">
        <v>2035</v>
      </c>
      <c r="H6111">
        <v>2.89196E-2</v>
      </c>
      <c r="I6111">
        <v>0.28545599999999999</v>
      </c>
      <c r="J6111">
        <v>0.746332</v>
      </c>
      <c r="K6111">
        <v>1.3185800000000001</v>
      </c>
      <c r="L6111">
        <v>1.94034</v>
      </c>
      <c r="M6111">
        <v>2.6570299999999998</v>
      </c>
      <c r="N6111">
        <v>3.4735499999999999</v>
      </c>
      <c r="O6111">
        <v>4.3111300000000004</v>
      </c>
      <c r="P6111">
        <v>5.1100300000000001</v>
      </c>
      <c r="Q6111">
        <v>5.8432399999999998</v>
      </c>
      <c r="R6111">
        <v>7.5842200000000002</v>
      </c>
    </row>
    <row r="6112" spans="1:18" x14ac:dyDescent="0.35">
      <c r="A6112" t="s">
        <v>1962</v>
      </c>
      <c r="B6112">
        <v>3</v>
      </c>
      <c r="C6112">
        <v>1979</v>
      </c>
      <c r="D6112">
        <v>1</v>
      </c>
      <c r="E6112">
        <v>1</v>
      </c>
      <c r="F6112">
        <v>1</v>
      </c>
      <c r="G6112" t="s">
        <v>2036</v>
      </c>
      <c r="H6112">
        <v>0</v>
      </c>
      <c r="I6112" s="22">
        <v>4.9366399999999997E-6</v>
      </c>
      <c r="J6112">
        <v>2.22981E-3</v>
      </c>
      <c r="K6112">
        <v>6.0964200000000003E-2</v>
      </c>
      <c r="L6112">
        <v>0.32353799999999999</v>
      </c>
      <c r="M6112">
        <v>0.67099299999999995</v>
      </c>
      <c r="N6112">
        <v>0.83561200000000002</v>
      </c>
      <c r="O6112">
        <v>0.81838500000000003</v>
      </c>
      <c r="P6112">
        <v>0.74184700000000003</v>
      </c>
      <c r="Q6112">
        <v>0.674176</v>
      </c>
      <c r="R6112">
        <v>0.58949700000000005</v>
      </c>
    </row>
    <row r="6113" spans="1:18" x14ac:dyDescent="0.35">
      <c r="A6113" t="s">
        <v>1382</v>
      </c>
      <c r="B6113">
        <v>3</v>
      </c>
      <c r="C6113">
        <v>1979</v>
      </c>
      <c r="D6113">
        <v>1</v>
      </c>
      <c r="E6113">
        <v>1</v>
      </c>
      <c r="F6113">
        <v>1</v>
      </c>
      <c r="G6113" t="s">
        <v>2037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</row>
    <row r="6114" spans="1:18" x14ac:dyDescent="0.35">
      <c r="A6114" t="s">
        <v>1965</v>
      </c>
      <c r="B6114">
        <v>3</v>
      </c>
      <c r="C6114">
        <v>1979</v>
      </c>
      <c r="D6114">
        <v>1</v>
      </c>
      <c r="E6114">
        <v>1</v>
      </c>
      <c r="F6114">
        <v>1</v>
      </c>
      <c r="G6114" t="s">
        <v>2038</v>
      </c>
      <c r="H6114">
        <v>5.3144999999999998E-3</v>
      </c>
      <c r="I6114">
        <v>0.32030700000000001</v>
      </c>
      <c r="J6114">
        <v>0.84284599999999998</v>
      </c>
      <c r="K6114">
        <v>1.4996400000000001</v>
      </c>
      <c r="L6114">
        <v>2.19129</v>
      </c>
      <c r="M6114">
        <v>2.8633600000000001</v>
      </c>
      <c r="N6114">
        <v>3.5116499999999999</v>
      </c>
      <c r="O6114">
        <v>4.1698599999999999</v>
      </c>
      <c r="P6114">
        <v>4.86599</v>
      </c>
      <c r="Q6114">
        <v>5.58141</v>
      </c>
      <c r="R6114">
        <v>7.4141399999999997</v>
      </c>
    </row>
    <row r="6115" spans="1:18" x14ac:dyDescent="0.35">
      <c r="A6115" t="s">
        <v>1962</v>
      </c>
      <c r="B6115">
        <v>4</v>
      </c>
      <c r="C6115">
        <v>1979</v>
      </c>
      <c r="D6115">
        <v>1</v>
      </c>
      <c r="E6115">
        <v>1</v>
      </c>
      <c r="F6115">
        <v>1</v>
      </c>
      <c r="G6115" t="s">
        <v>2039</v>
      </c>
      <c r="H6115">
        <v>0</v>
      </c>
      <c r="I6115">
        <v>5.1849399999999997E-2</v>
      </c>
      <c r="J6115">
        <v>0.17734800000000001</v>
      </c>
      <c r="K6115">
        <v>0.55153600000000003</v>
      </c>
      <c r="L6115">
        <v>0.84811499999999995</v>
      </c>
      <c r="M6115">
        <v>0.78841700000000003</v>
      </c>
      <c r="N6115">
        <v>0.57941200000000004</v>
      </c>
      <c r="O6115">
        <v>0.43632700000000002</v>
      </c>
      <c r="P6115">
        <v>0.370946</v>
      </c>
      <c r="Q6115">
        <v>0.34482200000000002</v>
      </c>
      <c r="R6115">
        <v>0.32918199999999997</v>
      </c>
    </row>
    <row r="6116" spans="1:18" x14ac:dyDescent="0.35">
      <c r="A6116" t="s">
        <v>1965</v>
      </c>
      <c r="B6116">
        <v>4</v>
      </c>
      <c r="C6116">
        <v>1979</v>
      </c>
      <c r="D6116">
        <v>1</v>
      </c>
      <c r="E6116">
        <v>1</v>
      </c>
      <c r="F6116">
        <v>1</v>
      </c>
      <c r="G6116" t="s">
        <v>2040</v>
      </c>
      <c r="H6116">
        <v>3.9628299999999997E-3</v>
      </c>
      <c r="I6116">
        <v>0.122432</v>
      </c>
      <c r="J6116">
        <v>0.56361499999999998</v>
      </c>
      <c r="K6116">
        <v>1.15933</v>
      </c>
      <c r="L6116">
        <v>1.79888</v>
      </c>
      <c r="M6116">
        <v>2.4182399999999999</v>
      </c>
      <c r="N6116">
        <v>3.1077900000000001</v>
      </c>
      <c r="O6116">
        <v>3.9614699999999998</v>
      </c>
      <c r="P6116">
        <v>4.8737599999999999</v>
      </c>
      <c r="Q6116">
        <v>5.7076700000000002</v>
      </c>
      <c r="R6116">
        <v>7.5483099999999999</v>
      </c>
    </row>
    <row r="6117" spans="1:18" x14ac:dyDescent="0.35">
      <c r="A6117" t="s">
        <v>1962</v>
      </c>
      <c r="B6117">
        <v>5</v>
      </c>
      <c r="C6117">
        <v>1979</v>
      </c>
      <c r="D6117">
        <v>1</v>
      </c>
      <c r="E6117">
        <v>1</v>
      </c>
      <c r="F6117">
        <v>1</v>
      </c>
      <c r="G6117" t="s">
        <v>2041</v>
      </c>
      <c r="H6117">
        <v>0</v>
      </c>
      <c r="I6117" s="22">
        <v>3.52501E-6</v>
      </c>
      <c r="J6117">
        <v>3.40624E-3</v>
      </c>
      <c r="K6117">
        <v>0.10578600000000001</v>
      </c>
      <c r="L6117">
        <v>0.482705</v>
      </c>
      <c r="M6117">
        <v>0.79469800000000002</v>
      </c>
      <c r="N6117">
        <v>0.80733100000000002</v>
      </c>
      <c r="O6117">
        <v>0.68528599999999995</v>
      </c>
      <c r="P6117">
        <v>0.56953799999999999</v>
      </c>
      <c r="Q6117">
        <v>0.49363299999999999</v>
      </c>
      <c r="R6117">
        <v>0.41414099999999998</v>
      </c>
    </row>
    <row r="6118" spans="1:18" x14ac:dyDescent="0.35">
      <c r="A6118" t="s">
        <v>1965</v>
      </c>
      <c r="B6118">
        <v>5</v>
      </c>
      <c r="C6118">
        <v>1979</v>
      </c>
      <c r="D6118">
        <v>1</v>
      </c>
      <c r="E6118">
        <v>1</v>
      </c>
      <c r="F6118">
        <v>1</v>
      </c>
      <c r="G6118" t="s">
        <v>2042</v>
      </c>
      <c r="H6118">
        <v>4.22128E-3</v>
      </c>
      <c r="I6118">
        <v>0.364066</v>
      </c>
      <c r="J6118">
        <v>0.87967499999999998</v>
      </c>
      <c r="K6118">
        <v>1.4851099999999999</v>
      </c>
      <c r="L6118">
        <v>2.09788</v>
      </c>
      <c r="M6118">
        <v>2.7039200000000001</v>
      </c>
      <c r="N6118">
        <v>3.3254299999999999</v>
      </c>
      <c r="O6118">
        <v>3.9951500000000002</v>
      </c>
      <c r="P6118">
        <v>4.7263500000000001</v>
      </c>
      <c r="Q6118">
        <v>5.4812900000000004</v>
      </c>
      <c r="R6118">
        <v>7.3710000000000004</v>
      </c>
    </row>
    <row r="6119" spans="1:18" x14ac:dyDescent="0.35">
      <c r="A6119" t="s">
        <v>1962</v>
      </c>
      <c r="B6119">
        <v>6</v>
      </c>
      <c r="C6119">
        <v>1979</v>
      </c>
      <c r="D6119">
        <v>1</v>
      </c>
      <c r="E6119">
        <v>1</v>
      </c>
      <c r="F6119">
        <v>1</v>
      </c>
      <c r="G6119" t="s">
        <v>2043</v>
      </c>
      <c r="H6119">
        <v>0</v>
      </c>
      <c r="I6119">
        <v>5.1849399999999997E-2</v>
      </c>
      <c r="J6119">
        <v>0.17734800000000001</v>
      </c>
      <c r="K6119">
        <v>0.55153600000000003</v>
      </c>
      <c r="L6119">
        <v>0.84811499999999995</v>
      </c>
      <c r="M6119">
        <v>0.78841700000000003</v>
      </c>
      <c r="N6119">
        <v>0.57941200000000004</v>
      </c>
      <c r="O6119">
        <v>0.43632700000000002</v>
      </c>
      <c r="P6119">
        <v>0.370946</v>
      </c>
      <c r="Q6119">
        <v>0.34482200000000002</v>
      </c>
      <c r="R6119">
        <v>0.32918199999999997</v>
      </c>
    </row>
    <row r="6120" spans="1:18" x14ac:dyDescent="0.35">
      <c r="A6120" t="s">
        <v>1965</v>
      </c>
      <c r="B6120">
        <v>6</v>
      </c>
      <c r="C6120">
        <v>1979</v>
      </c>
      <c r="D6120">
        <v>1</v>
      </c>
      <c r="E6120">
        <v>1</v>
      </c>
      <c r="F6120">
        <v>1</v>
      </c>
      <c r="G6120" t="s">
        <v>2044</v>
      </c>
      <c r="H6120">
        <v>3.9628299999999997E-3</v>
      </c>
      <c r="I6120">
        <v>0.122432</v>
      </c>
      <c r="J6120">
        <v>0.56361499999999998</v>
      </c>
      <c r="K6120">
        <v>1.15933</v>
      </c>
      <c r="L6120">
        <v>1.79888</v>
      </c>
      <c r="M6120">
        <v>2.4182399999999999</v>
      </c>
      <c r="N6120">
        <v>3.1077900000000001</v>
      </c>
      <c r="O6120">
        <v>3.9614699999999998</v>
      </c>
      <c r="P6120">
        <v>4.8737599999999999</v>
      </c>
      <c r="Q6120">
        <v>5.7076700000000002</v>
      </c>
      <c r="R6120">
        <v>7.5483099999999999</v>
      </c>
    </row>
    <row r="6121" spans="1:18" x14ac:dyDescent="0.35">
      <c r="A6121" t="s">
        <v>1962</v>
      </c>
      <c r="B6121">
        <v>7</v>
      </c>
      <c r="C6121">
        <v>1979</v>
      </c>
      <c r="D6121">
        <v>1</v>
      </c>
      <c r="E6121">
        <v>1</v>
      </c>
      <c r="F6121">
        <v>1</v>
      </c>
      <c r="G6121" t="s">
        <v>2045</v>
      </c>
      <c r="H6121">
        <v>0</v>
      </c>
      <c r="I6121">
        <v>5.1849399999999997E-2</v>
      </c>
      <c r="J6121">
        <v>0.17734800000000001</v>
      </c>
      <c r="K6121">
        <v>0.55153600000000003</v>
      </c>
      <c r="L6121">
        <v>0.84811499999999995</v>
      </c>
      <c r="M6121">
        <v>0.78841700000000003</v>
      </c>
      <c r="N6121">
        <v>0.57941200000000004</v>
      </c>
      <c r="O6121">
        <v>0.43632700000000002</v>
      </c>
      <c r="P6121">
        <v>0.370946</v>
      </c>
      <c r="Q6121">
        <v>0.34482200000000002</v>
      </c>
      <c r="R6121">
        <v>0.32918199999999997</v>
      </c>
    </row>
    <row r="6122" spans="1:18" x14ac:dyDescent="0.35">
      <c r="A6122" t="s">
        <v>1965</v>
      </c>
      <c r="B6122">
        <v>7</v>
      </c>
      <c r="C6122">
        <v>1979</v>
      </c>
      <c r="D6122">
        <v>1</v>
      </c>
      <c r="E6122">
        <v>1</v>
      </c>
      <c r="F6122">
        <v>1</v>
      </c>
      <c r="G6122" t="s">
        <v>2046</v>
      </c>
      <c r="H6122">
        <v>3.9628299999999997E-3</v>
      </c>
      <c r="I6122">
        <v>0.122432</v>
      </c>
      <c r="J6122">
        <v>0.56361499999999998</v>
      </c>
      <c r="K6122">
        <v>1.15933</v>
      </c>
      <c r="L6122">
        <v>1.79888</v>
      </c>
      <c r="M6122">
        <v>2.4182399999999999</v>
      </c>
      <c r="N6122">
        <v>3.1077900000000001</v>
      </c>
      <c r="O6122">
        <v>3.9614699999999998</v>
      </c>
      <c r="P6122">
        <v>4.8737599999999999</v>
      </c>
      <c r="Q6122">
        <v>5.7076700000000002</v>
      </c>
      <c r="R6122">
        <v>7.5483099999999999</v>
      </c>
    </row>
    <row r="6123" spans="1:18" x14ac:dyDescent="0.35">
      <c r="A6123" t="s">
        <v>1962</v>
      </c>
      <c r="B6123">
        <v>8</v>
      </c>
      <c r="C6123">
        <v>1979</v>
      </c>
      <c r="D6123">
        <v>1</v>
      </c>
      <c r="E6123">
        <v>1</v>
      </c>
      <c r="F6123">
        <v>1</v>
      </c>
      <c r="G6123" t="s">
        <v>2047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1</v>
      </c>
      <c r="P6123">
        <v>1</v>
      </c>
      <c r="Q6123">
        <v>1</v>
      </c>
      <c r="R6123">
        <v>1</v>
      </c>
    </row>
    <row r="6124" spans="1:18" x14ac:dyDescent="0.35">
      <c r="A6124" t="s">
        <v>1965</v>
      </c>
      <c r="B6124">
        <v>8</v>
      </c>
      <c r="C6124">
        <v>1979</v>
      </c>
      <c r="D6124">
        <v>1</v>
      </c>
      <c r="E6124">
        <v>1</v>
      </c>
      <c r="F6124">
        <v>1</v>
      </c>
      <c r="G6124" t="s">
        <v>2048</v>
      </c>
      <c r="H6124">
        <v>3.9522400000000001E-3</v>
      </c>
      <c r="I6124">
        <v>0.10943700000000001</v>
      </c>
      <c r="J6124">
        <v>0.44540999999999997</v>
      </c>
      <c r="K6124">
        <v>1.0138400000000001</v>
      </c>
      <c r="L6124">
        <v>1.75322</v>
      </c>
      <c r="M6124">
        <v>2.5891999999999999</v>
      </c>
      <c r="N6124">
        <v>3.4568599999999998</v>
      </c>
      <c r="O6124">
        <v>4.3076299999999996</v>
      </c>
      <c r="P6124">
        <v>5.10928</v>
      </c>
      <c r="Q6124">
        <v>5.84307</v>
      </c>
      <c r="R6124">
        <v>7.5842099999999997</v>
      </c>
    </row>
    <row r="6125" spans="1:18" x14ac:dyDescent="0.35">
      <c r="A6125" t="s">
        <v>1962</v>
      </c>
      <c r="B6125">
        <v>9</v>
      </c>
      <c r="C6125">
        <v>1979</v>
      </c>
      <c r="D6125">
        <v>1</v>
      </c>
      <c r="E6125">
        <v>1</v>
      </c>
      <c r="F6125">
        <v>1</v>
      </c>
      <c r="G6125" t="s">
        <v>2049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1</v>
      </c>
      <c r="P6125">
        <v>1</v>
      </c>
      <c r="Q6125">
        <v>1</v>
      </c>
      <c r="R6125">
        <v>1</v>
      </c>
    </row>
    <row r="6126" spans="1:18" x14ac:dyDescent="0.35">
      <c r="A6126" t="s">
        <v>1965</v>
      </c>
      <c r="B6126">
        <v>9</v>
      </c>
      <c r="C6126">
        <v>1979</v>
      </c>
      <c r="D6126">
        <v>1</v>
      </c>
      <c r="E6126">
        <v>1</v>
      </c>
      <c r="F6126">
        <v>1</v>
      </c>
      <c r="G6126" t="s">
        <v>2050</v>
      </c>
      <c r="H6126">
        <v>3.9522400000000001E-3</v>
      </c>
      <c r="I6126">
        <v>0.10943700000000001</v>
      </c>
      <c r="J6126">
        <v>0.44540999999999997</v>
      </c>
      <c r="K6126">
        <v>1.0138400000000001</v>
      </c>
      <c r="L6126">
        <v>1.75322</v>
      </c>
      <c r="M6126">
        <v>2.5891999999999999</v>
      </c>
      <c r="N6126">
        <v>3.4568599999999998</v>
      </c>
      <c r="O6126">
        <v>4.3076299999999996</v>
      </c>
      <c r="P6126">
        <v>5.10928</v>
      </c>
      <c r="Q6126">
        <v>5.84307</v>
      </c>
      <c r="R6126">
        <v>7.5842099999999997</v>
      </c>
    </row>
    <row r="6127" spans="1:18" x14ac:dyDescent="0.35">
      <c r="A6127" t="s">
        <v>1960</v>
      </c>
      <c r="B6127" t="s">
        <v>941</v>
      </c>
      <c r="C6127">
        <v>1980</v>
      </c>
      <c r="D6127">
        <v>1</v>
      </c>
      <c r="E6127">
        <v>1</v>
      </c>
      <c r="F6127">
        <v>1</v>
      </c>
      <c r="G6127" t="s">
        <v>2051</v>
      </c>
      <c r="H6127">
        <v>0</v>
      </c>
      <c r="I6127" s="22">
        <v>3.1898099999999998E-6</v>
      </c>
      <c r="J6127">
        <v>1.3267000000000001E-3</v>
      </c>
      <c r="K6127">
        <v>7.8354400000000005E-2</v>
      </c>
      <c r="L6127">
        <v>0.68450999999999995</v>
      </c>
      <c r="M6127">
        <v>1.79976</v>
      </c>
      <c r="N6127">
        <v>2.8822199999999998</v>
      </c>
      <c r="O6127">
        <v>3.83487</v>
      </c>
      <c r="P6127">
        <v>4.6952199999999999</v>
      </c>
      <c r="Q6127">
        <v>5.4759599999999997</v>
      </c>
      <c r="R6127">
        <v>7.3398199999999996</v>
      </c>
    </row>
    <row r="6128" spans="1:18" x14ac:dyDescent="0.35">
      <c r="A6128" t="s">
        <v>1962</v>
      </c>
      <c r="B6128">
        <v>1</v>
      </c>
      <c r="C6128">
        <v>1980</v>
      </c>
      <c r="D6128">
        <v>1</v>
      </c>
      <c r="E6128">
        <v>1</v>
      </c>
      <c r="F6128">
        <v>1</v>
      </c>
      <c r="G6128" t="s">
        <v>2052</v>
      </c>
      <c r="H6128">
        <v>0</v>
      </c>
      <c r="I6128">
        <v>7.1004900000000003E-4</v>
      </c>
      <c r="J6128">
        <v>3.70529E-2</v>
      </c>
      <c r="K6128">
        <v>0.27790999999999999</v>
      </c>
      <c r="L6128">
        <v>0.67641200000000001</v>
      </c>
      <c r="M6128">
        <v>0.91355799999999998</v>
      </c>
      <c r="N6128">
        <v>0.98292000000000002</v>
      </c>
      <c r="O6128">
        <v>0.99684200000000001</v>
      </c>
      <c r="P6128">
        <v>0.99934299999999998</v>
      </c>
      <c r="Q6128">
        <v>0.99981600000000004</v>
      </c>
      <c r="R6128">
        <v>0.99994400000000006</v>
      </c>
    </row>
    <row r="6129" spans="1:18" x14ac:dyDescent="0.35">
      <c r="A6129" t="s">
        <v>1382</v>
      </c>
      <c r="B6129">
        <v>1</v>
      </c>
      <c r="C6129">
        <v>1980</v>
      </c>
      <c r="D6129">
        <v>1</v>
      </c>
      <c r="E6129">
        <v>1</v>
      </c>
      <c r="F6129">
        <v>1</v>
      </c>
      <c r="G6129" t="s">
        <v>2053</v>
      </c>
      <c r="H6129">
        <v>0</v>
      </c>
      <c r="I6129" s="22">
        <v>3.04321E-5</v>
      </c>
      <c r="J6129">
        <v>1.5880600000000001E-3</v>
      </c>
      <c r="K6129">
        <v>1.1911E-2</v>
      </c>
      <c r="L6129">
        <v>2.8990499999999999E-2</v>
      </c>
      <c r="M6129">
        <v>3.9154300000000003E-2</v>
      </c>
      <c r="N6129">
        <v>4.2127100000000001E-2</v>
      </c>
      <c r="O6129">
        <v>4.2723799999999999E-2</v>
      </c>
      <c r="P6129">
        <v>4.2831000000000001E-2</v>
      </c>
      <c r="Q6129">
        <v>4.2851199999999999E-2</v>
      </c>
      <c r="R6129">
        <v>4.2856699999999998E-2</v>
      </c>
    </row>
    <row r="6130" spans="1:18" x14ac:dyDescent="0.35">
      <c r="A6130" t="s">
        <v>1965</v>
      </c>
      <c r="B6130">
        <v>1</v>
      </c>
      <c r="C6130">
        <v>1980</v>
      </c>
      <c r="D6130">
        <v>1</v>
      </c>
      <c r="E6130">
        <v>1</v>
      </c>
      <c r="F6130">
        <v>1</v>
      </c>
      <c r="G6130" t="s">
        <v>2054</v>
      </c>
      <c r="H6130">
        <v>2.3421600000000001E-2</v>
      </c>
      <c r="I6130">
        <v>0.23408399999999999</v>
      </c>
      <c r="J6130">
        <v>0.68064400000000003</v>
      </c>
      <c r="K6130">
        <v>1.2807200000000001</v>
      </c>
      <c r="L6130">
        <v>1.9498899999999999</v>
      </c>
      <c r="M6130">
        <v>2.68</v>
      </c>
      <c r="N6130">
        <v>3.4855700000000001</v>
      </c>
      <c r="O6130">
        <v>4.3151400000000004</v>
      </c>
      <c r="P6130">
        <v>5.1112000000000002</v>
      </c>
      <c r="Q6130">
        <v>5.8436000000000003</v>
      </c>
      <c r="R6130">
        <v>7.5842700000000001</v>
      </c>
    </row>
    <row r="6131" spans="1:18" x14ac:dyDescent="0.35">
      <c r="A6131" t="s">
        <v>1962</v>
      </c>
      <c r="B6131">
        <v>2</v>
      </c>
      <c r="C6131">
        <v>1980</v>
      </c>
      <c r="D6131">
        <v>1</v>
      </c>
      <c r="E6131">
        <v>1</v>
      </c>
      <c r="F6131">
        <v>1</v>
      </c>
      <c r="G6131" t="s">
        <v>2055</v>
      </c>
      <c r="H6131">
        <v>0</v>
      </c>
      <c r="I6131">
        <v>1.2864199999999999E-3</v>
      </c>
      <c r="J6131">
        <v>3.4495199999999997E-2</v>
      </c>
      <c r="K6131">
        <v>0.21321499999999999</v>
      </c>
      <c r="L6131">
        <v>0.54135699999999998</v>
      </c>
      <c r="M6131">
        <v>0.81657500000000005</v>
      </c>
      <c r="N6131">
        <v>0.94464700000000001</v>
      </c>
      <c r="O6131">
        <v>0.985267</v>
      </c>
      <c r="P6131">
        <v>0.99605600000000005</v>
      </c>
      <c r="Q6131">
        <v>0.99884799999999996</v>
      </c>
      <c r="R6131">
        <v>0.99987700000000002</v>
      </c>
    </row>
    <row r="6132" spans="1:18" x14ac:dyDescent="0.35">
      <c r="A6132" t="s">
        <v>1382</v>
      </c>
      <c r="B6132">
        <v>2</v>
      </c>
      <c r="C6132">
        <v>1980</v>
      </c>
      <c r="D6132">
        <v>1</v>
      </c>
      <c r="E6132">
        <v>1</v>
      </c>
      <c r="F6132">
        <v>1</v>
      </c>
      <c r="G6132" t="s">
        <v>2056</v>
      </c>
      <c r="H6132">
        <v>0</v>
      </c>
      <c r="I6132">
        <v>1.58527E-4</v>
      </c>
      <c r="J6132">
        <v>4.2508600000000004E-3</v>
      </c>
      <c r="K6132">
        <v>2.6274599999999999E-2</v>
      </c>
      <c r="L6132">
        <v>6.6711800000000002E-2</v>
      </c>
      <c r="M6132">
        <v>0.10062699999999999</v>
      </c>
      <c r="N6132">
        <v>0.11641</v>
      </c>
      <c r="O6132">
        <v>0.121415</v>
      </c>
      <c r="P6132">
        <v>0.12274500000000001</v>
      </c>
      <c r="Q6132">
        <v>0.123089</v>
      </c>
      <c r="R6132">
        <v>0.12321600000000001</v>
      </c>
    </row>
    <row r="6133" spans="1:18" x14ac:dyDescent="0.35">
      <c r="A6133" t="s">
        <v>1965</v>
      </c>
      <c r="B6133">
        <v>2</v>
      </c>
      <c r="C6133">
        <v>1980</v>
      </c>
      <c r="D6133">
        <v>1</v>
      </c>
      <c r="E6133">
        <v>1</v>
      </c>
      <c r="F6133">
        <v>1</v>
      </c>
      <c r="G6133" t="s">
        <v>2057</v>
      </c>
      <c r="H6133">
        <v>1.6941600000000001E-2</v>
      </c>
      <c r="I6133">
        <v>0.20629</v>
      </c>
      <c r="J6133">
        <v>0.64661900000000005</v>
      </c>
      <c r="K6133">
        <v>1.2728600000000001</v>
      </c>
      <c r="L6133">
        <v>1.99295</v>
      </c>
      <c r="M6133">
        <v>2.7477900000000002</v>
      </c>
      <c r="N6133">
        <v>3.5331199999999998</v>
      </c>
      <c r="O6133">
        <v>4.33725</v>
      </c>
      <c r="P6133">
        <v>5.1198499999999996</v>
      </c>
      <c r="Q6133">
        <v>5.8468900000000001</v>
      </c>
      <c r="R6133">
        <v>7.5847699999999998</v>
      </c>
    </row>
    <row r="6134" spans="1:18" x14ac:dyDescent="0.35">
      <c r="A6134" t="s">
        <v>1962</v>
      </c>
      <c r="B6134">
        <v>3</v>
      </c>
      <c r="C6134">
        <v>1980</v>
      </c>
      <c r="D6134">
        <v>1</v>
      </c>
      <c r="E6134">
        <v>1</v>
      </c>
      <c r="F6134">
        <v>1</v>
      </c>
      <c r="G6134" t="s">
        <v>2058</v>
      </c>
      <c r="H6134">
        <v>0</v>
      </c>
      <c r="I6134" s="22">
        <v>4.9366399999999997E-6</v>
      </c>
      <c r="J6134">
        <v>2.22981E-3</v>
      </c>
      <c r="K6134">
        <v>6.0964200000000003E-2</v>
      </c>
      <c r="L6134">
        <v>0.32353799999999999</v>
      </c>
      <c r="M6134">
        <v>0.67099299999999995</v>
      </c>
      <c r="N6134">
        <v>0.83561200000000002</v>
      </c>
      <c r="O6134">
        <v>0.81838500000000003</v>
      </c>
      <c r="P6134">
        <v>0.74184700000000003</v>
      </c>
      <c r="Q6134">
        <v>0.674176</v>
      </c>
      <c r="R6134">
        <v>0.58949700000000005</v>
      </c>
    </row>
    <row r="6135" spans="1:18" x14ac:dyDescent="0.35">
      <c r="A6135" t="s">
        <v>1382</v>
      </c>
      <c r="B6135">
        <v>3</v>
      </c>
      <c r="C6135">
        <v>1980</v>
      </c>
      <c r="D6135">
        <v>1</v>
      </c>
      <c r="E6135">
        <v>1</v>
      </c>
      <c r="F6135">
        <v>1</v>
      </c>
      <c r="G6135" t="s">
        <v>2059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</row>
    <row r="6136" spans="1:18" x14ac:dyDescent="0.35">
      <c r="A6136" t="s">
        <v>1965</v>
      </c>
      <c r="B6136">
        <v>3</v>
      </c>
      <c r="C6136">
        <v>1980</v>
      </c>
      <c r="D6136">
        <v>1</v>
      </c>
      <c r="E6136">
        <v>1</v>
      </c>
      <c r="F6136">
        <v>1</v>
      </c>
      <c r="G6136" t="s">
        <v>2060</v>
      </c>
      <c r="H6136">
        <v>5.3144999999999998E-3</v>
      </c>
      <c r="I6136">
        <v>0.32030700000000001</v>
      </c>
      <c r="J6136">
        <v>0.84284599999999998</v>
      </c>
      <c r="K6136">
        <v>1.4996400000000001</v>
      </c>
      <c r="L6136">
        <v>2.19129</v>
      </c>
      <c r="M6136">
        <v>2.8633600000000001</v>
      </c>
      <c r="N6136">
        <v>3.5116499999999999</v>
      </c>
      <c r="O6136">
        <v>4.1698599999999999</v>
      </c>
      <c r="P6136">
        <v>4.86599</v>
      </c>
      <c r="Q6136">
        <v>5.58141</v>
      </c>
      <c r="R6136">
        <v>7.4141399999999997</v>
      </c>
    </row>
    <row r="6137" spans="1:18" x14ac:dyDescent="0.35">
      <c r="A6137" t="s">
        <v>1962</v>
      </c>
      <c r="B6137">
        <v>4</v>
      </c>
      <c r="C6137">
        <v>1980</v>
      </c>
      <c r="D6137">
        <v>1</v>
      </c>
      <c r="E6137">
        <v>1</v>
      </c>
      <c r="F6137">
        <v>1</v>
      </c>
      <c r="G6137" t="s">
        <v>2061</v>
      </c>
      <c r="H6137">
        <v>0</v>
      </c>
      <c r="I6137">
        <v>5.1849399999999997E-2</v>
      </c>
      <c r="J6137">
        <v>0.17734800000000001</v>
      </c>
      <c r="K6137">
        <v>0.55153600000000003</v>
      </c>
      <c r="L6137">
        <v>0.84811499999999995</v>
      </c>
      <c r="M6137">
        <v>0.78841700000000003</v>
      </c>
      <c r="N6137">
        <v>0.57941200000000004</v>
      </c>
      <c r="O6137">
        <v>0.43632700000000002</v>
      </c>
      <c r="P6137">
        <v>0.370946</v>
      </c>
      <c r="Q6137">
        <v>0.34482200000000002</v>
      </c>
      <c r="R6137">
        <v>0.32918199999999997</v>
      </c>
    </row>
    <row r="6138" spans="1:18" x14ac:dyDescent="0.35">
      <c r="A6138" t="s">
        <v>1965</v>
      </c>
      <c r="B6138">
        <v>4</v>
      </c>
      <c r="C6138">
        <v>1980</v>
      </c>
      <c r="D6138">
        <v>1</v>
      </c>
      <c r="E6138">
        <v>1</v>
      </c>
      <c r="F6138">
        <v>1</v>
      </c>
      <c r="G6138" t="s">
        <v>2062</v>
      </c>
      <c r="H6138">
        <v>3.9628299999999997E-3</v>
      </c>
      <c r="I6138">
        <v>0.122432</v>
      </c>
      <c r="J6138">
        <v>0.56361499999999998</v>
      </c>
      <c r="K6138">
        <v>1.15933</v>
      </c>
      <c r="L6138">
        <v>1.79888</v>
      </c>
      <c r="M6138">
        <v>2.4182399999999999</v>
      </c>
      <c r="N6138">
        <v>3.1077900000000001</v>
      </c>
      <c r="O6138">
        <v>3.9614699999999998</v>
      </c>
      <c r="P6138">
        <v>4.8737599999999999</v>
      </c>
      <c r="Q6138">
        <v>5.7076700000000002</v>
      </c>
      <c r="R6138">
        <v>7.5483099999999999</v>
      </c>
    </row>
    <row r="6139" spans="1:18" x14ac:dyDescent="0.35">
      <c r="A6139" t="s">
        <v>1962</v>
      </c>
      <c r="B6139">
        <v>5</v>
      </c>
      <c r="C6139">
        <v>1980</v>
      </c>
      <c r="D6139">
        <v>1</v>
      </c>
      <c r="E6139">
        <v>1</v>
      </c>
      <c r="F6139">
        <v>1</v>
      </c>
      <c r="G6139" t="s">
        <v>2063</v>
      </c>
      <c r="H6139">
        <v>0</v>
      </c>
      <c r="I6139" s="22">
        <v>3.52501E-6</v>
      </c>
      <c r="J6139">
        <v>3.40624E-3</v>
      </c>
      <c r="K6139">
        <v>0.10578600000000001</v>
      </c>
      <c r="L6139">
        <v>0.482705</v>
      </c>
      <c r="M6139">
        <v>0.79469800000000002</v>
      </c>
      <c r="N6139">
        <v>0.80733100000000002</v>
      </c>
      <c r="O6139">
        <v>0.68528599999999995</v>
      </c>
      <c r="P6139">
        <v>0.56953799999999999</v>
      </c>
      <c r="Q6139">
        <v>0.49363299999999999</v>
      </c>
      <c r="R6139">
        <v>0.41414099999999998</v>
      </c>
    </row>
    <row r="6140" spans="1:18" x14ac:dyDescent="0.35">
      <c r="A6140" t="s">
        <v>1965</v>
      </c>
      <c r="B6140">
        <v>5</v>
      </c>
      <c r="C6140">
        <v>1980</v>
      </c>
      <c r="D6140">
        <v>1</v>
      </c>
      <c r="E6140">
        <v>1</v>
      </c>
      <c r="F6140">
        <v>1</v>
      </c>
      <c r="G6140" t="s">
        <v>2064</v>
      </c>
      <c r="H6140">
        <v>4.22128E-3</v>
      </c>
      <c r="I6140">
        <v>0.364066</v>
      </c>
      <c r="J6140">
        <v>0.87967499999999998</v>
      </c>
      <c r="K6140">
        <v>1.4851099999999999</v>
      </c>
      <c r="L6140">
        <v>2.09788</v>
      </c>
      <c r="M6140">
        <v>2.7039200000000001</v>
      </c>
      <c r="N6140">
        <v>3.3254299999999999</v>
      </c>
      <c r="O6140">
        <v>3.9951500000000002</v>
      </c>
      <c r="P6140">
        <v>4.7263500000000001</v>
      </c>
      <c r="Q6140">
        <v>5.4812900000000004</v>
      </c>
      <c r="R6140">
        <v>7.3710000000000004</v>
      </c>
    </row>
    <row r="6141" spans="1:18" x14ac:dyDescent="0.35">
      <c r="A6141" t="s">
        <v>1962</v>
      </c>
      <c r="B6141">
        <v>6</v>
      </c>
      <c r="C6141">
        <v>1980</v>
      </c>
      <c r="D6141">
        <v>1</v>
      </c>
      <c r="E6141">
        <v>1</v>
      </c>
      <c r="F6141">
        <v>1</v>
      </c>
      <c r="G6141" t="s">
        <v>2065</v>
      </c>
      <c r="H6141">
        <v>0</v>
      </c>
      <c r="I6141">
        <v>5.1849399999999997E-2</v>
      </c>
      <c r="J6141">
        <v>0.17734800000000001</v>
      </c>
      <c r="K6141">
        <v>0.55153600000000003</v>
      </c>
      <c r="L6141">
        <v>0.84811499999999995</v>
      </c>
      <c r="M6141">
        <v>0.78841700000000003</v>
      </c>
      <c r="N6141">
        <v>0.57941200000000004</v>
      </c>
      <c r="O6141">
        <v>0.43632700000000002</v>
      </c>
      <c r="P6141">
        <v>0.370946</v>
      </c>
      <c r="Q6141">
        <v>0.34482200000000002</v>
      </c>
      <c r="R6141">
        <v>0.32918199999999997</v>
      </c>
    </row>
    <row r="6142" spans="1:18" x14ac:dyDescent="0.35">
      <c r="A6142" t="s">
        <v>1965</v>
      </c>
      <c r="B6142">
        <v>6</v>
      </c>
      <c r="C6142">
        <v>1980</v>
      </c>
      <c r="D6142">
        <v>1</v>
      </c>
      <c r="E6142">
        <v>1</v>
      </c>
      <c r="F6142">
        <v>1</v>
      </c>
      <c r="G6142" t="s">
        <v>2066</v>
      </c>
      <c r="H6142">
        <v>3.9628299999999997E-3</v>
      </c>
      <c r="I6142">
        <v>0.122432</v>
      </c>
      <c r="J6142">
        <v>0.56361499999999998</v>
      </c>
      <c r="K6142">
        <v>1.15933</v>
      </c>
      <c r="L6142">
        <v>1.79888</v>
      </c>
      <c r="M6142">
        <v>2.4182399999999999</v>
      </c>
      <c r="N6142">
        <v>3.1077900000000001</v>
      </c>
      <c r="O6142">
        <v>3.9614699999999998</v>
      </c>
      <c r="P6142">
        <v>4.8737599999999999</v>
      </c>
      <c r="Q6142">
        <v>5.7076700000000002</v>
      </c>
      <c r="R6142">
        <v>7.5483099999999999</v>
      </c>
    </row>
    <row r="6143" spans="1:18" x14ac:dyDescent="0.35">
      <c r="A6143" t="s">
        <v>1962</v>
      </c>
      <c r="B6143">
        <v>7</v>
      </c>
      <c r="C6143">
        <v>1980</v>
      </c>
      <c r="D6143">
        <v>1</v>
      </c>
      <c r="E6143">
        <v>1</v>
      </c>
      <c r="F6143">
        <v>1</v>
      </c>
      <c r="G6143" t="s">
        <v>2067</v>
      </c>
      <c r="H6143">
        <v>0</v>
      </c>
      <c r="I6143">
        <v>5.1849399999999997E-2</v>
      </c>
      <c r="J6143">
        <v>0.17734800000000001</v>
      </c>
      <c r="K6143">
        <v>0.55153600000000003</v>
      </c>
      <c r="L6143">
        <v>0.84811499999999995</v>
      </c>
      <c r="M6143">
        <v>0.78841700000000003</v>
      </c>
      <c r="N6143">
        <v>0.57941200000000004</v>
      </c>
      <c r="O6143">
        <v>0.43632700000000002</v>
      </c>
      <c r="P6143">
        <v>0.370946</v>
      </c>
      <c r="Q6143">
        <v>0.34482200000000002</v>
      </c>
      <c r="R6143">
        <v>0.32918199999999997</v>
      </c>
    </row>
    <row r="6144" spans="1:18" x14ac:dyDescent="0.35">
      <c r="A6144" t="s">
        <v>1965</v>
      </c>
      <c r="B6144">
        <v>7</v>
      </c>
      <c r="C6144">
        <v>1980</v>
      </c>
      <c r="D6144">
        <v>1</v>
      </c>
      <c r="E6144">
        <v>1</v>
      </c>
      <c r="F6144">
        <v>1</v>
      </c>
      <c r="G6144" t="s">
        <v>2068</v>
      </c>
      <c r="H6144">
        <v>3.9628299999999997E-3</v>
      </c>
      <c r="I6144">
        <v>0.122432</v>
      </c>
      <c r="J6144">
        <v>0.56361499999999998</v>
      </c>
      <c r="K6144">
        <v>1.15933</v>
      </c>
      <c r="L6144">
        <v>1.79888</v>
      </c>
      <c r="M6144">
        <v>2.4182399999999999</v>
      </c>
      <c r="N6144">
        <v>3.1077900000000001</v>
      </c>
      <c r="O6144">
        <v>3.9614699999999998</v>
      </c>
      <c r="P6144">
        <v>4.8737599999999999</v>
      </c>
      <c r="Q6144">
        <v>5.7076700000000002</v>
      </c>
      <c r="R6144">
        <v>7.5483099999999999</v>
      </c>
    </row>
    <row r="6145" spans="1:18" x14ac:dyDescent="0.35">
      <c r="A6145" t="s">
        <v>1962</v>
      </c>
      <c r="B6145">
        <v>8</v>
      </c>
      <c r="C6145">
        <v>1980</v>
      </c>
      <c r="D6145">
        <v>1</v>
      </c>
      <c r="E6145">
        <v>1</v>
      </c>
      <c r="F6145">
        <v>1</v>
      </c>
      <c r="G6145" t="s">
        <v>2069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1</v>
      </c>
      <c r="P6145">
        <v>1</v>
      </c>
      <c r="Q6145">
        <v>1</v>
      </c>
      <c r="R6145">
        <v>1</v>
      </c>
    </row>
    <row r="6146" spans="1:18" x14ac:dyDescent="0.35">
      <c r="A6146" t="s">
        <v>1965</v>
      </c>
      <c r="B6146">
        <v>8</v>
      </c>
      <c r="C6146">
        <v>1980</v>
      </c>
      <c r="D6146">
        <v>1</v>
      </c>
      <c r="E6146">
        <v>1</v>
      </c>
      <c r="F6146">
        <v>1</v>
      </c>
      <c r="G6146" t="s">
        <v>2070</v>
      </c>
      <c r="H6146">
        <v>3.9522400000000001E-3</v>
      </c>
      <c r="I6146">
        <v>0.10943700000000001</v>
      </c>
      <c r="J6146">
        <v>0.44540999999999997</v>
      </c>
      <c r="K6146">
        <v>1.0138400000000001</v>
      </c>
      <c r="L6146">
        <v>1.75322</v>
      </c>
      <c r="M6146">
        <v>2.5891999999999999</v>
      </c>
      <c r="N6146">
        <v>3.4568599999999998</v>
      </c>
      <c r="O6146">
        <v>4.3076299999999996</v>
      </c>
      <c r="P6146">
        <v>5.10928</v>
      </c>
      <c r="Q6146">
        <v>5.84307</v>
      </c>
      <c r="R6146">
        <v>7.5842099999999997</v>
      </c>
    </row>
    <row r="6147" spans="1:18" x14ac:dyDescent="0.35">
      <c r="A6147" t="s">
        <v>1962</v>
      </c>
      <c r="B6147">
        <v>9</v>
      </c>
      <c r="C6147">
        <v>1980</v>
      </c>
      <c r="D6147">
        <v>1</v>
      </c>
      <c r="E6147">
        <v>1</v>
      </c>
      <c r="F6147">
        <v>1</v>
      </c>
      <c r="G6147" t="s">
        <v>2071</v>
      </c>
      <c r="H6147">
        <v>1</v>
      </c>
      <c r="I6147">
        <v>1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1</v>
      </c>
      <c r="P6147">
        <v>1</v>
      </c>
      <c r="Q6147">
        <v>1</v>
      </c>
      <c r="R6147">
        <v>1</v>
      </c>
    </row>
    <row r="6148" spans="1:18" x14ac:dyDescent="0.35">
      <c r="A6148" t="s">
        <v>1965</v>
      </c>
      <c r="B6148">
        <v>9</v>
      </c>
      <c r="C6148">
        <v>1980</v>
      </c>
      <c r="D6148">
        <v>1</v>
      </c>
      <c r="E6148">
        <v>1</v>
      </c>
      <c r="F6148">
        <v>1</v>
      </c>
      <c r="G6148" t="s">
        <v>2072</v>
      </c>
      <c r="H6148">
        <v>3.9522400000000001E-3</v>
      </c>
      <c r="I6148">
        <v>0.10943700000000001</v>
      </c>
      <c r="J6148">
        <v>0.44540999999999997</v>
      </c>
      <c r="K6148">
        <v>1.0138400000000001</v>
      </c>
      <c r="L6148">
        <v>1.75322</v>
      </c>
      <c r="M6148">
        <v>2.5891999999999999</v>
      </c>
      <c r="N6148">
        <v>3.4568599999999998</v>
      </c>
      <c r="O6148">
        <v>4.3076299999999996</v>
      </c>
      <c r="P6148">
        <v>5.10928</v>
      </c>
      <c r="Q6148">
        <v>5.84307</v>
      </c>
      <c r="R6148">
        <v>7.5842099999999997</v>
      </c>
    </row>
    <row r="6149" spans="1:18" x14ac:dyDescent="0.35">
      <c r="A6149" t="s">
        <v>1960</v>
      </c>
      <c r="B6149" t="s">
        <v>941</v>
      </c>
      <c r="C6149">
        <v>1981</v>
      </c>
      <c r="D6149">
        <v>1</v>
      </c>
      <c r="E6149">
        <v>1</v>
      </c>
      <c r="F6149">
        <v>1</v>
      </c>
      <c r="G6149" t="s">
        <v>2073</v>
      </c>
      <c r="H6149">
        <v>0</v>
      </c>
      <c r="I6149" s="22">
        <v>3.1898099999999998E-6</v>
      </c>
      <c r="J6149">
        <v>1.3267000000000001E-3</v>
      </c>
      <c r="K6149">
        <v>7.8354400000000005E-2</v>
      </c>
      <c r="L6149">
        <v>0.68450999999999995</v>
      </c>
      <c r="M6149">
        <v>1.79976</v>
      </c>
      <c r="N6149">
        <v>2.8822199999999998</v>
      </c>
      <c r="O6149">
        <v>3.83487</v>
      </c>
      <c r="P6149">
        <v>4.6952199999999999</v>
      </c>
      <c r="Q6149">
        <v>5.4759599999999997</v>
      </c>
      <c r="R6149">
        <v>7.3398199999999996</v>
      </c>
    </row>
    <row r="6150" spans="1:18" x14ac:dyDescent="0.35">
      <c r="A6150" t="s">
        <v>1962</v>
      </c>
      <c r="B6150">
        <v>1</v>
      </c>
      <c r="C6150">
        <v>1981</v>
      </c>
      <c r="D6150">
        <v>1</v>
      </c>
      <c r="E6150">
        <v>1</v>
      </c>
      <c r="F6150">
        <v>1</v>
      </c>
      <c r="G6150" t="s">
        <v>2074</v>
      </c>
      <c r="H6150">
        <v>0</v>
      </c>
      <c r="I6150">
        <v>1.43692E-3</v>
      </c>
      <c r="J6150">
        <v>0.124206</v>
      </c>
      <c r="K6150">
        <v>0.65030600000000005</v>
      </c>
      <c r="L6150">
        <v>0.95197299999999996</v>
      </c>
      <c r="M6150">
        <v>0.99633499999999997</v>
      </c>
      <c r="N6150">
        <v>0.99971200000000005</v>
      </c>
      <c r="O6150">
        <v>0.99993600000000005</v>
      </c>
      <c r="P6150">
        <v>0.99995299999999998</v>
      </c>
      <c r="Q6150">
        <v>0.99995400000000001</v>
      </c>
      <c r="R6150">
        <v>0.99995500000000004</v>
      </c>
    </row>
    <row r="6151" spans="1:18" x14ac:dyDescent="0.35">
      <c r="A6151" t="s">
        <v>1382</v>
      </c>
      <c r="B6151">
        <v>1</v>
      </c>
      <c r="C6151">
        <v>1981</v>
      </c>
      <c r="D6151">
        <v>1</v>
      </c>
      <c r="E6151">
        <v>1</v>
      </c>
      <c r="F6151">
        <v>1</v>
      </c>
      <c r="G6151" t="s">
        <v>2075</v>
      </c>
      <c r="H6151">
        <v>0</v>
      </c>
      <c r="I6151" s="22">
        <v>4.08268E-5</v>
      </c>
      <c r="J6151">
        <v>3.5290299999999998E-3</v>
      </c>
      <c r="K6151">
        <v>1.8476900000000001E-2</v>
      </c>
      <c r="L6151">
        <v>2.7048099999999999E-2</v>
      </c>
      <c r="M6151">
        <v>2.83085E-2</v>
      </c>
      <c r="N6151">
        <v>2.8404499999999999E-2</v>
      </c>
      <c r="O6151">
        <v>2.84108E-2</v>
      </c>
      <c r="P6151">
        <v>2.84113E-2</v>
      </c>
      <c r="Q6151">
        <v>2.84114E-2</v>
      </c>
      <c r="R6151">
        <v>2.84114E-2</v>
      </c>
    </row>
    <row r="6152" spans="1:18" x14ac:dyDescent="0.35">
      <c r="A6152" t="s">
        <v>1965</v>
      </c>
      <c r="B6152">
        <v>1</v>
      </c>
      <c r="C6152">
        <v>1981</v>
      </c>
      <c r="D6152">
        <v>1</v>
      </c>
      <c r="E6152">
        <v>1</v>
      </c>
      <c r="F6152">
        <v>1</v>
      </c>
      <c r="G6152" t="s">
        <v>2076</v>
      </c>
      <c r="H6152">
        <v>3.8077399999999997E-2</v>
      </c>
      <c r="I6152">
        <v>0.26981699999999997</v>
      </c>
      <c r="J6152">
        <v>0.67239499999999996</v>
      </c>
      <c r="K6152">
        <v>1.16469</v>
      </c>
      <c r="L6152">
        <v>1.79515</v>
      </c>
      <c r="M6152">
        <v>2.59491</v>
      </c>
      <c r="N6152">
        <v>3.4574400000000001</v>
      </c>
      <c r="O6152">
        <v>4.30769</v>
      </c>
      <c r="P6152">
        <v>5.1092899999999997</v>
      </c>
      <c r="Q6152">
        <v>5.84307</v>
      </c>
      <c r="R6152">
        <v>7.5842099999999997</v>
      </c>
    </row>
    <row r="6153" spans="1:18" x14ac:dyDescent="0.35">
      <c r="A6153" t="s">
        <v>1962</v>
      </c>
      <c r="B6153">
        <v>2</v>
      </c>
      <c r="C6153">
        <v>1981</v>
      </c>
      <c r="D6153">
        <v>1</v>
      </c>
      <c r="E6153">
        <v>1</v>
      </c>
      <c r="F6153">
        <v>1</v>
      </c>
      <c r="G6153" t="s">
        <v>2077</v>
      </c>
      <c r="H6153">
        <v>0</v>
      </c>
      <c r="I6153" s="22">
        <v>4.9308599999999997E-5</v>
      </c>
      <c r="J6153">
        <v>2.8025499999999998E-2</v>
      </c>
      <c r="K6153">
        <v>0.38395099999999999</v>
      </c>
      <c r="L6153">
        <v>0.84646900000000003</v>
      </c>
      <c r="M6153">
        <v>0.98072199999999998</v>
      </c>
      <c r="N6153">
        <v>0.99808699999999995</v>
      </c>
      <c r="O6153">
        <v>0.99979600000000002</v>
      </c>
      <c r="P6153">
        <v>0.99996799999999997</v>
      </c>
      <c r="Q6153">
        <v>0.99998699999999996</v>
      </c>
      <c r="R6153">
        <v>0.99998500000000001</v>
      </c>
    </row>
    <row r="6154" spans="1:18" x14ac:dyDescent="0.35">
      <c r="A6154" t="s">
        <v>1382</v>
      </c>
      <c r="B6154">
        <v>2</v>
      </c>
      <c r="C6154">
        <v>1981</v>
      </c>
      <c r="D6154">
        <v>1</v>
      </c>
      <c r="E6154">
        <v>1</v>
      </c>
      <c r="F6154">
        <v>1</v>
      </c>
      <c r="G6154" t="s">
        <v>2078</v>
      </c>
      <c r="H6154">
        <v>0</v>
      </c>
      <c r="I6154" s="22">
        <v>3.8751000000000004E-6</v>
      </c>
      <c r="J6154">
        <v>2.2024900000000001E-3</v>
      </c>
      <c r="K6154">
        <v>3.0174200000000002E-2</v>
      </c>
      <c r="L6154">
        <v>6.6522899999999996E-2</v>
      </c>
      <c r="M6154">
        <v>7.7073699999999995E-2</v>
      </c>
      <c r="N6154">
        <v>7.8438400000000005E-2</v>
      </c>
      <c r="O6154">
        <v>7.8572699999999995E-2</v>
      </c>
      <c r="P6154">
        <v>7.8586199999999995E-2</v>
      </c>
      <c r="Q6154">
        <v>7.8587699999999996E-2</v>
      </c>
      <c r="R6154">
        <v>7.8587500000000005E-2</v>
      </c>
    </row>
    <row r="6155" spans="1:18" x14ac:dyDescent="0.35">
      <c r="A6155" t="s">
        <v>1965</v>
      </c>
      <c r="B6155">
        <v>2</v>
      </c>
      <c r="C6155">
        <v>1981</v>
      </c>
      <c r="D6155">
        <v>1</v>
      </c>
      <c r="E6155">
        <v>1</v>
      </c>
      <c r="F6155">
        <v>1</v>
      </c>
      <c r="G6155" t="s">
        <v>2079</v>
      </c>
      <c r="H6155">
        <v>5.6888099999999999E-3</v>
      </c>
      <c r="I6155">
        <v>0.35550799999999999</v>
      </c>
      <c r="J6155">
        <v>0.80055399999999999</v>
      </c>
      <c r="K6155">
        <v>1.29837</v>
      </c>
      <c r="L6155">
        <v>1.87256</v>
      </c>
      <c r="M6155">
        <v>2.6158800000000002</v>
      </c>
      <c r="N6155">
        <v>3.4609700000000001</v>
      </c>
      <c r="O6155">
        <v>4.3082099999999999</v>
      </c>
      <c r="P6155">
        <v>5.1093700000000002</v>
      </c>
      <c r="Q6155">
        <v>5.8430799999999996</v>
      </c>
      <c r="R6155">
        <v>7.5842000000000001</v>
      </c>
    </row>
    <row r="6156" spans="1:18" x14ac:dyDescent="0.35">
      <c r="A6156" t="s">
        <v>1962</v>
      </c>
      <c r="B6156">
        <v>3</v>
      </c>
      <c r="C6156">
        <v>1981</v>
      </c>
      <c r="D6156">
        <v>1</v>
      </c>
      <c r="E6156">
        <v>1</v>
      </c>
      <c r="F6156">
        <v>1</v>
      </c>
      <c r="G6156" t="s">
        <v>2080</v>
      </c>
      <c r="H6156">
        <v>0</v>
      </c>
      <c r="I6156" s="22">
        <v>4.9366399999999997E-6</v>
      </c>
      <c r="J6156">
        <v>2.22981E-3</v>
      </c>
      <c r="K6156">
        <v>6.0964200000000003E-2</v>
      </c>
      <c r="L6156">
        <v>0.32353799999999999</v>
      </c>
      <c r="M6156">
        <v>0.67099299999999995</v>
      </c>
      <c r="N6156">
        <v>0.83561200000000002</v>
      </c>
      <c r="O6156">
        <v>0.81838500000000003</v>
      </c>
      <c r="P6156">
        <v>0.74184700000000003</v>
      </c>
      <c r="Q6156">
        <v>0.674176</v>
      </c>
      <c r="R6156">
        <v>0.58949700000000005</v>
      </c>
    </row>
    <row r="6157" spans="1:18" x14ac:dyDescent="0.35">
      <c r="A6157" t="s">
        <v>1382</v>
      </c>
      <c r="B6157">
        <v>3</v>
      </c>
      <c r="C6157">
        <v>1981</v>
      </c>
      <c r="D6157">
        <v>1</v>
      </c>
      <c r="E6157">
        <v>1</v>
      </c>
      <c r="F6157">
        <v>1</v>
      </c>
      <c r="G6157" t="s">
        <v>2081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</row>
    <row r="6158" spans="1:18" x14ac:dyDescent="0.35">
      <c r="A6158" t="s">
        <v>1965</v>
      </c>
      <c r="B6158">
        <v>3</v>
      </c>
      <c r="C6158">
        <v>1981</v>
      </c>
      <c r="D6158">
        <v>1</v>
      </c>
      <c r="E6158">
        <v>1</v>
      </c>
      <c r="F6158">
        <v>1</v>
      </c>
      <c r="G6158" t="s">
        <v>2082</v>
      </c>
      <c r="H6158">
        <v>5.3144999999999998E-3</v>
      </c>
      <c r="I6158">
        <v>0.32030700000000001</v>
      </c>
      <c r="J6158">
        <v>0.84284599999999998</v>
      </c>
      <c r="K6158">
        <v>1.4996400000000001</v>
      </c>
      <c r="L6158">
        <v>2.19129</v>
      </c>
      <c r="M6158">
        <v>2.8633600000000001</v>
      </c>
      <c r="N6158">
        <v>3.5116499999999999</v>
      </c>
      <c r="O6158">
        <v>4.1698599999999999</v>
      </c>
      <c r="P6158">
        <v>4.86599</v>
      </c>
      <c r="Q6158">
        <v>5.58141</v>
      </c>
      <c r="R6158">
        <v>7.4141399999999997</v>
      </c>
    </row>
    <row r="6159" spans="1:18" x14ac:dyDescent="0.35">
      <c r="A6159" t="s">
        <v>1962</v>
      </c>
      <c r="B6159">
        <v>4</v>
      </c>
      <c r="C6159">
        <v>1981</v>
      </c>
      <c r="D6159">
        <v>1</v>
      </c>
      <c r="E6159">
        <v>1</v>
      </c>
      <c r="F6159">
        <v>1</v>
      </c>
      <c r="G6159" t="s">
        <v>2083</v>
      </c>
      <c r="H6159">
        <v>0</v>
      </c>
      <c r="I6159">
        <v>5.1849399999999997E-2</v>
      </c>
      <c r="J6159">
        <v>0.17734800000000001</v>
      </c>
      <c r="K6159">
        <v>0.55153600000000003</v>
      </c>
      <c r="L6159">
        <v>0.84811499999999995</v>
      </c>
      <c r="M6159">
        <v>0.78841700000000003</v>
      </c>
      <c r="N6159">
        <v>0.57941200000000004</v>
      </c>
      <c r="O6159">
        <v>0.43632700000000002</v>
      </c>
      <c r="P6159">
        <v>0.370946</v>
      </c>
      <c r="Q6159">
        <v>0.34482200000000002</v>
      </c>
      <c r="R6159">
        <v>0.32918199999999997</v>
      </c>
    </row>
    <row r="6160" spans="1:18" x14ac:dyDescent="0.35">
      <c r="A6160" t="s">
        <v>1965</v>
      </c>
      <c r="B6160">
        <v>4</v>
      </c>
      <c r="C6160">
        <v>1981</v>
      </c>
      <c r="D6160">
        <v>1</v>
      </c>
      <c r="E6160">
        <v>1</v>
      </c>
      <c r="F6160">
        <v>1</v>
      </c>
      <c r="G6160" t="s">
        <v>2084</v>
      </c>
      <c r="H6160">
        <v>3.9628299999999997E-3</v>
      </c>
      <c r="I6160">
        <v>0.122432</v>
      </c>
      <c r="J6160">
        <v>0.56361499999999998</v>
      </c>
      <c r="K6160">
        <v>1.15933</v>
      </c>
      <c r="L6160">
        <v>1.79888</v>
      </c>
      <c r="M6160">
        <v>2.4182399999999999</v>
      </c>
      <c r="N6160">
        <v>3.1077900000000001</v>
      </c>
      <c r="O6160">
        <v>3.9614699999999998</v>
      </c>
      <c r="P6160">
        <v>4.8737599999999999</v>
      </c>
      <c r="Q6160">
        <v>5.7076700000000002</v>
      </c>
      <c r="R6160">
        <v>7.5483099999999999</v>
      </c>
    </row>
    <row r="6161" spans="1:18" x14ac:dyDescent="0.35">
      <c r="A6161" t="s">
        <v>1962</v>
      </c>
      <c r="B6161">
        <v>5</v>
      </c>
      <c r="C6161">
        <v>1981</v>
      </c>
      <c r="D6161">
        <v>1</v>
      </c>
      <c r="E6161">
        <v>1</v>
      </c>
      <c r="F6161">
        <v>1</v>
      </c>
      <c r="G6161" t="s">
        <v>2085</v>
      </c>
      <c r="H6161">
        <v>0</v>
      </c>
      <c r="I6161" s="22">
        <v>3.52501E-6</v>
      </c>
      <c r="J6161">
        <v>3.40624E-3</v>
      </c>
      <c r="K6161">
        <v>0.10578600000000001</v>
      </c>
      <c r="L6161">
        <v>0.482705</v>
      </c>
      <c r="M6161">
        <v>0.79469800000000002</v>
      </c>
      <c r="N6161">
        <v>0.80733100000000002</v>
      </c>
      <c r="O6161">
        <v>0.68528599999999995</v>
      </c>
      <c r="P6161">
        <v>0.56953799999999999</v>
      </c>
      <c r="Q6161">
        <v>0.49363299999999999</v>
      </c>
      <c r="R6161">
        <v>0.41414099999999998</v>
      </c>
    </row>
    <row r="6162" spans="1:18" x14ac:dyDescent="0.35">
      <c r="A6162" t="s">
        <v>1965</v>
      </c>
      <c r="B6162">
        <v>5</v>
      </c>
      <c r="C6162">
        <v>1981</v>
      </c>
      <c r="D6162">
        <v>1</v>
      </c>
      <c r="E6162">
        <v>1</v>
      </c>
      <c r="F6162">
        <v>1</v>
      </c>
      <c r="G6162" t="s">
        <v>2086</v>
      </c>
      <c r="H6162">
        <v>4.22128E-3</v>
      </c>
      <c r="I6162">
        <v>0.364066</v>
      </c>
      <c r="J6162">
        <v>0.87967499999999998</v>
      </c>
      <c r="K6162">
        <v>1.4851099999999999</v>
      </c>
      <c r="L6162">
        <v>2.09788</v>
      </c>
      <c r="M6162">
        <v>2.7039200000000001</v>
      </c>
      <c r="N6162">
        <v>3.3254299999999999</v>
      </c>
      <c r="O6162">
        <v>3.9951500000000002</v>
      </c>
      <c r="P6162">
        <v>4.7263500000000001</v>
      </c>
      <c r="Q6162">
        <v>5.4812900000000004</v>
      </c>
      <c r="R6162">
        <v>7.3710000000000004</v>
      </c>
    </row>
    <row r="6163" spans="1:18" x14ac:dyDescent="0.35">
      <c r="A6163" t="s">
        <v>1962</v>
      </c>
      <c r="B6163">
        <v>6</v>
      </c>
      <c r="C6163">
        <v>1981</v>
      </c>
      <c r="D6163">
        <v>1</v>
      </c>
      <c r="E6163">
        <v>1</v>
      </c>
      <c r="F6163">
        <v>1</v>
      </c>
      <c r="G6163" t="s">
        <v>2087</v>
      </c>
      <c r="H6163">
        <v>0</v>
      </c>
      <c r="I6163">
        <v>5.1849399999999997E-2</v>
      </c>
      <c r="J6163">
        <v>0.17734800000000001</v>
      </c>
      <c r="K6163">
        <v>0.55153600000000003</v>
      </c>
      <c r="L6163">
        <v>0.84811499999999995</v>
      </c>
      <c r="M6163">
        <v>0.78841700000000003</v>
      </c>
      <c r="N6163">
        <v>0.57941200000000004</v>
      </c>
      <c r="O6163">
        <v>0.43632700000000002</v>
      </c>
      <c r="P6163">
        <v>0.370946</v>
      </c>
      <c r="Q6163">
        <v>0.34482200000000002</v>
      </c>
      <c r="R6163">
        <v>0.32918199999999997</v>
      </c>
    </row>
    <row r="6164" spans="1:18" x14ac:dyDescent="0.35">
      <c r="A6164" t="s">
        <v>1965</v>
      </c>
      <c r="B6164">
        <v>6</v>
      </c>
      <c r="C6164">
        <v>1981</v>
      </c>
      <c r="D6164">
        <v>1</v>
      </c>
      <c r="E6164">
        <v>1</v>
      </c>
      <c r="F6164">
        <v>1</v>
      </c>
      <c r="G6164" t="s">
        <v>2088</v>
      </c>
      <c r="H6164">
        <v>3.9628299999999997E-3</v>
      </c>
      <c r="I6164">
        <v>0.122432</v>
      </c>
      <c r="J6164">
        <v>0.56361499999999998</v>
      </c>
      <c r="K6164">
        <v>1.15933</v>
      </c>
      <c r="L6164">
        <v>1.79888</v>
      </c>
      <c r="M6164">
        <v>2.4182399999999999</v>
      </c>
      <c r="N6164">
        <v>3.1077900000000001</v>
      </c>
      <c r="O6164">
        <v>3.9614699999999998</v>
      </c>
      <c r="P6164">
        <v>4.8737599999999999</v>
      </c>
      <c r="Q6164">
        <v>5.7076700000000002</v>
      </c>
      <c r="R6164">
        <v>7.5483099999999999</v>
      </c>
    </row>
    <row r="6165" spans="1:18" x14ac:dyDescent="0.35">
      <c r="A6165" t="s">
        <v>1962</v>
      </c>
      <c r="B6165">
        <v>7</v>
      </c>
      <c r="C6165">
        <v>1981</v>
      </c>
      <c r="D6165">
        <v>1</v>
      </c>
      <c r="E6165">
        <v>1</v>
      </c>
      <c r="F6165">
        <v>1</v>
      </c>
      <c r="G6165" t="s">
        <v>2089</v>
      </c>
      <c r="H6165">
        <v>0</v>
      </c>
      <c r="I6165">
        <v>5.1849399999999997E-2</v>
      </c>
      <c r="J6165">
        <v>0.17734800000000001</v>
      </c>
      <c r="K6165">
        <v>0.55153600000000003</v>
      </c>
      <c r="L6165">
        <v>0.84811499999999995</v>
      </c>
      <c r="M6165">
        <v>0.78841700000000003</v>
      </c>
      <c r="N6165">
        <v>0.57941200000000004</v>
      </c>
      <c r="O6165">
        <v>0.43632700000000002</v>
      </c>
      <c r="P6165">
        <v>0.370946</v>
      </c>
      <c r="Q6165">
        <v>0.34482200000000002</v>
      </c>
      <c r="R6165">
        <v>0.32918199999999997</v>
      </c>
    </row>
    <row r="6166" spans="1:18" x14ac:dyDescent="0.35">
      <c r="A6166" t="s">
        <v>1965</v>
      </c>
      <c r="B6166">
        <v>7</v>
      </c>
      <c r="C6166">
        <v>1981</v>
      </c>
      <c r="D6166">
        <v>1</v>
      </c>
      <c r="E6166">
        <v>1</v>
      </c>
      <c r="F6166">
        <v>1</v>
      </c>
      <c r="G6166" t="s">
        <v>2090</v>
      </c>
      <c r="H6166">
        <v>3.9628299999999997E-3</v>
      </c>
      <c r="I6166">
        <v>0.122432</v>
      </c>
      <c r="J6166">
        <v>0.56361499999999998</v>
      </c>
      <c r="K6166">
        <v>1.15933</v>
      </c>
      <c r="L6166">
        <v>1.79888</v>
      </c>
      <c r="M6166">
        <v>2.4182399999999999</v>
      </c>
      <c r="N6166">
        <v>3.1077900000000001</v>
      </c>
      <c r="O6166">
        <v>3.9614699999999998</v>
      </c>
      <c r="P6166">
        <v>4.8737599999999999</v>
      </c>
      <c r="Q6166">
        <v>5.7076700000000002</v>
      </c>
      <c r="R6166">
        <v>7.5483099999999999</v>
      </c>
    </row>
    <row r="6167" spans="1:18" x14ac:dyDescent="0.35">
      <c r="A6167" t="s">
        <v>1962</v>
      </c>
      <c r="B6167">
        <v>8</v>
      </c>
      <c r="C6167">
        <v>1981</v>
      </c>
      <c r="D6167">
        <v>1</v>
      </c>
      <c r="E6167">
        <v>1</v>
      </c>
      <c r="F6167">
        <v>1</v>
      </c>
      <c r="G6167" t="s">
        <v>2091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1</v>
      </c>
      <c r="P6167">
        <v>1</v>
      </c>
      <c r="Q6167">
        <v>1</v>
      </c>
      <c r="R6167">
        <v>1</v>
      </c>
    </row>
    <row r="6168" spans="1:18" x14ac:dyDescent="0.35">
      <c r="A6168" t="s">
        <v>1965</v>
      </c>
      <c r="B6168">
        <v>8</v>
      </c>
      <c r="C6168">
        <v>1981</v>
      </c>
      <c r="D6168">
        <v>1</v>
      </c>
      <c r="E6168">
        <v>1</v>
      </c>
      <c r="F6168">
        <v>1</v>
      </c>
      <c r="G6168" t="s">
        <v>2092</v>
      </c>
      <c r="H6168">
        <v>3.9522400000000001E-3</v>
      </c>
      <c r="I6168">
        <v>0.10943700000000001</v>
      </c>
      <c r="J6168">
        <v>0.44540999999999997</v>
      </c>
      <c r="K6168">
        <v>1.0138400000000001</v>
      </c>
      <c r="L6168">
        <v>1.75322</v>
      </c>
      <c r="M6168">
        <v>2.5891999999999999</v>
      </c>
      <c r="N6168">
        <v>3.4568599999999998</v>
      </c>
      <c r="O6168">
        <v>4.3076299999999996</v>
      </c>
      <c r="P6168">
        <v>5.10928</v>
      </c>
      <c r="Q6168">
        <v>5.84307</v>
      </c>
      <c r="R6168">
        <v>7.5842099999999997</v>
      </c>
    </row>
    <row r="6169" spans="1:18" x14ac:dyDescent="0.35">
      <c r="A6169" t="s">
        <v>1962</v>
      </c>
      <c r="B6169">
        <v>9</v>
      </c>
      <c r="C6169">
        <v>1981</v>
      </c>
      <c r="D6169">
        <v>1</v>
      </c>
      <c r="E6169">
        <v>1</v>
      </c>
      <c r="F6169">
        <v>1</v>
      </c>
      <c r="G6169" t="s">
        <v>2093</v>
      </c>
      <c r="H6169">
        <v>1</v>
      </c>
      <c r="I6169">
        <v>1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1</v>
      </c>
      <c r="P6169">
        <v>1</v>
      </c>
      <c r="Q6169">
        <v>1</v>
      </c>
      <c r="R6169">
        <v>1</v>
      </c>
    </row>
    <row r="6170" spans="1:18" x14ac:dyDescent="0.35">
      <c r="A6170" t="s">
        <v>1965</v>
      </c>
      <c r="B6170">
        <v>9</v>
      </c>
      <c r="C6170">
        <v>1981</v>
      </c>
      <c r="D6170">
        <v>1</v>
      </c>
      <c r="E6170">
        <v>1</v>
      </c>
      <c r="F6170">
        <v>1</v>
      </c>
      <c r="G6170" t="s">
        <v>2094</v>
      </c>
      <c r="H6170">
        <v>3.9522400000000001E-3</v>
      </c>
      <c r="I6170">
        <v>0.10943700000000001</v>
      </c>
      <c r="J6170">
        <v>0.44540999999999997</v>
      </c>
      <c r="K6170">
        <v>1.0138400000000001</v>
      </c>
      <c r="L6170">
        <v>1.75322</v>
      </c>
      <c r="M6170">
        <v>2.5891999999999999</v>
      </c>
      <c r="N6170">
        <v>3.4568599999999998</v>
      </c>
      <c r="O6170">
        <v>4.3076299999999996</v>
      </c>
      <c r="P6170">
        <v>5.10928</v>
      </c>
      <c r="Q6170">
        <v>5.84307</v>
      </c>
      <c r="R6170">
        <v>7.5842099999999997</v>
      </c>
    </row>
    <row r="6171" spans="1:18" x14ac:dyDescent="0.35">
      <c r="A6171" t="s">
        <v>1960</v>
      </c>
      <c r="B6171" t="s">
        <v>941</v>
      </c>
      <c r="C6171">
        <v>1982</v>
      </c>
      <c r="D6171">
        <v>1</v>
      </c>
      <c r="E6171">
        <v>1</v>
      </c>
      <c r="F6171">
        <v>1</v>
      </c>
      <c r="G6171" t="s">
        <v>2095</v>
      </c>
      <c r="H6171">
        <v>0</v>
      </c>
      <c r="I6171" s="22">
        <v>3.1898099999999998E-6</v>
      </c>
      <c r="J6171">
        <v>1.3267000000000001E-3</v>
      </c>
      <c r="K6171">
        <v>7.8354400000000005E-2</v>
      </c>
      <c r="L6171">
        <v>0.68450999999999995</v>
      </c>
      <c r="M6171">
        <v>1.79976</v>
      </c>
      <c r="N6171">
        <v>2.8822199999999998</v>
      </c>
      <c r="O6171">
        <v>3.83487</v>
      </c>
      <c r="P6171">
        <v>4.6952199999999999</v>
      </c>
      <c r="Q6171">
        <v>5.4759599999999997</v>
      </c>
      <c r="R6171">
        <v>7.3398199999999996</v>
      </c>
    </row>
    <row r="6172" spans="1:18" x14ac:dyDescent="0.35">
      <c r="A6172" t="s">
        <v>1962</v>
      </c>
      <c r="B6172">
        <v>1</v>
      </c>
      <c r="C6172">
        <v>1982</v>
      </c>
      <c r="D6172">
        <v>1</v>
      </c>
      <c r="E6172">
        <v>1</v>
      </c>
      <c r="F6172">
        <v>1</v>
      </c>
      <c r="G6172" t="s">
        <v>2096</v>
      </c>
      <c r="H6172">
        <v>0</v>
      </c>
      <c r="I6172">
        <v>7.5567799999999999E-3</v>
      </c>
      <c r="J6172">
        <v>0.18621199999999999</v>
      </c>
      <c r="K6172">
        <v>0.67699600000000004</v>
      </c>
      <c r="L6172">
        <v>0.94932799999999995</v>
      </c>
      <c r="M6172">
        <v>0.995475</v>
      </c>
      <c r="N6172">
        <v>0.99961</v>
      </c>
      <c r="O6172">
        <v>0.99992499999999995</v>
      </c>
      <c r="P6172">
        <v>0.99995100000000003</v>
      </c>
      <c r="Q6172">
        <v>0.99995400000000001</v>
      </c>
      <c r="R6172">
        <v>0.99995500000000004</v>
      </c>
    </row>
    <row r="6173" spans="1:18" x14ac:dyDescent="0.35">
      <c r="A6173" t="s">
        <v>1382</v>
      </c>
      <c r="B6173">
        <v>1</v>
      </c>
      <c r="C6173">
        <v>1982</v>
      </c>
      <c r="D6173">
        <v>1</v>
      </c>
      <c r="E6173">
        <v>1</v>
      </c>
      <c r="F6173">
        <v>1</v>
      </c>
      <c r="G6173" t="s">
        <v>2097</v>
      </c>
      <c r="H6173">
        <v>0</v>
      </c>
      <c r="I6173">
        <v>1.3063899999999999E-4</v>
      </c>
      <c r="J6173">
        <v>3.2191699999999999E-3</v>
      </c>
      <c r="K6173">
        <v>1.1703699999999999E-2</v>
      </c>
      <c r="L6173">
        <v>1.6411700000000001E-2</v>
      </c>
      <c r="M6173">
        <v>1.72094E-2</v>
      </c>
      <c r="N6173">
        <v>1.7280899999999998E-2</v>
      </c>
      <c r="O6173">
        <v>1.72864E-2</v>
      </c>
      <c r="P6173">
        <v>1.7286800000000001E-2</v>
      </c>
      <c r="Q6173">
        <v>1.7286900000000001E-2</v>
      </c>
      <c r="R6173">
        <v>1.7286900000000001E-2</v>
      </c>
    </row>
    <row r="6174" spans="1:18" x14ac:dyDescent="0.35">
      <c r="A6174" t="s">
        <v>1965</v>
      </c>
      <c r="B6174">
        <v>1</v>
      </c>
      <c r="C6174">
        <v>1982</v>
      </c>
      <c r="D6174">
        <v>1</v>
      </c>
      <c r="E6174">
        <v>1</v>
      </c>
      <c r="F6174">
        <v>1</v>
      </c>
      <c r="G6174" t="s">
        <v>2098</v>
      </c>
      <c r="H6174">
        <v>2.1770100000000001E-2</v>
      </c>
      <c r="I6174">
        <v>0.21340600000000001</v>
      </c>
      <c r="J6174">
        <v>0.611097</v>
      </c>
      <c r="K6174">
        <v>1.14049</v>
      </c>
      <c r="L6174">
        <v>1.79497</v>
      </c>
      <c r="M6174">
        <v>2.5959599999999998</v>
      </c>
      <c r="N6174">
        <v>3.4576500000000001</v>
      </c>
      <c r="O6174">
        <v>4.3077199999999998</v>
      </c>
      <c r="P6174">
        <v>5.1092899999999997</v>
      </c>
      <c r="Q6174">
        <v>5.84307</v>
      </c>
      <c r="R6174">
        <v>7.5842099999999997</v>
      </c>
    </row>
    <row r="6175" spans="1:18" x14ac:dyDescent="0.35">
      <c r="A6175" t="s">
        <v>1962</v>
      </c>
      <c r="B6175">
        <v>2</v>
      </c>
      <c r="C6175">
        <v>1982</v>
      </c>
      <c r="D6175">
        <v>1</v>
      </c>
      <c r="E6175">
        <v>1</v>
      </c>
      <c r="F6175">
        <v>1</v>
      </c>
      <c r="G6175" t="s">
        <v>2099</v>
      </c>
      <c r="H6175">
        <v>0</v>
      </c>
      <c r="I6175">
        <v>2.2328499999999999E-4</v>
      </c>
      <c r="J6175">
        <v>4.3511399999999999E-2</v>
      </c>
      <c r="K6175">
        <v>0.41611700000000001</v>
      </c>
      <c r="L6175">
        <v>0.851437</v>
      </c>
      <c r="M6175">
        <v>0.98030600000000001</v>
      </c>
      <c r="N6175">
        <v>0.99793699999999996</v>
      </c>
      <c r="O6175">
        <v>0.99977000000000005</v>
      </c>
      <c r="P6175">
        <v>0.99996399999999996</v>
      </c>
      <c r="Q6175">
        <v>0.99998600000000004</v>
      </c>
      <c r="R6175">
        <v>0.99998500000000001</v>
      </c>
    </row>
    <row r="6176" spans="1:18" x14ac:dyDescent="0.35">
      <c r="A6176" t="s">
        <v>1382</v>
      </c>
      <c r="B6176">
        <v>2</v>
      </c>
      <c r="C6176">
        <v>1982</v>
      </c>
      <c r="D6176">
        <v>1</v>
      </c>
      <c r="E6176">
        <v>1</v>
      </c>
      <c r="F6176">
        <v>1</v>
      </c>
      <c r="G6176" t="s">
        <v>2100</v>
      </c>
      <c r="H6176">
        <v>0</v>
      </c>
      <c r="I6176" s="22">
        <v>1.45494E-5</v>
      </c>
      <c r="J6176">
        <v>2.8352199999999998E-3</v>
      </c>
      <c r="K6176">
        <v>2.71144E-2</v>
      </c>
      <c r="L6176">
        <v>5.5480000000000002E-2</v>
      </c>
      <c r="M6176">
        <v>6.3877199999999995E-2</v>
      </c>
      <c r="N6176">
        <v>6.5026E-2</v>
      </c>
      <c r="O6176">
        <v>6.5145499999999995E-2</v>
      </c>
      <c r="P6176">
        <v>6.5158099999999997E-2</v>
      </c>
      <c r="Q6176">
        <v>6.5159599999999998E-2</v>
      </c>
      <c r="R6176">
        <v>6.5159499999999995E-2</v>
      </c>
    </row>
    <row r="6177" spans="1:18" x14ac:dyDescent="0.35">
      <c r="A6177" t="s">
        <v>1965</v>
      </c>
      <c r="B6177">
        <v>2</v>
      </c>
      <c r="C6177">
        <v>1982</v>
      </c>
      <c r="D6177">
        <v>1</v>
      </c>
      <c r="E6177">
        <v>1</v>
      </c>
      <c r="F6177">
        <v>1</v>
      </c>
      <c r="G6177" t="s">
        <v>2101</v>
      </c>
      <c r="H6177">
        <v>2.9326100000000001E-2</v>
      </c>
      <c r="I6177">
        <v>0.29961900000000002</v>
      </c>
      <c r="J6177">
        <v>0.73993799999999998</v>
      </c>
      <c r="K6177">
        <v>1.26495</v>
      </c>
      <c r="L6177">
        <v>1.86534</v>
      </c>
      <c r="M6177">
        <v>2.6158800000000002</v>
      </c>
      <c r="N6177">
        <v>3.46122</v>
      </c>
      <c r="O6177">
        <v>4.3082799999999999</v>
      </c>
      <c r="P6177">
        <v>5.1093799999999998</v>
      </c>
      <c r="Q6177">
        <v>5.8430799999999996</v>
      </c>
      <c r="R6177">
        <v>7.5842000000000001</v>
      </c>
    </row>
    <row r="6178" spans="1:18" x14ac:dyDescent="0.35">
      <c r="A6178" t="s">
        <v>1962</v>
      </c>
      <c r="B6178">
        <v>3</v>
      </c>
      <c r="C6178">
        <v>1982</v>
      </c>
      <c r="D6178">
        <v>1</v>
      </c>
      <c r="E6178">
        <v>1</v>
      </c>
      <c r="F6178">
        <v>1</v>
      </c>
      <c r="G6178" t="s">
        <v>2102</v>
      </c>
      <c r="H6178">
        <v>0</v>
      </c>
      <c r="I6178" s="22">
        <v>4.9366399999999997E-6</v>
      </c>
      <c r="J6178">
        <v>2.22981E-3</v>
      </c>
      <c r="K6178">
        <v>6.0964200000000003E-2</v>
      </c>
      <c r="L6178">
        <v>0.32353799999999999</v>
      </c>
      <c r="M6178">
        <v>0.67099299999999995</v>
      </c>
      <c r="N6178">
        <v>0.83561200000000002</v>
      </c>
      <c r="O6178">
        <v>0.81838500000000003</v>
      </c>
      <c r="P6178">
        <v>0.74184700000000003</v>
      </c>
      <c r="Q6178">
        <v>0.674176</v>
      </c>
      <c r="R6178">
        <v>0.58949700000000005</v>
      </c>
    </row>
    <row r="6179" spans="1:18" x14ac:dyDescent="0.35">
      <c r="A6179" t="s">
        <v>1382</v>
      </c>
      <c r="B6179">
        <v>3</v>
      </c>
      <c r="C6179">
        <v>1982</v>
      </c>
      <c r="D6179">
        <v>1</v>
      </c>
      <c r="E6179">
        <v>1</v>
      </c>
      <c r="F6179">
        <v>1</v>
      </c>
      <c r="G6179" t="s">
        <v>2103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</row>
    <row r="6180" spans="1:18" x14ac:dyDescent="0.35">
      <c r="A6180" t="s">
        <v>1965</v>
      </c>
      <c r="B6180">
        <v>3</v>
      </c>
      <c r="C6180">
        <v>1982</v>
      </c>
      <c r="D6180">
        <v>1</v>
      </c>
      <c r="E6180">
        <v>1</v>
      </c>
      <c r="F6180">
        <v>1</v>
      </c>
      <c r="G6180" t="s">
        <v>2104</v>
      </c>
      <c r="H6180">
        <v>5.3144999999999998E-3</v>
      </c>
      <c r="I6180">
        <v>0.32030700000000001</v>
      </c>
      <c r="J6180">
        <v>0.84284599999999998</v>
      </c>
      <c r="K6180">
        <v>1.4996400000000001</v>
      </c>
      <c r="L6180">
        <v>2.19129</v>
      </c>
      <c r="M6180">
        <v>2.8633600000000001</v>
      </c>
      <c r="N6180">
        <v>3.5116499999999999</v>
      </c>
      <c r="O6180">
        <v>4.1698599999999999</v>
      </c>
      <c r="P6180">
        <v>4.86599</v>
      </c>
      <c r="Q6180">
        <v>5.58141</v>
      </c>
      <c r="R6180">
        <v>7.4141399999999997</v>
      </c>
    </row>
    <row r="6181" spans="1:18" x14ac:dyDescent="0.35">
      <c r="A6181" t="s">
        <v>1962</v>
      </c>
      <c r="B6181">
        <v>4</v>
      </c>
      <c r="C6181">
        <v>1982</v>
      </c>
      <c r="D6181">
        <v>1</v>
      </c>
      <c r="E6181">
        <v>1</v>
      </c>
      <c r="F6181">
        <v>1</v>
      </c>
      <c r="G6181" t="s">
        <v>2105</v>
      </c>
      <c r="H6181">
        <v>0</v>
      </c>
      <c r="I6181">
        <v>5.1849399999999997E-2</v>
      </c>
      <c r="J6181">
        <v>0.17734800000000001</v>
      </c>
      <c r="K6181">
        <v>0.55153600000000003</v>
      </c>
      <c r="L6181">
        <v>0.84811499999999995</v>
      </c>
      <c r="M6181">
        <v>0.78841700000000003</v>
      </c>
      <c r="N6181">
        <v>0.57941200000000004</v>
      </c>
      <c r="O6181">
        <v>0.43632700000000002</v>
      </c>
      <c r="P6181">
        <v>0.370946</v>
      </c>
      <c r="Q6181">
        <v>0.34482200000000002</v>
      </c>
      <c r="R6181">
        <v>0.32918199999999997</v>
      </c>
    </row>
    <row r="6182" spans="1:18" x14ac:dyDescent="0.35">
      <c r="A6182" t="s">
        <v>1965</v>
      </c>
      <c r="B6182">
        <v>4</v>
      </c>
      <c r="C6182">
        <v>1982</v>
      </c>
      <c r="D6182">
        <v>1</v>
      </c>
      <c r="E6182">
        <v>1</v>
      </c>
      <c r="F6182">
        <v>1</v>
      </c>
      <c r="G6182" t="s">
        <v>2106</v>
      </c>
      <c r="H6182">
        <v>3.9628299999999997E-3</v>
      </c>
      <c r="I6182">
        <v>0.122432</v>
      </c>
      <c r="J6182">
        <v>0.56361499999999998</v>
      </c>
      <c r="K6182">
        <v>1.15933</v>
      </c>
      <c r="L6182">
        <v>1.79888</v>
      </c>
      <c r="M6182">
        <v>2.4182399999999999</v>
      </c>
      <c r="N6182">
        <v>3.1077900000000001</v>
      </c>
      <c r="O6182">
        <v>3.9614699999999998</v>
      </c>
      <c r="P6182">
        <v>4.8737599999999999</v>
      </c>
      <c r="Q6182">
        <v>5.7076700000000002</v>
      </c>
      <c r="R6182">
        <v>7.5483099999999999</v>
      </c>
    </row>
    <row r="6183" spans="1:18" x14ac:dyDescent="0.35">
      <c r="A6183" t="s">
        <v>1962</v>
      </c>
      <c r="B6183">
        <v>5</v>
      </c>
      <c r="C6183">
        <v>1982</v>
      </c>
      <c r="D6183">
        <v>1</v>
      </c>
      <c r="E6183">
        <v>1</v>
      </c>
      <c r="F6183">
        <v>1</v>
      </c>
      <c r="G6183" t="s">
        <v>2107</v>
      </c>
      <c r="H6183">
        <v>0</v>
      </c>
      <c r="I6183" s="22">
        <v>3.52501E-6</v>
      </c>
      <c r="J6183">
        <v>3.40624E-3</v>
      </c>
      <c r="K6183">
        <v>0.10578600000000001</v>
      </c>
      <c r="L6183">
        <v>0.482705</v>
      </c>
      <c r="M6183">
        <v>0.79469800000000002</v>
      </c>
      <c r="N6183">
        <v>0.80733100000000002</v>
      </c>
      <c r="O6183">
        <v>0.68528599999999995</v>
      </c>
      <c r="P6183">
        <v>0.56953799999999999</v>
      </c>
      <c r="Q6183">
        <v>0.49363299999999999</v>
      </c>
      <c r="R6183">
        <v>0.41414099999999998</v>
      </c>
    </row>
    <row r="6184" spans="1:18" x14ac:dyDescent="0.35">
      <c r="A6184" t="s">
        <v>1965</v>
      </c>
      <c r="B6184">
        <v>5</v>
      </c>
      <c r="C6184">
        <v>1982</v>
      </c>
      <c r="D6184">
        <v>1</v>
      </c>
      <c r="E6184">
        <v>1</v>
      </c>
      <c r="F6184">
        <v>1</v>
      </c>
      <c r="G6184" t="s">
        <v>2108</v>
      </c>
      <c r="H6184">
        <v>4.22128E-3</v>
      </c>
      <c r="I6184">
        <v>0.364066</v>
      </c>
      <c r="J6184">
        <v>0.87967499999999998</v>
      </c>
      <c r="K6184">
        <v>1.4851099999999999</v>
      </c>
      <c r="L6184">
        <v>2.09788</v>
      </c>
      <c r="M6184">
        <v>2.7039200000000001</v>
      </c>
      <c r="N6184">
        <v>3.3254299999999999</v>
      </c>
      <c r="O6184">
        <v>3.9951500000000002</v>
      </c>
      <c r="P6184">
        <v>4.7263500000000001</v>
      </c>
      <c r="Q6184">
        <v>5.4812900000000004</v>
      </c>
      <c r="R6184">
        <v>7.3710000000000004</v>
      </c>
    </row>
    <row r="6185" spans="1:18" x14ac:dyDescent="0.35">
      <c r="A6185" t="s">
        <v>1962</v>
      </c>
      <c r="B6185">
        <v>6</v>
      </c>
      <c r="C6185">
        <v>1982</v>
      </c>
      <c r="D6185">
        <v>1</v>
      </c>
      <c r="E6185">
        <v>1</v>
      </c>
      <c r="F6185">
        <v>1</v>
      </c>
      <c r="G6185" t="s">
        <v>2109</v>
      </c>
      <c r="H6185">
        <v>0</v>
      </c>
      <c r="I6185">
        <v>5.1849399999999997E-2</v>
      </c>
      <c r="J6185">
        <v>0.17734800000000001</v>
      </c>
      <c r="K6185">
        <v>0.55153600000000003</v>
      </c>
      <c r="L6185">
        <v>0.84811499999999995</v>
      </c>
      <c r="M6185">
        <v>0.78841700000000003</v>
      </c>
      <c r="N6185">
        <v>0.57941200000000004</v>
      </c>
      <c r="O6185">
        <v>0.43632700000000002</v>
      </c>
      <c r="P6185">
        <v>0.370946</v>
      </c>
      <c r="Q6185">
        <v>0.34482200000000002</v>
      </c>
      <c r="R6185">
        <v>0.32918199999999997</v>
      </c>
    </row>
    <row r="6186" spans="1:18" x14ac:dyDescent="0.35">
      <c r="A6186" t="s">
        <v>1965</v>
      </c>
      <c r="B6186">
        <v>6</v>
      </c>
      <c r="C6186">
        <v>1982</v>
      </c>
      <c r="D6186">
        <v>1</v>
      </c>
      <c r="E6186">
        <v>1</v>
      </c>
      <c r="F6186">
        <v>1</v>
      </c>
      <c r="G6186" t="s">
        <v>2110</v>
      </c>
      <c r="H6186">
        <v>3.9628299999999997E-3</v>
      </c>
      <c r="I6186">
        <v>0.122432</v>
      </c>
      <c r="J6186">
        <v>0.56361499999999998</v>
      </c>
      <c r="K6186">
        <v>1.15933</v>
      </c>
      <c r="L6186">
        <v>1.79888</v>
      </c>
      <c r="M6186">
        <v>2.4182399999999999</v>
      </c>
      <c r="N6186">
        <v>3.1077900000000001</v>
      </c>
      <c r="O6186">
        <v>3.9614699999999998</v>
      </c>
      <c r="P6186">
        <v>4.8737599999999999</v>
      </c>
      <c r="Q6186">
        <v>5.7076700000000002</v>
      </c>
      <c r="R6186">
        <v>7.5483099999999999</v>
      </c>
    </row>
    <row r="6187" spans="1:18" x14ac:dyDescent="0.35">
      <c r="A6187" t="s">
        <v>1962</v>
      </c>
      <c r="B6187">
        <v>7</v>
      </c>
      <c r="C6187">
        <v>1982</v>
      </c>
      <c r="D6187">
        <v>1</v>
      </c>
      <c r="E6187">
        <v>1</v>
      </c>
      <c r="F6187">
        <v>1</v>
      </c>
      <c r="G6187" t="s">
        <v>2111</v>
      </c>
      <c r="H6187">
        <v>0</v>
      </c>
      <c r="I6187">
        <v>5.1849399999999997E-2</v>
      </c>
      <c r="J6187">
        <v>0.17734800000000001</v>
      </c>
      <c r="K6187">
        <v>0.55153600000000003</v>
      </c>
      <c r="L6187">
        <v>0.84811499999999995</v>
      </c>
      <c r="M6187">
        <v>0.78841700000000003</v>
      </c>
      <c r="N6187">
        <v>0.57941200000000004</v>
      </c>
      <c r="O6187">
        <v>0.43632700000000002</v>
      </c>
      <c r="P6187">
        <v>0.370946</v>
      </c>
      <c r="Q6187">
        <v>0.34482200000000002</v>
      </c>
      <c r="R6187">
        <v>0.32918199999999997</v>
      </c>
    </row>
    <row r="6188" spans="1:18" x14ac:dyDescent="0.35">
      <c r="A6188" t="s">
        <v>1965</v>
      </c>
      <c r="B6188">
        <v>7</v>
      </c>
      <c r="C6188">
        <v>1982</v>
      </c>
      <c r="D6188">
        <v>1</v>
      </c>
      <c r="E6188">
        <v>1</v>
      </c>
      <c r="F6188">
        <v>1</v>
      </c>
      <c r="G6188" t="s">
        <v>2112</v>
      </c>
      <c r="H6188">
        <v>3.9628299999999997E-3</v>
      </c>
      <c r="I6188">
        <v>0.122432</v>
      </c>
      <c r="J6188">
        <v>0.56361499999999998</v>
      </c>
      <c r="K6188">
        <v>1.15933</v>
      </c>
      <c r="L6188">
        <v>1.79888</v>
      </c>
      <c r="M6188">
        <v>2.4182399999999999</v>
      </c>
      <c r="N6188">
        <v>3.1077900000000001</v>
      </c>
      <c r="O6188">
        <v>3.9614699999999998</v>
      </c>
      <c r="P6188">
        <v>4.8737599999999999</v>
      </c>
      <c r="Q6188">
        <v>5.7076700000000002</v>
      </c>
      <c r="R6188">
        <v>7.5483099999999999</v>
      </c>
    </row>
    <row r="6189" spans="1:18" x14ac:dyDescent="0.35">
      <c r="A6189" t="s">
        <v>1962</v>
      </c>
      <c r="B6189">
        <v>8</v>
      </c>
      <c r="C6189">
        <v>1982</v>
      </c>
      <c r="D6189">
        <v>1</v>
      </c>
      <c r="E6189">
        <v>1</v>
      </c>
      <c r="F6189">
        <v>1</v>
      </c>
      <c r="G6189" t="s">
        <v>2113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1</v>
      </c>
      <c r="P6189">
        <v>1</v>
      </c>
      <c r="Q6189">
        <v>1</v>
      </c>
      <c r="R6189">
        <v>1</v>
      </c>
    </row>
    <row r="6190" spans="1:18" x14ac:dyDescent="0.35">
      <c r="A6190" t="s">
        <v>1965</v>
      </c>
      <c r="B6190">
        <v>8</v>
      </c>
      <c r="C6190">
        <v>1982</v>
      </c>
      <c r="D6190">
        <v>1</v>
      </c>
      <c r="E6190">
        <v>1</v>
      </c>
      <c r="F6190">
        <v>1</v>
      </c>
      <c r="G6190" t="s">
        <v>2114</v>
      </c>
      <c r="H6190">
        <v>3.9522400000000001E-3</v>
      </c>
      <c r="I6190">
        <v>0.10943700000000001</v>
      </c>
      <c r="J6190">
        <v>0.44540999999999997</v>
      </c>
      <c r="K6190">
        <v>1.0138400000000001</v>
      </c>
      <c r="L6190">
        <v>1.75322</v>
      </c>
      <c r="M6190">
        <v>2.5891999999999999</v>
      </c>
      <c r="N6190">
        <v>3.4568599999999998</v>
      </c>
      <c r="O6190">
        <v>4.3076299999999996</v>
      </c>
      <c r="P6190">
        <v>5.10928</v>
      </c>
      <c r="Q6190">
        <v>5.84307</v>
      </c>
      <c r="R6190">
        <v>7.5842099999999997</v>
      </c>
    </row>
    <row r="6191" spans="1:18" x14ac:dyDescent="0.35">
      <c r="A6191" t="s">
        <v>1962</v>
      </c>
      <c r="B6191">
        <v>9</v>
      </c>
      <c r="C6191">
        <v>1982</v>
      </c>
      <c r="D6191">
        <v>1</v>
      </c>
      <c r="E6191">
        <v>1</v>
      </c>
      <c r="F6191">
        <v>1</v>
      </c>
      <c r="G6191" t="s">
        <v>2115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1</v>
      </c>
      <c r="P6191">
        <v>1</v>
      </c>
      <c r="Q6191">
        <v>1</v>
      </c>
      <c r="R6191">
        <v>1</v>
      </c>
    </row>
    <row r="6192" spans="1:18" x14ac:dyDescent="0.35">
      <c r="A6192" t="s">
        <v>1965</v>
      </c>
      <c r="B6192">
        <v>9</v>
      </c>
      <c r="C6192">
        <v>1982</v>
      </c>
      <c r="D6192">
        <v>1</v>
      </c>
      <c r="E6192">
        <v>1</v>
      </c>
      <c r="F6192">
        <v>1</v>
      </c>
      <c r="G6192" t="s">
        <v>2116</v>
      </c>
      <c r="H6192">
        <v>3.9522400000000001E-3</v>
      </c>
      <c r="I6192">
        <v>0.10943700000000001</v>
      </c>
      <c r="J6192">
        <v>0.44540999999999997</v>
      </c>
      <c r="K6192">
        <v>1.0138400000000001</v>
      </c>
      <c r="L6192">
        <v>1.75322</v>
      </c>
      <c r="M6192">
        <v>2.5891999999999999</v>
      </c>
      <c r="N6192">
        <v>3.4568599999999998</v>
      </c>
      <c r="O6192">
        <v>4.3076299999999996</v>
      </c>
      <c r="P6192">
        <v>5.10928</v>
      </c>
      <c r="Q6192">
        <v>5.84307</v>
      </c>
      <c r="R6192">
        <v>7.5842099999999997</v>
      </c>
    </row>
    <row r="6193" spans="1:18" x14ac:dyDescent="0.35">
      <c r="A6193" t="s">
        <v>1960</v>
      </c>
      <c r="B6193" t="s">
        <v>941</v>
      </c>
      <c r="C6193">
        <v>1983</v>
      </c>
      <c r="D6193">
        <v>1</v>
      </c>
      <c r="E6193">
        <v>1</v>
      </c>
      <c r="F6193">
        <v>1</v>
      </c>
      <c r="G6193" t="s">
        <v>2117</v>
      </c>
      <c r="H6193">
        <v>0</v>
      </c>
      <c r="I6193" s="22">
        <v>3.1898099999999998E-6</v>
      </c>
      <c r="J6193">
        <v>1.3267000000000001E-3</v>
      </c>
      <c r="K6193">
        <v>7.8354400000000005E-2</v>
      </c>
      <c r="L6193">
        <v>0.68450999999999995</v>
      </c>
      <c r="M6193">
        <v>1.79976</v>
      </c>
      <c r="N6193">
        <v>2.8822199999999998</v>
      </c>
      <c r="O6193">
        <v>3.83487</v>
      </c>
      <c r="P6193">
        <v>4.6952199999999999</v>
      </c>
      <c r="Q6193">
        <v>5.4759599999999997</v>
      </c>
      <c r="R6193">
        <v>7.3398199999999996</v>
      </c>
    </row>
    <row r="6194" spans="1:18" x14ac:dyDescent="0.35">
      <c r="A6194" t="s">
        <v>1962</v>
      </c>
      <c r="B6194">
        <v>1</v>
      </c>
      <c r="C6194">
        <v>1983</v>
      </c>
      <c r="D6194">
        <v>1</v>
      </c>
      <c r="E6194">
        <v>1</v>
      </c>
      <c r="F6194">
        <v>1</v>
      </c>
      <c r="G6194" t="s">
        <v>2118</v>
      </c>
      <c r="H6194">
        <v>0</v>
      </c>
      <c r="I6194">
        <v>3.9903699999999998E-4</v>
      </c>
      <c r="J6194">
        <v>5.5089699999999998E-2</v>
      </c>
      <c r="K6194">
        <v>0.45077899999999999</v>
      </c>
      <c r="L6194">
        <v>0.86804700000000001</v>
      </c>
      <c r="M6194">
        <v>0.98327799999999999</v>
      </c>
      <c r="N6194">
        <v>0.99827100000000002</v>
      </c>
      <c r="O6194">
        <v>0.999776</v>
      </c>
      <c r="P6194">
        <v>0.99993200000000004</v>
      </c>
      <c r="Q6194">
        <v>0.99995100000000003</v>
      </c>
      <c r="R6194">
        <v>0.99995400000000001</v>
      </c>
    </row>
    <row r="6195" spans="1:18" x14ac:dyDescent="0.35">
      <c r="A6195" t="s">
        <v>1382</v>
      </c>
      <c r="B6195">
        <v>1</v>
      </c>
      <c r="C6195">
        <v>1983</v>
      </c>
      <c r="D6195">
        <v>1</v>
      </c>
      <c r="E6195">
        <v>1</v>
      </c>
      <c r="F6195">
        <v>1</v>
      </c>
      <c r="G6195" t="s">
        <v>2119</v>
      </c>
      <c r="H6195">
        <v>0</v>
      </c>
      <c r="I6195" s="22">
        <v>1.0458999999999999E-5</v>
      </c>
      <c r="J6195">
        <v>1.4439399999999999E-3</v>
      </c>
      <c r="K6195">
        <v>1.18152E-2</v>
      </c>
      <c r="L6195">
        <v>2.2752100000000001E-2</v>
      </c>
      <c r="M6195">
        <v>2.5772300000000001E-2</v>
      </c>
      <c r="N6195">
        <v>2.6165299999999999E-2</v>
      </c>
      <c r="O6195">
        <v>2.62048E-2</v>
      </c>
      <c r="P6195">
        <v>2.62089E-2</v>
      </c>
      <c r="Q6195">
        <v>2.6209400000000001E-2</v>
      </c>
      <c r="R6195">
        <v>2.62095E-2</v>
      </c>
    </row>
    <row r="6196" spans="1:18" x14ac:dyDescent="0.35">
      <c r="A6196" t="s">
        <v>1965</v>
      </c>
      <c r="B6196">
        <v>1</v>
      </c>
      <c r="C6196">
        <v>1983</v>
      </c>
      <c r="D6196">
        <v>1</v>
      </c>
      <c r="E6196">
        <v>1</v>
      </c>
      <c r="F6196">
        <v>1</v>
      </c>
      <c r="G6196" t="s">
        <v>2120</v>
      </c>
      <c r="H6196">
        <v>3.5015600000000001E-2</v>
      </c>
      <c r="I6196">
        <v>0.28393299999999999</v>
      </c>
      <c r="J6196">
        <v>0.71803600000000001</v>
      </c>
      <c r="K6196">
        <v>1.24475</v>
      </c>
      <c r="L6196">
        <v>1.85344</v>
      </c>
      <c r="M6196">
        <v>2.6120800000000002</v>
      </c>
      <c r="N6196">
        <v>3.4604599999999999</v>
      </c>
      <c r="O6196">
        <v>4.3081500000000004</v>
      </c>
      <c r="P6196">
        <v>5.1093700000000002</v>
      </c>
      <c r="Q6196">
        <v>5.8430799999999996</v>
      </c>
      <c r="R6196">
        <v>7.5842099999999997</v>
      </c>
    </row>
    <row r="6197" spans="1:18" x14ac:dyDescent="0.35">
      <c r="A6197" t="s">
        <v>1962</v>
      </c>
      <c r="B6197">
        <v>2</v>
      </c>
      <c r="C6197">
        <v>1983</v>
      </c>
      <c r="D6197">
        <v>1</v>
      </c>
      <c r="E6197">
        <v>1</v>
      </c>
      <c r="F6197">
        <v>1</v>
      </c>
      <c r="G6197" t="s">
        <v>2121</v>
      </c>
      <c r="H6197">
        <v>0</v>
      </c>
      <c r="I6197" s="22">
        <v>3.0283100000000001E-5</v>
      </c>
      <c r="J6197">
        <v>2.1231400000000001E-2</v>
      </c>
      <c r="K6197">
        <v>0.33800200000000002</v>
      </c>
      <c r="L6197">
        <v>0.81487900000000002</v>
      </c>
      <c r="M6197">
        <v>0.97404199999999996</v>
      </c>
      <c r="N6197">
        <v>0.99718700000000005</v>
      </c>
      <c r="O6197">
        <v>0.99968100000000004</v>
      </c>
      <c r="P6197">
        <v>0.99995199999999995</v>
      </c>
      <c r="Q6197">
        <v>0.99998399999999998</v>
      </c>
      <c r="R6197">
        <v>0.99998500000000001</v>
      </c>
    </row>
    <row r="6198" spans="1:18" x14ac:dyDescent="0.35">
      <c r="A6198" t="s">
        <v>1382</v>
      </c>
      <c r="B6198">
        <v>2</v>
      </c>
      <c r="C6198">
        <v>1983</v>
      </c>
      <c r="D6198">
        <v>1</v>
      </c>
      <c r="E6198">
        <v>1</v>
      </c>
      <c r="F6198">
        <v>1</v>
      </c>
      <c r="G6198" t="s">
        <v>2122</v>
      </c>
      <c r="H6198">
        <v>0</v>
      </c>
      <c r="I6198" s="22">
        <v>2.3759099999999998E-6</v>
      </c>
      <c r="J6198">
        <v>1.6657499999999999E-3</v>
      </c>
      <c r="K6198">
        <v>2.65185E-2</v>
      </c>
      <c r="L6198">
        <v>6.3932699999999995E-2</v>
      </c>
      <c r="M6198">
        <v>7.6420100000000005E-2</v>
      </c>
      <c r="N6198">
        <v>7.8236E-2</v>
      </c>
      <c r="O6198">
        <v>7.8431699999999993E-2</v>
      </c>
      <c r="P6198">
        <v>7.8452900000000006E-2</v>
      </c>
      <c r="Q6198">
        <v>7.8455399999999995E-2</v>
      </c>
      <c r="R6198">
        <v>7.8455499999999997E-2</v>
      </c>
    </row>
    <row r="6199" spans="1:18" x14ac:dyDescent="0.35">
      <c r="A6199" t="s">
        <v>1965</v>
      </c>
      <c r="B6199">
        <v>2</v>
      </c>
      <c r="C6199">
        <v>1983</v>
      </c>
      <c r="D6199">
        <v>1</v>
      </c>
      <c r="E6199">
        <v>1</v>
      </c>
      <c r="F6199">
        <v>1</v>
      </c>
      <c r="G6199" t="s">
        <v>2123</v>
      </c>
      <c r="H6199">
        <v>4.8646699999999998E-3</v>
      </c>
      <c r="I6199">
        <v>0.36443599999999998</v>
      </c>
      <c r="J6199">
        <v>0.81871300000000002</v>
      </c>
      <c r="K6199">
        <v>1.3246500000000001</v>
      </c>
      <c r="L6199">
        <v>1.89402</v>
      </c>
      <c r="M6199">
        <v>2.6240299999999999</v>
      </c>
      <c r="N6199">
        <v>3.4627500000000002</v>
      </c>
      <c r="O6199">
        <v>4.3085300000000002</v>
      </c>
      <c r="P6199">
        <v>5.1094299999999997</v>
      </c>
      <c r="Q6199">
        <v>5.8430900000000001</v>
      </c>
      <c r="R6199">
        <v>7.5842000000000001</v>
      </c>
    </row>
    <row r="6200" spans="1:18" x14ac:dyDescent="0.35">
      <c r="A6200" t="s">
        <v>1962</v>
      </c>
      <c r="B6200">
        <v>3</v>
      </c>
      <c r="C6200">
        <v>1983</v>
      </c>
      <c r="D6200">
        <v>1</v>
      </c>
      <c r="E6200">
        <v>1</v>
      </c>
      <c r="F6200">
        <v>1</v>
      </c>
      <c r="G6200" t="s">
        <v>2124</v>
      </c>
      <c r="H6200">
        <v>0</v>
      </c>
      <c r="I6200" s="22">
        <v>4.9366399999999997E-6</v>
      </c>
      <c r="J6200">
        <v>2.22981E-3</v>
      </c>
      <c r="K6200">
        <v>6.0964200000000003E-2</v>
      </c>
      <c r="L6200">
        <v>0.32353799999999999</v>
      </c>
      <c r="M6200">
        <v>0.67099299999999995</v>
      </c>
      <c r="N6200">
        <v>0.83561200000000002</v>
      </c>
      <c r="O6200">
        <v>0.81838500000000003</v>
      </c>
      <c r="P6200">
        <v>0.74184700000000003</v>
      </c>
      <c r="Q6200">
        <v>0.674176</v>
      </c>
      <c r="R6200">
        <v>0.58949700000000005</v>
      </c>
    </row>
    <row r="6201" spans="1:18" x14ac:dyDescent="0.35">
      <c r="A6201" t="s">
        <v>1382</v>
      </c>
      <c r="B6201">
        <v>3</v>
      </c>
      <c r="C6201">
        <v>1983</v>
      </c>
      <c r="D6201">
        <v>1</v>
      </c>
      <c r="E6201">
        <v>1</v>
      </c>
      <c r="F6201">
        <v>1</v>
      </c>
      <c r="G6201" t="s">
        <v>2125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</row>
    <row r="6202" spans="1:18" x14ac:dyDescent="0.35">
      <c r="A6202" t="s">
        <v>1965</v>
      </c>
      <c r="B6202">
        <v>3</v>
      </c>
      <c r="C6202">
        <v>1983</v>
      </c>
      <c r="D6202">
        <v>1</v>
      </c>
      <c r="E6202">
        <v>1</v>
      </c>
      <c r="F6202">
        <v>1</v>
      </c>
      <c r="G6202" t="s">
        <v>2126</v>
      </c>
      <c r="H6202">
        <v>5.3144999999999998E-3</v>
      </c>
      <c r="I6202">
        <v>0.32030700000000001</v>
      </c>
      <c r="J6202">
        <v>0.84284599999999998</v>
      </c>
      <c r="K6202">
        <v>1.4996400000000001</v>
      </c>
      <c r="L6202">
        <v>2.19129</v>
      </c>
      <c r="M6202">
        <v>2.8633600000000001</v>
      </c>
      <c r="N6202">
        <v>3.5116499999999999</v>
      </c>
      <c r="O6202">
        <v>4.1698599999999999</v>
      </c>
      <c r="P6202">
        <v>4.86599</v>
      </c>
      <c r="Q6202">
        <v>5.58141</v>
      </c>
      <c r="R6202">
        <v>7.4141399999999997</v>
      </c>
    </row>
    <row r="6203" spans="1:18" x14ac:dyDescent="0.35">
      <c r="A6203" t="s">
        <v>1962</v>
      </c>
      <c r="B6203">
        <v>4</v>
      </c>
      <c r="C6203">
        <v>1983</v>
      </c>
      <c r="D6203">
        <v>1</v>
      </c>
      <c r="E6203">
        <v>1</v>
      </c>
      <c r="F6203">
        <v>1</v>
      </c>
      <c r="G6203" t="s">
        <v>2127</v>
      </c>
      <c r="H6203">
        <v>0</v>
      </c>
      <c r="I6203">
        <v>5.1849399999999997E-2</v>
      </c>
      <c r="J6203">
        <v>0.17734800000000001</v>
      </c>
      <c r="K6203">
        <v>0.55153600000000003</v>
      </c>
      <c r="L6203">
        <v>0.84811499999999995</v>
      </c>
      <c r="M6203">
        <v>0.78841700000000003</v>
      </c>
      <c r="N6203">
        <v>0.57941200000000004</v>
      </c>
      <c r="O6203">
        <v>0.43632700000000002</v>
      </c>
      <c r="P6203">
        <v>0.370946</v>
      </c>
      <c r="Q6203">
        <v>0.34482200000000002</v>
      </c>
      <c r="R6203">
        <v>0.32918199999999997</v>
      </c>
    </row>
    <row r="6204" spans="1:18" x14ac:dyDescent="0.35">
      <c r="A6204" t="s">
        <v>1965</v>
      </c>
      <c r="B6204">
        <v>4</v>
      </c>
      <c r="C6204">
        <v>1983</v>
      </c>
      <c r="D6204">
        <v>1</v>
      </c>
      <c r="E6204">
        <v>1</v>
      </c>
      <c r="F6204">
        <v>1</v>
      </c>
      <c r="G6204" t="s">
        <v>2128</v>
      </c>
      <c r="H6204">
        <v>3.9628299999999997E-3</v>
      </c>
      <c r="I6204">
        <v>0.122432</v>
      </c>
      <c r="J6204">
        <v>0.56361499999999998</v>
      </c>
      <c r="K6204">
        <v>1.15933</v>
      </c>
      <c r="L6204">
        <v>1.79888</v>
      </c>
      <c r="M6204">
        <v>2.4182399999999999</v>
      </c>
      <c r="N6204">
        <v>3.1077900000000001</v>
      </c>
      <c r="O6204">
        <v>3.9614699999999998</v>
      </c>
      <c r="P6204">
        <v>4.8737599999999999</v>
      </c>
      <c r="Q6204">
        <v>5.7076700000000002</v>
      </c>
      <c r="R6204">
        <v>7.5483099999999999</v>
      </c>
    </row>
    <row r="6205" spans="1:18" x14ac:dyDescent="0.35">
      <c r="A6205" t="s">
        <v>1962</v>
      </c>
      <c r="B6205">
        <v>5</v>
      </c>
      <c r="C6205">
        <v>1983</v>
      </c>
      <c r="D6205">
        <v>1</v>
      </c>
      <c r="E6205">
        <v>1</v>
      </c>
      <c r="F6205">
        <v>1</v>
      </c>
      <c r="G6205" t="s">
        <v>2129</v>
      </c>
      <c r="H6205">
        <v>0</v>
      </c>
      <c r="I6205" s="22">
        <v>3.52501E-6</v>
      </c>
      <c r="J6205">
        <v>3.40624E-3</v>
      </c>
      <c r="K6205">
        <v>0.10578600000000001</v>
      </c>
      <c r="L6205">
        <v>0.482705</v>
      </c>
      <c r="M6205">
        <v>0.79469800000000002</v>
      </c>
      <c r="N6205">
        <v>0.80733100000000002</v>
      </c>
      <c r="O6205">
        <v>0.68528599999999995</v>
      </c>
      <c r="P6205">
        <v>0.56953799999999999</v>
      </c>
      <c r="Q6205">
        <v>0.49363299999999999</v>
      </c>
      <c r="R6205">
        <v>0.41414099999999998</v>
      </c>
    </row>
    <row r="6206" spans="1:18" x14ac:dyDescent="0.35">
      <c r="A6206" t="s">
        <v>1965</v>
      </c>
      <c r="B6206">
        <v>5</v>
      </c>
      <c r="C6206">
        <v>1983</v>
      </c>
      <c r="D6206">
        <v>1</v>
      </c>
      <c r="E6206">
        <v>1</v>
      </c>
      <c r="F6206">
        <v>1</v>
      </c>
      <c r="G6206" t="s">
        <v>2130</v>
      </c>
      <c r="H6206">
        <v>4.22128E-3</v>
      </c>
      <c r="I6206">
        <v>0.364066</v>
      </c>
      <c r="J6206">
        <v>0.87967499999999998</v>
      </c>
      <c r="K6206">
        <v>1.4851099999999999</v>
      </c>
      <c r="L6206">
        <v>2.09788</v>
      </c>
      <c r="M6206">
        <v>2.7039200000000001</v>
      </c>
      <c r="N6206">
        <v>3.3254299999999999</v>
      </c>
      <c r="O6206">
        <v>3.9951500000000002</v>
      </c>
      <c r="P6206">
        <v>4.7263500000000001</v>
      </c>
      <c r="Q6206">
        <v>5.4812900000000004</v>
      </c>
      <c r="R6206">
        <v>7.3710000000000004</v>
      </c>
    </row>
    <row r="6207" spans="1:18" x14ac:dyDescent="0.35">
      <c r="A6207" t="s">
        <v>1962</v>
      </c>
      <c r="B6207">
        <v>6</v>
      </c>
      <c r="C6207">
        <v>1983</v>
      </c>
      <c r="D6207">
        <v>1</v>
      </c>
      <c r="E6207">
        <v>1</v>
      </c>
      <c r="F6207">
        <v>1</v>
      </c>
      <c r="G6207" t="s">
        <v>2131</v>
      </c>
      <c r="H6207">
        <v>0</v>
      </c>
      <c r="I6207">
        <v>5.1849399999999997E-2</v>
      </c>
      <c r="J6207">
        <v>0.17734800000000001</v>
      </c>
      <c r="K6207">
        <v>0.55153600000000003</v>
      </c>
      <c r="L6207">
        <v>0.84811499999999995</v>
      </c>
      <c r="M6207">
        <v>0.78841700000000003</v>
      </c>
      <c r="N6207">
        <v>0.57941200000000004</v>
      </c>
      <c r="O6207">
        <v>0.43632700000000002</v>
      </c>
      <c r="P6207">
        <v>0.370946</v>
      </c>
      <c r="Q6207">
        <v>0.34482200000000002</v>
      </c>
      <c r="R6207">
        <v>0.32918199999999997</v>
      </c>
    </row>
    <row r="6208" spans="1:18" x14ac:dyDescent="0.35">
      <c r="A6208" t="s">
        <v>1965</v>
      </c>
      <c r="B6208">
        <v>6</v>
      </c>
      <c r="C6208">
        <v>1983</v>
      </c>
      <c r="D6208">
        <v>1</v>
      </c>
      <c r="E6208">
        <v>1</v>
      </c>
      <c r="F6208">
        <v>1</v>
      </c>
      <c r="G6208" t="s">
        <v>2132</v>
      </c>
      <c r="H6208">
        <v>3.9628299999999997E-3</v>
      </c>
      <c r="I6208">
        <v>0.122432</v>
      </c>
      <c r="J6208">
        <v>0.56361499999999998</v>
      </c>
      <c r="K6208">
        <v>1.15933</v>
      </c>
      <c r="L6208">
        <v>1.79888</v>
      </c>
      <c r="M6208">
        <v>2.4182399999999999</v>
      </c>
      <c r="N6208">
        <v>3.1077900000000001</v>
      </c>
      <c r="O6208">
        <v>3.9614699999999998</v>
      </c>
      <c r="P6208">
        <v>4.8737599999999999</v>
      </c>
      <c r="Q6208">
        <v>5.7076700000000002</v>
      </c>
      <c r="R6208">
        <v>7.5483099999999999</v>
      </c>
    </row>
    <row r="6209" spans="1:18" x14ac:dyDescent="0.35">
      <c r="A6209" t="s">
        <v>1962</v>
      </c>
      <c r="B6209">
        <v>7</v>
      </c>
      <c r="C6209">
        <v>1983</v>
      </c>
      <c r="D6209">
        <v>1</v>
      </c>
      <c r="E6209">
        <v>1</v>
      </c>
      <c r="F6209">
        <v>1</v>
      </c>
      <c r="G6209" t="s">
        <v>2133</v>
      </c>
      <c r="H6209">
        <v>0</v>
      </c>
      <c r="I6209">
        <v>5.1849399999999997E-2</v>
      </c>
      <c r="J6209">
        <v>0.17734800000000001</v>
      </c>
      <c r="K6209">
        <v>0.55153600000000003</v>
      </c>
      <c r="L6209">
        <v>0.84811499999999995</v>
      </c>
      <c r="M6209">
        <v>0.78841700000000003</v>
      </c>
      <c r="N6209">
        <v>0.57941200000000004</v>
      </c>
      <c r="O6209">
        <v>0.43632700000000002</v>
      </c>
      <c r="P6209">
        <v>0.370946</v>
      </c>
      <c r="Q6209">
        <v>0.34482200000000002</v>
      </c>
      <c r="R6209">
        <v>0.32918199999999997</v>
      </c>
    </row>
    <row r="6210" spans="1:18" x14ac:dyDescent="0.35">
      <c r="A6210" t="s">
        <v>1965</v>
      </c>
      <c r="B6210">
        <v>7</v>
      </c>
      <c r="C6210">
        <v>1983</v>
      </c>
      <c r="D6210">
        <v>1</v>
      </c>
      <c r="E6210">
        <v>1</v>
      </c>
      <c r="F6210">
        <v>1</v>
      </c>
      <c r="G6210" t="s">
        <v>2134</v>
      </c>
      <c r="H6210">
        <v>3.9628299999999997E-3</v>
      </c>
      <c r="I6210">
        <v>0.122432</v>
      </c>
      <c r="J6210">
        <v>0.56361499999999998</v>
      </c>
      <c r="K6210">
        <v>1.15933</v>
      </c>
      <c r="L6210">
        <v>1.79888</v>
      </c>
      <c r="M6210">
        <v>2.4182399999999999</v>
      </c>
      <c r="N6210">
        <v>3.1077900000000001</v>
      </c>
      <c r="O6210">
        <v>3.9614699999999998</v>
      </c>
      <c r="P6210">
        <v>4.8737599999999999</v>
      </c>
      <c r="Q6210">
        <v>5.7076700000000002</v>
      </c>
      <c r="R6210">
        <v>7.5483099999999999</v>
      </c>
    </row>
    <row r="6211" spans="1:18" x14ac:dyDescent="0.35">
      <c r="A6211" t="s">
        <v>1962</v>
      </c>
      <c r="B6211">
        <v>8</v>
      </c>
      <c r="C6211">
        <v>1983</v>
      </c>
      <c r="D6211">
        <v>1</v>
      </c>
      <c r="E6211">
        <v>1</v>
      </c>
      <c r="F6211">
        <v>1</v>
      </c>
      <c r="G6211" t="s">
        <v>2135</v>
      </c>
      <c r="H6211">
        <v>1</v>
      </c>
      <c r="I6211">
        <v>1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1</v>
      </c>
      <c r="P6211">
        <v>1</v>
      </c>
      <c r="Q6211">
        <v>1</v>
      </c>
      <c r="R6211">
        <v>1</v>
      </c>
    </row>
    <row r="6212" spans="1:18" x14ac:dyDescent="0.35">
      <c r="A6212" t="s">
        <v>1965</v>
      </c>
      <c r="B6212">
        <v>8</v>
      </c>
      <c r="C6212">
        <v>1983</v>
      </c>
      <c r="D6212">
        <v>1</v>
      </c>
      <c r="E6212">
        <v>1</v>
      </c>
      <c r="F6212">
        <v>1</v>
      </c>
      <c r="G6212" t="s">
        <v>2136</v>
      </c>
      <c r="H6212">
        <v>3.9522400000000001E-3</v>
      </c>
      <c r="I6212">
        <v>0.10943700000000001</v>
      </c>
      <c r="J6212">
        <v>0.44540999999999997</v>
      </c>
      <c r="K6212">
        <v>1.0138400000000001</v>
      </c>
      <c r="L6212">
        <v>1.75322</v>
      </c>
      <c r="M6212">
        <v>2.5891999999999999</v>
      </c>
      <c r="N6212">
        <v>3.4568599999999998</v>
      </c>
      <c r="O6212">
        <v>4.3076299999999996</v>
      </c>
      <c r="P6212">
        <v>5.10928</v>
      </c>
      <c r="Q6212">
        <v>5.84307</v>
      </c>
      <c r="R6212">
        <v>7.5842099999999997</v>
      </c>
    </row>
    <row r="6213" spans="1:18" x14ac:dyDescent="0.35">
      <c r="A6213" t="s">
        <v>1962</v>
      </c>
      <c r="B6213">
        <v>9</v>
      </c>
      <c r="C6213">
        <v>1983</v>
      </c>
      <c r="D6213">
        <v>1</v>
      </c>
      <c r="E6213">
        <v>1</v>
      </c>
      <c r="F6213">
        <v>1</v>
      </c>
      <c r="G6213" t="s">
        <v>2137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1</v>
      </c>
      <c r="P6213">
        <v>1</v>
      </c>
      <c r="Q6213">
        <v>1</v>
      </c>
      <c r="R6213">
        <v>1</v>
      </c>
    </row>
    <row r="6214" spans="1:18" x14ac:dyDescent="0.35">
      <c r="A6214" t="s">
        <v>1965</v>
      </c>
      <c r="B6214">
        <v>9</v>
      </c>
      <c r="C6214">
        <v>1983</v>
      </c>
      <c r="D6214">
        <v>1</v>
      </c>
      <c r="E6214">
        <v>1</v>
      </c>
      <c r="F6214">
        <v>1</v>
      </c>
      <c r="G6214" t="s">
        <v>2138</v>
      </c>
      <c r="H6214">
        <v>3.9522400000000001E-3</v>
      </c>
      <c r="I6214">
        <v>0.10943700000000001</v>
      </c>
      <c r="J6214">
        <v>0.44540999999999997</v>
      </c>
      <c r="K6214">
        <v>1.0138400000000001</v>
      </c>
      <c r="L6214">
        <v>1.75322</v>
      </c>
      <c r="M6214">
        <v>2.5891999999999999</v>
      </c>
      <c r="N6214">
        <v>3.4568599999999998</v>
      </c>
      <c r="O6214">
        <v>4.3076299999999996</v>
      </c>
      <c r="P6214">
        <v>5.10928</v>
      </c>
      <c r="Q6214">
        <v>5.84307</v>
      </c>
      <c r="R6214">
        <v>7.5842099999999997</v>
      </c>
    </row>
    <row r="6215" spans="1:18" x14ac:dyDescent="0.35">
      <c r="A6215" t="s">
        <v>1960</v>
      </c>
      <c r="B6215" t="s">
        <v>941</v>
      </c>
      <c r="C6215">
        <v>1984</v>
      </c>
      <c r="D6215">
        <v>1</v>
      </c>
      <c r="E6215">
        <v>1</v>
      </c>
      <c r="F6215">
        <v>1</v>
      </c>
      <c r="G6215" t="s">
        <v>2139</v>
      </c>
      <c r="H6215">
        <v>0</v>
      </c>
      <c r="I6215" s="22">
        <v>3.1898099999999998E-6</v>
      </c>
      <c r="J6215">
        <v>1.3267000000000001E-3</v>
      </c>
      <c r="K6215">
        <v>7.8354400000000005E-2</v>
      </c>
      <c r="L6215">
        <v>0.68450999999999995</v>
      </c>
      <c r="M6215">
        <v>1.79976</v>
      </c>
      <c r="N6215">
        <v>2.8822199999999998</v>
      </c>
      <c r="O6215">
        <v>3.83487</v>
      </c>
      <c r="P6215">
        <v>4.6952199999999999</v>
      </c>
      <c r="Q6215">
        <v>5.4759599999999997</v>
      </c>
      <c r="R6215">
        <v>7.3398199999999996</v>
      </c>
    </row>
    <row r="6216" spans="1:18" x14ac:dyDescent="0.35">
      <c r="A6216" t="s">
        <v>1962</v>
      </c>
      <c r="B6216">
        <v>1</v>
      </c>
      <c r="C6216">
        <v>1984</v>
      </c>
      <c r="D6216">
        <v>1</v>
      </c>
      <c r="E6216">
        <v>1</v>
      </c>
      <c r="F6216">
        <v>1</v>
      </c>
      <c r="G6216" t="s">
        <v>2140</v>
      </c>
      <c r="H6216">
        <v>0</v>
      </c>
      <c r="I6216">
        <v>2.34558E-4</v>
      </c>
      <c r="J6216">
        <v>7.2994699999999996E-2</v>
      </c>
      <c r="K6216">
        <v>0.583673</v>
      </c>
      <c r="L6216">
        <v>0.93940999999999997</v>
      </c>
      <c r="M6216">
        <v>0.99529699999999999</v>
      </c>
      <c r="N6216">
        <v>0.99963999999999997</v>
      </c>
      <c r="O6216">
        <v>0.99992999999999999</v>
      </c>
      <c r="P6216">
        <v>0.99995199999999995</v>
      </c>
      <c r="Q6216">
        <v>0.99995400000000001</v>
      </c>
      <c r="R6216">
        <v>0.99995500000000004</v>
      </c>
    </row>
    <row r="6217" spans="1:18" x14ac:dyDescent="0.35">
      <c r="A6217" t="s">
        <v>1382</v>
      </c>
      <c r="B6217">
        <v>1</v>
      </c>
      <c r="C6217">
        <v>1984</v>
      </c>
      <c r="D6217">
        <v>1</v>
      </c>
      <c r="E6217">
        <v>1</v>
      </c>
      <c r="F6217">
        <v>1</v>
      </c>
      <c r="G6217" t="s">
        <v>2141</v>
      </c>
      <c r="H6217">
        <v>0</v>
      </c>
      <c r="I6217" s="22">
        <v>4.82422E-6</v>
      </c>
      <c r="J6217">
        <v>1.5012999999999999E-3</v>
      </c>
      <c r="K6217">
        <v>1.2004600000000001E-2</v>
      </c>
      <c r="L6217">
        <v>1.9321100000000001E-2</v>
      </c>
      <c r="M6217">
        <v>2.0470599999999999E-2</v>
      </c>
      <c r="N6217">
        <v>2.0559899999999999E-2</v>
      </c>
      <c r="O6217">
        <v>2.0565900000000002E-2</v>
      </c>
      <c r="P6217">
        <v>2.0566299999999999E-2</v>
      </c>
      <c r="Q6217">
        <v>2.0566299999999999E-2</v>
      </c>
      <c r="R6217">
        <v>2.0566399999999999E-2</v>
      </c>
    </row>
    <row r="6218" spans="1:18" x14ac:dyDescent="0.35">
      <c r="A6218" t="s">
        <v>1965</v>
      </c>
      <c r="B6218">
        <v>1</v>
      </c>
      <c r="C6218">
        <v>1984</v>
      </c>
      <c r="D6218">
        <v>1</v>
      </c>
      <c r="E6218">
        <v>1</v>
      </c>
      <c r="F6218">
        <v>1</v>
      </c>
      <c r="G6218" t="s">
        <v>2142</v>
      </c>
      <c r="H6218">
        <v>1.40743E-2</v>
      </c>
      <c r="I6218">
        <v>0.33435199999999998</v>
      </c>
      <c r="J6218">
        <v>0.74093200000000004</v>
      </c>
      <c r="K6218">
        <v>1.20343</v>
      </c>
      <c r="L6218">
        <v>1.80626</v>
      </c>
      <c r="M6218">
        <v>2.5965400000000001</v>
      </c>
      <c r="N6218">
        <v>3.4576099999999999</v>
      </c>
      <c r="O6218">
        <v>4.3077100000000002</v>
      </c>
      <c r="P6218">
        <v>5.1092899999999997</v>
      </c>
      <c r="Q6218">
        <v>5.84307</v>
      </c>
      <c r="R6218">
        <v>7.5842099999999997</v>
      </c>
    </row>
    <row r="6219" spans="1:18" x14ac:dyDescent="0.35">
      <c r="A6219" t="s">
        <v>1962</v>
      </c>
      <c r="B6219">
        <v>2</v>
      </c>
      <c r="C6219">
        <v>1984</v>
      </c>
      <c r="D6219">
        <v>1</v>
      </c>
      <c r="E6219">
        <v>1</v>
      </c>
      <c r="F6219">
        <v>1</v>
      </c>
      <c r="G6219" t="s">
        <v>2143</v>
      </c>
      <c r="H6219">
        <v>0</v>
      </c>
      <c r="I6219">
        <v>1.2685999999999999E-4</v>
      </c>
      <c r="J6219">
        <v>1.52634E-2</v>
      </c>
      <c r="K6219">
        <v>0.18171100000000001</v>
      </c>
      <c r="L6219">
        <v>0.56703899999999996</v>
      </c>
      <c r="M6219">
        <v>0.86226999999999998</v>
      </c>
      <c r="N6219">
        <v>0.96834200000000004</v>
      </c>
      <c r="O6219">
        <v>0.993448</v>
      </c>
      <c r="P6219">
        <v>0.99857799999999997</v>
      </c>
      <c r="Q6219">
        <v>0.99964699999999995</v>
      </c>
      <c r="R6219">
        <v>0.99995999999999996</v>
      </c>
    </row>
    <row r="6220" spans="1:18" x14ac:dyDescent="0.35">
      <c r="A6220" t="s">
        <v>1382</v>
      </c>
      <c r="B6220">
        <v>2</v>
      </c>
      <c r="C6220">
        <v>1984</v>
      </c>
      <c r="D6220">
        <v>1</v>
      </c>
      <c r="E6220">
        <v>1</v>
      </c>
      <c r="F6220">
        <v>1</v>
      </c>
      <c r="G6220" t="s">
        <v>2144</v>
      </c>
      <c r="H6220">
        <v>0</v>
      </c>
      <c r="I6220" s="22">
        <v>5.9972199999999996E-6</v>
      </c>
      <c r="J6220">
        <v>7.2156599999999998E-4</v>
      </c>
      <c r="K6220">
        <v>8.5902400000000007E-3</v>
      </c>
      <c r="L6220">
        <v>2.6806400000000001E-2</v>
      </c>
      <c r="M6220">
        <v>4.0763199999999999E-2</v>
      </c>
      <c r="N6220">
        <v>4.5777699999999998E-2</v>
      </c>
      <c r="O6220">
        <v>4.6964600000000002E-2</v>
      </c>
      <c r="P6220">
        <v>4.7207100000000002E-2</v>
      </c>
      <c r="Q6220">
        <v>4.7257599999999997E-2</v>
      </c>
      <c r="R6220">
        <v>4.7272399999999999E-2</v>
      </c>
    </row>
    <row r="6221" spans="1:18" x14ac:dyDescent="0.35">
      <c r="A6221" t="s">
        <v>1965</v>
      </c>
      <c r="B6221">
        <v>2</v>
      </c>
      <c r="C6221">
        <v>1984</v>
      </c>
      <c r="D6221">
        <v>1</v>
      </c>
      <c r="E6221">
        <v>1</v>
      </c>
      <c r="F6221">
        <v>1</v>
      </c>
      <c r="G6221" t="s">
        <v>2145</v>
      </c>
      <c r="H6221">
        <v>2.7474999999999999E-2</v>
      </c>
      <c r="I6221">
        <v>0.26666800000000002</v>
      </c>
      <c r="J6221">
        <v>0.73884399999999995</v>
      </c>
      <c r="K6221">
        <v>1.3526</v>
      </c>
      <c r="L6221">
        <v>2.0191599999999998</v>
      </c>
      <c r="M6221">
        <v>2.72736</v>
      </c>
      <c r="N6221">
        <v>3.50719</v>
      </c>
      <c r="O6221">
        <v>4.3226100000000001</v>
      </c>
      <c r="P6221">
        <v>5.1135400000000004</v>
      </c>
      <c r="Q6221">
        <v>5.8443399999999999</v>
      </c>
      <c r="R6221">
        <v>7.5843600000000002</v>
      </c>
    </row>
    <row r="6222" spans="1:18" x14ac:dyDescent="0.35">
      <c r="A6222" t="s">
        <v>1962</v>
      </c>
      <c r="B6222">
        <v>3</v>
      </c>
      <c r="C6222">
        <v>1984</v>
      </c>
      <c r="D6222">
        <v>1</v>
      </c>
      <c r="E6222">
        <v>1</v>
      </c>
      <c r="F6222">
        <v>1</v>
      </c>
      <c r="G6222" t="s">
        <v>2146</v>
      </c>
      <c r="H6222">
        <v>0</v>
      </c>
      <c r="I6222" s="22">
        <v>4.9366399999999997E-6</v>
      </c>
      <c r="J6222">
        <v>2.22981E-3</v>
      </c>
      <c r="K6222">
        <v>6.0964200000000003E-2</v>
      </c>
      <c r="L6222">
        <v>0.32353799999999999</v>
      </c>
      <c r="M6222">
        <v>0.67099299999999995</v>
      </c>
      <c r="N6222">
        <v>0.83561200000000002</v>
      </c>
      <c r="O6222">
        <v>0.81838500000000003</v>
      </c>
      <c r="P6222">
        <v>0.74184700000000003</v>
      </c>
      <c r="Q6222">
        <v>0.674176</v>
      </c>
      <c r="R6222">
        <v>0.58949700000000005</v>
      </c>
    </row>
    <row r="6223" spans="1:18" x14ac:dyDescent="0.35">
      <c r="A6223" t="s">
        <v>1382</v>
      </c>
      <c r="B6223">
        <v>3</v>
      </c>
      <c r="C6223">
        <v>1984</v>
      </c>
      <c r="D6223">
        <v>1</v>
      </c>
      <c r="E6223">
        <v>1</v>
      </c>
      <c r="F6223">
        <v>1</v>
      </c>
      <c r="G6223" t="s">
        <v>2147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35">
      <c r="A6224" t="s">
        <v>1965</v>
      </c>
      <c r="B6224">
        <v>3</v>
      </c>
      <c r="C6224">
        <v>1984</v>
      </c>
      <c r="D6224">
        <v>1</v>
      </c>
      <c r="E6224">
        <v>1</v>
      </c>
      <c r="F6224">
        <v>1</v>
      </c>
      <c r="G6224" t="s">
        <v>2148</v>
      </c>
      <c r="H6224">
        <v>5.3144999999999998E-3</v>
      </c>
      <c r="I6224">
        <v>0.32030700000000001</v>
      </c>
      <c r="J6224">
        <v>0.84284599999999998</v>
      </c>
      <c r="K6224">
        <v>1.4996400000000001</v>
      </c>
      <c r="L6224">
        <v>2.19129</v>
      </c>
      <c r="M6224">
        <v>2.8633600000000001</v>
      </c>
      <c r="N6224">
        <v>3.5116499999999999</v>
      </c>
      <c r="O6224">
        <v>4.1698599999999999</v>
      </c>
      <c r="P6224">
        <v>4.86599</v>
      </c>
      <c r="Q6224">
        <v>5.58141</v>
      </c>
      <c r="R6224">
        <v>7.4141399999999997</v>
      </c>
    </row>
    <row r="6225" spans="1:18" x14ac:dyDescent="0.35">
      <c r="A6225" t="s">
        <v>1962</v>
      </c>
      <c r="B6225">
        <v>4</v>
      </c>
      <c r="C6225">
        <v>1984</v>
      </c>
      <c r="D6225">
        <v>1</v>
      </c>
      <c r="E6225">
        <v>1</v>
      </c>
      <c r="F6225">
        <v>1</v>
      </c>
      <c r="G6225" t="s">
        <v>2149</v>
      </c>
      <c r="H6225">
        <v>0</v>
      </c>
      <c r="I6225">
        <v>5.1849399999999997E-2</v>
      </c>
      <c r="J6225">
        <v>0.17734800000000001</v>
      </c>
      <c r="K6225">
        <v>0.55153600000000003</v>
      </c>
      <c r="L6225">
        <v>0.84811499999999995</v>
      </c>
      <c r="M6225">
        <v>0.78841700000000003</v>
      </c>
      <c r="N6225">
        <v>0.57941200000000004</v>
      </c>
      <c r="O6225">
        <v>0.43632700000000002</v>
      </c>
      <c r="P6225">
        <v>0.370946</v>
      </c>
      <c r="Q6225">
        <v>0.34482200000000002</v>
      </c>
      <c r="R6225">
        <v>0.32918199999999997</v>
      </c>
    </row>
    <row r="6226" spans="1:18" x14ac:dyDescent="0.35">
      <c r="A6226" t="s">
        <v>1965</v>
      </c>
      <c r="B6226">
        <v>4</v>
      </c>
      <c r="C6226">
        <v>1984</v>
      </c>
      <c r="D6226">
        <v>1</v>
      </c>
      <c r="E6226">
        <v>1</v>
      </c>
      <c r="F6226">
        <v>1</v>
      </c>
      <c r="G6226" t="s">
        <v>2150</v>
      </c>
      <c r="H6226">
        <v>3.9628299999999997E-3</v>
      </c>
      <c r="I6226">
        <v>0.122432</v>
      </c>
      <c r="J6226">
        <v>0.56361499999999998</v>
      </c>
      <c r="K6226">
        <v>1.15933</v>
      </c>
      <c r="L6226">
        <v>1.79888</v>
      </c>
      <c r="M6226">
        <v>2.4182399999999999</v>
      </c>
      <c r="N6226">
        <v>3.1077900000000001</v>
      </c>
      <c r="O6226">
        <v>3.9614699999999998</v>
      </c>
      <c r="P6226">
        <v>4.8737599999999999</v>
      </c>
      <c r="Q6226">
        <v>5.7076700000000002</v>
      </c>
      <c r="R6226">
        <v>7.5483099999999999</v>
      </c>
    </row>
    <row r="6227" spans="1:18" x14ac:dyDescent="0.35">
      <c r="A6227" t="s">
        <v>1962</v>
      </c>
      <c r="B6227">
        <v>5</v>
      </c>
      <c r="C6227">
        <v>1984</v>
      </c>
      <c r="D6227">
        <v>1</v>
      </c>
      <c r="E6227">
        <v>1</v>
      </c>
      <c r="F6227">
        <v>1</v>
      </c>
      <c r="G6227" t="s">
        <v>2151</v>
      </c>
      <c r="H6227">
        <v>0</v>
      </c>
      <c r="I6227" s="22">
        <v>3.52501E-6</v>
      </c>
      <c r="J6227">
        <v>3.40624E-3</v>
      </c>
      <c r="K6227">
        <v>0.10578600000000001</v>
      </c>
      <c r="L6227">
        <v>0.482705</v>
      </c>
      <c r="M6227">
        <v>0.79469800000000002</v>
      </c>
      <c r="N6227">
        <v>0.80733100000000002</v>
      </c>
      <c r="O6227">
        <v>0.68528599999999995</v>
      </c>
      <c r="P6227">
        <v>0.56953799999999999</v>
      </c>
      <c r="Q6227">
        <v>0.49363299999999999</v>
      </c>
      <c r="R6227">
        <v>0.41414099999999998</v>
      </c>
    </row>
    <row r="6228" spans="1:18" x14ac:dyDescent="0.35">
      <c r="A6228" t="s">
        <v>1965</v>
      </c>
      <c r="B6228">
        <v>5</v>
      </c>
      <c r="C6228">
        <v>1984</v>
      </c>
      <c r="D6228">
        <v>1</v>
      </c>
      <c r="E6228">
        <v>1</v>
      </c>
      <c r="F6228">
        <v>1</v>
      </c>
      <c r="G6228" t="s">
        <v>2152</v>
      </c>
      <c r="H6228">
        <v>4.22128E-3</v>
      </c>
      <c r="I6228">
        <v>0.364066</v>
      </c>
      <c r="J6228">
        <v>0.87967499999999998</v>
      </c>
      <c r="K6228">
        <v>1.4851099999999999</v>
      </c>
      <c r="L6228">
        <v>2.09788</v>
      </c>
      <c r="M6228">
        <v>2.7039200000000001</v>
      </c>
      <c r="N6228">
        <v>3.3254299999999999</v>
      </c>
      <c r="O6228">
        <v>3.9951500000000002</v>
      </c>
      <c r="P6228">
        <v>4.7263500000000001</v>
      </c>
      <c r="Q6228">
        <v>5.4812900000000004</v>
      </c>
      <c r="R6228">
        <v>7.3710000000000004</v>
      </c>
    </row>
    <row r="6229" spans="1:18" x14ac:dyDescent="0.35">
      <c r="A6229" t="s">
        <v>1962</v>
      </c>
      <c r="B6229">
        <v>6</v>
      </c>
      <c r="C6229">
        <v>1984</v>
      </c>
      <c r="D6229">
        <v>1</v>
      </c>
      <c r="E6229">
        <v>1</v>
      </c>
      <c r="F6229">
        <v>1</v>
      </c>
      <c r="G6229" t="s">
        <v>2153</v>
      </c>
      <c r="H6229">
        <v>0</v>
      </c>
      <c r="I6229">
        <v>5.1849399999999997E-2</v>
      </c>
      <c r="J6229">
        <v>0.17734800000000001</v>
      </c>
      <c r="K6229">
        <v>0.55153600000000003</v>
      </c>
      <c r="L6229">
        <v>0.84811499999999995</v>
      </c>
      <c r="M6229">
        <v>0.78841700000000003</v>
      </c>
      <c r="N6229">
        <v>0.57941200000000004</v>
      </c>
      <c r="O6229">
        <v>0.43632700000000002</v>
      </c>
      <c r="P6229">
        <v>0.370946</v>
      </c>
      <c r="Q6229">
        <v>0.34482200000000002</v>
      </c>
      <c r="R6229">
        <v>0.32918199999999997</v>
      </c>
    </row>
    <row r="6230" spans="1:18" x14ac:dyDescent="0.35">
      <c r="A6230" t="s">
        <v>1965</v>
      </c>
      <c r="B6230">
        <v>6</v>
      </c>
      <c r="C6230">
        <v>1984</v>
      </c>
      <c r="D6230">
        <v>1</v>
      </c>
      <c r="E6230">
        <v>1</v>
      </c>
      <c r="F6230">
        <v>1</v>
      </c>
      <c r="G6230" t="s">
        <v>2154</v>
      </c>
      <c r="H6230">
        <v>3.9628299999999997E-3</v>
      </c>
      <c r="I6230">
        <v>0.122432</v>
      </c>
      <c r="J6230">
        <v>0.56361499999999998</v>
      </c>
      <c r="K6230">
        <v>1.15933</v>
      </c>
      <c r="L6230">
        <v>1.79888</v>
      </c>
      <c r="M6230">
        <v>2.4182399999999999</v>
      </c>
      <c r="N6230">
        <v>3.1077900000000001</v>
      </c>
      <c r="O6230">
        <v>3.9614699999999998</v>
      </c>
      <c r="P6230">
        <v>4.8737599999999999</v>
      </c>
      <c r="Q6230">
        <v>5.7076700000000002</v>
      </c>
      <c r="R6230">
        <v>7.5483099999999999</v>
      </c>
    </row>
    <row r="6231" spans="1:18" x14ac:dyDescent="0.35">
      <c r="A6231" t="s">
        <v>1962</v>
      </c>
      <c r="B6231">
        <v>7</v>
      </c>
      <c r="C6231">
        <v>1984</v>
      </c>
      <c r="D6231">
        <v>1</v>
      </c>
      <c r="E6231">
        <v>1</v>
      </c>
      <c r="F6231">
        <v>1</v>
      </c>
      <c r="G6231" t="s">
        <v>2155</v>
      </c>
      <c r="H6231">
        <v>0</v>
      </c>
      <c r="I6231">
        <v>5.1849399999999997E-2</v>
      </c>
      <c r="J6231">
        <v>0.17734800000000001</v>
      </c>
      <c r="K6231">
        <v>0.55153600000000003</v>
      </c>
      <c r="L6231">
        <v>0.84811499999999995</v>
      </c>
      <c r="M6231">
        <v>0.78841700000000003</v>
      </c>
      <c r="N6231">
        <v>0.57941200000000004</v>
      </c>
      <c r="O6231">
        <v>0.43632700000000002</v>
      </c>
      <c r="P6231">
        <v>0.370946</v>
      </c>
      <c r="Q6231">
        <v>0.34482200000000002</v>
      </c>
      <c r="R6231">
        <v>0.32918199999999997</v>
      </c>
    </row>
    <row r="6232" spans="1:18" x14ac:dyDescent="0.35">
      <c r="A6232" t="s">
        <v>1965</v>
      </c>
      <c r="B6232">
        <v>7</v>
      </c>
      <c r="C6232">
        <v>1984</v>
      </c>
      <c r="D6232">
        <v>1</v>
      </c>
      <c r="E6232">
        <v>1</v>
      </c>
      <c r="F6232">
        <v>1</v>
      </c>
      <c r="G6232" t="s">
        <v>2156</v>
      </c>
      <c r="H6232">
        <v>3.9628299999999997E-3</v>
      </c>
      <c r="I6232">
        <v>0.122432</v>
      </c>
      <c r="J6232">
        <v>0.56361499999999998</v>
      </c>
      <c r="K6232">
        <v>1.15933</v>
      </c>
      <c r="L6232">
        <v>1.79888</v>
      </c>
      <c r="M6232">
        <v>2.4182399999999999</v>
      </c>
      <c r="N6232">
        <v>3.1077900000000001</v>
      </c>
      <c r="O6232">
        <v>3.9614699999999998</v>
      </c>
      <c r="P6232">
        <v>4.8737599999999999</v>
      </c>
      <c r="Q6232">
        <v>5.7076700000000002</v>
      </c>
      <c r="R6232">
        <v>7.5483099999999999</v>
      </c>
    </row>
    <row r="6233" spans="1:18" x14ac:dyDescent="0.35">
      <c r="A6233" t="s">
        <v>1962</v>
      </c>
      <c r="B6233">
        <v>8</v>
      </c>
      <c r="C6233">
        <v>1984</v>
      </c>
      <c r="D6233">
        <v>1</v>
      </c>
      <c r="E6233">
        <v>1</v>
      </c>
      <c r="F6233">
        <v>1</v>
      </c>
      <c r="G6233" t="s">
        <v>2157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1</v>
      </c>
      <c r="P6233">
        <v>1</v>
      </c>
      <c r="Q6233">
        <v>1</v>
      </c>
      <c r="R6233">
        <v>1</v>
      </c>
    </row>
    <row r="6234" spans="1:18" x14ac:dyDescent="0.35">
      <c r="A6234" t="s">
        <v>1965</v>
      </c>
      <c r="B6234">
        <v>8</v>
      </c>
      <c r="C6234">
        <v>1984</v>
      </c>
      <c r="D6234">
        <v>1</v>
      </c>
      <c r="E6234">
        <v>1</v>
      </c>
      <c r="F6234">
        <v>1</v>
      </c>
      <c r="G6234" t="s">
        <v>2158</v>
      </c>
      <c r="H6234">
        <v>3.9522400000000001E-3</v>
      </c>
      <c r="I6234">
        <v>0.10943700000000001</v>
      </c>
      <c r="J6234">
        <v>0.44540999999999997</v>
      </c>
      <c r="K6234">
        <v>1.0138400000000001</v>
      </c>
      <c r="L6234">
        <v>1.75322</v>
      </c>
      <c r="M6234">
        <v>2.5891999999999999</v>
      </c>
      <c r="N6234">
        <v>3.4568599999999998</v>
      </c>
      <c r="O6234">
        <v>4.3076299999999996</v>
      </c>
      <c r="P6234">
        <v>5.10928</v>
      </c>
      <c r="Q6234">
        <v>5.84307</v>
      </c>
      <c r="R6234">
        <v>7.5842099999999997</v>
      </c>
    </row>
    <row r="6235" spans="1:18" x14ac:dyDescent="0.35">
      <c r="A6235" t="s">
        <v>1962</v>
      </c>
      <c r="B6235">
        <v>9</v>
      </c>
      <c r="C6235">
        <v>1984</v>
      </c>
      <c r="D6235">
        <v>1</v>
      </c>
      <c r="E6235">
        <v>1</v>
      </c>
      <c r="F6235">
        <v>1</v>
      </c>
      <c r="G6235" t="s">
        <v>2159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1</v>
      </c>
      <c r="R6235">
        <v>1</v>
      </c>
    </row>
    <row r="6236" spans="1:18" x14ac:dyDescent="0.35">
      <c r="A6236" t="s">
        <v>1965</v>
      </c>
      <c r="B6236">
        <v>9</v>
      </c>
      <c r="C6236">
        <v>1984</v>
      </c>
      <c r="D6236">
        <v>1</v>
      </c>
      <c r="E6236">
        <v>1</v>
      </c>
      <c r="F6236">
        <v>1</v>
      </c>
      <c r="G6236" t="s">
        <v>2160</v>
      </c>
      <c r="H6236">
        <v>3.9522400000000001E-3</v>
      </c>
      <c r="I6236">
        <v>0.10943700000000001</v>
      </c>
      <c r="J6236">
        <v>0.44540999999999997</v>
      </c>
      <c r="K6236">
        <v>1.0138400000000001</v>
      </c>
      <c r="L6236">
        <v>1.75322</v>
      </c>
      <c r="M6236">
        <v>2.5891999999999999</v>
      </c>
      <c r="N6236">
        <v>3.4568599999999998</v>
      </c>
      <c r="O6236">
        <v>4.3076299999999996</v>
      </c>
      <c r="P6236">
        <v>5.10928</v>
      </c>
      <c r="Q6236">
        <v>5.84307</v>
      </c>
      <c r="R6236">
        <v>7.5842099999999997</v>
      </c>
    </row>
    <row r="6237" spans="1:18" x14ac:dyDescent="0.35">
      <c r="A6237" t="s">
        <v>1960</v>
      </c>
      <c r="B6237" t="s">
        <v>941</v>
      </c>
      <c r="C6237">
        <v>1985</v>
      </c>
      <c r="D6237">
        <v>1</v>
      </c>
      <c r="E6237">
        <v>1</v>
      </c>
      <c r="F6237">
        <v>1</v>
      </c>
      <c r="G6237" t="s">
        <v>2161</v>
      </c>
      <c r="H6237">
        <v>0</v>
      </c>
      <c r="I6237" s="22">
        <v>3.1898099999999998E-6</v>
      </c>
      <c r="J6237">
        <v>1.3267000000000001E-3</v>
      </c>
      <c r="K6237">
        <v>7.8354400000000005E-2</v>
      </c>
      <c r="L6237">
        <v>0.68450999999999995</v>
      </c>
      <c r="M6237">
        <v>1.79976</v>
      </c>
      <c r="N6237">
        <v>2.8822199999999998</v>
      </c>
      <c r="O6237">
        <v>3.83487</v>
      </c>
      <c r="P6237">
        <v>4.6952199999999999</v>
      </c>
      <c r="Q6237">
        <v>5.4759599999999997</v>
      </c>
      <c r="R6237">
        <v>7.3398199999999996</v>
      </c>
    </row>
    <row r="6238" spans="1:18" x14ac:dyDescent="0.35">
      <c r="A6238" t="s">
        <v>1962</v>
      </c>
      <c r="B6238">
        <v>1</v>
      </c>
      <c r="C6238">
        <v>1985</v>
      </c>
      <c r="D6238">
        <v>1</v>
      </c>
      <c r="E6238">
        <v>1</v>
      </c>
      <c r="F6238">
        <v>1</v>
      </c>
      <c r="G6238" t="s">
        <v>2162</v>
      </c>
      <c r="H6238">
        <v>0</v>
      </c>
      <c r="I6238">
        <v>1.66895E-3</v>
      </c>
      <c r="J6238">
        <v>4.8014300000000003E-2</v>
      </c>
      <c r="K6238">
        <v>0.28338000000000002</v>
      </c>
      <c r="L6238">
        <v>0.65271199999999996</v>
      </c>
      <c r="M6238">
        <v>0.89338099999999998</v>
      </c>
      <c r="N6238">
        <v>0.97559099999999999</v>
      </c>
      <c r="O6238">
        <v>0.99488699999999997</v>
      </c>
      <c r="P6238">
        <v>0.99884899999999999</v>
      </c>
      <c r="Q6238">
        <v>0.99968100000000004</v>
      </c>
      <c r="R6238">
        <v>0.99993200000000004</v>
      </c>
    </row>
    <row r="6239" spans="1:18" x14ac:dyDescent="0.35">
      <c r="A6239" t="s">
        <v>1382</v>
      </c>
      <c r="B6239">
        <v>1</v>
      </c>
      <c r="C6239">
        <v>1985</v>
      </c>
      <c r="D6239">
        <v>1</v>
      </c>
      <c r="E6239">
        <v>1</v>
      </c>
      <c r="F6239">
        <v>1</v>
      </c>
      <c r="G6239" t="s">
        <v>2163</v>
      </c>
      <c r="H6239">
        <v>0</v>
      </c>
      <c r="I6239" s="22">
        <v>2.0415200000000001E-5</v>
      </c>
      <c r="J6239">
        <v>5.8732999999999995E-4</v>
      </c>
      <c r="K6239">
        <v>3.46642E-3</v>
      </c>
      <c r="L6239">
        <v>7.9842200000000002E-3</v>
      </c>
      <c r="M6239">
        <v>1.0928200000000001E-2</v>
      </c>
      <c r="N6239">
        <v>1.19338E-2</v>
      </c>
      <c r="O6239">
        <v>1.21698E-2</v>
      </c>
      <c r="P6239">
        <v>1.22183E-2</v>
      </c>
      <c r="Q6239">
        <v>1.22285E-2</v>
      </c>
      <c r="R6239">
        <v>1.2231499999999999E-2</v>
      </c>
    </row>
    <row r="6240" spans="1:18" x14ac:dyDescent="0.35">
      <c r="A6240" t="s">
        <v>1965</v>
      </c>
      <c r="B6240">
        <v>1</v>
      </c>
      <c r="C6240">
        <v>1985</v>
      </c>
      <c r="D6240">
        <v>1</v>
      </c>
      <c r="E6240">
        <v>1</v>
      </c>
      <c r="F6240">
        <v>1</v>
      </c>
      <c r="G6240" t="s">
        <v>2164</v>
      </c>
      <c r="H6240">
        <v>1.8230099999999999E-2</v>
      </c>
      <c r="I6240">
        <v>0.21046799999999999</v>
      </c>
      <c r="J6240">
        <v>0.64609099999999997</v>
      </c>
      <c r="K6240">
        <v>1.2552300000000001</v>
      </c>
      <c r="L6240">
        <v>1.9493199999999999</v>
      </c>
      <c r="M6240">
        <v>2.6933699999999998</v>
      </c>
      <c r="N6240">
        <v>3.4952399999999999</v>
      </c>
      <c r="O6240">
        <v>4.3191600000000001</v>
      </c>
      <c r="P6240">
        <v>5.11259</v>
      </c>
      <c r="Q6240">
        <v>5.8440700000000003</v>
      </c>
      <c r="R6240">
        <v>7.5843400000000001</v>
      </c>
    </row>
    <row r="6241" spans="1:18" x14ac:dyDescent="0.35">
      <c r="A6241" t="s">
        <v>1962</v>
      </c>
      <c r="B6241">
        <v>2</v>
      </c>
      <c r="C6241">
        <v>1985</v>
      </c>
      <c r="D6241">
        <v>1</v>
      </c>
      <c r="E6241">
        <v>1</v>
      </c>
      <c r="F6241">
        <v>1</v>
      </c>
      <c r="G6241" t="s">
        <v>2165</v>
      </c>
      <c r="H6241">
        <v>0</v>
      </c>
      <c r="I6241">
        <v>5.0076899999999998E-4</v>
      </c>
      <c r="J6241">
        <v>8.6432699999999998E-3</v>
      </c>
      <c r="K6241">
        <v>5.3366400000000001E-2</v>
      </c>
      <c r="L6241">
        <v>0.16891100000000001</v>
      </c>
      <c r="M6241">
        <v>0.34690700000000002</v>
      </c>
      <c r="N6241">
        <v>0.53920199999999996</v>
      </c>
      <c r="O6241">
        <v>0.70144499999999999</v>
      </c>
      <c r="P6241">
        <v>0.81652999999999998</v>
      </c>
      <c r="Q6241">
        <v>0.88933099999999998</v>
      </c>
      <c r="R6241">
        <v>0.96854200000000001</v>
      </c>
    </row>
    <row r="6242" spans="1:18" x14ac:dyDescent="0.35">
      <c r="A6242" t="s">
        <v>1382</v>
      </c>
      <c r="B6242">
        <v>2</v>
      </c>
      <c r="C6242">
        <v>1985</v>
      </c>
      <c r="D6242">
        <v>1</v>
      </c>
      <c r="E6242">
        <v>1</v>
      </c>
      <c r="F6242">
        <v>1</v>
      </c>
      <c r="G6242" t="s">
        <v>2166</v>
      </c>
      <c r="H6242">
        <v>0</v>
      </c>
      <c r="I6242" s="22">
        <v>2.41079E-5</v>
      </c>
      <c r="J6242">
        <v>4.1610300000000002E-4</v>
      </c>
      <c r="K6242">
        <v>2.56916E-3</v>
      </c>
      <c r="L6242">
        <v>8.1317100000000003E-3</v>
      </c>
      <c r="M6242">
        <v>1.6700699999999999E-2</v>
      </c>
      <c r="N6242">
        <v>2.5958200000000001E-2</v>
      </c>
      <c r="O6242">
        <v>3.3768800000000002E-2</v>
      </c>
      <c r="P6242">
        <v>3.9309299999999998E-2</v>
      </c>
      <c r="Q6242">
        <v>4.2813999999999998E-2</v>
      </c>
      <c r="R6242">
        <v>4.6627399999999999E-2</v>
      </c>
    </row>
    <row r="6243" spans="1:18" x14ac:dyDescent="0.35">
      <c r="A6243" t="s">
        <v>1965</v>
      </c>
      <c r="B6243">
        <v>2</v>
      </c>
      <c r="C6243">
        <v>1985</v>
      </c>
      <c r="D6243">
        <v>1</v>
      </c>
      <c r="E6243">
        <v>1</v>
      </c>
      <c r="F6243">
        <v>1</v>
      </c>
      <c r="G6243" t="s">
        <v>2167</v>
      </c>
      <c r="H6243">
        <v>1.2485700000000001E-2</v>
      </c>
      <c r="I6243">
        <v>0.18679200000000001</v>
      </c>
      <c r="J6243">
        <v>0.63198699999999997</v>
      </c>
      <c r="K6243">
        <v>1.3042</v>
      </c>
      <c r="L6243">
        <v>2.1125699999999998</v>
      </c>
      <c r="M6243">
        <v>2.9727100000000002</v>
      </c>
      <c r="N6243">
        <v>3.8228599999999999</v>
      </c>
      <c r="O6243">
        <v>4.62554</v>
      </c>
      <c r="P6243">
        <v>5.3648499999999997</v>
      </c>
      <c r="Q6243">
        <v>6.0377799999999997</v>
      </c>
      <c r="R6243">
        <v>7.6779099999999998</v>
      </c>
    </row>
    <row r="6244" spans="1:18" x14ac:dyDescent="0.35">
      <c r="A6244" t="s">
        <v>1962</v>
      </c>
      <c r="B6244">
        <v>3</v>
      </c>
      <c r="C6244">
        <v>1985</v>
      </c>
      <c r="D6244">
        <v>1</v>
      </c>
      <c r="E6244">
        <v>1</v>
      </c>
      <c r="F6244">
        <v>1</v>
      </c>
      <c r="G6244" t="s">
        <v>2168</v>
      </c>
      <c r="H6244">
        <v>0</v>
      </c>
      <c r="I6244" s="22">
        <v>4.9366399999999997E-6</v>
      </c>
      <c r="J6244">
        <v>2.22981E-3</v>
      </c>
      <c r="K6244">
        <v>6.0964200000000003E-2</v>
      </c>
      <c r="L6244">
        <v>0.32353799999999999</v>
      </c>
      <c r="M6244">
        <v>0.67099299999999995</v>
      </c>
      <c r="N6244">
        <v>0.83561200000000002</v>
      </c>
      <c r="O6244">
        <v>0.81838500000000003</v>
      </c>
      <c r="P6244">
        <v>0.74184700000000003</v>
      </c>
      <c r="Q6244">
        <v>0.674176</v>
      </c>
      <c r="R6244">
        <v>0.58949700000000005</v>
      </c>
    </row>
    <row r="6245" spans="1:18" x14ac:dyDescent="0.35">
      <c r="A6245" t="s">
        <v>1382</v>
      </c>
      <c r="B6245">
        <v>3</v>
      </c>
      <c r="C6245">
        <v>1985</v>
      </c>
      <c r="D6245">
        <v>1</v>
      </c>
      <c r="E6245">
        <v>1</v>
      </c>
      <c r="F6245">
        <v>1</v>
      </c>
      <c r="G6245" t="s">
        <v>2169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 x14ac:dyDescent="0.35">
      <c r="A6246" t="s">
        <v>1965</v>
      </c>
      <c r="B6246">
        <v>3</v>
      </c>
      <c r="C6246">
        <v>1985</v>
      </c>
      <c r="D6246">
        <v>1</v>
      </c>
      <c r="E6246">
        <v>1</v>
      </c>
      <c r="F6246">
        <v>1</v>
      </c>
      <c r="G6246" t="s">
        <v>2170</v>
      </c>
      <c r="H6246">
        <v>5.3144999999999998E-3</v>
      </c>
      <c r="I6246">
        <v>0.32030700000000001</v>
      </c>
      <c r="J6246">
        <v>0.84284599999999998</v>
      </c>
      <c r="K6246">
        <v>1.4996400000000001</v>
      </c>
      <c r="L6246">
        <v>2.19129</v>
      </c>
      <c r="M6246">
        <v>2.8633600000000001</v>
      </c>
      <c r="N6246">
        <v>3.5116499999999999</v>
      </c>
      <c r="O6246">
        <v>4.1698599999999999</v>
      </c>
      <c r="P6246">
        <v>4.86599</v>
      </c>
      <c r="Q6246">
        <v>5.58141</v>
      </c>
      <c r="R6246">
        <v>7.4141399999999997</v>
      </c>
    </row>
    <row r="6247" spans="1:18" x14ac:dyDescent="0.35">
      <c r="A6247" t="s">
        <v>1962</v>
      </c>
      <c r="B6247">
        <v>4</v>
      </c>
      <c r="C6247">
        <v>1985</v>
      </c>
      <c r="D6247">
        <v>1</v>
      </c>
      <c r="E6247">
        <v>1</v>
      </c>
      <c r="F6247">
        <v>1</v>
      </c>
      <c r="G6247" t="s">
        <v>2171</v>
      </c>
      <c r="H6247">
        <v>0</v>
      </c>
      <c r="I6247">
        <v>5.1849399999999997E-2</v>
      </c>
      <c r="J6247">
        <v>0.17734800000000001</v>
      </c>
      <c r="K6247">
        <v>0.55153600000000003</v>
      </c>
      <c r="L6247">
        <v>0.84811499999999995</v>
      </c>
      <c r="M6247">
        <v>0.78841700000000003</v>
      </c>
      <c r="N6247">
        <v>0.57941200000000004</v>
      </c>
      <c r="O6247">
        <v>0.43632700000000002</v>
      </c>
      <c r="P6247">
        <v>0.370946</v>
      </c>
      <c r="Q6247">
        <v>0.34482200000000002</v>
      </c>
      <c r="R6247">
        <v>0.32918199999999997</v>
      </c>
    </row>
    <row r="6248" spans="1:18" x14ac:dyDescent="0.35">
      <c r="A6248" t="s">
        <v>1965</v>
      </c>
      <c r="B6248">
        <v>4</v>
      </c>
      <c r="C6248">
        <v>1985</v>
      </c>
      <c r="D6248">
        <v>1</v>
      </c>
      <c r="E6248">
        <v>1</v>
      </c>
      <c r="F6248">
        <v>1</v>
      </c>
      <c r="G6248" t="s">
        <v>2172</v>
      </c>
      <c r="H6248">
        <v>3.9628299999999997E-3</v>
      </c>
      <c r="I6248">
        <v>0.122432</v>
      </c>
      <c r="J6248">
        <v>0.56361499999999998</v>
      </c>
      <c r="K6248">
        <v>1.15933</v>
      </c>
      <c r="L6248">
        <v>1.79888</v>
      </c>
      <c r="M6248">
        <v>2.4182399999999999</v>
      </c>
      <c r="N6248">
        <v>3.1077900000000001</v>
      </c>
      <c r="O6248">
        <v>3.9614699999999998</v>
      </c>
      <c r="P6248">
        <v>4.8737599999999999</v>
      </c>
      <c r="Q6248">
        <v>5.7076700000000002</v>
      </c>
      <c r="R6248">
        <v>7.5483099999999999</v>
      </c>
    </row>
    <row r="6249" spans="1:18" x14ac:dyDescent="0.35">
      <c r="A6249" t="s">
        <v>1962</v>
      </c>
      <c r="B6249">
        <v>5</v>
      </c>
      <c r="C6249">
        <v>1985</v>
      </c>
      <c r="D6249">
        <v>1</v>
      </c>
      <c r="E6249">
        <v>1</v>
      </c>
      <c r="F6249">
        <v>1</v>
      </c>
      <c r="G6249" t="s">
        <v>2173</v>
      </c>
      <c r="H6249">
        <v>0</v>
      </c>
      <c r="I6249" s="22">
        <v>3.52501E-6</v>
      </c>
      <c r="J6249">
        <v>3.40624E-3</v>
      </c>
      <c r="K6249">
        <v>0.10578600000000001</v>
      </c>
      <c r="L6249">
        <v>0.482705</v>
      </c>
      <c r="M6249">
        <v>0.79469800000000002</v>
      </c>
      <c r="N6249">
        <v>0.80733100000000002</v>
      </c>
      <c r="O6249">
        <v>0.68528599999999995</v>
      </c>
      <c r="P6249">
        <v>0.56953799999999999</v>
      </c>
      <c r="Q6249">
        <v>0.49363299999999999</v>
      </c>
      <c r="R6249">
        <v>0.41414099999999998</v>
      </c>
    </row>
    <row r="6250" spans="1:18" x14ac:dyDescent="0.35">
      <c r="A6250" t="s">
        <v>1965</v>
      </c>
      <c r="B6250">
        <v>5</v>
      </c>
      <c r="C6250">
        <v>1985</v>
      </c>
      <c r="D6250">
        <v>1</v>
      </c>
      <c r="E6250">
        <v>1</v>
      </c>
      <c r="F6250">
        <v>1</v>
      </c>
      <c r="G6250" t="s">
        <v>2174</v>
      </c>
      <c r="H6250">
        <v>4.22128E-3</v>
      </c>
      <c r="I6250">
        <v>0.364066</v>
      </c>
      <c r="J6250">
        <v>0.87967499999999998</v>
      </c>
      <c r="K6250">
        <v>1.4851099999999999</v>
      </c>
      <c r="L6250">
        <v>2.09788</v>
      </c>
      <c r="M6250">
        <v>2.7039200000000001</v>
      </c>
      <c r="N6250">
        <v>3.3254299999999999</v>
      </c>
      <c r="O6250">
        <v>3.9951500000000002</v>
      </c>
      <c r="P6250">
        <v>4.7263500000000001</v>
      </c>
      <c r="Q6250">
        <v>5.4812900000000004</v>
      </c>
      <c r="R6250">
        <v>7.3710000000000004</v>
      </c>
    </row>
    <row r="6251" spans="1:18" x14ac:dyDescent="0.35">
      <c r="A6251" t="s">
        <v>1962</v>
      </c>
      <c r="B6251">
        <v>6</v>
      </c>
      <c r="C6251">
        <v>1985</v>
      </c>
      <c r="D6251">
        <v>1</v>
      </c>
      <c r="E6251">
        <v>1</v>
      </c>
      <c r="F6251">
        <v>1</v>
      </c>
      <c r="G6251" t="s">
        <v>2175</v>
      </c>
      <c r="H6251">
        <v>0</v>
      </c>
      <c r="I6251">
        <v>5.1849399999999997E-2</v>
      </c>
      <c r="J6251">
        <v>0.17734800000000001</v>
      </c>
      <c r="K6251">
        <v>0.55153600000000003</v>
      </c>
      <c r="L6251">
        <v>0.84811499999999995</v>
      </c>
      <c r="M6251">
        <v>0.78841700000000003</v>
      </c>
      <c r="N6251">
        <v>0.57941200000000004</v>
      </c>
      <c r="O6251">
        <v>0.43632700000000002</v>
      </c>
      <c r="P6251">
        <v>0.370946</v>
      </c>
      <c r="Q6251">
        <v>0.34482200000000002</v>
      </c>
      <c r="R6251">
        <v>0.32918199999999997</v>
      </c>
    </row>
    <row r="6252" spans="1:18" x14ac:dyDescent="0.35">
      <c r="A6252" t="s">
        <v>1965</v>
      </c>
      <c r="B6252">
        <v>6</v>
      </c>
      <c r="C6252">
        <v>1985</v>
      </c>
      <c r="D6252">
        <v>1</v>
      </c>
      <c r="E6252">
        <v>1</v>
      </c>
      <c r="F6252">
        <v>1</v>
      </c>
      <c r="G6252" t="s">
        <v>2176</v>
      </c>
      <c r="H6252">
        <v>3.9628299999999997E-3</v>
      </c>
      <c r="I6252">
        <v>0.122432</v>
      </c>
      <c r="J6252">
        <v>0.56361499999999998</v>
      </c>
      <c r="K6252">
        <v>1.15933</v>
      </c>
      <c r="L6252">
        <v>1.79888</v>
      </c>
      <c r="M6252">
        <v>2.4182399999999999</v>
      </c>
      <c r="N6252">
        <v>3.1077900000000001</v>
      </c>
      <c r="O6252">
        <v>3.9614699999999998</v>
      </c>
      <c r="P6252">
        <v>4.8737599999999999</v>
      </c>
      <c r="Q6252">
        <v>5.7076700000000002</v>
      </c>
      <c r="R6252">
        <v>7.5483099999999999</v>
      </c>
    </row>
    <row r="6253" spans="1:18" x14ac:dyDescent="0.35">
      <c r="A6253" t="s">
        <v>1962</v>
      </c>
      <c r="B6253">
        <v>7</v>
      </c>
      <c r="C6253">
        <v>1985</v>
      </c>
      <c r="D6253">
        <v>1</v>
      </c>
      <c r="E6253">
        <v>1</v>
      </c>
      <c r="F6253">
        <v>1</v>
      </c>
      <c r="G6253" t="s">
        <v>2177</v>
      </c>
      <c r="H6253">
        <v>0</v>
      </c>
      <c r="I6253">
        <v>5.1849399999999997E-2</v>
      </c>
      <c r="J6253">
        <v>0.17734800000000001</v>
      </c>
      <c r="K6253">
        <v>0.55153600000000003</v>
      </c>
      <c r="L6253">
        <v>0.84811499999999995</v>
      </c>
      <c r="M6253">
        <v>0.78841700000000003</v>
      </c>
      <c r="N6253">
        <v>0.57941200000000004</v>
      </c>
      <c r="O6253">
        <v>0.43632700000000002</v>
      </c>
      <c r="P6253">
        <v>0.370946</v>
      </c>
      <c r="Q6253">
        <v>0.34482200000000002</v>
      </c>
      <c r="R6253">
        <v>0.32918199999999997</v>
      </c>
    </row>
    <row r="6254" spans="1:18" x14ac:dyDescent="0.35">
      <c r="A6254" t="s">
        <v>1965</v>
      </c>
      <c r="B6254">
        <v>7</v>
      </c>
      <c r="C6254">
        <v>1985</v>
      </c>
      <c r="D6254">
        <v>1</v>
      </c>
      <c r="E6254">
        <v>1</v>
      </c>
      <c r="F6254">
        <v>1</v>
      </c>
      <c r="G6254" t="s">
        <v>2178</v>
      </c>
      <c r="H6254">
        <v>3.9628299999999997E-3</v>
      </c>
      <c r="I6254">
        <v>0.122432</v>
      </c>
      <c r="J6254">
        <v>0.56361499999999998</v>
      </c>
      <c r="K6254">
        <v>1.15933</v>
      </c>
      <c r="L6254">
        <v>1.79888</v>
      </c>
      <c r="M6254">
        <v>2.4182399999999999</v>
      </c>
      <c r="N6254">
        <v>3.1077900000000001</v>
      </c>
      <c r="O6254">
        <v>3.9614699999999998</v>
      </c>
      <c r="P6254">
        <v>4.8737599999999999</v>
      </c>
      <c r="Q6254">
        <v>5.7076700000000002</v>
      </c>
      <c r="R6254">
        <v>7.5483099999999999</v>
      </c>
    </row>
    <row r="6255" spans="1:18" x14ac:dyDescent="0.35">
      <c r="A6255" t="s">
        <v>1962</v>
      </c>
      <c r="B6255">
        <v>8</v>
      </c>
      <c r="C6255">
        <v>1985</v>
      </c>
      <c r="D6255">
        <v>1</v>
      </c>
      <c r="E6255">
        <v>1</v>
      </c>
      <c r="F6255">
        <v>1</v>
      </c>
      <c r="G6255" t="s">
        <v>2179</v>
      </c>
      <c r="H6255">
        <v>1</v>
      </c>
      <c r="I6255">
        <v>1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1</v>
      </c>
      <c r="P6255">
        <v>1</v>
      </c>
      <c r="Q6255">
        <v>1</v>
      </c>
      <c r="R6255">
        <v>1</v>
      </c>
    </row>
    <row r="6256" spans="1:18" x14ac:dyDescent="0.35">
      <c r="A6256" t="s">
        <v>1965</v>
      </c>
      <c r="B6256">
        <v>8</v>
      </c>
      <c r="C6256">
        <v>1985</v>
      </c>
      <c r="D6256">
        <v>1</v>
      </c>
      <c r="E6256">
        <v>1</v>
      </c>
      <c r="F6256">
        <v>1</v>
      </c>
      <c r="G6256" t="s">
        <v>2180</v>
      </c>
      <c r="H6256">
        <v>3.9522400000000001E-3</v>
      </c>
      <c r="I6256">
        <v>0.10943700000000001</v>
      </c>
      <c r="J6256">
        <v>0.44540999999999997</v>
      </c>
      <c r="K6256">
        <v>1.0138400000000001</v>
      </c>
      <c r="L6256">
        <v>1.75322</v>
      </c>
      <c r="M6256">
        <v>2.5891999999999999</v>
      </c>
      <c r="N6256">
        <v>3.4568599999999998</v>
      </c>
      <c r="O6256">
        <v>4.3076299999999996</v>
      </c>
      <c r="P6256">
        <v>5.10928</v>
      </c>
      <c r="Q6256">
        <v>5.84307</v>
      </c>
      <c r="R6256">
        <v>7.5842099999999997</v>
      </c>
    </row>
    <row r="6257" spans="1:18" x14ac:dyDescent="0.35">
      <c r="A6257" t="s">
        <v>1962</v>
      </c>
      <c r="B6257">
        <v>9</v>
      </c>
      <c r="C6257">
        <v>1985</v>
      </c>
      <c r="D6257">
        <v>1</v>
      </c>
      <c r="E6257">
        <v>1</v>
      </c>
      <c r="F6257">
        <v>1</v>
      </c>
      <c r="G6257" t="s">
        <v>2181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1</v>
      </c>
      <c r="P6257">
        <v>1</v>
      </c>
      <c r="Q6257">
        <v>1</v>
      </c>
      <c r="R6257">
        <v>1</v>
      </c>
    </row>
    <row r="6258" spans="1:18" x14ac:dyDescent="0.35">
      <c r="A6258" t="s">
        <v>1965</v>
      </c>
      <c r="B6258">
        <v>9</v>
      </c>
      <c r="C6258">
        <v>1985</v>
      </c>
      <c r="D6258">
        <v>1</v>
      </c>
      <c r="E6258">
        <v>1</v>
      </c>
      <c r="F6258">
        <v>1</v>
      </c>
      <c r="G6258" t="s">
        <v>2182</v>
      </c>
      <c r="H6258">
        <v>3.9522400000000001E-3</v>
      </c>
      <c r="I6258">
        <v>0.10943700000000001</v>
      </c>
      <c r="J6258">
        <v>0.44540999999999997</v>
      </c>
      <c r="K6258">
        <v>1.0138400000000001</v>
      </c>
      <c r="L6258">
        <v>1.75322</v>
      </c>
      <c r="M6258">
        <v>2.5891999999999999</v>
      </c>
      <c r="N6258">
        <v>3.4568599999999998</v>
      </c>
      <c r="O6258">
        <v>4.3076299999999996</v>
      </c>
      <c r="P6258">
        <v>5.10928</v>
      </c>
      <c r="Q6258">
        <v>5.84307</v>
      </c>
      <c r="R6258">
        <v>7.5842099999999997</v>
      </c>
    </row>
    <row r="6259" spans="1:18" x14ac:dyDescent="0.35">
      <c r="A6259" t="s">
        <v>1960</v>
      </c>
      <c r="B6259" t="s">
        <v>941</v>
      </c>
      <c r="C6259">
        <v>1986</v>
      </c>
      <c r="D6259">
        <v>1</v>
      </c>
      <c r="E6259">
        <v>1</v>
      </c>
      <c r="F6259">
        <v>1</v>
      </c>
      <c r="G6259" t="s">
        <v>2183</v>
      </c>
      <c r="H6259">
        <v>0</v>
      </c>
      <c r="I6259" s="22">
        <v>3.1898099999999998E-6</v>
      </c>
      <c r="J6259">
        <v>1.3267000000000001E-3</v>
      </c>
      <c r="K6259">
        <v>7.8354400000000005E-2</v>
      </c>
      <c r="L6259">
        <v>0.68450999999999995</v>
      </c>
      <c r="M6259">
        <v>1.79976</v>
      </c>
      <c r="N6259">
        <v>2.8822199999999998</v>
      </c>
      <c r="O6259">
        <v>3.83487</v>
      </c>
      <c r="P6259">
        <v>4.6952199999999999</v>
      </c>
      <c r="Q6259">
        <v>5.4759599999999997</v>
      </c>
      <c r="R6259">
        <v>7.3398199999999996</v>
      </c>
    </row>
    <row r="6260" spans="1:18" x14ac:dyDescent="0.35">
      <c r="A6260" t="s">
        <v>1962</v>
      </c>
      <c r="B6260">
        <v>1</v>
      </c>
      <c r="C6260">
        <v>1986</v>
      </c>
      <c r="D6260">
        <v>1</v>
      </c>
      <c r="E6260">
        <v>1</v>
      </c>
      <c r="F6260">
        <v>1</v>
      </c>
      <c r="G6260" t="s">
        <v>2184</v>
      </c>
      <c r="H6260">
        <v>0</v>
      </c>
      <c r="I6260">
        <v>3.6016800000000002E-2</v>
      </c>
      <c r="J6260">
        <v>0.31537999999999999</v>
      </c>
      <c r="K6260">
        <v>0.76602400000000004</v>
      </c>
      <c r="L6260">
        <v>0.96596499999999996</v>
      </c>
      <c r="M6260">
        <v>0.997054</v>
      </c>
      <c r="N6260">
        <v>0.99973599999999996</v>
      </c>
      <c r="O6260">
        <v>0.99993600000000005</v>
      </c>
      <c r="P6260">
        <v>0.99995299999999998</v>
      </c>
      <c r="Q6260">
        <v>0.99995400000000001</v>
      </c>
      <c r="R6260">
        <v>0.99995500000000004</v>
      </c>
    </row>
    <row r="6261" spans="1:18" x14ac:dyDescent="0.35">
      <c r="A6261" t="s">
        <v>1382</v>
      </c>
      <c r="B6261">
        <v>1</v>
      </c>
      <c r="C6261">
        <v>1986</v>
      </c>
      <c r="D6261">
        <v>1</v>
      </c>
      <c r="E6261">
        <v>1</v>
      </c>
      <c r="F6261">
        <v>1</v>
      </c>
      <c r="G6261" t="s">
        <v>2185</v>
      </c>
      <c r="H6261">
        <v>0</v>
      </c>
      <c r="I6261">
        <v>4.2865900000000002E-4</v>
      </c>
      <c r="J6261">
        <v>3.7535400000000001E-3</v>
      </c>
      <c r="K6261">
        <v>9.1169500000000004E-3</v>
      </c>
      <c r="L6261">
        <v>1.1496599999999999E-2</v>
      </c>
      <c r="M6261">
        <v>1.18666E-2</v>
      </c>
      <c r="N6261">
        <v>1.1898499999999999E-2</v>
      </c>
      <c r="O6261">
        <v>1.1900900000000001E-2</v>
      </c>
      <c r="P6261">
        <v>1.19011E-2</v>
      </c>
      <c r="Q6261">
        <v>1.19011E-2</v>
      </c>
      <c r="R6261">
        <v>1.19011E-2</v>
      </c>
    </row>
    <row r="6262" spans="1:18" x14ac:dyDescent="0.35">
      <c r="A6262" t="s">
        <v>1965</v>
      </c>
      <c r="B6262">
        <v>1</v>
      </c>
      <c r="C6262">
        <v>1986</v>
      </c>
      <c r="D6262">
        <v>1</v>
      </c>
      <c r="E6262">
        <v>1</v>
      </c>
      <c r="F6262">
        <v>1</v>
      </c>
      <c r="G6262" t="s">
        <v>2186</v>
      </c>
      <c r="H6262">
        <v>1.3359599999999999E-2</v>
      </c>
      <c r="I6262">
        <v>0.174957</v>
      </c>
      <c r="J6262">
        <v>0.555836</v>
      </c>
      <c r="K6262">
        <v>1.1003499999999999</v>
      </c>
      <c r="L6262">
        <v>1.7812699999999999</v>
      </c>
      <c r="M6262">
        <v>2.5935999999999999</v>
      </c>
      <c r="N6262">
        <v>3.45736</v>
      </c>
      <c r="O6262">
        <v>4.30769</v>
      </c>
      <c r="P6262">
        <v>5.1092899999999997</v>
      </c>
      <c r="Q6262">
        <v>5.84307</v>
      </c>
      <c r="R6262">
        <v>7.5842099999999997</v>
      </c>
    </row>
    <row r="6263" spans="1:18" x14ac:dyDescent="0.35">
      <c r="A6263" t="s">
        <v>1962</v>
      </c>
      <c r="B6263">
        <v>2</v>
      </c>
      <c r="C6263">
        <v>1986</v>
      </c>
      <c r="D6263">
        <v>1</v>
      </c>
      <c r="E6263">
        <v>1</v>
      </c>
      <c r="F6263">
        <v>1</v>
      </c>
      <c r="G6263" t="s">
        <v>2187</v>
      </c>
      <c r="H6263">
        <v>0</v>
      </c>
      <c r="I6263">
        <v>3.6786399999999997E-4</v>
      </c>
      <c r="J6263">
        <v>8.1694899999999997E-3</v>
      </c>
      <c r="K6263">
        <v>5.7135100000000001E-2</v>
      </c>
      <c r="L6263">
        <v>0.190135</v>
      </c>
      <c r="M6263">
        <v>0.39363300000000001</v>
      </c>
      <c r="N6263">
        <v>0.60307200000000005</v>
      </c>
      <c r="O6263">
        <v>0.76593</v>
      </c>
      <c r="P6263">
        <v>0.87004700000000001</v>
      </c>
      <c r="Q6263">
        <v>0.92896299999999998</v>
      </c>
      <c r="R6263">
        <v>0.98319500000000004</v>
      </c>
    </row>
    <row r="6264" spans="1:18" x14ac:dyDescent="0.35">
      <c r="A6264" t="s">
        <v>1382</v>
      </c>
      <c r="B6264">
        <v>2</v>
      </c>
      <c r="C6264">
        <v>1986</v>
      </c>
      <c r="D6264">
        <v>1</v>
      </c>
      <c r="E6264">
        <v>1</v>
      </c>
      <c r="F6264">
        <v>1</v>
      </c>
      <c r="G6264" t="s">
        <v>2188</v>
      </c>
      <c r="H6264">
        <v>0</v>
      </c>
      <c r="I6264" s="22">
        <v>2.7339899999999999E-5</v>
      </c>
      <c r="J6264">
        <v>6.0716299999999997E-4</v>
      </c>
      <c r="K6264">
        <v>4.2463199999999996E-3</v>
      </c>
      <c r="L6264">
        <v>1.41309E-2</v>
      </c>
      <c r="M6264">
        <v>2.9255099999999999E-2</v>
      </c>
      <c r="N6264">
        <v>4.4820699999999998E-2</v>
      </c>
      <c r="O6264">
        <v>5.6924500000000003E-2</v>
      </c>
      <c r="P6264">
        <v>6.4662499999999998E-2</v>
      </c>
      <c r="Q6264">
        <v>6.9041199999999997E-2</v>
      </c>
      <c r="R6264">
        <v>7.3071800000000006E-2</v>
      </c>
    </row>
    <row r="6265" spans="1:18" x14ac:dyDescent="0.35">
      <c r="A6265" t="s">
        <v>1965</v>
      </c>
      <c r="B6265">
        <v>2</v>
      </c>
      <c r="C6265">
        <v>1986</v>
      </c>
      <c r="D6265">
        <v>1</v>
      </c>
      <c r="E6265">
        <v>1</v>
      </c>
      <c r="F6265">
        <v>1</v>
      </c>
      <c r="G6265" t="s">
        <v>2189</v>
      </c>
      <c r="H6265">
        <v>1.38826E-2</v>
      </c>
      <c r="I6265">
        <v>0.19545100000000001</v>
      </c>
      <c r="J6265">
        <v>0.64785899999999996</v>
      </c>
      <c r="K6265">
        <v>1.3211900000000001</v>
      </c>
      <c r="L6265">
        <v>2.1223800000000002</v>
      </c>
      <c r="M6265">
        <v>2.9677799999999999</v>
      </c>
      <c r="N6265">
        <v>3.7983600000000002</v>
      </c>
      <c r="O6265">
        <v>4.5825800000000001</v>
      </c>
      <c r="P6265">
        <v>5.3114299999999997</v>
      </c>
      <c r="Q6265">
        <v>5.9834699999999996</v>
      </c>
      <c r="R6265">
        <v>7.63985</v>
      </c>
    </row>
    <row r="6266" spans="1:18" x14ac:dyDescent="0.35">
      <c r="A6266" t="s">
        <v>1962</v>
      </c>
      <c r="B6266">
        <v>3</v>
      </c>
      <c r="C6266">
        <v>1986</v>
      </c>
      <c r="D6266">
        <v>1</v>
      </c>
      <c r="E6266">
        <v>1</v>
      </c>
      <c r="F6266">
        <v>1</v>
      </c>
      <c r="G6266" t="s">
        <v>2190</v>
      </c>
      <c r="H6266">
        <v>0</v>
      </c>
      <c r="I6266" s="22">
        <v>4.9366399999999997E-6</v>
      </c>
      <c r="J6266">
        <v>2.22981E-3</v>
      </c>
      <c r="K6266">
        <v>6.0964200000000003E-2</v>
      </c>
      <c r="L6266">
        <v>0.32353799999999999</v>
      </c>
      <c r="M6266">
        <v>0.67099299999999995</v>
      </c>
      <c r="N6266">
        <v>0.83561200000000002</v>
      </c>
      <c r="O6266">
        <v>0.81838500000000003</v>
      </c>
      <c r="P6266">
        <v>0.74184700000000003</v>
      </c>
      <c r="Q6266">
        <v>0.674176</v>
      </c>
      <c r="R6266">
        <v>0.58949700000000005</v>
      </c>
    </row>
    <row r="6267" spans="1:18" x14ac:dyDescent="0.35">
      <c r="A6267" t="s">
        <v>1382</v>
      </c>
      <c r="B6267">
        <v>3</v>
      </c>
      <c r="C6267">
        <v>1986</v>
      </c>
      <c r="D6267">
        <v>1</v>
      </c>
      <c r="E6267">
        <v>1</v>
      </c>
      <c r="F6267">
        <v>1</v>
      </c>
      <c r="G6267" t="s">
        <v>2191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 x14ac:dyDescent="0.35">
      <c r="A6268" t="s">
        <v>1965</v>
      </c>
      <c r="B6268">
        <v>3</v>
      </c>
      <c r="C6268">
        <v>1986</v>
      </c>
      <c r="D6268">
        <v>1</v>
      </c>
      <c r="E6268">
        <v>1</v>
      </c>
      <c r="F6268">
        <v>1</v>
      </c>
      <c r="G6268" t="s">
        <v>2192</v>
      </c>
      <c r="H6268">
        <v>5.3144999999999998E-3</v>
      </c>
      <c r="I6268">
        <v>0.32030700000000001</v>
      </c>
      <c r="J6268">
        <v>0.84284599999999998</v>
      </c>
      <c r="K6268">
        <v>1.4996400000000001</v>
      </c>
      <c r="L6268">
        <v>2.19129</v>
      </c>
      <c r="M6268">
        <v>2.8633600000000001</v>
      </c>
      <c r="N6268">
        <v>3.5116499999999999</v>
      </c>
      <c r="O6268">
        <v>4.1698599999999999</v>
      </c>
      <c r="P6268">
        <v>4.86599</v>
      </c>
      <c r="Q6268">
        <v>5.58141</v>
      </c>
      <c r="R6268">
        <v>7.4141399999999997</v>
      </c>
    </row>
    <row r="6269" spans="1:18" x14ac:dyDescent="0.35">
      <c r="A6269" t="s">
        <v>1962</v>
      </c>
      <c r="B6269">
        <v>4</v>
      </c>
      <c r="C6269">
        <v>1986</v>
      </c>
      <c r="D6269">
        <v>1</v>
      </c>
      <c r="E6269">
        <v>1</v>
      </c>
      <c r="F6269">
        <v>1</v>
      </c>
      <c r="G6269" t="s">
        <v>2193</v>
      </c>
      <c r="H6269">
        <v>0</v>
      </c>
      <c r="I6269">
        <v>5.1849399999999997E-2</v>
      </c>
      <c r="J6269">
        <v>0.17734800000000001</v>
      </c>
      <c r="K6269">
        <v>0.55153600000000003</v>
      </c>
      <c r="L6269">
        <v>0.84811499999999995</v>
      </c>
      <c r="M6269">
        <v>0.78841700000000003</v>
      </c>
      <c r="N6269">
        <v>0.57941200000000004</v>
      </c>
      <c r="O6269">
        <v>0.43632700000000002</v>
      </c>
      <c r="P6269">
        <v>0.370946</v>
      </c>
      <c r="Q6269">
        <v>0.34482200000000002</v>
      </c>
      <c r="R6269">
        <v>0.32918199999999997</v>
      </c>
    </row>
    <row r="6270" spans="1:18" x14ac:dyDescent="0.35">
      <c r="A6270" t="s">
        <v>1965</v>
      </c>
      <c r="B6270">
        <v>4</v>
      </c>
      <c r="C6270">
        <v>1986</v>
      </c>
      <c r="D6270">
        <v>1</v>
      </c>
      <c r="E6270">
        <v>1</v>
      </c>
      <c r="F6270">
        <v>1</v>
      </c>
      <c r="G6270" t="s">
        <v>2194</v>
      </c>
      <c r="H6270">
        <v>3.9628299999999997E-3</v>
      </c>
      <c r="I6270">
        <v>0.122432</v>
      </c>
      <c r="J6270">
        <v>0.56361499999999998</v>
      </c>
      <c r="K6270">
        <v>1.15933</v>
      </c>
      <c r="L6270">
        <v>1.79888</v>
      </c>
      <c r="M6270">
        <v>2.4182399999999999</v>
      </c>
      <c r="N6270">
        <v>3.1077900000000001</v>
      </c>
      <c r="O6270">
        <v>3.9614699999999998</v>
      </c>
      <c r="P6270">
        <v>4.8737599999999999</v>
      </c>
      <c r="Q6270">
        <v>5.7076700000000002</v>
      </c>
      <c r="R6270">
        <v>7.5483099999999999</v>
      </c>
    </row>
    <row r="6271" spans="1:18" x14ac:dyDescent="0.35">
      <c r="A6271" t="s">
        <v>1962</v>
      </c>
      <c r="B6271">
        <v>5</v>
      </c>
      <c r="C6271">
        <v>1986</v>
      </c>
      <c r="D6271">
        <v>1</v>
      </c>
      <c r="E6271">
        <v>1</v>
      </c>
      <c r="F6271">
        <v>1</v>
      </c>
      <c r="G6271" t="s">
        <v>2195</v>
      </c>
      <c r="H6271">
        <v>0</v>
      </c>
      <c r="I6271" s="22">
        <v>3.52501E-6</v>
      </c>
      <c r="J6271">
        <v>3.40624E-3</v>
      </c>
      <c r="K6271">
        <v>0.10578600000000001</v>
      </c>
      <c r="L6271">
        <v>0.482705</v>
      </c>
      <c r="M6271">
        <v>0.79469800000000002</v>
      </c>
      <c r="N6271">
        <v>0.80733100000000002</v>
      </c>
      <c r="O6271">
        <v>0.68528599999999995</v>
      </c>
      <c r="P6271">
        <v>0.56953799999999999</v>
      </c>
      <c r="Q6271">
        <v>0.49363299999999999</v>
      </c>
      <c r="R6271">
        <v>0.41414099999999998</v>
      </c>
    </row>
    <row r="6272" spans="1:18" x14ac:dyDescent="0.35">
      <c r="A6272" t="s">
        <v>1965</v>
      </c>
      <c r="B6272">
        <v>5</v>
      </c>
      <c r="C6272">
        <v>1986</v>
      </c>
      <c r="D6272">
        <v>1</v>
      </c>
      <c r="E6272">
        <v>1</v>
      </c>
      <c r="F6272">
        <v>1</v>
      </c>
      <c r="G6272" t="s">
        <v>2196</v>
      </c>
      <c r="H6272">
        <v>4.22128E-3</v>
      </c>
      <c r="I6272">
        <v>0.364066</v>
      </c>
      <c r="J6272">
        <v>0.87967499999999998</v>
      </c>
      <c r="K6272">
        <v>1.4851099999999999</v>
      </c>
      <c r="L6272">
        <v>2.09788</v>
      </c>
      <c r="M6272">
        <v>2.7039200000000001</v>
      </c>
      <c r="N6272">
        <v>3.3254299999999999</v>
      </c>
      <c r="O6272">
        <v>3.9951500000000002</v>
      </c>
      <c r="P6272">
        <v>4.7263500000000001</v>
      </c>
      <c r="Q6272">
        <v>5.4812900000000004</v>
      </c>
      <c r="R6272">
        <v>7.3710000000000004</v>
      </c>
    </row>
    <row r="6273" spans="1:18" x14ac:dyDescent="0.35">
      <c r="A6273" t="s">
        <v>1962</v>
      </c>
      <c r="B6273">
        <v>6</v>
      </c>
      <c r="C6273">
        <v>1986</v>
      </c>
      <c r="D6273">
        <v>1</v>
      </c>
      <c r="E6273">
        <v>1</v>
      </c>
      <c r="F6273">
        <v>1</v>
      </c>
      <c r="G6273" t="s">
        <v>2197</v>
      </c>
      <c r="H6273">
        <v>0</v>
      </c>
      <c r="I6273">
        <v>5.1849399999999997E-2</v>
      </c>
      <c r="J6273">
        <v>0.17734800000000001</v>
      </c>
      <c r="K6273">
        <v>0.55153600000000003</v>
      </c>
      <c r="L6273">
        <v>0.84811499999999995</v>
      </c>
      <c r="M6273">
        <v>0.78841700000000003</v>
      </c>
      <c r="N6273">
        <v>0.57941200000000004</v>
      </c>
      <c r="O6273">
        <v>0.43632700000000002</v>
      </c>
      <c r="P6273">
        <v>0.370946</v>
      </c>
      <c r="Q6273">
        <v>0.34482200000000002</v>
      </c>
      <c r="R6273">
        <v>0.32918199999999997</v>
      </c>
    </row>
    <row r="6274" spans="1:18" x14ac:dyDescent="0.35">
      <c r="A6274" t="s">
        <v>1965</v>
      </c>
      <c r="B6274">
        <v>6</v>
      </c>
      <c r="C6274">
        <v>1986</v>
      </c>
      <c r="D6274">
        <v>1</v>
      </c>
      <c r="E6274">
        <v>1</v>
      </c>
      <c r="F6274">
        <v>1</v>
      </c>
      <c r="G6274" t="s">
        <v>2198</v>
      </c>
      <c r="H6274">
        <v>3.9628299999999997E-3</v>
      </c>
      <c r="I6274">
        <v>0.122432</v>
      </c>
      <c r="J6274">
        <v>0.56361499999999998</v>
      </c>
      <c r="K6274">
        <v>1.15933</v>
      </c>
      <c r="L6274">
        <v>1.79888</v>
      </c>
      <c r="M6274">
        <v>2.4182399999999999</v>
      </c>
      <c r="N6274">
        <v>3.1077900000000001</v>
      </c>
      <c r="O6274">
        <v>3.9614699999999998</v>
      </c>
      <c r="P6274">
        <v>4.8737599999999999</v>
      </c>
      <c r="Q6274">
        <v>5.7076700000000002</v>
      </c>
      <c r="R6274">
        <v>7.5483099999999999</v>
      </c>
    </row>
    <row r="6275" spans="1:18" x14ac:dyDescent="0.35">
      <c r="A6275" t="s">
        <v>1962</v>
      </c>
      <c r="B6275">
        <v>7</v>
      </c>
      <c r="C6275">
        <v>1986</v>
      </c>
      <c r="D6275">
        <v>1</v>
      </c>
      <c r="E6275">
        <v>1</v>
      </c>
      <c r="F6275">
        <v>1</v>
      </c>
      <c r="G6275" t="s">
        <v>2199</v>
      </c>
      <c r="H6275">
        <v>0</v>
      </c>
      <c r="I6275">
        <v>5.1849399999999997E-2</v>
      </c>
      <c r="J6275">
        <v>0.17734800000000001</v>
      </c>
      <c r="K6275">
        <v>0.55153600000000003</v>
      </c>
      <c r="L6275">
        <v>0.84811499999999995</v>
      </c>
      <c r="M6275">
        <v>0.78841700000000003</v>
      </c>
      <c r="N6275">
        <v>0.57941200000000004</v>
      </c>
      <c r="O6275">
        <v>0.43632700000000002</v>
      </c>
      <c r="P6275">
        <v>0.370946</v>
      </c>
      <c r="Q6275">
        <v>0.34482200000000002</v>
      </c>
      <c r="R6275">
        <v>0.32918199999999997</v>
      </c>
    </row>
    <row r="6276" spans="1:18" x14ac:dyDescent="0.35">
      <c r="A6276" t="s">
        <v>1965</v>
      </c>
      <c r="B6276">
        <v>7</v>
      </c>
      <c r="C6276">
        <v>1986</v>
      </c>
      <c r="D6276">
        <v>1</v>
      </c>
      <c r="E6276">
        <v>1</v>
      </c>
      <c r="F6276">
        <v>1</v>
      </c>
      <c r="G6276" t="s">
        <v>2200</v>
      </c>
      <c r="H6276">
        <v>3.9628299999999997E-3</v>
      </c>
      <c r="I6276">
        <v>0.122432</v>
      </c>
      <c r="J6276">
        <v>0.56361499999999998</v>
      </c>
      <c r="K6276">
        <v>1.15933</v>
      </c>
      <c r="L6276">
        <v>1.79888</v>
      </c>
      <c r="M6276">
        <v>2.4182399999999999</v>
      </c>
      <c r="N6276">
        <v>3.1077900000000001</v>
      </c>
      <c r="O6276">
        <v>3.9614699999999998</v>
      </c>
      <c r="P6276">
        <v>4.8737599999999999</v>
      </c>
      <c r="Q6276">
        <v>5.7076700000000002</v>
      </c>
      <c r="R6276">
        <v>7.5483099999999999</v>
      </c>
    </row>
    <row r="6277" spans="1:18" x14ac:dyDescent="0.35">
      <c r="A6277" t="s">
        <v>1962</v>
      </c>
      <c r="B6277">
        <v>8</v>
      </c>
      <c r="C6277">
        <v>1986</v>
      </c>
      <c r="D6277">
        <v>1</v>
      </c>
      <c r="E6277">
        <v>1</v>
      </c>
      <c r="F6277">
        <v>1</v>
      </c>
      <c r="G6277" t="s">
        <v>2201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1</v>
      </c>
      <c r="N6277">
        <v>1</v>
      </c>
      <c r="O6277">
        <v>1</v>
      </c>
      <c r="P6277">
        <v>1</v>
      </c>
      <c r="Q6277">
        <v>1</v>
      </c>
      <c r="R6277">
        <v>1</v>
      </c>
    </row>
    <row r="6278" spans="1:18" x14ac:dyDescent="0.35">
      <c r="A6278" t="s">
        <v>1965</v>
      </c>
      <c r="B6278">
        <v>8</v>
      </c>
      <c r="C6278">
        <v>1986</v>
      </c>
      <c r="D6278">
        <v>1</v>
      </c>
      <c r="E6278">
        <v>1</v>
      </c>
      <c r="F6278">
        <v>1</v>
      </c>
      <c r="G6278" t="s">
        <v>2202</v>
      </c>
      <c r="H6278">
        <v>3.9522400000000001E-3</v>
      </c>
      <c r="I6278">
        <v>0.10943700000000001</v>
      </c>
      <c r="J6278">
        <v>0.44540999999999997</v>
      </c>
      <c r="K6278">
        <v>1.0138400000000001</v>
      </c>
      <c r="L6278">
        <v>1.75322</v>
      </c>
      <c r="M6278">
        <v>2.5891999999999999</v>
      </c>
      <c r="N6278">
        <v>3.4568599999999998</v>
      </c>
      <c r="O6278">
        <v>4.3076299999999996</v>
      </c>
      <c r="P6278">
        <v>5.10928</v>
      </c>
      <c r="Q6278">
        <v>5.84307</v>
      </c>
      <c r="R6278">
        <v>7.5842099999999997</v>
      </c>
    </row>
    <row r="6279" spans="1:18" x14ac:dyDescent="0.35">
      <c r="A6279" t="s">
        <v>1962</v>
      </c>
      <c r="B6279">
        <v>9</v>
      </c>
      <c r="C6279">
        <v>1986</v>
      </c>
      <c r="D6279">
        <v>1</v>
      </c>
      <c r="E6279">
        <v>1</v>
      </c>
      <c r="F6279">
        <v>1</v>
      </c>
      <c r="G6279" t="s">
        <v>2203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1</v>
      </c>
      <c r="P6279">
        <v>1</v>
      </c>
      <c r="Q6279">
        <v>1</v>
      </c>
      <c r="R6279">
        <v>1</v>
      </c>
    </row>
    <row r="6280" spans="1:18" x14ac:dyDescent="0.35">
      <c r="A6280" t="s">
        <v>1965</v>
      </c>
      <c r="B6280">
        <v>9</v>
      </c>
      <c r="C6280">
        <v>1986</v>
      </c>
      <c r="D6280">
        <v>1</v>
      </c>
      <c r="E6280">
        <v>1</v>
      </c>
      <c r="F6280">
        <v>1</v>
      </c>
      <c r="G6280" t="s">
        <v>2204</v>
      </c>
      <c r="H6280">
        <v>3.9522400000000001E-3</v>
      </c>
      <c r="I6280">
        <v>0.10943700000000001</v>
      </c>
      <c r="J6280">
        <v>0.44540999999999997</v>
      </c>
      <c r="K6280">
        <v>1.0138400000000001</v>
      </c>
      <c r="L6280">
        <v>1.75322</v>
      </c>
      <c r="M6280">
        <v>2.5891999999999999</v>
      </c>
      <c r="N6280">
        <v>3.4568599999999998</v>
      </c>
      <c r="O6280">
        <v>4.3076299999999996</v>
      </c>
      <c r="P6280">
        <v>5.10928</v>
      </c>
      <c r="Q6280">
        <v>5.84307</v>
      </c>
      <c r="R6280">
        <v>7.5842099999999997</v>
      </c>
    </row>
    <row r="6281" spans="1:18" x14ac:dyDescent="0.35">
      <c r="A6281" t="s">
        <v>1960</v>
      </c>
      <c r="B6281" t="s">
        <v>941</v>
      </c>
      <c r="C6281">
        <v>1987</v>
      </c>
      <c r="D6281">
        <v>1</v>
      </c>
      <c r="E6281">
        <v>1</v>
      </c>
      <c r="F6281">
        <v>1</v>
      </c>
      <c r="G6281" t="s">
        <v>2205</v>
      </c>
      <c r="H6281">
        <v>0</v>
      </c>
      <c r="I6281" s="22">
        <v>3.1898099999999998E-6</v>
      </c>
      <c r="J6281">
        <v>1.3267000000000001E-3</v>
      </c>
      <c r="K6281">
        <v>7.8354400000000005E-2</v>
      </c>
      <c r="L6281">
        <v>0.68450999999999995</v>
      </c>
      <c r="M6281">
        <v>1.79976</v>
      </c>
      <c r="N6281">
        <v>2.8822199999999998</v>
      </c>
      <c r="O6281">
        <v>3.83487</v>
      </c>
      <c r="P6281">
        <v>4.6952199999999999</v>
      </c>
      <c r="Q6281">
        <v>5.4759599999999997</v>
      </c>
      <c r="R6281">
        <v>7.3398199999999996</v>
      </c>
    </row>
    <row r="6282" spans="1:18" x14ac:dyDescent="0.35">
      <c r="A6282" t="s">
        <v>1962</v>
      </c>
      <c r="B6282">
        <v>1</v>
      </c>
      <c r="C6282">
        <v>1987</v>
      </c>
      <c r="D6282">
        <v>1</v>
      </c>
      <c r="E6282">
        <v>1</v>
      </c>
      <c r="F6282">
        <v>1</v>
      </c>
      <c r="G6282" t="s">
        <v>2206</v>
      </c>
      <c r="H6282">
        <v>0</v>
      </c>
      <c r="I6282">
        <v>1.7492499999999999E-3</v>
      </c>
      <c r="J6282">
        <v>9.6239099999999994E-2</v>
      </c>
      <c r="K6282">
        <v>0.53332999999999997</v>
      </c>
      <c r="L6282">
        <v>0.89929599999999998</v>
      </c>
      <c r="M6282">
        <v>0.98815500000000001</v>
      </c>
      <c r="N6282">
        <v>0.99882499999999996</v>
      </c>
      <c r="O6282">
        <v>0.99983900000000003</v>
      </c>
      <c r="P6282">
        <v>0.99994000000000005</v>
      </c>
      <c r="Q6282">
        <v>0.99995199999999995</v>
      </c>
      <c r="R6282">
        <v>0.99995400000000001</v>
      </c>
    </row>
    <row r="6283" spans="1:18" x14ac:dyDescent="0.35">
      <c r="A6283" t="s">
        <v>1382</v>
      </c>
      <c r="B6283">
        <v>1</v>
      </c>
      <c r="C6283">
        <v>1987</v>
      </c>
      <c r="D6283">
        <v>1</v>
      </c>
      <c r="E6283">
        <v>1</v>
      </c>
      <c r="F6283">
        <v>1</v>
      </c>
      <c r="G6283" t="s">
        <v>2207</v>
      </c>
      <c r="H6283">
        <v>0</v>
      </c>
      <c r="I6283" s="22">
        <v>7.2037299999999996E-5</v>
      </c>
      <c r="J6283">
        <v>3.9633200000000002E-3</v>
      </c>
      <c r="K6283">
        <v>2.19635E-2</v>
      </c>
      <c r="L6283">
        <v>3.70348E-2</v>
      </c>
      <c r="M6283">
        <v>4.0694099999999997E-2</v>
      </c>
      <c r="N6283">
        <v>4.1133599999999999E-2</v>
      </c>
      <c r="O6283">
        <v>4.1175299999999998E-2</v>
      </c>
      <c r="P6283">
        <v>4.1179500000000001E-2</v>
      </c>
      <c r="Q6283">
        <v>4.1180000000000001E-2</v>
      </c>
      <c r="R6283">
        <v>4.1180099999999997E-2</v>
      </c>
    </row>
    <row r="6284" spans="1:18" x14ac:dyDescent="0.35">
      <c r="A6284" t="s">
        <v>1965</v>
      </c>
      <c r="B6284">
        <v>1</v>
      </c>
      <c r="C6284">
        <v>1987</v>
      </c>
      <c r="D6284">
        <v>1</v>
      </c>
      <c r="E6284">
        <v>1</v>
      </c>
      <c r="F6284">
        <v>1</v>
      </c>
      <c r="G6284" t="s">
        <v>2208</v>
      </c>
      <c r="H6284">
        <v>2.85907E-2</v>
      </c>
      <c r="I6284">
        <v>0.24376900000000001</v>
      </c>
      <c r="J6284">
        <v>0.662825</v>
      </c>
      <c r="K6284">
        <v>1.19851</v>
      </c>
      <c r="L6284">
        <v>1.83019</v>
      </c>
      <c r="M6284">
        <v>2.60568</v>
      </c>
      <c r="N6284">
        <v>3.4593099999999999</v>
      </c>
      <c r="O6284">
        <v>4.3079700000000001</v>
      </c>
      <c r="P6284">
        <v>5.1093299999999999</v>
      </c>
      <c r="Q6284">
        <v>5.8430799999999996</v>
      </c>
      <c r="R6284">
        <v>7.5842099999999997</v>
      </c>
    </row>
    <row r="6285" spans="1:18" x14ac:dyDescent="0.35">
      <c r="A6285" t="s">
        <v>1962</v>
      </c>
      <c r="B6285">
        <v>2</v>
      </c>
      <c r="C6285">
        <v>1987</v>
      </c>
      <c r="D6285">
        <v>1</v>
      </c>
      <c r="E6285">
        <v>1</v>
      </c>
      <c r="F6285">
        <v>1</v>
      </c>
      <c r="G6285" t="s">
        <v>2209</v>
      </c>
      <c r="H6285">
        <v>0</v>
      </c>
      <c r="I6285">
        <v>1.12611E-4</v>
      </c>
      <c r="J6285">
        <v>1.4743600000000001E-2</v>
      </c>
      <c r="K6285">
        <v>0.18141299999999999</v>
      </c>
      <c r="L6285">
        <v>0.57023400000000002</v>
      </c>
      <c r="M6285">
        <v>0.86531400000000003</v>
      </c>
      <c r="N6285">
        <v>0.96953699999999998</v>
      </c>
      <c r="O6285">
        <v>0.993784</v>
      </c>
      <c r="P6285">
        <v>0.99866600000000005</v>
      </c>
      <c r="Q6285">
        <v>0.99967099999999998</v>
      </c>
      <c r="R6285">
        <v>0.99996200000000002</v>
      </c>
    </row>
    <row r="6286" spans="1:18" x14ac:dyDescent="0.35">
      <c r="A6286" t="s">
        <v>1382</v>
      </c>
      <c r="B6286">
        <v>2</v>
      </c>
      <c r="C6286">
        <v>1987</v>
      </c>
      <c r="D6286">
        <v>1</v>
      </c>
      <c r="E6286">
        <v>1</v>
      </c>
      <c r="F6286">
        <v>1</v>
      </c>
      <c r="G6286" t="s">
        <v>2210</v>
      </c>
      <c r="H6286">
        <v>0</v>
      </c>
      <c r="I6286" s="22">
        <v>2.4895099999999999E-6</v>
      </c>
      <c r="J6286">
        <v>3.2593900000000002E-4</v>
      </c>
      <c r="K6286">
        <v>4.0105200000000001E-3</v>
      </c>
      <c r="L6286">
        <v>1.26062E-2</v>
      </c>
      <c r="M6286">
        <v>1.91296E-2</v>
      </c>
      <c r="N6286">
        <v>2.14337E-2</v>
      </c>
      <c r="O6286">
        <v>2.1969700000000002E-2</v>
      </c>
      <c r="P6286">
        <v>2.2077699999999999E-2</v>
      </c>
      <c r="Q6286">
        <v>2.2099899999999999E-2</v>
      </c>
      <c r="R6286">
        <v>2.2106299999999999E-2</v>
      </c>
    </row>
    <row r="6287" spans="1:18" x14ac:dyDescent="0.35">
      <c r="A6287" t="s">
        <v>1965</v>
      </c>
      <c r="B6287">
        <v>2</v>
      </c>
      <c r="C6287">
        <v>1987</v>
      </c>
      <c r="D6287">
        <v>1</v>
      </c>
      <c r="E6287">
        <v>1</v>
      </c>
      <c r="F6287">
        <v>1</v>
      </c>
      <c r="G6287" t="s">
        <v>2211</v>
      </c>
      <c r="H6287">
        <v>2.7377599999999998E-2</v>
      </c>
      <c r="I6287">
        <v>0.27043299999999998</v>
      </c>
      <c r="J6287">
        <v>0.74394000000000005</v>
      </c>
      <c r="K6287">
        <v>1.35615</v>
      </c>
      <c r="L6287">
        <v>2.0191300000000001</v>
      </c>
      <c r="M6287">
        <v>2.72532</v>
      </c>
      <c r="N6287">
        <v>3.5056400000000001</v>
      </c>
      <c r="O6287">
        <v>4.3219399999999997</v>
      </c>
      <c r="P6287">
        <v>5.1132900000000001</v>
      </c>
      <c r="Q6287">
        <v>5.8442600000000002</v>
      </c>
      <c r="R6287">
        <v>7.5843499999999997</v>
      </c>
    </row>
    <row r="6288" spans="1:18" x14ac:dyDescent="0.35">
      <c r="A6288" t="s">
        <v>1962</v>
      </c>
      <c r="B6288">
        <v>3</v>
      </c>
      <c r="C6288">
        <v>1987</v>
      </c>
      <c r="D6288">
        <v>1</v>
      </c>
      <c r="E6288">
        <v>1</v>
      </c>
      <c r="F6288">
        <v>1</v>
      </c>
      <c r="G6288" t="s">
        <v>2212</v>
      </c>
      <c r="H6288">
        <v>0</v>
      </c>
      <c r="I6288" s="22">
        <v>4.9366399999999997E-6</v>
      </c>
      <c r="J6288">
        <v>2.22981E-3</v>
      </c>
      <c r="K6288">
        <v>6.0964200000000003E-2</v>
      </c>
      <c r="L6288">
        <v>0.32353799999999999</v>
      </c>
      <c r="M6288">
        <v>0.67099299999999995</v>
      </c>
      <c r="N6288">
        <v>0.83561200000000002</v>
      </c>
      <c r="O6288">
        <v>0.81838500000000003</v>
      </c>
      <c r="P6288">
        <v>0.74184700000000003</v>
      </c>
      <c r="Q6288">
        <v>0.674176</v>
      </c>
      <c r="R6288">
        <v>0.58949700000000005</v>
      </c>
    </row>
    <row r="6289" spans="1:18" x14ac:dyDescent="0.35">
      <c r="A6289" t="s">
        <v>1382</v>
      </c>
      <c r="B6289">
        <v>3</v>
      </c>
      <c r="C6289">
        <v>1987</v>
      </c>
      <c r="D6289">
        <v>1</v>
      </c>
      <c r="E6289">
        <v>1</v>
      </c>
      <c r="F6289">
        <v>1</v>
      </c>
      <c r="G6289" t="s">
        <v>2213</v>
      </c>
      <c r="H6289">
        <v>0</v>
      </c>
      <c r="I6289" s="22">
        <v>9.8396200000000004E-9</v>
      </c>
      <c r="J6289" s="22">
        <v>4.44441E-6</v>
      </c>
      <c r="K6289">
        <v>1.21513E-4</v>
      </c>
      <c r="L6289">
        <v>6.4487099999999999E-4</v>
      </c>
      <c r="M6289">
        <v>1.33741E-3</v>
      </c>
      <c r="N6289">
        <v>1.6655299999999999E-3</v>
      </c>
      <c r="O6289">
        <v>1.63119E-3</v>
      </c>
      <c r="P6289">
        <v>1.47864E-3</v>
      </c>
      <c r="Q6289">
        <v>1.34376E-3</v>
      </c>
      <c r="R6289">
        <v>1.17497E-3</v>
      </c>
    </row>
    <row r="6290" spans="1:18" x14ac:dyDescent="0.35">
      <c r="A6290" t="s">
        <v>1965</v>
      </c>
      <c r="B6290">
        <v>3</v>
      </c>
      <c r="C6290">
        <v>1987</v>
      </c>
      <c r="D6290">
        <v>1</v>
      </c>
      <c r="E6290">
        <v>1</v>
      </c>
      <c r="F6290">
        <v>1</v>
      </c>
      <c r="G6290" t="s">
        <v>2214</v>
      </c>
      <c r="H6290">
        <v>5.3144999999999998E-3</v>
      </c>
      <c r="I6290">
        <v>0.32030700000000001</v>
      </c>
      <c r="J6290">
        <v>0.84284599999999998</v>
      </c>
      <c r="K6290">
        <v>1.4996400000000001</v>
      </c>
      <c r="L6290">
        <v>2.19129</v>
      </c>
      <c r="M6290">
        <v>2.8633600000000001</v>
      </c>
      <c r="N6290">
        <v>3.5116499999999999</v>
      </c>
      <c r="O6290">
        <v>4.1698599999999999</v>
      </c>
      <c r="P6290">
        <v>4.86599</v>
      </c>
      <c r="Q6290">
        <v>5.58141</v>
      </c>
      <c r="R6290">
        <v>7.4141399999999997</v>
      </c>
    </row>
    <row r="6291" spans="1:18" x14ac:dyDescent="0.35">
      <c r="A6291" t="s">
        <v>1962</v>
      </c>
      <c r="B6291">
        <v>4</v>
      </c>
      <c r="C6291">
        <v>1987</v>
      </c>
      <c r="D6291">
        <v>1</v>
      </c>
      <c r="E6291">
        <v>1</v>
      </c>
      <c r="F6291">
        <v>1</v>
      </c>
      <c r="G6291" t="s">
        <v>2215</v>
      </c>
      <c r="H6291">
        <v>0</v>
      </c>
      <c r="I6291">
        <v>5.1849399999999997E-2</v>
      </c>
      <c r="J6291">
        <v>0.17734800000000001</v>
      </c>
      <c r="K6291">
        <v>0.55153600000000003</v>
      </c>
      <c r="L6291">
        <v>0.84811499999999995</v>
      </c>
      <c r="M6291">
        <v>0.78841700000000003</v>
      </c>
      <c r="N6291">
        <v>0.57941200000000004</v>
      </c>
      <c r="O6291">
        <v>0.43632700000000002</v>
      </c>
      <c r="P6291">
        <v>0.370946</v>
      </c>
      <c r="Q6291">
        <v>0.34482200000000002</v>
      </c>
      <c r="R6291">
        <v>0.32918199999999997</v>
      </c>
    </row>
    <row r="6292" spans="1:18" x14ac:dyDescent="0.35">
      <c r="A6292" t="s">
        <v>1965</v>
      </c>
      <c r="B6292">
        <v>4</v>
      </c>
      <c r="C6292">
        <v>1987</v>
      </c>
      <c r="D6292">
        <v>1</v>
      </c>
      <c r="E6292">
        <v>1</v>
      </c>
      <c r="F6292">
        <v>1</v>
      </c>
      <c r="G6292" t="s">
        <v>2216</v>
      </c>
      <c r="H6292">
        <v>3.9628299999999997E-3</v>
      </c>
      <c r="I6292">
        <v>0.122432</v>
      </c>
      <c r="J6292">
        <v>0.56361499999999998</v>
      </c>
      <c r="K6292">
        <v>1.15933</v>
      </c>
      <c r="L6292">
        <v>1.79888</v>
      </c>
      <c r="M6292">
        <v>2.4182399999999999</v>
      </c>
      <c r="N6292">
        <v>3.1077900000000001</v>
      </c>
      <c r="O6292">
        <v>3.9614699999999998</v>
      </c>
      <c r="P6292">
        <v>4.8737599999999999</v>
      </c>
      <c r="Q6292">
        <v>5.7076700000000002</v>
      </c>
      <c r="R6292">
        <v>7.5483099999999999</v>
      </c>
    </row>
    <row r="6293" spans="1:18" x14ac:dyDescent="0.35">
      <c r="A6293" t="s">
        <v>1962</v>
      </c>
      <c r="B6293">
        <v>5</v>
      </c>
      <c r="C6293">
        <v>1987</v>
      </c>
      <c r="D6293">
        <v>1</v>
      </c>
      <c r="E6293">
        <v>1</v>
      </c>
      <c r="F6293">
        <v>1</v>
      </c>
      <c r="G6293" t="s">
        <v>2217</v>
      </c>
      <c r="H6293">
        <v>0</v>
      </c>
      <c r="I6293" s="22">
        <v>3.52501E-6</v>
      </c>
      <c r="J6293">
        <v>3.40624E-3</v>
      </c>
      <c r="K6293">
        <v>0.10578600000000001</v>
      </c>
      <c r="L6293">
        <v>0.482705</v>
      </c>
      <c r="M6293">
        <v>0.79469800000000002</v>
      </c>
      <c r="N6293">
        <v>0.80733100000000002</v>
      </c>
      <c r="O6293">
        <v>0.68528599999999995</v>
      </c>
      <c r="P6293">
        <v>0.56953799999999999</v>
      </c>
      <c r="Q6293">
        <v>0.49363299999999999</v>
      </c>
      <c r="R6293">
        <v>0.41414099999999998</v>
      </c>
    </row>
    <row r="6294" spans="1:18" x14ac:dyDescent="0.35">
      <c r="A6294" t="s">
        <v>1965</v>
      </c>
      <c r="B6294">
        <v>5</v>
      </c>
      <c r="C6294">
        <v>1987</v>
      </c>
      <c r="D6294">
        <v>1</v>
      </c>
      <c r="E6294">
        <v>1</v>
      </c>
      <c r="F6294">
        <v>1</v>
      </c>
      <c r="G6294" t="s">
        <v>2218</v>
      </c>
      <c r="H6294">
        <v>4.22128E-3</v>
      </c>
      <c r="I6294">
        <v>0.364066</v>
      </c>
      <c r="J6294">
        <v>0.87967499999999998</v>
      </c>
      <c r="K6294">
        <v>1.4851099999999999</v>
      </c>
      <c r="L6294">
        <v>2.09788</v>
      </c>
      <c r="M6294">
        <v>2.7039200000000001</v>
      </c>
      <c r="N6294">
        <v>3.3254299999999999</v>
      </c>
      <c r="O6294">
        <v>3.9951500000000002</v>
      </c>
      <c r="P6294">
        <v>4.7263500000000001</v>
      </c>
      <c r="Q6294">
        <v>5.4812900000000004</v>
      </c>
      <c r="R6294">
        <v>7.3710000000000004</v>
      </c>
    </row>
    <row r="6295" spans="1:18" x14ac:dyDescent="0.35">
      <c r="A6295" t="s">
        <v>1962</v>
      </c>
      <c r="B6295">
        <v>6</v>
      </c>
      <c r="C6295">
        <v>1987</v>
      </c>
      <c r="D6295">
        <v>1</v>
      </c>
      <c r="E6295">
        <v>1</v>
      </c>
      <c r="F6295">
        <v>1</v>
      </c>
      <c r="G6295" t="s">
        <v>2219</v>
      </c>
      <c r="H6295">
        <v>0</v>
      </c>
      <c r="I6295">
        <v>5.1849399999999997E-2</v>
      </c>
      <c r="J6295">
        <v>0.17734800000000001</v>
      </c>
      <c r="K6295">
        <v>0.55153600000000003</v>
      </c>
      <c r="L6295">
        <v>0.84811499999999995</v>
      </c>
      <c r="M6295">
        <v>0.78841700000000003</v>
      </c>
      <c r="N6295">
        <v>0.57941200000000004</v>
      </c>
      <c r="O6295">
        <v>0.43632700000000002</v>
      </c>
      <c r="P6295">
        <v>0.370946</v>
      </c>
      <c r="Q6295">
        <v>0.34482200000000002</v>
      </c>
      <c r="R6295">
        <v>0.32918199999999997</v>
      </c>
    </row>
    <row r="6296" spans="1:18" x14ac:dyDescent="0.35">
      <c r="A6296" t="s">
        <v>1965</v>
      </c>
      <c r="B6296">
        <v>6</v>
      </c>
      <c r="C6296">
        <v>1987</v>
      </c>
      <c r="D6296">
        <v>1</v>
      </c>
      <c r="E6296">
        <v>1</v>
      </c>
      <c r="F6296">
        <v>1</v>
      </c>
      <c r="G6296" t="s">
        <v>2220</v>
      </c>
      <c r="H6296">
        <v>3.9628299999999997E-3</v>
      </c>
      <c r="I6296">
        <v>0.122432</v>
      </c>
      <c r="J6296">
        <v>0.56361499999999998</v>
      </c>
      <c r="K6296">
        <v>1.15933</v>
      </c>
      <c r="L6296">
        <v>1.79888</v>
      </c>
      <c r="M6296">
        <v>2.4182399999999999</v>
      </c>
      <c r="N6296">
        <v>3.1077900000000001</v>
      </c>
      <c r="O6296">
        <v>3.9614699999999998</v>
      </c>
      <c r="P6296">
        <v>4.8737599999999999</v>
      </c>
      <c r="Q6296">
        <v>5.7076700000000002</v>
      </c>
      <c r="R6296">
        <v>7.5483099999999999</v>
      </c>
    </row>
    <row r="6297" spans="1:18" x14ac:dyDescent="0.35">
      <c r="A6297" t="s">
        <v>1962</v>
      </c>
      <c r="B6297">
        <v>7</v>
      </c>
      <c r="C6297">
        <v>1987</v>
      </c>
      <c r="D6297">
        <v>1</v>
      </c>
      <c r="E6297">
        <v>1</v>
      </c>
      <c r="F6297">
        <v>1</v>
      </c>
      <c r="G6297" t="s">
        <v>2221</v>
      </c>
      <c r="H6297">
        <v>0</v>
      </c>
      <c r="I6297">
        <v>5.1849399999999997E-2</v>
      </c>
      <c r="J6297">
        <v>0.17734800000000001</v>
      </c>
      <c r="K6297">
        <v>0.55153600000000003</v>
      </c>
      <c r="L6297">
        <v>0.84811499999999995</v>
      </c>
      <c r="M6297">
        <v>0.78841700000000003</v>
      </c>
      <c r="N6297">
        <v>0.57941200000000004</v>
      </c>
      <c r="O6297">
        <v>0.43632700000000002</v>
      </c>
      <c r="P6297">
        <v>0.370946</v>
      </c>
      <c r="Q6297">
        <v>0.34482200000000002</v>
      </c>
      <c r="R6297">
        <v>0.32918199999999997</v>
      </c>
    </row>
    <row r="6298" spans="1:18" x14ac:dyDescent="0.35">
      <c r="A6298" t="s">
        <v>1965</v>
      </c>
      <c r="B6298">
        <v>7</v>
      </c>
      <c r="C6298">
        <v>1987</v>
      </c>
      <c r="D6298">
        <v>1</v>
      </c>
      <c r="E6298">
        <v>1</v>
      </c>
      <c r="F6298">
        <v>1</v>
      </c>
      <c r="G6298" t="s">
        <v>2222</v>
      </c>
      <c r="H6298">
        <v>3.9628299999999997E-3</v>
      </c>
      <c r="I6298">
        <v>0.122432</v>
      </c>
      <c r="J6298">
        <v>0.56361499999999998</v>
      </c>
      <c r="K6298">
        <v>1.15933</v>
      </c>
      <c r="L6298">
        <v>1.79888</v>
      </c>
      <c r="M6298">
        <v>2.4182399999999999</v>
      </c>
      <c r="N6298">
        <v>3.1077900000000001</v>
      </c>
      <c r="O6298">
        <v>3.9614699999999998</v>
      </c>
      <c r="P6298">
        <v>4.8737599999999999</v>
      </c>
      <c r="Q6298">
        <v>5.7076700000000002</v>
      </c>
      <c r="R6298">
        <v>7.5483099999999999</v>
      </c>
    </row>
    <row r="6299" spans="1:18" x14ac:dyDescent="0.35">
      <c r="A6299" t="s">
        <v>1962</v>
      </c>
      <c r="B6299">
        <v>8</v>
      </c>
      <c r="C6299">
        <v>1987</v>
      </c>
      <c r="D6299">
        <v>1</v>
      </c>
      <c r="E6299">
        <v>1</v>
      </c>
      <c r="F6299">
        <v>1</v>
      </c>
      <c r="G6299" t="s">
        <v>2223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1</v>
      </c>
      <c r="P6299">
        <v>1</v>
      </c>
      <c r="Q6299">
        <v>1</v>
      </c>
      <c r="R6299">
        <v>1</v>
      </c>
    </row>
    <row r="6300" spans="1:18" x14ac:dyDescent="0.35">
      <c r="A6300" t="s">
        <v>1965</v>
      </c>
      <c r="B6300">
        <v>8</v>
      </c>
      <c r="C6300">
        <v>1987</v>
      </c>
      <c r="D6300">
        <v>1</v>
      </c>
      <c r="E6300">
        <v>1</v>
      </c>
      <c r="F6300">
        <v>1</v>
      </c>
      <c r="G6300" t="s">
        <v>2224</v>
      </c>
      <c r="H6300">
        <v>3.9522400000000001E-3</v>
      </c>
      <c r="I6300">
        <v>0.10943700000000001</v>
      </c>
      <c r="J6300">
        <v>0.44540999999999997</v>
      </c>
      <c r="K6300">
        <v>1.0138400000000001</v>
      </c>
      <c r="L6300">
        <v>1.75322</v>
      </c>
      <c r="M6300">
        <v>2.5891999999999999</v>
      </c>
      <c r="N6300">
        <v>3.4568599999999998</v>
      </c>
      <c r="O6300">
        <v>4.3076299999999996</v>
      </c>
      <c r="P6300">
        <v>5.10928</v>
      </c>
      <c r="Q6300">
        <v>5.84307</v>
      </c>
      <c r="R6300">
        <v>7.5842099999999997</v>
      </c>
    </row>
    <row r="6301" spans="1:18" x14ac:dyDescent="0.35">
      <c r="A6301" t="s">
        <v>1962</v>
      </c>
      <c r="B6301">
        <v>9</v>
      </c>
      <c r="C6301">
        <v>1987</v>
      </c>
      <c r="D6301">
        <v>1</v>
      </c>
      <c r="E6301">
        <v>1</v>
      </c>
      <c r="F6301">
        <v>1</v>
      </c>
      <c r="G6301" t="s">
        <v>2225</v>
      </c>
      <c r="H6301">
        <v>1</v>
      </c>
      <c r="I6301">
        <v>1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1</v>
      </c>
      <c r="P6301">
        <v>1</v>
      </c>
      <c r="Q6301">
        <v>1</v>
      </c>
      <c r="R6301">
        <v>1</v>
      </c>
    </row>
    <row r="6302" spans="1:18" x14ac:dyDescent="0.35">
      <c r="A6302" t="s">
        <v>1965</v>
      </c>
      <c r="B6302">
        <v>9</v>
      </c>
      <c r="C6302">
        <v>1987</v>
      </c>
      <c r="D6302">
        <v>1</v>
      </c>
      <c r="E6302">
        <v>1</v>
      </c>
      <c r="F6302">
        <v>1</v>
      </c>
      <c r="G6302" t="s">
        <v>2226</v>
      </c>
      <c r="H6302">
        <v>3.9522400000000001E-3</v>
      </c>
      <c r="I6302">
        <v>0.10943700000000001</v>
      </c>
      <c r="J6302">
        <v>0.44540999999999997</v>
      </c>
      <c r="K6302">
        <v>1.0138400000000001</v>
      </c>
      <c r="L6302">
        <v>1.75322</v>
      </c>
      <c r="M6302">
        <v>2.5891999999999999</v>
      </c>
      <c r="N6302">
        <v>3.4568599999999998</v>
      </c>
      <c r="O6302">
        <v>4.3076299999999996</v>
      </c>
      <c r="P6302">
        <v>5.10928</v>
      </c>
      <c r="Q6302">
        <v>5.84307</v>
      </c>
      <c r="R6302">
        <v>7.5842099999999997</v>
      </c>
    </row>
    <row r="6303" spans="1:18" x14ac:dyDescent="0.35">
      <c r="A6303" t="s">
        <v>1960</v>
      </c>
      <c r="B6303" t="s">
        <v>941</v>
      </c>
      <c r="C6303">
        <v>1988</v>
      </c>
      <c r="D6303">
        <v>1</v>
      </c>
      <c r="E6303">
        <v>1</v>
      </c>
      <c r="F6303">
        <v>1</v>
      </c>
      <c r="G6303" t="s">
        <v>2227</v>
      </c>
      <c r="H6303">
        <v>0</v>
      </c>
      <c r="I6303" s="22">
        <v>3.1898099999999998E-6</v>
      </c>
      <c r="J6303">
        <v>1.3267000000000001E-3</v>
      </c>
      <c r="K6303">
        <v>7.8354400000000005E-2</v>
      </c>
      <c r="L6303">
        <v>0.68450999999999995</v>
      </c>
      <c r="M6303">
        <v>1.79976</v>
      </c>
      <c r="N6303">
        <v>2.8822199999999998</v>
      </c>
      <c r="O6303">
        <v>3.83487</v>
      </c>
      <c r="P6303">
        <v>4.6952199999999999</v>
      </c>
      <c r="Q6303">
        <v>5.4759599999999997</v>
      </c>
      <c r="R6303">
        <v>7.3398199999999996</v>
      </c>
    </row>
    <row r="6304" spans="1:18" x14ac:dyDescent="0.35">
      <c r="A6304" t="s">
        <v>1962</v>
      </c>
      <c r="B6304">
        <v>1</v>
      </c>
      <c r="C6304">
        <v>1988</v>
      </c>
      <c r="D6304">
        <v>1</v>
      </c>
      <c r="E6304">
        <v>1</v>
      </c>
      <c r="F6304">
        <v>1</v>
      </c>
      <c r="G6304" t="s">
        <v>2228</v>
      </c>
      <c r="H6304">
        <v>0</v>
      </c>
      <c r="I6304">
        <v>7.9681999999999995E-4</v>
      </c>
      <c r="J6304">
        <v>5.95761E-2</v>
      </c>
      <c r="K6304">
        <v>0.42150100000000001</v>
      </c>
      <c r="L6304">
        <v>0.83501000000000003</v>
      </c>
      <c r="M6304">
        <v>0.97445599999999999</v>
      </c>
      <c r="N6304">
        <v>0.99689099999999997</v>
      </c>
      <c r="O6304">
        <v>0.99958000000000002</v>
      </c>
      <c r="P6304">
        <v>0.99990100000000004</v>
      </c>
      <c r="Q6304">
        <v>0.99994499999999997</v>
      </c>
      <c r="R6304">
        <v>0.99995400000000001</v>
      </c>
    </row>
    <row r="6305" spans="1:18" x14ac:dyDescent="0.35">
      <c r="A6305" t="s">
        <v>1382</v>
      </c>
      <c r="B6305">
        <v>1</v>
      </c>
      <c r="C6305">
        <v>1988</v>
      </c>
      <c r="D6305">
        <v>1</v>
      </c>
      <c r="E6305">
        <v>1</v>
      </c>
      <c r="F6305">
        <v>1</v>
      </c>
      <c r="G6305" t="s">
        <v>2229</v>
      </c>
      <c r="H6305">
        <v>0</v>
      </c>
      <c r="I6305" s="22">
        <v>3.9084100000000001E-5</v>
      </c>
      <c r="J6305">
        <v>2.9222100000000002E-3</v>
      </c>
      <c r="K6305">
        <v>2.0674700000000001E-2</v>
      </c>
      <c r="L6305">
        <v>4.0957300000000002E-2</v>
      </c>
      <c r="M6305">
        <v>4.7797100000000002E-2</v>
      </c>
      <c r="N6305">
        <v>4.8897599999999999E-2</v>
      </c>
      <c r="O6305">
        <v>4.9029499999999997E-2</v>
      </c>
      <c r="P6305">
        <v>4.9045199999999997E-2</v>
      </c>
      <c r="Q6305">
        <v>4.9047399999999998E-2</v>
      </c>
      <c r="R6305">
        <v>4.9047800000000003E-2</v>
      </c>
    </row>
    <row r="6306" spans="1:18" x14ac:dyDescent="0.35">
      <c r="A6306" t="s">
        <v>1965</v>
      </c>
      <c r="B6306">
        <v>1</v>
      </c>
      <c r="C6306">
        <v>1988</v>
      </c>
      <c r="D6306">
        <v>1</v>
      </c>
      <c r="E6306">
        <v>1</v>
      </c>
      <c r="F6306">
        <v>1</v>
      </c>
      <c r="G6306" t="s">
        <v>2230</v>
      </c>
      <c r="H6306">
        <v>2.9884899999999999E-2</v>
      </c>
      <c r="I6306">
        <v>0.25391900000000001</v>
      </c>
      <c r="J6306">
        <v>0.68860600000000005</v>
      </c>
      <c r="K6306">
        <v>1.2424200000000001</v>
      </c>
      <c r="L6306">
        <v>1.8704799999999999</v>
      </c>
      <c r="M6306">
        <v>2.6219299999999999</v>
      </c>
      <c r="N6306">
        <v>3.46306</v>
      </c>
      <c r="O6306">
        <v>4.3086799999999998</v>
      </c>
      <c r="P6306">
        <v>5.10947</v>
      </c>
      <c r="Q6306">
        <v>5.8431100000000002</v>
      </c>
      <c r="R6306">
        <v>7.5842200000000002</v>
      </c>
    </row>
    <row r="6307" spans="1:18" x14ac:dyDescent="0.35">
      <c r="A6307" t="s">
        <v>1962</v>
      </c>
      <c r="B6307">
        <v>2</v>
      </c>
      <c r="C6307">
        <v>1988</v>
      </c>
      <c r="D6307">
        <v>1</v>
      </c>
      <c r="E6307">
        <v>1</v>
      </c>
      <c r="F6307">
        <v>1</v>
      </c>
      <c r="G6307" t="s">
        <v>2231</v>
      </c>
      <c r="H6307">
        <v>0</v>
      </c>
      <c r="I6307" s="22">
        <v>6.7726999999999997E-5</v>
      </c>
      <c r="J6307">
        <v>1.4400400000000001E-2</v>
      </c>
      <c r="K6307">
        <v>0.20361399999999999</v>
      </c>
      <c r="L6307">
        <v>0.62742799999999999</v>
      </c>
      <c r="M6307">
        <v>0.90201600000000004</v>
      </c>
      <c r="N6307">
        <v>0.98140300000000003</v>
      </c>
      <c r="O6307">
        <v>0.99673</v>
      </c>
      <c r="P6307">
        <v>0.99937600000000004</v>
      </c>
      <c r="Q6307">
        <v>0.999857</v>
      </c>
      <c r="R6307">
        <v>0.99997800000000003</v>
      </c>
    </row>
    <row r="6308" spans="1:18" x14ac:dyDescent="0.35">
      <c r="A6308" t="s">
        <v>1382</v>
      </c>
      <c r="B6308">
        <v>2</v>
      </c>
      <c r="C6308">
        <v>1988</v>
      </c>
      <c r="D6308">
        <v>1</v>
      </c>
      <c r="E6308">
        <v>1</v>
      </c>
      <c r="F6308">
        <v>1</v>
      </c>
      <c r="G6308" t="s">
        <v>2232</v>
      </c>
      <c r="H6308">
        <v>0</v>
      </c>
      <c r="I6308" s="22">
        <v>7.4336500000000004E-7</v>
      </c>
      <c r="J6308">
        <v>1.5805699999999999E-4</v>
      </c>
      <c r="K6308">
        <v>2.23485E-3</v>
      </c>
      <c r="L6308">
        <v>6.8865899999999997E-3</v>
      </c>
      <c r="M6308">
        <v>9.9004399999999999E-3</v>
      </c>
      <c r="N6308">
        <v>1.07718E-2</v>
      </c>
      <c r="O6308">
        <v>1.094E-2</v>
      </c>
      <c r="P6308">
        <v>1.0969E-2</v>
      </c>
      <c r="Q6308">
        <v>1.0974299999999999E-2</v>
      </c>
      <c r="R6308">
        <v>1.09757E-2</v>
      </c>
    </row>
    <row r="6309" spans="1:18" x14ac:dyDescent="0.35">
      <c r="A6309" t="s">
        <v>1965</v>
      </c>
      <c r="B6309">
        <v>2</v>
      </c>
      <c r="C6309">
        <v>1988</v>
      </c>
      <c r="D6309">
        <v>1</v>
      </c>
      <c r="E6309">
        <v>1</v>
      </c>
      <c r="F6309">
        <v>1</v>
      </c>
      <c r="G6309" t="s">
        <v>2233</v>
      </c>
      <c r="H6309">
        <v>2.1476200000000001E-2</v>
      </c>
      <c r="I6309">
        <v>0.29397899999999999</v>
      </c>
      <c r="J6309">
        <v>0.77000400000000002</v>
      </c>
      <c r="K6309">
        <v>1.3628100000000001</v>
      </c>
      <c r="L6309">
        <v>1.9962599999999999</v>
      </c>
      <c r="M6309">
        <v>2.69557</v>
      </c>
      <c r="N6309">
        <v>3.4889100000000002</v>
      </c>
      <c r="O6309">
        <v>4.3156499999999998</v>
      </c>
      <c r="P6309">
        <v>5.1112599999999997</v>
      </c>
      <c r="Q6309">
        <v>5.8435899999999998</v>
      </c>
      <c r="R6309">
        <v>7.5842599999999996</v>
      </c>
    </row>
    <row r="6310" spans="1:18" x14ac:dyDescent="0.35">
      <c r="A6310" t="s">
        <v>1962</v>
      </c>
      <c r="B6310">
        <v>3</v>
      </c>
      <c r="C6310">
        <v>1988</v>
      </c>
      <c r="D6310">
        <v>1</v>
      </c>
      <c r="E6310">
        <v>1</v>
      </c>
      <c r="F6310">
        <v>1</v>
      </c>
      <c r="G6310" t="s">
        <v>2234</v>
      </c>
      <c r="H6310">
        <v>0</v>
      </c>
      <c r="I6310" s="22">
        <v>4.9366399999999997E-6</v>
      </c>
      <c r="J6310">
        <v>2.22981E-3</v>
      </c>
      <c r="K6310">
        <v>6.0964200000000003E-2</v>
      </c>
      <c r="L6310">
        <v>0.32353799999999999</v>
      </c>
      <c r="M6310">
        <v>0.67099299999999995</v>
      </c>
      <c r="N6310">
        <v>0.83561200000000002</v>
      </c>
      <c r="O6310">
        <v>0.81838500000000003</v>
      </c>
      <c r="P6310">
        <v>0.74184700000000003</v>
      </c>
      <c r="Q6310">
        <v>0.674176</v>
      </c>
      <c r="R6310">
        <v>0.58949700000000005</v>
      </c>
    </row>
    <row r="6311" spans="1:18" x14ac:dyDescent="0.35">
      <c r="A6311" t="s">
        <v>1382</v>
      </c>
      <c r="B6311">
        <v>3</v>
      </c>
      <c r="C6311">
        <v>1988</v>
      </c>
      <c r="D6311">
        <v>1</v>
      </c>
      <c r="E6311">
        <v>1</v>
      </c>
      <c r="F6311">
        <v>1</v>
      </c>
      <c r="G6311" t="s">
        <v>2235</v>
      </c>
      <c r="H6311">
        <v>0</v>
      </c>
      <c r="I6311" s="22">
        <v>2.13114E-8</v>
      </c>
      <c r="J6311" s="22">
        <v>9.6260299999999994E-6</v>
      </c>
      <c r="K6311">
        <v>2.6318100000000003E-4</v>
      </c>
      <c r="L6311">
        <v>1.39671E-3</v>
      </c>
      <c r="M6311">
        <v>2.8966600000000001E-3</v>
      </c>
      <c r="N6311">
        <v>3.6073199999999998E-3</v>
      </c>
      <c r="O6311">
        <v>3.53295E-3</v>
      </c>
      <c r="P6311">
        <v>3.2025399999999998E-3</v>
      </c>
      <c r="Q6311">
        <v>2.9104000000000001E-3</v>
      </c>
      <c r="R6311">
        <v>2.54484E-3</v>
      </c>
    </row>
    <row r="6312" spans="1:18" x14ac:dyDescent="0.35">
      <c r="A6312" t="s">
        <v>1965</v>
      </c>
      <c r="B6312">
        <v>3</v>
      </c>
      <c r="C6312">
        <v>1988</v>
      </c>
      <c r="D6312">
        <v>1</v>
      </c>
      <c r="E6312">
        <v>1</v>
      </c>
      <c r="F6312">
        <v>1</v>
      </c>
      <c r="G6312" t="s">
        <v>2236</v>
      </c>
      <c r="H6312">
        <v>5.3144999999999998E-3</v>
      </c>
      <c r="I6312">
        <v>0.32030700000000001</v>
      </c>
      <c r="J6312">
        <v>0.84284599999999998</v>
      </c>
      <c r="K6312">
        <v>1.4996400000000001</v>
      </c>
      <c r="L6312">
        <v>2.19129</v>
      </c>
      <c r="M6312">
        <v>2.8633600000000001</v>
      </c>
      <c r="N6312">
        <v>3.5116499999999999</v>
      </c>
      <c r="O6312">
        <v>4.1698599999999999</v>
      </c>
      <c r="P6312">
        <v>4.86599</v>
      </c>
      <c r="Q6312">
        <v>5.58141</v>
      </c>
      <c r="R6312">
        <v>7.4141399999999997</v>
      </c>
    </row>
    <row r="6313" spans="1:18" x14ac:dyDescent="0.35">
      <c r="A6313" t="s">
        <v>1962</v>
      </c>
      <c r="B6313">
        <v>4</v>
      </c>
      <c r="C6313">
        <v>1988</v>
      </c>
      <c r="D6313">
        <v>1</v>
      </c>
      <c r="E6313">
        <v>1</v>
      </c>
      <c r="F6313">
        <v>1</v>
      </c>
      <c r="G6313" t="s">
        <v>2237</v>
      </c>
      <c r="H6313">
        <v>0</v>
      </c>
      <c r="I6313">
        <v>5.1849399999999997E-2</v>
      </c>
      <c r="J6313">
        <v>0.17734800000000001</v>
      </c>
      <c r="K6313">
        <v>0.55153600000000003</v>
      </c>
      <c r="L6313">
        <v>0.84811499999999995</v>
      </c>
      <c r="M6313">
        <v>0.78841700000000003</v>
      </c>
      <c r="N6313">
        <v>0.57941200000000004</v>
      </c>
      <c r="O6313">
        <v>0.43632700000000002</v>
      </c>
      <c r="P6313">
        <v>0.370946</v>
      </c>
      <c r="Q6313">
        <v>0.34482200000000002</v>
      </c>
      <c r="R6313">
        <v>0.32918199999999997</v>
      </c>
    </row>
    <row r="6314" spans="1:18" x14ac:dyDescent="0.35">
      <c r="A6314" t="s">
        <v>1965</v>
      </c>
      <c r="B6314">
        <v>4</v>
      </c>
      <c r="C6314">
        <v>1988</v>
      </c>
      <c r="D6314">
        <v>1</v>
      </c>
      <c r="E6314">
        <v>1</v>
      </c>
      <c r="F6314">
        <v>1</v>
      </c>
      <c r="G6314" t="s">
        <v>2238</v>
      </c>
      <c r="H6314">
        <v>3.9628299999999997E-3</v>
      </c>
      <c r="I6314">
        <v>0.122432</v>
      </c>
      <c r="J6314">
        <v>0.56361499999999998</v>
      </c>
      <c r="K6314">
        <v>1.15933</v>
      </c>
      <c r="L6314">
        <v>1.79888</v>
      </c>
      <c r="M6314">
        <v>2.4182399999999999</v>
      </c>
      <c r="N6314">
        <v>3.1077900000000001</v>
      </c>
      <c r="O6314">
        <v>3.9614699999999998</v>
      </c>
      <c r="P6314">
        <v>4.8737599999999999</v>
      </c>
      <c r="Q6314">
        <v>5.7076700000000002</v>
      </c>
      <c r="R6314">
        <v>7.5483099999999999</v>
      </c>
    </row>
    <row r="6315" spans="1:18" x14ac:dyDescent="0.35">
      <c r="A6315" t="s">
        <v>1962</v>
      </c>
      <c r="B6315">
        <v>5</v>
      </c>
      <c r="C6315">
        <v>1988</v>
      </c>
      <c r="D6315">
        <v>1</v>
      </c>
      <c r="E6315">
        <v>1</v>
      </c>
      <c r="F6315">
        <v>1</v>
      </c>
      <c r="G6315" t="s">
        <v>2239</v>
      </c>
      <c r="H6315">
        <v>0</v>
      </c>
      <c r="I6315" s="22">
        <v>3.52501E-6</v>
      </c>
      <c r="J6315">
        <v>3.40624E-3</v>
      </c>
      <c r="K6315">
        <v>0.10578600000000001</v>
      </c>
      <c r="L6315">
        <v>0.482705</v>
      </c>
      <c r="M6315">
        <v>0.79469800000000002</v>
      </c>
      <c r="N6315">
        <v>0.80733100000000002</v>
      </c>
      <c r="O6315">
        <v>0.68528599999999995</v>
      </c>
      <c r="P6315">
        <v>0.56953799999999999</v>
      </c>
      <c r="Q6315">
        <v>0.49363299999999999</v>
      </c>
      <c r="R6315">
        <v>0.41414099999999998</v>
      </c>
    </row>
    <row r="6316" spans="1:18" x14ac:dyDescent="0.35">
      <c r="A6316" t="s">
        <v>1965</v>
      </c>
      <c r="B6316">
        <v>5</v>
      </c>
      <c r="C6316">
        <v>1988</v>
      </c>
      <c r="D6316">
        <v>1</v>
      </c>
      <c r="E6316">
        <v>1</v>
      </c>
      <c r="F6316">
        <v>1</v>
      </c>
      <c r="G6316" t="s">
        <v>2240</v>
      </c>
      <c r="H6316">
        <v>4.22128E-3</v>
      </c>
      <c r="I6316">
        <v>0.364066</v>
      </c>
      <c r="J6316">
        <v>0.87967499999999998</v>
      </c>
      <c r="K6316">
        <v>1.4851099999999999</v>
      </c>
      <c r="L6316">
        <v>2.09788</v>
      </c>
      <c r="M6316">
        <v>2.7039200000000001</v>
      </c>
      <c r="N6316">
        <v>3.3254299999999999</v>
      </c>
      <c r="O6316">
        <v>3.9951500000000002</v>
      </c>
      <c r="P6316">
        <v>4.7263500000000001</v>
      </c>
      <c r="Q6316">
        <v>5.4812900000000004</v>
      </c>
      <c r="R6316">
        <v>7.3710000000000004</v>
      </c>
    </row>
    <row r="6317" spans="1:18" x14ac:dyDescent="0.35">
      <c r="A6317" t="s">
        <v>1962</v>
      </c>
      <c r="B6317">
        <v>6</v>
      </c>
      <c r="C6317">
        <v>1988</v>
      </c>
      <c r="D6317">
        <v>1</v>
      </c>
      <c r="E6317">
        <v>1</v>
      </c>
      <c r="F6317">
        <v>1</v>
      </c>
      <c r="G6317" t="s">
        <v>2241</v>
      </c>
      <c r="H6317">
        <v>0</v>
      </c>
      <c r="I6317">
        <v>5.1849399999999997E-2</v>
      </c>
      <c r="J6317">
        <v>0.17734800000000001</v>
      </c>
      <c r="K6317">
        <v>0.55153600000000003</v>
      </c>
      <c r="L6317">
        <v>0.84811499999999995</v>
      </c>
      <c r="M6317">
        <v>0.78841700000000003</v>
      </c>
      <c r="N6317">
        <v>0.57941200000000004</v>
      </c>
      <c r="O6317">
        <v>0.43632700000000002</v>
      </c>
      <c r="P6317">
        <v>0.370946</v>
      </c>
      <c r="Q6317">
        <v>0.34482200000000002</v>
      </c>
      <c r="R6317">
        <v>0.32918199999999997</v>
      </c>
    </row>
    <row r="6318" spans="1:18" x14ac:dyDescent="0.35">
      <c r="A6318" t="s">
        <v>1965</v>
      </c>
      <c r="B6318">
        <v>6</v>
      </c>
      <c r="C6318">
        <v>1988</v>
      </c>
      <c r="D6318">
        <v>1</v>
      </c>
      <c r="E6318">
        <v>1</v>
      </c>
      <c r="F6318">
        <v>1</v>
      </c>
      <c r="G6318" t="s">
        <v>2242</v>
      </c>
      <c r="H6318">
        <v>3.9628299999999997E-3</v>
      </c>
      <c r="I6318">
        <v>0.122432</v>
      </c>
      <c r="J6318">
        <v>0.56361499999999998</v>
      </c>
      <c r="K6318">
        <v>1.15933</v>
      </c>
      <c r="L6318">
        <v>1.79888</v>
      </c>
      <c r="M6318">
        <v>2.4182399999999999</v>
      </c>
      <c r="N6318">
        <v>3.1077900000000001</v>
      </c>
      <c r="O6318">
        <v>3.9614699999999998</v>
      </c>
      <c r="P6318">
        <v>4.8737599999999999</v>
      </c>
      <c r="Q6318">
        <v>5.7076700000000002</v>
      </c>
      <c r="R6318">
        <v>7.5483099999999999</v>
      </c>
    </row>
    <row r="6319" spans="1:18" x14ac:dyDescent="0.35">
      <c r="A6319" t="s">
        <v>1962</v>
      </c>
      <c r="B6319">
        <v>7</v>
      </c>
      <c r="C6319">
        <v>1988</v>
      </c>
      <c r="D6319">
        <v>1</v>
      </c>
      <c r="E6319">
        <v>1</v>
      </c>
      <c r="F6319">
        <v>1</v>
      </c>
      <c r="G6319" t="s">
        <v>2243</v>
      </c>
      <c r="H6319">
        <v>0</v>
      </c>
      <c r="I6319">
        <v>5.1849399999999997E-2</v>
      </c>
      <c r="J6319">
        <v>0.17734800000000001</v>
      </c>
      <c r="K6319">
        <v>0.55153600000000003</v>
      </c>
      <c r="L6319">
        <v>0.84811499999999995</v>
      </c>
      <c r="M6319">
        <v>0.78841700000000003</v>
      </c>
      <c r="N6319">
        <v>0.57941200000000004</v>
      </c>
      <c r="O6319">
        <v>0.43632700000000002</v>
      </c>
      <c r="P6319">
        <v>0.370946</v>
      </c>
      <c r="Q6319">
        <v>0.34482200000000002</v>
      </c>
      <c r="R6319">
        <v>0.32918199999999997</v>
      </c>
    </row>
    <row r="6320" spans="1:18" x14ac:dyDescent="0.35">
      <c r="A6320" t="s">
        <v>1965</v>
      </c>
      <c r="B6320">
        <v>7</v>
      </c>
      <c r="C6320">
        <v>1988</v>
      </c>
      <c r="D6320">
        <v>1</v>
      </c>
      <c r="E6320">
        <v>1</v>
      </c>
      <c r="F6320">
        <v>1</v>
      </c>
      <c r="G6320" t="s">
        <v>2244</v>
      </c>
      <c r="H6320">
        <v>3.9628299999999997E-3</v>
      </c>
      <c r="I6320">
        <v>0.122432</v>
      </c>
      <c r="J6320">
        <v>0.56361499999999998</v>
      </c>
      <c r="K6320">
        <v>1.15933</v>
      </c>
      <c r="L6320">
        <v>1.79888</v>
      </c>
      <c r="M6320">
        <v>2.4182399999999999</v>
      </c>
      <c r="N6320">
        <v>3.1077900000000001</v>
      </c>
      <c r="O6320">
        <v>3.9614699999999998</v>
      </c>
      <c r="P6320">
        <v>4.8737599999999999</v>
      </c>
      <c r="Q6320">
        <v>5.7076700000000002</v>
      </c>
      <c r="R6320">
        <v>7.5483099999999999</v>
      </c>
    </row>
    <row r="6321" spans="1:18" x14ac:dyDescent="0.35">
      <c r="A6321" t="s">
        <v>1962</v>
      </c>
      <c r="B6321">
        <v>8</v>
      </c>
      <c r="C6321">
        <v>1988</v>
      </c>
      <c r="D6321">
        <v>1</v>
      </c>
      <c r="E6321">
        <v>1</v>
      </c>
      <c r="F6321">
        <v>1</v>
      </c>
      <c r="G6321" t="s">
        <v>2245</v>
      </c>
      <c r="H6321">
        <v>1</v>
      </c>
      <c r="I6321">
        <v>1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1</v>
      </c>
      <c r="P6321">
        <v>1</v>
      </c>
      <c r="Q6321">
        <v>1</v>
      </c>
      <c r="R6321">
        <v>1</v>
      </c>
    </row>
    <row r="6322" spans="1:18" x14ac:dyDescent="0.35">
      <c r="A6322" t="s">
        <v>1965</v>
      </c>
      <c r="B6322">
        <v>8</v>
      </c>
      <c r="C6322">
        <v>1988</v>
      </c>
      <c r="D6322">
        <v>1</v>
      </c>
      <c r="E6322">
        <v>1</v>
      </c>
      <c r="F6322">
        <v>1</v>
      </c>
      <c r="G6322" t="s">
        <v>2246</v>
      </c>
      <c r="H6322">
        <v>3.9522400000000001E-3</v>
      </c>
      <c r="I6322">
        <v>0.10943700000000001</v>
      </c>
      <c r="J6322">
        <v>0.44540999999999997</v>
      </c>
      <c r="K6322">
        <v>1.0138400000000001</v>
      </c>
      <c r="L6322">
        <v>1.75322</v>
      </c>
      <c r="M6322">
        <v>2.5891999999999999</v>
      </c>
      <c r="N6322">
        <v>3.4568599999999998</v>
      </c>
      <c r="O6322">
        <v>4.3076299999999996</v>
      </c>
      <c r="P6322">
        <v>5.10928</v>
      </c>
      <c r="Q6322">
        <v>5.84307</v>
      </c>
      <c r="R6322">
        <v>7.5842099999999997</v>
      </c>
    </row>
    <row r="6323" spans="1:18" x14ac:dyDescent="0.35">
      <c r="A6323" t="s">
        <v>1962</v>
      </c>
      <c r="B6323">
        <v>9</v>
      </c>
      <c r="C6323">
        <v>1988</v>
      </c>
      <c r="D6323">
        <v>1</v>
      </c>
      <c r="E6323">
        <v>1</v>
      </c>
      <c r="F6323">
        <v>1</v>
      </c>
      <c r="G6323" t="s">
        <v>2247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1</v>
      </c>
      <c r="P6323">
        <v>1</v>
      </c>
      <c r="Q6323">
        <v>1</v>
      </c>
      <c r="R6323">
        <v>1</v>
      </c>
    </row>
    <row r="6324" spans="1:18" x14ac:dyDescent="0.35">
      <c r="A6324" t="s">
        <v>1965</v>
      </c>
      <c r="B6324">
        <v>9</v>
      </c>
      <c r="C6324">
        <v>1988</v>
      </c>
      <c r="D6324">
        <v>1</v>
      </c>
      <c r="E6324">
        <v>1</v>
      </c>
      <c r="F6324">
        <v>1</v>
      </c>
      <c r="G6324" t="s">
        <v>2248</v>
      </c>
      <c r="H6324">
        <v>3.9522400000000001E-3</v>
      </c>
      <c r="I6324">
        <v>0.10943700000000001</v>
      </c>
      <c r="J6324">
        <v>0.44540999999999997</v>
      </c>
      <c r="K6324">
        <v>1.0138400000000001</v>
      </c>
      <c r="L6324">
        <v>1.75322</v>
      </c>
      <c r="M6324">
        <v>2.5891999999999999</v>
      </c>
      <c r="N6324">
        <v>3.4568599999999998</v>
      </c>
      <c r="O6324">
        <v>4.3076299999999996</v>
      </c>
      <c r="P6324">
        <v>5.10928</v>
      </c>
      <c r="Q6324">
        <v>5.84307</v>
      </c>
      <c r="R6324">
        <v>7.5842099999999997</v>
      </c>
    </row>
    <row r="6325" spans="1:18" x14ac:dyDescent="0.35">
      <c r="A6325" t="s">
        <v>1960</v>
      </c>
      <c r="B6325" t="s">
        <v>941</v>
      </c>
      <c r="C6325">
        <v>1989</v>
      </c>
      <c r="D6325">
        <v>1</v>
      </c>
      <c r="E6325">
        <v>1</v>
      </c>
      <c r="F6325">
        <v>1</v>
      </c>
      <c r="G6325" t="s">
        <v>2249</v>
      </c>
      <c r="H6325">
        <v>0</v>
      </c>
      <c r="I6325" s="22">
        <v>3.1898099999999998E-6</v>
      </c>
      <c r="J6325">
        <v>1.3267000000000001E-3</v>
      </c>
      <c r="K6325">
        <v>7.8354400000000005E-2</v>
      </c>
      <c r="L6325">
        <v>0.68450999999999995</v>
      </c>
      <c r="M6325">
        <v>1.79976</v>
      </c>
      <c r="N6325">
        <v>2.8822199999999998</v>
      </c>
      <c r="O6325">
        <v>3.83487</v>
      </c>
      <c r="P6325">
        <v>4.6952199999999999</v>
      </c>
      <c r="Q6325">
        <v>5.4759599999999997</v>
      </c>
      <c r="R6325">
        <v>7.3398199999999996</v>
      </c>
    </row>
    <row r="6326" spans="1:18" x14ac:dyDescent="0.35">
      <c r="A6326" t="s">
        <v>1962</v>
      </c>
      <c r="B6326">
        <v>1</v>
      </c>
      <c r="C6326">
        <v>1989</v>
      </c>
      <c r="D6326">
        <v>1</v>
      </c>
      <c r="E6326">
        <v>1</v>
      </c>
      <c r="F6326">
        <v>1</v>
      </c>
      <c r="G6326" t="s">
        <v>2250</v>
      </c>
      <c r="H6326">
        <v>0</v>
      </c>
      <c r="I6326">
        <v>1.25235E-2</v>
      </c>
      <c r="J6326">
        <v>0.13340299999999999</v>
      </c>
      <c r="K6326">
        <v>0.45532899999999998</v>
      </c>
      <c r="L6326">
        <v>0.78806399999999999</v>
      </c>
      <c r="M6326">
        <v>0.94769899999999996</v>
      </c>
      <c r="N6326">
        <v>0.99009599999999998</v>
      </c>
      <c r="O6326">
        <v>0.998201</v>
      </c>
      <c r="P6326">
        <v>0.99961599999999995</v>
      </c>
      <c r="Q6326">
        <v>0.99987899999999996</v>
      </c>
      <c r="R6326">
        <v>0.99994899999999998</v>
      </c>
    </row>
    <row r="6327" spans="1:18" x14ac:dyDescent="0.35">
      <c r="A6327" t="s">
        <v>1382</v>
      </c>
      <c r="B6327">
        <v>1</v>
      </c>
      <c r="C6327">
        <v>1989</v>
      </c>
      <c r="D6327">
        <v>1</v>
      </c>
      <c r="E6327">
        <v>1</v>
      </c>
      <c r="F6327">
        <v>1</v>
      </c>
      <c r="G6327" t="s">
        <v>2251</v>
      </c>
      <c r="H6327">
        <v>0</v>
      </c>
      <c r="I6327">
        <v>8.2700799999999995E-4</v>
      </c>
      <c r="J6327">
        <v>8.8094200000000001E-3</v>
      </c>
      <c r="K6327">
        <v>3.00682E-2</v>
      </c>
      <c r="L6327">
        <v>5.2040799999999998E-2</v>
      </c>
      <c r="M6327">
        <v>6.2582499999999999E-2</v>
      </c>
      <c r="N6327">
        <v>6.5382200000000001E-2</v>
      </c>
      <c r="O6327">
        <v>6.5917400000000001E-2</v>
      </c>
      <c r="P6327">
        <v>6.6010899999999997E-2</v>
      </c>
      <c r="Q6327">
        <v>6.6028299999999998E-2</v>
      </c>
      <c r="R6327">
        <v>6.6032900000000005E-2</v>
      </c>
    </row>
    <row r="6328" spans="1:18" x14ac:dyDescent="0.35">
      <c r="A6328" t="s">
        <v>1965</v>
      </c>
      <c r="B6328">
        <v>1</v>
      </c>
      <c r="C6328">
        <v>1989</v>
      </c>
      <c r="D6328">
        <v>1</v>
      </c>
      <c r="E6328">
        <v>1</v>
      </c>
      <c r="F6328">
        <v>1</v>
      </c>
      <c r="G6328" t="s">
        <v>2252</v>
      </c>
      <c r="H6328">
        <v>1.24951E-2</v>
      </c>
      <c r="I6328">
        <v>0.17697499999999999</v>
      </c>
      <c r="J6328">
        <v>0.58165999999999995</v>
      </c>
      <c r="K6328">
        <v>1.17432</v>
      </c>
      <c r="L6328">
        <v>1.8734</v>
      </c>
      <c r="M6328">
        <v>2.6438700000000002</v>
      </c>
      <c r="N6328">
        <v>3.47363</v>
      </c>
      <c r="O6328">
        <v>4.3118999999999996</v>
      </c>
      <c r="P6328">
        <v>5.1103500000000004</v>
      </c>
      <c r="Q6328">
        <v>5.8433599999999997</v>
      </c>
      <c r="R6328">
        <v>7.5842499999999999</v>
      </c>
    </row>
    <row r="6329" spans="1:18" x14ac:dyDescent="0.35">
      <c r="A6329" t="s">
        <v>1962</v>
      </c>
      <c r="B6329">
        <v>2</v>
      </c>
      <c r="C6329">
        <v>1989</v>
      </c>
      <c r="D6329">
        <v>1</v>
      </c>
      <c r="E6329">
        <v>1</v>
      </c>
      <c r="F6329">
        <v>1</v>
      </c>
      <c r="G6329" t="s">
        <v>2253</v>
      </c>
      <c r="H6329">
        <v>0</v>
      </c>
      <c r="I6329">
        <v>1.5251899999999999E-4</v>
      </c>
      <c r="J6329">
        <v>1.7704299999999999E-2</v>
      </c>
      <c r="K6329">
        <v>0.20109299999999999</v>
      </c>
      <c r="L6329">
        <v>0.59909500000000004</v>
      </c>
      <c r="M6329">
        <v>0.88105999999999995</v>
      </c>
      <c r="N6329">
        <v>0.97443800000000003</v>
      </c>
      <c r="O6329">
        <v>0.995</v>
      </c>
      <c r="P6329">
        <v>0.99896200000000002</v>
      </c>
      <c r="Q6329">
        <v>0.999749</v>
      </c>
      <c r="R6329">
        <v>0.999969</v>
      </c>
    </row>
    <row r="6330" spans="1:18" x14ac:dyDescent="0.35">
      <c r="A6330" t="s">
        <v>1382</v>
      </c>
      <c r="B6330">
        <v>2</v>
      </c>
      <c r="C6330">
        <v>1989</v>
      </c>
      <c r="D6330">
        <v>1</v>
      </c>
      <c r="E6330">
        <v>1</v>
      </c>
      <c r="F6330">
        <v>1</v>
      </c>
      <c r="G6330" t="s">
        <v>2254</v>
      </c>
      <c r="H6330">
        <v>0</v>
      </c>
      <c r="I6330" s="22">
        <v>1.62255E-6</v>
      </c>
      <c r="J6330">
        <v>1.8834400000000001E-4</v>
      </c>
      <c r="K6330">
        <v>2.1392899999999999E-3</v>
      </c>
      <c r="L6330">
        <v>6.3733599999999998E-3</v>
      </c>
      <c r="M6330">
        <v>9.3729999999999994E-3</v>
      </c>
      <c r="N6330">
        <v>1.03664E-2</v>
      </c>
      <c r="O6330">
        <v>1.05851E-2</v>
      </c>
      <c r="P6330">
        <v>1.0627299999999999E-2</v>
      </c>
      <c r="Q6330">
        <v>1.06357E-2</v>
      </c>
      <c r="R6330">
        <v>1.0638E-2</v>
      </c>
    </row>
    <row r="6331" spans="1:18" x14ac:dyDescent="0.35">
      <c r="A6331" t="s">
        <v>1965</v>
      </c>
      <c r="B6331">
        <v>2</v>
      </c>
      <c r="C6331">
        <v>1989</v>
      </c>
      <c r="D6331">
        <v>1</v>
      </c>
      <c r="E6331">
        <v>1</v>
      </c>
      <c r="F6331">
        <v>1</v>
      </c>
      <c r="G6331" t="s">
        <v>2255</v>
      </c>
      <c r="H6331">
        <v>2.8037200000000002E-2</v>
      </c>
      <c r="I6331">
        <v>0.26588099999999998</v>
      </c>
      <c r="J6331">
        <v>0.73448999999999998</v>
      </c>
      <c r="K6331">
        <v>1.3419000000000001</v>
      </c>
      <c r="L6331">
        <v>2.0019800000000001</v>
      </c>
      <c r="M6331">
        <v>2.71149</v>
      </c>
      <c r="N6331">
        <v>3.49864</v>
      </c>
      <c r="O6331">
        <v>4.31935</v>
      </c>
      <c r="P6331">
        <v>5.1124499999999999</v>
      </c>
      <c r="Q6331">
        <v>5.8439800000000002</v>
      </c>
      <c r="R6331">
        <v>7.5843100000000003</v>
      </c>
    </row>
    <row r="6332" spans="1:18" x14ac:dyDescent="0.35">
      <c r="A6332" t="s">
        <v>1962</v>
      </c>
      <c r="B6332">
        <v>3</v>
      </c>
      <c r="C6332">
        <v>1989</v>
      </c>
      <c r="D6332">
        <v>1</v>
      </c>
      <c r="E6332">
        <v>1</v>
      </c>
      <c r="F6332">
        <v>1</v>
      </c>
      <c r="G6332" t="s">
        <v>2256</v>
      </c>
      <c r="H6332">
        <v>0</v>
      </c>
      <c r="I6332" s="22">
        <v>4.9366399999999997E-6</v>
      </c>
      <c r="J6332">
        <v>2.22981E-3</v>
      </c>
      <c r="K6332">
        <v>6.0964200000000003E-2</v>
      </c>
      <c r="L6332">
        <v>0.32353799999999999</v>
      </c>
      <c r="M6332">
        <v>0.67099299999999995</v>
      </c>
      <c r="N6332">
        <v>0.83561200000000002</v>
      </c>
      <c r="O6332">
        <v>0.81838500000000003</v>
      </c>
      <c r="P6332">
        <v>0.74184700000000003</v>
      </c>
      <c r="Q6332">
        <v>0.674176</v>
      </c>
      <c r="R6332">
        <v>0.58949700000000005</v>
      </c>
    </row>
    <row r="6333" spans="1:18" x14ac:dyDescent="0.35">
      <c r="A6333" t="s">
        <v>1382</v>
      </c>
      <c r="B6333">
        <v>3</v>
      </c>
      <c r="C6333">
        <v>1989</v>
      </c>
      <c r="D6333">
        <v>1</v>
      </c>
      <c r="E6333">
        <v>1</v>
      </c>
      <c r="F6333">
        <v>1</v>
      </c>
      <c r="G6333" t="s">
        <v>2257</v>
      </c>
      <c r="H6333">
        <v>0</v>
      </c>
      <c r="I6333" s="22">
        <v>5.3618499999999996E-9</v>
      </c>
      <c r="J6333" s="22">
        <v>2.4218700000000001E-6</v>
      </c>
      <c r="K6333" s="22">
        <v>6.6215299999999996E-5</v>
      </c>
      <c r="L6333">
        <v>3.5140600000000002E-4</v>
      </c>
      <c r="M6333">
        <v>7.2878899999999998E-4</v>
      </c>
      <c r="N6333">
        <v>9.0758699999999996E-4</v>
      </c>
      <c r="O6333">
        <v>8.8887600000000003E-4</v>
      </c>
      <c r="P6333">
        <v>8.0574599999999998E-4</v>
      </c>
      <c r="Q6333">
        <v>7.3224599999999998E-4</v>
      </c>
      <c r="R6333">
        <v>6.4027300000000001E-4</v>
      </c>
    </row>
    <row r="6334" spans="1:18" x14ac:dyDescent="0.35">
      <c r="A6334" t="s">
        <v>1965</v>
      </c>
      <c r="B6334">
        <v>3</v>
      </c>
      <c r="C6334">
        <v>1989</v>
      </c>
      <c r="D6334">
        <v>1</v>
      </c>
      <c r="E6334">
        <v>1</v>
      </c>
      <c r="F6334">
        <v>1</v>
      </c>
      <c r="G6334" t="s">
        <v>2258</v>
      </c>
      <c r="H6334">
        <v>5.3144999999999998E-3</v>
      </c>
      <c r="I6334">
        <v>0.32030700000000001</v>
      </c>
      <c r="J6334">
        <v>0.84284599999999998</v>
      </c>
      <c r="K6334">
        <v>1.4996400000000001</v>
      </c>
      <c r="L6334">
        <v>2.19129</v>
      </c>
      <c r="M6334">
        <v>2.8633600000000001</v>
      </c>
      <c r="N6334">
        <v>3.5116499999999999</v>
      </c>
      <c r="O6334">
        <v>4.1698599999999999</v>
      </c>
      <c r="P6334">
        <v>4.86599</v>
      </c>
      <c r="Q6334">
        <v>5.58141</v>
      </c>
      <c r="R6334">
        <v>7.4141399999999997</v>
      </c>
    </row>
    <row r="6335" spans="1:18" x14ac:dyDescent="0.35">
      <c r="A6335" t="s">
        <v>1962</v>
      </c>
      <c r="B6335">
        <v>4</v>
      </c>
      <c r="C6335">
        <v>1989</v>
      </c>
      <c r="D6335">
        <v>1</v>
      </c>
      <c r="E6335">
        <v>1</v>
      </c>
      <c r="F6335">
        <v>1</v>
      </c>
      <c r="G6335" t="s">
        <v>2259</v>
      </c>
      <c r="H6335">
        <v>0</v>
      </c>
      <c r="I6335">
        <v>5.1849399999999997E-2</v>
      </c>
      <c r="J6335">
        <v>0.17734800000000001</v>
      </c>
      <c r="K6335">
        <v>0.55153600000000003</v>
      </c>
      <c r="L6335">
        <v>0.84811499999999995</v>
      </c>
      <c r="M6335">
        <v>0.78841700000000003</v>
      </c>
      <c r="N6335">
        <v>0.57941200000000004</v>
      </c>
      <c r="O6335">
        <v>0.43632700000000002</v>
      </c>
      <c r="P6335">
        <v>0.370946</v>
      </c>
      <c r="Q6335">
        <v>0.34482200000000002</v>
      </c>
      <c r="R6335">
        <v>0.32918199999999997</v>
      </c>
    </row>
    <row r="6336" spans="1:18" x14ac:dyDescent="0.35">
      <c r="A6336" t="s">
        <v>1965</v>
      </c>
      <c r="B6336">
        <v>4</v>
      </c>
      <c r="C6336">
        <v>1989</v>
      </c>
      <c r="D6336">
        <v>1</v>
      </c>
      <c r="E6336">
        <v>1</v>
      </c>
      <c r="F6336">
        <v>1</v>
      </c>
      <c r="G6336" t="s">
        <v>2260</v>
      </c>
      <c r="H6336">
        <v>3.9628299999999997E-3</v>
      </c>
      <c r="I6336">
        <v>0.122432</v>
      </c>
      <c r="J6336">
        <v>0.56361499999999998</v>
      </c>
      <c r="K6336">
        <v>1.15933</v>
      </c>
      <c r="L6336">
        <v>1.79888</v>
      </c>
      <c r="M6336">
        <v>2.4182399999999999</v>
      </c>
      <c r="N6336">
        <v>3.1077900000000001</v>
      </c>
      <c r="O6336">
        <v>3.9614699999999998</v>
      </c>
      <c r="P6336">
        <v>4.8737599999999999</v>
      </c>
      <c r="Q6336">
        <v>5.7076700000000002</v>
      </c>
      <c r="R6336">
        <v>7.5483099999999999</v>
      </c>
    </row>
    <row r="6337" spans="1:18" x14ac:dyDescent="0.35">
      <c r="A6337" t="s">
        <v>1962</v>
      </c>
      <c r="B6337">
        <v>5</v>
      </c>
      <c r="C6337">
        <v>1989</v>
      </c>
      <c r="D6337">
        <v>1</v>
      </c>
      <c r="E6337">
        <v>1</v>
      </c>
      <c r="F6337">
        <v>1</v>
      </c>
      <c r="G6337" t="s">
        <v>2261</v>
      </c>
      <c r="H6337">
        <v>0</v>
      </c>
      <c r="I6337" s="22">
        <v>3.52501E-6</v>
      </c>
      <c r="J6337">
        <v>3.40624E-3</v>
      </c>
      <c r="K6337">
        <v>0.10578600000000001</v>
      </c>
      <c r="L6337">
        <v>0.482705</v>
      </c>
      <c r="M6337">
        <v>0.79469800000000002</v>
      </c>
      <c r="N6337">
        <v>0.80733100000000002</v>
      </c>
      <c r="O6337">
        <v>0.68528599999999995</v>
      </c>
      <c r="P6337">
        <v>0.56953799999999999</v>
      </c>
      <c r="Q6337">
        <v>0.49363299999999999</v>
      </c>
      <c r="R6337">
        <v>0.41414099999999998</v>
      </c>
    </row>
    <row r="6338" spans="1:18" x14ac:dyDescent="0.35">
      <c r="A6338" t="s">
        <v>1965</v>
      </c>
      <c r="B6338">
        <v>5</v>
      </c>
      <c r="C6338">
        <v>1989</v>
      </c>
      <c r="D6338">
        <v>1</v>
      </c>
      <c r="E6338">
        <v>1</v>
      </c>
      <c r="F6338">
        <v>1</v>
      </c>
      <c r="G6338" t="s">
        <v>2262</v>
      </c>
      <c r="H6338">
        <v>4.22128E-3</v>
      </c>
      <c r="I6338">
        <v>0.364066</v>
      </c>
      <c r="J6338">
        <v>0.87967499999999998</v>
      </c>
      <c r="K6338">
        <v>1.4851099999999999</v>
      </c>
      <c r="L6338">
        <v>2.09788</v>
      </c>
      <c r="M6338">
        <v>2.7039200000000001</v>
      </c>
      <c r="N6338">
        <v>3.3254299999999999</v>
      </c>
      <c r="O6338">
        <v>3.9951500000000002</v>
      </c>
      <c r="P6338">
        <v>4.7263500000000001</v>
      </c>
      <c r="Q6338">
        <v>5.4812900000000004</v>
      </c>
      <c r="R6338">
        <v>7.3710000000000004</v>
      </c>
    </row>
    <row r="6339" spans="1:18" x14ac:dyDescent="0.35">
      <c r="A6339" t="s">
        <v>1962</v>
      </c>
      <c r="B6339">
        <v>6</v>
      </c>
      <c r="C6339">
        <v>1989</v>
      </c>
      <c r="D6339">
        <v>1</v>
      </c>
      <c r="E6339">
        <v>1</v>
      </c>
      <c r="F6339">
        <v>1</v>
      </c>
      <c r="G6339" t="s">
        <v>2263</v>
      </c>
      <c r="H6339">
        <v>0</v>
      </c>
      <c r="I6339">
        <v>5.1849399999999997E-2</v>
      </c>
      <c r="J6339">
        <v>0.17734800000000001</v>
      </c>
      <c r="K6339">
        <v>0.55153600000000003</v>
      </c>
      <c r="L6339">
        <v>0.84811499999999995</v>
      </c>
      <c r="M6339">
        <v>0.78841700000000003</v>
      </c>
      <c r="N6339">
        <v>0.57941200000000004</v>
      </c>
      <c r="O6339">
        <v>0.43632700000000002</v>
      </c>
      <c r="P6339">
        <v>0.370946</v>
      </c>
      <c r="Q6339">
        <v>0.34482200000000002</v>
      </c>
      <c r="R6339">
        <v>0.32918199999999997</v>
      </c>
    </row>
    <row r="6340" spans="1:18" x14ac:dyDescent="0.35">
      <c r="A6340" t="s">
        <v>1965</v>
      </c>
      <c r="B6340">
        <v>6</v>
      </c>
      <c r="C6340">
        <v>1989</v>
      </c>
      <c r="D6340">
        <v>1</v>
      </c>
      <c r="E6340">
        <v>1</v>
      </c>
      <c r="F6340">
        <v>1</v>
      </c>
      <c r="G6340" t="s">
        <v>2264</v>
      </c>
      <c r="H6340">
        <v>3.9628299999999997E-3</v>
      </c>
      <c r="I6340">
        <v>0.122432</v>
      </c>
      <c r="J6340">
        <v>0.56361499999999998</v>
      </c>
      <c r="K6340">
        <v>1.15933</v>
      </c>
      <c r="L6340">
        <v>1.79888</v>
      </c>
      <c r="M6340">
        <v>2.4182399999999999</v>
      </c>
      <c r="N6340">
        <v>3.1077900000000001</v>
      </c>
      <c r="O6340">
        <v>3.9614699999999998</v>
      </c>
      <c r="P6340">
        <v>4.8737599999999999</v>
      </c>
      <c r="Q6340">
        <v>5.7076700000000002</v>
      </c>
      <c r="R6340">
        <v>7.5483099999999999</v>
      </c>
    </row>
    <row r="6341" spans="1:18" x14ac:dyDescent="0.35">
      <c r="A6341" t="s">
        <v>1962</v>
      </c>
      <c r="B6341">
        <v>7</v>
      </c>
      <c r="C6341">
        <v>1989</v>
      </c>
      <c r="D6341">
        <v>1</v>
      </c>
      <c r="E6341">
        <v>1</v>
      </c>
      <c r="F6341">
        <v>1</v>
      </c>
      <c r="G6341" t="s">
        <v>2265</v>
      </c>
      <c r="H6341">
        <v>0</v>
      </c>
      <c r="I6341">
        <v>5.1849399999999997E-2</v>
      </c>
      <c r="J6341">
        <v>0.17734800000000001</v>
      </c>
      <c r="K6341">
        <v>0.55153600000000003</v>
      </c>
      <c r="L6341">
        <v>0.84811499999999995</v>
      </c>
      <c r="M6341">
        <v>0.78841700000000003</v>
      </c>
      <c r="N6341">
        <v>0.57941200000000004</v>
      </c>
      <c r="O6341">
        <v>0.43632700000000002</v>
      </c>
      <c r="P6341">
        <v>0.370946</v>
      </c>
      <c r="Q6341">
        <v>0.34482200000000002</v>
      </c>
      <c r="R6341">
        <v>0.32918199999999997</v>
      </c>
    </row>
    <row r="6342" spans="1:18" x14ac:dyDescent="0.35">
      <c r="A6342" t="s">
        <v>1965</v>
      </c>
      <c r="B6342">
        <v>7</v>
      </c>
      <c r="C6342">
        <v>1989</v>
      </c>
      <c r="D6342">
        <v>1</v>
      </c>
      <c r="E6342">
        <v>1</v>
      </c>
      <c r="F6342">
        <v>1</v>
      </c>
      <c r="G6342" t="s">
        <v>2266</v>
      </c>
      <c r="H6342">
        <v>3.9628299999999997E-3</v>
      </c>
      <c r="I6342">
        <v>0.122432</v>
      </c>
      <c r="J6342">
        <v>0.56361499999999998</v>
      </c>
      <c r="K6342">
        <v>1.15933</v>
      </c>
      <c r="L6342">
        <v>1.79888</v>
      </c>
      <c r="M6342">
        <v>2.4182399999999999</v>
      </c>
      <c r="N6342">
        <v>3.1077900000000001</v>
      </c>
      <c r="O6342">
        <v>3.9614699999999998</v>
      </c>
      <c r="P6342">
        <v>4.8737599999999999</v>
      </c>
      <c r="Q6342">
        <v>5.7076700000000002</v>
      </c>
      <c r="R6342">
        <v>7.5483099999999999</v>
      </c>
    </row>
    <row r="6343" spans="1:18" x14ac:dyDescent="0.35">
      <c r="A6343" t="s">
        <v>1962</v>
      </c>
      <c r="B6343">
        <v>8</v>
      </c>
      <c r="C6343">
        <v>1989</v>
      </c>
      <c r="D6343">
        <v>1</v>
      </c>
      <c r="E6343">
        <v>1</v>
      </c>
      <c r="F6343">
        <v>1</v>
      </c>
      <c r="G6343" t="s">
        <v>2267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1</v>
      </c>
      <c r="P6343">
        <v>1</v>
      </c>
      <c r="Q6343">
        <v>1</v>
      </c>
      <c r="R6343">
        <v>1</v>
      </c>
    </row>
    <row r="6344" spans="1:18" x14ac:dyDescent="0.35">
      <c r="A6344" t="s">
        <v>1965</v>
      </c>
      <c r="B6344">
        <v>8</v>
      </c>
      <c r="C6344">
        <v>1989</v>
      </c>
      <c r="D6344">
        <v>1</v>
      </c>
      <c r="E6344">
        <v>1</v>
      </c>
      <c r="F6344">
        <v>1</v>
      </c>
      <c r="G6344" t="s">
        <v>2268</v>
      </c>
      <c r="H6344">
        <v>3.9522400000000001E-3</v>
      </c>
      <c r="I6344">
        <v>0.10943700000000001</v>
      </c>
      <c r="J6344">
        <v>0.44540999999999997</v>
      </c>
      <c r="K6344">
        <v>1.0138400000000001</v>
      </c>
      <c r="L6344">
        <v>1.75322</v>
      </c>
      <c r="M6344">
        <v>2.5891999999999999</v>
      </c>
      <c r="N6344">
        <v>3.4568599999999998</v>
      </c>
      <c r="O6344">
        <v>4.3076299999999996</v>
      </c>
      <c r="P6344">
        <v>5.10928</v>
      </c>
      <c r="Q6344">
        <v>5.84307</v>
      </c>
      <c r="R6344">
        <v>7.5842099999999997</v>
      </c>
    </row>
    <row r="6345" spans="1:18" x14ac:dyDescent="0.35">
      <c r="A6345" t="s">
        <v>1962</v>
      </c>
      <c r="B6345">
        <v>9</v>
      </c>
      <c r="C6345">
        <v>1989</v>
      </c>
      <c r="D6345">
        <v>1</v>
      </c>
      <c r="E6345">
        <v>1</v>
      </c>
      <c r="F6345">
        <v>1</v>
      </c>
      <c r="G6345" t="s">
        <v>2269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1</v>
      </c>
      <c r="Q6345">
        <v>1</v>
      </c>
      <c r="R6345">
        <v>1</v>
      </c>
    </row>
    <row r="6346" spans="1:18" x14ac:dyDescent="0.35">
      <c r="A6346" t="s">
        <v>1965</v>
      </c>
      <c r="B6346">
        <v>9</v>
      </c>
      <c r="C6346">
        <v>1989</v>
      </c>
      <c r="D6346">
        <v>1</v>
      </c>
      <c r="E6346">
        <v>1</v>
      </c>
      <c r="F6346">
        <v>1</v>
      </c>
      <c r="G6346" t="s">
        <v>2270</v>
      </c>
      <c r="H6346">
        <v>3.9522400000000001E-3</v>
      </c>
      <c r="I6346">
        <v>0.10943700000000001</v>
      </c>
      <c r="J6346">
        <v>0.44540999999999997</v>
      </c>
      <c r="K6346">
        <v>1.0138400000000001</v>
      </c>
      <c r="L6346">
        <v>1.75322</v>
      </c>
      <c r="M6346">
        <v>2.5891999999999999</v>
      </c>
      <c r="N6346">
        <v>3.4568599999999998</v>
      </c>
      <c r="O6346">
        <v>4.3076299999999996</v>
      </c>
      <c r="P6346">
        <v>5.10928</v>
      </c>
      <c r="Q6346">
        <v>5.84307</v>
      </c>
      <c r="R6346">
        <v>7.5842099999999997</v>
      </c>
    </row>
    <row r="6347" spans="1:18" x14ac:dyDescent="0.35">
      <c r="A6347" t="s">
        <v>1960</v>
      </c>
      <c r="B6347" t="s">
        <v>941</v>
      </c>
      <c r="C6347">
        <v>1990</v>
      </c>
      <c r="D6347">
        <v>1</v>
      </c>
      <c r="E6347">
        <v>1</v>
      </c>
      <c r="F6347">
        <v>1</v>
      </c>
      <c r="G6347" t="s">
        <v>2271</v>
      </c>
      <c r="H6347">
        <v>0</v>
      </c>
      <c r="I6347" s="22">
        <v>3.1898099999999998E-6</v>
      </c>
      <c r="J6347">
        <v>1.3267000000000001E-3</v>
      </c>
      <c r="K6347">
        <v>7.8354400000000005E-2</v>
      </c>
      <c r="L6347">
        <v>0.68450999999999995</v>
      </c>
      <c r="M6347">
        <v>1.79976</v>
      </c>
      <c r="N6347">
        <v>2.8822199999999998</v>
      </c>
      <c r="O6347">
        <v>3.83487</v>
      </c>
      <c r="P6347">
        <v>4.6952199999999999</v>
      </c>
      <c r="Q6347">
        <v>5.4759599999999997</v>
      </c>
      <c r="R6347">
        <v>7.3398199999999996</v>
      </c>
    </row>
    <row r="6348" spans="1:18" x14ac:dyDescent="0.35">
      <c r="A6348" t="s">
        <v>1962</v>
      </c>
      <c r="B6348">
        <v>1</v>
      </c>
      <c r="C6348">
        <v>1990</v>
      </c>
      <c r="D6348">
        <v>1</v>
      </c>
      <c r="E6348">
        <v>1</v>
      </c>
      <c r="F6348">
        <v>1</v>
      </c>
      <c r="G6348" t="s">
        <v>2272</v>
      </c>
      <c r="H6348">
        <v>0</v>
      </c>
      <c r="I6348">
        <v>9.9394400000000008E-4</v>
      </c>
      <c r="J6348">
        <v>1.97687E-2</v>
      </c>
      <c r="K6348">
        <v>0.118987</v>
      </c>
      <c r="L6348">
        <v>0.33750000000000002</v>
      </c>
      <c r="M6348">
        <v>0.59931100000000004</v>
      </c>
      <c r="N6348">
        <v>0.80106100000000002</v>
      </c>
      <c r="O6348">
        <v>0.91348099999999999</v>
      </c>
      <c r="P6348">
        <v>0.96428199999999997</v>
      </c>
      <c r="Q6348">
        <v>0.98503700000000005</v>
      </c>
      <c r="R6348">
        <v>0.99767600000000001</v>
      </c>
    </row>
    <row r="6349" spans="1:18" x14ac:dyDescent="0.35">
      <c r="A6349" t="s">
        <v>1382</v>
      </c>
      <c r="B6349">
        <v>1</v>
      </c>
      <c r="C6349">
        <v>1990</v>
      </c>
      <c r="D6349">
        <v>1</v>
      </c>
      <c r="E6349">
        <v>1</v>
      </c>
      <c r="F6349">
        <v>1</v>
      </c>
      <c r="G6349" t="s">
        <v>2273</v>
      </c>
      <c r="H6349">
        <v>0</v>
      </c>
      <c r="I6349">
        <v>1.54215E-4</v>
      </c>
      <c r="J6349">
        <v>3.06719E-3</v>
      </c>
      <c r="K6349">
        <v>1.8461399999999999E-2</v>
      </c>
      <c r="L6349">
        <v>5.2364500000000001E-2</v>
      </c>
      <c r="M6349">
        <v>9.2985700000000004E-2</v>
      </c>
      <c r="N6349">
        <v>0.124288</v>
      </c>
      <c r="O6349">
        <v>0.14172999999999999</v>
      </c>
      <c r="P6349">
        <v>0.14961199999999999</v>
      </c>
      <c r="Q6349">
        <v>0.152833</v>
      </c>
      <c r="R6349">
        <v>0.15479399999999999</v>
      </c>
    </row>
    <row r="6350" spans="1:18" x14ac:dyDescent="0.35">
      <c r="A6350" t="s">
        <v>1965</v>
      </c>
      <c r="B6350">
        <v>1</v>
      </c>
      <c r="C6350">
        <v>1990</v>
      </c>
      <c r="D6350">
        <v>1</v>
      </c>
      <c r="E6350">
        <v>1</v>
      </c>
      <c r="F6350">
        <v>1</v>
      </c>
      <c r="G6350" t="s">
        <v>2274</v>
      </c>
      <c r="H6350">
        <v>1.40056E-2</v>
      </c>
      <c r="I6350">
        <v>0.19339799999999999</v>
      </c>
      <c r="J6350">
        <v>0.63516499999999998</v>
      </c>
      <c r="K6350">
        <v>1.28664</v>
      </c>
      <c r="L6350">
        <v>2.0558900000000002</v>
      </c>
      <c r="M6350">
        <v>2.8630800000000001</v>
      </c>
      <c r="N6350">
        <v>3.6605599999999998</v>
      </c>
      <c r="O6350">
        <v>4.4352799999999997</v>
      </c>
      <c r="P6350">
        <v>5.1807400000000001</v>
      </c>
      <c r="Q6350">
        <v>5.8812199999999999</v>
      </c>
      <c r="R6350">
        <v>7.5937299999999999</v>
      </c>
    </row>
    <row r="6351" spans="1:18" x14ac:dyDescent="0.35">
      <c r="A6351" t="s">
        <v>1962</v>
      </c>
      <c r="B6351">
        <v>2</v>
      </c>
      <c r="C6351">
        <v>1990</v>
      </c>
      <c r="D6351">
        <v>1</v>
      </c>
      <c r="E6351">
        <v>1</v>
      </c>
      <c r="F6351">
        <v>1</v>
      </c>
      <c r="G6351" t="s">
        <v>2275</v>
      </c>
      <c r="H6351">
        <v>0</v>
      </c>
      <c r="I6351" s="22">
        <v>6.4130799999999999E-5</v>
      </c>
      <c r="J6351">
        <v>6.9984599999999998E-3</v>
      </c>
      <c r="K6351">
        <v>9.5154699999999995E-2</v>
      </c>
      <c r="L6351">
        <v>0.37128800000000001</v>
      </c>
      <c r="M6351">
        <v>0.69843100000000002</v>
      </c>
      <c r="N6351">
        <v>0.89299700000000004</v>
      </c>
      <c r="O6351">
        <v>0.96742600000000001</v>
      </c>
      <c r="P6351">
        <v>0.99029400000000001</v>
      </c>
      <c r="Q6351">
        <v>0.99692099999999995</v>
      </c>
      <c r="R6351">
        <v>0.99966500000000003</v>
      </c>
    </row>
    <row r="6352" spans="1:18" x14ac:dyDescent="0.35">
      <c r="A6352" t="s">
        <v>1382</v>
      </c>
      <c r="B6352">
        <v>2</v>
      </c>
      <c r="C6352">
        <v>1990</v>
      </c>
      <c r="D6352">
        <v>1</v>
      </c>
      <c r="E6352">
        <v>1</v>
      </c>
      <c r="F6352">
        <v>1</v>
      </c>
      <c r="G6352" t="s">
        <v>2276</v>
      </c>
      <c r="H6352">
        <v>0</v>
      </c>
      <c r="I6352" s="22">
        <v>1.20205E-6</v>
      </c>
      <c r="J6352">
        <v>1.3117700000000001E-4</v>
      </c>
      <c r="K6352">
        <v>1.7835500000000001E-3</v>
      </c>
      <c r="L6352">
        <v>6.9592999999999999E-3</v>
      </c>
      <c r="M6352">
        <v>1.3091200000000001E-2</v>
      </c>
      <c r="N6352">
        <v>1.6737999999999999E-2</v>
      </c>
      <c r="O6352">
        <v>1.8133099999999999E-2</v>
      </c>
      <c r="P6352">
        <v>1.85617E-2</v>
      </c>
      <c r="Q6352">
        <v>1.8686000000000001E-2</v>
      </c>
      <c r="R6352">
        <v>1.8737400000000001E-2</v>
      </c>
    </row>
    <row r="6353" spans="1:18" x14ac:dyDescent="0.35">
      <c r="A6353" t="s">
        <v>1965</v>
      </c>
      <c r="B6353">
        <v>2</v>
      </c>
      <c r="C6353">
        <v>1990</v>
      </c>
      <c r="D6353">
        <v>1</v>
      </c>
      <c r="E6353">
        <v>1</v>
      </c>
      <c r="F6353">
        <v>1</v>
      </c>
      <c r="G6353" t="s">
        <v>2277</v>
      </c>
      <c r="H6353">
        <v>2.4127099999999999E-2</v>
      </c>
      <c r="I6353">
        <v>0.25831100000000001</v>
      </c>
      <c r="J6353">
        <v>0.74430099999999999</v>
      </c>
      <c r="K6353">
        <v>1.3969400000000001</v>
      </c>
      <c r="L6353">
        <v>2.1174300000000001</v>
      </c>
      <c r="M6353">
        <v>2.8485800000000001</v>
      </c>
      <c r="N6353">
        <v>3.5966</v>
      </c>
      <c r="O6353">
        <v>4.3690699999999998</v>
      </c>
      <c r="P6353">
        <v>5.1337999999999999</v>
      </c>
      <c r="Q6353">
        <v>5.8528000000000002</v>
      </c>
      <c r="R6353">
        <v>7.58582</v>
      </c>
    </row>
    <row r="6354" spans="1:18" x14ac:dyDescent="0.35">
      <c r="A6354" t="s">
        <v>1962</v>
      </c>
      <c r="B6354">
        <v>3</v>
      </c>
      <c r="C6354">
        <v>1990</v>
      </c>
      <c r="D6354">
        <v>1</v>
      </c>
      <c r="E6354">
        <v>1</v>
      </c>
      <c r="F6354">
        <v>1</v>
      </c>
      <c r="G6354" t="s">
        <v>2278</v>
      </c>
      <c r="H6354">
        <v>0</v>
      </c>
      <c r="I6354" s="22">
        <v>4.9366399999999997E-6</v>
      </c>
      <c r="J6354">
        <v>2.22981E-3</v>
      </c>
      <c r="K6354">
        <v>6.0964200000000003E-2</v>
      </c>
      <c r="L6354">
        <v>0.32353799999999999</v>
      </c>
      <c r="M6354">
        <v>0.67099299999999995</v>
      </c>
      <c r="N6354">
        <v>0.83561200000000002</v>
      </c>
      <c r="O6354">
        <v>0.81838500000000003</v>
      </c>
      <c r="P6354">
        <v>0.74184700000000003</v>
      </c>
      <c r="Q6354">
        <v>0.674176</v>
      </c>
      <c r="R6354">
        <v>0.58949700000000005</v>
      </c>
    </row>
    <row r="6355" spans="1:18" x14ac:dyDescent="0.35">
      <c r="A6355" t="s">
        <v>1382</v>
      </c>
      <c r="B6355">
        <v>3</v>
      </c>
      <c r="C6355">
        <v>1990</v>
      </c>
      <c r="D6355">
        <v>1</v>
      </c>
      <c r="E6355">
        <v>1</v>
      </c>
      <c r="F6355">
        <v>1</v>
      </c>
      <c r="G6355" t="s">
        <v>2279</v>
      </c>
      <c r="H6355">
        <v>0</v>
      </c>
      <c r="I6355" s="22">
        <v>8.16773E-8</v>
      </c>
      <c r="J6355" s="22">
        <v>3.68925E-5</v>
      </c>
      <c r="K6355">
        <v>1.00866E-3</v>
      </c>
      <c r="L6355">
        <v>5.3529800000000002E-3</v>
      </c>
      <c r="M6355">
        <v>1.1101700000000001E-2</v>
      </c>
      <c r="N6355">
        <v>1.38253E-2</v>
      </c>
      <c r="O6355">
        <v>1.35403E-2</v>
      </c>
      <c r="P6355">
        <v>1.2274E-2</v>
      </c>
      <c r="Q6355">
        <v>1.1154300000000001E-2</v>
      </c>
      <c r="R6355">
        <v>9.7532999999999995E-3</v>
      </c>
    </row>
    <row r="6356" spans="1:18" x14ac:dyDescent="0.35">
      <c r="A6356" t="s">
        <v>1965</v>
      </c>
      <c r="B6356">
        <v>3</v>
      </c>
      <c r="C6356">
        <v>1990</v>
      </c>
      <c r="D6356">
        <v>1</v>
      </c>
      <c r="E6356">
        <v>1</v>
      </c>
      <c r="F6356">
        <v>1</v>
      </c>
      <c r="G6356" t="s">
        <v>2280</v>
      </c>
      <c r="H6356">
        <v>5.3144999999999998E-3</v>
      </c>
      <c r="I6356">
        <v>0.32030700000000001</v>
      </c>
      <c r="J6356">
        <v>0.84284599999999998</v>
      </c>
      <c r="K6356">
        <v>1.4996400000000001</v>
      </c>
      <c r="L6356">
        <v>2.19129</v>
      </c>
      <c r="M6356">
        <v>2.8633600000000001</v>
      </c>
      <c r="N6356">
        <v>3.5116499999999999</v>
      </c>
      <c r="O6356">
        <v>4.1698599999999999</v>
      </c>
      <c r="P6356">
        <v>4.86599</v>
      </c>
      <c r="Q6356">
        <v>5.58141</v>
      </c>
      <c r="R6356">
        <v>7.4141399999999997</v>
      </c>
    </row>
    <row r="6357" spans="1:18" x14ac:dyDescent="0.35">
      <c r="A6357" t="s">
        <v>1962</v>
      </c>
      <c r="B6357">
        <v>4</v>
      </c>
      <c r="C6357">
        <v>1990</v>
      </c>
      <c r="D6357">
        <v>1</v>
      </c>
      <c r="E6357">
        <v>1</v>
      </c>
      <c r="F6357">
        <v>1</v>
      </c>
      <c r="G6357" t="s">
        <v>2281</v>
      </c>
      <c r="H6357">
        <v>0</v>
      </c>
      <c r="I6357">
        <v>5.1849399999999997E-2</v>
      </c>
      <c r="J6357">
        <v>0.17734800000000001</v>
      </c>
      <c r="K6357">
        <v>0.55153600000000003</v>
      </c>
      <c r="L6357">
        <v>0.84811499999999995</v>
      </c>
      <c r="M6357">
        <v>0.78841700000000003</v>
      </c>
      <c r="N6357">
        <v>0.57941200000000004</v>
      </c>
      <c r="O6357">
        <v>0.43632700000000002</v>
      </c>
      <c r="P6357">
        <v>0.370946</v>
      </c>
      <c r="Q6357">
        <v>0.34482200000000002</v>
      </c>
      <c r="R6357">
        <v>0.32918199999999997</v>
      </c>
    </row>
    <row r="6358" spans="1:18" x14ac:dyDescent="0.35">
      <c r="A6358" t="s">
        <v>1965</v>
      </c>
      <c r="B6358">
        <v>4</v>
      </c>
      <c r="C6358">
        <v>1990</v>
      </c>
      <c r="D6358">
        <v>1</v>
      </c>
      <c r="E6358">
        <v>1</v>
      </c>
      <c r="F6358">
        <v>1</v>
      </c>
      <c r="G6358" t="s">
        <v>2282</v>
      </c>
      <c r="H6358">
        <v>3.9628299999999997E-3</v>
      </c>
      <c r="I6358">
        <v>0.122432</v>
      </c>
      <c r="J6358">
        <v>0.56361499999999998</v>
      </c>
      <c r="K6358">
        <v>1.15933</v>
      </c>
      <c r="L6358">
        <v>1.79888</v>
      </c>
      <c r="M6358">
        <v>2.4182399999999999</v>
      </c>
      <c r="N6358">
        <v>3.1077900000000001</v>
      </c>
      <c r="O6358">
        <v>3.9614699999999998</v>
      </c>
      <c r="P6358">
        <v>4.8737599999999999</v>
      </c>
      <c r="Q6358">
        <v>5.7076700000000002</v>
      </c>
      <c r="R6358">
        <v>7.5483099999999999</v>
      </c>
    </row>
    <row r="6359" spans="1:18" x14ac:dyDescent="0.35">
      <c r="A6359" t="s">
        <v>1962</v>
      </c>
      <c r="B6359">
        <v>5</v>
      </c>
      <c r="C6359">
        <v>1990</v>
      </c>
      <c r="D6359">
        <v>1</v>
      </c>
      <c r="E6359">
        <v>1</v>
      </c>
      <c r="F6359">
        <v>1</v>
      </c>
      <c r="G6359" t="s">
        <v>2283</v>
      </c>
      <c r="H6359">
        <v>0</v>
      </c>
      <c r="I6359" s="22">
        <v>3.52501E-6</v>
      </c>
      <c r="J6359">
        <v>3.40624E-3</v>
      </c>
      <c r="K6359">
        <v>0.10578600000000001</v>
      </c>
      <c r="L6359">
        <v>0.482705</v>
      </c>
      <c r="M6359">
        <v>0.79469800000000002</v>
      </c>
      <c r="N6359">
        <v>0.80733100000000002</v>
      </c>
      <c r="O6359">
        <v>0.68528599999999995</v>
      </c>
      <c r="P6359">
        <v>0.56953799999999999</v>
      </c>
      <c r="Q6359">
        <v>0.49363299999999999</v>
      </c>
      <c r="R6359">
        <v>0.41414099999999998</v>
      </c>
    </row>
    <row r="6360" spans="1:18" x14ac:dyDescent="0.35">
      <c r="A6360" t="s">
        <v>1965</v>
      </c>
      <c r="B6360">
        <v>5</v>
      </c>
      <c r="C6360">
        <v>1990</v>
      </c>
      <c r="D6360">
        <v>1</v>
      </c>
      <c r="E6360">
        <v>1</v>
      </c>
      <c r="F6360">
        <v>1</v>
      </c>
      <c r="G6360" t="s">
        <v>2284</v>
      </c>
      <c r="H6360">
        <v>4.22128E-3</v>
      </c>
      <c r="I6360">
        <v>0.364066</v>
      </c>
      <c r="J6360">
        <v>0.87967499999999998</v>
      </c>
      <c r="K6360">
        <v>1.4851099999999999</v>
      </c>
      <c r="L6360">
        <v>2.09788</v>
      </c>
      <c r="M6360">
        <v>2.7039200000000001</v>
      </c>
      <c r="N6360">
        <v>3.3254299999999999</v>
      </c>
      <c r="O6360">
        <v>3.9951500000000002</v>
      </c>
      <c r="P6360">
        <v>4.7263500000000001</v>
      </c>
      <c r="Q6360">
        <v>5.4812900000000004</v>
      </c>
      <c r="R6360">
        <v>7.3710000000000004</v>
      </c>
    </row>
    <row r="6361" spans="1:18" x14ac:dyDescent="0.35">
      <c r="A6361" t="s">
        <v>1962</v>
      </c>
      <c r="B6361">
        <v>6</v>
      </c>
      <c r="C6361">
        <v>1990</v>
      </c>
      <c r="D6361">
        <v>1</v>
      </c>
      <c r="E6361">
        <v>1</v>
      </c>
      <c r="F6361">
        <v>1</v>
      </c>
      <c r="G6361" t="s">
        <v>2285</v>
      </c>
      <c r="H6361">
        <v>0</v>
      </c>
      <c r="I6361">
        <v>5.1849399999999997E-2</v>
      </c>
      <c r="J6361">
        <v>0.17734800000000001</v>
      </c>
      <c r="K6361">
        <v>0.55153600000000003</v>
      </c>
      <c r="L6361">
        <v>0.84811499999999995</v>
      </c>
      <c r="M6361">
        <v>0.78841700000000003</v>
      </c>
      <c r="N6361">
        <v>0.57941200000000004</v>
      </c>
      <c r="O6361">
        <v>0.43632700000000002</v>
      </c>
      <c r="P6361">
        <v>0.370946</v>
      </c>
      <c r="Q6361">
        <v>0.34482200000000002</v>
      </c>
      <c r="R6361">
        <v>0.32918199999999997</v>
      </c>
    </row>
    <row r="6362" spans="1:18" x14ac:dyDescent="0.35">
      <c r="A6362" t="s">
        <v>1965</v>
      </c>
      <c r="B6362">
        <v>6</v>
      </c>
      <c r="C6362">
        <v>1990</v>
      </c>
      <c r="D6362">
        <v>1</v>
      </c>
      <c r="E6362">
        <v>1</v>
      </c>
      <c r="F6362">
        <v>1</v>
      </c>
      <c r="G6362" t="s">
        <v>2286</v>
      </c>
      <c r="H6362">
        <v>3.9628299999999997E-3</v>
      </c>
      <c r="I6362">
        <v>0.122432</v>
      </c>
      <c r="J6362">
        <v>0.56361499999999998</v>
      </c>
      <c r="K6362">
        <v>1.15933</v>
      </c>
      <c r="L6362">
        <v>1.79888</v>
      </c>
      <c r="M6362">
        <v>2.4182399999999999</v>
      </c>
      <c r="N6362">
        <v>3.1077900000000001</v>
      </c>
      <c r="O6362">
        <v>3.9614699999999998</v>
      </c>
      <c r="P6362">
        <v>4.8737599999999999</v>
      </c>
      <c r="Q6362">
        <v>5.7076700000000002</v>
      </c>
      <c r="R6362">
        <v>7.5483099999999999</v>
      </c>
    </row>
    <row r="6363" spans="1:18" x14ac:dyDescent="0.35">
      <c r="A6363" t="s">
        <v>1962</v>
      </c>
      <c r="B6363">
        <v>7</v>
      </c>
      <c r="C6363">
        <v>1990</v>
      </c>
      <c r="D6363">
        <v>1</v>
      </c>
      <c r="E6363">
        <v>1</v>
      </c>
      <c r="F6363">
        <v>1</v>
      </c>
      <c r="G6363" t="s">
        <v>2287</v>
      </c>
      <c r="H6363">
        <v>0</v>
      </c>
      <c r="I6363">
        <v>5.1849399999999997E-2</v>
      </c>
      <c r="J6363">
        <v>0.17734800000000001</v>
      </c>
      <c r="K6363">
        <v>0.55153600000000003</v>
      </c>
      <c r="L6363">
        <v>0.84811499999999995</v>
      </c>
      <c r="M6363">
        <v>0.78841700000000003</v>
      </c>
      <c r="N6363">
        <v>0.57941200000000004</v>
      </c>
      <c r="O6363">
        <v>0.43632700000000002</v>
      </c>
      <c r="P6363">
        <v>0.370946</v>
      </c>
      <c r="Q6363">
        <v>0.34482200000000002</v>
      </c>
      <c r="R6363">
        <v>0.32918199999999997</v>
      </c>
    </row>
    <row r="6364" spans="1:18" x14ac:dyDescent="0.35">
      <c r="A6364" t="s">
        <v>1965</v>
      </c>
      <c r="B6364">
        <v>7</v>
      </c>
      <c r="C6364">
        <v>1990</v>
      </c>
      <c r="D6364">
        <v>1</v>
      </c>
      <c r="E6364">
        <v>1</v>
      </c>
      <c r="F6364">
        <v>1</v>
      </c>
      <c r="G6364" t="s">
        <v>2288</v>
      </c>
      <c r="H6364">
        <v>3.9628299999999997E-3</v>
      </c>
      <c r="I6364">
        <v>0.122432</v>
      </c>
      <c r="J6364">
        <v>0.56361499999999998</v>
      </c>
      <c r="K6364">
        <v>1.15933</v>
      </c>
      <c r="L6364">
        <v>1.79888</v>
      </c>
      <c r="M6364">
        <v>2.4182399999999999</v>
      </c>
      <c r="N6364">
        <v>3.1077900000000001</v>
      </c>
      <c r="O6364">
        <v>3.9614699999999998</v>
      </c>
      <c r="P6364">
        <v>4.8737599999999999</v>
      </c>
      <c r="Q6364">
        <v>5.7076700000000002</v>
      </c>
      <c r="R6364">
        <v>7.5483099999999999</v>
      </c>
    </row>
    <row r="6365" spans="1:18" x14ac:dyDescent="0.35">
      <c r="A6365" t="s">
        <v>1962</v>
      </c>
      <c r="B6365">
        <v>8</v>
      </c>
      <c r="C6365">
        <v>1990</v>
      </c>
      <c r="D6365">
        <v>1</v>
      </c>
      <c r="E6365">
        <v>1</v>
      </c>
      <c r="F6365">
        <v>1</v>
      </c>
      <c r="G6365" t="s">
        <v>2289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1</v>
      </c>
      <c r="P6365">
        <v>1</v>
      </c>
      <c r="Q6365">
        <v>1</v>
      </c>
      <c r="R6365">
        <v>1</v>
      </c>
    </row>
    <row r="6366" spans="1:18" x14ac:dyDescent="0.35">
      <c r="A6366" t="s">
        <v>1965</v>
      </c>
      <c r="B6366">
        <v>8</v>
      </c>
      <c r="C6366">
        <v>1990</v>
      </c>
      <c r="D6366">
        <v>1</v>
      </c>
      <c r="E6366">
        <v>1</v>
      </c>
      <c r="F6366">
        <v>1</v>
      </c>
      <c r="G6366" t="s">
        <v>2290</v>
      </c>
      <c r="H6366">
        <v>3.9522400000000001E-3</v>
      </c>
      <c r="I6366">
        <v>0.10943700000000001</v>
      </c>
      <c r="J6366">
        <v>0.44540999999999997</v>
      </c>
      <c r="K6366">
        <v>1.0138400000000001</v>
      </c>
      <c r="L6366">
        <v>1.75322</v>
      </c>
      <c r="M6366">
        <v>2.5891999999999999</v>
      </c>
      <c r="N6366">
        <v>3.4568599999999998</v>
      </c>
      <c r="O6366">
        <v>4.3076299999999996</v>
      </c>
      <c r="P6366">
        <v>5.10928</v>
      </c>
      <c r="Q6366">
        <v>5.84307</v>
      </c>
      <c r="R6366">
        <v>7.5842099999999997</v>
      </c>
    </row>
    <row r="6367" spans="1:18" x14ac:dyDescent="0.35">
      <c r="A6367" t="s">
        <v>1962</v>
      </c>
      <c r="B6367">
        <v>9</v>
      </c>
      <c r="C6367">
        <v>1990</v>
      </c>
      <c r="D6367">
        <v>1</v>
      </c>
      <c r="E6367">
        <v>1</v>
      </c>
      <c r="F6367">
        <v>1</v>
      </c>
      <c r="G6367" t="s">
        <v>2291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1</v>
      </c>
      <c r="P6367">
        <v>1</v>
      </c>
      <c r="Q6367">
        <v>1</v>
      </c>
      <c r="R6367">
        <v>1</v>
      </c>
    </row>
    <row r="6368" spans="1:18" x14ac:dyDescent="0.35">
      <c r="A6368" t="s">
        <v>1965</v>
      </c>
      <c r="B6368">
        <v>9</v>
      </c>
      <c r="C6368">
        <v>1990</v>
      </c>
      <c r="D6368">
        <v>1</v>
      </c>
      <c r="E6368">
        <v>1</v>
      </c>
      <c r="F6368">
        <v>1</v>
      </c>
      <c r="G6368" t="s">
        <v>2292</v>
      </c>
      <c r="H6368">
        <v>3.9522400000000001E-3</v>
      </c>
      <c r="I6368">
        <v>0.10943700000000001</v>
      </c>
      <c r="J6368">
        <v>0.44540999999999997</v>
      </c>
      <c r="K6368">
        <v>1.0138400000000001</v>
      </c>
      <c r="L6368">
        <v>1.75322</v>
      </c>
      <c r="M6368">
        <v>2.5891999999999999</v>
      </c>
      <c r="N6368">
        <v>3.4568599999999998</v>
      </c>
      <c r="O6368">
        <v>4.3076299999999996</v>
      </c>
      <c r="P6368">
        <v>5.10928</v>
      </c>
      <c r="Q6368">
        <v>5.84307</v>
      </c>
      <c r="R6368">
        <v>7.5842099999999997</v>
      </c>
    </row>
    <row r="6369" spans="1:18" x14ac:dyDescent="0.35">
      <c r="A6369" t="s">
        <v>1960</v>
      </c>
      <c r="B6369" t="s">
        <v>941</v>
      </c>
      <c r="C6369">
        <v>1991</v>
      </c>
      <c r="D6369">
        <v>1</v>
      </c>
      <c r="E6369">
        <v>1</v>
      </c>
      <c r="F6369">
        <v>1</v>
      </c>
      <c r="G6369" t="s">
        <v>2293</v>
      </c>
      <c r="H6369">
        <v>0</v>
      </c>
      <c r="I6369" s="22">
        <v>3.1898099999999998E-6</v>
      </c>
      <c r="J6369">
        <v>1.3267000000000001E-3</v>
      </c>
      <c r="K6369">
        <v>7.8354400000000005E-2</v>
      </c>
      <c r="L6369">
        <v>0.68450999999999995</v>
      </c>
      <c r="M6369">
        <v>1.79976</v>
      </c>
      <c r="N6369">
        <v>2.8822199999999998</v>
      </c>
      <c r="O6369">
        <v>3.83487</v>
      </c>
      <c r="P6369">
        <v>4.6952199999999999</v>
      </c>
      <c r="Q6369">
        <v>5.4759599999999997</v>
      </c>
      <c r="R6369">
        <v>7.3398199999999996</v>
      </c>
    </row>
    <row r="6370" spans="1:18" x14ac:dyDescent="0.35">
      <c r="A6370" t="s">
        <v>1962</v>
      </c>
      <c r="B6370">
        <v>1</v>
      </c>
      <c r="C6370">
        <v>1991</v>
      </c>
      <c r="D6370">
        <v>1</v>
      </c>
      <c r="E6370">
        <v>1</v>
      </c>
      <c r="F6370">
        <v>1</v>
      </c>
      <c r="G6370" t="s">
        <v>2294</v>
      </c>
      <c r="H6370">
        <v>0</v>
      </c>
      <c r="I6370">
        <v>9.9394400000000008E-4</v>
      </c>
      <c r="J6370">
        <v>1.97687E-2</v>
      </c>
      <c r="K6370">
        <v>0.118987</v>
      </c>
      <c r="L6370">
        <v>0.33750000000000002</v>
      </c>
      <c r="M6370">
        <v>0.59931100000000004</v>
      </c>
      <c r="N6370">
        <v>0.80106100000000002</v>
      </c>
      <c r="O6370">
        <v>0.91348099999999999</v>
      </c>
      <c r="P6370">
        <v>0.96428199999999997</v>
      </c>
      <c r="Q6370">
        <v>0.98503700000000005</v>
      </c>
      <c r="R6370">
        <v>0.99767600000000001</v>
      </c>
    </row>
    <row r="6371" spans="1:18" x14ac:dyDescent="0.35">
      <c r="A6371" t="s">
        <v>1382</v>
      </c>
      <c r="B6371">
        <v>1</v>
      </c>
      <c r="C6371">
        <v>1991</v>
      </c>
      <c r="D6371">
        <v>1</v>
      </c>
      <c r="E6371">
        <v>1</v>
      </c>
      <c r="F6371">
        <v>1</v>
      </c>
      <c r="G6371" t="s">
        <v>2295</v>
      </c>
      <c r="H6371">
        <v>0</v>
      </c>
      <c r="I6371">
        <v>1.6301299999999999E-4</v>
      </c>
      <c r="J6371">
        <v>3.2421799999999999E-3</v>
      </c>
      <c r="K6371">
        <v>1.95146E-2</v>
      </c>
      <c r="L6371">
        <v>5.5352100000000001E-2</v>
      </c>
      <c r="M6371">
        <v>9.8290799999999998E-2</v>
      </c>
      <c r="N6371">
        <v>0.131379</v>
      </c>
      <c r="O6371">
        <v>0.14981700000000001</v>
      </c>
      <c r="P6371">
        <v>0.15814800000000001</v>
      </c>
      <c r="Q6371">
        <v>0.161552</v>
      </c>
      <c r="R6371">
        <v>0.16362499999999999</v>
      </c>
    </row>
    <row r="6372" spans="1:18" x14ac:dyDescent="0.35">
      <c r="A6372" t="s">
        <v>1965</v>
      </c>
      <c r="B6372">
        <v>1</v>
      </c>
      <c r="C6372">
        <v>1991</v>
      </c>
      <c r="D6372">
        <v>1</v>
      </c>
      <c r="E6372">
        <v>1</v>
      </c>
      <c r="F6372">
        <v>1</v>
      </c>
      <c r="G6372" t="s">
        <v>2296</v>
      </c>
      <c r="H6372">
        <v>1.40056E-2</v>
      </c>
      <c r="I6372">
        <v>0.19339799999999999</v>
      </c>
      <c r="J6372">
        <v>0.63516499999999998</v>
      </c>
      <c r="K6372">
        <v>1.28664</v>
      </c>
      <c r="L6372">
        <v>2.0558900000000002</v>
      </c>
      <c r="M6372">
        <v>2.8630800000000001</v>
      </c>
      <c r="N6372">
        <v>3.6605599999999998</v>
      </c>
      <c r="O6372">
        <v>4.4352799999999997</v>
      </c>
      <c r="P6372">
        <v>5.1807400000000001</v>
      </c>
      <c r="Q6372">
        <v>5.8812199999999999</v>
      </c>
      <c r="R6372">
        <v>7.5937299999999999</v>
      </c>
    </row>
    <row r="6373" spans="1:18" x14ac:dyDescent="0.35">
      <c r="A6373" t="s">
        <v>1962</v>
      </c>
      <c r="B6373">
        <v>2</v>
      </c>
      <c r="C6373">
        <v>1991</v>
      </c>
      <c r="D6373">
        <v>1</v>
      </c>
      <c r="E6373">
        <v>1</v>
      </c>
      <c r="F6373">
        <v>1</v>
      </c>
      <c r="G6373" t="s">
        <v>2297</v>
      </c>
      <c r="H6373">
        <v>0</v>
      </c>
      <c r="I6373" s="22">
        <v>6.4130799999999999E-5</v>
      </c>
      <c r="J6373">
        <v>6.9984599999999998E-3</v>
      </c>
      <c r="K6373">
        <v>9.5154699999999995E-2</v>
      </c>
      <c r="L6373">
        <v>0.37128800000000001</v>
      </c>
      <c r="M6373">
        <v>0.69843100000000002</v>
      </c>
      <c r="N6373">
        <v>0.89299700000000004</v>
      </c>
      <c r="O6373">
        <v>0.96742600000000001</v>
      </c>
      <c r="P6373">
        <v>0.99029400000000001</v>
      </c>
      <c r="Q6373">
        <v>0.99692099999999995</v>
      </c>
      <c r="R6373">
        <v>0.99966500000000003</v>
      </c>
    </row>
    <row r="6374" spans="1:18" x14ac:dyDescent="0.35">
      <c r="A6374" t="s">
        <v>1382</v>
      </c>
      <c r="B6374">
        <v>2</v>
      </c>
      <c r="C6374">
        <v>1991</v>
      </c>
      <c r="D6374">
        <v>1</v>
      </c>
      <c r="E6374">
        <v>1</v>
      </c>
      <c r="F6374">
        <v>1</v>
      </c>
      <c r="G6374" t="s">
        <v>2298</v>
      </c>
      <c r="H6374">
        <v>0</v>
      </c>
      <c r="I6374" s="22">
        <v>1.31521E-6</v>
      </c>
      <c r="J6374">
        <v>1.4352599999999999E-4</v>
      </c>
      <c r="K6374">
        <v>1.9514599999999999E-3</v>
      </c>
      <c r="L6374">
        <v>7.61446E-3</v>
      </c>
      <c r="M6374">
        <v>1.4323600000000001E-2</v>
      </c>
      <c r="N6374">
        <v>1.8313800000000002E-2</v>
      </c>
      <c r="O6374">
        <v>1.9840199999999999E-2</v>
      </c>
      <c r="P6374">
        <v>2.0309199999999999E-2</v>
      </c>
      <c r="Q6374">
        <v>2.0445100000000001E-2</v>
      </c>
      <c r="R6374">
        <v>2.0501399999999999E-2</v>
      </c>
    </row>
    <row r="6375" spans="1:18" x14ac:dyDescent="0.35">
      <c r="A6375" t="s">
        <v>1965</v>
      </c>
      <c r="B6375">
        <v>2</v>
      </c>
      <c r="C6375">
        <v>1991</v>
      </c>
      <c r="D6375">
        <v>1</v>
      </c>
      <c r="E6375">
        <v>1</v>
      </c>
      <c r="F6375">
        <v>1</v>
      </c>
      <c r="G6375" t="s">
        <v>2299</v>
      </c>
      <c r="H6375">
        <v>2.4127099999999999E-2</v>
      </c>
      <c r="I6375">
        <v>0.25831100000000001</v>
      </c>
      <c r="J6375">
        <v>0.74430099999999999</v>
      </c>
      <c r="K6375">
        <v>1.3969400000000001</v>
      </c>
      <c r="L6375">
        <v>2.1174300000000001</v>
      </c>
      <c r="M6375">
        <v>2.8485800000000001</v>
      </c>
      <c r="N6375">
        <v>3.5966</v>
      </c>
      <c r="O6375">
        <v>4.3690699999999998</v>
      </c>
      <c r="P6375">
        <v>5.1337999999999999</v>
      </c>
      <c r="Q6375">
        <v>5.8528000000000002</v>
      </c>
      <c r="R6375">
        <v>7.58582</v>
      </c>
    </row>
    <row r="6376" spans="1:18" x14ac:dyDescent="0.35">
      <c r="A6376" t="s">
        <v>1962</v>
      </c>
      <c r="B6376">
        <v>3</v>
      </c>
      <c r="C6376">
        <v>1991</v>
      </c>
      <c r="D6376">
        <v>1</v>
      </c>
      <c r="E6376">
        <v>1</v>
      </c>
      <c r="F6376">
        <v>1</v>
      </c>
      <c r="G6376" t="s">
        <v>2300</v>
      </c>
      <c r="H6376">
        <v>0</v>
      </c>
      <c r="I6376" s="22">
        <v>4.9366399999999997E-6</v>
      </c>
      <c r="J6376">
        <v>2.22981E-3</v>
      </c>
      <c r="K6376">
        <v>6.0964200000000003E-2</v>
      </c>
      <c r="L6376">
        <v>0.32353799999999999</v>
      </c>
      <c r="M6376">
        <v>0.67099299999999995</v>
      </c>
      <c r="N6376">
        <v>0.83561200000000002</v>
      </c>
      <c r="O6376">
        <v>0.81838500000000003</v>
      </c>
      <c r="P6376">
        <v>0.74184700000000003</v>
      </c>
      <c r="Q6376">
        <v>0.674176</v>
      </c>
      <c r="R6376">
        <v>0.58949700000000005</v>
      </c>
    </row>
    <row r="6377" spans="1:18" x14ac:dyDescent="0.35">
      <c r="A6377" t="s">
        <v>1382</v>
      </c>
      <c r="B6377">
        <v>3</v>
      </c>
      <c r="C6377">
        <v>1991</v>
      </c>
      <c r="D6377">
        <v>1</v>
      </c>
      <c r="E6377">
        <v>1</v>
      </c>
      <c r="F6377">
        <v>1</v>
      </c>
      <c r="G6377" t="s">
        <v>2301</v>
      </c>
      <c r="H6377">
        <v>0</v>
      </c>
      <c r="I6377" s="22">
        <v>1.6519599999999999E-7</v>
      </c>
      <c r="J6377" s="22">
        <v>7.4616400000000006E-5</v>
      </c>
      <c r="K6377">
        <v>2.0400499999999998E-3</v>
      </c>
      <c r="L6377">
        <v>1.08266E-2</v>
      </c>
      <c r="M6377">
        <v>2.2453600000000001E-2</v>
      </c>
      <c r="N6377">
        <v>2.79622E-2</v>
      </c>
      <c r="O6377">
        <v>2.7385799999999998E-2</v>
      </c>
      <c r="P6377">
        <v>2.4824599999999999E-2</v>
      </c>
      <c r="Q6377">
        <v>2.25601E-2</v>
      </c>
      <c r="R6377">
        <v>1.9726400000000002E-2</v>
      </c>
    </row>
    <row r="6378" spans="1:18" x14ac:dyDescent="0.35">
      <c r="A6378" t="s">
        <v>1965</v>
      </c>
      <c r="B6378">
        <v>3</v>
      </c>
      <c r="C6378">
        <v>1991</v>
      </c>
      <c r="D6378">
        <v>1</v>
      </c>
      <c r="E6378">
        <v>1</v>
      </c>
      <c r="F6378">
        <v>1</v>
      </c>
      <c r="G6378" t="s">
        <v>2302</v>
      </c>
      <c r="H6378">
        <v>5.3144999999999998E-3</v>
      </c>
      <c r="I6378">
        <v>0.32030700000000001</v>
      </c>
      <c r="J6378">
        <v>0.84284599999999998</v>
      </c>
      <c r="K6378">
        <v>1.4996400000000001</v>
      </c>
      <c r="L6378">
        <v>2.19129</v>
      </c>
      <c r="M6378">
        <v>2.8633600000000001</v>
      </c>
      <c r="N6378">
        <v>3.5116499999999999</v>
      </c>
      <c r="O6378">
        <v>4.1698599999999999</v>
      </c>
      <c r="P6378">
        <v>4.86599</v>
      </c>
      <c r="Q6378">
        <v>5.58141</v>
      </c>
      <c r="R6378">
        <v>7.4141399999999997</v>
      </c>
    </row>
    <row r="6379" spans="1:18" x14ac:dyDescent="0.35">
      <c r="A6379" t="s">
        <v>1962</v>
      </c>
      <c r="B6379">
        <v>4</v>
      </c>
      <c r="C6379">
        <v>1991</v>
      </c>
      <c r="D6379">
        <v>1</v>
      </c>
      <c r="E6379">
        <v>1</v>
      </c>
      <c r="F6379">
        <v>1</v>
      </c>
      <c r="G6379" t="s">
        <v>2303</v>
      </c>
      <c r="H6379">
        <v>0</v>
      </c>
      <c r="I6379">
        <v>5.1849399999999997E-2</v>
      </c>
      <c r="J6379">
        <v>0.17734800000000001</v>
      </c>
      <c r="K6379">
        <v>0.55153600000000003</v>
      </c>
      <c r="L6379">
        <v>0.84811499999999995</v>
      </c>
      <c r="M6379">
        <v>0.78841700000000003</v>
      </c>
      <c r="N6379">
        <v>0.57941200000000004</v>
      </c>
      <c r="O6379">
        <v>0.43632700000000002</v>
      </c>
      <c r="P6379">
        <v>0.370946</v>
      </c>
      <c r="Q6379">
        <v>0.34482200000000002</v>
      </c>
      <c r="R6379">
        <v>0.32918199999999997</v>
      </c>
    </row>
    <row r="6380" spans="1:18" x14ac:dyDescent="0.35">
      <c r="A6380" t="s">
        <v>1965</v>
      </c>
      <c r="B6380">
        <v>4</v>
      </c>
      <c r="C6380">
        <v>1991</v>
      </c>
      <c r="D6380">
        <v>1</v>
      </c>
      <c r="E6380">
        <v>1</v>
      </c>
      <c r="F6380">
        <v>1</v>
      </c>
      <c r="G6380" t="s">
        <v>2304</v>
      </c>
      <c r="H6380">
        <v>3.9628299999999997E-3</v>
      </c>
      <c r="I6380">
        <v>0.122432</v>
      </c>
      <c r="J6380">
        <v>0.56361499999999998</v>
      </c>
      <c r="K6380">
        <v>1.15933</v>
      </c>
      <c r="L6380">
        <v>1.79888</v>
      </c>
      <c r="M6380">
        <v>2.4182399999999999</v>
      </c>
      <c r="N6380">
        <v>3.1077900000000001</v>
      </c>
      <c r="O6380">
        <v>3.9614699999999998</v>
      </c>
      <c r="P6380">
        <v>4.8737599999999999</v>
      </c>
      <c r="Q6380">
        <v>5.7076700000000002</v>
      </c>
      <c r="R6380">
        <v>7.5483099999999999</v>
      </c>
    </row>
    <row r="6381" spans="1:18" x14ac:dyDescent="0.35">
      <c r="A6381" t="s">
        <v>1962</v>
      </c>
      <c r="B6381">
        <v>5</v>
      </c>
      <c r="C6381">
        <v>1991</v>
      </c>
      <c r="D6381">
        <v>1</v>
      </c>
      <c r="E6381">
        <v>1</v>
      </c>
      <c r="F6381">
        <v>1</v>
      </c>
      <c r="G6381" t="s">
        <v>2305</v>
      </c>
      <c r="H6381">
        <v>0</v>
      </c>
      <c r="I6381" s="22">
        <v>3.52501E-6</v>
      </c>
      <c r="J6381">
        <v>3.40624E-3</v>
      </c>
      <c r="K6381">
        <v>0.10578600000000001</v>
      </c>
      <c r="L6381">
        <v>0.482705</v>
      </c>
      <c r="M6381">
        <v>0.79469800000000002</v>
      </c>
      <c r="N6381">
        <v>0.80733100000000002</v>
      </c>
      <c r="O6381">
        <v>0.68528599999999995</v>
      </c>
      <c r="P6381">
        <v>0.56953799999999999</v>
      </c>
      <c r="Q6381">
        <v>0.49363299999999999</v>
      </c>
      <c r="R6381">
        <v>0.41414099999999998</v>
      </c>
    </row>
    <row r="6382" spans="1:18" x14ac:dyDescent="0.35">
      <c r="A6382" t="s">
        <v>1965</v>
      </c>
      <c r="B6382">
        <v>5</v>
      </c>
      <c r="C6382">
        <v>1991</v>
      </c>
      <c r="D6382">
        <v>1</v>
      </c>
      <c r="E6382">
        <v>1</v>
      </c>
      <c r="F6382">
        <v>1</v>
      </c>
      <c r="G6382" t="s">
        <v>2306</v>
      </c>
      <c r="H6382">
        <v>4.22128E-3</v>
      </c>
      <c r="I6382">
        <v>0.364066</v>
      </c>
      <c r="J6382">
        <v>0.87967499999999998</v>
      </c>
      <c r="K6382">
        <v>1.4851099999999999</v>
      </c>
      <c r="L6382">
        <v>2.09788</v>
      </c>
      <c r="M6382">
        <v>2.7039200000000001</v>
      </c>
      <c r="N6382">
        <v>3.3254299999999999</v>
      </c>
      <c r="O6382">
        <v>3.9951500000000002</v>
      </c>
      <c r="P6382">
        <v>4.7263500000000001</v>
      </c>
      <c r="Q6382">
        <v>5.4812900000000004</v>
      </c>
      <c r="R6382">
        <v>7.3710000000000004</v>
      </c>
    </row>
    <row r="6383" spans="1:18" x14ac:dyDescent="0.35">
      <c r="A6383" t="s">
        <v>1962</v>
      </c>
      <c r="B6383">
        <v>6</v>
      </c>
      <c r="C6383">
        <v>1991</v>
      </c>
      <c r="D6383">
        <v>1</v>
      </c>
      <c r="E6383">
        <v>1</v>
      </c>
      <c r="F6383">
        <v>1</v>
      </c>
      <c r="G6383" t="s">
        <v>2307</v>
      </c>
      <c r="H6383">
        <v>0</v>
      </c>
      <c r="I6383">
        <v>5.1849399999999997E-2</v>
      </c>
      <c r="J6383">
        <v>0.17734800000000001</v>
      </c>
      <c r="K6383">
        <v>0.55153600000000003</v>
      </c>
      <c r="L6383">
        <v>0.84811499999999995</v>
      </c>
      <c r="M6383">
        <v>0.78841700000000003</v>
      </c>
      <c r="N6383">
        <v>0.57941200000000004</v>
      </c>
      <c r="O6383">
        <v>0.43632700000000002</v>
      </c>
      <c r="P6383">
        <v>0.370946</v>
      </c>
      <c r="Q6383">
        <v>0.34482200000000002</v>
      </c>
      <c r="R6383">
        <v>0.32918199999999997</v>
      </c>
    </row>
    <row r="6384" spans="1:18" x14ac:dyDescent="0.35">
      <c r="A6384" t="s">
        <v>1965</v>
      </c>
      <c r="B6384">
        <v>6</v>
      </c>
      <c r="C6384">
        <v>1991</v>
      </c>
      <c r="D6384">
        <v>1</v>
      </c>
      <c r="E6384">
        <v>1</v>
      </c>
      <c r="F6384">
        <v>1</v>
      </c>
      <c r="G6384" t="s">
        <v>2308</v>
      </c>
      <c r="H6384">
        <v>3.9628299999999997E-3</v>
      </c>
      <c r="I6384">
        <v>0.122432</v>
      </c>
      <c r="J6384">
        <v>0.56361499999999998</v>
      </c>
      <c r="K6384">
        <v>1.15933</v>
      </c>
      <c r="L6384">
        <v>1.79888</v>
      </c>
      <c r="M6384">
        <v>2.4182399999999999</v>
      </c>
      <c r="N6384">
        <v>3.1077900000000001</v>
      </c>
      <c r="O6384">
        <v>3.9614699999999998</v>
      </c>
      <c r="P6384">
        <v>4.8737599999999999</v>
      </c>
      <c r="Q6384">
        <v>5.7076700000000002</v>
      </c>
      <c r="R6384">
        <v>7.5483099999999999</v>
      </c>
    </row>
    <row r="6385" spans="1:18" x14ac:dyDescent="0.35">
      <c r="A6385" t="s">
        <v>1962</v>
      </c>
      <c r="B6385">
        <v>7</v>
      </c>
      <c r="C6385">
        <v>1991</v>
      </c>
      <c r="D6385">
        <v>1</v>
      </c>
      <c r="E6385">
        <v>1</v>
      </c>
      <c r="F6385">
        <v>1</v>
      </c>
      <c r="G6385" t="s">
        <v>2309</v>
      </c>
      <c r="H6385">
        <v>0</v>
      </c>
      <c r="I6385">
        <v>5.1849399999999997E-2</v>
      </c>
      <c r="J6385">
        <v>0.17734800000000001</v>
      </c>
      <c r="K6385">
        <v>0.55153600000000003</v>
      </c>
      <c r="L6385">
        <v>0.84811499999999995</v>
      </c>
      <c r="M6385">
        <v>0.78841700000000003</v>
      </c>
      <c r="N6385">
        <v>0.57941200000000004</v>
      </c>
      <c r="O6385">
        <v>0.43632700000000002</v>
      </c>
      <c r="P6385">
        <v>0.370946</v>
      </c>
      <c r="Q6385">
        <v>0.34482200000000002</v>
      </c>
      <c r="R6385">
        <v>0.32918199999999997</v>
      </c>
    </row>
    <row r="6386" spans="1:18" x14ac:dyDescent="0.35">
      <c r="A6386" t="s">
        <v>1965</v>
      </c>
      <c r="B6386">
        <v>7</v>
      </c>
      <c r="C6386">
        <v>1991</v>
      </c>
      <c r="D6386">
        <v>1</v>
      </c>
      <c r="E6386">
        <v>1</v>
      </c>
      <c r="F6386">
        <v>1</v>
      </c>
      <c r="G6386" t="s">
        <v>2310</v>
      </c>
      <c r="H6386">
        <v>3.9628299999999997E-3</v>
      </c>
      <c r="I6386">
        <v>0.122432</v>
      </c>
      <c r="J6386">
        <v>0.56361499999999998</v>
      </c>
      <c r="K6386">
        <v>1.15933</v>
      </c>
      <c r="L6386">
        <v>1.79888</v>
      </c>
      <c r="M6386">
        <v>2.4182399999999999</v>
      </c>
      <c r="N6386">
        <v>3.1077900000000001</v>
      </c>
      <c r="O6386">
        <v>3.9614699999999998</v>
      </c>
      <c r="P6386">
        <v>4.8737599999999999</v>
      </c>
      <c r="Q6386">
        <v>5.7076700000000002</v>
      </c>
      <c r="R6386">
        <v>7.5483099999999999</v>
      </c>
    </row>
    <row r="6387" spans="1:18" x14ac:dyDescent="0.35">
      <c r="A6387" t="s">
        <v>1962</v>
      </c>
      <c r="B6387">
        <v>8</v>
      </c>
      <c r="C6387">
        <v>1991</v>
      </c>
      <c r="D6387">
        <v>1</v>
      </c>
      <c r="E6387">
        <v>1</v>
      </c>
      <c r="F6387">
        <v>1</v>
      </c>
      <c r="G6387" t="s">
        <v>2311</v>
      </c>
      <c r="H6387">
        <v>1</v>
      </c>
      <c r="I6387">
        <v>1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1</v>
      </c>
      <c r="P6387">
        <v>1</v>
      </c>
      <c r="Q6387">
        <v>1</v>
      </c>
      <c r="R6387">
        <v>1</v>
      </c>
    </row>
    <row r="6388" spans="1:18" x14ac:dyDescent="0.35">
      <c r="A6388" t="s">
        <v>1965</v>
      </c>
      <c r="B6388">
        <v>8</v>
      </c>
      <c r="C6388">
        <v>1991</v>
      </c>
      <c r="D6388">
        <v>1</v>
      </c>
      <c r="E6388">
        <v>1</v>
      </c>
      <c r="F6388">
        <v>1</v>
      </c>
      <c r="G6388" t="s">
        <v>2312</v>
      </c>
      <c r="H6388">
        <v>3.9522400000000001E-3</v>
      </c>
      <c r="I6388">
        <v>0.10943700000000001</v>
      </c>
      <c r="J6388">
        <v>0.44540999999999997</v>
      </c>
      <c r="K6388">
        <v>1.0138400000000001</v>
      </c>
      <c r="L6388">
        <v>1.75322</v>
      </c>
      <c r="M6388">
        <v>2.5891999999999999</v>
      </c>
      <c r="N6388">
        <v>3.4568599999999998</v>
      </c>
      <c r="O6388">
        <v>4.3076299999999996</v>
      </c>
      <c r="P6388">
        <v>5.10928</v>
      </c>
      <c r="Q6388">
        <v>5.84307</v>
      </c>
      <c r="R6388">
        <v>7.5842099999999997</v>
      </c>
    </row>
    <row r="6389" spans="1:18" x14ac:dyDescent="0.35">
      <c r="A6389" t="s">
        <v>1962</v>
      </c>
      <c r="B6389">
        <v>9</v>
      </c>
      <c r="C6389">
        <v>1991</v>
      </c>
      <c r="D6389">
        <v>1</v>
      </c>
      <c r="E6389">
        <v>1</v>
      </c>
      <c r="F6389">
        <v>1</v>
      </c>
      <c r="G6389" t="s">
        <v>2313</v>
      </c>
      <c r="H6389">
        <v>1</v>
      </c>
      <c r="I6389">
        <v>1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1</v>
      </c>
      <c r="P6389">
        <v>1</v>
      </c>
      <c r="Q6389">
        <v>1</v>
      </c>
      <c r="R6389">
        <v>1</v>
      </c>
    </row>
    <row r="6390" spans="1:18" x14ac:dyDescent="0.35">
      <c r="A6390" t="s">
        <v>1965</v>
      </c>
      <c r="B6390">
        <v>9</v>
      </c>
      <c r="C6390">
        <v>1991</v>
      </c>
      <c r="D6390">
        <v>1</v>
      </c>
      <c r="E6390">
        <v>1</v>
      </c>
      <c r="F6390">
        <v>1</v>
      </c>
      <c r="G6390" t="s">
        <v>2314</v>
      </c>
      <c r="H6390">
        <v>3.9522400000000001E-3</v>
      </c>
      <c r="I6390">
        <v>0.10943700000000001</v>
      </c>
      <c r="J6390">
        <v>0.44540999999999997</v>
      </c>
      <c r="K6390">
        <v>1.0138400000000001</v>
      </c>
      <c r="L6390">
        <v>1.75322</v>
      </c>
      <c r="M6390">
        <v>2.5891999999999999</v>
      </c>
      <c r="N6390">
        <v>3.4568599999999998</v>
      </c>
      <c r="O6390">
        <v>4.3076299999999996</v>
      </c>
      <c r="P6390">
        <v>5.10928</v>
      </c>
      <c r="Q6390">
        <v>5.84307</v>
      </c>
      <c r="R6390">
        <v>7.5842099999999997</v>
      </c>
    </row>
    <row r="6391" spans="1:18" x14ac:dyDescent="0.35">
      <c r="A6391" t="s">
        <v>1960</v>
      </c>
      <c r="B6391" t="s">
        <v>941</v>
      </c>
      <c r="C6391">
        <v>1992</v>
      </c>
      <c r="D6391">
        <v>1</v>
      </c>
      <c r="E6391">
        <v>1</v>
      </c>
      <c r="F6391">
        <v>1</v>
      </c>
      <c r="G6391" t="s">
        <v>2315</v>
      </c>
      <c r="H6391">
        <v>0</v>
      </c>
      <c r="I6391" s="22">
        <v>3.1898099999999998E-6</v>
      </c>
      <c r="J6391">
        <v>1.3267000000000001E-3</v>
      </c>
      <c r="K6391">
        <v>7.8354400000000005E-2</v>
      </c>
      <c r="L6391">
        <v>0.68450999999999995</v>
      </c>
      <c r="M6391">
        <v>1.79976</v>
      </c>
      <c r="N6391">
        <v>2.8822199999999998</v>
      </c>
      <c r="O6391">
        <v>3.83487</v>
      </c>
      <c r="P6391">
        <v>4.6952199999999999</v>
      </c>
      <c r="Q6391">
        <v>5.4759599999999997</v>
      </c>
      <c r="R6391">
        <v>7.3398199999999996</v>
      </c>
    </row>
    <row r="6392" spans="1:18" x14ac:dyDescent="0.35">
      <c r="A6392" t="s">
        <v>1962</v>
      </c>
      <c r="B6392">
        <v>1</v>
      </c>
      <c r="C6392">
        <v>1992</v>
      </c>
      <c r="D6392">
        <v>1</v>
      </c>
      <c r="E6392">
        <v>1</v>
      </c>
      <c r="F6392">
        <v>1</v>
      </c>
      <c r="G6392" t="s">
        <v>2316</v>
      </c>
      <c r="H6392">
        <v>0</v>
      </c>
      <c r="I6392">
        <v>9.9394400000000008E-4</v>
      </c>
      <c r="J6392">
        <v>1.97687E-2</v>
      </c>
      <c r="K6392">
        <v>0.118987</v>
      </c>
      <c r="L6392">
        <v>0.33750000000000002</v>
      </c>
      <c r="M6392">
        <v>0.59931100000000004</v>
      </c>
      <c r="N6392">
        <v>0.80106100000000002</v>
      </c>
      <c r="O6392">
        <v>0.91348099999999999</v>
      </c>
      <c r="P6392">
        <v>0.96428199999999997</v>
      </c>
      <c r="Q6392">
        <v>0.98503700000000005</v>
      </c>
      <c r="R6392">
        <v>0.99767600000000001</v>
      </c>
    </row>
    <row r="6393" spans="1:18" x14ac:dyDescent="0.35">
      <c r="A6393" t="s">
        <v>1382</v>
      </c>
      <c r="B6393">
        <v>1</v>
      </c>
      <c r="C6393">
        <v>1992</v>
      </c>
      <c r="D6393">
        <v>1</v>
      </c>
      <c r="E6393">
        <v>1</v>
      </c>
      <c r="F6393">
        <v>1</v>
      </c>
      <c r="G6393" t="s">
        <v>2317</v>
      </c>
      <c r="H6393">
        <v>0</v>
      </c>
      <c r="I6393">
        <v>1.6711100000000001E-4</v>
      </c>
      <c r="J6393">
        <v>3.3236899999999998E-3</v>
      </c>
      <c r="K6393">
        <v>2.00053E-2</v>
      </c>
      <c r="L6393">
        <v>5.6743700000000001E-2</v>
      </c>
      <c r="M6393">
        <v>0.100762</v>
      </c>
      <c r="N6393">
        <v>0.134682</v>
      </c>
      <c r="O6393">
        <v>0.153583</v>
      </c>
      <c r="P6393">
        <v>0.16212399999999999</v>
      </c>
      <c r="Q6393">
        <v>0.16561400000000001</v>
      </c>
      <c r="R6393">
        <v>0.167739</v>
      </c>
    </row>
    <row r="6394" spans="1:18" x14ac:dyDescent="0.35">
      <c r="A6394" t="s">
        <v>1965</v>
      </c>
      <c r="B6394">
        <v>1</v>
      </c>
      <c r="C6394">
        <v>1992</v>
      </c>
      <c r="D6394">
        <v>1</v>
      </c>
      <c r="E6394">
        <v>1</v>
      </c>
      <c r="F6394">
        <v>1</v>
      </c>
      <c r="G6394" t="s">
        <v>2318</v>
      </c>
      <c r="H6394">
        <v>1.40056E-2</v>
      </c>
      <c r="I6394">
        <v>0.19339799999999999</v>
      </c>
      <c r="J6394">
        <v>0.63516499999999998</v>
      </c>
      <c r="K6394">
        <v>1.28664</v>
      </c>
      <c r="L6394">
        <v>2.0558900000000002</v>
      </c>
      <c r="M6394">
        <v>2.8630800000000001</v>
      </c>
      <c r="N6394">
        <v>3.6605599999999998</v>
      </c>
      <c r="O6394">
        <v>4.4352799999999997</v>
      </c>
      <c r="P6394">
        <v>5.1807400000000001</v>
      </c>
      <c r="Q6394">
        <v>5.8812199999999999</v>
      </c>
      <c r="R6394">
        <v>7.5937299999999999</v>
      </c>
    </row>
    <row r="6395" spans="1:18" x14ac:dyDescent="0.35">
      <c r="A6395" t="s">
        <v>1962</v>
      </c>
      <c r="B6395">
        <v>2</v>
      </c>
      <c r="C6395">
        <v>1992</v>
      </c>
      <c r="D6395">
        <v>1</v>
      </c>
      <c r="E6395">
        <v>1</v>
      </c>
      <c r="F6395">
        <v>1</v>
      </c>
      <c r="G6395" t="s">
        <v>2319</v>
      </c>
      <c r="H6395">
        <v>0</v>
      </c>
      <c r="I6395" s="22">
        <v>6.4130799999999999E-5</v>
      </c>
      <c r="J6395">
        <v>6.9984599999999998E-3</v>
      </c>
      <c r="K6395">
        <v>9.5154699999999995E-2</v>
      </c>
      <c r="L6395">
        <v>0.37128800000000001</v>
      </c>
      <c r="M6395">
        <v>0.69843100000000002</v>
      </c>
      <c r="N6395">
        <v>0.89299700000000004</v>
      </c>
      <c r="O6395">
        <v>0.96742600000000001</v>
      </c>
      <c r="P6395">
        <v>0.99029400000000001</v>
      </c>
      <c r="Q6395">
        <v>0.99692099999999995</v>
      </c>
      <c r="R6395">
        <v>0.99966500000000003</v>
      </c>
    </row>
    <row r="6396" spans="1:18" x14ac:dyDescent="0.35">
      <c r="A6396" t="s">
        <v>1382</v>
      </c>
      <c r="B6396">
        <v>2</v>
      </c>
      <c r="C6396">
        <v>1992</v>
      </c>
      <c r="D6396">
        <v>1</v>
      </c>
      <c r="E6396">
        <v>1</v>
      </c>
      <c r="F6396">
        <v>1</v>
      </c>
      <c r="G6396" t="s">
        <v>2320</v>
      </c>
      <c r="H6396">
        <v>0</v>
      </c>
      <c r="I6396" s="22">
        <v>2.9358400000000002E-6</v>
      </c>
      <c r="J6396">
        <v>3.2038200000000002E-4</v>
      </c>
      <c r="K6396">
        <v>4.35608E-3</v>
      </c>
      <c r="L6396">
        <v>1.6997200000000001E-2</v>
      </c>
      <c r="M6396">
        <v>3.1973399999999999E-2</v>
      </c>
      <c r="N6396">
        <v>4.0880399999999997E-2</v>
      </c>
      <c r="O6396">
        <v>4.4287699999999999E-2</v>
      </c>
      <c r="P6396">
        <v>4.5334600000000003E-2</v>
      </c>
      <c r="Q6396">
        <v>4.5637999999999998E-2</v>
      </c>
      <c r="R6396">
        <v>4.5763600000000001E-2</v>
      </c>
    </row>
    <row r="6397" spans="1:18" x14ac:dyDescent="0.35">
      <c r="A6397" t="s">
        <v>1965</v>
      </c>
      <c r="B6397">
        <v>2</v>
      </c>
      <c r="C6397">
        <v>1992</v>
      </c>
      <c r="D6397">
        <v>1</v>
      </c>
      <c r="E6397">
        <v>1</v>
      </c>
      <c r="F6397">
        <v>1</v>
      </c>
      <c r="G6397" t="s">
        <v>2321</v>
      </c>
      <c r="H6397">
        <v>2.4127099999999999E-2</v>
      </c>
      <c r="I6397">
        <v>0.25831100000000001</v>
      </c>
      <c r="J6397">
        <v>0.74430099999999999</v>
      </c>
      <c r="K6397">
        <v>1.3969400000000001</v>
      </c>
      <c r="L6397">
        <v>2.1174300000000001</v>
      </c>
      <c r="M6397">
        <v>2.8485800000000001</v>
      </c>
      <c r="N6397">
        <v>3.5966</v>
      </c>
      <c r="O6397">
        <v>4.3690699999999998</v>
      </c>
      <c r="P6397">
        <v>5.1337999999999999</v>
      </c>
      <c r="Q6397">
        <v>5.8528000000000002</v>
      </c>
      <c r="R6397">
        <v>7.58582</v>
      </c>
    </row>
    <row r="6398" spans="1:18" x14ac:dyDescent="0.35">
      <c r="A6398" t="s">
        <v>1962</v>
      </c>
      <c r="B6398">
        <v>3</v>
      </c>
      <c r="C6398">
        <v>1992</v>
      </c>
      <c r="D6398">
        <v>1</v>
      </c>
      <c r="E6398">
        <v>1</v>
      </c>
      <c r="F6398">
        <v>1</v>
      </c>
      <c r="G6398" t="s">
        <v>2322</v>
      </c>
      <c r="H6398">
        <v>0</v>
      </c>
      <c r="I6398" s="22">
        <v>4.9366399999999997E-6</v>
      </c>
      <c r="J6398">
        <v>2.22981E-3</v>
      </c>
      <c r="K6398">
        <v>6.0964200000000003E-2</v>
      </c>
      <c r="L6398">
        <v>0.32353799999999999</v>
      </c>
      <c r="M6398">
        <v>0.67099299999999995</v>
      </c>
      <c r="N6398">
        <v>0.83561200000000002</v>
      </c>
      <c r="O6398">
        <v>0.81838500000000003</v>
      </c>
      <c r="P6398">
        <v>0.74184700000000003</v>
      </c>
      <c r="Q6398">
        <v>0.674176</v>
      </c>
      <c r="R6398">
        <v>0.58949700000000005</v>
      </c>
    </row>
    <row r="6399" spans="1:18" x14ac:dyDescent="0.35">
      <c r="A6399" t="s">
        <v>1382</v>
      </c>
      <c r="B6399">
        <v>3</v>
      </c>
      <c r="C6399">
        <v>1992</v>
      </c>
      <c r="D6399">
        <v>1</v>
      </c>
      <c r="E6399">
        <v>1</v>
      </c>
      <c r="F6399">
        <v>1</v>
      </c>
      <c r="G6399" t="s">
        <v>2323</v>
      </c>
      <c r="H6399">
        <v>0</v>
      </c>
      <c r="I6399" s="22">
        <v>1.7574599999999999E-7</v>
      </c>
      <c r="J6399" s="22">
        <v>7.9381699999999999E-5</v>
      </c>
      <c r="K6399">
        <v>2.1703400000000002E-3</v>
      </c>
      <c r="L6399">
        <v>1.1518E-2</v>
      </c>
      <c r="M6399">
        <v>2.3887499999999999E-2</v>
      </c>
      <c r="N6399">
        <v>2.9748E-2</v>
      </c>
      <c r="O6399">
        <v>2.9134699999999999E-2</v>
      </c>
      <c r="P6399">
        <v>2.6409999999999999E-2</v>
      </c>
      <c r="Q6399">
        <v>2.4000799999999999E-2</v>
      </c>
      <c r="R6399">
        <v>2.09862E-2</v>
      </c>
    </row>
    <row r="6400" spans="1:18" x14ac:dyDescent="0.35">
      <c r="A6400" t="s">
        <v>1965</v>
      </c>
      <c r="B6400">
        <v>3</v>
      </c>
      <c r="C6400">
        <v>1992</v>
      </c>
      <c r="D6400">
        <v>1</v>
      </c>
      <c r="E6400">
        <v>1</v>
      </c>
      <c r="F6400">
        <v>1</v>
      </c>
      <c r="G6400" t="s">
        <v>2324</v>
      </c>
      <c r="H6400">
        <v>5.3144999999999998E-3</v>
      </c>
      <c r="I6400">
        <v>0.32030700000000001</v>
      </c>
      <c r="J6400">
        <v>0.84284599999999998</v>
      </c>
      <c r="K6400">
        <v>1.4996400000000001</v>
      </c>
      <c r="L6400">
        <v>2.19129</v>
      </c>
      <c r="M6400">
        <v>2.8633600000000001</v>
      </c>
      <c r="N6400">
        <v>3.5116499999999999</v>
      </c>
      <c r="O6400">
        <v>4.1698599999999999</v>
      </c>
      <c r="P6400">
        <v>4.86599</v>
      </c>
      <c r="Q6400">
        <v>5.58141</v>
      </c>
      <c r="R6400">
        <v>7.4141399999999997</v>
      </c>
    </row>
    <row r="6401" spans="1:18" x14ac:dyDescent="0.35">
      <c r="A6401" t="s">
        <v>1962</v>
      </c>
      <c r="B6401">
        <v>4</v>
      </c>
      <c r="C6401">
        <v>1992</v>
      </c>
      <c r="D6401">
        <v>1</v>
      </c>
      <c r="E6401">
        <v>1</v>
      </c>
      <c r="F6401">
        <v>1</v>
      </c>
      <c r="G6401" t="s">
        <v>2325</v>
      </c>
      <c r="H6401">
        <v>0</v>
      </c>
      <c r="I6401">
        <v>5.1849399999999997E-2</v>
      </c>
      <c r="J6401">
        <v>0.17734800000000001</v>
      </c>
      <c r="K6401">
        <v>0.55153600000000003</v>
      </c>
      <c r="L6401">
        <v>0.84811499999999995</v>
      </c>
      <c r="M6401">
        <v>0.78841700000000003</v>
      </c>
      <c r="N6401">
        <v>0.57941200000000004</v>
      </c>
      <c r="O6401">
        <v>0.43632700000000002</v>
      </c>
      <c r="P6401">
        <v>0.370946</v>
      </c>
      <c r="Q6401">
        <v>0.34482200000000002</v>
      </c>
      <c r="R6401">
        <v>0.32918199999999997</v>
      </c>
    </row>
    <row r="6402" spans="1:18" x14ac:dyDescent="0.35">
      <c r="A6402" t="s">
        <v>1965</v>
      </c>
      <c r="B6402">
        <v>4</v>
      </c>
      <c r="C6402">
        <v>1992</v>
      </c>
      <c r="D6402">
        <v>1</v>
      </c>
      <c r="E6402">
        <v>1</v>
      </c>
      <c r="F6402">
        <v>1</v>
      </c>
      <c r="G6402" t="s">
        <v>2326</v>
      </c>
      <c r="H6402">
        <v>3.9628299999999997E-3</v>
      </c>
      <c r="I6402">
        <v>0.122432</v>
      </c>
      <c r="J6402">
        <v>0.56361499999999998</v>
      </c>
      <c r="K6402">
        <v>1.15933</v>
      </c>
      <c r="L6402">
        <v>1.79888</v>
      </c>
      <c r="M6402">
        <v>2.4182399999999999</v>
      </c>
      <c r="N6402">
        <v>3.1077900000000001</v>
      </c>
      <c r="O6402">
        <v>3.9614699999999998</v>
      </c>
      <c r="P6402">
        <v>4.8737599999999999</v>
      </c>
      <c r="Q6402">
        <v>5.7076700000000002</v>
      </c>
      <c r="R6402">
        <v>7.5483099999999999</v>
      </c>
    </row>
    <row r="6403" spans="1:18" x14ac:dyDescent="0.35">
      <c r="A6403" t="s">
        <v>1962</v>
      </c>
      <c r="B6403">
        <v>5</v>
      </c>
      <c r="C6403">
        <v>1992</v>
      </c>
      <c r="D6403">
        <v>1</v>
      </c>
      <c r="E6403">
        <v>1</v>
      </c>
      <c r="F6403">
        <v>1</v>
      </c>
      <c r="G6403" t="s">
        <v>2327</v>
      </c>
      <c r="H6403">
        <v>0</v>
      </c>
      <c r="I6403" s="22">
        <v>3.52501E-6</v>
      </c>
      <c r="J6403">
        <v>3.40624E-3</v>
      </c>
      <c r="K6403">
        <v>0.10578600000000001</v>
      </c>
      <c r="L6403">
        <v>0.482705</v>
      </c>
      <c r="M6403">
        <v>0.79469800000000002</v>
      </c>
      <c r="N6403">
        <v>0.80733100000000002</v>
      </c>
      <c r="O6403">
        <v>0.68528599999999995</v>
      </c>
      <c r="P6403">
        <v>0.56953799999999999</v>
      </c>
      <c r="Q6403">
        <v>0.49363299999999999</v>
      </c>
      <c r="R6403">
        <v>0.41414099999999998</v>
      </c>
    </row>
    <row r="6404" spans="1:18" x14ac:dyDescent="0.35">
      <c r="A6404" t="s">
        <v>1965</v>
      </c>
      <c r="B6404">
        <v>5</v>
      </c>
      <c r="C6404">
        <v>1992</v>
      </c>
      <c r="D6404">
        <v>1</v>
      </c>
      <c r="E6404">
        <v>1</v>
      </c>
      <c r="F6404">
        <v>1</v>
      </c>
      <c r="G6404" t="s">
        <v>2328</v>
      </c>
      <c r="H6404">
        <v>4.22128E-3</v>
      </c>
      <c r="I6404">
        <v>0.364066</v>
      </c>
      <c r="J6404">
        <v>0.87967499999999998</v>
      </c>
      <c r="K6404">
        <v>1.4851099999999999</v>
      </c>
      <c r="L6404">
        <v>2.09788</v>
      </c>
      <c r="M6404">
        <v>2.7039200000000001</v>
      </c>
      <c r="N6404">
        <v>3.3254299999999999</v>
      </c>
      <c r="O6404">
        <v>3.9951500000000002</v>
      </c>
      <c r="P6404">
        <v>4.7263500000000001</v>
      </c>
      <c r="Q6404">
        <v>5.4812900000000004</v>
      </c>
      <c r="R6404">
        <v>7.3710000000000004</v>
      </c>
    </row>
    <row r="6405" spans="1:18" x14ac:dyDescent="0.35">
      <c r="A6405" t="s">
        <v>1962</v>
      </c>
      <c r="B6405">
        <v>6</v>
      </c>
      <c r="C6405">
        <v>1992</v>
      </c>
      <c r="D6405">
        <v>1</v>
      </c>
      <c r="E6405">
        <v>1</v>
      </c>
      <c r="F6405">
        <v>1</v>
      </c>
      <c r="G6405" t="s">
        <v>2329</v>
      </c>
      <c r="H6405">
        <v>0</v>
      </c>
      <c r="I6405">
        <v>5.1849399999999997E-2</v>
      </c>
      <c r="J6405">
        <v>0.17734800000000001</v>
      </c>
      <c r="K6405">
        <v>0.55153600000000003</v>
      </c>
      <c r="L6405">
        <v>0.84811499999999995</v>
      </c>
      <c r="M6405">
        <v>0.78841700000000003</v>
      </c>
      <c r="N6405">
        <v>0.57941200000000004</v>
      </c>
      <c r="O6405">
        <v>0.43632700000000002</v>
      </c>
      <c r="P6405">
        <v>0.370946</v>
      </c>
      <c r="Q6405">
        <v>0.34482200000000002</v>
      </c>
      <c r="R6405">
        <v>0.32918199999999997</v>
      </c>
    </row>
    <row r="6406" spans="1:18" x14ac:dyDescent="0.35">
      <c r="A6406" t="s">
        <v>1965</v>
      </c>
      <c r="B6406">
        <v>6</v>
      </c>
      <c r="C6406">
        <v>1992</v>
      </c>
      <c r="D6406">
        <v>1</v>
      </c>
      <c r="E6406">
        <v>1</v>
      </c>
      <c r="F6406">
        <v>1</v>
      </c>
      <c r="G6406" t="s">
        <v>2330</v>
      </c>
      <c r="H6406">
        <v>3.9628299999999997E-3</v>
      </c>
      <c r="I6406">
        <v>0.122432</v>
      </c>
      <c r="J6406">
        <v>0.56361499999999998</v>
      </c>
      <c r="K6406">
        <v>1.15933</v>
      </c>
      <c r="L6406">
        <v>1.79888</v>
      </c>
      <c r="M6406">
        <v>2.4182399999999999</v>
      </c>
      <c r="N6406">
        <v>3.1077900000000001</v>
      </c>
      <c r="O6406">
        <v>3.9614699999999998</v>
      </c>
      <c r="P6406">
        <v>4.8737599999999999</v>
      </c>
      <c r="Q6406">
        <v>5.7076700000000002</v>
      </c>
      <c r="R6406">
        <v>7.5483099999999999</v>
      </c>
    </row>
    <row r="6407" spans="1:18" x14ac:dyDescent="0.35">
      <c r="A6407" t="s">
        <v>1962</v>
      </c>
      <c r="B6407">
        <v>7</v>
      </c>
      <c r="C6407">
        <v>1992</v>
      </c>
      <c r="D6407">
        <v>1</v>
      </c>
      <c r="E6407">
        <v>1</v>
      </c>
      <c r="F6407">
        <v>1</v>
      </c>
      <c r="G6407" t="s">
        <v>2331</v>
      </c>
      <c r="H6407">
        <v>0</v>
      </c>
      <c r="I6407">
        <v>5.1849399999999997E-2</v>
      </c>
      <c r="J6407">
        <v>0.17734800000000001</v>
      </c>
      <c r="K6407">
        <v>0.55153600000000003</v>
      </c>
      <c r="L6407">
        <v>0.84811499999999995</v>
      </c>
      <c r="M6407">
        <v>0.78841700000000003</v>
      </c>
      <c r="N6407">
        <v>0.57941200000000004</v>
      </c>
      <c r="O6407">
        <v>0.43632700000000002</v>
      </c>
      <c r="P6407">
        <v>0.370946</v>
      </c>
      <c r="Q6407">
        <v>0.34482200000000002</v>
      </c>
      <c r="R6407">
        <v>0.32918199999999997</v>
      </c>
    </row>
    <row r="6408" spans="1:18" x14ac:dyDescent="0.35">
      <c r="A6408" t="s">
        <v>1965</v>
      </c>
      <c r="B6408">
        <v>7</v>
      </c>
      <c r="C6408">
        <v>1992</v>
      </c>
      <c r="D6408">
        <v>1</v>
      </c>
      <c r="E6408">
        <v>1</v>
      </c>
      <c r="F6408">
        <v>1</v>
      </c>
      <c r="G6408" t="s">
        <v>2332</v>
      </c>
      <c r="H6408">
        <v>3.9628299999999997E-3</v>
      </c>
      <c r="I6408">
        <v>0.122432</v>
      </c>
      <c r="J6408">
        <v>0.56361499999999998</v>
      </c>
      <c r="K6408">
        <v>1.15933</v>
      </c>
      <c r="L6408">
        <v>1.79888</v>
      </c>
      <c r="M6408">
        <v>2.4182399999999999</v>
      </c>
      <c r="N6408">
        <v>3.1077900000000001</v>
      </c>
      <c r="O6408">
        <v>3.9614699999999998</v>
      </c>
      <c r="P6408">
        <v>4.8737599999999999</v>
      </c>
      <c r="Q6408">
        <v>5.7076700000000002</v>
      </c>
      <c r="R6408">
        <v>7.5483099999999999</v>
      </c>
    </row>
    <row r="6409" spans="1:18" x14ac:dyDescent="0.35">
      <c r="A6409" t="s">
        <v>1962</v>
      </c>
      <c r="B6409">
        <v>8</v>
      </c>
      <c r="C6409">
        <v>1992</v>
      </c>
      <c r="D6409">
        <v>1</v>
      </c>
      <c r="E6409">
        <v>1</v>
      </c>
      <c r="F6409">
        <v>1</v>
      </c>
      <c r="G6409" t="s">
        <v>2333</v>
      </c>
      <c r="H6409">
        <v>1</v>
      </c>
      <c r="I6409">
        <v>1</v>
      </c>
      <c r="J6409">
        <v>1</v>
      </c>
      <c r="K6409">
        <v>1</v>
      </c>
      <c r="L6409">
        <v>1</v>
      </c>
      <c r="M6409">
        <v>1</v>
      </c>
      <c r="N6409">
        <v>1</v>
      </c>
      <c r="O6409">
        <v>1</v>
      </c>
      <c r="P6409">
        <v>1</v>
      </c>
      <c r="Q6409">
        <v>1</v>
      </c>
      <c r="R6409">
        <v>1</v>
      </c>
    </row>
    <row r="6410" spans="1:18" x14ac:dyDescent="0.35">
      <c r="A6410" t="s">
        <v>1965</v>
      </c>
      <c r="B6410">
        <v>8</v>
      </c>
      <c r="C6410">
        <v>1992</v>
      </c>
      <c r="D6410">
        <v>1</v>
      </c>
      <c r="E6410">
        <v>1</v>
      </c>
      <c r="F6410">
        <v>1</v>
      </c>
      <c r="G6410" t="s">
        <v>2334</v>
      </c>
      <c r="H6410">
        <v>3.9522400000000001E-3</v>
      </c>
      <c r="I6410">
        <v>0.10943700000000001</v>
      </c>
      <c r="J6410">
        <v>0.44540999999999997</v>
      </c>
      <c r="K6410">
        <v>1.0138400000000001</v>
      </c>
      <c r="L6410">
        <v>1.75322</v>
      </c>
      <c r="M6410">
        <v>2.5891999999999999</v>
      </c>
      <c r="N6410">
        <v>3.4568599999999998</v>
      </c>
      <c r="O6410">
        <v>4.3076299999999996</v>
      </c>
      <c r="P6410">
        <v>5.10928</v>
      </c>
      <c r="Q6410">
        <v>5.84307</v>
      </c>
      <c r="R6410">
        <v>7.5842099999999997</v>
      </c>
    </row>
    <row r="6411" spans="1:18" x14ac:dyDescent="0.35">
      <c r="A6411" t="s">
        <v>1962</v>
      </c>
      <c r="B6411">
        <v>9</v>
      </c>
      <c r="C6411">
        <v>1992</v>
      </c>
      <c r="D6411">
        <v>1</v>
      </c>
      <c r="E6411">
        <v>1</v>
      </c>
      <c r="F6411">
        <v>1</v>
      </c>
      <c r="G6411" t="s">
        <v>2335</v>
      </c>
      <c r="H6411">
        <v>1</v>
      </c>
      <c r="I6411">
        <v>1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1</v>
      </c>
      <c r="P6411">
        <v>1</v>
      </c>
      <c r="Q6411">
        <v>1</v>
      </c>
      <c r="R6411">
        <v>1</v>
      </c>
    </row>
    <row r="6412" spans="1:18" x14ac:dyDescent="0.35">
      <c r="A6412" t="s">
        <v>1965</v>
      </c>
      <c r="B6412">
        <v>9</v>
      </c>
      <c r="C6412">
        <v>1992</v>
      </c>
      <c r="D6412">
        <v>1</v>
      </c>
      <c r="E6412">
        <v>1</v>
      </c>
      <c r="F6412">
        <v>1</v>
      </c>
      <c r="G6412" t="s">
        <v>2336</v>
      </c>
      <c r="H6412">
        <v>3.9522400000000001E-3</v>
      </c>
      <c r="I6412">
        <v>0.10943700000000001</v>
      </c>
      <c r="J6412">
        <v>0.44540999999999997</v>
      </c>
      <c r="K6412">
        <v>1.0138400000000001</v>
      </c>
      <c r="L6412">
        <v>1.75322</v>
      </c>
      <c r="M6412">
        <v>2.5891999999999999</v>
      </c>
      <c r="N6412">
        <v>3.4568599999999998</v>
      </c>
      <c r="O6412">
        <v>4.3076299999999996</v>
      </c>
      <c r="P6412">
        <v>5.10928</v>
      </c>
      <c r="Q6412">
        <v>5.84307</v>
      </c>
      <c r="R6412">
        <v>7.5842099999999997</v>
      </c>
    </row>
    <row r="6413" spans="1:18" x14ac:dyDescent="0.35">
      <c r="A6413" t="s">
        <v>1960</v>
      </c>
      <c r="B6413" t="s">
        <v>941</v>
      </c>
      <c r="C6413">
        <v>1993</v>
      </c>
      <c r="D6413">
        <v>1</v>
      </c>
      <c r="E6413">
        <v>1</v>
      </c>
      <c r="F6413">
        <v>1</v>
      </c>
      <c r="G6413" t="s">
        <v>2337</v>
      </c>
      <c r="H6413">
        <v>0</v>
      </c>
      <c r="I6413" s="22">
        <v>3.1898099999999998E-6</v>
      </c>
      <c r="J6413">
        <v>1.3267000000000001E-3</v>
      </c>
      <c r="K6413">
        <v>7.8354400000000005E-2</v>
      </c>
      <c r="L6413">
        <v>0.68450999999999995</v>
      </c>
      <c r="M6413">
        <v>1.79976</v>
      </c>
      <c r="N6413">
        <v>2.8822199999999998</v>
      </c>
      <c r="O6413">
        <v>3.83487</v>
      </c>
      <c r="P6413">
        <v>4.6952199999999999</v>
      </c>
      <c r="Q6413">
        <v>5.4759599999999997</v>
      </c>
      <c r="R6413">
        <v>7.3398199999999996</v>
      </c>
    </row>
    <row r="6414" spans="1:18" x14ac:dyDescent="0.35">
      <c r="A6414" t="s">
        <v>1962</v>
      </c>
      <c r="B6414">
        <v>1</v>
      </c>
      <c r="C6414">
        <v>1993</v>
      </c>
      <c r="D6414">
        <v>1</v>
      </c>
      <c r="E6414">
        <v>1</v>
      </c>
      <c r="F6414">
        <v>1</v>
      </c>
      <c r="G6414" t="s">
        <v>2338</v>
      </c>
      <c r="H6414">
        <v>0</v>
      </c>
      <c r="I6414">
        <v>9.9394400000000008E-4</v>
      </c>
      <c r="J6414">
        <v>1.97687E-2</v>
      </c>
      <c r="K6414">
        <v>0.118987</v>
      </c>
      <c r="L6414">
        <v>0.33750000000000002</v>
      </c>
      <c r="M6414">
        <v>0.59931100000000004</v>
      </c>
      <c r="N6414">
        <v>0.80106100000000002</v>
      </c>
      <c r="O6414">
        <v>0.91348099999999999</v>
      </c>
      <c r="P6414">
        <v>0.96428199999999997</v>
      </c>
      <c r="Q6414">
        <v>0.98503700000000005</v>
      </c>
      <c r="R6414">
        <v>0.99767600000000001</v>
      </c>
    </row>
    <row r="6415" spans="1:18" x14ac:dyDescent="0.35">
      <c r="A6415" t="s">
        <v>1382</v>
      </c>
      <c r="B6415">
        <v>1</v>
      </c>
      <c r="C6415">
        <v>1993</v>
      </c>
      <c r="D6415">
        <v>1</v>
      </c>
      <c r="E6415">
        <v>1</v>
      </c>
      <c r="F6415">
        <v>1</v>
      </c>
      <c r="G6415" t="s">
        <v>2339</v>
      </c>
      <c r="H6415">
        <v>0</v>
      </c>
      <c r="I6415">
        <v>1.1928400000000001E-4</v>
      </c>
      <c r="J6415">
        <v>2.37244E-3</v>
      </c>
      <c r="K6415">
        <v>1.4279699999999999E-2</v>
      </c>
      <c r="L6415">
        <v>4.0503499999999998E-2</v>
      </c>
      <c r="M6415">
        <v>7.1923600000000004E-2</v>
      </c>
      <c r="N6415">
        <v>9.6135600000000002E-2</v>
      </c>
      <c r="O6415">
        <v>0.109627</v>
      </c>
      <c r="P6415">
        <v>0.11572399999999999</v>
      </c>
      <c r="Q6415">
        <v>0.118215</v>
      </c>
      <c r="R6415">
        <v>0.11973200000000001</v>
      </c>
    </row>
    <row r="6416" spans="1:18" x14ac:dyDescent="0.35">
      <c r="A6416" t="s">
        <v>1965</v>
      </c>
      <c r="B6416">
        <v>1</v>
      </c>
      <c r="C6416">
        <v>1993</v>
      </c>
      <c r="D6416">
        <v>1</v>
      </c>
      <c r="E6416">
        <v>1</v>
      </c>
      <c r="F6416">
        <v>1</v>
      </c>
      <c r="G6416" t="s">
        <v>2340</v>
      </c>
      <c r="H6416">
        <v>1.40056E-2</v>
      </c>
      <c r="I6416">
        <v>0.19339799999999999</v>
      </c>
      <c r="J6416">
        <v>0.63516499999999998</v>
      </c>
      <c r="K6416">
        <v>1.28664</v>
      </c>
      <c r="L6416">
        <v>2.0558900000000002</v>
      </c>
      <c r="M6416">
        <v>2.8630800000000001</v>
      </c>
      <c r="N6416">
        <v>3.6605599999999998</v>
      </c>
      <c r="O6416">
        <v>4.4352799999999997</v>
      </c>
      <c r="P6416">
        <v>5.1807400000000001</v>
      </c>
      <c r="Q6416">
        <v>5.8812199999999999</v>
      </c>
      <c r="R6416">
        <v>7.5937299999999999</v>
      </c>
    </row>
    <row r="6417" spans="1:18" x14ac:dyDescent="0.35">
      <c r="A6417" t="s">
        <v>1962</v>
      </c>
      <c r="B6417">
        <v>2</v>
      </c>
      <c r="C6417">
        <v>1993</v>
      </c>
      <c r="D6417">
        <v>1</v>
      </c>
      <c r="E6417">
        <v>1</v>
      </c>
      <c r="F6417">
        <v>1</v>
      </c>
      <c r="G6417" t="s">
        <v>2341</v>
      </c>
      <c r="H6417">
        <v>0</v>
      </c>
      <c r="I6417" s="22">
        <v>6.4130799999999999E-5</v>
      </c>
      <c r="J6417">
        <v>6.9984599999999998E-3</v>
      </c>
      <c r="K6417">
        <v>9.5154699999999995E-2</v>
      </c>
      <c r="L6417">
        <v>0.37128800000000001</v>
      </c>
      <c r="M6417">
        <v>0.69843100000000002</v>
      </c>
      <c r="N6417">
        <v>0.89299700000000004</v>
      </c>
      <c r="O6417">
        <v>0.96742600000000001</v>
      </c>
      <c r="P6417">
        <v>0.99029400000000001</v>
      </c>
      <c r="Q6417">
        <v>0.99692099999999995</v>
      </c>
      <c r="R6417">
        <v>0.99966500000000003</v>
      </c>
    </row>
    <row r="6418" spans="1:18" x14ac:dyDescent="0.35">
      <c r="A6418" t="s">
        <v>1382</v>
      </c>
      <c r="B6418">
        <v>2</v>
      </c>
      <c r="C6418">
        <v>1993</v>
      </c>
      <c r="D6418">
        <v>1</v>
      </c>
      <c r="E6418">
        <v>1</v>
      </c>
      <c r="F6418">
        <v>1</v>
      </c>
      <c r="G6418" t="s">
        <v>2342</v>
      </c>
      <c r="H6418">
        <v>0</v>
      </c>
      <c r="I6418" s="22">
        <v>1.7158900000000001E-6</v>
      </c>
      <c r="J6418">
        <v>1.87252E-4</v>
      </c>
      <c r="K6418">
        <v>2.5459699999999998E-3</v>
      </c>
      <c r="L6418">
        <v>9.9342200000000005E-3</v>
      </c>
      <c r="M6418">
        <v>1.86873E-2</v>
      </c>
      <c r="N6418">
        <v>2.38931E-2</v>
      </c>
      <c r="O6418">
        <v>2.5884600000000001E-2</v>
      </c>
      <c r="P6418">
        <v>2.64964E-2</v>
      </c>
      <c r="Q6418">
        <v>2.6673700000000002E-2</v>
      </c>
      <c r="R6418">
        <v>2.6747099999999999E-2</v>
      </c>
    </row>
    <row r="6419" spans="1:18" x14ac:dyDescent="0.35">
      <c r="A6419" t="s">
        <v>1965</v>
      </c>
      <c r="B6419">
        <v>2</v>
      </c>
      <c r="C6419">
        <v>1993</v>
      </c>
      <c r="D6419">
        <v>1</v>
      </c>
      <c r="E6419">
        <v>1</v>
      </c>
      <c r="F6419">
        <v>1</v>
      </c>
      <c r="G6419" t="s">
        <v>2343</v>
      </c>
      <c r="H6419">
        <v>2.4127099999999999E-2</v>
      </c>
      <c r="I6419">
        <v>0.25831100000000001</v>
      </c>
      <c r="J6419">
        <v>0.74430099999999999</v>
      </c>
      <c r="K6419">
        <v>1.3969400000000001</v>
      </c>
      <c r="L6419">
        <v>2.1174300000000001</v>
      </c>
      <c r="M6419">
        <v>2.8485800000000001</v>
      </c>
      <c r="N6419">
        <v>3.5966</v>
      </c>
      <c r="O6419">
        <v>4.3690699999999998</v>
      </c>
      <c r="P6419">
        <v>5.1337999999999999</v>
      </c>
      <c r="Q6419">
        <v>5.8528000000000002</v>
      </c>
      <c r="R6419">
        <v>7.58582</v>
      </c>
    </row>
    <row r="6420" spans="1:18" x14ac:dyDescent="0.35">
      <c r="A6420" t="s">
        <v>1962</v>
      </c>
      <c r="B6420">
        <v>3</v>
      </c>
      <c r="C6420">
        <v>1993</v>
      </c>
      <c r="D6420">
        <v>1</v>
      </c>
      <c r="E6420">
        <v>1</v>
      </c>
      <c r="F6420">
        <v>1</v>
      </c>
      <c r="G6420" t="s">
        <v>2344</v>
      </c>
      <c r="H6420">
        <v>0</v>
      </c>
      <c r="I6420" s="22">
        <v>4.9366399999999997E-6</v>
      </c>
      <c r="J6420">
        <v>2.22981E-3</v>
      </c>
      <c r="K6420">
        <v>6.0964200000000003E-2</v>
      </c>
      <c r="L6420">
        <v>0.32353799999999999</v>
      </c>
      <c r="M6420">
        <v>0.67099299999999995</v>
      </c>
      <c r="N6420">
        <v>0.83561200000000002</v>
      </c>
      <c r="O6420">
        <v>0.81838500000000003</v>
      </c>
      <c r="P6420">
        <v>0.74184700000000003</v>
      </c>
      <c r="Q6420">
        <v>0.674176</v>
      </c>
      <c r="R6420">
        <v>0.58949700000000005</v>
      </c>
    </row>
    <row r="6421" spans="1:18" x14ac:dyDescent="0.35">
      <c r="A6421" t="s">
        <v>1382</v>
      </c>
      <c r="B6421">
        <v>3</v>
      </c>
      <c r="C6421">
        <v>1993</v>
      </c>
      <c r="D6421">
        <v>1</v>
      </c>
      <c r="E6421">
        <v>1</v>
      </c>
      <c r="F6421">
        <v>1</v>
      </c>
      <c r="G6421" t="s">
        <v>2345</v>
      </c>
      <c r="H6421">
        <v>0</v>
      </c>
      <c r="I6421" s="22">
        <v>1.72416E-7</v>
      </c>
      <c r="J6421" s="22">
        <v>7.7877899999999995E-5</v>
      </c>
      <c r="K6421">
        <v>2.1292300000000002E-3</v>
      </c>
      <c r="L6421">
        <v>1.12999E-2</v>
      </c>
      <c r="M6421">
        <v>2.3435000000000001E-2</v>
      </c>
      <c r="N6421">
        <v>2.9184499999999999E-2</v>
      </c>
      <c r="O6421">
        <v>2.8582799999999998E-2</v>
      </c>
      <c r="P6421">
        <v>2.5909700000000001E-2</v>
      </c>
      <c r="Q6421">
        <v>2.35462E-2</v>
      </c>
      <c r="R6421">
        <v>2.0588700000000001E-2</v>
      </c>
    </row>
    <row r="6422" spans="1:18" x14ac:dyDescent="0.35">
      <c r="A6422" t="s">
        <v>1965</v>
      </c>
      <c r="B6422">
        <v>3</v>
      </c>
      <c r="C6422">
        <v>1993</v>
      </c>
      <c r="D6422">
        <v>1</v>
      </c>
      <c r="E6422">
        <v>1</v>
      </c>
      <c r="F6422">
        <v>1</v>
      </c>
      <c r="G6422" t="s">
        <v>2346</v>
      </c>
      <c r="H6422">
        <v>5.3144999999999998E-3</v>
      </c>
      <c r="I6422">
        <v>0.32030700000000001</v>
      </c>
      <c r="J6422">
        <v>0.84284599999999998</v>
      </c>
      <c r="K6422">
        <v>1.4996400000000001</v>
      </c>
      <c r="L6422">
        <v>2.19129</v>
      </c>
      <c r="M6422">
        <v>2.8633600000000001</v>
      </c>
      <c r="N6422">
        <v>3.5116499999999999</v>
      </c>
      <c r="O6422">
        <v>4.1698599999999999</v>
      </c>
      <c r="P6422">
        <v>4.86599</v>
      </c>
      <c r="Q6422">
        <v>5.58141</v>
      </c>
      <c r="R6422">
        <v>7.4141399999999997</v>
      </c>
    </row>
    <row r="6423" spans="1:18" x14ac:dyDescent="0.35">
      <c r="A6423" t="s">
        <v>1962</v>
      </c>
      <c r="B6423">
        <v>4</v>
      </c>
      <c r="C6423">
        <v>1993</v>
      </c>
      <c r="D6423">
        <v>1</v>
      </c>
      <c r="E6423">
        <v>1</v>
      </c>
      <c r="F6423">
        <v>1</v>
      </c>
      <c r="G6423" t="s">
        <v>2347</v>
      </c>
      <c r="H6423">
        <v>0</v>
      </c>
      <c r="I6423">
        <v>5.1849399999999997E-2</v>
      </c>
      <c r="J6423">
        <v>0.17734800000000001</v>
      </c>
      <c r="K6423">
        <v>0.55153600000000003</v>
      </c>
      <c r="L6423">
        <v>0.84811499999999995</v>
      </c>
      <c r="M6423">
        <v>0.78841700000000003</v>
      </c>
      <c r="N6423">
        <v>0.57941200000000004</v>
      </c>
      <c r="O6423">
        <v>0.43632700000000002</v>
      </c>
      <c r="P6423">
        <v>0.370946</v>
      </c>
      <c r="Q6423">
        <v>0.34482200000000002</v>
      </c>
      <c r="R6423">
        <v>0.32918199999999997</v>
      </c>
    </row>
    <row r="6424" spans="1:18" x14ac:dyDescent="0.35">
      <c r="A6424" t="s">
        <v>1965</v>
      </c>
      <c r="B6424">
        <v>4</v>
      </c>
      <c r="C6424">
        <v>1993</v>
      </c>
      <c r="D6424">
        <v>1</v>
      </c>
      <c r="E6424">
        <v>1</v>
      </c>
      <c r="F6424">
        <v>1</v>
      </c>
      <c r="G6424" t="s">
        <v>2348</v>
      </c>
      <c r="H6424">
        <v>3.9628299999999997E-3</v>
      </c>
      <c r="I6424">
        <v>0.122432</v>
      </c>
      <c r="J6424">
        <v>0.56361499999999998</v>
      </c>
      <c r="K6424">
        <v>1.15933</v>
      </c>
      <c r="L6424">
        <v>1.79888</v>
      </c>
      <c r="M6424">
        <v>2.4182399999999999</v>
      </c>
      <c r="N6424">
        <v>3.1077900000000001</v>
      </c>
      <c r="O6424">
        <v>3.9614699999999998</v>
      </c>
      <c r="P6424">
        <v>4.8737599999999999</v>
      </c>
      <c r="Q6424">
        <v>5.7076700000000002</v>
      </c>
      <c r="R6424">
        <v>7.5483099999999999</v>
      </c>
    </row>
    <row r="6425" spans="1:18" x14ac:dyDescent="0.35">
      <c r="A6425" t="s">
        <v>1962</v>
      </c>
      <c r="B6425">
        <v>5</v>
      </c>
      <c r="C6425">
        <v>1993</v>
      </c>
      <c r="D6425">
        <v>1</v>
      </c>
      <c r="E6425">
        <v>1</v>
      </c>
      <c r="F6425">
        <v>1</v>
      </c>
      <c r="G6425" t="s">
        <v>2349</v>
      </c>
      <c r="H6425">
        <v>0</v>
      </c>
      <c r="I6425" s="22">
        <v>3.52501E-6</v>
      </c>
      <c r="J6425">
        <v>3.40624E-3</v>
      </c>
      <c r="K6425">
        <v>0.10578600000000001</v>
      </c>
      <c r="L6425">
        <v>0.482705</v>
      </c>
      <c r="M6425">
        <v>0.79469800000000002</v>
      </c>
      <c r="N6425">
        <v>0.80733100000000002</v>
      </c>
      <c r="O6425">
        <v>0.68528599999999995</v>
      </c>
      <c r="P6425">
        <v>0.56953799999999999</v>
      </c>
      <c r="Q6425">
        <v>0.49363299999999999</v>
      </c>
      <c r="R6425">
        <v>0.41414099999999998</v>
      </c>
    </row>
    <row r="6426" spans="1:18" x14ac:dyDescent="0.35">
      <c r="A6426" t="s">
        <v>1965</v>
      </c>
      <c r="B6426">
        <v>5</v>
      </c>
      <c r="C6426">
        <v>1993</v>
      </c>
      <c r="D6426">
        <v>1</v>
      </c>
      <c r="E6426">
        <v>1</v>
      </c>
      <c r="F6426">
        <v>1</v>
      </c>
      <c r="G6426" t="s">
        <v>2350</v>
      </c>
      <c r="H6426">
        <v>4.22128E-3</v>
      </c>
      <c r="I6426">
        <v>0.364066</v>
      </c>
      <c r="J6426">
        <v>0.87967499999999998</v>
      </c>
      <c r="K6426">
        <v>1.4851099999999999</v>
      </c>
      <c r="L6426">
        <v>2.09788</v>
      </c>
      <c r="M6426">
        <v>2.7039200000000001</v>
      </c>
      <c r="N6426">
        <v>3.3254299999999999</v>
      </c>
      <c r="O6426">
        <v>3.9951500000000002</v>
      </c>
      <c r="P6426">
        <v>4.7263500000000001</v>
      </c>
      <c r="Q6426">
        <v>5.4812900000000004</v>
      </c>
      <c r="R6426">
        <v>7.3710000000000004</v>
      </c>
    </row>
    <row r="6427" spans="1:18" x14ac:dyDescent="0.35">
      <c r="A6427" t="s">
        <v>1962</v>
      </c>
      <c r="B6427">
        <v>6</v>
      </c>
      <c r="C6427">
        <v>1993</v>
      </c>
      <c r="D6427">
        <v>1</v>
      </c>
      <c r="E6427">
        <v>1</v>
      </c>
      <c r="F6427">
        <v>1</v>
      </c>
      <c r="G6427" t="s">
        <v>2351</v>
      </c>
      <c r="H6427">
        <v>0</v>
      </c>
      <c r="I6427">
        <v>5.1849399999999997E-2</v>
      </c>
      <c r="J6427">
        <v>0.17734800000000001</v>
      </c>
      <c r="K6427">
        <v>0.55153600000000003</v>
      </c>
      <c r="L6427">
        <v>0.84811499999999995</v>
      </c>
      <c r="M6427">
        <v>0.78841700000000003</v>
      </c>
      <c r="N6427">
        <v>0.57941200000000004</v>
      </c>
      <c r="O6427">
        <v>0.43632700000000002</v>
      </c>
      <c r="P6427">
        <v>0.370946</v>
      </c>
      <c r="Q6427">
        <v>0.34482200000000002</v>
      </c>
      <c r="R6427">
        <v>0.32918199999999997</v>
      </c>
    </row>
    <row r="6428" spans="1:18" x14ac:dyDescent="0.35">
      <c r="A6428" t="s">
        <v>1965</v>
      </c>
      <c r="B6428">
        <v>6</v>
      </c>
      <c r="C6428">
        <v>1993</v>
      </c>
      <c r="D6428">
        <v>1</v>
      </c>
      <c r="E6428">
        <v>1</v>
      </c>
      <c r="F6428">
        <v>1</v>
      </c>
      <c r="G6428" t="s">
        <v>2352</v>
      </c>
      <c r="H6428">
        <v>3.9628299999999997E-3</v>
      </c>
      <c r="I6428">
        <v>0.122432</v>
      </c>
      <c r="J6428">
        <v>0.56361499999999998</v>
      </c>
      <c r="K6428">
        <v>1.15933</v>
      </c>
      <c r="L6428">
        <v>1.79888</v>
      </c>
      <c r="M6428">
        <v>2.4182399999999999</v>
      </c>
      <c r="N6428">
        <v>3.1077900000000001</v>
      </c>
      <c r="O6428">
        <v>3.9614699999999998</v>
      </c>
      <c r="P6428">
        <v>4.8737599999999999</v>
      </c>
      <c r="Q6428">
        <v>5.7076700000000002</v>
      </c>
      <c r="R6428">
        <v>7.5483099999999999</v>
      </c>
    </row>
    <row r="6429" spans="1:18" x14ac:dyDescent="0.35">
      <c r="A6429" t="s">
        <v>1962</v>
      </c>
      <c r="B6429">
        <v>7</v>
      </c>
      <c r="C6429">
        <v>1993</v>
      </c>
      <c r="D6429">
        <v>1</v>
      </c>
      <c r="E6429">
        <v>1</v>
      </c>
      <c r="F6429">
        <v>1</v>
      </c>
      <c r="G6429" t="s">
        <v>2353</v>
      </c>
      <c r="H6429">
        <v>0</v>
      </c>
      <c r="I6429">
        <v>5.1849399999999997E-2</v>
      </c>
      <c r="J6429">
        <v>0.17734800000000001</v>
      </c>
      <c r="K6429">
        <v>0.55153600000000003</v>
      </c>
      <c r="L6429">
        <v>0.84811499999999995</v>
      </c>
      <c r="M6429">
        <v>0.78841700000000003</v>
      </c>
      <c r="N6429">
        <v>0.57941200000000004</v>
      </c>
      <c r="O6429">
        <v>0.43632700000000002</v>
      </c>
      <c r="P6429">
        <v>0.370946</v>
      </c>
      <c r="Q6429">
        <v>0.34482200000000002</v>
      </c>
      <c r="R6429">
        <v>0.32918199999999997</v>
      </c>
    </row>
    <row r="6430" spans="1:18" x14ac:dyDescent="0.35">
      <c r="A6430" t="s">
        <v>1965</v>
      </c>
      <c r="B6430">
        <v>7</v>
      </c>
      <c r="C6430">
        <v>1993</v>
      </c>
      <c r="D6430">
        <v>1</v>
      </c>
      <c r="E6430">
        <v>1</v>
      </c>
      <c r="F6430">
        <v>1</v>
      </c>
      <c r="G6430" t="s">
        <v>2354</v>
      </c>
      <c r="H6430">
        <v>3.9628299999999997E-3</v>
      </c>
      <c r="I6430">
        <v>0.122432</v>
      </c>
      <c r="J6430">
        <v>0.56361499999999998</v>
      </c>
      <c r="K6430">
        <v>1.15933</v>
      </c>
      <c r="L6430">
        <v>1.79888</v>
      </c>
      <c r="M6430">
        <v>2.4182399999999999</v>
      </c>
      <c r="N6430">
        <v>3.1077900000000001</v>
      </c>
      <c r="O6430">
        <v>3.9614699999999998</v>
      </c>
      <c r="P6430">
        <v>4.8737599999999999</v>
      </c>
      <c r="Q6430">
        <v>5.7076700000000002</v>
      </c>
      <c r="R6430">
        <v>7.5483099999999999</v>
      </c>
    </row>
    <row r="6431" spans="1:18" x14ac:dyDescent="0.35">
      <c r="A6431" t="s">
        <v>1962</v>
      </c>
      <c r="B6431">
        <v>8</v>
      </c>
      <c r="C6431">
        <v>1993</v>
      </c>
      <c r="D6431">
        <v>1</v>
      </c>
      <c r="E6431">
        <v>1</v>
      </c>
      <c r="F6431">
        <v>1</v>
      </c>
      <c r="G6431" t="s">
        <v>2355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1</v>
      </c>
      <c r="P6431">
        <v>1</v>
      </c>
      <c r="Q6431">
        <v>1</v>
      </c>
      <c r="R6431">
        <v>1</v>
      </c>
    </row>
    <row r="6432" spans="1:18" x14ac:dyDescent="0.35">
      <c r="A6432" t="s">
        <v>1965</v>
      </c>
      <c r="B6432">
        <v>8</v>
      </c>
      <c r="C6432">
        <v>1993</v>
      </c>
      <c r="D6432">
        <v>1</v>
      </c>
      <c r="E6432">
        <v>1</v>
      </c>
      <c r="F6432">
        <v>1</v>
      </c>
      <c r="G6432" t="s">
        <v>2356</v>
      </c>
      <c r="H6432">
        <v>3.9522400000000001E-3</v>
      </c>
      <c r="I6432">
        <v>0.10943700000000001</v>
      </c>
      <c r="J6432">
        <v>0.44540999999999997</v>
      </c>
      <c r="K6432">
        <v>1.0138400000000001</v>
      </c>
      <c r="L6432">
        <v>1.75322</v>
      </c>
      <c r="M6432">
        <v>2.5891999999999999</v>
      </c>
      <c r="N6432">
        <v>3.4568599999999998</v>
      </c>
      <c r="O6432">
        <v>4.3076299999999996</v>
      </c>
      <c r="P6432">
        <v>5.10928</v>
      </c>
      <c r="Q6432">
        <v>5.84307</v>
      </c>
      <c r="R6432">
        <v>7.5842099999999997</v>
      </c>
    </row>
    <row r="6433" spans="1:18" x14ac:dyDescent="0.35">
      <c r="A6433" t="s">
        <v>1962</v>
      </c>
      <c r="B6433">
        <v>9</v>
      </c>
      <c r="C6433">
        <v>1993</v>
      </c>
      <c r="D6433">
        <v>1</v>
      </c>
      <c r="E6433">
        <v>1</v>
      </c>
      <c r="F6433">
        <v>1</v>
      </c>
      <c r="G6433" t="s">
        <v>2357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1</v>
      </c>
      <c r="P6433">
        <v>1</v>
      </c>
      <c r="Q6433">
        <v>1</v>
      </c>
      <c r="R6433">
        <v>1</v>
      </c>
    </row>
    <row r="6434" spans="1:18" x14ac:dyDescent="0.35">
      <c r="A6434" t="s">
        <v>1965</v>
      </c>
      <c r="B6434">
        <v>9</v>
      </c>
      <c r="C6434">
        <v>1993</v>
      </c>
      <c r="D6434">
        <v>1</v>
      </c>
      <c r="E6434">
        <v>1</v>
      </c>
      <c r="F6434">
        <v>1</v>
      </c>
      <c r="G6434" t="s">
        <v>2358</v>
      </c>
      <c r="H6434">
        <v>3.9522400000000001E-3</v>
      </c>
      <c r="I6434">
        <v>0.10943700000000001</v>
      </c>
      <c r="J6434">
        <v>0.44540999999999997</v>
      </c>
      <c r="K6434">
        <v>1.0138400000000001</v>
      </c>
      <c r="L6434">
        <v>1.75322</v>
      </c>
      <c r="M6434">
        <v>2.5891999999999999</v>
      </c>
      <c r="N6434">
        <v>3.4568599999999998</v>
      </c>
      <c r="O6434">
        <v>4.3076299999999996</v>
      </c>
      <c r="P6434">
        <v>5.10928</v>
      </c>
      <c r="Q6434">
        <v>5.84307</v>
      </c>
      <c r="R6434">
        <v>7.5842099999999997</v>
      </c>
    </row>
    <row r="6435" spans="1:18" x14ac:dyDescent="0.35">
      <c r="A6435" t="s">
        <v>1960</v>
      </c>
      <c r="B6435" t="s">
        <v>941</v>
      </c>
      <c r="C6435">
        <v>1994</v>
      </c>
      <c r="D6435">
        <v>1</v>
      </c>
      <c r="E6435">
        <v>1</v>
      </c>
      <c r="F6435">
        <v>1</v>
      </c>
      <c r="G6435" t="s">
        <v>2359</v>
      </c>
      <c r="H6435">
        <v>0</v>
      </c>
      <c r="I6435" s="22">
        <v>3.1898099999999998E-6</v>
      </c>
      <c r="J6435">
        <v>1.3267000000000001E-3</v>
      </c>
      <c r="K6435">
        <v>7.8354400000000005E-2</v>
      </c>
      <c r="L6435">
        <v>0.68450999999999995</v>
      </c>
      <c r="M6435">
        <v>1.79976</v>
      </c>
      <c r="N6435">
        <v>2.8822199999999998</v>
      </c>
      <c r="O6435">
        <v>3.83487</v>
      </c>
      <c r="P6435">
        <v>4.6952199999999999</v>
      </c>
      <c r="Q6435">
        <v>5.4759599999999997</v>
      </c>
      <c r="R6435">
        <v>7.3398199999999996</v>
      </c>
    </row>
    <row r="6436" spans="1:18" x14ac:dyDescent="0.35">
      <c r="A6436" t="s">
        <v>1962</v>
      </c>
      <c r="B6436">
        <v>1</v>
      </c>
      <c r="C6436">
        <v>1994</v>
      </c>
      <c r="D6436">
        <v>1</v>
      </c>
      <c r="E6436">
        <v>1</v>
      </c>
      <c r="F6436">
        <v>1</v>
      </c>
      <c r="G6436" t="s">
        <v>2360</v>
      </c>
      <c r="H6436">
        <v>0</v>
      </c>
      <c r="I6436">
        <v>9.9394400000000008E-4</v>
      </c>
      <c r="J6436">
        <v>1.97687E-2</v>
      </c>
      <c r="K6436">
        <v>0.118987</v>
      </c>
      <c r="L6436">
        <v>0.33750000000000002</v>
      </c>
      <c r="M6436">
        <v>0.59931100000000004</v>
      </c>
      <c r="N6436">
        <v>0.80106100000000002</v>
      </c>
      <c r="O6436">
        <v>0.91348099999999999</v>
      </c>
      <c r="P6436">
        <v>0.96428199999999997</v>
      </c>
      <c r="Q6436">
        <v>0.98503700000000005</v>
      </c>
      <c r="R6436">
        <v>0.99767600000000001</v>
      </c>
    </row>
    <row r="6437" spans="1:18" x14ac:dyDescent="0.35">
      <c r="A6437" t="s">
        <v>1382</v>
      </c>
      <c r="B6437">
        <v>1</v>
      </c>
      <c r="C6437">
        <v>1994</v>
      </c>
      <c r="D6437">
        <v>1</v>
      </c>
      <c r="E6437">
        <v>1</v>
      </c>
      <c r="F6437">
        <v>1</v>
      </c>
      <c r="G6437" t="s">
        <v>2361</v>
      </c>
      <c r="H6437">
        <v>0</v>
      </c>
      <c r="I6437" s="22">
        <v>9.6899500000000003E-5</v>
      </c>
      <c r="J6437">
        <v>1.92724E-3</v>
      </c>
      <c r="K6437">
        <v>1.16001E-2</v>
      </c>
      <c r="L6437">
        <v>3.2902800000000003E-2</v>
      </c>
      <c r="M6437">
        <v>5.8426800000000001E-2</v>
      </c>
      <c r="N6437">
        <v>7.8095300000000006E-2</v>
      </c>
      <c r="O6437">
        <v>8.9055200000000001E-2</v>
      </c>
      <c r="P6437">
        <v>9.40077E-2</v>
      </c>
      <c r="Q6437">
        <v>9.6031199999999997E-2</v>
      </c>
      <c r="R6437">
        <v>9.72634E-2</v>
      </c>
    </row>
    <row r="6438" spans="1:18" x14ac:dyDescent="0.35">
      <c r="A6438" t="s">
        <v>1965</v>
      </c>
      <c r="B6438">
        <v>1</v>
      </c>
      <c r="C6438">
        <v>1994</v>
      </c>
      <c r="D6438">
        <v>1</v>
      </c>
      <c r="E6438">
        <v>1</v>
      </c>
      <c r="F6438">
        <v>1</v>
      </c>
      <c r="G6438" t="s">
        <v>2362</v>
      </c>
      <c r="H6438">
        <v>1.40056E-2</v>
      </c>
      <c r="I6438">
        <v>0.19339799999999999</v>
      </c>
      <c r="J6438">
        <v>0.63516499999999998</v>
      </c>
      <c r="K6438">
        <v>1.28664</v>
      </c>
      <c r="L6438">
        <v>2.0558900000000002</v>
      </c>
      <c r="M6438">
        <v>2.8630800000000001</v>
      </c>
      <c r="N6438">
        <v>3.6605599999999998</v>
      </c>
      <c r="O6438">
        <v>4.4352799999999997</v>
      </c>
      <c r="P6438">
        <v>5.1807400000000001</v>
      </c>
      <c r="Q6438">
        <v>5.8812199999999999</v>
      </c>
      <c r="R6438">
        <v>7.5937299999999999</v>
      </c>
    </row>
    <row r="6439" spans="1:18" x14ac:dyDescent="0.35">
      <c r="A6439" t="s">
        <v>1962</v>
      </c>
      <c r="B6439">
        <v>2</v>
      </c>
      <c r="C6439">
        <v>1994</v>
      </c>
      <c r="D6439">
        <v>1</v>
      </c>
      <c r="E6439">
        <v>1</v>
      </c>
      <c r="F6439">
        <v>1</v>
      </c>
      <c r="G6439" t="s">
        <v>2363</v>
      </c>
      <c r="H6439">
        <v>0</v>
      </c>
      <c r="I6439" s="22">
        <v>6.4130799999999999E-5</v>
      </c>
      <c r="J6439">
        <v>6.9984599999999998E-3</v>
      </c>
      <c r="K6439">
        <v>9.5154699999999995E-2</v>
      </c>
      <c r="L6439">
        <v>0.37128800000000001</v>
      </c>
      <c r="M6439">
        <v>0.69843100000000002</v>
      </c>
      <c r="N6439">
        <v>0.89299700000000004</v>
      </c>
      <c r="O6439">
        <v>0.96742600000000001</v>
      </c>
      <c r="P6439">
        <v>0.99029400000000001</v>
      </c>
      <c r="Q6439">
        <v>0.99692099999999995</v>
      </c>
      <c r="R6439">
        <v>0.99966500000000003</v>
      </c>
    </row>
    <row r="6440" spans="1:18" x14ac:dyDescent="0.35">
      <c r="A6440" t="s">
        <v>1382</v>
      </c>
      <c r="B6440">
        <v>2</v>
      </c>
      <c r="C6440">
        <v>1994</v>
      </c>
      <c r="D6440">
        <v>1</v>
      </c>
      <c r="E6440">
        <v>1</v>
      </c>
      <c r="F6440">
        <v>1</v>
      </c>
      <c r="G6440" t="s">
        <v>2364</v>
      </c>
      <c r="H6440">
        <v>0</v>
      </c>
      <c r="I6440" s="22">
        <v>1.2720099999999999E-6</v>
      </c>
      <c r="J6440">
        <v>1.3881200000000001E-4</v>
      </c>
      <c r="K6440">
        <v>1.88736E-3</v>
      </c>
      <c r="L6440">
        <v>7.3643800000000002E-3</v>
      </c>
      <c r="M6440">
        <v>1.38532E-2</v>
      </c>
      <c r="N6440">
        <v>1.77123E-2</v>
      </c>
      <c r="O6440">
        <v>1.91886E-2</v>
      </c>
      <c r="P6440">
        <v>1.9642199999999999E-2</v>
      </c>
      <c r="Q6440">
        <v>1.9773599999999999E-2</v>
      </c>
      <c r="R6440">
        <v>1.9827999999999998E-2</v>
      </c>
    </row>
    <row r="6441" spans="1:18" x14ac:dyDescent="0.35">
      <c r="A6441" t="s">
        <v>1965</v>
      </c>
      <c r="B6441">
        <v>2</v>
      </c>
      <c r="C6441">
        <v>1994</v>
      </c>
      <c r="D6441">
        <v>1</v>
      </c>
      <c r="E6441">
        <v>1</v>
      </c>
      <c r="F6441">
        <v>1</v>
      </c>
      <c r="G6441" t="s">
        <v>2365</v>
      </c>
      <c r="H6441">
        <v>2.4127099999999999E-2</v>
      </c>
      <c r="I6441">
        <v>0.25831100000000001</v>
      </c>
      <c r="J6441">
        <v>0.74430099999999999</v>
      </c>
      <c r="K6441">
        <v>1.3969400000000001</v>
      </c>
      <c r="L6441">
        <v>2.1174300000000001</v>
      </c>
      <c r="M6441">
        <v>2.8485800000000001</v>
      </c>
      <c r="N6441">
        <v>3.5966</v>
      </c>
      <c r="O6441">
        <v>4.3690699999999998</v>
      </c>
      <c r="P6441">
        <v>5.1337999999999999</v>
      </c>
      <c r="Q6441">
        <v>5.8528000000000002</v>
      </c>
      <c r="R6441">
        <v>7.58582</v>
      </c>
    </row>
    <row r="6442" spans="1:18" x14ac:dyDescent="0.35">
      <c r="A6442" t="s">
        <v>1962</v>
      </c>
      <c r="B6442">
        <v>3</v>
      </c>
      <c r="C6442">
        <v>1994</v>
      </c>
      <c r="D6442">
        <v>1</v>
      </c>
      <c r="E6442">
        <v>1</v>
      </c>
      <c r="F6442">
        <v>1</v>
      </c>
      <c r="G6442" t="s">
        <v>2366</v>
      </c>
      <c r="H6442">
        <v>0</v>
      </c>
      <c r="I6442" s="22">
        <v>4.9366399999999997E-6</v>
      </c>
      <c r="J6442">
        <v>2.22981E-3</v>
      </c>
      <c r="K6442">
        <v>6.0964200000000003E-2</v>
      </c>
      <c r="L6442">
        <v>0.32353799999999999</v>
      </c>
      <c r="M6442">
        <v>0.67099299999999995</v>
      </c>
      <c r="N6442">
        <v>0.83561200000000002</v>
      </c>
      <c r="O6442">
        <v>0.81838500000000003</v>
      </c>
      <c r="P6442">
        <v>0.74184700000000003</v>
      </c>
      <c r="Q6442">
        <v>0.674176</v>
      </c>
      <c r="R6442">
        <v>0.58949700000000005</v>
      </c>
    </row>
    <row r="6443" spans="1:18" x14ac:dyDescent="0.35">
      <c r="A6443" t="s">
        <v>1382</v>
      </c>
      <c r="B6443">
        <v>3</v>
      </c>
      <c r="C6443">
        <v>1994</v>
      </c>
      <c r="D6443">
        <v>1</v>
      </c>
      <c r="E6443">
        <v>1</v>
      </c>
      <c r="F6443">
        <v>1</v>
      </c>
      <c r="G6443" t="s">
        <v>2367</v>
      </c>
      <c r="H6443">
        <v>0</v>
      </c>
      <c r="I6443" s="22">
        <v>1.5498900000000001E-7</v>
      </c>
      <c r="J6443" s="22">
        <v>7.0005999999999993E-5</v>
      </c>
      <c r="K6443">
        <v>1.9139999999999999E-3</v>
      </c>
      <c r="L6443">
        <v>1.01577E-2</v>
      </c>
      <c r="M6443">
        <v>2.10662E-2</v>
      </c>
      <c r="N6443">
        <v>2.6234500000000001E-2</v>
      </c>
      <c r="O6443">
        <v>2.56937E-2</v>
      </c>
      <c r="P6443">
        <v>2.3290700000000001E-2</v>
      </c>
      <c r="Q6443">
        <v>2.11661E-2</v>
      </c>
      <c r="R6443">
        <v>1.8507599999999999E-2</v>
      </c>
    </row>
    <row r="6444" spans="1:18" x14ac:dyDescent="0.35">
      <c r="A6444" t="s">
        <v>1965</v>
      </c>
      <c r="B6444">
        <v>3</v>
      </c>
      <c r="C6444">
        <v>1994</v>
      </c>
      <c r="D6444">
        <v>1</v>
      </c>
      <c r="E6444">
        <v>1</v>
      </c>
      <c r="F6444">
        <v>1</v>
      </c>
      <c r="G6444" t="s">
        <v>2368</v>
      </c>
      <c r="H6444">
        <v>5.3144999999999998E-3</v>
      </c>
      <c r="I6444">
        <v>0.32030700000000001</v>
      </c>
      <c r="J6444">
        <v>0.84284599999999998</v>
      </c>
      <c r="K6444">
        <v>1.4996400000000001</v>
      </c>
      <c r="L6444">
        <v>2.19129</v>
      </c>
      <c r="M6444">
        <v>2.8633600000000001</v>
      </c>
      <c r="N6444">
        <v>3.5116499999999999</v>
      </c>
      <c r="O6444">
        <v>4.1698599999999999</v>
      </c>
      <c r="P6444">
        <v>4.86599</v>
      </c>
      <c r="Q6444">
        <v>5.58141</v>
      </c>
      <c r="R6444">
        <v>7.4141399999999997</v>
      </c>
    </row>
    <row r="6445" spans="1:18" x14ac:dyDescent="0.35">
      <c r="A6445" t="s">
        <v>1962</v>
      </c>
      <c r="B6445">
        <v>4</v>
      </c>
      <c r="C6445">
        <v>1994</v>
      </c>
      <c r="D6445">
        <v>1</v>
      </c>
      <c r="E6445">
        <v>1</v>
      </c>
      <c r="F6445">
        <v>1</v>
      </c>
      <c r="G6445" t="s">
        <v>2369</v>
      </c>
      <c r="H6445">
        <v>0</v>
      </c>
      <c r="I6445">
        <v>5.1849399999999997E-2</v>
      </c>
      <c r="J6445">
        <v>0.17734800000000001</v>
      </c>
      <c r="K6445">
        <v>0.55153600000000003</v>
      </c>
      <c r="L6445">
        <v>0.84811499999999995</v>
      </c>
      <c r="M6445">
        <v>0.78841700000000003</v>
      </c>
      <c r="N6445">
        <v>0.57941200000000004</v>
      </c>
      <c r="O6445">
        <v>0.43632700000000002</v>
      </c>
      <c r="P6445">
        <v>0.370946</v>
      </c>
      <c r="Q6445">
        <v>0.34482200000000002</v>
      </c>
      <c r="R6445">
        <v>0.32918199999999997</v>
      </c>
    </row>
    <row r="6446" spans="1:18" x14ac:dyDescent="0.35">
      <c r="A6446" t="s">
        <v>1965</v>
      </c>
      <c r="B6446">
        <v>4</v>
      </c>
      <c r="C6446">
        <v>1994</v>
      </c>
      <c r="D6446">
        <v>1</v>
      </c>
      <c r="E6446">
        <v>1</v>
      </c>
      <c r="F6446">
        <v>1</v>
      </c>
      <c r="G6446" t="s">
        <v>2370</v>
      </c>
      <c r="H6446">
        <v>3.9628299999999997E-3</v>
      </c>
      <c r="I6446">
        <v>0.122432</v>
      </c>
      <c r="J6446">
        <v>0.56361499999999998</v>
      </c>
      <c r="K6446">
        <v>1.15933</v>
      </c>
      <c r="L6446">
        <v>1.79888</v>
      </c>
      <c r="M6446">
        <v>2.4182399999999999</v>
      </c>
      <c r="N6446">
        <v>3.1077900000000001</v>
      </c>
      <c r="O6446">
        <v>3.9614699999999998</v>
      </c>
      <c r="P6446">
        <v>4.8737599999999999</v>
      </c>
      <c r="Q6446">
        <v>5.7076700000000002</v>
      </c>
      <c r="R6446">
        <v>7.5483099999999999</v>
      </c>
    </row>
    <row r="6447" spans="1:18" x14ac:dyDescent="0.35">
      <c r="A6447" t="s">
        <v>1962</v>
      </c>
      <c r="B6447">
        <v>5</v>
      </c>
      <c r="C6447">
        <v>1994</v>
      </c>
      <c r="D6447">
        <v>1</v>
      </c>
      <c r="E6447">
        <v>1</v>
      </c>
      <c r="F6447">
        <v>1</v>
      </c>
      <c r="G6447" t="s">
        <v>2371</v>
      </c>
      <c r="H6447">
        <v>0</v>
      </c>
      <c r="I6447" s="22">
        <v>3.52501E-6</v>
      </c>
      <c r="J6447">
        <v>3.40624E-3</v>
      </c>
      <c r="K6447">
        <v>0.10578600000000001</v>
      </c>
      <c r="L6447">
        <v>0.482705</v>
      </c>
      <c r="M6447">
        <v>0.79469800000000002</v>
      </c>
      <c r="N6447">
        <v>0.80733100000000002</v>
      </c>
      <c r="O6447">
        <v>0.68528599999999995</v>
      </c>
      <c r="P6447">
        <v>0.56953799999999999</v>
      </c>
      <c r="Q6447">
        <v>0.49363299999999999</v>
      </c>
      <c r="R6447">
        <v>0.41414099999999998</v>
      </c>
    </row>
    <row r="6448" spans="1:18" x14ac:dyDescent="0.35">
      <c r="A6448" t="s">
        <v>1965</v>
      </c>
      <c r="B6448">
        <v>5</v>
      </c>
      <c r="C6448">
        <v>1994</v>
      </c>
      <c r="D6448">
        <v>1</v>
      </c>
      <c r="E6448">
        <v>1</v>
      </c>
      <c r="F6448">
        <v>1</v>
      </c>
      <c r="G6448" t="s">
        <v>2372</v>
      </c>
      <c r="H6448">
        <v>4.22128E-3</v>
      </c>
      <c r="I6448">
        <v>0.364066</v>
      </c>
      <c r="J6448">
        <v>0.87967499999999998</v>
      </c>
      <c r="K6448">
        <v>1.4851099999999999</v>
      </c>
      <c r="L6448">
        <v>2.09788</v>
      </c>
      <c r="M6448">
        <v>2.7039200000000001</v>
      </c>
      <c r="N6448">
        <v>3.3254299999999999</v>
      </c>
      <c r="O6448">
        <v>3.9951500000000002</v>
      </c>
      <c r="P6448">
        <v>4.7263500000000001</v>
      </c>
      <c r="Q6448">
        <v>5.4812900000000004</v>
      </c>
      <c r="R6448">
        <v>7.3710000000000004</v>
      </c>
    </row>
    <row r="6449" spans="1:18" x14ac:dyDescent="0.35">
      <c r="A6449" t="s">
        <v>1962</v>
      </c>
      <c r="B6449">
        <v>6</v>
      </c>
      <c r="C6449">
        <v>1994</v>
      </c>
      <c r="D6449">
        <v>1</v>
      </c>
      <c r="E6449">
        <v>1</v>
      </c>
      <c r="F6449">
        <v>1</v>
      </c>
      <c r="G6449" t="s">
        <v>2373</v>
      </c>
      <c r="H6449">
        <v>0</v>
      </c>
      <c r="I6449">
        <v>5.1849399999999997E-2</v>
      </c>
      <c r="J6449">
        <v>0.17734800000000001</v>
      </c>
      <c r="K6449">
        <v>0.55153600000000003</v>
      </c>
      <c r="L6449">
        <v>0.84811499999999995</v>
      </c>
      <c r="M6449">
        <v>0.78841700000000003</v>
      </c>
      <c r="N6449">
        <v>0.57941200000000004</v>
      </c>
      <c r="O6449">
        <v>0.43632700000000002</v>
      </c>
      <c r="P6449">
        <v>0.370946</v>
      </c>
      <c r="Q6449">
        <v>0.34482200000000002</v>
      </c>
      <c r="R6449">
        <v>0.32918199999999997</v>
      </c>
    </row>
    <row r="6450" spans="1:18" x14ac:dyDescent="0.35">
      <c r="A6450" t="s">
        <v>1965</v>
      </c>
      <c r="B6450">
        <v>6</v>
      </c>
      <c r="C6450">
        <v>1994</v>
      </c>
      <c r="D6450">
        <v>1</v>
      </c>
      <c r="E6450">
        <v>1</v>
      </c>
      <c r="F6450">
        <v>1</v>
      </c>
      <c r="G6450" t="s">
        <v>2374</v>
      </c>
      <c r="H6450">
        <v>3.9628299999999997E-3</v>
      </c>
      <c r="I6450">
        <v>0.122432</v>
      </c>
      <c r="J6450">
        <v>0.56361499999999998</v>
      </c>
      <c r="K6450">
        <v>1.15933</v>
      </c>
      <c r="L6450">
        <v>1.79888</v>
      </c>
      <c r="M6450">
        <v>2.4182399999999999</v>
      </c>
      <c r="N6450">
        <v>3.1077900000000001</v>
      </c>
      <c r="O6450">
        <v>3.9614699999999998</v>
      </c>
      <c r="P6450">
        <v>4.8737599999999999</v>
      </c>
      <c r="Q6450">
        <v>5.7076700000000002</v>
      </c>
      <c r="R6450">
        <v>7.5483099999999999</v>
      </c>
    </row>
    <row r="6451" spans="1:18" x14ac:dyDescent="0.35">
      <c r="A6451" t="s">
        <v>1962</v>
      </c>
      <c r="B6451">
        <v>7</v>
      </c>
      <c r="C6451">
        <v>1994</v>
      </c>
      <c r="D6451">
        <v>1</v>
      </c>
      <c r="E6451">
        <v>1</v>
      </c>
      <c r="F6451">
        <v>1</v>
      </c>
      <c r="G6451" t="s">
        <v>2375</v>
      </c>
      <c r="H6451">
        <v>0</v>
      </c>
      <c r="I6451">
        <v>5.1849399999999997E-2</v>
      </c>
      <c r="J6451">
        <v>0.17734800000000001</v>
      </c>
      <c r="K6451">
        <v>0.55153600000000003</v>
      </c>
      <c r="L6451">
        <v>0.84811499999999995</v>
      </c>
      <c r="M6451">
        <v>0.78841700000000003</v>
      </c>
      <c r="N6451">
        <v>0.57941200000000004</v>
      </c>
      <c r="O6451">
        <v>0.43632700000000002</v>
      </c>
      <c r="P6451">
        <v>0.370946</v>
      </c>
      <c r="Q6451">
        <v>0.34482200000000002</v>
      </c>
      <c r="R6451">
        <v>0.32918199999999997</v>
      </c>
    </row>
    <row r="6452" spans="1:18" x14ac:dyDescent="0.35">
      <c r="A6452" t="s">
        <v>1965</v>
      </c>
      <c r="B6452">
        <v>7</v>
      </c>
      <c r="C6452">
        <v>1994</v>
      </c>
      <c r="D6452">
        <v>1</v>
      </c>
      <c r="E6452">
        <v>1</v>
      </c>
      <c r="F6452">
        <v>1</v>
      </c>
      <c r="G6452" t="s">
        <v>2376</v>
      </c>
      <c r="H6452">
        <v>3.9628299999999997E-3</v>
      </c>
      <c r="I6452">
        <v>0.122432</v>
      </c>
      <c r="J6452">
        <v>0.56361499999999998</v>
      </c>
      <c r="K6452">
        <v>1.15933</v>
      </c>
      <c r="L6452">
        <v>1.79888</v>
      </c>
      <c r="M6452">
        <v>2.4182399999999999</v>
      </c>
      <c r="N6452">
        <v>3.1077900000000001</v>
      </c>
      <c r="O6452">
        <v>3.9614699999999998</v>
      </c>
      <c r="P6452">
        <v>4.8737599999999999</v>
      </c>
      <c r="Q6452">
        <v>5.7076700000000002</v>
      </c>
      <c r="R6452">
        <v>7.5483099999999999</v>
      </c>
    </row>
    <row r="6453" spans="1:18" x14ac:dyDescent="0.35">
      <c r="A6453" t="s">
        <v>1962</v>
      </c>
      <c r="B6453">
        <v>8</v>
      </c>
      <c r="C6453">
        <v>1994</v>
      </c>
      <c r="D6453">
        <v>1</v>
      </c>
      <c r="E6453">
        <v>1</v>
      </c>
      <c r="F6453">
        <v>1</v>
      </c>
      <c r="G6453" t="s">
        <v>2377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1</v>
      </c>
      <c r="P6453">
        <v>1</v>
      </c>
      <c r="Q6453">
        <v>1</v>
      </c>
      <c r="R6453">
        <v>1</v>
      </c>
    </row>
    <row r="6454" spans="1:18" x14ac:dyDescent="0.35">
      <c r="A6454" t="s">
        <v>1965</v>
      </c>
      <c r="B6454">
        <v>8</v>
      </c>
      <c r="C6454">
        <v>1994</v>
      </c>
      <c r="D6454">
        <v>1</v>
      </c>
      <c r="E6454">
        <v>1</v>
      </c>
      <c r="F6454">
        <v>1</v>
      </c>
      <c r="G6454" t="s">
        <v>2378</v>
      </c>
      <c r="H6454">
        <v>3.9522400000000001E-3</v>
      </c>
      <c r="I6454">
        <v>0.10943700000000001</v>
      </c>
      <c r="J6454">
        <v>0.44540999999999997</v>
      </c>
      <c r="K6454">
        <v>1.0138400000000001</v>
      </c>
      <c r="L6454">
        <v>1.75322</v>
      </c>
      <c r="M6454">
        <v>2.5891999999999999</v>
      </c>
      <c r="N6454">
        <v>3.4568599999999998</v>
      </c>
      <c r="O6454">
        <v>4.3076299999999996</v>
      </c>
      <c r="P6454">
        <v>5.10928</v>
      </c>
      <c r="Q6454">
        <v>5.84307</v>
      </c>
      <c r="R6454">
        <v>7.5842099999999997</v>
      </c>
    </row>
    <row r="6455" spans="1:18" x14ac:dyDescent="0.35">
      <c r="A6455" t="s">
        <v>1962</v>
      </c>
      <c r="B6455">
        <v>9</v>
      </c>
      <c r="C6455">
        <v>1994</v>
      </c>
      <c r="D6455">
        <v>1</v>
      </c>
      <c r="E6455">
        <v>1</v>
      </c>
      <c r="F6455">
        <v>1</v>
      </c>
      <c r="G6455" t="s">
        <v>2379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1</v>
      </c>
      <c r="P6455">
        <v>1</v>
      </c>
      <c r="Q6455">
        <v>1</v>
      </c>
      <c r="R6455">
        <v>1</v>
      </c>
    </row>
    <row r="6456" spans="1:18" x14ac:dyDescent="0.35">
      <c r="A6456" t="s">
        <v>1965</v>
      </c>
      <c r="B6456">
        <v>9</v>
      </c>
      <c r="C6456">
        <v>1994</v>
      </c>
      <c r="D6456">
        <v>1</v>
      </c>
      <c r="E6456">
        <v>1</v>
      </c>
      <c r="F6456">
        <v>1</v>
      </c>
      <c r="G6456" t="s">
        <v>2380</v>
      </c>
      <c r="H6456">
        <v>3.9522400000000001E-3</v>
      </c>
      <c r="I6456">
        <v>0.10943700000000001</v>
      </c>
      <c r="J6456">
        <v>0.44540999999999997</v>
      </c>
      <c r="K6456">
        <v>1.0138400000000001</v>
      </c>
      <c r="L6456">
        <v>1.75322</v>
      </c>
      <c r="M6456">
        <v>2.5891999999999999</v>
      </c>
      <c r="N6456">
        <v>3.4568599999999998</v>
      </c>
      <c r="O6456">
        <v>4.3076299999999996</v>
      </c>
      <c r="P6456">
        <v>5.10928</v>
      </c>
      <c r="Q6456">
        <v>5.84307</v>
      </c>
      <c r="R6456">
        <v>7.5842099999999997</v>
      </c>
    </row>
    <row r="6457" spans="1:18" x14ac:dyDescent="0.35">
      <c r="A6457" t="s">
        <v>1960</v>
      </c>
      <c r="B6457" t="s">
        <v>941</v>
      </c>
      <c r="C6457">
        <v>1995</v>
      </c>
      <c r="D6457">
        <v>1</v>
      </c>
      <c r="E6457">
        <v>1</v>
      </c>
      <c r="F6457">
        <v>1</v>
      </c>
      <c r="G6457" t="s">
        <v>2381</v>
      </c>
      <c r="H6457">
        <v>0</v>
      </c>
      <c r="I6457" s="22">
        <v>3.1898099999999998E-6</v>
      </c>
      <c r="J6457">
        <v>1.3267000000000001E-3</v>
      </c>
      <c r="K6457">
        <v>7.8354400000000005E-2</v>
      </c>
      <c r="L6457">
        <v>0.68450999999999995</v>
      </c>
      <c r="M6457">
        <v>1.79976</v>
      </c>
      <c r="N6457">
        <v>2.8822199999999998</v>
      </c>
      <c r="O6457">
        <v>3.83487</v>
      </c>
      <c r="P6457">
        <v>4.6952199999999999</v>
      </c>
      <c r="Q6457">
        <v>5.4759599999999997</v>
      </c>
      <c r="R6457">
        <v>7.3398199999999996</v>
      </c>
    </row>
    <row r="6458" spans="1:18" x14ac:dyDescent="0.35">
      <c r="A6458" t="s">
        <v>1962</v>
      </c>
      <c r="B6458">
        <v>1</v>
      </c>
      <c r="C6458">
        <v>1995</v>
      </c>
      <c r="D6458">
        <v>1</v>
      </c>
      <c r="E6458">
        <v>1</v>
      </c>
      <c r="F6458">
        <v>1</v>
      </c>
      <c r="G6458" t="s">
        <v>2382</v>
      </c>
      <c r="H6458">
        <v>0</v>
      </c>
      <c r="I6458">
        <v>9.9394400000000008E-4</v>
      </c>
      <c r="J6458">
        <v>1.97687E-2</v>
      </c>
      <c r="K6458">
        <v>0.118987</v>
      </c>
      <c r="L6458">
        <v>0.33750000000000002</v>
      </c>
      <c r="M6458">
        <v>0.59931100000000004</v>
      </c>
      <c r="N6458">
        <v>0.80106100000000002</v>
      </c>
      <c r="O6458">
        <v>0.91348099999999999</v>
      </c>
      <c r="P6458">
        <v>0.96428199999999997</v>
      </c>
      <c r="Q6458">
        <v>0.98503700000000005</v>
      </c>
      <c r="R6458">
        <v>0.99767600000000001</v>
      </c>
    </row>
    <row r="6459" spans="1:18" x14ac:dyDescent="0.35">
      <c r="A6459" t="s">
        <v>1382</v>
      </c>
      <c r="B6459">
        <v>1</v>
      </c>
      <c r="C6459">
        <v>1995</v>
      </c>
      <c r="D6459">
        <v>1</v>
      </c>
      <c r="E6459">
        <v>1</v>
      </c>
      <c r="F6459">
        <v>1</v>
      </c>
      <c r="G6459" t="s">
        <v>2383</v>
      </c>
      <c r="H6459">
        <v>0</v>
      </c>
      <c r="I6459">
        <v>1.3038899999999999E-4</v>
      </c>
      <c r="J6459">
        <v>2.5933100000000001E-3</v>
      </c>
      <c r="K6459">
        <v>1.5609100000000001E-2</v>
      </c>
      <c r="L6459">
        <v>4.4274300000000003E-2</v>
      </c>
      <c r="M6459">
        <v>7.8619499999999995E-2</v>
      </c>
      <c r="N6459">
        <v>0.105086</v>
      </c>
      <c r="O6459">
        <v>0.119833</v>
      </c>
      <c r="P6459">
        <v>0.126497</v>
      </c>
      <c r="Q6459">
        <v>0.12922</v>
      </c>
      <c r="R6459">
        <v>0.13087799999999999</v>
      </c>
    </row>
    <row r="6460" spans="1:18" x14ac:dyDescent="0.35">
      <c r="A6460" t="s">
        <v>1965</v>
      </c>
      <c r="B6460">
        <v>1</v>
      </c>
      <c r="C6460">
        <v>1995</v>
      </c>
      <c r="D6460">
        <v>1</v>
      </c>
      <c r="E6460">
        <v>1</v>
      </c>
      <c r="F6460">
        <v>1</v>
      </c>
      <c r="G6460" t="s">
        <v>2384</v>
      </c>
      <c r="H6460">
        <v>1.40056E-2</v>
      </c>
      <c r="I6460">
        <v>0.19339799999999999</v>
      </c>
      <c r="J6460">
        <v>0.63516499999999998</v>
      </c>
      <c r="K6460">
        <v>1.28664</v>
      </c>
      <c r="L6460">
        <v>2.0558900000000002</v>
      </c>
      <c r="M6460">
        <v>2.8630800000000001</v>
      </c>
      <c r="N6460">
        <v>3.6605599999999998</v>
      </c>
      <c r="O6460">
        <v>4.4352799999999997</v>
      </c>
      <c r="P6460">
        <v>5.1807400000000001</v>
      </c>
      <c r="Q6460">
        <v>5.8812199999999999</v>
      </c>
      <c r="R6460">
        <v>7.5937299999999999</v>
      </c>
    </row>
    <row r="6461" spans="1:18" x14ac:dyDescent="0.35">
      <c r="A6461" t="s">
        <v>1962</v>
      </c>
      <c r="B6461">
        <v>2</v>
      </c>
      <c r="C6461">
        <v>1995</v>
      </c>
      <c r="D6461">
        <v>1</v>
      </c>
      <c r="E6461">
        <v>1</v>
      </c>
      <c r="F6461">
        <v>1</v>
      </c>
      <c r="G6461" t="s">
        <v>2385</v>
      </c>
      <c r="H6461">
        <v>0</v>
      </c>
      <c r="I6461" s="22">
        <v>6.4130799999999999E-5</v>
      </c>
      <c r="J6461">
        <v>6.9984599999999998E-3</v>
      </c>
      <c r="K6461">
        <v>9.5154699999999995E-2</v>
      </c>
      <c r="L6461">
        <v>0.37128800000000001</v>
      </c>
      <c r="M6461">
        <v>0.69843100000000002</v>
      </c>
      <c r="N6461">
        <v>0.89299700000000004</v>
      </c>
      <c r="O6461">
        <v>0.96742600000000001</v>
      </c>
      <c r="P6461">
        <v>0.99029400000000001</v>
      </c>
      <c r="Q6461">
        <v>0.99692099999999995</v>
      </c>
      <c r="R6461">
        <v>0.99966500000000003</v>
      </c>
    </row>
    <row r="6462" spans="1:18" x14ac:dyDescent="0.35">
      <c r="A6462" t="s">
        <v>1382</v>
      </c>
      <c r="B6462">
        <v>2</v>
      </c>
      <c r="C6462">
        <v>1995</v>
      </c>
      <c r="D6462">
        <v>1</v>
      </c>
      <c r="E6462">
        <v>1</v>
      </c>
      <c r="F6462">
        <v>1</v>
      </c>
      <c r="G6462" t="s">
        <v>2386</v>
      </c>
      <c r="H6462">
        <v>0</v>
      </c>
      <c r="I6462" s="22">
        <v>2.0605399999999998E-6</v>
      </c>
      <c r="J6462">
        <v>2.2486300000000001E-4</v>
      </c>
      <c r="K6462">
        <v>3.0573499999999999E-3</v>
      </c>
      <c r="L6462">
        <v>1.19296E-2</v>
      </c>
      <c r="M6462">
        <v>2.24408E-2</v>
      </c>
      <c r="N6462">
        <v>2.86923E-2</v>
      </c>
      <c r="O6462">
        <v>3.1083699999999999E-2</v>
      </c>
      <c r="P6462">
        <v>3.18185E-2</v>
      </c>
      <c r="Q6462">
        <v>3.2031400000000002E-2</v>
      </c>
      <c r="R6462">
        <v>3.2119500000000002E-2</v>
      </c>
    </row>
    <row r="6463" spans="1:18" x14ac:dyDescent="0.35">
      <c r="A6463" t="s">
        <v>1965</v>
      </c>
      <c r="B6463">
        <v>2</v>
      </c>
      <c r="C6463">
        <v>1995</v>
      </c>
      <c r="D6463">
        <v>1</v>
      </c>
      <c r="E6463">
        <v>1</v>
      </c>
      <c r="F6463">
        <v>1</v>
      </c>
      <c r="G6463" t="s">
        <v>2387</v>
      </c>
      <c r="H6463">
        <v>2.4127099999999999E-2</v>
      </c>
      <c r="I6463">
        <v>0.25831100000000001</v>
      </c>
      <c r="J6463">
        <v>0.74430099999999999</v>
      </c>
      <c r="K6463">
        <v>1.3969400000000001</v>
      </c>
      <c r="L6463">
        <v>2.1174300000000001</v>
      </c>
      <c r="M6463">
        <v>2.8485800000000001</v>
      </c>
      <c r="N6463">
        <v>3.5966</v>
      </c>
      <c r="O6463">
        <v>4.3690699999999998</v>
      </c>
      <c r="P6463">
        <v>5.1337999999999999</v>
      </c>
      <c r="Q6463">
        <v>5.8528000000000002</v>
      </c>
      <c r="R6463">
        <v>7.58582</v>
      </c>
    </row>
    <row r="6464" spans="1:18" x14ac:dyDescent="0.35">
      <c r="A6464" t="s">
        <v>1962</v>
      </c>
      <c r="B6464">
        <v>3</v>
      </c>
      <c r="C6464">
        <v>1995</v>
      </c>
      <c r="D6464">
        <v>1</v>
      </c>
      <c r="E6464">
        <v>1</v>
      </c>
      <c r="F6464">
        <v>1</v>
      </c>
      <c r="G6464" t="s">
        <v>2388</v>
      </c>
      <c r="H6464">
        <v>0</v>
      </c>
      <c r="I6464" s="22">
        <v>4.9366399999999997E-6</v>
      </c>
      <c r="J6464">
        <v>2.22981E-3</v>
      </c>
      <c r="K6464">
        <v>6.0964200000000003E-2</v>
      </c>
      <c r="L6464">
        <v>0.32353799999999999</v>
      </c>
      <c r="M6464">
        <v>0.67099299999999995</v>
      </c>
      <c r="N6464">
        <v>0.83561200000000002</v>
      </c>
      <c r="O6464">
        <v>0.81838500000000003</v>
      </c>
      <c r="P6464">
        <v>0.74184700000000003</v>
      </c>
      <c r="Q6464">
        <v>0.674176</v>
      </c>
      <c r="R6464">
        <v>0.58949700000000005</v>
      </c>
    </row>
    <row r="6465" spans="1:18" x14ac:dyDescent="0.35">
      <c r="A6465" t="s">
        <v>1382</v>
      </c>
      <c r="B6465">
        <v>3</v>
      </c>
      <c r="C6465">
        <v>1995</v>
      </c>
      <c r="D6465">
        <v>1</v>
      </c>
      <c r="E6465">
        <v>1</v>
      </c>
      <c r="F6465">
        <v>1</v>
      </c>
      <c r="G6465" t="s">
        <v>2389</v>
      </c>
      <c r="H6465">
        <v>0</v>
      </c>
      <c r="I6465" s="22">
        <v>2.7210699999999999E-7</v>
      </c>
      <c r="J6465">
        <v>1.2290700000000001E-4</v>
      </c>
      <c r="K6465">
        <v>3.3603399999999999E-3</v>
      </c>
      <c r="L6465">
        <v>1.7833399999999999E-2</v>
      </c>
      <c r="M6465">
        <v>3.69851E-2</v>
      </c>
      <c r="N6465">
        <v>4.60589E-2</v>
      </c>
      <c r="O6465">
        <v>4.5109299999999998E-2</v>
      </c>
      <c r="P6465">
        <v>4.0890599999999999E-2</v>
      </c>
      <c r="Q6465">
        <v>3.7160499999999999E-2</v>
      </c>
      <c r="R6465">
        <v>3.2493000000000001E-2</v>
      </c>
    </row>
    <row r="6466" spans="1:18" x14ac:dyDescent="0.35">
      <c r="A6466" t="s">
        <v>1965</v>
      </c>
      <c r="B6466">
        <v>3</v>
      </c>
      <c r="C6466">
        <v>1995</v>
      </c>
      <c r="D6466">
        <v>1</v>
      </c>
      <c r="E6466">
        <v>1</v>
      </c>
      <c r="F6466">
        <v>1</v>
      </c>
      <c r="G6466" t="s">
        <v>2390</v>
      </c>
      <c r="H6466">
        <v>5.3144999999999998E-3</v>
      </c>
      <c r="I6466">
        <v>0.32030700000000001</v>
      </c>
      <c r="J6466">
        <v>0.84284599999999998</v>
      </c>
      <c r="K6466">
        <v>1.4996400000000001</v>
      </c>
      <c r="L6466">
        <v>2.19129</v>
      </c>
      <c r="M6466">
        <v>2.8633600000000001</v>
      </c>
      <c r="N6466">
        <v>3.5116499999999999</v>
      </c>
      <c r="O6466">
        <v>4.1698599999999999</v>
      </c>
      <c r="P6466">
        <v>4.86599</v>
      </c>
      <c r="Q6466">
        <v>5.58141</v>
      </c>
      <c r="R6466">
        <v>7.4141399999999997</v>
      </c>
    </row>
    <row r="6467" spans="1:18" x14ac:dyDescent="0.35">
      <c r="A6467" t="s">
        <v>1962</v>
      </c>
      <c r="B6467">
        <v>4</v>
      </c>
      <c r="C6467">
        <v>1995</v>
      </c>
      <c r="D6467">
        <v>1</v>
      </c>
      <c r="E6467">
        <v>1</v>
      </c>
      <c r="F6467">
        <v>1</v>
      </c>
      <c r="G6467" t="s">
        <v>2391</v>
      </c>
      <c r="H6467">
        <v>0</v>
      </c>
      <c r="I6467">
        <v>5.1849399999999997E-2</v>
      </c>
      <c r="J6467">
        <v>0.17734800000000001</v>
      </c>
      <c r="K6467">
        <v>0.55153600000000003</v>
      </c>
      <c r="L6467">
        <v>0.84811499999999995</v>
      </c>
      <c r="M6467">
        <v>0.78841700000000003</v>
      </c>
      <c r="N6467">
        <v>0.57941200000000004</v>
      </c>
      <c r="O6467">
        <v>0.43632700000000002</v>
      </c>
      <c r="P6467">
        <v>0.370946</v>
      </c>
      <c r="Q6467">
        <v>0.34482200000000002</v>
      </c>
      <c r="R6467">
        <v>0.32918199999999997</v>
      </c>
    </row>
    <row r="6468" spans="1:18" x14ac:dyDescent="0.35">
      <c r="A6468" t="s">
        <v>1965</v>
      </c>
      <c r="B6468">
        <v>4</v>
      </c>
      <c r="C6468">
        <v>1995</v>
      </c>
      <c r="D6468">
        <v>1</v>
      </c>
      <c r="E6468">
        <v>1</v>
      </c>
      <c r="F6468">
        <v>1</v>
      </c>
      <c r="G6468" t="s">
        <v>2392</v>
      </c>
      <c r="H6468">
        <v>3.9628299999999997E-3</v>
      </c>
      <c r="I6468">
        <v>0.122432</v>
      </c>
      <c r="J6468">
        <v>0.56361499999999998</v>
      </c>
      <c r="K6468">
        <v>1.15933</v>
      </c>
      <c r="L6468">
        <v>1.79888</v>
      </c>
      <c r="M6468">
        <v>2.4182399999999999</v>
      </c>
      <c r="N6468">
        <v>3.1077900000000001</v>
      </c>
      <c r="O6468">
        <v>3.9614699999999998</v>
      </c>
      <c r="P6468">
        <v>4.8737599999999999</v>
      </c>
      <c r="Q6468">
        <v>5.7076700000000002</v>
      </c>
      <c r="R6468">
        <v>7.5483099999999999</v>
      </c>
    </row>
    <row r="6469" spans="1:18" x14ac:dyDescent="0.35">
      <c r="A6469" t="s">
        <v>1962</v>
      </c>
      <c r="B6469">
        <v>5</v>
      </c>
      <c r="C6469">
        <v>1995</v>
      </c>
      <c r="D6469">
        <v>1</v>
      </c>
      <c r="E6469">
        <v>1</v>
      </c>
      <c r="F6469">
        <v>1</v>
      </c>
      <c r="G6469" t="s">
        <v>2393</v>
      </c>
      <c r="H6469">
        <v>0</v>
      </c>
      <c r="I6469" s="22">
        <v>3.52501E-6</v>
      </c>
      <c r="J6469">
        <v>3.40624E-3</v>
      </c>
      <c r="K6469">
        <v>0.10578600000000001</v>
      </c>
      <c r="L6469">
        <v>0.482705</v>
      </c>
      <c r="M6469">
        <v>0.79469800000000002</v>
      </c>
      <c r="N6469">
        <v>0.80733100000000002</v>
      </c>
      <c r="O6469">
        <v>0.68528599999999995</v>
      </c>
      <c r="P6469">
        <v>0.56953799999999999</v>
      </c>
      <c r="Q6469">
        <v>0.49363299999999999</v>
      </c>
      <c r="R6469">
        <v>0.41414099999999998</v>
      </c>
    </row>
    <row r="6470" spans="1:18" x14ac:dyDescent="0.35">
      <c r="A6470" t="s">
        <v>1965</v>
      </c>
      <c r="B6470">
        <v>5</v>
      </c>
      <c r="C6470">
        <v>1995</v>
      </c>
      <c r="D6470">
        <v>1</v>
      </c>
      <c r="E6470">
        <v>1</v>
      </c>
      <c r="F6470">
        <v>1</v>
      </c>
      <c r="G6470" t="s">
        <v>2394</v>
      </c>
      <c r="H6470">
        <v>4.22128E-3</v>
      </c>
      <c r="I6470">
        <v>0.364066</v>
      </c>
      <c r="J6470">
        <v>0.87967499999999998</v>
      </c>
      <c r="K6470">
        <v>1.4851099999999999</v>
      </c>
      <c r="L6470">
        <v>2.09788</v>
      </c>
      <c r="M6470">
        <v>2.7039200000000001</v>
      </c>
      <c r="N6470">
        <v>3.3254299999999999</v>
      </c>
      <c r="O6470">
        <v>3.9951500000000002</v>
      </c>
      <c r="P6470">
        <v>4.7263500000000001</v>
      </c>
      <c r="Q6470">
        <v>5.4812900000000004</v>
      </c>
      <c r="R6470">
        <v>7.3710000000000004</v>
      </c>
    </row>
    <row r="6471" spans="1:18" x14ac:dyDescent="0.35">
      <c r="A6471" t="s">
        <v>1962</v>
      </c>
      <c r="B6471">
        <v>6</v>
      </c>
      <c r="C6471">
        <v>1995</v>
      </c>
      <c r="D6471">
        <v>1</v>
      </c>
      <c r="E6471">
        <v>1</v>
      </c>
      <c r="F6471">
        <v>1</v>
      </c>
      <c r="G6471" t="s">
        <v>2395</v>
      </c>
      <c r="H6471">
        <v>0</v>
      </c>
      <c r="I6471">
        <v>5.1849399999999997E-2</v>
      </c>
      <c r="J6471">
        <v>0.17734800000000001</v>
      </c>
      <c r="K6471">
        <v>0.55153600000000003</v>
      </c>
      <c r="L6471">
        <v>0.84811499999999995</v>
      </c>
      <c r="M6471">
        <v>0.78841700000000003</v>
      </c>
      <c r="N6471">
        <v>0.57941200000000004</v>
      </c>
      <c r="O6471">
        <v>0.43632700000000002</v>
      </c>
      <c r="P6471">
        <v>0.370946</v>
      </c>
      <c r="Q6471">
        <v>0.34482200000000002</v>
      </c>
      <c r="R6471">
        <v>0.32918199999999997</v>
      </c>
    </row>
    <row r="6472" spans="1:18" x14ac:dyDescent="0.35">
      <c r="A6472" t="s">
        <v>1965</v>
      </c>
      <c r="B6472">
        <v>6</v>
      </c>
      <c r="C6472">
        <v>1995</v>
      </c>
      <c r="D6472">
        <v>1</v>
      </c>
      <c r="E6472">
        <v>1</v>
      </c>
      <c r="F6472">
        <v>1</v>
      </c>
      <c r="G6472" t="s">
        <v>2396</v>
      </c>
      <c r="H6472">
        <v>3.9628299999999997E-3</v>
      </c>
      <c r="I6472">
        <v>0.122432</v>
      </c>
      <c r="J6472">
        <v>0.56361499999999998</v>
      </c>
      <c r="K6472">
        <v>1.15933</v>
      </c>
      <c r="L6472">
        <v>1.79888</v>
      </c>
      <c r="M6472">
        <v>2.4182399999999999</v>
      </c>
      <c r="N6472">
        <v>3.1077900000000001</v>
      </c>
      <c r="O6472">
        <v>3.9614699999999998</v>
      </c>
      <c r="P6472">
        <v>4.8737599999999999</v>
      </c>
      <c r="Q6472">
        <v>5.7076700000000002</v>
      </c>
      <c r="R6472">
        <v>7.5483099999999999</v>
      </c>
    </row>
    <row r="6473" spans="1:18" x14ac:dyDescent="0.35">
      <c r="A6473" t="s">
        <v>1962</v>
      </c>
      <c r="B6473">
        <v>7</v>
      </c>
      <c r="C6473">
        <v>1995</v>
      </c>
      <c r="D6473">
        <v>1</v>
      </c>
      <c r="E6473">
        <v>1</v>
      </c>
      <c r="F6473">
        <v>1</v>
      </c>
      <c r="G6473" t="s">
        <v>2397</v>
      </c>
      <c r="H6473">
        <v>0</v>
      </c>
      <c r="I6473">
        <v>5.1849399999999997E-2</v>
      </c>
      <c r="J6473">
        <v>0.17734800000000001</v>
      </c>
      <c r="K6473">
        <v>0.55153600000000003</v>
      </c>
      <c r="L6473">
        <v>0.84811499999999995</v>
      </c>
      <c r="M6473">
        <v>0.78841700000000003</v>
      </c>
      <c r="N6473">
        <v>0.57941200000000004</v>
      </c>
      <c r="O6473">
        <v>0.43632700000000002</v>
      </c>
      <c r="P6473">
        <v>0.370946</v>
      </c>
      <c r="Q6473">
        <v>0.34482200000000002</v>
      </c>
      <c r="R6473">
        <v>0.32918199999999997</v>
      </c>
    </row>
    <row r="6474" spans="1:18" x14ac:dyDescent="0.35">
      <c r="A6474" t="s">
        <v>1965</v>
      </c>
      <c r="B6474">
        <v>7</v>
      </c>
      <c r="C6474">
        <v>1995</v>
      </c>
      <c r="D6474">
        <v>1</v>
      </c>
      <c r="E6474">
        <v>1</v>
      </c>
      <c r="F6474">
        <v>1</v>
      </c>
      <c r="G6474" t="s">
        <v>2398</v>
      </c>
      <c r="H6474">
        <v>3.9628299999999997E-3</v>
      </c>
      <c r="I6474">
        <v>0.122432</v>
      </c>
      <c r="J6474">
        <v>0.56361499999999998</v>
      </c>
      <c r="K6474">
        <v>1.15933</v>
      </c>
      <c r="L6474">
        <v>1.79888</v>
      </c>
      <c r="M6474">
        <v>2.4182399999999999</v>
      </c>
      <c r="N6474">
        <v>3.1077900000000001</v>
      </c>
      <c r="O6474">
        <v>3.9614699999999998</v>
      </c>
      <c r="P6474">
        <v>4.8737599999999999</v>
      </c>
      <c r="Q6474">
        <v>5.7076700000000002</v>
      </c>
      <c r="R6474">
        <v>7.5483099999999999</v>
      </c>
    </row>
    <row r="6475" spans="1:18" x14ac:dyDescent="0.35">
      <c r="A6475" t="s">
        <v>1962</v>
      </c>
      <c r="B6475">
        <v>8</v>
      </c>
      <c r="C6475">
        <v>1995</v>
      </c>
      <c r="D6475">
        <v>1</v>
      </c>
      <c r="E6475">
        <v>1</v>
      </c>
      <c r="F6475">
        <v>1</v>
      </c>
      <c r="G6475" t="s">
        <v>2399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1</v>
      </c>
      <c r="P6475">
        <v>1</v>
      </c>
      <c r="Q6475">
        <v>1</v>
      </c>
      <c r="R6475">
        <v>1</v>
      </c>
    </row>
    <row r="6476" spans="1:18" x14ac:dyDescent="0.35">
      <c r="A6476" t="s">
        <v>1965</v>
      </c>
      <c r="B6476">
        <v>8</v>
      </c>
      <c r="C6476">
        <v>1995</v>
      </c>
      <c r="D6476">
        <v>1</v>
      </c>
      <c r="E6476">
        <v>1</v>
      </c>
      <c r="F6476">
        <v>1</v>
      </c>
      <c r="G6476" t="s">
        <v>2400</v>
      </c>
      <c r="H6476">
        <v>3.9522400000000001E-3</v>
      </c>
      <c r="I6476">
        <v>0.10943700000000001</v>
      </c>
      <c r="J6476">
        <v>0.44540999999999997</v>
      </c>
      <c r="K6476">
        <v>1.0138400000000001</v>
      </c>
      <c r="L6476">
        <v>1.75322</v>
      </c>
      <c r="M6476">
        <v>2.5891999999999999</v>
      </c>
      <c r="N6476">
        <v>3.4568599999999998</v>
      </c>
      <c r="O6476">
        <v>4.3076299999999996</v>
      </c>
      <c r="P6476">
        <v>5.10928</v>
      </c>
      <c r="Q6476">
        <v>5.84307</v>
      </c>
      <c r="R6476">
        <v>7.5842099999999997</v>
      </c>
    </row>
    <row r="6477" spans="1:18" x14ac:dyDescent="0.35">
      <c r="A6477" t="s">
        <v>1962</v>
      </c>
      <c r="B6477">
        <v>9</v>
      </c>
      <c r="C6477">
        <v>1995</v>
      </c>
      <c r="D6477">
        <v>1</v>
      </c>
      <c r="E6477">
        <v>1</v>
      </c>
      <c r="F6477">
        <v>1</v>
      </c>
      <c r="G6477" t="s">
        <v>2401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1</v>
      </c>
      <c r="P6477">
        <v>1</v>
      </c>
      <c r="Q6477">
        <v>1</v>
      </c>
      <c r="R6477">
        <v>1</v>
      </c>
    </row>
    <row r="6478" spans="1:18" x14ac:dyDescent="0.35">
      <c r="A6478" t="s">
        <v>1965</v>
      </c>
      <c r="B6478">
        <v>9</v>
      </c>
      <c r="C6478">
        <v>1995</v>
      </c>
      <c r="D6478">
        <v>1</v>
      </c>
      <c r="E6478">
        <v>1</v>
      </c>
      <c r="F6478">
        <v>1</v>
      </c>
      <c r="G6478" t="s">
        <v>2402</v>
      </c>
      <c r="H6478">
        <v>3.9522400000000001E-3</v>
      </c>
      <c r="I6478">
        <v>0.10943700000000001</v>
      </c>
      <c r="J6478">
        <v>0.44540999999999997</v>
      </c>
      <c r="K6478">
        <v>1.0138400000000001</v>
      </c>
      <c r="L6478">
        <v>1.75322</v>
      </c>
      <c r="M6478">
        <v>2.5891999999999999</v>
      </c>
      <c r="N6478">
        <v>3.4568599999999998</v>
      </c>
      <c r="O6478">
        <v>4.3076299999999996</v>
      </c>
      <c r="P6478">
        <v>5.10928</v>
      </c>
      <c r="Q6478">
        <v>5.84307</v>
      </c>
      <c r="R6478">
        <v>7.5842099999999997</v>
      </c>
    </row>
    <row r="6479" spans="1:18" x14ac:dyDescent="0.35">
      <c r="A6479" t="s">
        <v>1960</v>
      </c>
      <c r="B6479" t="s">
        <v>941</v>
      </c>
      <c r="C6479">
        <v>1996</v>
      </c>
      <c r="D6479">
        <v>1</v>
      </c>
      <c r="E6479">
        <v>1</v>
      </c>
      <c r="F6479">
        <v>1</v>
      </c>
      <c r="G6479" t="s">
        <v>2403</v>
      </c>
      <c r="H6479">
        <v>0</v>
      </c>
      <c r="I6479" s="22">
        <v>3.1898099999999998E-6</v>
      </c>
      <c r="J6479">
        <v>1.3267000000000001E-3</v>
      </c>
      <c r="K6479">
        <v>7.8354400000000005E-2</v>
      </c>
      <c r="L6479">
        <v>0.68450999999999995</v>
      </c>
      <c r="M6479">
        <v>1.79976</v>
      </c>
      <c r="N6479">
        <v>2.8822199999999998</v>
      </c>
      <c r="O6479">
        <v>3.83487</v>
      </c>
      <c r="P6479">
        <v>4.6952199999999999</v>
      </c>
      <c r="Q6479">
        <v>5.4759599999999997</v>
      </c>
      <c r="R6479">
        <v>7.3398199999999996</v>
      </c>
    </row>
    <row r="6480" spans="1:18" x14ac:dyDescent="0.35">
      <c r="A6480" t="s">
        <v>1962</v>
      </c>
      <c r="B6480">
        <v>1</v>
      </c>
      <c r="C6480">
        <v>1996</v>
      </c>
      <c r="D6480">
        <v>1</v>
      </c>
      <c r="E6480">
        <v>1</v>
      </c>
      <c r="F6480">
        <v>1</v>
      </c>
      <c r="G6480" t="s">
        <v>2404</v>
      </c>
      <c r="H6480">
        <v>0</v>
      </c>
      <c r="I6480">
        <v>9.9394400000000008E-4</v>
      </c>
      <c r="J6480">
        <v>1.97687E-2</v>
      </c>
      <c r="K6480">
        <v>0.118987</v>
      </c>
      <c r="L6480">
        <v>0.33750000000000002</v>
      </c>
      <c r="M6480">
        <v>0.59931100000000004</v>
      </c>
      <c r="N6480">
        <v>0.80106100000000002</v>
      </c>
      <c r="O6480">
        <v>0.91348099999999999</v>
      </c>
      <c r="P6480">
        <v>0.96428199999999997</v>
      </c>
      <c r="Q6480">
        <v>0.98503700000000005</v>
      </c>
      <c r="R6480">
        <v>0.99767600000000001</v>
      </c>
    </row>
    <row r="6481" spans="1:18" x14ac:dyDescent="0.35">
      <c r="A6481" t="s">
        <v>1382</v>
      </c>
      <c r="B6481">
        <v>1</v>
      </c>
      <c r="C6481">
        <v>1996</v>
      </c>
      <c r="D6481">
        <v>1</v>
      </c>
      <c r="E6481">
        <v>1</v>
      </c>
      <c r="F6481">
        <v>1</v>
      </c>
      <c r="G6481" t="s">
        <v>2405</v>
      </c>
      <c r="H6481">
        <v>0</v>
      </c>
      <c r="I6481">
        <v>1.57813E-4</v>
      </c>
      <c r="J6481">
        <v>3.13875E-3</v>
      </c>
      <c r="K6481">
        <v>1.8892099999999998E-2</v>
      </c>
      <c r="L6481">
        <v>5.3586300000000003E-2</v>
      </c>
      <c r="M6481">
        <v>9.5155299999999998E-2</v>
      </c>
      <c r="N6481">
        <v>0.127188</v>
      </c>
      <c r="O6481">
        <v>0.145037</v>
      </c>
      <c r="P6481">
        <v>0.15310299999999999</v>
      </c>
      <c r="Q6481">
        <v>0.15639900000000001</v>
      </c>
      <c r="R6481">
        <v>0.15840499999999999</v>
      </c>
    </row>
    <row r="6482" spans="1:18" x14ac:dyDescent="0.35">
      <c r="A6482" t="s">
        <v>1965</v>
      </c>
      <c r="B6482">
        <v>1</v>
      </c>
      <c r="C6482">
        <v>1996</v>
      </c>
      <c r="D6482">
        <v>1</v>
      </c>
      <c r="E6482">
        <v>1</v>
      </c>
      <c r="F6482">
        <v>1</v>
      </c>
      <c r="G6482" t="s">
        <v>2406</v>
      </c>
      <c r="H6482">
        <v>1.40056E-2</v>
      </c>
      <c r="I6482">
        <v>0.19339799999999999</v>
      </c>
      <c r="J6482">
        <v>0.63516499999999998</v>
      </c>
      <c r="K6482">
        <v>1.28664</v>
      </c>
      <c r="L6482">
        <v>2.0558900000000002</v>
      </c>
      <c r="M6482">
        <v>2.8630800000000001</v>
      </c>
      <c r="N6482">
        <v>3.6605599999999998</v>
      </c>
      <c r="O6482">
        <v>4.4352799999999997</v>
      </c>
      <c r="P6482">
        <v>5.1807400000000001</v>
      </c>
      <c r="Q6482">
        <v>5.8812199999999999</v>
      </c>
      <c r="R6482">
        <v>7.5937299999999999</v>
      </c>
    </row>
    <row r="6483" spans="1:18" x14ac:dyDescent="0.35">
      <c r="A6483" t="s">
        <v>1962</v>
      </c>
      <c r="B6483">
        <v>2</v>
      </c>
      <c r="C6483">
        <v>1996</v>
      </c>
      <c r="D6483">
        <v>1</v>
      </c>
      <c r="E6483">
        <v>1</v>
      </c>
      <c r="F6483">
        <v>1</v>
      </c>
      <c r="G6483" t="s">
        <v>2407</v>
      </c>
      <c r="H6483">
        <v>0</v>
      </c>
      <c r="I6483" s="22">
        <v>6.4130799999999999E-5</v>
      </c>
      <c r="J6483">
        <v>6.9984599999999998E-3</v>
      </c>
      <c r="K6483">
        <v>9.5154699999999995E-2</v>
      </c>
      <c r="L6483">
        <v>0.37128800000000001</v>
      </c>
      <c r="M6483">
        <v>0.69843100000000002</v>
      </c>
      <c r="N6483">
        <v>0.89299700000000004</v>
      </c>
      <c r="O6483">
        <v>0.96742600000000001</v>
      </c>
      <c r="P6483">
        <v>0.99029400000000001</v>
      </c>
      <c r="Q6483">
        <v>0.99692099999999995</v>
      </c>
      <c r="R6483">
        <v>0.99966500000000003</v>
      </c>
    </row>
    <row r="6484" spans="1:18" x14ac:dyDescent="0.35">
      <c r="A6484" t="s">
        <v>1382</v>
      </c>
      <c r="B6484">
        <v>2</v>
      </c>
      <c r="C6484">
        <v>1996</v>
      </c>
      <c r="D6484">
        <v>1</v>
      </c>
      <c r="E6484">
        <v>1</v>
      </c>
      <c r="F6484">
        <v>1</v>
      </c>
      <c r="G6484" t="s">
        <v>2408</v>
      </c>
      <c r="H6484">
        <v>0</v>
      </c>
      <c r="I6484" s="22">
        <v>2.1140999999999998E-6</v>
      </c>
      <c r="J6484">
        <v>2.30707E-4</v>
      </c>
      <c r="K6484">
        <v>3.1368199999999998E-3</v>
      </c>
      <c r="L6484">
        <v>1.2239699999999999E-2</v>
      </c>
      <c r="M6484">
        <v>2.3024099999999999E-2</v>
      </c>
      <c r="N6484">
        <v>2.9437999999999999E-2</v>
      </c>
      <c r="O6484">
        <v>3.1891599999999999E-2</v>
      </c>
      <c r="P6484">
        <v>3.2645500000000001E-2</v>
      </c>
      <c r="Q6484">
        <v>3.2863999999999997E-2</v>
      </c>
      <c r="R6484">
        <v>3.2954400000000002E-2</v>
      </c>
    </row>
    <row r="6485" spans="1:18" x14ac:dyDescent="0.35">
      <c r="A6485" t="s">
        <v>1965</v>
      </c>
      <c r="B6485">
        <v>2</v>
      </c>
      <c r="C6485">
        <v>1996</v>
      </c>
      <c r="D6485">
        <v>1</v>
      </c>
      <c r="E6485">
        <v>1</v>
      </c>
      <c r="F6485">
        <v>1</v>
      </c>
      <c r="G6485" t="s">
        <v>2409</v>
      </c>
      <c r="H6485">
        <v>2.4127099999999999E-2</v>
      </c>
      <c r="I6485">
        <v>0.25831100000000001</v>
      </c>
      <c r="J6485">
        <v>0.74430099999999999</v>
      </c>
      <c r="K6485">
        <v>1.3969400000000001</v>
      </c>
      <c r="L6485">
        <v>2.1174300000000001</v>
      </c>
      <c r="M6485">
        <v>2.8485800000000001</v>
      </c>
      <c r="N6485">
        <v>3.5966</v>
      </c>
      <c r="O6485">
        <v>4.3690699999999998</v>
      </c>
      <c r="P6485">
        <v>5.1337999999999999</v>
      </c>
      <c r="Q6485">
        <v>5.8528000000000002</v>
      </c>
      <c r="R6485">
        <v>7.58582</v>
      </c>
    </row>
    <row r="6486" spans="1:18" x14ac:dyDescent="0.35">
      <c r="A6486" t="s">
        <v>1962</v>
      </c>
      <c r="B6486">
        <v>3</v>
      </c>
      <c r="C6486">
        <v>1996</v>
      </c>
      <c r="D6486">
        <v>1</v>
      </c>
      <c r="E6486">
        <v>1</v>
      </c>
      <c r="F6486">
        <v>1</v>
      </c>
      <c r="G6486" t="s">
        <v>2410</v>
      </c>
      <c r="H6486">
        <v>0</v>
      </c>
      <c r="I6486" s="22">
        <v>4.9366399999999997E-6</v>
      </c>
      <c r="J6486">
        <v>2.22981E-3</v>
      </c>
      <c r="K6486">
        <v>6.0964200000000003E-2</v>
      </c>
      <c r="L6486">
        <v>0.32353799999999999</v>
      </c>
      <c r="M6486">
        <v>0.67099299999999995</v>
      </c>
      <c r="N6486">
        <v>0.83561200000000002</v>
      </c>
      <c r="O6486">
        <v>0.81838500000000003</v>
      </c>
      <c r="P6486">
        <v>0.74184700000000003</v>
      </c>
      <c r="Q6486">
        <v>0.674176</v>
      </c>
      <c r="R6486">
        <v>0.58949700000000005</v>
      </c>
    </row>
    <row r="6487" spans="1:18" x14ac:dyDescent="0.35">
      <c r="A6487" t="s">
        <v>1382</v>
      </c>
      <c r="B6487">
        <v>3</v>
      </c>
      <c r="C6487">
        <v>1996</v>
      </c>
      <c r="D6487">
        <v>1</v>
      </c>
      <c r="E6487">
        <v>1</v>
      </c>
      <c r="F6487">
        <v>1</v>
      </c>
      <c r="G6487" t="s">
        <v>2411</v>
      </c>
      <c r="H6487">
        <v>0</v>
      </c>
      <c r="I6487" s="22">
        <v>2.2714400000000001E-7</v>
      </c>
      <c r="J6487">
        <v>1.02598E-4</v>
      </c>
      <c r="K6487">
        <v>2.8050699999999998E-3</v>
      </c>
      <c r="L6487">
        <v>1.48866E-2</v>
      </c>
      <c r="M6487">
        <v>3.0873600000000001E-2</v>
      </c>
      <c r="N6487">
        <v>3.8448000000000003E-2</v>
      </c>
      <c r="O6487">
        <v>3.7655399999999999E-2</v>
      </c>
      <c r="P6487">
        <v>3.4133799999999999E-2</v>
      </c>
      <c r="Q6487">
        <v>3.1020099999999998E-2</v>
      </c>
      <c r="R6487">
        <v>2.71238E-2</v>
      </c>
    </row>
    <row r="6488" spans="1:18" x14ac:dyDescent="0.35">
      <c r="A6488" t="s">
        <v>1965</v>
      </c>
      <c r="B6488">
        <v>3</v>
      </c>
      <c r="C6488">
        <v>1996</v>
      </c>
      <c r="D6488">
        <v>1</v>
      </c>
      <c r="E6488">
        <v>1</v>
      </c>
      <c r="F6488">
        <v>1</v>
      </c>
      <c r="G6488" t="s">
        <v>2412</v>
      </c>
      <c r="H6488">
        <v>5.3144999999999998E-3</v>
      </c>
      <c r="I6488">
        <v>0.32030700000000001</v>
      </c>
      <c r="J6488">
        <v>0.84284599999999998</v>
      </c>
      <c r="K6488">
        <v>1.4996400000000001</v>
      </c>
      <c r="L6488">
        <v>2.19129</v>
      </c>
      <c r="M6488">
        <v>2.8633600000000001</v>
      </c>
      <c r="N6488">
        <v>3.5116499999999999</v>
      </c>
      <c r="O6488">
        <v>4.1698599999999999</v>
      </c>
      <c r="P6488">
        <v>4.86599</v>
      </c>
      <c r="Q6488">
        <v>5.58141</v>
      </c>
      <c r="R6488">
        <v>7.4141399999999997</v>
      </c>
    </row>
    <row r="6489" spans="1:18" x14ac:dyDescent="0.35">
      <c r="A6489" t="s">
        <v>1962</v>
      </c>
      <c r="B6489">
        <v>4</v>
      </c>
      <c r="C6489">
        <v>1996</v>
      </c>
      <c r="D6489">
        <v>1</v>
      </c>
      <c r="E6489">
        <v>1</v>
      </c>
      <c r="F6489">
        <v>1</v>
      </c>
      <c r="G6489" t="s">
        <v>2413</v>
      </c>
      <c r="H6489">
        <v>0</v>
      </c>
      <c r="I6489">
        <v>0.125609</v>
      </c>
      <c r="J6489">
        <v>0.23147100000000001</v>
      </c>
      <c r="K6489">
        <v>0.57857999999999998</v>
      </c>
      <c r="L6489">
        <v>0.88515500000000003</v>
      </c>
      <c r="M6489">
        <v>0.98208200000000001</v>
      </c>
      <c r="N6489">
        <v>0.99777000000000005</v>
      </c>
      <c r="O6489">
        <v>0.99968800000000002</v>
      </c>
      <c r="P6489">
        <v>0.99991799999999997</v>
      </c>
      <c r="Q6489">
        <v>0.99994899999999998</v>
      </c>
      <c r="R6489">
        <v>0.99995400000000001</v>
      </c>
    </row>
    <row r="6490" spans="1:18" x14ac:dyDescent="0.35">
      <c r="A6490" t="s">
        <v>1965</v>
      </c>
      <c r="B6490">
        <v>4</v>
      </c>
      <c r="C6490">
        <v>1996</v>
      </c>
      <c r="D6490">
        <v>1</v>
      </c>
      <c r="E6490">
        <v>1</v>
      </c>
      <c r="F6490">
        <v>1</v>
      </c>
      <c r="G6490" t="s">
        <v>2414</v>
      </c>
      <c r="H6490">
        <v>3.9541899999999998E-3</v>
      </c>
      <c r="I6490">
        <v>0.11341900000000001</v>
      </c>
      <c r="J6490">
        <v>0.52624499999999996</v>
      </c>
      <c r="K6490">
        <v>1.1459699999999999</v>
      </c>
      <c r="L6490">
        <v>1.8305199999999999</v>
      </c>
      <c r="M6490">
        <v>2.6117900000000001</v>
      </c>
      <c r="N6490">
        <v>3.4612500000000002</v>
      </c>
      <c r="O6490">
        <v>4.3083799999999997</v>
      </c>
      <c r="P6490">
        <v>5.1094200000000001</v>
      </c>
      <c r="Q6490">
        <v>5.8430900000000001</v>
      </c>
      <c r="R6490">
        <v>7.5842200000000002</v>
      </c>
    </row>
    <row r="6491" spans="1:18" x14ac:dyDescent="0.35">
      <c r="A6491" t="s">
        <v>1962</v>
      </c>
      <c r="B6491">
        <v>5</v>
      </c>
      <c r="C6491">
        <v>1996</v>
      </c>
      <c r="D6491">
        <v>1</v>
      </c>
      <c r="E6491">
        <v>1</v>
      </c>
      <c r="F6491">
        <v>1</v>
      </c>
      <c r="G6491" t="s">
        <v>2415</v>
      </c>
      <c r="H6491">
        <v>0</v>
      </c>
      <c r="I6491" s="22">
        <v>3.52501E-6</v>
      </c>
      <c r="J6491">
        <v>3.40624E-3</v>
      </c>
      <c r="K6491">
        <v>0.10578600000000001</v>
      </c>
      <c r="L6491">
        <v>0.482705</v>
      </c>
      <c r="M6491">
        <v>0.79469800000000002</v>
      </c>
      <c r="N6491">
        <v>0.80733100000000002</v>
      </c>
      <c r="O6491">
        <v>0.68528599999999995</v>
      </c>
      <c r="P6491">
        <v>0.56953799999999999</v>
      </c>
      <c r="Q6491">
        <v>0.49363299999999999</v>
      </c>
      <c r="R6491">
        <v>0.41414099999999998</v>
      </c>
    </row>
    <row r="6492" spans="1:18" x14ac:dyDescent="0.35">
      <c r="A6492" t="s">
        <v>1965</v>
      </c>
      <c r="B6492">
        <v>5</v>
      </c>
      <c r="C6492">
        <v>1996</v>
      </c>
      <c r="D6492">
        <v>1</v>
      </c>
      <c r="E6492">
        <v>1</v>
      </c>
      <c r="F6492">
        <v>1</v>
      </c>
      <c r="G6492" t="s">
        <v>2416</v>
      </c>
      <c r="H6492">
        <v>4.22128E-3</v>
      </c>
      <c r="I6492">
        <v>0.364066</v>
      </c>
      <c r="J6492">
        <v>0.87967499999999998</v>
      </c>
      <c r="K6492">
        <v>1.4851099999999999</v>
      </c>
      <c r="L6492">
        <v>2.09788</v>
      </c>
      <c r="M6492">
        <v>2.7039200000000001</v>
      </c>
      <c r="N6492">
        <v>3.3254299999999999</v>
      </c>
      <c r="O6492">
        <v>3.9951500000000002</v>
      </c>
      <c r="P6492">
        <v>4.7263500000000001</v>
      </c>
      <c r="Q6492">
        <v>5.4812900000000004</v>
      </c>
      <c r="R6492">
        <v>7.3710000000000004</v>
      </c>
    </row>
    <row r="6493" spans="1:18" x14ac:dyDescent="0.35">
      <c r="A6493" t="s">
        <v>1962</v>
      </c>
      <c r="B6493">
        <v>6</v>
      </c>
      <c r="C6493">
        <v>1996</v>
      </c>
      <c r="D6493">
        <v>1</v>
      </c>
      <c r="E6493">
        <v>1</v>
      </c>
      <c r="F6493">
        <v>1</v>
      </c>
      <c r="G6493" t="s">
        <v>2417</v>
      </c>
      <c r="H6493">
        <v>0</v>
      </c>
      <c r="I6493">
        <v>0.125609</v>
      </c>
      <c r="J6493">
        <v>0.23147100000000001</v>
      </c>
      <c r="K6493">
        <v>0.57857999999999998</v>
      </c>
      <c r="L6493">
        <v>0.88515500000000003</v>
      </c>
      <c r="M6493">
        <v>0.98208200000000001</v>
      </c>
      <c r="N6493">
        <v>0.99777000000000005</v>
      </c>
      <c r="O6493">
        <v>0.99968800000000002</v>
      </c>
      <c r="P6493">
        <v>0.99991799999999997</v>
      </c>
      <c r="Q6493">
        <v>0.99994899999999998</v>
      </c>
      <c r="R6493">
        <v>0.99995400000000001</v>
      </c>
    </row>
    <row r="6494" spans="1:18" x14ac:dyDescent="0.35">
      <c r="A6494" t="s">
        <v>1965</v>
      </c>
      <c r="B6494">
        <v>6</v>
      </c>
      <c r="C6494">
        <v>1996</v>
      </c>
      <c r="D6494">
        <v>1</v>
      </c>
      <c r="E6494">
        <v>1</v>
      </c>
      <c r="F6494">
        <v>1</v>
      </c>
      <c r="G6494" t="s">
        <v>2418</v>
      </c>
      <c r="H6494">
        <v>3.9541899999999998E-3</v>
      </c>
      <c r="I6494">
        <v>0.11341900000000001</v>
      </c>
      <c r="J6494">
        <v>0.52624499999999996</v>
      </c>
      <c r="K6494">
        <v>1.1459699999999999</v>
      </c>
      <c r="L6494">
        <v>1.8305199999999999</v>
      </c>
      <c r="M6494">
        <v>2.6117900000000001</v>
      </c>
      <c r="N6494">
        <v>3.4612500000000002</v>
      </c>
      <c r="O6494">
        <v>4.3083799999999997</v>
      </c>
      <c r="P6494">
        <v>5.1094200000000001</v>
      </c>
      <c r="Q6494">
        <v>5.8430900000000001</v>
      </c>
      <c r="R6494">
        <v>7.5842200000000002</v>
      </c>
    </row>
    <row r="6495" spans="1:18" x14ac:dyDescent="0.35">
      <c r="A6495" t="s">
        <v>1962</v>
      </c>
      <c r="B6495">
        <v>7</v>
      </c>
      <c r="C6495">
        <v>1996</v>
      </c>
      <c r="D6495">
        <v>1</v>
      </c>
      <c r="E6495">
        <v>1</v>
      </c>
      <c r="F6495">
        <v>1</v>
      </c>
      <c r="G6495" t="s">
        <v>2419</v>
      </c>
      <c r="H6495">
        <v>0</v>
      </c>
      <c r="I6495">
        <v>0.125609</v>
      </c>
      <c r="J6495">
        <v>0.23147100000000001</v>
      </c>
      <c r="K6495">
        <v>0.57857999999999998</v>
      </c>
      <c r="L6495">
        <v>0.88515500000000003</v>
      </c>
      <c r="M6495">
        <v>0.98208200000000001</v>
      </c>
      <c r="N6495">
        <v>0.99777000000000005</v>
      </c>
      <c r="O6495">
        <v>0.99968800000000002</v>
      </c>
      <c r="P6495">
        <v>0.99991799999999997</v>
      </c>
      <c r="Q6495">
        <v>0.99994899999999998</v>
      </c>
      <c r="R6495">
        <v>0.99995400000000001</v>
      </c>
    </row>
    <row r="6496" spans="1:18" x14ac:dyDescent="0.35">
      <c r="A6496" t="s">
        <v>1965</v>
      </c>
      <c r="B6496">
        <v>7</v>
      </c>
      <c r="C6496">
        <v>1996</v>
      </c>
      <c r="D6496">
        <v>1</v>
      </c>
      <c r="E6496">
        <v>1</v>
      </c>
      <c r="F6496">
        <v>1</v>
      </c>
      <c r="G6496" t="s">
        <v>2420</v>
      </c>
      <c r="H6496">
        <v>3.9541899999999998E-3</v>
      </c>
      <c r="I6496">
        <v>0.11341900000000001</v>
      </c>
      <c r="J6496">
        <v>0.52624499999999996</v>
      </c>
      <c r="K6496">
        <v>1.1459699999999999</v>
      </c>
      <c r="L6496">
        <v>1.8305199999999999</v>
      </c>
      <c r="M6496">
        <v>2.6117900000000001</v>
      </c>
      <c r="N6496">
        <v>3.4612500000000002</v>
      </c>
      <c r="O6496">
        <v>4.3083799999999997</v>
      </c>
      <c r="P6496">
        <v>5.1094200000000001</v>
      </c>
      <c r="Q6496">
        <v>5.8430900000000001</v>
      </c>
      <c r="R6496">
        <v>7.5842200000000002</v>
      </c>
    </row>
    <row r="6497" spans="1:18" x14ac:dyDescent="0.35">
      <c r="A6497" t="s">
        <v>1962</v>
      </c>
      <c r="B6497">
        <v>8</v>
      </c>
      <c r="C6497">
        <v>1996</v>
      </c>
      <c r="D6497">
        <v>1</v>
      </c>
      <c r="E6497">
        <v>1</v>
      </c>
      <c r="F6497">
        <v>1</v>
      </c>
      <c r="G6497" t="s">
        <v>2421</v>
      </c>
      <c r="H6497">
        <v>1</v>
      </c>
      <c r="I6497">
        <v>1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1</v>
      </c>
      <c r="P6497">
        <v>1</v>
      </c>
      <c r="Q6497">
        <v>1</v>
      </c>
      <c r="R6497">
        <v>1</v>
      </c>
    </row>
    <row r="6498" spans="1:18" x14ac:dyDescent="0.35">
      <c r="A6498" t="s">
        <v>1965</v>
      </c>
      <c r="B6498">
        <v>8</v>
      </c>
      <c r="C6498">
        <v>1996</v>
      </c>
      <c r="D6498">
        <v>1</v>
      </c>
      <c r="E6498">
        <v>1</v>
      </c>
      <c r="F6498">
        <v>1</v>
      </c>
      <c r="G6498" t="s">
        <v>2422</v>
      </c>
      <c r="H6498">
        <v>3.9522400000000001E-3</v>
      </c>
      <c r="I6498">
        <v>0.10943700000000001</v>
      </c>
      <c r="J6498">
        <v>0.44540999999999997</v>
      </c>
      <c r="K6498">
        <v>1.0138400000000001</v>
      </c>
      <c r="L6498">
        <v>1.75322</v>
      </c>
      <c r="M6498">
        <v>2.5891999999999999</v>
      </c>
      <c r="N6498">
        <v>3.4568599999999998</v>
      </c>
      <c r="O6498">
        <v>4.3076299999999996</v>
      </c>
      <c r="P6498">
        <v>5.10928</v>
      </c>
      <c r="Q6498">
        <v>5.84307</v>
      </c>
      <c r="R6498">
        <v>7.5842099999999997</v>
      </c>
    </row>
    <row r="6499" spans="1:18" x14ac:dyDescent="0.35">
      <c r="A6499" t="s">
        <v>1962</v>
      </c>
      <c r="B6499">
        <v>9</v>
      </c>
      <c r="C6499">
        <v>1996</v>
      </c>
      <c r="D6499">
        <v>1</v>
      </c>
      <c r="E6499">
        <v>1</v>
      </c>
      <c r="F6499">
        <v>1</v>
      </c>
      <c r="G6499" t="s">
        <v>2423</v>
      </c>
      <c r="H6499">
        <v>1</v>
      </c>
      <c r="I6499">
        <v>1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1</v>
      </c>
      <c r="P6499">
        <v>1</v>
      </c>
      <c r="Q6499">
        <v>1</v>
      </c>
      <c r="R6499">
        <v>1</v>
      </c>
    </row>
    <row r="6500" spans="1:18" x14ac:dyDescent="0.35">
      <c r="A6500" t="s">
        <v>1965</v>
      </c>
      <c r="B6500">
        <v>9</v>
      </c>
      <c r="C6500">
        <v>1996</v>
      </c>
      <c r="D6500">
        <v>1</v>
      </c>
      <c r="E6500">
        <v>1</v>
      </c>
      <c r="F6500">
        <v>1</v>
      </c>
      <c r="G6500" t="s">
        <v>2424</v>
      </c>
      <c r="H6500">
        <v>3.9522400000000001E-3</v>
      </c>
      <c r="I6500">
        <v>0.10943700000000001</v>
      </c>
      <c r="J6500">
        <v>0.44540999999999997</v>
      </c>
      <c r="K6500">
        <v>1.0138400000000001</v>
      </c>
      <c r="L6500">
        <v>1.75322</v>
      </c>
      <c r="M6500">
        <v>2.5891999999999999</v>
      </c>
      <c r="N6500">
        <v>3.4568599999999998</v>
      </c>
      <c r="O6500">
        <v>4.3076299999999996</v>
      </c>
      <c r="P6500">
        <v>5.10928</v>
      </c>
      <c r="Q6500">
        <v>5.84307</v>
      </c>
      <c r="R6500">
        <v>7.5842099999999997</v>
      </c>
    </row>
    <row r="6501" spans="1:18" x14ac:dyDescent="0.35">
      <c r="A6501" t="s">
        <v>1960</v>
      </c>
      <c r="B6501" t="s">
        <v>941</v>
      </c>
      <c r="C6501">
        <v>1997</v>
      </c>
      <c r="D6501">
        <v>1</v>
      </c>
      <c r="E6501">
        <v>1</v>
      </c>
      <c r="F6501">
        <v>1</v>
      </c>
      <c r="G6501" t="s">
        <v>2425</v>
      </c>
      <c r="H6501">
        <v>0</v>
      </c>
      <c r="I6501" s="22">
        <v>3.1898099999999998E-6</v>
      </c>
      <c r="J6501">
        <v>1.3267000000000001E-3</v>
      </c>
      <c r="K6501">
        <v>7.8354400000000005E-2</v>
      </c>
      <c r="L6501">
        <v>0.68450999999999995</v>
      </c>
      <c r="M6501">
        <v>1.79976</v>
      </c>
      <c r="N6501">
        <v>2.8822199999999998</v>
      </c>
      <c r="O6501">
        <v>3.83487</v>
      </c>
      <c r="P6501">
        <v>4.6952199999999999</v>
      </c>
      <c r="Q6501">
        <v>5.4759599999999997</v>
      </c>
      <c r="R6501">
        <v>7.3398199999999996</v>
      </c>
    </row>
    <row r="6502" spans="1:18" x14ac:dyDescent="0.35">
      <c r="A6502" t="s">
        <v>1962</v>
      </c>
      <c r="B6502">
        <v>1</v>
      </c>
      <c r="C6502">
        <v>1997</v>
      </c>
      <c r="D6502">
        <v>1</v>
      </c>
      <c r="E6502">
        <v>1</v>
      </c>
      <c r="F6502">
        <v>1</v>
      </c>
      <c r="G6502" t="s">
        <v>2426</v>
      </c>
      <c r="H6502">
        <v>0</v>
      </c>
      <c r="I6502">
        <v>9.9394400000000008E-4</v>
      </c>
      <c r="J6502">
        <v>1.97687E-2</v>
      </c>
      <c r="K6502">
        <v>0.118987</v>
      </c>
      <c r="L6502">
        <v>0.33750000000000002</v>
      </c>
      <c r="M6502">
        <v>0.59931100000000004</v>
      </c>
      <c r="N6502">
        <v>0.80106100000000002</v>
      </c>
      <c r="O6502">
        <v>0.91348099999999999</v>
      </c>
      <c r="P6502">
        <v>0.96428199999999997</v>
      </c>
      <c r="Q6502">
        <v>0.98503700000000005</v>
      </c>
      <c r="R6502">
        <v>0.99767600000000001</v>
      </c>
    </row>
    <row r="6503" spans="1:18" x14ac:dyDescent="0.35">
      <c r="A6503" t="s">
        <v>1382</v>
      </c>
      <c r="B6503">
        <v>1</v>
      </c>
      <c r="C6503">
        <v>1997</v>
      </c>
      <c r="D6503">
        <v>1</v>
      </c>
      <c r="E6503">
        <v>1</v>
      </c>
      <c r="F6503">
        <v>1</v>
      </c>
      <c r="G6503" t="s">
        <v>2427</v>
      </c>
      <c r="H6503">
        <v>0</v>
      </c>
      <c r="I6503">
        <v>1.9498200000000001E-4</v>
      </c>
      <c r="J6503">
        <v>3.8780199999999998E-3</v>
      </c>
      <c r="K6503">
        <v>2.33417E-2</v>
      </c>
      <c r="L6503">
        <v>6.6207299999999997E-2</v>
      </c>
      <c r="M6503">
        <v>0.117567</v>
      </c>
      <c r="N6503">
        <v>0.15714400000000001</v>
      </c>
      <c r="O6503">
        <v>0.179198</v>
      </c>
      <c r="P6503">
        <v>0.189163</v>
      </c>
      <c r="Q6503">
        <v>0.19323499999999999</v>
      </c>
      <c r="R6503">
        <v>0.195714</v>
      </c>
    </row>
    <row r="6504" spans="1:18" x14ac:dyDescent="0.35">
      <c r="A6504" t="s">
        <v>1965</v>
      </c>
      <c r="B6504">
        <v>1</v>
      </c>
      <c r="C6504">
        <v>1997</v>
      </c>
      <c r="D6504">
        <v>1</v>
      </c>
      <c r="E6504">
        <v>1</v>
      </c>
      <c r="F6504">
        <v>1</v>
      </c>
      <c r="G6504" t="s">
        <v>2428</v>
      </c>
      <c r="H6504">
        <v>1.40056E-2</v>
      </c>
      <c r="I6504">
        <v>0.19339799999999999</v>
      </c>
      <c r="J6504">
        <v>0.63516499999999998</v>
      </c>
      <c r="K6504">
        <v>1.28664</v>
      </c>
      <c r="L6504">
        <v>2.0558900000000002</v>
      </c>
      <c r="M6504">
        <v>2.8630800000000001</v>
      </c>
      <c r="N6504">
        <v>3.6605599999999998</v>
      </c>
      <c r="O6504">
        <v>4.4352799999999997</v>
      </c>
      <c r="P6504">
        <v>5.1807400000000001</v>
      </c>
      <c r="Q6504">
        <v>5.8812199999999999</v>
      </c>
      <c r="R6504">
        <v>7.5937299999999999</v>
      </c>
    </row>
    <row r="6505" spans="1:18" x14ac:dyDescent="0.35">
      <c r="A6505" t="s">
        <v>1962</v>
      </c>
      <c r="B6505">
        <v>2</v>
      </c>
      <c r="C6505">
        <v>1997</v>
      </c>
      <c r="D6505">
        <v>1</v>
      </c>
      <c r="E6505">
        <v>1</v>
      </c>
      <c r="F6505">
        <v>1</v>
      </c>
      <c r="G6505" t="s">
        <v>2429</v>
      </c>
      <c r="H6505">
        <v>0</v>
      </c>
      <c r="I6505" s="22">
        <v>6.4130799999999999E-5</v>
      </c>
      <c r="J6505">
        <v>6.9984599999999998E-3</v>
      </c>
      <c r="K6505">
        <v>9.5154699999999995E-2</v>
      </c>
      <c r="L6505">
        <v>0.37128800000000001</v>
      </c>
      <c r="M6505">
        <v>0.69843100000000002</v>
      </c>
      <c r="N6505">
        <v>0.89299700000000004</v>
      </c>
      <c r="O6505">
        <v>0.96742600000000001</v>
      </c>
      <c r="P6505">
        <v>0.99029400000000001</v>
      </c>
      <c r="Q6505">
        <v>0.99692099999999995</v>
      </c>
      <c r="R6505">
        <v>0.99966500000000003</v>
      </c>
    </row>
    <row r="6506" spans="1:18" x14ac:dyDescent="0.35">
      <c r="A6506" t="s">
        <v>1382</v>
      </c>
      <c r="B6506">
        <v>2</v>
      </c>
      <c r="C6506">
        <v>1997</v>
      </c>
      <c r="D6506">
        <v>1</v>
      </c>
      <c r="E6506">
        <v>1</v>
      </c>
      <c r="F6506">
        <v>1</v>
      </c>
      <c r="G6506" t="s">
        <v>2430</v>
      </c>
      <c r="H6506">
        <v>0</v>
      </c>
      <c r="I6506" s="22">
        <v>3.0119899999999999E-6</v>
      </c>
      <c r="J6506">
        <v>3.2869300000000002E-4</v>
      </c>
      <c r="K6506">
        <v>4.4690700000000003E-3</v>
      </c>
      <c r="L6506">
        <v>1.7438100000000002E-2</v>
      </c>
      <c r="M6506">
        <v>3.28028E-2</v>
      </c>
      <c r="N6506">
        <v>4.19408E-2</v>
      </c>
      <c r="O6506">
        <v>4.5436499999999998E-2</v>
      </c>
      <c r="P6506">
        <v>4.6510599999999999E-2</v>
      </c>
      <c r="Q6506">
        <v>4.6821799999999997E-2</v>
      </c>
      <c r="R6506">
        <v>4.6950699999999998E-2</v>
      </c>
    </row>
    <row r="6507" spans="1:18" x14ac:dyDescent="0.35">
      <c r="A6507" t="s">
        <v>1965</v>
      </c>
      <c r="B6507">
        <v>2</v>
      </c>
      <c r="C6507">
        <v>1997</v>
      </c>
      <c r="D6507">
        <v>1</v>
      </c>
      <c r="E6507">
        <v>1</v>
      </c>
      <c r="F6507">
        <v>1</v>
      </c>
      <c r="G6507" t="s">
        <v>2431</v>
      </c>
      <c r="H6507">
        <v>2.4127099999999999E-2</v>
      </c>
      <c r="I6507">
        <v>0.25831100000000001</v>
      </c>
      <c r="J6507">
        <v>0.74430099999999999</v>
      </c>
      <c r="K6507">
        <v>1.3969400000000001</v>
      </c>
      <c r="L6507">
        <v>2.1174300000000001</v>
      </c>
      <c r="M6507">
        <v>2.8485800000000001</v>
      </c>
      <c r="N6507">
        <v>3.5966</v>
      </c>
      <c r="O6507">
        <v>4.3690699999999998</v>
      </c>
      <c r="P6507">
        <v>5.1337999999999999</v>
      </c>
      <c r="Q6507">
        <v>5.8528000000000002</v>
      </c>
      <c r="R6507">
        <v>7.58582</v>
      </c>
    </row>
    <row r="6508" spans="1:18" x14ac:dyDescent="0.35">
      <c r="A6508" t="s">
        <v>1962</v>
      </c>
      <c r="B6508">
        <v>3</v>
      </c>
      <c r="C6508">
        <v>1997</v>
      </c>
      <c r="D6508">
        <v>1</v>
      </c>
      <c r="E6508">
        <v>1</v>
      </c>
      <c r="F6508">
        <v>1</v>
      </c>
      <c r="G6508" t="s">
        <v>2432</v>
      </c>
      <c r="H6508">
        <v>0</v>
      </c>
      <c r="I6508" s="22">
        <v>4.9366399999999997E-6</v>
      </c>
      <c r="J6508">
        <v>2.22981E-3</v>
      </c>
      <c r="K6508">
        <v>6.0964200000000003E-2</v>
      </c>
      <c r="L6508">
        <v>0.32353799999999999</v>
      </c>
      <c r="M6508">
        <v>0.67099299999999995</v>
      </c>
      <c r="N6508">
        <v>0.83561200000000002</v>
      </c>
      <c r="O6508">
        <v>0.81838500000000003</v>
      </c>
      <c r="P6508">
        <v>0.74184700000000003</v>
      </c>
      <c r="Q6508">
        <v>0.674176</v>
      </c>
      <c r="R6508">
        <v>0.58949700000000005</v>
      </c>
    </row>
    <row r="6509" spans="1:18" x14ac:dyDescent="0.35">
      <c r="A6509" t="s">
        <v>1382</v>
      </c>
      <c r="B6509">
        <v>3</v>
      </c>
      <c r="C6509">
        <v>1997</v>
      </c>
      <c r="D6509">
        <v>1</v>
      </c>
      <c r="E6509">
        <v>1</v>
      </c>
      <c r="F6509">
        <v>1</v>
      </c>
      <c r="G6509" t="s">
        <v>2433</v>
      </c>
      <c r="H6509">
        <v>0</v>
      </c>
      <c r="I6509" s="22">
        <v>3.7300099999999999E-7</v>
      </c>
      <c r="J6509" s="22">
        <v>1.68479E-4</v>
      </c>
      <c r="K6509">
        <v>4.6063199999999997E-3</v>
      </c>
      <c r="L6509">
        <v>2.44458E-2</v>
      </c>
      <c r="M6509">
        <v>5.0698800000000002E-2</v>
      </c>
      <c r="N6509">
        <v>6.3136999999999999E-2</v>
      </c>
      <c r="O6509">
        <v>6.1835399999999999E-2</v>
      </c>
      <c r="P6509">
        <v>5.6052400000000002E-2</v>
      </c>
      <c r="Q6509">
        <v>5.09393E-2</v>
      </c>
      <c r="R6509">
        <v>4.45411E-2</v>
      </c>
    </row>
    <row r="6510" spans="1:18" x14ac:dyDescent="0.35">
      <c r="A6510" t="s">
        <v>1965</v>
      </c>
      <c r="B6510">
        <v>3</v>
      </c>
      <c r="C6510">
        <v>1997</v>
      </c>
      <c r="D6510">
        <v>1</v>
      </c>
      <c r="E6510">
        <v>1</v>
      </c>
      <c r="F6510">
        <v>1</v>
      </c>
      <c r="G6510" t="s">
        <v>2434</v>
      </c>
      <c r="H6510">
        <v>5.3144999999999998E-3</v>
      </c>
      <c r="I6510">
        <v>0.32030700000000001</v>
      </c>
      <c r="J6510">
        <v>0.84284599999999998</v>
      </c>
      <c r="K6510">
        <v>1.4996400000000001</v>
      </c>
      <c r="L6510">
        <v>2.19129</v>
      </c>
      <c r="M6510">
        <v>2.8633600000000001</v>
      </c>
      <c r="N6510">
        <v>3.5116499999999999</v>
      </c>
      <c r="O6510">
        <v>4.1698599999999999</v>
      </c>
      <c r="P6510">
        <v>4.86599</v>
      </c>
      <c r="Q6510">
        <v>5.58141</v>
      </c>
      <c r="R6510">
        <v>7.4141399999999997</v>
      </c>
    </row>
    <row r="6511" spans="1:18" x14ac:dyDescent="0.35">
      <c r="A6511" t="s">
        <v>1962</v>
      </c>
      <c r="B6511">
        <v>4</v>
      </c>
      <c r="C6511">
        <v>1997</v>
      </c>
      <c r="D6511">
        <v>1</v>
      </c>
      <c r="E6511">
        <v>1</v>
      </c>
      <c r="F6511">
        <v>1</v>
      </c>
      <c r="G6511" t="s">
        <v>2435</v>
      </c>
      <c r="H6511">
        <v>0</v>
      </c>
      <c r="I6511">
        <v>0.125609</v>
      </c>
      <c r="J6511">
        <v>0.23147100000000001</v>
      </c>
      <c r="K6511">
        <v>0.57857999999999998</v>
      </c>
      <c r="L6511">
        <v>0.88515500000000003</v>
      </c>
      <c r="M6511">
        <v>0.98208200000000001</v>
      </c>
      <c r="N6511">
        <v>0.99777000000000005</v>
      </c>
      <c r="O6511">
        <v>0.99968800000000002</v>
      </c>
      <c r="P6511">
        <v>0.99991799999999997</v>
      </c>
      <c r="Q6511">
        <v>0.99994899999999998</v>
      </c>
      <c r="R6511">
        <v>0.99995400000000001</v>
      </c>
    </row>
    <row r="6512" spans="1:18" x14ac:dyDescent="0.35">
      <c r="A6512" t="s">
        <v>1965</v>
      </c>
      <c r="B6512">
        <v>4</v>
      </c>
      <c r="C6512">
        <v>1997</v>
      </c>
      <c r="D6512">
        <v>1</v>
      </c>
      <c r="E6512">
        <v>1</v>
      </c>
      <c r="F6512">
        <v>1</v>
      </c>
      <c r="G6512" t="s">
        <v>2436</v>
      </c>
      <c r="H6512">
        <v>3.9541899999999998E-3</v>
      </c>
      <c r="I6512">
        <v>0.11341900000000001</v>
      </c>
      <c r="J6512">
        <v>0.52624499999999996</v>
      </c>
      <c r="K6512">
        <v>1.1459699999999999</v>
      </c>
      <c r="L6512">
        <v>1.8305199999999999</v>
      </c>
      <c r="M6512">
        <v>2.6117900000000001</v>
      </c>
      <c r="N6512">
        <v>3.4612500000000002</v>
      </c>
      <c r="O6512">
        <v>4.3083799999999997</v>
      </c>
      <c r="P6512">
        <v>5.1094200000000001</v>
      </c>
      <c r="Q6512">
        <v>5.8430900000000001</v>
      </c>
      <c r="R6512">
        <v>7.5842200000000002</v>
      </c>
    </row>
    <row r="6513" spans="1:18" x14ac:dyDescent="0.35">
      <c r="A6513" t="s">
        <v>1962</v>
      </c>
      <c r="B6513">
        <v>5</v>
      </c>
      <c r="C6513">
        <v>1997</v>
      </c>
      <c r="D6513">
        <v>1</v>
      </c>
      <c r="E6513">
        <v>1</v>
      </c>
      <c r="F6513">
        <v>1</v>
      </c>
      <c r="G6513" t="s">
        <v>2437</v>
      </c>
      <c r="H6513">
        <v>0</v>
      </c>
      <c r="I6513" s="22">
        <v>3.52501E-6</v>
      </c>
      <c r="J6513">
        <v>3.40624E-3</v>
      </c>
      <c r="K6513">
        <v>0.10578600000000001</v>
      </c>
      <c r="L6513">
        <v>0.482705</v>
      </c>
      <c r="M6513">
        <v>0.79469800000000002</v>
      </c>
      <c r="N6513">
        <v>0.80733100000000002</v>
      </c>
      <c r="O6513">
        <v>0.68528599999999995</v>
      </c>
      <c r="P6513">
        <v>0.56953799999999999</v>
      </c>
      <c r="Q6513">
        <v>0.49363299999999999</v>
      </c>
      <c r="R6513">
        <v>0.41414099999999998</v>
      </c>
    </row>
    <row r="6514" spans="1:18" x14ac:dyDescent="0.35">
      <c r="A6514" t="s">
        <v>1965</v>
      </c>
      <c r="B6514">
        <v>5</v>
      </c>
      <c r="C6514">
        <v>1997</v>
      </c>
      <c r="D6514">
        <v>1</v>
      </c>
      <c r="E6514">
        <v>1</v>
      </c>
      <c r="F6514">
        <v>1</v>
      </c>
      <c r="G6514" t="s">
        <v>2438</v>
      </c>
      <c r="H6514">
        <v>4.22128E-3</v>
      </c>
      <c r="I6514">
        <v>0.364066</v>
      </c>
      <c r="J6514">
        <v>0.87967499999999998</v>
      </c>
      <c r="K6514">
        <v>1.4851099999999999</v>
      </c>
      <c r="L6514">
        <v>2.09788</v>
      </c>
      <c r="M6514">
        <v>2.7039200000000001</v>
      </c>
      <c r="N6514">
        <v>3.3254299999999999</v>
      </c>
      <c r="O6514">
        <v>3.9951500000000002</v>
      </c>
      <c r="P6514">
        <v>4.7263500000000001</v>
      </c>
      <c r="Q6514">
        <v>5.4812900000000004</v>
      </c>
      <c r="R6514">
        <v>7.3710000000000004</v>
      </c>
    </row>
    <row r="6515" spans="1:18" x14ac:dyDescent="0.35">
      <c r="A6515" t="s">
        <v>1962</v>
      </c>
      <c r="B6515">
        <v>6</v>
      </c>
      <c r="C6515">
        <v>1997</v>
      </c>
      <c r="D6515">
        <v>1</v>
      </c>
      <c r="E6515">
        <v>1</v>
      </c>
      <c r="F6515">
        <v>1</v>
      </c>
      <c r="G6515" t="s">
        <v>2439</v>
      </c>
      <c r="H6515">
        <v>0</v>
      </c>
      <c r="I6515">
        <v>0.125609</v>
      </c>
      <c r="J6515">
        <v>0.23147100000000001</v>
      </c>
      <c r="K6515">
        <v>0.57857999999999998</v>
      </c>
      <c r="L6515">
        <v>0.88515500000000003</v>
      </c>
      <c r="M6515">
        <v>0.98208200000000001</v>
      </c>
      <c r="N6515">
        <v>0.99777000000000005</v>
      </c>
      <c r="O6515">
        <v>0.99968800000000002</v>
      </c>
      <c r="P6515">
        <v>0.99991799999999997</v>
      </c>
      <c r="Q6515">
        <v>0.99994899999999998</v>
      </c>
      <c r="R6515">
        <v>0.99995400000000001</v>
      </c>
    </row>
    <row r="6516" spans="1:18" x14ac:dyDescent="0.35">
      <c r="A6516" t="s">
        <v>1965</v>
      </c>
      <c r="B6516">
        <v>6</v>
      </c>
      <c r="C6516">
        <v>1997</v>
      </c>
      <c r="D6516">
        <v>1</v>
      </c>
      <c r="E6516">
        <v>1</v>
      </c>
      <c r="F6516">
        <v>1</v>
      </c>
      <c r="G6516" t="s">
        <v>2440</v>
      </c>
      <c r="H6516">
        <v>3.9541899999999998E-3</v>
      </c>
      <c r="I6516">
        <v>0.11341900000000001</v>
      </c>
      <c r="J6516">
        <v>0.52624499999999996</v>
      </c>
      <c r="K6516">
        <v>1.1459699999999999</v>
      </c>
      <c r="L6516">
        <v>1.8305199999999999</v>
      </c>
      <c r="M6516">
        <v>2.6117900000000001</v>
      </c>
      <c r="N6516">
        <v>3.4612500000000002</v>
      </c>
      <c r="O6516">
        <v>4.3083799999999997</v>
      </c>
      <c r="P6516">
        <v>5.1094200000000001</v>
      </c>
      <c r="Q6516">
        <v>5.8430900000000001</v>
      </c>
      <c r="R6516">
        <v>7.5842200000000002</v>
      </c>
    </row>
    <row r="6517" spans="1:18" x14ac:dyDescent="0.35">
      <c r="A6517" t="s">
        <v>1962</v>
      </c>
      <c r="B6517">
        <v>7</v>
      </c>
      <c r="C6517">
        <v>1997</v>
      </c>
      <c r="D6517">
        <v>1</v>
      </c>
      <c r="E6517">
        <v>1</v>
      </c>
      <c r="F6517">
        <v>1</v>
      </c>
      <c r="G6517" t="s">
        <v>2441</v>
      </c>
      <c r="H6517">
        <v>0</v>
      </c>
      <c r="I6517">
        <v>0.125609</v>
      </c>
      <c r="J6517">
        <v>0.23147100000000001</v>
      </c>
      <c r="K6517">
        <v>0.57857999999999998</v>
      </c>
      <c r="L6517">
        <v>0.88515500000000003</v>
      </c>
      <c r="M6517">
        <v>0.98208200000000001</v>
      </c>
      <c r="N6517">
        <v>0.99777000000000005</v>
      </c>
      <c r="O6517">
        <v>0.99968800000000002</v>
      </c>
      <c r="P6517">
        <v>0.99991799999999997</v>
      </c>
      <c r="Q6517">
        <v>0.99994899999999998</v>
      </c>
      <c r="R6517">
        <v>0.99995400000000001</v>
      </c>
    </row>
    <row r="6518" spans="1:18" x14ac:dyDescent="0.35">
      <c r="A6518" t="s">
        <v>1965</v>
      </c>
      <c r="B6518">
        <v>7</v>
      </c>
      <c r="C6518">
        <v>1997</v>
      </c>
      <c r="D6518">
        <v>1</v>
      </c>
      <c r="E6518">
        <v>1</v>
      </c>
      <c r="F6518">
        <v>1</v>
      </c>
      <c r="G6518" t="s">
        <v>2442</v>
      </c>
      <c r="H6518">
        <v>3.9541899999999998E-3</v>
      </c>
      <c r="I6518">
        <v>0.11341900000000001</v>
      </c>
      <c r="J6518">
        <v>0.52624499999999996</v>
      </c>
      <c r="K6518">
        <v>1.1459699999999999</v>
      </c>
      <c r="L6518">
        <v>1.8305199999999999</v>
      </c>
      <c r="M6518">
        <v>2.6117900000000001</v>
      </c>
      <c r="N6518">
        <v>3.4612500000000002</v>
      </c>
      <c r="O6518">
        <v>4.3083799999999997</v>
      </c>
      <c r="P6518">
        <v>5.1094200000000001</v>
      </c>
      <c r="Q6518">
        <v>5.8430900000000001</v>
      </c>
      <c r="R6518">
        <v>7.5842200000000002</v>
      </c>
    </row>
    <row r="6519" spans="1:18" x14ac:dyDescent="0.35">
      <c r="A6519" t="s">
        <v>1962</v>
      </c>
      <c r="B6519">
        <v>8</v>
      </c>
      <c r="C6519">
        <v>1997</v>
      </c>
      <c r="D6519">
        <v>1</v>
      </c>
      <c r="E6519">
        <v>1</v>
      </c>
      <c r="F6519">
        <v>1</v>
      </c>
      <c r="G6519" t="s">
        <v>2443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1</v>
      </c>
      <c r="P6519">
        <v>1</v>
      </c>
      <c r="Q6519">
        <v>1</v>
      </c>
      <c r="R6519">
        <v>1</v>
      </c>
    </row>
    <row r="6520" spans="1:18" x14ac:dyDescent="0.35">
      <c r="A6520" t="s">
        <v>1965</v>
      </c>
      <c r="B6520">
        <v>8</v>
      </c>
      <c r="C6520">
        <v>1997</v>
      </c>
      <c r="D6520">
        <v>1</v>
      </c>
      <c r="E6520">
        <v>1</v>
      </c>
      <c r="F6520">
        <v>1</v>
      </c>
      <c r="G6520" t="s">
        <v>2444</v>
      </c>
      <c r="H6520">
        <v>3.9522400000000001E-3</v>
      </c>
      <c r="I6520">
        <v>0.10943700000000001</v>
      </c>
      <c r="J6520">
        <v>0.44540999999999997</v>
      </c>
      <c r="K6520">
        <v>1.0138400000000001</v>
      </c>
      <c r="L6520">
        <v>1.75322</v>
      </c>
      <c r="M6520">
        <v>2.5891999999999999</v>
      </c>
      <c r="N6520">
        <v>3.4568599999999998</v>
      </c>
      <c r="O6520">
        <v>4.3076299999999996</v>
      </c>
      <c r="P6520">
        <v>5.10928</v>
      </c>
      <c r="Q6520">
        <v>5.84307</v>
      </c>
      <c r="R6520">
        <v>7.5842099999999997</v>
      </c>
    </row>
    <row r="6521" spans="1:18" x14ac:dyDescent="0.35">
      <c r="A6521" t="s">
        <v>1962</v>
      </c>
      <c r="B6521">
        <v>9</v>
      </c>
      <c r="C6521">
        <v>1997</v>
      </c>
      <c r="D6521">
        <v>1</v>
      </c>
      <c r="E6521">
        <v>1</v>
      </c>
      <c r="F6521">
        <v>1</v>
      </c>
      <c r="G6521" t="s">
        <v>2445</v>
      </c>
      <c r="H6521">
        <v>1</v>
      </c>
      <c r="I6521">
        <v>1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1</v>
      </c>
      <c r="P6521">
        <v>1</v>
      </c>
      <c r="Q6521">
        <v>1</v>
      </c>
      <c r="R6521">
        <v>1</v>
      </c>
    </row>
    <row r="6522" spans="1:18" x14ac:dyDescent="0.35">
      <c r="A6522" t="s">
        <v>1965</v>
      </c>
      <c r="B6522">
        <v>9</v>
      </c>
      <c r="C6522">
        <v>1997</v>
      </c>
      <c r="D6522">
        <v>1</v>
      </c>
      <c r="E6522">
        <v>1</v>
      </c>
      <c r="F6522">
        <v>1</v>
      </c>
      <c r="G6522" t="s">
        <v>2446</v>
      </c>
      <c r="H6522">
        <v>3.9522400000000001E-3</v>
      </c>
      <c r="I6522">
        <v>0.10943700000000001</v>
      </c>
      <c r="J6522">
        <v>0.44540999999999997</v>
      </c>
      <c r="K6522">
        <v>1.0138400000000001</v>
      </c>
      <c r="L6522">
        <v>1.75322</v>
      </c>
      <c r="M6522">
        <v>2.5891999999999999</v>
      </c>
      <c r="N6522">
        <v>3.4568599999999998</v>
      </c>
      <c r="O6522">
        <v>4.3076299999999996</v>
      </c>
      <c r="P6522">
        <v>5.10928</v>
      </c>
      <c r="Q6522">
        <v>5.84307</v>
      </c>
      <c r="R6522">
        <v>7.5842099999999997</v>
      </c>
    </row>
    <row r="6523" spans="1:18" x14ac:dyDescent="0.35">
      <c r="A6523" t="s">
        <v>1960</v>
      </c>
      <c r="B6523" t="s">
        <v>941</v>
      </c>
      <c r="C6523">
        <v>1998</v>
      </c>
      <c r="D6523">
        <v>1</v>
      </c>
      <c r="E6523">
        <v>1</v>
      </c>
      <c r="F6523">
        <v>1</v>
      </c>
      <c r="G6523" t="s">
        <v>2447</v>
      </c>
      <c r="H6523">
        <v>0</v>
      </c>
      <c r="I6523" s="22">
        <v>3.1898099999999998E-6</v>
      </c>
      <c r="J6523">
        <v>1.3267000000000001E-3</v>
      </c>
      <c r="K6523">
        <v>7.8354400000000005E-2</v>
      </c>
      <c r="L6523">
        <v>0.68450999999999995</v>
      </c>
      <c r="M6523">
        <v>1.79976</v>
      </c>
      <c r="N6523">
        <v>2.8822199999999998</v>
      </c>
      <c r="O6523">
        <v>3.83487</v>
      </c>
      <c r="P6523">
        <v>4.6952199999999999</v>
      </c>
      <c r="Q6523">
        <v>5.4759599999999997</v>
      </c>
      <c r="R6523">
        <v>7.3398199999999996</v>
      </c>
    </row>
    <row r="6524" spans="1:18" x14ac:dyDescent="0.35">
      <c r="A6524" t="s">
        <v>1962</v>
      </c>
      <c r="B6524">
        <v>1</v>
      </c>
      <c r="C6524">
        <v>1998</v>
      </c>
      <c r="D6524">
        <v>1</v>
      </c>
      <c r="E6524">
        <v>1</v>
      </c>
      <c r="F6524">
        <v>1</v>
      </c>
      <c r="G6524" t="s">
        <v>2448</v>
      </c>
      <c r="H6524">
        <v>0</v>
      </c>
      <c r="I6524">
        <v>9.9394400000000008E-4</v>
      </c>
      <c r="J6524">
        <v>1.97687E-2</v>
      </c>
      <c r="K6524">
        <v>0.118987</v>
      </c>
      <c r="L6524">
        <v>0.33750000000000002</v>
      </c>
      <c r="M6524">
        <v>0.59931100000000004</v>
      </c>
      <c r="N6524">
        <v>0.80106100000000002</v>
      </c>
      <c r="O6524">
        <v>0.91348099999999999</v>
      </c>
      <c r="P6524">
        <v>0.96428199999999997</v>
      </c>
      <c r="Q6524">
        <v>0.98503700000000005</v>
      </c>
      <c r="R6524">
        <v>0.99767600000000001</v>
      </c>
    </row>
    <row r="6525" spans="1:18" x14ac:dyDescent="0.35">
      <c r="A6525" t="s">
        <v>1382</v>
      </c>
      <c r="B6525">
        <v>1</v>
      </c>
      <c r="C6525">
        <v>1998</v>
      </c>
      <c r="D6525">
        <v>1</v>
      </c>
      <c r="E6525">
        <v>1</v>
      </c>
      <c r="F6525">
        <v>1</v>
      </c>
      <c r="G6525" t="s">
        <v>2449</v>
      </c>
      <c r="H6525">
        <v>0</v>
      </c>
      <c r="I6525">
        <v>2.0118299999999999E-4</v>
      </c>
      <c r="J6525">
        <v>4.0013599999999998E-3</v>
      </c>
      <c r="K6525">
        <v>2.4084100000000001E-2</v>
      </c>
      <c r="L6525">
        <v>6.8313100000000002E-2</v>
      </c>
      <c r="M6525">
        <v>0.121306</v>
      </c>
      <c r="N6525">
        <v>0.16214200000000001</v>
      </c>
      <c r="O6525">
        <v>0.18489700000000001</v>
      </c>
      <c r="P6525">
        <v>0.19517999999999999</v>
      </c>
      <c r="Q6525">
        <v>0.199381</v>
      </c>
      <c r="R6525">
        <v>0.20193900000000001</v>
      </c>
    </row>
    <row r="6526" spans="1:18" x14ac:dyDescent="0.35">
      <c r="A6526" t="s">
        <v>1965</v>
      </c>
      <c r="B6526">
        <v>1</v>
      </c>
      <c r="C6526">
        <v>1998</v>
      </c>
      <c r="D6526">
        <v>1</v>
      </c>
      <c r="E6526">
        <v>1</v>
      </c>
      <c r="F6526">
        <v>1</v>
      </c>
      <c r="G6526" t="s">
        <v>2450</v>
      </c>
      <c r="H6526">
        <v>1.40056E-2</v>
      </c>
      <c r="I6526">
        <v>0.19339799999999999</v>
      </c>
      <c r="J6526">
        <v>0.63516499999999998</v>
      </c>
      <c r="K6526">
        <v>1.28664</v>
      </c>
      <c r="L6526">
        <v>2.0558900000000002</v>
      </c>
      <c r="M6526">
        <v>2.8630800000000001</v>
      </c>
      <c r="N6526">
        <v>3.6605599999999998</v>
      </c>
      <c r="O6526">
        <v>4.4352799999999997</v>
      </c>
      <c r="P6526">
        <v>5.1807400000000001</v>
      </c>
      <c r="Q6526">
        <v>5.8812199999999999</v>
      </c>
      <c r="R6526">
        <v>7.5937299999999999</v>
      </c>
    </row>
    <row r="6527" spans="1:18" x14ac:dyDescent="0.35">
      <c r="A6527" t="s">
        <v>1962</v>
      </c>
      <c r="B6527">
        <v>2</v>
      </c>
      <c r="C6527">
        <v>1998</v>
      </c>
      <c r="D6527">
        <v>1</v>
      </c>
      <c r="E6527">
        <v>1</v>
      </c>
      <c r="F6527">
        <v>1</v>
      </c>
      <c r="G6527" t="s">
        <v>2451</v>
      </c>
      <c r="H6527">
        <v>0</v>
      </c>
      <c r="I6527" s="22">
        <v>6.4130799999999999E-5</v>
      </c>
      <c r="J6527">
        <v>6.9984599999999998E-3</v>
      </c>
      <c r="K6527">
        <v>9.5154699999999995E-2</v>
      </c>
      <c r="L6527">
        <v>0.37128800000000001</v>
      </c>
      <c r="M6527">
        <v>0.69843100000000002</v>
      </c>
      <c r="N6527">
        <v>0.89299700000000004</v>
      </c>
      <c r="O6527">
        <v>0.96742600000000001</v>
      </c>
      <c r="P6527">
        <v>0.99029400000000001</v>
      </c>
      <c r="Q6527">
        <v>0.99692099999999995</v>
      </c>
      <c r="R6527">
        <v>0.99966500000000003</v>
      </c>
    </row>
    <row r="6528" spans="1:18" x14ac:dyDescent="0.35">
      <c r="A6528" t="s">
        <v>1382</v>
      </c>
      <c r="B6528">
        <v>2</v>
      </c>
      <c r="C6528">
        <v>1998</v>
      </c>
      <c r="D6528">
        <v>1</v>
      </c>
      <c r="E6528">
        <v>1</v>
      </c>
      <c r="F6528">
        <v>1</v>
      </c>
      <c r="G6528" t="s">
        <v>2452</v>
      </c>
      <c r="H6528">
        <v>0</v>
      </c>
      <c r="I6528" s="22">
        <v>3.3565899999999999E-6</v>
      </c>
      <c r="J6528">
        <v>3.6629799999999998E-4</v>
      </c>
      <c r="K6528">
        <v>4.9803699999999996E-3</v>
      </c>
      <c r="L6528">
        <v>1.9433099999999998E-2</v>
      </c>
      <c r="M6528">
        <v>3.6555699999999997E-2</v>
      </c>
      <c r="N6528">
        <v>4.6739200000000002E-2</v>
      </c>
      <c r="O6528">
        <v>5.0634800000000001E-2</v>
      </c>
      <c r="P6528">
        <v>5.1831700000000001E-2</v>
      </c>
      <c r="Q6528">
        <v>5.2178599999999999E-2</v>
      </c>
      <c r="R6528">
        <v>5.2322199999999999E-2</v>
      </c>
    </row>
    <row r="6529" spans="1:18" x14ac:dyDescent="0.35">
      <c r="A6529" t="s">
        <v>1965</v>
      </c>
      <c r="B6529">
        <v>2</v>
      </c>
      <c r="C6529">
        <v>1998</v>
      </c>
      <c r="D6529">
        <v>1</v>
      </c>
      <c r="E6529">
        <v>1</v>
      </c>
      <c r="F6529">
        <v>1</v>
      </c>
      <c r="G6529" t="s">
        <v>2453</v>
      </c>
      <c r="H6529">
        <v>2.4127099999999999E-2</v>
      </c>
      <c r="I6529">
        <v>0.25831100000000001</v>
      </c>
      <c r="J6529">
        <v>0.74430099999999999</v>
      </c>
      <c r="K6529">
        <v>1.3969400000000001</v>
      </c>
      <c r="L6529">
        <v>2.1174300000000001</v>
      </c>
      <c r="M6529">
        <v>2.8485800000000001</v>
      </c>
      <c r="N6529">
        <v>3.5966</v>
      </c>
      <c r="O6529">
        <v>4.3690699999999998</v>
      </c>
      <c r="P6529">
        <v>5.1337999999999999</v>
      </c>
      <c r="Q6529">
        <v>5.8528000000000002</v>
      </c>
      <c r="R6529">
        <v>7.58582</v>
      </c>
    </row>
    <row r="6530" spans="1:18" x14ac:dyDescent="0.35">
      <c r="A6530" t="s">
        <v>1962</v>
      </c>
      <c r="B6530">
        <v>3</v>
      </c>
      <c r="C6530">
        <v>1998</v>
      </c>
      <c r="D6530">
        <v>1</v>
      </c>
      <c r="E6530">
        <v>1</v>
      </c>
      <c r="F6530">
        <v>1</v>
      </c>
      <c r="G6530" t="s">
        <v>2454</v>
      </c>
      <c r="H6530">
        <v>0</v>
      </c>
      <c r="I6530" s="22">
        <v>4.9366399999999997E-6</v>
      </c>
      <c r="J6530">
        <v>2.22981E-3</v>
      </c>
      <c r="K6530">
        <v>6.0964200000000003E-2</v>
      </c>
      <c r="L6530">
        <v>0.32353799999999999</v>
      </c>
      <c r="M6530">
        <v>0.67099299999999995</v>
      </c>
      <c r="N6530">
        <v>0.83561200000000002</v>
      </c>
      <c r="O6530">
        <v>0.81838500000000003</v>
      </c>
      <c r="P6530">
        <v>0.74184700000000003</v>
      </c>
      <c r="Q6530">
        <v>0.674176</v>
      </c>
      <c r="R6530">
        <v>0.58949700000000005</v>
      </c>
    </row>
    <row r="6531" spans="1:18" x14ac:dyDescent="0.35">
      <c r="A6531" t="s">
        <v>1382</v>
      </c>
      <c r="B6531">
        <v>3</v>
      </c>
      <c r="C6531">
        <v>1998</v>
      </c>
      <c r="D6531">
        <v>1</v>
      </c>
      <c r="E6531">
        <v>1</v>
      </c>
      <c r="F6531">
        <v>1</v>
      </c>
      <c r="G6531" t="s">
        <v>2455</v>
      </c>
      <c r="H6531">
        <v>0</v>
      </c>
      <c r="I6531" s="22">
        <v>5.4793499999999999E-7</v>
      </c>
      <c r="J6531">
        <v>2.4749400000000001E-4</v>
      </c>
      <c r="K6531">
        <v>6.76663E-3</v>
      </c>
      <c r="L6531">
        <v>3.5910699999999997E-2</v>
      </c>
      <c r="M6531">
        <v>7.4476000000000001E-2</v>
      </c>
      <c r="N6531">
        <v>9.2747499999999997E-2</v>
      </c>
      <c r="O6531">
        <v>9.08355E-2</v>
      </c>
      <c r="P6531">
        <v>8.2340300000000005E-2</v>
      </c>
      <c r="Q6531">
        <v>7.4829199999999998E-2</v>
      </c>
      <c r="R6531">
        <v>6.5430299999999997E-2</v>
      </c>
    </row>
    <row r="6532" spans="1:18" x14ac:dyDescent="0.35">
      <c r="A6532" t="s">
        <v>1965</v>
      </c>
      <c r="B6532">
        <v>3</v>
      </c>
      <c r="C6532">
        <v>1998</v>
      </c>
      <c r="D6532">
        <v>1</v>
      </c>
      <c r="E6532">
        <v>1</v>
      </c>
      <c r="F6532">
        <v>1</v>
      </c>
      <c r="G6532" t="s">
        <v>2456</v>
      </c>
      <c r="H6532">
        <v>5.3144999999999998E-3</v>
      </c>
      <c r="I6532">
        <v>0.32030700000000001</v>
      </c>
      <c r="J6532">
        <v>0.84284599999999998</v>
      </c>
      <c r="K6532">
        <v>1.4996400000000001</v>
      </c>
      <c r="L6532">
        <v>2.19129</v>
      </c>
      <c r="M6532">
        <v>2.8633600000000001</v>
      </c>
      <c r="N6532">
        <v>3.5116499999999999</v>
      </c>
      <c r="O6532">
        <v>4.1698599999999999</v>
      </c>
      <c r="P6532">
        <v>4.86599</v>
      </c>
      <c r="Q6532">
        <v>5.58141</v>
      </c>
      <c r="R6532">
        <v>7.4141399999999997</v>
      </c>
    </row>
    <row r="6533" spans="1:18" x14ac:dyDescent="0.35">
      <c r="A6533" t="s">
        <v>1962</v>
      </c>
      <c r="B6533">
        <v>4</v>
      </c>
      <c r="C6533">
        <v>1998</v>
      </c>
      <c r="D6533">
        <v>1</v>
      </c>
      <c r="E6533">
        <v>1</v>
      </c>
      <c r="F6533">
        <v>1</v>
      </c>
      <c r="G6533" t="s">
        <v>2457</v>
      </c>
      <c r="H6533">
        <v>0</v>
      </c>
      <c r="I6533">
        <v>0.125609</v>
      </c>
      <c r="J6533">
        <v>0.23147100000000001</v>
      </c>
      <c r="K6533">
        <v>0.57857999999999998</v>
      </c>
      <c r="L6533">
        <v>0.88515500000000003</v>
      </c>
      <c r="M6533">
        <v>0.98208200000000001</v>
      </c>
      <c r="N6533">
        <v>0.99777000000000005</v>
      </c>
      <c r="O6533">
        <v>0.99968800000000002</v>
      </c>
      <c r="P6533">
        <v>0.99991799999999997</v>
      </c>
      <c r="Q6533">
        <v>0.99994899999999998</v>
      </c>
      <c r="R6533">
        <v>0.99995400000000001</v>
      </c>
    </row>
    <row r="6534" spans="1:18" x14ac:dyDescent="0.35">
      <c r="A6534" t="s">
        <v>1965</v>
      </c>
      <c r="B6534">
        <v>4</v>
      </c>
      <c r="C6534">
        <v>1998</v>
      </c>
      <c r="D6534">
        <v>1</v>
      </c>
      <c r="E6534">
        <v>1</v>
      </c>
      <c r="F6534">
        <v>1</v>
      </c>
      <c r="G6534" t="s">
        <v>2458</v>
      </c>
      <c r="H6534">
        <v>3.9541899999999998E-3</v>
      </c>
      <c r="I6534">
        <v>0.11341900000000001</v>
      </c>
      <c r="J6534">
        <v>0.52624499999999996</v>
      </c>
      <c r="K6534">
        <v>1.1459699999999999</v>
      </c>
      <c r="L6534">
        <v>1.8305199999999999</v>
      </c>
      <c r="M6534">
        <v>2.6117900000000001</v>
      </c>
      <c r="N6534">
        <v>3.4612500000000002</v>
      </c>
      <c r="O6534">
        <v>4.3083799999999997</v>
      </c>
      <c r="P6534">
        <v>5.1094200000000001</v>
      </c>
      <c r="Q6534">
        <v>5.8430900000000001</v>
      </c>
      <c r="R6534">
        <v>7.5842200000000002</v>
      </c>
    </row>
    <row r="6535" spans="1:18" x14ac:dyDescent="0.35">
      <c r="A6535" t="s">
        <v>1962</v>
      </c>
      <c r="B6535">
        <v>5</v>
      </c>
      <c r="C6535">
        <v>1998</v>
      </c>
      <c r="D6535">
        <v>1</v>
      </c>
      <c r="E6535">
        <v>1</v>
      </c>
      <c r="F6535">
        <v>1</v>
      </c>
      <c r="G6535" t="s">
        <v>2459</v>
      </c>
      <c r="H6535">
        <v>0</v>
      </c>
      <c r="I6535" s="22">
        <v>3.52501E-6</v>
      </c>
      <c r="J6535">
        <v>3.40624E-3</v>
      </c>
      <c r="K6535">
        <v>0.10578600000000001</v>
      </c>
      <c r="L6535">
        <v>0.482705</v>
      </c>
      <c r="M6535">
        <v>0.79469800000000002</v>
      </c>
      <c r="N6535">
        <v>0.80733100000000002</v>
      </c>
      <c r="O6535">
        <v>0.68528599999999995</v>
      </c>
      <c r="P6535">
        <v>0.56953799999999999</v>
      </c>
      <c r="Q6535">
        <v>0.49363299999999999</v>
      </c>
      <c r="R6535">
        <v>0.41414099999999998</v>
      </c>
    </row>
    <row r="6536" spans="1:18" x14ac:dyDescent="0.35">
      <c r="A6536" t="s">
        <v>1965</v>
      </c>
      <c r="B6536">
        <v>5</v>
      </c>
      <c r="C6536">
        <v>1998</v>
      </c>
      <c r="D6536">
        <v>1</v>
      </c>
      <c r="E6536">
        <v>1</v>
      </c>
      <c r="F6536">
        <v>1</v>
      </c>
      <c r="G6536" t="s">
        <v>2460</v>
      </c>
      <c r="H6536">
        <v>4.22128E-3</v>
      </c>
      <c r="I6536">
        <v>0.364066</v>
      </c>
      <c r="J6536">
        <v>0.87967499999999998</v>
      </c>
      <c r="K6536">
        <v>1.4851099999999999</v>
      </c>
      <c r="L6536">
        <v>2.09788</v>
      </c>
      <c r="M6536">
        <v>2.7039200000000001</v>
      </c>
      <c r="N6536">
        <v>3.3254299999999999</v>
      </c>
      <c r="O6536">
        <v>3.9951500000000002</v>
      </c>
      <c r="P6536">
        <v>4.7263500000000001</v>
      </c>
      <c r="Q6536">
        <v>5.4812900000000004</v>
      </c>
      <c r="R6536">
        <v>7.3710000000000004</v>
      </c>
    </row>
    <row r="6537" spans="1:18" x14ac:dyDescent="0.35">
      <c r="A6537" t="s">
        <v>1962</v>
      </c>
      <c r="B6537">
        <v>6</v>
      </c>
      <c r="C6537">
        <v>1998</v>
      </c>
      <c r="D6537">
        <v>1</v>
      </c>
      <c r="E6537">
        <v>1</v>
      </c>
      <c r="F6537">
        <v>1</v>
      </c>
      <c r="G6537" t="s">
        <v>2461</v>
      </c>
      <c r="H6537">
        <v>0</v>
      </c>
      <c r="I6537">
        <v>0.125609</v>
      </c>
      <c r="J6537">
        <v>0.23147100000000001</v>
      </c>
      <c r="K6537">
        <v>0.57857999999999998</v>
      </c>
      <c r="L6537">
        <v>0.88515500000000003</v>
      </c>
      <c r="M6537">
        <v>0.98208200000000001</v>
      </c>
      <c r="N6537">
        <v>0.99777000000000005</v>
      </c>
      <c r="O6537">
        <v>0.99968800000000002</v>
      </c>
      <c r="P6537">
        <v>0.99991799999999997</v>
      </c>
      <c r="Q6537">
        <v>0.99994899999999998</v>
      </c>
      <c r="R6537">
        <v>0.99995400000000001</v>
      </c>
    </row>
    <row r="6538" spans="1:18" x14ac:dyDescent="0.35">
      <c r="A6538" t="s">
        <v>1965</v>
      </c>
      <c r="B6538">
        <v>6</v>
      </c>
      <c r="C6538">
        <v>1998</v>
      </c>
      <c r="D6538">
        <v>1</v>
      </c>
      <c r="E6538">
        <v>1</v>
      </c>
      <c r="F6538">
        <v>1</v>
      </c>
      <c r="G6538" t="s">
        <v>2462</v>
      </c>
      <c r="H6538">
        <v>3.9541899999999998E-3</v>
      </c>
      <c r="I6538">
        <v>0.11341900000000001</v>
      </c>
      <c r="J6538">
        <v>0.52624499999999996</v>
      </c>
      <c r="K6538">
        <v>1.1459699999999999</v>
      </c>
      <c r="L6538">
        <v>1.8305199999999999</v>
      </c>
      <c r="M6538">
        <v>2.6117900000000001</v>
      </c>
      <c r="N6538">
        <v>3.4612500000000002</v>
      </c>
      <c r="O6538">
        <v>4.3083799999999997</v>
      </c>
      <c r="P6538">
        <v>5.1094200000000001</v>
      </c>
      <c r="Q6538">
        <v>5.8430900000000001</v>
      </c>
      <c r="R6538">
        <v>7.5842200000000002</v>
      </c>
    </row>
    <row r="6539" spans="1:18" x14ac:dyDescent="0.35">
      <c r="A6539" t="s">
        <v>1962</v>
      </c>
      <c r="B6539">
        <v>7</v>
      </c>
      <c r="C6539">
        <v>1998</v>
      </c>
      <c r="D6539">
        <v>1</v>
      </c>
      <c r="E6539">
        <v>1</v>
      </c>
      <c r="F6539">
        <v>1</v>
      </c>
      <c r="G6539" t="s">
        <v>2463</v>
      </c>
      <c r="H6539">
        <v>0</v>
      </c>
      <c r="I6539">
        <v>0.125609</v>
      </c>
      <c r="J6539">
        <v>0.23147100000000001</v>
      </c>
      <c r="K6539">
        <v>0.57857999999999998</v>
      </c>
      <c r="L6539">
        <v>0.88515500000000003</v>
      </c>
      <c r="M6539">
        <v>0.98208200000000001</v>
      </c>
      <c r="N6539">
        <v>0.99777000000000005</v>
      </c>
      <c r="O6539">
        <v>0.99968800000000002</v>
      </c>
      <c r="P6539">
        <v>0.99991799999999997</v>
      </c>
      <c r="Q6539">
        <v>0.99994899999999998</v>
      </c>
      <c r="R6539">
        <v>0.99995400000000001</v>
      </c>
    </row>
    <row r="6540" spans="1:18" x14ac:dyDescent="0.35">
      <c r="A6540" t="s">
        <v>1965</v>
      </c>
      <c r="B6540">
        <v>7</v>
      </c>
      <c r="C6540">
        <v>1998</v>
      </c>
      <c r="D6540">
        <v>1</v>
      </c>
      <c r="E6540">
        <v>1</v>
      </c>
      <c r="F6540">
        <v>1</v>
      </c>
      <c r="G6540" t="s">
        <v>2464</v>
      </c>
      <c r="H6540">
        <v>3.9541899999999998E-3</v>
      </c>
      <c r="I6540">
        <v>0.11341900000000001</v>
      </c>
      <c r="J6540">
        <v>0.52624499999999996</v>
      </c>
      <c r="K6540">
        <v>1.1459699999999999</v>
      </c>
      <c r="L6540">
        <v>1.8305199999999999</v>
      </c>
      <c r="M6540">
        <v>2.6117900000000001</v>
      </c>
      <c r="N6540">
        <v>3.4612500000000002</v>
      </c>
      <c r="O6540">
        <v>4.3083799999999997</v>
      </c>
      <c r="P6540">
        <v>5.1094200000000001</v>
      </c>
      <c r="Q6540">
        <v>5.8430900000000001</v>
      </c>
      <c r="R6540">
        <v>7.5842200000000002</v>
      </c>
    </row>
    <row r="6541" spans="1:18" x14ac:dyDescent="0.35">
      <c r="A6541" t="s">
        <v>1962</v>
      </c>
      <c r="B6541">
        <v>8</v>
      </c>
      <c r="C6541">
        <v>1998</v>
      </c>
      <c r="D6541">
        <v>1</v>
      </c>
      <c r="E6541">
        <v>1</v>
      </c>
      <c r="F6541">
        <v>1</v>
      </c>
      <c r="G6541" t="s">
        <v>2465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1</v>
      </c>
      <c r="P6541">
        <v>1</v>
      </c>
      <c r="Q6541">
        <v>1</v>
      </c>
      <c r="R6541">
        <v>1</v>
      </c>
    </row>
    <row r="6542" spans="1:18" x14ac:dyDescent="0.35">
      <c r="A6542" t="s">
        <v>1965</v>
      </c>
      <c r="B6542">
        <v>8</v>
      </c>
      <c r="C6542">
        <v>1998</v>
      </c>
      <c r="D6542">
        <v>1</v>
      </c>
      <c r="E6542">
        <v>1</v>
      </c>
      <c r="F6542">
        <v>1</v>
      </c>
      <c r="G6542" t="s">
        <v>2466</v>
      </c>
      <c r="H6542">
        <v>3.9522400000000001E-3</v>
      </c>
      <c r="I6542">
        <v>0.10943700000000001</v>
      </c>
      <c r="J6542">
        <v>0.44540999999999997</v>
      </c>
      <c r="K6542">
        <v>1.0138400000000001</v>
      </c>
      <c r="L6542">
        <v>1.75322</v>
      </c>
      <c r="M6542">
        <v>2.5891999999999999</v>
      </c>
      <c r="N6542">
        <v>3.4568599999999998</v>
      </c>
      <c r="O6542">
        <v>4.3076299999999996</v>
      </c>
      <c r="P6542">
        <v>5.10928</v>
      </c>
      <c r="Q6542">
        <v>5.84307</v>
      </c>
      <c r="R6542">
        <v>7.5842099999999997</v>
      </c>
    </row>
    <row r="6543" spans="1:18" x14ac:dyDescent="0.35">
      <c r="A6543" t="s">
        <v>1962</v>
      </c>
      <c r="B6543">
        <v>9</v>
      </c>
      <c r="C6543">
        <v>1998</v>
      </c>
      <c r="D6543">
        <v>1</v>
      </c>
      <c r="E6543">
        <v>1</v>
      </c>
      <c r="F6543">
        <v>1</v>
      </c>
      <c r="G6543" t="s">
        <v>2467</v>
      </c>
      <c r="H6543">
        <v>1</v>
      </c>
      <c r="I6543">
        <v>1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1</v>
      </c>
      <c r="P6543">
        <v>1</v>
      </c>
      <c r="Q6543">
        <v>1</v>
      </c>
      <c r="R6543">
        <v>1</v>
      </c>
    </row>
    <row r="6544" spans="1:18" x14ac:dyDescent="0.35">
      <c r="A6544" t="s">
        <v>1965</v>
      </c>
      <c r="B6544">
        <v>9</v>
      </c>
      <c r="C6544">
        <v>1998</v>
      </c>
      <c r="D6544">
        <v>1</v>
      </c>
      <c r="E6544">
        <v>1</v>
      </c>
      <c r="F6544">
        <v>1</v>
      </c>
      <c r="G6544" t="s">
        <v>2468</v>
      </c>
      <c r="H6544">
        <v>3.9522400000000001E-3</v>
      </c>
      <c r="I6544">
        <v>0.10943700000000001</v>
      </c>
      <c r="J6544">
        <v>0.44540999999999997</v>
      </c>
      <c r="K6544">
        <v>1.0138400000000001</v>
      </c>
      <c r="L6544">
        <v>1.75322</v>
      </c>
      <c r="M6544">
        <v>2.5891999999999999</v>
      </c>
      <c r="N6544">
        <v>3.4568599999999998</v>
      </c>
      <c r="O6544">
        <v>4.3076299999999996</v>
      </c>
      <c r="P6544">
        <v>5.10928</v>
      </c>
      <c r="Q6544">
        <v>5.84307</v>
      </c>
      <c r="R6544">
        <v>7.5842099999999997</v>
      </c>
    </row>
    <row r="6545" spans="1:18" x14ac:dyDescent="0.35">
      <c r="A6545" t="s">
        <v>1960</v>
      </c>
      <c r="B6545" t="s">
        <v>941</v>
      </c>
      <c r="C6545">
        <v>1999</v>
      </c>
      <c r="D6545">
        <v>1</v>
      </c>
      <c r="E6545">
        <v>1</v>
      </c>
      <c r="F6545">
        <v>1</v>
      </c>
      <c r="G6545" t="s">
        <v>2469</v>
      </c>
      <c r="H6545">
        <v>0</v>
      </c>
      <c r="I6545" s="22">
        <v>3.1898099999999998E-6</v>
      </c>
      <c r="J6545">
        <v>1.3267000000000001E-3</v>
      </c>
      <c r="K6545">
        <v>7.8354400000000005E-2</v>
      </c>
      <c r="L6545">
        <v>0.68450999999999995</v>
      </c>
      <c r="M6545">
        <v>1.79976</v>
      </c>
      <c r="N6545">
        <v>2.8822199999999998</v>
      </c>
      <c r="O6545">
        <v>3.83487</v>
      </c>
      <c r="P6545">
        <v>4.6952199999999999</v>
      </c>
      <c r="Q6545">
        <v>5.4759599999999997</v>
      </c>
      <c r="R6545">
        <v>7.3398199999999996</v>
      </c>
    </row>
    <row r="6546" spans="1:18" x14ac:dyDescent="0.35">
      <c r="A6546" t="s">
        <v>1962</v>
      </c>
      <c r="B6546">
        <v>1</v>
      </c>
      <c r="C6546">
        <v>1999</v>
      </c>
      <c r="D6546">
        <v>1</v>
      </c>
      <c r="E6546">
        <v>1</v>
      </c>
      <c r="F6546">
        <v>1</v>
      </c>
      <c r="G6546" t="s">
        <v>2470</v>
      </c>
      <c r="H6546">
        <v>0</v>
      </c>
      <c r="I6546">
        <v>9.9394400000000008E-4</v>
      </c>
      <c r="J6546">
        <v>1.97687E-2</v>
      </c>
      <c r="K6546">
        <v>0.118987</v>
      </c>
      <c r="L6546">
        <v>0.33750000000000002</v>
      </c>
      <c r="M6546">
        <v>0.59931100000000004</v>
      </c>
      <c r="N6546">
        <v>0.80106100000000002</v>
      </c>
      <c r="O6546">
        <v>0.91348099999999999</v>
      </c>
      <c r="P6546">
        <v>0.96428199999999997</v>
      </c>
      <c r="Q6546">
        <v>0.98503700000000005</v>
      </c>
      <c r="R6546">
        <v>0.99767600000000001</v>
      </c>
    </row>
    <row r="6547" spans="1:18" x14ac:dyDescent="0.35">
      <c r="A6547" t="s">
        <v>1382</v>
      </c>
      <c r="B6547">
        <v>1</v>
      </c>
      <c r="C6547">
        <v>1999</v>
      </c>
      <c r="D6547">
        <v>1</v>
      </c>
      <c r="E6547">
        <v>1</v>
      </c>
      <c r="F6547">
        <v>1</v>
      </c>
      <c r="G6547" t="s">
        <v>2471</v>
      </c>
      <c r="H6547">
        <v>0</v>
      </c>
      <c r="I6547">
        <v>2.1232299999999999E-4</v>
      </c>
      <c r="J6547">
        <v>4.2229199999999998E-3</v>
      </c>
      <c r="K6547">
        <v>2.5417700000000001E-2</v>
      </c>
      <c r="L6547">
        <v>7.2095699999999999E-2</v>
      </c>
      <c r="M6547">
        <v>0.128023</v>
      </c>
      <c r="N6547">
        <v>0.17111999999999999</v>
      </c>
      <c r="O6547">
        <v>0.195135</v>
      </c>
      <c r="P6547">
        <v>0.205987</v>
      </c>
      <c r="Q6547">
        <v>0.210421</v>
      </c>
      <c r="R6547">
        <v>0.213121</v>
      </c>
    </row>
    <row r="6548" spans="1:18" x14ac:dyDescent="0.35">
      <c r="A6548" t="s">
        <v>1965</v>
      </c>
      <c r="B6548">
        <v>1</v>
      </c>
      <c r="C6548">
        <v>1999</v>
      </c>
      <c r="D6548">
        <v>1</v>
      </c>
      <c r="E6548">
        <v>1</v>
      </c>
      <c r="F6548">
        <v>1</v>
      </c>
      <c r="G6548" t="s">
        <v>2472</v>
      </c>
      <c r="H6548">
        <v>1.40056E-2</v>
      </c>
      <c r="I6548">
        <v>0.19339799999999999</v>
      </c>
      <c r="J6548">
        <v>0.63516499999999998</v>
      </c>
      <c r="K6548">
        <v>1.28664</v>
      </c>
      <c r="L6548">
        <v>2.0558900000000002</v>
      </c>
      <c r="M6548">
        <v>2.8630800000000001</v>
      </c>
      <c r="N6548">
        <v>3.6605599999999998</v>
      </c>
      <c r="O6548">
        <v>4.4352799999999997</v>
      </c>
      <c r="P6548">
        <v>5.1807400000000001</v>
      </c>
      <c r="Q6548">
        <v>5.8812199999999999</v>
      </c>
      <c r="R6548">
        <v>7.5937299999999999</v>
      </c>
    </row>
    <row r="6549" spans="1:18" x14ac:dyDescent="0.35">
      <c r="A6549" t="s">
        <v>1962</v>
      </c>
      <c r="B6549">
        <v>2</v>
      </c>
      <c r="C6549">
        <v>1999</v>
      </c>
      <c r="D6549">
        <v>1</v>
      </c>
      <c r="E6549">
        <v>1</v>
      </c>
      <c r="F6549">
        <v>1</v>
      </c>
      <c r="G6549" t="s">
        <v>2473</v>
      </c>
      <c r="H6549">
        <v>0</v>
      </c>
      <c r="I6549" s="22">
        <v>6.4130799999999999E-5</v>
      </c>
      <c r="J6549">
        <v>6.9984599999999998E-3</v>
      </c>
      <c r="K6549">
        <v>9.5154699999999995E-2</v>
      </c>
      <c r="L6549">
        <v>0.37128800000000001</v>
      </c>
      <c r="M6549">
        <v>0.69843100000000002</v>
      </c>
      <c r="N6549">
        <v>0.89299700000000004</v>
      </c>
      <c r="O6549">
        <v>0.96742600000000001</v>
      </c>
      <c r="P6549">
        <v>0.99029400000000001</v>
      </c>
      <c r="Q6549">
        <v>0.99692099999999995</v>
      </c>
      <c r="R6549">
        <v>0.99966500000000003</v>
      </c>
    </row>
    <row r="6550" spans="1:18" x14ac:dyDescent="0.35">
      <c r="A6550" t="s">
        <v>1382</v>
      </c>
      <c r="B6550">
        <v>2</v>
      </c>
      <c r="C6550">
        <v>1999</v>
      </c>
      <c r="D6550">
        <v>1</v>
      </c>
      <c r="E6550">
        <v>1</v>
      </c>
      <c r="F6550">
        <v>1</v>
      </c>
      <c r="G6550" t="s">
        <v>2474</v>
      </c>
      <c r="H6550">
        <v>0</v>
      </c>
      <c r="I6550" s="22">
        <v>4.8104999999999999E-6</v>
      </c>
      <c r="J6550">
        <v>5.2495999999999999E-4</v>
      </c>
      <c r="K6550">
        <v>7.1376299999999998E-3</v>
      </c>
      <c r="L6550">
        <v>2.78506E-2</v>
      </c>
      <c r="M6550">
        <v>5.2389900000000003E-2</v>
      </c>
      <c r="N6550">
        <v>6.6984399999999999E-2</v>
      </c>
      <c r="O6550">
        <v>7.2567400000000004E-2</v>
      </c>
      <c r="P6550">
        <v>7.4282799999999996E-2</v>
      </c>
      <c r="Q6550">
        <v>7.4779899999999996E-2</v>
      </c>
      <c r="R6550">
        <v>7.4985700000000002E-2</v>
      </c>
    </row>
    <row r="6551" spans="1:18" x14ac:dyDescent="0.35">
      <c r="A6551" t="s">
        <v>1965</v>
      </c>
      <c r="B6551">
        <v>2</v>
      </c>
      <c r="C6551">
        <v>1999</v>
      </c>
      <c r="D6551">
        <v>1</v>
      </c>
      <c r="E6551">
        <v>1</v>
      </c>
      <c r="F6551">
        <v>1</v>
      </c>
      <c r="G6551" t="s">
        <v>2475</v>
      </c>
      <c r="H6551">
        <v>2.4127099999999999E-2</v>
      </c>
      <c r="I6551">
        <v>0.25831100000000001</v>
      </c>
      <c r="J6551">
        <v>0.74430099999999999</v>
      </c>
      <c r="K6551">
        <v>1.3969400000000001</v>
      </c>
      <c r="L6551">
        <v>2.1174300000000001</v>
      </c>
      <c r="M6551">
        <v>2.8485800000000001</v>
      </c>
      <c r="N6551">
        <v>3.5966</v>
      </c>
      <c r="O6551">
        <v>4.3690699999999998</v>
      </c>
      <c r="P6551">
        <v>5.1337999999999999</v>
      </c>
      <c r="Q6551">
        <v>5.8528000000000002</v>
      </c>
      <c r="R6551">
        <v>7.58582</v>
      </c>
    </row>
    <row r="6552" spans="1:18" x14ac:dyDescent="0.35">
      <c r="A6552" t="s">
        <v>1962</v>
      </c>
      <c r="B6552">
        <v>3</v>
      </c>
      <c r="C6552">
        <v>1999</v>
      </c>
      <c r="D6552">
        <v>1</v>
      </c>
      <c r="E6552">
        <v>1</v>
      </c>
      <c r="F6552">
        <v>1</v>
      </c>
      <c r="G6552" t="s">
        <v>2476</v>
      </c>
      <c r="H6552">
        <v>0</v>
      </c>
      <c r="I6552" s="22">
        <v>4.9366399999999997E-6</v>
      </c>
      <c r="J6552">
        <v>2.22981E-3</v>
      </c>
      <c r="K6552">
        <v>6.0964200000000003E-2</v>
      </c>
      <c r="L6552">
        <v>0.32353799999999999</v>
      </c>
      <c r="M6552">
        <v>0.67099299999999995</v>
      </c>
      <c r="N6552">
        <v>0.83561200000000002</v>
      </c>
      <c r="O6552">
        <v>0.81838500000000003</v>
      </c>
      <c r="P6552">
        <v>0.74184700000000003</v>
      </c>
      <c r="Q6552">
        <v>0.674176</v>
      </c>
      <c r="R6552">
        <v>0.58949700000000005</v>
      </c>
    </row>
    <row r="6553" spans="1:18" x14ac:dyDescent="0.35">
      <c r="A6553" t="s">
        <v>1382</v>
      </c>
      <c r="B6553">
        <v>3</v>
      </c>
      <c r="C6553">
        <v>1999</v>
      </c>
      <c r="D6553">
        <v>1</v>
      </c>
      <c r="E6553">
        <v>1</v>
      </c>
      <c r="F6553">
        <v>1</v>
      </c>
      <c r="G6553" t="s">
        <v>2477</v>
      </c>
      <c r="H6553">
        <v>0</v>
      </c>
      <c r="I6553" s="22">
        <v>1.0065499999999999E-6</v>
      </c>
      <c r="J6553">
        <v>4.5464399999999998E-4</v>
      </c>
      <c r="K6553">
        <v>1.2430200000000001E-2</v>
      </c>
      <c r="L6553">
        <v>6.5967399999999995E-2</v>
      </c>
      <c r="M6553">
        <v>0.13681099999999999</v>
      </c>
      <c r="N6553">
        <v>0.170376</v>
      </c>
      <c r="O6553">
        <v>0.16686400000000001</v>
      </c>
      <c r="P6553">
        <v>0.151258</v>
      </c>
      <c r="Q6553">
        <v>0.13746</v>
      </c>
      <c r="R6553">
        <v>0.120195</v>
      </c>
    </row>
    <row r="6554" spans="1:18" x14ac:dyDescent="0.35">
      <c r="A6554" t="s">
        <v>1965</v>
      </c>
      <c r="B6554">
        <v>3</v>
      </c>
      <c r="C6554">
        <v>1999</v>
      </c>
      <c r="D6554">
        <v>1</v>
      </c>
      <c r="E6554">
        <v>1</v>
      </c>
      <c r="F6554">
        <v>1</v>
      </c>
      <c r="G6554" t="s">
        <v>2478</v>
      </c>
      <c r="H6554">
        <v>5.3144999999999998E-3</v>
      </c>
      <c r="I6554">
        <v>0.32030700000000001</v>
      </c>
      <c r="J6554">
        <v>0.84284599999999998</v>
      </c>
      <c r="K6554">
        <v>1.4996400000000001</v>
      </c>
      <c r="L6554">
        <v>2.19129</v>
      </c>
      <c r="M6554">
        <v>2.8633600000000001</v>
      </c>
      <c r="N6554">
        <v>3.5116499999999999</v>
      </c>
      <c r="O6554">
        <v>4.1698599999999999</v>
      </c>
      <c r="P6554">
        <v>4.86599</v>
      </c>
      <c r="Q6554">
        <v>5.58141</v>
      </c>
      <c r="R6554">
        <v>7.4141399999999997</v>
      </c>
    </row>
    <row r="6555" spans="1:18" x14ac:dyDescent="0.35">
      <c r="A6555" t="s">
        <v>1962</v>
      </c>
      <c r="B6555">
        <v>4</v>
      </c>
      <c r="C6555">
        <v>1999</v>
      </c>
      <c r="D6555">
        <v>1</v>
      </c>
      <c r="E6555">
        <v>1</v>
      </c>
      <c r="F6555">
        <v>1</v>
      </c>
      <c r="G6555" t="s">
        <v>2479</v>
      </c>
      <c r="H6555">
        <v>0</v>
      </c>
      <c r="I6555">
        <v>0.125609</v>
      </c>
      <c r="J6555">
        <v>0.23147100000000001</v>
      </c>
      <c r="K6555">
        <v>0.57857999999999998</v>
      </c>
      <c r="L6555">
        <v>0.88515500000000003</v>
      </c>
      <c r="M6555">
        <v>0.98208200000000001</v>
      </c>
      <c r="N6555">
        <v>0.99777000000000005</v>
      </c>
      <c r="O6555">
        <v>0.99968800000000002</v>
      </c>
      <c r="P6555">
        <v>0.99991799999999997</v>
      </c>
      <c r="Q6555">
        <v>0.99994899999999998</v>
      </c>
      <c r="R6555">
        <v>0.99995400000000001</v>
      </c>
    </row>
    <row r="6556" spans="1:18" x14ac:dyDescent="0.35">
      <c r="A6556" t="s">
        <v>1965</v>
      </c>
      <c r="B6556">
        <v>4</v>
      </c>
      <c r="C6556">
        <v>1999</v>
      </c>
      <c r="D6556">
        <v>1</v>
      </c>
      <c r="E6556">
        <v>1</v>
      </c>
      <c r="F6556">
        <v>1</v>
      </c>
      <c r="G6556" t="s">
        <v>2480</v>
      </c>
      <c r="H6556">
        <v>3.9541899999999998E-3</v>
      </c>
      <c r="I6556">
        <v>0.11341900000000001</v>
      </c>
      <c r="J6556">
        <v>0.52624499999999996</v>
      </c>
      <c r="K6556">
        <v>1.1459699999999999</v>
      </c>
      <c r="L6556">
        <v>1.8305199999999999</v>
      </c>
      <c r="M6556">
        <v>2.6117900000000001</v>
      </c>
      <c r="N6556">
        <v>3.4612500000000002</v>
      </c>
      <c r="O6556">
        <v>4.3083799999999997</v>
      </c>
      <c r="P6556">
        <v>5.1094200000000001</v>
      </c>
      <c r="Q6556">
        <v>5.8430900000000001</v>
      </c>
      <c r="R6556">
        <v>7.5842200000000002</v>
      </c>
    </row>
    <row r="6557" spans="1:18" x14ac:dyDescent="0.35">
      <c r="A6557" t="s">
        <v>1962</v>
      </c>
      <c r="B6557">
        <v>5</v>
      </c>
      <c r="C6557">
        <v>1999</v>
      </c>
      <c r="D6557">
        <v>1</v>
      </c>
      <c r="E6557">
        <v>1</v>
      </c>
      <c r="F6557">
        <v>1</v>
      </c>
      <c r="G6557" t="s">
        <v>2481</v>
      </c>
      <c r="H6557">
        <v>0</v>
      </c>
      <c r="I6557" s="22">
        <v>3.52501E-6</v>
      </c>
      <c r="J6557">
        <v>3.40624E-3</v>
      </c>
      <c r="K6557">
        <v>0.10578600000000001</v>
      </c>
      <c r="L6557">
        <v>0.482705</v>
      </c>
      <c r="M6557">
        <v>0.79469800000000002</v>
      </c>
      <c r="N6557">
        <v>0.80733100000000002</v>
      </c>
      <c r="O6557">
        <v>0.68528599999999995</v>
      </c>
      <c r="P6557">
        <v>0.56953799999999999</v>
      </c>
      <c r="Q6557">
        <v>0.49363299999999999</v>
      </c>
      <c r="R6557">
        <v>0.41414099999999998</v>
      </c>
    </row>
    <row r="6558" spans="1:18" x14ac:dyDescent="0.35">
      <c r="A6558" t="s">
        <v>1965</v>
      </c>
      <c r="B6558">
        <v>5</v>
      </c>
      <c r="C6558">
        <v>1999</v>
      </c>
      <c r="D6558">
        <v>1</v>
      </c>
      <c r="E6558">
        <v>1</v>
      </c>
      <c r="F6558">
        <v>1</v>
      </c>
      <c r="G6558" t="s">
        <v>2482</v>
      </c>
      <c r="H6558">
        <v>4.22128E-3</v>
      </c>
      <c r="I6558">
        <v>0.364066</v>
      </c>
      <c r="J6558">
        <v>0.87967499999999998</v>
      </c>
      <c r="K6558">
        <v>1.4851099999999999</v>
      </c>
      <c r="L6558">
        <v>2.09788</v>
      </c>
      <c r="M6558">
        <v>2.7039200000000001</v>
      </c>
      <c r="N6558">
        <v>3.3254299999999999</v>
      </c>
      <c r="O6558">
        <v>3.9951500000000002</v>
      </c>
      <c r="P6558">
        <v>4.7263500000000001</v>
      </c>
      <c r="Q6558">
        <v>5.4812900000000004</v>
      </c>
      <c r="R6558">
        <v>7.3710000000000004</v>
      </c>
    </row>
    <row r="6559" spans="1:18" x14ac:dyDescent="0.35">
      <c r="A6559" t="s">
        <v>1962</v>
      </c>
      <c r="B6559">
        <v>6</v>
      </c>
      <c r="C6559">
        <v>1999</v>
      </c>
      <c r="D6559">
        <v>1</v>
      </c>
      <c r="E6559">
        <v>1</v>
      </c>
      <c r="F6559">
        <v>1</v>
      </c>
      <c r="G6559" t="s">
        <v>2483</v>
      </c>
      <c r="H6559">
        <v>0</v>
      </c>
      <c r="I6559">
        <v>0.125609</v>
      </c>
      <c r="J6559">
        <v>0.23147100000000001</v>
      </c>
      <c r="K6559">
        <v>0.57857999999999998</v>
      </c>
      <c r="L6559">
        <v>0.88515500000000003</v>
      </c>
      <c r="M6559">
        <v>0.98208200000000001</v>
      </c>
      <c r="N6559">
        <v>0.99777000000000005</v>
      </c>
      <c r="O6559">
        <v>0.99968800000000002</v>
      </c>
      <c r="P6559">
        <v>0.99991799999999997</v>
      </c>
      <c r="Q6559">
        <v>0.99994899999999998</v>
      </c>
      <c r="R6559">
        <v>0.99995400000000001</v>
      </c>
    </row>
    <row r="6560" spans="1:18" x14ac:dyDescent="0.35">
      <c r="A6560" t="s">
        <v>1965</v>
      </c>
      <c r="B6560">
        <v>6</v>
      </c>
      <c r="C6560">
        <v>1999</v>
      </c>
      <c r="D6560">
        <v>1</v>
      </c>
      <c r="E6560">
        <v>1</v>
      </c>
      <c r="F6560">
        <v>1</v>
      </c>
      <c r="G6560" t="s">
        <v>2484</v>
      </c>
      <c r="H6560">
        <v>3.9541899999999998E-3</v>
      </c>
      <c r="I6560">
        <v>0.11341900000000001</v>
      </c>
      <c r="J6560">
        <v>0.52624499999999996</v>
      </c>
      <c r="K6560">
        <v>1.1459699999999999</v>
      </c>
      <c r="L6560">
        <v>1.8305199999999999</v>
      </c>
      <c r="M6560">
        <v>2.6117900000000001</v>
      </c>
      <c r="N6560">
        <v>3.4612500000000002</v>
      </c>
      <c r="O6560">
        <v>4.3083799999999997</v>
      </c>
      <c r="P6560">
        <v>5.1094200000000001</v>
      </c>
      <c r="Q6560">
        <v>5.8430900000000001</v>
      </c>
      <c r="R6560">
        <v>7.5842200000000002</v>
      </c>
    </row>
    <row r="6561" spans="1:18" x14ac:dyDescent="0.35">
      <c r="A6561" t="s">
        <v>1962</v>
      </c>
      <c r="B6561">
        <v>7</v>
      </c>
      <c r="C6561">
        <v>1999</v>
      </c>
      <c r="D6561">
        <v>1</v>
      </c>
      <c r="E6561">
        <v>1</v>
      </c>
      <c r="F6561">
        <v>1</v>
      </c>
      <c r="G6561" t="s">
        <v>2485</v>
      </c>
      <c r="H6561">
        <v>0</v>
      </c>
      <c r="I6561">
        <v>0.125609</v>
      </c>
      <c r="J6561">
        <v>0.23147100000000001</v>
      </c>
      <c r="K6561">
        <v>0.57857999999999998</v>
      </c>
      <c r="L6561">
        <v>0.88515500000000003</v>
      </c>
      <c r="M6561">
        <v>0.98208200000000001</v>
      </c>
      <c r="N6561">
        <v>0.99777000000000005</v>
      </c>
      <c r="O6561">
        <v>0.99968800000000002</v>
      </c>
      <c r="P6561">
        <v>0.99991799999999997</v>
      </c>
      <c r="Q6561">
        <v>0.99994899999999998</v>
      </c>
      <c r="R6561">
        <v>0.99995400000000001</v>
      </c>
    </row>
    <row r="6562" spans="1:18" x14ac:dyDescent="0.35">
      <c r="A6562" t="s">
        <v>1965</v>
      </c>
      <c r="B6562">
        <v>7</v>
      </c>
      <c r="C6562">
        <v>1999</v>
      </c>
      <c r="D6562">
        <v>1</v>
      </c>
      <c r="E6562">
        <v>1</v>
      </c>
      <c r="F6562">
        <v>1</v>
      </c>
      <c r="G6562" t="s">
        <v>2486</v>
      </c>
      <c r="H6562">
        <v>3.9541899999999998E-3</v>
      </c>
      <c r="I6562">
        <v>0.11341900000000001</v>
      </c>
      <c r="J6562">
        <v>0.52624499999999996</v>
      </c>
      <c r="K6562">
        <v>1.1459699999999999</v>
      </c>
      <c r="L6562">
        <v>1.8305199999999999</v>
      </c>
      <c r="M6562">
        <v>2.6117900000000001</v>
      </c>
      <c r="N6562">
        <v>3.4612500000000002</v>
      </c>
      <c r="O6562">
        <v>4.3083799999999997</v>
      </c>
      <c r="P6562">
        <v>5.1094200000000001</v>
      </c>
      <c r="Q6562">
        <v>5.8430900000000001</v>
      </c>
      <c r="R6562">
        <v>7.5842200000000002</v>
      </c>
    </row>
    <row r="6563" spans="1:18" x14ac:dyDescent="0.35">
      <c r="A6563" t="s">
        <v>1962</v>
      </c>
      <c r="B6563">
        <v>8</v>
      </c>
      <c r="C6563">
        <v>1999</v>
      </c>
      <c r="D6563">
        <v>1</v>
      </c>
      <c r="E6563">
        <v>1</v>
      </c>
      <c r="F6563">
        <v>1</v>
      </c>
      <c r="G6563" t="s">
        <v>2487</v>
      </c>
      <c r="H6563">
        <v>1</v>
      </c>
      <c r="I6563">
        <v>1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1</v>
      </c>
      <c r="P6563">
        <v>1</v>
      </c>
      <c r="Q6563">
        <v>1</v>
      </c>
      <c r="R6563">
        <v>1</v>
      </c>
    </row>
    <row r="6564" spans="1:18" x14ac:dyDescent="0.35">
      <c r="A6564" t="s">
        <v>1965</v>
      </c>
      <c r="B6564">
        <v>8</v>
      </c>
      <c r="C6564">
        <v>1999</v>
      </c>
      <c r="D6564">
        <v>1</v>
      </c>
      <c r="E6564">
        <v>1</v>
      </c>
      <c r="F6564">
        <v>1</v>
      </c>
      <c r="G6564" t="s">
        <v>2488</v>
      </c>
      <c r="H6564">
        <v>3.9522400000000001E-3</v>
      </c>
      <c r="I6564">
        <v>0.10943700000000001</v>
      </c>
      <c r="J6564">
        <v>0.44540999999999997</v>
      </c>
      <c r="K6564">
        <v>1.0138400000000001</v>
      </c>
      <c r="L6564">
        <v>1.75322</v>
      </c>
      <c r="M6564">
        <v>2.5891999999999999</v>
      </c>
      <c r="N6564">
        <v>3.4568599999999998</v>
      </c>
      <c r="O6564">
        <v>4.3076299999999996</v>
      </c>
      <c r="P6564">
        <v>5.10928</v>
      </c>
      <c r="Q6564">
        <v>5.84307</v>
      </c>
      <c r="R6564">
        <v>7.5842099999999997</v>
      </c>
    </row>
    <row r="6565" spans="1:18" x14ac:dyDescent="0.35">
      <c r="A6565" t="s">
        <v>1962</v>
      </c>
      <c r="B6565">
        <v>9</v>
      </c>
      <c r="C6565">
        <v>1999</v>
      </c>
      <c r="D6565">
        <v>1</v>
      </c>
      <c r="E6565">
        <v>1</v>
      </c>
      <c r="F6565">
        <v>1</v>
      </c>
      <c r="G6565" t="s">
        <v>2489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1</v>
      </c>
      <c r="P6565">
        <v>1</v>
      </c>
      <c r="Q6565">
        <v>1</v>
      </c>
      <c r="R6565">
        <v>1</v>
      </c>
    </row>
    <row r="6566" spans="1:18" x14ac:dyDescent="0.35">
      <c r="A6566" t="s">
        <v>1965</v>
      </c>
      <c r="B6566">
        <v>9</v>
      </c>
      <c r="C6566">
        <v>1999</v>
      </c>
      <c r="D6566">
        <v>1</v>
      </c>
      <c r="E6566">
        <v>1</v>
      </c>
      <c r="F6566">
        <v>1</v>
      </c>
      <c r="G6566" t="s">
        <v>2490</v>
      </c>
      <c r="H6566">
        <v>3.9522400000000001E-3</v>
      </c>
      <c r="I6566">
        <v>0.10943700000000001</v>
      </c>
      <c r="J6566">
        <v>0.44540999999999997</v>
      </c>
      <c r="K6566">
        <v>1.0138400000000001</v>
      </c>
      <c r="L6566">
        <v>1.75322</v>
      </c>
      <c r="M6566">
        <v>2.5891999999999999</v>
      </c>
      <c r="N6566">
        <v>3.4568599999999998</v>
      </c>
      <c r="O6566">
        <v>4.3076299999999996</v>
      </c>
      <c r="P6566">
        <v>5.10928</v>
      </c>
      <c r="Q6566">
        <v>5.84307</v>
      </c>
      <c r="R6566">
        <v>7.5842099999999997</v>
      </c>
    </row>
    <row r="6567" spans="1:18" x14ac:dyDescent="0.35">
      <c r="A6567" t="s">
        <v>1960</v>
      </c>
      <c r="B6567" t="s">
        <v>941</v>
      </c>
      <c r="C6567">
        <v>2000</v>
      </c>
      <c r="D6567">
        <v>1</v>
      </c>
      <c r="E6567">
        <v>1</v>
      </c>
      <c r="F6567">
        <v>1</v>
      </c>
      <c r="G6567" t="s">
        <v>2491</v>
      </c>
      <c r="H6567">
        <v>0</v>
      </c>
      <c r="I6567" s="22">
        <v>3.1898099999999998E-6</v>
      </c>
      <c r="J6567">
        <v>1.3267000000000001E-3</v>
      </c>
      <c r="K6567">
        <v>7.8354400000000005E-2</v>
      </c>
      <c r="L6567">
        <v>0.68450999999999995</v>
      </c>
      <c r="M6567">
        <v>1.79976</v>
      </c>
      <c r="N6567">
        <v>2.8822199999999998</v>
      </c>
      <c r="O6567">
        <v>3.83487</v>
      </c>
      <c r="P6567">
        <v>4.6952199999999999</v>
      </c>
      <c r="Q6567">
        <v>5.4759599999999997</v>
      </c>
      <c r="R6567">
        <v>7.3398199999999996</v>
      </c>
    </row>
    <row r="6568" spans="1:18" x14ac:dyDescent="0.35">
      <c r="A6568" t="s">
        <v>1962</v>
      </c>
      <c r="B6568">
        <v>1</v>
      </c>
      <c r="C6568">
        <v>2000</v>
      </c>
      <c r="D6568">
        <v>1</v>
      </c>
      <c r="E6568">
        <v>1</v>
      </c>
      <c r="F6568">
        <v>1</v>
      </c>
      <c r="G6568" t="s">
        <v>2492</v>
      </c>
      <c r="H6568">
        <v>0</v>
      </c>
      <c r="I6568">
        <v>9.9394400000000008E-4</v>
      </c>
      <c r="J6568">
        <v>1.97687E-2</v>
      </c>
      <c r="K6568">
        <v>0.118987</v>
      </c>
      <c r="L6568">
        <v>0.33750000000000002</v>
      </c>
      <c r="M6568">
        <v>0.59931100000000004</v>
      </c>
      <c r="N6568">
        <v>0.80106100000000002</v>
      </c>
      <c r="O6568">
        <v>0.91348099999999999</v>
      </c>
      <c r="P6568">
        <v>0.96428199999999997</v>
      </c>
      <c r="Q6568">
        <v>0.98503700000000005</v>
      </c>
      <c r="R6568">
        <v>0.99767600000000001</v>
      </c>
    </row>
    <row r="6569" spans="1:18" x14ac:dyDescent="0.35">
      <c r="A6569" t="s">
        <v>1382</v>
      </c>
      <c r="B6569">
        <v>1</v>
      </c>
      <c r="C6569">
        <v>2000</v>
      </c>
      <c r="D6569">
        <v>1</v>
      </c>
      <c r="E6569">
        <v>1</v>
      </c>
      <c r="F6569">
        <v>1</v>
      </c>
      <c r="G6569" t="s">
        <v>2493</v>
      </c>
      <c r="H6569">
        <v>0</v>
      </c>
      <c r="I6569">
        <v>1.6793400000000001E-4</v>
      </c>
      <c r="J6569">
        <v>3.3400600000000002E-3</v>
      </c>
      <c r="K6569">
        <v>2.0103800000000002E-2</v>
      </c>
      <c r="L6569">
        <v>5.70231E-2</v>
      </c>
      <c r="M6569">
        <v>0.101258</v>
      </c>
      <c r="N6569">
        <v>0.13534499999999999</v>
      </c>
      <c r="O6569">
        <v>0.154339</v>
      </c>
      <c r="P6569">
        <v>0.16292300000000001</v>
      </c>
      <c r="Q6569">
        <v>0.16642899999999999</v>
      </c>
      <c r="R6569">
        <v>0.16856499999999999</v>
      </c>
    </row>
    <row r="6570" spans="1:18" x14ac:dyDescent="0.35">
      <c r="A6570" t="s">
        <v>1965</v>
      </c>
      <c r="B6570">
        <v>1</v>
      </c>
      <c r="C6570">
        <v>2000</v>
      </c>
      <c r="D6570">
        <v>1</v>
      </c>
      <c r="E6570">
        <v>1</v>
      </c>
      <c r="F6570">
        <v>1</v>
      </c>
      <c r="G6570" t="s">
        <v>2494</v>
      </c>
      <c r="H6570">
        <v>1.40056E-2</v>
      </c>
      <c r="I6570">
        <v>0.19339799999999999</v>
      </c>
      <c r="J6570">
        <v>0.63516499999999998</v>
      </c>
      <c r="K6570">
        <v>1.28664</v>
      </c>
      <c r="L6570">
        <v>2.0558900000000002</v>
      </c>
      <c r="M6570">
        <v>2.8630800000000001</v>
      </c>
      <c r="N6570">
        <v>3.6605599999999998</v>
      </c>
      <c r="O6570">
        <v>4.4352799999999997</v>
      </c>
      <c r="P6570">
        <v>5.1807400000000001</v>
      </c>
      <c r="Q6570">
        <v>5.8812199999999999</v>
      </c>
      <c r="R6570">
        <v>7.5937299999999999</v>
      </c>
    </row>
    <row r="6571" spans="1:18" x14ac:dyDescent="0.35">
      <c r="A6571" t="s">
        <v>1962</v>
      </c>
      <c r="B6571">
        <v>2</v>
      </c>
      <c r="C6571">
        <v>2000</v>
      </c>
      <c r="D6571">
        <v>1</v>
      </c>
      <c r="E6571">
        <v>1</v>
      </c>
      <c r="F6571">
        <v>1</v>
      </c>
      <c r="G6571" t="s">
        <v>2495</v>
      </c>
      <c r="H6571">
        <v>0</v>
      </c>
      <c r="I6571" s="22">
        <v>6.4130799999999999E-5</v>
      </c>
      <c r="J6571">
        <v>6.9984599999999998E-3</v>
      </c>
      <c r="K6571">
        <v>9.5154699999999995E-2</v>
      </c>
      <c r="L6571">
        <v>0.37128800000000001</v>
      </c>
      <c r="M6571">
        <v>0.69843100000000002</v>
      </c>
      <c r="N6571">
        <v>0.89299700000000004</v>
      </c>
      <c r="O6571">
        <v>0.96742600000000001</v>
      </c>
      <c r="P6571">
        <v>0.99029400000000001</v>
      </c>
      <c r="Q6571">
        <v>0.99692099999999995</v>
      </c>
      <c r="R6571">
        <v>0.99966500000000003</v>
      </c>
    </row>
    <row r="6572" spans="1:18" x14ac:dyDescent="0.35">
      <c r="A6572" t="s">
        <v>1382</v>
      </c>
      <c r="B6572">
        <v>2</v>
      </c>
      <c r="C6572">
        <v>2000</v>
      </c>
      <c r="D6572">
        <v>1</v>
      </c>
      <c r="E6572">
        <v>1</v>
      </c>
      <c r="F6572">
        <v>1</v>
      </c>
      <c r="G6572" t="s">
        <v>2496</v>
      </c>
      <c r="H6572">
        <v>0</v>
      </c>
      <c r="I6572" s="22">
        <v>5.2758999999999997E-6</v>
      </c>
      <c r="J6572">
        <v>5.7574799999999995E-4</v>
      </c>
      <c r="K6572">
        <v>7.8281700000000006E-3</v>
      </c>
      <c r="L6572">
        <v>3.0545099999999999E-2</v>
      </c>
      <c r="M6572">
        <v>5.74584E-2</v>
      </c>
      <c r="N6572">
        <v>7.34649E-2</v>
      </c>
      <c r="O6572">
        <v>7.9588000000000006E-2</v>
      </c>
      <c r="P6572">
        <v>8.1469299999999994E-2</v>
      </c>
      <c r="Q6572">
        <v>8.2014500000000004E-2</v>
      </c>
      <c r="R6572">
        <v>8.2240199999999999E-2</v>
      </c>
    </row>
    <row r="6573" spans="1:18" x14ac:dyDescent="0.35">
      <c r="A6573" t="s">
        <v>1965</v>
      </c>
      <c r="B6573">
        <v>2</v>
      </c>
      <c r="C6573">
        <v>2000</v>
      </c>
      <c r="D6573">
        <v>1</v>
      </c>
      <c r="E6573">
        <v>1</v>
      </c>
      <c r="F6573">
        <v>1</v>
      </c>
      <c r="G6573" t="s">
        <v>2497</v>
      </c>
      <c r="H6573">
        <v>2.4127099999999999E-2</v>
      </c>
      <c r="I6573">
        <v>0.25831100000000001</v>
      </c>
      <c r="J6573">
        <v>0.74430099999999999</v>
      </c>
      <c r="K6573">
        <v>1.3969400000000001</v>
      </c>
      <c r="L6573">
        <v>2.1174300000000001</v>
      </c>
      <c r="M6573">
        <v>2.8485800000000001</v>
      </c>
      <c r="N6573">
        <v>3.5966</v>
      </c>
      <c r="O6573">
        <v>4.3690699999999998</v>
      </c>
      <c r="P6573">
        <v>5.1337999999999999</v>
      </c>
      <c r="Q6573">
        <v>5.8528000000000002</v>
      </c>
      <c r="R6573">
        <v>7.58582</v>
      </c>
    </row>
    <row r="6574" spans="1:18" x14ac:dyDescent="0.35">
      <c r="A6574" t="s">
        <v>1962</v>
      </c>
      <c r="B6574">
        <v>3</v>
      </c>
      <c r="C6574">
        <v>2000</v>
      </c>
      <c r="D6574">
        <v>1</v>
      </c>
      <c r="E6574">
        <v>1</v>
      </c>
      <c r="F6574">
        <v>1</v>
      </c>
      <c r="G6574" t="s">
        <v>2498</v>
      </c>
      <c r="H6574">
        <v>0</v>
      </c>
      <c r="I6574" s="22">
        <v>4.9366399999999997E-6</v>
      </c>
      <c r="J6574">
        <v>2.22981E-3</v>
      </c>
      <c r="K6574">
        <v>6.0964200000000003E-2</v>
      </c>
      <c r="L6574">
        <v>0.32353799999999999</v>
      </c>
      <c r="M6574">
        <v>0.67099299999999995</v>
      </c>
      <c r="N6574">
        <v>0.83561200000000002</v>
      </c>
      <c r="O6574">
        <v>0.81838500000000003</v>
      </c>
      <c r="P6574">
        <v>0.74184700000000003</v>
      </c>
      <c r="Q6574">
        <v>0.674176</v>
      </c>
      <c r="R6574">
        <v>0.58949700000000005</v>
      </c>
    </row>
    <row r="6575" spans="1:18" x14ac:dyDescent="0.35">
      <c r="A6575" t="s">
        <v>1382</v>
      </c>
      <c r="B6575">
        <v>3</v>
      </c>
      <c r="C6575">
        <v>2000</v>
      </c>
      <c r="D6575">
        <v>1</v>
      </c>
      <c r="E6575">
        <v>1</v>
      </c>
      <c r="F6575">
        <v>1</v>
      </c>
      <c r="G6575" t="s">
        <v>2499</v>
      </c>
      <c r="H6575">
        <v>0</v>
      </c>
      <c r="I6575" s="22">
        <v>9.9560100000000008E-7</v>
      </c>
      <c r="J6575">
        <v>4.49698E-4</v>
      </c>
      <c r="K6575">
        <v>1.2295E-2</v>
      </c>
      <c r="L6575">
        <v>6.5249799999999997E-2</v>
      </c>
      <c r="M6575">
        <v>0.135323</v>
      </c>
      <c r="N6575">
        <v>0.16852300000000001</v>
      </c>
      <c r="O6575">
        <v>0.165048</v>
      </c>
      <c r="P6575">
        <v>0.149613</v>
      </c>
      <c r="Q6575">
        <v>0.135965</v>
      </c>
      <c r="R6575">
        <v>0.11888700000000001</v>
      </c>
    </row>
    <row r="6576" spans="1:18" x14ac:dyDescent="0.35">
      <c r="A6576" t="s">
        <v>1965</v>
      </c>
      <c r="B6576">
        <v>3</v>
      </c>
      <c r="C6576">
        <v>2000</v>
      </c>
      <c r="D6576">
        <v>1</v>
      </c>
      <c r="E6576">
        <v>1</v>
      </c>
      <c r="F6576">
        <v>1</v>
      </c>
      <c r="G6576" t="s">
        <v>2500</v>
      </c>
      <c r="H6576">
        <v>5.3144999999999998E-3</v>
      </c>
      <c r="I6576">
        <v>0.32030700000000001</v>
      </c>
      <c r="J6576">
        <v>0.84284599999999998</v>
      </c>
      <c r="K6576">
        <v>1.4996400000000001</v>
      </c>
      <c r="L6576">
        <v>2.19129</v>
      </c>
      <c r="M6576">
        <v>2.8633600000000001</v>
      </c>
      <c r="N6576">
        <v>3.5116499999999999</v>
      </c>
      <c r="O6576">
        <v>4.1698599999999999</v>
      </c>
      <c r="P6576">
        <v>4.86599</v>
      </c>
      <c r="Q6576">
        <v>5.58141</v>
      </c>
      <c r="R6576">
        <v>7.4141399999999997</v>
      </c>
    </row>
    <row r="6577" spans="1:18" x14ac:dyDescent="0.35">
      <c r="A6577" t="s">
        <v>1962</v>
      </c>
      <c r="B6577">
        <v>4</v>
      </c>
      <c r="C6577">
        <v>2000</v>
      </c>
      <c r="D6577">
        <v>1</v>
      </c>
      <c r="E6577">
        <v>1</v>
      </c>
      <c r="F6577">
        <v>1</v>
      </c>
      <c r="G6577" t="s">
        <v>2501</v>
      </c>
      <c r="H6577">
        <v>0</v>
      </c>
      <c r="I6577">
        <v>0.125609</v>
      </c>
      <c r="J6577">
        <v>0.23147100000000001</v>
      </c>
      <c r="K6577">
        <v>0.57857999999999998</v>
      </c>
      <c r="L6577">
        <v>0.88515500000000003</v>
      </c>
      <c r="M6577">
        <v>0.98208200000000001</v>
      </c>
      <c r="N6577">
        <v>0.99777000000000005</v>
      </c>
      <c r="O6577">
        <v>0.99968800000000002</v>
      </c>
      <c r="P6577">
        <v>0.99991799999999997</v>
      </c>
      <c r="Q6577">
        <v>0.99994899999999998</v>
      </c>
      <c r="R6577">
        <v>0.99995400000000001</v>
      </c>
    </row>
    <row r="6578" spans="1:18" x14ac:dyDescent="0.35">
      <c r="A6578" t="s">
        <v>1965</v>
      </c>
      <c r="B6578">
        <v>4</v>
      </c>
      <c r="C6578">
        <v>2000</v>
      </c>
      <c r="D6578">
        <v>1</v>
      </c>
      <c r="E6578">
        <v>1</v>
      </c>
      <c r="F6578">
        <v>1</v>
      </c>
      <c r="G6578" t="s">
        <v>2502</v>
      </c>
      <c r="H6578">
        <v>3.9541899999999998E-3</v>
      </c>
      <c r="I6578">
        <v>0.11341900000000001</v>
      </c>
      <c r="J6578">
        <v>0.52624499999999996</v>
      </c>
      <c r="K6578">
        <v>1.1459699999999999</v>
      </c>
      <c r="L6578">
        <v>1.8305199999999999</v>
      </c>
      <c r="M6578">
        <v>2.6117900000000001</v>
      </c>
      <c r="N6578">
        <v>3.4612500000000002</v>
      </c>
      <c r="O6578">
        <v>4.3083799999999997</v>
      </c>
      <c r="P6578">
        <v>5.1094200000000001</v>
      </c>
      <c r="Q6578">
        <v>5.8430900000000001</v>
      </c>
      <c r="R6578">
        <v>7.5842200000000002</v>
      </c>
    </row>
    <row r="6579" spans="1:18" x14ac:dyDescent="0.35">
      <c r="A6579" t="s">
        <v>1962</v>
      </c>
      <c r="B6579">
        <v>5</v>
      </c>
      <c r="C6579">
        <v>2000</v>
      </c>
      <c r="D6579">
        <v>1</v>
      </c>
      <c r="E6579">
        <v>1</v>
      </c>
      <c r="F6579">
        <v>1</v>
      </c>
      <c r="G6579" t="s">
        <v>2503</v>
      </c>
      <c r="H6579">
        <v>0</v>
      </c>
      <c r="I6579" s="22">
        <v>3.52501E-6</v>
      </c>
      <c r="J6579">
        <v>3.40624E-3</v>
      </c>
      <c r="K6579">
        <v>0.10578600000000001</v>
      </c>
      <c r="L6579">
        <v>0.482705</v>
      </c>
      <c r="M6579">
        <v>0.79469800000000002</v>
      </c>
      <c r="N6579">
        <v>0.80733100000000002</v>
      </c>
      <c r="O6579">
        <v>0.68528599999999995</v>
      </c>
      <c r="P6579">
        <v>0.56953799999999999</v>
      </c>
      <c r="Q6579">
        <v>0.49363299999999999</v>
      </c>
      <c r="R6579">
        <v>0.41414099999999998</v>
      </c>
    </row>
    <row r="6580" spans="1:18" x14ac:dyDescent="0.35">
      <c r="A6580" t="s">
        <v>1965</v>
      </c>
      <c r="B6580">
        <v>5</v>
      </c>
      <c r="C6580">
        <v>2000</v>
      </c>
      <c r="D6580">
        <v>1</v>
      </c>
      <c r="E6580">
        <v>1</v>
      </c>
      <c r="F6580">
        <v>1</v>
      </c>
      <c r="G6580" t="s">
        <v>2504</v>
      </c>
      <c r="H6580">
        <v>4.22128E-3</v>
      </c>
      <c r="I6580">
        <v>0.364066</v>
      </c>
      <c r="J6580">
        <v>0.87967499999999998</v>
      </c>
      <c r="K6580">
        <v>1.4851099999999999</v>
      </c>
      <c r="L6580">
        <v>2.09788</v>
      </c>
      <c r="M6580">
        <v>2.7039200000000001</v>
      </c>
      <c r="N6580">
        <v>3.3254299999999999</v>
      </c>
      <c r="O6580">
        <v>3.9951500000000002</v>
      </c>
      <c r="P6580">
        <v>4.7263500000000001</v>
      </c>
      <c r="Q6580">
        <v>5.4812900000000004</v>
      </c>
      <c r="R6580">
        <v>7.3710000000000004</v>
      </c>
    </row>
    <row r="6581" spans="1:18" x14ac:dyDescent="0.35">
      <c r="A6581" t="s">
        <v>1962</v>
      </c>
      <c r="B6581">
        <v>6</v>
      </c>
      <c r="C6581">
        <v>2000</v>
      </c>
      <c r="D6581">
        <v>1</v>
      </c>
      <c r="E6581">
        <v>1</v>
      </c>
      <c r="F6581">
        <v>1</v>
      </c>
      <c r="G6581" t="s">
        <v>2505</v>
      </c>
      <c r="H6581">
        <v>0</v>
      </c>
      <c r="I6581">
        <v>0.125609</v>
      </c>
      <c r="J6581">
        <v>0.23147100000000001</v>
      </c>
      <c r="K6581">
        <v>0.57857999999999998</v>
      </c>
      <c r="L6581">
        <v>0.88515500000000003</v>
      </c>
      <c r="M6581">
        <v>0.98208200000000001</v>
      </c>
      <c r="N6581">
        <v>0.99777000000000005</v>
      </c>
      <c r="O6581">
        <v>0.99968800000000002</v>
      </c>
      <c r="P6581">
        <v>0.99991799999999997</v>
      </c>
      <c r="Q6581">
        <v>0.99994899999999998</v>
      </c>
      <c r="R6581">
        <v>0.99995400000000001</v>
      </c>
    </row>
    <row r="6582" spans="1:18" x14ac:dyDescent="0.35">
      <c r="A6582" t="s">
        <v>1965</v>
      </c>
      <c r="B6582">
        <v>6</v>
      </c>
      <c r="C6582">
        <v>2000</v>
      </c>
      <c r="D6582">
        <v>1</v>
      </c>
      <c r="E6582">
        <v>1</v>
      </c>
      <c r="F6582">
        <v>1</v>
      </c>
      <c r="G6582" t="s">
        <v>2506</v>
      </c>
      <c r="H6582">
        <v>3.9541899999999998E-3</v>
      </c>
      <c r="I6582">
        <v>0.11341900000000001</v>
      </c>
      <c r="J6582">
        <v>0.52624499999999996</v>
      </c>
      <c r="K6582">
        <v>1.1459699999999999</v>
      </c>
      <c r="L6582">
        <v>1.8305199999999999</v>
      </c>
      <c r="M6582">
        <v>2.6117900000000001</v>
      </c>
      <c r="N6582">
        <v>3.4612500000000002</v>
      </c>
      <c r="O6582">
        <v>4.3083799999999997</v>
      </c>
      <c r="P6582">
        <v>5.1094200000000001</v>
      </c>
      <c r="Q6582">
        <v>5.8430900000000001</v>
      </c>
      <c r="R6582">
        <v>7.5842200000000002</v>
      </c>
    </row>
    <row r="6583" spans="1:18" x14ac:dyDescent="0.35">
      <c r="A6583" t="s">
        <v>1962</v>
      </c>
      <c r="B6583">
        <v>7</v>
      </c>
      <c r="C6583">
        <v>2000</v>
      </c>
      <c r="D6583">
        <v>1</v>
      </c>
      <c r="E6583">
        <v>1</v>
      </c>
      <c r="F6583">
        <v>1</v>
      </c>
      <c r="G6583" t="s">
        <v>2507</v>
      </c>
      <c r="H6583">
        <v>0</v>
      </c>
      <c r="I6583">
        <v>0.125609</v>
      </c>
      <c r="J6583">
        <v>0.23147100000000001</v>
      </c>
      <c r="K6583">
        <v>0.57857999999999998</v>
      </c>
      <c r="L6583">
        <v>0.88515500000000003</v>
      </c>
      <c r="M6583">
        <v>0.98208200000000001</v>
      </c>
      <c r="N6583">
        <v>0.99777000000000005</v>
      </c>
      <c r="O6583">
        <v>0.99968800000000002</v>
      </c>
      <c r="P6583">
        <v>0.99991799999999997</v>
      </c>
      <c r="Q6583">
        <v>0.99994899999999998</v>
      </c>
      <c r="R6583">
        <v>0.99995400000000001</v>
      </c>
    </row>
    <row r="6584" spans="1:18" x14ac:dyDescent="0.35">
      <c r="A6584" t="s">
        <v>1965</v>
      </c>
      <c r="B6584">
        <v>7</v>
      </c>
      <c r="C6584">
        <v>2000</v>
      </c>
      <c r="D6584">
        <v>1</v>
      </c>
      <c r="E6584">
        <v>1</v>
      </c>
      <c r="F6584">
        <v>1</v>
      </c>
      <c r="G6584" t="s">
        <v>2508</v>
      </c>
      <c r="H6584">
        <v>3.9541899999999998E-3</v>
      </c>
      <c r="I6584">
        <v>0.11341900000000001</v>
      </c>
      <c r="J6584">
        <v>0.52624499999999996</v>
      </c>
      <c r="K6584">
        <v>1.1459699999999999</v>
      </c>
      <c r="L6584">
        <v>1.8305199999999999</v>
      </c>
      <c r="M6584">
        <v>2.6117900000000001</v>
      </c>
      <c r="N6584">
        <v>3.4612500000000002</v>
      </c>
      <c r="O6584">
        <v>4.3083799999999997</v>
      </c>
      <c r="P6584">
        <v>5.1094200000000001</v>
      </c>
      <c r="Q6584">
        <v>5.8430900000000001</v>
      </c>
      <c r="R6584">
        <v>7.5842200000000002</v>
      </c>
    </row>
    <row r="6585" spans="1:18" x14ac:dyDescent="0.35">
      <c r="A6585" t="s">
        <v>1962</v>
      </c>
      <c r="B6585">
        <v>8</v>
      </c>
      <c r="C6585">
        <v>2000</v>
      </c>
      <c r="D6585">
        <v>1</v>
      </c>
      <c r="E6585">
        <v>1</v>
      </c>
      <c r="F6585">
        <v>1</v>
      </c>
      <c r="G6585" t="s">
        <v>2509</v>
      </c>
      <c r="H6585">
        <v>1</v>
      </c>
      <c r="I6585">
        <v>1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1</v>
      </c>
      <c r="P6585">
        <v>1</v>
      </c>
      <c r="Q6585">
        <v>1</v>
      </c>
      <c r="R6585">
        <v>1</v>
      </c>
    </row>
    <row r="6586" spans="1:18" x14ac:dyDescent="0.35">
      <c r="A6586" t="s">
        <v>1965</v>
      </c>
      <c r="B6586">
        <v>8</v>
      </c>
      <c r="C6586">
        <v>2000</v>
      </c>
      <c r="D6586">
        <v>1</v>
      </c>
      <c r="E6586">
        <v>1</v>
      </c>
      <c r="F6586">
        <v>1</v>
      </c>
      <c r="G6586" t="s">
        <v>2510</v>
      </c>
      <c r="H6586">
        <v>3.9522400000000001E-3</v>
      </c>
      <c r="I6586">
        <v>0.10943700000000001</v>
      </c>
      <c r="J6586">
        <v>0.44540999999999997</v>
      </c>
      <c r="K6586">
        <v>1.0138400000000001</v>
      </c>
      <c r="L6586">
        <v>1.75322</v>
      </c>
      <c r="M6586">
        <v>2.5891999999999999</v>
      </c>
      <c r="N6586">
        <v>3.4568599999999998</v>
      </c>
      <c r="O6586">
        <v>4.3076299999999996</v>
      </c>
      <c r="P6586">
        <v>5.10928</v>
      </c>
      <c r="Q6586">
        <v>5.84307</v>
      </c>
      <c r="R6586">
        <v>7.5842099999999997</v>
      </c>
    </row>
    <row r="6587" spans="1:18" x14ac:dyDescent="0.35">
      <c r="A6587" t="s">
        <v>1962</v>
      </c>
      <c r="B6587">
        <v>9</v>
      </c>
      <c r="C6587">
        <v>2000</v>
      </c>
      <c r="D6587">
        <v>1</v>
      </c>
      <c r="E6587">
        <v>1</v>
      </c>
      <c r="F6587">
        <v>1</v>
      </c>
      <c r="G6587" t="s">
        <v>2511</v>
      </c>
      <c r="H6587">
        <v>1</v>
      </c>
      <c r="I6587">
        <v>1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1</v>
      </c>
      <c r="P6587">
        <v>1</v>
      </c>
      <c r="Q6587">
        <v>1</v>
      </c>
      <c r="R6587">
        <v>1</v>
      </c>
    </row>
    <row r="6588" spans="1:18" x14ac:dyDescent="0.35">
      <c r="A6588" t="s">
        <v>1965</v>
      </c>
      <c r="B6588">
        <v>9</v>
      </c>
      <c r="C6588">
        <v>2000</v>
      </c>
      <c r="D6588">
        <v>1</v>
      </c>
      <c r="E6588">
        <v>1</v>
      </c>
      <c r="F6588">
        <v>1</v>
      </c>
      <c r="G6588" t="s">
        <v>2512</v>
      </c>
      <c r="H6588">
        <v>3.9522400000000001E-3</v>
      </c>
      <c r="I6588">
        <v>0.10943700000000001</v>
      </c>
      <c r="J6588">
        <v>0.44540999999999997</v>
      </c>
      <c r="K6588">
        <v>1.0138400000000001</v>
      </c>
      <c r="L6588">
        <v>1.75322</v>
      </c>
      <c r="M6588">
        <v>2.5891999999999999</v>
      </c>
      <c r="N6588">
        <v>3.4568599999999998</v>
      </c>
      <c r="O6588">
        <v>4.3076299999999996</v>
      </c>
      <c r="P6588">
        <v>5.10928</v>
      </c>
      <c r="Q6588">
        <v>5.84307</v>
      </c>
      <c r="R6588">
        <v>7.5842099999999997</v>
      </c>
    </row>
    <row r="6589" spans="1:18" x14ac:dyDescent="0.35">
      <c r="A6589" t="s">
        <v>1960</v>
      </c>
      <c r="B6589" t="s">
        <v>941</v>
      </c>
      <c r="C6589">
        <v>2001</v>
      </c>
      <c r="D6589">
        <v>1</v>
      </c>
      <c r="E6589">
        <v>1</v>
      </c>
      <c r="F6589">
        <v>1</v>
      </c>
      <c r="G6589" t="s">
        <v>2513</v>
      </c>
      <c r="H6589">
        <v>0</v>
      </c>
      <c r="I6589" s="22">
        <v>3.1898099999999998E-6</v>
      </c>
      <c r="J6589">
        <v>1.3267000000000001E-3</v>
      </c>
      <c r="K6589">
        <v>7.8354400000000005E-2</v>
      </c>
      <c r="L6589">
        <v>0.68450999999999995</v>
      </c>
      <c r="M6589">
        <v>1.79976</v>
      </c>
      <c r="N6589">
        <v>2.8822199999999998</v>
      </c>
      <c r="O6589">
        <v>3.83487</v>
      </c>
      <c r="P6589">
        <v>4.6952199999999999</v>
      </c>
      <c r="Q6589">
        <v>5.4759599999999997</v>
      </c>
      <c r="R6589">
        <v>7.3398199999999996</v>
      </c>
    </row>
    <row r="6590" spans="1:18" x14ac:dyDescent="0.35">
      <c r="A6590" t="s">
        <v>1962</v>
      </c>
      <c r="B6590">
        <v>1</v>
      </c>
      <c r="C6590">
        <v>2001</v>
      </c>
      <c r="D6590">
        <v>1</v>
      </c>
      <c r="E6590">
        <v>1</v>
      </c>
      <c r="F6590">
        <v>1</v>
      </c>
      <c r="G6590" t="s">
        <v>2514</v>
      </c>
      <c r="H6590">
        <v>0</v>
      </c>
      <c r="I6590">
        <v>9.9394400000000008E-4</v>
      </c>
      <c r="J6590">
        <v>1.97687E-2</v>
      </c>
      <c r="K6590">
        <v>0.118987</v>
      </c>
      <c r="L6590">
        <v>0.33750000000000002</v>
      </c>
      <c r="M6590">
        <v>0.59931100000000004</v>
      </c>
      <c r="N6590">
        <v>0.80106100000000002</v>
      </c>
      <c r="O6590">
        <v>0.91348099999999999</v>
      </c>
      <c r="P6590">
        <v>0.96428199999999997</v>
      </c>
      <c r="Q6590">
        <v>0.98503700000000005</v>
      </c>
      <c r="R6590">
        <v>0.99767600000000001</v>
      </c>
    </row>
    <row r="6591" spans="1:18" x14ac:dyDescent="0.35">
      <c r="A6591" t="s">
        <v>1382</v>
      </c>
      <c r="B6591">
        <v>1</v>
      </c>
      <c r="C6591">
        <v>2001</v>
      </c>
      <c r="D6591">
        <v>1</v>
      </c>
      <c r="E6591">
        <v>1</v>
      </c>
      <c r="F6591">
        <v>1</v>
      </c>
      <c r="G6591" t="s">
        <v>2515</v>
      </c>
      <c r="H6591">
        <v>0</v>
      </c>
      <c r="I6591">
        <v>1.7885700000000001E-4</v>
      </c>
      <c r="J6591">
        <v>3.5572999999999998E-3</v>
      </c>
      <c r="K6591">
        <v>2.1411300000000001E-2</v>
      </c>
      <c r="L6591">
        <v>6.0731800000000002E-2</v>
      </c>
      <c r="M6591">
        <v>0.107844</v>
      </c>
      <c r="N6591">
        <v>0.144148</v>
      </c>
      <c r="O6591">
        <v>0.164378</v>
      </c>
      <c r="P6591">
        <v>0.17351900000000001</v>
      </c>
      <c r="Q6591">
        <v>0.17725399999999999</v>
      </c>
      <c r="R6591">
        <v>0.17952799999999999</v>
      </c>
    </row>
    <row r="6592" spans="1:18" x14ac:dyDescent="0.35">
      <c r="A6592" t="s">
        <v>1965</v>
      </c>
      <c r="B6592">
        <v>1</v>
      </c>
      <c r="C6592">
        <v>2001</v>
      </c>
      <c r="D6592">
        <v>1</v>
      </c>
      <c r="E6592">
        <v>1</v>
      </c>
      <c r="F6592">
        <v>1</v>
      </c>
      <c r="G6592" t="s">
        <v>2516</v>
      </c>
      <c r="H6592">
        <v>1.40056E-2</v>
      </c>
      <c r="I6592">
        <v>0.19339799999999999</v>
      </c>
      <c r="J6592">
        <v>0.63516499999999998</v>
      </c>
      <c r="K6592">
        <v>1.28664</v>
      </c>
      <c r="L6592">
        <v>2.0558900000000002</v>
      </c>
      <c r="M6592">
        <v>2.8630800000000001</v>
      </c>
      <c r="N6592">
        <v>3.6605599999999998</v>
      </c>
      <c r="O6592">
        <v>4.4352799999999997</v>
      </c>
      <c r="P6592">
        <v>5.1807400000000001</v>
      </c>
      <c r="Q6592">
        <v>5.8812199999999999</v>
      </c>
      <c r="R6592">
        <v>7.5937299999999999</v>
      </c>
    </row>
    <row r="6593" spans="1:18" x14ac:dyDescent="0.35">
      <c r="A6593" t="s">
        <v>1962</v>
      </c>
      <c r="B6593">
        <v>2</v>
      </c>
      <c r="C6593">
        <v>2001</v>
      </c>
      <c r="D6593">
        <v>1</v>
      </c>
      <c r="E6593">
        <v>1</v>
      </c>
      <c r="F6593">
        <v>1</v>
      </c>
      <c r="G6593" t="s">
        <v>2517</v>
      </c>
      <c r="H6593">
        <v>0</v>
      </c>
      <c r="I6593" s="22">
        <v>6.4130799999999999E-5</v>
      </c>
      <c r="J6593">
        <v>6.9984599999999998E-3</v>
      </c>
      <c r="K6593">
        <v>9.5154699999999995E-2</v>
      </c>
      <c r="L6593">
        <v>0.37128800000000001</v>
      </c>
      <c r="M6593">
        <v>0.69843100000000002</v>
      </c>
      <c r="N6593">
        <v>0.89299700000000004</v>
      </c>
      <c r="O6593">
        <v>0.96742600000000001</v>
      </c>
      <c r="P6593">
        <v>0.99029400000000001</v>
      </c>
      <c r="Q6593">
        <v>0.99692099999999995</v>
      </c>
      <c r="R6593">
        <v>0.99966500000000003</v>
      </c>
    </row>
    <row r="6594" spans="1:18" x14ac:dyDescent="0.35">
      <c r="A6594" t="s">
        <v>1382</v>
      </c>
      <c r="B6594">
        <v>2</v>
      </c>
      <c r="C6594">
        <v>2001</v>
      </c>
      <c r="D6594">
        <v>1</v>
      </c>
      <c r="E6594">
        <v>1</v>
      </c>
      <c r="F6594">
        <v>1</v>
      </c>
      <c r="G6594" t="s">
        <v>2518</v>
      </c>
      <c r="H6594">
        <v>0</v>
      </c>
      <c r="I6594" s="22">
        <v>5.3426000000000003E-6</v>
      </c>
      <c r="J6594">
        <v>5.8302699999999996E-4</v>
      </c>
      <c r="K6594">
        <v>7.9271299999999992E-3</v>
      </c>
      <c r="L6594">
        <v>3.0931199999999999E-2</v>
      </c>
      <c r="M6594">
        <v>5.8184800000000002E-2</v>
      </c>
      <c r="N6594">
        <v>7.4393600000000004E-2</v>
      </c>
      <c r="O6594">
        <v>8.0594200000000005E-2</v>
      </c>
      <c r="P6594">
        <v>8.2499299999999998E-2</v>
      </c>
      <c r="Q6594">
        <v>8.3051299999999995E-2</v>
      </c>
      <c r="R6594">
        <v>8.3279900000000004E-2</v>
      </c>
    </row>
    <row r="6595" spans="1:18" x14ac:dyDescent="0.35">
      <c r="A6595" t="s">
        <v>1965</v>
      </c>
      <c r="B6595">
        <v>2</v>
      </c>
      <c r="C6595">
        <v>2001</v>
      </c>
      <c r="D6595">
        <v>1</v>
      </c>
      <c r="E6595">
        <v>1</v>
      </c>
      <c r="F6595">
        <v>1</v>
      </c>
      <c r="G6595" t="s">
        <v>2519</v>
      </c>
      <c r="H6595">
        <v>2.4127099999999999E-2</v>
      </c>
      <c r="I6595">
        <v>0.25831100000000001</v>
      </c>
      <c r="J6595">
        <v>0.74430099999999999</v>
      </c>
      <c r="K6595">
        <v>1.3969400000000001</v>
      </c>
      <c r="L6595">
        <v>2.1174300000000001</v>
      </c>
      <c r="M6595">
        <v>2.8485800000000001</v>
      </c>
      <c r="N6595">
        <v>3.5966</v>
      </c>
      <c r="O6595">
        <v>4.3690699999999998</v>
      </c>
      <c r="P6595">
        <v>5.1337999999999999</v>
      </c>
      <c r="Q6595">
        <v>5.8528000000000002</v>
      </c>
      <c r="R6595">
        <v>7.58582</v>
      </c>
    </row>
    <row r="6596" spans="1:18" x14ac:dyDescent="0.35">
      <c r="A6596" t="s">
        <v>1962</v>
      </c>
      <c r="B6596">
        <v>3</v>
      </c>
      <c r="C6596">
        <v>2001</v>
      </c>
      <c r="D6596">
        <v>1</v>
      </c>
      <c r="E6596">
        <v>1</v>
      </c>
      <c r="F6596">
        <v>1</v>
      </c>
      <c r="G6596" t="s">
        <v>2520</v>
      </c>
      <c r="H6596">
        <v>0</v>
      </c>
      <c r="I6596" s="22">
        <v>4.9366399999999997E-6</v>
      </c>
      <c r="J6596">
        <v>2.22981E-3</v>
      </c>
      <c r="K6596">
        <v>6.0964200000000003E-2</v>
      </c>
      <c r="L6596">
        <v>0.32353799999999999</v>
      </c>
      <c r="M6596">
        <v>0.67099299999999995</v>
      </c>
      <c r="N6596">
        <v>0.83561200000000002</v>
      </c>
      <c r="O6596">
        <v>0.81838500000000003</v>
      </c>
      <c r="P6596">
        <v>0.74184700000000003</v>
      </c>
      <c r="Q6596">
        <v>0.674176</v>
      </c>
      <c r="R6596">
        <v>0.58949700000000005</v>
      </c>
    </row>
    <row r="6597" spans="1:18" x14ac:dyDescent="0.35">
      <c r="A6597" t="s">
        <v>1382</v>
      </c>
      <c r="B6597">
        <v>3</v>
      </c>
      <c r="C6597">
        <v>2001</v>
      </c>
      <c r="D6597">
        <v>1</v>
      </c>
      <c r="E6597">
        <v>1</v>
      </c>
      <c r="F6597">
        <v>1</v>
      </c>
      <c r="G6597" t="s">
        <v>2521</v>
      </c>
      <c r="H6597">
        <v>0</v>
      </c>
      <c r="I6597" s="22">
        <v>5.9403499999999996E-7</v>
      </c>
      <c r="J6597">
        <v>2.6831700000000001E-4</v>
      </c>
      <c r="K6597">
        <v>7.3359300000000001E-3</v>
      </c>
      <c r="L6597">
        <v>3.8931899999999998E-2</v>
      </c>
      <c r="M6597">
        <v>8.0741800000000002E-2</v>
      </c>
      <c r="N6597">
        <v>0.100551</v>
      </c>
      <c r="O6597">
        <v>9.8477700000000001E-2</v>
      </c>
      <c r="P6597">
        <v>8.9267899999999997E-2</v>
      </c>
      <c r="Q6597">
        <v>8.1124799999999997E-2</v>
      </c>
      <c r="R6597">
        <v>7.0935200000000004E-2</v>
      </c>
    </row>
    <row r="6598" spans="1:18" x14ac:dyDescent="0.35">
      <c r="A6598" t="s">
        <v>1965</v>
      </c>
      <c r="B6598">
        <v>3</v>
      </c>
      <c r="C6598">
        <v>2001</v>
      </c>
      <c r="D6598">
        <v>1</v>
      </c>
      <c r="E6598">
        <v>1</v>
      </c>
      <c r="F6598">
        <v>1</v>
      </c>
      <c r="G6598" t="s">
        <v>2522</v>
      </c>
      <c r="H6598">
        <v>5.3144999999999998E-3</v>
      </c>
      <c r="I6598">
        <v>0.32030700000000001</v>
      </c>
      <c r="J6598">
        <v>0.84284599999999998</v>
      </c>
      <c r="K6598">
        <v>1.4996400000000001</v>
      </c>
      <c r="L6598">
        <v>2.19129</v>
      </c>
      <c r="M6598">
        <v>2.8633600000000001</v>
      </c>
      <c r="N6598">
        <v>3.5116499999999999</v>
      </c>
      <c r="O6598">
        <v>4.1698599999999999</v>
      </c>
      <c r="P6598">
        <v>4.86599</v>
      </c>
      <c r="Q6598">
        <v>5.58141</v>
      </c>
      <c r="R6598">
        <v>7.4141399999999997</v>
      </c>
    </row>
    <row r="6599" spans="1:18" x14ac:dyDescent="0.35">
      <c r="A6599" t="s">
        <v>1962</v>
      </c>
      <c r="B6599">
        <v>4</v>
      </c>
      <c r="C6599">
        <v>2001</v>
      </c>
      <c r="D6599">
        <v>1</v>
      </c>
      <c r="E6599">
        <v>1</v>
      </c>
      <c r="F6599">
        <v>1</v>
      </c>
      <c r="G6599" t="s">
        <v>2523</v>
      </c>
      <c r="H6599">
        <v>0</v>
      </c>
      <c r="I6599">
        <v>0.125609</v>
      </c>
      <c r="J6599">
        <v>0.23147100000000001</v>
      </c>
      <c r="K6599">
        <v>0.57857999999999998</v>
      </c>
      <c r="L6599">
        <v>0.88515500000000003</v>
      </c>
      <c r="M6599">
        <v>0.98208200000000001</v>
      </c>
      <c r="N6599">
        <v>0.99777000000000005</v>
      </c>
      <c r="O6599">
        <v>0.99968800000000002</v>
      </c>
      <c r="P6599">
        <v>0.99991799999999997</v>
      </c>
      <c r="Q6599">
        <v>0.99994899999999998</v>
      </c>
      <c r="R6599">
        <v>0.99995400000000001</v>
      </c>
    </row>
    <row r="6600" spans="1:18" x14ac:dyDescent="0.35">
      <c r="A6600" t="s">
        <v>1965</v>
      </c>
      <c r="B6600">
        <v>4</v>
      </c>
      <c r="C6600">
        <v>2001</v>
      </c>
      <c r="D6600">
        <v>1</v>
      </c>
      <c r="E6600">
        <v>1</v>
      </c>
      <c r="F6600">
        <v>1</v>
      </c>
      <c r="G6600" t="s">
        <v>2524</v>
      </c>
      <c r="H6600">
        <v>3.9541899999999998E-3</v>
      </c>
      <c r="I6600">
        <v>0.11341900000000001</v>
      </c>
      <c r="J6600">
        <v>0.52624499999999996</v>
      </c>
      <c r="K6600">
        <v>1.1459699999999999</v>
      </c>
      <c r="L6600">
        <v>1.8305199999999999</v>
      </c>
      <c r="M6600">
        <v>2.6117900000000001</v>
      </c>
      <c r="N6600">
        <v>3.4612500000000002</v>
      </c>
      <c r="O6600">
        <v>4.3083799999999997</v>
      </c>
      <c r="P6600">
        <v>5.1094200000000001</v>
      </c>
      <c r="Q6600">
        <v>5.8430900000000001</v>
      </c>
      <c r="R6600">
        <v>7.5842200000000002</v>
      </c>
    </row>
    <row r="6601" spans="1:18" x14ac:dyDescent="0.35">
      <c r="A6601" t="s">
        <v>1962</v>
      </c>
      <c r="B6601">
        <v>5</v>
      </c>
      <c r="C6601">
        <v>2001</v>
      </c>
      <c r="D6601">
        <v>1</v>
      </c>
      <c r="E6601">
        <v>1</v>
      </c>
      <c r="F6601">
        <v>1</v>
      </c>
      <c r="G6601" t="s">
        <v>2525</v>
      </c>
      <c r="H6601">
        <v>0</v>
      </c>
      <c r="I6601" s="22">
        <v>3.52501E-6</v>
      </c>
      <c r="J6601">
        <v>3.40624E-3</v>
      </c>
      <c r="K6601">
        <v>0.10578600000000001</v>
      </c>
      <c r="L6601">
        <v>0.482705</v>
      </c>
      <c r="M6601">
        <v>0.79469800000000002</v>
      </c>
      <c r="N6601">
        <v>0.80733100000000002</v>
      </c>
      <c r="O6601">
        <v>0.68528599999999995</v>
      </c>
      <c r="P6601">
        <v>0.56953799999999999</v>
      </c>
      <c r="Q6601">
        <v>0.49363299999999999</v>
      </c>
      <c r="R6601">
        <v>0.41414099999999998</v>
      </c>
    </row>
    <row r="6602" spans="1:18" x14ac:dyDescent="0.35">
      <c r="A6602" t="s">
        <v>1965</v>
      </c>
      <c r="B6602">
        <v>5</v>
      </c>
      <c r="C6602">
        <v>2001</v>
      </c>
      <c r="D6602">
        <v>1</v>
      </c>
      <c r="E6602">
        <v>1</v>
      </c>
      <c r="F6602">
        <v>1</v>
      </c>
      <c r="G6602" t="s">
        <v>2526</v>
      </c>
      <c r="H6602">
        <v>4.22128E-3</v>
      </c>
      <c r="I6602">
        <v>0.364066</v>
      </c>
      <c r="J6602">
        <v>0.87967499999999998</v>
      </c>
      <c r="K6602">
        <v>1.4851099999999999</v>
      </c>
      <c r="L6602">
        <v>2.09788</v>
      </c>
      <c r="M6602">
        <v>2.7039200000000001</v>
      </c>
      <c r="N6602">
        <v>3.3254299999999999</v>
      </c>
      <c r="O6602">
        <v>3.9951500000000002</v>
      </c>
      <c r="P6602">
        <v>4.7263500000000001</v>
      </c>
      <c r="Q6602">
        <v>5.4812900000000004</v>
      </c>
      <c r="R6602">
        <v>7.3710000000000004</v>
      </c>
    </row>
    <row r="6603" spans="1:18" x14ac:dyDescent="0.35">
      <c r="A6603" t="s">
        <v>1962</v>
      </c>
      <c r="B6603">
        <v>6</v>
      </c>
      <c r="C6603">
        <v>2001</v>
      </c>
      <c r="D6603">
        <v>1</v>
      </c>
      <c r="E6603">
        <v>1</v>
      </c>
      <c r="F6603">
        <v>1</v>
      </c>
      <c r="G6603" t="s">
        <v>2527</v>
      </c>
      <c r="H6603">
        <v>0</v>
      </c>
      <c r="I6603">
        <v>0.125609</v>
      </c>
      <c r="J6603">
        <v>0.23147100000000001</v>
      </c>
      <c r="K6603">
        <v>0.57857999999999998</v>
      </c>
      <c r="L6603">
        <v>0.88515500000000003</v>
      </c>
      <c r="M6603">
        <v>0.98208200000000001</v>
      </c>
      <c r="N6603">
        <v>0.99777000000000005</v>
      </c>
      <c r="O6603">
        <v>0.99968800000000002</v>
      </c>
      <c r="P6603">
        <v>0.99991799999999997</v>
      </c>
      <c r="Q6603">
        <v>0.99994899999999998</v>
      </c>
      <c r="R6603">
        <v>0.99995400000000001</v>
      </c>
    </row>
    <row r="6604" spans="1:18" x14ac:dyDescent="0.35">
      <c r="A6604" t="s">
        <v>1965</v>
      </c>
      <c r="B6604">
        <v>6</v>
      </c>
      <c r="C6604">
        <v>2001</v>
      </c>
      <c r="D6604">
        <v>1</v>
      </c>
      <c r="E6604">
        <v>1</v>
      </c>
      <c r="F6604">
        <v>1</v>
      </c>
      <c r="G6604" t="s">
        <v>2528</v>
      </c>
      <c r="H6604">
        <v>3.9541899999999998E-3</v>
      </c>
      <c r="I6604">
        <v>0.11341900000000001</v>
      </c>
      <c r="J6604">
        <v>0.52624499999999996</v>
      </c>
      <c r="K6604">
        <v>1.1459699999999999</v>
      </c>
      <c r="L6604">
        <v>1.8305199999999999</v>
      </c>
      <c r="M6604">
        <v>2.6117900000000001</v>
      </c>
      <c r="N6604">
        <v>3.4612500000000002</v>
      </c>
      <c r="O6604">
        <v>4.3083799999999997</v>
      </c>
      <c r="P6604">
        <v>5.1094200000000001</v>
      </c>
      <c r="Q6604">
        <v>5.8430900000000001</v>
      </c>
      <c r="R6604">
        <v>7.5842200000000002</v>
      </c>
    </row>
    <row r="6605" spans="1:18" x14ac:dyDescent="0.35">
      <c r="A6605" t="s">
        <v>1962</v>
      </c>
      <c r="B6605">
        <v>7</v>
      </c>
      <c r="C6605">
        <v>2001</v>
      </c>
      <c r="D6605">
        <v>1</v>
      </c>
      <c r="E6605">
        <v>1</v>
      </c>
      <c r="F6605">
        <v>1</v>
      </c>
      <c r="G6605" t="s">
        <v>2529</v>
      </c>
      <c r="H6605">
        <v>0</v>
      </c>
      <c r="I6605">
        <v>0.125609</v>
      </c>
      <c r="J6605">
        <v>0.23147100000000001</v>
      </c>
      <c r="K6605">
        <v>0.57857999999999998</v>
      </c>
      <c r="L6605">
        <v>0.88515500000000003</v>
      </c>
      <c r="M6605">
        <v>0.98208200000000001</v>
      </c>
      <c r="N6605">
        <v>0.99777000000000005</v>
      </c>
      <c r="O6605">
        <v>0.99968800000000002</v>
      </c>
      <c r="P6605">
        <v>0.99991799999999997</v>
      </c>
      <c r="Q6605">
        <v>0.99994899999999998</v>
      </c>
      <c r="R6605">
        <v>0.99995400000000001</v>
      </c>
    </row>
    <row r="6606" spans="1:18" x14ac:dyDescent="0.35">
      <c r="A6606" t="s">
        <v>1965</v>
      </c>
      <c r="B6606">
        <v>7</v>
      </c>
      <c r="C6606">
        <v>2001</v>
      </c>
      <c r="D6606">
        <v>1</v>
      </c>
      <c r="E6606">
        <v>1</v>
      </c>
      <c r="F6606">
        <v>1</v>
      </c>
      <c r="G6606" t="s">
        <v>2530</v>
      </c>
      <c r="H6606">
        <v>3.9541899999999998E-3</v>
      </c>
      <c r="I6606">
        <v>0.11341900000000001</v>
      </c>
      <c r="J6606">
        <v>0.52624499999999996</v>
      </c>
      <c r="K6606">
        <v>1.1459699999999999</v>
      </c>
      <c r="L6606">
        <v>1.8305199999999999</v>
      </c>
      <c r="M6606">
        <v>2.6117900000000001</v>
      </c>
      <c r="N6606">
        <v>3.4612500000000002</v>
      </c>
      <c r="O6606">
        <v>4.3083799999999997</v>
      </c>
      <c r="P6606">
        <v>5.1094200000000001</v>
      </c>
      <c r="Q6606">
        <v>5.8430900000000001</v>
      </c>
      <c r="R6606">
        <v>7.5842200000000002</v>
      </c>
    </row>
    <row r="6607" spans="1:18" x14ac:dyDescent="0.35">
      <c r="A6607" t="s">
        <v>1962</v>
      </c>
      <c r="B6607">
        <v>8</v>
      </c>
      <c r="C6607">
        <v>2001</v>
      </c>
      <c r="D6607">
        <v>1</v>
      </c>
      <c r="E6607">
        <v>1</v>
      </c>
      <c r="F6607">
        <v>1</v>
      </c>
      <c r="G6607" t="s">
        <v>2531</v>
      </c>
      <c r="H6607">
        <v>1</v>
      </c>
      <c r="I6607">
        <v>1</v>
      </c>
      <c r="J6607">
        <v>1</v>
      </c>
      <c r="K6607">
        <v>1</v>
      </c>
      <c r="L6607">
        <v>1</v>
      </c>
      <c r="M6607">
        <v>1</v>
      </c>
      <c r="N6607">
        <v>1</v>
      </c>
      <c r="O6607">
        <v>1</v>
      </c>
      <c r="P6607">
        <v>1</v>
      </c>
      <c r="Q6607">
        <v>1</v>
      </c>
      <c r="R6607">
        <v>1</v>
      </c>
    </row>
    <row r="6608" spans="1:18" x14ac:dyDescent="0.35">
      <c r="A6608" t="s">
        <v>1965</v>
      </c>
      <c r="B6608">
        <v>8</v>
      </c>
      <c r="C6608">
        <v>2001</v>
      </c>
      <c r="D6608">
        <v>1</v>
      </c>
      <c r="E6608">
        <v>1</v>
      </c>
      <c r="F6608">
        <v>1</v>
      </c>
      <c r="G6608" t="s">
        <v>2532</v>
      </c>
      <c r="H6608">
        <v>3.9522400000000001E-3</v>
      </c>
      <c r="I6608">
        <v>0.10943700000000001</v>
      </c>
      <c r="J6608">
        <v>0.44540999999999997</v>
      </c>
      <c r="K6608">
        <v>1.0138400000000001</v>
      </c>
      <c r="L6608">
        <v>1.75322</v>
      </c>
      <c r="M6608">
        <v>2.5891999999999999</v>
      </c>
      <c r="N6608">
        <v>3.4568599999999998</v>
      </c>
      <c r="O6608">
        <v>4.3076299999999996</v>
      </c>
      <c r="P6608">
        <v>5.10928</v>
      </c>
      <c r="Q6608">
        <v>5.84307</v>
      </c>
      <c r="R6608">
        <v>7.5842099999999997</v>
      </c>
    </row>
    <row r="6609" spans="1:18" x14ac:dyDescent="0.35">
      <c r="A6609" t="s">
        <v>1962</v>
      </c>
      <c r="B6609">
        <v>9</v>
      </c>
      <c r="C6609">
        <v>2001</v>
      </c>
      <c r="D6609">
        <v>1</v>
      </c>
      <c r="E6609">
        <v>1</v>
      </c>
      <c r="F6609">
        <v>1</v>
      </c>
      <c r="G6609" t="s">
        <v>2533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1</v>
      </c>
      <c r="P6609">
        <v>1</v>
      </c>
      <c r="Q6609">
        <v>1</v>
      </c>
      <c r="R6609">
        <v>1</v>
      </c>
    </row>
    <row r="6610" spans="1:18" x14ac:dyDescent="0.35">
      <c r="A6610" t="s">
        <v>1965</v>
      </c>
      <c r="B6610">
        <v>9</v>
      </c>
      <c r="C6610">
        <v>2001</v>
      </c>
      <c r="D6610">
        <v>1</v>
      </c>
      <c r="E6610">
        <v>1</v>
      </c>
      <c r="F6610">
        <v>1</v>
      </c>
      <c r="G6610" t="s">
        <v>2534</v>
      </c>
      <c r="H6610">
        <v>3.9522400000000001E-3</v>
      </c>
      <c r="I6610">
        <v>0.10943700000000001</v>
      </c>
      <c r="J6610">
        <v>0.44540999999999997</v>
      </c>
      <c r="K6610">
        <v>1.0138400000000001</v>
      </c>
      <c r="L6610">
        <v>1.75322</v>
      </c>
      <c r="M6610">
        <v>2.5891999999999999</v>
      </c>
      <c r="N6610">
        <v>3.4568599999999998</v>
      </c>
      <c r="O6610">
        <v>4.3076299999999996</v>
      </c>
      <c r="P6610">
        <v>5.10928</v>
      </c>
      <c r="Q6610">
        <v>5.84307</v>
      </c>
      <c r="R6610">
        <v>7.5842099999999997</v>
      </c>
    </row>
    <row r="6611" spans="1:18" x14ac:dyDescent="0.35">
      <c r="A6611" t="s">
        <v>1960</v>
      </c>
      <c r="B6611" t="s">
        <v>941</v>
      </c>
      <c r="C6611">
        <v>2002</v>
      </c>
      <c r="D6611">
        <v>1</v>
      </c>
      <c r="E6611">
        <v>1</v>
      </c>
      <c r="F6611">
        <v>1</v>
      </c>
      <c r="G6611" t="s">
        <v>2535</v>
      </c>
      <c r="H6611">
        <v>0</v>
      </c>
      <c r="I6611" s="22">
        <v>3.1898099999999998E-6</v>
      </c>
      <c r="J6611">
        <v>1.3267000000000001E-3</v>
      </c>
      <c r="K6611">
        <v>7.8354400000000005E-2</v>
      </c>
      <c r="L6611">
        <v>0.68450999999999995</v>
      </c>
      <c r="M6611">
        <v>1.79976</v>
      </c>
      <c r="N6611">
        <v>2.8822199999999998</v>
      </c>
      <c r="O6611">
        <v>3.83487</v>
      </c>
      <c r="P6611">
        <v>4.6952199999999999</v>
      </c>
      <c r="Q6611">
        <v>5.4759599999999997</v>
      </c>
      <c r="R6611">
        <v>7.3398199999999996</v>
      </c>
    </row>
    <row r="6612" spans="1:18" x14ac:dyDescent="0.35">
      <c r="A6612" t="s">
        <v>1962</v>
      </c>
      <c r="B6612">
        <v>1</v>
      </c>
      <c r="C6612">
        <v>2002</v>
      </c>
      <c r="D6612">
        <v>1</v>
      </c>
      <c r="E6612">
        <v>1</v>
      </c>
      <c r="F6612">
        <v>1</v>
      </c>
      <c r="G6612" t="s">
        <v>2536</v>
      </c>
      <c r="H6612">
        <v>0</v>
      </c>
      <c r="I6612">
        <v>9.9394400000000008E-4</v>
      </c>
      <c r="J6612">
        <v>1.97687E-2</v>
      </c>
      <c r="K6612">
        <v>0.118987</v>
      </c>
      <c r="L6612">
        <v>0.33750000000000002</v>
      </c>
      <c r="M6612">
        <v>0.59931100000000004</v>
      </c>
      <c r="N6612">
        <v>0.80106100000000002</v>
      </c>
      <c r="O6612">
        <v>0.91348099999999999</v>
      </c>
      <c r="P6612">
        <v>0.96428199999999997</v>
      </c>
      <c r="Q6612">
        <v>0.98503700000000005</v>
      </c>
      <c r="R6612">
        <v>0.99767600000000001</v>
      </c>
    </row>
    <row r="6613" spans="1:18" x14ac:dyDescent="0.35">
      <c r="A6613" t="s">
        <v>1382</v>
      </c>
      <c r="B6613">
        <v>1</v>
      </c>
      <c r="C6613">
        <v>2002</v>
      </c>
      <c r="D6613">
        <v>1</v>
      </c>
      <c r="E6613">
        <v>1</v>
      </c>
      <c r="F6613">
        <v>1</v>
      </c>
      <c r="G6613" t="s">
        <v>2537</v>
      </c>
      <c r="H6613">
        <v>0</v>
      </c>
      <c r="I6613">
        <v>1.5865700000000001E-4</v>
      </c>
      <c r="J6613">
        <v>3.15555E-3</v>
      </c>
      <c r="K6613">
        <v>1.8993199999999998E-2</v>
      </c>
      <c r="L6613">
        <v>5.3872999999999997E-2</v>
      </c>
      <c r="M6613">
        <v>9.5664399999999997E-2</v>
      </c>
      <c r="N6613">
        <v>0.12786800000000001</v>
      </c>
      <c r="O6613">
        <v>0.145813</v>
      </c>
      <c r="P6613">
        <v>0.153922</v>
      </c>
      <c r="Q6613">
        <v>0.15723500000000001</v>
      </c>
      <c r="R6613">
        <v>0.15925300000000001</v>
      </c>
    </row>
    <row r="6614" spans="1:18" x14ac:dyDescent="0.35">
      <c r="A6614" t="s">
        <v>1965</v>
      </c>
      <c r="B6614">
        <v>1</v>
      </c>
      <c r="C6614">
        <v>2002</v>
      </c>
      <c r="D6614">
        <v>1</v>
      </c>
      <c r="E6614">
        <v>1</v>
      </c>
      <c r="F6614">
        <v>1</v>
      </c>
      <c r="G6614" t="s">
        <v>2538</v>
      </c>
      <c r="H6614">
        <v>1.40056E-2</v>
      </c>
      <c r="I6614">
        <v>0.19339799999999999</v>
      </c>
      <c r="J6614">
        <v>0.63516499999999998</v>
      </c>
      <c r="K6614">
        <v>1.28664</v>
      </c>
      <c r="L6614">
        <v>2.0558900000000002</v>
      </c>
      <c r="M6614">
        <v>2.8630800000000001</v>
      </c>
      <c r="N6614">
        <v>3.6605599999999998</v>
      </c>
      <c r="O6614">
        <v>4.4352799999999997</v>
      </c>
      <c r="P6614">
        <v>5.1807400000000001</v>
      </c>
      <c r="Q6614">
        <v>5.8812199999999999</v>
      </c>
      <c r="R6614">
        <v>7.5937299999999999</v>
      </c>
    </row>
    <row r="6615" spans="1:18" x14ac:dyDescent="0.35">
      <c r="A6615" t="s">
        <v>1962</v>
      </c>
      <c r="B6615">
        <v>2</v>
      </c>
      <c r="C6615">
        <v>2002</v>
      </c>
      <c r="D6615">
        <v>1</v>
      </c>
      <c r="E6615">
        <v>1</v>
      </c>
      <c r="F6615">
        <v>1</v>
      </c>
      <c r="G6615" t="s">
        <v>2539</v>
      </c>
      <c r="H6615">
        <v>0</v>
      </c>
      <c r="I6615" s="22">
        <v>6.4130799999999999E-5</v>
      </c>
      <c r="J6615">
        <v>6.9984599999999998E-3</v>
      </c>
      <c r="K6615">
        <v>9.5154699999999995E-2</v>
      </c>
      <c r="L6615">
        <v>0.37128800000000001</v>
      </c>
      <c r="M6615">
        <v>0.69843100000000002</v>
      </c>
      <c r="N6615">
        <v>0.89299700000000004</v>
      </c>
      <c r="O6615">
        <v>0.96742600000000001</v>
      </c>
      <c r="P6615">
        <v>0.99029400000000001</v>
      </c>
      <c r="Q6615">
        <v>0.99692099999999995</v>
      </c>
      <c r="R6615">
        <v>0.99966500000000003</v>
      </c>
    </row>
    <row r="6616" spans="1:18" x14ac:dyDescent="0.35">
      <c r="A6616" t="s">
        <v>1382</v>
      </c>
      <c r="B6616">
        <v>2</v>
      </c>
      <c r="C6616">
        <v>2002</v>
      </c>
      <c r="D6616">
        <v>1</v>
      </c>
      <c r="E6616">
        <v>1</v>
      </c>
      <c r="F6616">
        <v>1</v>
      </c>
      <c r="G6616" t="s">
        <v>2540</v>
      </c>
      <c r="H6616">
        <v>0</v>
      </c>
      <c r="I6616" s="22">
        <v>8.0164300000000004E-6</v>
      </c>
      <c r="J6616">
        <v>8.7481600000000005E-4</v>
      </c>
      <c r="K6616">
        <v>1.1894500000000001E-2</v>
      </c>
      <c r="L6616">
        <v>4.6411500000000001E-2</v>
      </c>
      <c r="M6616">
        <v>8.7304699999999999E-2</v>
      </c>
      <c r="N6616">
        <v>0.111626</v>
      </c>
      <c r="O6616">
        <v>0.12092899999999999</v>
      </c>
      <c r="P6616">
        <v>0.123788</v>
      </c>
      <c r="Q6616">
        <v>0.124616</v>
      </c>
      <c r="R6616">
        <v>0.124959</v>
      </c>
    </row>
    <row r="6617" spans="1:18" x14ac:dyDescent="0.35">
      <c r="A6617" t="s">
        <v>1965</v>
      </c>
      <c r="B6617">
        <v>2</v>
      </c>
      <c r="C6617">
        <v>2002</v>
      </c>
      <c r="D6617">
        <v>1</v>
      </c>
      <c r="E6617">
        <v>1</v>
      </c>
      <c r="F6617">
        <v>1</v>
      </c>
      <c r="G6617" t="s">
        <v>2541</v>
      </c>
      <c r="H6617">
        <v>2.4127099999999999E-2</v>
      </c>
      <c r="I6617">
        <v>0.25831100000000001</v>
      </c>
      <c r="J6617">
        <v>0.74430099999999999</v>
      </c>
      <c r="K6617">
        <v>1.3969400000000001</v>
      </c>
      <c r="L6617">
        <v>2.1174300000000001</v>
      </c>
      <c r="M6617">
        <v>2.8485800000000001</v>
      </c>
      <c r="N6617">
        <v>3.5966</v>
      </c>
      <c r="O6617">
        <v>4.3690699999999998</v>
      </c>
      <c r="P6617">
        <v>5.1337999999999999</v>
      </c>
      <c r="Q6617">
        <v>5.8528000000000002</v>
      </c>
      <c r="R6617">
        <v>7.58582</v>
      </c>
    </row>
    <row r="6618" spans="1:18" x14ac:dyDescent="0.35">
      <c r="A6618" t="s">
        <v>1962</v>
      </c>
      <c r="B6618">
        <v>3</v>
      </c>
      <c r="C6618">
        <v>2002</v>
      </c>
      <c r="D6618">
        <v>1</v>
      </c>
      <c r="E6618">
        <v>1</v>
      </c>
      <c r="F6618">
        <v>1</v>
      </c>
      <c r="G6618" t="s">
        <v>2542</v>
      </c>
      <c r="H6618">
        <v>0</v>
      </c>
      <c r="I6618" s="22">
        <v>4.9366399999999997E-6</v>
      </c>
      <c r="J6618">
        <v>2.22981E-3</v>
      </c>
      <c r="K6618">
        <v>6.0964200000000003E-2</v>
      </c>
      <c r="L6618">
        <v>0.32353799999999999</v>
      </c>
      <c r="M6618">
        <v>0.67099299999999995</v>
      </c>
      <c r="N6618">
        <v>0.83561200000000002</v>
      </c>
      <c r="O6618">
        <v>0.81838500000000003</v>
      </c>
      <c r="P6618">
        <v>0.74184700000000003</v>
      </c>
      <c r="Q6618">
        <v>0.674176</v>
      </c>
      <c r="R6618">
        <v>0.58949700000000005</v>
      </c>
    </row>
    <row r="6619" spans="1:18" x14ac:dyDescent="0.35">
      <c r="A6619" t="s">
        <v>1382</v>
      </c>
      <c r="B6619">
        <v>3</v>
      </c>
      <c r="C6619">
        <v>2002</v>
      </c>
      <c r="D6619">
        <v>1</v>
      </c>
      <c r="E6619">
        <v>1</v>
      </c>
      <c r="F6619">
        <v>1</v>
      </c>
      <c r="G6619" t="s">
        <v>2543</v>
      </c>
      <c r="H6619">
        <v>0</v>
      </c>
      <c r="I6619" s="22">
        <v>7.9983000000000004E-7</v>
      </c>
      <c r="J6619">
        <v>3.6127099999999998E-4</v>
      </c>
      <c r="K6619">
        <v>9.87736E-3</v>
      </c>
      <c r="L6619">
        <v>5.2419399999999998E-2</v>
      </c>
      <c r="M6619">
        <v>0.10871400000000001</v>
      </c>
      <c r="N6619">
        <v>0.13538500000000001</v>
      </c>
      <c r="O6619">
        <v>0.13259399999999999</v>
      </c>
      <c r="P6619">
        <v>0.120194</v>
      </c>
      <c r="Q6619">
        <v>0.10922900000000001</v>
      </c>
      <c r="R6619">
        <v>9.5509700000000003E-2</v>
      </c>
    </row>
    <row r="6620" spans="1:18" x14ac:dyDescent="0.35">
      <c r="A6620" t="s">
        <v>1965</v>
      </c>
      <c r="B6620">
        <v>3</v>
      </c>
      <c r="C6620">
        <v>2002</v>
      </c>
      <c r="D6620">
        <v>1</v>
      </c>
      <c r="E6620">
        <v>1</v>
      </c>
      <c r="F6620">
        <v>1</v>
      </c>
      <c r="G6620" t="s">
        <v>2544</v>
      </c>
      <c r="H6620">
        <v>5.3144999999999998E-3</v>
      </c>
      <c r="I6620">
        <v>0.32030700000000001</v>
      </c>
      <c r="J6620">
        <v>0.84284599999999998</v>
      </c>
      <c r="K6620">
        <v>1.4996400000000001</v>
      </c>
      <c r="L6620">
        <v>2.19129</v>
      </c>
      <c r="M6620">
        <v>2.8633600000000001</v>
      </c>
      <c r="N6620">
        <v>3.5116499999999999</v>
      </c>
      <c r="O6620">
        <v>4.1698599999999999</v>
      </c>
      <c r="P6620">
        <v>4.86599</v>
      </c>
      <c r="Q6620">
        <v>5.58141</v>
      </c>
      <c r="R6620">
        <v>7.4141399999999997</v>
      </c>
    </row>
    <row r="6621" spans="1:18" x14ac:dyDescent="0.35">
      <c r="A6621" t="s">
        <v>1962</v>
      </c>
      <c r="B6621">
        <v>4</v>
      </c>
      <c r="C6621">
        <v>2002</v>
      </c>
      <c r="D6621">
        <v>1</v>
      </c>
      <c r="E6621">
        <v>1</v>
      </c>
      <c r="F6621">
        <v>1</v>
      </c>
      <c r="G6621" t="s">
        <v>2545</v>
      </c>
      <c r="H6621">
        <v>0</v>
      </c>
      <c r="I6621">
        <v>0.125609</v>
      </c>
      <c r="J6621">
        <v>0.23147100000000001</v>
      </c>
      <c r="K6621">
        <v>0.57857999999999998</v>
      </c>
      <c r="L6621">
        <v>0.88515500000000003</v>
      </c>
      <c r="M6621">
        <v>0.98208200000000001</v>
      </c>
      <c r="N6621">
        <v>0.99777000000000005</v>
      </c>
      <c r="O6621">
        <v>0.99968800000000002</v>
      </c>
      <c r="P6621">
        <v>0.99991799999999997</v>
      </c>
      <c r="Q6621">
        <v>0.99994899999999998</v>
      </c>
      <c r="R6621">
        <v>0.99995400000000001</v>
      </c>
    </row>
    <row r="6622" spans="1:18" x14ac:dyDescent="0.35">
      <c r="A6622" t="s">
        <v>1965</v>
      </c>
      <c r="B6622">
        <v>4</v>
      </c>
      <c r="C6622">
        <v>2002</v>
      </c>
      <c r="D6622">
        <v>1</v>
      </c>
      <c r="E6622">
        <v>1</v>
      </c>
      <c r="F6622">
        <v>1</v>
      </c>
      <c r="G6622" t="s">
        <v>2546</v>
      </c>
      <c r="H6622">
        <v>3.9541899999999998E-3</v>
      </c>
      <c r="I6622">
        <v>0.11341900000000001</v>
      </c>
      <c r="J6622">
        <v>0.52624499999999996</v>
      </c>
      <c r="K6622">
        <v>1.1459699999999999</v>
      </c>
      <c r="L6622">
        <v>1.8305199999999999</v>
      </c>
      <c r="M6622">
        <v>2.6117900000000001</v>
      </c>
      <c r="N6622">
        <v>3.4612500000000002</v>
      </c>
      <c r="O6622">
        <v>4.3083799999999997</v>
      </c>
      <c r="P6622">
        <v>5.1094200000000001</v>
      </c>
      <c r="Q6622">
        <v>5.8430900000000001</v>
      </c>
      <c r="R6622">
        <v>7.5842200000000002</v>
      </c>
    </row>
    <row r="6623" spans="1:18" x14ac:dyDescent="0.35">
      <c r="A6623" t="s">
        <v>1962</v>
      </c>
      <c r="B6623">
        <v>5</v>
      </c>
      <c r="C6623">
        <v>2002</v>
      </c>
      <c r="D6623">
        <v>1</v>
      </c>
      <c r="E6623">
        <v>1</v>
      </c>
      <c r="F6623">
        <v>1</v>
      </c>
      <c r="G6623" t="s">
        <v>2547</v>
      </c>
      <c r="H6623">
        <v>0</v>
      </c>
      <c r="I6623" s="22">
        <v>3.52501E-6</v>
      </c>
      <c r="J6623">
        <v>3.40624E-3</v>
      </c>
      <c r="K6623">
        <v>0.10578600000000001</v>
      </c>
      <c r="L6623">
        <v>0.482705</v>
      </c>
      <c r="M6623">
        <v>0.79469800000000002</v>
      </c>
      <c r="N6623">
        <v>0.80733100000000002</v>
      </c>
      <c r="O6623">
        <v>0.68528599999999995</v>
      </c>
      <c r="P6623">
        <v>0.56953799999999999</v>
      </c>
      <c r="Q6623">
        <v>0.49363299999999999</v>
      </c>
      <c r="R6623">
        <v>0.41414099999999998</v>
      </c>
    </row>
    <row r="6624" spans="1:18" x14ac:dyDescent="0.35">
      <c r="A6624" t="s">
        <v>1965</v>
      </c>
      <c r="B6624">
        <v>5</v>
      </c>
      <c r="C6624">
        <v>2002</v>
      </c>
      <c r="D6624">
        <v>1</v>
      </c>
      <c r="E6624">
        <v>1</v>
      </c>
      <c r="F6624">
        <v>1</v>
      </c>
      <c r="G6624" t="s">
        <v>2548</v>
      </c>
      <c r="H6624">
        <v>4.22128E-3</v>
      </c>
      <c r="I6624">
        <v>0.364066</v>
      </c>
      <c r="J6624">
        <v>0.87967499999999998</v>
      </c>
      <c r="K6624">
        <v>1.4851099999999999</v>
      </c>
      <c r="L6624">
        <v>2.09788</v>
      </c>
      <c r="M6624">
        <v>2.7039200000000001</v>
      </c>
      <c r="N6624">
        <v>3.3254299999999999</v>
      </c>
      <c r="O6624">
        <v>3.9951500000000002</v>
      </c>
      <c r="P6624">
        <v>4.7263500000000001</v>
      </c>
      <c r="Q6624">
        <v>5.4812900000000004</v>
      </c>
      <c r="R6624">
        <v>7.3710000000000004</v>
      </c>
    </row>
    <row r="6625" spans="1:18" x14ac:dyDescent="0.35">
      <c r="A6625" t="s">
        <v>1962</v>
      </c>
      <c r="B6625">
        <v>6</v>
      </c>
      <c r="C6625">
        <v>2002</v>
      </c>
      <c r="D6625">
        <v>1</v>
      </c>
      <c r="E6625">
        <v>1</v>
      </c>
      <c r="F6625">
        <v>1</v>
      </c>
      <c r="G6625" t="s">
        <v>2549</v>
      </c>
      <c r="H6625">
        <v>0</v>
      </c>
      <c r="I6625">
        <v>0.125609</v>
      </c>
      <c r="J6625">
        <v>0.23147100000000001</v>
      </c>
      <c r="K6625">
        <v>0.57857999999999998</v>
      </c>
      <c r="L6625">
        <v>0.88515500000000003</v>
      </c>
      <c r="M6625">
        <v>0.98208200000000001</v>
      </c>
      <c r="N6625">
        <v>0.99777000000000005</v>
      </c>
      <c r="O6625">
        <v>0.99968800000000002</v>
      </c>
      <c r="P6625">
        <v>0.99991799999999997</v>
      </c>
      <c r="Q6625">
        <v>0.99994899999999998</v>
      </c>
      <c r="R6625">
        <v>0.99995400000000001</v>
      </c>
    </row>
    <row r="6626" spans="1:18" x14ac:dyDescent="0.35">
      <c r="A6626" t="s">
        <v>1965</v>
      </c>
      <c r="B6626">
        <v>6</v>
      </c>
      <c r="C6626">
        <v>2002</v>
      </c>
      <c r="D6626">
        <v>1</v>
      </c>
      <c r="E6626">
        <v>1</v>
      </c>
      <c r="F6626">
        <v>1</v>
      </c>
      <c r="G6626" t="s">
        <v>2550</v>
      </c>
      <c r="H6626">
        <v>3.9541899999999998E-3</v>
      </c>
      <c r="I6626">
        <v>0.11341900000000001</v>
      </c>
      <c r="J6626">
        <v>0.52624499999999996</v>
      </c>
      <c r="K6626">
        <v>1.1459699999999999</v>
      </c>
      <c r="L6626">
        <v>1.8305199999999999</v>
      </c>
      <c r="M6626">
        <v>2.6117900000000001</v>
      </c>
      <c r="N6626">
        <v>3.4612500000000002</v>
      </c>
      <c r="O6626">
        <v>4.3083799999999997</v>
      </c>
      <c r="P6626">
        <v>5.1094200000000001</v>
      </c>
      <c r="Q6626">
        <v>5.8430900000000001</v>
      </c>
      <c r="R6626">
        <v>7.5842200000000002</v>
      </c>
    </row>
    <row r="6627" spans="1:18" x14ac:dyDescent="0.35">
      <c r="A6627" t="s">
        <v>1962</v>
      </c>
      <c r="B6627">
        <v>7</v>
      </c>
      <c r="C6627">
        <v>2002</v>
      </c>
      <c r="D6627">
        <v>1</v>
      </c>
      <c r="E6627">
        <v>1</v>
      </c>
      <c r="F6627">
        <v>1</v>
      </c>
      <c r="G6627" t="s">
        <v>2551</v>
      </c>
      <c r="H6627">
        <v>0</v>
      </c>
      <c r="I6627">
        <v>0.125609</v>
      </c>
      <c r="J6627">
        <v>0.23147100000000001</v>
      </c>
      <c r="K6627">
        <v>0.57857999999999998</v>
      </c>
      <c r="L6627">
        <v>0.88515500000000003</v>
      </c>
      <c r="M6627">
        <v>0.98208200000000001</v>
      </c>
      <c r="N6627">
        <v>0.99777000000000005</v>
      </c>
      <c r="O6627">
        <v>0.99968800000000002</v>
      </c>
      <c r="P6627">
        <v>0.99991799999999997</v>
      </c>
      <c r="Q6627">
        <v>0.99994899999999998</v>
      </c>
      <c r="R6627">
        <v>0.99995400000000001</v>
      </c>
    </row>
    <row r="6628" spans="1:18" x14ac:dyDescent="0.35">
      <c r="A6628" t="s">
        <v>1965</v>
      </c>
      <c r="B6628">
        <v>7</v>
      </c>
      <c r="C6628">
        <v>2002</v>
      </c>
      <c r="D6628">
        <v>1</v>
      </c>
      <c r="E6628">
        <v>1</v>
      </c>
      <c r="F6628">
        <v>1</v>
      </c>
      <c r="G6628" t="s">
        <v>2552</v>
      </c>
      <c r="H6628">
        <v>3.9541899999999998E-3</v>
      </c>
      <c r="I6628">
        <v>0.11341900000000001</v>
      </c>
      <c r="J6628">
        <v>0.52624499999999996</v>
      </c>
      <c r="K6628">
        <v>1.1459699999999999</v>
      </c>
      <c r="L6628">
        <v>1.8305199999999999</v>
      </c>
      <c r="M6628">
        <v>2.6117900000000001</v>
      </c>
      <c r="N6628">
        <v>3.4612500000000002</v>
      </c>
      <c r="O6628">
        <v>4.3083799999999997</v>
      </c>
      <c r="P6628">
        <v>5.1094200000000001</v>
      </c>
      <c r="Q6628">
        <v>5.8430900000000001</v>
      </c>
      <c r="R6628">
        <v>7.5842200000000002</v>
      </c>
    </row>
    <row r="6629" spans="1:18" x14ac:dyDescent="0.35">
      <c r="A6629" t="s">
        <v>1962</v>
      </c>
      <c r="B6629">
        <v>8</v>
      </c>
      <c r="C6629">
        <v>2002</v>
      </c>
      <c r="D6629">
        <v>1</v>
      </c>
      <c r="E6629">
        <v>1</v>
      </c>
      <c r="F6629">
        <v>1</v>
      </c>
      <c r="G6629" t="s">
        <v>2553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1</v>
      </c>
      <c r="P6629">
        <v>1</v>
      </c>
      <c r="Q6629">
        <v>1</v>
      </c>
      <c r="R6629">
        <v>1</v>
      </c>
    </row>
    <row r="6630" spans="1:18" x14ac:dyDescent="0.35">
      <c r="A6630" t="s">
        <v>1965</v>
      </c>
      <c r="B6630">
        <v>8</v>
      </c>
      <c r="C6630">
        <v>2002</v>
      </c>
      <c r="D6630">
        <v>1</v>
      </c>
      <c r="E6630">
        <v>1</v>
      </c>
      <c r="F6630">
        <v>1</v>
      </c>
      <c r="G6630" t="s">
        <v>2554</v>
      </c>
      <c r="H6630">
        <v>3.9522400000000001E-3</v>
      </c>
      <c r="I6630">
        <v>0.10943700000000001</v>
      </c>
      <c r="J6630">
        <v>0.44540999999999997</v>
      </c>
      <c r="K6630">
        <v>1.0138400000000001</v>
      </c>
      <c r="L6630">
        <v>1.75322</v>
      </c>
      <c r="M6630">
        <v>2.5891999999999999</v>
      </c>
      <c r="N6630">
        <v>3.4568599999999998</v>
      </c>
      <c r="O6630">
        <v>4.3076299999999996</v>
      </c>
      <c r="P6630">
        <v>5.10928</v>
      </c>
      <c r="Q6630">
        <v>5.84307</v>
      </c>
      <c r="R6630">
        <v>7.5842099999999997</v>
      </c>
    </row>
    <row r="6631" spans="1:18" x14ac:dyDescent="0.35">
      <c r="A6631" t="s">
        <v>1962</v>
      </c>
      <c r="B6631">
        <v>9</v>
      </c>
      <c r="C6631">
        <v>2002</v>
      </c>
      <c r="D6631">
        <v>1</v>
      </c>
      <c r="E6631">
        <v>1</v>
      </c>
      <c r="F6631">
        <v>1</v>
      </c>
      <c r="G6631" t="s">
        <v>2555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1</v>
      </c>
      <c r="P6631">
        <v>1</v>
      </c>
      <c r="Q6631">
        <v>1</v>
      </c>
      <c r="R6631">
        <v>1</v>
      </c>
    </row>
    <row r="6632" spans="1:18" x14ac:dyDescent="0.35">
      <c r="A6632" t="s">
        <v>1965</v>
      </c>
      <c r="B6632">
        <v>9</v>
      </c>
      <c r="C6632">
        <v>2002</v>
      </c>
      <c r="D6632">
        <v>1</v>
      </c>
      <c r="E6632">
        <v>1</v>
      </c>
      <c r="F6632">
        <v>1</v>
      </c>
      <c r="G6632" t="s">
        <v>2556</v>
      </c>
      <c r="H6632">
        <v>3.9522400000000001E-3</v>
      </c>
      <c r="I6632">
        <v>0.10943700000000001</v>
      </c>
      <c r="J6632">
        <v>0.44540999999999997</v>
      </c>
      <c r="K6632">
        <v>1.0138400000000001</v>
      </c>
      <c r="L6632">
        <v>1.75322</v>
      </c>
      <c r="M6632">
        <v>2.5891999999999999</v>
      </c>
      <c r="N6632">
        <v>3.4568599999999998</v>
      </c>
      <c r="O6632">
        <v>4.3076299999999996</v>
      </c>
      <c r="P6632">
        <v>5.10928</v>
      </c>
      <c r="Q6632">
        <v>5.84307</v>
      </c>
      <c r="R6632">
        <v>7.5842099999999997</v>
      </c>
    </row>
    <row r="6633" spans="1:18" x14ac:dyDescent="0.35">
      <c r="A6633" t="s">
        <v>1960</v>
      </c>
      <c r="B6633" t="s">
        <v>941</v>
      </c>
      <c r="C6633">
        <v>2003</v>
      </c>
      <c r="D6633">
        <v>1</v>
      </c>
      <c r="E6633">
        <v>1</v>
      </c>
      <c r="F6633">
        <v>1</v>
      </c>
      <c r="G6633" t="s">
        <v>2557</v>
      </c>
      <c r="H6633">
        <v>0</v>
      </c>
      <c r="I6633" s="22">
        <v>3.1898099999999998E-6</v>
      </c>
      <c r="J6633">
        <v>1.3267000000000001E-3</v>
      </c>
      <c r="K6633">
        <v>7.8354400000000005E-2</v>
      </c>
      <c r="L6633">
        <v>0.68450999999999995</v>
      </c>
      <c r="M6633">
        <v>1.79976</v>
      </c>
      <c r="N6633">
        <v>2.8822199999999998</v>
      </c>
      <c r="O6633">
        <v>3.83487</v>
      </c>
      <c r="P6633">
        <v>4.6952199999999999</v>
      </c>
      <c r="Q6633">
        <v>5.4759599999999997</v>
      </c>
      <c r="R6633">
        <v>7.3398199999999996</v>
      </c>
    </row>
    <row r="6634" spans="1:18" x14ac:dyDescent="0.35">
      <c r="A6634" t="s">
        <v>1962</v>
      </c>
      <c r="B6634">
        <v>1</v>
      </c>
      <c r="C6634">
        <v>2003</v>
      </c>
      <c r="D6634">
        <v>1</v>
      </c>
      <c r="E6634">
        <v>1</v>
      </c>
      <c r="F6634">
        <v>1</v>
      </c>
      <c r="G6634" t="s">
        <v>2558</v>
      </c>
      <c r="H6634">
        <v>0</v>
      </c>
      <c r="I6634">
        <v>9.9394400000000008E-4</v>
      </c>
      <c r="J6634">
        <v>1.97687E-2</v>
      </c>
      <c r="K6634">
        <v>0.118987</v>
      </c>
      <c r="L6634">
        <v>0.33750000000000002</v>
      </c>
      <c r="M6634">
        <v>0.59931100000000004</v>
      </c>
      <c r="N6634">
        <v>0.80106100000000002</v>
      </c>
      <c r="O6634">
        <v>0.91348099999999999</v>
      </c>
      <c r="P6634">
        <v>0.96428199999999997</v>
      </c>
      <c r="Q6634">
        <v>0.98503700000000005</v>
      </c>
      <c r="R6634">
        <v>0.99767600000000001</v>
      </c>
    </row>
    <row r="6635" spans="1:18" x14ac:dyDescent="0.35">
      <c r="A6635" t="s">
        <v>1382</v>
      </c>
      <c r="B6635">
        <v>1</v>
      </c>
      <c r="C6635">
        <v>2003</v>
      </c>
      <c r="D6635">
        <v>1</v>
      </c>
      <c r="E6635">
        <v>1</v>
      </c>
      <c r="F6635">
        <v>1</v>
      </c>
      <c r="G6635" t="s">
        <v>2559</v>
      </c>
      <c r="H6635">
        <v>0</v>
      </c>
      <c r="I6635">
        <v>1.5849700000000001E-4</v>
      </c>
      <c r="J6635">
        <v>3.1523699999999998E-3</v>
      </c>
      <c r="K6635">
        <v>1.8974000000000001E-2</v>
      </c>
      <c r="L6635">
        <v>5.3818699999999997E-2</v>
      </c>
      <c r="M6635">
        <v>9.5567899999999997E-2</v>
      </c>
      <c r="N6635">
        <v>0.12773899999999999</v>
      </c>
      <c r="O6635">
        <v>0.14566599999999999</v>
      </c>
      <c r="P6635">
        <v>0.15376699999999999</v>
      </c>
      <c r="Q6635">
        <v>0.15707699999999999</v>
      </c>
      <c r="R6635">
        <v>0.15909200000000001</v>
      </c>
    </row>
    <row r="6636" spans="1:18" x14ac:dyDescent="0.35">
      <c r="A6636" t="s">
        <v>1965</v>
      </c>
      <c r="B6636">
        <v>1</v>
      </c>
      <c r="C6636">
        <v>2003</v>
      </c>
      <c r="D6636">
        <v>1</v>
      </c>
      <c r="E6636">
        <v>1</v>
      </c>
      <c r="F6636">
        <v>1</v>
      </c>
      <c r="G6636" t="s">
        <v>2560</v>
      </c>
      <c r="H6636">
        <v>1.40056E-2</v>
      </c>
      <c r="I6636">
        <v>0.19339799999999999</v>
      </c>
      <c r="J6636">
        <v>0.63516499999999998</v>
      </c>
      <c r="K6636">
        <v>1.28664</v>
      </c>
      <c r="L6636">
        <v>2.0558900000000002</v>
      </c>
      <c r="M6636">
        <v>2.8630800000000001</v>
      </c>
      <c r="N6636">
        <v>3.6605599999999998</v>
      </c>
      <c r="O6636">
        <v>4.4352799999999997</v>
      </c>
      <c r="P6636">
        <v>5.1807400000000001</v>
      </c>
      <c r="Q6636">
        <v>5.8812199999999999</v>
      </c>
      <c r="R6636">
        <v>7.5937299999999999</v>
      </c>
    </row>
    <row r="6637" spans="1:18" x14ac:dyDescent="0.35">
      <c r="A6637" t="s">
        <v>1962</v>
      </c>
      <c r="B6637">
        <v>2</v>
      </c>
      <c r="C6637">
        <v>2003</v>
      </c>
      <c r="D6637">
        <v>1</v>
      </c>
      <c r="E6637">
        <v>1</v>
      </c>
      <c r="F6637">
        <v>1</v>
      </c>
      <c r="G6637" t="s">
        <v>2561</v>
      </c>
      <c r="H6637">
        <v>0</v>
      </c>
      <c r="I6637" s="22">
        <v>6.4130799999999999E-5</v>
      </c>
      <c r="J6637">
        <v>6.9984599999999998E-3</v>
      </c>
      <c r="K6637">
        <v>9.5154699999999995E-2</v>
      </c>
      <c r="L6637">
        <v>0.37128800000000001</v>
      </c>
      <c r="M6637">
        <v>0.69843100000000002</v>
      </c>
      <c r="N6637">
        <v>0.89299700000000004</v>
      </c>
      <c r="O6637">
        <v>0.96742600000000001</v>
      </c>
      <c r="P6637">
        <v>0.99029400000000001</v>
      </c>
      <c r="Q6637">
        <v>0.99692099999999995</v>
      </c>
      <c r="R6637">
        <v>0.99966500000000003</v>
      </c>
    </row>
    <row r="6638" spans="1:18" x14ac:dyDescent="0.35">
      <c r="A6638" t="s">
        <v>1382</v>
      </c>
      <c r="B6638">
        <v>2</v>
      </c>
      <c r="C6638">
        <v>2003</v>
      </c>
      <c r="D6638">
        <v>1</v>
      </c>
      <c r="E6638">
        <v>1</v>
      </c>
      <c r="F6638">
        <v>1</v>
      </c>
      <c r="G6638" t="s">
        <v>2562</v>
      </c>
      <c r="H6638">
        <v>0</v>
      </c>
      <c r="I6638" s="22">
        <v>6.5964099999999999E-6</v>
      </c>
      <c r="J6638">
        <v>7.1985300000000001E-4</v>
      </c>
      <c r="K6638">
        <v>9.7874899999999994E-3</v>
      </c>
      <c r="L6638">
        <v>3.8190200000000001E-2</v>
      </c>
      <c r="M6638">
        <v>7.1839700000000006E-2</v>
      </c>
      <c r="N6638">
        <v>9.1852500000000004E-2</v>
      </c>
      <c r="O6638">
        <v>9.9508299999999994E-2</v>
      </c>
      <c r="P6638">
        <v>0.10186000000000001</v>
      </c>
      <c r="Q6638">
        <v>0.10254199999999999</v>
      </c>
      <c r="R6638">
        <v>0.102824</v>
      </c>
    </row>
    <row r="6639" spans="1:18" x14ac:dyDescent="0.35">
      <c r="A6639" t="s">
        <v>1965</v>
      </c>
      <c r="B6639">
        <v>2</v>
      </c>
      <c r="C6639">
        <v>2003</v>
      </c>
      <c r="D6639">
        <v>1</v>
      </c>
      <c r="E6639">
        <v>1</v>
      </c>
      <c r="F6639">
        <v>1</v>
      </c>
      <c r="G6639" t="s">
        <v>2563</v>
      </c>
      <c r="H6639">
        <v>2.4127099999999999E-2</v>
      </c>
      <c r="I6639">
        <v>0.25831100000000001</v>
      </c>
      <c r="J6639">
        <v>0.74430099999999999</v>
      </c>
      <c r="K6639">
        <v>1.3969400000000001</v>
      </c>
      <c r="L6639">
        <v>2.1174300000000001</v>
      </c>
      <c r="M6639">
        <v>2.8485800000000001</v>
      </c>
      <c r="N6639">
        <v>3.5966</v>
      </c>
      <c r="O6639">
        <v>4.3690699999999998</v>
      </c>
      <c r="P6639">
        <v>5.1337999999999999</v>
      </c>
      <c r="Q6639">
        <v>5.8528000000000002</v>
      </c>
      <c r="R6639">
        <v>7.58582</v>
      </c>
    </row>
    <row r="6640" spans="1:18" x14ac:dyDescent="0.35">
      <c r="A6640" t="s">
        <v>1962</v>
      </c>
      <c r="B6640">
        <v>3</v>
      </c>
      <c r="C6640">
        <v>2003</v>
      </c>
      <c r="D6640">
        <v>1</v>
      </c>
      <c r="E6640">
        <v>1</v>
      </c>
      <c r="F6640">
        <v>1</v>
      </c>
      <c r="G6640" t="s">
        <v>2564</v>
      </c>
      <c r="H6640">
        <v>0</v>
      </c>
      <c r="I6640" s="22">
        <v>4.9366399999999997E-6</v>
      </c>
      <c r="J6640">
        <v>2.22981E-3</v>
      </c>
      <c r="K6640">
        <v>6.0964200000000003E-2</v>
      </c>
      <c r="L6640">
        <v>0.32353799999999999</v>
      </c>
      <c r="M6640">
        <v>0.67099299999999995</v>
      </c>
      <c r="N6640">
        <v>0.83561200000000002</v>
      </c>
      <c r="O6640">
        <v>0.81838500000000003</v>
      </c>
      <c r="P6640">
        <v>0.74184700000000003</v>
      </c>
      <c r="Q6640">
        <v>0.674176</v>
      </c>
      <c r="R6640">
        <v>0.58949700000000005</v>
      </c>
    </row>
    <row r="6641" spans="1:18" x14ac:dyDescent="0.35">
      <c r="A6641" t="s">
        <v>1382</v>
      </c>
      <c r="B6641">
        <v>3</v>
      </c>
      <c r="C6641">
        <v>2003</v>
      </c>
      <c r="D6641">
        <v>1</v>
      </c>
      <c r="E6641">
        <v>1</v>
      </c>
      <c r="F6641">
        <v>1</v>
      </c>
      <c r="G6641" t="s">
        <v>2565</v>
      </c>
      <c r="H6641">
        <v>0</v>
      </c>
      <c r="I6641" s="22">
        <v>9.5247199999999995E-7</v>
      </c>
      <c r="J6641">
        <v>4.3021800000000001E-4</v>
      </c>
      <c r="K6641">
        <v>1.1762399999999999E-2</v>
      </c>
      <c r="L6641">
        <v>6.2423300000000001E-2</v>
      </c>
      <c r="M6641">
        <v>0.12946099999999999</v>
      </c>
      <c r="N6641">
        <v>0.161222</v>
      </c>
      <c r="O6641">
        <v>0.15789900000000001</v>
      </c>
      <c r="P6641">
        <v>0.14313200000000001</v>
      </c>
      <c r="Q6641">
        <v>0.130075</v>
      </c>
      <c r="R6641">
        <v>0.113737</v>
      </c>
    </row>
    <row r="6642" spans="1:18" x14ac:dyDescent="0.35">
      <c r="A6642" t="s">
        <v>1965</v>
      </c>
      <c r="B6642">
        <v>3</v>
      </c>
      <c r="C6642">
        <v>2003</v>
      </c>
      <c r="D6642">
        <v>1</v>
      </c>
      <c r="E6642">
        <v>1</v>
      </c>
      <c r="F6642">
        <v>1</v>
      </c>
      <c r="G6642" t="s">
        <v>2566</v>
      </c>
      <c r="H6642">
        <v>5.3144999999999998E-3</v>
      </c>
      <c r="I6642">
        <v>0.32030700000000001</v>
      </c>
      <c r="J6642">
        <v>0.84284599999999998</v>
      </c>
      <c r="K6642">
        <v>1.4996400000000001</v>
      </c>
      <c r="L6642">
        <v>2.19129</v>
      </c>
      <c r="M6642">
        <v>2.8633600000000001</v>
      </c>
      <c r="N6642">
        <v>3.5116499999999999</v>
      </c>
      <c r="O6642">
        <v>4.1698599999999999</v>
      </c>
      <c r="P6642">
        <v>4.86599</v>
      </c>
      <c r="Q6642">
        <v>5.58141</v>
      </c>
      <c r="R6642">
        <v>7.4141399999999997</v>
      </c>
    </row>
    <row r="6643" spans="1:18" x14ac:dyDescent="0.35">
      <c r="A6643" t="s">
        <v>1962</v>
      </c>
      <c r="B6643">
        <v>4</v>
      </c>
      <c r="C6643">
        <v>2003</v>
      </c>
      <c r="D6643">
        <v>1</v>
      </c>
      <c r="E6643">
        <v>1</v>
      </c>
      <c r="F6643">
        <v>1</v>
      </c>
      <c r="G6643" t="s">
        <v>2567</v>
      </c>
      <c r="H6643">
        <v>0</v>
      </c>
      <c r="I6643">
        <v>0.125609</v>
      </c>
      <c r="J6643">
        <v>0.23147100000000001</v>
      </c>
      <c r="K6643">
        <v>0.57857999999999998</v>
      </c>
      <c r="L6643">
        <v>0.88515500000000003</v>
      </c>
      <c r="M6643">
        <v>0.98208200000000001</v>
      </c>
      <c r="N6643">
        <v>0.99777000000000005</v>
      </c>
      <c r="O6643">
        <v>0.99968800000000002</v>
      </c>
      <c r="P6643">
        <v>0.99991799999999997</v>
      </c>
      <c r="Q6643">
        <v>0.99994899999999998</v>
      </c>
      <c r="R6643">
        <v>0.99995400000000001</v>
      </c>
    </row>
    <row r="6644" spans="1:18" x14ac:dyDescent="0.35">
      <c r="A6644" t="s">
        <v>1965</v>
      </c>
      <c r="B6644">
        <v>4</v>
      </c>
      <c r="C6644">
        <v>2003</v>
      </c>
      <c r="D6644">
        <v>1</v>
      </c>
      <c r="E6644">
        <v>1</v>
      </c>
      <c r="F6644">
        <v>1</v>
      </c>
      <c r="G6644" t="s">
        <v>2568</v>
      </c>
      <c r="H6644">
        <v>3.9541899999999998E-3</v>
      </c>
      <c r="I6644">
        <v>0.11341900000000001</v>
      </c>
      <c r="J6644">
        <v>0.52624499999999996</v>
      </c>
      <c r="K6644">
        <v>1.1459699999999999</v>
      </c>
      <c r="L6644">
        <v>1.8305199999999999</v>
      </c>
      <c r="M6644">
        <v>2.6117900000000001</v>
      </c>
      <c r="N6644">
        <v>3.4612500000000002</v>
      </c>
      <c r="O6644">
        <v>4.3083799999999997</v>
      </c>
      <c r="P6644">
        <v>5.1094200000000001</v>
      </c>
      <c r="Q6644">
        <v>5.8430900000000001</v>
      </c>
      <c r="R6644">
        <v>7.5842200000000002</v>
      </c>
    </row>
    <row r="6645" spans="1:18" x14ac:dyDescent="0.35">
      <c r="A6645" t="s">
        <v>1962</v>
      </c>
      <c r="B6645">
        <v>5</v>
      </c>
      <c r="C6645">
        <v>2003</v>
      </c>
      <c r="D6645">
        <v>1</v>
      </c>
      <c r="E6645">
        <v>1</v>
      </c>
      <c r="F6645">
        <v>1</v>
      </c>
      <c r="G6645" t="s">
        <v>2569</v>
      </c>
      <c r="H6645">
        <v>0</v>
      </c>
      <c r="I6645" s="22">
        <v>3.52501E-6</v>
      </c>
      <c r="J6645">
        <v>3.40624E-3</v>
      </c>
      <c r="K6645">
        <v>0.10578600000000001</v>
      </c>
      <c r="L6645">
        <v>0.482705</v>
      </c>
      <c r="M6645">
        <v>0.79469800000000002</v>
      </c>
      <c r="N6645">
        <v>0.80733100000000002</v>
      </c>
      <c r="O6645">
        <v>0.68528599999999995</v>
      </c>
      <c r="P6645">
        <v>0.56953799999999999</v>
      </c>
      <c r="Q6645">
        <v>0.49363299999999999</v>
      </c>
      <c r="R6645">
        <v>0.41414099999999998</v>
      </c>
    </row>
    <row r="6646" spans="1:18" x14ac:dyDescent="0.35">
      <c r="A6646" t="s">
        <v>1965</v>
      </c>
      <c r="B6646">
        <v>5</v>
      </c>
      <c r="C6646">
        <v>2003</v>
      </c>
      <c r="D6646">
        <v>1</v>
      </c>
      <c r="E6646">
        <v>1</v>
      </c>
      <c r="F6646">
        <v>1</v>
      </c>
      <c r="G6646" t="s">
        <v>2570</v>
      </c>
      <c r="H6646">
        <v>4.22128E-3</v>
      </c>
      <c r="I6646">
        <v>0.364066</v>
      </c>
      <c r="J6646">
        <v>0.87967499999999998</v>
      </c>
      <c r="K6646">
        <v>1.4851099999999999</v>
      </c>
      <c r="L6646">
        <v>2.09788</v>
      </c>
      <c r="M6646">
        <v>2.7039200000000001</v>
      </c>
      <c r="N6646">
        <v>3.3254299999999999</v>
      </c>
      <c r="O6646">
        <v>3.9951500000000002</v>
      </c>
      <c r="P6646">
        <v>4.7263500000000001</v>
      </c>
      <c r="Q6646">
        <v>5.4812900000000004</v>
      </c>
      <c r="R6646">
        <v>7.3710000000000004</v>
      </c>
    </row>
    <row r="6647" spans="1:18" x14ac:dyDescent="0.35">
      <c r="A6647" t="s">
        <v>1962</v>
      </c>
      <c r="B6647">
        <v>6</v>
      </c>
      <c r="C6647">
        <v>2003</v>
      </c>
      <c r="D6647">
        <v>1</v>
      </c>
      <c r="E6647">
        <v>1</v>
      </c>
      <c r="F6647">
        <v>1</v>
      </c>
      <c r="G6647" t="s">
        <v>2571</v>
      </c>
      <c r="H6647">
        <v>0</v>
      </c>
      <c r="I6647">
        <v>0.125609</v>
      </c>
      <c r="J6647">
        <v>0.23147100000000001</v>
      </c>
      <c r="K6647">
        <v>0.57857999999999998</v>
      </c>
      <c r="L6647">
        <v>0.88515500000000003</v>
      </c>
      <c r="M6647">
        <v>0.98208200000000001</v>
      </c>
      <c r="N6647">
        <v>0.99777000000000005</v>
      </c>
      <c r="O6647">
        <v>0.99968800000000002</v>
      </c>
      <c r="P6647">
        <v>0.99991799999999997</v>
      </c>
      <c r="Q6647">
        <v>0.99994899999999998</v>
      </c>
      <c r="R6647">
        <v>0.99995400000000001</v>
      </c>
    </row>
    <row r="6648" spans="1:18" x14ac:dyDescent="0.35">
      <c r="A6648" t="s">
        <v>1965</v>
      </c>
      <c r="B6648">
        <v>6</v>
      </c>
      <c r="C6648">
        <v>2003</v>
      </c>
      <c r="D6648">
        <v>1</v>
      </c>
      <c r="E6648">
        <v>1</v>
      </c>
      <c r="F6648">
        <v>1</v>
      </c>
      <c r="G6648" t="s">
        <v>2572</v>
      </c>
      <c r="H6648">
        <v>3.9541899999999998E-3</v>
      </c>
      <c r="I6648">
        <v>0.11341900000000001</v>
      </c>
      <c r="J6648">
        <v>0.52624499999999996</v>
      </c>
      <c r="K6648">
        <v>1.1459699999999999</v>
      </c>
      <c r="L6648">
        <v>1.8305199999999999</v>
      </c>
      <c r="M6648">
        <v>2.6117900000000001</v>
      </c>
      <c r="N6648">
        <v>3.4612500000000002</v>
      </c>
      <c r="O6648">
        <v>4.3083799999999997</v>
      </c>
      <c r="P6648">
        <v>5.1094200000000001</v>
      </c>
      <c r="Q6648">
        <v>5.8430900000000001</v>
      </c>
      <c r="R6648">
        <v>7.5842200000000002</v>
      </c>
    </row>
    <row r="6649" spans="1:18" x14ac:dyDescent="0.35">
      <c r="A6649" t="s">
        <v>1962</v>
      </c>
      <c r="B6649">
        <v>7</v>
      </c>
      <c r="C6649">
        <v>2003</v>
      </c>
      <c r="D6649">
        <v>1</v>
      </c>
      <c r="E6649">
        <v>1</v>
      </c>
      <c r="F6649">
        <v>1</v>
      </c>
      <c r="G6649" t="s">
        <v>2573</v>
      </c>
      <c r="H6649">
        <v>0</v>
      </c>
      <c r="I6649">
        <v>0.125609</v>
      </c>
      <c r="J6649">
        <v>0.23147100000000001</v>
      </c>
      <c r="K6649">
        <v>0.57857999999999998</v>
      </c>
      <c r="L6649">
        <v>0.88515500000000003</v>
      </c>
      <c r="M6649">
        <v>0.98208200000000001</v>
      </c>
      <c r="N6649">
        <v>0.99777000000000005</v>
      </c>
      <c r="O6649">
        <v>0.99968800000000002</v>
      </c>
      <c r="P6649">
        <v>0.99991799999999997</v>
      </c>
      <c r="Q6649">
        <v>0.99994899999999998</v>
      </c>
      <c r="R6649">
        <v>0.99995400000000001</v>
      </c>
    </row>
    <row r="6650" spans="1:18" x14ac:dyDescent="0.35">
      <c r="A6650" t="s">
        <v>1965</v>
      </c>
      <c r="B6650">
        <v>7</v>
      </c>
      <c r="C6650">
        <v>2003</v>
      </c>
      <c r="D6650">
        <v>1</v>
      </c>
      <c r="E6650">
        <v>1</v>
      </c>
      <c r="F6650">
        <v>1</v>
      </c>
      <c r="G6650" t="s">
        <v>2574</v>
      </c>
      <c r="H6650">
        <v>3.9541899999999998E-3</v>
      </c>
      <c r="I6650">
        <v>0.11341900000000001</v>
      </c>
      <c r="J6650">
        <v>0.52624499999999996</v>
      </c>
      <c r="K6650">
        <v>1.1459699999999999</v>
      </c>
      <c r="L6650">
        <v>1.8305199999999999</v>
      </c>
      <c r="M6650">
        <v>2.6117900000000001</v>
      </c>
      <c r="N6650">
        <v>3.4612500000000002</v>
      </c>
      <c r="O6650">
        <v>4.3083799999999997</v>
      </c>
      <c r="P6650">
        <v>5.1094200000000001</v>
      </c>
      <c r="Q6650">
        <v>5.8430900000000001</v>
      </c>
      <c r="R6650">
        <v>7.5842200000000002</v>
      </c>
    </row>
    <row r="6651" spans="1:18" x14ac:dyDescent="0.35">
      <c r="A6651" t="s">
        <v>1962</v>
      </c>
      <c r="B6651">
        <v>8</v>
      </c>
      <c r="C6651">
        <v>2003</v>
      </c>
      <c r="D6651">
        <v>1</v>
      </c>
      <c r="E6651">
        <v>1</v>
      </c>
      <c r="F6651">
        <v>1</v>
      </c>
      <c r="G6651" t="s">
        <v>2575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1</v>
      </c>
      <c r="P6651">
        <v>1</v>
      </c>
      <c r="Q6651">
        <v>1</v>
      </c>
      <c r="R6651">
        <v>1</v>
      </c>
    </row>
    <row r="6652" spans="1:18" x14ac:dyDescent="0.35">
      <c r="A6652" t="s">
        <v>1965</v>
      </c>
      <c r="B6652">
        <v>8</v>
      </c>
      <c r="C6652">
        <v>2003</v>
      </c>
      <c r="D6652">
        <v>1</v>
      </c>
      <c r="E6652">
        <v>1</v>
      </c>
      <c r="F6652">
        <v>1</v>
      </c>
      <c r="G6652" t="s">
        <v>2576</v>
      </c>
      <c r="H6652">
        <v>3.9522400000000001E-3</v>
      </c>
      <c r="I6652">
        <v>0.10943700000000001</v>
      </c>
      <c r="J6652">
        <v>0.44540999999999997</v>
      </c>
      <c r="K6652">
        <v>1.0138400000000001</v>
      </c>
      <c r="L6652">
        <v>1.75322</v>
      </c>
      <c r="M6652">
        <v>2.5891999999999999</v>
      </c>
      <c r="N6652">
        <v>3.4568599999999998</v>
      </c>
      <c r="O6652">
        <v>4.3076299999999996</v>
      </c>
      <c r="P6652">
        <v>5.10928</v>
      </c>
      <c r="Q6652">
        <v>5.84307</v>
      </c>
      <c r="R6652">
        <v>7.5842099999999997</v>
      </c>
    </row>
    <row r="6653" spans="1:18" x14ac:dyDescent="0.35">
      <c r="A6653" t="s">
        <v>1962</v>
      </c>
      <c r="B6653">
        <v>9</v>
      </c>
      <c r="C6653">
        <v>2003</v>
      </c>
      <c r="D6653">
        <v>1</v>
      </c>
      <c r="E6653">
        <v>1</v>
      </c>
      <c r="F6653">
        <v>1</v>
      </c>
      <c r="G6653" t="s">
        <v>2577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1</v>
      </c>
      <c r="P6653">
        <v>1</v>
      </c>
      <c r="Q6653">
        <v>1</v>
      </c>
      <c r="R6653">
        <v>1</v>
      </c>
    </row>
    <row r="6654" spans="1:18" x14ac:dyDescent="0.35">
      <c r="A6654" t="s">
        <v>1965</v>
      </c>
      <c r="B6654">
        <v>9</v>
      </c>
      <c r="C6654">
        <v>2003</v>
      </c>
      <c r="D6654">
        <v>1</v>
      </c>
      <c r="E6654">
        <v>1</v>
      </c>
      <c r="F6654">
        <v>1</v>
      </c>
      <c r="G6654" t="s">
        <v>2578</v>
      </c>
      <c r="H6654">
        <v>3.9522400000000001E-3</v>
      </c>
      <c r="I6654">
        <v>0.10943700000000001</v>
      </c>
      <c r="J6654">
        <v>0.44540999999999997</v>
      </c>
      <c r="K6654">
        <v>1.0138400000000001</v>
      </c>
      <c r="L6654">
        <v>1.75322</v>
      </c>
      <c r="M6654">
        <v>2.5891999999999999</v>
      </c>
      <c r="N6654">
        <v>3.4568599999999998</v>
      </c>
      <c r="O6654">
        <v>4.3076299999999996</v>
      </c>
      <c r="P6654">
        <v>5.10928</v>
      </c>
      <c r="Q6654">
        <v>5.84307</v>
      </c>
      <c r="R6654">
        <v>7.5842099999999997</v>
      </c>
    </row>
    <row r="6655" spans="1:18" x14ac:dyDescent="0.35">
      <c r="A6655" t="s">
        <v>1960</v>
      </c>
      <c r="B6655" t="s">
        <v>941</v>
      </c>
      <c r="C6655">
        <v>2004</v>
      </c>
      <c r="D6655">
        <v>1</v>
      </c>
      <c r="E6655">
        <v>1</v>
      </c>
      <c r="F6655">
        <v>1</v>
      </c>
      <c r="G6655" t="s">
        <v>2579</v>
      </c>
      <c r="H6655">
        <v>0</v>
      </c>
      <c r="I6655" s="22">
        <v>3.1898099999999998E-6</v>
      </c>
      <c r="J6655">
        <v>1.3267000000000001E-3</v>
      </c>
      <c r="K6655">
        <v>7.8354400000000005E-2</v>
      </c>
      <c r="L6655">
        <v>0.68450999999999995</v>
      </c>
      <c r="M6655">
        <v>1.79976</v>
      </c>
      <c r="N6655">
        <v>2.8822199999999998</v>
      </c>
      <c r="O6655">
        <v>3.83487</v>
      </c>
      <c r="P6655">
        <v>4.6952199999999999</v>
      </c>
      <c r="Q6655">
        <v>5.4759599999999997</v>
      </c>
      <c r="R6655">
        <v>7.3398199999999996</v>
      </c>
    </row>
    <row r="6656" spans="1:18" x14ac:dyDescent="0.35">
      <c r="A6656" t="s">
        <v>1962</v>
      </c>
      <c r="B6656">
        <v>1</v>
      </c>
      <c r="C6656">
        <v>2004</v>
      </c>
      <c r="D6656">
        <v>1</v>
      </c>
      <c r="E6656">
        <v>1</v>
      </c>
      <c r="F6656">
        <v>1</v>
      </c>
      <c r="G6656" t="s">
        <v>2580</v>
      </c>
      <c r="H6656">
        <v>0</v>
      </c>
      <c r="I6656">
        <v>9.9394400000000008E-4</v>
      </c>
      <c r="J6656">
        <v>1.97687E-2</v>
      </c>
      <c r="K6656">
        <v>0.118987</v>
      </c>
      <c r="L6656">
        <v>0.33750000000000002</v>
      </c>
      <c r="M6656">
        <v>0.59931100000000004</v>
      </c>
      <c r="N6656">
        <v>0.80106100000000002</v>
      </c>
      <c r="O6656">
        <v>0.91348099999999999</v>
      </c>
      <c r="P6656">
        <v>0.96428199999999997</v>
      </c>
      <c r="Q6656">
        <v>0.98503700000000005</v>
      </c>
      <c r="R6656">
        <v>0.99767600000000001</v>
      </c>
    </row>
    <row r="6657" spans="1:18" x14ac:dyDescent="0.35">
      <c r="A6657" t="s">
        <v>1382</v>
      </c>
      <c r="B6657">
        <v>1</v>
      </c>
      <c r="C6657">
        <v>2004</v>
      </c>
      <c r="D6657">
        <v>1</v>
      </c>
      <c r="E6657">
        <v>1</v>
      </c>
      <c r="F6657">
        <v>1</v>
      </c>
      <c r="G6657" t="s">
        <v>2581</v>
      </c>
      <c r="H6657">
        <v>0</v>
      </c>
      <c r="I6657">
        <v>1.4725E-4</v>
      </c>
      <c r="J6657">
        <v>2.92867E-3</v>
      </c>
      <c r="K6657">
        <v>1.76276E-2</v>
      </c>
      <c r="L6657">
        <v>4.9999599999999998E-2</v>
      </c>
      <c r="M6657">
        <v>8.8786199999999996E-2</v>
      </c>
      <c r="N6657">
        <v>0.118675</v>
      </c>
      <c r="O6657">
        <v>0.13533000000000001</v>
      </c>
      <c r="P6657">
        <v>0.14285600000000001</v>
      </c>
      <c r="Q6657">
        <v>0.14593</v>
      </c>
      <c r="R6657">
        <v>0.14780299999999999</v>
      </c>
    </row>
    <row r="6658" spans="1:18" x14ac:dyDescent="0.35">
      <c r="A6658" t="s">
        <v>1965</v>
      </c>
      <c r="B6658">
        <v>1</v>
      </c>
      <c r="C6658">
        <v>2004</v>
      </c>
      <c r="D6658">
        <v>1</v>
      </c>
      <c r="E6658">
        <v>1</v>
      </c>
      <c r="F6658">
        <v>1</v>
      </c>
      <c r="G6658" t="s">
        <v>2582</v>
      </c>
      <c r="H6658">
        <v>1.40056E-2</v>
      </c>
      <c r="I6658">
        <v>0.19339799999999999</v>
      </c>
      <c r="J6658">
        <v>0.63516499999999998</v>
      </c>
      <c r="K6658">
        <v>1.28664</v>
      </c>
      <c r="L6658">
        <v>2.0558900000000002</v>
      </c>
      <c r="M6658">
        <v>2.8630800000000001</v>
      </c>
      <c r="N6658">
        <v>3.6605599999999998</v>
      </c>
      <c r="O6658">
        <v>4.4352799999999997</v>
      </c>
      <c r="P6658">
        <v>5.1807400000000001</v>
      </c>
      <c r="Q6658">
        <v>5.8812199999999999</v>
      </c>
      <c r="R6658">
        <v>7.5937299999999999</v>
      </c>
    </row>
    <row r="6659" spans="1:18" x14ac:dyDescent="0.35">
      <c r="A6659" t="s">
        <v>1962</v>
      </c>
      <c r="B6659">
        <v>2</v>
      </c>
      <c r="C6659">
        <v>2004</v>
      </c>
      <c r="D6659">
        <v>1</v>
      </c>
      <c r="E6659">
        <v>1</v>
      </c>
      <c r="F6659">
        <v>1</v>
      </c>
      <c r="G6659" t="s">
        <v>2583</v>
      </c>
      <c r="H6659">
        <v>0</v>
      </c>
      <c r="I6659" s="22">
        <v>6.4130799999999999E-5</v>
      </c>
      <c r="J6659">
        <v>6.9984599999999998E-3</v>
      </c>
      <c r="K6659">
        <v>9.5154699999999995E-2</v>
      </c>
      <c r="L6659">
        <v>0.37128800000000001</v>
      </c>
      <c r="M6659">
        <v>0.69843100000000002</v>
      </c>
      <c r="N6659">
        <v>0.89299700000000004</v>
      </c>
      <c r="O6659">
        <v>0.96742600000000001</v>
      </c>
      <c r="P6659">
        <v>0.99029400000000001</v>
      </c>
      <c r="Q6659">
        <v>0.99692099999999995</v>
      </c>
      <c r="R6659">
        <v>0.99966500000000003</v>
      </c>
    </row>
    <row r="6660" spans="1:18" x14ac:dyDescent="0.35">
      <c r="A6660" t="s">
        <v>1382</v>
      </c>
      <c r="B6660">
        <v>2</v>
      </c>
      <c r="C6660">
        <v>2004</v>
      </c>
      <c r="D6660">
        <v>1</v>
      </c>
      <c r="E6660">
        <v>1</v>
      </c>
      <c r="F6660">
        <v>1</v>
      </c>
      <c r="G6660" t="s">
        <v>2584</v>
      </c>
      <c r="H6660">
        <v>0</v>
      </c>
      <c r="I6660" s="22">
        <v>6.7774800000000002E-6</v>
      </c>
      <c r="J6660">
        <v>7.3961299999999997E-4</v>
      </c>
      <c r="K6660">
        <v>1.00562E-2</v>
      </c>
      <c r="L6660">
        <v>3.9238500000000003E-2</v>
      </c>
      <c r="M6660">
        <v>7.3811699999999994E-2</v>
      </c>
      <c r="N6660">
        <v>9.4373799999999994E-2</v>
      </c>
      <c r="O6660">
        <v>0.10224</v>
      </c>
      <c r="P6660">
        <v>0.104656</v>
      </c>
      <c r="Q6660">
        <v>0.10535700000000001</v>
      </c>
      <c r="R6660">
        <v>0.105647</v>
      </c>
    </row>
    <row r="6661" spans="1:18" x14ac:dyDescent="0.35">
      <c r="A6661" t="s">
        <v>1965</v>
      </c>
      <c r="B6661">
        <v>2</v>
      </c>
      <c r="C6661">
        <v>2004</v>
      </c>
      <c r="D6661">
        <v>1</v>
      </c>
      <c r="E6661">
        <v>1</v>
      </c>
      <c r="F6661">
        <v>1</v>
      </c>
      <c r="G6661" t="s">
        <v>2585</v>
      </c>
      <c r="H6661">
        <v>2.4127099999999999E-2</v>
      </c>
      <c r="I6661">
        <v>0.25831100000000001</v>
      </c>
      <c r="J6661">
        <v>0.74430099999999999</v>
      </c>
      <c r="K6661">
        <v>1.3969400000000001</v>
      </c>
      <c r="L6661">
        <v>2.1174300000000001</v>
      </c>
      <c r="M6661">
        <v>2.8485800000000001</v>
      </c>
      <c r="N6661">
        <v>3.5966</v>
      </c>
      <c r="O6661">
        <v>4.3690699999999998</v>
      </c>
      <c r="P6661">
        <v>5.1337999999999999</v>
      </c>
      <c r="Q6661">
        <v>5.8528000000000002</v>
      </c>
      <c r="R6661">
        <v>7.58582</v>
      </c>
    </row>
    <row r="6662" spans="1:18" x14ac:dyDescent="0.35">
      <c r="A6662" t="s">
        <v>1962</v>
      </c>
      <c r="B6662">
        <v>3</v>
      </c>
      <c r="C6662">
        <v>2004</v>
      </c>
      <c r="D6662">
        <v>1</v>
      </c>
      <c r="E6662">
        <v>1</v>
      </c>
      <c r="F6662">
        <v>1</v>
      </c>
      <c r="G6662" t="s">
        <v>2586</v>
      </c>
      <c r="H6662">
        <v>0</v>
      </c>
      <c r="I6662" s="22">
        <v>4.9366399999999997E-6</v>
      </c>
      <c r="J6662">
        <v>2.22981E-3</v>
      </c>
      <c r="K6662">
        <v>6.0964200000000003E-2</v>
      </c>
      <c r="L6662">
        <v>0.32353799999999999</v>
      </c>
      <c r="M6662">
        <v>0.67099299999999995</v>
      </c>
      <c r="N6662">
        <v>0.83561200000000002</v>
      </c>
      <c r="O6662">
        <v>0.81838500000000003</v>
      </c>
      <c r="P6662">
        <v>0.74184700000000003</v>
      </c>
      <c r="Q6662">
        <v>0.674176</v>
      </c>
      <c r="R6662">
        <v>0.58949700000000005</v>
      </c>
    </row>
    <row r="6663" spans="1:18" x14ac:dyDescent="0.35">
      <c r="A6663" t="s">
        <v>1382</v>
      </c>
      <c r="B6663">
        <v>3</v>
      </c>
      <c r="C6663">
        <v>2004</v>
      </c>
      <c r="D6663">
        <v>1</v>
      </c>
      <c r="E6663">
        <v>1</v>
      </c>
      <c r="F6663">
        <v>1</v>
      </c>
      <c r="G6663" t="s">
        <v>2587</v>
      </c>
      <c r="H6663">
        <v>0</v>
      </c>
      <c r="I6663" s="22">
        <v>1.1363799999999999E-6</v>
      </c>
      <c r="J6663">
        <v>5.1328799999999998E-4</v>
      </c>
      <c r="K6663">
        <v>1.40336E-2</v>
      </c>
      <c r="L6663">
        <v>7.4476600000000004E-2</v>
      </c>
      <c r="M6663">
        <v>0.15445900000000001</v>
      </c>
      <c r="N6663">
        <v>0.192353</v>
      </c>
      <c r="O6663">
        <v>0.188387</v>
      </c>
      <c r="P6663">
        <v>0.170769</v>
      </c>
      <c r="Q6663">
        <v>0.155191</v>
      </c>
      <c r="R6663">
        <v>0.13569899999999999</v>
      </c>
    </row>
    <row r="6664" spans="1:18" x14ac:dyDescent="0.35">
      <c r="A6664" t="s">
        <v>1965</v>
      </c>
      <c r="B6664">
        <v>3</v>
      </c>
      <c r="C6664">
        <v>2004</v>
      </c>
      <c r="D6664">
        <v>1</v>
      </c>
      <c r="E6664">
        <v>1</v>
      </c>
      <c r="F6664">
        <v>1</v>
      </c>
      <c r="G6664" t="s">
        <v>2588</v>
      </c>
      <c r="H6664">
        <v>5.3144999999999998E-3</v>
      </c>
      <c r="I6664">
        <v>0.32030700000000001</v>
      </c>
      <c r="J6664">
        <v>0.84284599999999998</v>
      </c>
      <c r="K6664">
        <v>1.4996400000000001</v>
      </c>
      <c r="L6664">
        <v>2.19129</v>
      </c>
      <c r="M6664">
        <v>2.8633600000000001</v>
      </c>
      <c r="N6664">
        <v>3.5116499999999999</v>
      </c>
      <c r="O6664">
        <v>4.1698599999999999</v>
      </c>
      <c r="P6664">
        <v>4.86599</v>
      </c>
      <c r="Q6664">
        <v>5.58141</v>
      </c>
      <c r="R6664">
        <v>7.4141399999999997</v>
      </c>
    </row>
    <row r="6665" spans="1:18" x14ac:dyDescent="0.35">
      <c r="A6665" t="s">
        <v>1962</v>
      </c>
      <c r="B6665">
        <v>4</v>
      </c>
      <c r="C6665">
        <v>2004</v>
      </c>
      <c r="D6665">
        <v>1</v>
      </c>
      <c r="E6665">
        <v>1</v>
      </c>
      <c r="F6665">
        <v>1</v>
      </c>
      <c r="G6665" t="s">
        <v>2589</v>
      </c>
      <c r="H6665">
        <v>0</v>
      </c>
      <c r="I6665">
        <v>0.125609</v>
      </c>
      <c r="J6665">
        <v>0.23147100000000001</v>
      </c>
      <c r="K6665">
        <v>0.57857999999999998</v>
      </c>
      <c r="L6665">
        <v>0.88515500000000003</v>
      </c>
      <c r="M6665">
        <v>0.98208200000000001</v>
      </c>
      <c r="N6665">
        <v>0.99777000000000005</v>
      </c>
      <c r="O6665">
        <v>0.99968800000000002</v>
      </c>
      <c r="P6665">
        <v>0.99991799999999997</v>
      </c>
      <c r="Q6665">
        <v>0.99994899999999998</v>
      </c>
      <c r="R6665">
        <v>0.99995400000000001</v>
      </c>
    </row>
    <row r="6666" spans="1:18" x14ac:dyDescent="0.35">
      <c r="A6666" t="s">
        <v>1965</v>
      </c>
      <c r="B6666">
        <v>4</v>
      </c>
      <c r="C6666">
        <v>2004</v>
      </c>
      <c r="D6666">
        <v>1</v>
      </c>
      <c r="E6666">
        <v>1</v>
      </c>
      <c r="F6666">
        <v>1</v>
      </c>
      <c r="G6666" t="s">
        <v>2590</v>
      </c>
      <c r="H6666">
        <v>3.9541899999999998E-3</v>
      </c>
      <c r="I6666">
        <v>0.11341900000000001</v>
      </c>
      <c r="J6666">
        <v>0.52624499999999996</v>
      </c>
      <c r="K6666">
        <v>1.1459699999999999</v>
      </c>
      <c r="L6666">
        <v>1.8305199999999999</v>
      </c>
      <c r="M6666">
        <v>2.6117900000000001</v>
      </c>
      <c r="N6666">
        <v>3.4612500000000002</v>
      </c>
      <c r="O6666">
        <v>4.3083799999999997</v>
      </c>
      <c r="P6666">
        <v>5.1094200000000001</v>
      </c>
      <c r="Q6666">
        <v>5.8430900000000001</v>
      </c>
      <c r="R6666">
        <v>7.5842200000000002</v>
      </c>
    </row>
    <row r="6667" spans="1:18" x14ac:dyDescent="0.35">
      <c r="A6667" t="s">
        <v>1962</v>
      </c>
      <c r="B6667">
        <v>5</v>
      </c>
      <c r="C6667">
        <v>2004</v>
      </c>
      <c r="D6667">
        <v>1</v>
      </c>
      <c r="E6667">
        <v>1</v>
      </c>
      <c r="F6667">
        <v>1</v>
      </c>
      <c r="G6667" t="s">
        <v>2591</v>
      </c>
      <c r="H6667">
        <v>0</v>
      </c>
      <c r="I6667" s="22">
        <v>3.52501E-6</v>
      </c>
      <c r="J6667">
        <v>3.40624E-3</v>
      </c>
      <c r="K6667">
        <v>0.10578600000000001</v>
      </c>
      <c r="L6667">
        <v>0.482705</v>
      </c>
      <c r="M6667">
        <v>0.79469800000000002</v>
      </c>
      <c r="N6667">
        <v>0.80733100000000002</v>
      </c>
      <c r="O6667">
        <v>0.68528599999999995</v>
      </c>
      <c r="P6667">
        <v>0.56953799999999999</v>
      </c>
      <c r="Q6667">
        <v>0.49363299999999999</v>
      </c>
      <c r="R6667">
        <v>0.41414099999999998</v>
      </c>
    </row>
    <row r="6668" spans="1:18" x14ac:dyDescent="0.35">
      <c r="A6668" t="s">
        <v>1965</v>
      </c>
      <c r="B6668">
        <v>5</v>
      </c>
      <c r="C6668">
        <v>2004</v>
      </c>
      <c r="D6668">
        <v>1</v>
      </c>
      <c r="E6668">
        <v>1</v>
      </c>
      <c r="F6668">
        <v>1</v>
      </c>
      <c r="G6668" t="s">
        <v>2592</v>
      </c>
      <c r="H6668">
        <v>4.22128E-3</v>
      </c>
      <c r="I6668">
        <v>0.364066</v>
      </c>
      <c r="J6668">
        <v>0.87967499999999998</v>
      </c>
      <c r="K6668">
        <v>1.4851099999999999</v>
      </c>
      <c r="L6668">
        <v>2.09788</v>
      </c>
      <c r="M6668">
        <v>2.7039200000000001</v>
      </c>
      <c r="N6668">
        <v>3.3254299999999999</v>
      </c>
      <c r="O6668">
        <v>3.9951500000000002</v>
      </c>
      <c r="P6668">
        <v>4.7263500000000001</v>
      </c>
      <c r="Q6668">
        <v>5.4812900000000004</v>
      </c>
      <c r="R6668">
        <v>7.3710000000000004</v>
      </c>
    </row>
    <row r="6669" spans="1:18" x14ac:dyDescent="0.35">
      <c r="A6669" t="s">
        <v>1962</v>
      </c>
      <c r="B6669">
        <v>6</v>
      </c>
      <c r="C6669">
        <v>2004</v>
      </c>
      <c r="D6669">
        <v>1</v>
      </c>
      <c r="E6669">
        <v>1</v>
      </c>
      <c r="F6669">
        <v>1</v>
      </c>
      <c r="G6669" t="s">
        <v>2593</v>
      </c>
      <c r="H6669">
        <v>0</v>
      </c>
      <c r="I6669">
        <v>0.125609</v>
      </c>
      <c r="J6669">
        <v>0.23147100000000001</v>
      </c>
      <c r="K6669">
        <v>0.57857999999999998</v>
      </c>
      <c r="L6669">
        <v>0.88515500000000003</v>
      </c>
      <c r="M6669">
        <v>0.98208200000000001</v>
      </c>
      <c r="N6669">
        <v>0.99777000000000005</v>
      </c>
      <c r="O6669">
        <v>0.99968800000000002</v>
      </c>
      <c r="P6669">
        <v>0.99991799999999997</v>
      </c>
      <c r="Q6669">
        <v>0.99994899999999998</v>
      </c>
      <c r="R6669">
        <v>0.99995400000000001</v>
      </c>
    </row>
    <row r="6670" spans="1:18" x14ac:dyDescent="0.35">
      <c r="A6670" t="s">
        <v>1965</v>
      </c>
      <c r="B6670">
        <v>6</v>
      </c>
      <c r="C6670">
        <v>2004</v>
      </c>
      <c r="D6670">
        <v>1</v>
      </c>
      <c r="E6670">
        <v>1</v>
      </c>
      <c r="F6670">
        <v>1</v>
      </c>
      <c r="G6670" t="s">
        <v>2594</v>
      </c>
      <c r="H6670">
        <v>3.9541899999999998E-3</v>
      </c>
      <c r="I6670">
        <v>0.11341900000000001</v>
      </c>
      <c r="J6670">
        <v>0.52624499999999996</v>
      </c>
      <c r="K6670">
        <v>1.1459699999999999</v>
      </c>
      <c r="L6670">
        <v>1.8305199999999999</v>
      </c>
      <c r="M6670">
        <v>2.6117900000000001</v>
      </c>
      <c r="N6670">
        <v>3.4612500000000002</v>
      </c>
      <c r="O6670">
        <v>4.3083799999999997</v>
      </c>
      <c r="P6670">
        <v>5.1094200000000001</v>
      </c>
      <c r="Q6670">
        <v>5.8430900000000001</v>
      </c>
      <c r="R6670">
        <v>7.5842200000000002</v>
      </c>
    </row>
    <row r="6671" spans="1:18" x14ac:dyDescent="0.35">
      <c r="A6671" t="s">
        <v>1962</v>
      </c>
      <c r="B6671">
        <v>7</v>
      </c>
      <c r="C6671">
        <v>2004</v>
      </c>
      <c r="D6671">
        <v>1</v>
      </c>
      <c r="E6671">
        <v>1</v>
      </c>
      <c r="F6671">
        <v>1</v>
      </c>
      <c r="G6671" t="s">
        <v>2595</v>
      </c>
      <c r="H6671">
        <v>0</v>
      </c>
      <c r="I6671">
        <v>0.125609</v>
      </c>
      <c r="J6671">
        <v>0.23147100000000001</v>
      </c>
      <c r="K6671">
        <v>0.57857999999999998</v>
      </c>
      <c r="L6671">
        <v>0.88515500000000003</v>
      </c>
      <c r="M6671">
        <v>0.98208200000000001</v>
      </c>
      <c r="N6671">
        <v>0.99777000000000005</v>
      </c>
      <c r="O6671">
        <v>0.99968800000000002</v>
      </c>
      <c r="P6671">
        <v>0.99991799999999997</v>
      </c>
      <c r="Q6671">
        <v>0.99994899999999998</v>
      </c>
      <c r="R6671">
        <v>0.99995400000000001</v>
      </c>
    </row>
    <row r="6672" spans="1:18" x14ac:dyDescent="0.35">
      <c r="A6672" t="s">
        <v>1965</v>
      </c>
      <c r="B6672">
        <v>7</v>
      </c>
      <c r="C6672">
        <v>2004</v>
      </c>
      <c r="D6672">
        <v>1</v>
      </c>
      <c r="E6672">
        <v>1</v>
      </c>
      <c r="F6672">
        <v>1</v>
      </c>
      <c r="G6672" t="s">
        <v>2596</v>
      </c>
      <c r="H6672">
        <v>3.9541899999999998E-3</v>
      </c>
      <c r="I6672">
        <v>0.11341900000000001</v>
      </c>
      <c r="J6672">
        <v>0.52624499999999996</v>
      </c>
      <c r="K6672">
        <v>1.1459699999999999</v>
      </c>
      <c r="L6672">
        <v>1.8305199999999999</v>
      </c>
      <c r="M6672">
        <v>2.6117900000000001</v>
      </c>
      <c r="N6672">
        <v>3.4612500000000002</v>
      </c>
      <c r="O6672">
        <v>4.3083799999999997</v>
      </c>
      <c r="P6672">
        <v>5.1094200000000001</v>
      </c>
      <c r="Q6672">
        <v>5.8430900000000001</v>
      </c>
      <c r="R6672">
        <v>7.5842200000000002</v>
      </c>
    </row>
    <row r="6673" spans="1:18" x14ac:dyDescent="0.35">
      <c r="A6673" t="s">
        <v>1962</v>
      </c>
      <c r="B6673">
        <v>8</v>
      </c>
      <c r="C6673">
        <v>2004</v>
      </c>
      <c r="D6673">
        <v>1</v>
      </c>
      <c r="E6673">
        <v>1</v>
      </c>
      <c r="F6673">
        <v>1</v>
      </c>
      <c r="G6673" t="s">
        <v>2597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1</v>
      </c>
      <c r="P6673">
        <v>1</v>
      </c>
      <c r="Q6673">
        <v>1</v>
      </c>
      <c r="R6673">
        <v>1</v>
      </c>
    </row>
    <row r="6674" spans="1:18" x14ac:dyDescent="0.35">
      <c r="A6674" t="s">
        <v>1965</v>
      </c>
      <c r="B6674">
        <v>8</v>
      </c>
      <c r="C6674">
        <v>2004</v>
      </c>
      <c r="D6674">
        <v>1</v>
      </c>
      <c r="E6674">
        <v>1</v>
      </c>
      <c r="F6674">
        <v>1</v>
      </c>
      <c r="G6674" t="s">
        <v>2598</v>
      </c>
      <c r="H6674">
        <v>3.9522400000000001E-3</v>
      </c>
      <c r="I6674">
        <v>0.10943700000000001</v>
      </c>
      <c r="J6674">
        <v>0.44540999999999997</v>
      </c>
      <c r="K6674">
        <v>1.0138400000000001</v>
      </c>
      <c r="L6674">
        <v>1.75322</v>
      </c>
      <c r="M6674">
        <v>2.5891999999999999</v>
      </c>
      <c r="N6674">
        <v>3.4568599999999998</v>
      </c>
      <c r="O6674">
        <v>4.3076299999999996</v>
      </c>
      <c r="P6674">
        <v>5.10928</v>
      </c>
      <c r="Q6674">
        <v>5.84307</v>
      </c>
      <c r="R6674">
        <v>7.5842099999999997</v>
      </c>
    </row>
    <row r="6675" spans="1:18" x14ac:dyDescent="0.35">
      <c r="A6675" t="s">
        <v>1962</v>
      </c>
      <c r="B6675">
        <v>9</v>
      </c>
      <c r="C6675">
        <v>2004</v>
      </c>
      <c r="D6675">
        <v>1</v>
      </c>
      <c r="E6675">
        <v>1</v>
      </c>
      <c r="F6675">
        <v>1</v>
      </c>
      <c r="G6675" t="s">
        <v>2599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1</v>
      </c>
      <c r="P6675">
        <v>1</v>
      </c>
      <c r="Q6675">
        <v>1</v>
      </c>
      <c r="R6675">
        <v>1</v>
      </c>
    </row>
    <row r="6676" spans="1:18" x14ac:dyDescent="0.35">
      <c r="A6676" t="s">
        <v>1965</v>
      </c>
      <c r="B6676">
        <v>9</v>
      </c>
      <c r="C6676">
        <v>2004</v>
      </c>
      <c r="D6676">
        <v>1</v>
      </c>
      <c r="E6676">
        <v>1</v>
      </c>
      <c r="F6676">
        <v>1</v>
      </c>
      <c r="G6676" t="s">
        <v>2600</v>
      </c>
      <c r="H6676">
        <v>3.9522400000000001E-3</v>
      </c>
      <c r="I6676">
        <v>0.10943700000000001</v>
      </c>
      <c r="J6676">
        <v>0.44540999999999997</v>
      </c>
      <c r="K6676">
        <v>1.0138400000000001</v>
      </c>
      <c r="L6676">
        <v>1.75322</v>
      </c>
      <c r="M6676">
        <v>2.5891999999999999</v>
      </c>
      <c r="N6676">
        <v>3.4568599999999998</v>
      </c>
      <c r="O6676">
        <v>4.3076299999999996</v>
      </c>
      <c r="P6676">
        <v>5.10928</v>
      </c>
      <c r="Q6676">
        <v>5.84307</v>
      </c>
      <c r="R6676">
        <v>7.5842099999999997</v>
      </c>
    </row>
    <row r="6677" spans="1:18" x14ac:dyDescent="0.35">
      <c r="A6677" t="s">
        <v>1960</v>
      </c>
      <c r="B6677" t="s">
        <v>941</v>
      </c>
      <c r="C6677">
        <v>2005</v>
      </c>
      <c r="D6677">
        <v>1</v>
      </c>
      <c r="E6677">
        <v>1</v>
      </c>
      <c r="F6677">
        <v>1</v>
      </c>
      <c r="G6677" t="s">
        <v>2601</v>
      </c>
      <c r="H6677">
        <v>0</v>
      </c>
      <c r="I6677" s="22">
        <v>3.1898099999999998E-6</v>
      </c>
      <c r="J6677">
        <v>1.3267000000000001E-3</v>
      </c>
      <c r="K6677">
        <v>7.8354400000000005E-2</v>
      </c>
      <c r="L6677">
        <v>0.68450999999999995</v>
      </c>
      <c r="M6677">
        <v>1.79976</v>
      </c>
      <c r="N6677">
        <v>2.8822199999999998</v>
      </c>
      <c r="O6677">
        <v>3.83487</v>
      </c>
      <c r="P6677">
        <v>4.6952199999999999</v>
      </c>
      <c r="Q6677">
        <v>5.4759599999999997</v>
      </c>
      <c r="R6677">
        <v>7.3398199999999996</v>
      </c>
    </row>
    <row r="6678" spans="1:18" x14ac:dyDescent="0.35">
      <c r="A6678" t="s">
        <v>1962</v>
      </c>
      <c r="B6678">
        <v>1</v>
      </c>
      <c r="C6678">
        <v>2005</v>
      </c>
      <c r="D6678">
        <v>1</v>
      </c>
      <c r="E6678">
        <v>1</v>
      </c>
      <c r="F6678">
        <v>1</v>
      </c>
      <c r="G6678" t="s">
        <v>2602</v>
      </c>
      <c r="H6678">
        <v>0</v>
      </c>
      <c r="I6678">
        <v>1.15269E-4</v>
      </c>
      <c r="J6678">
        <v>2.6948200000000001E-3</v>
      </c>
      <c r="K6678">
        <v>2.1265099999999999E-2</v>
      </c>
      <c r="L6678">
        <v>8.2078200000000004E-2</v>
      </c>
      <c r="M6678">
        <v>0.19795299999999999</v>
      </c>
      <c r="N6678">
        <v>0.35050799999999999</v>
      </c>
      <c r="O6678">
        <v>0.50668100000000005</v>
      </c>
      <c r="P6678">
        <v>0.64138200000000001</v>
      </c>
      <c r="Q6678">
        <v>0.74491600000000002</v>
      </c>
      <c r="R6678">
        <v>0.89823500000000001</v>
      </c>
    </row>
    <row r="6679" spans="1:18" x14ac:dyDescent="0.35">
      <c r="A6679" t="s">
        <v>1382</v>
      </c>
      <c r="B6679">
        <v>1</v>
      </c>
      <c r="C6679">
        <v>2005</v>
      </c>
      <c r="D6679">
        <v>1</v>
      </c>
      <c r="E6679">
        <v>1</v>
      </c>
      <c r="F6679">
        <v>1</v>
      </c>
      <c r="G6679" t="s">
        <v>2603</v>
      </c>
      <c r="H6679">
        <v>0</v>
      </c>
      <c r="I6679" s="22">
        <v>3.4279000000000002E-5</v>
      </c>
      <c r="J6679">
        <v>8.0139199999999995E-4</v>
      </c>
      <c r="K6679">
        <v>6.3238799999999996E-3</v>
      </c>
      <c r="L6679">
        <v>2.4408599999999999E-2</v>
      </c>
      <c r="M6679">
        <v>5.8867900000000001E-2</v>
      </c>
      <c r="N6679">
        <v>0.10423499999999999</v>
      </c>
      <c r="O6679">
        <v>0.15067800000000001</v>
      </c>
      <c r="P6679">
        <v>0.19073599999999999</v>
      </c>
      <c r="Q6679">
        <v>0.221525</v>
      </c>
      <c r="R6679">
        <v>0.26712000000000002</v>
      </c>
    </row>
    <row r="6680" spans="1:18" x14ac:dyDescent="0.35">
      <c r="A6680" t="s">
        <v>1965</v>
      </c>
      <c r="B6680">
        <v>1</v>
      </c>
      <c r="C6680">
        <v>2005</v>
      </c>
      <c r="D6680">
        <v>1</v>
      </c>
      <c r="E6680">
        <v>1</v>
      </c>
      <c r="F6680">
        <v>1</v>
      </c>
      <c r="G6680" t="s">
        <v>2604</v>
      </c>
      <c r="H6680">
        <v>1.3426499999999999E-2</v>
      </c>
      <c r="I6680">
        <v>0.19547400000000001</v>
      </c>
      <c r="J6680">
        <v>0.65687799999999996</v>
      </c>
      <c r="K6680">
        <v>1.3521000000000001</v>
      </c>
      <c r="L6680">
        <v>2.1876699999999998</v>
      </c>
      <c r="M6680">
        <v>3.07674</v>
      </c>
      <c r="N6680">
        <v>3.95546</v>
      </c>
      <c r="O6680">
        <v>4.7833800000000002</v>
      </c>
      <c r="P6680">
        <v>5.5393100000000004</v>
      </c>
      <c r="Q6680">
        <v>6.2164099999999998</v>
      </c>
      <c r="R6680">
        <v>7.83148</v>
      </c>
    </row>
    <row r="6681" spans="1:18" x14ac:dyDescent="0.35">
      <c r="A6681" t="s">
        <v>1962</v>
      </c>
      <c r="B6681">
        <v>2</v>
      </c>
      <c r="C6681">
        <v>2005</v>
      </c>
      <c r="D6681">
        <v>1</v>
      </c>
      <c r="E6681">
        <v>1</v>
      </c>
      <c r="F6681">
        <v>1</v>
      </c>
      <c r="G6681" t="s">
        <v>2605</v>
      </c>
      <c r="H6681">
        <v>0</v>
      </c>
      <c r="I6681">
        <v>1.0662000000000001E-4</v>
      </c>
      <c r="J6681">
        <v>1.18478E-2</v>
      </c>
      <c r="K6681">
        <v>0.14591699999999999</v>
      </c>
      <c r="L6681">
        <v>0.49335899999999999</v>
      </c>
      <c r="M6681">
        <v>0.80969000000000002</v>
      </c>
      <c r="N6681">
        <v>0.94818599999999997</v>
      </c>
      <c r="O6681">
        <v>0.98758299999999999</v>
      </c>
      <c r="P6681">
        <v>0.99696799999999997</v>
      </c>
      <c r="Q6681">
        <v>0.99917800000000001</v>
      </c>
      <c r="R6681">
        <v>0.999915</v>
      </c>
    </row>
    <row r="6682" spans="1:18" x14ac:dyDescent="0.35">
      <c r="A6682" t="s">
        <v>1382</v>
      </c>
      <c r="B6682">
        <v>2</v>
      </c>
      <c r="C6682">
        <v>2005</v>
      </c>
      <c r="D6682">
        <v>1</v>
      </c>
      <c r="E6682">
        <v>1</v>
      </c>
      <c r="F6682">
        <v>1</v>
      </c>
      <c r="G6682" t="s">
        <v>2606</v>
      </c>
      <c r="H6682">
        <v>0</v>
      </c>
      <c r="I6682" s="22">
        <v>6.4778299999999996E-6</v>
      </c>
      <c r="J6682">
        <v>7.1982800000000005E-4</v>
      </c>
      <c r="K6682">
        <v>8.8653399999999993E-3</v>
      </c>
      <c r="L6682">
        <v>2.9974600000000001E-2</v>
      </c>
      <c r="M6682">
        <v>4.91937E-2</v>
      </c>
      <c r="N6682">
        <v>5.7608100000000002E-2</v>
      </c>
      <c r="O6682">
        <v>6.0001800000000001E-2</v>
      </c>
      <c r="P6682">
        <v>6.0571899999999998E-2</v>
      </c>
      <c r="Q6682">
        <v>6.0706200000000002E-2</v>
      </c>
      <c r="R6682">
        <v>6.0750999999999999E-2</v>
      </c>
    </row>
    <row r="6683" spans="1:18" x14ac:dyDescent="0.35">
      <c r="A6683" t="s">
        <v>1965</v>
      </c>
      <c r="B6683">
        <v>2</v>
      </c>
      <c r="C6683">
        <v>2005</v>
      </c>
      <c r="D6683">
        <v>1</v>
      </c>
      <c r="E6683">
        <v>1</v>
      </c>
      <c r="F6683">
        <v>1</v>
      </c>
      <c r="G6683" t="s">
        <v>2607</v>
      </c>
      <c r="H6683">
        <v>2.6175199999999999E-2</v>
      </c>
      <c r="I6683">
        <v>0.261598</v>
      </c>
      <c r="J6683">
        <v>0.738375</v>
      </c>
      <c r="K6683">
        <v>1.36754</v>
      </c>
      <c r="L6683">
        <v>2.0550299999999999</v>
      </c>
      <c r="M6683">
        <v>2.7683399999999998</v>
      </c>
      <c r="N6683">
        <v>3.5333299999999999</v>
      </c>
      <c r="O6683">
        <v>4.33413</v>
      </c>
      <c r="P6683">
        <v>5.1178400000000002</v>
      </c>
      <c r="Q6683">
        <v>5.8459199999999996</v>
      </c>
      <c r="R6683">
        <v>7.5845900000000004</v>
      </c>
    </row>
    <row r="6684" spans="1:18" x14ac:dyDescent="0.35">
      <c r="A6684" t="s">
        <v>1962</v>
      </c>
      <c r="B6684">
        <v>3</v>
      </c>
      <c r="C6684">
        <v>2005</v>
      </c>
      <c r="D6684">
        <v>1</v>
      </c>
      <c r="E6684">
        <v>1</v>
      </c>
      <c r="F6684">
        <v>1</v>
      </c>
      <c r="G6684" t="s">
        <v>2608</v>
      </c>
      <c r="H6684">
        <v>0</v>
      </c>
      <c r="I6684" s="22">
        <v>4.9366399999999997E-6</v>
      </c>
      <c r="J6684">
        <v>2.22981E-3</v>
      </c>
      <c r="K6684">
        <v>6.0964200000000003E-2</v>
      </c>
      <c r="L6684">
        <v>0.32353799999999999</v>
      </c>
      <c r="M6684">
        <v>0.67099299999999995</v>
      </c>
      <c r="N6684">
        <v>0.83561200000000002</v>
      </c>
      <c r="O6684">
        <v>0.81838500000000003</v>
      </c>
      <c r="P6684">
        <v>0.74184700000000003</v>
      </c>
      <c r="Q6684">
        <v>0.674176</v>
      </c>
      <c r="R6684">
        <v>0.58949700000000005</v>
      </c>
    </row>
    <row r="6685" spans="1:18" x14ac:dyDescent="0.35">
      <c r="A6685" t="s">
        <v>1382</v>
      </c>
      <c r="B6685">
        <v>3</v>
      </c>
      <c r="C6685">
        <v>2005</v>
      </c>
      <c r="D6685">
        <v>1</v>
      </c>
      <c r="E6685">
        <v>1</v>
      </c>
      <c r="F6685">
        <v>1</v>
      </c>
      <c r="G6685" t="s">
        <v>2609</v>
      </c>
      <c r="H6685">
        <v>0</v>
      </c>
      <c r="I6685" s="22">
        <v>1.09129E-6</v>
      </c>
      <c r="J6685">
        <v>4.9291700000000005E-4</v>
      </c>
      <c r="K6685">
        <v>1.34766E-2</v>
      </c>
      <c r="L6685">
        <v>7.1520799999999995E-2</v>
      </c>
      <c r="M6685">
        <v>0.14832899999999999</v>
      </c>
      <c r="N6685">
        <v>0.18471899999999999</v>
      </c>
      <c r="O6685">
        <v>0.18091099999999999</v>
      </c>
      <c r="P6685">
        <v>0.163992</v>
      </c>
      <c r="Q6685">
        <v>0.149032</v>
      </c>
      <c r="R6685">
        <v>0.13031300000000001</v>
      </c>
    </row>
    <row r="6686" spans="1:18" x14ac:dyDescent="0.35">
      <c r="A6686" t="s">
        <v>1965</v>
      </c>
      <c r="B6686">
        <v>3</v>
      </c>
      <c r="C6686">
        <v>2005</v>
      </c>
      <c r="D6686">
        <v>1</v>
      </c>
      <c r="E6686">
        <v>1</v>
      </c>
      <c r="F6686">
        <v>1</v>
      </c>
      <c r="G6686" t="s">
        <v>2610</v>
      </c>
      <c r="H6686">
        <v>5.3144999999999998E-3</v>
      </c>
      <c r="I6686">
        <v>0.32030700000000001</v>
      </c>
      <c r="J6686">
        <v>0.84284599999999998</v>
      </c>
      <c r="K6686">
        <v>1.4996400000000001</v>
      </c>
      <c r="L6686">
        <v>2.19129</v>
      </c>
      <c r="M6686">
        <v>2.8633600000000001</v>
      </c>
      <c r="N6686">
        <v>3.5116499999999999</v>
      </c>
      <c r="O6686">
        <v>4.1698599999999999</v>
      </c>
      <c r="P6686">
        <v>4.86599</v>
      </c>
      <c r="Q6686">
        <v>5.58141</v>
      </c>
      <c r="R6686">
        <v>7.4141399999999997</v>
      </c>
    </row>
    <row r="6687" spans="1:18" x14ac:dyDescent="0.35">
      <c r="A6687" t="s">
        <v>1962</v>
      </c>
      <c r="B6687">
        <v>4</v>
      </c>
      <c r="C6687">
        <v>2005</v>
      </c>
      <c r="D6687">
        <v>1</v>
      </c>
      <c r="E6687">
        <v>1</v>
      </c>
      <c r="F6687">
        <v>1</v>
      </c>
      <c r="G6687" t="s">
        <v>2611</v>
      </c>
      <c r="H6687">
        <v>0</v>
      </c>
      <c r="I6687">
        <v>0.125609</v>
      </c>
      <c r="J6687">
        <v>0.23147100000000001</v>
      </c>
      <c r="K6687">
        <v>0.57857999999999998</v>
      </c>
      <c r="L6687">
        <v>0.88515500000000003</v>
      </c>
      <c r="M6687">
        <v>0.98208200000000001</v>
      </c>
      <c r="N6687">
        <v>0.99777000000000005</v>
      </c>
      <c r="O6687">
        <v>0.99968800000000002</v>
      </c>
      <c r="P6687">
        <v>0.99991799999999997</v>
      </c>
      <c r="Q6687">
        <v>0.99994899999999998</v>
      </c>
      <c r="R6687">
        <v>0.99995400000000001</v>
      </c>
    </row>
    <row r="6688" spans="1:18" x14ac:dyDescent="0.35">
      <c r="A6688" t="s">
        <v>1965</v>
      </c>
      <c r="B6688">
        <v>4</v>
      </c>
      <c r="C6688">
        <v>2005</v>
      </c>
      <c r="D6688">
        <v>1</v>
      </c>
      <c r="E6688">
        <v>1</v>
      </c>
      <c r="F6688">
        <v>1</v>
      </c>
      <c r="G6688" t="s">
        <v>2612</v>
      </c>
      <c r="H6688">
        <v>3.9541899999999998E-3</v>
      </c>
      <c r="I6688">
        <v>0.11341900000000001</v>
      </c>
      <c r="J6688">
        <v>0.52624499999999996</v>
      </c>
      <c r="K6688">
        <v>1.1459699999999999</v>
      </c>
      <c r="L6688">
        <v>1.8305199999999999</v>
      </c>
      <c r="M6688">
        <v>2.6117900000000001</v>
      </c>
      <c r="N6688">
        <v>3.4612500000000002</v>
      </c>
      <c r="O6688">
        <v>4.3083799999999997</v>
      </c>
      <c r="P6688">
        <v>5.1094200000000001</v>
      </c>
      <c r="Q6688">
        <v>5.8430900000000001</v>
      </c>
      <c r="R6688">
        <v>7.5842200000000002</v>
      </c>
    </row>
    <row r="6689" spans="1:18" x14ac:dyDescent="0.35">
      <c r="A6689" t="s">
        <v>1962</v>
      </c>
      <c r="B6689">
        <v>5</v>
      </c>
      <c r="C6689">
        <v>2005</v>
      </c>
      <c r="D6689">
        <v>1</v>
      </c>
      <c r="E6689">
        <v>1</v>
      </c>
      <c r="F6689">
        <v>1</v>
      </c>
      <c r="G6689" t="s">
        <v>2613</v>
      </c>
      <c r="H6689">
        <v>0</v>
      </c>
      <c r="I6689" s="22">
        <v>3.52501E-6</v>
      </c>
      <c r="J6689">
        <v>3.40624E-3</v>
      </c>
      <c r="K6689">
        <v>0.10578600000000001</v>
      </c>
      <c r="L6689">
        <v>0.482705</v>
      </c>
      <c r="M6689">
        <v>0.79469800000000002</v>
      </c>
      <c r="N6689">
        <v>0.80733100000000002</v>
      </c>
      <c r="O6689">
        <v>0.68528599999999995</v>
      </c>
      <c r="P6689">
        <v>0.56953799999999999</v>
      </c>
      <c r="Q6689">
        <v>0.49363299999999999</v>
      </c>
      <c r="R6689">
        <v>0.41414099999999998</v>
      </c>
    </row>
    <row r="6690" spans="1:18" x14ac:dyDescent="0.35">
      <c r="A6690" t="s">
        <v>1965</v>
      </c>
      <c r="B6690">
        <v>5</v>
      </c>
      <c r="C6690">
        <v>2005</v>
      </c>
      <c r="D6690">
        <v>1</v>
      </c>
      <c r="E6690">
        <v>1</v>
      </c>
      <c r="F6690">
        <v>1</v>
      </c>
      <c r="G6690" t="s">
        <v>2614</v>
      </c>
      <c r="H6690">
        <v>4.22128E-3</v>
      </c>
      <c r="I6690">
        <v>0.364066</v>
      </c>
      <c r="J6690">
        <v>0.87967499999999998</v>
      </c>
      <c r="K6690">
        <v>1.4851099999999999</v>
      </c>
      <c r="L6690">
        <v>2.09788</v>
      </c>
      <c r="M6690">
        <v>2.7039200000000001</v>
      </c>
      <c r="N6690">
        <v>3.3254299999999999</v>
      </c>
      <c r="O6690">
        <v>3.9951500000000002</v>
      </c>
      <c r="P6690">
        <v>4.7263500000000001</v>
      </c>
      <c r="Q6690">
        <v>5.4812900000000004</v>
      </c>
      <c r="R6690">
        <v>7.3710000000000004</v>
      </c>
    </row>
    <row r="6691" spans="1:18" x14ac:dyDescent="0.35">
      <c r="A6691" t="s">
        <v>1962</v>
      </c>
      <c r="B6691">
        <v>6</v>
      </c>
      <c r="C6691">
        <v>2005</v>
      </c>
      <c r="D6691">
        <v>1</v>
      </c>
      <c r="E6691">
        <v>1</v>
      </c>
      <c r="F6691">
        <v>1</v>
      </c>
      <c r="G6691" t="s">
        <v>2615</v>
      </c>
      <c r="H6691">
        <v>0</v>
      </c>
      <c r="I6691">
        <v>0.125609</v>
      </c>
      <c r="J6691">
        <v>0.23147100000000001</v>
      </c>
      <c r="K6691">
        <v>0.57857999999999998</v>
      </c>
      <c r="L6691">
        <v>0.88515500000000003</v>
      </c>
      <c r="M6691">
        <v>0.98208200000000001</v>
      </c>
      <c r="N6691">
        <v>0.99777000000000005</v>
      </c>
      <c r="O6691">
        <v>0.99968800000000002</v>
      </c>
      <c r="P6691">
        <v>0.99991799999999997</v>
      </c>
      <c r="Q6691">
        <v>0.99994899999999998</v>
      </c>
      <c r="R6691">
        <v>0.99995400000000001</v>
      </c>
    </row>
    <row r="6692" spans="1:18" x14ac:dyDescent="0.35">
      <c r="A6692" t="s">
        <v>1965</v>
      </c>
      <c r="B6692">
        <v>6</v>
      </c>
      <c r="C6692">
        <v>2005</v>
      </c>
      <c r="D6692">
        <v>1</v>
      </c>
      <c r="E6692">
        <v>1</v>
      </c>
      <c r="F6692">
        <v>1</v>
      </c>
      <c r="G6692" t="s">
        <v>2616</v>
      </c>
      <c r="H6692">
        <v>3.9541899999999998E-3</v>
      </c>
      <c r="I6692">
        <v>0.11341900000000001</v>
      </c>
      <c r="J6692">
        <v>0.52624499999999996</v>
      </c>
      <c r="K6692">
        <v>1.1459699999999999</v>
      </c>
      <c r="L6692">
        <v>1.8305199999999999</v>
      </c>
      <c r="M6692">
        <v>2.6117900000000001</v>
      </c>
      <c r="N6692">
        <v>3.4612500000000002</v>
      </c>
      <c r="O6692">
        <v>4.3083799999999997</v>
      </c>
      <c r="P6692">
        <v>5.1094200000000001</v>
      </c>
      <c r="Q6692">
        <v>5.8430900000000001</v>
      </c>
      <c r="R6692">
        <v>7.5842200000000002</v>
      </c>
    </row>
    <row r="6693" spans="1:18" x14ac:dyDescent="0.35">
      <c r="A6693" t="s">
        <v>1962</v>
      </c>
      <c r="B6693">
        <v>7</v>
      </c>
      <c r="C6693">
        <v>2005</v>
      </c>
      <c r="D6693">
        <v>1</v>
      </c>
      <c r="E6693">
        <v>1</v>
      </c>
      <c r="F6693">
        <v>1</v>
      </c>
      <c r="G6693" t="s">
        <v>2617</v>
      </c>
      <c r="H6693">
        <v>0</v>
      </c>
      <c r="I6693">
        <v>0.125609</v>
      </c>
      <c r="J6693">
        <v>0.23147100000000001</v>
      </c>
      <c r="K6693">
        <v>0.57857999999999998</v>
      </c>
      <c r="L6693">
        <v>0.88515500000000003</v>
      </c>
      <c r="M6693">
        <v>0.98208200000000001</v>
      </c>
      <c r="N6693">
        <v>0.99777000000000005</v>
      </c>
      <c r="O6693">
        <v>0.99968800000000002</v>
      </c>
      <c r="P6693">
        <v>0.99991799999999997</v>
      </c>
      <c r="Q6693">
        <v>0.99994899999999998</v>
      </c>
      <c r="R6693">
        <v>0.99995400000000001</v>
      </c>
    </row>
    <row r="6694" spans="1:18" x14ac:dyDescent="0.35">
      <c r="A6694" t="s">
        <v>1965</v>
      </c>
      <c r="B6694">
        <v>7</v>
      </c>
      <c r="C6694">
        <v>2005</v>
      </c>
      <c r="D6694">
        <v>1</v>
      </c>
      <c r="E6694">
        <v>1</v>
      </c>
      <c r="F6694">
        <v>1</v>
      </c>
      <c r="G6694" t="s">
        <v>2618</v>
      </c>
      <c r="H6694">
        <v>3.9541899999999998E-3</v>
      </c>
      <c r="I6694">
        <v>0.11341900000000001</v>
      </c>
      <c r="J6694">
        <v>0.52624499999999996</v>
      </c>
      <c r="K6694">
        <v>1.1459699999999999</v>
      </c>
      <c r="L6694">
        <v>1.8305199999999999</v>
      </c>
      <c r="M6694">
        <v>2.6117900000000001</v>
      </c>
      <c r="N6694">
        <v>3.4612500000000002</v>
      </c>
      <c r="O6694">
        <v>4.3083799999999997</v>
      </c>
      <c r="P6694">
        <v>5.1094200000000001</v>
      </c>
      <c r="Q6694">
        <v>5.8430900000000001</v>
      </c>
      <c r="R6694">
        <v>7.5842200000000002</v>
      </c>
    </row>
    <row r="6695" spans="1:18" x14ac:dyDescent="0.35">
      <c r="A6695" t="s">
        <v>1962</v>
      </c>
      <c r="B6695">
        <v>8</v>
      </c>
      <c r="C6695">
        <v>2005</v>
      </c>
      <c r="D6695">
        <v>1</v>
      </c>
      <c r="E6695">
        <v>1</v>
      </c>
      <c r="F6695">
        <v>1</v>
      </c>
      <c r="G6695" t="s">
        <v>2619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1</v>
      </c>
      <c r="P6695">
        <v>1</v>
      </c>
      <c r="Q6695">
        <v>1</v>
      </c>
      <c r="R6695">
        <v>1</v>
      </c>
    </row>
    <row r="6696" spans="1:18" x14ac:dyDescent="0.35">
      <c r="A6696" t="s">
        <v>1965</v>
      </c>
      <c r="B6696">
        <v>8</v>
      </c>
      <c r="C6696">
        <v>2005</v>
      </c>
      <c r="D6696">
        <v>1</v>
      </c>
      <c r="E6696">
        <v>1</v>
      </c>
      <c r="F6696">
        <v>1</v>
      </c>
      <c r="G6696" t="s">
        <v>2620</v>
      </c>
      <c r="H6696">
        <v>3.9522400000000001E-3</v>
      </c>
      <c r="I6696">
        <v>0.10943700000000001</v>
      </c>
      <c r="J6696">
        <v>0.44540999999999997</v>
      </c>
      <c r="K6696">
        <v>1.0138400000000001</v>
      </c>
      <c r="L6696">
        <v>1.75322</v>
      </c>
      <c r="M6696">
        <v>2.5891999999999999</v>
      </c>
      <c r="N6696">
        <v>3.4568599999999998</v>
      </c>
      <c r="O6696">
        <v>4.3076299999999996</v>
      </c>
      <c r="P6696">
        <v>5.10928</v>
      </c>
      <c r="Q6696">
        <v>5.84307</v>
      </c>
      <c r="R6696">
        <v>7.5842099999999997</v>
      </c>
    </row>
    <row r="6697" spans="1:18" x14ac:dyDescent="0.35">
      <c r="A6697" t="s">
        <v>1962</v>
      </c>
      <c r="B6697">
        <v>9</v>
      </c>
      <c r="C6697">
        <v>2005</v>
      </c>
      <c r="D6697">
        <v>1</v>
      </c>
      <c r="E6697">
        <v>1</v>
      </c>
      <c r="F6697">
        <v>1</v>
      </c>
      <c r="G6697" t="s">
        <v>2621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1</v>
      </c>
      <c r="P6697">
        <v>1</v>
      </c>
      <c r="Q6697">
        <v>1</v>
      </c>
      <c r="R6697">
        <v>1</v>
      </c>
    </row>
    <row r="6698" spans="1:18" x14ac:dyDescent="0.35">
      <c r="A6698" t="s">
        <v>1965</v>
      </c>
      <c r="B6698">
        <v>9</v>
      </c>
      <c r="C6698">
        <v>2005</v>
      </c>
      <c r="D6698">
        <v>1</v>
      </c>
      <c r="E6698">
        <v>1</v>
      </c>
      <c r="F6698">
        <v>1</v>
      </c>
      <c r="G6698" t="s">
        <v>2622</v>
      </c>
      <c r="H6698">
        <v>3.9522400000000001E-3</v>
      </c>
      <c r="I6698">
        <v>0.10943700000000001</v>
      </c>
      <c r="J6698">
        <v>0.44540999999999997</v>
      </c>
      <c r="K6698">
        <v>1.0138400000000001</v>
      </c>
      <c r="L6698">
        <v>1.75322</v>
      </c>
      <c r="M6698">
        <v>2.5891999999999999</v>
      </c>
      <c r="N6698">
        <v>3.4568599999999998</v>
      </c>
      <c r="O6698">
        <v>4.3076299999999996</v>
      </c>
      <c r="P6698">
        <v>5.10928</v>
      </c>
      <c r="Q6698">
        <v>5.84307</v>
      </c>
      <c r="R6698">
        <v>7.5842099999999997</v>
      </c>
    </row>
    <row r="6699" spans="1:18" x14ac:dyDescent="0.35">
      <c r="A6699" t="s">
        <v>1960</v>
      </c>
      <c r="B6699" t="s">
        <v>941</v>
      </c>
      <c r="C6699">
        <v>2006</v>
      </c>
      <c r="D6699">
        <v>1</v>
      </c>
      <c r="E6699">
        <v>1</v>
      </c>
      <c r="F6699">
        <v>1</v>
      </c>
      <c r="G6699" t="s">
        <v>2623</v>
      </c>
      <c r="H6699">
        <v>0</v>
      </c>
      <c r="I6699" s="22">
        <v>3.1898099999999998E-6</v>
      </c>
      <c r="J6699">
        <v>1.3267000000000001E-3</v>
      </c>
      <c r="K6699">
        <v>7.8354400000000005E-2</v>
      </c>
      <c r="L6699">
        <v>0.68450999999999995</v>
      </c>
      <c r="M6699">
        <v>1.79976</v>
      </c>
      <c r="N6699">
        <v>2.8822199999999998</v>
      </c>
      <c r="O6699">
        <v>3.83487</v>
      </c>
      <c r="P6699">
        <v>4.6952199999999999</v>
      </c>
      <c r="Q6699">
        <v>5.4759599999999997</v>
      </c>
      <c r="R6699">
        <v>7.3398199999999996</v>
      </c>
    </row>
    <row r="6700" spans="1:18" x14ac:dyDescent="0.35">
      <c r="A6700" t="s">
        <v>1962</v>
      </c>
      <c r="B6700">
        <v>1</v>
      </c>
      <c r="C6700">
        <v>2006</v>
      </c>
      <c r="D6700">
        <v>1</v>
      </c>
      <c r="E6700">
        <v>1</v>
      </c>
      <c r="F6700">
        <v>1</v>
      </c>
      <c r="G6700" t="s">
        <v>2624</v>
      </c>
      <c r="H6700">
        <v>0</v>
      </c>
      <c r="I6700">
        <v>1.15269E-4</v>
      </c>
      <c r="J6700">
        <v>2.6948200000000001E-3</v>
      </c>
      <c r="K6700">
        <v>2.1265099999999999E-2</v>
      </c>
      <c r="L6700">
        <v>8.2078200000000004E-2</v>
      </c>
      <c r="M6700">
        <v>0.19795299999999999</v>
      </c>
      <c r="N6700">
        <v>0.35050799999999999</v>
      </c>
      <c r="O6700">
        <v>0.50668100000000005</v>
      </c>
      <c r="P6700">
        <v>0.64138200000000001</v>
      </c>
      <c r="Q6700">
        <v>0.74491600000000002</v>
      </c>
      <c r="R6700">
        <v>0.89823500000000001</v>
      </c>
    </row>
    <row r="6701" spans="1:18" x14ac:dyDescent="0.35">
      <c r="A6701" t="s">
        <v>1382</v>
      </c>
      <c r="B6701">
        <v>1</v>
      </c>
      <c r="C6701">
        <v>2006</v>
      </c>
      <c r="D6701">
        <v>1</v>
      </c>
      <c r="E6701">
        <v>1</v>
      </c>
      <c r="F6701">
        <v>1</v>
      </c>
      <c r="G6701" t="s">
        <v>2625</v>
      </c>
      <c r="H6701">
        <v>0</v>
      </c>
      <c r="I6701" s="22">
        <v>3.27393E-5</v>
      </c>
      <c r="J6701">
        <v>7.6539499999999999E-4</v>
      </c>
      <c r="K6701">
        <v>6.0398200000000004E-3</v>
      </c>
      <c r="L6701">
        <v>2.3312200000000002E-2</v>
      </c>
      <c r="M6701">
        <v>5.6223700000000001E-2</v>
      </c>
      <c r="N6701">
        <v>9.9553100000000005E-2</v>
      </c>
      <c r="O6701">
        <v>0.14391000000000001</v>
      </c>
      <c r="P6701">
        <v>0.182168</v>
      </c>
      <c r="Q6701">
        <v>0.21157500000000001</v>
      </c>
      <c r="R6701">
        <v>0.25512099999999999</v>
      </c>
    </row>
    <row r="6702" spans="1:18" x14ac:dyDescent="0.35">
      <c r="A6702" t="s">
        <v>1965</v>
      </c>
      <c r="B6702">
        <v>1</v>
      </c>
      <c r="C6702">
        <v>2006</v>
      </c>
      <c r="D6702">
        <v>1</v>
      </c>
      <c r="E6702">
        <v>1</v>
      </c>
      <c r="F6702">
        <v>1</v>
      </c>
      <c r="G6702" t="s">
        <v>2626</v>
      </c>
      <c r="H6702">
        <v>1.3426499999999999E-2</v>
      </c>
      <c r="I6702">
        <v>0.19547400000000001</v>
      </c>
      <c r="J6702">
        <v>0.65687799999999996</v>
      </c>
      <c r="K6702">
        <v>1.3521000000000001</v>
      </c>
      <c r="L6702">
        <v>2.1876699999999998</v>
      </c>
      <c r="M6702">
        <v>3.07674</v>
      </c>
      <c r="N6702">
        <v>3.95546</v>
      </c>
      <c r="O6702">
        <v>4.7833800000000002</v>
      </c>
      <c r="P6702">
        <v>5.5393100000000004</v>
      </c>
      <c r="Q6702">
        <v>6.2164099999999998</v>
      </c>
      <c r="R6702">
        <v>7.83148</v>
      </c>
    </row>
    <row r="6703" spans="1:18" x14ac:dyDescent="0.35">
      <c r="A6703" t="s">
        <v>1962</v>
      </c>
      <c r="B6703">
        <v>2</v>
      </c>
      <c r="C6703">
        <v>2006</v>
      </c>
      <c r="D6703">
        <v>1</v>
      </c>
      <c r="E6703">
        <v>1</v>
      </c>
      <c r="F6703">
        <v>1</v>
      </c>
      <c r="G6703" t="s">
        <v>2627</v>
      </c>
      <c r="H6703">
        <v>0</v>
      </c>
      <c r="I6703">
        <v>1.0662000000000001E-4</v>
      </c>
      <c r="J6703">
        <v>1.18478E-2</v>
      </c>
      <c r="K6703">
        <v>0.14591699999999999</v>
      </c>
      <c r="L6703">
        <v>0.49335899999999999</v>
      </c>
      <c r="M6703">
        <v>0.80969000000000002</v>
      </c>
      <c r="N6703">
        <v>0.94818599999999997</v>
      </c>
      <c r="O6703">
        <v>0.98758299999999999</v>
      </c>
      <c r="P6703">
        <v>0.99696799999999997</v>
      </c>
      <c r="Q6703">
        <v>0.99917800000000001</v>
      </c>
      <c r="R6703">
        <v>0.999915</v>
      </c>
    </row>
    <row r="6704" spans="1:18" x14ac:dyDescent="0.35">
      <c r="A6704" t="s">
        <v>1382</v>
      </c>
      <c r="B6704">
        <v>2</v>
      </c>
      <c r="C6704">
        <v>2006</v>
      </c>
      <c r="D6704">
        <v>1</v>
      </c>
      <c r="E6704">
        <v>1</v>
      </c>
      <c r="F6704">
        <v>1</v>
      </c>
      <c r="G6704" t="s">
        <v>2628</v>
      </c>
      <c r="H6704">
        <v>0</v>
      </c>
      <c r="I6704" s="22">
        <v>9.3293200000000003E-6</v>
      </c>
      <c r="J6704">
        <v>1.0366900000000001E-3</v>
      </c>
      <c r="K6704">
        <v>1.2767799999999999E-2</v>
      </c>
      <c r="L6704">
        <v>4.3169199999999998E-2</v>
      </c>
      <c r="M6704">
        <v>7.0848300000000003E-2</v>
      </c>
      <c r="N6704">
        <v>8.2966799999999993E-2</v>
      </c>
      <c r="O6704">
        <v>8.6414000000000005E-2</v>
      </c>
      <c r="P6704">
        <v>8.7235199999999999E-2</v>
      </c>
      <c r="Q6704">
        <v>8.7428599999999995E-2</v>
      </c>
      <c r="R6704">
        <v>8.7493100000000004E-2</v>
      </c>
    </row>
    <row r="6705" spans="1:18" x14ac:dyDescent="0.35">
      <c r="A6705" t="s">
        <v>1965</v>
      </c>
      <c r="B6705">
        <v>2</v>
      </c>
      <c r="C6705">
        <v>2006</v>
      </c>
      <c r="D6705">
        <v>1</v>
      </c>
      <c r="E6705">
        <v>1</v>
      </c>
      <c r="F6705">
        <v>1</v>
      </c>
      <c r="G6705" t="s">
        <v>2629</v>
      </c>
      <c r="H6705">
        <v>2.6175199999999999E-2</v>
      </c>
      <c r="I6705">
        <v>0.261598</v>
      </c>
      <c r="J6705">
        <v>0.738375</v>
      </c>
      <c r="K6705">
        <v>1.36754</v>
      </c>
      <c r="L6705">
        <v>2.0550299999999999</v>
      </c>
      <c r="M6705">
        <v>2.7683399999999998</v>
      </c>
      <c r="N6705">
        <v>3.5333299999999999</v>
      </c>
      <c r="O6705">
        <v>4.33413</v>
      </c>
      <c r="P6705">
        <v>5.1178400000000002</v>
      </c>
      <c r="Q6705">
        <v>5.8459199999999996</v>
      </c>
      <c r="R6705">
        <v>7.5845900000000004</v>
      </c>
    </row>
    <row r="6706" spans="1:18" x14ac:dyDescent="0.35">
      <c r="A6706" t="s">
        <v>1962</v>
      </c>
      <c r="B6706">
        <v>3</v>
      </c>
      <c r="C6706">
        <v>2006</v>
      </c>
      <c r="D6706">
        <v>1</v>
      </c>
      <c r="E6706">
        <v>1</v>
      </c>
      <c r="F6706">
        <v>1</v>
      </c>
      <c r="G6706" t="s">
        <v>2630</v>
      </c>
      <c r="H6706">
        <v>0</v>
      </c>
      <c r="I6706" s="22">
        <v>4.9366399999999997E-6</v>
      </c>
      <c r="J6706">
        <v>2.22981E-3</v>
      </c>
      <c r="K6706">
        <v>6.0964200000000003E-2</v>
      </c>
      <c r="L6706">
        <v>0.32353799999999999</v>
      </c>
      <c r="M6706">
        <v>0.67099299999999995</v>
      </c>
      <c r="N6706">
        <v>0.83561200000000002</v>
      </c>
      <c r="O6706">
        <v>0.81838500000000003</v>
      </c>
      <c r="P6706">
        <v>0.74184700000000003</v>
      </c>
      <c r="Q6706">
        <v>0.674176</v>
      </c>
      <c r="R6706">
        <v>0.58949700000000005</v>
      </c>
    </row>
    <row r="6707" spans="1:18" x14ac:dyDescent="0.35">
      <c r="A6707" t="s">
        <v>1382</v>
      </c>
      <c r="B6707">
        <v>3</v>
      </c>
      <c r="C6707">
        <v>2006</v>
      </c>
      <c r="D6707">
        <v>1</v>
      </c>
      <c r="E6707">
        <v>1</v>
      </c>
      <c r="F6707">
        <v>1</v>
      </c>
      <c r="G6707" t="s">
        <v>2631</v>
      </c>
      <c r="H6707">
        <v>0</v>
      </c>
      <c r="I6707" s="22">
        <v>1.1868E-6</v>
      </c>
      <c r="J6707">
        <v>5.3605999999999999E-4</v>
      </c>
      <c r="K6707">
        <v>1.4656199999999999E-2</v>
      </c>
      <c r="L6707">
        <v>7.7780600000000005E-2</v>
      </c>
      <c r="M6707">
        <v>0.16131100000000001</v>
      </c>
      <c r="N6707">
        <v>0.20088600000000001</v>
      </c>
      <c r="O6707">
        <v>0.196745</v>
      </c>
      <c r="P6707">
        <v>0.178345</v>
      </c>
      <c r="Q6707">
        <v>0.162076</v>
      </c>
      <c r="R6707">
        <v>0.14171900000000001</v>
      </c>
    </row>
    <row r="6708" spans="1:18" x14ac:dyDescent="0.35">
      <c r="A6708" t="s">
        <v>1965</v>
      </c>
      <c r="B6708">
        <v>3</v>
      </c>
      <c r="C6708">
        <v>2006</v>
      </c>
      <c r="D6708">
        <v>1</v>
      </c>
      <c r="E6708">
        <v>1</v>
      </c>
      <c r="F6708">
        <v>1</v>
      </c>
      <c r="G6708" t="s">
        <v>2632</v>
      </c>
      <c r="H6708">
        <v>5.3144999999999998E-3</v>
      </c>
      <c r="I6708">
        <v>0.32030700000000001</v>
      </c>
      <c r="J6708">
        <v>0.84284599999999998</v>
      </c>
      <c r="K6708">
        <v>1.4996400000000001</v>
      </c>
      <c r="L6708">
        <v>2.19129</v>
      </c>
      <c r="M6708">
        <v>2.8633600000000001</v>
      </c>
      <c r="N6708">
        <v>3.5116499999999999</v>
      </c>
      <c r="O6708">
        <v>4.1698599999999999</v>
      </c>
      <c r="P6708">
        <v>4.86599</v>
      </c>
      <c r="Q6708">
        <v>5.58141</v>
      </c>
      <c r="R6708">
        <v>7.4141399999999997</v>
      </c>
    </row>
    <row r="6709" spans="1:18" x14ac:dyDescent="0.35">
      <c r="A6709" t="s">
        <v>1962</v>
      </c>
      <c r="B6709">
        <v>4</v>
      </c>
      <c r="C6709">
        <v>2006</v>
      </c>
      <c r="D6709">
        <v>1</v>
      </c>
      <c r="E6709">
        <v>1</v>
      </c>
      <c r="F6709">
        <v>1</v>
      </c>
      <c r="G6709" t="s">
        <v>2633</v>
      </c>
      <c r="H6709">
        <v>0</v>
      </c>
      <c r="I6709">
        <v>0.14130499999999999</v>
      </c>
      <c r="J6709">
        <v>0.25263400000000003</v>
      </c>
      <c r="K6709">
        <v>0.68523999999999996</v>
      </c>
      <c r="L6709">
        <v>0.95104900000000003</v>
      </c>
      <c r="M6709">
        <v>0.99579200000000001</v>
      </c>
      <c r="N6709">
        <v>0.99965599999999999</v>
      </c>
      <c r="O6709">
        <v>0.99993299999999996</v>
      </c>
      <c r="P6709">
        <v>0.99995400000000001</v>
      </c>
      <c r="Q6709">
        <v>0.99995500000000004</v>
      </c>
      <c r="R6709">
        <v>0.99995500000000004</v>
      </c>
    </row>
    <row r="6710" spans="1:18" x14ac:dyDescent="0.35">
      <c r="A6710" t="s">
        <v>1965</v>
      </c>
      <c r="B6710">
        <v>4</v>
      </c>
      <c r="C6710">
        <v>2006</v>
      </c>
      <c r="D6710">
        <v>1</v>
      </c>
      <c r="E6710">
        <v>1</v>
      </c>
      <c r="F6710">
        <v>1</v>
      </c>
      <c r="G6710" t="s">
        <v>2634</v>
      </c>
      <c r="H6710">
        <v>3.9523199999999996E-3</v>
      </c>
      <c r="I6710">
        <v>0.111428</v>
      </c>
      <c r="J6710">
        <v>0.53893999999999997</v>
      </c>
      <c r="K6710">
        <v>1.13445</v>
      </c>
      <c r="L6710">
        <v>1.79396</v>
      </c>
      <c r="M6710">
        <v>2.59558</v>
      </c>
      <c r="N6710">
        <v>3.45757</v>
      </c>
      <c r="O6710">
        <v>4.3076999999999996</v>
      </c>
      <c r="P6710">
        <v>5.1092899999999997</v>
      </c>
      <c r="Q6710">
        <v>5.84307</v>
      </c>
      <c r="R6710">
        <v>7.5842099999999997</v>
      </c>
    </row>
    <row r="6711" spans="1:18" x14ac:dyDescent="0.35">
      <c r="A6711" t="s">
        <v>1962</v>
      </c>
      <c r="B6711">
        <v>5</v>
      </c>
      <c r="C6711">
        <v>2006</v>
      </c>
      <c r="D6711">
        <v>1</v>
      </c>
      <c r="E6711">
        <v>1</v>
      </c>
      <c r="F6711">
        <v>1</v>
      </c>
      <c r="G6711" t="s">
        <v>2635</v>
      </c>
      <c r="H6711">
        <v>0</v>
      </c>
      <c r="I6711" s="22">
        <v>3.52501E-6</v>
      </c>
      <c r="J6711">
        <v>3.40624E-3</v>
      </c>
      <c r="K6711">
        <v>0.10578600000000001</v>
      </c>
      <c r="L6711">
        <v>0.482705</v>
      </c>
      <c r="M6711">
        <v>0.79469800000000002</v>
      </c>
      <c r="N6711">
        <v>0.80733100000000002</v>
      </c>
      <c r="O6711">
        <v>0.68528599999999995</v>
      </c>
      <c r="P6711">
        <v>0.56953799999999999</v>
      </c>
      <c r="Q6711">
        <v>0.49363299999999999</v>
      </c>
      <c r="R6711">
        <v>0.41414099999999998</v>
      </c>
    </row>
    <row r="6712" spans="1:18" x14ac:dyDescent="0.35">
      <c r="A6712" t="s">
        <v>1965</v>
      </c>
      <c r="B6712">
        <v>5</v>
      </c>
      <c r="C6712">
        <v>2006</v>
      </c>
      <c r="D6712">
        <v>1</v>
      </c>
      <c r="E6712">
        <v>1</v>
      </c>
      <c r="F6712">
        <v>1</v>
      </c>
      <c r="G6712" t="s">
        <v>2636</v>
      </c>
      <c r="H6712">
        <v>4.22128E-3</v>
      </c>
      <c r="I6712">
        <v>0.364066</v>
      </c>
      <c r="J6712">
        <v>0.87967499999999998</v>
      </c>
      <c r="K6712">
        <v>1.4851099999999999</v>
      </c>
      <c r="L6712">
        <v>2.09788</v>
      </c>
      <c r="M6712">
        <v>2.7039200000000001</v>
      </c>
      <c r="N6712">
        <v>3.3254299999999999</v>
      </c>
      <c r="O6712">
        <v>3.9951500000000002</v>
      </c>
      <c r="P6712">
        <v>4.7263500000000001</v>
      </c>
      <c r="Q6712">
        <v>5.4812900000000004</v>
      </c>
      <c r="R6712">
        <v>7.3710000000000004</v>
      </c>
    </row>
    <row r="6713" spans="1:18" x14ac:dyDescent="0.35">
      <c r="A6713" t="s">
        <v>1962</v>
      </c>
      <c r="B6713">
        <v>6</v>
      </c>
      <c r="C6713">
        <v>2006</v>
      </c>
      <c r="D6713">
        <v>1</v>
      </c>
      <c r="E6713">
        <v>1</v>
      </c>
      <c r="F6713">
        <v>1</v>
      </c>
      <c r="G6713" t="s">
        <v>2637</v>
      </c>
      <c r="H6713">
        <v>0</v>
      </c>
      <c r="I6713">
        <v>0.14130499999999999</v>
      </c>
      <c r="J6713">
        <v>0.25263400000000003</v>
      </c>
      <c r="K6713">
        <v>0.68523999999999996</v>
      </c>
      <c r="L6713">
        <v>0.95104900000000003</v>
      </c>
      <c r="M6713">
        <v>0.99579200000000001</v>
      </c>
      <c r="N6713">
        <v>0.99965599999999999</v>
      </c>
      <c r="O6713">
        <v>0.99993299999999996</v>
      </c>
      <c r="P6713">
        <v>0.99995400000000001</v>
      </c>
      <c r="Q6713">
        <v>0.99995500000000004</v>
      </c>
      <c r="R6713">
        <v>0.99995500000000004</v>
      </c>
    </row>
    <row r="6714" spans="1:18" x14ac:dyDescent="0.35">
      <c r="A6714" t="s">
        <v>1965</v>
      </c>
      <c r="B6714">
        <v>6</v>
      </c>
      <c r="C6714">
        <v>2006</v>
      </c>
      <c r="D6714">
        <v>1</v>
      </c>
      <c r="E6714">
        <v>1</v>
      </c>
      <c r="F6714">
        <v>1</v>
      </c>
      <c r="G6714" t="s">
        <v>2638</v>
      </c>
      <c r="H6714">
        <v>3.9523199999999996E-3</v>
      </c>
      <c r="I6714">
        <v>0.111428</v>
      </c>
      <c r="J6714">
        <v>0.53893999999999997</v>
      </c>
      <c r="K6714">
        <v>1.13445</v>
      </c>
      <c r="L6714">
        <v>1.79396</v>
      </c>
      <c r="M6714">
        <v>2.59558</v>
      </c>
      <c r="N6714">
        <v>3.45757</v>
      </c>
      <c r="O6714">
        <v>4.3076999999999996</v>
      </c>
      <c r="P6714">
        <v>5.1092899999999997</v>
      </c>
      <c r="Q6714">
        <v>5.84307</v>
      </c>
      <c r="R6714">
        <v>7.5842099999999997</v>
      </c>
    </row>
    <row r="6715" spans="1:18" x14ac:dyDescent="0.35">
      <c r="A6715" t="s">
        <v>1962</v>
      </c>
      <c r="B6715">
        <v>7</v>
      </c>
      <c r="C6715">
        <v>2006</v>
      </c>
      <c r="D6715">
        <v>1</v>
      </c>
      <c r="E6715">
        <v>1</v>
      </c>
      <c r="F6715">
        <v>1</v>
      </c>
      <c r="G6715" t="s">
        <v>2639</v>
      </c>
      <c r="H6715">
        <v>0</v>
      </c>
      <c r="I6715">
        <v>0.14130499999999999</v>
      </c>
      <c r="J6715">
        <v>0.25263400000000003</v>
      </c>
      <c r="K6715">
        <v>0.68523999999999996</v>
      </c>
      <c r="L6715">
        <v>0.95104900000000003</v>
      </c>
      <c r="M6715">
        <v>0.99579200000000001</v>
      </c>
      <c r="N6715">
        <v>0.99965599999999999</v>
      </c>
      <c r="O6715">
        <v>0.99993299999999996</v>
      </c>
      <c r="P6715">
        <v>0.99995400000000001</v>
      </c>
      <c r="Q6715">
        <v>0.99995500000000004</v>
      </c>
      <c r="R6715">
        <v>0.99995500000000004</v>
      </c>
    </row>
    <row r="6716" spans="1:18" x14ac:dyDescent="0.35">
      <c r="A6716" t="s">
        <v>1965</v>
      </c>
      <c r="B6716">
        <v>7</v>
      </c>
      <c r="C6716">
        <v>2006</v>
      </c>
      <c r="D6716">
        <v>1</v>
      </c>
      <c r="E6716">
        <v>1</v>
      </c>
      <c r="F6716">
        <v>1</v>
      </c>
      <c r="G6716" t="s">
        <v>2640</v>
      </c>
      <c r="H6716">
        <v>3.9523199999999996E-3</v>
      </c>
      <c r="I6716">
        <v>0.111428</v>
      </c>
      <c r="J6716">
        <v>0.53893999999999997</v>
      </c>
      <c r="K6716">
        <v>1.13445</v>
      </c>
      <c r="L6716">
        <v>1.79396</v>
      </c>
      <c r="M6716">
        <v>2.59558</v>
      </c>
      <c r="N6716">
        <v>3.45757</v>
      </c>
      <c r="O6716">
        <v>4.3076999999999996</v>
      </c>
      <c r="P6716">
        <v>5.1092899999999997</v>
      </c>
      <c r="Q6716">
        <v>5.84307</v>
      </c>
      <c r="R6716">
        <v>7.5842099999999997</v>
      </c>
    </row>
    <row r="6717" spans="1:18" x14ac:dyDescent="0.35">
      <c r="A6717" t="s">
        <v>1962</v>
      </c>
      <c r="B6717">
        <v>8</v>
      </c>
      <c r="C6717">
        <v>2006</v>
      </c>
      <c r="D6717">
        <v>1</v>
      </c>
      <c r="E6717">
        <v>1</v>
      </c>
      <c r="F6717">
        <v>1</v>
      </c>
      <c r="G6717" t="s">
        <v>2641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1</v>
      </c>
      <c r="P6717">
        <v>1</v>
      </c>
      <c r="Q6717">
        <v>1</v>
      </c>
      <c r="R6717">
        <v>1</v>
      </c>
    </row>
    <row r="6718" spans="1:18" x14ac:dyDescent="0.35">
      <c r="A6718" t="s">
        <v>1965</v>
      </c>
      <c r="B6718">
        <v>8</v>
      </c>
      <c r="C6718">
        <v>2006</v>
      </c>
      <c r="D6718">
        <v>1</v>
      </c>
      <c r="E6718">
        <v>1</v>
      </c>
      <c r="F6718">
        <v>1</v>
      </c>
      <c r="G6718" t="s">
        <v>2642</v>
      </c>
      <c r="H6718">
        <v>3.9522400000000001E-3</v>
      </c>
      <c r="I6718">
        <v>0.10943700000000001</v>
      </c>
      <c r="J6718">
        <v>0.44540999999999997</v>
      </c>
      <c r="K6718">
        <v>1.0138400000000001</v>
      </c>
      <c r="L6718">
        <v>1.75322</v>
      </c>
      <c r="M6718">
        <v>2.5891999999999999</v>
      </c>
      <c r="N6718">
        <v>3.4568599999999998</v>
      </c>
      <c r="O6718">
        <v>4.3076299999999996</v>
      </c>
      <c r="P6718">
        <v>5.10928</v>
      </c>
      <c r="Q6718">
        <v>5.84307</v>
      </c>
      <c r="R6718">
        <v>7.5842099999999997</v>
      </c>
    </row>
    <row r="6719" spans="1:18" x14ac:dyDescent="0.35">
      <c r="A6719" t="s">
        <v>1962</v>
      </c>
      <c r="B6719">
        <v>9</v>
      </c>
      <c r="C6719">
        <v>2006</v>
      </c>
      <c r="D6719">
        <v>1</v>
      </c>
      <c r="E6719">
        <v>1</v>
      </c>
      <c r="F6719">
        <v>1</v>
      </c>
      <c r="G6719" t="s">
        <v>2643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1</v>
      </c>
      <c r="P6719">
        <v>1</v>
      </c>
      <c r="Q6719">
        <v>1</v>
      </c>
      <c r="R6719">
        <v>1</v>
      </c>
    </row>
    <row r="6720" spans="1:18" x14ac:dyDescent="0.35">
      <c r="A6720" t="s">
        <v>1965</v>
      </c>
      <c r="B6720">
        <v>9</v>
      </c>
      <c r="C6720">
        <v>2006</v>
      </c>
      <c r="D6720">
        <v>1</v>
      </c>
      <c r="E6720">
        <v>1</v>
      </c>
      <c r="F6720">
        <v>1</v>
      </c>
      <c r="G6720" t="s">
        <v>2644</v>
      </c>
      <c r="H6720">
        <v>3.9522400000000001E-3</v>
      </c>
      <c r="I6720">
        <v>0.10943700000000001</v>
      </c>
      <c r="J6720">
        <v>0.44540999999999997</v>
      </c>
      <c r="K6720">
        <v>1.0138400000000001</v>
      </c>
      <c r="L6720">
        <v>1.75322</v>
      </c>
      <c r="M6720">
        <v>2.5891999999999999</v>
      </c>
      <c r="N6720">
        <v>3.4568599999999998</v>
      </c>
      <c r="O6720">
        <v>4.3076299999999996</v>
      </c>
      <c r="P6720">
        <v>5.10928</v>
      </c>
      <c r="Q6720">
        <v>5.84307</v>
      </c>
      <c r="R6720">
        <v>7.5842099999999997</v>
      </c>
    </row>
    <row r="6721" spans="1:18" x14ac:dyDescent="0.35">
      <c r="A6721" t="s">
        <v>1960</v>
      </c>
      <c r="B6721" t="s">
        <v>941</v>
      </c>
      <c r="C6721">
        <v>2007</v>
      </c>
      <c r="D6721">
        <v>1</v>
      </c>
      <c r="E6721">
        <v>1</v>
      </c>
      <c r="F6721">
        <v>1</v>
      </c>
      <c r="G6721" t="s">
        <v>2645</v>
      </c>
      <c r="H6721">
        <v>0</v>
      </c>
      <c r="I6721" s="22">
        <v>3.1898099999999998E-6</v>
      </c>
      <c r="J6721">
        <v>1.3267000000000001E-3</v>
      </c>
      <c r="K6721">
        <v>7.8354400000000005E-2</v>
      </c>
      <c r="L6721">
        <v>0.68450999999999995</v>
      </c>
      <c r="M6721">
        <v>1.79976</v>
      </c>
      <c r="N6721">
        <v>2.8822199999999998</v>
      </c>
      <c r="O6721">
        <v>3.83487</v>
      </c>
      <c r="P6721">
        <v>4.6952199999999999</v>
      </c>
      <c r="Q6721">
        <v>5.4759599999999997</v>
      </c>
      <c r="R6721">
        <v>7.3398199999999996</v>
      </c>
    </row>
    <row r="6722" spans="1:18" x14ac:dyDescent="0.35">
      <c r="A6722" t="s">
        <v>1962</v>
      </c>
      <c r="B6722">
        <v>1</v>
      </c>
      <c r="C6722">
        <v>2007</v>
      </c>
      <c r="D6722">
        <v>1</v>
      </c>
      <c r="E6722">
        <v>1</v>
      </c>
      <c r="F6722">
        <v>1</v>
      </c>
      <c r="G6722" t="s">
        <v>2646</v>
      </c>
      <c r="H6722">
        <v>0</v>
      </c>
      <c r="I6722">
        <v>3.04813E-3</v>
      </c>
      <c r="J6722">
        <v>3.6496800000000003E-2</v>
      </c>
      <c r="K6722">
        <v>0.163664</v>
      </c>
      <c r="L6722">
        <v>0.39383200000000002</v>
      </c>
      <c r="M6722">
        <v>0.64154699999999998</v>
      </c>
      <c r="N6722">
        <v>0.82322200000000001</v>
      </c>
      <c r="O6722">
        <v>0.92287799999999998</v>
      </c>
      <c r="P6722">
        <v>0.96792699999999998</v>
      </c>
      <c r="Q6722">
        <v>0.98644900000000002</v>
      </c>
      <c r="R6722">
        <v>0.99785199999999996</v>
      </c>
    </row>
    <row r="6723" spans="1:18" x14ac:dyDescent="0.35">
      <c r="A6723" t="s">
        <v>1382</v>
      </c>
      <c r="B6723">
        <v>1</v>
      </c>
      <c r="C6723">
        <v>2007</v>
      </c>
      <c r="D6723">
        <v>1</v>
      </c>
      <c r="E6723">
        <v>1</v>
      </c>
      <c r="F6723">
        <v>1</v>
      </c>
      <c r="G6723" t="s">
        <v>2647</v>
      </c>
      <c r="H6723">
        <v>0</v>
      </c>
      <c r="I6723">
        <v>4.5088600000000001E-4</v>
      </c>
      <c r="J6723">
        <v>5.3986900000000003E-3</v>
      </c>
      <c r="K6723">
        <v>2.4209499999999998E-2</v>
      </c>
      <c r="L6723">
        <v>5.8256500000000003E-2</v>
      </c>
      <c r="M6723">
        <v>9.4899200000000003E-2</v>
      </c>
      <c r="N6723">
        <v>0.12177300000000001</v>
      </c>
      <c r="O6723">
        <v>0.136514</v>
      </c>
      <c r="P6723">
        <v>0.143178</v>
      </c>
      <c r="Q6723">
        <v>0.14591799999999999</v>
      </c>
      <c r="R6723">
        <v>0.14760499999999999</v>
      </c>
    </row>
    <row r="6724" spans="1:18" x14ac:dyDescent="0.35">
      <c r="A6724" t="s">
        <v>1965</v>
      </c>
      <c r="B6724">
        <v>1</v>
      </c>
      <c r="C6724">
        <v>2007</v>
      </c>
      <c r="D6724">
        <v>1</v>
      </c>
      <c r="E6724">
        <v>1</v>
      </c>
      <c r="F6724">
        <v>1</v>
      </c>
      <c r="G6724" t="s">
        <v>2648</v>
      </c>
      <c r="H6724">
        <v>1.15551E-2</v>
      </c>
      <c r="I6724">
        <v>0.177033</v>
      </c>
      <c r="J6724">
        <v>0.60121400000000003</v>
      </c>
      <c r="K6724">
        <v>1.2407999999999999</v>
      </c>
      <c r="L6724">
        <v>2.0079899999999999</v>
      </c>
      <c r="M6724">
        <v>2.8226900000000001</v>
      </c>
      <c r="N6724">
        <v>3.6329899999999999</v>
      </c>
      <c r="O6724">
        <v>4.4195099999999998</v>
      </c>
      <c r="P6724">
        <v>5.1726599999999996</v>
      </c>
      <c r="Q6724">
        <v>5.8772500000000001</v>
      </c>
      <c r="R6724">
        <v>7.5928699999999996</v>
      </c>
    </row>
    <row r="6725" spans="1:18" x14ac:dyDescent="0.35">
      <c r="A6725" t="s">
        <v>1962</v>
      </c>
      <c r="B6725">
        <v>2</v>
      </c>
      <c r="C6725">
        <v>2007</v>
      </c>
      <c r="D6725">
        <v>1</v>
      </c>
      <c r="E6725">
        <v>1</v>
      </c>
      <c r="F6725">
        <v>1</v>
      </c>
      <c r="G6725" t="s">
        <v>2649</v>
      </c>
      <c r="H6725">
        <v>0</v>
      </c>
      <c r="I6725" s="22">
        <v>9.9981800000000006E-5</v>
      </c>
      <c r="J6725">
        <v>8.5746799999999995E-3</v>
      </c>
      <c r="K6725">
        <v>0.103227</v>
      </c>
      <c r="L6725">
        <v>0.38106800000000002</v>
      </c>
      <c r="M6725">
        <v>0.702376</v>
      </c>
      <c r="N6725">
        <v>0.893397</v>
      </c>
      <c r="O6725">
        <v>0.96717699999999995</v>
      </c>
      <c r="P6725">
        <v>0.99011400000000005</v>
      </c>
      <c r="Q6725">
        <v>0.99683299999999997</v>
      </c>
      <c r="R6725">
        <v>0.99964500000000001</v>
      </c>
    </row>
    <row r="6726" spans="1:18" x14ac:dyDescent="0.35">
      <c r="A6726" t="s">
        <v>1382</v>
      </c>
      <c r="B6726">
        <v>2</v>
      </c>
      <c r="C6726">
        <v>2007</v>
      </c>
      <c r="D6726">
        <v>1</v>
      </c>
      <c r="E6726">
        <v>1</v>
      </c>
      <c r="F6726">
        <v>1</v>
      </c>
      <c r="G6726" t="s">
        <v>2650</v>
      </c>
      <c r="H6726">
        <v>0</v>
      </c>
      <c r="I6726" s="22">
        <v>1.26789E-5</v>
      </c>
      <c r="J6726">
        <v>1.08737E-3</v>
      </c>
      <c r="K6726">
        <v>1.30904E-2</v>
      </c>
      <c r="L6726">
        <v>4.8323900000000003E-2</v>
      </c>
      <c r="M6726">
        <v>8.9069499999999996E-2</v>
      </c>
      <c r="N6726">
        <v>0.113293</v>
      </c>
      <c r="O6726">
        <v>0.12264899999999999</v>
      </c>
      <c r="P6726">
        <v>0.125558</v>
      </c>
      <c r="Q6726">
        <v>0.12640999999999999</v>
      </c>
      <c r="R6726">
        <v>0.12676699999999999</v>
      </c>
    </row>
    <row r="6727" spans="1:18" x14ac:dyDescent="0.35">
      <c r="A6727" t="s">
        <v>1965</v>
      </c>
      <c r="B6727">
        <v>2</v>
      </c>
      <c r="C6727">
        <v>2007</v>
      </c>
      <c r="D6727">
        <v>1</v>
      </c>
      <c r="E6727">
        <v>1</v>
      </c>
      <c r="F6727">
        <v>1</v>
      </c>
      <c r="G6727" t="s">
        <v>2651</v>
      </c>
      <c r="H6727">
        <v>2.37465E-2</v>
      </c>
      <c r="I6727">
        <v>0.24860499999999999</v>
      </c>
      <c r="J6727">
        <v>0.72794899999999996</v>
      </c>
      <c r="K6727">
        <v>1.3790800000000001</v>
      </c>
      <c r="L6727">
        <v>2.1037400000000002</v>
      </c>
      <c r="M6727">
        <v>2.8418299999999999</v>
      </c>
      <c r="N6727">
        <v>3.59476</v>
      </c>
      <c r="O6727">
        <v>4.36904</v>
      </c>
      <c r="P6727">
        <v>5.1340700000000004</v>
      </c>
      <c r="Q6727">
        <v>5.8529999999999998</v>
      </c>
      <c r="R6727">
        <v>7.5858600000000003</v>
      </c>
    </row>
    <row r="6728" spans="1:18" x14ac:dyDescent="0.35">
      <c r="A6728" t="s">
        <v>1962</v>
      </c>
      <c r="B6728">
        <v>3</v>
      </c>
      <c r="C6728">
        <v>2007</v>
      </c>
      <c r="D6728">
        <v>1</v>
      </c>
      <c r="E6728">
        <v>1</v>
      </c>
      <c r="F6728">
        <v>1</v>
      </c>
      <c r="G6728" t="s">
        <v>2652</v>
      </c>
      <c r="H6728">
        <v>0</v>
      </c>
      <c r="I6728" s="22">
        <v>4.9366399999999997E-6</v>
      </c>
      <c r="J6728">
        <v>2.22981E-3</v>
      </c>
      <c r="K6728">
        <v>6.0964200000000003E-2</v>
      </c>
      <c r="L6728">
        <v>0.32353799999999999</v>
      </c>
      <c r="M6728">
        <v>0.67099299999999995</v>
      </c>
      <c r="N6728">
        <v>0.83561200000000002</v>
      </c>
      <c r="O6728">
        <v>0.81838500000000003</v>
      </c>
      <c r="P6728">
        <v>0.74184700000000003</v>
      </c>
      <c r="Q6728">
        <v>0.674176</v>
      </c>
      <c r="R6728">
        <v>0.58949700000000005</v>
      </c>
    </row>
    <row r="6729" spans="1:18" x14ac:dyDescent="0.35">
      <c r="A6729" t="s">
        <v>1382</v>
      </c>
      <c r="B6729">
        <v>3</v>
      </c>
      <c r="C6729">
        <v>2007</v>
      </c>
      <c r="D6729">
        <v>1</v>
      </c>
      <c r="E6729">
        <v>1</v>
      </c>
      <c r="F6729">
        <v>1</v>
      </c>
      <c r="G6729" t="s">
        <v>2653</v>
      </c>
      <c r="H6729">
        <v>0</v>
      </c>
      <c r="I6729" s="22">
        <v>1.4761299999999999E-6</v>
      </c>
      <c r="J6729">
        <v>6.6674599999999996E-4</v>
      </c>
      <c r="K6729">
        <v>1.8229200000000001E-2</v>
      </c>
      <c r="L6729">
        <v>9.6742800000000004E-2</v>
      </c>
      <c r="M6729">
        <v>0.20063700000000001</v>
      </c>
      <c r="N6729">
        <v>0.24986</v>
      </c>
      <c r="O6729">
        <v>0.24470900000000001</v>
      </c>
      <c r="P6729">
        <v>0.22182399999999999</v>
      </c>
      <c r="Q6729">
        <v>0.20158899999999999</v>
      </c>
      <c r="R6729">
        <v>0.17626800000000001</v>
      </c>
    </row>
    <row r="6730" spans="1:18" x14ac:dyDescent="0.35">
      <c r="A6730" t="s">
        <v>1965</v>
      </c>
      <c r="B6730">
        <v>3</v>
      </c>
      <c r="C6730">
        <v>2007</v>
      </c>
      <c r="D6730">
        <v>1</v>
      </c>
      <c r="E6730">
        <v>1</v>
      </c>
      <c r="F6730">
        <v>1</v>
      </c>
      <c r="G6730" t="s">
        <v>2654</v>
      </c>
      <c r="H6730">
        <v>5.3144999999999998E-3</v>
      </c>
      <c r="I6730">
        <v>0.32030700000000001</v>
      </c>
      <c r="J6730">
        <v>0.84284599999999998</v>
      </c>
      <c r="K6730">
        <v>1.4996400000000001</v>
      </c>
      <c r="L6730">
        <v>2.19129</v>
      </c>
      <c r="M6730">
        <v>2.8633600000000001</v>
      </c>
      <c r="N6730">
        <v>3.5116499999999999</v>
      </c>
      <c r="O6730">
        <v>4.1698599999999999</v>
      </c>
      <c r="P6730">
        <v>4.86599</v>
      </c>
      <c r="Q6730">
        <v>5.58141</v>
      </c>
      <c r="R6730">
        <v>7.4141399999999997</v>
      </c>
    </row>
    <row r="6731" spans="1:18" x14ac:dyDescent="0.35">
      <c r="A6731" t="s">
        <v>1962</v>
      </c>
      <c r="B6731">
        <v>4</v>
      </c>
      <c r="C6731">
        <v>2007</v>
      </c>
      <c r="D6731">
        <v>1</v>
      </c>
      <c r="E6731">
        <v>1</v>
      </c>
      <c r="F6731">
        <v>1</v>
      </c>
      <c r="G6731" t="s">
        <v>2655</v>
      </c>
      <c r="H6731">
        <v>0</v>
      </c>
      <c r="I6731">
        <v>0.14130499999999999</v>
      </c>
      <c r="J6731">
        <v>0.25263400000000003</v>
      </c>
      <c r="K6731">
        <v>0.68523999999999996</v>
      </c>
      <c r="L6731">
        <v>0.95104900000000003</v>
      </c>
      <c r="M6731">
        <v>0.99579200000000001</v>
      </c>
      <c r="N6731">
        <v>0.99965599999999999</v>
      </c>
      <c r="O6731">
        <v>0.99993299999999996</v>
      </c>
      <c r="P6731">
        <v>0.99995400000000001</v>
      </c>
      <c r="Q6731">
        <v>0.99995500000000004</v>
      </c>
      <c r="R6731">
        <v>0.99995500000000004</v>
      </c>
    </row>
    <row r="6732" spans="1:18" x14ac:dyDescent="0.35">
      <c r="A6732" t="s">
        <v>1965</v>
      </c>
      <c r="B6732">
        <v>4</v>
      </c>
      <c r="C6732">
        <v>2007</v>
      </c>
      <c r="D6732">
        <v>1</v>
      </c>
      <c r="E6732">
        <v>1</v>
      </c>
      <c r="F6732">
        <v>1</v>
      </c>
      <c r="G6732" t="s">
        <v>2656</v>
      </c>
      <c r="H6732">
        <v>3.9523199999999996E-3</v>
      </c>
      <c r="I6732">
        <v>0.111428</v>
      </c>
      <c r="J6732">
        <v>0.53893999999999997</v>
      </c>
      <c r="K6732">
        <v>1.13445</v>
      </c>
      <c r="L6732">
        <v>1.79396</v>
      </c>
      <c r="M6732">
        <v>2.59558</v>
      </c>
      <c r="N6732">
        <v>3.45757</v>
      </c>
      <c r="O6732">
        <v>4.3076999999999996</v>
      </c>
      <c r="P6732">
        <v>5.1092899999999997</v>
      </c>
      <c r="Q6732">
        <v>5.84307</v>
      </c>
      <c r="R6732">
        <v>7.5842099999999997</v>
      </c>
    </row>
    <row r="6733" spans="1:18" x14ac:dyDescent="0.35">
      <c r="A6733" t="s">
        <v>1962</v>
      </c>
      <c r="B6733">
        <v>5</v>
      </c>
      <c r="C6733">
        <v>2007</v>
      </c>
      <c r="D6733">
        <v>1</v>
      </c>
      <c r="E6733">
        <v>1</v>
      </c>
      <c r="F6733">
        <v>1</v>
      </c>
      <c r="G6733" t="s">
        <v>2657</v>
      </c>
      <c r="H6733">
        <v>0</v>
      </c>
      <c r="I6733" s="22">
        <v>3.52501E-6</v>
      </c>
      <c r="J6733">
        <v>3.40624E-3</v>
      </c>
      <c r="K6733">
        <v>0.10578600000000001</v>
      </c>
      <c r="L6733">
        <v>0.482705</v>
      </c>
      <c r="M6733">
        <v>0.79469800000000002</v>
      </c>
      <c r="N6733">
        <v>0.80733100000000002</v>
      </c>
      <c r="O6733">
        <v>0.68528599999999995</v>
      </c>
      <c r="P6733">
        <v>0.56953799999999999</v>
      </c>
      <c r="Q6733">
        <v>0.49363299999999999</v>
      </c>
      <c r="R6733">
        <v>0.41414099999999998</v>
      </c>
    </row>
    <row r="6734" spans="1:18" x14ac:dyDescent="0.35">
      <c r="A6734" t="s">
        <v>1965</v>
      </c>
      <c r="B6734">
        <v>5</v>
      </c>
      <c r="C6734">
        <v>2007</v>
      </c>
      <c r="D6734">
        <v>1</v>
      </c>
      <c r="E6734">
        <v>1</v>
      </c>
      <c r="F6734">
        <v>1</v>
      </c>
      <c r="G6734" t="s">
        <v>2658</v>
      </c>
      <c r="H6734">
        <v>4.22128E-3</v>
      </c>
      <c r="I6734">
        <v>0.364066</v>
      </c>
      <c r="J6734">
        <v>0.87967499999999998</v>
      </c>
      <c r="K6734">
        <v>1.4851099999999999</v>
      </c>
      <c r="L6734">
        <v>2.09788</v>
      </c>
      <c r="M6734">
        <v>2.7039200000000001</v>
      </c>
      <c r="N6734">
        <v>3.3254299999999999</v>
      </c>
      <c r="O6734">
        <v>3.9951500000000002</v>
      </c>
      <c r="P6734">
        <v>4.7263500000000001</v>
      </c>
      <c r="Q6734">
        <v>5.4812900000000004</v>
      </c>
      <c r="R6734">
        <v>7.3710000000000004</v>
      </c>
    </row>
    <row r="6735" spans="1:18" x14ac:dyDescent="0.35">
      <c r="A6735" t="s">
        <v>1962</v>
      </c>
      <c r="B6735">
        <v>6</v>
      </c>
      <c r="C6735">
        <v>2007</v>
      </c>
      <c r="D6735">
        <v>1</v>
      </c>
      <c r="E6735">
        <v>1</v>
      </c>
      <c r="F6735">
        <v>1</v>
      </c>
      <c r="G6735" t="s">
        <v>2659</v>
      </c>
      <c r="H6735">
        <v>0</v>
      </c>
      <c r="I6735">
        <v>0.14130499999999999</v>
      </c>
      <c r="J6735">
        <v>0.25263400000000003</v>
      </c>
      <c r="K6735">
        <v>0.68523999999999996</v>
      </c>
      <c r="L6735">
        <v>0.95104900000000003</v>
      </c>
      <c r="M6735">
        <v>0.99579200000000001</v>
      </c>
      <c r="N6735">
        <v>0.99965599999999999</v>
      </c>
      <c r="O6735">
        <v>0.99993299999999996</v>
      </c>
      <c r="P6735">
        <v>0.99995400000000001</v>
      </c>
      <c r="Q6735">
        <v>0.99995500000000004</v>
      </c>
      <c r="R6735">
        <v>0.99995500000000004</v>
      </c>
    </row>
    <row r="6736" spans="1:18" x14ac:dyDescent="0.35">
      <c r="A6736" t="s">
        <v>1965</v>
      </c>
      <c r="B6736">
        <v>6</v>
      </c>
      <c r="C6736">
        <v>2007</v>
      </c>
      <c r="D6736">
        <v>1</v>
      </c>
      <c r="E6736">
        <v>1</v>
      </c>
      <c r="F6736">
        <v>1</v>
      </c>
      <c r="G6736" t="s">
        <v>2660</v>
      </c>
      <c r="H6736">
        <v>3.9523199999999996E-3</v>
      </c>
      <c r="I6736">
        <v>0.111428</v>
      </c>
      <c r="J6736">
        <v>0.53893999999999997</v>
      </c>
      <c r="K6736">
        <v>1.13445</v>
      </c>
      <c r="L6736">
        <v>1.79396</v>
      </c>
      <c r="M6736">
        <v>2.59558</v>
      </c>
      <c r="N6736">
        <v>3.45757</v>
      </c>
      <c r="O6736">
        <v>4.3076999999999996</v>
      </c>
      <c r="P6736">
        <v>5.1092899999999997</v>
      </c>
      <c r="Q6736">
        <v>5.84307</v>
      </c>
      <c r="R6736">
        <v>7.5842099999999997</v>
      </c>
    </row>
    <row r="6737" spans="1:18" x14ac:dyDescent="0.35">
      <c r="A6737" t="s">
        <v>1962</v>
      </c>
      <c r="B6737">
        <v>7</v>
      </c>
      <c r="C6737">
        <v>2007</v>
      </c>
      <c r="D6737">
        <v>1</v>
      </c>
      <c r="E6737">
        <v>1</v>
      </c>
      <c r="F6737">
        <v>1</v>
      </c>
      <c r="G6737" t="s">
        <v>2661</v>
      </c>
      <c r="H6737">
        <v>0</v>
      </c>
      <c r="I6737">
        <v>0.14130499999999999</v>
      </c>
      <c r="J6737">
        <v>0.25263400000000003</v>
      </c>
      <c r="K6737">
        <v>0.68523999999999996</v>
      </c>
      <c r="L6737">
        <v>0.95104900000000003</v>
      </c>
      <c r="M6737">
        <v>0.99579200000000001</v>
      </c>
      <c r="N6737">
        <v>0.99965599999999999</v>
      </c>
      <c r="O6737">
        <v>0.99993299999999996</v>
      </c>
      <c r="P6737">
        <v>0.99995400000000001</v>
      </c>
      <c r="Q6737">
        <v>0.99995500000000004</v>
      </c>
      <c r="R6737">
        <v>0.99995500000000004</v>
      </c>
    </row>
    <row r="6738" spans="1:18" x14ac:dyDescent="0.35">
      <c r="A6738" t="s">
        <v>1965</v>
      </c>
      <c r="B6738">
        <v>7</v>
      </c>
      <c r="C6738">
        <v>2007</v>
      </c>
      <c r="D6738">
        <v>1</v>
      </c>
      <c r="E6738">
        <v>1</v>
      </c>
      <c r="F6738">
        <v>1</v>
      </c>
      <c r="G6738" t="s">
        <v>2662</v>
      </c>
      <c r="H6738">
        <v>3.9523199999999996E-3</v>
      </c>
      <c r="I6738">
        <v>0.111428</v>
      </c>
      <c r="J6738">
        <v>0.53893999999999997</v>
      </c>
      <c r="K6738">
        <v>1.13445</v>
      </c>
      <c r="L6738">
        <v>1.79396</v>
      </c>
      <c r="M6738">
        <v>2.59558</v>
      </c>
      <c r="N6738">
        <v>3.45757</v>
      </c>
      <c r="O6738">
        <v>4.3076999999999996</v>
      </c>
      <c r="P6738">
        <v>5.1092899999999997</v>
      </c>
      <c r="Q6738">
        <v>5.84307</v>
      </c>
      <c r="R6738">
        <v>7.5842099999999997</v>
      </c>
    </row>
    <row r="6739" spans="1:18" x14ac:dyDescent="0.35">
      <c r="A6739" t="s">
        <v>1962</v>
      </c>
      <c r="B6739">
        <v>8</v>
      </c>
      <c r="C6739">
        <v>2007</v>
      </c>
      <c r="D6739">
        <v>1</v>
      </c>
      <c r="E6739">
        <v>1</v>
      </c>
      <c r="F6739">
        <v>1</v>
      </c>
      <c r="G6739" t="s">
        <v>2663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1</v>
      </c>
      <c r="P6739">
        <v>1</v>
      </c>
      <c r="Q6739">
        <v>1</v>
      </c>
      <c r="R6739">
        <v>1</v>
      </c>
    </row>
    <row r="6740" spans="1:18" x14ac:dyDescent="0.35">
      <c r="A6740" t="s">
        <v>1965</v>
      </c>
      <c r="B6740">
        <v>8</v>
      </c>
      <c r="C6740">
        <v>2007</v>
      </c>
      <c r="D6740">
        <v>1</v>
      </c>
      <c r="E6740">
        <v>1</v>
      </c>
      <c r="F6740">
        <v>1</v>
      </c>
      <c r="G6740" t="s">
        <v>2664</v>
      </c>
      <c r="H6740">
        <v>3.9522400000000001E-3</v>
      </c>
      <c r="I6740">
        <v>0.10943700000000001</v>
      </c>
      <c r="J6740">
        <v>0.44540999999999997</v>
      </c>
      <c r="K6740">
        <v>1.0138400000000001</v>
      </c>
      <c r="L6740">
        <v>1.75322</v>
      </c>
      <c r="M6740">
        <v>2.5891999999999999</v>
      </c>
      <c r="N6740">
        <v>3.4568599999999998</v>
      </c>
      <c r="O6740">
        <v>4.3076299999999996</v>
      </c>
      <c r="P6740">
        <v>5.10928</v>
      </c>
      <c r="Q6740">
        <v>5.84307</v>
      </c>
      <c r="R6740">
        <v>7.5842099999999997</v>
      </c>
    </row>
    <row r="6741" spans="1:18" x14ac:dyDescent="0.35">
      <c r="A6741" t="s">
        <v>1962</v>
      </c>
      <c r="B6741">
        <v>9</v>
      </c>
      <c r="C6741">
        <v>2007</v>
      </c>
      <c r="D6741">
        <v>1</v>
      </c>
      <c r="E6741">
        <v>1</v>
      </c>
      <c r="F6741">
        <v>1</v>
      </c>
      <c r="G6741" t="s">
        <v>2665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1</v>
      </c>
      <c r="P6741">
        <v>1</v>
      </c>
      <c r="Q6741">
        <v>1</v>
      </c>
      <c r="R6741">
        <v>1</v>
      </c>
    </row>
    <row r="6742" spans="1:18" x14ac:dyDescent="0.35">
      <c r="A6742" t="s">
        <v>1965</v>
      </c>
      <c r="B6742">
        <v>9</v>
      </c>
      <c r="C6742">
        <v>2007</v>
      </c>
      <c r="D6742">
        <v>1</v>
      </c>
      <c r="E6742">
        <v>1</v>
      </c>
      <c r="F6742">
        <v>1</v>
      </c>
      <c r="G6742" t="s">
        <v>2666</v>
      </c>
      <c r="H6742">
        <v>3.9522400000000001E-3</v>
      </c>
      <c r="I6742">
        <v>0.10943700000000001</v>
      </c>
      <c r="J6742">
        <v>0.44540999999999997</v>
      </c>
      <c r="K6742">
        <v>1.0138400000000001</v>
      </c>
      <c r="L6742">
        <v>1.75322</v>
      </c>
      <c r="M6742">
        <v>2.5891999999999999</v>
      </c>
      <c r="N6742">
        <v>3.4568599999999998</v>
      </c>
      <c r="O6742">
        <v>4.3076299999999996</v>
      </c>
      <c r="P6742">
        <v>5.10928</v>
      </c>
      <c r="Q6742">
        <v>5.84307</v>
      </c>
      <c r="R6742">
        <v>7.5842099999999997</v>
      </c>
    </row>
    <row r="6743" spans="1:18" x14ac:dyDescent="0.35">
      <c r="A6743" t="s">
        <v>1960</v>
      </c>
      <c r="B6743" t="s">
        <v>941</v>
      </c>
      <c r="C6743">
        <v>2008</v>
      </c>
      <c r="D6743">
        <v>1</v>
      </c>
      <c r="E6743">
        <v>1</v>
      </c>
      <c r="F6743">
        <v>1</v>
      </c>
      <c r="G6743" t="s">
        <v>2667</v>
      </c>
      <c r="H6743">
        <v>0</v>
      </c>
      <c r="I6743" s="22">
        <v>3.1898099999999998E-6</v>
      </c>
      <c r="J6743">
        <v>1.3267000000000001E-3</v>
      </c>
      <c r="K6743">
        <v>7.8354400000000005E-2</v>
      </c>
      <c r="L6743">
        <v>0.68450999999999995</v>
      </c>
      <c r="M6743">
        <v>1.79976</v>
      </c>
      <c r="N6743">
        <v>2.8822199999999998</v>
      </c>
      <c r="O6743">
        <v>3.83487</v>
      </c>
      <c r="P6743">
        <v>4.6952199999999999</v>
      </c>
      <c r="Q6743">
        <v>5.4759599999999997</v>
      </c>
      <c r="R6743">
        <v>7.3398199999999996</v>
      </c>
    </row>
    <row r="6744" spans="1:18" x14ac:dyDescent="0.35">
      <c r="A6744" t="s">
        <v>1962</v>
      </c>
      <c r="B6744">
        <v>1</v>
      </c>
      <c r="C6744">
        <v>2008</v>
      </c>
      <c r="D6744">
        <v>1</v>
      </c>
      <c r="E6744">
        <v>1</v>
      </c>
      <c r="F6744">
        <v>1</v>
      </c>
      <c r="G6744" t="s">
        <v>2668</v>
      </c>
      <c r="H6744">
        <v>0</v>
      </c>
      <c r="I6744">
        <v>3.04813E-3</v>
      </c>
      <c r="J6744">
        <v>3.6496800000000003E-2</v>
      </c>
      <c r="K6744">
        <v>0.163664</v>
      </c>
      <c r="L6744">
        <v>0.39383200000000002</v>
      </c>
      <c r="M6744">
        <v>0.64154699999999998</v>
      </c>
      <c r="N6744">
        <v>0.82322200000000001</v>
      </c>
      <c r="O6744">
        <v>0.92287799999999998</v>
      </c>
      <c r="P6744">
        <v>0.96792699999999998</v>
      </c>
      <c r="Q6744">
        <v>0.98644900000000002</v>
      </c>
      <c r="R6744">
        <v>0.99785199999999996</v>
      </c>
    </row>
    <row r="6745" spans="1:18" x14ac:dyDescent="0.35">
      <c r="A6745" t="s">
        <v>1382</v>
      </c>
      <c r="B6745">
        <v>1</v>
      </c>
      <c r="C6745">
        <v>2008</v>
      </c>
      <c r="D6745">
        <v>1</v>
      </c>
      <c r="E6745">
        <v>1</v>
      </c>
      <c r="F6745">
        <v>1</v>
      </c>
      <c r="G6745" t="s">
        <v>2669</v>
      </c>
      <c r="H6745">
        <v>0</v>
      </c>
      <c r="I6745">
        <v>6.4231200000000003E-4</v>
      </c>
      <c r="J6745">
        <v>7.6907399999999997E-3</v>
      </c>
      <c r="K6745">
        <v>3.4487799999999999E-2</v>
      </c>
      <c r="L6745">
        <v>8.29897E-2</v>
      </c>
      <c r="M6745">
        <v>0.135189</v>
      </c>
      <c r="N6745">
        <v>0.17347199999999999</v>
      </c>
      <c r="O6745">
        <v>0.19447200000000001</v>
      </c>
      <c r="P6745">
        <v>0.20396500000000001</v>
      </c>
      <c r="Q6745">
        <v>0.207868</v>
      </c>
      <c r="R6745">
        <v>0.21027100000000001</v>
      </c>
    </row>
    <row r="6746" spans="1:18" x14ac:dyDescent="0.35">
      <c r="A6746" t="s">
        <v>1965</v>
      </c>
      <c r="B6746">
        <v>1</v>
      </c>
      <c r="C6746">
        <v>2008</v>
      </c>
      <c r="D6746">
        <v>1</v>
      </c>
      <c r="E6746">
        <v>1</v>
      </c>
      <c r="F6746">
        <v>1</v>
      </c>
      <c r="G6746" t="s">
        <v>2670</v>
      </c>
      <c r="H6746">
        <v>1.15551E-2</v>
      </c>
      <c r="I6746">
        <v>0.177033</v>
      </c>
      <c r="J6746">
        <v>0.60121400000000003</v>
      </c>
      <c r="K6746">
        <v>1.2407999999999999</v>
      </c>
      <c r="L6746">
        <v>2.0079899999999999</v>
      </c>
      <c r="M6746">
        <v>2.8226900000000001</v>
      </c>
      <c r="N6746">
        <v>3.6329899999999999</v>
      </c>
      <c r="O6746">
        <v>4.4195099999999998</v>
      </c>
      <c r="P6746">
        <v>5.1726599999999996</v>
      </c>
      <c r="Q6746">
        <v>5.8772500000000001</v>
      </c>
      <c r="R6746">
        <v>7.5928699999999996</v>
      </c>
    </row>
    <row r="6747" spans="1:18" x14ac:dyDescent="0.35">
      <c r="A6747" t="s">
        <v>1962</v>
      </c>
      <c r="B6747">
        <v>2</v>
      </c>
      <c r="C6747">
        <v>2008</v>
      </c>
      <c r="D6747">
        <v>1</v>
      </c>
      <c r="E6747">
        <v>1</v>
      </c>
      <c r="F6747">
        <v>1</v>
      </c>
      <c r="G6747" t="s">
        <v>2671</v>
      </c>
      <c r="H6747">
        <v>0</v>
      </c>
      <c r="I6747" s="22">
        <v>9.9981800000000006E-5</v>
      </c>
      <c r="J6747">
        <v>8.5746799999999995E-3</v>
      </c>
      <c r="K6747">
        <v>0.103227</v>
      </c>
      <c r="L6747">
        <v>0.38106800000000002</v>
      </c>
      <c r="M6747">
        <v>0.702376</v>
      </c>
      <c r="N6747">
        <v>0.893397</v>
      </c>
      <c r="O6747">
        <v>0.96717699999999995</v>
      </c>
      <c r="P6747">
        <v>0.99011400000000005</v>
      </c>
      <c r="Q6747">
        <v>0.99683299999999997</v>
      </c>
      <c r="R6747">
        <v>0.99964500000000001</v>
      </c>
    </row>
    <row r="6748" spans="1:18" x14ac:dyDescent="0.35">
      <c r="A6748" t="s">
        <v>1382</v>
      </c>
      <c r="B6748">
        <v>2</v>
      </c>
      <c r="C6748">
        <v>2008</v>
      </c>
      <c r="D6748">
        <v>1</v>
      </c>
      <c r="E6748">
        <v>1</v>
      </c>
      <c r="F6748">
        <v>1</v>
      </c>
      <c r="G6748" t="s">
        <v>2672</v>
      </c>
      <c r="H6748">
        <v>0</v>
      </c>
      <c r="I6748" s="22">
        <v>1.5260700000000001E-5</v>
      </c>
      <c r="J6748">
        <v>1.30879E-3</v>
      </c>
      <c r="K6748">
        <v>1.5756099999999999E-2</v>
      </c>
      <c r="L6748">
        <v>5.8164199999999999E-2</v>
      </c>
      <c r="M6748">
        <v>0.107207</v>
      </c>
      <c r="N6748">
        <v>0.13636300000000001</v>
      </c>
      <c r="O6748">
        <v>0.14762500000000001</v>
      </c>
      <c r="P6748">
        <v>0.15112600000000001</v>
      </c>
      <c r="Q6748">
        <v>0.15215100000000001</v>
      </c>
      <c r="R6748">
        <v>0.15258099999999999</v>
      </c>
    </row>
    <row r="6749" spans="1:18" x14ac:dyDescent="0.35">
      <c r="A6749" t="s">
        <v>1965</v>
      </c>
      <c r="B6749">
        <v>2</v>
      </c>
      <c r="C6749">
        <v>2008</v>
      </c>
      <c r="D6749">
        <v>1</v>
      </c>
      <c r="E6749">
        <v>1</v>
      </c>
      <c r="F6749">
        <v>1</v>
      </c>
      <c r="G6749" t="s">
        <v>2673</v>
      </c>
      <c r="H6749">
        <v>2.37465E-2</v>
      </c>
      <c r="I6749">
        <v>0.24860499999999999</v>
      </c>
      <c r="J6749">
        <v>0.72794899999999996</v>
      </c>
      <c r="K6749">
        <v>1.3790800000000001</v>
      </c>
      <c r="L6749">
        <v>2.1037400000000002</v>
      </c>
      <c r="M6749">
        <v>2.8418299999999999</v>
      </c>
      <c r="N6749">
        <v>3.59476</v>
      </c>
      <c r="O6749">
        <v>4.36904</v>
      </c>
      <c r="P6749">
        <v>5.1340700000000004</v>
      </c>
      <c r="Q6749">
        <v>5.8529999999999998</v>
      </c>
      <c r="R6749">
        <v>7.5858600000000003</v>
      </c>
    </row>
    <row r="6750" spans="1:18" x14ac:dyDescent="0.35">
      <c r="A6750" t="s">
        <v>1962</v>
      </c>
      <c r="B6750">
        <v>3</v>
      </c>
      <c r="C6750">
        <v>2008</v>
      </c>
      <c r="D6750">
        <v>1</v>
      </c>
      <c r="E6750">
        <v>1</v>
      </c>
      <c r="F6750">
        <v>1</v>
      </c>
      <c r="G6750" t="s">
        <v>2674</v>
      </c>
      <c r="H6750">
        <v>0</v>
      </c>
      <c r="I6750" s="22">
        <v>4.9366399999999997E-6</v>
      </c>
      <c r="J6750">
        <v>2.22981E-3</v>
      </c>
      <c r="K6750">
        <v>6.0964200000000003E-2</v>
      </c>
      <c r="L6750">
        <v>0.32353799999999999</v>
      </c>
      <c r="M6750">
        <v>0.67099299999999995</v>
      </c>
      <c r="N6750">
        <v>0.83561200000000002</v>
      </c>
      <c r="O6750">
        <v>0.81838500000000003</v>
      </c>
      <c r="P6750">
        <v>0.74184700000000003</v>
      </c>
      <c r="Q6750">
        <v>0.674176</v>
      </c>
      <c r="R6750">
        <v>0.58949700000000005</v>
      </c>
    </row>
    <row r="6751" spans="1:18" x14ac:dyDescent="0.35">
      <c r="A6751" t="s">
        <v>1382</v>
      </c>
      <c r="B6751">
        <v>3</v>
      </c>
      <c r="C6751">
        <v>2008</v>
      </c>
      <c r="D6751">
        <v>1</v>
      </c>
      <c r="E6751">
        <v>1</v>
      </c>
      <c r="F6751">
        <v>1</v>
      </c>
      <c r="G6751" t="s">
        <v>2675</v>
      </c>
      <c r="H6751">
        <v>0</v>
      </c>
      <c r="I6751" s="22">
        <v>1.58719E-6</v>
      </c>
      <c r="J6751">
        <v>7.1691099999999998E-4</v>
      </c>
      <c r="K6751">
        <v>1.9600800000000002E-2</v>
      </c>
      <c r="L6751">
        <v>0.104022</v>
      </c>
      <c r="M6751">
        <v>0.21573300000000001</v>
      </c>
      <c r="N6751">
        <v>0.26866000000000001</v>
      </c>
      <c r="O6751">
        <v>0.26312099999999999</v>
      </c>
      <c r="P6751">
        <v>0.238513</v>
      </c>
      <c r="Q6751">
        <v>0.216756</v>
      </c>
      <c r="R6751">
        <v>0.18953100000000001</v>
      </c>
    </row>
    <row r="6752" spans="1:18" x14ac:dyDescent="0.35">
      <c r="A6752" t="s">
        <v>1965</v>
      </c>
      <c r="B6752">
        <v>3</v>
      </c>
      <c r="C6752">
        <v>2008</v>
      </c>
      <c r="D6752">
        <v>1</v>
      </c>
      <c r="E6752">
        <v>1</v>
      </c>
      <c r="F6752">
        <v>1</v>
      </c>
      <c r="G6752" t="s">
        <v>2676</v>
      </c>
      <c r="H6752">
        <v>5.3144999999999998E-3</v>
      </c>
      <c r="I6752">
        <v>0.32030700000000001</v>
      </c>
      <c r="J6752">
        <v>0.84284599999999998</v>
      </c>
      <c r="K6752">
        <v>1.4996400000000001</v>
      </c>
      <c r="L6752">
        <v>2.19129</v>
      </c>
      <c r="M6752">
        <v>2.8633600000000001</v>
      </c>
      <c r="N6752">
        <v>3.5116499999999999</v>
      </c>
      <c r="O6752">
        <v>4.1698599999999999</v>
      </c>
      <c r="P6752">
        <v>4.86599</v>
      </c>
      <c r="Q6752">
        <v>5.58141</v>
      </c>
      <c r="R6752">
        <v>7.4141399999999997</v>
      </c>
    </row>
    <row r="6753" spans="1:18" x14ac:dyDescent="0.35">
      <c r="A6753" t="s">
        <v>1962</v>
      </c>
      <c r="B6753">
        <v>4</v>
      </c>
      <c r="C6753">
        <v>2008</v>
      </c>
      <c r="D6753">
        <v>1</v>
      </c>
      <c r="E6753">
        <v>1</v>
      </c>
      <c r="F6753">
        <v>1</v>
      </c>
      <c r="G6753" t="s">
        <v>2677</v>
      </c>
      <c r="H6753">
        <v>0</v>
      </c>
      <c r="I6753">
        <v>0.14130499999999999</v>
      </c>
      <c r="J6753">
        <v>0.25263400000000003</v>
      </c>
      <c r="K6753">
        <v>0.68523999999999996</v>
      </c>
      <c r="L6753">
        <v>0.95104900000000003</v>
      </c>
      <c r="M6753">
        <v>0.99579200000000001</v>
      </c>
      <c r="N6753">
        <v>0.99965599999999999</v>
      </c>
      <c r="O6753">
        <v>0.99993299999999996</v>
      </c>
      <c r="P6753">
        <v>0.99995400000000001</v>
      </c>
      <c r="Q6753">
        <v>0.99995500000000004</v>
      </c>
      <c r="R6753">
        <v>0.99995500000000004</v>
      </c>
    </row>
    <row r="6754" spans="1:18" x14ac:dyDescent="0.35">
      <c r="A6754" t="s">
        <v>1965</v>
      </c>
      <c r="B6754">
        <v>4</v>
      </c>
      <c r="C6754">
        <v>2008</v>
      </c>
      <c r="D6754">
        <v>1</v>
      </c>
      <c r="E6754">
        <v>1</v>
      </c>
      <c r="F6754">
        <v>1</v>
      </c>
      <c r="G6754" t="s">
        <v>2678</v>
      </c>
      <c r="H6754">
        <v>3.9523199999999996E-3</v>
      </c>
      <c r="I6754">
        <v>0.111428</v>
      </c>
      <c r="J6754">
        <v>0.53893999999999997</v>
      </c>
      <c r="K6754">
        <v>1.13445</v>
      </c>
      <c r="L6754">
        <v>1.79396</v>
      </c>
      <c r="M6754">
        <v>2.59558</v>
      </c>
      <c r="N6754">
        <v>3.45757</v>
      </c>
      <c r="O6754">
        <v>4.3076999999999996</v>
      </c>
      <c r="P6754">
        <v>5.1092899999999997</v>
      </c>
      <c r="Q6754">
        <v>5.84307</v>
      </c>
      <c r="R6754">
        <v>7.5842099999999997</v>
      </c>
    </row>
    <row r="6755" spans="1:18" x14ac:dyDescent="0.35">
      <c r="A6755" t="s">
        <v>1962</v>
      </c>
      <c r="B6755">
        <v>5</v>
      </c>
      <c r="C6755">
        <v>2008</v>
      </c>
      <c r="D6755">
        <v>1</v>
      </c>
      <c r="E6755">
        <v>1</v>
      </c>
      <c r="F6755">
        <v>1</v>
      </c>
      <c r="G6755" t="s">
        <v>2679</v>
      </c>
      <c r="H6755">
        <v>0</v>
      </c>
      <c r="I6755" s="22">
        <v>3.52501E-6</v>
      </c>
      <c r="J6755">
        <v>3.40624E-3</v>
      </c>
      <c r="K6755">
        <v>0.10578600000000001</v>
      </c>
      <c r="L6755">
        <v>0.482705</v>
      </c>
      <c r="M6755">
        <v>0.79469800000000002</v>
      </c>
      <c r="N6755">
        <v>0.80733100000000002</v>
      </c>
      <c r="O6755">
        <v>0.68528599999999995</v>
      </c>
      <c r="P6755">
        <v>0.56953799999999999</v>
      </c>
      <c r="Q6755">
        <v>0.49363299999999999</v>
      </c>
      <c r="R6755">
        <v>0.41414099999999998</v>
      </c>
    </row>
    <row r="6756" spans="1:18" x14ac:dyDescent="0.35">
      <c r="A6756" t="s">
        <v>1965</v>
      </c>
      <c r="B6756">
        <v>5</v>
      </c>
      <c r="C6756">
        <v>2008</v>
      </c>
      <c r="D6756">
        <v>1</v>
      </c>
      <c r="E6756">
        <v>1</v>
      </c>
      <c r="F6756">
        <v>1</v>
      </c>
      <c r="G6756" t="s">
        <v>2680</v>
      </c>
      <c r="H6756">
        <v>4.22128E-3</v>
      </c>
      <c r="I6756">
        <v>0.364066</v>
      </c>
      <c r="J6756">
        <v>0.87967499999999998</v>
      </c>
      <c r="K6756">
        <v>1.4851099999999999</v>
      </c>
      <c r="L6756">
        <v>2.09788</v>
      </c>
      <c r="M6756">
        <v>2.7039200000000001</v>
      </c>
      <c r="N6756">
        <v>3.3254299999999999</v>
      </c>
      <c r="O6756">
        <v>3.9951500000000002</v>
      </c>
      <c r="P6756">
        <v>4.7263500000000001</v>
      </c>
      <c r="Q6756">
        <v>5.4812900000000004</v>
      </c>
      <c r="R6756">
        <v>7.3710000000000004</v>
      </c>
    </row>
    <row r="6757" spans="1:18" x14ac:dyDescent="0.35">
      <c r="A6757" t="s">
        <v>1962</v>
      </c>
      <c r="B6757">
        <v>6</v>
      </c>
      <c r="C6757">
        <v>2008</v>
      </c>
      <c r="D6757">
        <v>1</v>
      </c>
      <c r="E6757">
        <v>1</v>
      </c>
      <c r="F6757">
        <v>1</v>
      </c>
      <c r="G6757" t="s">
        <v>2681</v>
      </c>
      <c r="H6757">
        <v>0</v>
      </c>
      <c r="I6757">
        <v>0.14130499999999999</v>
      </c>
      <c r="J6757">
        <v>0.25263400000000003</v>
      </c>
      <c r="K6757">
        <v>0.68523999999999996</v>
      </c>
      <c r="L6757">
        <v>0.95104900000000003</v>
      </c>
      <c r="M6757">
        <v>0.99579200000000001</v>
      </c>
      <c r="N6757">
        <v>0.99965599999999999</v>
      </c>
      <c r="O6757">
        <v>0.99993299999999996</v>
      </c>
      <c r="P6757">
        <v>0.99995400000000001</v>
      </c>
      <c r="Q6757">
        <v>0.99995500000000004</v>
      </c>
      <c r="R6757">
        <v>0.99995500000000004</v>
      </c>
    </row>
    <row r="6758" spans="1:18" x14ac:dyDescent="0.35">
      <c r="A6758" t="s">
        <v>1965</v>
      </c>
      <c r="B6758">
        <v>6</v>
      </c>
      <c r="C6758">
        <v>2008</v>
      </c>
      <c r="D6758">
        <v>1</v>
      </c>
      <c r="E6758">
        <v>1</v>
      </c>
      <c r="F6758">
        <v>1</v>
      </c>
      <c r="G6758" t="s">
        <v>2682</v>
      </c>
      <c r="H6758">
        <v>3.9523199999999996E-3</v>
      </c>
      <c r="I6758">
        <v>0.111428</v>
      </c>
      <c r="J6758">
        <v>0.53893999999999997</v>
      </c>
      <c r="K6758">
        <v>1.13445</v>
      </c>
      <c r="L6758">
        <v>1.79396</v>
      </c>
      <c r="M6758">
        <v>2.59558</v>
      </c>
      <c r="N6758">
        <v>3.45757</v>
      </c>
      <c r="O6758">
        <v>4.3076999999999996</v>
      </c>
      <c r="P6758">
        <v>5.1092899999999997</v>
      </c>
      <c r="Q6758">
        <v>5.84307</v>
      </c>
      <c r="R6758">
        <v>7.5842099999999997</v>
      </c>
    </row>
    <row r="6759" spans="1:18" x14ac:dyDescent="0.35">
      <c r="A6759" t="s">
        <v>1962</v>
      </c>
      <c r="B6759">
        <v>7</v>
      </c>
      <c r="C6759">
        <v>2008</v>
      </c>
      <c r="D6759">
        <v>1</v>
      </c>
      <c r="E6759">
        <v>1</v>
      </c>
      <c r="F6759">
        <v>1</v>
      </c>
      <c r="G6759" t="s">
        <v>2683</v>
      </c>
      <c r="H6759">
        <v>0</v>
      </c>
      <c r="I6759">
        <v>0.14130499999999999</v>
      </c>
      <c r="J6759">
        <v>0.25263400000000003</v>
      </c>
      <c r="K6759">
        <v>0.68523999999999996</v>
      </c>
      <c r="L6759">
        <v>0.95104900000000003</v>
      </c>
      <c r="M6759">
        <v>0.99579200000000001</v>
      </c>
      <c r="N6759">
        <v>0.99965599999999999</v>
      </c>
      <c r="O6759">
        <v>0.99993299999999996</v>
      </c>
      <c r="P6759">
        <v>0.99995400000000001</v>
      </c>
      <c r="Q6759">
        <v>0.99995500000000004</v>
      </c>
      <c r="R6759">
        <v>0.99995500000000004</v>
      </c>
    </row>
    <row r="6760" spans="1:18" x14ac:dyDescent="0.35">
      <c r="A6760" t="s">
        <v>1965</v>
      </c>
      <c r="B6760">
        <v>7</v>
      </c>
      <c r="C6760">
        <v>2008</v>
      </c>
      <c r="D6760">
        <v>1</v>
      </c>
      <c r="E6760">
        <v>1</v>
      </c>
      <c r="F6760">
        <v>1</v>
      </c>
      <c r="G6760" t="s">
        <v>2684</v>
      </c>
      <c r="H6760">
        <v>3.9523199999999996E-3</v>
      </c>
      <c r="I6760">
        <v>0.111428</v>
      </c>
      <c r="J6760">
        <v>0.53893999999999997</v>
      </c>
      <c r="K6760">
        <v>1.13445</v>
      </c>
      <c r="L6760">
        <v>1.79396</v>
      </c>
      <c r="M6760">
        <v>2.59558</v>
      </c>
      <c r="N6760">
        <v>3.45757</v>
      </c>
      <c r="O6760">
        <v>4.3076999999999996</v>
      </c>
      <c r="P6760">
        <v>5.1092899999999997</v>
      </c>
      <c r="Q6760">
        <v>5.84307</v>
      </c>
      <c r="R6760">
        <v>7.5842099999999997</v>
      </c>
    </row>
    <row r="6761" spans="1:18" x14ac:dyDescent="0.35">
      <c r="A6761" t="s">
        <v>1962</v>
      </c>
      <c r="B6761">
        <v>8</v>
      </c>
      <c r="C6761">
        <v>2008</v>
      </c>
      <c r="D6761">
        <v>1</v>
      </c>
      <c r="E6761">
        <v>1</v>
      </c>
      <c r="F6761">
        <v>1</v>
      </c>
      <c r="G6761" t="s">
        <v>2685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1</v>
      </c>
      <c r="P6761">
        <v>1</v>
      </c>
      <c r="Q6761">
        <v>1</v>
      </c>
      <c r="R6761">
        <v>1</v>
      </c>
    </row>
    <row r="6762" spans="1:18" x14ac:dyDescent="0.35">
      <c r="A6762" t="s">
        <v>1965</v>
      </c>
      <c r="B6762">
        <v>8</v>
      </c>
      <c r="C6762">
        <v>2008</v>
      </c>
      <c r="D6762">
        <v>1</v>
      </c>
      <c r="E6762">
        <v>1</v>
      </c>
      <c r="F6762">
        <v>1</v>
      </c>
      <c r="G6762" t="s">
        <v>2686</v>
      </c>
      <c r="H6762">
        <v>3.9522400000000001E-3</v>
      </c>
      <c r="I6762">
        <v>0.10943700000000001</v>
      </c>
      <c r="J6762">
        <v>0.44540999999999997</v>
      </c>
      <c r="K6762">
        <v>1.0138400000000001</v>
      </c>
      <c r="L6762">
        <v>1.75322</v>
      </c>
      <c r="M6762">
        <v>2.5891999999999999</v>
      </c>
      <c r="N6762">
        <v>3.4568599999999998</v>
      </c>
      <c r="O6762">
        <v>4.3076299999999996</v>
      </c>
      <c r="P6762">
        <v>5.10928</v>
      </c>
      <c r="Q6762">
        <v>5.84307</v>
      </c>
      <c r="R6762">
        <v>7.5842099999999997</v>
      </c>
    </row>
    <row r="6763" spans="1:18" x14ac:dyDescent="0.35">
      <c r="A6763" t="s">
        <v>1962</v>
      </c>
      <c r="B6763">
        <v>9</v>
      </c>
      <c r="C6763">
        <v>2008</v>
      </c>
      <c r="D6763">
        <v>1</v>
      </c>
      <c r="E6763">
        <v>1</v>
      </c>
      <c r="F6763">
        <v>1</v>
      </c>
      <c r="G6763" t="s">
        <v>2687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1</v>
      </c>
      <c r="P6763">
        <v>1</v>
      </c>
      <c r="Q6763">
        <v>1</v>
      </c>
      <c r="R6763">
        <v>1</v>
      </c>
    </row>
    <row r="6764" spans="1:18" x14ac:dyDescent="0.35">
      <c r="A6764" t="s">
        <v>1965</v>
      </c>
      <c r="B6764">
        <v>9</v>
      </c>
      <c r="C6764">
        <v>2008</v>
      </c>
      <c r="D6764">
        <v>1</v>
      </c>
      <c r="E6764">
        <v>1</v>
      </c>
      <c r="F6764">
        <v>1</v>
      </c>
      <c r="G6764" t="s">
        <v>2688</v>
      </c>
      <c r="H6764">
        <v>3.9522400000000001E-3</v>
      </c>
      <c r="I6764">
        <v>0.10943700000000001</v>
      </c>
      <c r="J6764">
        <v>0.44540999999999997</v>
      </c>
      <c r="K6764">
        <v>1.0138400000000001</v>
      </c>
      <c r="L6764">
        <v>1.75322</v>
      </c>
      <c r="M6764">
        <v>2.5891999999999999</v>
      </c>
      <c r="N6764">
        <v>3.4568599999999998</v>
      </c>
      <c r="O6764">
        <v>4.3076299999999996</v>
      </c>
      <c r="P6764">
        <v>5.10928</v>
      </c>
      <c r="Q6764">
        <v>5.84307</v>
      </c>
      <c r="R6764">
        <v>7.5842099999999997</v>
      </c>
    </row>
    <row r="6765" spans="1:18" x14ac:dyDescent="0.35">
      <c r="A6765" t="s">
        <v>1960</v>
      </c>
      <c r="B6765" t="s">
        <v>941</v>
      </c>
      <c r="C6765">
        <v>2009</v>
      </c>
      <c r="D6765">
        <v>1</v>
      </c>
      <c r="E6765">
        <v>1</v>
      </c>
      <c r="F6765">
        <v>1</v>
      </c>
      <c r="G6765" t="s">
        <v>2689</v>
      </c>
      <c r="H6765">
        <v>0</v>
      </c>
      <c r="I6765" s="22">
        <v>3.1898099999999998E-6</v>
      </c>
      <c r="J6765">
        <v>1.3267000000000001E-3</v>
      </c>
      <c r="K6765">
        <v>7.8354400000000005E-2</v>
      </c>
      <c r="L6765">
        <v>0.68450999999999995</v>
      </c>
      <c r="M6765">
        <v>1.79976</v>
      </c>
      <c r="N6765">
        <v>2.8822199999999998</v>
      </c>
      <c r="O6765">
        <v>3.83487</v>
      </c>
      <c r="P6765">
        <v>4.6952199999999999</v>
      </c>
      <c r="Q6765">
        <v>5.4759599999999997</v>
      </c>
      <c r="R6765">
        <v>7.3398199999999996</v>
      </c>
    </row>
    <row r="6766" spans="1:18" x14ac:dyDescent="0.35">
      <c r="A6766" t="s">
        <v>1962</v>
      </c>
      <c r="B6766">
        <v>1</v>
      </c>
      <c r="C6766">
        <v>2009</v>
      </c>
      <c r="D6766">
        <v>1</v>
      </c>
      <c r="E6766">
        <v>1</v>
      </c>
      <c r="F6766">
        <v>1</v>
      </c>
      <c r="G6766" t="s">
        <v>2690</v>
      </c>
      <c r="H6766">
        <v>0</v>
      </c>
      <c r="I6766">
        <v>3.04813E-3</v>
      </c>
      <c r="J6766">
        <v>3.6496800000000003E-2</v>
      </c>
      <c r="K6766">
        <v>0.163664</v>
      </c>
      <c r="L6766">
        <v>0.39383200000000002</v>
      </c>
      <c r="M6766">
        <v>0.64154699999999998</v>
      </c>
      <c r="N6766">
        <v>0.82322200000000001</v>
      </c>
      <c r="O6766">
        <v>0.92287799999999998</v>
      </c>
      <c r="P6766">
        <v>0.96792699999999998</v>
      </c>
      <c r="Q6766">
        <v>0.98644900000000002</v>
      </c>
      <c r="R6766">
        <v>0.99785199999999996</v>
      </c>
    </row>
    <row r="6767" spans="1:18" x14ac:dyDescent="0.35">
      <c r="A6767" t="s">
        <v>1382</v>
      </c>
      <c r="B6767">
        <v>1</v>
      </c>
      <c r="C6767">
        <v>2009</v>
      </c>
      <c r="D6767">
        <v>1</v>
      </c>
      <c r="E6767">
        <v>1</v>
      </c>
      <c r="F6767">
        <v>1</v>
      </c>
      <c r="G6767" t="s">
        <v>2691</v>
      </c>
      <c r="H6767">
        <v>0</v>
      </c>
      <c r="I6767">
        <v>3.78635E-4</v>
      </c>
      <c r="J6767">
        <v>4.5335899999999997E-3</v>
      </c>
      <c r="K6767">
        <v>2.03301E-2</v>
      </c>
      <c r="L6767">
        <v>4.8921300000000001E-2</v>
      </c>
      <c r="M6767">
        <v>7.9692299999999994E-2</v>
      </c>
      <c r="N6767">
        <v>0.10226</v>
      </c>
      <c r="O6767">
        <v>0.114639</v>
      </c>
      <c r="P6767">
        <v>0.12023499999999999</v>
      </c>
      <c r="Q6767">
        <v>0.12253600000000001</v>
      </c>
      <c r="R6767">
        <v>0.12395200000000001</v>
      </c>
    </row>
    <row r="6768" spans="1:18" x14ac:dyDescent="0.35">
      <c r="A6768" t="s">
        <v>1965</v>
      </c>
      <c r="B6768">
        <v>1</v>
      </c>
      <c r="C6768">
        <v>2009</v>
      </c>
      <c r="D6768">
        <v>1</v>
      </c>
      <c r="E6768">
        <v>1</v>
      </c>
      <c r="F6768">
        <v>1</v>
      </c>
      <c r="G6768" t="s">
        <v>2692</v>
      </c>
      <c r="H6768">
        <v>1.15551E-2</v>
      </c>
      <c r="I6768">
        <v>0.177033</v>
      </c>
      <c r="J6768">
        <v>0.60121400000000003</v>
      </c>
      <c r="K6768">
        <v>1.2407999999999999</v>
      </c>
      <c r="L6768">
        <v>2.0079899999999999</v>
      </c>
      <c r="M6768">
        <v>2.8226900000000001</v>
      </c>
      <c r="N6768">
        <v>3.6329899999999999</v>
      </c>
      <c r="O6768">
        <v>4.4195099999999998</v>
      </c>
      <c r="P6768">
        <v>5.1726599999999996</v>
      </c>
      <c r="Q6768">
        <v>5.8772500000000001</v>
      </c>
      <c r="R6768">
        <v>7.5928699999999996</v>
      </c>
    </row>
    <row r="6769" spans="1:18" x14ac:dyDescent="0.35">
      <c r="A6769" t="s">
        <v>1962</v>
      </c>
      <c r="B6769">
        <v>2</v>
      </c>
      <c r="C6769">
        <v>2009</v>
      </c>
      <c r="D6769">
        <v>1</v>
      </c>
      <c r="E6769">
        <v>1</v>
      </c>
      <c r="F6769">
        <v>1</v>
      </c>
      <c r="G6769" t="s">
        <v>2693</v>
      </c>
      <c r="H6769">
        <v>0</v>
      </c>
      <c r="I6769" s="22">
        <v>9.9981800000000006E-5</v>
      </c>
      <c r="J6769">
        <v>8.5746799999999995E-3</v>
      </c>
      <c r="K6769">
        <v>0.103227</v>
      </c>
      <c r="L6769">
        <v>0.38106800000000002</v>
      </c>
      <c r="M6769">
        <v>0.702376</v>
      </c>
      <c r="N6769">
        <v>0.893397</v>
      </c>
      <c r="O6769">
        <v>0.96717699999999995</v>
      </c>
      <c r="P6769">
        <v>0.99011400000000005</v>
      </c>
      <c r="Q6769">
        <v>0.99683299999999997</v>
      </c>
      <c r="R6769">
        <v>0.99964500000000001</v>
      </c>
    </row>
    <row r="6770" spans="1:18" x14ac:dyDescent="0.35">
      <c r="A6770" t="s">
        <v>1382</v>
      </c>
      <c r="B6770">
        <v>2</v>
      </c>
      <c r="C6770">
        <v>2009</v>
      </c>
      <c r="D6770">
        <v>1</v>
      </c>
      <c r="E6770">
        <v>1</v>
      </c>
      <c r="F6770">
        <v>1</v>
      </c>
      <c r="G6770" t="s">
        <v>2694</v>
      </c>
      <c r="H6770">
        <v>0</v>
      </c>
      <c r="I6770" s="22">
        <v>1.6233099999999999E-5</v>
      </c>
      <c r="J6770">
        <v>1.39219E-3</v>
      </c>
      <c r="K6770">
        <v>1.6760000000000001E-2</v>
      </c>
      <c r="L6770">
        <v>6.1870399999999999E-2</v>
      </c>
      <c r="M6770">
        <v>0.114038</v>
      </c>
      <c r="N6770">
        <v>0.14505199999999999</v>
      </c>
      <c r="O6770">
        <v>0.157031</v>
      </c>
      <c r="P6770">
        <v>0.16075500000000001</v>
      </c>
      <c r="Q6770">
        <v>0.16184599999999999</v>
      </c>
      <c r="R6770">
        <v>0.162303</v>
      </c>
    </row>
    <row r="6771" spans="1:18" x14ac:dyDescent="0.35">
      <c r="A6771" t="s">
        <v>1965</v>
      </c>
      <c r="B6771">
        <v>2</v>
      </c>
      <c r="C6771">
        <v>2009</v>
      </c>
      <c r="D6771">
        <v>1</v>
      </c>
      <c r="E6771">
        <v>1</v>
      </c>
      <c r="F6771">
        <v>1</v>
      </c>
      <c r="G6771" t="s">
        <v>2695</v>
      </c>
      <c r="H6771">
        <v>2.37465E-2</v>
      </c>
      <c r="I6771">
        <v>0.24860499999999999</v>
      </c>
      <c r="J6771">
        <v>0.72794899999999996</v>
      </c>
      <c r="K6771">
        <v>1.3790800000000001</v>
      </c>
      <c r="L6771">
        <v>2.1037400000000002</v>
      </c>
      <c r="M6771">
        <v>2.8418299999999999</v>
      </c>
      <c r="N6771">
        <v>3.59476</v>
      </c>
      <c r="O6771">
        <v>4.36904</v>
      </c>
      <c r="P6771">
        <v>5.1340700000000004</v>
      </c>
      <c r="Q6771">
        <v>5.8529999999999998</v>
      </c>
      <c r="R6771">
        <v>7.5858600000000003</v>
      </c>
    </row>
    <row r="6772" spans="1:18" x14ac:dyDescent="0.35">
      <c r="A6772" t="s">
        <v>1962</v>
      </c>
      <c r="B6772">
        <v>3</v>
      </c>
      <c r="C6772">
        <v>2009</v>
      </c>
      <c r="D6772">
        <v>1</v>
      </c>
      <c r="E6772">
        <v>1</v>
      </c>
      <c r="F6772">
        <v>1</v>
      </c>
      <c r="G6772" t="s">
        <v>2696</v>
      </c>
      <c r="H6772">
        <v>0</v>
      </c>
      <c r="I6772" s="22">
        <v>4.9366399999999997E-6</v>
      </c>
      <c r="J6772">
        <v>2.22981E-3</v>
      </c>
      <c r="K6772">
        <v>6.0964200000000003E-2</v>
      </c>
      <c r="L6772">
        <v>0.32353799999999999</v>
      </c>
      <c r="M6772">
        <v>0.67099299999999995</v>
      </c>
      <c r="N6772">
        <v>0.83561200000000002</v>
      </c>
      <c r="O6772">
        <v>0.81838500000000003</v>
      </c>
      <c r="P6772">
        <v>0.74184700000000003</v>
      </c>
      <c r="Q6772">
        <v>0.674176</v>
      </c>
      <c r="R6772">
        <v>0.58949700000000005</v>
      </c>
    </row>
    <row r="6773" spans="1:18" x14ac:dyDescent="0.35">
      <c r="A6773" t="s">
        <v>1382</v>
      </c>
      <c r="B6773">
        <v>3</v>
      </c>
      <c r="C6773">
        <v>2009</v>
      </c>
      <c r="D6773">
        <v>1</v>
      </c>
      <c r="E6773">
        <v>1</v>
      </c>
      <c r="F6773">
        <v>1</v>
      </c>
      <c r="G6773" t="s">
        <v>2697</v>
      </c>
      <c r="H6773">
        <v>0</v>
      </c>
      <c r="I6773" s="22">
        <v>1.2046000000000001E-6</v>
      </c>
      <c r="J6773">
        <v>5.4410000000000005E-4</v>
      </c>
      <c r="K6773">
        <v>1.4876E-2</v>
      </c>
      <c r="L6773">
        <v>7.8947299999999998E-2</v>
      </c>
      <c r="M6773">
        <v>0.16373099999999999</v>
      </c>
      <c r="N6773">
        <v>0.203899</v>
      </c>
      <c r="O6773">
        <v>0.19969600000000001</v>
      </c>
      <c r="P6773">
        <v>0.18101999999999999</v>
      </c>
      <c r="Q6773">
        <v>0.16450699999999999</v>
      </c>
      <c r="R6773">
        <v>0.143844</v>
      </c>
    </row>
    <row r="6774" spans="1:18" x14ac:dyDescent="0.35">
      <c r="A6774" t="s">
        <v>1965</v>
      </c>
      <c r="B6774">
        <v>3</v>
      </c>
      <c r="C6774">
        <v>2009</v>
      </c>
      <c r="D6774">
        <v>1</v>
      </c>
      <c r="E6774">
        <v>1</v>
      </c>
      <c r="F6774">
        <v>1</v>
      </c>
      <c r="G6774" t="s">
        <v>2698</v>
      </c>
      <c r="H6774">
        <v>5.3144999999999998E-3</v>
      </c>
      <c r="I6774">
        <v>0.32030700000000001</v>
      </c>
      <c r="J6774">
        <v>0.84284599999999998</v>
      </c>
      <c r="K6774">
        <v>1.4996400000000001</v>
      </c>
      <c r="L6774">
        <v>2.19129</v>
      </c>
      <c r="M6774">
        <v>2.8633600000000001</v>
      </c>
      <c r="N6774">
        <v>3.5116499999999999</v>
      </c>
      <c r="O6774">
        <v>4.1698599999999999</v>
      </c>
      <c r="P6774">
        <v>4.86599</v>
      </c>
      <c r="Q6774">
        <v>5.58141</v>
      </c>
      <c r="R6774">
        <v>7.4141399999999997</v>
      </c>
    </row>
    <row r="6775" spans="1:18" x14ac:dyDescent="0.35">
      <c r="A6775" t="s">
        <v>1962</v>
      </c>
      <c r="B6775">
        <v>4</v>
      </c>
      <c r="C6775">
        <v>2009</v>
      </c>
      <c r="D6775">
        <v>1</v>
      </c>
      <c r="E6775">
        <v>1</v>
      </c>
      <c r="F6775">
        <v>1</v>
      </c>
      <c r="G6775" t="s">
        <v>2699</v>
      </c>
      <c r="H6775">
        <v>0</v>
      </c>
      <c r="I6775">
        <v>0.14130499999999999</v>
      </c>
      <c r="J6775">
        <v>0.25263400000000003</v>
      </c>
      <c r="K6775">
        <v>0.68523999999999996</v>
      </c>
      <c r="L6775">
        <v>0.95104900000000003</v>
      </c>
      <c r="M6775">
        <v>0.99579200000000001</v>
      </c>
      <c r="N6775">
        <v>0.99965599999999999</v>
      </c>
      <c r="O6775">
        <v>0.99993299999999996</v>
      </c>
      <c r="P6775">
        <v>0.99995400000000001</v>
      </c>
      <c r="Q6775">
        <v>0.99995500000000004</v>
      </c>
      <c r="R6775">
        <v>0.99995500000000004</v>
      </c>
    </row>
    <row r="6776" spans="1:18" x14ac:dyDescent="0.35">
      <c r="A6776" t="s">
        <v>1965</v>
      </c>
      <c r="B6776">
        <v>4</v>
      </c>
      <c r="C6776">
        <v>2009</v>
      </c>
      <c r="D6776">
        <v>1</v>
      </c>
      <c r="E6776">
        <v>1</v>
      </c>
      <c r="F6776">
        <v>1</v>
      </c>
      <c r="G6776" t="s">
        <v>2700</v>
      </c>
      <c r="H6776">
        <v>3.9523199999999996E-3</v>
      </c>
      <c r="I6776">
        <v>0.111428</v>
      </c>
      <c r="J6776">
        <v>0.53893999999999997</v>
      </c>
      <c r="K6776">
        <v>1.13445</v>
      </c>
      <c r="L6776">
        <v>1.79396</v>
      </c>
      <c r="M6776">
        <v>2.59558</v>
      </c>
      <c r="N6776">
        <v>3.45757</v>
      </c>
      <c r="O6776">
        <v>4.3076999999999996</v>
      </c>
      <c r="P6776">
        <v>5.1092899999999997</v>
      </c>
      <c r="Q6776">
        <v>5.84307</v>
      </c>
      <c r="R6776">
        <v>7.5842099999999997</v>
      </c>
    </row>
    <row r="6777" spans="1:18" x14ac:dyDescent="0.35">
      <c r="A6777" t="s">
        <v>1962</v>
      </c>
      <c r="B6777">
        <v>5</v>
      </c>
      <c r="C6777">
        <v>2009</v>
      </c>
      <c r="D6777">
        <v>1</v>
      </c>
      <c r="E6777">
        <v>1</v>
      </c>
      <c r="F6777">
        <v>1</v>
      </c>
      <c r="G6777" t="s">
        <v>2701</v>
      </c>
      <c r="H6777">
        <v>0</v>
      </c>
      <c r="I6777" s="22">
        <v>3.52501E-6</v>
      </c>
      <c r="J6777">
        <v>3.40624E-3</v>
      </c>
      <c r="K6777">
        <v>0.10578600000000001</v>
      </c>
      <c r="L6777">
        <v>0.482705</v>
      </c>
      <c r="M6777">
        <v>0.79469800000000002</v>
      </c>
      <c r="N6777">
        <v>0.80733100000000002</v>
      </c>
      <c r="O6777">
        <v>0.68528599999999995</v>
      </c>
      <c r="P6777">
        <v>0.56953799999999999</v>
      </c>
      <c r="Q6777">
        <v>0.49363299999999999</v>
      </c>
      <c r="R6777">
        <v>0.41414099999999998</v>
      </c>
    </row>
    <row r="6778" spans="1:18" x14ac:dyDescent="0.35">
      <c r="A6778" t="s">
        <v>1965</v>
      </c>
      <c r="B6778">
        <v>5</v>
      </c>
      <c r="C6778">
        <v>2009</v>
      </c>
      <c r="D6778">
        <v>1</v>
      </c>
      <c r="E6778">
        <v>1</v>
      </c>
      <c r="F6778">
        <v>1</v>
      </c>
      <c r="G6778" t="s">
        <v>2702</v>
      </c>
      <c r="H6778">
        <v>4.22128E-3</v>
      </c>
      <c r="I6778">
        <v>0.364066</v>
      </c>
      <c r="J6778">
        <v>0.87967499999999998</v>
      </c>
      <c r="K6778">
        <v>1.4851099999999999</v>
      </c>
      <c r="L6778">
        <v>2.09788</v>
      </c>
      <c r="M6778">
        <v>2.7039200000000001</v>
      </c>
      <c r="N6778">
        <v>3.3254299999999999</v>
      </c>
      <c r="O6778">
        <v>3.9951500000000002</v>
      </c>
      <c r="P6778">
        <v>4.7263500000000001</v>
      </c>
      <c r="Q6778">
        <v>5.4812900000000004</v>
      </c>
      <c r="R6778">
        <v>7.3710000000000004</v>
      </c>
    </row>
    <row r="6779" spans="1:18" x14ac:dyDescent="0.35">
      <c r="A6779" t="s">
        <v>1962</v>
      </c>
      <c r="B6779">
        <v>6</v>
      </c>
      <c r="C6779">
        <v>2009</v>
      </c>
      <c r="D6779">
        <v>1</v>
      </c>
      <c r="E6779">
        <v>1</v>
      </c>
      <c r="F6779">
        <v>1</v>
      </c>
      <c r="G6779" t="s">
        <v>2703</v>
      </c>
      <c r="H6779">
        <v>0</v>
      </c>
      <c r="I6779">
        <v>0.14130499999999999</v>
      </c>
      <c r="J6779">
        <v>0.25263400000000003</v>
      </c>
      <c r="K6779">
        <v>0.68523999999999996</v>
      </c>
      <c r="L6779">
        <v>0.95104900000000003</v>
      </c>
      <c r="M6779">
        <v>0.99579200000000001</v>
      </c>
      <c r="N6779">
        <v>0.99965599999999999</v>
      </c>
      <c r="O6779">
        <v>0.99993299999999996</v>
      </c>
      <c r="P6779">
        <v>0.99995400000000001</v>
      </c>
      <c r="Q6779">
        <v>0.99995500000000004</v>
      </c>
      <c r="R6779">
        <v>0.99995500000000004</v>
      </c>
    </row>
    <row r="6780" spans="1:18" x14ac:dyDescent="0.35">
      <c r="A6780" t="s">
        <v>1965</v>
      </c>
      <c r="B6780">
        <v>6</v>
      </c>
      <c r="C6780">
        <v>2009</v>
      </c>
      <c r="D6780">
        <v>1</v>
      </c>
      <c r="E6780">
        <v>1</v>
      </c>
      <c r="F6780">
        <v>1</v>
      </c>
      <c r="G6780" t="s">
        <v>2704</v>
      </c>
      <c r="H6780">
        <v>3.9523199999999996E-3</v>
      </c>
      <c r="I6780">
        <v>0.111428</v>
      </c>
      <c r="J6780">
        <v>0.53893999999999997</v>
      </c>
      <c r="K6780">
        <v>1.13445</v>
      </c>
      <c r="L6780">
        <v>1.79396</v>
      </c>
      <c r="M6780">
        <v>2.59558</v>
      </c>
      <c r="N6780">
        <v>3.45757</v>
      </c>
      <c r="O6780">
        <v>4.3076999999999996</v>
      </c>
      <c r="P6780">
        <v>5.1092899999999997</v>
      </c>
      <c r="Q6780">
        <v>5.84307</v>
      </c>
      <c r="R6780">
        <v>7.5842099999999997</v>
      </c>
    </row>
    <row r="6781" spans="1:18" x14ac:dyDescent="0.35">
      <c r="A6781" t="s">
        <v>1962</v>
      </c>
      <c r="B6781">
        <v>7</v>
      </c>
      <c r="C6781">
        <v>2009</v>
      </c>
      <c r="D6781">
        <v>1</v>
      </c>
      <c r="E6781">
        <v>1</v>
      </c>
      <c r="F6781">
        <v>1</v>
      </c>
      <c r="G6781" t="s">
        <v>2705</v>
      </c>
      <c r="H6781">
        <v>0</v>
      </c>
      <c r="I6781">
        <v>0.14130499999999999</v>
      </c>
      <c r="J6781">
        <v>0.25263400000000003</v>
      </c>
      <c r="K6781">
        <v>0.68523999999999996</v>
      </c>
      <c r="L6781">
        <v>0.95104900000000003</v>
      </c>
      <c r="M6781">
        <v>0.99579200000000001</v>
      </c>
      <c r="N6781">
        <v>0.99965599999999999</v>
      </c>
      <c r="O6781">
        <v>0.99993299999999996</v>
      </c>
      <c r="P6781">
        <v>0.99995400000000001</v>
      </c>
      <c r="Q6781">
        <v>0.99995500000000004</v>
      </c>
      <c r="R6781">
        <v>0.99995500000000004</v>
      </c>
    </row>
    <row r="6782" spans="1:18" x14ac:dyDescent="0.35">
      <c r="A6782" t="s">
        <v>1965</v>
      </c>
      <c r="B6782">
        <v>7</v>
      </c>
      <c r="C6782">
        <v>2009</v>
      </c>
      <c r="D6782">
        <v>1</v>
      </c>
      <c r="E6782">
        <v>1</v>
      </c>
      <c r="F6782">
        <v>1</v>
      </c>
      <c r="G6782" t="s">
        <v>2706</v>
      </c>
      <c r="H6782">
        <v>3.9523199999999996E-3</v>
      </c>
      <c r="I6782">
        <v>0.111428</v>
      </c>
      <c r="J6782">
        <v>0.53893999999999997</v>
      </c>
      <c r="K6782">
        <v>1.13445</v>
      </c>
      <c r="L6782">
        <v>1.79396</v>
      </c>
      <c r="M6782">
        <v>2.59558</v>
      </c>
      <c r="N6782">
        <v>3.45757</v>
      </c>
      <c r="O6782">
        <v>4.3076999999999996</v>
      </c>
      <c r="P6782">
        <v>5.1092899999999997</v>
      </c>
      <c r="Q6782">
        <v>5.84307</v>
      </c>
      <c r="R6782">
        <v>7.5842099999999997</v>
      </c>
    </row>
    <row r="6783" spans="1:18" x14ac:dyDescent="0.35">
      <c r="A6783" t="s">
        <v>1962</v>
      </c>
      <c r="B6783">
        <v>8</v>
      </c>
      <c r="C6783">
        <v>2009</v>
      </c>
      <c r="D6783">
        <v>1</v>
      </c>
      <c r="E6783">
        <v>1</v>
      </c>
      <c r="F6783">
        <v>1</v>
      </c>
      <c r="G6783" t="s">
        <v>2707</v>
      </c>
      <c r="H6783">
        <v>1</v>
      </c>
      <c r="I6783">
        <v>1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1</v>
      </c>
      <c r="P6783">
        <v>1</v>
      </c>
      <c r="Q6783">
        <v>1</v>
      </c>
      <c r="R6783">
        <v>1</v>
      </c>
    </row>
    <row r="6784" spans="1:18" x14ac:dyDescent="0.35">
      <c r="A6784" t="s">
        <v>1965</v>
      </c>
      <c r="B6784">
        <v>8</v>
      </c>
      <c r="C6784">
        <v>2009</v>
      </c>
      <c r="D6784">
        <v>1</v>
      </c>
      <c r="E6784">
        <v>1</v>
      </c>
      <c r="F6784">
        <v>1</v>
      </c>
      <c r="G6784" t="s">
        <v>2708</v>
      </c>
      <c r="H6784">
        <v>3.9522400000000001E-3</v>
      </c>
      <c r="I6784">
        <v>0.10943700000000001</v>
      </c>
      <c r="J6784">
        <v>0.44540999999999997</v>
      </c>
      <c r="K6784">
        <v>1.0138400000000001</v>
      </c>
      <c r="L6784">
        <v>1.75322</v>
      </c>
      <c r="M6784">
        <v>2.5891999999999999</v>
      </c>
      <c r="N6784">
        <v>3.4568599999999998</v>
      </c>
      <c r="O6784">
        <v>4.3076299999999996</v>
      </c>
      <c r="P6784">
        <v>5.10928</v>
      </c>
      <c r="Q6784">
        <v>5.84307</v>
      </c>
      <c r="R6784">
        <v>7.5842099999999997</v>
      </c>
    </row>
    <row r="6785" spans="1:18" x14ac:dyDescent="0.35">
      <c r="A6785" t="s">
        <v>1962</v>
      </c>
      <c r="B6785">
        <v>9</v>
      </c>
      <c r="C6785">
        <v>2009</v>
      </c>
      <c r="D6785">
        <v>1</v>
      </c>
      <c r="E6785">
        <v>1</v>
      </c>
      <c r="F6785">
        <v>1</v>
      </c>
      <c r="G6785" t="s">
        <v>2709</v>
      </c>
      <c r="H6785">
        <v>1</v>
      </c>
      <c r="I6785">
        <v>1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1</v>
      </c>
      <c r="P6785">
        <v>1</v>
      </c>
      <c r="Q6785">
        <v>1</v>
      </c>
      <c r="R6785">
        <v>1</v>
      </c>
    </row>
    <row r="6786" spans="1:18" x14ac:dyDescent="0.35">
      <c r="A6786" t="s">
        <v>1965</v>
      </c>
      <c r="B6786">
        <v>9</v>
      </c>
      <c r="C6786">
        <v>2009</v>
      </c>
      <c r="D6786">
        <v>1</v>
      </c>
      <c r="E6786">
        <v>1</v>
      </c>
      <c r="F6786">
        <v>1</v>
      </c>
      <c r="G6786" t="s">
        <v>2710</v>
      </c>
      <c r="H6786">
        <v>3.9522400000000001E-3</v>
      </c>
      <c r="I6786">
        <v>0.10943700000000001</v>
      </c>
      <c r="J6786">
        <v>0.44540999999999997</v>
      </c>
      <c r="K6786">
        <v>1.0138400000000001</v>
      </c>
      <c r="L6786">
        <v>1.75322</v>
      </c>
      <c r="M6786">
        <v>2.5891999999999999</v>
      </c>
      <c r="N6786">
        <v>3.4568599999999998</v>
      </c>
      <c r="O6786">
        <v>4.3076299999999996</v>
      </c>
      <c r="P6786">
        <v>5.10928</v>
      </c>
      <c r="Q6786">
        <v>5.84307</v>
      </c>
      <c r="R6786">
        <v>7.5842099999999997</v>
      </c>
    </row>
    <row r="6787" spans="1:18" x14ac:dyDescent="0.35">
      <c r="A6787" t="s">
        <v>1960</v>
      </c>
      <c r="B6787" t="s">
        <v>941</v>
      </c>
      <c r="C6787">
        <v>2010</v>
      </c>
      <c r="D6787">
        <v>1</v>
      </c>
      <c r="E6787">
        <v>1</v>
      </c>
      <c r="F6787">
        <v>1</v>
      </c>
      <c r="G6787" t="s">
        <v>2711</v>
      </c>
      <c r="H6787">
        <v>0</v>
      </c>
      <c r="I6787" s="22">
        <v>3.1898099999999998E-6</v>
      </c>
      <c r="J6787">
        <v>1.3267000000000001E-3</v>
      </c>
      <c r="K6787">
        <v>7.8354400000000005E-2</v>
      </c>
      <c r="L6787">
        <v>0.68450999999999995</v>
      </c>
      <c r="M6787">
        <v>1.79976</v>
      </c>
      <c r="N6787">
        <v>2.8822199999999998</v>
      </c>
      <c r="O6787">
        <v>3.83487</v>
      </c>
      <c r="P6787">
        <v>4.6952199999999999</v>
      </c>
      <c r="Q6787">
        <v>5.4759599999999997</v>
      </c>
      <c r="R6787">
        <v>7.3398199999999996</v>
      </c>
    </row>
    <row r="6788" spans="1:18" x14ac:dyDescent="0.35">
      <c r="A6788" t="s">
        <v>1962</v>
      </c>
      <c r="B6788">
        <v>1</v>
      </c>
      <c r="C6788">
        <v>2010</v>
      </c>
      <c r="D6788">
        <v>1</v>
      </c>
      <c r="E6788">
        <v>1</v>
      </c>
      <c r="F6788">
        <v>1</v>
      </c>
      <c r="G6788" t="s">
        <v>2712</v>
      </c>
      <c r="H6788">
        <v>0</v>
      </c>
      <c r="I6788">
        <v>3.04813E-3</v>
      </c>
      <c r="J6788">
        <v>3.6496800000000003E-2</v>
      </c>
      <c r="K6788">
        <v>0.163664</v>
      </c>
      <c r="L6788">
        <v>0.39383200000000002</v>
      </c>
      <c r="M6788">
        <v>0.64154699999999998</v>
      </c>
      <c r="N6788">
        <v>0.82322200000000001</v>
      </c>
      <c r="O6788">
        <v>0.92287799999999998</v>
      </c>
      <c r="P6788">
        <v>0.96792699999999998</v>
      </c>
      <c r="Q6788">
        <v>0.98644900000000002</v>
      </c>
      <c r="R6788">
        <v>0.99785199999999996</v>
      </c>
    </row>
    <row r="6789" spans="1:18" x14ac:dyDescent="0.35">
      <c r="A6789" t="s">
        <v>1382</v>
      </c>
      <c r="B6789">
        <v>1</v>
      </c>
      <c r="C6789">
        <v>2010</v>
      </c>
      <c r="D6789">
        <v>1</v>
      </c>
      <c r="E6789">
        <v>1</v>
      </c>
      <c r="F6789">
        <v>1</v>
      </c>
      <c r="G6789" t="s">
        <v>2713</v>
      </c>
      <c r="H6789">
        <v>0</v>
      </c>
      <c r="I6789">
        <v>4.87405E-4</v>
      </c>
      <c r="J6789">
        <v>5.8359600000000003E-3</v>
      </c>
      <c r="K6789">
        <v>2.6170300000000001E-2</v>
      </c>
      <c r="L6789">
        <v>6.2975000000000003E-2</v>
      </c>
      <c r="M6789">
        <v>0.102585</v>
      </c>
      <c r="N6789">
        <v>0.131636</v>
      </c>
      <c r="O6789">
        <v>0.14757100000000001</v>
      </c>
      <c r="P6789">
        <v>0.154775</v>
      </c>
      <c r="Q6789">
        <v>0.15773599999999999</v>
      </c>
      <c r="R6789">
        <v>0.15956000000000001</v>
      </c>
    </row>
    <row r="6790" spans="1:18" x14ac:dyDescent="0.35">
      <c r="A6790" t="s">
        <v>1965</v>
      </c>
      <c r="B6790">
        <v>1</v>
      </c>
      <c r="C6790">
        <v>2010</v>
      </c>
      <c r="D6790">
        <v>1</v>
      </c>
      <c r="E6790">
        <v>1</v>
      </c>
      <c r="F6790">
        <v>1</v>
      </c>
      <c r="G6790" t="s">
        <v>2714</v>
      </c>
      <c r="H6790">
        <v>1.15551E-2</v>
      </c>
      <c r="I6790">
        <v>0.177033</v>
      </c>
      <c r="J6790">
        <v>0.60121400000000003</v>
      </c>
      <c r="K6790">
        <v>1.2407999999999999</v>
      </c>
      <c r="L6790">
        <v>2.0079899999999999</v>
      </c>
      <c r="M6790">
        <v>2.8226900000000001</v>
      </c>
      <c r="N6790">
        <v>3.6329899999999999</v>
      </c>
      <c r="O6790">
        <v>4.4195099999999998</v>
      </c>
      <c r="P6790">
        <v>5.1726599999999996</v>
      </c>
      <c r="Q6790">
        <v>5.8772500000000001</v>
      </c>
      <c r="R6790">
        <v>7.5928699999999996</v>
      </c>
    </row>
    <row r="6791" spans="1:18" x14ac:dyDescent="0.35">
      <c r="A6791" t="s">
        <v>1962</v>
      </c>
      <c r="B6791">
        <v>2</v>
      </c>
      <c r="C6791">
        <v>2010</v>
      </c>
      <c r="D6791">
        <v>1</v>
      </c>
      <c r="E6791">
        <v>1</v>
      </c>
      <c r="F6791">
        <v>1</v>
      </c>
      <c r="G6791" t="s">
        <v>2715</v>
      </c>
      <c r="H6791">
        <v>0</v>
      </c>
      <c r="I6791" s="22">
        <v>9.9981800000000006E-5</v>
      </c>
      <c r="J6791">
        <v>8.5746799999999995E-3</v>
      </c>
      <c r="K6791">
        <v>0.103227</v>
      </c>
      <c r="L6791">
        <v>0.38106800000000002</v>
      </c>
      <c r="M6791">
        <v>0.702376</v>
      </c>
      <c r="N6791">
        <v>0.893397</v>
      </c>
      <c r="O6791">
        <v>0.96717699999999995</v>
      </c>
      <c r="P6791">
        <v>0.99011400000000005</v>
      </c>
      <c r="Q6791">
        <v>0.99683299999999997</v>
      </c>
      <c r="R6791">
        <v>0.99964500000000001</v>
      </c>
    </row>
    <row r="6792" spans="1:18" x14ac:dyDescent="0.35">
      <c r="A6792" t="s">
        <v>1382</v>
      </c>
      <c r="B6792">
        <v>2</v>
      </c>
      <c r="C6792">
        <v>2010</v>
      </c>
      <c r="D6792">
        <v>1</v>
      </c>
      <c r="E6792">
        <v>1</v>
      </c>
      <c r="F6792">
        <v>1</v>
      </c>
      <c r="G6792" t="s">
        <v>2716</v>
      </c>
      <c r="H6792">
        <v>0</v>
      </c>
      <c r="I6792" s="22">
        <v>1.6172500000000001E-5</v>
      </c>
      <c r="J6792">
        <v>1.3869900000000001E-3</v>
      </c>
      <c r="K6792">
        <v>1.6697400000000001E-2</v>
      </c>
      <c r="L6792">
        <v>6.1639300000000001E-2</v>
      </c>
      <c r="M6792">
        <v>0.113612</v>
      </c>
      <c r="N6792">
        <v>0.144511</v>
      </c>
      <c r="O6792">
        <v>0.156445</v>
      </c>
      <c r="P6792">
        <v>0.16015499999999999</v>
      </c>
      <c r="Q6792">
        <v>0.161242</v>
      </c>
      <c r="R6792">
        <v>0.16169700000000001</v>
      </c>
    </row>
    <row r="6793" spans="1:18" x14ac:dyDescent="0.35">
      <c r="A6793" t="s">
        <v>1965</v>
      </c>
      <c r="B6793">
        <v>2</v>
      </c>
      <c r="C6793">
        <v>2010</v>
      </c>
      <c r="D6793">
        <v>1</v>
      </c>
      <c r="E6793">
        <v>1</v>
      </c>
      <c r="F6793">
        <v>1</v>
      </c>
      <c r="G6793" t="s">
        <v>2717</v>
      </c>
      <c r="H6793">
        <v>2.37465E-2</v>
      </c>
      <c r="I6793">
        <v>0.24860499999999999</v>
      </c>
      <c r="J6793">
        <v>0.72794899999999996</v>
      </c>
      <c r="K6793">
        <v>1.3790800000000001</v>
      </c>
      <c r="L6793">
        <v>2.1037400000000002</v>
      </c>
      <c r="M6793">
        <v>2.8418299999999999</v>
      </c>
      <c r="N6793">
        <v>3.59476</v>
      </c>
      <c r="O6793">
        <v>4.36904</v>
      </c>
      <c r="P6793">
        <v>5.1340700000000004</v>
      </c>
      <c r="Q6793">
        <v>5.8529999999999998</v>
      </c>
      <c r="R6793">
        <v>7.5858600000000003</v>
      </c>
    </row>
    <row r="6794" spans="1:18" x14ac:dyDescent="0.35">
      <c r="A6794" t="s">
        <v>1962</v>
      </c>
      <c r="B6794">
        <v>3</v>
      </c>
      <c r="C6794">
        <v>2010</v>
      </c>
      <c r="D6794">
        <v>1</v>
      </c>
      <c r="E6794">
        <v>1</v>
      </c>
      <c r="F6794">
        <v>1</v>
      </c>
      <c r="G6794" t="s">
        <v>2718</v>
      </c>
      <c r="H6794">
        <v>0</v>
      </c>
      <c r="I6794" s="22">
        <v>4.9366399999999997E-6</v>
      </c>
      <c r="J6794">
        <v>2.22981E-3</v>
      </c>
      <c r="K6794">
        <v>6.0964200000000003E-2</v>
      </c>
      <c r="L6794">
        <v>0.32353799999999999</v>
      </c>
      <c r="M6794">
        <v>0.67099299999999995</v>
      </c>
      <c r="N6794">
        <v>0.83561200000000002</v>
      </c>
      <c r="O6794">
        <v>0.81838500000000003</v>
      </c>
      <c r="P6794">
        <v>0.74184700000000003</v>
      </c>
      <c r="Q6794">
        <v>0.674176</v>
      </c>
      <c r="R6794">
        <v>0.58949700000000005</v>
      </c>
    </row>
    <row r="6795" spans="1:18" x14ac:dyDescent="0.35">
      <c r="A6795" t="s">
        <v>1382</v>
      </c>
      <c r="B6795">
        <v>3</v>
      </c>
      <c r="C6795">
        <v>2010</v>
      </c>
      <c r="D6795">
        <v>1</v>
      </c>
      <c r="E6795">
        <v>1</v>
      </c>
      <c r="F6795">
        <v>1</v>
      </c>
      <c r="G6795" t="s">
        <v>2719</v>
      </c>
      <c r="H6795">
        <v>0</v>
      </c>
      <c r="I6795" s="22">
        <v>1.46531E-6</v>
      </c>
      <c r="J6795">
        <v>6.6185799999999998E-4</v>
      </c>
      <c r="K6795">
        <v>1.80956E-2</v>
      </c>
      <c r="L6795">
        <v>9.6033499999999994E-2</v>
      </c>
      <c r="M6795">
        <v>0.19916600000000001</v>
      </c>
      <c r="N6795">
        <v>0.248029</v>
      </c>
      <c r="O6795">
        <v>0.24291499999999999</v>
      </c>
      <c r="P6795">
        <v>0.220197</v>
      </c>
      <c r="Q6795">
        <v>0.20011100000000001</v>
      </c>
      <c r="R6795">
        <v>0.17497599999999999</v>
      </c>
    </row>
    <row r="6796" spans="1:18" x14ac:dyDescent="0.35">
      <c r="A6796" t="s">
        <v>1965</v>
      </c>
      <c r="B6796">
        <v>3</v>
      </c>
      <c r="C6796">
        <v>2010</v>
      </c>
      <c r="D6796">
        <v>1</v>
      </c>
      <c r="E6796">
        <v>1</v>
      </c>
      <c r="F6796">
        <v>1</v>
      </c>
      <c r="G6796" t="s">
        <v>2720</v>
      </c>
      <c r="H6796">
        <v>5.3144999999999998E-3</v>
      </c>
      <c r="I6796">
        <v>0.32030700000000001</v>
      </c>
      <c r="J6796">
        <v>0.84284599999999998</v>
      </c>
      <c r="K6796">
        <v>1.4996400000000001</v>
      </c>
      <c r="L6796">
        <v>2.19129</v>
      </c>
      <c r="M6796">
        <v>2.8633600000000001</v>
      </c>
      <c r="N6796">
        <v>3.5116499999999999</v>
      </c>
      <c r="O6796">
        <v>4.1698599999999999</v>
      </c>
      <c r="P6796">
        <v>4.86599</v>
      </c>
      <c r="Q6796">
        <v>5.58141</v>
      </c>
      <c r="R6796">
        <v>7.4141399999999997</v>
      </c>
    </row>
    <row r="6797" spans="1:18" x14ac:dyDescent="0.35">
      <c r="A6797" t="s">
        <v>1962</v>
      </c>
      <c r="B6797">
        <v>4</v>
      </c>
      <c r="C6797">
        <v>2010</v>
      </c>
      <c r="D6797">
        <v>1</v>
      </c>
      <c r="E6797">
        <v>1</v>
      </c>
      <c r="F6797">
        <v>1</v>
      </c>
      <c r="G6797" t="s">
        <v>2721</v>
      </c>
      <c r="H6797">
        <v>0</v>
      </c>
      <c r="I6797">
        <v>0.14130499999999999</v>
      </c>
      <c r="J6797">
        <v>0.25263400000000003</v>
      </c>
      <c r="K6797">
        <v>0.68523999999999996</v>
      </c>
      <c r="L6797">
        <v>0.95104900000000003</v>
      </c>
      <c r="M6797">
        <v>0.99579200000000001</v>
      </c>
      <c r="N6797">
        <v>0.99965599999999999</v>
      </c>
      <c r="O6797">
        <v>0.99993299999999996</v>
      </c>
      <c r="P6797">
        <v>0.99995400000000001</v>
      </c>
      <c r="Q6797">
        <v>0.99995500000000004</v>
      </c>
      <c r="R6797">
        <v>0.99995500000000004</v>
      </c>
    </row>
    <row r="6798" spans="1:18" x14ac:dyDescent="0.35">
      <c r="A6798" t="s">
        <v>1965</v>
      </c>
      <c r="B6798">
        <v>4</v>
      </c>
      <c r="C6798">
        <v>2010</v>
      </c>
      <c r="D6798">
        <v>1</v>
      </c>
      <c r="E6798">
        <v>1</v>
      </c>
      <c r="F6798">
        <v>1</v>
      </c>
      <c r="G6798" t="s">
        <v>2722</v>
      </c>
      <c r="H6798">
        <v>3.9523199999999996E-3</v>
      </c>
      <c r="I6798">
        <v>0.111428</v>
      </c>
      <c r="J6798">
        <v>0.53893999999999997</v>
      </c>
      <c r="K6798">
        <v>1.13445</v>
      </c>
      <c r="L6798">
        <v>1.79396</v>
      </c>
      <c r="M6798">
        <v>2.59558</v>
      </c>
      <c r="N6798">
        <v>3.45757</v>
      </c>
      <c r="O6798">
        <v>4.3076999999999996</v>
      </c>
      <c r="P6798">
        <v>5.1092899999999997</v>
      </c>
      <c r="Q6798">
        <v>5.84307</v>
      </c>
      <c r="R6798">
        <v>7.5842099999999997</v>
      </c>
    </row>
    <row r="6799" spans="1:18" x14ac:dyDescent="0.35">
      <c r="A6799" t="s">
        <v>1962</v>
      </c>
      <c r="B6799">
        <v>5</v>
      </c>
      <c r="C6799">
        <v>2010</v>
      </c>
      <c r="D6799">
        <v>1</v>
      </c>
      <c r="E6799">
        <v>1</v>
      </c>
      <c r="F6799">
        <v>1</v>
      </c>
      <c r="G6799" t="s">
        <v>2723</v>
      </c>
      <c r="H6799">
        <v>0</v>
      </c>
      <c r="I6799" s="22">
        <v>3.52501E-6</v>
      </c>
      <c r="J6799">
        <v>3.40624E-3</v>
      </c>
      <c r="K6799">
        <v>0.10578600000000001</v>
      </c>
      <c r="L6799">
        <v>0.482705</v>
      </c>
      <c r="M6799">
        <v>0.79469800000000002</v>
      </c>
      <c r="N6799">
        <v>0.80733100000000002</v>
      </c>
      <c r="O6799">
        <v>0.68528599999999995</v>
      </c>
      <c r="P6799">
        <v>0.56953799999999999</v>
      </c>
      <c r="Q6799">
        <v>0.49363299999999999</v>
      </c>
      <c r="R6799">
        <v>0.41414099999999998</v>
      </c>
    </row>
    <row r="6800" spans="1:18" x14ac:dyDescent="0.35">
      <c r="A6800" t="s">
        <v>1965</v>
      </c>
      <c r="B6800">
        <v>5</v>
      </c>
      <c r="C6800">
        <v>2010</v>
      </c>
      <c r="D6800">
        <v>1</v>
      </c>
      <c r="E6800">
        <v>1</v>
      </c>
      <c r="F6800">
        <v>1</v>
      </c>
      <c r="G6800" t="s">
        <v>2724</v>
      </c>
      <c r="H6800">
        <v>4.22128E-3</v>
      </c>
      <c r="I6800">
        <v>0.364066</v>
      </c>
      <c r="J6800">
        <v>0.87967499999999998</v>
      </c>
      <c r="K6800">
        <v>1.4851099999999999</v>
      </c>
      <c r="L6800">
        <v>2.09788</v>
      </c>
      <c r="M6800">
        <v>2.7039200000000001</v>
      </c>
      <c r="N6800">
        <v>3.3254299999999999</v>
      </c>
      <c r="O6800">
        <v>3.9951500000000002</v>
      </c>
      <c r="P6800">
        <v>4.7263500000000001</v>
      </c>
      <c r="Q6800">
        <v>5.4812900000000004</v>
      </c>
      <c r="R6800">
        <v>7.3710000000000004</v>
      </c>
    </row>
    <row r="6801" spans="1:18" x14ac:dyDescent="0.35">
      <c r="A6801" t="s">
        <v>1962</v>
      </c>
      <c r="B6801">
        <v>6</v>
      </c>
      <c r="C6801">
        <v>2010</v>
      </c>
      <c r="D6801">
        <v>1</v>
      </c>
      <c r="E6801">
        <v>1</v>
      </c>
      <c r="F6801">
        <v>1</v>
      </c>
      <c r="G6801" t="s">
        <v>2725</v>
      </c>
      <c r="H6801">
        <v>0</v>
      </c>
      <c r="I6801">
        <v>0.14130499999999999</v>
      </c>
      <c r="J6801">
        <v>0.25263400000000003</v>
      </c>
      <c r="K6801">
        <v>0.68523999999999996</v>
      </c>
      <c r="L6801">
        <v>0.95104900000000003</v>
      </c>
      <c r="M6801">
        <v>0.99579200000000001</v>
      </c>
      <c r="N6801">
        <v>0.99965599999999999</v>
      </c>
      <c r="O6801">
        <v>0.99993299999999996</v>
      </c>
      <c r="P6801">
        <v>0.99995400000000001</v>
      </c>
      <c r="Q6801">
        <v>0.99995500000000004</v>
      </c>
      <c r="R6801">
        <v>0.99995500000000004</v>
      </c>
    </row>
    <row r="6802" spans="1:18" x14ac:dyDescent="0.35">
      <c r="A6802" t="s">
        <v>1965</v>
      </c>
      <c r="B6802">
        <v>6</v>
      </c>
      <c r="C6802">
        <v>2010</v>
      </c>
      <c r="D6802">
        <v>1</v>
      </c>
      <c r="E6802">
        <v>1</v>
      </c>
      <c r="F6802">
        <v>1</v>
      </c>
      <c r="G6802" t="s">
        <v>2726</v>
      </c>
      <c r="H6802">
        <v>3.9523199999999996E-3</v>
      </c>
      <c r="I6802">
        <v>0.111428</v>
      </c>
      <c r="J6802">
        <v>0.53893999999999997</v>
      </c>
      <c r="K6802">
        <v>1.13445</v>
      </c>
      <c r="L6802">
        <v>1.79396</v>
      </c>
      <c r="M6802">
        <v>2.59558</v>
      </c>
      <c r="N6802">
        <v>3.45757</v>
      </c>
      <c r="O6802">
        <v>4.3076999999999996</v>
      </c>
      <c r="P6802">
        <v>5.1092899999999997</v>
      </c>
      <c r="Q6802">
        <v>5.84307</v>
      </c>
      <c r="R6802">
        <v>7.5842099999999997</v>
      </c>
    </row>
    <row r="6803" spans="1:18" x14ac:dyDescent="0.35">
      <c r="A6803" t="s">
        <v>1962</v>
      </c>
      <c r="B6803">
        <v>7</v>
      </c>
      <c r="C6803">
        <v>2010</v>
      </c>
      <c r="D6803">
        <v>1</v>
      </c>
      <c r="E6803">
        <v>1</v>
      </c>
      <c r="F6803">
        <v>1</v>
      </c>
      <c r="G6803" t="s">
        <v>2727</v>
      </c>
      <c r="H6803">
        <v>0</v>
      </c>
      <c r="I6803">
        <v>0.14130499999999999</v>
      </c>
      <c r="J6803">
        <v>0.25263400000000003</v>
      </c>
      <c r="K6803">
        <v>0.68523999999999996</v>
      </c>
      <c r="L6803">
        <v>0.95104900000000003</v>
      </c>
      <c r="M6803">
        <v>0.99579200000000001</v>
      </c>
      <c r="N6803">
        <v>0.99965599999999999</v>
      </c>
      <c r="O6803">
        <v>0.99993299999999996</v>
      </c>
      <c r="P6803">
        <v>0.99995400000000001</v>
      </c>
      <c r="Q6803">
        <v>0.99995500000000004</v>
      </c>
      <c r="R6803">
        <v>0.99995500000000004</v>
      </c>
    </row>
    <row r="6804" spans="1:18" x14ac:dyDescent="0.35">
      <c r="A6804" t="s">
        <v>1965</v>
      </c>
      <c r="B6804">
        <v>7</v>
      </c>
      <c r="C6804">
        <v>2010</v>
      </c>
      <c r="D6804">
        <v>1</v>
      </c>
      <c r="E6804">
        <v>1</v>
      </c>
      <c r="F6804">
        <v>1</v>
      </c>
      <c r="G6804" t="s">
        <v>2728</v>
      </c>
      <c r="H6804">
        <v>3.9523199999999996E-3</v>
      </c>
      <c r="I6804">
        <v>0.111428</v>
      </c>
      <c r="J6804">
        <v>0.53893999999999997</v>
      </c>
      <c r="K6804">
        <v>1.13445</v>
      </c>
      <c r="L6804">
        <v>1.79396</v>
      </c>
      <c r="M6804">
        <v>2.59558</v>
      </c>
      <c r="N6804">
        <v>3.45757</v>
      </c>
      <c r="O6804">
        <v>4.3076999999999996</v>
      </c>
      <c r="P6804">
        <v>5.1092899999999997</v>
      </c>
      <c r="Q6804">
        <v>5.84307</v>
      </c>
      <c r="R6804">
        <v>7.5842099999999997</v>
      </c>
    </row>
    <row r="6805" spans="1:18" x14ac:dyDescent="0.35">
      <c r="A6805" t="s">
        <v>1962</v>
      </c>
      <c r="B6805">
        <v>8</v>
      </c>
      <c r="C6805">
        <v>2010</v>
      </c>
      <c r="D6805">
        <v>1</v>
      </c>
      <c r="E6805">
        <v>1</v>
      </c>
      <c r="F6805">
        <v>1</v>
      </c>
      <c r="G6805" t="s">
        <v>2729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1</v>
      </c>
      <c r="P6805">
        <v>1</v>
      </c>
      <c r="Q6805">
        <v>1</v>
      </c>
      <c r="R6805">
        <v>1</v>
      </c>
    </row>
    <row r="6806" spans="1:18" x14ac:dyDescent="0.35">
      <c r="A6806" t="s">
        <v>1965</v>
      </c>
      <c r="B6806">
        <v>8</v>
      </c>
      <c r="C6806">
        <v>2010</v>
      </c>
      <c r="D6806">
        <v>1</v>
      </c>
      <c r="E6806">
        <v>1</v>
      </c>
      <c r="F6806">
        <v>1</v>
      </c>
      <c r="G6806" t="s">
        <v>2730</v>
      </c>
      <c r="H6806">
        <v>3.9522400000000001E-3</v>
      </c>
      <c r="I6806">
        <v>0.10943700000000001</v>
      </c>
      <c r="J6806">
        <v>0.44540999999999997</v>
      </c>
      <c r="K6806">
        <v>1.0138400000000001</v>
      </c>
      <c r="L6806">
        <v>1.75322</v>
      </c>
      <c r="M6806">
        <v>2.5891999999999999</v>
      </c>
      <c r="N6806">
        <v>3.4568599999999998</v>
      </c>
      <c r="O6806">
        <v>4.3076299999999996</v>
      </c>
      <c r="P6806">
        <v>5.10928</v>
      </c>
      <c r="Q6806">
        <v>5.84307</v>
      </c>
      <c r="R6806">
        <v>7.5842099999999997</v>
      </c>
    </row>
    <row r="6807" spans="1:18" x14ac:dyDescent="0.35">
      <c r="A6807" t="s">
        <v>1962</v>
      </c>
      <c r="B6807">
        <v>9</v>
      </c>
      <c r="C6807">
        <v>2010</v>
      </c>
      <c r="D6807">
        <v>1</v>
      </c>
      <c r="E6807">
        <v>1</v>
      </c>
      <c r="F6807">
        <v>1</v>
      </c>
      <c r="G6807" t="s">
        <v>2731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1</v>
      </c>
      <c r="P6807">
        <v>1</v>
      </c>
      <c r="Q6807">
        <v>1</v>
      </c>
      <c r="R6807">
        <v>1</v>
      </c>
    </row>
    <row r="6808" spans="1:18" x14ac:dyDescent="0.35">
      <c r="A6808" t="s">
        <v>1965</v>
      </c>
      <c r="B6808">
        <v>9</v>
      </c>
      <c r="C6808">
        <v>2010</v>
      </c>
      <c r="D6808">
        <v>1</v>
      </c>
      <c r="E6808">
        <v>1</v>
      </c>
      <c r="F6808">
        <v>1</v>
      </c>
      <c r="G6808" t="s">
        <v>2732</v>
      </c>
      <c r="H6808">
        <v>3.9522400000000001E-3</v>
      </c>
      <c r="I6808">
        <v>0.10943700000000001</v>
      </c>
      <c r="J6808">
        <v>0.44540999999999997</v>
      </c>
      <c r="K6808">
        <v>1.0138400000000001</v>
      </c>
      <c r="L6808">
        <v>1.75322</v>
      </c>
      <c r="M6808">
        <v>2.5891999999999999</v>
      </c>
      <c r="N6808">
        <v>3.4568599999999998</v>
      </c>
      <c r="O6808">
        <v>4.3076299999999996</v>
      </c>
      <c r="P6808">
        <v>5.10928</v>
      </c>
      <c r="Q6808">
        <v>5.84307</v>
      </c>
      <c r="R6808">
        <v>7.5842099999999997</v>
      </c>
    </row>
    <row r="6809" spans="1:18" x14ac:dyDescent="0.35">
      <c r="A6809" t="s">
        <v>1960</v>
      </c>
      <c r="B6809" t="s">
        <v>941</v>
      </c>
      <c r="C6809">
        <v>2011</v>
      </c>
      <c r="D6809">
        <v>1</v>
      </c>
      <c r="E6809">
        <v>1</v>
      </c>
      <c r="F6809">
        <v>1</v>
      </c>
      <c r="G6809" t="s">
        <v>2733</v>
      </c>
      <c r="H6809">
        <v>0</v>
      </c>
      <c r="I6809" s="22">
        <v>3.1898099999999998E-6</v>
      </c>
      <c r="J6809">
        <v>1.3267000000000001E-3</v>
      </c>
      <c r="K6809">
        <v>7.8354400000000005E-2</v>
      </c>
      <c r="L6809">
        <v>0.68450999999999995</v>
      </c>
      <c r="M6809">
        <v>1.79976</v>
      </c>
      <c r="N6809">
        <v>2.8822199999999998</v>
      </c>
      <c r="O6809">
        <v>3.83487</v>
      </c>
      <c r="P6809">
        <v>4.6952199999999999</v>
      </c>
      <c r="Q6809">
        <v>5.4759599999999997</v>
      </c>
      <c r="R6809">
        <v>7.3398199999999996</v>
      </c>
    </row>
    <row r="6810" spans="1:18" x14ac:dyDescent="0.35">
      <c r="A6810" t="s">
        <v>1962</v>
      </c>
      <c r="B6810">
        <v>1</v>
      </c>
      <c r="C6810">
        <v>2011</v>
      </c>
      <c r="D6810">
        <v>1</v>
      </c>
      <c r="E6810">
        <v>1</v>
      </c>
      <c r="F6810">
        <v>1</v>
      </c>
      <c r="G6810" t="s">
        <v>2734</v>
      </c>
      <c r="H6810">
        <v>0</v>
      </c>
      <c r="I6810">
        <v>3.04813E-3</v>
      </c>
      <c r="J6810">
        <v>3.6496800000000003E-2</v>
      </c>
      <c r="K6810">
        <v>0.163664</v>
      </c>
      <c r="L6810">
        <v>0.39383200000000002</v>
      </c>
      <c r="M6810">
        <v>0.64154699999999998</v>
      </c>
      <c r="N6810">
        <v>0.82322200000000001</v>
      </c>
      <c r="O6810">
        <v>0.92287799999999998</v>
      </c>
      <c r="P6810">
        <v>0.96792699999999998</v>
      </c>
      <c r="Q6810">
        <v>0.98644900000000002</v>
      </c>
      <c r="R6810">
        <v>0.99785199999999996</v>
      </c>
    </row>
    <row r="6811" spans="1:18" x14ac:dyDescent="0.35">
      <c r="A6811" t="s">
        <v>1382</v>
      </c>
      <c r="B6811">
        <v>1</v>
      </c>
      <c r="C6811">
        <v>2011</v>
      </c>
      <c r="D6811">
        <v>1</v>
      </c>
      <c r="E6811">
        <v>1</v>
      </c>
      <c r="F6811">
        <v>1</v>
      </c>
      <c r="G6811" t="s">
        <v>2735</v>
      </c>
      <c r="H6811">
        <v>0</v>
      </c>
      <c r="I6811">
        <v>3.2409600000000001E-4</v>
      </c>
      <c r="J6811">
        <v>3.8805699999999999E-3</v>
      </c>
      <c r="K6811">
        <v>1.7401799999999999E-2</v>
      </c>
      <c r="L6811">
        <v>4.1874700000000001E-2</v>
      </c>
      <c r="M6811">
        <v>6.8213499999999996E-2</v>
      </c>
      <c r="N6811">
        <v>8.7530200000000002E-2</v>
      </c>
      <c r="O6811">
        <v>9.81263E-2</v>
      </c>
      <c r="P6811">
        <v>0.10291599999999999</v>
      </c>
      <c r="Q6811">
        <v>0.10488599999999999</v>
      </c>
      <c r="R6811">
        <v>0.106098</v>
      </c>
    </row>
    <row r="6812" spans="1:18" x14ac:dyDescent="0.35">
      <c r="A6812" t="s">
        <v>1965</v>
      </c>
      <c r="B6812">
        <v>1</v>
      </c>
      <c r="C6812">
        <v>2011</v>
      </c>
      <c r="D6812">
        <v>1</v>
      </c>
      <c r="E6812">
        <v>1</v>
      </c>
      <c r="F6812">
        <v>1</v>
      </c>
      <c r="G6812" t="s">
        <v>2736</v>
      </c>
      <c r="H6812">
        <v>1.15551E-2</v>
      </c>
      <c r="I6812">
        <v>0.177033</v>
      </c>
      <c r="J6812">
        <v>0.60121400000000003</v>
      </c>
      <c r="K6812">
        <v>1.2407999999999999</v>
      </c>
      <c r="L6812">
        <v>2.0079899999999999</v>
      </c>
      <c r="M6812">
        <v>2.8226900000000001</v>
      </c>
      <c r="N6812">
        <v>3.6329899999999999</v>
      </c>
      <c r="O6812">
        <v>4.4195099999999998</v>
      </c>
      <c r="P6812">
        <v>5.1726599999999996</v>
      </c>
      <c r="Q6812">
        <v>5.8772500000000001</v>
      </c>
      <c r="R6812">
        <v>7.5928699999999996</v>
      </c>
    </row>
    <row r="6813" spans="1:18" x14ac:dyDescent="0.35">
      <c r="A6813" t="s">
        <v>1962</v>
      </c>
      <c r="B6813">
        <v>2</v>
      </c>
      <c r="C6813">
        <v>2011</v>
      </c>
      <c r="D6813">
        <v>1</v>
      </c>
      <c r="E6813">
        <v>1</v>
      </c>
      <c r="F6813">
        <v>1</v>
      </c>
      <c r="G6813" t="s">
        <v>2737</v>
      </c>
      <c r="H6813">
        <v>0</v>
      </c>
      <c r="I6813" s="22">
        <v>9.9981800000000006E-5</v>
      </c>
      <c r="J6813">
        <v>8.5746799999999995E-3</v>
      </c>
      <c r="K6813">
        <v>0.103227</v>
      </c>
      <c r="L6813">
        <v>0.38106800000000002</v>
      </c>
      <c r="M6813">
        <v>0.702376</v>
      </c>
      <c r="N6813">
        <v>0.893397</v>
      </c>
      <c r="O6813">
        <v>0.96717699999999995</v>
      </c>
      <c r="P6813">
        <v>0.99011400000000005</v>
      </c>
      <c r="Q6813">
        <v>0.99683299999999997</v>
      </c>
      <c r="R6813">
        <v>0.99964500000000001</v>
      </c>
    </row>
    <row r="6814" spans="1:18" x14ac:dyDescent="0.35">
      <c r="A6814" t="s">
        <v>1382</v>
      </c>
      <c r="B6814">
        <v>2</v>
      </c>
      <c r="C6814">
        <v>2011</v>
      </c>
      <c r="D6814">
        <v>1</v>
      </c>
      <c r="E6814">
        <v>1</v>
      </c>
      <c r="F6814">
        <v>1</v>
      </c>
      <c r="G6814" t="s">
        <v>2738</v>
      </c>
      <c r="H6814">
        <v>0</v>
      </c>
      <c r="I6814" s="22">
        <v>1.5000299999999999E-5</v>
      </c>
      <c r="J6814">
        <v>1.2864599999999999E-3</v>
      </c>
      <c r="K6814">
        <v>1.54872E-2</v>
      </c>
      <c r="L6814">
        <v>5.7171899999999998E-2</v>
      </c>
      <c r="M6814">
        <v>0.105378</v>
      </c>
      <c r="N6814">
        <v>0.13403699999999999</v>
      </c>
      <c r="O6814">
        <v>0.14510600000000001</v>
      </c>
      <c r="P6814">
        <v>0.14854700000000001</v>
      </c>
      <c r="Q6814">
        <v>0.14955499999999999</v>
      </c>
      <c r="R6814">
        <v>0.149977</v>
      </c>
    </row>
    <row r="6815" spans="1:18" x14ac:dyDescent="0.35">
      <c r="A6815" t="s">
        <v>1965</v>
      </c>
      <c r="B6815">
        <v>2</v>
      </c>
      <c r="C6815">
        <v>2011</v>
      </c>
      <c r="D6815">
        <v>1</v>
      </c>
      <c r="E6815">
        <v>1</v>
      </c>
      <c r="F6815">
        <v>1</v>
      </c>
      <c r="G6815" t="s">
        <v>2739</v>
      </c>
      <c r="H6815">
        <v>2.37465E-2</v>
      </c>
      <c r="I6815">
        <v>0.24860499999999999</v>
      </c>
      <c r="J6815">
        <v>0.72794899999999996</v>
      </c>
      <c r="K6815">
        <v>1.3790800000000001</v>
      </c>
      <c r="L6815">
        <v>2.1037400000000002</v>
      </c>
      <c r="M6815">
        <v>2.8418299999999999</v>
      </c>
      <c r="N6815">
        <v>3.59476</v>
      </c>
      <c r="O6815">
        <v>4.36904</v>
      </c>
      <c r="P6815">
        <v>5.1340700000000004</v>
      </c>
      <c r="Q6815">
        <v>5.8529999999999998</v>
      </c>
      <c r="R6815">
        <v>7.5858600000000003</v>
      </c>
    </row>
    <row r="6816" spans="1:18" x14ac:dyDescent="0.35">
      <c r="A6816" t="s">
        <v>1962</v>
      </c>
      <c r="B6816">
        <v>3</v>
      </c>
      <c r="C6816">
        <v>2011</v>
      </c>
      <c r="D6816">
        <v>1</v>
      </c>
      <c r="E6816">
        <v>1</v>
      </c>
      <c r="F6816">
        <v>1</v>
      </c>
      <c r="G6816" t="s">
        <v>2740</v>
      </c>
      <c r="H6816">
        <v>0</v>
      </c>
      <c r="I6816" s="22">
        <v>4.9366399999999997E-6</v>
      </c>
      <c r="J6816">
        <v>2.22981E-3</v>
      </c>
      <c r="K6816">
        <v>6.0964200000000003E-2</v>
      </c>
      <c r="L6816">
        <v>0.32353799999999999</v>
      </c>
      <c r="M6816">
        <v>0.67099299999999995</v>
      </c>
      <c r="N6816">
        <v>0.83561200000000002</v>
      </c>
      <c r="O6816">
        <v>0.81838500000000003</v>
      </c>
      <c r="P6816">
        <v>0.74184700000000003</v>
      </c>
      <c r="Q6816">
        <v>0.674176</v>
      </c>
      <c r="R6816">
        <v>0.58949700000000005</v>
      </c>
    </row>
    <row r="6817" spans="1:18" x14ac:dyDescent="0.35">
      <c r="A6817" t="s">
        <v>1382</v>
      </c>
      <c r="B6817">
        <v>3</v>
      </c>
      <c r="C6817">
        <v>2011</v>
      </c>
      <c r="D6817">
        <v>1</v>
      </c>
      <c r="E6817">
        <v>1</v>
      </c>
      <c r="F6817">
        <v>1</v>
      </c>
      <c r="G6817" t="s">
        <v>2741</v>
      </c>
      <c r="H6817">
        <v>0</v>
      </c>
      <c r="I6817" s="22">
        <v>1.6864000000000001E-6</v>
      </c>
      <c r="J6817">
        <v>7.6172000000000002E-4</v>
      </c>
      <c r="K6817">
        <v>2.0825799999999998E-2</v>
      </c>
      <c r="L6817">
        <v>0.110523</v>
      </c>
      <c r="M6817">
        <v>0.229217</v>
      </c>
      <c r="N6817">
        <v>0.28545199999999998</v>
      </c>
      <c r="O6817">
        <v>0.27956700000000001</v>
      </c>
      <c r="P6817">
        <v>0.25342100000000001</v>
      </c>
      <c r="Q6817">
        <v>0.23030400000000001</v>
      </c>
      <c r="R6817">
        <v>0.201377</v>
      </c>
    </row>
    <row r="6818" spans="1:18" x14ac:dyDescent="0.35">
      <c r="A6818" t="s">
        <v>1965</v>
      </c>
      <c r="B6818">
        <v>3</v>
      </c>
      <c r="C6818">
        <v>2011</v>
      </c>
      <c r="D6818">
        <v>1</v>
      </c>
      <c r="E6818">
        <v>1</v>
      </c>
      <c r="F6818">
        <v>1</v>
      </c>
      <c r="G6818" t="s">
        <v>2742</v>
      </c>
      <c r="H6818">
        <v>5.3144999999999998E-3</v>
      </c>
      <c r="I6818">
        <v>0.32030700000000001</v>
      </c>
      <c r="J6818">
        <v>0.84284599999999998</v>
      </c>
      <c r="K6818">
        <v>1.4996400000000001</v>
      </c>
      <c r="L6818">
        <v>2.19129</v>
      </c>
      <c r="M6818">
        <v>2.8633600000000001</v>
      </c>
      <c r="N6818">
        <v>3.5116499999999999</v>
      </c>
      <c r="O6818">
        <v>4.1698599999999999</v>
      </c>
      <c r="P6818">
        <v>4.86599</v>
      </c>
      <c r="Q6818">
        <v>5.58141</v>
      </c>
      <c r="R6818">
        <v>7.4141399999999997</v>
      </c>
    </row>
    <row r="6819" spans="1:18" x14ac:dyDescent="0.35">
      <c r="A6819" t="s">
        <v>1962</v>
      </c>
      <c r="B6819">
        <v>4</v>
      </c>
      <c r="C6819">
        <v>2011</v>
      </c>
      <c r="D6819">
        <v>1</v>
      </c>
      <c r="E6819">
        <v>1</v>
      </c>
      <c r="F6819">
        <v>1</v>
      </c>
      <c r="G6819" t="s">
        <v>2743</v>
      </c>
      <c r="H6819">
        <v>0</v>
      </c>
      <c r="I6819">
        <v>0.14130499999999999</v>
      </c>
      <c r="J6819">
        <v>0.25263400000000003</v>
      </c>
      <c r="K6819">
        <v>0.68523999999999996</v>
      </c>
      <c r="L6819">
        <v>0.95104900000000003</v>
      </c>
      <c r="M6819">
        <v>0.99579200000000001</v>
      </c>
      <c r="N6819">
        <v>0.99965599999999999</v>
      </c>
      <c r="O6819">
        <v>0.99993299999999996</v>
      </c>
      <c r="P6819">
        <v>0.99995400000000001</v>
      </c>
      <c r="Q6819">
        <v>0.99995500000000004</v>
      </c>
      <c r="R6819">
        <v>0.99995500000000004</v>
      </c>
    </row>
    <row r="6820" spans="1:18" x14ac:dyDescent="0.35">
      <c r="A6820" t="s">
        <v>1965</v>
      </c>
      <c r="B6820">
        <v>4</v>
      </c>
      <c r="C6820">
        <v>2011</v>
      </c>
      <c r="D6820">
        <v>1</v>
      </c>
      <c r="E6820">
        <v>1</v>
      </c>
      <c r="F6820">
        <v>1</v>
      </c>
      <c r="G6820" t="s">
        <v>2744</v>
      </c>
      <c r="H6820">
        <v>3.9523199999999996E-3</v>
      </c>
      <c r="I6820">
        <v>0.111428</v>
      </c>
      <c r="J6820">
        <v>0.53893999999999997</v>
      </c>
      <c r="K6820">
        <v>1.13445</v>
      </c>
      <c r="L6820">
        <v>1.79396</v>
      </c>
      <c r="M6820">
        <v>2.59558</v>
      </c>
      <c r="N6820">
        <v>3.45757</v>
      </c>
      <c r="O6820">
        <v>4.3076999999999996</v>
      </c>
      <c r="P6820">
        <v>5.1092899999999997</v>
      </c>
      <c r="Q6820">
        <v>5.84307</v>
      </c>
      <c r="R6820">
        <v>7.5842099999999997</v>
      </c>
    </row>
    <row r="6821" spans="1:18" x14ac:dyDescent="0.35">
      <c r="A6821" t="s">
        <v>1962</v>
      </c>
      <c r="B6821">
        <v>5</v>
      </c>
      <c r="C6821">
        <v>2011</v>
      </c>
      <c r="D6821">
        <v>1</v>
      </c>
      <c r="E6821">
        <v>1</v>
      </c>
      <c r="F6821">
        <v>1</v>
      </c>
      <c r="G6821" t="s">
        <v>2745</v>
      </c>
      <c r="H6821">
        <v>0</v>
      </c>
      <c r="I6821" s="22">
        <v>3.52501E-6</v>
      </c>
      <c r="J6821">
        <v>3.40624E-3</v>
      </c>
      <c r="K6821">
        <v>0.10578600000000001</v>
      </c>
      <c r="L6821">
        <v>0.482705</v>
      </c>
      <c r="M6821">
        <v>0.79469800000000002</v>
      </c>
      <c r="N6821">
        <v>0.80733100000000002</v>
      </c>
      <c r="O6821">
        <v>0.68528599999999995</v>
      </c>
      <c r="P6821">
        <v>0.56953799999999999</v>
      </c>
      <c r="Q6821">
        <v>0.49363299999999999</v>
      </c>
      <c r="R6821">
        <v>0.41414099999999998</v>
      </c>
    </row>
    <row r="6822" spans="1:18" x14ac:dyDescent="0.35">
      <c r="A6822" t="s">
        <v>1965</v>
      </c>
      <c r="B6822">
        <v>5</v>
      </c>
      <c r="C6822">
        <v>2011</v>
      </c>
      <c r="D6822">
        <v>1</v>
      </c>
      <c r="E6822">
        <v>1</v>
      </c>
      <c r="F6822">
        <v>1</v>
      </c>
      <c r="G6822" t="s">
        <v>2746</v>
      </c>
      <c r="H6822">
        <v>4.22128E-3</v>
      </c>
      <c r="I6822">
        <v>0.364066</v>
      </c>
      <c r="J6822">
        <v>0.87967499999999998</v>
      </c>
      <c r="K6822">
        <v>1.4851099999999999</v>
      </c>
      <c r="L6822">
        <v>2.09788</v>
      </c>
      <c r="M6822">
        <v>2.7039200000000001</v>
      </c>
      <c r="N6822">
        <v>3.3254299999999999</v>
      </c>
      <c r="O6822">
        <v>3.9951500000000002</v>
      </c>
      <c r="P6822">
        <v>4.7263500000000001</v>
      </c>
      <c r="Q6822">
        <v>5.4812900000000004</v>
      </c>
      <c r="R6822">
        <v>7.3710000000000004</v>
      </c>
    </row>
    <row r="6823" spans="1:18" x14ac:dyDescent="0.35">
      <c r="A6823" t="s">
        <v>1962</v>
      </c>
      <c r="B6823">
        <v>6</v>
      </c>
      <c r="C6823">
        <v>2011</v>
      </c>
      <c r="D6823">
        <v>1</v>
      </c>
      <c r="E6823">
        <v>1</v>
      </c>
      <c r="F6823">
        <v>1</v>
      </c>
      <c r="G6823" t="s">
        <v>2747</v>
      </c>
      <c r="H6823">
        <v>0</v>
      </c>
      <c r="I6823">
        <v>0.14130499999999999</v>
      </c>
      <c r="J6823">
        <v>0.25263400000000003</v>
      </c>
      <c r="K6823">
        <v>0.68523999999999996</v>
      </c>
      <c r="L6823">
        <v>0.95104900000000003</v>
      </c>
      <c r="M6823">
        <v>0.99579200000000001</v>
      </c>
      <c r="N6823">
        <v>0.99965599999999999</v>
      </c>
      <c r="O6823">
        <v>0.99993299999999996</v>
      </c>
      <c r="P6823">
        <v>0.99995400000000001</v>
      </c>
      <c r="Q6823">
        <v>0.99995500000000004</v>
      </c>
      <c r="R6823">
        <v>0.99995500000000004</v>
      </c>
    </row>
    <row r="6824" spans="1:18" x14ac:dyDescent="0.35">
      <c r="A6824" t="s">
        <v>1965</v>
      </c>
      <c r="B6824">
        <v>6</v>
      </c>
      <c r="C6824">
        <v>2011</v>
      </c>
      <c r="D6824">
        <v>1</v>
      </c>
      <c r="E6824">
        <v>1</v>
      </c>
      <c r="F6824">
        <v>1</v>
      </c>
      <c r="G6824" t="s">
        <v>2748</v>
      </c>
      <c r="H6824">
        <v>3.9523199999999996E-3</v>
      </c>
      <c r="I6824">
        <v>0.111428</v>
      </c>
      <c r="J6824">
        <v>0.53893999999999997</v>
      </c>
      <c r="K6824">
        <v>1.13445</v>
      </c>
      <c r="L6824">
        <v>1.79396</v>
      </c>
      <c r="M6824">
        <v>2.59558</v>
      </c>
      <c r="N6824">
        <v>3.45757</v>
      </c>
      <c r="O6824">
        <v>4.3076999999999996</v>
      </c>
      <c r="P6824">
        <v>5.1092899999999997</v>
      </c>
      <c r="Q6824">
        <v>5.84307</v>
      </c>
      <c r="R6824">
        <v>7.5842099999999997</v>
      </c>
    </row>
    <row r="6825" spans="1:18" x14ac:dyDescent="0.35">
      <c r="A6825" t="s">
        <v>1962</v>
      </c>
      <c r="B6825">
        <v>7</v>
      </c>
      <c r="C6825">
        <v>2011</v>
      </c>
      <c r="D6825">
        <v>1</v>
      </c>
      <c r="E6825">
        <v>1</v>
      </c>
      <c r="F6825">
        <v>1</v>
      </c>
      <c r="G6825" t="s">
        <v>2749</v>
      </c>
      <c r="H6825">
        <v>0</v>
      </c>
      <c r="I6825">
        <v>0.14130499999999999</v>
      </c>
      <c r="J6825">
        <v>0.25263400000000003</v>
      </c>
      <c r="K6825">
        <v>0.68523999999999996</v>
      </c>
      <c r="L6825">
        <v>0.95104900000000003</v>
      </c>
      <c r="M6825">
        <v>0.99579200000000001</v>
      </c>
      <c r="N6825">
        <v>0.99965599999999999</v>
      </c>
      <c r="O6825">
        <v>0.99993299999999996</v>
      </c>
      <c r="P6825">
        <v>0.99995400000000001</v>
      </c>
      <c r="Q6825">
        <v>0.99995500000000004</v>
      </c>
      <c r="R6825">
        <v>0.99995500000000004</v>
      </c>
    </row>
    <row r="6826" spans="1:18" x14ac:dyDescent="0.35">
      <c r="A6826" t="s">
        <v>1965</v>
      </c>
      <c r="B6826">
        <v>7</v>
      </c>
      <c r="C6826">
        <v>2011</v>
      </c>
      <c r="D6826">
        <v>1</v>
      </c>
      <c r="E6826">
        <v>1</v>
      </c>
      <c r="F6826">
        <v>1</v>
      </c>
      <c r="G6826" t="s">
        <v>2750</v>
      </c>
      <c r="H6826">
        <v>3.9523199999999996E-3</v>
      </c>
      <c r="I6826">
        <v>0.111428</v>
      </c>
      <c r="J6826">
        <v>0.53893999999999997</v>
      </c>
      <c r="K6826">
        <v>1.13445</v>
      </c>
      <c r="L6826">
        <v>1.79396</v>
      </c>
      <c r="M6826">
        <v>2.59558</v>
      </c>
      <c r="N6826">
        <v>3.45757</v>
      </c>
      <c r="O6826">
        <v>4.3076999999999996</v>
      </c>
      <c r="P6826">
        <v>5.1092899999999997</v>
      </c>
      <c r="Q6826">
        <v>5.84307</v>
      </c>
      <c r="R6826">
        <v>7.5842099999999997</v>
      </c>
    </row>
    <row r="6827" spans="1:18" x14ac:dyDescent="0.35">
      <c r="A6827" t="s">
        <v>1962</v>
      </c>
      <c r="B6827">
        <v>8</v>
      </c>
      <c r="C6827">
        <v>2011</v>
      </c>
      <c r="D6827">
        <v>1</v>
      </c>
      <c r="E6827">
        <v>1</v>
      </c>
      <c r="F6827">
        <v>1</v>
      </c>
      <c r="G6827" t="s">
        <v>2751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1</v>
      </c>
      <c r="P6827">
        <v>1</v>
      </c>
      <c r="Q6827">
        <v>1</v>
      </c>
      <c r="R6827">
        <v>1</v>
      </c>
    </row>
    <row r="6828" spans="1:18" x14ac:dyDescent="0.35">
      <c r="A6828" t="s">
        <v>1965</v>
      </c>
      <c r="B6828">
        <v>8</v>
      </c>
      <c r="C6828">
        <v>2011</v>
      </c>
      <c r="D6828">
        <v>1</v>
      </c>
      <c r="E6828">
        <v>1</v>
      </c>
      <c r="F6828">
        <v>1</v>
      </c>
      <c r="G6828" t="s">
        <v>2752</v>
      </c>
      <c r="H6828">
        <v>3.9522400000000001E-3</v>
      </c>
      <c r="I6828">
        <v>0.10943700000000001</v>
      </c>
      <c r="J6828">
        <v>0.44540999999999997</v>
      </c>
      <c r="K6828">
        <v>1.0138400000000001</v>
      </c>
      <c r="L6828">
        <v>1.75322</v>
      </c>
      <c r="M6828">
        <v>2.5891999999999999</v>
      </c>
      <c r="N6828">
        <v>3.4568599999999998</v>
      </c>
      <c r="O6828">
        <v>4.3076299999999996</v>
      </c>
      <c r="P6828">
        <v>5.10928</v>
      </c>
      <c r="Q6828">
        <v>5.84307</v>
      </c>
      <c r="R6828">
        <v>7.5842099999999997</v>
      </c>
    </row>
    <row r="6829" spans="1:18" x14ac:dyDescent="0.35">
      <c r="A6829" t="s">
        <v>1962</v>
      </c>
      <c r="B6829">
        <v>9</v>
      </c>
      <c r="C6829">
        <v>2011</v>
      </c>
      <c r="D6829">
        <v>1</v>
      </c>
      <c r="E6829">
        <v>1</v>
      </c>
      <c r="F6829">
        <v>1</v>
      </c>
      <c r="G6829" t="s">
        <v>2753</v>
      </c>
      <c r="H6829">
        <v>1</v>
      </c>
      <c r="I6829">
        <v>1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1</v>
      </c>
      <c r="P6829">
        <v>1</v>
      </c>
      <c r="Q6829">
        <v>1</v>
      </c>
      <c r="R6829">
        <v>1</v>
      </c>
    </row>
    <row r="6830" spans="1:18" x14ac:dyDescent="0.35">
      <c r="A6830" t="s">
        <v>1965</v>
      </c>
      <c r="B6830">
        <v>9</v>
      </c>
      <c r="C6830">
        <v>2011</v>
      </c>
      <c r="D6830">
        <v>1</v>
      </c>
      <c r="E6830">
        <v>1</v>
      </c>
      <c r="F6830">
        <v>1</v>
      </c>
      <c r="G6830" t="s">
        <v>2754</v>
      </c>
      <c r="H6830">
        <v>3.9522400000000001E-3</v>
      </c>
      <c r="I6830">
        <v>0.10943700000000001</v>
      </c>
      <c r="J6830">
        <v>0.44540999999999997</v>
      </c>
      <c r="K6830">
        <v>1.0138400000000001</v>
      </c>
      <c r="L6830">
        <v>1.75322</v>
      </c>
      <c r="M6830">
        <v>2.5891999999999999</v>
      </c>
      <c r="N6830">
        <v>3.4568599999999998</v>
      </c>
      <c r="O6830">
        <v>4.3076299999999996</v>
      </c>
      <c r="P6830">
        <v>5.10928</v>
      </c>
      <c r="Q6830">
        <v>5.84307</v>
      </c>
      <c r="R6830">
        <v>7.5842099999999997</v>
      </c>
    </row>
    <row r="6831" spans="1:18" x14ac:dyDescent="0.35">
      <c r="A6831" t="s">
        <v>1960</v>
      </c>
      <c r="B6831" t="s">
        <v>941</v>
      </c>
      <c r="C6831">
        <v>2012</v>
      </c>
      <c r="D6831">
        <v>1</v>
      </c>
      <c r="E6831">
        <v>1</v>
      </c>
      <c r="F6831">
        <v>1</v>
      </c>
      <c r="G6831" t="s">
        <v>2755</v>
      </c>
      <c r="H6831">
        <v>0</v>
      </c>
      <c r="I6831" s="22">
        <v>3.1898099999999998E-6</v>
      </c>
      <c r="J6831">
        <v>1.3267000000000001E-3</v>
      </c>
      <c r="K6831">
        <v>7.8354400000000005E-2</v>
      </c>
      <c r="L6831">
        <v>0.68450999999999995</v>
      </c>
      <c r="M6831">
        <v>1.79976</v>
      </c>
      <c r="N6831">
        <v>2.8822199999999998</v>
      </c>
      <c r="O6831">
        <v>3.83487</v>
      </c>
      <c r="P6831">
        <v>4.6952199999999999</v>
      </c>
      <c r="Q6831">
        <v>5.4759599999999997</v>
      </c>
      <c r="R6831">
        <v>7.3398199999999996</v>
      </c>
    </row>
    <row r="6832" spans="1:18" x14ac:dyDescent="0.35">
      <c r="A6832" t="s">
        <v>1962</v>
      </c>
      <c r="B6832">
        <v>1</v>
      </c>
      <c r="C6832">
        <v>2012</v>
      </c>
      <c r="D6832">
        <v>1</v>
      </c>
      <c r="E6832">
        <v>1</v>
      </c>
      <c r="F6832">
        <v>1</v>
      </c>
      <c r="G6832" t="s">
        <v>2756</v>
      </c>
      <c r="H6832">
        <v>0</v>
      </c>
      <c r="I6832">
        <v>3.04813E-3</v>
      </c>
      <c r="J6832">
        <v>3.6496800000000003E-2</v>
      </c>
      <c r="K6832">
        <v>0.163664</v>
      </c>
      <c r="L6832">
        <v>0.39383200000000002</v>
      </c>
      <c r="M6832">
        <v>0.64154699999999998</v>
      </c>
      <c r="N6832">
        <v>0.82322200000000001</v>
      </c>
      <c r="O6832">
        <v>0.92287799999999998</v>
      </c>
      <c r="P6832">
        <v>0.96792699999999998</v>
      </c>
      <c r="Q6832">
        <v>0.98644900000000002</v>
      </c>
      <c r="R6832">
        <v>0.99785199999999996</v>
      </c>
    </row>
    <row r="6833" spans="1:18" x14ac:dyDescent="0.35">
      <c r="A6833" t="s">
        <v>1382</v>
      </c>
      <c r="B6833">
        <v>1</v>
      </c>
      <c r="C6833">
        <v>2012</v>
      </c>
      <c r="D6833">
        <v>1</v>
      </c>
      <c r="E6833">
        <v>1</v>
      </c>
      <c r="F6833">
        <v>1</v>
      </c>
      <c r="G6833" t="s">
        <v>2757</v>
      </c>
      <c r="H6833">
        <v>0</v>
      </c>
      <c r="I6833">
        <v>3.6637699999999998E-4</v>
      </c>
      <c r="J6833">
        <v>4.3868300000000004E-3</v>
      </c>
      <c r="K6833">
        <v>1.9671999999999999E-2</v>
      </c>
      <c r="L6833">
        <v>4.7337600000000001E-2</v>
      </c>
      <c r="M6833">
        <v>7.71125E-2</v>
      </c>
      <c r="N6833">
        <v>9.8949300000000004E-2</v>
      </c>
      <c r="O6833">
        <v>0.110928</v>
      </c>
      <c r="P6833">
        <v>0.116342</v>
      </c>
      <c r="Q6833">
        <v>0.11856899999999999</v>
      </c>
      <c r="R6833">
        <v>0.119939</v>
      </c>
    </row>
    <row r="6834" spans="1:18" x14ac:dyDescent="0.35">
      <c r="A6834" t="s">
        <v>1965</v>
      </c>
      <c r="B6834">
        <v>1</v>
      </c>
      <c r="C6834">
        <v>2012</v>
      </c>
      <c r="D6834">
        <v>1</v>
      </c>
      <c r="E6834">
        <v>1</v>
      </c>
      <c r="F6834">
        <v>1</v>
      </c>
      <c r="G6834" t="s">
        <v>2758</v>
      </c>
      <c r="H6834">
        <v>1.15551E-2</v>
      </c>
      <c r="I6834">
        <v>0.177033</v>
      </c>
      <c r="J6834">
        <v>0.60121400000000003</v>
      </c>
      <c r="K6834">
        <v>1.2407999999999999</v>
      </c>
      <c r="L6834">
        <v>2.0079899999999999</v>
      </c>
      <c r="M6834">
        <v>2.8226900000000001</v>
      </c>
      <c r="N6834">
        <v>3.6329899999999999</v>
      </c>
      <c r="O6834">
        <v>4.4195099999999998</v>
      </c>
      <c r="P6834">
        <v>5.1726599999999996</v>
      </c>
      <c r="Q6834">
        <v>5.8772500000000001</v>
      </c>
      <c r="R6834">
        <v>7.5928699999999996</v>
      </c>
    </row>
    <row r="6835" spans="1:18" x14ac:dyDescent="0.35">
      <c r="A6835" t="s">
        <v>1962</v>
      </c>
      <c r="B6835">
        <v>2</v>
      </c>
      <c r="C6835">
        <v>2012</v>
      </c>
      <c r="D6835">
        <v>1</v>
      </c>
      <c r="E6835">
        <v>1</v>
      </c>
      <c r="F6835">
        <v>1</v>
      </c>
      <c r="G6835" t="s">
        <v>2759</v>
      </c>
      <c r="H6835">
        <v>0</v>
      </c>
      <c r="I6835" s="22">
        <v>9.9981800000000006E-5</v>
      </c>
      <c r="J6835">
        <v>8.5746799999999995E-3</v>
      </c>
      <c r="K6835">
        <v>0.103227</v>
      </c>
      <c r="L6835">
        <v>0.38106800000000002</v>
      </c>
      <c r="M6835">
        <v>0.702376</v>
      </c>
      <c r="N6835">
        <v>0.893397</v>
      </c>
      <c r="O6835">
        <v>0.96717699999999995</v>
      </c>
      <c r="P6835">
        <v>0.99011400000000005</v>
      </c>
      <c r="Q6835">
        <v>0.99683299999999997</v>
      </c>
      <c r="R6835">
        <v>0.99964500000000001</v>
      </c>
    </row>
    <row r="6836" spans="1:18" x14ac:dyDescent="0.35">
      <c r="A6836" t="s">
        <v>1382</v>
      </c>
      <c r="B6836">
        <v>2</v>
      </c>
      <c r="C6836">
        <v>2012</v>
      </c>
      <c r="D6836">
        <v>1</v>
      </c>
      <c r="E6836">
        <v>1</v>
      </c>
      <c r="F6836">
        <v>1</v>
      </c>
      <c r="G6836" t="s">
        <v>2760</v>
      </c>
      <c r="H6836">
        <v>0</v>
      </c>
      <c r="I6836" s="22">
        <v>1.23368E-5</v>
      </c>
      <c r="J6836">
        <v>1.0580399999999999E-3</v>
      </c>
      <c r="K6836">
        <v>1.27373E-2</v>
      </c>
      <c r="L6836">
        <v>4.7020300000000001E-2</v>
      </c>
      <c r="M6836">
        <v>8.6666699999999999E-2</v>
      </c>
      <c r="N6836">
        <v>0.110237</v>
      </c>
      <c r="O6836">
        <v>0.119341</v>
      </c>
      <c r="P6836">
        <v>0.122171</v>
      </c>
      <c r="Q6836">
        <v>0.123</v>
      </c>
      <c r="R6836">
        <v>0.123347</v>
      </c>
    </row>
    <row r="6837" spans="1:18" x14ac:dyDescent="0.35">
      <c r="A6837" t="s">
        <v>1965</v>
      </c>
      <c r="B6837">
        <v>2</v>
      </c>
      <c r="C6837">
        <v>2012</v>
      </c>
      <c r="D6837">
        <v>1</v>
      </c>
      <c r="E6837">
        <v>1</v>
      </c>
      <c r="F6837">
        <v>1</v>
      </c>
      <c r="G6837" t="s">
        <v>2761</v>
      </c>
      <c r="H6837">
        <v>2.37465E-2</v>
      </c>
      <c r="I6837">
        <v>0.24860499999999999</v>
      </c>
      <c r="J6837">
        <v>0.72794899999999996</v>
      </c>
      <c r="K6837">
        <v>1.3790800000000001</v>
      </c>
      <c r="L6837">
        <v>2.1037400000000002</v>
      </c>
      <c r="M6837">
        <v>2.8418299999999999</v>
      </c>
      <c r="N6837">
        <v>3.59476</v>
      </c>
      <c r="O6837">
        <v>4.36904</v>
      </c>
      <c r="P6837">
        <v>5.1340700000000004</v>
      </c>
      <c r="Q6837">
        <v>5.8529999999999998</v>
      </c>
      <c r="R6837">
        <v>7.5858600000000003</v>
      </c>
    </row>
    <row r="6838" spans="1:18" x14ac:dyDescent="0.35">
      <c r="A6838" t="s">
        <v>1962</v>
      </c>
      <c r="B6838">
        <v>3</v>
      </c>
      <c r="C6838">
        <v>2012</v>
      </c>
      <c r="D6838">
        <v>1</v>
      </c>
      <c r="E6838">
        <v>1</v>
      </c>
      <c r="F6838">
        <v>1</v>
      </c>
      <c r="G6838" t="s">
        <v>2762</v>
      </c>
      <c r="H6838">
        <v>0</v>
      </c>
      <c r="I6838" s="22">
        <v>4.9366399999999997E-6</v>
      </c>
      <c r="J6838">
        <v>2.22981E-3</v>
      </c>
      <c r="K6838">
        <v>6.0964200000000003E-2</v>
      </c>
      <c r="L6838">
        <v>0.32353799999999999</v>
      </c>
      <c r="M6838">
        <v>0.67099299999999995</v>
      </c>
      <c r="N6838">
        <v>0.83561200000000002</v>
      </c>
      <c r="O6838">
        <v>0.81838500000000003</v>
      </c>
      <c r="P6838">
        <v>0.74184700000000003</v>
      </c>
      <c r="Q6838">
        <v>0.674176</v>
      </c>
      <c r="R6838">
        <v>0.58949700000000005</v>
      </c>
    </row>
    <row r="6839" spans="1:18" x14ac:dyDescent="0.35">
      <c r="A6839" t="s">
        <v>1382</v>
      </c>
      <c r="B6839">
        <v>3</v>
      </c>
      <c r="C6839">
        <v>2012</v>
      </c>
      <c r="D6839">
        <v>1</v>
      </c>
      <c r="E6839">
        <v>1</v>
      </c>
      <c r="F6839">
        <v>1</v>
      </c>
      <c r="G6839" t="s">
        <v>2763</v>
      </c>
      <c r="H6839">
        <v>0</v>
      </c>
      <c r="I6839" s="22">
        <v>1.2482500000000001E-6</v>
      </c>
      <c r="J6839">
        <v>5.6381599999999997E-4</v>
      </c>
      <c r="K6839">
        <v>1.5415E-2</v>
      </c>
      <c r="L6839">
        <v>8.1808000000000006E-2</v>
      </c>
      <c r="M6839">
        <v>0.16966300000000001</v>
      </c>
      <c r="N6839">
        <v>0.211288</v>
      </c>
      <c r="O6839">
        <v>0.206932</v>
      </c>
      <c r="P6839">
        <v>0.187579</v>
      </c>
      <c r="Q6839">
        <v>0.17046800000000001</v>
      </c>
      <c r="R6839">
        <v>0.149057</v>
      </c>
    </row>
    <row r="6840" spans="1:18" x14ac:dyDescent="0.35">
      <c r="A6840" t="s">
        <v>1965</v>
      </c>
      <c r="B6840">
        <v>3</v>
      </c>
      <c r="C6840">
        <v>2012</v>
      </c>
      <c r="D6840">
        <v>1</v>
      </c>
      <c r="E6840">
        <v>1</v>
      </c>
      <c r="F6840">
        <v>1</v>
      </c>
      <c r="G6840" t="s">
        <v>2764</v>
      </c>
      <c r="H6840">
        <v>5.3144999999999998E-3</v>
      </c>
      <c r="I6840">
        <v>0.32030700000000001</v>
      </c>
      <c r="J6840">
        <v>0.84284599999999998</v>
      </c>
      <c r="K6840">
        <v>1.4996400000000001</v>
      </c>
      <c r="L6840">
        <v>2.19129</v>
      </c>
      <c r="M6840">
        <v>2.8633600000000001</v>
      </c>
      <c r="N6840">
        <v>3.5116499999999999</v>
      </c>
      <c r="O6840">
        <v>4.1698599999999999</v>
      </c>
      <c r="P6840">
        <v>4.86599</v>
      </c>
      <c r="Q6840">
        <v>5.58141</v>
      </c>
      <c r="R6840">
        <v>7.4141399999999997</v>
      </c>
    </row>
    <row r="6841" spans="1:18" x14ac:dyDescent="0.35">
      <c r="A6841" t="s">
        <v>1962</v>
      </c>
      <c r="B6841">
        <v>4</v>
      </c>
      <c r="C6841">
        <v>2012</v>
      </c>
      <c r="D6841">
        <v>1</v>
      </c>
      <c r="E6841">
        <v>1</v>
      </c>
      <c r="F6841">
        <v>1</v>
      </c>
      <c r="G6841" t="s">
        <v>2765</v>
      </c>
      <c r="H6841">
        <v>0</v>
      </c>
      <c r="I6841">
        <v>0.14130499999999999</v>
      </c>
      <c r="J6841">
        <v>0.25263400000000003</v>
      </c>
      <c r="K6841">
        <v>0.68523999999999996</v>
      </c>
      <c r="L6841">
        <v>0.95104900000000003</v>
      </c>
      <c r="M6841">
        <v>0.99579200000000001</v>
      </c>
      <c r="N6841">
        <v>0.99965599999999999</v>
      </c>
      <c r="O6841">
        <v>0.99993299999999996</v>
      </c>
      <c r="P6841">
        <v>0.99995400000000001</v>
      </c>
      <c r="Q6841">
        <v>0.99995500000000004</v>
      </c>
      <c r="R6841">
        <v>0.99995500000000004</v>
      </c>
    </row>
    <row r="6842" spans="1:18" x14ac:dyDescent="0.35">
      <c r="A6842" t="s">
        <v>1965</v>
      </c>
      <c r="B6842">
        <v>4</v>
      </c>
      <c r="C6842">
        <v>2012</v>
      </c>
      <c r="D6842">
        <v>1</v>
      </c>
      <c r="E6842">
        <v>1</v>
      </c>
      <c r="F6842">
        <v>1</v>
      </c>
      <c r="G6842" t="s">
        <v>2766</v>
      </c>
      <c r="H6842">
        <v>3.9523199999999996E-3</v>
      </c>
      <c r="I6842">
        <v>0.111428</v>
      </c>
      <c r="J6842">
        <v>0.53893999999999997</v>
      </c>
      <c r="K6842">
        <v>1.13445</v>
      </c>
      <c r="L6842">
        <v>1.79396</v>
      </c>
      <c r="M6842">
        <v>2.59558</v>
      </c>
      <c r="N6842">
        <v>3.45757</v>
      </c>
      <c r="O6842">
        <v>4.3076999999999996</v>
      </c>
      <c r="P6842">
        <v>5.1092899999999997</v>
      </c>
      <c r="Q6842">
        <v>5.84307</v>
      </c>
      <c r="R6842">
        <v>7.5842099999999997</v>
      </c>
    </row>
    <row r="6843" spans="1:18" x14ac:dyDescent="0.35">
      <c r="A6843" t="s">
        <v>1962</v>
      </c>
      <c r="B6843">
        <v>5</v>
      </c>
      <c r="C6843">
        <v>2012</v>
      </c>
      <c r="D6843">
        <v>1</v>
      </c>
      <c r="E6843">
        <v>1</v>
      </c>
      <c r="F6843">
        <v>1</v>
      </c>
      <c r="G6843" t="s">
        <v>2767</v>
      </c>
      <c r="H6843">
        <v>0</v>
      </c>
      <c r="I6843" s="22">
        <v>3.52501E-6</v>
      </c>
      <c r="J6843">
        <v>3.40624E-3</v>
      </c>
      <c r="K6843">
        <v>0.10578600000000001</v>
      </c>
      <c r="L6843">
        <v>0.482705</v>
      </c>
      <c r="M6843">
        <v>0.79469800000000002</v>
      </c>
      <c r="N6843">
        <v>0.80733100000000002</v>
      </c>
      <c r="O6843">
        <v>0.68528599999999995</v>
      </c>
      <c r="P6843">
        <v>0.56953799999999999</v>
      </c>
      <c r="Q6843">
        <v>0.49363299999999999</v>
      </c>
      <c r="R6843">
        <v>0.41414099999999998</v>
      </c>
    </row>
    <row r="6844" spans="1:18" x14ac:dyDescent="0.35">
      <c r="A6844" t="s">
        <v>1965</v>
      </c>
      <c r="B6844">
        <v>5</v>
      </c>
      <c r="C6844">
        <v>2012</v>
      </c>
      <c r="D6844">
        <v>1</v>
      </c>
      <c r="E6844">
        <v>1</v>
      </c>
      <c r="F6844">
        <v>1</v>
      </c>
      <c r="G6844" t="s">
        <v>2768</v>
      </c>
      <c r="H6844">
        <v>4.22128E-3</v>
      </c>
      <c r="I6844">
        <v>0.364066</v>
      </c>
      <c r="J6844">
        <v>0.87967499999999998</v>
      </c>
      <c r="K6844">
        <v>1.4851099999999999</v>
      </c>
      <c r="L6844">
        <v>2.09788</v>
      </c>
      <c r="M6844">
        <v>2.7039200000000001</v>
      </c>
      <c r="N6844">
        <v>3.3254299999999999</v>
      </c>
      <c r="O6844">
        <v>3.9951500000000002</v>
      </c>
      <c r="P6844">
        <v>4.7263500000000001</v>
      </c>
      <c r="Q6844">
        <v>5.4812900000000004</v>
      </c>
      <c r="R6844">
        <v>7.3710000000000004</v>
      </c>
    </row>
    <row r="6845" spans="1:18" x14ac:dyDescent="0.35">
      <c r="A6845" t="s">
        <v>1962</v>
      </c>
      <c r="B6845">
        <v>6</v>
      </c>
      <c r="C6845">
        <v>2012</v>
      </c>
      <c r="D6845">
        <v>1</v>
      </c>
      <c r="E6845">
        <v>1</v>
      </c>
      <c r="F6845">
        <v>1</v>
      </c>
      <c r="G6845" t="s">
        <v>2769</v>
      </c>
      <c r="H6845">
        <v>0</v>
      </c>
      <c r="I6845">
        <v>0.14130499999999999</v>
      </c>
      <c r="J6845">
        <v>0.25263400000000003</v>
      </c>
      <c r="K6845">
        <v>0.68523999999999996</v>
      </c>
      <c r="L6845">
        <v>0.95104900000000003</v>
      </c>
      <c r="M6845">
        <v>0.99579200000000001</v>
      </c>
      <c r="N6845">
        <v>0.99965599999999999</v>
      </c>
      <c r="O6845">
        <v>0.99993299999999996</v>
      </c>
      <c r="P6845">
        <v>0.99995400000000001</v>
      </c>
      <c r="Q6845">
        <v>0.99995500000000004</v>
      </c>
      <c r="R6845">
        <v>0.99995500000000004</v>
      </c>
    </row>
    <row r="6846" spans="1:18" x14ac:dyDescent="0.35">
      <c r="A6846" t="s">
        <v>1965</v>
      </c>
      <c r="B6846">
        <v>6</v>
      </c>
      <c r="C6846">
        <v>2012</v>
      </c>
      <c r="D6846">
        <v>1</v>
      </c>
      <c r="E6846">
        <v>1</v>
      </c>
      <c r="F6846">
        <v>1</v>
      </c>
      <c r="G6846" t="s">
        <v>2770</v>
      </c>
      <c r="H6846">
        <v>3.9523199999999996E-3</v>
      </c>
      <c r="I6846">
        <v>0.111428</v>
      </c>
      <c r="J6846">
        <v>0.53893999999999997</v>
      </c>
      <c r="K6846">
        <v>1.13445</v>
      </c>
      <c r="L6846">
        <v>1.79396</v>
      </c>
      <c r="M6846">
        <v>2.59558</v>
      </c>
      <c r="N6846">
        <v>3.45757</v>
      </c>
      <c r="O6846">
        <v>4.3076999999999996</v>
      </c>
      <c r="P6846">
        <v>5.1092899999999997</v>
      </c>
      <c r="Q6846">
        <v>5.84307</v>
      </c>
      <c r="R6846">
        <v>7.5842099999999997</v>
      </c>
    </row>
    <row r="6847" spans="1:18" x14ac:dyDescent="0.35">
      <c r="A6847" t="s">
        <v>1962</v>
      </c>
      <c r="B6847">
        <v>7</v>
      </c>
      <c r="C6847">
        <v>2012</v>
      </c>
      <c r="D6847">
        <v>1</v>
      </c>
      <c r="E6847">
        <v>1</v>
      </c>
      <c r="F6847">
        <v>1</v>
      </c>
      <c r="G6847" t="s">
        <v>2771</v>
      </c>
      <c r="H6847">
        <v>0</v>
      </c>
      <c r="I6847">
        <v>0.14130499999999999</v>
      </c>
      <c r="J6847">
        <v>0.25263400000000003</v>
      </c>
      <c r="K6847">
        <v>0.68523999999999996</v>
      </c>
      <c r="L6847">
        <v>0.95104900000000003</v>
      </c>
      <c r="M6847">
        <v>0.99579200000000001</v>
      </c>
      <c r="N6847">
        <v>0.99965599999999999</v>
      </c>
      <c r="O6847">
        <v>0.99993299999999996</v>
      </c>
      <c r="P6847">
        <v>0.99995400000000001</v>
      </c>
      <c r="Q6847">
        <v>0.99995500000000004</v>
      </c>
      <c r="R6847">
        <v>0.99995500000000004</v>
      </c>
    </row>
    <row r="6848" spans="1:18" x14ac:dyDescent="0.35">
      <c r="A6848" t="s">
        <v>1965</v>
      </c>
      <c r="B6848">
        <v>7</v>
      </c>
      <c r="C6848">
        <v>2012</v>
      </c>
      <c r="D6848">
        <v>1</v>
      </c>
      <c r="E6848">
        <v>1</v>
      </c>
      <c r="F6848">
        <v>1</v>
      </c>
      <c r="G6848" t="s">
        <v>2772</v>
      </c>
      <c r="H6848">
        <v>3.9523199999999996E-3</v>
      </c>
      <c r="I6848">
        <v>0.111428</v>
      </c>
      <c r="J6848">
        <v>0.53893999999999997</v>
      </c>
      <c r="K6848">
        <v>1.13445</v>
      </c>
      <c r="L6848">
        <v>1.79396</v>
      </c>
      <c r="M6848">
        <v>2.59558</v>
      </c>
      <c r="N6848">
        <v>3.45757</v>
      </c>
      <c r="O6848">
        <v>4.3076999999999996</v>
      </c>
      <c r="P6848">
        <v>5.1092899999999997</v>
      </c>
      <c r="Q6848">
        <v>5.84307</v>
      </c>
      <c r="R6848">
        <v>7.5842099999999997</v>
      </c>
    </row>
    <row r="6849" spans="1:18" x14ac:dyDescent="0.35">
      <c r="A6849" t="s">
        <v>1962</v>
      </c>
      <c r="B6849">
        <v>8</v>
      </c>
      <c r="C6849">
        <v>2012</v>
      </c>
      <c r="D6849">
        <v>1</v>
      </c>
      <c r="E6849">
        <v>1</v>
      </c>
      <c r="F6849">
        <v>1</v>
      </c>
      <c r="G6849" t="s">
        <v>2773</v>
      </c>
      <c r="H6849">
        <v>1</v>
      </c>
      <c r="I6849">
        <v>1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1</v>
      </c>
      <c r="P6849">
        <v>1</v>
      </c>
      <c r="Q6849">
        <v>1</v>
      </c>
      <c r="R6849">
        <v>1</v>
      </c>
    </row>
    <row r="6850" spans="1:18" x14ac:dyDescent="0.35">
      <c r="A6850" t="s">
        <v>1965</v>
      </c>
      <c r="B6850">
        <v>8</v>
      </c>
      <c r="C6850">
        <v>2012</v>
      </c>
      <c r="D6850">
        <v>1</v>
      </c>
      <c r="E6850">
        <v>1</v>
      </c>
      <c r="F6850">
        <v>1</v>
      </c>
      <c r="G6850" t="s">
        <v>2774</v>
      </c>
      <c r="H6850">
        <v>3.9522400000000001E-3</v>
      </c>
      <c r="I6850">
        <v>0.10943700000000001</v>
      </c>
      <c r="J6850">
        <v>0.44540999999999997</v>
      </c>
      <c r="K6850">
        <v>1.0138400000000001</v>
      </c>
      <c r="L6850">
        <v>1.75322</v>
      </c>
      <c r="M6850">
        <v>2.5891999999999999</v>
      </c>
      <c r="N6850">
        <v>3.4568599999999998</v>
      </c>
      <c r="O6850">
        <v>4.3076299999999996</v>
      </c>
      <c r="P6850">
        <v>5.10928</v>
      </c>
      <c r="Q6850">
        <v>5.84307</v>
      </c>
      <c r="R6850">
        <v>7.5842099999999997</v>
      </c>
    </row>
    <row r="6851" spans="1:18" x14ac:dyDescent="0.35">
      <c r="A6851" t="s">
        <v>1962</v>
      </c>
      <c r="B6851">
        <v>9</v>
      </c>
      <c r="C6851">
        <v>2012</v>
      </c>
      <c r="D6851">
        <v>1</v>
      </c>
      <c r="E6851">
        <v>1</v>
      </c>
      <c r="F6851">
        <v>1</v>
      </c>
      <c r="G6851" t="s">
        <v>2775</v>
      </c>
      <c r="H6851">
        <v>1</v>
      </c>
      <c r="I6851">
        <v>1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1</v>
      </c>
      <c r="P6851">
        <v>1</v>
      </c>
      <c r="Q6851">
        <v>1</v>
      </c>
      <c r="R6851">
        <v>1</v>
      </c>
    </row>
    <row r="6852" spans="1:18" x14ac:dyDescent="0.35">
      <c r="A6852" t="s">
        <v>1965</v>
      </c>
      <c r="B6852">
        <v>9</v>
      </c>
      <c r="C6852">
        <v>2012</v>
      </c>
      <c r="D6852">
        <v>1</v>
      </c>
      <c r="E6852">
        <v>1</v>
      </c>
      <c r="F6852">
        <v>1</v>
      </c>
      <c r="G6852" t="s">
        <v>2776</v>
      </c>
      <c r="H6852">
        <v>3.9522400000000001E-3</v>
      </c>
      <c r="I6852">
        <v>0.10943700000000001</v>
      </c>
      <c r="J6852">
        <v>0.44540999999999997</v>
      </c>
      <c r="K6852">
        <v>1.0138400000000001</v>
      </c>
      <c r="L6852">
        <v>1.75322</v>
      </c>
      <c r="M6852">
        <v>2.5891999999999999</v>
      </c>
      <c r="N6852">
        <v>3.4568599999999998</v>
      </c>
      <c r="O6852">
        <v>4.3076299999999996</v>
      </c>
      <c r="P6852">
        <v>5.10928</v>
      </c>
      <c r="Q6852">
        <v>5.84307</v>
      </c>
      <c r="R6852">
        <v>7.5842099999999997</v>
      </c>
    </row>
    <row r="6853" spans="1:18" x14ac:dyDescent="0.35">
      <c r="A6853" t="s">
        <v>1960</v>
      </c>
      <c r="B6853" t="s">
        <v>941</v>
      </c>
      <c r="C6853">
        <v>2013</v>
      </c>
      <c r="D6853">
        <v>1</v>
      </c>
      <c r="E6853">
        <v>1</v>
      </c>
      <c r="F6853">
        <v>1</v>
      </c>
      <c r="G6853" t="s">
        <v>2777</v>
      </c>
      <c r="H6853">
        <v>0</v>
      </c>
      <c r="I6853" s="22">
        <v>3.1898099999999998E-6</v>
      </c>
      <c r="J6853">
        <v>1.3267000000000001E-3</v>
      </c>
      <c r="K6853">
        <v>7.8354400000000005E-2</v>
      </c>
      <c r="L6853">
        <v>0.68450999999999995</v>
      </c>
      <c r="M6853">
        <v>1.79976</v>
      </c>
      <c r="N6853">
        <v>2.8822199999999998</v>
      </c>
      <c r="O6853">
        <v>3.83487</v>
      </c>
      <c r="P6853">
        <v>4.6952199999999999</v>
      </c>
      <c r="Q6853">
        <v>5.4759599999999997</v>
      </c>
      <c r="R6853">
        <v>7.3398199999999996</v>
      </c>
    </row>
    <row r="6854" spans="1:18" x14ac:dyDescent="0.35">
      <c r="A6854" t="s">
        <v>1962</v>
      </c>
      <c r="B6854">
        <v>1</v>
      </c>
      <c r="C6854">
        <v>2013</v>
      </c>
      <c r="D6854">
        <v>1</v>
      </c>
      <c r="E6854">
        <v>1</v>
      </c>
      <c r="F6854">
        <v>1</v>
      </c>
      <c r="G6854" t="s">
        <v>2778</v>
      </c>
      <c r="H6854">
        <v>0</v>
      </c>
      <c r="I6854">
        <v>3.04813E-3</v>
      </c>
      <c r="J6854">
        <v>3.6496800000000003E-2</v>
      </c>
      <c r="K6854">
        <v>0.163664</v>
      </c>
      <c r="L6854">
        <v>0.39383200000000002</v>
      </c>
      <c r="M6854">
        <v>0.64154699999999998</v>
      </c>
      <c r="N6854">
        <v>0.82322200000000001</v>
      </c>
      <c r="O6854">
        <v>0.92287799999999998</v>
      </c>
      <c r="P6854">
        <v>0.96792699999999998</v>
      </c>
      <c r="Q6854">
        <v>0.98644900000000002</v>
      </c>
      <c r="R6854">
        <v>0.99785199999999996</v>
      </c>
    </row>
    <row r="6855" spans="1:18" x14ac:dyDescent="0.35">
      <c r="A6855" t="s">
        <v>1382</v>
      </c>
      <c r="B6855">
        <v>1</v>
      </c>
      <c r="C6855">
        <v>2013</v>
      </c>
      <c r="D6855">
        <v>1</v>
      </c>
      <c r="E6855">
        <v>1</v>
      </c>
      <c r="F6855">
        <v>1</v>
      </c>
      <c r="G6855" t="s">
        <v>2779</v>
      </c>
      <c r="H6855">
        <v>0</v>
      </c>
      <c r="I6855">
        <v>3.7240199999999998E-4</v>
      </c>
      <c r="J6855">
        <v>4.4589599999999997E-3</v>
      </c>
      <c r="K6855">
        <v>1.99954E-2</v>
      </c>
      <c r="L6855">
        <v>4.8115999999999999E-2</v>
      </c>
      <c r="M6855">
        <v>7.8380500000000006E-2</v>
      </c>
      <c r="N6855">
        <v>0.100576</v>
      </c>
      <c r="O6855">
        <v>0.112752</v>
      </c>
      <c r="P6855">
        <v>0.118256</v>
      </c>
      <c r="Q6855">
        <v>0.120519</v>
      </c>
      <c r="R6855">
        <v>0.12191200000000001</v>
      </c>
    </row>
    <row r="6856" spans="1:18" x14ac:dyDescent="0.35">
      <c r="A6856" t="s">
        <v>1965</v>
      </c>
      <c r="B6856">
        <v>1</v>
      </c>
      <c r="C6856">
        <v>2013</v>
      </c>
      <c r="D6856">
        <v>1</v>
      </c>
      <c r="E6856">
        <v>1</v>
      </c>
      <c r="F6856">
        <v>1</v>
      </c>
      <c r="G6856" t="s">
        <v>2780</v>
      </c>
      <c r="H6856">
        <v>1.15551E-2</v>
      </c>
      <c r="I6856">
        <v>0.177033</v>
      </c>
      <c r="J6856">
        <v>0.60121400000000003</v>
      </c>
      <c r="K6856">
        <v>1.2407999999999999</v>
      </c>
      <c r="L6856">
        <v>2.0079899999999999</v>
      </c>
      <c r="M6856">
        <v>2.8226900000000001</v>
      </c>
      <c r="N6856">
        <v>3.6329899999999999</v>
      </c>
      <c r="O6856">
        <v>4.4195099999999998</v>
      </c>
      <c r="P6856">
        <v>5.1726599999999996</v>
      </c>
      <c r="Q6856">
        <v>5.8772500000000001</v>
      </c>
      <c r="R6856">
        <v>7.5928699999999996</v>
      </c>
    </row>
    <row r="6857" spans="1:18" x14ac:dyDescent="0.35">
      <c r="A6857" t="s">
        <v>1962</v>
      </c>
      <c r="B6857">
        <v>2</v>
      </c>
      <c r="C6857">
        <v>2013</v>
      </c>
      <c r="D6857">
        <v>1</v>
      </c>
      <c r="E6857">
        <v>1</v>
      </c>
      <c r="F6857">
        <v>1</v>
      </c>
      <c r="G6857" t="s">
        <v>2781</v>
      </c>
      <c r="H6857">
        <v>0</v>
      </c>
      <c r="I6857" s="22">
        <v>9.9981800000000006E-5</v>
      </c>
      <c r="J6857">
        <v>8.5746799999999995E-3</v>
      </c>
      <c r="K6857">
        <v>0.103227</v>
      </c>
      <c r="L6857">
        <v>0.38106800000000002</v>
      </c>
      <c r="M6857">
        <v>0.702376</v>
      </c>
      <c r="N6857">
        <v>0.893397</v>
      </c>
      <c r="O6857">
        <v>0.96717699999999995</v>
      </c>
      <c r="P6857">
        <v>0.99011400000000005</v>
      </c>
      <c r="Q6857">
        <v>0.99683299999999997</v>
      </c>
      <c r="R6857">
        <v>0.99964500000000001</v>
      </c>
    </row>
    <row r="6858" spans="1:18" x14ac:dyDescent="0.35">
      <c r="A6858" t="s">
        <v>1382</v>
      </c>
      <c r="B6858">
        <v>2</v>
      </c>
      <c r="C6858">
        <v>2013</v>
      </c>
      <c r="D6858">
        <v>1</v>
      </c>
      <c r="E6858">
        <v>1</v>
      </c>
      <c r="F6858">
        <v>1</v>
      </c>
      <c r="G6858" t="s">
        <v>2782</v>
      </c>
      <c r="H6858">
        <v>0</v>
      </c>
      <c r="I6858" s="22">
        <v>8.8009599999999998E-6</v>
      </c>
      <c r="J6858">
        <v>7.5479099999999999E-4</v>
      </c>
      <c r="K6858">
        <v>9.08664E-3</v>
      </c>
      <c r="L6858">
        <v>3.3543700000000003E-2</v>
      </c>
      <c r="M6858">
        <v>6.1827100000000003E-2</v>
      </c>
      <c r="N6858">
        <v>7.8641799999999998E-2</v>
      </c>
      <c r="O6858">
        <v>8.5136299999999998E-2</v>
      </c>
      <c r="P6858">
        <v>8.7155300000000005E-2</v>
      </c>
      <c r="Q6858">
        <v>8.77468E-2</v>
      </c>
      <c r="R6858">
        <v>8.79944E-2</v>
      </c>
    </row>
    <row r="6859" spans="1:18" x14ac:dyDescent="0.35">
      <c r="A6859" t="s">
        <v>1965</v>
      </c>
      <c r="B6859">
        <v>2</v>
      </c>
      <c r="C6859">
        <v>2013</v>
      </c>
      <c r="D6859">
        <v>1</v>
      </c>
      <c r="E6859">
        <v>1</v>
      </c>
      <c r="F6859">
        <v>1</v>
      </c>
      <c r="G6859" t="s">
        <v>2783</v>
      </c>
      <c r="H6859">
        <v>2.37465E-2</v>
      </c>
      <c r="I6859">
        <v>0.24860499999999999</v>
      </c>
      <c r="J6859">
        <v>0.72794899999999996</v>
      </c>
      <c r="K6859">
        <v>1.3790800000000001</v>
      </c>
      <c r="L6859">
        <v>2.1037400000000002</v>
      </c>
      <c r="M6859">
        <v>2.8418299999999999</v>
      </c>
      <c r="N6859">
        <v>3.59476</v>
      </c>
      <c r="O6859">
        <v>4.36904</v>
      </c>
      <c r="P6859">
        <v>5.1340700000000004</v>
      </c>
      <c r="Q6859">
        <v>5.8529999999999998</v>
      </c>
      <c r="R6859">
        <v>7.5858600000000003</v>
      </c>
    </row>
    <row r="6860" spans="1:18" x14ac:dyDescent="0.35">
      <c r="A6860" t="s">
        <v>1962</v>
      </c>
      <c r="B6860">
        <v>3</v>
      </c>
      <c r="C6860">
        <v>2013</v>
      </c>
      <c r="D6860">
        <v>1</v>
      </c>
      <c r="E6860">
        <v>1</v>
      </c>
      <c r="F6860">
        <v>1</v>
      </c>
      <c r="G6860" t="s">
        <v>2784</v>
      </c>
      <c r="H6860">
        <v>0</v>
      </c>
      <c r="I6860" s="22">
        <v>4.9366399999999997E-6</v>
      </c>
      <c r="J6860">
        <v>2.22981E-3</v>
      </c>
      <c r="K6860">
        <v>6.0964200000000003E-2</v>
      </c>
      <c r="L6860">
        <v>0.32353799999999999</v>
      </c>
      <c r="M6860">
        <v>0.67099299999999995</v>
      </c>
      <c r="N6860">
        <v>0.83561200000000002</v>
      </c>
      <c r="O6860">
        <v>0.81838500000000003</v>
      </c>
      <c r="P6860">
        <v>0.74184700000000003</v>
      </c>
      <c r="Q6860">
        <v>0.674176</v>
      </c>
      <c r="R6860">
        <v>0.58949700000000005</v>
      </c>
    </row>
    <row r="6861" spans="1:18" x14ac:dyDescent="0.35">
      <c r="A6861" t="s">
        <v>1382</v>
      </c>
      <c r="B6861">
        <v>3</v>
      </c>
      <c r="C6861">
        <v>2013</v>
      </c>
      <c r="D6861">
        <v>1</v>
      </c>
      <c r="E6861">
        <v>1</v>
      </c>
      <c r="F6861">
        <v>1</v>
      </c>
      <c r="G6861" t="s">
        <v>2785</v>
      </c>
      <c r="H6861">
        <v>0</v>
      </c>
      <c r="I6861" s="22">
        <v>9.8390900000000005E-7</v>
      </c>
      <c r="J6861">
        <v>4.4441700000000001E-4</v>
      </c>
      <c r="K6861">
        <v>1.2150599999999999E-2</v>
      </c>
      <c r="L6861">
        <v>6.4483600000000002E-2</v>
      </c>
      <c r="M6861">
        <v>0.13373399999999999</v>
      </c>
      <c r="N6861">
        <v>0.166544</v>
      </c>
      <c r="O6861">
        <v>0.16311</v>
      </c>
      <c r="P6861">
        <v>0.14785599999999999</v>
      </c>
      <c r="Q6861">
        <v>0.13436799999999999</v>
      </c>
      <c r="R6861">
        <v>0.117491</v>
      </c>
    </row>
    <row r="6862" spans="1:18" x14ac:dyDescent="0.35">
      <c r="A6862" t="s">
        <v>1965</v>
      </c>
      <c r="B6862">
        <v>3</v>
      </c>
      <c r="C6862">
        <v>2013</v>
      </c>
      <c r="D6862">
        <v>1</v>
      </c>
      <c r="E6862">
        <v>1</v>
      </c>
      <c r="F6862">
        <v>1</v>
      </c>
      <c r="G6862" t="s">
        <v>2786</v>
      </c>
      <c r="H6862">
        <v>5.3144999999999998E-3</v>
      </c>
      <c r="I6862">
        <v>0.32030700000000001</v>
      </c>
      <c r="J6862">
        <v>0.84284599999999998</v>
      </c>
      <c r="K6862">
        <v>1.4996400000000001</v>
      </c>
      <c r="L6862">
        <v>2.19129</v>
      </c>
      <c r="M6862">
        <v>2.8633600000000001</v>
      </c>
      <c r="N6862">
        <v>3.5116499999999999</v>
      </c>
      <c r="O6862">
        <v>4.1698599999999999</v>
      </c>
      <c r="P6862">
        <v>4.86599</v>
      </c>
      <c r="Q6862">
        <v>5.58141</v>
      </c>
      <c r="R6862">
        <v>7.4141399999999997</v>
      </c>
    </row>
    <row r="6863" spans="1:18" x14ac:dyDescent="0.35">
      <c r="A6863" t="s">
        <v>1962</v>
      </c>
      <c r="B6863">
        <v>4</v>
      </c>
      <c r="C6863">
        <v>2013</v>
      </c>
      <c r="D6863">
        <v>1</v>
      </c>
      <c r="E6863">
        <v>1</v>
      </c>
      <c r="F6863">
        <v>1</v>
      </c>
      <c r="G6863" t="s">
        <v>2787</v>
      </c>
      <c r="H6863">
        <v>0</v>
      </c>
      <c r="I6863">
        <v>0.14130499999999999</v>
      </c>
      <c r="J6863">
        <v>0.25263400000000003</v>
      </c>
      <c r="K6863">
        <v>0.68523999999999996</v>
      </c>
      <c r="L6863">
        <v>0.95104900000000003</v>
      </c>
      <c r="M6863">
        <v>0.99579200000000001</v>
      </c>
      <c r="N6863">
        <v>0.99965599999999999</v>
      </c>
      <c r="O6863">
        <v>0.99993299999999996</v>
      </c>
      <c r="P6863">
        <v>0.99995400000000001</v>
      </c>
      <c r="Q6863">
        <v>0.99995500000000004</v>
      </c>
      <c r="R6863">
        <v>0.99995500000000004</v>
      </c>
    </row>
    <row r="6864" spans="1:18" x14ac:dyDescent="0.35">
      <c r="A6864" t="s">
        <v>1965</v>
      </c>
      <c r="B6864">
        <v>4</v>
      </c>
      <c r="C6864">
        <v>2013</v>
      </c>
      <c r="D6864">
        <v>1</v>
      </c>
      <c r="E6864">
        <v>1</v>
      </c>
      <c r="F6864">
        <v>1</v>
      </c>
      <c r="G6864" t="s">
        <v>2788</v>
      </c>
      <c r="H6864">
        <v>3.9523199999999996E-3</v>
      </c>
      <c r="I6864">
        <v>0.111428</v>
      </c>
      <c r="J6864">
        <v>0.53893999999999997</v>
      </c>
      <c r="K6864">
        <v>1.13445</v>
      </c>
      <c r="L6864">
        <v>1.79396</v>
      </c>
      <c r="M6864">
        <v>2.59558</v>
      </c>
      <c r="N6864">
        <v>3.45757</v>
      </c>
      <c r="O6864">
        <v>4.3076999999999996</v>
      </c>
      <c r="P6864">
        <v>5.1092899999999997</v>
      </c>
      <c r="Q6864">
        <v>5.84307</v>
      </c>
      <c r="R6864">
        <v>7.5842099999999997</v>
      </c>
    </row>
    <row r="6865" spans="1:18" x14ac:dyDescent="0.35">
      <c r="A6865" t="s">
        <v>1962</v>
      </c>
      <c r="B6865">
        <v>5</v>
      </c>
      <c r="C6865">
        <v>2013</v>
      </c>
      <c r="D6865">
        <v>1</v>
      </c>
      <c r="E6865">
        <v>1</v>
      </c>
      <c r="F6865">
        <v>1</v>
      </c>
      <c r="G6865" t="s">
        <v>2789</v>
      </c>
      <c r="H6865">
        <v>0</v>
      </c>
      <c r="I6865" s="22">
        <v>3.52501E-6</v>
      </c>
      <c r="J6865">
        <v>3.40624E-3</v>
      </c>
      <c r="K6865">
        <v>0.10578600000000001</v>
      </c>
      <c r="L6865">
        <v>0.482705</v>
      </c>
      <c r="M6865">
        <v>0.79469800000000002</v>
      </c>
      <c r="N6865">
        <v>0.80733100000000002</v>
      </c>
      <c r="O6865">
        <v>0.68528599999999995</v>
      </c>
      <c r="P6865">
        <v>0.56953799999999999</v>
      </c>
      <c r="Q6865">
        <v>0.49363299999999999</v>
      </c>
      <c r="R6865">
        <v>0.41414099999999998</v>
      </c>
    </row>
    <row r="6866" spans="1:18" x14ac:dyDescent="0.35">
      <c r="A6866" t="s">
        <v>1965</v>
      </c>
      <c r="B6866">
        <v>5</v>
      </c>
      <c r="C6866">
        <v>2013</v>
      </c>
      <c r="D6866">
        <v>1</v>
      </c>
      <c r="E6866">
        <v>1</v>
      </c>
      <c r="F6866">
        <v>1</v>
      </c>
      <c r="G6866" t="s">
        <v>2790</v>
      </c>
      <c r="H6866">
        <v>4.22128E-3</v>
      </c>
      <c r="I6866">
        <v>0.364066</v>
      </c>
      <c r="J6866">
        <v>0.87967499999999998</v>
      </c>
      <c r="K6866">
        <v>1.4851099999999999</v>
      </c>
      <c r="L6866">
        <v>2.09788</v>
      </c>
      <c r="M6866">
        <v>2.7039200000000001</v>
      </c>
      <c r="N6866">
        <v>3.3254299999999999</v>
      </c>
      <c r="O6866">
        <v>3.9951500000000002</v>
      </c>
      <c r="P6866">
        <v>4.7263500000000001</v>
      </c>
      <c r="Q6866">
        <v>5.4812900000000004</v>
      </c>
      <c r="R6866">
        <v>7.3710000000000004</v>
      </c>
    </row>
    <row r="6867" spans="1:18" x14ac:dyDescent="0.35">
      <c r="A6867" t="s">
        <v>1962</v>
      </c>
      <c r="B6867">
        <v>6</v>
      </c>
      <c r="C6867">
        <v>2013</v>
      </c>
      <c r="D6867">
        <v>1</v>
      </c>
      <c r="E6867">
        <v>1</v>
      </c>
      <c r="F6867">
        <v>1</v>
      </c>
      <c r="G6867" t="s">
        <v>2791</v>
      </c>
      <c r="H6867">
        <v>0</v>
      </c>
      <c r="I6867">
        <v>0.14130499999999999</v>
      </c>
      <c r="J6867">
        <v>0.25263400000000003</v>
      </c>
      <c r="K6867">
        <v>0.68523999999999996</v>
      </c>
      <c r="L6867">
        <v>0.95104900000000003</v>
      </c>
      <c r="M6867">
        <v>0.99579200000000001</v>
      </c>
      <c r="N6867">
        <v>0.99965599999999999</v>
      </c>
      <c r="O6867">
        <v>0.99993299999999996</v>
      </c>
      <c r="P6867">
        <v>0.99995400000000001</v>
      </c>
      <c r="Q6867">
        <v>0.99995500000000004</v>
      </c>
      <c r="R6867">
        <v>0.99995500000000004</v>
      </c>
    </row>
    <row r="6868" spans="1:18" x14ac:dyDescent="0.35">
      <c r="A6868" t="s">
        <v>1965</v>
      </c>
      <c r="B6868">
        <v>6</v>
      </c>
      <c r="C6868">
        <v>2013</v>
      </c>
      <c r="D6868">
        <v>1</v>
      </c>
      <c r="E6868">
        <v>1</v>
      </c>
      <c r="F6868">
        <v>1</v>
      </c>
      <c r="G6868" t="s">
        <v>2792</v>
      </c>
      <c r="H6868">
        <v>3.9523199999999996E-3</v>
      </c>
      <c r="I6868">
        <v>0.111428</v>
      </c>
      <c r="J6868">
        <v>0.53893999999999997</v>
      </c>
      <c r="K6868">
        <v>1.13445</v>
      </c>
      <c r="L6868">
        <v>1.79396</v>
      </c>
      <c r="M6868">
        <v>2.59558</v>
      </c>
      <c r="N6868">
        <v>3.45757</v>
      </c>
      <c r="O6868">
        <v>4.3076999999999996</v>
      </c>
      <c r="P6868">
        <v>5.1092899999999997</v>
      </c>
      <c r="Q6868">
        <v>5.84307</v>
      </c>
      <c r="R6868">
        <v>7.5842099999999997</v>
      </c>
    </row>
    <row r="6869" spans="1:18" x14ac:dyDescent="0.35">
      <c r="A6869" t="s">
        <v>1962</v>
      </c>
      <c r="B6869">
        <v>7</v>
      </c>
      <c r="C6869">
        <v>2013</v>
      </c>
      <c r="D6869">
        <v>1</v>
      </c>
      <c r="E6869">
        <v>1</v>
      </c>
      <c r="F6869">
        <v>1</v>
      </c>
      <c r="G6869" t="s">
        <v>2793</v>
      </c>
      <c r="H6869">
        <v>0</v>
      </c>
      <c r="I6869">
        <v>0.14130499999999999</v>
      </c>
      <c r="J6869">
        <v>0.25263400000000003</v>
      </c>
      <c r="K6869">
        <v>0.68523999999999996</v>
      </c>
      <c r="L6869">
        <v>0.95104900000000003</v>
      </c>
      <c r="M6869">
        <v>0.99579200000000001</v>
      </c>
      <c r="N6869">
        <v>0.99965599999999999</v>
      </c>
      <c r="O6869">
        <v>0.99993299999999996</v>
      </c>
      <c r="P6869">
        <v>0.99995400000000001</v>
      </c>
      <c r="Q6869">
        <v>0.99995500000000004</v>
      </c>
      <c r="R6869">
        <v>0.99995500000000004</v>
      </c>
    </row>
    <row r="6870" spans="1:18" x14ac:dyDescent="0.35">
      <c r="A6870" t="s">
        <v>1965</v>
      </c>
      <c r="B6870">
        <v>7</v>
      </c>
      <c r="C6870">
        <v>2013</v>
      </c>
      <c r="D6870">
        <v>1</v>
      </c>
      <c r="E6870">
        <v>1</v>
      </c>
      <c r="F6870">
        <v>1</v>
      </c>
      <c r="G6870" t="s">
        <v>2794</v>
      </c>
      <c r="H6870">
        <v>3.9523199999999996E-3</v>
      </c>
      <c r="I6870">
        <v>0.111428</v>
      </c>
      <c r="J6870">
        <v>0.53893999999999997</v>
      </c>
      <c r="K6870">
        <v>1.13445</v>
      </c>
      <c r="L6870">
        <v>1.79396</v>
      </c>
      <c r="M6870">
        <v>2.59558</v>
      </c>
      <c r="N6870">
        <v>3.45757</v>
      </c>
      <c r="O6870">
        <v>4.3076999999999996</v>
      </c>
      <c r="P6870">
        <v>5.1092899999999997</v>
      </c>
      <c r="Q6870">
        <v>5.84307</v>
      </c>
      <c r="R6870">
        <v>7.5842099999999997</v>
      </c>
    </row>
    <row r="6871" spans="1:18" x14ac:dyDescent="0.35">
      <c r="A6871" t="s">
        <v>1962</v>
      </c>
      <c r="B6871">
        <v>8</v>
      </c>
      <c r="C6871">
        <v>2013</v>
      </c>
      <c r="D6871">
        <v>1</v>
      </c>
      <c r="E6871">
        <v>1</v>
      </c>
      <c r="F6871">
        <v>1</v>
      </c>
      <c r="G6871" t="s">
        <v>2795</v>
      </c>
      <c r="H6871">
        <v>1</v>
      </c>
      <c r="I6871">
        <v>1</v>
      </c>
      <c r="J6871">
        <v>1</v>
      </c>
      <c r="K6871">
        <v>1</v>
      </c>
      <c r="L6871">
        <v>1</v>
      </c>
      <c r="M6871">
        <v>1</v>
      </c>
      <c r="N6871">
        <v>1</v>
      </c>
      <c r="O6871">
        <v>1</v>
      </c>
      <c r="P6871">
        <v>1</v>
      </c>
      <c r="Q6871">
        <v>1</v>
      </c>
      <c r="R6871">
        <v>1</v>
      </c>
    </row>
    <row r="6872" spans="1:18" x14ac:dyDescent="0.35">
      <c r="A6872" t="s">
        <v>1965</v>
      </c>
      <c r="B6872">
        <v>8</v>
      </c>
      <c r="C6872">
        <v>2013</v>
      </c>
      <c r="D6872">
        <v>1</v>
      </c>
      <c r="E6872">
        <v>1</v>
      </c>
      <c r="F6872">
        <v>1</v>
      </c>
      <c r="G6872" t="s">
        <v>2796</v>
      </c>
      <c r="H6872">
        <v>3.9522400000000001E-3</v>
      </c>
      <c r="I6872">
        <v>0.10943700000000001</v>
      </c>
      <c r="J6872">
        <v>0.44540999999999997</v>
      </c>
      <c r="K6872">
        <v>1.0138400000000001</v>
      </c>
      <c r="L6872">
        <v>1.75322</v>
      </c>
      <c r="M6872">
        <v>2.5891999999999999</v>
      </c>
      <c r="N6872">
        <v>3.4568599999999998</v>
      </c>
      <c r="O6872">
        <v>4.3076299999999996</v>
      </c>
      <c r="P6872">
        <v>5.10928</v>
      </c>
      <c r="Q6872">
        <v>5.84307</v>
      </c>
      <c r="R6872">
        <v>7.5842099999999997</v>
      </c>
    </row>
    <row r="6873" spans="1:18" x14ac:dyDescent="0.35">
      <c r="A6873" t="s">
        <v>1962</v>
      </c>
      <c r="B6873">
        <v>9</v>
      </c>
      <c r="C6873">
        <v>2013</v>
      </c>
      <c r="D6873">
        <v>1</v>
      </c>
      <c r="E6873">
        <v>1</v>
      </c>
      <c r="F6873">
        <v>1</v>
      </c>
      <c r="G6873" t="s">
        <v>2797</v>
      </c>
      <c r="H6873">
        <v>1</v>
      </c>
      <c r="I6873">
        <v>1</v>
      </c>
      <c r="J6873">
        <v>1</v>
      </c>
      <c r="K6873">
        <v>1</v>
      </c>
      <c r="L6873">
        <v>1</v>
      </c>
      <c r="M6873">
        <v>1</v>
      </c>
      <c r="N6873">
        <v>1</v>
      </c>
      <c r="O6873">
        <v>1</v>
      </c>
      <c r="P6873">
        <v>1</v>
      </c>
      <c r="Q6873">
        <v>1</v>
      </c>
      <c r="R6873">
        <v>1</v>
      </c>
    </row>
    <row r="6874" spans="1:18" x14ac:dyDescent="0.35">
      <c r="A6874" t="s">
        <v>1965</v>
      </c>
      <c r="B6874">
        <v>9</v>
      </c>
      <c r="C6874">
        <v>2013</v>
      </c>
      <c r="D6874">
        <v>1</v>
      </c>
      <c r="E6874">
        <v>1</v>
      </c>
      <c r="F6874">
        <v>1</v>
      </c>
      <c r="G6874" t="s">
        <v>2798</v>
      </c>
      <c r="H6874">
        <v>3.9522400000000001E-3</v>
      </c>
      <c r="I6874">
        <v>0.10943700000000001</v>
      </c>
      <c r="J6874">
        <v>0.44540999999999997</v>
      </c>
      <c r="K6874">
        <v>1.0138400000000001</v>
      </c>
      <c r="L6874">
        <v>1.75322</v>
      </c>
      <c r="M6874">
        <v>2.5891999999999999</v>
      </c>
      <c r="N6874">
        <v>3.4568599999999998</v>
      </c>
      <c r="O6874">
        <v>4.3076299999999996</v>
      </c>
      <c r="P6874">
        <v>5.10928</v>
      </c>
      <c r="Q6874">
        <v>5.84307</v>
      </c>
      <c r="R6874">
        <v>7.5842099999999997</v>
      </c>
    </row>
    <row r="6875" spans="1:18" x14ac:dyDescent="0.35">
      <c r="A6875" t="s">
        <v>1960</v>
      </c>
      <c r="B6875" t="s">
        <v>941</v>
      </c>
      <c r="C6875">
        <v>2014</v>
      </c>
      <c r="D6875">
        <v>1</v>
      </c>
      <c r="E6875">
        <v>1</v>
      </c>
      <c r="F6875">
        <v>1</v>
      </c>
      <c r="G6875" t="s">
        <v>2799</v>
      </c>
      <c r="H6875">
        <v>0</v>
      </c>
      <c r="I6875" s="22">
        <v>3.1898099999999998E-6</v>
      </c>
      <c r="J6875">
        <v>1.3267000000000001E-3</v>
      </c>
      <c r="K6875">
        <v>7.8354400000000005E-2</v>
      </c>
      <c r="L6875">
        <v>0.68450999999999995</v>
      </c>
      <c r="M6875">
        <v>1.79976</v>
      </c>
      <c r="N6875">
        <v>2.8822199999999998</v>
      </c>
      <c r="O6875">
        <v>3.83487</v>
      </c>
      <c r="P6875">
        <v>4.6952199999999999</v>
      </c>
      <c r="Q6875">
        <v>5.4759599999999997</v>
      </c>
      <c r="R6875">
        <v>7.3398199999999996</v>
      </c>
    </row>
    <row r="6876" spans="1:18" x14ac:dyDescent="0.35">
      <c r="A6876" t="s">
        <v>1962</v>
      </c>
      <c r="B6876">
        <v>1</v>
      </c>
      <c r="C6876">
        <v>2014</v>
      </c>
      <c r="D6876">
        <v>1</v>
      </c>
      <c r="E6876">
        <v>1</v>
      </c>
      <c r="F6876">
        <v>1</v>
      </c>
      <c r="G6876" t="s">
        <v>2800</v>
      </c>
      <c r="H6876">
        <v>0</v>
      </c>
      <c r="I6876">
        <v>3.04813E-3</v>
      </c>
      <c r="J6876">
        <v>3.6496800000000003E-2</v>
      </c>
      <c r="K6876">
        <v>0.163664</v>
      </c>
      <c r="L6876">
        <v>0.39383200000000002</v>
      </c>
      <c r="M6876">
        <v>0.64154699999999998</v>
      </c>
      <c r="N6876">
        <v>0.82322200000000001</v>
      </c>
      <c r="O6876">
        <v>0.92287799999999998</v>
      </c>
      <c r="P6876">
        <v>0.96792699999999998</v>
      </c>
      <c r="Q6876">
        <v>0.98644900000000002</v>
      </c>
      <c r="R6876">
        <v>0.99785199999999996</v>
      </c>
    </row>
    <row r="6877" spans="1:18" x14ac:dyDescent="0.35">
      <c r="A6877" t="s">
        <v>1382</v>
      </c>
      <c r="B6877">
        <v>1</v>
      </c>
      <c r="C6877">
        <v>2014</v>
      </c>
      <c r="D6877">
        <v>1</v>
      </c>
      <c r="E6877">
        <v>1</v>
      </c>
      <c r="F6877">
        <v>1</v>
      </c>
      <c r="G6877" t="s">
        <v>2801</v>
      </c>
      <c r="H6877">
        <v>0</v>
      </c>
      <c r="I6877">
        <v>5.21008E-4</v>
      </c>
      <c r="J6877">
        <v>6.2382999999999996E-3</v>
      </c>
      <c r="K6877">
        <v>2.7974599999999999E-2</v>
      </c>
      <c r="L6877">
        <v>6.7316600000000004E-2</v>
      </c>
      <c r="M6877">
        <v>0.10965800000000001</v>
      </c>
      <c r="N6877">
        <v>0.140711</v>
      </c>
      <c r="O6877">
        <v>0.157745</v>
      </c>
      <c r="P6877">
        <v>0.16544500000000001</v>
      </c>
      <c r="Q6877">
        <v>0.16861100000000001</v>
      </c>
      <c r="R6877">
        <v>0.17055999999999999</v>
      </c>
    </row>
    <row r="6878" spans="1:18" x14ac:dyDescent="0.35">
      <c r="A6878" t="s">
        <v>1965</v>
      </c>
      <c r="B6878">
        <v>1</v>
      </c>
      <c r="C6878">
        <v>2014</v>
      </c>
      <c r="D6878">
        <v>1</v>
      </c>
      <c r="E6878">
        <v>1</v>
      </c>
      <c r="F6878">
        <v>1</v>
      </c>
      <c r="G6878" t="s">
        <v>2802</v>
      </c>
      <c r="H6878">
        <v>1.15551E-2</v>
      </c>
      <c r="I6878">
        <v>0.177033</v>
      </c>
      <c r="J6878">
        <v>0.60121400000000003</v>
      </c>
      <c r="K6878">
        <v>1.2407999999999999</v>
      </c>
      <c r="L6878">
        <v>2.0079899999999999</v>
      </c>
      <c r="M6878">
        <v>2.8226900000000001</v>
      </c>
      <c r="N6878">
        <v>3.6329899999999999</v>
      </c>
      <c r="O6878">
        <v>4.4195099999999998</v>
      </c>
      <c r="P6878">
        <v>5.1726599999999996</v>
      </c>
      <c r="Q6878">
        <v>5.8772500000000001</v>
      </c>
      <c r="R6878">
        <v>7.5928699999999996</v>
      </c>
    </row>
    <row r="6879" spans="1:18" x14ac:dyDescent="0.35">
      <c r="A6879" t="s">
        <v>1962</v>
      </c>
      <c r="B6879">
        <v>2</v>
      </c>
      <c r="C6879">
        <v>2014</v>
      </c>
      <c r="D6879">
        <v>1</v>
      </c>
      <c r="E6879">
        <v>1</v>
      </c>
      <c r="F6879">
        <v>1</v>
      </c>
      <c r="G6879" t="s">
        <v>2803</v>
      </c>
      <c r="H6879">
        <v>0</v>
      </c>
      <c r="I6879" s="22">
        <v>9.9981800000000006E-5</v>
      </c>
      <c r="J6879">
        <v>8.5746799999999995E-3</v>
      </c>
      <c r="K6879">
        <v>0.103227</v>
      </c>
      <c r="L6879">
        <v>0.38106800000000002</v>
      </c>
      <c r="M6879">
        <v>0.702376</v>
      </c>
      <c r="N6879">
        <v>0.893397</v>
      </c>
      <c r="O6879">
        <v>0.96717699999999995</v>
      </c>
      <c r="P6879">
        <v>0.99011400000000005</v>
      </c>
      <c r="Q6879">
        <v>0.99683299999999997</v>
      </c>
      <c r="R6879">
        <v>0.99964500000000001</v>
      </c>
    </row>
    <row r="6880" spans="1:18" x14ac:dyDescent="0.35">
      <c r="A6880" t="s">
        <v>1382</v>
      </c>
      <c r="B6880">
        <v>2</v>
      </c>
      <c r="C6880">
        <v>2014</v>
      </c>
      <c r="D6880">
        <v>1</v>
      </c>
      <c r="E6880">
        <v>1</v>
      </c>
      <c r="F6880">
        <v>1</v>
      </c>
      <c r="G6880" t="s">
        <v>2804</v>
      </c>
      <c r="H6880">
        <v>0</v>
      </c>
      <c r="I6880" s="22">
        <v>1.27477E-5</v>
      </c>
      <c r="J6880">
        <v>1.0932699999999999E-3</v>
      </c>
      <c r="K6880">
        <v>1.31615E-2</v>
      </c>
      <c r="L6880">
        <v>4.8586299999999999E-2</v>
      </c>
      <c r="M6880">
        <v>8.9553099999999997E-2</v>
      </c>
      <c r="N6880">
        <v>0.113908</v>
      </c>
      <c r="O6880">
        <v>0.12331499999999999</v>
      </c>
      <c r="P6880">
        <v>0.12623999999999999</v>
      </c>
      <c r="Q6880">
        <v>0.12709599999999999</v>
      </c>
      <c r="R6880">
        <v>0.12745500000000001</v>
      </c>
    </row>
    <row r="6881" spans="1:18" x14ac:dyDescent="0.35">
      <c r="A6881" t="s">
        <v>1965</v>
      </c>
      <c r="B6881">
        <v>2</v>
      </c>
      <c r="C6881">
        <v>2014</v>
      </c>
      <c r="D6881">
        <v>1</v>
      </c>
      <c r="E6881">
        <v>1</v>
      </c>
      <c r="F6881">
        <v>1</v>
      </c>
      <c r="G6881" t="s">
        <v>2805</v>
      </c>
      <c r="H6881">
        <v>2.37465E-2</v>
      </c>
      <c r="I6881">
        <v>0.24860499999999999</v>
      </c>
      <c r="J6881">
        <v>0.72794899999999996</v>
      </c>
      <c r="K6881">
        <v>1.3790800000000001</v>
      </c>
      <c r="L6881">
        <v>2.1037400000000002</v>
      </c>
      <c r="M6881">
        <v>2.8418299999999999</v>
      </c>
      <c r="N6881">
        <v>3.59476</v>
      </c>
      <c r="O6881">
        <v>4.36904</v>
      </c>
      <c r="P6881">
        <v>5.1340700000000004</v>
      </c>
      <c r="Q6881">
        <v>5.8529999999999998</v>
      </c>
      <c r="R6881">
        <v>7.5858600000000003</v>
      </c>
    </row>
    <row r="6882" spans="1:18" x14ac:dyDescent="0.35">
      <c r="A6882" t="s">
        <v>1962</v>
      </c>
      <c r="B6882">
        <v>3</v>
      </c>
      <c r="C6882">
        <v>2014</v>
      </c>
      <c r="D6882">
        <v>1</v>
      </c>
      <c r="E6882">
        <v>1</v>
      </c>
      <c r="F6882">
        <v>1</v>
      </c>
      <c r="G6882" t="s">
        <v>2806</v>
      </c>
      <c r="H6882">
        <v>0</v>
      </c>
      <c r="I6882" s="22">
        <v>4.9366399999999997E-6</v>
      </c>
      <c r="J6882">
        <v>2.22981E-3</v>
      </c>
      <c r="K6882">
        <v>6.0964200000000003E-2</v>
      </c>
      <c r="L6882">
        <v>0.32353799999999999</v>
      </c>
      <c r="M6882">
        <v>0.67099299999999995</v>
      </c>
      <c r="N6882">
        <v>0.83561200000000002</v>
      </c>
      <c r="O6882">
        <v>0.81838500000000003</v>
      </c>
      <c r="P6882">
        <v>0.74184700000000003</v>
      </c>
      <c r="Q6882">
        <v>0.674176</v>
      </c>
      <c r="R6882">
        <v>0.58949700000000005</v>
      </c>
    </row>
    <row r="6883" spans="1:18" x14ac:dyDescent="0.35">
      <c r="A6883" t="s">
        <v>1382</v>
      </c>
      <c r="B6883">
        <v>3</v>
      </c>
      <c r="C6883">
        <v>2014</v>
      </c>
      <c r="D6883">
        <v>1</v>
      </c>
      <c r="E6883">
        <v>1</v>
      </c>
      <c r="F6883">
        <v>1</v>
      </c>
      <c r="G6883" t="s">
        <v>2807</v>
      </c>
      <c r="H6883">
        <v>0</v>
      </c>
      <c r="I6883" s="22">
        <v>1.4341299999999999E-6</v>
      </c>
      <c r="J6883">
        <v>6.4777499999999996E-4</v>
      </c>
      <c r="K6883">
        <v>1.7710500000000001E-2</v>
      </c>
      <c r="L6883">
        <v>9.3990299999999999E-2</v>
      </c>
      <c r="M6883">
        <v>0.19492899999999999</v>
      </c>
      <c r="N6883">
        <v>0.24275099999999999</v>
      </c>
      <c r="O6883">
        <v>0.23774700000000001</v>
      </c>
      <c r="P6883">
        <v>0.21551200000000001</v>
      </c>
      <c r="Q6883">
        <v>0.195853</v>
      </c>
      <c r="R6883">
        <v>0.17125299999999999</v>
      </c>
    </row>
    <row r="6884" spans="1:18" x14ac:dyDescent="0.35">
      <c r="A6884" t="s">
        <v>1965</v>
      </c>
      <c r="B6884">
        <v>3</v>
      </c>
      <c r="C6884">
        <v>2014</v>
      </c>
      <c r="D6884">
        <v>1</v>
      </c>
      <c r="E6884">
        <v>1</v>
      </c>
      <c r="F6884">
        <v>1</v>
      </c>
      <c r="G6884" t="s">
        <v>2808</v>
      </c>
      <c r="H6884">
        <v>5.3144999999999998E-3</v>
      </c>
      <c r="I6884">
        <v>0.32030700000000001</v>
      </c>
      <c r="J6884">
        <v>0.84284599999999998</v>
      </c>
      <c r="K6884">
        <v>1.4996400000000001</v>
      </c>
      <c r="L6884">
        <v>2.19129</v>
      </c>
      <c r="M6884">
        <v>2.8633600000000001</v>
      </c>
      <c r="N6884">
        <v>3.5116499999999999</v>
      </c>
      <c r="O6884">
        <v>4.1698599999999999</v>
      </c>
      <c r="P6884">
        <v>4.86599</v>
      </c>
      <c r="Q6884">
        <v>5.58141</v>
      </c>
      <c r="R6884">
        <v>7.4141399999999997</v>
      </c>
    </row>
    <row r="6885" spans="1:18" x14ac:dyDescent="0.35">
      <c r="A6885" t="s">
        <v>1962</v>
      </c>
      <c r="B6885">
        <v>4</v>
      </c>
      <c r="C6885">
        <v>2014</v>
      </c>
      <c r="D6885">
        <v>1</v>
      </c>
      <c r="E6885">
        <v>1</v>
      </c>
      <c r="F6885">
        <v>1</v>
      </c>
      <c r="G6885" t="s">
        <v>2809</v>
      </c>
      <c r="H6885">
        <v>0</v>
      </c>
      <c r="I6885">
        <v>0.14130499999999999</v>
      </c>
      <c r="J6885">
        <v>0.25263400000000003</v>
      </c>
      <c r="K6885">
        <v>0.68523999999999996</v>
      </c>
      <c r="L6885">
        <v>0.95104900000000003</v>
      </c>
      <c r="M6885">
        <v>0.99579200000000001</v>
      </c>
      <c r="N6885">
        <v>0.99965599999999999</v>
      </c>
      <c r="O6885">
        <v>0.99993299999999996</v>
      </c>
      <c r="P6885">
        <v>0.99995400000000001</v>
      </c>
      <c r="Q6885">
        <v>0.99995500000000004</v>
      </c>
      <c r="R6885">
        <v>0.99995500000000004</v>
      </c>
    </row>
    <row r="6886" spans="1:18" x14ac:dyDescent="0.35">
      <c r="A6886" t="s">
        <v>1965</v>
      </c>
      <c r="B6886">
        <v>4</v>
      </c>
      <c r="C6886">
        <v>2014</v>
      </c>
      <c r="D6886">
        <v>1</v>
      </c>
      <c r="E6886">
        <v>1</v>
      </c>
      <c r="F6886">
        <v>1</v>
      </c>
      <c r="G6886" t="s">
        <v>2810</v>
      </c>
      <c r="H6886">
        <v>3.9523199999999996E-3</v>
      </c>
      <c r="I6886">
        <v>0.111428</v>
      </c>
      <c r="J6886">
        <v>0.53893999999999997</v>
      </c>
      <c r="K6886">
        <v>1.13445</v>
      </c>
      <c r="L6886">
        <v>1.79396</v>
      </c>
      <c r="M6886">
        <v>2.59558</v>
      </c>
      <c r="N6886">
        <v>3.45757</v>
      </c>
      <c r="O6886">
        <v>4.3076999999999996</v>
      </c>
      <c r="P6886">
        <v>5.1092899999999997</v>
      </c>
      <c r="Q6886">
        <v>5.84307</v>
      </c>
      <c r="R6886">
        <v>7.5842099999999997</v>
      </c>
    </row>
    <row r="6887" spans="1:18" x14ac:dyDescent="0.35">
      <c r="A6887" t="s">
        <v>1962</v>
      </c>
      <c r="B6887">
        <v>5</v>
      </c>
      <c r="C6887">
        <v>2014</v>
      </c>
      <c r="D6887">
        <v>1</v>
      </c>
      <c r="E6887">
        <v>1</v>
      </c>
      <c r="F6887">
        <v>1</v>
      </c>
      <c r="G6887" t="s">
        <v>2811</v>
      </c>
      <c r="H6887">
        <v>0</v>
      </c>
      <c r="I6887" s="22">
        <v>3.52501E-6</v>
      </c>
      <c r="J6887">
        <v>3.40624E-3</v>
      </c>
      <c r="K6887">
        <v>0.10578600000000001</v>
      </c>
      <c r="L6887">
        <v>0.482705</v>
      </c>
      <c r="M6887">
        <v>0.79469800000000002</v>
      </c>
      <c r="N6887">
        <v>0.80733100000000002</v>
      </c>
      <c r="O6887">
        <v>0.68528599999999995</v>
      </c>
      <c r="P6887">
        <v>0.56953799999999999</v>
      </c>
      <c r="Q6887">
        <v>0.49363299999999999</v>
      </c>
      <c r="R6887">
        <v>0.41414099999999998</v>
      </c>
    </row>
    <row r="6888" spans="1:18" x14ac:dyDescent="0.35">
      <c r="A6888" t="s">
        <v>1965</v>
      </c>
      <c r="B6888">
        <v>5</v>
      </c>
      <c r="C6888">
        <v>2014</v>
      </c>
      <c r="D6888">
        <v>1</v>
      </c>
      <c r="E6888">
        <v>1</v>
      </c>
      <c r="F6888">
        <v>1</v>
      </c>
      <c r="G6888" t="s">
        <v>2812</v>
      </c>
      <c r="H6888">
        <v>4.22128E-3</v>
      </c>
      <c r="I6888">
        <v>0.364066</v>
      </c>
      <c r="J6888">
        <v>0.87967499999999998</v>
      </c>
      <c r="K6888">
        <v>1.4851099999999999</v>
      </c>
      <c r="L6888">
        <v>2.09788</v>
      </c>
      <c r="M6888">
        <v>2.7039200000000001</v>
      </c>
      <c r="N6888">
        <v>3.3254299999999999</v>
      </c>
      <c r="O6888">
        <v>3.9951500000000002</v>
      </c>
      <c r="P6888">
        <v>4.7263500000000001</v>
      </c>
      <c r="Q6888">
        <v>5.4812900000000004</v>
      </c>
      <c r="R6888">
        <v>7.3710000000000004</v>
      </c>
    </row>
    <row r="6889" spans="1:18" x14ac:dyDescent="0.35">
      <c r="A6889" t="s">
        <v>1962</v>
      </c>
      <c r="B6889">
        <v>6</v>
      </c>
      <c r="C6889">
        <v>2014</v>
      </c>
      <c r="D6889">
        <v>1</v>
      </c>
      <c r="E6889">
        <v>1</v>
      </c>
      <c r="F6889">
        <v>1</v>
      </c>
      <c r="G6889" t="s">
        <v>2813</v>
      </c>
      <c r="H6889">
        <v>0</v>
      </c>
      <c r="I6889">
        <v>0.14130499999999999</v>
      </c>
      <c r="J6889">
        <v>0.25263400000000003</v>
      </c>
      <c r="K6889">
        <v>0.68523999999999996</v>
      </c>
      <c r="L6889">
        <v>0.95104900000000003</v>
      </c>
      <c r="M6889">
        <v>0.99579200000000001</v>
      </c>
      <c r="N6889">
        <v>0.99965599999999999</v>
      </c>
      <c r="O6889">
        <v>0.99993299999999996</v>
      </c>
      <c r="P6889">
        <v>0.99995400000000001</v>
      </c>
      <c r="Q6889">
        <v>0.99995500000000004</v>
      </c>
      <c r="R6889">
        <v>0.99995500000000004</v>
      </c>
    </row>
    <row r="6890" spans="1:18" x14ac:dyDescent="0.35">
      <c r="A6890" t="s">
        <v>1965</v>
      </c>
      <c r="B6890">
        <v>6</v>
      </c>
      <c r="C6890">
        <v>2014</v>
      </c>
      <c r="D6890">
        <v>1</v>
      </c>
      <c r="E6890">
        <v>1</v>
      </c>
      <c r="F6890">
        <v>1</v>
      </c>
      <c r="G6890" t="s">
        <v>2814</v>
      </c>
      <c r="H6890">
        <v>3.9523199999999996E-3</v>
      </c>
      <c r="I6890">
        <v>0.111428</v>
      </c>
      <c r="J6890">
        <v>0.53893999999999997</v>
      </c>
      <c r="K6890">
        <v>1.13445</v>
      </c>
      <c r="L6890">
        <v>1.79396</v>
      </c>
      <c r="M6890">
        <v>2.59558</v>
      </c>
      <c r="N6890">
        <v>3.45757</v>
      </c>
      <c r="O6890">
        <v>4.3076999999999996</v>
      </c>
      <c r="P6890">
        <v>5.1092899999999997</v>
      </c>
      <c r="Q6890">
        <v>5.84307</v>
      </c>
      <c r="R6890">
        <v>7.5842099999999997</v>
      </c>
    </row>
    <row r="6891" spans="1:18" x14ac:dyDescent="0.35">
      <c r="A6891" t="s">
        <v>1962</v>
      </c>
      <c r="B6891">
        <v>7</v>
      </c>
      <c r="C6891">
        <v>2014</v>
      </c>
      <c r="D6891">
        <v>1</v>
      </c>
      <c r="E6891">
        <v>1</v>
      </c>
      <c r="F6891">
        <v>1</v>
      </c>
      <c r="G6891" t="s">
        <v>2815</v>
      </c>
      <c r="H6891">
        <v>0</v>
      </c>
      <c r="I6891">
        <v>0.14130499999999999</v>
      </c>
      <c r="J6891">
        <v>0.25263400000000003</v>
      </c>
      <c r="K6891">
        <v>0.68523999999999996</v>
      </c>
      <c r="L6891">
        <v>0.95104900000000003</v>
      </c>
      <c r="M6891">
        <v>0.99579200000000001</v>
      </c>
      <c r="N6891">
        <v>0.99965599999999999</v>
      </c>
      <c r="O6891">
        <v>0.99993299999999996</v>
      </c>
      <c r="P6891">
        <v>0.99995400000000001</v>
      </c>
      <c r="Q6891">
        <v>0.99995500000000004</v>
      </c>
      <c r="R6891">
        <v>0.99995500000000004</v>
      </c>
    </row>
    <row r="6892" spans="1:18" x14ac:dyDescent="0.35">
      <c r="A6892" t="s">
        <v>1965</v>
      </c>
      <c r="B6892">
        <v>7</v>
      </c>
      <c r="C6892">
        <v>2014</v>
      </c>
      <c r="D6892">
        <v>1</v>
      </c>
      <c r="E6892">
        <v>1</v>
      </c>
      <c r="F6892">
        <v>1</v>
      </c>
      <c r="G6892" t="s">
        <v>2816</v>
      </c>
      <c r="H6892">
        <v>3.9523199999999996E-3</v>
      </c>
      <c r="I6892">
        <v>0.111428</v>
      </c>
      <c r="J6892">
        <v>0.53893999999999997</v>
      </c>
      <c r="K6892">
        <v>1.13445</v>
      </c>
      <c r="L6892">
        <v>1.79396</v>
      </c>
      <c r="M6892">
        <v>2.59558</v>
      </c>
      <c r="N6892">
        <v>3.45757</v>
      </c>
      <c r="O6892">
        <v>4.3076999999999996</v>
      </c>
      <c r="P6892">
        <v>5.1092899999999997</v>
      </c>
      <c r="Q6892">
        <v>5.84307</v>
      </c>
      <c r="R6892">
        <v>7.5842099999999997</v>
      </c>
    </row>
    <row r="6893" spans="1:18" x14ac:dyDescent="0.35">
      <c r="A6893" t="s">
        <v>1962</v>
      </c>
      <c r="B6893">
        <v>8</v>
      </c>
      <c r="C6893">
        <v>2014</v>
      </c>
      <c r="D6893">
        <v>1</v>
      </c>
      <c r="E6893">
        <v>1</v>
      </c>
      <c r="F6893">
        <v>1</v>
      </c>
      <c r="G6893" t="s">
        <v>2817</v>
      </c>
      <c r="H6893">
        <v>1</v>
      </c>
      <c r="I6893">
        <v>1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1</v>
      </c>
      <c r="P6893">
        <v>1</v>
      </c>
      <c r="Q6893">
        <v>1</v>
      </c>
      <c r="R6893">
        <v>1</v>
      </c>
    </row>
    <row r="6894" spans="1:18" x14ac:dyDescent="0.35">
      <c r="A6894" t="s">
        <v>1965</v>
      </c>
      <c r="B6894">
        <v>8</v>
      </c>
      <c r="C6894">
        <v>2014</v>
      </c>
      <c r="D6894">
        <v>1</v>
      </c>
      <c r="E6894">
        <v>1</v>
      </c>
      <c r="F6894">
        <v>1</v>
      </c>
      <c r="G6894" t="s">
        <v>2818</v>
      </c>
      <c r="H6894">
        <v>3.9522400000000001E-3</v>
      </c>
      <c r="I6894">
        <v>0.10943700000000001</v>
      </c>
      <c r="J6894">
        <v>0.44540999999999997</v>
      </c>
      <c r="K6894">
        <v>1.0138400000000001</v>
      </c>
      <c r="L6894">
        <v>1.75322</v>
      </c>
      <c r="M6894">
        <v>2.5891999999999999</v>
      </c>
      <c r="N6894">
        <v>3.4568599999999998</v>
      </c>
      <c r="O6894">
        <v>4.3076299999999996</v>
      </c>
      <c r="P6894">
        <v>5.10928</v>
      </c>
      <c r="Q6894">
        <v>5.84307</v>
      </c>
      <c r="R6894">
        <v>7.5842099999999997</v>
      </c>
    </row>
    <row r="6895" spans="1:18" x14ac:dyDescent="0.35">
      <c r="A6895" t="s">
        <v>1962</v>
      </c>
      <c r="B6895">
        <v>9</v>
      </c>
      <c r="C6895">
        <v>2014</v>
      </c>
      <c r="D6895">
        <v>1</v>
      </c>
      <c r="E6895">
        <v>1</v>
      </c>
      <c r="F6895">
        <v>1</v>
      </c>
      <c r="G6895" t="s">
        <v>2819</v>
      </c>
      <c r="H6895">
        <v>1</v>
      </c>
      <c r="I6895">
        <v>1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1</v>
      </c>
      <c r="P6895">
        <v>1</v>
      </c>
      <c r="Q6895">
        <v>1</v>
      </c>
      <c r="R6895">
        <v>1</v>
      </c>
    </row>
    <row r="6896" spans="1:18" x14ac:dyDescent="0.35">
      <c r="A6896" t="s">
        <v>1965</v>
      </c>
      <c r="B6896">
        <v>9</v>
      </c>
      <c r="C6896">
        <v>2014</v>
      </c>
      <c r="D6896">
        <v>1</v>
      </c>
      <c r="E6896">
        <v>1</v>
      </c>
      <c r="F6896">
        <v>1</v>
      </c>
      <c r="G6896" t="s">
        <v>2820</v>
      </c>
      <c r="H6896">
        <v>3.9522400000000001E-3</v>
      </c>
      <c r="I6896">
        <v>0.10943700000000001</v>
      </c>
      <c r="J6896">
        <v>0.44540999999999997</v>
      </c>
      <c r="K6896">
        <v>1.0138400000000001</v>
      </c>
      <c r="L6896">
        <v>1.75322</v>
      </c>
      <c r="M6896">
        <v>2.5891999999999999</v>
      </c>
      <c r="N6896">
        <v>3.4568599999999998</v>
      </c>
      <c r="O6896">
        <v>4.3076299999999996</v>
      </c>
      <c r="P6896">
        <v>5.10928</v>
      </c>
      <c r="Q6896">
        <v>5.84307</v>
      </c>
      <c r="R6896">
        <v>7.5842099999999997</v>
      </c>
    </row>
    <row r="6897" spans="1:18" x14ac:dyDescent="0.35">
      <c r="A6897" t="s">
        <v>1960</v>
      </c>
      <c r="B6897" t="s">
        <v>941</v>
      </c>
      <c r="C6897">
        <v>2015</v>
      </c>
      <c r="D6897">
        <v>1</v>
      </c>
      <c r="E6897">
        <v>1</v>
      </c>
      <c r="F6897">
        <v>1</v>
      </c>
      <c r="G6897" t="s">
        <v>2821</v>
      </c>
      <c r="H6897">
        <v>0</v>
      </c>
      <c r="I6897" s="22">
        <v>3.1898099999999998E-6</v>
      </c>
      <c r="J6897">
        <v>1.3267000000000001E-3</v>
      </c>
      <c r="K6897">
        <v>7.8354400000000005E-2</v>
      </c>
      <c r="L6897">
        <v>0.68450999999999995</v>
      </c>
      <c r="M6897">
        <v>1.79976</v>
      </c>
      <c r="N6897">
        <v>2.8822199999999998</v>
      </c>
      <c r="O6897">
        <v>3.83487</v>
      </c>
      <c r="P6897">
        <v>4.6952199999999999</v>
      </c>
      <c r="Q6897">
        <v>5.4759599999999997</v>
      </c>
      <c r="R6897">
        <v>7.3398199999999996</v>
      </c>
    </row>
    <row r="6898" spans="1:18" x14ac:dyDescent="0.35">
      <c r="A6898" t="s">
        <v>1962</v>
      </c>
      <c r="B6898">
        <v>1</v>
      </c>
      <c r="C6898">
        <v>2015</v>
      </c>
      <c r="D6898">
        <v>1</v>
      </c>
      <c r="E6898">
        <v>1</v>
      </c>
      <c r="F6898">
        <v>1</v>
      </c>
      <c r="G6898" t="s">
        <v>2822</v>
      </c>
      <c r="H6898">
        <v>0</v>
      </c>
      <c r="I6898">
        <v>3.04813E-3</v>
      </c>
      <c r="J6898">
        <v>3.6496800000000003E-2</v>
      </c>
      <c r="K6898">
        <v>0.163664</v>
      </c>
      <c r="L6898">
        <v>0.39383200000000002</v>
      </c>
      <c r="M6898">
        <v>0.64154699999999998</v>
      </c>
      <c r="N6898">
        <v>0.82322200000000001</v>
      </c>
      <c r="O6898">
        <v>0.92287799999999998</v>
      </c>
      <c r="P6898">
        <v>0.96792699999999998</v>
      </c>
      <c r="Q6898">
        <v>0.98644900000000002</v>
      </c>
      <c r="R6898">
        <v>0.99785199999999996</v>
      </c>
    </row>
    <row r="6899" spans="1:18" x14ac:dyDescent="0.35">
      <c r="A6899" t="s">
        <v>1382</v>
      </c>
      <c r="B6899">
        <v>1</v>
      </c>
      <c r="C6899">
        <v>2015</v>
      </c>
      <c r="D6899">
        <v>1</v>
      </c>
      <c r="E6899">
        <v>1</v>
      </c>
      <c r="F6899">
        <v>1</v>
      </c>
      <c r="G6899" t="s">
        <v>2823</v>
      </c>
      <c r="H6899">
        <v>0</v>
      </c>
      <c r="I6899">
        <v>5.8421799999999996E-4</v>
      </c>
      <c r="J6899">
        <v>6.9951400000000004E-3</v>
      </c>
      <c r="K6899">
        <v>3.1368500000000001E-2</v>
      </c>
      <c r="L6899">
        <v>7.5483599999999998E-2</v>
      </c>
      <c r="M6899">
        <v>0.122962</v>
      </c>
      <c r="N6899">
        <v>0.15778200000000001</v>
      </c>
      <c r="O6899">
        <v>0.17688300000000001</v>
      </c>
      <c r="P6899">
        <v>0.18551699999999999</v>
      </c>
      <c r="Q6899">
        <v>0.18906700000000001</v>
      </c>
      <c r="R6899">
        <v>0.19125300000000001</v>
      </c>
    </row>
    <row r="6900" spans="1:18" x14ac:dyDescent="0.35">
      <c r="A6900" t="s">
        <v>1965</v>
      </c>
      <c r="B6900">
        <v>1</v>
      </c>
      <c r="C6900">
        <v>2015</v>
      </c>
      <c r="D6900">
        <v>1</v>
      </c>
      <c r="E6900">
        <v>1</v>
      </c>
      <c r="F6900">
        <v>1</v>
      </c>
      <c r="G6900" t="s">
        <v>2824</v>
      </c>
      <c r="H6900">
        <v>1.15551E-2</v>
      </c>
      <c r="I6900">
        <v>0.177033</v>
      </c>
      <c r="J6900">
        <v>0.60121400000000003</v>
      </c>
      <c r="K6900">
        <v>1.2407999999999999</v>
      </c>
      <c r="L6900">
        <v>2.0079899999999999</v>
      </c>
      <c r="M6900">
        <v>2.8226900000000001</v>
      </c>
      <c r="N6900">
        <v>3.6329899999999999</v>
      </c>
      <c r="O6900">
        <v>4.4195099999999998</v>
      </c>
      <c r="P6900">
        <v>5.1726599999999996</v>
      </c>
      <c r="Q6900">
        <v>5.8772500000000001</v>
      </c>
      <c r="R6900">
        <v>7.5928699999999996</v>
      </c>
    </row>
    <row r="6901" spans="1:18" x14ac:dyDescent="0.35">
      <c r="A6901" t="s">
        <v>1962</v>
      </c>
      <c r="B6901">
        <v>2</v>
      </c>
      <c r="C6901">
        <v>2015</v>
      </c>
      <c r="D6901">
        <v>1</v>
      </c>
      <c r="E6901">
        <v>1</v>
      </c>
      <c r="F6901">
        <v>1</v>
      </c>
      <c r="G6901" t="s">
        <v>2825</v>
      </c>
      <c r="H6901">
        <v>0</v>
      </c>
      <c r="I6901" s="22">
        <v>9.9981800000000006E-5</v>
      </c>
      <c r="J6901">
        <v>8.5746799999999995E-3</v>
      </c>
      <c r="K6901">
        <v>0.103227</v>
      </c>
      <c r="L6901">
        <v>0.38106800000000002</v>
      </c>
      <c r="M6901">
        <v>0.702376</v>
      </c>
      <c r="N6901">
        <v>0.893397</v>
      </c>
      <c r="O6901">
        <v>0.96717699999999995</v>
      </c>
      <c r="P6901">
        <v>0.99011400000000005</v>
      </c>
      <c r="Q6901">
        <v>0.99683299999999997</v>
      </c>
      <c r="R6901">
        <v>0.99964500000000001</v>
      </c>
    </row>
    <row r="6902" spans="1:18" x14ac:dyDescent="0.35">
      <c r="A6902" t="s">
        <v>1382</v>
      </c>
      <c r="B6902">
        <v>2</v>
      </c>
      <c r="C6902">
        <v>2015</v>
      </c>
      <c r="D6902">
        <v>1</v>
      </c>
      <c r="E6902">
        <v>1</v>
      </c>
      <c r="F6902">
        <v>1</v>
      </c>
      <c r="G6902" t="s">
        <v>2826</v>
      </c>
      <c r="H6902">
        <v>0</v>
      </c>
      <c r="I6902" s="22">
        <v>1.5259699999999999E-5</v>
      </c>
      <c r="J6902">
        <v>1.30871E-3</v>
      </c>
      <c r="K6902">
        <v>1.5755100000000001E-2</v>
      </c>
      <c r="L6902">
        <v>5.8160499999999997E-2</v>
      </c>
      <c r="M6902">
        <v>0.1072</v>
      </c>
      <c r="N6902">
        <v>0.136355</v>
      </c>
      <c r="O6902">
        <v>0.147615</v>
      </c>
      <c r="P6902">
        <v>0.151116</v>
      </c>
      <c r="Q6902">
        <v>0.152142</v>
      </c>
      <c r="R6902">
        <v>0.15257100000000001</v>
      </c>
    </row>
    <row r="6903" spans="1:18" x14ac:dyDescent="0.35">
      <c r="A6903" t="s">
        <v>1965</v>
      </c>
      <c r="B6903">
        <v>2</v>
      </c>
      <c r="C6903">
        <v>2015</v>
      </c>
      <c r="D6903">
        <v>1</v>
      </c>
      <c r="E6903">
        <v>1</v>
      </c>
      <c r="F6903">
        <v>1</v>
      </c>
      <c r="G6903" t="s">
        <v>2827</v>
      </c>
      <c r="H6903">
        <v>2.37465E-2</v>
      </c>
      <c r="I6903">
        <v>0.24860499999999999</v>
      </c>
      <c r="J6903">
        <v>0.72794899999999996</v>
      </c>
      <c r="K6903">
        <v>1.3790800000000001</v>
      </c>
      <c r="L6903">
        <v>2.1037400000000002</v>
      </c>
      <c r="M6903">
        <v>2.8418299999999999</v>
      </c>
      <c r="N6903">
        <v>3.59476</v>
      </c>
      <c r="O6903">
        <v>4.36904</v>
      </c>
      <c r="P6903">
        <v>5.1340700000000004</v>
      </c>
      <c r="Q6903">
        <v>5.8529999999999998</v>
      </c>
      <c r="R6903">
        <v>7.5858600000000003</v>
      </c>
    </row>
    <row r="6904" spans="1:18" x14ac:dyDescent="0.35">
      <c r="A6904" t="s">
        <v>1962</v>
      </c>
      <c r="B6904">
        <v>3</v>
      </c>
      <c r="C6904">
        <v>2015</v>
      </c>
      <c r="D6904">
        <v>1</v>
      </c>
      <c r="E6904">
        <v>1</v>
      </c>
      <c r="F6904">
        <v>1</v>
      </c>
      <c r="G6904" t="s">
        <v>2828</v>
      </c>
      <c r="H6904">
        <v>0</v>
      </c>
      <c r="I6904" s="22">
        <v>4.9366399999999997E-6</v>
      </c>
      <c r="J6904">
        <v>2.22981E-3</v>
      </c>
      <c r="K6904">
        <v>6.0964200000000003E-2</v>
      </c>
      <c r="L6904">
        <v>0.32353799999999999</v>
      </c>
      <c r="M6904">
        <v>0.67099299999999995</v>
      </c>
      <c r="N6904">
        <v>0.83561200000000002</v>
      </c>
      <c r="O6904">
        <v>0.81838500000000003</v>
      </c>
      <c r="P6904">
        <v>0.74184700000000003</v>
      </c>
      <c r="Q6904">
        <v>0.674176</v>
      </c>
      <c r="R6904">
        <v>0.58949700000000005</v>
      </c>
    </row>
    <row r="6905" spans="1:18" x14ac:dyDescent="0.35">
      <c r="A6905" t="s">
        <v>1382</v>
      </c>
      <c r="B6905">
        <v>3</v>
      </c>
      <c r="C6905">
        <v>2015</v>
      </c>
      <c r="D6905">
        <v>1</v>
      </c>
      <c r="E6905">
        <v>1</v>
      </c>
      <c r="F6905">
        <v>1</v>
      </c>
      <c r="G6905" t="s">
        <v>2829</v>
      </c>
      <c r="H6905">
        <v>0</v>
      </c>
      <c r="I6905" s="22">
        <v>2.1560799999999999E-6</v>
      </c>
      <c r="J6905">
        <v>9.7387000000000005E-4</v>
      </c>
      <c r="K6905">
        <v>2.6626199999999999E-2</v>
      </c>
      <c r="L6905">
        <v>0.14130599999999999</v>
      </c>
      <c r="M6905">
        <v>0.29305700000000001</v>
      </c>
      <c r="N6905">
        <v>0.364954</v>
      </c>
      <c r="O6905">
        <v>0.35743000000000003</v>
      </c>
      <c r="P6905">
        <v>0.32400299999999999</v>
      </c>
      <c r="Q6905">
        <v>0.29444700000000001</v>
      </c>
      <c r="R6905">
        <v>0.257463</v>
      </c>
    </row>
    <row r="6906" spans="1:18" x14ac:dyDescent="0.35">
      <c r="A6906" t="s">
        <v>1965</v>
      </c>
      <c r="B6906">
        <v>3</v>
      </c>
      <c r="C6906">
        <v>2015</v>
      </c>
      <c r="D6906">
        <v>1</v>
      </c>
      <c r="E6906">
        <v>1</v>
      </c>
      <c r="F6906">
        <v>1</v>
      </c>
      <c r="G6906" t="s">
        <v>2830</v>
      </c>
      <c r="H6906">
        <v>5.3144999999999998E-3</v>
      </c>
      <c r="I6906">
        <v>0.32030700000000001</v>
      </c>
      <c r="J6906">
        <v>0.84284599999999998</v>
      </c>
      <c r="K6906">
        <v>1.4996400000000001</v>
      </c>
      <c r="L6906">
        <v>2.19129</v>
      </c>
      <c r="M6906">
        <v>2.8633600000000001</v>
      </c>
      <c r="N6906">
        <v>3.5116499999999999</v>
      </c>
      <c r="O6906">
        <v>4.1698599999999999</v>
      </c>
      <c r="P6906">
        <v>4.86599</v>
      </c>
      <c r="Q6906">
        <v>5.58141</v>
      </c>
      <c r="R6906">
        <v>7.4141399999999997</v>
      </c>
    </row>
    <row r="6907" spans="1:18" x14ac:dyDescent="0.35">
      <c r="A6907" t="s">
        <v>1962</v>
      </c>
      <c r="B6907">
        <v>4</v>
      </c>
      <c r="C6907">
        <v>2015</v>
      </c>
      <c r="D6907">
        <v>1</v>
      </c>
      <c r="E6907">
        <v>1</v>
      </c>
      <c r="F6907">
        <v>1</v>
      </c>
      <c r="G6907" t="s">
        <v>2831</v>
      </c>
      <c r="H6907">
        <v>0</v>
      </c>
      <c r="I6907">
        <v>0.14130499999999999</v>
      </c>
      <c r="J6907">
        <v>0.25263400000000003</v>
      </c>
      <c r="K6907">
        <v>0.68523999999999996</v>
      </c>
      <c r="L6907">
        <v>0.95104900000000003</v>
      </c>
      <c r="M6907">
        <v>0.99579200000000001</v>
      </c>
      <c r="N6907">
        <v>0.99965599999999999</v>
      </c>
      <c r="O6907">
        <v>0.99993299999999996</v>
      </c>
      <c r="P6907">
        <v>0.99995400000000001</v>
      </c>
      <c r="Q6907">
        <v>0.99995500000000004</v>
      </c>
      <c r="R6907">
        <v>0.99995500000000004</v>
      </c>
    </row>
    <row r="6908" spans="1:18" x14ac:dyDescent="0.35">
      <c r="A6908" t="s">
        <v>1965</v>
      </c>
      <c r="B6908">
        <v>4</v>
      </c>
      <c r="C6908">
        <v>2015</v>
      </c>
      <c r="D6908">
        <v>1</v>
      </c>
      <c r="E6908">
        <v>1</v>
      </c>
      <c r="F6908">
        <v>1</v>
      </c>
      <c r="G6908" t="s">
        <v>2832</v>
      </c>
      <c r="H6908">
        <v>3.9523199999999996E-3</v>
      </c>
      <c r="I6908">
        <v>0.111428</v>
      </c>
      <c r="J6908">
        <v>0.53893999999999997</v>
      </c>
      <c r="K6908">
        <v>1.13445</v>
      </c>
      <c r="L6908">
        <v>1.79396</v>
      </c>
      <c r="M6908">
        <v>2.59558</v>
      </c>
      <c r="N6908">
        <v>3.45757</v>
      </c>
      <c r="O6908">
        <v>4.3076999999999996</v>
      </c>
      <c r="P6908">
        <v>5.1092899999999997</v>
      </c>
      <c r="Q6908">
        <v>5.84307</v>
      </c>
      <c r="R6908">
        <v>7.5842099999999997</v>
      </c>
    </row>
    <row r="6909" spans="1:18" x14ac:dyDescent="0.35">
      <c r="A6909" t="s">
        <v>1962</v>
      </c>
      <c r="B6909">
        <v>5</v>
      </c>
      <c r="C6909">
        <v>2015</v>
      </c>
      <c r="D6909">
        <v>1</v>
      </c>
      <c r="E6909">
        <v>1</v>
      </c>
      <c r="F6909">
        <v>1</v>
      </c>
      <c r="G6909" t="s">
        <v>2833</v>
      </c>
      <c r="H6909">
        <v>0</v>
      </c>
      <c r="I6909" s="22">
        <v>3.52501E-6</v>
      </c>
      <c r="J6909">
        <v>3.40624E-3</v>
      </c>
      <c r="K6909">
        <v>0.10578600000000001</v>
      </c>
      <c r="L6909">
        <v>0.482705</v>
      </c>
      <c r="M6909">
        <v>0.79469800000000002</v>
      </c>
      <c r="N6909">
        <v>0.80733100000000002</v>
      </c>
      <c r="O6909">
        <v>0.68528599999999995</v>
      </c>
      <c r="P6909">
        <v>0.56953799999999999</v>
      </c>
      <c r="Q6909">
        <v>0.49363299999999999</v>
      </c>
      <c r="R6909">
        <v>0.41414099999999998</v>
      </c>
    </row>
    <row r="6910" spans="1:18" x14ac:dyDescent="0.35">
      <c r="A6910" t="s">
        <v>1965</v>
      </c>
      <c r="B6910">
        <v>5</v>
      </c>
      <c r="C6910">
        <v>2015</v>
      </c>
      <c r="D6910">
        <v>1</v>
      </c>
      <c r="E6910">
        <v>1</v>
      </c>
      <c r="F6910">
        <v>1</v>
      </c>
      <c r="G6910" t="s">
        <v>2834</v>
      </c>
      <c r="H6910">
        <v>4.22128E-3</v>
      </c>
      <c r="I6910">
        <v>0.364066</v>
      </c>
      <c r="J6910">
        <v>0.87967499999999998</v>
      </c>
      <c r="K6910">
        <v>1.4851099999999999</v>
      </c>
      <c r="L6910">
        <v>2.09788</v>
      </c>
      <c r="M6910">
        <v>2.7039200000000001</v>
      </c>
      <c r="N6910">
        <v>3.3254299999999999</v>
      </c>
      <c r="O6910">
        <v>3.9951500000000002</v>
      </c>
      <c r="P6910">
        <v>4.7263500000000001</v>
      </c>
      <c r="Q6910">
        <v>5.4812900000000004</v>
      </c>
      <c r="R6910">
        <v>7.3710000000000004</v>
      </c>
    </row>
    <row r="6911" spans="1:18" x14ac:dyDescent="0.35">
      <c r="A6911" t="s">
        <v>1962</v>
      </c>
      <c r="B6911">
        <v>6</v>
      </c>
      <c r="C6911">
        <v>2015</v>
      </c>
      <c r="D6911">
        <v>1</v>
      </c>
      <c r="E6911">
        <v>1</v>
      </c>
      <c r="F6911">
        <v>1</v>
      </c>
      <c r="G6911" t="s">
        <v>2835</v>
      </c>
      <c r="H6911">
        <v>0</v>
      </c>
      <c r="I6911">
        <v>0.14130499999999999</v>
      </c>
      <c r="J6911">
        <v>0.25263400000000003</v>
      </c>
      <c r="K6911">
        <v>0.68523999999999996</v>
      </c>
      <c r="L6911">
        <v>0.95104900000000003</v>
      </c>
      <c r="M6911">
        <v>0.99579200000000001</v>
      </c>
      <c r="N6911">
        <v>0.99965599999999999</v>
      </c>
      <c r="O6911">
        <v>0.99993299999999996</v>
      </c>
      <c r="P6911">
        <v>0.99995400000000001</v>
      </c>
      <c r="Q6911">
        <v>0.99995500000000004</v>
      </c>
      <c r="R6911">
        <v>0.99995500000000004</v>
      </c>
    </row>
    <row r="6912" spans="1:18" x14ac:dyDescent="0.35">
      <c r="A6912" t="s">
        <v>1965</v>
      </c>
      <c r="B6912">
        <v>6</v>
      </c>
      <c r="C6912">
        <v>2015</v>
      </c>
      <c r="D6912">
        <v>1</v>
      </c>
      <c r="E6912">
        <v>1</v>
      </c>
      <c r="F6912">
        <v>1</v>
      </c>
      <c r="G6912" t="s">
        <v>2836</v>
      </c>
      <c r="H6912">
        <v>3.9523199999999996E-3</v>
      </c>
      <c r="I6912">
        <v>0.111428</v>
      </c>
      <c r="J6912">
        <v>0.53893999999999997</v>
      </c>
      <c r="K6912">
        <v>1.13445</v>
      </c>
      <c r="L6912">
        <v>1.79396</v>
      </c>
      <c r="M6912">
        <v>2.59558</v>
      </c>
      <c r="N6912">
        <v>3.45757</v>
      </c>
      <c r="O6912">
        <v>4.3076999999999996</v>
      </c>
      <c r="P6912">
        <v>5.1092899999999997</v>
      </c>
      <c r="Q6912">
        <v>5.84307</v>
      </c>
      <c r="R6912">
        <v>7.5842099999999997</v>
      </c>
    </row>
    <row r="6913" spans="1:18" x14ac:dyDescent="0.35">
      <c r="A6913" t="s">
        <v>1962</v>
      </c>
      <c r="B6913">
        <v>7</v>
      </c>
      <c r="C6913">
        <v>2015</v>
      </c>
      <c r="D6913">
        <v>1</v>
      </c>
      <c r="E6913">
        <v>1</v>
      </c>
      <c r="F6913">
        <v>1</v>
      </c>
      <c r="G6913" t="s">
        <v>2837</v>
      </c>
      <c r="H6913">
        <v>0</v>
      </c>
      <c r="I6913">
        <v>0.14130499999999999</v>
      </c>
      <c r="J6913">
        <v>0.25263400000000003</v>
      </c>
      <c r="K6913">
        <v>0.68523999999999996</v>
      </c>
      <c r="L6913">
        <v>0.95104900000000003</v>
      </c>
      <c r="M6913">
        <v>0.99579200000000001</v>
      </c>
      <c r="N6913">
        <v>0.99965599999999999</v>
      </c>
      <c r="O6913">
        <v>0.99993299999999996</v>
      </c>
      <c r="P6913">
        <v>0.99995400000000001</v>
      </c>
      <c r="Q6913">
        <v>0.99995500000000004</v>
      </c>
      <c r="R6913">
        <v>0.99995500000000004</v>
      </c>
    </row>
    <row r="6914" spans="1:18" x14ac:dyDescent="0.35">
      <c r="A6914" t="s">
        <v>1965</v>
      </c>
      <c r="B6914">
        <v>7</v>
      </c>
      <c r="C6914">
        <v>2015</v>
      </c>
      <c r="D6914">
        <v>1</v>
      </c>
      <c r="E6914">
        <v>1</v>
      </c>
      <c r="F6914">
        <v>1</v>
      </c>
      <c r="G6914" t="s">
        <v>2838</v>
      </c>
      <c r="H6914">
        <v>3.9523199999999996E-3</v>
      </c>
      <c r="I6914">
        <v>0.111428</v>
      </c>
      <c r="J6914">
        <v>0.53893999999999997</v>
      </c>
      <c r="K6914">
        <v>1.13445</v>
      </c>
      <c r="L6914">
        <v>1.79396</v>
      </c>
      <c r="M6914">
        <v>2.59558</v>
      </c>
      <c r="N6914">
        <v>3.45757</v>
      </c>
      <c r="O6914">
        <v>4.3076999999999996</v>
      </c>
      <c r="P6914">
        <v>5.1092899999999997</v>
      </c>
      <c r="Q6914">
        <v>5.84307</v>
      </c>
      <c r="R6914">
        <v>7.5842099999999997</v>
      </c>
    </row>
    <row r="6915" spans="1:18" x14ac:dyDescent="0.35">
      <c r="A6915" t="s">
        <v>1962</v>
      </c>
      <c r="B6915">
        <v>8</v>
      </c>
      <c r="C6915">
        <v>2015</v>
      </c>
      <c r="D6915">
        <v>1</v>
      </c>
      <c r="E6915">
        <v>1</v>
      </c>
      <c r="F6915">
        <v>1</v>
      </c>
      <c r="G6915" t="s">
        <v>2839</v>
      </c>
      <c r="H6915">
        <v>1</v>
      </c>
      <c r="I6915">
        <v>1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1</v>
      </c>
      <c r="P6915">
        <v>1</v>
      </c>
      <c r="Q6915">
        <v>1</v>
      </c>
      <c r="R6915">
        <v>1</v>
      </c>
    </row>
    <row r="6916" spans="1:18" x14ac:dyDescent="0.35">
      <c r="A6916" t="s">
        <v>1965</v>
      </c>
      <c r="B6916">
        <v>8</v>
      </c>
      <c r="C6916">
        <v>2015</v>
      </c>
      <c r="D6916">
        <v>1</v>
      </c>
      <c r="E6916">
        <v>1</v>
      </c>
      <c r="F6916">
        <v>1</v>
      </c>
      <c r="G6916" t="s">
        <v>2840</v>
      </c>
      <c r="H6916">
        <v>3.9522400000000001E-3</v>
      </c>
      <c r="I6916">
        <v>0.10943700000000001</v>
      </c>
      <c r="J6916">
        <v>0.44540999999999997</v>
      </c>
      <c r="K6916">
        <v>1.0138400000000001</v>
      </c>
      <c r="L6916">
        <v>1.75322</v>
      </c>
      <c r="M6916">
        <v>2.5891999999999999</v>
      </c>
      <c r="N6916">
        <v>3.4568599999999998</v>
      </c>
      <c r="O6916">
        <v>4.3076299999999996</v>
      </c>
      <c r="P6916">
        <v>5.10928</v>
      </c>
      <c r="Q6916">
        <v>5.84307</v>
      </c>
      <c r="R6916">
        <v>7.5842099999999997</v>
      </c>
    </row>
    <row r="6917" spans="1:18" x14ac:dyDescent="0.35">
      <c r="A6917" t="s">
        <v>1962</v>
      </c>
      <c r="B6917">
        <v>9</v>
      </c>
      <c r="C6917">
        <v>2015</v>
      </c>
      <c r="D6917">
        <v>1</v>
      </c>
      <c r="E6917">
        <v>1</v>
      </c>
      <c r="F6917">
        <v>1</v>
      </c>
      <c r="G6917" t="s">
        <v>2841</v>
      </c>
      <c r="H6917">
        <v>1</v>
      </c>
      <c r="I6917">
        <v>1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1</v>
      </c>
      <c r="Q6917">
        <v>1</v>
      </c>
      <c r="R6917">
        <v>1</v>
      </c>
    </row>
    <row r="6918" spans="1:18" x14ac:dyDescent="0.35">
      <c r="A6918" t="s">
        <v>1965</v>
      </c>
      <c r="B6918">
        <v>9</v>
      </c>
      <c r="C6918">
        <v>2015</v>
      </c>
      <c r="D6918">
        <v>1</v>
      </c>
      <c r="E6918">
        <v>1</v>
      </c>
      <c r="F6918">
        <v>1</v>
      </c>
      <c r="G6918" t="s">
        <v>2842</v>
      </c>
      <c r="H6918">
        <v>3.9522400000000001E-3</v>
      </c>
      <c r="I6918">
        <v>0.10943700000000001</v>
      </c>
      <c r="J6918">
        <v>0.44540999999999997</v>
      </c>
      <c r="K6918">
        <v>1.0138400000000001</v>
      </c>
      <c r="L6918">
        <v>1.75322</v>
      </c>
      <c r="M6918">
        <v>2.5891999999999999</v>
      </c>
      <c r="N6918">
        <v>3.4568599999999998</v>
      </c>
      <c r="O6918">
        <v>4.3076299999999996</v>
      </c>
      <c r="P6918">
        <v>5.10928</v>
      </c>
      <c r="Q6918">
        <v>5.84307</v>
      </c>
      <c r="R6918">
        <v>7.5842099999999997</v>
      </c>
    </row>
    <row r="6919" spans="1:18" x14ac:dyDescent="0.35">
      <c r="A6919" t="s">
        <v>1960</v>
      </c>
      <c r="B6919" t="s">
        <v>941</v>
      </c>
      <c r="C6919">
        <v>2016</v>
      </c>
      <c r="D6919">
        <v>1</v>
      </c>
      <c r="E6919">
        <v>1</v>
      </c>
      <c r="F6919">
        <v>1</v>
      </c>
      <c r="G6919" t="s">
        <v>2843</v>
      </c>
      <c r="H6919">
        <v>0</v>
      </c>
      <c r="I6919" s="22">
        <v>3.1898099999999998E-6</v>
      </c>
      <c r="J6919">
        <v>1.3267000000000001E-3</v>
      </c>
      <c r="K6919">
        <v>7.8354400000000005E-2</v>
      </c>
      <c r="L6919">
        <v>0.68450999999999995</v>
      </c>
      <c r="M6919">
        <v>1.79976</v>
      </c>
      <c r="N6919">
        <v>2.8822199999999998</v>
      </c>
      <c r="O6919">
        <v>3.83487</v>
      </c>
      <c r="P6919">
        <v>4.6952199999999999</v>
      </c>
      <c r="Q6919">
        <v>5.4759599999999997</v>
      </c>
      <c r="R6919">
        <v>7.3398199999999996</v>
      </c>
    </row>
    <row r="6920" spans="1:18" x14ac:dyDescent="0.35">
      <c r="A6920" t="s">
        <v>1962</v>
      </c>
      <c r="B6920">
        <v>1</v>
      </c>
      <c r="C6920">
        <v>2016</v>
      </c>
      <c r="D6920">
        <v>1</v>
      </c>
      <c r="E6920">
        <v>1</v>
      </c>
      <c r="F6920">
        <v>1</v>
      </c>
      <c r="G6920" t="s">
        <v>2844</v>
      </c>
      <c r="H6920">
        <v>0</v>
      </c>
      <c r="I6920">
        <v>3.04813E-3</v>
      </c>
      <c r="J6920">
        <v>3.6496800000000003E-2</v>
      </c>
      <c r="K6920">
        <v>0.163664</v>
      </c>
      <c r="L6920">
        <v>0.39383200000000002</v>
      </c>
      <c r="M6920">
        <v>0.64154699999999998</v>
      </c>
      <c r="N6920">
        <v>0.82322200000000001</v>
      </c>
      <c r="O6920">
        <v>0.92287799999999998</v>
      </c>
      <c r="P6920">
        <v>0.96792699999999998</v>
      </c>
      <c r="Q6920">
        <v>0.98644900000000002</v>
      </c>
      <c r="R6920">
        <v>0.99785199999999996</v>
      </c>
    </row>
    <row r="6921" spans="1:18" x14ac:dyDescent="0.35">
      <c r="A6921" t="s">
        <v>1382</v>
      </c>
      <c r="B6921">
        <v>1</v>
      </c>
      <c r="C6921">
        <v>2016</v>
      </c>
      <c r="D6921">
        <v>1</v>
      </c>
      <c r="E6921">
        <v>1</v>
      </c>
      <c r="F6921">
        <v>1</v>
      </c>
      <c r="G6921" t="s">
        <v>2845</v>
      </c>
      <c r="H6921">
        <v>0</v>
      </c>
      <c r="I6921">
        <v>5.19769E-4</v>
      </c>
      <c r="J6921">
        <v>6.2234600000000001E-3</v>
      </c>
      <c r="K6921">
        <v>2.7907999999999999E-2</v>
      </c>
      <c r="L6921">
        <v>6.7156499999999994E-2</v>
      </c>
      <c r="M6921">
        <v>0.10939699999999999</v>
      </c>
      <c r="N6921">
        <v>0.140376</v>
      </c>
      <c r="O6921">
        <v>0.15737000000000001</v>
      </c>
      <c r="P6921">
        <v>0.165052</v>
      </c>
      <c r="Q6921">
        <v>0.16821</v>
      </c>
      <c r="R6921">
        <v>0.170155</v>
      </c>
    </row>
    <row r="6922" spans="1:18" x14ac:dyDescent="0.35">
      <c r="A6922" t="s">
        <v>1965</v>
      </c>
      <c r="B6922">
        <v>1</v>
      </c>
      <c r="C6922">
        <v>2016</v>
      </c>
      <c r="D6922">
        <v>1</v>
      </c>
      <c r="E6922">
        <v>1</v>
      </c>
      <c r="F6922">
        <v>1</v>
      </c>
      <c r="G6922" t="s">
        <v>2846</v>
      </c>
      <c r="H6922">
        <v>1.15551E-2</v>
      </c>
      <c r="I6922">
        <v>0.177033</v>
      </c>
      <c r="J6922">
        <v>0.60121400000000003</v>
      </c>
      <c r="K6922">
        <v>1.2407999999999999</v>
      </c>
      <c r="L6922">
        <v>2.0079899999999999</v>
      </c>
      <c r="M6922">
        <v>2.8226900000000001</v>
      </c>
      <c r="N6922">
        <v>3.6329899999999999</v>
      </c>
      <c r="O6922">
        <v>4.4195099999999998</v>
      </c>
      <c r="P6922">
        <v>5.1726599999999996</v>
      </c>
      <c r="Q6922">
        <v>5.8772500000000001</v>
      </c>
      <c r="R6922">
        <v>7.5928699999999996</v>
      </c>
    </row>
    <row r="6923" spans="1:18" x14ac:dyDescent="0.35">
      <c r="A6923" t="s">
        <v>1962</v>
      </c>
      <c r="B6923">
        <v>2</v>
      </c>
      <c r="C6923">
        <v>2016</v>
      </c>
      <c r="D6923">
        <v>1</v>
      </c>
      <c r="E6923">
        <v>1</v>
      </c>
      <c r="F6923">
        <v>1</v>
      </c>
      <c r="G6923" t="s">
        <v>2847</v>
      </c>
      <c r="H6923">
        <v>0</v>
      </c>
      <c r="I6923" s="22">
        <v>9.9981800000000006E-5</v>
      </c>
      <c r="J6923">
        <v>8.5746799999999995E-3</v>
      </c>
      <c r="K6923">
        <v>0.103227</v>
      </c>
      <c r="L6923">
        <v>0.38106800000000002</v>
      </c>
      <c r="M6923">
        <v>0.702376</v>
      </c>
      <c r="N6923">
        <v>0.893397</v>
      </c>
      <c r="O6923">
        <v>0.96717699999999995</v>
      </c>
      <c r="P6923">
        <v>0.99011400000000005</v>
      </c>
      <c r="Q6923">
        <v>0.99683299999999997</v>
      </c>
      <c r="R6923">
        <v>0.99964500000000001</v>
      </c>
    </row>
    <row r="6924" spans="1:18" x14ac:dyDescent="0.35">
      <c r="A6924" t="s">
        <v>1382</v>
      </c>
      <c r="B6924">
        <v>2</v>
      </c>
      <c r="C6924">
        <v>2016</v>
      </c>
      <c r="D6924">
        <v>1</v>
      </c>
      <c r="E6924">
        <v>1</v>
      </c>
      <c r="F6924">
        <v>1</v>
      </c>
      <c r="G6924" t="s">
        <v>2848</v>
      </c>
      <c r="H6924">
        <v>0</v>
      </c>
      <c r="I6924" s="22">
        <v>1.2434400000000001E-5</v>
      </c>
      <c r="J6924">
        <v>1.0663999999999999E-3</v>
      </c>
      <c r="K6924">
        <v>1.2838E-2</v>
      </c>
      <c r="L6924">
        <v>4.73921E-2</v>
      </c>
      <c r="M6924">
        <v>8.7351999999999999E-2</v>
      </c>
      <c r="N6924">
        <v>0.111109</v>
      </c>
      <c r="O6924">
        <v>0.120284</v>
      </c>
      <c r="P6924">
        <v>0.123137</v>
      </c>
      <c r="Q6924">
        <v>0.123973</v>
      </c>
      <c r="R6924">
        <v>0.124322</v>
      </c>
    </row>
    <row r="6925" spans="1:18" x14ac:dyDescent="0.35">
      <c r="A6925" t="s">
        <v>1965</v>
      </c>
      <c r="B6925">
        <v>2</v>
      </c>
      <c r="C6925">
        <v>2016</v>
      </c>
      <c r="D6925">
        <v>1</v>
      </c>
      <c r="E6925">
        <v>1</v>
      </c>
      <c r="F6925">
        <v>1</v>
      </c>
      <c r="G6925" t="s">
        <v>2849</v>
      </c>
      <c r="H6925">
        <v>2.37465E-2</v>
      </c>
      <c r="I6925">
        <v>0.24860499999999999</v>
      </c>
      <c r="J6925">
        <v>0.72794899999999996</v>
      </c>
      <c r="K6925">
        <v>1.3790800000000001</v>
      </c>
      <c r="L6925">
        <v>2.1037400000000002</v>
      </c>
      <c r="M6925">
        <v>2.8418299999999999</v>
      </c>
      <c r="N6925">
        <v>3.59476</v>
      </c>
      <c r="O6925">
        <v>4.36904</v>
      </c>
      <c r="P6925">
        <v>5.1340700000000004</v>
      </c>
      <c r="Q6925">
        <v>5.8529999999999998</v>
      </c>
      <c r="R6925">
        <v>7.5858600000000003</v>
      </c>
    </row>
    <row r="6926" spans="1:18" x14ac:dyDescent="0.35">
      <c r="A6926" t="s">
        <v>1962</v>
      </c>
      <c r="B6926">
        <v>3</v>
      </c>
      <c r="C6926">
        <v>2016</v>
      </c>
      <c r="D6926">
        <v>1</v>
      </c>
      <c r="E6926">
        <v>1</v>
      </c>
      <c r="F6926">
        <v>1</v>
      </c>
      <c r="G6926" t="s">
        <v>2850</v>
      </c>
      <c r="H6926">
        <v>0</v>
      </c>
      <c r="I6926" s="22">
        <v>4.9366399999999997E-6</v>
      </c>
      <c r="J6926">
        <v>2.22981E-3</v>
      </c>
      <c r="K6926">
        <v>6.0964200000000003E-2</v>
      </c>
      <c r="L6926">
        <v>0.32353799999999999</v>
      </c>
      <c r="M6926">
        <v>0.67099299999999995</v>
      </c>
      <c r="N6926">
        <v>0.83561200000000002</v>
      </c>
      <c r="O6926">
        <v>0.81838500000000003</v>
      </c>
      <c r="P6926">
        <v>0.74184700000000003</v>
      </c>
      <c r="Q6926">
        <v>0.674176</v>
      </c>
      <c r="R6926">
        <v>0.58949700000000005</v>
      </c>
    </row>
    <row r="6927" spans="1:18" x14ac:dyDescent="0.35">
      <c r="A6927" t="s">
        <v>1382</v>
      </c>
      <c r="B6927">
        <v>3</v>
      </c>
      <c r="C6927">
        <v>2016</v>
      </c>
      <c r="D6927">
        <v>1</v>
      </c>
      <c r="E6927">
        <v>1</v>
      </c>
      <c r="F6927">
        <v>1</v>
      </c>
      <c r="G6927" t="s">
        <v>2851</v>
      </c>
      <c r="H6927">
        <v>0</v>
      </c>
      <c r="I6927" s="22">
        <v>2.4511000000000001E-6</v>
      </c>
      <c r="J6927">
        <v>1.10713E-3</v>
      </c>
      <c r="K6927">
        <v>3.0269500000000001E-2</v>
      </c>
      <c r="L6927">
        <v>0.16064100000000001</v>
      </c>
      <c r="M6927">
        <v>0.33315699999999998</v>
      </c>
      <c r="N6927">
        <v>0.41489199999999998</v>
      </c>
      <c r="O6927">
        <v>0.40633799999999998</v>
      </c>
      <c r="P6927">
        <v>0.36833700000000003</v>
      </c>
      <c r="Q6927">
        <v>0.33473700000000001</v>
      </c>
      <c r="R6927">
        <v>0.29269299999999998</v>
      </c>
    </row>
    <row r="6928" spans="1:18" x14ac:dyDescent="0.35">
      <c r="A6928" t="s">
        <v>1965</v>
      </c>
      <c r="B6928">
        <v>3</v>
      </c>
      <c r="C6928">
        <v>2016</v>
      </c>
      <c r="D6928">
        <v>1</v>
      </c>
      <c r="E6928">
        <v>1</v>
      </c>
      <c r="F6928">
        <v>1</v>
      </c>
      <c r="G6928" t="s">
        <v>2852</v>
      </c>
      <c r="H6928">
        <v>5.3144999999999998E-3</v>
      </c>
      <c r="I6928">
        <v>0.32030700000000001</v>
      </c>
      <c r="J6928">
        <v>0.84284599999999998</v>
      </c>
      <c r="K6928">
        <v>1.4996400000000001</v>
      </c>
      <c r="L6928">
        <v>2.19129</v>
      </c>
      <c r="M6928">
        <v>2.8633600000000001</v>
      </c>
      <c r="N6928">
        <v>3.5116499999999999</v>
      </c>
      <c r="O6928">
        <v>4.1698599999999999</v>
      </c>
      <c r="P6928">
        <v>4.86599</v>
      </c>
      <c r="Q6928">
        <v>5.58141</v>
      </c>
      <c r="R6928">
        <v>7.4141399999999997</v>
      </c>
    </row>
    <row r="6929" spans="1:18" x14ac:dyDescent="0.35">
      <c r="A6929" t="s">
        <v>1962</v>
      </c>
      <c r="B6929">
        <v>4</v>
      </c>
      <c r="C6929">
        <v>2016</v>
      </c>
      <c r="D6929">
        <v>1</v>
      </c>
      <c r="E6929">
        <v>1</v>
      </c>
      <c r="F6929">
        <v>1</v>
      </c>
      <c r="G6929" t="s">
        <v>2853</v>
      </c>
      <c r="H6929">
        <v>0</v>
      </c>
      <c r="I6929">
        <v>0.14130499999999999</v>
      </c>
      <c r="J6929">
        <v>0.25263400000000003</v>
      </c>
      <c r="K6929">
        <v>0.68523999999999996</v>
      </c>
      <c r="L6929">
        <v>0.95104900000000003</v>
      </c>
      <c r="M6929">
        <v>0.99579200000000001</v>
      </c>
      <c r="N6929">
        <v>0.99965599999999999</v>
      </c>
      <c r="O6929">
        <v>0.99993299999999996</v>
      </c>
      <c r="P6929">
        <v>0.99995400000000001</v>
      </c>
      <c r="Q6929">
        <v>0.99995500000000004</v>
      </c>
      <c r="R6929">
        <v>0.99995500000000004</v>
      </c>
    </row>
    <row r="6930" spans="1:18" x14ac:dyDescent="0.35">
      <c r="A6930" t="s">
        <v>1965</v>
      </c>
      <c r="B6930">
        <v>4</v>
      </c>
      <c r="C6930">
        <v>2016</v>
      </c>
      <c r="D6930">
        <v>1</v>
      </c>
      <c r="E6930">
        <v>1</v>
      </c>
      <c r="F6930">
        <v>1</v>
      </c>
      <c r="G6930" t="s">
        <v>2854</v>
      </c>
      <c r="H6930">
        <v>3.9523199999999996E-3</v>
      </c>
      <c r="I6930">
        <v>0.111428</v>
      </c>
      <c r="J6930">
        <v>0.53893999999999997</v>
      </c>
      <c r="K6930">
        <v>1.13445</v>
      </c>
      <c r="L6930">
        <v>1.79396</v>
      </c>
      <c r="M6930">
        <v>2.59558</v>
      </c>
      <c r="N6930">
        <v>3.45757</v>
      </c>
      <c r="O6930">
        <v>4.3076999999999996</v>
      </c>
      <c r="P6930">
        <v>5.1092899999999997</v>
      </c>
      <c r="Q6930">
        <v>5.84307</v>
      </c>
      <c r="R6930">
        <v>7.5842099999999997</v>
      </c>
    </row>
    <row r="6931" spans="1:18" x14ac:dyDescent="0.35">
      <c r="A6931" t="s">
        <v>1962</v>
      </c>
      <c r="B6931">
        <v>5</v>
      </c>
      <c r="C6931">
        <v>2016</v>
      </c>
      <c r="D6931">
        <v>1</v>
      </c>
      <c r="E6931">
        <v>1</v>
      </c>
      <c r="F6931">
        <v>1</v>
      </c>
      <c r="G6931" t="s">
        <v>2855</v>
      </c>
      <c r="H6931">
        <v>0</v>
      </c>
      <c r="I6931" s="22">
        <v>3.52501E-6</v>
      </c>
      <c r="J6931">
        <v>3.40624E-3</v>
      </c>
      <c r="K6931">
        <v>0.10578600000000001</v>
      </c>
      <c r="L6931">
        <v>0.482705</v>
      </c>
      <c r="M6931">
        <v>0.79469800000000002</v>
      </c>
      <c r="N6931">
        <v>0.80733100000000002</v>
      </c>
      <c r="O6931">
        <v>0.68528599999999995</v>
      </c>
      <c r="P6931">
        <v>0.56953799999999999</v>
      </c>
      <c r="Q6931">
        <v>0.49363299999999999</v>
      </c>
      <c r="R6931">
        <v>0.41414099999999998</v>
      </c>
    </row>
    <row r="6932" spans="1:18" x14ac:dyDescent="0.35">
      <c r="A6932" t="s">
        <v>1965</v>
      </c>
      <c r="B6932">
        <v>5</v>
      </c>
      <c r="C6932">
        <v>2016</v>
      </c>
      <c r="D6932">
        <v>1</v>
      </c>
      <c r="E6932">
        <v>1</v>
      </c>
      <c r="F6932">
        <v>1</v>
      </c>
      <c r="G6932" t="s">
        <v>2856</v>
      </c>
      <c r="H6932">
        <v>4.22128E-3</v>
      </c>
      <c r="I6932">
        <v>0.364066</v>
      </c>
      <c r="J6932">
        <v>0.87967499999999998</v>
      </c>
      <c r="K6932">
        <v>1.4851099999999999</v>
      </c>
      <c r="L6932">
        <v>2.09788</v>
      </c>
      <c r="M6932">
        <v>2.7039200000000001</v>
      </c>
      <c r="N6932">
        <v>3.3254299999999999</v>
      </c>
      <c r="O6932">
        <v>3.9951500000000002</v>
      </c>
      <c r="P6932">
        <v>4.7263500000000001</v>
      </c>
      <c r="Q6932">
        <v>5.4812900000000004</v>
      </c>
      <c r="R6932">
        <v>7.3710000000000004</v>
      </c>
    </row>
    <row r="6933" spans="1:18" x14ac:dyDescent="0.35">
      <c r="A6933" t="s">
        <v>1962</v>
      </c>
      <c r="B6933">
        <v>6</v>
      </c>
      <c r="C6933">
        <v>2016</v>
      </c>
      <c r="D6933">
        <v>1</v>
      </c>
      <c r="E6933">
        <v>1</v>
      </c>
      <c r="F6933">
        <v>1</v>
      </c>
      <c r="G6933" t="s">
        <v>2857</v>
      </c>
      <c r="H6933">
        <v>0</v>
      </c>
      <c r="I6933">
        <v>0.14130499999999999</v>
      </c>
      <c r="J6933">
        <v>0.25263400000000003</v>
      </c>
      <c r="K6933">
        <v>0.68523999999999996</v>
      </c>
      <c r="L6933">
        <v>0.95104900000000003</v>
      </c>
      <c r="M6933">
        <v>0.99579200000000001</v>
      </c>
      <c r="N6933">
        <v>0.99965599999999999</v>
      </c>
      <c r="O6933">
        <v>0.99993299999999996</v>
      </c>
      <c r="P6933">
        <v>0.99995400000000001</v>
      </c>
      <c r="Q6933">
        <v>0.99995500000000004</v>
      </c>
      <c r="R6933">
        <v>0.99995500000000004</v>
      </c>
    </row>
    <row r="6934" spans="1:18" x14ac:dyDescent="0.35">
      <c r="A6934" t="s">
        <v>1965</v>
      </c>
      <c r="B6934">
        <v>6</v>
      </c>
      <c r="C6934">
        <v>2016</v>
      </c>
      <c r="D6934">
        <v>1</v>
      </c>
      <c r="E6934">
        <v>1</v>
      </c>
      <c r="F6934">
        <v>1</v>
      </c>
      <c r="G6934" t="s">
        <v>2858</v>
      </c>
      <c r="H6934">
        <v>3.9523199999999996E-3</v>
      </c>
      <c r="I6934">
        <v>0.111428</v>
      </c>
      <c r="J6934">
        <v>0.53893999999999997</v>
      </c>
      <c r="K6934">
        <v>1.13445</v>
      </c>
      <c r="L6934">
        <v>1.79396</v>
      </c>
      <c r="M6934">
        <v>2.59558</v>
      </c>
      <c r="N6934">
        <v>3.45757</v>
      </c>
      <c r="O6934">
        <v>4.3076999999999996</v>
      </c>
      <c r="P6934">
        <v>5.1092899999999997</v>
      </c>
      <c r="Q6934">
        <v>5.84307</v>
      </c>
      <c r="R6934">
        <v>7.5842099999999997</v>
      </c>
    </row>
    <row r="6935" spans="1:18" x14ac:dyDescent="0.35">
      <c r="A6935" t="s">
        <v>1962</v>
      </c>
      <c r="B6935">
        <v>7</v>
      </c>
      <c r="C6935">
        <v>2016</v>
      </c>
      <c r="D6935">
        <v>1</v>
      </c>
      <c r="E6935">
        <v>1</v>
      </c>
      <c r="F6935">
        <v>1</v>
      </c>
      <c r="G6935" t="s">
        <v>2859</v>
      </c>
      <c r="H6935">
        <v>0</v>
      </c>
      <c r="I6935">
        <v>0.14130499999999999</v>
      </c>
      <c r="J6935">
        <v>0.25263400000000003</v>
      </c>
      <c r="K6935">
        <v>0.68523999999999996</v>
      </c>
      <c r="L6935">
        <v>0.95104900000000003</v>
      </c>
      <c r="M6935">
        <v>0.99579200000000001</v>
      </c>
      <c r="N6935">
        <v>0.99965599999999999</v>
      </c>
      <c r="O6935">
        <v>0.99993299999999996</v>
      </c>
      <c r="P6935">
        <v>0.99995400000000001</v>
      </c>
      <c r="Q6935">
        <v>0.99995500000000004</v>
      </c>
      <c r="R6935">
        <v>0.99995500000000004</v>
      </c>
    </row>
    <row r="6936" spans="1:18" x14ac:dyDescent="0.35">
      <c r="A6936" t="s">
        <v>1965</v>
      </c>
      <c r="B6936">
        <v>7</v>
      </c>
      <c r="C6936">
        <v>2016</v>
      </c>
      <c r="D6936">
        <v>1</v>
      </c>
      <c r="E6936">
        <v>1</v>
      </c>
      <c r="F6936">
        <v>1</v>
      </c>
      <c r="G6936" t="s">
        <v>2860</v>
      </c>
      <c r="H6936">
        <v>3.9523199999999996E-3</v>
      </c>
      <c r="I6936">
        <v>0.111428</v>
      </c>
      <c r="J6936">
        <v>0.53893999999999997</v>
      </c>
      <c r="K6936">
        <v>1.13445</v>
      </c>
      <c r="L6936">
        <v>1.79396</v>
      </c>
      <c r="M6936">
        <v>2.59558</v>
      </c>
      <c r="N6936">
        <v>3.45757</v>
      </c>
      <c r="O6936">
        <v>4.3076999999999996</v>
      </c>
      <c r="P6936">
        <v>5.1092899999999997</v>
      </c>
      <c r="Q6936">
        <v>5.84307</v>
      </c>
      <c r="R6936">
        <v>7.5842099999999997</v>
      </c>
    </row>
    <row r="6937" spans="1:18" x14ac:dyDescent="0.35">
      <c r="A6937" t="s">
        <v>1962</v>
      </c>
      <c r="B6937">
        <v>8</v>
      </c>
      <c r="C6937">
        <v>2016</v>
      </c>
      <c r="D6937">
        <v>1</v>
      </c>
      <c r="E6937">
        <v>1</v>
      </c>
      <c r="F6937">
        <v>1</v>
      </c>
      <c r="G6937" t="s">
        <v>2861</v>
      </c>
      <c r="H6937">
        <v>1</v>
      </c>
      <c r="I6937">
        <v>1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1</v>
      </c>
      <c r="P6937">
        <v>1</v>
      </c>
      <c r="Q6937">
        <v>1</v>
      </c>
      <c r="R6937">
        <v>1</v>
      </c>
    </row>
    <row r="6938" spans="1:18" x14ac:dyDescent="0.35">
      <c r="A6938" t="s">
        <v>1965</v>
      </c>
      <c r="B6938">
        <v>8</v>
      </c>
      <c r="C6938">
        <v>2016</v>
      </c>
      <c r="D6938">
        <v>1</v>
      </c>
      <c r="E6938">
        <v>1</v>
      </c>
      <c r="F6938">
        <v>1</v>
      </c>
      <c r="G6938" t="s">
        <v>2862</v>
      </c>
      <c r="H6938">
        <v>3.9522400000000001E-3</v>
      </c>
      <c r="I6938">
        <v>0.10943700000000001</v>
      </c>
      <c r="J6938">
        <v>0.44540999999999997</v>
      </c>
      <c r="K6938">
        <v>1.0138400000000001</v>
      </c>
      <c r="L6938">
        <v>1.75322</v>
      </c>
      <c r="M6938">
        <v>2.5891999999999999</v>
      </c>
      <c r="N6938">
        <v>3.4568599999999998</v>
      </c>
      <c r="O6938">
        <v>4.3076299999999996</v>
      </c>
      <c r="P6938">
        <v>5.10928</v>
      </c>
      <c r="Q6938">
        <v>5.84307</v>
      </c>
      <c r="R6938">
        <v>7.5842099999999997</v>
      </c>
    </row>
    <row r="6939" spans="1:18" x14ac:dyDescent="0.35">
      <c r="A6939" t="s">
        <v>1962</v>
      </c>
      <c r="B6939">
        <v>9</v>
      </c>
      <c r="C6939">
        <v>2016</v>
      </c>
      <c r="D6939">
        <v>1</v>
      </c>
      <c r="E6939">
        <v>1</v>
      </c>
      <c r="F6939">
        <v>1</v>
      </c>
      <c r="G6939" t="s">
        <v>2863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1</v>
      </c>
      <c r="P6939">
        <v>1</v>
      </c>
      <c r="Q6939">
        <v>1</v>
      </c>
      <c r="R6939">
        <v>1</v>
      </c>
    </row>
    <row r="6940" spans="1:18" x14ac:dyDescent="0.35">
      <c r="A6940" t="s">
        <v>1965</v>
      </c>
      <c r="B6940">
        <v>9</v>
      </c>
      <c r="C6940">
        <v>2016</v>
      </c>
      <c r="D6940">
        <v>1</v>
      </c>
      <c r="E6940">
        <v>1</v>
      </c>
      <c r="F6940">
        <v>1</v>
      </c>
      <c r="G6940" t="s">
        <v>2864</v>
      </c>
      <c r="H6940">
        <v>3.9522400000000001E-3</v>
      </c>
      <c r="I6940">
        <v>0.10943700000000001</v>
      </c>
      <c r="J6940">
        <v>0.44540999999999997</v>
      </c>
      <c r="K6940">
        <v>1.0138400000000001</v>
      </c>
      <c r="L6940">
        <v>1.75322</v>
      </c>
      <c r="M6940">
        <v>2.5891999999999999</v>
      </c>
      <c r="N6940">
        <v>3.4568599999999998</v>
      </c>
      <c r="O6940">
        <v>4.3076299999999996</v>
      </c>
      <c r="P6940">
        <v>5.10928</v>
      </c>
      <c r="Q6940">
        <v>5.84307</v>
      </c>
      <c r="R6940">
        <v>7.5842099999999997</v>
      </c>
    </row>
    <row r="6941" spans="1:18" x14ac:dyDescent="0.35">
      <c r="A6941" t="s">
        <v>1960</v>
      </c>
      <c r="B6941" t="s">
        <v>941</v>
      </c>
      <c r="C6941">
        <v>2017</v>
      </c>
      <c r="D6941">
        <v>1</v>
      </c>
      <c r="E6941">
        <v>1</v>
      </c>
      <c r="F6941">
        <v>1</v>
      </c>
      <c r="G6941" t="s">
        <v>2865</v>
      </c>
      <c r="H6941">
        <v>0</v>
      </c>
      <c r="I6941" s="22">
        <v>3.1898099999999998E-6</v>
      </c>
      <c r="J6941">
        <v>1.3267000000000001E-3</v>
      </c>
      <c r="K6941">
        <v>7.8354400000000005E-2</v>
      </c>
      <c r="L6941">
        <v>0.68450999999999995</v>
      </c>
      <c r="M6941">
        <v>1.79976</v>
      </c>
      <c r="N6941">
        <v>2.8822199999999998</v>
      </c>
      <c r="O6941">
        <v>3.83487</v>
      </c>
      <c r="P6941">
        <v>4.6952199999999999</v>
      </c>
      <c r="Q6941">
        <v>5.4759599999999997</v>
      </c>
      <c r="R6941">
        <v>7.3398199999999996</v>
      </c>
    </row>
    <row r="6942" spans="1:18" x14ac:dyDescent="0.35">
      <c r="A6942" t="s">
        <v>1962</v>
      </c>
      <c r="B6942">
        <v>1</v>
      </c>
      <c r="C6942">
        <v>2017</v>
      </c>
      <c r="D6942">
        <v>1</v>
      </c>
      <c r="E6942">
        <v>1</v>
      </c>
      <c r="F6942">
        <v>1</v>
      </c>
      <c r="G6942" t="s">
        <v>2866</v>
      </c>
      <c r="H6942">
        <v>0</v>
      </c>
      <c r="I6942">
        <v>5.4534700000000002E-3</v>
      </c>
      <c r="J6942">
        <v>5.28835E-2</v>
      </c>
      <c r="K6942">
        <v>0.20662800000000001</v>
      </c>
      <c r="L6942">
        <v>0.45422400000000002</v>
      </c>
      <c r="M6942">
        <v>0.69710300000000003</v>
      </c>
      <c r="N6942">
        <v>0.860761</v>
      </c>
      <c r="O6942">
        <v>0.94335999999999998</v>
      </c>
      <c r="P6942">
        <v>0.97789400000000004</v>
      </c>
      <c r="Q6942">
        <v>0.99115699999999995</v>
      </c>
      <c r="R6942">
        <v>0.99870800000000004</v>
      </c>
    </row>
    <row r="6943" spans="1:18" x14ac:dyDescent="0.35">
      <c r="A6943" t="s">
        <v>1382</v>
      </c>
      <c r="B6943">
        <v>1</v>
      </c>
      <c r="C6943">
        <v>2017</v>
      </c>
      <c r="D6943">
        <v>1</v>
      </c>
      <c r="E6943">
        <v>1</v>
      </c>
      <c r="F6943">
        <v>1</v>
      </c>
      <c r="G6943" t="s">
        <v>2867</v>
      </c>
      <c r="H6943">
        <v>0</v>
      </c>
      <c r="I6943">
        <v>9.1592900000000001E-4</v>
      </c>
      <c r="J6943">
        <v>8.8819699999999994E-3</v>
      </c>
      <c r="K6943">
        <v>3.4703999999999999E-2</v>
      </c>
      <c r="L6943">
        <v>7.6288499999999995E-2</v>
      </c>
      <c r="M6943">
        <v>0.117081</v>
      </c>
      <c r="N6943">
        <v>0.144568</v>
      </c>
      <c r="O6943">
        <v>0.158441</v>
      </c>
      <c r="P6943">
        <v>0.164241</v>
      </c>
      <c r="Q6943">
        <v>0.166468</v>
      </c>
      <c r="R6943">
        <v>0.167737</v>
      </c>
    </row>
    <row r="6944" spans="1:18" x14ac:dyDescent="0.35">
      <c r="A6944" t="s">
        <v>1965</v>
      </c>
      <c r="B6944">
        <v>1</v>
      </c>
      <c r="C6944">
        <v>2017</v>
      </c>
      <c r="D6944">
        <v>1</v>
      </c>
      <c r="E6944">
        <v>1</v>
      </c>
      <c r="F6944">
        <v>1</v>
      </c>
      <c r="G6944" t="s">
        <v>2868</v>
      </c>
      <c r="H6944">
        <v>1.0730699999999999E-2</v>
      </c>
      <c r="I6944">
        <v>0.170738</v>
      </c>
      <c r="J6944">
        <v>0.58648900000000004</v>
      </c>
      <c r="K6944">
        <v>1.21774</v>
      </c>
      <c r="L6944">
        <v>1.9785200000000001</v>
      </c>
      <c r="M6944">
        <v>2.7896000000000001</v>
      </c>
      <c r="N6944">
        <v>3.60087</v>
      </c>
      <c r="O6944">
        <v>4.3937299999999997</v>
      </c>
      <c r="P6944">
        <v>5.1551200000000001</v>
      </c>
      <c r="Q6944">
        <v>5.8664399999999999</v>
      </c>
      <c r="R6944">
        <v>7.5896499999999998</v>
      </c>
    </row>
    <row r="6945" spans="1:18" x14ac:dyDescent="0.35">
      <c r="A6945" t="s">
        <v>1962</v>
      </c>
      <c r="B6945">
        <v>2</v>
      </c>
      <c r="C6945">
        <v>2017</v>
      </c>
      <c r="D6945">
        <v>1</v>
      </c>
      <c r="E6945">
        <v>1</v>
      </c>
      <c r="F6945">
        <v>1</v>
      </c>
      <c r="G6945" t="s">
        <v>2869</v>
      </c>
      <c r="H6945">
        <v>0</v>
      </c>
      <c r="I6945" s="22">
        <v>8.2776900000000004E-5</v>
      </c>
      <c r="J6945">
        <v>8.1971600000000002E-3</v>
      </c>
      <c r="K6945">
        <v>0.104645</v>
      </c>
      <c r="L6945">
        <v>0.39166400000000001</v>
      </c>
      <c r="M6945">
        <v>0.71703099999999997</v>
      </c>
      <c r="N6945">
        <v>0.90276299999999998</v>
      </c>
      <c r="O6945">
        <v>0.97123899999999996</v>
      </c>
      <c r="P6945">
        <v>0.99163299999999999</v>
      </c>
      <c r="Q6945">
        <v>0.99739500000000003</v>
      </c>
      <c r="R6945">
        <v>0.99971600000000005</v>
      </c>
    </row>
    <row r="6946" spans="1:18" x14ac:dyDescent="0.35">
      <c r="A6946" t="s">
        <v>1382</v>
      </c>
      <c r="B6946">
        <v>2</v>
      </c>
      <c r="C6946">
        <v>2017</v>
      </c>
      <c r="D6946">
        <v>1</v>
      </c>
      <c r="E6946">
        <v>1</v>
      </c>
      <c r="F6946">
        <v>1</v>
      </c>
      <c r="G6946" t="s">
        <v>2870</v>
      </c>
      <c r="H6946">
        <v>0</v>
      </c>
      <c r="I6946" s="22">
        <v>1.02506E-5</v>
      </c>
      <c r="J6946">
        <v>1.01509E-3</v>
      </c>
      <c r="K6946">
        <v>1.2958600000000001E-2</v>
      </c>
      <c r="L6946">
        <v>4.8501200000000001E-2</v>
      </c>
      <c r="M6946">
        <v>8.8792700000000002E-2</v>
      </c>
      <c r="N6946">
        <v>0.111793</v>
      </c>
      <c r="O6946">
        <v>0.120272</v>
      </c>
      <c r="P6946">
        <v>0.122798</v>
      </c>
      <c r="Q6946">
        <v>0.123511</v>
      </c>
      <c r="R6946">
        <v>0.12379900000000001</v>
      </c>
    </row>
    <row r="6947" spans="1:18" x14ac:dyDescent="0.35">
      <c r="A6947" t="s">
        <v>1965</v>
      </c>
      <c r="B6947">
        <v>2</v>
      </c>
      <c r="C6947">
        <v>2017</v>
      </c>
      <c r="D6947">
        <v>1</v>
      </c>
      <c r="E6947">
        <v>1</v>
      </c>
      <c r="F6947">
        <v>1</v>
      </c>
      <c r="G6947" t="s">
        <v>2871</v>
      </c>
      <c r="H6947">
        <v>2.4389899999999999E-2</v>
      </c>
      <c r="I6947">
        <v>0.25469599999999998</v>
      </c>
      <c r="J6947">
        <v>0.73676900000000001</v>
      </c>
      <c r="K6947">
        <v>1.3857299999999999</v>
      </c>
      <c r="L6947">
        <v>2.1034299999999999</v>
      </c>
      <c r="M6947">
        <v>2.8341500000000002</v>
      </c>
      <c r="N6947">
        <v>3.58555</v>
      </c>
      <c r="O6947">
        <v>4.3626899999999997</v>
      </c>
      <c r="P6947">
        <v>5.1307099999999997</v>
      </c>
      <c r="Q6947">
        <v>5.8513900000000003</v>
      </c>
      <c r="R6947">
        <v>7.5855399999999999</v>
      </c>
    </row>
    <row r="6948" spans="1:18" x14ac:dyDescent="0.35">
      <c r="A6948" t="s">
        <v>1962</v>
      </c>
      <c r="B6948">
        <v>3</v>
      </c>
      <c r="C6948">
        <v>2017</v>
      </c>
      <c r="D6948">
        <v>1</v>
      </c>
      <c r="E6948">
        <v>1</v>
      </c>
      <c r="F6948">
        <v>1</v>
      </c>
      <c r="G6948" t="s">
        <v>2872</v>
      </c>
      <c r="H6948">
        <v>0</v>
      </c>
      <c r="I6948">
        <v>1.0821E-4</v>
      </c>
      <c r="J6948">
        <v>4.3782099999999996E-3</v>
      </c>
      <c r="K6948">
        <v>4.2951900000000001E-2</v>
      </c>
      <c r="L6948">
        <v>0.17133899999999999</v>
      </c>
      <c r="M6948">
        <v>0.387401</v>
      </c>
      <c r="N6948">
        <v>0.614344</v>
      </c>
      <c r="O6948">
        <v>0.78543300000000005</v>
      </c>
      <c r="P6948">
        <v>0.88843499999999997</v>
      </c>
      <c r="Q6948">
        <v>0.94278600000000001</v>
      </c>
      <c r="R6948">
        <v>0.98777499999999996</v>
      </c>
    </row>
    <row r="6949" spans="1:18" x14ac:dyDescent="0.35">
      <c r="A6949" t="s">
        <v>1382</v>
      </c>
      <c r="B6949">
        <v>3</v>
      </c>
      <c r="C6949">
        <v>2017</v>
      </c>
      <c r="D6949">
        <v>1</v>
      </c>
      <c r="E6949">
        <v>1</v>
      </c>
      <c r="F6949">
        <v>1</v>
      </c>
      <c r="G6949" t="s">
        <v>2873</v>
      </c>
      <c r="H6949">
        <v>0</v>
      </c>
      <c r="I6949" s="22">
        <v>6.6375800000000002E-5</v>
      </c>
      <c r="J6949">
        <v>2.6855799999999999E-3</v>
      </c>
      <c r="K6949">
        <v>2.6346600000000001E-2</v>
      </c>
      <c r="L6949">
        <v>0.105099</v>
      </c>
      <c r="M6949">
        <v>0.23763100000000001</v>
      </c>
      <c r="N6949">
        <v>0.37683800000000001</v>
      </c>
      <c r="O6949">
        <v>0.48178300000000002</v>
      </c>
      <c r="P6949">
        <v>0.544964</v>
      </c>
      <c r="Q6949">
        <v>0.57830300000000001</v>
      </c>
      <c r="R6949">
        <v>0.60589999999999999</v>
      </c>
    </row>
    <row r="6950" spans="1:18" x14ac:dyDescent="0.35">
      <c r="A6950" t="s">
        <v>1965</v>
      </c>
      <c r="B6950">
        <v>3</v>
      </c>
      <c r="C6950">
        <v>2017</v>
      </c>
      <c r="D6950">
        <v>1</v>
      </c>
      <c r="E6950">
        <v>1</v>
      </c>
      <c r="F6950">
        <v>1</v>
      </c>
      <c r="G6950" t="s">
        <v>2874</v>
      </c>
      <c r="H6950">
        <v>1.7161599999999999E-2</v>
      </c>
      <c r="I6950">
        <v>0.216144</v>
      </c>
      <c r="J6950">
        <v>0.68899299999999997</v>
      </c>
      <c r="K6950">
        <v>1.37436</v>
      </c>
      <c r="L6950">
        <v>2.17455</v>
      </c>
      <c r="M6950">
        <v>3.0065900000000001</v>
      </c>
      <c r="N6950">
        <v>3.8159100000000001</v>
      </c>
      <c r="O6950">
        <v>4.5797999999999996</v>
      </c>
      <c r="P6950">
        <v>5.2965600000000004</v>
      </c>
      <c r="Q6950">
        <v>5.9649299999999998</v>
      </c>
      <c r="R6950">
        <v>7.6255199999999999</v>
      </c>
    </row>
    <row r="6951" spans="1:18" x14ac:dyDescent="0.35">
      <c r="A6951" t="s">
        <v>1962</v>
      </c>
      <c r="B6951">
        <v>4</v>
      </c>
      <c r="C6951">
        <v>2017</v>
      </c>
      <c r="D6951">
        <v>1</v>
      </c>
      <c r="E6951">
        <v>1</v>
      </c>
      <c r="F6951">
        <v>1</v>
      </c>
      <c r="G6951" t="s">
        <v>2875</v>
      </c>
      <c r="H6951">
        <v>0</v>
      </c>
      <c r="I6951">
        <v>0.14130499999999999</v>
      </c>
      <c r="J6951">
        <v>0.25263400000000003</v>
      </c>
      <c r="K6951">
        <v>0.68523999999999996</v>
      </c>
      <c r="L6951">
        <v>0.95104900000000003</v>
      </c>
      <c r="M6951">
        <v>0.99579200000000001</v>
      </c>
      <c r="N6951">
        <v>0.99965599999999999</v>
      </c>
      <c r="O6951">
        <v>0.99993299999999996</v>
      </c>
      <c r="P6951">
        <v>0.99995400000000001</v>
      </c>
      <c r="Q6951">
        <v>0.99995500000000004</v>
      </c>
      <c r="R6951">
        <v>0.99995500000000004</v>
      </c>
    </row>
    <row r="6952" spans="1:18" x14ac:dyDescent="0.35">
      <c r="A6952" t="s">
        <v>1965</v>
      </c>
      <c r="B6952">
        <v>4</v>
      </c>
      <c r="C6952">
        <v>2017</v>
      </c>
      <c r="D6952">
        <v>1</v>
      </c>
      <c r="E6952">
        <v>1</v>
      </c>
      <c r="F6952">
        <v>1</v>
      </c>
      <c r="G6952" t="s">
        <v>2876</v>
      </c>
      <c r="H6952">
        <v>3.9523199999999996E-3</v>
      </c>
      <c r="I6952">
        <v>0.111428</v>
      </c>
      <c r="J6952">
        <v>0.53893999999999997</v>
      </c>
      <c r="K6952">
        <v>1.13445</v>
      </c>
      <c r="L6952">
        <v>1.79396</v>
      </c>
      <c r="M6952">
        <v>2.59558</v>
      </c>
      <c r="N6952">
        <v>3.45757</v>
      </c>
      <c r="O6952">
        <v>4.3076999999999996</v>
      </c>
      <c r="P6952">
        <v>5.1092899999999997</v>
      </c>
      <c r="Q6952">
        <v>5.84307</v>
      </c>
      <c r="R6952">
        <v>7.5842099999999997</v>
      </c>
    </row>
    <row r="6953" spans="1:18" x14ac:dyDescent="0.35">
      <c r="A6953" t="s">
        <v>1962</v>
      </c>
      <c r="B6953">
        <v>5</v>
      </c>
      <c r="C6953">
        <v>2017</v>
      </c>
      <c r="D6953">
        <v>1</v>
      </c>
      <c r="E6953">
        <v>1</v>
      </c>
      <c r="F6953">
        <v>1</v>
      </c>
      <c r="G6953" t="s">
        <v>2877</v>
      </c>
      <c r="H6953">
        <v>0</v>
      </c>
      <c r="I6953" s="22">
        <v>3.52501E-6</v>
      </c>
      <c r="J6953">
        <v>3.40624E-3</v>
      </c>
      <c r="K6953">
        <v>0.10578600000000001</v>
      </c>
      <c r="L6953">
        <v>0.482705</v>
      </c>
      <c r="M6953">
        <v>0.79469800000000002</v>
      </c>
      <c r="N6953">
        <v>0.80733100000000002</v>
      </c>
      <c r="O6953">
        <v>0.68528599999999995</v>
      </c>
      <c r="P6953">
        <v>0.56953799999999999</v>
      </c>
      <c r="Q6953">
        <v>0.49363299999999999</v>
      </c>
      <c r="R6953">
        <v>0.41414099999999998</v>
      </c>
    </row>
    <row r="6954" spans="1:18" x14ac:dyDescent="0.35">
      <c r="A6954" t="s">
        <v>1965</v>
      </c>
      <c r="B6954">
        <v>5</v>
      </c>
      <c r="C6954">
        <v>2017</v>
      </c>
      <c r="D6954">
        <v>1</v>
      </c>
      <c r="E6954">
        <v>1</v>
      </c>
      <c r="F6954">
        <v>1</v>
      </c>
      <c r="G6954" t="s">
        <v>2878</v>
      </c>
      <c r="H6954">
        <v>4.22128E-3</v>
      </c>
      <c r="I6954">
        <v>0.364066</v>
      </c>
      <c r="J6954">
        <v>0.87967499999999998</v>
      </c>
      <c r="K6954">
        <v>1.4851099999999999</v>
      </c>
      <c r="L6954">
        <v>2.09788</v>
      </c>
      <c r="M6954">
        <v>2.7039200000000001</v>
      </c>
      <c r="N6954">
        <v>3.3254299999999999</v>
      </c>
      <c r="O6954">
        <v>3.9951500000000002</v>
      </c>
      <c r="P6954">
        <v>4.7263500000000001</v>
      </c>
      <c r="Q6954">
        <v>5.4812900000000004</v>
      </c>
      <c r="R6954">
        <v>7.3710000000000004</v>
      </c>
    </row>
    <row r="6955" spans="1:18" x14ac:dyDescent="0.35">
      <c r="A6955" t="s">
        <v>1962</v>
      </c>
      <c r="B6955">
        <v>6</v>
      </c>
      <c r="C6955">
        <v>2017</v>
      </c>
      <c r="D6955">
        <v>1</v>
      </c>
      <c r="E6955">
        <v>1</v>
      </c>
      <c r="F6955">
        <v>1</v>
      </c>
      <c r="G6955" t="s">
        <v>2879</v>
      </c>
      <c r="H6955">
        <v>0</v>
      </c>
      <c r="I6955">
        <v>0.14130499999999999</v>
      </c>
      <c r="J6955">
        <v>0.25263400000000003</v>
      </c>
      <c r="K6955">
        <v>0.68523999999999996</v>
      </c>
      <c r="L6955">
        <v>0.95104900000000003</v>
      </c>
      <c r="M6955">
        <v>0.99579200000000001</v>
      </c>
      <c r="N6955">
        <v>0.99965599999999999</v>
      </c>
      <c r="O6955">
        <v>0.99993299999999996</v>
      </c>
      <c r="P6955">
        <v>0.99995400000000001</v>
      </c>
      <c r="Q6955">
        <v>0.99995500000000004</v>
      </c>
      <c r="R6955">
        <v>0.99995500000000004</v>
      </c>
    </row>
    <row r="6956" spans="1:18" x14ac:dyDescent="0.35">
      <c r="A6956" t="s">
        <v>1965</v>
      </c>
      <c r="B6956">
        <v>6</v>
      </c>
      <c r="C6956">
        <v>2017</v>
      </c>
      <c r="D6956">
        <v>1</v>
      </c>
      <c r="E6956">
        <v>1</v>
      </c>
      <c r="F6956">
        <v>1</v>
      </c>
      <c r="G6956" t="s">
        <v>2880</v>
      </c>
      <c r="H6956">
        <v>3.9523199999999996E-3</v>
      </c>
      <c r="I6956">
        <v>0.111428</v>
      </c>
      <c r="J6956">
        <v>0.53893999999999997</v>
      </c>
      <c r="K6956">
        <v>1.13445</v>
      </c>
      <c r="L6956">
        <v>1.79396</v>
      </c>
      <c r="M6956">
        <v>2.59558</v>
      </c>
      <c r="N6956">
        <v>3.45757</v>
      </c>
      <c r="O6956">
        <v>4.3076999999999996</v>
      </c>
      <c r="P6956">
        <v>5.1092899999999997</v>
      </c>
      <c r="Q6956">
        <v>5.84307</v>
      </c>
      <c r="R6956">
        <v>7.5842099999999997</v>
      </c>
    </row>
    <row r="6957" spans="1:18" x14ac:dyDescent="0.35">
      <c r="A6957" t="s">
        <v>1962</v>
      </c>
      <c r="B6957">
        <v>7</v>
      </c>
      <c r="C6957">
        <v>2017</v>
      </c>
      <c r="D6957">
        <v>1</v>
      </c>
      <c r="E6957">
        <v>1</v>
      </c>
      <c r="F6957">
        <v>1</v>
      </c>
      <c r="G6957" t="s">
        <v>2881</v>
      </c>
      <c r="H6957">
        <v>0</v>
      </c>
      <c r="I6957">
        <v>0.14130499999999999</v>
      </c>
      <c r="J6957">
        <v>0.25263400000000003</v>
      </c>
      <c r="K6957">
        <v>0.68523999999999996</v>
      </c>
      <c r="L6957">
        <v>0.95104900000000003</v>
      </c>
      <c r="M6957">
        <v>0.99579200000000001</v>
      </c>
      <c r="N6957">
        <v>0.99965599999999999</v>
      </c>
      <c r="O6957">
        <v>0.99993299999999996</v>
      </c>
      <c r="P6957">
        <v>0.99995400000000001</v>
      </c>
      <c r="Q6957">
        <v>0.99995500000000004</v>
      </c>
      <c r="R6957">
        <v>0.99995500000000004</v>
      </c>
    </row>
    <row r="6958" spans="1:18" x14ac:dyDescent="0.35">
      <c r="A6958" t="s">
        <v>1965</v>
      </c>
      <c r="B6958">
        <v>7</v>
      </c>
      <c r="C6958">
        <v>2017</v>
      </c>
      <c r="D6958">
        <v>1</v>
      </c>
      <c r="E6958">
        <v>1</v>
      </c>
      <c r="F6958">
        <v>1</v>
      </c>
      <c r="G6958" t="s">
        <v>2882</v>
      </c>
      <c r="H6958">
        <v>3.9523199999999996E-3</v>
      </c>
      <c r="I6958">
        <v>0.111428</v>
      </c>
      <c r="J6958">
        <v>0.53893999999999997</v>
      </c>
      <c r="K6958">
        <v>1.13445</v>
      </c>
      <c r="L6958">
        <v>1.79396</v>
      </c>
      <c r="M6958">
        <v>2.59558</v>
      </c>
      <c r="N6958">
        <v>3.45757</v>
      </c>
      <c r="O6958">
        <v>4.3076999999999996</v>
      </c>
      <c r="P6958">
        <v>5.1092899999999997</v>
      </c>
      <c r="Q6958">
        <v>5.84307</v>
      </c>
      <c r="R6958">
        <v>7.5842099999999997</v>
      </c>
    </row>
    <row r="6959" spans="1:18" x14ac:dyDescent="0.35">
      <c r="A6959" t="s">
        <v>1962</v>
      </c>
      <c r="B6959">
        <v>8</v>
      </c>
      <c r="C6959">
        <v>2017</v>
      </c>
      <c r="D6959">
        <v>1</v>
      </c>
      <c r="E6959">
        <v>1</v>
      </c>
      <c r="F6959">
        <v>1</v>
      </c>
      <c r="G6959" t="s">
        <v>2883</v>
      </c>
      <c r="H6959">
        <v>1</v>
      </c>
      <c r="I6959">
        <v>1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1</v>
      </c>
      <c r="P6959">
        <v>1</v>
      </c>
      <c r="Q6959">
        <v>1</v>
      </c>
      <c r="R6959">
        <v>1</v>
      </c>
    </row>
    <row r="6960" spans="1:18" x14ac:dyDescent="0.35">
      <c r="A6960" t="s">
        <v>1965</v>
      </c>
      <c r="B6960">
        <v>8</v>
      </c>
      <c r="C6960">
        <v>2017</v>
      </c>
      <c r="D6960">
        <v>1</v>
      </c>
      <c r="E6960">
        <v>1</v>
      </c>
      <c r="F6960">
        <v>1</v>
      </c>
      <c r="G6960" t="s">
        <v>2884</v>
      </c>
      <c r="H6960">
        <v>3.9522400000000001E-3</v>
      </c>
      <c r="I6960">
        <v>0.10943700000000001</v>
      </c>
      <c r="J6960">
        <v>0.44540999999999997</v>
      </c>
      <c r="K6960">
        <v>1.0138400000000001</v>
      </c>
      <c r="L6960">
        <v>1.75322</v>
      </c>
      <c r="M6960">
        <v>2.5891999999999999</v>
      </c>
      <c r="N6960">
        <v>3.4568599999999998</v>
      </c>
      <c r="O6960">
        <v>4.3076299999999996</v>
      </c>
      <c r="P6960">
        <v>5.10928</v>
      </c>
      <c r="Q6960">
        <v>5.84307</v>
      </c>
      <c r="R6960">
        <v>7.5842099999999997</v>
      </c>
    </row>
    <row r="6961" spans="1:18" x14ac:dyDescent="0.35">
      <c r="A6961" t="s">
        <v>1962</v>
      </c>
      <c r="B6961">
        <v>9</v>
      </c>
      <c r="C6961">
        <v>2017</v>
      </c>
      <c r="D6961">
        <v>1</v>
      </c>
      <c r="E6961">
        <v>1</v>
      </c>
      <c r="F6961">
        <v>1</v>
      </c>
      <c r="G6961" t="s">
        <v>2885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1</v>
      </c>
      <c r="P6961">
        <v>1</v>
      </c>
      <c r="Q6961">
        <v>1</v>
      </c>
      <c r="R6961">
        <v>1</v>
      </c>
    </row>
    <row r="6962" spans="1:18" x14ac:dyDescent="0.35">
      <c r="A6962" t="s">
        <v>1965</v>
      </c>
      <c r="B6962">
        <v>9</v>
      </c>
      <c r="C6962">
        <v>2017</v>
      </c>
      <c r="D6962">
        <v>1</v>
      </c>
      <c r="E6962">
        <v>1</v>
      </c>
      <c r="F6962">
        <v>1</v>
      </c>
      <c r="G6962" t="s">
        <v>2886</v>
      </c>
      <c r="H6962">
        <v>3.9522400000000001E-3</v>
      </c>
      <c r="I6962">
        <v>0.10943700000000001</v>
      </c>
      <c r="J6962">
        <v>0.44540999999999997</v>
      </c>
      <c r="K6962">
        <v>1.0138400000000001</v>
      </c>
      <c r="L6962">
        <v>1.75322</v>
      </c>
      <c r="M6962">
        <v>2.5891999999999999</v>
      </c>
      <c r="N6962">
        <v>3.4568599999999998</v>
      </c>
      <c r="O6962">
        <v>4.3076299999999996</v>
      </c>
      <c r="P6962">
        <v>5.10928</v>
      </c>
      <c r="Q6962">
        <v>5.84307</v>
      </c>
      <c r="R6962">
        <v>7.5842099999999997</v>
      </c>
    </row>
    <row r="6963" spans="1:18" x14ac:dyDescent="0.35">
      <c r="A6963" t="s">
        <v>1960</v>
      </c>
      <c r="B6963" t="s">
        <v>941</v>
      </c>
      <c r="C6963">
        <v>2018</v>
      </c>
      <c r="D6963">
        <v>1</v>
      </c>
      <c r="E6963">
        <v>1</v>
      </c>
      <c r="F6963">
        <v>1</v>
      </c>
      <c r="G6963" t="s">
        <v>2887</v>
      </c>
      <c r="H6963">
        <v>0</v>
      </c>
      <c r="I6963" s="22">
        <v>3.1898099999999998E-6</v>
      </c>
      <c r="J6963">
        <v>1.3267000000000001E-3</v>
      </c>
      <c r="K6963">
        <v>7.8354400000000005E-2</v>
      </c>
      <c r="L6963">
        <v>0.68450999999999995</v>
      </c>
      <c r="M6963">
        <v>1.79976</v>
      </c>
      <c r="N6963">
        <v>2.8822199999999998</v>
      </c>
      <c r="O6963">
        <v>3.83487</v>
      </c>
      <c r="P6963">
        <v>4.6952199999999999</v>
      </c>
      <c r="Q6963">
        <v>5.4759599999999997</v>
      </c>
      <c r="R6963">
        <v>7.3398199999999996</v>
      </c>
    </row>
    <row r="6964" spans="1:18" x14ac:dyDescent="0.35">
      <c r="A6964" t="s">
        <v>1962</v>
      </c>
      <c r="B6964">
        <v>1</v>
      </c>
      <c r="C6964">
        <v>2018</v>
      </c>
      <c r="D6964">
        <v>1</v>
      </c>
      <c r="E6964">
        <v>1</v>
      </c>
      <c r="F6964">
        <v>1</v>
      </c>
      <c r="G6964" t="s">
        <v>2888</v>
      </c>
      <c r="H6964">
        <v>0</v>
      </c>
      <c r="I6964">
        <v>5.4534700000000002E-3</v>
      </c>
      <c r="J6964">
        <v>5.28835E-2</v>
      </c>
      <c r="K6964">
        <v>0.20662800000000001</v>
      </c>
      <c r="L6964">
        <v>0.45422400000000002</v>
      </c>
      <c r="M6964">
        <v>0.69710300000000003</v>
      </c>
      <c r="N6964">
        <v>0.860761</v>
      </c>
      <c r="O6964">
        <v>0.94335999999999998</v>
      </c>
      <c r="P6964">
        <v>0.97789400000000004</v>
      </c>
      <c r="Q6964">
        <v>0.99115699999999995</v>
      </c>
      <c r="R6964">
        <v>0.99870800000000004</v>
      </c>
    </row>
    <row r="6965" spans="1:18" x14ac:dyDescent="0.35">
      <c r="A6965" t="s">
        <v>1382</v>
      </c>
      <c r="B6965">
        <v>1</v>
      </c>
      <c r="C6965">
        <v>2018</v>
      </c>
      <c r="D6965">
        <v>1</v>
      </c>
      <c r="E6965">
        <v>1</v>
      </c>
      <c r="F6965">
        <v>1</v>
      </c>
      <c r="G6965" t="s">
        <v>2889</v>
      </c>
      <c r="H6965">
        <v>0</v>
      </c>
      <c r="I6965">
        <v>2.8313200000000001E-4</v>
      </c>
      <c r="J6965">
        <v>2.74559E-3</v>
      </c>
      <c r="K6965">
        <v>1.07277E-2</v>
      </c>
      <c r="L6965">
        <v>2.35823E-2</v>
      </c>
      <c r="M6965">
        <v>3.6192000000000002E-2</v>
      </c>
      <c r="N6965">
        <v>4.4688800000000001E-2</v>
      </c>
      <c r="O6965">
        <v>4.8977100000000003E-2</v>
      </c>
      <c r="P6965">
        <v>5.0770099999999999E-2</v>
      </c>
      <c r="Q6965">
        <v>5.1458700000000003E-2</v>
      </c>
      <c r="R6965">
        <v>5.18507E-2</v>
      </c>
    </row>
    <row r="6966" spans="1:18" x14ac:dyDescent="0.35">
      <c r="A6966" t="s">
        <v>1965</v>
      </c>
      <c r="B6966">
        <v>1</v>
      </c>
      <c r="C6966">
        <v>2018</v>
      </c>
      <c r="D6966">
        <v>1</v>
      </c>
      <c r="E6966">
        <v>1</v>
      </c>
      <c r="F6966">
        <v>1</v>
      </c>
      <c r="G6966" t="s">
        <v>2890</v>
      </c>
      <c r="H6966">
        <v>1.0730699999999999E-2</v>
      </c>
      <c r="I6966">
        <v>0.170738</v>
      </c>
      <c r="J6966">
        <v>0.58648900000000004</v>
      </c>
      <c r="K6966">
        <v>1.21774</v>
      </c>
      <c r="L6966">
        <v>1.9785200000000001</v>
      </c>
      <c r="M6966">
        <v>2.7896000000000001</v>
      </c>
      <c r="N6966">
        <v>3.60087</v>
      </c>
      <c r="O6966">
        <v>4.3937299999999997</v>
      </c>
      <c r="P6966">
        <v>5.1551200000000001</v>
      </c>
      <c r="Q6966">
        <v>5.8664399999999999</v>
      </c>
      <c r="R6966">
        <v>7.5896499999999998</v>
      </c>
    </row>
    <row r="6967" spans="1:18" x14ac:dyDescent="0.35">
      <c r="A6967" t="s">
        <v>1962</v>
      </c>
      <c r="B6967">
        <v>2</v>
      </c>
      <c r="C6967">
        <v>2018</v>
      </c>
      <c r="D6967">
        <v>1</v>
      </c>
      <c r="E6967">
        <v>1</v>
      </c>
      <c r="F6967">
        <v>1</v>
      </c>
      <c r="G6967" t="s">
        <v>2891</v>
      </c>
      <c r="H6967">
        <v>0</v>
      </c>
      <c r="I6967" s="22">
        <v>8.2776900000000004E-5</v>
      </c>
      <c r="J6967">
        <v>8.1971600000000002E-3</v>
      </c>
      <c r="K6967">
        <v>0.104645</v>
      </c>
      <c r="L6967">
        <v>0.39166400000000001</v>
      </c>
      <c r="M6967">
        <v>0.71703099999999997</v>
      </c>
      <c r="N6967">
        <v>0.90276299999999998</v>
      </c>
      <c r="O6967">
        <v>0.97123899999999996</v>
      </c>
      <c r="P6967">
        <v>0.99163299999999999</v>
      </c>
      <c r="Q6967">
        <v>0.99739500000000003</v>
      </c>
      <c r="R6967">
        <v>0.99971600000000005</v>
      </c>
    </row>
    <row r="6968" spans="1:18" x14ac:dyDescent="0.35">
      <c r="A6968" t="s">
        <v>1382</v>
      </c>
      <c r="B6968">
        <v>2</v>
      </c>
      <c r="C6968">
        <v>2018</v>
      </c>
      <c r="D6968">
        <v>1</v>
      </c>
      <c r="E6968">
        <v>1</v>
      </c>
      <c r="F6968">
        <v>1</v>
      </c>
      <c r="G6968" t="s">
        <v>2892</v>
      </c>
      <c r="H6968">
        <v>0</v>
      </c>
      <c r="I6968" s="22">
        <v>4.2600200000000004E-6</v>
      </c>
      <c r="J6968">
        <v>4.2185699999999998E-4</v>
      </c>
      <c r="K6968">
        <v>5.38544E-3</v>
      </c>
      <c r="L6968">
        <v>2.0156500000000001E-2</v>
      </c>
      <c r="M6968">
        <v>3.6901200000000002E-2</v>
      </c>
      <c r="N6968">
        <v>4.6459599999999997E-2</v>
      </c>
      <c r="O6968">
        <v>4.9983699999999999E-2</v>
      </c>
      <c r="P6968">
        <v>5.1033200000000001E-2</v>
      </c>
      <c r="Q6968">
        <v>5.1329800000000002E-2</v>
      </c>
      <c r="R6968">
        <v>5.14492E-2</v>
      </c>
    </row>
    <row r="6969" spans="1:18" x14ac:dyDescent="0.35">
      <c r="A6969" t="s">
        <v>1965</v>
      </c>
      <c r="B6969">
        <v>2</v>
      </c>
      <c r="C6969">
        <v>2018</v>
      </c>
      <c r="D6969">
        <v>1</v>
      </c>
      <c r="E6969">
        <v>1</v>
      </c>
      <c r="F6969">
        <v>1</v>
      </c>
      <c r="G6969" t="s">
        <v>2893</v>
      </c>
      <c r="H6969">
        <v>2.4389899999999999E-2</v>
      </c>
      <c r="I6969">
        <v>0.25469599999999998</v>
      </c>
      <c r="J6969">
        <v>0.73676900000000001</v>
      </c>
      <c r="K6969">
        <v>1.3857299999999999</v>
      </c>
      <c r="L6969">
        <v>2.1034299999999999</v>
      </c>
      <c r="M6969">
        <v>2.8341500000000002</v>
      </c>
      <c r="N6969">
        <v>3.58555</v>
      </c>
      <c r="O6969">
        <v>4.3626899999999997</v>
      </c>
      <c r="P6969">
        <v>5.1307099999999997</v>
      </c>
      <c r="Q6969">
        <v>5.8513900000000003</v>
      </c>
      <c r="R6969">
        <v>7.5855399999999999</v>
      </c>
    </row>
    <row r="6970" spans="1:18" x14ac:dyDescent="0.35">
      <c r="A6970" t="s">
        <v>1962</v>
      </c>
      <c r="B6970">
        <v>3</v>
      </c>
      <c r="C6970">
        <v>2018</v>
      </c>
      <c r="D6970">
        <v>1</v>
      </c>
      <c r="E6970">
        <v>1</v>
      </c>
      <c r="F6970">
        <v>1</v>
      </c>
      <c r="G6970" t="s">
        <v>2894</v>
      </c>
      <c r="H6970">
        <v>0</v>
      </c>
      <c r="I6970">
        <v>1.0821E-4</v>
      </c>
      <c r="J6970">
        <v>4.3782099999999996E-3</v>
      </c>
      <c r="K6970">
        <v>4.2951900000000001E-2</v>
      </c>
      <c r="L6970">
        <v>0.17133899999999999</v>
      </c>
      <c r="M6970">
        <v>0.387401</v>
      </c>
      <c r="N6970">
        <v>0.614344</v>
      </c>
      <c r="O6970">
        <v>0.78543300000000005</v>
      </c>
      <c r="P6970">
        <v>0.88843499999999997</v>
      </c>
      <c r="Q6970">
        <v>0.94278600000000001</v>
      </c>
      <c r="R6970">
        <v>0.98777499999999996</v>
      </c>
    </row>
    <row r="6971" spans="1:18" x14ac:dyDescent="0.35">
      <c r="A6971" t="s">
        <v>1382</v>
      </c>
      <c r="B6971">
        <v>3</v>
      </c>
      <c r="C6971">
        <v>2018</v>
      </c>
      <c r="D6971">
        <v>1</v>
      </c>
      <c r="E6971">
        <v>1</v>
      </c>
      <c r="F6971">
        <v>1</v>
      </c>
      <c r="G6971" t="s">
        <v>2895</v>
      </c>
      <c r="H6971">
        <v>0</v>
      </c>
      <c r="I6971" s="22">
        <v>1.8424199999999999E-5</v>
      </c>
      <c r="J6971">
        <v>7.4544900000000002E-4</v>
      </c>
      <c r="K6971">
        <v>7.3131400000000001E-3</v>
      </c>
      <c r="L6971">
        <v>2.9172799999999999E-2</v>
      </c>
      <c r="M6971">
        <v>6.5960199999999997E-2</v>
      </c>
      <c r="N6971">
        <v>0.1046</v>
      </c>
      <c r="O6971">
        <v>0.13373099999999999</v>
      </c>
      <c r="P6971">
        <v>0.15126800000000001</v>
      </c>
      <c r="Q6971">
        <v>0.160522</v>
      </c>
      <c r="R6971">
        <v>0.168182</v>
      </c>
    </row>
    <row r="6972" spans="1:18" x14ac:dyDescent="0.35">
      <c r="A6972" t="s">
        <v>1965</v>
      </c>
      <c r="B6972">
        <v>3</v>
      </c>
      <c r="C6972">
        <v>2018</v>
      </c>
      <c r="D6972">
        <v>1</v>
      </c>
      <c r="E6972">
        <v>1</v>
      </c>
      <c r="F6972">
        <v>1</v>
      </c>
      <c r="G6972" t="s">
        <v>2896</v>
      </c>
      <c r="H6972">
        <v>1.7161599999999999E-2</v>
      </c>
      <c r="I6972">
        <v>0.216144</v>
      </c>
      <c r="J6972">
        <v>0.68899299999999997</v>
      </c>
      <c r="K6972">
        <v>1.37436</v>
      </c>
      <c r="L6972">
        <v>2.17455</v>
      </c>
      <c r="M6972">
        <v>3.0065900000000001</v>
      </c>
      <c r="N6972">
        <v>3.8159100000000001</v>
      </c>
      <c r="O6972">
        <v>4.5797999999999996</v>
      </c>
      <c r="P6972">
        <v>5.2965600000000004</v>
      </c>
      <c r="Q6972">
        <v>5.9649299999999998</v>
      </c>
      <c r="R6972">
        <v>7.6255199999999999</v>
      </c>
    </row>
    <row r="6973" spans="1:18" x14ac:dyDescent="0.35">
      <c r="A6973" t="s">
        <v>1962</v>
      </c>
      <c r="B6973">
        <v>4</v>
      </c>
      <c r="C6973">
        <v>2018</v>
      </c>
      <c r="D6973">
        <v>1</v>
      </c>
      <c r="E6973">
        <v>1</v>
      </c>
      <c r="F6973">
        <v>1</v>
      </c>
      <c r="G6973" t="s">
        <v>2897</v>
      </c>
      <c r="H6973">
        <v>0</v>
      </c>
      <c r="I6973">
        <v>0.14130499999999999</v>
      </c>
      <c r="J6973">
        <v>0.25263400000000003</v>
      </c>
      <c r="K6973">
        <v>0.68523999999999996</v>
      </c>
      <c r="L6973">
        <v>0.95104900000000003</v>
      </c>
      <c r="M6973">
        <v>0.99579200000000001</v>
      </c>
      <c r="N6973">
        <v>0.99965599999999999</v>
      </c>
      <c r="O6973">
        <v>0.99993299999999996</v>
      </c>
      <c r="P6973">
        <v>0.99995400000000001</v>
      </c>
      <c r="Q6973">
        <v>0.99995500000000004</v>
      </c>
      <c r="R6973">
        <v>0.99995500000000004</v>
      </c>
    </row>
    <row r="6974" spans="1:18" x14ac:dyDescent="0.35">
      <c r="A6974" t="s">
        <v>1965</v>
      </c>
      <c r="B6974">
        <v>4</v>
      </c>
      <c r="C6974">
        <v>2018</v>
      </c>
      <c r="D6974">
        <v>1</v>
      </c>
      <c r="E6974">
        <v>1</v>
      </c>
      <c r="F6974">
        <v>1</v>
      </c>
      <c r="G6974" t="s">
        <v>2898</v>
      </c>
      <c r="H6974">
        <v>3.9523199999999996E-3</v>
      </c>
      <c r="I6974">
        <v>0.111428</v>
      </c>
      <c r="J6974">
        <v>0.53893999999999997</v>
      </c>
      <c r="K6974">
        <v>1.13445</v>
      </c>
      <c r="L6974">
        <v>1.79396</v>
      </c>
      <c r="M6974">
        <v>2.59558</v>
      </c>
      <c r="N6974">
        <v>3.45757</v>
      </c>
      <c r="O6974">
        <v>4.3076999999999996</v>
      </c>
      <c r="P6974">
        <v>5.1092899999999997</v>
      </c>
      <c r="Q6974">
        <v>5.84307</v>
      </c>
      <c r="R6974">
        <v>7.5842099999999997</v>
      </c>
    </row>
    <row r="6975" spans="1:18" x14ac:dyDescent="0.35">
      <c r="A6975" t="s">
        <v>1962</v>
      </c>
      <c r="B6975">
        <v>5</v>
      </c>
      <c r="C6975">
        <v>2018</v>
      </c>
      <c r="D6975">
        <v>1</v>
      </c>
      <c r="E6975">
        <v>1</v>
      </c>
      <c r="F6975">
        <v>1</v>
      </c>
      <c r="G6975" t="s">
        <v>2899</v>
      </c>
      <c r="H6975">
        <v>0</v>
      </c>
      <c r="I6975" s="22">
        <v>3.52501E-6</v>
      </c>
      <c r="J6975">
        <v>3.40624E-3</v>
      </c>
      <c r="K6975">
        <v>0.10578600000000001</v>
      </c>
      <c r="L6975">
        <v>0.482705</v>
      </c>
      <c r="M6975">
        <v>0.79469800000000002</v>
      </c>
      <c r="N6975">
        <v>0.80733100000000002</v>
      </c>
      <c r="O6975">
        <v>0.68528599999999995</v>
      </c>
      <c r="P6975">
        <v>0.56953799999999999</v>
      </c>
      <c r="Q6975">
        <v>0.49363299999999999</v>
      </c>
      <c r="R6975">
        <v>0.41414099999999998</v>
      </c>
    </row>
    <row r="6976" spans="1:18" x14ac:dyDescent="0.35">
      <c r="A6976" t="s">
        <v>1965</v>
      </c>
      <c r="B6976">
        <v>5</v>
      </c>
      <c r="C6976">
        <v>2018</v>
      </c>
      <c r="D6976">
        <v>1</v>
      </c>
      <c r="E6976">
        <v>1</v>
      </c>
      <c r="F6976">
        <v>1</v>
      </c>
      <c r="G6976" t="s">
        <v>2900</v>
      </c>
      <c r="H6976">
        <v>4.22128E-3</v>
      </c>
      <c r="I6976">
        <v>0.364066</v>
      </c>
      <c r="J6976">
        <v>0.87967499999999998</v>
      </c>
      <c r="K6976">
        <v>1.4851099999999999</v>
      </c>
      <c r="L6976">
        <v>2.09788</v>
      </c>
      <c r="M6976">
        <v>2.7039200000000001</v>
      </c>
      <c r="N6976">
        <v>3.3254299999999999</v>
      </c>
      <c r="O6976">
        <v>3.9951500000000002</v>
      </c>
      <c r="P6976">
        <v>4.7263500000000001</v>
      </c>
      <c r="Q6976">
        <v>5.4812900000000004</v>
      </c>
      <c r="R6976">
        <v>7.3710000000000004</v>
      </c>
    </row>
    <row r="6977" spans="1:18" x14ac:dyDescent="0.35">
      <c r="A6977" t="s">
        <v>1962</v>
      </c>
      <c r="B6977">
        <v>6</v>
      </c>
      <c r="C6977">
        <v>2018</v>
      </c>
      <c r="D6977">
        <v>1</v>
      </c>
      <c r="E6977">
        <v>1</v>
      </c>
      <c r="F6977">
        <v>1</v>
      </c>
      <c r="G6977" t="s">
        <v>2901</v>
      </c>
      <c r="H6977">
        <v>0</v>
      </c>
      <c r="I6977">
        <v>0.14130499999999999</v>
      </c>
      <c r="J6977">
        <v>0.25263400000000003</v>
      </c>
      <c r="K6977">
        <v>0.68523999999999996</v>
      </c>
      <c r="L6977">
        <v>0.95104900000000003</v>
      </c>
      <c r="M6977">
        <v>0.99579200000000001</v>
      </c>
      <c r="N6977">
        <v>0.99965599999999999</v>
      </c>
      <c r="O6977">
        <v>0.99993299999999996</v>
      </c>
      <c r="P6977">
        <v>0.99995400000000001</v>
      </c>
      <c r="Q6977">
        <v>0.99995500000000004</v>
      </c>
      <c r="R6977">
        <v>0.99995500000000004</v>
      </c>
    </row>
    <row r="6978" spans="1:18" x14ac:dyDescent="0.35">
      <c r="A6978" t="s">
        <v>1965</v>
      </c>
      <c r="B6978">
        <v>6</v>
      </c>
      <c r="C6978">
        <v>2018</v>
      </c>
      <c r="D6978">
        <v>1</v>
      </c>
      <c r="E6978">
        <v>1</v>
      </c>
      <c r="F6978">
        <v>1</v>
      </c>
      <c r="G6978" t="s">
        <v>2902</v>
      </c>
      <c r="H6978">
        <v>3.9523199999999996E-3</v>
      </c>
      <c r="I6978">
        <v>0.111428</v>
      </c>
      <c r="J6978">
        <v>0.53893999999999997</v>
      </c>
      <c r="K6978">
        <v>1.13445</v>
      </c>
      <c r="L6978">
        <v>1.79396</v>
      </c>
      <c r="M6978">
        <v>2.59558</v>
      </c>
      <c r="N6978">
        <v>3.45757</v>
      </c>
      <c r="O6978">
        <v>4.3076999999999996</v>
      </c>
      <c r="P6978">
        <v>5.1092899999999997</v>
      </c>
      <c r="Q6978">
        <v>5.84307</v>
      </c>
      <c r="R6978">
        <v>7.5842099999999997</v>
      </c>
    </row>
    <row r="6979" spans="1:18" x14ac:dyDescent="0.35">
      <c r="A6979" t="s">
        <v>1962</v>
      </c>
      <c r="B6979">
        <v>7</v>
      </c>
      <c r="C6979">
        <v>2018</v>
      </c>
      <c r="D6979">
        <v>1</v>
      </c>
      <c r="E6979">
        <v>1</v>
      </c>
      <c r="F6979">
        <v>1</v>
      </c>
      <c r="G6979" t="s">
        <v>2903</v>
      </c>
      <c r="H6979">
        <v>0</v>
      </c>
      <c r="I6979">
        <v>0.14130499999999999</v>
      </c>
      <c r="J6979">
        <v>0.25263400000000003</v>
      </c>
      <c r="K6979">
        <v>0.68523999999999996</v>
      </c>
      <c r="L6979">
        <v>0.95104900000000003</v>
      </c>
      <c r="M6979">
        <v>0.99579200000000001</v>
      </c>
      <c r="N6979">
        <v>0.99965599999999999</v>
      </c>
      <c r="O6979">
        <v>0.99993299999999996</v>
      </c>
      <c r="P6979">
        <v>0.99995400000000001</v>
      </c>
      <c r="Q6979">
        <v>0.99995500000000004</v>
      </c>
      <c r="R6979">
        <v>0.99995500000000004</v>
      </c>
    </row>
    <row r="6980" spans="1:18" x14ac:dyDescent="0.35">
      <c r="A6980" t="s">
        <v>1965</v>
      </c>
      <c r="B6980">
        <v>7</v>
      </c>
      <c r="C6980">
        <v>2018</v>
      </c>
      <c r="D6980">
        <v>1</v>
      </c>
      <c r="E6980">
        <v>1</v>
      </c>
      <c r="F6980">
        <v>1</v>
      </c>
      <c r="G6980" t="s">
        <v>2904</v>
      </c>
      <c r="H6980">
        <v>3.9523199999999996E-3</v>
      </c>
      <c r="I6980">
        <v>0.111428</v>
      </c>
      <c r="J6980">
        <v>0.53893999999999997</v>
      </c>
      <c r="K6980">
        <v>1.13445</v>
      </c>
      <c r="L6980">
        <v>1.79396</v>
      </c>
      <c r="M6980">
        <v>2.59558</v>
      </c>
      <c r="N6980">
        <v>3.45757</v>
      </c>
      <c r="O6980">
        <v>4.3076999999999996</v>
      </c>
      <c r="P6980">
        <v>5.1092899999999997</v>
      </c>
      <c r="Q6980">
        <v>5.84307</v>
      </c>
      <c r="R6980">
        <v>7.5842099999999997</v>
      </c>
    </row>
    <row r="6981" spans="1:18" x14ac:dyDescent="0.35">
      <c r="A6981" t="s">
        <v>1962</v>
      </c>
      <c r="B6981">
        <v>8</v>
      </c>
      <c r="C6981">
        <v>2018</v>
      </c>
      <c r="D6981">
        <v>1</v>
      </c>
      <c r="E6981">
        <v>1</v>
      </c>
      <c r="F6981">
        <v>1</v>
      </c>
      <c r="G6981" t="s">
        <v>2905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1</v>
      </c>
      <c r="P6981">
        <v>1</v>
      </c>
      <c r="Q6981">
        <v>1</v>
      </c>
      <c r="R6981">
        <v>1</v>
      </c>
    </row>
    <row r="6982" spans="1:18" x14ac:dyDescent="0.35">
      <c r="A6982" t="s">
        <v>1965</v>
      </c>
      <c r="B6982">
        <v>8</v>
      </c>
      <c r="C6982">
        <v>2018</v>
      </c>
      <c r="D6982">
        <v>1</v>
      </c>
      <c r="E6982">
        <v>1</v>
      </c>
      <c r="F6982">
        <v>1</v>
      </c>
      <c r="G6982" t="s">
        <v>2906</v>
      </c>
      <c r="H6982">
        <v>3.9522400000000001E-3</v>
      </c>
      <c r="I6982">
        <v>0.10943700000000001</v>
      </c>
      <c r="J6982">
        <v>0.44540999999999997</v>
      </c>
      <c r="K6982">
        <v>1.0138400000000001</v>
      </c>
      <c r="L6982">
        <v>1.75322</v>
      </c>
      <c r="M6982">
        <v>2.5891999999999999</v>
      </c>
      <c r="N6982">
        <v>3.4568599999999998</v>
      </c>
      <c r="O6982">
        <v>4.3076299999999996</v>
      </c>
      <c r="P6982">
        <v>5.10928</v>
      </c>
      <c r="Q6982">
        <v>5.84307</v>
      </c>
      <c r="R6982">
        <v>7.5842099999999997</v>
      </c>
    </row>
    <row r="6983" spans="1:18" x14ac:dyDescent="0.35">
      <c r="A6983" t="s">
        <v>1962</v>
      </c>
      <c r="B6983">
        <v>9</v>
      </c>
      <c r="C6983">
        <v>2018</v>
      </c>
      <c r="D6983">
        <v>1</v>
      </c>
      <c r="E6983">
        <v>1</v>
      </c>
      <c r="F6983">
        <v>1</v>
      </c>
      <c r="G6983" t="s">
        <v>2907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1</v>
      </c>
      <c r="P6983">
        <v>1</v>
      </c>
      <c r="Q6983">
        <v>1</v>
      </c>
      <c r="R6983">
        <v>1</v>
      </c>
    </row>
    <row r="6984" spans="1:18" x14ac:dyDescent="0.35">
      <c r="A6984" t="s">
        <v>1965</v>
      </c>
      <c r="B6984">
        <v>9</v>
      </c>
      <c r="C6984">
        <v>2018</v>
      </c>
      <c r="D6984">
        <v>1</v>
      </c>
      <c r="E6984">
        <v>1</v>
      </c>
      <c r="F6984">
        <v>1</v>
      </c>
      <c r="G6984" t="s">
        <v>2908</v>
      </c>
      <c r="H6984">
        <v>3.9522400000000001E-3</v>
      </c>
      <c r="I6984">
        <v>0.10943700000000001</v>
      </c>
      <c r="J6984">
        <v>0.44540999999999997</v>
      </c>
      <c r="K6984">
        <v>1.0138400000000001</v>
      </c>
      <c r="L6984">
        <v>1.75322</v>
      </c>
      <c r="M6984">
        <v>2.5891999999999999</v>
      </c>
      <c r="N6984">
        <v>3.4568599999999998</v>
      </c>
      <c r="O6984">
        <v>4.3076299999999996</v>
      </c>
      <c r="P6984">
        <v>5.10928</v>
      </c>
      <c r="Q6984">
        <v>5.84307</v>
      </c>
      <c r="R6984">
        <v>7.5842099999999997</v>
      </c>
    </row>
    <row r="6985" spans="1:18" x14ac:dyDescent="0.35">
      <c r="A6985" t="s">
        <v>1960</v>
      </c>
      <c r="B6985" t="s">
        <v>941</v>
      </c>
      <c r="C6985">
        <v>2019</v>
      </c>
      <c r="D6985">
        <v>1</v>
      </c>
      <c r="E6985">
        <v>1</v>
      </c>
      <c r="F6985">
        <v>1</v>
      </c>
      <c r="G6985" t="s">
        <v>2909</v>
      </c>
      <c r="H6985">
        <v>0</v>
      </c>
      <c r="I6985" s="22">
        <v>3.1898099999999998E-6</v>
      </c>
      <c r="J6985">
        <v>1.3267000000000001E-3</v>
      </c>
      <c r="K6985">
        <v>7.8354400000000005E-2</v>
      </c>
      <c r="L6985">
        <v>0.68450999999999995</v>
      </c>
      <c r="M6985">
        <v>1.79976</v>
      </c>
      <c r="N6985">
        <v>2.8822199999999998</v>
      </c>
      <c r="O6985">
        <v>3.83487</v>
      </c>
      <c r="P6985">
        <v>4.6952199999999999</v>
      </c>
      <c r="Q6985">
        <v>5.4759599999999997</v>
      </c>
      <c r="R6985">
        <v>7.3398199999999996</v>
      </c>
    </row>
    <row r="6986" spans="1:18" x14ac:dyDescent="0.35">
      <c r="A6986" t="s">
        <v>1962</v>
      </c>
      <c r="B6986">
        <v>1</v>
      </c>
      <c r="C6986">
        <v>2019</v>
      </c>
      <c r="D6986">
        <v>1</v>
      </c>
      <c r="E6986">
        <v>1</v>
      </c>
      <c r="F6986">
        <v>1</v>
      </c>
      <c r="G6986" t="s">
        <v>2910</v>
      </c>
      <c r="H6986">
        <v>0</v>
      </c>
      <c r="I6986">
        <v>5.4534700000000002E-3</v>
      </c>
      <c r="J6986">
        <v>5.28835E-2</v>
      </c>
      <c r="K6986">
        <v>0.20662800000000001</v>
      </c>
      <c r="L6986">
        <v>0.45422400000000002</v>
      </c>
      <c r="M6986">
        <v>0.69710300000000003</v>
      </c>
      <c r="N6986">
        <v>0.860761</v>
      </c>
      <c r="O6986">
        <v>0.94335999999999998</v>
      </c>
      <c r="P6986">
        <v>0.97789400000000004</v>
      </c>
      <c r="Q6986">
        <v>0.99115699999999995</v>
      </c>
      <c r="R6986">
        <v>0.99870800000000004</v>
      </c>
    </row>
    <row r="6987" spans="1:18" x14ac:dyDescent="0.35">
      <c r="A6987" t="s">
        <v>1382</v>
      </c>
      <c r="B6987">
        <v>1</v>
      </c>
      <c r="C6987">
        <v>2019</v>
      </c>
      <c r="D6987">
        <v>1</v>
      </c>
      <c r="E6987">
        <v>1</v>
      </c>
      <c r="F6987">
        <v>1</v>
      </c>
      <c r="G6987" t="s">
        <v>2911</v>
      </c>
      <c r="H6987">
        <v>0</v>
      </c>
      <c r="I6987">
        <v>3.2713300000000001E-4</v>
      </c>
      <c r="J6987">
        <v>3.17228E-3</v>
      </c>
      <c r="K6987">
        <v>1.2394799999999999E-2</v>
      </c>
      <c r="L6987">
        <v>2.7247199999999999E-2</v>
      </c>
      <c r="M6987">
        <v>4.18165E-2</v>
      </c>
      <c r="N6987">
        <v>5.1633699999999998E-2</v>
      </c>
      <c r="O6987">
        <v>5.65885E-2</v>
      </c>
      <c r="P6987">
        <v>5.86601E-2</v>
      </c>
      <c r="Q6987">
        <v>5.94557E-2</v>
      </c>
      <c r="R6987">
        <v>5.9908700000000002E-2</v>
      </c>
    </row>
    <row r="6988" spans="1:18" x14ac:dyDescent="0.35">
      <c r="A6988" t="s">
        <v>1965</v>
      </c>
      <c r="B6988">
        <v>1</v>
      </c>
      <c r="C6988">
        <v>2019</v>
      </c>
      <c r="D6988">
        <v>1</v>
      </c>
      <c r="E6988">
        <v>1</v>
      </c>
      <c r="F6988">
        <v>1</v>
      </c>
      <c r="G6988" t="s">
        <v>2912</v>
      </c>
      <c r="H6988">
        <v>1.0730699999999999E-2</v>
      </c>
      <c r="I6988">
        <v>0.170738</v>
      </c>
      <c r="J6988">
        <v>0.58648900000000004</v>
      </c>
      <c r="K6988">
        <v>1.21774</v>
      </c>
      <c r="L6988">
        <v>1.9785200000000001</v>
      </c>
      <c r="M6988">
        <v>2.7896000000000001</v>
      </c>
      <c r="N6988">
        <v>3.60087</v>
      </c>
      <c r="O6988">
        <v>4.3937299999999997</v>
      </c>
      <c r="P6988">
        <v>5.1551200000000001</v>
      </c>
      <c r="Q6988">
        <v>5.8664399999999999</v>
      </c>
      <c r="R6988">
        <v>7.5896499999999998</v>
      </c>
    </row>
    <row r="6989" spans="1:18" x14ac:dyDescent="0.35">
      <c r="A6989" t="s">
        <v>1962</v>
      </c>
      <c r="B6989">
        <v>2</v>
      </c>
      <c r="C6989">
        <v>2019</v>
      </c>
      <c r="D6989">
        <v>1</v>
      </c>
      <c r="E6989">
        <v>1</v>
      </c>
      <c r="F6989">
        <v>1</v>
      </c>
      <c r="G6989" t="s">
        <v>2913</v>
      </c>
      <c r="H6989">
        <v>0</v>
      </c>
      <c r="I6989" s="22">
        <v>8.2776900000000004E-5</v>
      </c>
      <c r="J6989">
        <v>8.1971600000000002E-3</v>
      </c>
      <c r="K6989">
        <v>0.104645</v>
      </c>
      <c r="L6989">
        <v>0.39166400000000001</v>
      </c>
      <c r="M6989">
        <v>0.71703099999999997</v>
      </c>
      <c r="N6989">
        <v>0.90276299999999998</v>
      </c>
      <c r="O6989">
        <v>0.97123899999999996</v>
      </c>
      <c r="P6989">
        <v>0.99163299999999999</v>
      </c>
      <c r="Q6989">
        <v>0.99739500000000003</v>
      </c>
      <c r="R6989">
        <v>0.99971600000000005</v>
      </c>
    </row>
    <row r="6990" spans="1:18" x14ac:dyDescent="0.35">
      <c r="A6990" t="s">
        <v>1382</v>
      </c>
      <c r="B6990">
        <v>2</v>
      </c>
      <c r="C6990">
        <v>2019</v>
      </c>
      <c r="D6990">
        <v>1</v>
      </c>
      <c r="E6990">
        <v>1</v>
      </c>
      <c r="F6990">
        <v>1</v>
      </c>
      <c r="G6990" t="s">
        <v>2914</v>
      </c>
      <c r="H6990">
        <v>0</v>
      </c>
      <c r="I6990" s="22">
        <v>4.2255700000000003E-6</v>
      </c>
      <c r="J6990">
        <v>4.18446E-4</v>
      </c>
      <c r="K6990">
        <v>5.3418900000000002E-3</v>
      </c>
      <c r="L6990">
        <v>1.9993500000000001E-2</v>
      </c>
      <c r="M6990">
        <v>3.6602799999999998E-2</v>
      </c>
      <c r="N6990">
        <v>4.6083899999999997E-2</v>
      </c>
      <c r="O6990">
        <v>4.9579499999999999E-2</v>
      </c>
      <c r="P6990">
        <v>5.0620600000000002E-2</v>
      </c>
      <c r="Q6990">
        <v>5.09147E-2</v>
      </c>
      <c r="R6990">
        <v>5.1033200000000001E-2</v>
      </c>
    </row>
    <row r="6991" spans="1:18" x14ac:dyDescent="0.35">
      <c r="A6991" t="s">
        <v>1965</v>
      </c>
      <c r="B6991">
        <v>2</v>
      </c>
      <c r="C6991">
        <v>2019</v>
      </c>
      <c r="D6991">
        <v>1</v>
      </c>
      <c r="E6991">
        <v>1</v>
      </c>
      <c r="F6991">
        <v>1</v>
      </c>
      <c r="G6991" t="s">
        <v>2915</v>
      </c>
      <c r="H6991">
        <v>2.4389899999999999E-2</v>
      </c>
      <c r="I6991">
        <v>0.25469599999999998</v>
      </c>
      <c r="J6991">
        <v>0.73676900000000001</v>
      </c>
      <c r="K6991">
        <v>1.3857299999999999</v>
      </c>
      <c r="L6991">
        <v>2.1034299999999999</v>
      </c>
      <c r="M6991">
        <v>2.8341500000000002</v>
      </c>
      <c r="N6991">
        <v>3.58555</v>
      </c>
      <c r="O6991">
        <v>4.3626899999999997</v>
      </c>
      <c r="P6991">
        <v>5.1307099999999997</v>
      </c>
      <c r="Q6991">
        <v>5.8513900000000003</v>
      </c>
      <c r="R6991">
        <v>7.5855399999999999</v>
      </c>
    </row>
    <row r="6992" spans="1:18" x14ac:dyDescent="0.35">
      <c r="A6992" t="s">
        <v>1962</v>
      </c>
      <c r="B6992">
        <v>3</v>
      </c>
      <c r="C6992">
        <v>2019</v>
      </c>
      <c r="D6992">
        <v>1</v>
      </c>
      <c r="E6992">
        <v>1</v>
      </c>
      <c r="F6992">
        <v>1</v>
      </c>
      <c r="G6992" t="s">
        <v>2916</v>
      </c>
      <c r="H6992">
        <v>0</v>
      </c>
      <c r="I6992">
        <v>1.0821E-4</v>
      </c>
      <c r="J6992">
        <v>4.3782099999999996E-3</v>
      </c>
      <c r="K6992">
        <v>4.2951900000000001E-2</v>
      </c>
      <c r="L6992">
        <v>0.17133899999999999</v>
      </c>
      <c r="M6992">
        <v>0.387401</v>
      </c>
      <c r="N6992">
        <v>0.614344</v>
      </c>
      <c r="O6992">
        <v>0.78543300000000005</v>
      </c>
      <c r="P6992">
        <v>0.88843499999999997</v>
      </c>
      <c r="Q6992">
        <v>0.94278600000000001</v>
      </c>
      <c r="R6992">
        <v>0.98777499999999996</v>
      </c>
    </row>
    <row r="6993" spans="1:18" x14ac:dyDescent="0.35">
      <c r="A6993" t="s">
        <v>1382</v>
      </c>
      <c r="B6993">
        <v>3</v>
      </c>
      <c r="C6993">
        <v>2019</v>
      </c>
      <c r="D6993">
        <v>1</v>
      </c>
      <c r="E6993">
        <v>1</v>
      </c>
      <c r="F6993">
        <v>1</v>
      </c>
      <c r="G6993" t="s">
        <v>2917</v>
      </c>
      <c r="H6993">
        <v>0</v>
      </c>
      <c r="I6993" s="22">
        <v>1.7076799999999999E-5</v>
      </c>
      <c r="J6993">
        <v>6.9093300000000002E-4</v>
      </c>
      <c r="K6993">
        <v>6.7783299999999999E-3</v>
      </c>
      <c r="L6993">
        <v>2.7039400000000002E-2</v>
      </c>
      <c r="M6993">
        <v>6.11364E-2</v>
      </c>
      <c r="N6993">
        <v>9.6950900000000007E-2</v>
      </c>
      <c r="O6993">
        <v>0.12395100000000001</v>
      </c>
      <c r="P6993">
        <v>0.140206</v>
      </c>
      <c r="Q6993">
        <v>0.148783</v>
      </c>
      <c r="R6993">
        <v>0.15588299999999999</v>
      </c>
    </row>
    <row r="6994" spans="1:18" x14ac:dyDescent="0.35">
      <c r="A6994" t="s">
        <v>1965</v>
      </c>
      <c r="B6994">
        <v>3</v>
      </c>
      <c r="C6994">
        <v>2019</v>
      </c>
      <c r="D6994">
        <v>1</v>
      </c>
      <c r="E6994">
        <v>1</v>
      </c>
      <c r="F6994">
        <v>1</v>
      </c>
      <c r="G6994" t="s">
        <v>2918</v>
      </c>
      <c r="H6994">
        <v>1.7161599999999999E-2</v>
      </c>
      <c r="I6994">
        <v>0.216144</v>
      </c>
      <c r="J6994">
        <v>0.68899299999999997</v>
      </c>
      <c r="K6994">
        <v>1.37436</v>
      </c>
      <c r="L6994">
        <v>2.17455</v>
      </c>
      <c r="M6994">
        <v>3.0065900000000001</v>
      </c>
      <c r="N6994">
        <v>3.8159100000000001</v>
      </c>
      <c r="O6994">
        <v>4.5797999999999996</v>
      </c>
      <c r="P6994">
        <v>5.2965600000000004</v>
      </c>
      <c r="Q6994">
        <v>5.9649299999999998</v>
      </c>
      <c r="R6994">
        <v>7.6255199999999999</v>
      </c>
    </row>
    <row r="6995" spans="1:18" x14ac:dyDescent="0.35">
      <c r="A6995" t="s">
        <v>1962</v>
      </c>
      <c r="B6995">
        <v>4</v>
      </c>
      <c r="C6995">
        <v>2019</v>
      </c>
      <c r="D6995">
        <v>1</v>
      </c>
      <c r="E6995">
        <v>1</v>
      </c>
      <c r="F6995">
        <v>1</v>
      </c>
      <c r="G6995" t="s">
        <v>2919</v>
      </c>
      <c r="H6995">
        <v>0</v>
      </c>
      <c r="I6995">
        <v>0.14130499999999999</v>
      </c>
      <c r="J6995">
        <v>0.25263400000000003</v>
      </c>
      <c r="K6995">
        <v>0.68523999999999996</v>
      </c>
      <c r="L6995">
        <v>0.95104900000000003</v>
      </c>
      <c r="M6995">
        <v>0.99579200000000001</v>
      </c>
      <c r="N6995">
        <v>0.99965599999999999</v>
      </c>
      <c r="O6995">
        <v>0.99993299999999996</v>
      </c>
      <c r="P6995">
        <v>0.99995400000000001</v>
      </c>
      <c r="Q6995">
        <v>0.99995500000000004</v>
      </c>
      <c r="R6995">
        <v>0.99995500000000004</v>
      </c>
    </row>
    <row r="6996" spans="1:18" x14ac:dyDescent="0.35">
      <c r="A6996" t="s">
        <v>1965</v>
      </c>
      <c r="B6996">
        <v>4</v>
      </c>
      <c r="C6996">
        <v>2019</v>
      </c>
      <c r="D6996">
        <v>1</v>
      </c>
      <c r="E6996">
        <v>1</v>
      </c>
      <c r="F6996">
        <v>1</v>
      </c>
      <c r="G6996" t="s">
        <v>2920</v>
      </c>
      <c r="H6996">
        <v>3.9523199999999996E-3</v>
      </c>
      <c r="I6996">
        <v>0.111428</v>
      </c>
      <c r="J6996">
        <v>0.53893999999999997</v>
      </c>
      <c r="K6996">
        <v>1.13445</v>
      </c>
      <c r="L6996">
        <v>1.79396</v>
      </c>
      <c r="M6996">
        <v>2.59558</v>
      </c>
      <c r="N6996">
        <v>3.45757</v>
      </c>
      <c r="O6996">
        <v>4.3076999999999996</v>
      </c>
      <c r="P6996">
        <v>5.1092899999999997</v>
      </c>
      <c r="Q6996">
        <v>5.84307</v>
      </c>
      <c r="R6996">
        <v>7.5842099999999997</v>
      </c>
    </row>
    <row r="6997" spans="1:18" x14ac:dyDescent="0.35">
      <c r="A6997" t="s">
        <v>1962</v>
      </c>
      <c r="B6997">
        <v>5</v>
      </c>
      <c r="C6997">
        <v>2019</v>
      </c>
      <c r="D6997">
        <v>1</v>
      </c>
      <c r="E6997">
        <v>1</v>
      </c>
      <c r="F6997">
        <v>1</v>
      </c>
      <c r="G6997" t="s">
        <v>2921</v>
      </c>
      <c r="H6997">
        <v>0</v>
      </c>
      <c r="I6997" s="22">
        <v>3.52501E-6</v>
      </c>
      <c r="J6997">
        <v>3.40624E-3</v>
      </c>
      <c r="K6997">
        <v>0.10578600000000001</v>
      </c>
      <c r="L6997">
        <v>0.482705</v>
      </c>
      <c r="M6997">
        <v>0.79469800000000002</v>
      </c>
      <c r="N6997">
        <v>0.80733100000000002</v>
      </c>
      <c r="O6997">
        <v>0.68528599999999995</v>
      </c>
      <c r="P6997">
        <v>0.56953799999999999</v>
      </c>
      <c r="Q6997">
        <v>0.49363299999999999</v>
      </c>
      <c r="R6997">
        <v>0.41414099999999998</v>
      </c>
    </row>
    <row r="6998" spans="1:18" x14ac:dyDescent="0.35">
      <c r="A6998" t="s">
        <v>1965</v>
      </c>
      <c r="B6998">
        <v>5</v>
      </c>
      <c r="C6998">
        <v>2019</v>
      </c>
      <c r="D6998">
        <v>1</v>
      </c>
      <c r="E6998">
        <v>1</v>
      </c>
      <c r="F6998">
        <v>1</v>
      </c>
      <c r="G6998" t="s">
        <v>2922</v>
      </c>
      <c r="H6998">
        <v>4.22128E-3</v>
      </c>
      <c r="I6998">
        <v>0.364066</v>
      </c>
      <c r="J6998">
        <v>0.87967499999999998</v>
      </c>
      <c r="K6998">
        <v>1.4851099999999999</v>
      </c>
      <c r="L6998">
        <v>2.09788</v>
      </c>
      <c r="M6998">
        <v>2.7039200000000001</v>
      </c>
      <c r="N6998">
        <v>3.3254299999999999</v>
      </c>
      <c r="O6998">
        <v>3.9951500000000002</v>
      </c>
      <c r="P6998">
        <v>4.7263500000000001</v>
      </c>
      <c r="Q6998">
        <v>5.4812900000000004</v>
      </c>
      <c r="R6998">
        <v>7.3710000000000004</v>
      </c>
    </row>
    <row r="6999" spans="1:18" x14ac:dyDescent="0.35">
      <c r="A6999" t="s">
        <v>1962</v>
      </c>
      <c r="B6999">
        <v>6</v>
      </c>
      <c r="C6999">
        <v>2019</v>
      </c>
      <c r="D6999">
        <v>1</v>
      </c>
      <c r="E6999">
        <v>1</v>
      </c>
      <c r="F6999">
        <v>1</v>
      </c>
      <c r="G6999" t="s">
        <v>2923</v>
      </c>
      <c r="H6999">
        <v>0</v>
      </c>
      <c r="I6999">
        <v>0.14130499999999999</v>
      </c>
      <c r="J6999">
        <v>0.25263400000000003</v>
      </c>
      <c r="K6999">
        <v>0.68523999999999996</v>
      </c>
      <c r="L6999">
        <v>0.95104900000000003</v>
      </c>
      <c r="M6999">
        <v>0.99579200000000001</v>
      </c>
      <c r="N6999">
        <v>0.99965599999999999</v>
      </c>
      <c r="O6999">
        <v>0.99993299999999996</v>
      </c>
      <c r="P6999">
        <v>0.99995400000000001</v>
      </c>
      <c r="Q6999">
        <v>0.99995500000000004</v>
      </c>
      <c r="R6999">
        <v>0.99995500000000004</v>
      </c>
    </row>
    <row r="7000" spans="1:18" x14ac:dyDescent="0.35">
      <c r="A7000" t="s">
        <v>1965</v>
      </c>
      <c r="B7000">
        <v>6</v>
      </c>
      <c r="C7000">
        <v>2019</v>
      </c>
      <c r="D7000">
        <v>1</v>
      </c>
      <c r="E7000">
        <v>1</v>
      </c>
      <c r="F7000">
        <v>1</v>
      </c>
      <c r="G7000" t="s">
        <v>2924</v>
      </c>
      <c r="H7000">
        <v>3.9523199999999996E-3</v>
      </c>
      <c r="I7000">
        <v>0.111428</v>
      </c>
      <c r="J7000">
        <v>0.53893999999999997</v>
      </c>
      <c r="K7000">
        <v>1.13445</v>
      </c>
      <c r="L7000">
        <v>1.79396</v>
      </c>
      <c r="M7000">
        <v>2.59558</v>
      </c>
      <c r="N7000">
        <v>3.45757</v>
      </c>
      <c r="O7000">
        <v>4.3076999999999996</v>
      </c>
      <c r="P7000">
        <v>5.1092899999999997</v>
      </c>
      <c r="Q7000">
        <v>5.84307</v>
      </c>
      <c r="R7000">
        <v>7.5842099999999997</v>
      </c>
    </row>
    <row r="7001" spans="1:18" x14ac:dyDescent="0.35">
      <c r="A7001" t="s">
        <v>1962</v>
      </c>
      <c r="B7001">
        <v>7</v>
      </c>
      <c r="C7001">
        <v>2019</v>
      </c>
      <c r="D7001">
        <v>1</v>
      </c>
      <c r="E7001">
        <v>1</v>
      </c>
      <c r="F7001">
        <v>1</v>
      </c>
      <c r="G7001" t="s">
        <v>2925</v>
      </c>
      <c r="H7001">
        <v>0</v>
      </c>
      <c r="I7001">
        <v>0.14130499999999999</v>
      </c>
      <c r="J7001">
        <v>0.25263400000000003</v>
      </c>
      <c r="K7001">
        <v>0.68523999999999996</v>
      </c>
      <c r="L7001">
        <v>0.95104900000000003</v>
      </c>
      <c r="M7001">
        <v>0.99579200000000001</v>
      </c>
      <c r="N7001">
        <v>0.99965599999999999</v>
      </c>
      <c r="O7001">
        <v>0.99993299999999996</v>
      </c>
      <c r="P7001">
        <v>0.99995400000000001</v>
      </c>
      <c r="Q7001">
        <v>0.99995500000000004</v>
      </c>
      <c r="R7001">
        <v>0.99995500000000004</v>
      </c>
    </row>
    <row r="7002" spans="1:18" x14ac:dyDescent="0.35">
      <c r="A7002" t="s">
        <v>1965</v>
      </c>
      <c r="B7002">
        <v>7</v>
      </c>
      <c r="C7002">
        <v>2019</v>
      </c>
      <c r="D7002">
        <v>1</v>
      </c>
      <c r="E7002">
        <v>1</v>
      </c>
      <c r="F7002">
        <v>1</v>
      </c>
      <c r="G7002" t="s">
        <v>2926</v>
      </c>
      <c r="H7002">
        <v>3.9523199999999996E-3</v>
      </c>
      <c r="I7002">
        <v>0.111428</v>
      </c>
      <c r="J7002">
        <v>0.53893999999999997</v>
      </c>
      <c r="K7002">
        <v>1.13445</v>
      </c>
      <c r="L7002">
        <v>1.79396</v>
      </c>
      <c r="M7002">
        <v>2.59558</v>
      </c>
      <c r="N7002">
        <v>3.45757</v>
      </c>
      <c r="O7002">
        <v>4.3076999999999996</v>
      </c>
      <c r="P7002">
        <v>5.1092899999999997</v>
      </c>
      <c r="Q7002">
        <v>5.84307</v>
      </c>
      <c r="R7002">
        <v>7.5842099999999997</v>
      </c>
    </row>
    <row r="7003" spans="1:18" x14ac:dyDescent="0.35">
      <c r="A7003" t="s">
        <v>1962</v>
      </c>
      <c r="B7003">
        <v>8</v>
      </c>
      <c r="C7003">
        <v>2019</v>
      </c>
      <c r="D7003">
        <v>1</v>
      </c>
      <c r="E7003">
        <v>1</v>
      </c>
      <c r="F7003">
        <v>1</v>
      </c>
      <c r="G7003" t="s">
        <v>2927</v>
      </c>
      <c r="H7003">
        <v>1</v>
      </c>
      <c r="I7003">
        <v>1</v>
      </c>
      <c r="J7003">
        <v>1</v>
      </c>
      <c r="K7003">
        <v>1</v>
      </c>
      <c r="L7003">
        <v>1</v>
      </c>
      <c r="M7003">
        <v>1</v>
      </c>
      <c r="N7003">
        <v>1</v>
      </c>
      <c r="O7003">
        <v>1</v>
      </c>
      <c r="P7003">
        <v>1</v>
      </c>
      <c r="Q7003">
        <v>1</v>
      </c>
      <c r="R7003">
        <v>1</v>
      </c>
    </row>
    <row r="7004" spans="1:18" x14ac:dyDescent="0.35">
      <c r="A7004" t="s">
        <v>1965</v>
      </c>
      <c r="B7004">
        <v>8</v>
      </c>
      <c r="C7004">
        <v>2019</v>
      </c>
      <c r="D7004">
        <v>1</v>
      </c>
      <c r="E7004">
        <v>1</v>
      </c>
      <c r="F7004">
        <v>1</v>
      </c>
      <c r="G7004" t="s">
        <v>2928</v>
      </c>
      <c r="H7004">
        <v>3.9522400000000001E-3</v>
      </c>
      <c r="I7004">
        <v>0.10943700000000001</v>
      </c>
      <c r="J7004">
        <v>0.44540999999999997</v>
      </c>
      <c r="K7004">
        <v>1.0138400000000001</v>
      </c>
      <c r="L7004">
        <v>1.75322</v>
      </c>
      <c r="M7004">
        <v>2.5891999999999999</v>
      </c>
      <c r="N7004">
        <v>3.4568599999999998</v>
      </c>
      <c r="O7004">
        <v>4.3076299999999996</v>
      </c>
      <c r="P7004">
        <v>5.10928</v>
      </c>
      <c r="Q7004">
        <v>5.84307</v>
      </c>
      <c r="R7004">
        <v>7.5842099999999997</v>
      </c>
    </row>
    <row r="7005" spans="1:18" x14ac:dyDescent="0.35">
      <c r="A7005" t="s">
        <v>1962</v>
      </c>
      <c r="B7005">
        <v>9</v>
      </c>
      <c r="C7005">
        <v>2019</v>
      </c>
      <c r="D7005">
        <v>1</v>
      </c>
      <c r="E7005">
        <v>1</v>
      </c>
      <c r="F7005">
        <v>1</v>
      </c>
      <c r="G7005" t="s">
        <v>2929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1</v>
      </c>
      <c r="P7005">
        <v>1</v>
      </c>
      <c r="Q7005">
        <v>1</v>
      </c>
      <c r="R7005">
        <v>1</v>
      </c>
    </row>
    <row r="7006" spans="1:18" x14ac:dyDescent="0.35">
      <c r="A7006" t="s">
        <v>1965</v>
      </c>
      <c r="B7006">
        <v>9</v>
      </c>
      <c r="C7006">
        <v>2019</v>
      </c>
      <c r="D7006">
        <v>1</v>
      </c>
      <c r="E7006">
        <v>1</v>
      </c>
      <c r="F7006">
        <v>1</v>
      </c>
      <c r="G7006" t="s">
        <v>2930</v>
      </c>
      <c r="H7006">
        <v>3.9522400000000001E-3</v>
      </c>
      <c r="I7006">
        <v>0.10943700000000001</v>
      </c>
      <c r="J7006">
        <v>0.44540999999999997</v>
      </c>
      <c r="K7006">
        <v>1.0138400000000001</v>
      </c>
      <c r="L7006">
        <v>1.75322</v>
      </c>
      <c r="M7006">
        <v>2.5891999999999999</v>
      </c>
      <c r="N7006">
        <v>3.4568599999999998</v>
      </c>
      <c r="O7006">
        <v>4.3076299999999996</v>
      </c>
      <c r="P7006">
        <v>5.10928</v>
      </c>
      <c r="Q7006">
        <v>5.84307</v>
      </c>
      <c r="R7006">
        <v>7.5842099999999997</v>
      </c>
    </row>
    <row r="7007" spans="1:18" x14ac:dyDescent="0.35">
      <c r="A7007" t="s">
        <v>1960</v>
      </c>
      <c r="B7007" t="s">
        <v>941</v>
      </c>
      <c r="C7007">
        <v>2020</v>
      </c>
      <c r="D7007">
        <v>1</v>
      </c>
      <c r="E7007">
        <v>1</v>
      </c>
      <c r="F7007">
        <v>1</v>
      </c>
      <c r="G7007" t="s">
        <v>2931</v>
      </c>
      <c r="H7007">
        <v>0</v>
      </c>
      <c r="I7007" s="22">
        <v>3.1898099999999998E-6</v>
      </c>
      <c r="J7007">
        <v>1.3267000000000001E-3</v>
      </c>
      <c r="K7007">
        <v>7.8354400000000005E-2</v>
      </c>
      <c r="L7007">
        <v>0.68450999999999995</v>
      </c>
      <c r="M7007">
        <v>1.79976</v>
      </c>
      <c r="N7007">
        <v>2.8822199999999998</v>
      </c>
      <c r="O7007">
        <v>3.83487</v>
      </c>
      <c r="P7007">
        <v>4.6952199999999999</v>
      </c>
      <c r="Q7007">
        <v>5.4759599999999997</v>
      </c>
      <c r="R7007">
        <v>7.3398199999999996</v>
      </c>
    </row>
    <row r="7008" spans="1:18" x14ac:dyDescent="0.35">
      <c r="A7008" t="s">
        <v>1962</v>
      </c>
      <c r="B7008">
        <v>1</v>
      </c>
      <c r="C7008">
        <v>2020</v>
      </c>
      <c r="D7008">
        <v>1</v>
      </c>
      <c r="E7008">
        <v>1</v>
      </c>
      <c r="F7008">
        <v>1</v>
      </c>
      <c r="G7008" t="s">
        <v>2932</v>
      </c>
      <c r="H7008">
        <v>0</v>
      </c>
      <c r="I7008">
        <v>5.4534700000000002E-3</v>
      </c>
      <c r="J7008">
        <v>5.28835E-2</v>
      </c>
      <c r="K7008">
        <v>0.20662800000000001</v>
      </c>
      <c r="L7008">
        <v>0.45422400000000002</v>
      </c>
      <c r="M7008">
        <v>0.69710300000000003</v>
      </c>
      <c r="N7008">
        <v>0.860761</v>
      </c>
      <c r="O7008">
        <v>0.94335999999999998</v>
      </c>
      <c r="P7008">
        <v>0.97789400000000004</v>
      </c>
      <c r="Q7008">
        <v>0.99115699999999995</v>
      </c>
      <c r="R7008">
        <v>0.99870800000000004</v>
      </c>
    </row>
    <row r="7009" spans="1:18" x14ac:dyDescent="0.35">
      <c r="A7009" t="s">
        <v>1382</v>
      </c>
      <c r="B7009">
        <v>1</v>
      </c>
      <c r="C7009">
        <v>2020</v>
      </c>
      <c r="D7009">
        <v>1</v>
      </c>
      <c r="E7009">
        <v>1</v>
      </c>
      <c r="F7009">
        <v>1</v>
      </c>
      <c r="G7009" t="s">
        <v>2933</v>
      </c>
      <c r="H7009">
        <v>0</v>
      </c>
      <c r="I7009">
        <v>2.2601500000000001E-4</v>
      </c>
      <c r="J7009">
        <v>2.1917199999999999E-3</v>
      </c>
      <c r="K7009">
        <v>8.5635599999999996E-3</v>
      </c>
      <c r="L7009">
        <v>1.8825000000000001E-2</v>
      </c>
      <c r="M7009">
        <v>2.8890900000000001E-2</v>
      </c>
      <c r="N7009">
        <v>3.56736E-2</v>
      </c>
      <c r="O7009">
        <v>3.9096800000000001E-2</v>
      </c>
      <c r="P7009">
        <v>4.0528099999999997E-2</v>
      </c>
      <c r="Q7009">
        <v>4.1077700000000002E-2</v>
      </c>
      <c r="R7009">
        <v>4.1390700000000002E-2</v>
      </c>
    </row>
    <row r="7010" spans="1:18" x14ac:dyDescent="0.35">
      <c r="A7010" t="s">
        <v>1965</v>
      </c>
      <c r="B7010">
        <v>1</v>
      </c>
      <c r="C7010">
        <v>2020</v>
      </c>
      <c r="D7010">
        <v>1</v>
      </c>
      <c r="E7010">
        <v>1</v>
      </c>
      <c r="F7010">
        <v>1</v>
      </c>
      <c r="G7010" t="s">
        <v>2934</v>
      </c>
      <c r="H7010">
        <v>1.0730699999999999E-2</v>
      </c>
      <c r="I7010">
        <v>0.170738</v>
      </c>
      <c r="J7010">
        <v>0.58648900000000004</v>
      </c>
      <c r="K7010">
        <v>1.21774</v>
      </c>
      <c r="L7010">
        <v>1.9785200000000001</v>
      </c>
      <c r="M7010">
        <v>2.7896000000000001</v>
      </c>
      <c r="N7010">
        <v>3.60087</v>
      </c>
      <c r="O7010">
        <v>4.3937299999999997</v>
      </c>
      <c r="P7010">
        <v>5.1551200000000001</v>
      </c>
      <c r="Q7010">
        <v>5.8664399999999999</v>
      </c>
      <c r="R7010">
        <v>7.5896499999999998</v>
      </c>
    </row>
    <row r="7011" spans="1:18" x14ac:dyDescent="0.35">
      <c r="A7011" t="s">
        <v>1962</v>
      </c>
      <c r="B7011">
        <v>2</v>
      </c>
      <c r="C7011">
        <v>2020</v>
      </c>
      <c r="D7011">
        <v>1</v>
      </c>
      <c r="E7011">
        <v>1</v>
      </c>
      <c r="F7011">
        <v>1</v>
      </c>
      <c r="G7011" t="s">
        <v>2935</v>
      </c>
      <c r="H7011">
        <v>0</v>
      </c>
      <c r="I7011" s="22">
        <v>8.2776900000000004E-5</v>
      </c>
      <c r="J7011">
        <v>8.1971600000000002E-3</v>
      </c>
      <c r="K7011">
        <v>0.104645</v>
      </c>
      <c r="L7011">
        <v>0.39166400000000001</v>
      </c>
      <c r="M7011">
        <v>0.71703099999999997</v>
      </c>
      <c r="N7011">
        <v>0.90276299999999998</v>
      </c>
      <c r="O7011">
        <v>0.97123899999999996</v>
      </c>
      <c r="P7011">
        <v>0.99163299999999999</v>
      </c>
      <c r="Q7011">
        <v>0.99739500000000003</v>
      </c>
      <c r="R7011">
        <v>0.99971600000000005</v>
      </c>
    </row>
    <row r="7012" spans="1:18" x14ac:dyDescent="0.35">
      <c r="A7012" t="s">
        <v>1382</v>
      </c>
      <c r="B7012">
        <v>2</v>
      </c>
      <c r="C7012">
        <v>2020</v>
      </c>
      <c r="D7012">
        <v>1</v>
      </c>
      <c r="E7012">
        <v>1</v>
      </c>
      <c r="F7012">
        <v>1</v>
      </c>
      <c r="G7012" t="s">
        <v>2936</v>
      </c>
      <c r="H7012">
        <v>0</v>
      </c>
      <c r="I7012" s="22">
        <v>1.7155200000000001E-6</v>
      </c>
      <c r="J7012">
        <v>1.6988300000000001E-4</v>
      </c>
      <c r="K7012">
        <v>2.1687299999999998E-3</v>
      </c>
      <c r="L7012">
        <v>8.1171000000000004E-3</v>
      </c>
      <c r="M7012">
        <v>1.48602E-2</v>
      </c>
      <c r="N7012">
        <v>1.8709400000000001E-2</v>
      </c>
      <c r="O7012">
        <v>2.01286E-2</v>
      </c>
      <c r="P7012">
        <v>2.0551199999999999E-2</v>
      </c>
      <c r="Q7012">
        <v>2.06707E-2</v>
      </c>
      <c r="R7012">
        <v>2.0718799999999999E-2</v>
      </c>
    </row>
    <row r="7013" spans="1:18" x14ac:dyDescent="0.35">
      <c r="A7013" t="s">
        <v>1965</v>
      </c>
      <c r="B7013">
        <v>2</v>
      </c>
      <c r="C7013">
        <v>2020</v>
      </c>
      <c r="D7013">
        <v>1</v>
      </c>
      <c r="E7013">
        <v>1</v>
      </c>
      <c r="F7013">
        <v>1</v>
      </c>
      <c r="G7013" t="s">
        <v>2937</v>
      </c>
      <c r="H7013">
        <v>2.4389899999999999E-2</v>
      </c>
      <c r="I7013">
        <v>0.25469599999999998</v>
      </c>
      <c r="J7013">
        <v>0.73676900000000001</v>
      </c>
      <c r="K7013">
        <v>1.3857299999999999</v>
      </c>
      <c r="L7013">
        <v>2.1034299999999999</v>
      </c>
      <c r="M7013">
        <v>2.8341500000000002</v>
      </c>
      <c r="N7013">
        <v>3.58555</v>
      </c>
      <c r="O7013">
        <v>4.3626899999999997</v>
      </c>
      <c r="P7013">
        <v>5.1307099999999997</v>
      </c>
      <c r="Q7013">
        <v>5.8513900000000003</v>
      </c>
      <c r="R7013">
        <v>7.5855399999999999</v>
      </c>
    </row>
    <row r="7014" spans="1:18" x14ac:dyDescent="0.35">
      <c r="A7014" t="s">
        <v>1962</v>
      </c>
      <c r="B7014">
        <v>3</v>
      </c>
      <c r="C7014">
        <v>2020</v>
      </c>
      <c r="D7014">
        <v>1</v>
      </c>
      <c r="E7014">
        <v>1</v>
      </c>
      <c r="F7014">
        <v>1</v>
      </c>
      <c r="G7014" t="s">
        <v>2938</v>
      </c>
      <c r="H7014">
        <v>0</v>
      </c>
      <c r="I7014">
        <v>1.0821E-4</v>
      </c>
      <c r="J7014">
        <v>4.3782099999999996E-3</v>
      </c>
      <c r="K7014">
        <v>4.2951900000000001E-2</v>
      </c>
      <c r="L7014">
        <v>0.17133899999999999</v>
      </c>
      <c r="M7014">
        <v>0.387401</v>
      </c>
      <c r="N7014">
        <v>0.614344</v>
      </c>
      <c r="O7014">
        <v>0.78543300000000005</v>
      </c>
      <c r="P7014">
        <v>0.88843499999999997</v>
      </c>
      <c r="Q7014">
        <v>0.94278600000000001</v>
      </c>
      <c r="R7014">
        <v>0.98777499999999996</v>
      </c>
    </row>
    <row r="7015" spans="1:18" x14ac:dyDescent="0.35">
      <c r="A7015" t="s">
        <v>1382</v>
      </c>
      <c r="B7015">
        <v>3</v>
      </c>
      <c r="C7015">
        <v>2020</v>
      </c>
      <c r="D7015">
        <v>1</v>
      </c>
      <c r="E7015">
        <v>1</v>
      </c>
      <c r="F7015">
        <v>1</v>
      </c>
      <c r="G7015" t="s">
        <v>2939</v>
      </c>
      <c r="H7015">
        <v>0</v>
      </c>
      <c r="I7015" s="22">
        <v>3.78303E-6</v>
      </c>
      <c r="J7015">
        <v>1.5306299999999999E-4</v>
      </c>
      <c r="K7015">
        <v>1.5016000000000001E-3</v>
      </c>
      <c r="L7015">
        <v>5.9900400000000003E-3</v>
      </c>
      <c r="M7015">
        <v>1.3543599999999999E-2</v>
      </c>
      <c r="N7015">
        <v>2.14775E-2</v>
      </c>
      <c r="O7015">
        <v>2.7458799999999998E-2</v>
      </c>
      <c r="P7015">
        <v>3.1059799999999999E-2</v>
      </c>
      <c r="Q7015">
        <v>3.29599E-2</v>
      </c>
      <c r="R7015">
        <v>3.45327E-2</v>
      </c>
    </row>
    <row r="7016" spans="1:18" x14ac:dyDescent="0.35">
      <c r="A7016" t="s">
        <v>1965</v>
      </c>
      <c r="B7016">
        <v>3</v>
      </c>
      <c r="C7016">
        <v>2020</v>
      </c>
      <c r="D7016">
        <v>1</v>
      </c>
      <c r="E7016">
        <v>1</v>
      </c>
      <c r="F7016">
        <v>1</v>
      </c>
      <c r="G7016" t="s">
        <v>2940</v>
      </c>
      <c r="H7016">
        <v>1.7161599999999999E-2</v>
      </c>
      <c r="I7016">
        <v>0.216144</v>
      </c>
      <c r="J7016">
        <v>0.68899299999999997</v>
      </c>
      <c r="K7016">
        <v>1.37436</v>
      </c>
      <c r="L7016">
        <v>2.17455</v>
      </c>
      <c r="M7016">
        <v>3.0065900000000001</v>
      </c>
      <c r="N7016">
        <v>3.8159100000000001</v>
      </c>
      <c r="O7016">
        <v>4.5797999999999996</v>
      </c>
      <c r="P7016">
        <v>5.2965600000000004</v>
      </c>
      <c r="Q7016">
        <v>5.9649299999999998</v>
      </c>
      <c r="R7016">
        <v>7.6255199999999999</v>
      </c>
    </row>
    <row r="7017" spans="1:18" x14ac:dyDescent="0.35">
      <c r="A7017" t="s">
        <v>1962</v>
      </c>
      <c r="B7017">
        <v>4</v>
      </c>
      <c r="C7017">
        <v>2020</v>
      </c>
      <c r="D7017">
        <v>1</v>
      </c>
      <c r="E7017">
        <v>1</v>
      </c>
      <c r="F7017">
        <v>1</v>
      </c>
      <c r="G7017" t="s">
        <v>2941</v>
      </c>
      <c r="H7017">
        <v>0</v>
      </c>
      <c r="I7017">
        <v>0.14130499999999999</v>
      </c>
      <c r="J7017">
        <v>0.25263400000000003</v>
      </c>
      <c r="K7017">
        <v>0.68523999999999996</v>
      </c>
      <c r="L7017">
        <v>0.95104900000000003</v>
      </c>
      <c r="M7017">
        <v>0.99579200000000001</v>
      </c>
      <c r="N7017">
        <v>0.99965599999999999</v>
      </c>
      <c r="O7017">
        <v>0.99993299999999996</v>
      </c>
      <c r="P7017">
        <v>0.99995400000000001</v>
      </c>
      <c r="Q7017">
        <v>0.99995500000000004</v>
      </c>
      <c r="R7017">
        <v>0.99995500000000004</v>
      </c>
    </row>
    <row r="7018" spans="1:18" x14ac:dyDescent="0.35">
      <c r="A7018" t="s">
        <v>1965</v>
      </c>
      <c r="B7018">
        <v>4</v>
      </c>
      <c r="C7018">
        <v>2020</v>
      </c>
      <c r="D7018">
        <v>1</v>
      </c>
      <c r="E7018">
        <v>1</v>
      </c>
      <c r="F7018">
        <v>1</v>
      </c>
      <c r="G7018" t="s">
        <v>2942</v>
      </c>
      <c r="H7018">
        <v>3.9523199999999996E-3</v>
      </c>
      <c r="I7018">
        <v>0.111428</v>
      </c>
      <c r="J7018">
        <v>0.53893999999999997</v>
      </c>
      <c r="K7018">
        <v>1.13445</v>
      </c>
      <c r="L7018">
        <v>1.79396</v>
      </c>
      <c r="M7018">
        <v>2.59558</v>
      </c>
      <c r="N7018">
        <v>3.45757</v>
      </c>
      <c r="O7018">
        <v>4.3076999999999996</v>
      </c>
      <c r="P7018">
        <v>5.1092899999999997</v>
      </c>
      <c r="Q7018">
        <v>5.84307</v>
      </c>
      <c r="R7018">
        <v>7.5842099999999997</v>
      </c>
    </row>
    <row r="7019" spans="1:18" x14ac:dyDescent="0.35">
      <c r="A7019" t="s">
        <v>1962</v>
      </c>
      <c r="B7019">
        <v>5</v>
      </c>
      <c r="C7019">
        <v>2020</v>
      </c>
      <c r="D7019">
        <v>1</v>
      </c>
      <c r="E7019">
        <v>1</v>
      </c>
      <c r="F7019">
        <v>1</v>
      </c>
      <c r="G7019" t="s">
        <v>2943</v>
      </c>
      <c r="H7019">
        <v>0</v>
      </c>
      <c r="I7019" s="22">
        <v>3.52501E-6</v>
      </c>
      <c r="J7019">
        <v>3.40624E-3</v>
      </c>
      <c r="K7019">
        <v>0.10578600000000001</v>
      </c>
      <c r="L7019">
        <v>0.482705</v>
      </c>
      <c r="M7019">
        <v>0.79469800000000002</v>
      </c>
      <c r="N7019">
        <v>0.80733100000000002</v>
      </c>
      <c r="O7019">
        <v>0.68528599999999995</v>
      </c>
      <c r="P7019">
        <v>0.56953799999999999</v>
      </c>
      <c r="Q7019">
        <v>0.49363299999999999</v>
      </c>
      <c r="R7019">
        <v>0.41414099999999998</v>
      </c>
    </row>
    <row r="7020" spans="1:18" x14ac:dyDescent="0.35">
      <c r="A7020" t="s">
        <v>1965</v>
      </c>
      <c r="B7020">
        <v>5</v>
      </c>
      <c r="C7020">
        <v>2020</v>
      </c>
      <c r="D7020">
        <v>1</v>
      </c>
      <c r="E7020">
        <v>1</v>
      </c>
      <c r="F7020">
        <v>1</v>
      </c>
      <c r="G7020" t="s">
        <v>2944</v>
      </c>
      <c r="H7020">
        <v>4.22128E-3</v>
      </c>
      <c r="I7020">
        <v>0.364066</v>
      </c>
      <c r="J7020">
        <v>0.87967499999999998</v>
      </c>
      <c r="K7020">
        <v>1.4851099999999999</v>
      </c>
      <c r="L7020">
        <v>2.09788</v>
      </c>
      <c r="M7020">
        <v>2.7039200000000001</v>
      </c>
      <c r="N7020">
        <v>3.3254299999999999</v>
      </c>
      <c r="O7020">
        <v>3.9951500000000002</v>
      </c>
      <c r="P7020">
        <v>4.7263500000000001</v>
      </c>
      <c r="Q7020">
        <v>5.4812900000000004</v>
      </c>
      <c r="R7020">
        <v>7.3710000000000004</v>
      </c>
    </row>
    <row r="7021" spans="1:18" x14ac:dyDescent="0.35">
      <c r="A7021" t="s">
        <v>1962</v>
      </c>
      <c r="B7021">
        <v>6</v>
      </c>
      <c r="C7021">
        <v>2020</v>
      </c>
      <c r="D7021">
        <v>1</v>
      </c>
      <c r="E7021">
        <v>1</v>
      </c>
      <c r="F7021">
        <v>1</v>
      </c>
      <c r="G7021" t="s">
        <v>2945</v>
      </c>
      <c r="H7021">
        <v>0</v>
      </c>
      <c r="I7021">
        <v>0.14130499999999999</v>
      </c>
      <c r="J7021">
        <v>0.25263400000000003</v>
      </c>
      <c r="K7021">
        <v>0.68523999999999996</v>
      </c>
      <c r="L7021">
        <v>0.95104900000000003</v>
      </c>
      <c r="M7021">
        <v>0.99579200000000001</v>
      </c>
      <c r="N7021">
        <v>0.99965599999999999</v>
      </c>
      <c r="O7021">
        <v>0.99993299999999996</v>
      </c>
      <c r="P7021">
        <v>0.99995400000000001</v>
      </c>
      <c r="Q7021">
        <v>0.99995500000000004</v>
      </c>
      <c r="R7021">
        <v>0.99995500000000004</v>
      </c>
    </row>
    <row r="7022" spans="1:18" x14ac:dyDescent="0.35">
      <c r="A7022" t="s">
        <v>1965</v>
      </c>
      <c r="B7022">
        <v>6</v>
      </c>
      <c r="C7022">
        <v>2020</v>
      </c>
      <c r="D7022">
        <v>1</v>
      </c>
      <c r="E7022">
        <v>1</v>
      </c>
      <c r="F7022">
        <v>1</v>
      </c>
      <c r="G7022" t="s">
        <v>2946</v>
      </c>
      <c r="H7022">
        <v>3.9523199999999996E-3</v>
      </c>
      <c r="I7022">
        <v>0.111428</v>
      </c>
      <c r="J7022">
        <v>0.53893999999999997</v>
      </c>
      <c r="K7022">
        <v>1.13445</v>
      </c>
      <c r="L7022">
        <v>1.79396</v>
      </c>
      <c r="M7022">
        <v>2.59558</v>
      </c>
      <c r="N7022">
        <v>3.45757</v>
      </c>
      <c r="O7022">
        <v>4.3076999999999996</v>
      </c>
      <c r="P7022">
        <v>5.1092899999999997</v>
      </c>
      <c r="Q7022">
        <v>5.84307</v>
      </c>
      <c r="R7022">
        <v>7.5842099999999997</v>
      </c>
    </row>
    <row r="7023" spans="1:18" x14ac:dyDescent="0.35">
      <c r="A7023" t="s">
        <v>1962</v>
      </c>
      <c r="B7023">
        <v>7</v>
      </c>
      <c r="C7023">
        <v>2020</v>
      </c>
      <c r="D7023">
        <v>1</v>
      </c>
      <c r="E7023">
        <v>1</v>
      </c>
      <c r="F7023">
        <v>1</v>
      </c>
      <c r="G7023" t="s">
        <v>2947</v>
      </c>
      <c r="H7023">
        <v>0</v>
      </c>
      <c r="I7023">
        <v>0.14130499999999999</v>
      </c>
      <c r="J7023">
        <v>0.25263400000000003</v>
      </c>
      <c r="K7023">
        <v>0.68523999999999996</v>
      </c>
      <c r="L7023">
        <v>0.95104900000000003</v>
      </c>
      <c r="M7023">
        <v>0.99579200000000001</v>
      </c>
      <c r="N7023">
        <v>0.99965599999999999</v>
      </c>
      <c r="O7023">
        <v>0.99993299999999996</v>
      </c>
      <c r="P7023">
        <v>0.99995400000000001</v>
      </c>
      <c r="Q7023">
        <v>0.99995500000000004</v>
      </c>
      <c r="R7023">
        <v>0.99995500000000004</v>
      </c>
    </row>
    <row r="7024" spans="1:18" x14ac:dyDescent="0.35">
      <c r="A7024" t="s">
        <v>1965</v>
      </c>
      <c r="B7024">
        <v>7</v>
      </c>
      <c r="C7024">
        <v>2020</v>
      </c>
      <c r="D7024">
        <v>1</v>
      </c>
      <c r="E7024">
        <v>1</v>
      </c>
      <c r="F7024">
        <v>1</v>
      </c>
      <c r="G7024" t="s">
        <v>2948</v>
      </c>
      <c r="H7024">
        <v>3.9523199999999996E-3</v>
      </c>
      <c r="I7024">
        <v>0.111428</v>
      </c>
      <c r="J7024">
        <v>0.53893999999999997</v>
      </c>
      <c r="K7024">
        <v>1.13445</v>
      </c>
      <c r="L7024">
        <v>1.79396</v>
      </c>
      <c r="M7024">
        <v>2.59558</v>
      </c>
      <c r="N7024">
        <v>3.45757</v>
      </c>
      <c r="O7024">
        <v>4.3076999999999996</v>
      </c>
      <c r="P7024">
        <v>5.1092899999999997</v>
      </c>
      <c r="Q7024">
        <v>5.84307</v>
      </c>
      <c r="R7024">
        <v>7.5842099999999997</v>
      </c>
    </row>
    <row r="7025" spans="1:18" x14ac:dyDescent="0.35">
      <c r="A7025" t="s">
        <v>1962</v>
      </c>
      <c r="B7025">
        <v>8</v>
      </c>
      <c r="C7025">
        <v>2020</v>
      </c>
      <c r="D7025">
        <v>1</v>
      </c>
      <c r="E7025">
        <v>1</v>
      </c>
      <c r="F7025">
        <v>1</v>
      </c>
      <c r="G7025" t="s">
        <v>2949</v>
      </c>
      <c r="H7025">
        <v>1</v>
      </c>
      <c r="I7025">
        <v>1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1</v>
      </c>
      <c r="P7025">
        <v>1</v>
      </c>
      <c r="Q7025">
        <v>1</v>
      </c>
      <c r="R7025">
        <v>1</v>
      </c>
    </row>
    <row r="7026" spans="1:18" x14ac:dyDescent="0.35">
      <c r="A7026" t="s">
        <v>1965</v>
      </c>
      <c r="B7026">
        <v>8</v>
      </c>
      <c r="C7026">
        <v>2020</v>
      </c>
      <c r="D7026">
        <v>1</v>
      </c>
      <c r="E7026">
        <v>1</v>
      </c>
      <c r="F7026">
        <v>1</v>
      </c>
      <c r="G7026" t="s">
        <v>2950</v>
      </c>
      <c r="H7026">
        <v>3.9522400000000001E-3</v>
      </c>
      <c r="I7026">
        <v>0.10943700000000001</v>
      </c>
      <c r="J7026">
        <v>0.44540999999999997</v>
      </c>
      <c r="K7026">
        <v>1.0138400000000001</v>
      </c>
      <c r="L7026">
        <v>1.75322</v>
      </c>
      <c r="M7026">
        <v>2.5891999999999999</v>
      </c>
      <c r="N7026">
        <v>3.4568599999999998</v>
      </c>
      <c r="O7026">
        <v>4.3076299999999996</v>
      </c>
      <c r="P7026">
        <v>5.10928</v>
      </c>
      <c r="Q7026">
        <v>5.84307</v>
      </c>
      <c r="R7026">
        <v>7.5842099999999997</v>
      </c>
    </row>
    <row r="7027" spans="1:18" x14ac:dyDescent="0.35">
      <c r="A7027" t="s">
        <v>1962</v>
      </c>
      <c r="B7027">
        <v>9</v>
      </c>
      <c r="C7027">
        <v>2020</v>
      </c>
      <c r="D7027">
        <v>1</v>
      </c>
      <c r="E7027">
        <v>1</v>
      </c>
      <c r="F7027">
        <v>1</v>
      </c>
      <c r="G7027" t="s">
        <v>2951</v>
      </c>
      <c r="H7027">
        <v>1</v>
      </c>
      <c r="I7027">
        <v>1</v>
      </c>
      <c r="J7027">
        <v>1</v>
      </c>
      <c r="K7027">
        <v>1</v>
      </c>
      <c r="L7027">
        <v>1</v>
      </c>
      <c r="M7027">
        <v>1</v>
      </c>
      <c r="N7027">
        <v>1</v>
      </c>
      <c r="O7027">
        <v>1</v>
      </c>
      <c r="P7027">
        <v>1</v>
      </c>
      <c r="Q7027">
        <v>1</v>
      </c>
      <c r="R7027">
        <v>1</v>
      </c>
    </row>
    <row r="7028" spans="1:18" x14ac:dyDescent="0.35">
      <c r="A7028" t="s">
        <v>1965</v>
      </c>
      <c r="B7028">
        <v>9</v>
      </c>
      <c r="C7028">
        <v>2020</v>
      </c>
      <c r="D7028">
        <v>1</v>
      </c>
      <c r="E7028">
        <v>1</v>
      </c>
      <c r="F7028">
        <v>1</v>
      </c>
      <c r="G7028" t="s">
        <v>2952</v>
      </c>
      <c r="H7028">
        <v>3.9522400000000001E-3</v>
      </c>
      <c r="I7028">
        <v>0.10943700000000001</v>
      </c>
      <c r="J7028">
        <v>0.44540999999999997</v>
      </c>
      <c r="K7028">
        <v>1.0138400000000001</v>
      </c>
      <c r="L7028">
        <v>1.75322</v>
      </c>
      <c r="M7028">
        <v>2.5891999999999999</v>
      </c>
      <c r="N7028">
        <v>3.4568599999999998</v>
      </c>
      <c r="O7028">
        <v>4.3076299999999996</v>
      </c>
      <c r="P7028">
        <v>5.10928</v>
      </c>
      <c r="Q7028">
        <v>5.84307</v>
      </c>
      <c r="R7028">
        <v>7.5842099999999997</v>
      </c>
    </row>
    <row r="7029" spans="1:18" x14ac:dyDescent="0.35">
      <c r="A7029" t="s">
        <v>1960</v>
      </c>
      <c r="B7029" t="s">
        <v>941</v>
      </c>
      <c r="C7029">
        <v>2021</v>
      </c>
      <c r="D7029">
        <v>1</v>
      </c>
      <c r="E7029">
        <v>1</v>
      </c>
      <c r="F7029">
        <v>1</v>
      </c>
      <c r="G7029" t="s">
        <v>2953</v>
      </c>
      <c r="H7029">
        <v>0</v>
      </c>
      <c r="I7029" s="22">
        <v>3.1898099999999998E-6</v>
      </c>
      <c r="J7029">
        <v>1.3267000000000001E-3</v>
      </c>
      <c r="K7029">
        <v>7.8354400000000005E-2</v>
      </c>
      <c r="L7029">
        <v>0.68450999999999995</v>
      </c>
      <c r="M7029">
        <v>1.79976</v>
      </c>
      <c r="N7029">
        <v>2.8822199999999998</v>
      </c>
      <c r="O7029">
        <v>3.83487</v>
      </c>
      <c r="P7029">
        <v>4.6952199999999999</v>
      </c>
      <c r="Q7029">
        <v>5.4759599999999997</v>
      </c>
      <c r="R7029">
        <v>7.3398199999999996</v>
      </c>
    </row>
    <row r="7030" spans="1:18" x14ac:dyDescent="0.35">
      <c r="A7030" t="s">
        <v>1962</v>
      </c>
      <c r="B7030">
        <v>1</v>
      </c>
      <c r="C7030">
        <v>2021</v>
      </c>
      <c r="D7030">
        <v>1</v>
      </c>
      <c r="E7030">
        <v>1</v>
      </c>
      <c r="F7030">
        <v>1</v>
      </c>
      <c r="G7030" t="s">
        <v>2954</v>
      </c>
      <c r="H7030">
        <v>0</v>
      </c>
      <c r="I7030">
        <v>5.4534700000000002E-3</v>
      </c>
      <c r="J7030">
        <v>5.28835E-2</v>
      </c>
      <c r="K7030">
        <v>0.20662800000000001</v>
      </c>
      <c r="L7030">
        <v>0.45422400000000002</v>
      </c>
      <c r="M7030">
        <v>0.69710300000000003</v>
      </c>
      <c r="N7030">
        <v>0.860761</v>
      </c>
      <c r="O7030">
        <v>0.94335999999999998</v>
      </c>
      <c r="P7030">
        <v>0.97789400000000004</v>
      </c>
      <c r="Q7030">
        <v>0.99115699999999995</v>
      </c>
      <c r="R7030">
        <v>0.99870800000000004</v>
      </c>
    </row>
    <row r="7031" spans="1:18" x14ac:dyDescent="0.35">
      <c r="A7031" t="s">
        <v>1382</v>
      </c>
      <c r="B7031">
        <v>1</v>
      </c>
      <c r="C7031">
        <v>2021</v>
      </c>
      <c r="D7031">
        <v>1</v>
      </c>
      <c r="E7031">
        <v>1</v>
      </c>
      <c r="F7031">
        <v>1</v>
      </c>
      <c r="G7031" t="s">
        <v>2955</v>
      </c>
      <c r="H7031">
        <v>0</v>
      </c>
      <c r="I7031">
        <v>3.6724400000000002E-4</v>
      </c>
      <c r="J7031">
        <v>3.5612399999999998E-3</v>
      </c>
      <c r="K7031">
        <v>1.3914599999999999E-2</v>
      </c>
      <c r="L7031">
        <v>3.0588000000000001E-2</v>
      </c>
      <c r="M7031">
        <v>4.6943800000000001E-2</v>
      </c>
      <c r="N7031">
        <v>5.7964700000000001E-2</v>
      </c>
      <c r="O7031">
        <v>6.3527100000000003E-2</v>
      </c>
      <c r="P7031">
        <v>6.5852599999999997E-2</v>
      </c>
      <c r="Q7031">
        <v>6.6745799999999994E-2</v>
      </c>
      <c r="R7031">
        <v>6.7254300000000003E-2</v>
      </c>
    </row>
    <row r="7032" spans="1:18" x14ac:dyDescent="0.35">
      <c r="A7032" t="s">
        <v>1965</v>
      </c>
      <c r="B7032">
        <v>1</v>
      </c>
      <c r="C7032">
        <v>2021</v>
      </c>
      <c r="D7032">
        <v>1</v>
      </c>
      <c r="E7032">
        <v>1</v>
      </c>
      <c r="F7032">
        <v>1</v>
      </c>
      <c r="G7032" t="s">
        <v>2956</v>
      </c>
      <c r="H7032">
        <v>1.0730699999999999E-2</v>
      </c>
      <c r="I7032">
        <v>0.170738</v>
      </c>
      <c r="J7032">
        <v>0.58648900000000004</v>
      </c>
      <c r="K7032">
        <v>1.21774</v>
      </c>
      <c r="L7032">
        <v>1.9785200000000001</v>
      </c>
      <c r="M7032">
        <v>2.7896000000000001</v>
      </c>
      <c r="N7032">
        <v>3.60087</v>
      </c>
      <c r="O7032">
        <v>4.3937299999999997</v>
      </c>
      <c r="P7032">
        <v>5.1551200000000001</v>
      </c>
      <c r="Q7032">
        <v>5.8664399999999999</v>
      </c>
      <c r="R7032">
        <v>7.5896499999999998</v>
      </c>
    </row>
    <row r="7033" spans="1:18" x14ac:dyDescent="0.35">
      <c r="A7033" t="s">
        <v>1962</v>
      </c>
      <c r="B7033">
        <v>2</v>
      </c>
      <c r="C7033">
        <v>2021</v>
      </c>
      <c r="D7033">
        <v>1</v>
      </c>
      <c r="E7033">
        <v>1</v>
      </c>
      <c r="F7033">
        <v>1</v>
      </c>
      <c r="G7033" t="s">
        <v>2957</v>
      </c>
      <c r="H7033">
        <v>0</v>
      </c>
      <c r="I7033" s="22">
        <v>8.2776900000000004E-5</v>
      </c>
      <c r="J7033">
        <v>8.1971600000000002E-3</v>
      </c>
      <c r="K7033">
        <v>0.104645</v>
      </c>
      <c r="L7033">
        <v>0.39166400000000001</v>
      </c>
      <c r="M7033">
        <v>0.71703099999999997</v>
      </c>
      <c r="N7033">
        <v>0.90276299999999998</v>
      </c>
      <c r="O7033">
        <v>0.97123899999999996</v>
      </c>
      <c r="P7033">
        <v>0.99163299999999999</v>
      </c>
      <c r="Q7033">
        <v>0.99739500000000003</v>
      </c>
      <c r="R7033">
        <v>0.99971600000000005</v>
      </c>
    </row>
    <row r="7034" spans="1:18" x14ac:dyDescent="0.35">
      <c r="A7034" t="s">
        <v>1382</v>
      </c>
      <c r="B7034">
        <v>2</v>
      </c>
      <c r="C7034">
        <v>2021</v>
      </c>
      <c r="D7034">
        <v>1</v>
      </c>
      <c r="E7034">
        <v>1</v>
      </c>
      <c r="F7034">
        <v>1</v>
      </c>
      <c r="G7034" t="s">
        <v>2958</v>
      </c>
      <c r="H7034">
        <v>0</v>
      </c>
      <c r="I7034" s="22">
        <v>5.3640200000000004E-6</v>
      </c>
      <c r="J7034">
        <v>5.3118399999999997E-4</v>
      </c>
      <c r="K7034">
        <v>6.7811E-3</v>
      </c>
      <c r="L7034">
        <v>2.5380199999999999E-2</v>
      </c>
      <c r="M7034">
        <v>4.64643E-2</v>
      </c>
      <c r="N7034">
        <v>5.8499900000000001E-2</v>
      </c>
      <c r="O7034">
        <v>6.2937199999999999E-2</v>
      </c>
      <c r="P7034">
        <v>6.4258800000000005E-2</v>
      </c>
      <c r="Q7034">
        <v>6.4632099999999998E-2</v>
      </c>
      <c r="R7034">
        <v>6.4782500000000007E-2</v>
      </c>
    </row>
    <row r="7035" spans="1:18" x14ac:dyDescent="0.35">
      <c r="A7035" t="s">
        <v>1965</v>
      </c>
      <c r="B7035">
        <v>2</v>
      </c>
      <c r="C7035">
        <v>2021</v>
      </c>
      <c r="D7035">
        <v>1</v>
      </c>
      <c r="E7035">
        <v>1</v>
      </c>
      <c r="F7035">
        <v>1</v>
      </c>
      <c r="G7035" t="s">
        <v>2959</v>
      </c>
      <c r="H7035">
        <v>2.4389899999999999E-2</v>
      </c>
      <c r="I7035">
        <v>0.25469599999999998</v>
      </c>
      <c r="J7035">
        <v>0.73676900000000001</v>
      </c>
      <c r="K7035">
        <v>1.3857299999999999</v>
      </c>
      <c r="L7035">
        <v>2.1034299999999999</v>
      </c>
      <c r="M7035">
        <v>2.8341500000000002</v>
      </c>
      <c r="N7035">
        <v>3.58555</v>
      </c>
      <c r="O7035">
        <v>4.3626899999999997</v>
      </c>
      <c r="P7035">
        <v>5.1307099999999997</v>
      </c>
      <c r="Q7035">
        <v>5.8513900000000003</v>
      </c>
      <c r="R7035">
        <v>7.5855399999999999</v>
      </c>
    </row>
    <row r="7036" spans="1:18" x14ac:dyDescent="0.35">
      <c r="A7036" t="s">
        <v>1962</v>
      </c>
      <c r="B7036">
        <v>3</v>
      </c>
      <c r="C7036">
        <v>2021</v>
      </c>
      <c r="D7036">
        <v>1</v>
      </c>
      <c r="E7036">
        <v>1</v>
      </c>
      <c r="F7036">
        <v>1</v>
      </c>
      <c r="G7036" t="s">
        <v>2960</v>
      </c>
      <c r="H7036">
        <v>0</v>
      </c>
      <c r="I7036">
        <v>1.0821E-4</v>
      </c>
      <c r="J7036">
        <v>4.3782099999999996E-3</v>
      </c>
      <c r="K7036">
        <v>4.2951900000000001E-2</v>
      </c>
      <c r="L7036">
        <v>0.17133899999999999</v>
      </c>
      <c r="M7036">
        <v>0.387401</v>
      </c>
      <c r="N7036">
        <v>0.614344</v>
      </c>
      <c r="O7036">
        <v>0.78543300000000005</v>
      </c>
      <c r="P7036">
        <v>0.88843499999999997</v>
      </c>
      <c r="Q7036">
        <v>0.94278600000000001</v>
      </c>
      <c r="R7036">
        <v>0.98777499999999996</v>
      </c>
    </row>
    <row r="7037" spans="1:18" x14ac:dyDescent="0.35">
      <c r="A7037" t="s">
        <v>1382</v>
      </c>
      <c r="B7037">
        <v>3</v>
      </c>
      <c r="C7037">
        <v>2021</v>
      </c>
      <c r="D7037">
        <v>1</v>
      </c>
      <c r="E7037">
        <v>1</v>
      </c>
      <c r="F7037">
        <v>1</v>
      </c>
      <c r="G7037" t="s">
        <v>2961</v>
      </c>
      <c r="H7037">
        <v>0</v>
      </c>
      <c r="I7037" s="22">
        <v>1.46622E-5</v>
      </c>
      <c r="J7037">
        <v>5.9323600000000002E-4</v>
      </c>
      <c r="K7037">
        <v>5.8198800000000004E-3</v>
      </c>
      <c r="L7037">
        <v>2.3216000000000001E-2</v>
      </c>
      <c r="M7037">
        <v>5.2491799999999998E-2</v>
      </c>
      <c r="N7037">
        <v>8.3242099999999999E-2</v>
      </c>
      <c r="O7037">
        <v>0.106424</v>
      </c>
      <c r="P7037">
        <v>0.120381</v>
      </c>
      <c r="Q7037">
        <v>0.127745</v>
      </c>
      <c r="R7037">
        <v>0.13384099999999999</v>
      </c>
    </row>
    <row r="7038" spans="1:18" x14ac:dyDescent="0.35">
      <c r="A7038" t="s">
        <v>1965</v>
      </c>
      <c r="B7038">
        <v>3</v>
      </c>
      <c r="C7038">
        <v>2021</v>
      </c>
      <c r="D7038">
        <v>1</v>
      </c>
      <c r="E7038">
        <v>1</v>
      </c>
      <c r="F7038">
        <v>1</v>
      </c>
      <c r="G7038" t="s">
        <v>2962</v>
      </c>
      <c r="H7038">
        <v>1.7161599999999999E-2</v>
      </c>
      <c r="I7038">
        <v>0.216144</v>
      </c>
      <c r="J7038">
        <v>0.68899299999999997</v>
      </c>
      <c r="K7038">
        <v>1.37436</v>
      </c>
      <c r="L7038">
        <v>2.17455</v>
      </c>
      <c r="M7038">
        <v>3.0065900000000001</v>
      </c>
      <c r="N7038">
        <v>3.8159100000000001</v>
      </c>
      <c r="O7038">
        <v>4.5797999999999996</v>
      </c>
      <c r="P7038">
        <v>5.2965600000000004</v>
      </c>
      <c r="Q7038">
        <v>5.9649299999999998</v>
      </c>
      <c r="R7038">
        <v>7.6255199999999999</v>
      </c>
    </row>
    <row r="7039" spans="1:18" x14ac:dyDescent="0.35">
      <c r="A7039" t="s">
        <v>1962</v>
      </c>
      <c r="B7039">
        <v>4</v>
      </c>
      <c r="C7039">
        <v>2021</v>
      </c>
      <c r="D7039">
        <v>1</v>
      </c>
      <c r="E7039">
        <v>1</v>
      </c>
      <c r="F7039">
        <v>1</v>
      </c>
      <c r="G7039" t="s">
        <v>2963</v>
      </c>
      <c r="H7039">
        <v>0</v>
      </c>
      <c r="I7039">
        <v>0.14130499999999999</v>
      </c>
      <c r="J7039">
        <v>0.25263400000000003</v>
      </c>
      <c r="K7039">
        <v>0.68523999999999996</v>
      </c>
      <c r="L7039">
        <v>0.95104900000000003</v>
      </c>
      <c r="M7039">
        <v>0.99579200000000001</v>
      </c>
      <c r="N7039">
        <v>0.99965599999999999</v>
      </c>
      <c r="O7039">
        <v>0.99993299999999996</v>
      </c>
      <c r="P7039">
        <v>0.99995400000000001</v>
      </c>
      <c r="Q7039">
        <v>0.99995500000000004</v>
      </c>
      <c r="R7039">
        <v>0.99995500000000004</v>
      </c>
    </row>
    <row r="7040" spans="1:18" x14ac:dyDescent="0.35">
      <c r="A7040" t="s">
        <v>1965</v>
      </c>
      <c r="B7040">
        <v>4</v>
      </c>
      <c r="C7040">
        <v>2021</v>
      </c>
      <c r="D7040">
        <v>1</v>
      </c>
      <c r="E7040">
        <v>1</v>
      </c>
      <c r="F7040">
        <v>1</v>
      </c>
      <c r="G7040" t="s">
        <v>2964</v>
      </c>
      <c r="H7040">
        <v>3.9523199999999996E-3</v>
      </c>
      <c r="I7040">
        <v>0.111428</v>
      </c>
      <c r="J7040">
        <v>0.53893999999999997</v>
      </c>
      <c r="K7040">
        <v>1.13445</v>
      </c>
      <c r="L7040">
        <v>1.79396</v>
      </c>
      <c r="M7040">
        <v>2.59558</v>
      </c>
      <c r="N7040">
        <v>3.45757</v>
      </c>
      <c r="O7040">
        <v>4.3076999999999996</v>
      </c>
      <c r="P7040">
        <v>5.1092899999999997</v>
      </c>
      <c r="Q7040">
        <v>5.84307</v>
      </c>
      <c r="R7040">
        <v>7.5842099999999997</v>
      </c>
    </row>
    <row r="7041" spans="1:18" x14ac:dyDescent="0.35">
      <c r="A7041" t="s">
        <v>1962</v>
      </c>
      <c r="B7041">
        <v>5</v>
      </c>
      <c r="C7041">
        <v>2021</v>
      </c>
      <c r="D7041">
        <v>1</v>
      </c>
      <c r="E7041">
        <v>1</v>
      </c>
      <c r="F7041">
        <v>1</v>
      </c>
      <c r="G7041" t="s">
        <v>2965</v>
      </c>
      <c r="H7041">
        <v>0</v>
      </c>
      <c r="I7041" s="22">
        <v>3.52501E-6</v>
      </c>
      <c r="J7041">
        <v>3.40624E-3</v>
      </c>
      <c r="K7041">
        <v>0.10578600000000001</v>
      </c>
      <c r="L7041">
        <v>0.482705</v>
      </c>
      <c r="M7041">
        <v>0.79469800000000002</v>
      </c>
      <c r="N7041">
        <v>0.80733100000000002</v>
      </c>
      <c r="O7041">
        <v>0.68528599999999995</v>
      </c>
      <c r="P7041">
        <v>0.56953799999999999</v>
      </c>
      <c r="Q7041">
        <v>0.49363299999999999</v>
      </c>
      <c r="R7041">
        <v>0.41414099999999998</v>
      </c>
    </row>
    <row r="7042" spans="1:18" x14ac:dyDescent="0.35">
      <c r="A7042" t="s">
        <v>1965</v>
      </c>
      <c r="B7042">
        <v>5</v>
      </c>
      <c r="C7042">
        <v>2021</v>
      </c>
      <c r="D7042">
        <v>1</v>
      </c>
      <c r="E7042">
        <v>1</v>
      </c>
      <c r="F7042">
        <v>1</v>
      </c>
      <c r="G7042" t="s">
        <v>2966</v>
      </c>
      <c r="H7042">
        <v>4.22128E-3</v>
      </c>
      <c r="I7042">
        <v>0.364066</v>
      </c>
      <c r="J7042">
        <v>0.87967499999999998</v>
      </c>
      <c r="K7042">
        <v>1.4851099999999999</v>
      </c>
      <c r="L7042">
        <v>2.09788</v>
      </c>
      <c r="M7042">
        <v>2.7039200000000001</v>
      </c>
      <c r="N7042">
        <v>3.3254299999999999</v>
      </c>
      <c r="O7042">
        <v>3.9951500000000002</v>
      </c>
      <c r="P7042">
        <v>4.7263500000000001</v>
      </c>
      <c r="Q7042">
        <v>5.4812900000000004</v>
      </c>
      <c r="R7042">
        <v>7.3710000000000004</v>
      </c>
    </row>
    <row r="7043" spans="1:18" x14ac:dyDescent="0.35">
      <c r="A7043" t="s">
        <v>1962</v>
      </c>
      <c r="B7043">
        <v>6</v>
      </c>
      <c r="C7043">
        <v>2021</v>
      </c>
      <c r="D7043">
        <v>1</v>
      </c>
      <c r="E7043">
        <v>1</v>
      </c>
      <c r="F7043">
        <v>1</v>
      </c>
      <c r="G7043" t="s">
        <v>2967</v>
      </c>
      <c r="H7043">
        <v>0</v>
      </c>
      <c r="I7043">
        <v>0.14130499999999999</v>
      </c>
      <c r="J7043">
        <v>0.25263400000000003</v>
      </c>
      <c r="K7043">
        <v>0.68523999999999996</v>
      </c>
      <c r="L7043">
        <v>0.95104900000000003</v>
      </c>
      <c r="M7043">
        <v>0.99579200000000001</v>
      </c>
      <c r="N7043">
        <v>0.99965599999999999</v>
      </c>
      <c r="O7043">
        <v>0.99993299999999996</v>
      </c>
      <c r="P7043">
        <v>0.99995400000000001</v>
      </c>
      <c r="Q7043">
        <v>0.99995500000000004</v>
      </c>
      <c r="R7043">
        <v>0.99995500000000004</v>
      </c>
    </row>
    <row r="7044" spans="1:18" x14ac:dyDescent="0.35">
      <c r="A7044" t="s">
        <v>1965</v>
      </c>
      <c r="B7044">
        <v>6</v>
      </c>
      <c r="C7044">
        <v>2021</v>
      </c>
      <c r="D7044">
        <v>1</v>
      </c>
      <c r="E7044">
        <v>1</v>
      </c>
      <c r="F7044">
        <v>1</v>
      </c>
      <c r="G7044" t="s">
        <v>2968</v>
      </c>
      <c r="H7044">
        <v>3.9523199999999996E-3</v>
      </c>
      <c r="I7044">
        <v>0.111428</v>
      </c>
      <c r="J7044">
        <v>0.53893999999999997</v>
      </c>
      <c r="K7044">
        <v>1.13445</v>
      </c>
      <c r="L7044">
        <v>1.79396</v>
      </c>
      <c r="M7044">
        <v>2.59558</v>
      </c>
      <c r="N7044">
        <v>3.45757</v>
      </c>
      <c r="O7044">
        <v>4.3076999999999996</v>
      </c>
      <c r="P7044">
        <v>5.1092899999999997</v>
      </c>
      <c r="Q7044">
        <v>5.84307</v>
      </c>
      <c r="R7044">
        <v>7.5842099999999997</v>
      </c>
    </row>
    <row r="7045" spans="1:18" x14ac:dyDescent="0.35">
      <c r="A7045" t="s">
        <v>1962</v>
      </c>
      <c r="B7045">
        <v>7</v>
      </c>
      <c r="C7045">
        <v>2021</v>
      </c>
      <c r="D7045">
        <v>1</v>
      </c>
      <c r="E7045">
        <v>1</v>
      </c>
      <c r="F7045">
        <v>1</v>
      </c>
      <c r="G7045" t="s">
        <v>2969</v>
      </c>
      <c r="H7045">
        <v>0</v>
      </c>
      <c r="I7045">
        <v>0.14130499999999999</v>
      </c>
      <c r="J7045">
        <v>0.25263400000000003</v>
      </c>
      <c r="K7045">
        <v>0.68523999999999996</v>
      </c>
      <c r="L7045">
        <v>0.95104900000000003</v>
      </c>
      <c r="M7045">
        <v>0.99579200000000001</v>
      </c>
      <c r="N7045">
        <v>0.99965599999999999</v>
      </c>
      <c r="O7045">
        <v>0.99993299999999996</v>
      </c>
      <c r="P7045">
        <v>0.99995400000000001</v>
      </c>
      <c r="Q7045">
        <v>0.99995500000000004</v>
      </c>
      <c r="R7045">
        <v>0.99995500000000004</v>
      </c>
    </row>
    <row r="7046" spans="1:18" x14ac:dyDescent="0.35">
      <c r="A7046" t="s">
        <v>1965</v>
      </c>
      <c r="B7046">
        <v>7</v>
      </c>
      <c r="C7046">
        <v>2021</v>
      </c>
      <c r="D7046">
        <v>1</v>
      </c>
      <c r="E7046">
        <v>1</v>
      </c>
      <c r="F7046">
        <v>1</v>
      </c>
      <c r="G7046" t="s">
        <v>2970</v>
      </c>
      <c r="H7046">
        <v>3.9523199999999996E-3</v>
      </c>
      <c r="I7046">
        <v>0.111428</v>
      </c>
      <c r="J7046">
        <v>0.53893999999999997</v>
      </c>
      <c r="K7046">
        <v>1.13445</v>
      </c>
      <c r="L7046">
        <v>1.79396</v>
      </c>
      <c r="M7046">
        <v>2.59558</v>
      </c>
      <c r="N7046">
        <v>3.45757</v>
      </c>
      <c r="O7046">
        <v>4.3076999999999996</v>
      </c>
      <c r="P7046">
        <v>5.1092899999999997</v>
      </c>
      <c r="Q7046">
        <v>5.84307</v>
      </c>
      <c r="R7046">
        <v>7.5842099999999997</v>
      </c>
    </row>
    <row r="7047" spans="1:18" x14ac:dyDescent="0.35">
      <c r="A7047" t="s">
        <v>1962</v>
      </c>
      <c r="B7047">
        <v>8</v>
      </c>
      <c r="C7047">
        <v>2021</v>
      </c>
      <c r="D7047">
        <v>1</v>
      </c>
      <c r="E7047">
        <v>1</v>
      </c>
      <c r="F7047">
        <v>1</v>
      </c>
      <c r="G7047" t="s">
        <v>2971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1</v>
      </c>
      <c r="P7047">
        <v>1</v>
      </c>
      <c r="Q7047">
        <v>1</v>
      </c>
      <c r="R7047">
        <v>1</v>
      </c>
    </row>
    <row r="7048" spans="1:18" x14ac:dyDescent="0.35">
      <c r="A7048" t="s">
        <v>1965</v>
      </c>
      <c r="B7048">
        <v>8</v>
      </c>
      <c r="C7048">
        <v>2021</v>
      </c>
      <c r="D7048">
        <v>1</v>
      </c>
      <c r="E7048">
        <v>1</v>
      </c>
      <c r="F7048">
        <v>1</v>
      </c>
      <c r="G7048" t="s">
        <v>2972</v>
      </c>
      <c r="H7048">
        <v>3.9522400000000001E-3</v>
      </c>
      <c r="I7048">
        <v>0.10943700000000001</v>
      </c>
      <c r="J7048">
        <v>0.44540999999999997</v>
      </c>
      <c r="K7048">
        <v>1.0138400000000001</v>
      </c>
      <c r="L7048">
        <v>1.75322</v>
      </c>
      <c r="M7048">
        <v>2.5891999999999999</v>
      </c>
      <c r="N7048">
        <v>3.4568599999999998</v>
      </c>
      <c r="O7048">
        <v>4.3076299999999996</v>
      </c>
      <c r="P7048">
        <v>5.10928</v>
      </c>
      <c r="Q7048">
        <v>5.84307</v>
      </c>
      <c r="R7048">
        <v>7.5842099999999997</v>
      </c>
    </row>
    <row r="7049" spans="1:18" x14ac:dyDescent="0.35">
      <c r="A7049" t="s">
        <v>1962</v>
      </c>
      <c r="B7049">
        <v>9</v>
      </c>
      <c r="C7049">
        <v>2021</v>
      </c>
      <c r="D7049">
        <v>1</v>
      </c>
      <c r="E7049">
        <v>1</v>
      </c>
      <c r="F7049">
        <v>1</v>
      </c>
      <c r="G7049" t="s">
        <v>2973</v>
      </c>
      <c r="H7049">
        <v>1</v>
      </c>
      <c r="I7049">
        <v>1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1</v>
      </c>
      <c r="P7049">
        <v>1</v>
      </c>
      <c r="Q7049">
        <v>1</v>
      </c>
      <c r="R7049">
        <v>1</v>
      </c>
    </row>
    <row r="7050" spans="1:18" x14ac:dyDescent="0.35">
      <c r="A7050" t="s">
        <v>1965</v>
      </c>
      <c r="B7050">
        <v>9</v>
      </c>
      <c r="C7050">
        <v>2021</v>
      </c>
      <c r="D7050">
        <v>1</v>
      </c>
      <c r="E7050">
        <v>1</v>
      </c>
      <c r="F7050">
        <v>1</v>
      </c>
      <c r="G7050" t="s">
        <v>2974</v>
      </c>
      <c r="H7050">
        <v>3.9522400000000001E-3</v>
      </c>
      <c r="I7050">
        <v>0.10943700000000001</v>
      </c>
      <c r="J7050">
        <v>0.44540999999999997</v>
      </c>
      <c r="K7050">
        <v>1.0138400000000001</v>
      </c>
      <c r="L7050">
        <v>1.75322</v>
      </c>
      <c r="M7050">
        <v>2.5891999999999999</v>
      </c>
      <c r="N7050">
        <v>3.4568599999999998</v>
      </c>
      <c r="O7050">
        <v>4.3076299999999996</v>
      </c>
      <c r="P7050">
        <v>5.10928</v>
      </c>
      <c r="Q7050">
        <v>5.84307</v>
      </c>
      <c r="R7050">
        <v>7.5842099999999997</v>
      </c>
    </row>
    <row r="7051" spans="1:18" x14ac:dyDescent="0.35">
      <c r="A7051" t="s">
        <v>1960</v>
      </c>
      <c r="B7051" t="s">
        <v>941</v>
      </c>
      <c r="C7051">
        <v>2022</v>
      </c>
      <c r="D7051">
        <v>1</v>
      </c>
      <c r="E7051">
        <v>1</v>
      </c>
      <c r="F7051">
        <v>1</v>
      </c>
      <c r="G7051" t="s">
        <v>2975</v>
      </c>
      <c r="H7051">
        <v>0</v>
      </c>
      <c r="I7051" s="22">
        <v>3.1898099999999998E-6</v>
      </c>
      <c r="J7051">
        <v>1.3267000000000001E-3</v>
      </c>
      <c r="K7051">
        <v>7.8354400000000005E-2</v>
      </c>
      <c r="L7051">
        <v>0.68450999999999995</v>
      </c>
      <c r="M7051">
        <v>1.79976</v>
      </c>
      <c r="N7051">
        <v>2.8822199999999998</v>
      </c>
      <c r="O7051">
        <v>3.83487</v>
      </c>
      <c r="P7051">
        <v>4.6952199999999999</v>
      </c>
      <c r="Q7051">
        <v>5.4759599999999997</v>
      </c>
      <c r="R7051">
        <v>7.3398199999999996</v>
      </c>
    </row>
    <row r="7052" spans="1:18" x14ac:dyDescent="0.35">
      <c r="A7052" t="s">
        <v>1962</v>
      </c>
      <c r="B7052">
        <v>1</v>
      </c>
      <c r="C7052">
        <v>2022</v>
      </c>
      <c r="D7052">
        <v>1</v>
      </c>
      <c r="E7052">
        <v>1</v>
      </c>
      <c r="F7052">
        <v>1</v>
      </c>
      <c r="G7052" t="s">
        <v>2976</v>
      </c>
      <c r="H7052">
        <v>0</v>
      </c>
      <c r="I7052">
        <v>5.4534700000000002E-3</v>
      </c>
      <c r="J7052">
        <v>5.28835E-2</v>
      </c>
      <c r="K7052">
        <v>0.20662800000000001</v>
      </c>
      <c r="L7052">
        <v>0.45422400000000002</v>
      </c>
      <c r="M7052">
        <v>0.69710300000000003</v>
      </c>
      <c r="N7052">
        <v>0.860761</v>
      </c>
      <c r="O7052">
        <v>0.94335999999999998</v>
      </c>
      <c r="P7052">
        <v>0.97789400000000004</v>
      </c>
      <c r="Q7052">
        <v>0.99115699999999995</v>
      </c>
      <c r="R7052">
        <v>0.99870800000000004</v>
      </c>
    </row>
    <row r="7053" spans="1:18" x14ac:dyDescent="0.35">
      <c r="A7053" t="s">
        <v>1382</v>
      </c>
      <c r="B7053">
        <v>1</v>
      </c>
      <c r="C7053">
        <v>2022</v>
      </c>
      <c r="D7053">
        <v>1</v>
      </c>
      <c r="E7053">
        <v>1</v>
      </c>
      <c r="F7053">
        <v>1</v>
      </c>
      <c r="G7053" t="s">
        <v>2977</v>
      </c>
      <c r="H7053">
        <v>0</v>
      </c>
      <c r="I7053">
        <v>4.3851799999999999E-4</v>
      </c>
      <c r="J7053">
        <v>4.2524099999999999E-3</v>
      </c>
      <c r="K7053">
        <v>1.66152E-2</v>
      </c>
      <c r="L7053">
        <v>3.6524500000000001E-2</v>
      </c>
      <c r="M7053">
        <v>5.6054600000000003E-2</v>
      </c>
      <c r="N7053">
        <v>6.9214499999999998E-2</v>
      </c>
      <c r="O7053">
        <v>7.5856300000000002E-2</v>
      </c>
      <c r="P7053">
        <v>7.86332E-2</v>
      </c>
      <c r="Q7053">
        <v>7.9699699999999998E-2</v>
      </c>
      <c r="R7053">
        <v>8.0306900000000001E-2</v>
      </c>
    </row>
    <row r="7054" spans="1:18" x14ac:dyDescent="0.35">
      <c r="A7054" t="s">
        <v>1965</v>
      </c>
      <c r="B7054">
        <v>1</v>
      </c>
      <c r="C7054">
        <v>2022</v>
      </c>
      <c r="D7054">
        <v>1</v>
      </c>
      <c r="E7054">
        <v>1</v>
      </c>
      <c r="F7054">
        <v>1</v>
      </c>
      <c r="G7054" t="s">
        <v>2978</v>
      </c>
      <c r="H7054">
        <v>1.0730699999999999E-2</v>
      </c>
      <c r="I7054">
        <v>0.170738</v>
      </c>
      <c r="J7054">
        <v>0.58648900000000004</v>
      </c>
      <c r="K7054">
        <v>1.21774</v>
      </c>
      <c r="L7054">
        <v>1.9785200000000001</v>
      </c>
      <c r="M7054">
        <v>2.7896000000000001</v>
      </c>
      <c r="N7054">
        <v>3.60087</v>
      </c>
      <c r="O7054">
        <v>4.3937299999999997</v>
      </c>
      <c r="P7054">
        <v>5.1551200000000001</v>
      </c>
      <c r="Q7054">
        <v>5.8664399999999999</v>
      </c>
      <c r="R7054">
        <v>7.5896499999999998</v>
      </c>
    </row>
    <row r="7055" spans="1:18" x14ac:dyDescent="0.35">
      <c r="A7055" t="s">
        <v>1962</v>
      </c>
      <c r="B7055">
        <v>2</v>
      </c>
      <c r="C7055">
        <v>2022</v>
      </c>
      <c r="D7055">
        <v>1</v>
      </c>
      <c r="E7055">
        <v>1</v>
      </c>
      <c r="F7055">
        <v>1</v>
      </c>
      <c r="G7055" t="s">
        <v>2979</v>
      </c>
      <c r="H7055">
        <v>0</v>
      </c>
      <c r="I7055" s="22">
        <v>8.2776900000000004E-5</v>
      </c>
      <c r="J7055">
        <v>8.1971600000000002E-3</v>
      </c>
      <c r="K7055">
        <v>0.104645</v>
      </c>
      <c r="L7055">
        <v>0.39166400000000001</v>
      </c>
      <c r="M7055">
        <v>0.71703099999999997</v>
      </c>
      <c r="N7055">
        <v>0.90276299999999998</v>
      </c>
      <c r="O7055">
        <v>0.97123899999999996</v>
      </c>
      <c r="P7055">
        <v>0.99163299999999999</v>
      </c>
      <c r="Q7055">
        <v>0.99739500000000003</v>
      </c>
      <c r="R7055">
        <v>0.99971600000000005</v>
      </c>
    </row>
    <row r="7056" spans="1:18" x14ac:dyDescent="0.35">
      <c r="A7056" t="s">
        <v>1382</v>
      </c>
      <c r="B7056">
        <v>2</v>
      </c>
      <c r="C7056">
        <v>2022</v>
      </c>
      <c r="D7056">
        <v>1</v>
      </c>
      <c r="E7056">
        <v>1</v>
      </c>
      <c r="F7056">
        <v>1</v>
      </c>
      <c r="G7056" t="s">
        <v>2980</v>
      </c>
      <c r="H7056">
        <v>0</v>
      </c>
      <c r="I7056" s="22">
        <v>5.9070299999999999E-6</v>
      </c>
      <c r="J7056">
        <v>5.8495599999999997E-4</v>
      </c>
      <c r="K7056">
        <v>7.4675599999999998E-3</v>
      </c>
      <c r="L7056">
        <v>2.7949499999999999E-2</v>
      </c>
      <c r="M7056">
        <v>5.1167900000000002E-2</v>
      </c>
      <c r="N7056">
        <v>6.4421900000000004E-2</v>
      </c>
      <c r="O7056">
        <v>6.9308400000000006E-2</v>
      </c>
      <c r="P7056">
        <v>7.0763699999999999E-2</v>
      </c>
      <c r="Q7056">
        <v>7.1174899999999999E-2</v>
      </c>
      <c r="R7056">
        <v>7.1340500000000001E-2</v>
      </c>
    </row>
    <row r="7057" spans="1:18" x14ac:dyDescent="0.35">
      <c r="A7057" t="s">
        <v>1965</v>
      </c>
      <c r="B7057">
        <v>2</v>
      </c>
      <c r="C7057">
        <v>2022</v>
      </c>
      <c r="D7057">
        <v>1</v>
      </c>
      <c r="E7057">
        <v>1</v>
      </c>
      <c r="F7057">
        <v>1</v>
      </c>
      <c r="G7057" t="s">
        <v>2981</v>
      </c>
      <c r="H7057">
        <v>2.4389899999999999E-2</v>
      </c>
      <c r="I7057">
        <v>0.25469599999999998</v>
      </c>
      <c r="J7057">
        <v>0.73676900000000001</v>
      </c>
      <c r="K7057">
        <v>1.3857299999999999</v>
      </c>
      <c r="L7057">
        <v>2.1034299999999999</v>
      </c>
      <c r="M7057">
        <v>2.8341500000000002</v>
      </c>
      <c r="N7057">
        <v>3.58555</v>
      </c>
      <c r="O7057">
        <v>4.3626899999999997</v>
      </c>
      <c r="P7057">
        <v>5.1307099999999997</v>
      </c>
      <c r="Q7057">
        <v>5.8513900000000003</v>
      </c>
      <c r="R7057">
        <v>7.5855399999999999</v>
      </c>
    </row>
    <row r="7058" spans="1:18" x14ac:dyDescent="0.35">
      <c r="A7058" t="s">
        <v>1962</v>
      </c>
      <c r="B7058">
        <v>3</v>
      </c>
      <c r="C7058">
        <v>2022</v>
      </c>
      <c r="D7058">
        <v>1</v>
      </c>
      <c r="E7058">
        <v>1</v>
      </c>
      <c r="F7058">
        <v>1</v>
      </c>
      <c r="G7058" t="s">
        <v>2982</v>
      </c>
      <c r="H7058">
        <v>0</v>
      </c>
      <c r="I7058">
        <v>1.0821E-4</v>
      </c>
      <c r="J7058">
        <v>4.3782099999999996E-3</v>
      </c>
      <c r="K7058">
        <v>4.2951900000000001E-2</v>
      </c>
      <c r="L7058">
        <v>0.17133899999999999</v>
      </c>
      <c r="M7058">
        <v>0.387401</v>
      </c>
      <c r="N7058">
        <v>0.614344</v>
      </c>
      <c r="O7058">
        <v>0.78543300000000005</v>
      </c>
      <c r="P7058">
        <v>0.88843499999999997</v>
      </c>
      <c r="Q7058">
        <v>0.94278600000000001</v>
      </c>
      <c r="R7058">
        <v>0.98777499999999996</v>
      </c>
    </row>
    <row r="7059" spans="1:18" x14ac:dyDescent="0.35">
      <c r="A7059" t="s">
        <v>1382</v>
      </c>
      <c r="B7059">
        <v>3</v>
      </c>
      <c r="C7059">
        <v>2022</v>
      </c>
      <c r="D7059">
        <v>1</v>
      </c>
      <c r="E7059">
        <v>1</v>
      </c>
      <c r="F7059">
        <v>1</v>
      </c>
      <c r="G7059" t="s">
        <v>2983</v>
      </c>
      <c r="H7059">
        <v>0</v>
      </c>
      <c r="I7059" s="22">
        <v>1.9990600000000001E-5</v>
      </c>
      <c r="J7059">
        <v>8.0882600000000001E-4</v>
      </c>
      <c r="K7059">
        <v>7.9348999999999999E-3</v>
      </c>
      <c r="L7059">
        <v>3.1653100000000003E-2</v>
      </c>
      <c r="M7059">
        <v>7.1568099999999996E-2</v>
      </c>
      <c r="N7059">
        <v>0.113493</v>
      </c>
      <c r="O7059">
        <v>0.14510000000000001</v>
      </c>
      <c r="P7059">
        <v>0.164129</v>
      </c>
      <c r="Q7059">
        <v>0.17416999999999999</v>
      </c>
      <c r="R7059">
        <v>0.182481</v>
      </c>
    </row>
    <row r="7060" spans="1:18" x14ac:dyDescent="0.35">
      <c r="A7060" t="s">
        <v>1965</v>
      </c>
      <c r="B7060">
        <v>3</v>
      </c>
      <c r="C7060">
        <v>2022</v>
      </c>
      <c r="D7060">
        <v>1</v>
      </c>
      <c r="E7060">
        <v>1</v>
      </c>
      <c r="F7060">
        <v>1</v>
      </c>
      <c r="G7060" t="s">
        <v>2984</v>
      </c>
      <c r="H7060">
        <v>1.7161599999999999E-2</v>
      </c>
      <c r="I7060">
        <v>0.216144</v>
      </c>
      <c r="J7060">
        <v>0.68899299999999997</v>
      </c>
      <c r="K7060">
        <v>1.37436</v>
      </c>
      <c r="L7060">
        <v>2.17455</v>
      </c>
      <c r="M7060">
        <v>3.0065900000000001</v>
      </c>
      <c r="N7060">
        <v>3.8159100000000001</v>
      </c>
      <c r="O7060">
        <v>4.5797999999999996</v>
      </c>
      <c r="P7060">
        <v>5.2965600000000004</v>
      </c>
      <c r="Q7060">
        <v>5.9649299999999998</v>
      </c>
      <c r="R7060">
        <v>7.6255199999999999</v>
      </c>
    </row>
    <row r="7061" spans="1:18" x14ac:dyDescent="0.35">
      <c r="A7061" t="s">
        <v>1962</v>
      </c>
      <c r="B7061">
        <v>4</v>
      </c>
      <c r="C7061">
        <v>2022</v>
      </c>
      <c r="D7061">
        <v>1</v>
      </c>
      <c r="E7061">
        <v>1</v>
      </c>
      <c r="F7061">
        <v>1</v>
      </c>
      <c r="G7061" t="s">
        <v>2985</v>
      </c>
      <c r="H7061">
        <v>0</v>
      </c>
      <c r="I7061">
        <v>0.14130499999999999</v>
      </c>
      <c r="J7061">
        <v>0.25263400000000003</v>
      </c>
      <c r="K7061">
        <v>0.68523999999999996</v>
      </c>
      <c r="L7061">
        <v>0.95104900000000003</v>
      </c>
      <c r="M7061">
        <v>0.99579200000000001</v>
      </c>
      <c r="N7061">
        <v>0.99965599999999999</v>
      </c>
      <c r="O7061">
        <v>0.99993299999999996</v>
      </c>
      <c r="P7061">
        <v>0.99995400000000001</v>
      </c>
      <c r="Q7061">
        <v>0.99995500000000004</v>
      </c>
      <c r="R7061">
        <v>0.99995500000000004</v>
      </c>
    </row>
    <row r="7062" spans="1:18" x14ac:dyDescent="0.35">
      <c r="A7062" t="s">
        <v>1965</v>
      </c>
      <c r="B7062">
        <v>4</v>
      </c>
      <c r="C7062">
        <v>2022</v>
      </c>
      <c r="D7062">
        <v>1</v>
      </c>
      <c r="E7062">
        <v>1</v>
      </c>
      <c r="F7062">
        <v>1</v>
      </c>
      <c r="G7062" t="s">
        <v>2986</v>
      </c>
      <c r="H7062">
        <v>3.9523199999999996E-3</v>
      </c>
      <c r="I7062">
        <v>0.111428</v>
      </c>
      <c r="J7062">
        <v>0.53893999999999997</v>
      </c>
      <c r="K7062">
        <v>1.13445</v>
      </c>
      <c r="L7062">
        <v>1.79396</v>
      </c>
      <c r="M7062">
        <v>2.59558</v>
      </c>
      <c r="N7062">
        <v>3.45757</v>
      </c>
      <c r="O7062">
        <v>4.3076999999999996</v>
      </c>
      <c r="P7062">
        <v>5.1092899999999997</v>
      </c>
      <c r="Q7062">
        <v>5.84307</v>
      </c>
      <c r="R7062">
        <v>7.5842099999999997</v>
      </c>
    </row>
    <row r="7063" spans="1:18" x14ac:dyDescent="0.35">
      <c r="A7063" t="s">
        <v>1962</v>
      </c>
      <c r="B7063">
        <v>5</v>
      </c>
      <c r="C7063">
        <v>2022</v>
      </c>
      <c r="D7063">
        <v>1</v>
      </c>
      <c r="E7063">
        <v>1</v>
      </c>
      <c r="F7063">
        <v>1</v>
      </c>
      <c r="G7063" t="s">
        <v>2987</v>
      </c>
      <c r="H7063">
        <v>0</v>
      </c>
      <c r="I7063" s="22">
        <v>3.52501E-6</v>
      </c>
      <c r="J7063">
        <v>3.40624E-3</v>
      </c>
      <c r="K7063">
        <v>0.10578600000000001</v>
      </c>
      <c r="L7063">
        <v>0.482705</v>
      </c>
      <c r="M7063">
        <v>0.79469800000000002</v>
      </c>
      <c r="N7063">
        <v>0.80733100000000002</v>
      </c>
      <c r="O7063">
        <v>0.68528599999999995</v>
      </c>
      <c r="P7063">
        <v>0.56953799999999999</v>
      </c>
      <c r="Q7063">
        <v>0.49363299999999999</v>
      </c>
      <c r="R7063">
        <v>0.41414099999999998</v>
      </c>
    </row>
    <row r="7064" spans="1:18" x14ac:dyDescent="0.35">
      <c r="A7064" t="s">
        <v>1965</v>
      </c>
      <c r="B7064">
        <v>5</v>
      </c>
      <c r="C7064">
        <v>2022</v>
      </c>
      <c r="D7064">
        <v>1</v>
      </c>
      <c r="E7064">
        <v>1</v>
      </c>
      <c r="F7064">
        <v>1</v>
      </c>
      <c r="G7064" t="s">
        <v>2988</v>
      </c>
      <c r="H7064">
        <v>4.22128E-3</v>
      </c>
      <c r="I7064">
        <v>0.364066</v>
      </c>
      <c r="J7064">
        <v>0.87967499999999998</v>
      </c>
      <c r="K7064">
        <v>1.4851099999999999</v>
      </c>
      <c r="L7064">
        <v>2.09788</v>
      </c>
      <c r="M7064">
        <v>2.7039200000000001</v>
      </c>
      <c r="N7064">
        <v>3.3254299999999999</v>
      </c>
      <c r="O7064">
        <v>3.9951500000000002</v>
      </c>
      <c r="P7064">
        <v>4.7263500000000001</v>
      </c>
      <c r="Q7064">
        <v>5.4812900000000004</v>
      </c>
      <c r="R7064">
        <v>7.3710000000000004</v>
      </c>
    </row>
    <row r="7065" spans="1:18" x14ac:dyDescent="0.35">
      <c r="A7065" t="s">
        <v>1962</v>
      </c>
      <c r="B7065">
        <v>6</v>
      </c>
      <c r="C7065">
        <v>2022</v>
      </c>
      <c r="D7065">
        <v>1</v>
      </c>
      <c r="E7065">
        <v>1</v>
      </c>
      <c r="F7065">
        <v>1</v>
      </c>
      <c r="G7065" t="s">
        <v>2989</v>
      </c>
      <c r="H7065">
        <v>0</v>
      </c>
      <c r="I7065">
        <v>0.14130499999999999</v>
      </c>
      <c r="J7065">
        <v>0.25263400000000003</v>
      </c>
      <c r="K7065">
        <v>0.68523999999999996</v>
      </c>
      <c r="L7065">
        <v>0.95104900000000003</v>
      </c>
      <c r="M7065">
        <v>0.99579200000000001</v>
      </c>
      <c r="N7065">
        <v>0.99965599999999999</v>
      </c>
      <c r="O7065">
        <v>0.99993299999999996</v>
      </c>
      <c r="P7065">
        <v>0.99995400000000001</v>
      </c>
      <c r="Q7065">
        <v>0.99995500000000004</v>
      </c>
      <c r="R7065">
        <v>0.99995500000000004</v>
      </c>
    </row>
    <row r="7066" spans="1:18" x14ac:dyDescent="0.35">
      <c r="A7066" t="s">
        <v>1965</v>
      </c>
      <c r="B7066">
        <v>6</v>
      </c>
      <c r="C7066">
        <v>2022</v>
      </c>
      <c r="D7066">
        <v>1</v>
      </c>
      <c r="E7066">
        <v>1</v>
      </c>
      <c r="F7066">
        <v>1</v>
      </c>
      <c r="G7066" t="s">
        <v>2990</v>
      </c>
      <c r="H7066">
        <v>3.9523199999999996E-3</v>
      </c>
      <c r="I7066">
        <v>0.111428</v>
      </c>
      <c r="J7066">
        <v>0.53893999999999997</v>
      </c>
      <c r="K7066">
        <v>1.13445</v>
      </c>
      <c r="L7066">
        <v>1.79396</v>
      </c>
      <c r="M7066">
        <v>2.59558</v>
      </c>
      <c r="N7066">
        <v>3.45757</v>
      </c>
      <c r="O7066">
        <v>4.3076999999999996</v>
      </c>
      <c r="P7066">
        <v>5.1092899999999997</v>
      </c>
      <c r="Q7066">
        <v>5.84307</v>
      </c>
      <c r="R7066">
        <v>7.5842099999999997</v>
      </c>
    </row>
    <row r="7067" spans="1:18" x14ac:dyDescent="0.35">
      <c r="A7067" t="s">
        <v>1962</v>
      </c>
      <c r="B7067">
        <v>7</v>
      </c>
      <c r="C7067">
        <v>2022</v>
      </c>
      <c r="D7067">
        <v>1</v>
      </c>
      <c r="E7067">
        <v>1</v>
      </c>
      <c r="F7067">
        <v>1</v>
      </c>
      <c r="G7067" t="s">
        <v>2991</v>
      </c>
      <c r="H7067">
        <v>0</v>
      </c>
      <c r="I7067">
        <v>0.14130499999999999</v>
      </c>
      <c r="J7067">
        <v>0.25263400000000003</v>
      </c>
      <c r="K7067">
        <v>0.68523999999999996</v>
      </c>
      <c r="L7067">
        <v>0.95104900000000003</v>
      </c>
      <c r="M7067">
        <v>0.99579200000000001</v>
      </c>
      <c r="N7067">
        <v>0.99965599999999999</v>
      </c>
      <c r="O7067">
        <v>0.99993299999999996</v>
      </c>
      <c r="P7067">
        <v>0.99995400000000001</v>
      </c>
      <c r="Q7067">
        <v>0.99995500000000004</v>
      </c>
      <c r="R7067">
        <v>0.99995500000000004</v>
      </c>
    </row>
    <row r="7068" spans="1:18" x14ac:dyDescent="0.35">
      <c r="A7068" t="s">
        <v>1965</v>
      </c>
      <c r="B7068">
        <v>7</v>
      </c>
      <c r="C7068">
        <v>2022</v>
      </c>
      <c r="D7068">
        <v>1</v>
      </c>
      <c r="E7068">
        <v>1</v>
      </c>
      <c r="F7068">
        <v>1</v>
      </c>
      <c r="G7068" t="s">
        <v>2992</v>
      </c>
      <c r="H7068">
        <v>3.9523199999999996E-3</v>
      </c>
      <c r="I7068">
        <v>0.111428</v>
      </c>
      <c r="J7068">
        <v>0.53893999999999997</v>
      </c>
      <c r="K7068">
        <v>1.13445</v>
      </c>
      <c r="L7068">
        <v>1.79396</v>
      </c>
      <c r="M7068">
        <v>2.59558</v>
      </c>
      <c r="N7068">
        <v>3.45757</v>
      </c>
      <c r="O7068">
        <v>4.3076999999999996</v>
      </c>
      <c r="P7068">
        <v>5.1092899999999997</v>
      </c>
      <c r="Q7068">
        <v>5.84307</v>
      </c>
      <c r="R7068">
        <v>7.5842099999999997</v>
      </c>
    </row>
    <row r="7069" spans="1:18" x14ac:dyDescent="0.35">
      <c r="A7069" t="s">
        <v>1962</v>
      </c>
      <c r="B7069">
        <v>8</v>
      </c>
      <c r="C7069">
        <v>2022</v>
      </c>
      <c r="D7069">
        <v>1</v>
      </c>
      <c r="E7069">
        <v>1</v>
      </c>
      <c r="F7069">
        <v>1</v>
      </c>
      <c r="G7069" t="s">
        <v>2993</v>
      </c>
      <c r="H7069">
        <v>1</v>
      </c>
      <c r="I7069">
        <v>1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1</v>
      </c>
      <c r="P7069">
        <v>1</v>
      </c>
      <c r="Q7069">
        <v>1</v>
      </c>
      <c r="R7069">
        <v>1</v>
      </c>
    </row>
    <row r="7070" spans="1:18" x14ac:dyDescent="0.35">
      <c r="A7070" t="s">
        <v>1965</v>
      </c>
      <c r="B7070">
        <v>8</v>
      </c>
      <c r="C7070">
        <v>2022</v>
      </c>
      <c r="D7070">
        <v>1</v>
      </c>
      <c r="E7070">
        <v>1</v>
      </c>
      <c r="F7070">
        <v>1</v>
      </c>
      <c r="G7070" t="s">
        <v>2994</v>
      </c>
      <c r="H7070">
        <v>3.9522400000000001E-3</v>
      </c>
      <c r="I7070">
        <v>0.10943700000000001</v>
      </c>
      <c r="J7070">
        <v>0.44540999999999997</v>
      </c>
      <c r="K7070">
        <v>1.0138400000000001</v>
      </c>
      <c r="L7070">
        <v>1.75322</v>
      </c>
      <c r="M7070">
        <v>2.5891999999999999</v>
      </c>
      <c r="N7070">
        <v>3.4568599999999998</v>
      </c>
      <c r="O7070">
        <v>4.3076299999999996</v>
      </c>
      <c r="P7070">
        <v>5.10928</v>
      </c>
      <c r="Q7070">
        <v>5.84307</v>
      </c>
      <c r="R7070">
        <v>7.5842099999999997</v>
      </c>
    </row>
    <row r="7071" spans="1:18" x14ac:dyDescent="0.35">
      <c r="A7071" t="s">
        <v>1962</v>
      </c>
      <c r="B7071">
        <v>9</v>
      </c>
      <c r="C7071">
        <v>2022</v>
      </c>
      <c r="D7071">
        <v>1</v>
      </c>
      <c r="E7071">
        <v>1</v>
      </c>
      <c r="F7071">
        <v>1</v>
      </c>
      <c r="G7071" t="s">
        <v>2995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1</v>
      </c>
      <c r="P7071">
        <v>1</v>
      </c>
      <c r="Q7071">
        <v>1</v>
      </c>
      <c r="R7071">
        <v>1</v>
      </c>
    </row>
    <row r="7072" spans="1:18" x14ac:dyDescent="0.35">
      <c r="A7072" t="s">
        <v>1965</v>
      </c>
      <c r="B7072">
        <v>9</v>
      </c>
      <c r="C7072">
        <v>2022</v>
      </c>
      <c r="D7072">
        <v>1</v>
      </c>
      <c r="E7072">
        <v>1</v>
      </c>
      <c r="F7072">
        <v>1</v>
      </c>
      <c r="G7072" t="s">
        <v>2996</v>
      </c>
      <c r="H7072">
        <v>3.9522400000000001E-3</v>
      </c>
      <c r="I7072">
        <v>0.10943700000000001</v>
      </c>
      <c r="J7072">
        <v>0.44540999999999997</v>
      </c>
      <c r="K7072">
        <v>1.0138400000000001</v>
      </c>
      <c r="L7072">
        <v>1.75322</v>
      </c>
      <c r="M7072">
        <v>2.5891999999999999</v>
      </c>
      <c r="N7072">
        <v>3.4568599999999998</v>
      </c>
      <c r="O7072">
        <v>4.3076299999999996</v>
      </c>
      <c r="P7072">
        <v>5.10928</v>
      </c>
      <c r="Q7072">
        <v>5.84307</v>
      </c>
      <c r="R7072">
        <v>7.5842099999999997</v>
      </c>
    </row>
    <row r="7073" spans="1:18" x14ac:dyDescent="0.35">
      <c r="A7073" t="s">
        <v>1960</v>
      </c>
      <c r="B7073" t="s">
        <v>941</v>
      </c>
      <c r="C7073">
        <v>2023</v>
      </c>
      <c r="D7073">
        <v>1</v>
      </c>
      <c r="E7073">
        <v>1</v>
      </c>
      <c r="F7073">
        <v>1</v>
      </c>
      <c r="G7073" t="s">
        <v>2997</v>
      </c>
      <c r="H7073">
        <v>0</v>
      </c>
      <c r="I7073" s="22">
        <v>3.1898099999999998E-6</v>
      </c>
      <c r="J7073">
        <v>1.3267000000000001E-3</v>
      </c>
      <c r="K7073">
        <v>7.8354400000000005E-2</v>
      </c>
      <c r="L7073">
        <v>0.68450999999999995</v>
      </c>
      <c r="M7073">
        <v>1.79976</v>
      </c>
      <c r="N7073">
        <v>2.8822199999999998</v>
      </c>
      <c r="O7073">
        <v>3.83487</v>
      </c>
      <c r="P7073">
        <v>4.6952199999999999</v>
      </c>
      <c r="Q7073">
        <v>5.4759599999999997</v>
      </c>
      <c r="R7073">
        <v>7.3398199999999996</v>
      </c>
    </row>
    <row r="7074" spans="1:18" x14ac:dyDescent="0.35">
      <c r="A7074" t="s">
        <v>1962</v>
      </c>
      <c r="B7074">
        <v>1</v>
      </c>
      <c r="C7074">
        <v>2023</v>
      </c>
      <c r="D7074">
        <v>1</v>
      </c>
      <c r="E7074">
        <v>1</v>
      </c>
      <c r="F7074">
        <v>1</v>
      </c>
      <c r="G7074" t="s">
        <v>2998</v>
      </c>
      <c r="H7074">
        <v>0</v>
      </c>
      <c r="I7074">
        <v>2.6021E-3</v>
      </c>
      <c r="J7074">
        <v>3.13926E-2</v>
      </c>
      <c r="K7074">
        <v>0.14469899999999999</v>
      </c>
      <c r="L7074">
        <v>0.35763200000000001</v>
      </c>
      <c r="M7074">
        <v>0.59496199999999999</v>
      </c>
      <c r="N7074">
        <v>0.77604099999999998</v>
      </c>
      <c r="O7074">
        <v>0.88198100000000001</v>
      </c>
      <c r="P7074">
        <v>0.93585600000000002</v>
      </c>
      <c r="Q7074">
        <v>0.96264899999999998</v>
      </c>
      <c r="R7074">
        <v>0.98797500000000005</v>
      </c>
    </row>
    <row r="7075" spans="1:18" x14ac:dyDescent="0.35">
      <c r="A7075" t="s">
        <v>1382</v>
      </c>
      <c r="B7075">
        <v>1</v>
      </c>
      <c r="C7075">
        <v>2023</v>
      </c>
      <c r="D7075">
        <v>1</v>
      </c>
      <c r="E7075">
        <v>1</v>
      </c>
      <c r="F7075">
        <v>1</v>
      </c>
      <c r="G7075" t="s">
        <v>2999</v>
      </c>
      <c r="H7075">
        <v>0</v>
      </c>
      <c r="I7075">
        <v>2.41883E-4</v>
      </c>
      <c r="J7075">
        <v>2.9181599999999999E-3</v>
      </c>
      <c r="K7075">
        <v>1.3450800000000001E-2</v>
      </c>
      <c r="L7075">
        <v>3.32444E-2</v>
      </c>
      <c r="M7075">
        <v>5.5305899999999998E-2</v>
      </c>
      <c r="N7075">
        <v>7.2138400000000005E-2</v>
      </c>
      <c r="O7075">
        <v>8.1986299999999998E-2</v>
      </c>
      <c r="P7075">
        <v>8.6994299999999997E-2</v>
      </c>
      <c r="Q7075">
        <v>8.9484900000000006E-2</v>
      </c>
      <c r="R7075">
        <v>9.1839100000000007E-2</v>
      </c>
    </row>
    <row r="7076" spans="1:18" x14ac:dyDescent="0.35">
      <c r="A7076" t="s">
        <v>1965</v>
      </c>
      <c r="B7076">
        <v>1</v>
      </c>
      <c r="C7076">
        <v>2023</v>
      </c>
      <c r="D7076">
        <v>1</v>
      </c>
      <c r="E7076">
        <v>1</v>
      </c>
      <c r="F7076">
        <v>1</v>
      </c>
      <c r="G7076" t="s">
        <v>3000</v>
      </c>
      <c r="H7076">
        <v>1.1315199999999999E-2</v>
      </c>
      <c r="I7076">
        <v>0.17669799999999999</v>
      </c>
      <c r="J7076">
        <v>0.60331599999999996</v>
      </c>
      <c r="K7076">
        <v>1.24692</v>
      </c>
      <c r="L7076">
        <v>2.0177999999999998</v>
      </c>
      <c r="M7076">
        <v>2.8355000000000001</v>
      </c>
      <c r="N7076">
        <v>3.64933</v>
      </c>
      <c r="O7076">
        <v>4.4403600000000001</v>
      </c>
      <c r="P7076">
        <v>5.19712</v>
      </c>
      <c r="Q7076">
        <v>5.9028400000000003</v>
      </c>
      <c r="R7076">
        <v>7.6142899999999996</v>
      </c>
    </row>
    <row r="7077" spans="1:18" x14ac:dyDescent="0.35">
      <c r="A7077" t="s">
        <v>1962</v>
      </c>
      <c r="B7077">
        <v>2</v>
      </c>
      <c r="C7077">
        <v>2023</v>
      </c>
      <c r="D7077">
        <v>1</v>
      </c>
      <c r="E7077">
        <v>1</v>
      </c>
      <c r="F7077">
        <v>1</v>
      </c>
      <c r="G7077" t="s">
        <v>3001</v>
      </c>
      <c r="H7077">
        <v>0</v>
      </c>
      <c r="I7077" s="22">
        <v>8.9102099999999995E-5</v>
      </c>
      <c r="J7077">
        <v>8.4513100000000001E-3</v>
      </c>
      <c r="K7077">
        <v>0.10569099999999999</v>
      </c>
      <c r="L7077">
        <v>0.39144200000000001</v>
      </c>
      <c r="M7077">
        <v>0.71431900000000004</v>
      </c>
      <c r="N7077">
        <v>0.90018100000000001</v>
      </c>
      <c r="O7077">
        <v>0.969889</v>
      </c>
      <c r="P7077">
        <v>0.99107199999999995</v>
      </c>
      <c r="Q7077">
        <v>0.997174</v>
      </c>
      <c r="R7077">
        <v>0.99968800000000002</v>
      </c>
    </row>
    <row r="7078" spans="1:18" x14ac:dyDescent="0.35">
      <c r="A7078" t="s">
        <v>1382</v>
      </c>
      <c r="B7078">
        <v>2</v>
      </c>
      <c r="C7078">
        <v>2023</v>
      </c>
      <c r="D7078">
        <v>1</v>
      </c>
      <c r="E7078">
        <v>1</v>
      </c>
      <c r="F7078">
        <v>1</v>
      </c>
      <c r="G7078" t="s">
        <v>3002</v>
      </c>
      <c r="H7078">
        <v>0</v>
      </c>
      <c r="I7078" s="22">
        <v>6.2552699999999997E-6</v>
      </c>
      <c r="J7078">
        <v>5.9331E-4</v>
      </c>
      <c r="K7078">
        <v>7.4198500000000004E-3</v>
      </c>
      <c r="L7078">
        <v>2.7480500000000001E-2</v>
      </c>
      <c r="M7078">
        <v>5.0147600000000001E-2</v>
      </c>
      <c r="N7078">
        <v>6.3195699999999994E-2</v>
      </c>
      <c r="O7078">
        <v>6.8089499999999997E-2</v>
      </c>
      <c r="P7078">
        <v>6.9576600000000002E-2</v>
      </c>
      <c r="Q7078">
        <v>7.0004899999999995E-2</v>
      </c>
      <c r="R7078">
        <v>7.0181400000000005E-2</v>
      </c>
    </row>
    <row r="7079" spans="1:18" x14ac:dyDescent="0.35">
      <c r="A7079" t="s">
        <v>1965</v>
      </c>
      <c r="B7079">
        <v>2</v>
      </c>
      <c r="C7079">
        <v>2023</v>
      </c>
      <c r="D7079">
        <v>1</v>
      </c>
      <c r="E7079">
        <v>1</v>
      </c>
      <c r="F7079">
        <v>1</v>
      </c>
      <c r="G7079" t="s">
        <v>3003</v>
      </c>
      <c r="H7079">
        <v>2.4056899999999999E-2</v>
      </c>
      <c r="I7079">
        <v>0.25275500000000001</v>
      </c>
      <c r="J7079">
        <v>0.73407900000000004</v>
      </c>
      <c r="K7079">
        <v>1.3825000000000001</v>
      </c>
      <c r="L7079">
        <v>2.1008</v>
      </c>
      <c r="M7079">
        <v>2.83399</v>
      </c>
      <c r="N7079">
        <v>3.5873599999999999</v>
      </c>
      <c r="O7079">
        <v>4.3645399999999999</v>
      </c>
      <c r="P7079">
        <v>5.1318700000000002</v>
      </c>
      <c r="Q7079">
        <v>5.8520000000000003</v>
      </c>
      <c r="R7079">
        <v>7.58568</v>
      </c>
    </row>
    <row r="7080" spans="1:18" x14ac:dyDescent="0.35">
      <c r="A7080" t="s">
        <v>1962</v>
      </c>
      <c r="B7080">
        <v>3</v>
      </c>
      <c r="C7080">
        <v>2023</v>
      </c>
      <c r="D7080">
        <v>1</v>
      </c>
      <c r="E7080">
        <v>1</v>
      </c>
      <c r="F7080">
        <v>1</v>
      </c>
      <c r="G7080" t="s">
        <v>3004</v>
      </c>
      <c r="H7080">
        <v>0</v>
      </c>
      <c r="I7080" s="22">
        <v>2.0427600000000001E-5</v>
      </c>
      <c r="J7080">
        <v>2.55207E-3</v>
      </c>
      <c r="K7080">
        <v>5.8262300000000003E-2</v>
      </c>
      <c r="L7080">
        <v>0.30070799999999998</v>
      </c>
      <c r="M7080">
        <v>0.62845399999999996</v>
      </c>
      <c r="N7080">
        <v>0.80242100000000005</v>
      </c>
      <c r="O7080">
        <v>0.813442</v>
      </c>
      <c r="P7080">
        <v>0.76383599999999996</v>
      </c>
      <c r="Q7080">
        <v>0.71446799999999999</v>
      </c>
      <c r="R7080">
        <v>0.64923799999999998</v>
      </c>
    </row>
    <row r="7081" spans="1:18" x14ac:dyDescent="0.35">
      <c r="A7081" t="s">
        <v>1382</v>
      </c>
      <c r="B7081">
        <v>3</v>
      </c>
      <c r="C7081">
        <v>2023</v>
      </c>
      <c r="D7081">
        <v>1</v>
      </c>
      <c r="E7081">
        <v>1</v>
      </c>
      <c r="F7081">
        <v>1</v>
      </c>
      <c r="G7081" t="s">
        <v>3005</v>
      </c>
      <c r="H7081">
        <v>0</v>
      </c>
      <c r="I7081" s="22">
        <v>5.68694E-6</v>
      </c>
      <c r="J7081">
        <v>7.10481E-4</v>
      </c>
      <c r="K7081">
        <v>1.6219899999999999E-2</v>
      </c>
      <c r="L7081">
        <v>8.3715499999999998E-2</v>
      </c>
      <c r="M7081">
        <v>0.174958</v>
      </c>
      <c r="N7081">
        <v>0.22339000000000001</v>
      </c>
      <c r="O7081">
        <v>0.22645799999999999</v>
      </c>
      <c r="P7081">
        <v>0.212647</v>
      </c>
      <c r="Q7081">
        <v>0.198904</v>
      </c>
      <c r="R7081">
        <v>0.18074399999999999</v>
      </c>
    </row>
    <row r="7082" spans="1:18" x14ac:dyDescent="0.35">
      <c r="A7082" t="s">
        <v>1965</v>
      </c>
      <c r="B7082">
        <v>3</v>
      </c>
      <c r="C7082">
        <v>2023</v>
      </c>
      <c r="D7082">
        <v>1</v>
      </c>
      <c r="E7082">
        <v>1</v>
      </c>
      <c r="F7082">
        <v>1</v>
      </c>
      <c r="G7082" t="s">
        <v>3006</v>
      </c>
      <c r="H7082">
        <v>1.65369E-2</v>
      </c>
      <c r="I7082">
        <v>0.23754</v>
      </c>
      <c r="J7082">
        <v>0.80325500000000005</v>
      </c>
      <c r="K7082">
        <v>1.4857899999999999</v>
      </c>
      <c r="L7082">
        <v>2.1898599999999999</v>
      </c>
      <c r="M7082">
        <v>2.8765999999999998</v>
      </c>
      <c r="N7082">
        <v>3.5465900000000001</v>
      </c>
      <c r="O7082">
        <v>4.2292399999999999</v>
      </c>
      <c r="P7082">
        <v>4.9411100000000001</v>
      </c>
      <c r="Q7082">
        <v>5.6573200000000003</v>
      </c>
      <c r="R7082">
        <v>7.4623799999999996</v>
      </c>
    </row>
    <row r="7083" spans="1:18" x14ac:dyDescent="0.35">
      <c r="A7083" t="s">
        <v>1962</v>
      </c>
      <c r="B7083">
        <v>4</v>
      </c>
      <c r="C7083">
        <v>2023</v>
      </c>
      <c r="D7083">
        <v>1</v>
      </c>
      <c r="E7083">
        <v>1</v>
      </c>
      <c r="F7083">
        <v>1</v>
      </c>
      <c r="G7083" t="s">
        <v>3007</v>
      </c>
      <c r="H7083">
        <v>0</v>
      </c>
      <c r="I7083">
        <v>0.136596</v>
      </c>
      <c r="J7083">
        <v>0.246285</v>
      </c>
      <c r="K7083">
        <v>0.65324199999999999</v>
      </c>
      <c r="L7083">
        <v>0.93128100000000003</v>
      </c>
      <c r="M7083">
        <v>0.99167899999999998</v>
      </c>
      <c r="N7083">
        <v>0.99909000000000003</v>
      </c>
      <c r="O7083">
        <v>0.99985999999999997</v>
      </c>
      <c r="P7083">
        <v>0.99994300000000003</v>
      </c>
      <c r="Q7083">
        <v>0.99995299999999998</v>
      </c>
      <c r="R7083">
        <v>0.99995500000000004</v>
      </c>
    </row>
    <row r="7084" spans="1:18" x14ac:dyDescent="0.35">
      <c r="A7084" t="s">
        <v>1965</v>
      </c>
      <c r="B7084">
        <v>4</v>
      </c>
      <c r="C7084">
        <v>2023</v>
      </c>
      <c r="D7084">
        <v>1</v>
      </c>
      <c r="E7084">
        <v>1</v>
      </c>
      <c r="F7084">
        <v>1</v>
      </c>
      <c r="G7084" t="s">
        <v>3008</v>
      </c>
      <c r="H7084">
        <v>3.9528300000000001E-3</v>
      </c>
      <c r="I7084">
        <v>0.11197699999999999</v>
      </c>
      <c r="J7084">
        <v>0.53536099999999998</v>
      </c>
      <c r="K7084">
        <v>1.13751</v>
      </c>
      <c r="L7084">
        <v>1.8043899999999999</v>
      </c>
      <c r="M7084">
        <v>2.60039</v>
      </c>
      <c r="N7084">
        <v>3.4586700000000001</v>
      </c>
      <c r="O7084">
        <v>4.3079099999999997</v>
      </c>
      <c r="P7084">
        <v>5.1093299999999999</v>
      </c>
      <c r="Q7084">
        <v>5.84307</v>
      </c>
      <c r="R7084">
        <v>7.5842099999999997</v>
      </c>
    </row>
    <row r="7085" spans="1:18" x14ac:dyDescent="0.35">
      <c r="A7085" t="s">
        <v>1962</v>
      </c>
      <c r="B7085">
        <v>5</v>
      </c>
      <c r="C7085">
        <v>2023</v>
      </c>
      <c r="D7085">
        <v>1</v>
      </c>
      <c r="E7085">
        <v>1</v>
      </c>
      <c r="F7085">
        <v>1</v>
      </c>
      <c r="G7085" t="s">
        <v>3009</v>
      </c>
      <c r="H7085">
        <v>0</v>
      </c>
      <c r="I7085" s="22">
        <v>3.52501E-6</v>
      </c>
      <c r="J7085">
        <v>3.40624E-3</v>
      </c>
      <c r="K7085">
        <v>0.10578600000000001</v>
      </c>
      <c r="L7085">
        <v>0.482705</v>
      </c>
      <c r="M7085">
        <v>0.79469800000000002</v>
      </c>
      <c r="N7085">
        <v>0.80733100000000002</v>
      </c>
      <c r="O7085">
        <v>0.68528599999999995</v>
      </c>
      <c r="P7085">
        <v>0.56953799999999999</v>
      </c>
      <c r="Q7085">
        <v>0.49363299999999999</v>
      </c>
      <c r="R7085">
        <v>0.41414099999999998</v>
      </c>
    </row>
    <row r="7086" spans="1:18" x14ac:dyDescent="0.35">
      <c r="A7086" t="s">
        <v>1965</v>
      </c>
      <c r="B7086">
        <v>5</v>
      </c>
      <c r="C7086">
        <v>2023</v>
      </c>
      <c r="D7086">
        <v>1</v>
      </c>
      <c r="E7086">
        <v>1</v>
      </c>
      <c r="F7086">
        <v>1</v>
      </c>
      <c r="G7086" t="s">
        <v>3010</v>
      </c>
      <c r="H7086">
        <v>4.22128E-3</v>
      </c>
      <c r="I7086">
        <v>0.364066</v>
      </c>
      <c r="J7086">
        <v>0.87967499999999998</v>
      </c>
      <c r="K7086">
        <v>1.4851099999999999</v>
      </c>
      <c r="L7086">
        <v>2.09788</v>
      </c>
      <c r="M7086">
        <v>2.7039200000000001</v>
      </c>
      <c r="N7086">
        <v>3.3254299999999999</v>
      </c>
      <c r="O7086">
        <v>3.9951500000000002</v>
      </c>
      <c r="P7086">
        <v>4.7263500000000001</v>
      </c>
      <c r="Q7086">
        <v>5.4812900000000004</v>
      </c>
      <c r="R7086">
        <v>7.3710000000000004</v>
      </c>
    </row>
    <row r="7087" spans="1:18" x14ac:dyDescent="0.35">
      <c r="A7087" t="s">
        <v>1962</v>
      </c>
      <c r="B7087">
        <v>6</v>
      </c>
      <c r="C7087">
        <v>2023</v>
      </c>
      <c r="D7087">
        <v>1</v>
      </c>
      <c r="E7087">
        <v>1</v>
      </c>
      <c r="F7087">
        <v>1</v>
      </c>
      <c r="G7087" t="s">
        <v>3011</v>
      </c>
      <c r="H7087">
        <v>0</v>
      </c>
      <c r="I7087">
        <v>0.136596</v>
      </c>
      <c r="J7087">
        <v>0.246285</v>
      </c>
      <c r="K7087">
        <v>0.65324199999999999</v>
      </c>
      <c r="L7087">
        <v>0.93128100000000003</v>
      </c>
      <c r="M7087">
        <v>0.99167899999999998</v>
      </c>
      <c r="N7087">
        <v>0.99909000000000003</v>
      </c>
      <c r="O7087">
        <v>0.99985999999999997</v>
      </c>
      <c r="P7087">
        <v>0.99994300000000003</v>
      </c>
      <c r="Q7087">
        <v>0.99995299999999998</v>
      </c>
      <c r="R7087">
        <v>0.99995500000000004</v>
      </c>
    </row>
    <row r="7088" spans="1:18" x14ac:dyDescent="0.35">
      <c r="A7088" t="s">
        <v>1965</v>
      </c>
      <c r="B7088">
        <v>6</v>
      </c>
      <c r="C7088">
        <v>2023</v>
      </c>
      <c r="D7088">
        <v>1</v>
      </c>
      <c r="E7088">
        <v>1</v>
      </c>
      <c r="F7088">
        <v>1</v>
      </c>
      <c r="G7088" t="s">
        <v>3012</v>
      </c>
      <c r="H7088">
        <v>3.9528300000000001E-3</v>
      </c>
      <c r="I7088">
        <v>0.11197699999999999</v>
      </c>
      <c r="J7088">
        <v>0.53536099999999998</v>
      </c>
      <c r="K7088">
        <v>1.13751</v>
      </c>
      <c r="L7088">
        <v>1.8043899999999999</v>
      </c>
      <c r="M7088">
        <v>2.60039</v>
      </c>
      <c r="N7088">
        <v>3.4586700000000001</v>
      </c>
      <c r="O7088">
        <v>4.3079099999999997</v>
      </c>
      <c r="P7088">
        <v>5.1093299999999999</v>
      </c>
      <c r="Q7088">
        <v>5.84307</v>
      </c>
      <c r="R7088">
        <v>7.5842099999999997</v>
      </c>
    </row>
    <row r="7089" spans="1:18" x14ac:dyDescent="0.35">
      <c r="A7089" t="s">
        <v>1962</v>
      </c>
      <c r="B7089">
        <v>7</v>
      </c>
      <c r="C7089">
        <v>2023</v>
      </c>
      <c r="D7089">
        <v>1</v>
      </c>
      <c r="E7089">
        <v>1</v>
      </c>
      <c r="F7089">
        <v>1</v>
      </c>
      <c r="G7089" t="s">
        <v>3013</v>
      </c>
      <c r="H7089">
        <v>0</v>
      </c>
      <c r="I7089">
        <v>0.136596</v>
      </c>
      <c r="J7089">
        <v>0.246285</v>
      </c>
      <c r="K7089">
        <v>0.65324199999999999</v>
      </c>
      <c r="L7089">
        <v>0.93128100000000003</v>
      </c>
      <c r="M7089">
        <v>0.99167899999999998</v>
      </c>
      <c r="N7089">
        <v>0.99909000000000003</v>
      </c>
      <c r="O7089">
        <v>0.99985999999999997</v>
      </c>
      <c r="P7089">
        <v>0.99994300000000003</v>
      </c>
      <c r="Q7089">
        <v>0.99995299999999998</v>
      </c>
      <c r="R7089">
        <v>0.99995500000000004</v>
      </c>
    </row>
    <row r="7090" spans="1:18" x14ac:dyDescent="0.35">
      <c r="A7090" t="s">
        <v>1965</v>
      </c>
      <c r="B7090">
        <v>7</v>
      </c>
      <c r="C7090">
        <v>2023</v>
      </c>
      <c r="D7090">
        <v>1</v>
      </c>
      <c r="E7090">
        <v>1</v>
      </c>
      <c r="F7090">
        <v>1</v>
      </c>
      <c r="G7090" t="s">
        <v>3014</v>
      </c>
      <c r="H7090">
        <v>3.9528300000000001E-3</v>
      </c>
      <c r="I7090">
        <v>0.11197699999999999</v>
      </c>
      <c r="J7090">
        <v>0.53536099999999998</v>
      </c>
      <c r="K7090">
        <v>1.13751</v>
      </c>
      <c r="L7090">
        <v>1.8043899999999999</v>
      </c>
      <c r="M7090">
        <v>2.60039</v>
      </c>
      <c r="N7090">
        <v>3.4586700000000001</v>
      </c>
      <c r="O7090">
        <v>4.3079099999999997</v>
      </c>
      <c r="P7090">
        <v>5.1093299999999999</v>
      </c>
      <c r="Q7090">
        <v>5.84307</v>
      </c>
      <c r="R7090">
        <v>7.5842099999999997</v>
      </c>
    </row>
    <row r="7091" spans="1:18" x14ac:dyDescent="0.35">
      <c r="A7091" t="s">
        <v>1962</v>
      </c>
      <c r="B7091">
        <v>8</v>
      </c>
      <c r="C7091">
        <v>2023</v>
      </c>
      <c r="D7091">
        <v>1</v>
      </c>
      <c r="E7091">
        <v>1</v>
      </c>
      <c r="F7091">
        <v>1</v>
      </c>
      <c r="G7091" t="s">
        <v>3015</v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1</v>
      </c>
      <c r="P7091">
        <v>1</v>
      </c>
      <c r="Q7091">
        <v>1</v>
      </c>
      <c r="R7091">
        <v>1</v>
      </c>
    </row>
    <row r="7092" spans="1:18" x14ac:dyDescent="0.35">
      <c r="A7092" t="s">
        <v>1965</v>
      </c>
      <c r="B7092">
        <v>8</v>
      </c>
      <c r="C7092">
        <v>2023</v>
      </c>
      <c r="D7092">
        <v>1</v>
      </c>
      <c r="E7092">
        <v>1</v>
      </c>
      <c r="F7092">
        <v>1</v>
      </c>
      <c r="G7092" t="s">
        <v>3016</v>
      </c>
      <c r="H7092">
        <v>3.9522400000000001E-3</v>
      </c>
      <c r="I7092">
        <v>0.10943700000000001</v>
      </c>
      <c r="J7092">
        <v>0.44540999999999997</v>
      </c>
      <c r="K7092">
        <v>1.0138400000000001</v>
      </c>
      <c r="L7092">
        <v>1.75322</v>
      </c>
      <c r="M7092">
        <v>2.5891999999999999</v>
      </c>
      <c r="N7092">
        <v>3.4568599999999998</v>
      </c>
      <c r="O7092">
        <v>4.3076299999999996</v>
      </c>
      <c r="P7092">
        <v>5.10928</v>
      </c>
      <c r="Q7092">
        <v>5.84307</v>
      </c>
      <c r="R7092">
        <v>7.5842099999999997</v>
      </c>
    </row>
    <row r="7093" spans="1:18" x14ac:dyDescent="0.35">
      <c r="A7093" t="s">
        <v>1962</v>
      </c>
      <c r="B7093">
        <v>9</v>
      </c>
      <c r="C7093">
        <v>2023</v>
      </c>
      <c r="D7093">
        <v>1</v>
      </c>
      <c r="E7093">
        <v>1</v>
      </c>
      <c r="F7093">
        <v>1</v>
      </c>
      <c r="G7093" t="s">
        <v>3017</v>
      </c>
      <c r="H7093">
        <v>1</v>
      </c>
      <c r="I7093">
        <v>1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1</v>
      </c>
      <c r="P7093">
        <v>1</v>
      </c>
      <c r="Q7093">
        <v>1</v>
      </c>
      <c r="R7093">
        <v>1</v>
      </c>
    </row>
    <row r="7094" spans="1:18" x14ac:dyDescent="0.35">
      <c r="A7094" t="s">
        <v>1965</v>
      </c>
      <c r="B7094">
        <v>9</v>
      </c>
      <c r="C7094">
        <v>2023</v>
      </c>
      <c r="D7094">
        <v>1</v>
      </c>
      <c r="E7094">
        <v>1</v>
      </c>
      <c r="F7094">
        <v>1</v>
      </c>
      <c r="G7094" t="s">
        <v>3018</v>
      </c>
      <c r="H7094">
        <v>3.9522400000000001E-3</v>
      </c>
      <c r="I7094">
        <v>0.10943700000000001</v>
      </c>
      <c r="J7094">
        <v>0.44540999999999997</v>
      </c>
      <c r="K7094">
        <v>1.0138400000000001</v>
      </c>
      <c r="L7094">
        <v>1.75322</v>
      </c>
      <c r="M7094">
        <v>2.5891999999999999</v>
      </c>
      <c r="N7094">
        <v>3.4568599999999998</v>
      </c>
      <c r="O7094">
        <v>4.3076299999999996</v>
      </c>
      <c r="P7094">
        <v>5.10928</v>
      </c>
      <c r="Q7094">
        <v>5.84307</v>
      </c>
      <c r="R7094">
        <v>7.5842099999999997</v>
      </c>
    </row>
    <row r="7095" spans="1:18" x14ac:dyDescent="0.35">
      <c r="A7095" t="s">
        <v>1960</v>
      </c>
      <c r="B7095" t="s">
        <v>941</v>
      </c>
      <c r="C7095">
        <v>2024</v>
      </c>
      <c r="D7095">
        <v>1</v>
      </c>
      <c r="E7095">
        <v>1</v>
      </c>
      <c r="F7095">
        <v>1</v>
      </c>
      <c r="G7095" t="s">
        <v>3019</v>
      </c>
      <c r="H7095">
        <v>0</v>
      </c>
      <c r="I7095" s="22">
        <v>3.1898099999999998E-6</v>
      </c>
      <c r="J7095">
        <v>1.3267000000000001E-3</v>
      </c>
      <c r="K7095">
        <v>7.8354400000000005E-2</v>
      </c>
      <c r="L7095">
        <v>0.68450999999999995</v>
      </c>
      <c r="M7095">
        <v>1.79976</v>
      </c>
      <c r="N7095">
        <v>2.8822199999999998</v>
      </c>
      <c r="O7095">
        <v>3.83487</v>
      </c>
      <c r="P7095">
        <v>4.6952199999999999</v>
      </c>
      <c r="Q7095">
        <v>5.4759599999999997</v>
      </c>
      <c r="R7095">
        <v>7.3398199999999996</v>
      </c>
    </row>
    <row r="7096" spans="1:18" x14ac:dyDescent="0.35">
      <c r="A7096" t="s">
        <v>1962</v>
      </c>
      <c r="B7096">
        <v>1</v>
      </c>
      <c r="C7096">
        <v>2024</v>
      </c>
      <c r="D7096">
        <v>1</v>
      </c>
      <c r="E7096">
        <v>1</v>
      </c>
      <c r="F7096">
        <v>1</v>
      </c>
      <c r="G7096" t="s">
        <v>3020</v>
      </c>
      <c r="H7096">
        <v>0</v>
      </c>
      <c r="I7096">
        <v>2.6021E-3</v>
      </c>
      <c r="J7096">
        <v>3.13926E-2</v>
      </c>
      <c r="K7096">
        <v>0.14469899999999999</v>
      </c>
      <c r="L7096">
        <v>0.35763200000000001</v>
      </c>
      <c r="M7096">
        <v>0.59496199999999999</v>
      </c>
      <c r="N7096">
        <v>0.77604099999999998</v>
      </c>
      <c r="O7096">
        <v>0.88198100000000001</v>
      </c>
      <c r="P7096">
        <v>0.93585600000000002</v>
      </c>
      <c r="Q7096">
        <v>0.96264899999999998</v>
      </c>
      <c r="R7096">
        <v>0.98797500000000005</v>
      </c>
    </row>
    <row r="7097" spans="1:18" x14ac:dyDescent="0.35">
      <c r="A7097" t="s">
        <v>1382</v>
      </c>
      <c r="B7097">
        <v>1</v>
      </c>
      <c r="C7097">
        <v>2024</v>
      </c>
      <c r="D7097">
        <v>1</v>
      </c>
      <c r="E7097">
        <v>1</v>
      </c>
      <c r="F7097">
        <v>1</v>
      </c>
      <c r="G7097" t="s">
        <v>3021</v>
      </c>
      <c r="H7097">
        <v>0</v>
      </c>
      <c r="I7097">
        <v>2.1891400000000001E-4</v>
      </c>
      <c r="J7097">
        <v>2.6410600000000002E-3</v>
      </c>
      <c r="K7097">
        <v>1.21736E-2</v>
      </c>
      <c r="L7097">
        <v>3.0087599999999999E-2</v>
      </c>
      <c r="M7097">
        <v>5.00542E-2</v>
      </c>
      <c r="N7097">
        <v>6.5288399999999996E-2</v>
      </c>
      <c r="O7097">
        <v>7.4201100000000006E-2</v>
      </c>
      <c r="P7097">
        <v>7.8733600000000001E-2</v>
      </c>
      <c r="Q7097">
        <v>8.0987699999999996E-2</v>
      </c>
      <c r="R7097">
        <v>8.3118399999999995E-2</v>
      </c>
    </row>
    <row r="7098" spans="1:18" x14ac:dyDescent="0.35">
      <c r="A7098" t="s">
        <v>1965</v>
      </c>
      <c r="B7098">
        <v>1</v>
      </c>
      <c r="C7098">
        <v>2024</v>
      </c>
      <c r="D7098">
        <v>1</v>
      </c>
      <c r="E7098">
        <v>1</v>
      </c>
      <c r="F7098">
        <v>1</v>
      </c>
      <c r="G7098" t="s">
        <v>3022</v>
      </c>
      <c r="H7098">
        <v>1.1315199999999999E-2</v>
      </c>
      <c r="I7098">
        <v>0.17669799999999999</v>
      </c>
      <c r="J7098">
        <v>0.60331599999999996</v>
      </c>
      <c r="K7098">
        <v>1.24692</v>
      </c>
      <c r="L7098">
        <v>2.0177999999999998</v>
      </c>
      <c r="M7098">
        <v>2.8355000000000001</v>
      </c>
      <c r="N7098">
        <v>3.64933</v>
      </c>
      <c r="O7098">
        <v>4.4403600000000001</v>
      </c>
      <c r="P7098">
        <v>5.19712</v>
      </c>
      <c r="Q7098">
        <v>5.9028400000000003</v>
      </c>
      <c r="R7098">
        <v>7.6142899999999996</v>
      </c>
    </row>
    <row r="7099" spans="1:18" x14ac:dyDescent="0.35">
      <c r="A7099" t="s">
        <v>1962</v>
      </c>
      <c r="B7099">
        <v>2</v>
      </c>
      <c r="C7099">
        <v>2024</v>
      </c>
      <c r="D7099">
        <v>1</v>
      </c>
      <c r="E7099">
        <v>1</v>
      </c>
      <c r="F7099">
        <v>1</v>
      </c>
      <c r="G7099" t="s">
        <v>3023</v>
      </c>
      <c r="H7099">
        <v>0</v>
      </c>
      <c r="I7099" s="22">
        <v>8.9102099999999995E-5</v>
      </c>
      <c r="J7099">
        <v>8.4513100000000001E-3</v>
      </c>
      <c r="K7099">
        <v>0.10569099999999999</v>
      </c>
      <c r="L7099">
        <v>0.39144200000000001</v>
      </c>
      <c r="M7099">
        <v>0.71431900000000004</v>
      </c>
      <c r="N7099">
        <v>0.90018100000000001</v>
      </c>
      <c r="O7099">
        <v>0.969889</v>
      </c>
      <c r="P7099">
        <v>0.99107199999999995</v>
      </c>
      <c r="Q7099">
        <v>0.997174</v>
      </c>
      <c r="R7099">
        <v>0.99968800000000002</v>
      </c>
    </row>
    <row r="7100" spans="1:18" x14ac:dyDescent="0.35">
      <c r="A7100" t="s">
        <v>1382</v>
      </c>
      <c r="B7100">
        <v>2</v>
      </c>
      <c r="C7100">
        <v>2024</v>
      </c>
      <c r="D7100">
        <v>1</v>
      </c>
      <c r="E7100">
        <v>1</v>
      </c>
      <c r="F7100">
        <v>1</v>
      </c>
      <c r="G7100" t="s">
        <v>3024</v>
      </c>
      <c r="H7100">
        <v>0</v>
      </c>
      <c r="I7100" s="22">
        <v>5.6612899999999996E-6</v>
      </c>
      <c r="J7100">
        <v>5.3697200000000004E-4</v>
      </c>
      <c r="K7100">
        <v>6.7152799999999997E-3</v>
      </c>
      <c r="L7100">
        <v>2.48711E-2</v>
      </c>
      <c r="M7100">
        <v>4.5385799999999997E-2</v>
      </c>
      <c r="N7100">
        <v>5.71949E-2</v>
      </c>
      <c r="O7100">
        <v>6.1623900000000002E-2</v>
      </c>
      <c r="P7100">
        <v>6.2969800000000006E-2</v>
      </c>
      <c r="Q7100">
        <v>6.3357499999999997E-2</v>
      </c>
      <c r="R7100">
        <v>6.3517199999999996E-2</v>
      </c>
    </row>
    <row r="7101" spans="1:18" x14ac:dyDescent="0.35">
      <c r="A7101" t="s">
        <v>1965</v>
      </c>
      <c r="B7101">
        <v>2</v>
      </c>
      <c r="C7101">
        <v>2024</v>
      </c>
      <c r="D7101">
        <v>1</v>
      </c>
      <c r="E7101">
        <v>1</v>
      </c>
      <c r="F7101">
        <v>1</v>
      </c>
      <c r="G7101" t="s">
        <v>3025</v>
      </c>
      <c r="H7101">
        <v>2.4056899999999999E-2</v>
      </c>
      <c r="I7101">
        <v>0.25275500000000001</v>
      </c>
      <c r="J7101">
        <v>0.73407900000000004</v>
      </c>
      <c r="K7101">
        <v>1.3825000000000001</v>
      </c>
      <c r="L7101">
        <v>2.1008</v>
      </c>
      <c r="M7101">
        <v>2.83399</v>
      </c>
      <c r="N7101">
        <v>3.5873599999999999</v>
      </c>
      <c r="O7101">
        <v>4.3645399999999999</v>
      </c>
      <c r="P7101">
        <v>5.1318700000000002</v>
      </c>
      <c r="Q7101">
        <v>5.8520000000000003</v>
      </c>
      <c r="R7101">
        <v>7.58568</v>
      </c>
    </row>
    <row r="7102" spans="1:18" x14ac:dyDescent="0.35">
      <c r="A7102" t="s">
        <v>1962</v>
      </c>
      <c r="B7102">
        <v>3</v>
      </c>
      <c r="C7102">
        <v>2024</v>
      </c>
      <c r="D7102">
        <v>1</v>
      </c>
      <c r="E7102">
        <v>1</v>
      </c>
      <c r="F7102">
        <v>1</v>
      </c>
      <c r="G7102" t="s">
        <v>3026</v>
      </c>
      <c r="H7102">
        <v>0</v>
      </c>
      <c r="I7102" s="22">
        <v>2.0427600000000001E-5</v>
      </c>
      <c r="J7102">
        <v>2.55207E-3</v>
      </c>
      <c r="K7102">
        <v>5.8262300000000003E-2</v>
      </c>
      <c r="L7102">
        <v>0.30070799999999998</v>
      </c>
      <c r="M7102">
        <v>0.62845399999999996</v>
      </c>
      <c r="N7102">
        <v>0.80242100000000005</v>
      </c>
      <c r="O7102">
        <v>0.813442</v>
      </c>
      <c r="P7102">
        <v>0.76383599999999996</v>
      </c>
      <c r="Q7102">
        <v>0.71446799999999999</v>
      </c>
      <c r="R7102">
        <v>0.64923799999999998</v>
      </c>
    </row>
    <row r="7103" spans="1:18" x14ac:dyDescent="0.35">
      <c r="A7103" t="s">
        <v>1382</v>
      </c>
      <c r="B7103">
        <v>3</v>
      </c>
      <c r="C7103">
        <v>2024</v>
      </c>
      <c r="D7103">
        <v>1</v>
      </c>
      <c r="E7103">
        <v>1</v>
      </c>
      <c r="F7103">
        <v>1</v>
      </c>
      <c r="G7103" t="s">
        <v>3027</v>
      </c>
      <c r="H7103">
        <v>0</v>
      </c>
      <c r="I7103" s="22">
        <v>5.1469200000000004E-6</v>
      </c>
      <c r="J7103">
        <v>6.4301600000000005E-4</v>
      </c>
      <c r="K7103">
        <v>1.46797E-2</v>
      </c>
      <c r="L7103">
        <v>7.5766100000000003E-2</v>
      </c>
      <c r="M7103">
        <v>0.15834500000000001</v>
      </c>
      <c r="N7103">
        <v>0.202177</v>
      </c>
      <c r="O7103">
        <v>0.204954</v>
      </c>
      <c r="P7103">
        <v>0.19245499999999999</v>
      </c>
      <c r="Q7103">
        <v>0.18001600000000001</v>
      </c>
      <c r="R7103">
        <v>0.163581</v>
      </c>
    </row>
    <row r="7104" spans="1:18" x14ac:dyDescent="0.35">
      <c r="A7104" t="s">
        <v>1965</v>
      </c>
      <c r="B7104">
        <v>3</v>
      </c>
      <c r="C7104">
        <v>2024</v>
      </c>
      <c r="D7104">
        <v>1</v>
      </c>
      <c r="E7104">
        <v>1</v>
      </c>
      <c r="F7104">
        <v>1</v>
      </c>
      <c r="G7104" t="s">
        <v>3028</v>
      </c>
      <c r="H7104">
        <v>1.65369E-2</v>
      </c>
      <c r="I7104">
        <v>0.23754</v>
      </c>
      <c r="J7104">
        <v>0.80325500000000005</v>
      </c>
      <c r="K7104">
        <v>1.4857899999999999</v>
      </c>
      <c r="L7104">
        <v>2.1898599999999999</v>
      </c>
      <c r="M7104">
        <v>2.8765999999999998</v>
      </c>
      <c r="N7104">
        <v>3.5465900000000001</v>
      </c>
      <c r="O7104">
        <v>4.2292399999999999</v>
      </c>
      <c r="P7104">
        <v>4.9411100000000001</v>
      </c>
      <c r="Q7104">
        <v>5.6573200000000003</v>
      </c>
      <c r="R7104">
        <v>7.4623799999999996</v>
      </c>
    </row>
    <row r="7105" spans="1:18" x14ac:dyDescent="0.35">
      <c r="A7105" t="s">
        <v>1962</v>
      </c>
      <c r="B7105">
        <v>4</v>
      </c>
      <c r="C7105">
        <v>2024</v>
      </c>
      <c r="D7105">
        <v>1</v>
      </c>
      <c r="E7105">
        <v>1</v>
      </c>
      <c r="F7105">
        <v>1</v>
      </c>
      <c r="G7105" t="s">
        <v>3029</v>
      </c>
      <c r="H7105">
        <v>0</v>
      </c>
      <c r="I7105">
        <v>0.136596</v>
      </c>
      <c r="J7105">
        <v>0.246285</v>
      </c>
      <c r="K7105">
        <v>0.65324199999999999</v>
      </c>
      <c r="L7105">
        <v>0.93128100000000003</v>
      </c>
      <c r="M7105">
        <v>0.99167899999999998</v>
      </c>
      <c r="N7105">
        <v>0.99909000000000003</v>
      </c>
      <c r="O7105">
        <v>0.99985999999999997</v>
      </c>
      <c r="P7105">
        <v>0.99994300000000003</v>
      </c>
      <c r="Q7105">
        <v>0.99995299999999998</v>
      </c>
      <c r="R7105">
        <v>0.99995500000000004</v>
      </c>
    </row>
    <row r="7106" spans="1:18" x14ac:dyDescent="0.35">
      <c r="A7106" t="s">
        <v>1965</v>
      </c>
      <c r="B7106">
        <v>4</v>
      </c>
      <c r="C7106">
        <v>2024</v>
      </c>
      <c r="D7106">
        <v>1</v>
      </c>
      <c r="E7106">
        <v>1</v>
      </c>
      <c r="F7106">
        <v>1</v>
      </c>
      <c r="G7106" t="s">
        <v>3030</v>
      </c>
      <c r="H7106">
        <v>3.9528300000000001E-3</v>
      </c>
      <c r="I7106">
        <v>0.11197699999999999</v>
      </c>
      <c r="J7106">
        <v>0.53536099999999998</v>
      </c>
      <c r="K7106">
        <v>1.13751</v>
      </c>
      <c r="L7106">
        <v>1.8043899999999999</v>
      </c>
      <c r="M7106">
        <v>2.60039</v>
      </c>
      <c r="N7106">
        <v>3.4586700000000001</v>
      </c>
      <c r="O7106">
        <v>4.3079099999999997</v>
      </c>
      <c r="P7106">
        <v>5.1093299999999999</v>
      </c>
      <c r="Q7106">
        <v>5.84307</v>
      </c>
      <c r="R7106">
        <v>7.5842099999999997</v>
      </c>
    </row>
    <row r="7107" spans="1:18" x14ac:dyDescent="0.35">
      <c r="A7107" t="s">
        <v>1962</v>
      </c>
      <c r="B7107">
        <v>5</v>
      </c>
      <c r="C7107">
        <v>2024</v>
      </c>
      <c r="D7107">
        <v>1</v>
      </c>
      <c r="E7107">
        <v>1</v>
      </c>
      <c r="F7107">
        <v>1</v>
      </c>
      <c r="G7107" t="s">
        <v>3031</v>
      </c>
      <c r="H7107">
        <v>0</v>
      </c>
      <c r="I7107" s="22">
        <v>3.52501E-6</v>
      </c>
      <c r="J7107">
        <v>3.40624E-3</v>
      </c>
      <c r="K7107">
        <v>0.10578600000000001</v>
      </c>
      <c r="L7107">
        <v>0.482705</v>
      </c>
      <c r="M7107">
        <v>0.79469800000000002</v>
      </c>
      <c r="N7107">
        <v>0.80733100000000002</v>
      </c>
      <c r="O7107">
        <v>0.68528599999999995</v>
      </c>
      <c r="P7107">
        <v>0.56953799999999999</v>
      </c>
      <c r="Q7107">
        <v>0.49363299999999999</v>
      </c>
      <c r="R7107">
        <v>0.41414099999999998</v>
      </c>
    </row>
    <row r="7108" spans="1:18" x14ac:dyDescent="0.35">
      <c r="A7108" t="s">
        <v>1965</v>
      </c>
      <c r="B7108">
        <v>5</v>
      </c>
      <c r="C7108">
        <v>2024</v>
      </c>
      <c r="D7108">
        <v>1</v>
      </c>
      <c r="E7108">
        <v>1</v>
      </c>
      <c r="F7108">
        <v>1</v>
      </c>
      <c r="G7108" t="s">
        <v>3032</v>
      </c>
      <c r="H7108">
        <v>4.22128E-3</v>
      </c>
      <c r="I7108">
        <v>0.364066</v>
      </c>
      <c r="J7108">
        <v>0.87967499999999998</v>
      </c>
      <c r="K7108">
        <v>1.4851099999999999</v>
      </c>
      <c r="L7108">
        <v>2.09788</v>
      </c>
      <c r="M7108">
        <v>2.7039200000000001</v>
      </c>
      <c r="N7108">
        <v>3.3254299999999999</v>
      </c>
      <c r="O7108">
        <v>3.9951500000000002</v>
      </c>
      <c r="P7108">
        <v>4.7263500000000001</v>
      </c>
      <c r="Q7108">
        <v>5.4812900000000004</v>
      </c>
      <c r="R7108">
        <v>7.3710000000000004</v>
      </c>
    </row>
    <row r="7109" spans="1:18" x14ac:dyDescent="0.35">
      <c r="A7109" t="s">
        <v>1962</v>
      </c>
      <c r="B7109">
        <v>6</v>
      </c>
      <c r="C7109">
        <v>2024</v>
      </c>
      <c r="D7109">
        <v>1</v>
      </c>
      <c r="E7109">
        <v>1</v>
      </c>
      <c r="F7109">
        <v>1</v>
      </c>
      <c r="G7109" t="s">
        <v>3033</v>
      </c>
      <c r="H7109">
        <v>0</v>
      </c>
      <c r="I7109">
        <v>0.136596</v>
      </c>
      <c r="J7109">
        <v>0.246285</v>
      </c>
      <c r="K7109">
        <v>0.65324199999999999</v>
      </c>
      <c r="L7109">
        <v>0.93128100000000003</v>
      </c>
      <c r="M7109">
        <v>0.99167899999999998</v>
      </c>
      <c r="N7109">
        <v>0.99909000000000003</v>
      </c>
      <c r="O7109">
        <v>0.99985999999999997</v>
      </c>
      <c r="P7109">
        <v>0.99994300000000003</v>
      </c>
      <c r="Q7109">
        <v>0.99995299999999998</v>
      </c>
      <c r="R7109">
        <v>0.99995500000000004</v>
      </c>
    </row>
    <row r="7110" spans="1:18" x14ac:dyDescent="0.35">
      <c r="A7110" t="s">
        <v>1965</v>
      </c>
      <c r="B7110">
        <v>6</v>
      </c>
      <c r="C7110">
        <v>2024</v>
      </c>
      <c r="D7110">
        <v>1</v>
      </c>
      <c r="E7110">
        <v>1</v>
      </c>
      <c r="F7110">
        <v>1</v>
      </c>
      <c r="G7110" t="s">
        <v>3034</v>
      </c>
      <c r="H7110">
        <v>3.9528300000000001E-3</v>
      </c>
      <c r="I7110">
        <v>0.11197699999999999</v>
      </c>
      <c r="J7110">
        <v>0.53536099999999998</v>
      </c>
      <c r="K7110">
        <v>1.13751</v>
      </c>
      <c r="L7110">
        <v>1.8043899999999999</v>
      </c>
      <c r="M7110">
        <v>2.60039</v>
      </c>
      <c r="N7110">
        <v>3.4586700000000001</v>
      </c>
      <c r="O7110">
        <v>4.3079099999999997</v>
      </c>
      <c r="P7110">
        <v>5.1093299999999999</v>
      </c>
      <c r="Q7110">
        <v>5.84307</v>
      </c>
      <c r="R7110">
        <v>7.5842099999999997</v>
      </c>
    </row>
    <row r="7111" spans="1:18" x14ac:dyDescent="0.35">
      <c r="A7111" t="s">
        <v>1962</v>
      </c>
      <c r="B7111">
        <v>7</v>
      </c>
      <c r="C7111">
        <v>2024</v>
      </c>
      <c r="D7111">
        <v>1</v>
      </c>
      <c r="E7111">
        <v>1</v>
      </c>
      <c r="F7111">
        <v>1</v>
      </c>
      <c r="G7111" t="s">
        <v>3035</v>
      </c>
      <c r="H7111">
        <v>0</v>
      </c>
      <c r="I7111">
        <v>0.136596</v>
      </c>
      <c r="J7111">
        <v>0.246285</v>
      </c>
      <c r="K7111">
        <v>0.65324199999999999</v>
      </c>
      <c r="L7111">
        <v>0.93128100000000003</v>
      </c>
      <c r="M7111">
        <v>0.99167899999999998</v>
      </c>
      <c r="N7111">
        <v>0.99909000000000003</v>
      </c>
      <c r="O7111">
        <v>0.99985999999999997</v>
      </c>
      <c r="P7111">
        <v>0.99994300000000003</v>
      </c>
      <c r="Q7111">
        <v>0.99995299999999998</v>
      </c>
      <c r="R7111">
        <v>0.99995500000000004</v>
      </c>
    </row>
    <row r="7112" spans="1:18" x14ac:dyDescent="0.35">
      <c r="A7112" t="s">
        <v>1965</v>
      </c>
      <c r="B7112">
        <v>7</v>
      </c>
      <c r="C7112">
        <v>2024</v>
      </c>
      <c r="D7112">
        <v>1</v>
      </c>
      <c r="E7112">
        <v>1</v>
      </c>
      <c r="F7112">
        <v>1</v>
      </c>
      <c r="G7112" t="s">
        <v>3036</v>
      </c>
      <c r="H7112">
        <v>3.9528300000000001E-3</v>
      </c>
      <c r="I7112">
        <v>0.11197699999999999</v>
      </c>
      <c r="J7112">
        <v>0.53536099999999998</v>
      </c>
      <c r="K7112">
        <v>1.13751</v>
      </c>
      <c r="L7112">
        <v>1.8043899999999999</v>
      </c>
      <c r="M7112">
        <v>2.60039</v>
      </c>
      <c r="N7112">
        <v>3.4586700000000001</v>
      </c>
      <c r="O7112">
        <v>4.3079099999999997</v>
      </c>
      <c r="P7112">
        <v>5.1093299999999999</v>
      </c>
      <c r="Q7112">
        <v>5.84307</v>
      </c>
      <c r="R7112">
        <v>7.5842099999999997</v>
      </c>
    </row>
    <row r="7113" spans="1:18" x14ac:dyDescent="0.35">
      <c r="A7113" t="s">
        <v>1962</v>
      </c>
      <c r="B7113">
        <v>8</v>
      </c>
      <c r="C7113">
        <v>2024</v>
      </c>
      <c r="D7113">
        <v>1</v>
      </c>
      <c r="E7113">
        <v>1</v>
      </c>
      <c r="F7113">
        <v>1</v>
      </c>
      <c r="G7113" t="s">
        <v>3037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1</v>
      </c>
      <c r="P7113">
        <v>1</v>
      </c>
      <c r="Q7113">
        <v>1</v>
      </c>
      <c r="R7113">
        <v>1</v>
      </c>
    </row>
    <row r="7114" spans="1:18" x14ac:dyDescent="0.35">
      <c r="A7114" t="s">
        <v>1965</v>
      </c>
      <c r="B7114">
        <v>8</v>
      </c>
      <c r="C7114">
        <v>2024</v>
      </c>
      <c r="D7114">
        <v>1</v>
      </c>
      <c r="E7114">
        <v>1</v>
      </c>
      <c r="F7114">
        <v>1</v>
      </c>
      <c r="G7114" t="s">
        <v>3038</v>
      </c>
      <c r="H7114">
        <v>3.9522400000000001E-3</v>
      </c>
      <c r="I7114">
        <v>0.10943700000000001</v>
      </c>
      <c r="J7114">
        <v>0.44540999999999997</v>
      </c>
      <c r="K7114">
        <v>1.0138400000000001</v>
      </c>
      <c r="L7114">
        <v>1.75322</v>
      </c>
      <c r="M7114">
        <v>2.5891999999999999</v>
      </c>
      <c r="N7114">
        <v>3.4568599999999998</v>
      </c>
      <c r="O7114">
        <v>4.3076299999999996</v>
      </c>
      <c r="P7114">
        <v>5.10928</v>
      </c>
      <c r="Q7114">
        <v>5.84307</v>
      </c>
      <c r="R7114">
        <v>7.5842099999999997</v>
      </c>
    </row>
    <row r="7115" spans="1:18" x14ac:dyDescent="0.35">
      <c r="A7115" t="s">
        <v>1962</v>
      </c>
      <c r="B7115">
        <v>9</v>
      </c>
      <c r="C7115">
        <v>2024</v>
      </c>
      <c r="D7115">
        <v>1</v>
      </c>
      <c r="E7115">
        <v>1</v>
      </c>
      <c r="F7115">
        <v>1</v>
      </c>
      <c r="G7115" t="s">
        <v>3039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1</v>
      </c>
      <c r="P7115">
        <v>1</v>
      </c>
      <c r="Q7115">
        <v>1</v>
      </c>
      <c r="R7115">
        <v>1</v>
      </c>
    </row>
    <row r="7116" spans="1:18" x14ac:dyDescent="0.35">
      <c r="A7116" t="s">
        <v>1965</v>
      </c>
      <c r="B7116">
        <v>9</v>
      </c>
      <c r="C7116">
        <v>2024</v>
      </c>
      <c r="D7116">
        <v>1</v>
      </c>
      <c r="E7116">
        <v>1</v>
      </c>
      <c r="F7116">
        <v>1</v>
      </c>
      <c r="G7116" t="s">
        <v>3040</v>
      </c>
      <c r="H7116">
        <v>3.9522400000000001E-3</v>
      </c>
      <c r="I7116">
        <v>0.10943700000000001</v>
      </c>
      <c r="J7116">
        <v>0.44540999999999997</v>
      </c>
      <c r="K7116">
        <v>1.0138400000000001</v>
      </c>
      <c r="L7116">
        <v>1.75322</v>
      </c>
      <c r="M7116">
        <v>2.5891999999999999</v>
      </c>
      <c r="N7116">
        <v>3.4568599999999998</v>
      </c>
      <c r="O7116">
        <v>4.3076299999999996</v>
      </c>
      <c r="P7116">
        <v>5.10928</v>
      </c>
      <c r="Q7116">
        <v>5.84307</v>
      </c>
      <c r="R7116">
        <v>7.5842099999999997</v>
      </c>
    </row>
    <row r="7117" spans="1:18" x14ac:dyDescent="0.35">
      <c r="A7117" t="s">
        <v>1960</v>
      </c>
      <c r="B7117" t="s">
        <v>941</v>
      </c>
      <c r="C7117">
        <v>2025</v>
      </c>
      <c r="D7117">
        <v>1</v>
      </c>
      <c r="E7117">
        <v>1</v>
      </c>
      <c r="F7117">
        <v>1</v>
      </c>
      <c r="G7117" t="s">
        <v>3041</v>
      </c>
      <c r="H7117">
        <v>0</v>
      </c>
      <c r="I7117" s="22">
        <v>3.1898099999999998E-6</v>
      </c>
      <c r="J7117">
        <v>1.3267000000000001E-3</v>
      </c>
      <c r="K7117">
        <v>7.8354400000000005E-2</v>
      </c>
      <c r="L7117">
        <v>0.68450999999999995</v>
      </c>
      <c r="M7117">
        <v>1.79976</v>
      </c>
      <c r="N7117">
        <v>2.8822199999999998</v>
      </c>
      <c r="O7117">
        <v>3.83487</v>
      </c>
      <c r="P7117">
        <v>4.6952199999999999</v>
      </c>
      <c r="Q7117">
        <v>5.4759599999999997</v>
      </c>
      <c r="R7117">
        <v>7.3398199999999996</v>
      </c>
    </row>
    <row r="7118" spans="1:18" x14ac:dyDescent="0.35">
      <c r="A7118" t="s">
        <v>1962</v>
      </c>
      <c r="B7118">
        <v>1</v>
      </c>
      <c r="C7118">
        <v>2025</v>
      </c>
      <c r="D7118">
        <v>1</v>
      </c>
      <c r="E7118">
        <v>1</v>
      </c>
      <c r="F7118">
        <v>1</v>
      </c>
      <c r="G7118" t="s">
        <v>3042</v>
      </c>
      <c r="H7118">
        <v>0</v>
      </c>
      <c r="I7118">
        <v>2.6021E-3</v>
      </c>
      <c r="J7118">
        <v>3.13926E-2</v>
      </c>
      <c r="K7118">
        <v>0.14469899999999999</v>
      </c>
      <c r="L7118">
        <v>0.35763200000000001</v>
      </c>
      <c r="M7118">
        <v>0.59496199999999999</v>
      </c>
      <c r="N7118">
        <v>0.77604099999999998</v>
      </c>
      <c r="O7118">
        <v>0.88198100000000001</v>
      </c>
      <c r="P7118">
        <v>0.93585600000000002</v>
      </c>
      <c r="Q7118">
        <v>0.96264899999999998</v>
      </c>
      <c r="R7118">
        <v>0.98797500000000005</v>
      </c>
    </row>
    <row r="7119" spans="1:18" x14ac:dyDescent="0.35">
      <c r="A7119" t="s">
        <v>1382</v>
      </c>
      <c r="B7119">
        <v>1</v>
      </c>
      <c r="C7119">
        <v>2025</v>
      </c>
      <c r="D7119">
        <v>1</v>
      </c>
      <c r="E7119">
        <v>1</v>
      </c>
      <c r="F7119">
        <v>1</v>
      </c>
      <c r="G7119" t="s">
        <v>3043</v>
      </c>
      <c r="H7119">
        <v>0</v>
      </c>
      <c r="I7119">
        <v>2.54792E-4</v>
      </c>
      <c r="J7119">
        <v>3.0739000000000001E-3</v>
      </c>
      <c r="K7119">
        <v>1.4168699999999999E-2</v>
      </c>
      <c r="L7119">
        <v>3.50187E-2</v>
      </c>
      <c r="M7119">
        <v>5.82576E-2</v>
      </c>
      <c r="N7119">
        <v>7.5988399999999998E-2</v>
      </c>
      <c r="O7119">
        <v>8.6361900000000005E-2</v>
      </c>
      <c r="P7119">
        <v>9.1637200000000002E-2</v>
      </c>
      <c r="Q7119">
        <v>9.4260700000000003E-2</v>
      </c>
      <c r="R7119">
        <v>9.6740599999999996E-2</v>
      </c>
    </row>
    <row r="7120" spans="1:18" x14ac:dyDescent="0.35">
      <c r="A7120" t="s">
        <v>1965</v>
      </c>
      <c r="B7120">
        <v>1</v>
      </c>
      <c r="C7120">
        <v>2025</v>
      </c>
      <c r="D7120">
        <v>1</v>
      </c>
      <c r="E7120">
        <v>1</v>
      </c>
      <c r="F7120">
        <v>1</v>
      </c>
      <c r="G7120" t="s">
        <v>3044</v>
      </c>
      <c r="H7120">
        <v>1.1315199999999999E-2</v>
      </c>
      <c r="I7120">
        <v>0.17669799999999999</v>
      </c>
      <c r="J7120">
        <v>0.60331599999999996</v>
      </c>
      <c r="K7120">
        <v>1.24692</v>
      </c>
      <c r="L7120">
        <v>2.0177999999999998</v>
      </c>
      <c r="M7120">
        <v>2.8355000000000001</v>
      </c>
      <c r="N7120">
        <v>3.64933</v>
      </c>
      <c r="O7120">
        <v>4.4403600000000001</v>
      </c>
      <c r="P7120">
        <v>5.19712</v>
      </c>
      <c r="Q7120">
        <v>5.9028400000000003</v>
      </c>
      <c r="R7120">
        <v>7.6142899999999996</v>
      </c>
    </row>
    <row r="7121" spans="1:18" x14ac:dyDescent="0.35">
      <c r="A7121" t="s">
        <v>1962</v>
      </c>
      <c r="B7121">
        <v>2</v>
      </c>
      <c r="C7121">
        <v>2025</v>
      </c>
      <c r="D7121">
        <v>1</v>
      </c>
      <c r="E7121">
        <v>1</v>
      </c>
      <c r="F7121">
        <v>1</v>
      </c>
      <c r="G7121" t="s">
        <v>3045</v>
      </c>
      <c r="H7121">
        <v>0</v>
      </c>
      <c r="I7121" s="22">
        <v>8.9102099999999995E-5</v>
      </c>
      <c r="J7121">
        <v>8.4513100000000001E-3</v>
      </c>
      <c r="K7121">
        <v>0.10569099999999999</v>
      </c>
      <c r="L7121">
        <v>0.39144200000000001</v>
      </c>
      <c r="M7121">
        <v>0.71431900000000004</v>
      </c>
      <c r="N7121">
        <v>0.90018100000000001</v>
      </c>
      <c r="O7121">
        <v>0.969889</v>
      </c>
      <c r="P7121">
        <v>0.99107199999999995</v>
      </c>
      <c r="Q7121">
        <v>0.997174</v>
      </c>
      <c r="R7121">
        <v>0.99968800000000002</v>
      </c>
    </row>
    <row r="7122" spans="1:18" x14ac:dyDescent="0.35">
      <c r="A7122" t="s">
        <v>1382</v>
      </c>
      <c r="B7122">
        <v>2</v>
      </c>
      <c r="C7122">
        <v>2025</v>
      </c>
      <c r="D7122">
        <v>1</v>
      </c>
      <c r="E7122">
        <v>1</v>
      </c>
      <c r="F7122">
        <v>1</v>
      </c>
      <c r="G7122" t="s">
        <v>3046</v>
      </c>
      <c r="H7122">
        <v>0</v>
      </c>
      <c r="I7122" s="22">
        <v>6.5891199999999999E-6</v>
      </c>
      <c r="J7122">
        <v>6.2497599999999996E-4</v>
      </c>
      <c r="K7122">
        <v>7.8158499999999992E-3</v>
      </c>
      <c r="L7122">
        <v>2.8947199999999999E-2</v>
      </c>
      <c r="M7122">
        <v>5.2824000000000003E-2</v>
      </c>
      <c r="N7122">
        <v>6.6568500000000003E-2</v>
      </c>
      <c r="O7122">
        <v>7.1723400000000007E-2</v>
      </c>
      <c r="P7122">
        <v>7.3289900000000005E-2</v>
      </c>
      <c r="Q7122">
        <v>7.3741100000000004E-2</v>
      </c>
      <c r="R7122">
        <v>7.3927000000000007E-2</v>
      </c>
    </row>
    <row r="7123" spans="1:18" x14ac:dyDescent="0.35">
      <c r="A7123" t="s">
        <v>1965</v>
      </c>
      <c r="B7123">
        <v>2</v>
      </c>
      <c r="C7123">
        <v>2025</v>
      </c>
      <c r="D7123">
        <v>1</v>
      </c>
      <c r="E7123">
        <v>1</v>
      </c>
      <c r="F7123">
        <v>1</v>
      </c>
      <c r="G7123" t="s">
        <v>3047</v>
      </c>
      <c r="H7123">
        <v>2.4056899999999999E-2</v>
      </c>
      <c r="I7123">
        <v>0.25275500000000001</v>
      </c>
      <c r="J7123">
        <v>0.73407900000000004</v>
      </c>
      <c r="K7123">
        <v>1.3825000000000001</v>
      </c>
      <c r="L7123">
        <v>2.1008</v>
      </c>
      <c r="M7123">
        <v>2.83399</v>
      </c>
      <c r="N7123">
        <v>3.5873599999999999</v>
      </c>
      <c r="O7123">
        <v>4.3645399999999999</v>
      </c>
      <c r="P7123">
        <v>5.1318700000000002</v>
      </c>
      <c r="Q7123">
        <v>5.8520000000000003</v>
      </c>
      <c r="R7123">
        <v>7.58568</v>
      </c>
    </row>
    <row r="7124" spans="1:18" x14ac:dyDescent="0.35">
      <c r="A7124" t="s">
        <v>1962</v>
      </c>
      <c r="B7124">
        <v>3</v>
      </c>
      <c r="C7124">
        <v>2025</v>
      </c>
      <c r="D7124">
        <v>1</v>
      </c>
      <c r="E7124">
        <v>1</v>
      </c>
      <c r="F7124">
        <v>1</v>
      </c>
      <c r="G7124" t="s">
        <v>3048</v>
      </c>
      <c r="H7124">
        <v>0</v>
      </c>
      <c r="I7124" s="22">
        <v>2.0427600000000001E-5</v>
      </c>
      <c r="J7124">
        <v>2.55207E-3</v>
      </c>
      <c r="K7124">
        <v>5.8262300000000003E-2</v>
      </c>
      <c r="L7124">
        <v>0.30070799999999998</v>
      </c>
      <c r="M7124">
        <v>0.62845399999999996</v>
      </c>
      <c r="N7124">
        <v>0.80242100000000005</v>
      </c>
      <c r="O7124">
        <v>0.813442</v>
      </c>
      <c r="P7124">
        <v>0.76383599999999996</v>
      </c>
      <c r="Q7124">
        <v>0.71446799999999999</v>
      </c>
      <c r="R7124">
        <v>0.64923799999999998</v>
      </c>
    </row>
    <row r="7125" spans="1:18" x14ac:dyDescent="0.35">
      <c r="A7125" t="s">
        <v>1382</v>
      </c>
      <c r="B7125">
        <v>3</v>
      </c>
      <c r="C7125">
        <v>2025</v>
      </c>
      <c r="D7125">
        <v>1</v>
      </c>
      <c r="E7125">
        <v>1</v>
      </c>
      <c r="F7125">
        <v>1</v>
      </c>
      <c r="G7125" t="s">
        <v>3049</v>
      </c>
      <c r="H7125">
        <v>0</v>
      </c>
      <c r="I7125" s="22">
        <v>5.9904500000000004E-6</v>
      </c>
      <c r="J7125">
        <v>7.4839899999999996E-4</v>
      </c>
      <c r="K7125">
        <v>1.7085599999999999E-2</v>
      </c>
      <c r="L7125">
        <v>8.8183399999999995E-2</v>
      </c>
      <c r="M7125">
        <v>0.18429599999999999</v>
      </c>
      <c r="N7125">
        <v>0.23531199999999999</v>
      </c>
      <c r="O7125">
        <v>0.23854400000000001</v>
      </c>
      <c r="P7125">
        <v>0.223997</v>
      </c>
      <c r="Q7125">
        <v>0.20951900000000001</v>
      </c>
      <c r="R7125">
        <v>0.190391</v>
      </c>
    </row>
    <row r="7126" spans="1:18" x14ac:dyDescent="0.35">
      <c r="A7126" t="s">
        <v>1965</v>
      </c>
      <c r="B7126">
        <v>3</v>
      </c>
      <c r="C7126">
        <v>2025</v>
      </c>
      <c r="D7126">
        <v>1</v>
      </c>
      <c r="E7126">
        <v>1</v>
      </c>
      <c r="F7126">
        <v>1</v>
      </c>
      <c r="G7126" t="s">
        <v>3050</v>
      </c>
      <c r="H7126">
        <v>1.65369E-2</v>
      </c>
      <c r="I7126">
        <v>0.23754</v>
      </c>
      <c r="J7126">
        <v>0.80325500000000005</v>
      </c>
      <c r="K7126">
        <v>1.4857899999999999</v>
      </c>
      <c r="L7126">
        <v>2.1898599999999999</v>
      </c>
      <c r="M7126">
        <v>2.8765999999999998</v>
      </c>
      <c r="N7126">
        <v>3.5465900000000001</v>
      </c>
      <c r="O7126">
        <v>4.2292399999999999</v>
      </c>
      <c r="P7126">
        <v>4.9411100000000001</v>
      </c>
      <c r="Q7126">
        <v>5.6573200000000003</v>
      </c>
      <c r="R7126">
        <v>7.4623799999999996</v>
      </c>
    </row>
    <row r="7127" spans="1:18" x14ac:dyDescent="0.35">
      <c r="A7127" t="s">
        <v>1962</v>
      </c>
      <c r="B7127">
        <v>4</v>
      </c>
      <c r="C7127">
        <v>2025</v>
      </c>
      <c r="D7127">
        <v>1</v>
      </c>
      <c r="E7127">
        <v>1</v>
      </c>
      <c r="F7127">
        <v>1</v>
      </c>
      <c r="G7127" t="s">
        <v>3051</v>
      </c>
      <c r="H7127">
        <v>0</v>
      </c>
      <c r="I7127">
        <v>0.136596</v>
      </c>
      <c r="J7127">
        <v>0.246285</v>
      </c>
      <c r="K7127">
        <v>0.65324199999999999</v>
      </c>
      <c r="L7127">
        <v>0.93128100000000003</v>
      </c>
      <c r="M7127">
        <v>0.99167899999999998</v>
      </c>
      <c r="N7127">
        <v>0.99909000000000003</v>
      </c>
      <c r="O7127">
        <v>0.99985999999999997</v>
      </c>
      <c r="P7127">
        <v>0.99994300000000003</v>
      </c>
      <c r="Q7127">
        <v>0.99995299999999998</v>
      </c>
      <c r="R7127">
        <v>0.99995500000000004</v>
      </c>
    </row>
    <row r="7128" spans="1:18" x14ac:dyDescent="0.35">
      <c r="A7128" t="s">
        <v>1965</v>
      </c>
      <c r="B7128">
        <v>4</v>
      </c>
      <c r="C7128">
        <v>2025</v>
      </c>
      <c r="D7128">
        <v>1</v>
      </c>
      <c r="E7128">
        <v>1</v>
      </c>
      <c r="F7128">
        <v>1</v>
      </c>
      <c r="G7128" t="s">
        <v>3052</v>
      </c>
      <c r="H7128">
        <v>3.9528300000000001E-3</v>
      </c>
      <c r="I7128">
        <v>0.11197699999999999</v>
      </c>
      <c r="J7128">
        <v>0.53536099999999998</v>
      </c>
      <c r="K7128">
        <v>1.13751</v>
      </c>
      <c r="L7128">
        <v>1.8043899999999999</v>
      </c>
      <c r="M7128">
        <v>2.60039</v>
      </c>
      <c r="N7128">
        <v>3.4586700000000001</v>
      </c>
      <c r="O7128">
        <v>4.3079099999999997</v>
      </c>
      <c r="P7128">
        <v>5.1093299999999999</v>
      </c>
      <c r="Q7128">
        <v>5.84307</v>
      </c>
      <c r="R7128">
        <v>7.5842099999999997</v>
      </c>
    </row>
    <row r="7129" spans="1:18" x14ac:dyDescent="0.35">
      <c r="A7129" t="s">
        <v>1962</v>
      </c>
      <c r="B7129">
        <v>5</v>
      </c>
      <c r="C7129">
        <v>2025</v>
      </c>
      <c r="D7129">
        <v>1</v>
      </c>
      <c r="E7129">
        <v>1</v>
      </c>
      <c r="F7129">
        <v>1</v>
      </c>
      <c r="G7129" t="s">
        <v>3053</v>
      </c>
      <c r="H7129">
        <v>0</v>
      </c>
      <c r="I7129" s="22">
        <v>3.52501E-6</v>
      </c>
      <c r="J7129">
        <v>3.40624E-3</v>
      </c>
      <c r="K7129">
        <v>0.10578600000000001</v>
      </c>
      <c r="L7129">
        <v>0.482705</v>
      </c>
      <c r="M7129">
        <v>0.79469800000000002</v>
      </c>
      <c r="N7129">
        <v>0.80733100000000002</v>
      </c>
      <c r="O7129">
        <v>0.68528599999999995</v>
      </c>
      <c r="P7129">
        <v>0.56953799999999999</v>
      </c>
      <c r="Q7129">
        <v>0.49363299999999999</v>
      </c>
      <c r="R7129">
        <v>0.41414099999999998</v>
      </c>
    </row>
    <row r="7130" spans="1:18" x14ac:dyDescent="0.35">
      <c r="A7130" t="s">
        <v>1965</v>
      </c>
      <c r="B7130">
        <v>5</v>
      </c>
      <c r="C7130">
        <v>2025</v>
      </c>
      <c r="D7130">
        <v>1</v>
      </c>
      <c r="E7130">
        <v>1</v>
      </c>
      <c r="F7130">
        <v>1</v>
      </c>
      <c r="G7130" t="s">
        <v>3054</v>
      </c>
      <c r="H7130">
        <v>4.22128E-3</v>
      </c>
      <c r="I7130">
        <v>0.364066</v>
      </c>
      <c r="J7130">
        <v>0.87967499999999998</v>
      </c>
      <c r="K7130">
        <v>1.4851099999999999</v>
      </c>
      <c r="L7130">
        <v>2.09788</v>
      </c>
      <c r="M7130">
        <v>2.7039200000000001</v>
      </c>
      <c r="N7130">
        <v>3.3254299999999999</v>
      </c>
      <c r="O7130">
        <v>3.9951500000000002</v>
      </c>
      <c r="P7130">
        <v>4.7263500000000001</v>
      </c>
      <c r="Q7130">
        <v>5.4812900000000004</v>
      </c>
      <c r="R7130">
        <v>7.3710000000000004</v>
      </c>
    </row>
    <row r="7131" spans="1:18" x14ac:dyDescent="0.35">
      <c r="A7131" t="s">
        <v>1962</v>
      </c>
      <c r="B7131">
        <v>6</v>
      </c>
      <c r="C7131">
        <v>2025</v>
      </c>
      <c r="D7131">
        <v>1</v>
      </c>
      <c r="E7131">
        <v>1</v>
      </c>
      <c r="F7131">
        <v>1</v>
      </c>
      <c r="G7131" t="s">
        <v>3055</v>
      </c>
      <c r="H7131">
        <v>0</v>
      </c>
      <c r="I7131">
        <v>0.136596</v>
      </c>
      <c r="J7131">
        <v>0.246285</v>
      </c>
      <c r="K7131">
        <v>0.65324199999999999</v>
      </c>
      <c r="L7131">
        <v>0.93128100000000003</v>
      </c>
      <c r="M7131">
        <v>0.99167899999999998</v>
      </c>
      <c r="N7131">
        <v>0.99909000000000003</v>
      </c>
      <c r="O7131">
        <v>0.99985999999999997</v>
      </c>
      <c r="P7131">
        <v>0.99994300000000003</v>
      </c>
      <c r="Q7131">
        <v>0.99995299999999998</v>
      </c>
      <c r="R7131">
        <v>0.99995500000000004</v>
      </c>
    </row>
    <row r="7132" spans="1:18" x14ac:dyDescent="0.35">
      <c r="A7132" t="s">
        <v>1965</v>
      </c>
      <c r="B7132">
        <v>6</v>
      </c>
      <c r="C7132">
        <v>2025</v>
      </c>
      <c r="D7132">
        <v>1</v>
      </c>
      <c r="E7132">
        <v>1</v>
      </c>
      <c r="F7132">
        <v>1</v>
      </c>
      <c r="G7132" t="s">
        <v>3056</v>
      </c>
      <c r="H7132">
        <v>3.9528300000000001E-3</v>
      </c>
      <c r="I7132">
        <v>0.11197699999999999</v>
      </c>
      <c r="J7132">
        <v>0.53536099999999998</v>
      </c>
      <c r="K7132">
        <v>1.13751</v>
      </c>
      <c r="L7132">
        <v>1.8043899999999999</v>
      </c>
      <c r="M7132">
        <v>2.60039</v>
      </c>
      <c r="N7132">
        <v>3.4586700000000001</v>
      </c>
      <c r="O7132">
        <v>4.3079099999999997</v>
      </c>
      <c r="P7132">
        <v>5.1093299999999999</v>
      </c>
      <c r="Q7132">
        <v>5.84307</v>
      </c>
      <c r="R7132">
        <v>7.5842099999999997</v>
      </c>
    </row>
    <row r="7133" spans="1:18" x14ac:dyDescent="0.35">
      <c r="A7133" t="s">
        <v>1962</v>
      </c>
      <c r="B7133">
        <v>7</v>
      </c>
      <c r="C7133">
        <v>2025</v>
      </c>
      <c r="D7133">
        <v>1</v>
      </c>
      <c r="E7133">
        <v>1</v>
      </c>
      <c r="F7133">
        <v>1</v>
      </c>
      <c r="G7133" t="s">
        <v>3057</v>
      </c>
      <c r="H7133">
        <v>0</v>
      </c>
      <c r="I7133">
        <v>0.136596</v>
      </c>
      <c r="J7133">
        <v>0.246285</v>
      </c>
      <c r="K7133">
        <v>0.65324199999999999</v>
      </c>
      <c r="L7133">
        <v>0.93128100000000003</v>
      </c>
      <c r="M7133">
        <v>0.99167899999999998</v>
      </c>
      <c r="N7133">
        <v>0.99909000000000003</v>
      </c>
      <c r="O7133">
        <v>0.99985999999999997</v>
      </c>
      <c r="P7133">
        <v>0.99994300000000003</v>
      </c>
      <c r="Q7133">
        <v>0.99995299999999998</v>
      </c>
      <c r="R7133">
        <v>0.99995500000000004</v>
      </c>
    </row>
    <row r="7134" spans="1:18" x14ac:dyDescent="0.35">
      <c r="A7134" t="s">
        <v>1965</v>
      </c>
      <c r="B7134">
        <v>7</v>
      </c>
      <c r="C7134">
        <v>2025</v>
      </c>
      <c r="D7134">
        <v>1</v>
      </c>
      <c r="E7134">
        <v>1</v>
      </c>
      <c r="F7134">
        <v>1</v>
      </c>
      <c r="G7134" t="s">
        <v>3058</v>
      </c>
      <c r="H7134">
        <v>3.9528300000000001E-3</v>
      </c>
      <c r="I7134">
        <v>0.11197699999999999</v>
      </c>
      <c r="J7134">
        <v>0.53536099999999998</v>
      </c>
      <c r="K7134">
        <v>1.13751</v>
      </c>
      <c r="L7134">
        <v>1.8043899999999999</v>
      </c>
      <c r="M7134">
        <v>2.60039</v>
      </c>
      <c r="N7134">
        <v>3.4586700000000001</v>
      </c>
      <c r="O7134">
        <v>4.3079099999999997</v>
      </c>
      <c r="P7134">
        <v>5.1093299999999999</v>
      </c>
      <c r="Q7134">
        <v>5.84307</v>
      </c>
      <c r="R7134">
        <v>7.5842099999999997</v>
      </c>
    </row>
    <row r="7135" spans="1:18" x14ac:dyDescent="0.35">
      <c r="A7135" t="s">
        <v>1962</v>
      </c>
      <c r="B7135">
        <v>8</v>
      </c>
      <c r="C7135">
        <v>2025</v>
      </c>
      <c r="D7135">
        <v>1</v>
      </c>
      <c r="E7135">
        <v>1</v>
      </c>
      <c r="F7135">
        <v>1</v>
      </c>
      <c r="G7135" t="s">
        <v>3059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1</v>
      </c>
      <c r="P7135">
        <v>1</v>
      </c>
      <c r="Q7135">
        <v>1</v>
      </c>
      <c r="R7135">
        <v>1</v>
      </c>
    </row>
    <row r="7136" spans="1:18" x14ac:dyDescent="0.35">
      <c r="A7136" t="s">
        <v>1965</v>
      </c>
      <c r="B7136">
        <v>8</v>
      </c>
      <c r="C7136">
        <v>2025</v>
      </c>
      <c r="D7136">
        <v>1</v>
      </c>
      <c r="E7136">
        <v>1</v>
      </c>
      <c r="F7136">
        <v>1</v>
      </c>
      <c r="G7136" t="s">
        <v>3060</v>
      </c>
      <c r="H7136">
        <v>3.9522400000000001E-3</v>
      </c>
      <c r="I7136">
        <v>0.10943700000000001</v>
      </c>
      <c r="J7136">
        <v>0.44540999999999997</v>
      </c>
      <c r="K7136">
        <v>1.0138400000000001</v>
      </c>
      <c r="L7136">
        <v>1.75322</v>
      </c>
      <c r="M7136">
        <v>2.5891999999999999</v>
      </c>
      <c r="N7136">
        <v>3.4568599999999998</v>
      </c>
      <c r="O7136">
        <v>4.3076299999999996</v>
      </c>
      <c r="P7136">
        <v>5.10928</v>
      </c>
      <c r="Q7136">
        <v>5.84307</v>
      </c>
      <c r="R7136">
        <v>7.5842099999999997</v>
      </c>
    </row>
    <row r="7137" spans="1:18" x14ac:dyDescent="0.35">
      <c r="A7137" t="s">
        <v>1962</v>
      </c>
      <c r="B7137">
        <v>9</v>
      </c>
      <c r="C7137">
        <v>2025</v>
      </c>
      <c r="D7137">
        <v>1</v>
      </c>
      <c r="E7137">
        <v>1</v>
      </c>
      <c r="F7137">
        <v>1</v>
      </c>
      <c r="G7137" t="s">
        <v>3061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1</v>
      </c>
      <c r="P7137">
        <v>1</v>
      </c>
      <c r="Q7137">
        <v>1</v>
      </c>
      <c r="R7137">
        <v>1</v>
      </c>
    </row>
    <row r="7138" spans="1:18" x14ac:dyDescent="0.35">
      <c r="A7138" t="s">
        <v>1965</v>
      </c>
      <c r="B7138">
        <v>9</v>
      </c>
      <c r="C7138">
        <v>2025</v>
      </c>
      <c r="D7138">
        <v>1</v>
      </c>
      <c r="E7138">
        <v>1</v>
      </c>
      <c r="F7138">
        <v>1</v>
      </c>
      <c r="G7138" t="s">
        <v>3062</v>
      </c>
      <c r="H7138">
        <v>3.9522400000000001E-3</v>
      </c>
      <c r="I7138">
        <v>0.10943700000000001</v>
      </c>
      <c r="J7138">
        <v>0.44540999999999997</v>
      </c>
      <c r="K7138">
        <v>1.0138400000000001</v>
      </c>
      <c r="L7138">
        <v>1.75322</v>
      </c>
      <c r="M7138">
        <v>2.5891999999999999</v>
      </c>
      <c r="N7138">
        <v>3.4568599999999998</v>
      </c>
      <c r="O7138">
        <v>4.3076299999999996</v>
      </c>
      <c r="P7138">
        <v>5.10928</v>
      </c>
      <c r="Q7138">
        <v>5.84307</v>
      </c>
      <c r="R7138">
        <v>7.5842099999999997</v>
      </c>
    </row>
    <row r="7139" spans="1:18" x14ac:dyDescent="0.35">
      <c r="A7139" t="s">
        <v>1960</v>
      </c>
      <c r="B7139" t="s">
        <v>941</v>
      </c>
      <c r="C7139">
        <v>2026</v>
      </c>
      <c r="D7139">
        <v>1</v>
      </c>
      <c r="E7139">
        <v>1</v>
      </c>
      <c r="F7139">
        <v>1</v>
      </c>
      <c r="G7139" t="s">
        <v>3063</v>
      </c>
      <c r="H7139">
        <v>0</v>
      </c>
      <c r="I7139" s="22">
        <v>3.1898099999999998E-6</v>
      </c>
      <c r="J7139">
        <v>1.3267000000000001E-3</v>
      </c>
      <c r="K7139">
        <v>7.8354400000000005E-2</v>
      </c>
      <c r="L7139">
        <v>0.68450999999999995</v>
      </c>
      <c r="M7139">
        <v>1.79976</v>
      </c>
      <c r="N7139">
        <v>2.8822199999999998</v>
      </c>
      <c r="O7139">
        <v>3.83487</v>
      </c>
      <c r="P7139">
        <v>4.6952199999999999</v>
      </c>
      <c r="Q7139">
        <v>5.4759599999999997</v>
      </c>
      <c r="R7139">
        <v>7.3398199999999996</v>
      </c>
    </row>
    <row r="7140" spans="1:18" x14ac:dyDescent="0.35">
      <c r="A7140" t="s">
        <v>1962</v>
      </c>
      <c r="B7140">
        <v>1</v>
      </c>
      <c r="C7140">
        <v>2026</v>
      </c>
      <c r="D7140">
        <v>1</v>
      </c>
      <c r="E7140">
        <v>1</v>
      </c>
      <c r="F7140">
        <v>1</v>
      </c>
      <c r="G7140" t="s">
        <v>3064</v>
      </c>
      <c r="H7140">
        <v>0</v>
      </c>
      <c r="I7140">
        <v>2.6021E-3</v>
      </c>
      <c r="J7140">
        <v>3.13926E-2</v>
      </c>
      <c r="K7140">
        <v>0.14469899999999999</v>
      </c>
      <c r="L7140">
        <v>0.35763200000000001</v>
      </c>
      <c r="M7140">
        <v>0.59496199999999999</v>
      </c>
      <c r="N7140">
        <v>0.77604099999999998</v>
      </c>
      <c r="O7140">
        <v>0.88198100000000001</v>
      </c>
      <c r="P7140">
        <v>0.93585600000000002</v>
      </c>
      <c r="Q7140">
        <v>0.96264899999999998</v>
      </c>
      <c r="R7140">
        <v>0.98797500000000005</v>
      </c>
    </row>
    <row r="7141" spans="1:18" x14ac:dyDescent="0.35">
      <c r="A7141" t="s">
        <v>1382</v>
      </c>
      <c r="B7141">
        <v>1</v>
      </c>
      <c r="C7141">
        <v>2026</v>
      </c>
      <c r="D7141">
        <v>1</v>
      </c>
      <c r="E7141">
        <v>1</v>
      </c>
      <c r="F7141">
        <v>1</v>
      </c>
      <c r="G7141" t="s">
        <v>3065</v>
      </c>
      <c r="H7141">
        <v>0</v>
      </c>
      <c r="I7141">
        <v>3.3335299999999999E-4</v>
      </c>
      <c r="J7141">
        <v>4.0216899999999996E-3</v>
      </c>
      <c r="K7141">
        <v>1.8537399999999999E-2</v>
      </c>
      <c r="L7141">
        <v>4.5816099999999998E-2</v>
      </c>
      <c r="M7141">
        <v>7.6220300000000005E-2</v>
      </c>
      <c r="N7141">
        <v>9.9418199999999998E-2</v>
      </c>
      <c r="O7141">
        <v>0.11298999999999999</v>
      </c>
      <c r="P7141">
        <v>0.119892</v>
      </c>
      <c r="Q7141">
        <v>0.123324</v>
      </c>
      <c r="R7141">
        <v>0.12656899999999999</v>
      </c>
    </row>
    <row r="7142" spans="1:18" x14ac:dyDescent="0.35">
      <c r="A7142" t="s">
        <v>1965</v>
      </c>
      <c r="B7142">
        <v>1</v>
      </c>
      <c r="C7142">
        <v>2026</v>
      </c>
      <c r="D7142">
        <v>1</v>
      </c>
      <c r="E7142">
        <v>1</v>
      </c>
      <c r="F7142">
        <v>1</v>
      </c>
      <c r="G7142" t="s">
        <v>3066</v>
      </c>
      <c r="H7142">
        <v>1.1315199999999999E-2</v>
      </c>
      <c r="I7142">
        <v>0.17669799999999999</v>
      </c>
      <c r="J7142">
        <v>0.60331599999999996</v>
      </c>
      <c r="K7142">
        <v>1.24692</v>
      </c>
      <c r="L7142">
        <v>2.0177999999999998</v>
      </c>
      <c r="M7142">
        <v>2.8355000000000001</v>
      </c>
      <c r="N7142">
        <v>3.64933</v>
      </c>
      <c r="O7142">
        <v>4.4403600000000001</v>
      </c>
      <c r="P7142">
        <v>5.19712</v>
      </c>
      <c r="Q7142">
        <v>5.9028400000000003</v>
      </c>
      <c r="R7142">
        <v>7.6142899999999996</v>
      </c>
    </row>
    <row r="7143" spans="1:18" x14ac:dyDescent="0.35">
      <c r="A7143" t="s">
        <v>1962</v>
      </c>
      <c r="B7143">
        <v>2</v>
      </c>
      <c r="C7143">
        <v>2026</v>
      </c>
      <c r="D7143">
        <v>1</v>
      </c>
      <c r="E7143">
        <v>1</v>
      </c>
      <c r="F7143">
        <v>1</v>
      </c>
      <c r="G7143" t="s">
        <v>3067</v>
      </c>
      <c r="H7143">
        <v>0</v>
      </c>
      <c r="I7143" s="22">
        <v>8.9102099999999995E-5</v>
      </c>
      <c r="J7143">
        <v>8.4513100000000001E-3</v>
      </c>
      <c r="K7143">
        <v>0.10569099999999999</v>
      </c>
      <c r="L7143">
        <v>0.39144200000000001</v>
      </c>
      <c r="M7143">
        <v>0.71431900000000004</v>
      </c>
      <c r="N7143">
        <v>0.90018100000000001</v>
      </c>
      <c r="O7143">
        <v>0.969889</v>
      </c>
      <c r="P7143">
        <v>0.99107199999999995</v>
      </c>
      <c r="Q7143">
        <v>0.997174</v>
      </c>
      <c r="R7143">
        <v>0.99968800000000002</v>
      </c>
    </row>
    <row r="7144" spans="1:18" x14ac:dyDescent="0.35">
      <c r="A7144" t="s">
        <v>1382</v>
      </c>
      <c r="B7144">
        <v>2</v>
      </c>
      <c r="C7144">
        <v>2026</v>
      </c>
      <c r="D7144">
        <v>1</v>
      </c>
      <c r="E7144">
        <v>1</v>
      </c>
      <c r="F7144">
        <v>1</v>
      </c>
      <c r="G7144" t="s">
        <v>3068</v>
      </c>
      <c r="H7144">
        <v>0</v>
      </c>
      <c r="I7144" s="22">
        <v>8.6207599999999994E-6</v>
      </c>
      <c r="J7144">
        <v>8.1767600000000004E-4</v>
      </c>
      <c r="K7144">
        <v>1.0225700000000001E-2</v>
      </c>
      <c r="L7144">
        <v>3.7872500000000003E-2</v>
      </c>
      <c r="M7144">
        <v>6.9111400000000003E-2</v>
      </c>
      <c r="N7144">
        <v>8.7093799999999999E-2</v>
      </c>
      <c r="O7144">
        <v>9.3838099999999994E-2</v>
      </c>
      <c r="P7144">
        <v>9.5887600000000003E-2</v>
      </c>
      <c r="Q7144">
        <v>9.6477999999999994E-2</v>
      </c>
      <c r="R7144">
        <v>9.6721199999999993E-2</v>
      </c>
    </row>
    <row r="7145" spans="1:18" x14ac:dyDescent="0.35">
      <c r="A7145" t="s">
        <v>1965</v>
      </c>
      <c r="B7145">
        <v>2</v>
      </c>
      <c r="C7145">
        <v>2026</v>
      </c>
      <c r="D7145">
        <v>1</v>
      </c>
      <c r="E7145">
        <v>1</v>
      </c>
      <c r="F7145">
        <v>1</v>
      </c>
      <c r="G7145" t="s">
        <v>3069</v>
      </c>
      <c r="H7145">
        <v>2.4056899999999999E-2</v>
      </c>
      <c r="I7145">
        <v>0.25275500000000001</v>
      </c>
      <c r="J7145">
        <v>0.73407900000000004</v>
      </c>
      <c r="K7145">
        <v>1.3825000000000001</v>
      </c>
      <c r="L7145">
        <v>2.1008</v>
      </c>
      <c r="M7145">
        <v>2.83399</v>
      </c>
      <c r="N7145">
        <v>3.5873599999999999</v>
      </c>
      <c r="O7145">
        <v>4.3645399999999999</v>
      </c>
      <c r="P7145">
        <v>5.1318700000000002</v>
      </c>
      <c r="Q7145">
        <v>5.8520000000000003</v>
      </c>
      <c r="R7145">
        <v>7.58568</v>
      </c>
    </row>
    <row r="7146" spans="1:18" x14ac:dyDescent="0.35">
      <c r="A7146" t="s">
        <v>1962</v>
      </c>
      <c r="B7146">
        <v>3</v>
      </c>
      <c r="C7146">
        <v>2026</v>
      </c>
      <c r="D7146">
        <v>1</v>
      </c>
      <c r="E7146">
        <v>1</v>
      </c>
      <c r="F7146">
        <v>1</v>
      </c>
      <c r="G7146" t="s">
        <v>3070</v>
      </c>
      <c r="H7146">
        <v>0</v>
      </c>
      <c r="I7146" s="22">
        <v>2.0427600000000001E-5</v>
      </c>
      <c r="J7146">
        <v>2.55207E-3</v>
      </c>
      <c r="K7146">
        <v>5.8262300000000003E-2</v>
      </c>
      <c r="L7146">
        <v>0.30070799999999998</v>
      </c>
      <c r="M7146">
        <v>0.62845399999999996</v>
      </c>
      <c r="N7146">
        <v>0.80242100000000005</v>
      </c>
      <c r="O7146">
        <v>0.813442</v>
      </c>
      <c r="P7146">
        <v>0.76383599999999996</v>
      </c>
      <c r="Q7146">
        <v>0.71446799999999999</v>
      </c>
      <c r="R7146">
        <v>0.64923799999999998</v>
      </c>
    </row>
    <row r="7147" spans="1:18" x14ac:dyDescent="0.35">
      <c r="A7147" t="s">
        <v>1382</v>
      </c>
      <c r="B7147">
        <v>3</v>
      </c>
      <c r="C7147">
        <v>2026</v>
      </c>
      <c r="D7147">
        <v>1</v>
      </c>
      <c r="E7147">
        <v>1</v>
      </c>
      <c r="F7147">
        <v>1</v>
      </c>
      <c r="G7147" t="s">
        <v>3071</v>
      </c>
      <c r="H7147">
        <v>0</v>
      </c>
      <c r="I7147" s="22">
        <v>7.8375000000000008E-6</v>
      </c>
      <c r="J7147">
        <v>9.7915599999999991E-4</v>
      </c>
      <c r="K7147">
        <v>2.2353600000000001E-2</v>
      </c>
      <c r="L7147">
        <v>0.115373</v>
      </c>
      <c r="M7147">
        <v>0.24112</v>
      </c>
      <c r="N7147">
        <v>0.30786599999999997</v>
      </c>
      <c r="O7147">
        <v>0.31209500000000001</v>
      </c>
      <c r="P7147">
        <v>0.29306199999999999</v>
      </c>
      <c r="Q7147">
        <v>0.274121</v>
      </c>
      <c r="R7147">
        <v>0.24909400000000001</v>
      </c>
    </row>
    <row r="7148" spans="1:18" x14ac:dyDescent="0.35">
      <c r="A7148" t="s">
        <v>1965</v>
      </c>
      <c r="B7148">
        <v>3</v>
      </c>
      <c r="C7148">
        <v>2026</v>
      </c>
      <c r="D7148">
        <v>1</v>
      </c>
      <c r="E7148">
        <v>1</v>
      </c>
      <c r="F7148">
        <v>1</v>
      </c>
      <c r="G7148" t="s">
        <v>3072</v>
      </c>
      <c r="H7148">
        <v>1.65369E-2</v>
      </c>
      <c r="I7148">
        <v>0.23754</v>
      </c>
      <c r="J7148">
        <v>0.80325500000000005</v>
      </c>
      <c r="K7148">
        <v>1.4857899999999999</v>
      </c>
      <c r="L7148">
        <v>2.1898599999999999</v>
      </c>
      <c r="M7148">
        <v>2.8765999999999998</v>
      </c>
      <c r="N7148">
        <v>3.5465900000000001</v>
      </c>
      <c r="O7148">
        <v>4.2292399999999999</v>
      </c>
      <c r="P7148">
        <v>4.9411100000000001</v>
      </c>
      <c r="Q7148">
        <v>5.6573200000000003</v>
      </c>
      <c r="R7148">
        <v>7.4623799999999996</v>
      </c>
    </row>
    <row r="7149" spans="1:18" x14ac:dyDescent="0.35">
      <c r="A7149" t="s">
        <v>1962</v>
      </c>
      <c r="B7149">
        <v>4</v>
      </c>
      <c r="C7149">
        <v>2026</v>
      </c>
      <c r="D7149">
        <v>1</v>
      </c>
      <c r="E7149">
        <v>1</v>
      </c>
      <c r="F7149">
        <v>1</v>
      </c>
      <c r="G7149" t="s">
        <v>3073</v>
      </c>
      <c r="H7149">
        <v>0</v>
      </c>
      <c r="I7149">
        <v>0.136596</v>
      </c>
      <c r="J7149">
        <v>0.246285</v>
      </c>
      <c r="K7149">
        <v>0.65324199999999999</v>
      </c>
      <c r="L7149">
        <v>0.93128100000000003</v>
      </c>
      <c r="M7149">
        <v>0.99167899999999998</v>
      </c>
      <c r="N7149">
        <v>0.99909000000000003</v>
      </c>
      <c r="O7149">
        <v>0.99985999999999997</v>
      </c>
      <c r="P7149">
        <v>0.99994300000000003</v>
      </c>
      <c r="Q7149">
        <v>0.99995299999999998</v>
      </c>
      <c r="R7149">
        <v>0.99995500000000004</v>
      </c>
    </row>
    <row r="7150" spans="1:18" x14ac:dyDescent="0.35">
      <c r="A7150" t="s">
        <v>1965</v>
      </c>
      <c r="B7150">
        <v>4</v>
      </c>
      <c r="C7150">
        <v>2026</v>
      </c>
      <c r="D7150">
        <v>1</v>
      </c>
      <c r="E7150">
        <v>1</v>
      </c>
      <c r="F7150">
        <v>1</v>
      </c>
      <c r="G7150" t="s">
        <v>3074</v>
      </c>
      <c r="H7150">
        <v>3.9528300000000001E-3</v>
      </c>
      <c r="I7150">
        <v>0.11197699999999999</v>
      </c>
      <c r="J7150">
        <v>0.53536099999999998</v>
      </c>
      <c r="K7150">
        <v>1.13751</v>
      </c>
      <c r="L7150">
        <v>1.8043899999999999</v>
      </c>
      <c r="M7150">
        <v>2.60039</v>
      </c>
      <c r="N7150">
        <v>3.4586700000000001</v>
      </c>
      <c r="O7150">
        <v>4.3079099999999997</v>
      </c>
      <c r="P7150">
        <v>5.1093299999999999</v>
      </c>
      <c r="Q7150">
        <v>5.84307</v>
      </c>
      <c r="R7150">
        <v>7.5842099999999997</v>
      </c>
    </row>
    <row r="7151" spans="1:18" x14ac:dyDescent="0.35">
      <c r="A7151" t="s">
        <v>1962</v>
      </c>
      <c r="B7151">
        <v>5</v>
      </c>
      <c r="C7151">
        <v>2026</v>
      </c>
      <c r="D7151">
        <v>1</v>
      </c>
      <c r="E7151">
        <v>1</v>
      </c>
      <c r="F7151">
        <v>1</v>
      </c>
      <c r="G7151" t="s">
        <v>3075</v>
      </c>
      <c r="H7151">
        <v>0</v>
      </c>
      <c r="I7151" s="22">
        <v>3.52501E-6</v>
      </c>
      <c r="J7151">
        <v>3.40624E-3</v>
      </c>
      <c r="K7151">
        <v>0.10578600000000001</v>
      </c>
      <c r="L7151">
        <v>0.482705</v>
      </c>
      <c r="M7151">
        <v>0.79469800000000002</v>
      </c>
      <c r="N7151">
        <v>0.80733100000000002</v>
      </c>
      <c r="O7151">
        <v>0.68528599999999995</v>
      </c>
      <c r="P7151">
        <v>0.56953799999999999</v>
      </c>
      <c r="Q7151">
        <v>0.49363299999999999</v>
      </c>
      <c r="R7151">
        <v>0.41414099999999998</v>
      </c>
    </row>
    <row r="7152" spans="1:18" x14ac:dyDescent="0.35">
      <c r="A7152" t="s">
        <v>1965</v>
      </c>
      <c r="B7152">
        <v>5</v>
      </c>
      <c r="C7152">
        <v>2026</v>
      </c>
      <c r="D7152">
        <v>1</v>
      </c>
      <c r="E7152">
        <v>1</v>
      </c>
      <c r="F7152">
        <v>1</v>
      </c>
      <c r="G7152" t="s">
        <v>3076</v>
      </c>
      <c r="H7152">
        <v>4.22128E-3</v>
      </c>
      <c r="I7152">
        <v>0.364066</v>
      </c>
      <c r="J7152">
        <v>0.87967499999999998</v>
      </c>
      <c r="K7152">
        <v>1.4851099999999999</v>
      </c>
      <c r="L7152">
        <v>2.09788</v>
      </c>
      <c r="M7152">
        <v>2.7039200000000001</v>
      </c>
      <c r="N7152">
        <v>3.3254299999999999</v>
      </c>
      <c r="O7152">
        <v>3.9951500000000002</v>
      </c>
      <c r="P7152">
        <v>4.7263500000000001</v>
      </c>
      <c r="Q7152">
        <v>5.4812900000000004</v>
      </c>
      <c r="R7152">
        <v>7.3710000000000004</v>
      </c>
    </row>
    <row r="7153" spans="1:18" x14ac:dyDescent="0.35">
      <c r="A7153" t="s">
        <v>1962</v>
      </c>
      <c r="B7153">
        <v>6</v>
      </c>
      <c r="C7153">
        <v>2026</v>
      </c>
      <c r="D7153">
        <v>1</v>
      </c>
      <c r="E7153">
        <v>1</v>
      </c>
      <c r="F7153">
        <v>1</v>
      </c>
      <c r="G7153" t="s">
        <v>3077</v>
      </c>
      <c r="H7153">
        <v>0</v>
      </c>
      <c r="I7153">
        <v>0.136596</v>
      </c>
      <c r="J7153">
        <v>0.246285</v>
      </c>
      <c r="K7153">
        <v>0.65324199999999999</v>
      </c>
      <c r="L7153">
        <v>0.93128100000000003</v>
      </c>
      <c r="M7153">
        <v>0.99167899999999998</v>
      </c>
      <c r="N7153">
        <v>0.99909000000000003</v>
      </c>
      <c r="O7153">
        <v>0.99985999999999997</v>
      </c>
      <c r="P7153">
        <v>0.99994300000000003</v>
      </c>
      <c r="Q7153">
        <v>0.99995299999999998</v>
      </c>
      <c r="R7153">
        <v>0.99995500000000004</v>
      </c>
    </row>
    <row r="7154" spans="1:18" x14ac:dyDescent="0.35">
      <c r="A7154" t="s">
        <v>1965</v>
      </c>
      <c r="B7154">
        <v>6</v>
      </c>
      <c r="C7154">
        <v>2026</v>
      </c>
      <c r="D7154">
        <v>1</v>
      </c>
      <c r="E7154">
        <v>1</v>
      </c>
      <c r="F7154">
        <v>1</v>
      </c>
      <c r="G7154" t="s">
        <v>3078</v>
      </c>
      <c r="H7154">
        <v>3.9528300000000001E-3</v>
      </c>
      <c r="I7154">
        <v>0.11197699999999999</v>
      </c>
      <c r="J7154">
        <v>0.53536099999999998</v>
      </c>
      <c r="K7154">
        <v>1.13751</v>
      </c>
      <c r="L7154">
        <v>1.8043899999999999</v>
      </c>
      <c r="M7154">
        <v>2.60039</v>
      </c>
      <c r="N7154">
        <v>3.4586700000000001</v>
      </c>
      <c r="O7154">
        <v>4.3079099999999997</v>
      </c>
      <c r="P7154">
        <v>5.1093299999999999</v>
      </c>
      <c r="Q7154">
        <v>5.84307</v>
      </c>
      <c r="R7154">
        <v>7.5842099999999997</v>
      </c>
    </row>
    <row r="7155" spans="1:18" x14ac:dyDescent="0.35">
      <c r="A7155" t="s">
        <v>1962</v>
      </c>
      <c r="B7155">
        <v>7</v>
      </c>
      <c r="C7155">
        <v>2026</v>
      </c>
      <c r="D7155">
        <v>1</v>
      </c>
      <c r="E7155">
        <v>1</v>
      </c>
      <c r="F7155">
        <v>1</v>
      </c>
      <c r="G7155" t="s">
        <v>3079</v>
      </c>
      <c r="H7155">
        <v>0</v>
      </c>
      <c r="I7155">
        <v>0.136596</v>
      </c>
      <c r="J7155">
        <v>0.246285</v>
      </c>
      <c r="K7155">
        <v>0.65324199999999999</v>
      </c>
      <c r="L7155">
        <v>0.93128100000000003</v>
      </c>
      <c r="M7155">
        <v>0.99167899999999998</v>
      </c>
      <c r="N7155">
        <v>0.99909000000000003</v>
      </c>
      <c r="O7155">
        <v>0.99985999999999997</v>
      </c>
      <c r="P7155">
        <v>0.99994300000000003</v>
      </c>
      <c r="Q7155">
        <v>0.99995299999999998</v>
      </c>
      <c r="R7155">
        <v>0.99995500000000004</v>
      </c>
    </row>
    <row r="7156" spans="1:18" x14ac:dyDescent="0.35">
      <c r="A7156" t="s">
        <v>1965</v>
      </c>
      <c r="B7156">
        <v>7</v>
      </c>
      <c r="C7156">
        <v>2026</v>
      </c>
      <c r="D7156">
        <v>1</v>
      </c>
      <c r="E7156">
        <v>1</v>
      </c>
      <c r="F7156">
        <v>1</v>
      </c>
      <c r="G7156" t="s">
        <v>3080</v>
      </c>
      <c r="H7156">
        <v>3.9528300000000001E-3</v>
      </c>
      <c r="I7156">
        <v>0.11197699999999999</v>
      </c>
      <c r="J7156">
        <v>0.53536099999999998</v>
      </c>
      <c r="K7156">
        <v>1.13751</v>
      </c>
      <c r="L7156">
        <v>1.8043899999999999</v>
      </c>
      <c r="M7156">
        <v>2.60039</v>
      </c>
      <c r="N7156">
        <v>3.4586700000000001</v>
      </c>
      <c r="O7156">
        <v>4.3079099999999997</v>
      </c>
      <c r="P7156">
        <v>5.1093299999999999</v>
      </c>
      <c r="Q7156">
        <v>5.84307</v>
      </c>
      <c r="R7156">
        <v>7.5842099999999997</v>
      </c>
    </row>
    <row r="7157" spans="1:18" x14ac:dyDescent="0.35">
      <c r="A7157" t="s">
        <v>1962</v>
      </c>
      <c r="B7157">
        <v>8</v>
      </c>
      <c r="C7157">
        <v>2026</v>
      </c>
      <c r="D7157">
        <v>1</v>
      </c>
      <c r="E7157">
        <v>1</v>
      </c>
      <c r="F7157">
        <v>1</v>
      </c>
      <c r="G7157" t="s">
        <v>3081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1</v>
      </c>
      <c r="P7157">
        <v>1</v>
      </c>
      <c r="Q7157">
        <v>1</v>
      </c>
      <c r="R7157">
        <v>1</v>
      </c>
    </row>
    <row r="7158" spans="1:18" x14ac:dyDescent="0.35">
      <c r="A7158" t="s">
        <v>1965</v>
      </c>
      <c r="B7158">
        <v>8</v>
      </c>
      <c r="C7158">
        <v>2026</v>
      </c>
      <c r="D7158">
        <v>1</v>
      </c>
      <c r="E7158">
        <v>1</v>
      </c>
      <c r="F7158">
        <v>1</v>
      </c>
      <c r="G7158" t="s">
        <v>3082</v>
      </c>
      <c r="H7158">
        <v>3.9522400000000001E-3</v>
      </c>
      <c r="I7158">
        <v>0.10943700000000001</v>
      </c>
      <c r="J7158">
        <v>0.44540999999999997</v>
      </c>
      <c r="K7158">
        <v>1.0138400000000001</v>
      </c>
      <c r="L7158">
        <v>1.75322</v>
      </c>
      <c r="M7158">
        <v>2.5891999999999999</v>
      </c>
      <c r="N7158">
        <v>3.4568599999999998</v>
      </c>
      <c r="O7158">
        <v>4.3076299999999996</v>
      </c>
      <c r="P7158">
        <v>5.10928</v>
      </c>
      <c r="Q7158">
        <v>5.84307</v>
      </c>
      <c r="R7158">
        <v>7.5842099999999997</v>
      </c>
    </row>
    <row r="7159" spans="1:18" x14ac:dyDescent="0.35">
      <c r="A7159" t="s">
        <v>1962</v>
      </c>
      <c r="B7159">
        <v>9</v>
      </c>
      <c r="C7159">
        <v>2026</v>
      </c>
      <c r="D7159">
        <v>1</v>
      </c>
      <c r="E7159">
        <v>1</v>
      </c>
      <c r="F7159">
        <v>1</v>
      </c>
      <c r="G7159" t="s">
        <v>3083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1</v>
      </c>
      <c r="P7159">
        <v>1</v>
      </c>
      <c r="Q7159">
        <v>1</v>
      </c>
      <c r="R7159">
        <v>1</v>
      </c>
    </row>
    <row r="7160" spans="1:18" x14ac:dyDescent="0.35">
      <c r="A7160" t="s">
        <v>1965</v>
      </c>
      <c r="B7160">
        <v>9</v>
      </c>
      <c r="C7160">
        <v>2026</v>
      </c>
      <c r="D7160">
        <v>1</v>
      </c>
      <c r="E7160">
        <v>1</v>
      </c>
      <c r="F7160">
        <v>1</v>
      </c>
      <c r="G7160" t="s">
        <v>3084</v>
      </c>
      <c r="H7160">
        <v>3.9522400000000001E-3</v>
      </c>
      <c r="I7160">
        <v>0.10943700000000001</v>
      </c>
      <c r="J7160">
        <v>0.44540999999999997</v>
      </c>
      <c r="K7160">
        <v>1.0138400000000001</v>
      </c>
      <c r="L7160">
        <v>1.75322</v>
      </c>
      <c r="M7160">
        <v>2.5891999999999999</v>
      </c>
      <c r="N7160">
        <v>3.4568599999999998</v>
      </c>
      <c r="O7160">
        <v>4.3076299999999996</v>
      </c>
      <c r="P7160">
        <v>5.10928</v>
      </c>
      <c r="Q7160">
        <v>5.84307</v>
      </c>
      <c r="R7160">
        <v>7.5842099999999997</v>
      </c>
    </row>
    <row r="7161" spans="1:18" x14ac:dyDescent="0.35">
      <c r="A7161" t="s">
        <v>1960</v>
      </c>
      <c r="B7161" t="s">
        <v>941</v>
      </c>
      <c r="C7161">
        <v>2027</v>
      </c>
      <c r="D7161">
        <v>1</v>
      </c>
      <c r="E7161">
        <v>1</v>
      </c>
      <c r="F7161">
        <v>1</v>
      </c>
      <c r="G7161" t="s">
        <v>3085</v>
      </c>
      <c r="H7161">
        <v>0</v>
      </c>
      <c r="I7161" s="22">
        <v>3.1898099999999998E-6</v>
      </c>
      <c r="J7161">
        <v>1.3267000000000001E-3</v>
      </c>
      <c r="K7161">
        <v>7.8354400000000005E-2</v>
      </c>
      <c r="L7161">
        <v>0.68450999999999995</v>
      </c>
      <c r="M7161">
        <v>1.79976</v>
      </c>
      <c r="N7161">
        <v>2.8822199999999998</v>
      </c>
      <c r="O7161">
        <v>3.83487</v>
      </c>
      <c r="P7161">
        <v>4.6952199999999999</v>
      </c>
      <c r="Q7161">
        <v>5.4759599999999997</v>
      </c>
      <c r="R7161">
        <v>7.3398199999999996</v>
      </c>
    </row>
    <row r="7162" spans="1:18" x14ac:dyDescent="0.35">
      <c r="A7162" t="s">
        <v>1962</v>
      </c>
      <c r="B7162">
        <v>1</v>
      </c>
      <c r="C7162">
        <v>2027</v>
      </c>
      <c r="D7162">
        <v>1</v>
      </c>
      <c r="E7162">
        <v>1</v>
      </c>
      <c r="F7162">
        <v>1</v>
      </c>
      <c r="G7162" t="s">
        <v>3086</v>
      </c>
      <c r="H7162">
        <v>0</v>
      </c>
      <c r="I7162">
        <v>2.6021E-3</v>
      </c>
      <c r="J7162">
        <v>3.13926E-2</v>
      </c>
      <c r="K7162">
        <v>0.14469899999999999</v>
      </c>
      <c r="L7162">
        <v>0.35763200000000001</v>
      </c>
      <c r="M7162">
        <v>0.59496199999999999</v>
      </c>
      <c r="N7162">
        <v>0.77604099999999998</v>
      </c>
      <c r="O7162">
        <v>0.88198100000000001</v>
      </c>
      <c r="P7162">
        <v>0.93585600000000002</v>
      </c>
      <c r="Q7162">
        <v>0.96264899999999998</v>
      </c>
      <c r="R7162">
        <v>0.98797500000000005</v>
      </c>
    </row>
    <row r="7163" spans="1:18" x14ac:dyDescent="0.35">
      <c r="A7163" t="s">
        <v>1382</v>
      </c>
      <c r="B7163">
        <v>1</v>
      </c>
      <c r="C7163">
        <v>2027</v>
      </c>
      <c r="D7163">
        <v>1</v>
      </c>
      <c r="E7163">
        <v>1</v>
      </c>
      <c r="F7163">
        <v>1</v>
      </c>
      <c r="G7163" t="s">
        <v>3087</v>
      </c>
      <c r="H7163">
        <v>0</v>
      </c>
      <c r="I7163">
        <v>3.6162800000000001E-4</v>
      </c>
      <c r="J7163">
        <v>4.3628E-3</v>
      </c>
      <c r="K7163">
        <v>2.0109700000000001E-2</v>
      </c>
      <c r="L7163">
        <v>4.9702200000000002E-2</v>
      </c>
      <c r="M7163">
        <v>8.2685300000000003E-2</v>
      </c>
      <c r="N7163">
        <v>0.107851</v>
      </c>
      <c r="O7163">
        <v>0.122574</v>
      </c>
      <c r="P7163">
        <v>0.13006100000000001</v>
      </c>
      <c r="Q7163">
        <v>0.13378499999999999</v>
      </c>
      <c r="R7163">
        <v>0.13730400000000001</v>
      </c>
    </row>
    <row r="7164" spans="1:18" x14ac:dyDescent="0.35">
      <c r="A7164" t="s">
        <v>1965</v>
      </c>
      <c r="B7164">
        <v>1</v>
      </c>
      <c r="C7164">
        <v>2027</v>
      </c>
      <c r="D7164">
        <v>1</v>
      </c>
      <c r="E7164">
        <v>1</v>
      </c>
      <c r="F7164">
        <v>1</v>
      </c>
      <c r="G7164" t="s">
        <v>3088</v>
      </c>
      <c r="H7164">
        <v>1.1315199999999999E-2</v>
      </c>
      <c r="I7164">
        <v>0.17669799999999999</v>
      </c>
      <c r="J7164">
        <v>0.60331599999999996</v>
      </c>
      <c r="K7164">
        <v>1.24692</v>
      </c>
      <c r="L7164">
        <v>2.0177999999999998</v>
      </c>
      <c r="M7164">
        <v>2.8355000000000001</v>
      </c>
      <c r="N7164">
        <v>3.64933</v>
      </c>
      <c r="O7164">
        <v>4.4403600000000001</v>
      </c>
      <c r="P7164">
        <v>5.19712</v>
      </c>
      <c r="Q7164">
        <v>5.9028400000000003</v>
      </c>
      <c r="R7164">
        <v>7.6142899999999996</v>
      </c>
    </row>
    <row r="7165" spans="1:18" x14ac:dyDescent="0.35">
      <c r="A7165" t="s">
        <v>1962</v>
      </c>
      <c r="B7165">
        <v>2</v>
      </c>
      <c r="C7165">
        <v>2027</v>
      </c>
      <c r="D7165">
        <v>1</v>
      </c>
      <c r="E7165">
        <v>1</v>
      </c>
      <c r="F7165">
        <v>1</v>
      </c>
      <c r="G7165" t="s">
        <v>3089</v>
      </c>
      <c r="H7165">
        <v>0</v>
      </c>
      <c r="I7165" s="22">
        <v>8.9102099999999995E-5</v>
      </c>
      <c r="J7165">
        <v>8.4513100000000001E-3</v>
      </c>
      <c r="K7165">
        <v>0.10569099999999999</v>
      </c>
      <c r="L7165">
        <v>0.39144200000000001</v>
      </c>
      <c r="M7165">
        <v>0.71431900000000004</v>
      </c>
      <c r="N7165">
        <v>0.90018100000000001</v>
      </c>
      <c r="O7165">
        <v>0.969889</v>
      </c>
      <c r="P7165">
        <v>0.99107199999999995</v>
      </c>
      <c r="Q7165">
        <v>0.997174</v>
      </c>
      <c r="R7165">
        <v>0.99968800000000002</v>
      </c>
    </row>
    <row r="7166" spans="1:18" x14ac:dyDescent="0.35">
      <c r="A7166" t="s">
        <v>1382</v>
      </c>
      <c r="B7166">
        <v>2</v>
      </c>
      <c r="C7166">
        <v>2027</v>
      </c>
      <c r="D7166">
        <v>1</v>
      </c>
      <c r="E7166">
        <v>1</v>
      </c>
      <c r="F7166">
        <v>1</v>
      </c>
      <c r="G7166" t="s">
        <v>3090</v>
      </c>
      <c r="H7166">
        <v>0</v>
      </c>
      <c r="I7166" s="22">
        <v>9.3519699999999992E-6</v>
      </c>
      <c r="J7166">
        <v>8.8703100000000004E-4</v>
      </c>
      <c r="K7166">
        <v>1.10931E-2</v>
      </c>
      <c r="L7166">
        <v>4.1084900000000001E-2</v>
      </c>
      <c r="M7166">
        <v>7.4973399999999996E-2</v>
      </c>
      <c r="N7166">
        <v>9.4480999999999996E-2</v>
      </c>
      <c r="O7166">
        <v>0.101797</v>
      </c>
      <c r="P7166">
        <v>0.104021</v>
      </c>
      <c r="Q7166">
        <v>0.104661</v>
      </c>
      <c r="R7166">
        <v>0.104925</v>
      </c>
    </row>
    <row r="7167" spans="1:18" x14ac:dyDescent="0.35">
      <c r="A7167" t="s">
        <v>1965</v>
      </c>
      <c r="B7167">
        <v>2</v>
      </c>
      <c r="C7167">
        <v>2027</v>
      </c>
      <c r="D7167">
        <v>1</v>
      </c>
      <c r="E7167">
        <v>1</v>
      </c>
      <c r="F7167">
        <v>1</v>
      </c>
      <c r="G7167" t="s">
        <v>3091</v>
      </c>
      <c r="H7167">
        <v>2.4056899999999999E-2</v>
      </c>
      <c r="I7167">
        <v>0.25275500000000001</v>
      </c>
      <c r="J7167">
        <v>0.73407900000000004</v>
      </c>
      <c r="K7167">
        <v>1.3825000000000001</v>
      </c>
      <c r="L7167">
        <v>2.1008</v>
      </c>
      <c r="M7167">
        <v>2.83399</v>
      </c>
      <c r="N7167">
        <v>3.5873599999999999</v>
      </c>
      <c r="O7167">
        <v>4.3645399999999999</v>
      </c>
      <c r="P7167">
        <v>5.1318700000000002</v>
      </c>
      <c r="Q7167">
        <v>5.8520000000000003</v>
      </c>
      <c r="R7167">
        <v>7.58568</v>
      </c>
    </row>
    <row r="7168" spans="1:18" x14ac:dyDescent="0.35">
      <c r="A7168" t="s">
        <v>1962</v>
      </c>
      <c r="B7168">
        <v>3</v>
      </c>
      <c r="C7168">
        <v>2027</v>
      </c>
      <c r="D7168">
        <v>1</v>
      </c>
      <c r="E7168">
        <v>1</v>
      </c>
      <c r="F7168">
        <v>1</v>
      </c>
      <c r="G7168" t="s">
        <v>3092</v>
      </c>
      <c r="H7168">
        <v>0</v>
      </c>
      <c r="I7168" s="22">
        <v>2.0427600000000001E-5</v>
      </c>
      <c r="J7168">
        <v>2.55207E-3</v>
      </c>
      <c r="K7168">
        <v>5.8262300000000003E-2</v>
      </c>
      <c r="L7168">
        <v>0.30070799999999998</v>
      </c>
      <c r="M7168">
        <v>0.62845399999999996</v>
      </c>
      <c r="N7168">
        <v>0.80242100000000005</v>
      </c>
      <c r="O7168">
        <v>0.813442</v>
      </c>
      <c r="P7168">
        <v>0.76383599999999996</v>
      </c>
      <c r="Q7168">
        <v>0.71446799999999999</v>
      </c>
      <c r="R7168">
        <v>0.64923799999999998</v>
      </c>
    </row>
    <row r="7169" spans="1:18" x14ac:dyDescent="0.35">
      <c r="A7169" t="s">
        <v>1382</v>
      </c>
      <c r="B7169">
        <v>3</v>
      </c>
      <c r="C7169">
        <v>2027</v>
      </c>
      <c r="D7169">
        <v>1</v>
      </c>
      <c r="E7169">
        <v>1</v>
      </c>
      <c r="F7169">
        <v>1</v>
      </c>
      <c r="G7169" t="s">
        <v>3093</v>
      </c>
      <c r="H7169">
        <v>0</v>
      </c>
      <c r="I7169" s="22">
        <v>8.5022800000000002E-6</v>
      </c>
      <c r="J7169">
        <v>1.0622100000000001E-3</v>
      </c>
      <c r="K7169">
        <v>2.42496E-2</v>
      </c>
      <c r="L7169">
        <v>0.12515899999999999</v>
      </c>
      <c r="M7169">
        <v>0.26157200000000003</v>
      </c>
      <c r="N7169">
        <v>0.33397900000000003</v>
      </c>
      <c r="O7169">
        <v>0.33856599999999998</v>
      </c>
      <c r="P7169">
        <v>0.31791900000000001</v>
      </c>
      <c r="Q7169">
        <v>0.29737200000000003</v>
      </c>
      <c r="R7169">
        <v>0.27022200000000002</v>
      </c>
    </row>
    <row r="7170" spans="1:18" x14ac:dyDescent="0.35">
      <c r="A7170" t="s">
        <v>1965</v>
      </c>
      <c r="B7170">
        <v>3</v>
      </c>
      <c r="C7170">
        <v>2027</v>
      </c>
      <c r="D7170">
        <v>1</v>
      </c>
      <c r="E7170">
        <v>1</v>
      </c>
      <c r="F7170">
        <v>1</v>
      </c>
      <c r="G7170" t="s">
        <v>3094</v>
      </c>
      <c r="H7170">
        <v>1.65369E-2</v>
      </c>
      <c r="I7170">
        <v>0.23754</v>
      </c>
      <c r="J7170">
        <v>0.80325500000000005</v>
      </c>
      <c r="K7170">
        <v>1.4857899999999999</v>
      </c>
      <c r="L7170">
        <v>2.1898599999999999</v>
      </c>
      <c r="M7170">
        <v>2.8765999999999998</v>
      </c>
      <c r="N7170">
        <v>3.5465900000000001</v>
      </c>
      <c r="O7170">
        <v>4.2292399999999999</v>
      </c>
      <c r="P7170">
        <v>4.9411100000000001</v>
      </c>
      <c r="Q7170">
        <v>5.6573200000000003</v>
      </c>
      <c r="R7170">
        <v>7.4623799999999996</v>
      </c>
    </row>
    <row r="7171" spans="1:18" x14ac:dyDescent="0.35">
      <c r="A7171" t="s">
        <v>1962</v>
      </c>
      <c r="B7171">
        <v>4</v>
      </c>
      <c r="C7171">
        <v>2027</v>
      </c>
      <c r="D7171">
        <v>1</v>
      </c>
      <c r="E7171">
        <v>1</v>
      </c>
      <c r="F7171">
        <v>1</v>
      </c>
      <c r="G7171" t="s">
        <v>3095</v>
      </c>
      <c r="H7171">
        <v>0</v>
      </c>
      <c r="I7171">
        <v>0.136596</v>
      </c>
      <c r="J7171">
        <v>0.246285</v>
      </c>
      <c r="K7171">
        <v>0.65324199999999999</v>
      </c>
      <c r="L7171">
        <v>0.93128100000000003</v>
      </c>
      <c r="M7171">
        <v>0.99167899999999998</v>
      </c>
      <c r="N7171">
        <v>0.99909000000000003</v>
      </c>
      <c r="O7171">
        <v>0.99985999999999997</v>
      </c>
      <c r="P7171">
        <v>0.99994300000000003</v>
      </c>
      <c r="Q7171">
        <v>0.99995299999999998</v>
      </c>
      <c r="R7171">
        <v>0.99995500000000004</v>
      </c>
    </row>
    <row r="7172" spans="1:18" x14ac:dyDescent="0.35">
      <c r="A7172" t="s">
        <v>1965</v>
      </c>
      <c r="B7172">
        <v>4</v>
      </c>
      <c r="C7172">
        <v>2027</v>
      </c>
      <c r="D7172">
        <v>1</v>
      </c>
      <c r="E7172">
        <v>1</v>
      </c>
      <c r="F7172">
        <v>1</v>
      </c>
      <c r="G7172" t="s">
        <v>3096</v>
      </c>
      <c r="H7172">
        <v>3.9528300000000001E-3</v>
      </c>
      <c r="I7172">
        <v>0.11197699999999999</v>
      </c>
      <c r="J7172">
        <v>0.53536099999999998</v>
      </c>
      <c r="K7172">
        <v>1.13751</v>
      </c>
      <c r="L7172">
        <v>1.8043899999999999</v>
      </c>
      <c r="M7172">
        <v>2.60039</v>
      </c>
      <c r="N7172">
        <v>3.4586700000000001</v>
      </c>
      <c r="O7172">
        <v>4.3079099999999997</v>
      </c>
      <c r="P7172">
        <v>5.1093299999999999</v>
      </c>
      <c r="Q7172">
        <v>5.84307</v>
      </c>
      <c r="R7172">
        <v>7.5842099999999997</v>
      </c>
    </row>
    <row r="7173" spans="1:18" x14ac:dyDescent="0.35">
      <c r="A7173" t="s">
        <v>1962</v>
      </c>
      <c r="B7173">
        <v>5</v>
      </c>
      <c r="C7173">
        <v>2027</v>
      </c>
      <c r="D7173">
        <v>1</v>
      </c>
      <c r="E7173">
        <v>1</v>
      </c>
      <c r="F7173">
        <v>1</v>
      </c>
      <c r="G7173" t="s">
        <v>3097</v>
      </c>
      <c r="H7173">
        <v>0</v>
      </c>
      <c r="I7173" s="22">
        <v>3.52501E-6</v>
      </c>
      <c r="J7173">
        <v>3.40624E-3</v>
      </c>
      <c r="K7173">
        <v>0.10578600000000001</v>
      </c>
      <c r="L7173">
        <v>0.482705</v>
      </c>
      <c r="M7173">
        <v>0.79469800000000002</v>
      </c>
      <c r="N7173">
        <v>0.80733100000000002</v>
      </c>
      <c r="O7173">
        <v>0.68528599999999995</v>
      </c>
      <c r="P7173">
        <v>0.56953799999999999</v>
      </c>
      <c r="Q7173">
        <v>0.49363299999999999</v>
      </c>
      <c r="R7173">
        <v>0.41414099999999998</v>
      </c>
    </row>
    <row r="7174" spans="1:18" x14ac:dyDescent="0.35">
      <c r="A7174" t="s">
        <v>1965</v>
      </c>
      <c r="B7174">
        <v>5</v>
      </c>
      <c r="C7174">
        <v>2027</v>
      </c>
      <c r="D7174">
        <v>1</v>
      </c>
      <c r="E7174">
        <v>1</v>
      </c>
      <c r="F7174">
        <v>1</v>
      </c>
      <c r="G7174" t="s">
        <v>3098</v>
      </c>
      <c r="H7174">
        <v>4.22128E-3</v>
      </c>
      <c r="I7174">
        <v>0.364066</v>
      </c>
      <c r="J7174">
        <v>0.87967499999999998</v>
      </c>
      <c r="K7174">
        <v>1.4851099999999999</v>
      </c>
      <c r="L7174">
        <v>2.09788</v>
      </c>
      <c r="M7174">
        <v>2.7039200000000001</v>
      </c>
      <c r="N7174">
        <v>3.3254299999999999</v>
      </c>
      <c r="O7174">
        <v>3.9951500000000002</v>
      </c>
      <c r="P7174">
        <v>4.7263500000000001</v>
      </c>
      <c r="Q7174">
        <v>5.4812900000000004</v>
      </c>
      <c r="R7174">
        <v>7.3710000000000004</v>
      </c>
    </row>
    <row r="7175" spans="1:18" x14ac:dyDescent="0.35">
      <c r="A7175" t="s">
        <v>1962</v>
      </c>
      <c r="B7175">
        <v>6</v>
      </c>
      <c r="C7175">
        <v>2027</v>
      </c>
      <c r="D7175">
        <v>1</v>
      </c>
      <c r="E7175">
        <v>1</v>
      </c>
      <c r="F7175">
        <v>1</v>
      </c>
      <c r="G7175" t="s">
        <v>3099</v>
      </c>
      <c r="H7175">
        <v>0</v>
      </c>
      <c r="I7175">
        <v>0.136596</v>
      </c>
      <c r="J7175">
        <v>0.246285</v>
      </c>
      <c r="K7175">
        <v>0.65324199999999999</v>
      </c>
      <c r="L7175">
        <v>0.93128100000000003</v>
      </c>
      <c r="M7175">
        <v>0.99167899999999998</v>
      </c>
      <c r="N7175">
        <v>0.99909000000000003</v>
      </c>
      <c r="O7175">
        <v>0.99985999999999997</v>
      </c>
      <c r="P7175">
        <v>0.99994300000000003</v>
      </c>
      <c r="Q7175">
        <v>0.99995299999999998</v>
      </c>
      <c r="R7175">
        <v>0.99995500000000004</v>
      </c>
    </row>
    <row r="7176" spans="1:18" x14ac:dyDescent="0.35">
      <c r="A7176" t="s">
        <v>1965</v>
      </c>
      <c r="B7176">
        <v>6</v>
      </c>
      <c r="C7176">
        <v>2027</v>
      </c>
      <c r="D7176">
        <v>1</v>
      </c>
      <c r="E7176">
        <v>1</v>
      </c>
      <c r="F7176">
        <v>1</v>
      </c>
      <c r="G7176" t="s">
        <v>3100</v>
      </c>
      <c r="H7176">
        <v>3.9528300000000001E-3</v>
      </c>
      <c r="I7176">
        <v>0.11197699999999999</v>
      </c>
      <c r="J7176">
        <v>0.53536099999999998</v>
      </c>
      <c r="K7176">
        <v>1.13751</v>
      </c>
      <c r="L7176">
        <v>1.8043899999999999</v>
      </c>
      <c r="M7176">
        <v>2.60039</v>
      </c>
      <c r="N7176">
        <v>3.4586700000000001</v>
      </c>
      <c r="O7176">
        <v>4.3079099999999997</v>
      </c>
      <c r="P7176">
        <v>5.1093299999999999</v>
      </c>
      <c r="Q7176">
        <v>5.84307</v>
      </c>
      <c r="R7176">
        <v>7.5842099999999997</v>
      </c>
    </row>
    <row r="7177" spans="1:18" x14ac:dyDescent="0.35">
      <c r="A7177" t="s">
        <v>1962</v>
      </c>
      <c r="B7177">
        <v>7</v>
      </c>
      <c r="C7177">
        <v>2027</v>
      </c>
      <c r="D7177">
        <v>1</v>
      </c>
      <c r="E7177">
        <v>1</v>
      </c>
      <c r="F7177">
        <v>1</v>
      </c>
      <c r="G7177" t="s">
        <v>3101</v>
      </c>
      <c r="H7177">
        <v>0</v>
      </c>
      <c r="I7177">
        <v>0.136596</v>
      </c>
      <c r="J7177">
        <v>0.246285</v>
      </c>
      <c r="K7177">
        <v>0.65324199999999999</v>
      </c>
      <c r="L7177">
        <v>0.93128100000000003</v>
      </c>
      <c r="M7177">
        <v>0.99167899999999998</v>
      </c>
      <c r="N7177">
        <v>0.99909000000000003</v>
      </c>
      <c r="O7177">
        <v>0.99985999999999997</v>
      </c>
      <c r="P7177">
        <v>0.99994300000000003</v>
      </c>
      <c r="Q7177">
        <v>0.99995299999999998</v>
      </c>
      <c r="R7177">
        <v>0.99995500000000004</v>
      </c>
    </row>
    <row r="7178" spans="1:18" x14ac:dyDescent="0.35">
      <c r="A7178" t="s">
        <v>1965</v>
      </c>
      <c r="B7178">
        <v>7</v>
      </c>
      <c r="C7178">
        <v>2027</v>
      </c>
      <c r="D7178">
        <v>1</v>
      </c>
      <c r="E7178">
        <v>1</v>
      </c>
      <c r="F7178">
        <v>1</v>
      </c>
      <c r="G7178" t="s">
        <v>3102</v>
      </c>
      <c r="H7178">
        <v>3.9528300000000001E-3</v>
      </c>
      <c r="I7178">
        <v>0.11197699999999999</v>
      </c>
      <c r="J7178">
        <v>0.53536099999999998</v>
      </c>
      <c r="K7178">
        <v>1.13751</v>
      </c>
      <c r="L7178">
        <v>1.8043899999999999</v>
      </c>
      <c r="M7178">
        <v>2.60039</v>
      </c>
      <c r="N7178">
        <v>3.4586700000000001</v>
      </c>
      <c r="O7178">
        <v>4.3079099999999997</v>
      </c>
      <c r="P7178">
        <v>5.1093299999999999</v>
      </c>
      <c r="Q7178">
        <v>5.84307</v>
      </c>
      <c r="R7178">
        <v>7.5842099999999997</v>
      </c>
    </row>
    <row r="7179" spans="1:18" x14ac:dyDescent="0.35">
      <c r="A7179" t="s">
        <v>1962</v>
      </c>
      <c r="B7179">
        <v>8</v>
      </c>
      <c r="C7179">
        <v>2027</v>
      </c>
      <c r="D7179">
        <v>1</v>
      </c>
      <c r="E7179">
        <v>1</v>
      </c>
      <c r="F7179">
        <v>1</v>
      </c>
      <c r="G7179" t="s">
        <v>3103</v>
      </c>
      <c r="H7179">
        <v>1</v>
      </c>
      <c r="I7179">
        <v>1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1</v>
      </c>
      <c r="P7179">
        <v>1</v>
      </c>
      <c r="Q7179">
        <v>1</v>
      </c>
      <c r="R7179">
        <v>1</v>
      </c>
    </row>
    <row r="7180" spans="1:18" x14ac:dyDescent="0.35">
      <c r="A7180" t="s">
        <v>1965</v>
      </c>
      <c r="B7180">
        <v>8</v>
      </c>
      <c r="C7180">
        <v>2027</v>
      </c>
      <c r="D7180">
        <v>1</v>
      </c>
      <c r="E7180">
        <v>1</v>
      </c>
      <c r="F7180">
        <v>1</v>
      </c>
      <c r="G7180" t="s">
        <v>3104</v>
      </c>
      <c r="H7180">
        <v>3.9522400000000001E-3</v>
      </c>
      <c r="I7180">
        <v>0.10943700000000001</v>
      </c>
      <c r="J7180">
        <v>0.44540999999999997</v>
      </c>
      <c r="K7180">
        <v>1.0138400000000001</v>
      </c>
      <c r="L7180">
        <v>1.75322</v>
      </c>
      <c r="M7180">
        <v>2.5891999999999999</v>
      </c>
      <c r="N7180">
        <v>3.4568599999999998</v>
      </c>
      <c r="O7180">
        <v>4.3076299999999996</v>
      </c>
      <c r="P7180">
        <v>5.10928</v>
      </c>
      <c r="Q7180">
        <v>5.84307</v>
      </c>
      <c r="R7180">
        <v>7.5842099999999997</v>
      </c>
    </row>
    <row r="7181" spans="1:18" x14ac:dyDescent="0.35">
      <c r="A7181" t="s">
        <v>1962</v>
      </c>
      <c r="B7181">
        <v>9</v>
      </c>
      <c r="C7181">
        <v>2027</v>
      </c>
      <c r="D7181">
        <v>1</v>
      </c>
      <c r="E7181">
        <v>1</v>
      </c>
      <c r="F7181">
        <v>1</v>
      </c>
      <c r="G7181" t="s">
        <v>3105</v>
      </c>
      <c r="H7181">
        <v>1</v>
      </c>
      <c r="I7181">
        <v>1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1</v>
      </c>
      <c r="P7181">
        <v>1</v>
      </c>
      <c r="Q7181">
        <v>1</v>
      </c>
      <c r="R7181">
        <v>1</v>
      </c>
    </row>
    <row r="7182" spans="1:18" x14ac:dyDescent="0.35">
      <c r="A7182" t="s">
        <v>1965</v>
      </c>
      <c r="B7182">
        <v>9</v>
      </c>
      <c r="C7182">
        <v>2027</v>
      </c>
      <c r="D7182">
        <v>1</v>
      </c>
      <c r="E7182">
        <v>1</v>
      </c>
      <c r="F7182">
        <v>1</v>
      </c>
      <c r="G7182" t="s">
        <v>3106</v>
      </c>
      <c r="H7182">
        <v>3.9522400000000001E-3</v>
      </c>
      <c r="I7182">
        <v>0.10943700000000001</v>
      </c>
      <c r="J7182">
        <v>0.44540999999999997</v>
      </c>
      <c r="K7182">
        <v>1.0138400000000001</v>
      </c>
      <c r="L7182">
        <v>1.75322</v>
      </c>
      <c r="M7182">
        <v>2.5891999999999999</v>
      </c>
      <c r="N7182">
        <v>3.4568599999999998</v>
      </c>
      <c r="O7182">
        <v>4.3076299999999996</v>
      </c>
      <c r="P7182">
        <v>5.10928</v>
      </c>
      <c r="Q7182">
        <v>5.84307</v>
      </c>
      <c r="R7182">
        <v>7.5842099999999997</v>
      </c>
    </row>
    <row r="7183" spans="1:18" x14ac:dyDescent="0.35">
      <c r="A7183" t="s">
        <v>1960</v>
      </c>
      <c r="B7183" t="s">
        <v>941</v>
      </c>
      <c r="C7183">
        <v>2028</v>
      </c>
      <c r="D7183">
        <v>1</v>
      </c>
      <c r="E7183">
        <v>1</v>
      </c>
      <c r="F7183">
        <v>1</v>
      </c>
      <c r="G7183" t="s">
        <v>3107</v>
      </c>
      <c r="H7183">
        <v>0</v>
      </c>
      <c r="I7183" s="22">
        <v>3.1898099999999998E-6</v>
      </c>
      <c r="J7183">
        <v>1.3267000000000001E-3</v>
      </c>
      <c r="K7183">
        <v>7.8354400000000005E-2</v>
      </c>
      <c r="L7183">
        <v>0.68450999999999995</v>
      </c>
      <c r="M7183">
        <v>1.79976</v>
      </c>
      <c r="N7183">
        <v>2.8822199999999998</v>
      </c>
      <c r="O7183">
        <v>3.83487</v>
      </c>
      <c r="P7183">
        <v>4.6952199999999999</v>
      </c>
      <c r="Q7183">
        <v>5.4759599999999997</v>
      </c>
      <c r="R7183">
        <v>7.3398199999999996</v>
      </c>
    </row>
    <row r="7184" spans="1:18" x14ac:dyDescent="0.35">
      <c r="A7184" t="s">
        <v>1962</v>
      </c>
      <c r="B7184">
        <v>1</v>
      </c>
      <c r="C7184">
        <v>2028</v>
      </c>
      <c r="D7184">
        <v>1</v>
      </c>
      <c r="E7184">
        <v>1</v>
      </c>
      <c r="F7184">
        <v>1</v>
      </c>
      <c r="G7184" t="s">
        <v>3108</v>
      </c>
      <c r="H7184">
        <v>0</v>
      </c>
      <c r="I7184">
        <v>2.6021E-3</v>
      </c>
      <c r="J7184">
        <v>3.13926E-2</v>
      </c>
      <c r="K7184">
        <v>0.14469899999999999</v>
      </c>
      <c r="L7184">
        <v>0.35763200000000001</v>
      </c>
      <c r="M7184">
        <v>0.59496199999999999</v>
      </c>
      <c r="N7184">
        <v>0.77604099999999998</v>
      </c>
      <c r="O7184">
        <v>0.88198100000000001</v>
      </c>
      <c r="P7184">
        <v>0.93585600000000002</v>
      </c>
      <c r="Q7184">
        <v>0.96264899999999998</v>
      </c>
      <c r="R7184">
        <v>0.98797500000000005</v>
      </c>
    </row>
    <row r="7185" spans="1:18" x14ac:dyDescent="0.35">
      <c r="A7185" t="s">
        <v>1382</v>
      </c>
      <c r="B7185">
        <v>1</v>
      </c>
      <c r="C7185">
        <v>2028</v>
      </c>
      <c r="D7185">
        <v>1</v>
      </c>
      <c r="E7185">
        <v>1</v>
      </c>
      <c r="F7185">
        <v>1</v>
      </c>
      <c r="G7185" t="s">
        <v>3109</v>
      </c>
      <c r="H7185">
        <v>0</v>
      </c>
      <c r="I7185">
        <v>3.6162800000000001E-4</v>
      </c>
      <c r="J7185">
        <v>4.3628E-3</v>
      </c>
      <c r="K7185">
        <v>2.0109700000000001E-2</v>
      </c>
      <c r="L7185">
        <v>4.9702200000000002E-2</v>
      </c>
      <c r="M7185">
        <v>8.2685300000000003E-2</v>
      </c>
      <c r="N7185">
        <v>0.107851</v>
      </c>
      <c r="O7185">
        <v>0.122574</v>
      </c>
      <c r="P7185">
        <v>0.13006100000000001</v>
      </c>
      <c r="Q7185">
        <v>0.13378499999999999</v>
      </c>
      <c r="R7185">
        <v>0.13730400000000001</v>
      </c>
    </row>
    <row r="7186" spans="1:18" x14ac:dyDescent="0.35">
      <c r="A7186" t="s">
        <v>1965</v>
      </c>
      <c r="B7186">
        <v>1</v>
      </c>
      <c r="C7186">
        <v>2028</v>
      </c>
      <c r="D7186">
        <v>1</v>
      </c>
      <c r="E7186">
        <v>1</v>
      </c>
      <c r="F7186">
        <v>1</v>
      </c>
      <c r="G7186" t="s">
        <v>3110</v>
      </c>
      <c r="H7186">
        <v>1.1315199999999999E-2</v>
      </c>
      <c r="I7186">
        <v>0.17669799999999999</v>
      </c>
      <c r="J7186">
        <v>0.60331599999999996</v>
      </c>
      <c r="K7186">
        <v>1.24692</v>
      </c>
      <c r="L7186">
        <v>2.0177999999999998</v>
      </c>
      <c r="M7186">
        <v>2.8355000000000001</v>
      </c>
      <c r="N7186">
        <v>3.64933</v>
      </c>
      <c r="O7186">
        <v>4.4403600000000001</v>
      </c>
      <c r="P7186">
        <v>5.19712</v>
      </c>
      <c r="Q7186">
        <v>5.9028400000000003</v>
      </c>
      <c r="R7186">
        <v>7.6142899999999996</v>
      </c>
    </row>
    <row r="7187" spans="1:18" x14ac:dyDescent="0.35">
      <c r="A7187" t="s">
        <v>1962</v>
      </c>
      <c r="B7187">
        <v>2</v>
      </c>
      <c r="C7187">
        <v>2028</v>
      </c>
      <c r="D7187">
        <v>1</v>
      </c>
      <c r="E7187">
        <v>1</v>
      </c>
      <c r="F7187">
        <v>1</v>
      </c>
      <c r="G7187" t="s">
        <v>3111</v>
      </c>
      <c r="H7187">
        <v>0</v>
      </c>
      <c r="I7187" s="22">
        <v>8.9102099999999995E-5</v>
      </c>
      <c r="J7187">
        <v>8.4513100000000001E-3</v>
      </c>
      <c r="K7187">
        <v>0.10569099999999999</v>
      </c>
      <c r="L7187">
        <v>0.39144200000000001</v>
      </c>
      <c r="M7187">
        <v>0.71431900000000004</v>
      </c>
      <c r="N7187">
        <v>0.90018100000000001</v>
      </c>
      <c r="O7187">
        <v>0.969889</v>
      </c>
      <c r="P7187">
        <v>0.99107199999999995</v>
      </c>
      <c r="Q7187">
        <v>0.997174</v>
      </c>
      <c r="R7187">
        <v>0.99968800000000002</v>
      </c>
    </row>
    <row r="7188" spans="1:18" x14ac:dyDescent="0.35">
      <c r="A7188" t="s">
        <v>1382</v>
      </c>
      <c r="B7188">
        <v>2</v>
      </c>
      <c r="C7188">
        <v>2028</v>
      </c>
      <c r="D7188">
        <v>1</v>
      </c>
      <c r="E7188">
        <v>1</v>
      </c>
      <c r="F7188">
        <v>1</v>
      </c>
      <c r="G7188" t="s">
        <v>3112</v>
      </c>
      <c r="H7188">
        <v>0</v>
      </c>
      <c r="I7188" s="22">
        <v>9.3519699999999992E-6</v>
      </c>
      <c r="J7188">
        <v>8.8703100000000004E-4</v>
      </c>
      <c r="K7188">
        <v>1.10931E-2</v>
      </c>
      <c r="L7188">
        <v>4.1084900000000001E-2</v>
      </c>
      <c r="M7188">
        <v>7.4973399999999996E-2</v>
      </c>
      <c r="N7188">
        <v>9.4480999999999996E-2</v>
      </c>
      <c r="O7188">
        <v>0.101797</v>
      </c>
      <c r="P7188">
        <v>0.104021</v>
      </c>
      <c r="Q7188">
        <v>0.104661</v>
      </c>
      <c r="R7188">
        <v>0.104925</v>
      </c>
    </row>
    <row r="7189" spans="1:18" x14ac:dyDescent="0.35">
      <c r="A7189" t="s">
        <v>1965</v>
      </c>
      <c r="B7189">
        <v>2</v>
      </c>
      <c r="C7189">
        <v>2028</v>
      </c>
      <c r="D7189">
        <v>1</v>
      </c>
      <c r="E7189">
        <v>1</v>
      </c>
      <c r="F7189">
        <v>1</v>
      </c>
      <c r="G7189" t="s">
        <v>3113</v>
      </c>
      <c r="H7189">
        <v>2.4056899999999999E-2</v>
      </c>
      <c r="I7189">
        <v>0.25275500000000001</v>
      </c>
      <c r="J7189">
        <v>0.73407900000000004</v>
      </c>
      <c r="K7189">
        <v>1.3825000000000001</v>
      </c>
      <c r="L7189">
        <v>2.1008</v>
      </c>
      <c r="M7189">
        <v>2.83399</v>
      </c>
      <c r="N7189">
        <v>3.5873599999999999</v>
      </c>
      <c r="O7189">
        <v>4.3645399999999999</v>
      </c>
      <c r="P7189">
        <v>5.1318700000000002</v>
      </c>
      <c r="Q7189">
        <v>5.8520000000000003</v>
      </c>
      <c r="R7189">
        <v>7.58568</v>
      </c>
    </row>
    <row r="7190" spans="1:18" x14ac:dyDescent="0.35">
      <c r="A7190" t="s">
        <v>1962</v>
      </c>
      <c r="B7190">
        <v>3</v>
      </c>
      <c r="C7190">
        <v>2028</v>
      </c>
      <c r="D7190">
        <v>1</v>
      </c>
      <c r="E7190">
        <v>1</v>
      </c>
      <c r="F7190">
        <v>1</v>
      </c>
      <c r="G7190" t="s">
        <v>3114</v>
      </c>
      <c r="H7190">
        <v>0</v>
      </c>
      <c r="I7190" s="22">
        <v>2.0427600000000001E-5</v>
      </c>
      <c r="J7190">
        <v>2.55207E-3</v>
      </c>
      <c r="K7190">
        <v>5.8262300000000003E-2</v>
      </c>
      <c r="L7190">
        <v>0.30070799999999998</v>
      </c>
      <c r="M7190">
        <v>0.62845399999999996</v>
      </c>
      <c r="N7190">
        <v>0.80242100000000005</v>
      </c>
      <c r="O7190">
        <v>0.813442</v>
      </c>
      <c r="P7190">
        <v>0.76383599999999996</v>
      </c>
      <c r="Q7190">
        <v>0.71446799999999999</v>
      </c>
      <c r="R7190">
        <v>0.64923799999999998</v>
      </c>
    </row>
    <row r="7191" spans="1:18" x14ac:dyDescent="0.35">
      <c r="A7191" t="s">
        <v>1382</v>
      </c>
      <c r="B7191">
        <v>3</v>
      </c>
      <c r="C7191">
        <v>2028</v>
      </c>
      <c r="D7191">
        <v>1</v>
      </c>
      <c r="E7191">
        <v>1</v>
      </c>
      <c r="F7191">
        <v>1</v>
      </c>
      <c r="G7191" t="s">
        <v>3115</v>
      </c>
      <c r="H7191">
        <v>0</v>
      </c>
      <c r="I7191" s="22">
        <v>8.5022800000000002E-6</v>
      </c>
      <c r="J7191">
        <v>1.0622100000000001E-3</v>
      </c>
      <c r="K7191">
        <v>2.42496E-2</v>
      </c>
      <c r="L7191">
        <v>0.12515899999999999</v>
      </c>
      <c r="M7191">
        <v>0.26157200000000003</v>
      </c>
      <c r="N7191">
        <v>0.33397900000000003</v>
      </c>
      <c r="O7191">
        <v>0.33856599999999998</v>
      </c>
      <c r="P7191">
        <v>0.31791900000000001</v>
      </c>
      <c r="Q7191">
        <v>0.29737200000000003</v>
      </c>
      <c r="R7191">
        <v>0.27022200000000002</v>
      </c>
    </row>
    <row r="7192" spans="1:18" x14ac:dyDescent="0.35">
      <c r="A7192" t="s">
        <v>1965</v>
      </c>
      <c r="B7192">
        <v>3</v>
      </c>
      <c r="C7192">
        <v>2028</v>
      </c>
      <c r="D7192">
        <v>1</v>
      </c>
      <c r="E7192">
        <v>1</v>
      </c>
      <c r="F7192">
        <v>1</v>
      </c>
      <c r="G7192" t="s">
        <v>3116</v>
      </c>
      <c r="H7192">
        <v>1.65369E-2</v>
      </c>
      <c r="I7192">
        <v>0.23754</v>
      </c>
      <c r="J7192">
        <v>0.80325500000000005</v>
      </c>
      <c r="K7192">
        <v>1.4857899999999999</v>
      </c>
      <c r="L7192">
        <v>2.1898599999999999</v>
      </c>
      <c r="M7192">
        <v>2.8765999999999998</v>
      </c>
      <c r="N7192">
        <v>3.5465900000000001</v>
      </c>
      <c r="O7192">
        <v>4.2292399999999999</v>
      </c>
      <c r="P7192">
        <v>4.9411100000000001</v>
      </c>
      <c r="Q7192">
        <v>5.6573200000000003</v>
      </c>
      <c r="R7192">
        <v>7.4623799999999996</v>
      </c>
    </row>
    <row r="7193" spans="1:18" x14ac:dyDescent="0.35">
      <c r="A7193" t="s">
        <v>1962</v>
      </c>
      <c r="B7193">
        <v>4</v>
      </c>
      <c r="C7193">
        <v>2028</v>
      </c>
      <c r="D7193">
        <v>1</v>
      </c>
      <c r="E7193">
        <v>1</v>
      </c>
      <c r="F7193">
        <v>1</v>
      </c>
      <c r="G7193" t="s">
        <v>3117</v>
      </c>
      <c r="H7193">
        <v>0</v>
      </c>
      <c r="I7193">
        <v>0.136596</v>
      </c>
      <c r="J7193">
        <v>0.246285</v>
      </c>
      <c r="K7193">
        <v>0.65324199999999999</v>
      </c>
      <c r="L7193">
        <v>0.93128100000000003</v>
      </c>
      <c r="M7193">
        <v>0.99167899999999998</v>
      </c>
      <c r="N7193">
        <v>0.99909000000000003</v>
      </c>
      <c r="O7193">
        <v>0.99985999999999997</v>
      </c>
      <c r="P7193">
        <v>0.99994300000000003</v>
      </c>
      <c r="Q7193">
        <v>0.99995299999999998</v>
      </c>
      <c r="R7193">
        <v>0.99995500000000004</v>
      </c>
    </row>
    <row r="7194" spans="1:18" x14ac:dyDescent="0.35">
      <c r="A7194" t="s">
        <v>1965</v>
      </c>
      <c r="B7194">
        <v>4</v>
      </c>
      <c r="C7194">
        <v>2028</v>
      </c>
      <c r="D7194">
        <v>1</v>
      </c>
      <c r="E7194">
        <v>1</v>
      </c>
      <c r="F7194">
        <v>1</v>
      </c>
      <c r="G7194" t="s">
        <v>3118</v>
      </c>
      <c r="H7194">
        <v>3.9528300000000001E-3</v>
      </c>
      <c r="I7194">
        <v>0.11197699999999999</v>
      </c>
      <c r="J7194">
        <v>0.53536099999999998</v>
      </c>
      <c r="K7194">
        <v>1.13751</v>
      </c>
      <c r="L7194">
        <v>1.8043899999999999</v>
      </c>
      <c r="M7194">
        <v>2.60039</v>
      </c>
      <c r="N7194">
        <v>3.4586700000000001</v>
      </c>
      <c r="O7194">
        <v>4.3079099999999997</v>
      </c>
      <c r="P7194">
        <v>5.1093299999999999</v>
      </c>
      <c r="Q7194">
        <v>5.84307</v>
      </c>
      <c r="R7194">
        <v>7.5842099999999997</v>
      </c>
    </row>
    <row r="7195" spans="1:18" x14ac:dyDescent="0.35">
      <c r="A7195" t="s">
        <v>1962</v>
      </c>
      <c r="B7195">
        <v>5</v>
      </c>
      <c r="C7195">
        <v>2028</v>
      </c>
      <c r="D7195">
        <v>1</v>
      </c>
      <c r="E7195">
        <v>1</v>
      </c>
      <c r="F7195">
        <v>1</v>
      </c>
      <c r="G7195" t="s">
        <v>3119</v>
      </c>
      <c r="H7195">
        <v>0</v>
      </c>
      <c r="I7195" s="22">
        <v>3.52501E-6</v>
      </c>
      <c r="J7195">
        <v>3.40624E-3</v>
      </c>
      <c r="K7195">
        <v>0.10578600000000001</v>
      </c>
      <c r="L7195">
        <v>0.482705</v>
      </c>
      <c r="M7195">
        <v>0.79469800000000002</v>
      </c>
      <c r="N7195">
        <v>0.80733100000000002</v>
      </c>
      <c r="O7195">
        <v>0.68528599999999995</v>
      </c>
      <c r="P7195">
        <v>0.56953799999999999</v>
      </c>
      <c r="Q7195">
        <v>0.49363299999999999</v>
      </c>
      <c r="R7195">
        <v>0.41414099999999998</v>
      </c>
    </row>
    <row r="7196" spans="1:18" x14ac:dyDescent="0.35">
      <c r="A7196" t="s">
        <v>1965</v>
      </c>
      <c r="B7196">
        <v>5</v>
      </c>
      <c r="C7196">
        <v>2028</v>
      </c>
      <c r="D7196">
        <v>1</v>
      </c>
      <c r="E7196">
        <v>1</v>
      </c>
      <c r="F7196">
        <v>1</v>
      </c>
      <c r="G7196" t="s">
        <v>3120</v>
      </c>
      <c r="H7196">
        <v>4.22128E-3</v>
      </c>
      <c r="I7196">
        <v>0.364066</v>
      </c>
      <c r="J7196">
        <v>0.87967499999999998</v>
      </c>
      <c r="K7196">
        <v>1.4851099999999999</v>
      </c>
      <c r="L7196">
        <v>2.09788</v>
      </c>
      <c r="M7196">
        <v>2.7039200000000001</v>
      </c>
      <c r="N7196">
        <v>3.3254299999999999</v>
      </c>
      <c r="O7196">
        <v>3.9951500000000002</v>
      </c>
      <c r="P7196">
        <v>4.7263500000000001</v>
      </c>
      <c r="Q7196">
        <v>5.4812900000000004</v>
      </c>
      <c r="R7196">
        <v>7.3710000000000004</v>
      </c>
    </row>
    <row r="7197" spans="1:18" x14ac:dyDescent="0.35">
      <c r="A7197" t="s">
        <v>1962</v>
      </c>
      <c r="B7197">
        <v>6</v>
      </c>
      <c r="C7197">
        <v>2028</v>
      </c>
      <c r="D7197">
        <v>1</v>
      </c>
      <c r="E7197">
        <v>1</v>
      </c>
      <c r="F7197">
        <v>1</v>
      </c>
      <c r="G7197" t="s">
        <v>3121</v>
      </c>
      <c r="H7197">
        <v>0</v>
      </c>
      <c r="I7197">
        <v>0.136596</v>
      </c>
      <c r="J7197">
        <v>0.246285</v>
      </c>
      <c r="K7197">
        <v>0.65324199999999999</v>
      </c>
      <c r="L7197">
        <v>0.93128100000000003</v>
      </c>
      <c r="M7197">
        <v>0.99167899999999998</v>
      </c>
      <c r="N7197">
        <v>0.99909000000000003</v>
      </c>
      <c r="O7197">
        <v>0.99985999999999997</v>
      </c>
      <c r="P7197">
        <v>0.99994300000000003</v>
      </c>
      <c r="Q7197">
        <v>0.99995299999999998</v>
      </c>
      <c r="R7197">
        <v>0.99995500000000004</v>
      </c>
    </row>
    <row r="7198" spans="1:18" x14ac:dyDescent="0.35">
      <c r="A7198" t="s">
        <v>1965</v>
      </c>
      <c r="B7198">
        <v>6</v>
      </c>
      <c r="C7198">
        <v>2028</v>
      </c>
      <c r="D7198">
        <v>1</v>
      </c>
      <c r="E7198">
        <v>1</v>
      </c>
      <c r="F7198">
        <v>1</v>
      </c>
      <c r="G7198" t="s">
        <v>3122</v>
      </c>
      <c r="H7198">
        <v>3.9528300000000001E-3</v>
      </c>
      <c r="I7198">
        <v>0.11197699999999999</v>
      </c>
      <c r="J7198">
        <v>0.53536099999999998</v>
      </c>
      <c r="K7198">
        <v>1.13751</v>
      </c>
      <c r="L7198">
        <v>1.8043899999999999</v>
      </c>
      <c r="M7198">
        <v>2.60039</v>
      </c>
      <c r="N7198">
        <v>3.4586700000000001</v>
      </c>
      <c r="O7198">
        <v>4.3079099999999997</v>
      </c>
      <c r="P7198">
        <v>5.1093299999999999</v>
      </c>
      <c r="Q7198">
        <v>5.84307</v>
      </c>
      <c r="R7198">
        <v>7.5842099999999997</v>
      </c>
    </row>
    <row r="7199" spans="1:18" x14ac:dyDescent="0.35">
      <c r="A7199" t="s">
        <v>1962</v>
      </c>
      <c r="B7199">
        <v>7</v>
      </c>
      <c r="C7199">
        <v>2028</v>
      </c>
      <c r="D7199">
        <v>1</v>
      </c>
      <c r="E7199">
        <v>1</v>
      </c>
      <c r="F7199">
        <v>1</v>
      </c>
      <c r="G7199" t="s">
        <v>3123</v>
      </c>
      <c r="H7199">
        <v>0</v>
      </c>
      <c r="I7199">
        <v>0.136596</v>
      </c>
      <c r="J7199">
        <v>0.246285</v>
      </c>
      <c r="K7199">
        <v>0.65324199999999999</v>
      </c>
      <c r="L7199">
        <v>0.93128100000000003</v>
      </c>
      <c r="M7199">
        <v>0.99167899999999998</v>
      </c>
      <c r="N7199">
        <v>0.99909000000000003</v>
      </c>
      <c r="O7199">
        <v>0.99985999999999997</v>
      </c>
      <c r="P7199">
        <v>0.99994300000000003</v>
      </c>
      <c r="Q7199">
        <v>0.99995299999999998</v>
      </c>
      <c r="R7199">
        <v>0.99995500000000004</v>
      </c>
    </row>
    <row r="7200" spans="1:18" x14ac:dyDescent="0.35">
      <c r="A7200" t="s">
        <v>1965</v>
      </c>
      <c r="B7200">
        <v>7</v>
      </c>
      <c r="C7200">
        <v>2028</v>
      </c>
      <c r="D7200">
        <v>1</v>
      </c>
      <c r="E7200">
        <v>1</v>
      </c>
      <c r="F7200">
        <v>1</v>
      </c>
      <c r="G7200" t="s">
        <v>3124</v>
      </c>
      <c r="H7200">
        <v>3.9528300000000001E-3</v>
      </c>
      <c r="I7200">
        <v>0.11197699999999999</v>
      </c>
      <c r="J7200">
        <v>0.53536099999999998</v>
      </c>
      <c r="K7200">
        <v>1.13751</v>
      </c>
      <c r="L7200">
        <v>1.8043899999999999</v>
      </c>
      <c r="M7200">
        <v>2.60039</v>
      </c>
      <c r="N7200">
        <v>3.4586700000000001</v>
      </c>
      <c r="O7200">
        <v>4.3079099999999997</v>
      </c>
      <c r="P7200">
        <v>5.1093299999999999</v>
      </c>
      <c r="Q7200">
        <v>5.84307</v>
      </c>
      <c r="R7200">
        <v>7.5842099999999997</v>
      </c>
    </row>
    <row r="7201" spans="1:18" x14ac:dyDescent="0.35">
      <c r="A7201" t="s">
        <v>1962</v>
      </c>
      <c r="B7201">
        <v>8</v>
      </c>
      <c r="C7201">
        <v>2028</v>
      </c>
      <c r="D7201">
        <v>1</v>
      </c>
      <c r="E7201">
        <v>1</v>
      </c>
      <c r="F7201">
        <v>1</v>
      </c>
      <c r="G7201" t="s">
        <v>3125</v>
      </c>
      <c r="H7201">
        <v>1</v>
      </c>
      <c r="I7201">
        <v>1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1</v>
      </c>
      <c r="P7201">
        <v>1</v>
      </c>
      <c r="Q7201">
        <v>1</v>
      </c>
      <c r="R7201">
        <v>1</v>
      </c>
    </row>
    <row r="7202" spans="1:18" x14ac:dyDescent="0.35">
      <c r="A7202" t="s">
        <v>1965</v>
      </c>
      <c r="B7202">
        <v>8</v>
      </c>
      <c r="C7202">
        <v>2028</v>
      </c>
      <c r="D7202">
        <v>1</v>
      </c>
      <c r="E7202">
        <v>1</v>
      </c>
      <c r="F7202">
        <v>1</v>
      </c>
      <c r="G7202" t="s">
        <v>3126</v>
      </c>
      <c r="H7202">
        <v>3.9522400000000001E-3</v>
      </c>
      <c r="I7202">
        <v>0.10943700000000001</v>
      </c>
      <c r="J7202">
        <v>0.44540999999999997</v>
      </c>
      <c r="K7202">
        <v>1.0138400000000001</v>
      </c>
      <c r="L7202">
        <v>1.75322</v>
      </c>
      <c r="M7202">
        <v>2.5891999999999999</v>
      </c>
      <c r="N7202">
        <v>3.4568599999999998</v>
      </c>
      <c r="O7202">
        <v>4.3076299999999996</v>
      </c>
      <c r="P7202">
        <v>5.10928</v>
      </c>
      <c r="Q7202">
        <v>5.84307</v>
      </c>
      <c r="R7202">
        <v>7.5842099999999997</v>
      </c>
    </row>
    <row r="7203" spans="1:18" x14ac:dyDescent="0.35">
      <c r="A7203" t="s">
        <v>1962</v>
      </c>
      <c r="B7203">
        <v>9</v>
      </c>
      <c r="C7203">
        <v>2028</v>
      </c>
      <c r="D7203">
        <v>1</v>
      </c>
      <c r="E7203">
        <v>1</v>
      </c>
      <c r="F7203">
        <v>1</v>
      </c>
      <c r="G7203" t="s">
        <v>3127</v>
      </c>
      <c r="H7203">
        <v>1</v>
      </c>
      <c r="I7203">
        <v>1</v>
      </c>
      <c r="J7203">
        <v>1</v>
      </c>
      <c r="K7203">
        <v>1</v>
      </c>
      <c r="L7203">
        <v>1</v>
      </c>
      <c r="M7203">
        <v>1</v>
      </c>
      <c r="N7203">
        <v>1</v>
      </c>
      <c r="O7203">
        <v>1</v>
      </c>
      <c r="P7203">
        <v>1</v>
      </c>
      <c r="Q7203">
        <v>1</v>
      </c>
      <c r="R7203">
        <v>1</v>
      </c>
    </row>
    <row r="7204" spans="1:18" x14ac:dyDescent="0.35">
      <c r="A7204" t="s">
        <v>1965</v>
      </c>
      <c r="B7204">
        <v>9</v>
      </c>
      <c r="C7204">
        <v>2028</v>
      </c>
      <c r="D7204">
        <v>1</v>
      </c>
      <c r="E7204">
        <v>1</v>
      </c>
      <c r="F7204">
        <v>1</v>
      </c>
      <c r="G7204" t="s">
        <v>3128</v>
      </c>
      <c r="H7204">
        <v>3.9522400000000001E-3</v>
      </c>
      <c r="I7204">
        <v>0.10943700000000001</v>
      </c>
      <c r="J7204">
        <v>0.44540999999999997</v>
      </c>
      <c r="K7204">
        <v>1.0138400000000001</v>
      </c>
      <c r="L7204">
        <v>1.75322</v>
      </c>
      <c r="M7204">
        <v>2.5891999999999999</v>
      </c>
      <c r="N7204">
        <v>3.4568599999999998</v>
      </c>
      <c r="O7204">
        <v>4.3076299999999996</v>
      </c>
      <c r="P7204">
        <v>5.10928</v>
      </c>
      <c r="Q7204">
        <v>5.84307</v>
      </c>
      <c r="R7204">
        <v>7.5842099999999997</v>
      </c>
    </row>
    <row r="7205" spans="1:18" x14ac:dyDescent="0.35">
      <c r="A7205" t="s">
        <v>1960</v>
      </c>
      <c r="B7205" t="s">
        <v>941</v>
      </c>
      <c r="C7205">
        <v>2029</v>
      </c>
      <c r="D7205">
        <v>1</v>
      </c>
      <c r="E7205">
        <v>1</v>
      </c>
      <c r="F7205">
        <v>1</v>
      </c>
      <c r="G7205" t="s">
        <v>3129</v>
      </c>
      <c r="H7205">
        <v>0</v>
      </c>
      <c r="I7205" s="22">
        <v>3.1898099999999998E-6</v>
      </c>
      <c r="J7205">
        <v>1.3267000000000001E-3</v>
      </c>
      <c r="K7205">
        <v>7.8354400000000005E-2</v>
      </c>
      <c r="L7205">
        <v>0.68450999999999995</v>
      </c>
      <c r="M7205">
        <v>1.79976</v>
      </c>
      <c r="N7205">
        <v>2.8822199999999998</v>
      </c>
      <c r="O7205">
        <v>3.83487</v>
      </c>
      <c r="P7205">
        <v>4.6952199999999999</v>
      </c>
      <c r="Q7205">
        <v>5.4759599999999997</v>
      </c>
      <c r="R7205">
        <v>7.3398199999999996</v>
      </c>
    </row>
    <row r="7206" spans="1:18" x14ac:dyDescent="0.35">
      <c r="A7206" t="s">
        <v>1962</v>
      </c>
      <c r="B7206">
        <v>1</v>
      </c>
      <c r="C7206">
        <v>2029</v>
      </c>
      <c r="D7206">
        <v>1</v>
      </c>
      <c r="E7206">
        <v>1</v>
      </c>
      <c r="F7206">
        <v>1</v>
      </c>
      <c r="G7206" t="s">
        <v>3130</v>
      </c>
      <c r="H7206">
        <v>0</v>
      </c>
      <c r="I7206">
        <v>2.6021E-3</v>
      </c>
      <c r="J7206">
        <v>3.13926E-2</v>
      </c>
      <c r="K7206">
        <v>0.14469899999999999</v>
      </c>
      <c r="L7206">
        <v>0.35763200000000001</v>
      </c>
      <c r="M7206">
        <v>0.59496199999999999</v>
      </c>
      <c r="N7206">
        <v>0.77604099999999998</v>
      </c>
      <c r="O7206">
        <v>0.88198100000000001</v>
      </c>
      <c r="P7206">
        <v>0.93585600000000002</v>
      </c>
      <c r="Q7206">
        <v>0.96264899999999998</v>
      </c>
      <c r="R7206">
        <v>0.98797500000000005</v>
      </c>
    </row>
    <row r="7207" spans="1:18" x14ac:dyDescent="0.35">
      <c r="A7207" t="s">
        <v>1382</v>
      </c>
      <c r="B7207">
        <v>1</v>
      </c>
      <c r="C7207">
        <v>2029</v>
      </c>
      <c r="D7207">
        <v>1</v>
      </c>
      <c r="E7207">
        <v>1</v>
      </c>
      <c r="F7207">
        <v>1</v>
      </c>
      <c r="G7207" t="s">
        <v>3131</v>
      </c>
      <c r="H7207">
        <v>0</v>
      </c>
      <c r="I7207">
        <v>3.6162800000000001E-4</v>
      </c>
      <c r="J7207">
        <v>4.3628E-3</v>
      </c>
      <c r="K7207">
        <v>2.0109700000000001E-2</v>
      </c>
      <c r="L7207">
        <v>4.9702200000000002E-2</v>
      </c>
      <c r="M7207">
        <v>8.2685300000000003E-2</v>
      </c>
      <c r="N7207">
        <v>0.107851</v>
      </c>
      <c r="O7207">
        <v>0.122574</v>
      </c>
      <c r="P7207">
        <v>0.13006100000000001</v>
      </c>
      <c r="Q7207">
        <v>0.13378499999999999</v>
      </c>
      <c r="R7207">
        <v>0.13730400000000001</v>
      </c>
    </row>
    <row r="7208" spans="1:18" x14ac:dyDescent="0.35">
      <c r="A7208" t="s">
        <v>1965</v>
      </c>
      <c r="B7208">
        <v>1</v>
      </c>
      <c r="C7208">
        <v>2029</v>
      </c>
      <c r="D7208">
        <v>1</v>
      </c>
      <c r="E7208">
        <v>1</v>
      </c>
      <c r="F7208">
        <v>1</v>
      </c>
      <c r="G7208" t="s">
        <v>3132</v>
      </c>
      <c r="H7208">
        <v>1.1315199999999999E-2</v>
      </c>
      <c r="I7208">
        <v>0.17669799999999999</v>
      </c>
      <c r="J7208">
        <v>0.60331599999999996</v>
      </c>
      <c r="K7208">
        <v>1.24692</v>
      </c>
      <c r="L7208">
        <v>2.0177999999999998</v>
      </c>
      <c r="M7208">
        <v>2.8355000000000001</v>
      </c>
      <c r="N7208">
        <v>3.64933</v>
      </c>
      <c r="O7208">
        <v>4.4403600000000001</v>
      </c>
      <c r="P7208">
        <v>5.19712</v>
      </c>
      <c r="Q7208">
        <v>5.9028400000000003</v>
      </c>
      <c r="R7208">
        <v>7.6142899999999996</v>
      </c>
    </row>
    <row r="7209" spans="1:18" x14ac:dyDescent="0.35">
      <c r="A7209" t="s">
        <v>1962</v>
      </c>
      <c r="B7209">
        <v>2</v>
      </c>
      <c r="C7209">
        <v>2029</v>
      </c>
      <c r="D7209">
        <v>1</v>
      </c>
      <c r="E7209">
        <v>1</v>
      </c>
      <c r="F7209">
        <v>1</v>
      </c>
      <c r="G7209" t="s">
        <v>3133</v>
      </c>
      <c r="H7209">
        <v>0</v>
      </c>
      <c r="I7209" s="22">
        <v>8.9102099999999995E-5</v>
      </c>
      <c r="J7209">
        <v>8.4513100000000001E-3</v>
      </c>
      <c r="K7209">
        <v>0.10569099999999999</v>
      </c>
      <c r="L7209">
        <v>0.39144200000000001</v>
      </c>
      <c r="M7209">
        <v>0.71431900000000004</v>
      </c>
      <c r="N7209">
        <v>0.90018100000000001</v>
      </c>
      <c r="O7209">
        <v>0.969889</v>
      </c>
      <c r="P7209">
        <v>0.99107199999999995</v>
      </c>
      <c r="Q7209">
        <v>0.997174</v>
      </c>
      <c r="R7209">
        <v>0.99968800000000002</v>
      </c>
    </row>
    <row r="7210" spans="1:18" x14ac:dyDescent="0.35">
      <c r="A7210" t="s">
        <v>1382</v>
      </c>
      <c r="B7210">
        <v>2</v>
      </c>
      <c r="C7210">
        <v>2029</v>
      </c>
      <c r="D7210">
        <v>1</v>
      </c>
      <c r="E7210">
        <v>1</v>
      </c>
      <c r="F7210">
        <v>1</v>
      </c>
      <c r="G7210" t="s">
        <v>3134</v>
      </c>
      <c r="H7210">
        <v>0</v>
      </c>
      <c r="I7210" s="22">
        <v>9.3519699999999992E-6</v>
      </c>
      <c r="J7210">
        <v>8.8703100000000004E-4</v>
      </c>
      <c r="K7210">
        <v>1.10931E-2</v>
      </c>
      <c r="L7210">
        <v>4.1084900000000001E-2</v>
      </c>
      <c r="M7210">
        <v>7.4973399999999996E-2</v>
      </c>
      <c r="N7210">
        <v>9.4480999999999996E-2</v>
      </c>
      <c r="O7210">
        <v>0.101797</v>
      </c>
      <c r="P7210">
        <v>0.104021</v>
      </c>
      <c r="Q7210">
        <v>0.104661</v>
      </c>
      <c r="R7210">
        <v>0.104925</v>
      </c>
    </row>
    <row r="7211" spans="1:18" x14ac:dyDescent="0.35">
      <c r="A7211" t="s">
        <v>1965</v>
      </c>
      <c r="B7211">
        <v>2</v>
      </c>
      <c r="C7211">
        <v>2029</v>
      </c>
      <c r="D7211">
        <v>1</v>
      </c>
      <c r="E7211">
        <v>1</v>
      </c>
      <c r="F7211">
        <v>1</v>
      </c>
      <c r="G7211" t="s">
        <v>3135</v>
      </c>
      <c r="H7211">
        <v>2.4056899999999999E-2</v>
      </c>
      <c r="I7211">
        <v>0.25275500000000001</v>
      </c>
      <c r="J7211">
        <v>0.73407900000000004</v>
      </c>
      <c r="K7211">
        <v>1.3825000000000001</v>
      </c>
      <c r="L7211">
        <v>2.1008</v>
      </c>
      <c r="M7211">
        <v>2.83399</v>
      </c>
      <c r="N7211">
        <v>3.5873599999999999</v>
      </c>
      <c r="O7211">
        <v>4.3645399999999999</v>
      </c>
      <c r="P7211">
        <v>5.1318700000000002</v>
      </c>
      <c r="Q7211">
        <v>5.8520000000000003</v>
      </c>
      <c r="R7211">
        <v>7.58568</v>
      </c>
    </row>
    <row r="7212" spans="1:18" x14ac:dyDescent="0.35">
      <c r="A7212" t="s">
        <v>1962</v>
      </c>
      <c r="B7212">
        <v>3</v>
      </c>
      <c r="C7212">
        <v>2029</v>
      </c>
      <c r="D7212">
        <v>1</v>
      </c>
      <c r="E7212">
        <v>1</v>
      </c>
      <c r="F7212">
        <v>1</v>
      </c>
      <c r="G7212" t="s">
        <v>3136</v>
      </c>
      <c r="H7212">
        <v>0</v>
      </c>
      <c r="I7212" s="22">
        <v>2.0427600000000001E-5</v>
      </c>
      <c r="J7212">
        <v>2.55207E-3</v>
      </c>
      <c r="K7212">
        <v>5.8262300000000003E-2</v>
      </c>
      <c r="L7212">
        <v>0.30070799999999998</v>
      </c>
      <c r="M7212">
        <v>0.62845399999999996</v>
      </c>
      <c r="N7212">
        <v>0.80242100000000005</v>
      </c>
      <c r="O7212">
        <v>0.813442</v>
      </c>
      <c r="P7212">
        <v>0.76383599999999996</v>
      </c>
      <c r="Q7212">
        <v>0.71446799999999999</v>
      </c>
      <c r="R7212">
        <v>0.64923799999999998</v>
      </c>
    </row>
    <row r="7213" spans="1:18" x14ac:dyDescent="0.35">
      <c r="A7213" t="s">
        <v>1382</v>
      </c>
      <c r="B7213">
        <v>3</v>
      </c>
      <c r="C7213">
        <v>2029</v>
      </c>
      <c r="D7213">
        <v>1</v>
      </c>
      <c r="E7213">
        <v>1</v>
      </c>
      <c r="F7213">
        <v>1</v>
      </c>
      <c r="G7213" t="s">
        <v>3137</v>
      </c>
      <c r="H7213">
        <v>0</v>
      </c>
      <c r="I7213" s="22">
        <v>8.5022800000000002E-6</v>
      </c>
      <c r="J7213">
        <v>1.0622100000000001E-3</v>
      </c>
      <c r="K7213">
        <v>2.42496E-2</v>
      </c>
      <c r="L7213">
        <v>0.12515899999999999</v>
      </c>
      <c r="M7213">
        <v>0.26157200000000003</v>
      </c>
      <c r="N7213">
        <v>0.33397900000000003</v>
      </c>
      <c r="O7213">
        <v>0.33856599999999998</v>
      </c>
      <c r="P7213">
        <v>0.31791900000000001</v>
      </c>
      <c r="Q7213">
        <v>0.29737200000000003</v>
      </c>
      <c r="R7213">
        <v>0.27022200000000002</v>
      </c>
    </row>
    <row r="7214" spans="1:18" x14ac:dyDescent="0.35">
      <c r="A7214" t="s">
        <v>1965</v>
      </c>
      <c r="B7214">
        <v>3</v>
      </c>
      <c r="C7214">
        <v>2029</v>
      </c>
      <c r="D7214">
        <v>1</v>
      </c>
      <c r="E7214">
        <v>1</v>
      </c>
      <c r="F7214">
        <v>1</v>
      </c>
      <c r="G7214" t="s">
        <v>3138</v>
      </c>
      <c r="H7214">
        <v>1.65369E-2</v>
      </c>
      <c r="I7214">
        <v>0.23754</v>
      </c>
      <c r="J7214">
        <v>0.80325500000000005</v>
      </c>
      <c r="K7214">
        <v>1.4857899999999999</v>
      </c>
      <c r="L7214">
        <v>2.1898599999999999</v>
      </c>
      <c r="M7214">
        <v>2.8765999999999998</v>
      </c>
      <c r="N7214">
        <v>3.5465900000000001</v>
      </c>
      <c r="O7214">
        <v>4.2292399999999999</v>
      </c>
      <c r="P7214">
        <v>4.9411100000000001</v>
      </c>
      <c r="Q7214">
        <v>5.6573200000000003</v>
      </c>
      <c r="R7214">
        <v>7.4623799999999996</v>
      </c>
    </row>
    <row r="7215" spans="1:18" x14ac:dyDescent="0.35">
      <c r="A7215" t="s">
        <v>1962</v>
      </c>
      <c r="B7215">
        <v>4</v>
      </c>
      <c r="C7215">
        <v>2029</v>
      </c>
      <c r="D7215">
        <v>1</v>
      </c>
      <c r="E7215">
        <v>1</v>
      </c>
      <c r="F7215">
        <v>1</v>
      </c>
      <c r="G7215" t="s">
        <v>3139</v>
      </c>
      <c r="H7215">
        <v>0</v>
      </c>
      <c r="I7215">
        <v>0.136596</v>
      </c>
      <c r="J7215">
        <v>0.246285</v>
      </c>
      <c r="K7215">
        <v>0.65324199999999999</v>
      </c>
      <c r="L7215">
        <v>0.93128100000000003</v>
      </c>
      <c r="M7215">
        <v>0.99167899999999998</v>
      </c>
      <c r="N7215">
        <v>0.99909000000000003</v>
      </c>
      <c r="O7215">
        <v>0.99985999999999997</v>
      </c>
      <c r="P7215">
        <v>0.99994300000000003</v>
      </c>
      <c r="Q7215">
        <v>0.99995299999999998</v>
      </c>
      <c r="R7215">
        <v>0.99995500000000004</v>
      </c>
    </row>
    <row r="7216" spans="1:18" x14ac:dyDescent="0.35">
      <c r="A7216" t="s">
        <v>1965</v>
      </c>
      <c r="B7216">
        <v>4</v>
      </c>
      <c r="C7216">
        <v>2029</v>
      </c>
      <c r="D7216">
        <v>1</v>
      </c>
      <c r="E7216">
        <v>1</v>
      </c>
      <c r="F7216">
        <v>1</v>
      </c>
      <c r="G7216" t="s">
        <v>3140</v>
      </c>
      <c r="H7216">
        <v>3.9528300000000001E-3</v>
      </c>
      <c r="I7216">
        <v>0.11197699999999999</v>
      </c>
      <c r="J7216">
        <v>0.53536099999999998</v>
      </c>
      <c r="K7216">
        <v>1.13751</v>
      </c>
      <c r="L7216">
        <v>1.8043899999999999</v>
      </c>
      <c r="M7216">
        <v>2.60039</v>
      </c>
      <c r="N7216">
        <v>3.4586700000000001</v>
      </c>
      <c r="O7216">
        <v>4.3079099999999997</v>
      </c>
      <c r="P7216">
        <v>5.1093299999999999</v>
      </c>
      <c r="Q7216">
        <v>5.84307</v>
      </c>
      <c r="R7216">
        <v>7.5842099999999997</v>
      </c>
    </row>
    <row r="7217" spans="1:18" x14ac:dyDescent="0.35">
      <c r="A7217" t="s">
        <v>1962</v>
      </c>
      <c r="B7217">
        <v>5</v>
      </c>
      <c r="C7217">
        <v>2029</v>
      </c>
      <c r="D7217">
        <v>1</v>
      </c>
      <c r="E7217">
        <v>1</v>
      </c>
      <c r="F7217">
        <v>1</v>
      </c>
      <c r="G7217" t="s">
        <v>3141</v>
      </c>
      <c r="H7217">
        <v>0</v>
      </c>
      <c r="I7217" s="22">
        <v>3.52501E-6</v>
      </c>
      <c r="J7217">
        <v>3.40624E-3</v>
      </c>
      <c r="K7217">
        <v>0.10578600000000001</v>
      </c>
      <c r="L7217">
        <v>0.482705</v>
      </c>
      <c r="M7217">
        <v>0.79469800000000002</v>
      </c>
      <c r="N7217">
        <v>0.80733100000000002</v>
      </c>
      <c r="O7217">
        <v>0.68528599999999995</v>
      </c>
      <c r="P7217">
        <v>0.56953799999999999</v>
      </c>
      <c r="Q7217">
        <v>0.49363299999999999</v>
      </c>
      <c r="R7217">
        <v>0.41414099999999998</v>
      </c>
    </row>
    <row r="7218" spans="1:18" x14ac:dyDescent="0.35">
      <c r="A7218" t="s">
        <v>1965</v>
      </c>
      <c r="B7218">
        <v>5</v>
      </c>
      <c r="C7218">
        <v>2029</v>
      </c>
      <c r="D7218">
        <v>1</v>
      </c>
      <c r="E7218">
        <v>1</v>
      </c>
      <c r="F7218">
        <v>1</v>
      </c>
      <c r="G7218" t="s">
        <v>3142</v>
      </c>
      <c r="H7218">
        <v>4.22128E-3</v>
      </c>
      <c r="I7218">
        <v>0.364066</v>
      </c>
      <c r="J7218">
        <v>0.87967499999999998</v>
      </c>
      <c r="K7218">
        <v>1.4851099999999999</v>
      </c>
      <c r="L7218">
        <v>2.09788</v>
      </c>
      <c r="M7218">
        <v>2.7039200000000001</v>
      </c>
      <c r="N7218">
        <v>3.3254299999999999</v>
      </c>
      <c r="O7218">
        <v>3.9951500000000002</v>
      </c>
      <c r="P7218">
        <v>4.7263500000000001</v>
      </c>
      <c r="Q7218">
        <v>5.4812900000000004</v>
      </c>
      <c r="R7218">
        <v>7.3710000000000004</v>
      </c>
    </row>
    <row r="7219" spans="1:18" x14ac:dyDescent="0.35">
      <c r="A7219" t="s">
        <v>1962</v>
      </c>
      <c r="B7219">
        <v>6</v>
      </c>
      <c r="C7219">
        <v>2029</v>
      </c>
      <c r="D7219">
        <v>1</v>
      </c>
      <c r="E7219">
        <v>1</v>
      </c>
      <c r="F7219">
        <v>1</v>
      </c>
      <c r="G7219" t="s">
        <v>3143</v>
      </c>
      <c r="H7219">
        <v>0</v>
      </c>
      <c r="I7219">
        <v>0.136596</v>
      </c>
      <c r="J7219">
        <v>0.246285</v>
      </c>
      <c r="K7219">
        <v>0.65324199999999999</v>
      </c>
      <c r="L7219">
        <v>0.93128100000000003</v>
      </c>
      <c r="M7219">
        <v>0.99167899999999998</v>
      </c>
      <c r="N7219">
        <v>0.99909000000000003</v>
      </c>
      <c r="O7219">
        <v>0.99985999999999997</v>
      </c>
      <c r="P7219">
        <v>0.99994300000000003</v>
      </c>
      <c r="Q7219">
        <v>0.99995299999999998</v>
      </c>
      <c r="R7219">
        <v>0.99995500000000004</v>
      </c>
    </row>
    <row r="7220" spans="1:18" x14ac:dyDescent="0.35">
      <c r="A7220" t="s">
        <v>1965</v>
      </c>
      <c r="B7220">
        <v>6</v>
      </c>
      <c r="C7220">
        <v>2029</v>
      </c>
      <c r="D7220">
        <v>1</v>
      </c>
      <c r="E7220">
        <v>1</v>
      </c>
      <c r="F7220">
        <v>1</v>
      </c>
      <c r="G7220" t="s">
        <v>3144</v>
      </c>
      <c r="H7220">
        <v>3.9528300000000001E-3</v>
      </c>
      <c r="I7220">
        <v>0.11197699999999999</v>
      </c>
      <c r="J7220">
        <v>0.53536099999999998</v>
      </c>
      <c r="K7220">
        <v>1.13751</v>
      </c>
      <c r="L7220">
        <v>1.8043899999999999</v>
      </c>
      <c r="M7220">
        <v>2.60039</v>
      </c>
      <c r="N7220">
        <v>3.4586700000000001</v>
      </c>
      <c r="O7220">
        <v>4.3079099999999997</v>
      </c>
      <c r="P7220">
        <v>5.1093299999999999</v>
      </c>
      <c r="Q7220">
        <v>5.84307</v>
      </c>
      <c r="R7220">
        <v>7.5842099999999997</v>
      </c>
    </row>
    <row r="7221" spans="1:18" x14ac:dyDescent="0.35">
      <c r="A7221" t="s">
        <v>1962</v>
      </c>
      <c r="B7221">
        <v>7</v>
      </c>
      <c r="C7221">
        <v>2029</v>
      </c>
      <c r="D7221">
        <v>1</v>
      </c>
      <c r="E7221">
        <v>1</v>
      </c>
      <c r="F7221">
        <v>1</v>
      </c>
      <c r="G7221" t="s">
        <v>3145</v>
      </c>
      <c r="H7221">
        <v>0</v>
      </c>
      <c r="I7221">
        <v>0.136596</v>
      </c>
      <c r="J7221">
        <v>0.246285</v>
      </c>
      <c r="K7221">
        <v>0.65324199999999999</v>
      </c>
      <c r="L7221">
        <v>0.93128100000000003</v>
      </c>
      <c r="M7221">
        <v>0.99167899999999998</v>
      </c>
      <c r="N7221">
        <v>0.99909000000000003</v>
      </c>
      <c r="O7221">
        <v>0.99985999999999997</v>
      </c>
      <c r="P7221">
        <v>0.99994300000000003</v>
      </c>
      <c r="Q7221">
        <v>0.99995299999999998</v>
      </c>
      <c r="R7221">
        <v>0.99995500000000004</v>
      </c>
    </row>
    <row r="7222" spans="1:18" x14ac:dyDescent="0.35">
      <c r="A7222" t="s">
        <v>1965</v>
      </c>
      <c r="B7222">
        <v>7</v>
      </c>
      <c r="C7222">
        <v>2029</v>
      </c>
      <c r="D7222">
        <v>1</v>
      </c>
      <c r="E7222">
        <v>1</v>
      </c>
      <c r="F7222">
        <v>1</v>
      </c>
      <c r="G7222" t="s">
        <v>3146</v>
      </c>
      <c r="H7222">
        <v>3.9528300000000001E-3</v>
      </c>
      <c r="I7222">
        <v>0.11197699999999999</v>
      </c>
      <c r="J7222">
        <v>0.53536099999999998</v>
      </c>
      <c r="K7222">
        <v>1.13751</v>
      </c>
      <c r="L7222">
        <v>1.8043899999999999</v>
      </c>
      <c r="M7222">
        <v>2.60039</v>
      </c>
      <c r="N7222">
        <v>3.4586700000000001</v>
      </c>
      <c r="O7222">
        <v>4.3079099999999997</v>
      </c>
      <c r="P7222">
        <v>5.1093299999999999</v>
      </c>
      <c r="Q7222">
        <v>5.84307</v>
      </c>
      <c r="R7222">
        <v>7.5842099999999997</v>
      </c>
    </row>
    <row r="7223" spans="1:18" x14ac:dyDescent="0.35">
      <c r="A7223" t="s">
        <v>1962</v>
      </c>
      <c r="B7223">
        <v>8</v>
      </c>
      <c r="C7223">
        <v>2029</v>
      </c>
      <c r="D7223">
        <v>1</v>
      </c>
      <c r="E7223">
        <v>1</v>
      </c>
      <c r="F7223">
        <v>1</v>
      </c>
      <c r="G7223" t="s">
        <v>3147</v>
      </c>
      <c r="H7223">
        <v>1</v>
      </c>
      <c r="I7223">
        <v>1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1</v>
      </c>
      <c r="P7223">
        <v>1</v>
      </c>
      <c r="Q7223">
        <v>1</v>
      </c>
      <c r="R7223">
        <v>1</v>
      </c>
    </row>
    <row r="7224" spans="1:18" x14ac:dyDescent="0.35">
      <c r="A7224" t="s">
        <v>1965</v>
      </c>
      <c r="B7224">
        <v>8</v>
      </c>
      <c r="C7224">
        <v>2029</v>
      </c>
      <c r="D7224">
        <v>1</v>
      </c>
      <c r="E7224">
        <v>1</v>
      </c>
      <c r="F7224">
        <v>1</v>
      </c>
      <c r="G7224" t="s">
        <v>3148</v>
      </c>
      <c r="H7224">
        <v>3.9522400000000001E-3</v>
      </c>
      <c r="I7224">
        <v>0.10943700000000001</v>
      </c>
      <c r="J7224">
        <v>0.44540999999999997</v>
      </c>
      <c r="K7224">
        <v>1.0138400000000001</v>
      </c>
      <c r="L7224">
        <v>1.75322</v>
      </c>
      <c r="M7224">
        <v>2.5891999999999999</v>
      </c>
      <c r="N7224">
        <v>3.4568599999999998</v>
      </c>
      <c r="O7224">
        <v>4.3076299999999996</v>
      </c>
      <c r="P7224">
        <v>5.10928</v>
      </c>
      <c r="Q7224">
        <v>5.84307</v>
      </c>
      <c r="R7224">
        <v>7.5842099999999997</v>
      </c>
    </row>
    <row r="7225" spans="1:18" x14ac:dyDescent="0.35">
      <c r="A7225" t="s">
        <v>1962</v>
      </c>
      <c r="B7225">
        <v>9</v>
      </c>
      <c r="C7225">
        <v>2029</v>
      </c>
      <c r="D7225">
        <v>1</v>
      </c>
      <c r="E7225">
        <v>1</v>
      </c>
      <c r="F7225">
        <v>1</v>
      </c>
      <c r="G7225" t="s">
        <v>3149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1</v>
      </c>
      <c r="P7225">
        <v>1</v>
      </c>
      <c r="Q7225">
        <v>1</v>
      </c>
      <c r="R7225">
        <v>1</v>
      </c>
    </row>
    <row r="7226" spans="1:18" x14ac:dyDescent="0.35">
      <c r="A7226" t="s">
        <v>1965</v>
      </c>
      <c r="B7226">
        <v>9</v>
      </c>
      <c r="C7226">
        <v>2029</v>
      </c>
      <c r="D7226">
        <v>1</v>
      </c>
      <c r="E7226">
        <v>1</v>
      </c>
      <c r="F7226">
        <v>1</v>
      </c>
      <c r="G7226" t="s">
        <v>3150</v>
      </c>
      <c r="H7226">
        <v>3.9522400000000001E-3</v>
      </c>
      <c r="I7226">
        <v>0.10943700000000001</v>
      </c>
      <c r="J7226">
        <v>0.44540999999999997</v>
      </c>
      <c r="K7226">
        <v>1.0138400000000001</v>
      </c>
      <c r="L7226">
        <v>1.75322</v>
      </c>
      <c r="M7226">
        <v>2.5891999999999999</v>
      </c>
      <c r="N7226">
        <v>3.4568599999999998</v>
      </c>
      <c r="O7226">
        <v>4.3076299999999996</v>
      </c>
      <c r="P7226">
        <v>5.10928</v>
      </c>
      <c r="Q7226">
        <v>5.84307</v>
      </c>
      <c r="R7226">
        <v>7.5842099999999997</v>
      </c>
    </row>
    <row r="7227" spans="1:18" x14ac:dyDescent="0.35">
      <c r="A7227" t="s">
        <v>1960</v>
      </c>
      <c r="B7227" t="s">
        <v>941</v>
      </c>
      <c r="C7227">
        <v>2030</v>
      </c>
      <c r="D7227">
        <v>1</v>
      </c>
      <c r="E7227">
        <v>1</v>
      </c>
      <c r="F7227">
        <v>1</v>
      </c>
      <c r="G7227" t="s">
        <v>3151</v>
      </c>
      <c r="H7227">
        <v>0</v>
      </c>
      <c r="I7227" s="22">
        <v>3.1898099999999998E-6</v>
      </c>
      <c r="J7227">
        <v>1.3267000000000001E-3</v>
      </c>
      <c r="K7227">
        <v>7.8354400000000005E-2</v>
      </c>
      <c r="L7227">
        <v>0.68450999999999995</v>
      </c>
      <c r="M7227">
        <v>1.79976</v>
      </c>
      <c r="N7227">
        <v>2.8822199999999998</v>
      </c>
      <c r="O7227">
        <v>3.83487</v>
      </c>
      <c r="P7227">
        <v>4.6952199999999999</v>
      </c>
      <c r="Q7227">
        <v>5.4759599999999997</v>
      </c>
      <c r="R7227">
        <v>7.3398199999999996</v>
      </c>
    </row>
    <row r="7228" spans="1:18" x14ac:dyDescent="0.35">
      <c r="A7228" t="s">
        <v>1962</v>
      </c>
      <c r="B7228">
        <v>1</v>
      </c>
      <c r="C7228">
        <v>2030</v>
      </c>
      <c r="D7228">
        <v>1</v>
      </c>
      <c r="E7228">
        <v>1</v>
      </c>
      <c r="F7228">
        <v>1</v>
      </c>
      <c r="G7228" t="s">
        <v>3152</v>
      </c>
      <c r="H7228">
        <v>0</v>
      </c>
      <c r="I7228">
        <v>2.6021E-3</v>
      </c>
      <c r="J7228">
        <v>3.13926E-2</v>
      </c>
      <c r="K7228">
        <v>0.14469899999999999</v>
      </c>
      <c r="L7228">
        <v>0.35763200000000001</v>
      </c>
      <c r="M7228">
        <v>0.59496199999999999</v>
      </c>
      <c r="N7228">
        <v>0.77604099999999998</v>
      </c>
      <c r="O7228">
        <v>0.88198100000000001</v>
      </c>
      <c r="P7228">
        <v>0.93585600000000002</v>
      </c>
      <c r="Q7228">
        <v>0.96264899999999998</v>
      </c>
      <c r="R7228">
        <v>0.98797500000000005</v>
      </c>
    </row>
    <row r="7229" spans="1:18" x14ac:dyDescent="0.35">
      <c r="A7229" t="s">
        <v>1382</v>
      </c>
      <c r="B7229">
        <v>1</v>
      </c>
      <c r="C7229">
        <v>2030</v>
      </c>
      <c r="D7229">
        <v>1</v>
      </c>
      <c r="E7229">
        <v>1</v>
      </c>
      <c r="F7229">
        <v>1</v>
      </c>
      <c r="G7229" t="s">
        <v>3153</v>
      </c>
      <c r="H7229">
        <v>0</v>
      </c>
      <c r="I7229">
        <v>3.6162800000000001E-4</v>
      </c>
      <c r="J7229">
        <v>4.3628E-3</v>
      </c>
      <c r="K7229">
        <v>2.0109700000000001E-2</v>
      </c>
      <c r="L7229">
        <v>4.9702200000000002E-2</v>
      </c>
      <c r="M7229">
        <v>8.2685300000000003E-2</v>
      </c>
      <c r="N7229">
        <v>0.107851</v>
      </c>
      <c r="O7229">
        <v>0.122574</v>
      </c>
      <c r="P7229">
        <v>0.13006100000000001</v>
      </c>
      <c r="Q7229">
        <v>0.13378499999999999</v>
      </c>
      <c r="R7229">
        <v>0.13730400000000001</v>
      </c>
    </row>
    <row r="7230" spans="1:18" x14ac:dyDescent="0.35">
      <c r="A7230" t="s">
        <v>1965</v>
      </c>
      <c r="B7230">
        <v>1</v>
      </c>
      <c r="C7230">
        <v>2030</v>
      </c>
      <c r="D7230">
        <v>1</v>
      </c>
      <c r="E7230">
        <v>1</v>
      </c>
      <c r="F7230">
        <v>1</v>
      </c>
      <c r="G7230" t="s">
        <v>3154</v>
      </c>
      <c r="H7230">
        <v>1.1315199999999999E-2</v>
      </c>
      <c r="I7230">
        <v>0.17669799999999999</v>
      </c>
      <c r="J7230">
        <v>0.60331599999999996</v>
      </c>
      <c r="K7230">
        <v>1.24692</v>
      </c>
      <c r="L7230">
        <v>2.0177999999999998</v>
      </c>
      <c r="M7230">
        <v>2.8355000000000001</v>
      </c>
      <c r="N7230">
        <v>3.64933</v>
      </c>
      <c r="O7230">
        <v>4.4403600000000001</v>
      </c>
      <c r="P7230">
        <v>5.19712</v>
      </c>
      <c r="Q7230">
        <v>5.9028400000000003</v>
      </c>
      <c r="R7230">
        <v>7.6142899999999996</v>
      </c>
    </row>
    <row r="7231" spans="1:18" x14ac:dyDescent="0.35">
      <c r="A7231" t="s">
        <v>1962</v>
      </c>
      <c r="B7231">
        <v>2</v>
      </c>
      <c r="C7231">
        <v>2030</v>
      </c>
      <c r="D7231">
        <v>1</v>
      </c>
      <c r="E7231">
        <v>1</v>
      </c>
      <c r="F7231">
        <v>1</v>
      </c>
      <c r="G7231" t="s">
        <v>3155</v>
      </c>
      <c r="H7231">
        <v>0</v>
      </c>
      <c r="I7231" s="22">
        <v>8.9102099999999995E-5</v>
      </c>
      <c r="J7231">
        <v>8.4513100000000001E-3</v>
      </c>
      <c r="K7231">
        <v>0.10569099999999999</v>
      </c>
      <c r="L7231">
        <v>0.39144200000000001</v>
      </c>
      <c r="M7231">
        <v>0.71431900000000004</v>
      </c>
      <c r="N7231">
        <v>0.90018100000000001</v>
      </c>
      <c r="O7231">
        <v>0.969889</v>
      </c>
      <c r="P7231">
        <v>0.99107199999999995</v>
      </c>
      <c r="Q7231">
        <v>0.997174</v>
      </c>
      <c r="R7231">
        <v>0.99968800000000002</v>
      </c>
    </row>
    <row r="7232" spans="1:18" x14ac:dyDescent="0.35">
      <c r="A7232" t="s">
        <v>1382</v>
      </c>
      <c r="B7232">
        <v>2</v>
      </c>
      <c r="C7232">
        <v>2030</v>
      </c>
      <c r="D7232">
        <v>1</v>
      </c>
      <c r="E7232">
        <v>1</v>
      </c>
      <c r="F7232">
        <v>1</v>
      </c>
      <c r="G7232" t="s">
        <v>3156</v>
      </c>
      <c r="H7232">
        <v>0</v>
      </c>
      <c r="I7232" s="22">
        <v>9.3519699999999992E-6</v>
      </c>
      <c r="J7232">
        <v>8.8703100000000004E-4</v>
      </c>
      <c r="K7232">
        <v>1.10931E-2</v>
      </c>
      <c r="L7232">
        <v>4.1084900000000001E-2</v>
      </c>
      <c r="M7232">
        <v>7.4973399999999996E-2</v>
      </c>
      <c r="N7232">
        <v>9.4480999999999996E-2</v>
      </c>
      <c r="O7232">
        <v>0.101797</v>
      </c>
      <c r="P7232">
        <v>0.104021</v>
      </c>
      <c r="Q7232">
        <v>0.104661</v>
      </c>
      <c r="R7232">
        <v>0.104925</v>
      </c>
    </row>
    <row r="7233" spans="1:18" x14ac:dyDescent="0.35">
      <c r="A7233" t="s">
        <v>1965</v>
      </c>
      <c r="B7233">
        <v>2</v>
      </c>
      <c r="C7233">
        <v>2030</v>
      </c>
      <c r="D7233">
        <v>1</v>
      </c>
      <c r="E7233">
        <v>1</v>
      </c>
      <c r="F7233">
        <v>1</v>
      </c>
      <c r="G7233" t="s">
        <v>3157</v>
      </c>
      <c r="H7233">
        <v>2.4056899999999999E-2</v>
      </c>
      <c r="I7233">
        <v>0.25275500000000001</v>
      </c>
      <c r="J7233">
        <v>0.73407900000000004</v>
      </c>
      <c r="K7233">
        <v>1.3825000000000001</v>
      </c>
      <c r="L7233">
        <v>2.1008</v>
      </c>
      <c r="M7233">
        <v>2.83399</v>
      </c>
      <c r="N7233">
        <v>3.5873599999999999</v>
      </c>
      <c r="O7233">
        <v>4.3645399999999999</v>
      </c>
      <c r="P7233">
        <v>5.1318700000000002</v>
      </c>
      <c r="Q7233">
        <v>5.8520000000000003</v>
      </c>
      <c r="R7233">
        <v>7.58568</v>
      </c>
    </row>
    <row r="7234" spans="1:18" x14ac:dyDescent="0.35">
      <c r="A7234" t="s">
        <v>1962</v>
      </c>
      <c r="B7234">
        <v>3</v>
      </c>
      <c r="C7234">
        <v>2030</v>
      </c>
      <c r="D7234">
        <v>1</v>
      </c>
      <c r="E7234">
        <v>1</v>
      </c>
      <c r="F7234">
        <v>1</v>
      </c>
      <c r="G7234" t="s">
        <v>3158</v>
      </c>
      <c r="H7234">
        <v>0</v>
      </c>
      <c r="I7234" s="22">
        <v>2.0427600000000001E-5</v>
      </c>
      <c r="J7234">
        <v>2.55207E-3</v>
      </c>
      <c r="K7234">
        <v>5.8262300000000003E-2</v>
      </c>
      <c r="L7234">
        <v>0.30070799999999998</v>
      </c>
      <c r="M7234">
        <v>0.62845399999999996</v>
      </c>
      <c r="N7234">
        <v>0.80242100000000005</v>
      </c>
      <c r="O7234">
        <v>0.813442</v>
      </c>
      <c r="P7234">
        <v>0.76383599999999996</v>
      </c>
      <c r="Q7234">
        <v>0.71446799999999999</v>
      </c>
      <c r="R7234">
        <v>0.64923799999999998</v>
      </c>
    </row>
    <row r="7235" spans="1:18" x14ac:dyDescent="0.35">
      <c r="A7235" t="s">
        <v>1382</v>
      </c>
      <c r="B7235">
        <v>3</v>
      </c>
      <c r="C7235">
        <v>2030</v>
      </c>
      <c r="D7235">
        <v>1</v>
      </c>
      <c r="E7235">
        <v>1</v>
      </c>
      <c r="F7235">
        <v>1</v>
      </c>
      <c r="G7235" t="s">
        <v>3159</v>
      </c>
      <c r="H7235">
        <v>0</v>
      </c>
      <c r="I7235" s="22">
        <v>8.5022800000000002E-6</v>
      </c>
      <c r="J7235">
        <v>1.0622100000000001E-3</v>
      </c>
      <c r="K7235">
        <v>2.42496E-2</v>
      </c>
      <c r="L7235">
        <v>0.12515899999999999</v>
      </c>
      <c r="M7235">
        <v>0.26157200000000003</v>
      </c>
      <c r="N7235">
        <v>0.33397900000000003</v>
      </c>
      <c r="O7235">
        <v>0.33856599999999998</v>
      </c>
      <c r="P7235">
        <v>0.31791900000000001</v>
      </c>
      <c r="Q7235">
        <v>0.29737200000000003</v>
      </c>
      <c r="R7235">
        <v>0.27022200000000002</v>
      </c>
    </row>
    <row r="7236" spans="1:18" x14ac:dyDescent="0.35">
      <c r="A7236" t="s">
        <v>1965</v>
      </c>
      <c r="B7236">
        <v>3</v>
      </c>
      <c r="C7236">
        <v>2030</v>
      </c>
      <c r="D7236">
        <v>1</v>
      </c>
      <c r="E7236">
        <v>1</v>
      </c>
      <c r="F7236">
        <v>1</v>
      </c>
      <c r="G7236" t="s">
        <v>3160</v>
      </c>
      <c r="H7236">
        <v>1.65369E-2</v>
      </c>
      <c r="I7236">
        <v>0.23754</v>
      </c>
      <c r="J7236">
        <v>0.80325500000000005</v>
      </c>
      <c r="K7236">
        <v>1.4857899999999999</v>
      </c>
      <c r="L7236">
        <v>2.1898599999999999</v>
      </c>
      <c r="M7236">
        <v>2.8765999999999998</v>
      </c>
      <c r="N7236">
        <v>3.5465900000000001</v>
      </c>
      <c r="O7236">
        <v>4.2292399999999999</v>
      </c>
      <c r="P7236">
        <v>4.9411100000000001</v>
      </c>
      <c r="Q7236">
        <v>5.6573200000000003</v>
      </c>
      <c r="R7236">
        <v>7.4623799999999996</v>
      </c>
    </row>
    <row r="7237" spans="1:18" x14ac:dyDescent="0.35">
      <c r="A7237" t="s">
        <v>1962</v>
      </c>
      <c r="B7237">
        <v>4</v>
      </c>
      <c r="C7237">
        <v>2030</v>
      </c>
      <c r="D7237">
        <v>1</v>
      </c>
      <c r="E7237">
        <v>1</v>
      </c>
      <c r="F7237">
        <v>1</v>
      </c>
      <c r="G7237" t="s">
        <v>3161</v>
      </c>
      <c r="H7237">
        <v>0</v>
      </c>
      <c r="I7237">
        <v>0.136596</v>
      </c>
      <c r="J7237">
        <v>0.246285</v>
      </c>
      <c r="K7237">
        <v>0.65324199999999999</v>
      </c>
      <c r="L7237">
        <v>0.93128100000000003</v>
      </c>
      <c r="M7237">
        <v>0.99167899999999998</v>
      </c>
      <c r="N7237">
        <v>0.99909000000000003</v>
      </c>
      <c r="O7237">
        <v>0.99985999999999997</v>
      </c>
      <c r="P7237">
        <v>0.99994300000000003</v>
      </c>
      <c r="Q7237">
        <v>0.99995299999999998</v>
      </c>
      <c r="R7237">
        <v>0.99995500000000004</v>
      </c>
    </row>
    <row r="7238" spans="1:18" x14ac:dyDescent="0.35">
      <c r="A7238" t="s">
        <v>1965</v>
      </c>
      <c r="B7238">
        <v>4</v>
      </c>
      <c r="C7238">
        <v>2030</v>
      </c>
      <c r="D7238">
        <v>1</v>
      </c>
      <c r="E7238">
        <v>1</v>
      </c>
      <c r="F7238">
        <v>1</v>
      </c>
      <c r="G7238" t="s">
        <v>3162</v>
      </c>
      <c r="H7238">
        <v>3.9528300000000001E-3</v>
      </c>
      <c r="I7238">
        <v>0.11197699999999999</v>
      </c>
      <c r="J7238">
        <v>0.53536099999999998</v>
      </c>
      <c r="K7238">
        <v>1.13751</v>
      </c>
      <c r="L7238">
        <v>1.8043899999999999</v>
      </c>
      <c r="M7238">
        <v>2.60039</v>
      </c>
      <c r="N7238">
        <v>3.4586700000000001</v>
      </c>
      <c r="O7238">
        <v>4.3079099999999997</v>
      </c>
      <c r="P7238">
        <v>5.1093299999999999</v>
      </c>
      <c r="Q7238">
        <v>5.84307</v>
      </c>
      <c r="R7238">
        <v>7.5842099999999997</v>
      </c>
    </row>
    <row r="7239" spans="1:18" x14ac:dyDescent="0.35">
      <c r="A7239" t="s">
        <v>1962</v>
      </c>
      <c r="B7239">
        <v>5</v>
      </c>
      <c r="C7239">
        <v>2030</v>
      </c>
      <c r="D7239">
        <v>1</v>
      </c>
      <c r="E7239">
        <v>1</v>
      </c>
      <c r="F7239">
        <v>1</v>
      </c>
      <c r="G7239" t="s">
        <v>3163</v>
      </c>
      <c r="H7239">
        <v>0</v>
      </c>
      <c r="I7239" s="22">
        <v>3.52501E-6</v>
      </c>
      <c r="J7239">
        <v>3.40624E-3</v>
      </c>
      <c r="K7239">
        <v>0.10578600000000001</v>
      </c>
      <c r="L7239">
        <v>0.482705</v>
      </c>
      <c r="M7239">
        <v>0.79469800000000002</v>
      </c>
      <c r="N7239">
        <v>0.80733100000000002</v>
      </c>
      <c r="O7239">
        <v>0.68528599999999995</v>
      </c>
      <c r="P7239">
        <v>0.56953799999999999</v>
      </c>
      <c r="Q7239">
        <v>0.49363299999999999</v>
      </c>
      <c r="R7239">
        <v>0.41414099999999998</v>
      </c>
    </row>
    <row r="7240" spans="1:18" x14ac:dyDescent="0.35">
      <c r="A7240" t="s">
        <v>1965</v>
      </c>
      <c r="B7240">
        <v>5</v>
      </c>
      <c r="C7240">
        <v>2030</v>
      </c>
      <c r="D7240">
        <v>1</v>
      </c>
      <c r="E7240">
        <v>1</v>
      </c>
      <c r="F7240">
        <v>1</v>
      </c>
      <c r="G7240" t="s">
        <v>3164</v>
      </c>
      <c r="H7240">
        <v>4.22128E-3</v>
      </c>
      <c r="I7240">
        <v>0.364066</v>
      </c>
      <c r="J7240">
        <v>0.87967499999999998</v>
      </c>
      <c r="K7240">
        <v>1.4851099999999999</v>
      </c>
      <c r="L7240">
        <v>2.09788</v>
      </c>
      <c r="M7240">
        <v>2.7039200000000001</v>
      </c>
      <c r="N7240">
        <v>3.3254299999999999</v>
      </c>
      <c r="O7240">
        <v>3.9951500000000002</v>
      </c>
      <c r="P7240">
        <v>4.7263500000000001</v>
      </c>
      <c r="Q7240">
        <v>5.4812900000000004</v>
      </c>
      <c r="R7240">
        <v>7.3710000000000004</v>
      </c>
    </row>
    <row r="7241" spans="1:18" x14ac:dyDescent="0.35">
      <c r="A7241" t="s">
        <v>1962</v>
      </c>
      <c r="B7241">
        <v>6</v>
      </c>
      <c r="C7241">
        <v>2030</v>
      </c>
      <c r="D7241">
        <v>1</v>
      </c>
      <c r="E7241">
        <v>1</v>
      </c>
      <c r="F7241">
        <v>1</v>
      </c>
      <c r="G7241" t="s">
        <v>3165</v>
      </c>
      <c r="H7241">
        <v>0</v>
      </c>
      <c r="I7241">
        <v>0.136596</v>
      </c>
      <c r="J7241">
        <v>0.246285</v>
      </c>
      <c r="K7241">
        <v>0.65324199999999999</v>
      </c>
      <c r="L7241">
        <v>0.93128100000000003</v>
      </c>
      <c r="M7241">
        <v>0.99167899999999998</v>
      </c>
      <c r="N7241">
        <v>0.99909000000000003</v>
      </c>
      <c r="O7241">
        <v>0.99985999999999997</v>
      </c>
      <c r="P7241">
        <v>0.99994300000000003</v>
      </c>
      <c r="Q7241">
        <v>0.99995299999999998</v>
      </c>
      <c r="R7241">
        <v>0.99995500000000004</v>
      </c>
    </row>
    <row r="7242" spans="1:18" x14ac:dyDescent="0.35">
      <c r="A7242" t="s">
        <v>1965</v>
      </c>
      <c r="B7242">
        <v>6</v>
      </c>
      <c r="C7242">
        <v>2030</v>
      </c>
      <c r="D7242">
        <v>1</v>
      </c>
      <c r="E7242">
        <v>1</v>
      </c>
      <c r="F7242">
        <v>1</v>
      </c>
      <c r="G7242" t="s">
        <v>3166</v>
      </c>
      <c r="H7242">
        <v>3.9528300000000001E-3</v>
      </c>
      <c r="I7242">
        <v>0.11197699999999999</v>
      </c>
      <c r="J7242">
        <v>0.53536099999999998</v>
      </c>
      <c r="K7242">
        <v>1.13751</v>
      </c>
      <c r="L7242">
        <v>1.8043899999999999</v>
      </c>
      <c r="M7242">
        <v>2.60039</v>
      </c>
      <c r="N7242">
        <v>3.4586700000000001</v>
      </c>
      <c r="O7242">
        <v>4.3079099999999997</v>
      </c>
      <c r="P7242">
        <v>5.1093299999999999</v>
      </c>
      <c r="Q7242">
        <v>5.84307</v>
      </c>
      <c r="R7242">
        <v>7.5842099999999997</v>
      </c>
    </row>
    <row r="7243" spans="1:18" x14ac:dyDescent="0.35">
      <c r="A7243" t="s">
        <v>1962</v>
      </c>
      <c r="B7243">
        <v>7</v>
      </c>
      <c r="C7243">
        <v>2030</v>
      </c>
      <c r="D7243">
        <v>1</v>
      </c>
      <c r="E7243">
        <v>1</v>
      </c>
      <c r="F7243">
        <v>1</v>
      </c>
      <c r="G7243" t="s">
        <v>3167</v>
      </c>
      <c r="H7243">
        <v>0</v>
      </c>
      <c r="I7243">
        <v>0.136596</v>
      </c>
      <c r="J7243">
        <v>0.246285</v>
      </c>
      <c r="K7243">
        <v>0.65324199999999999</v>
      </c>
      <c r="L7243">
        <v>0.93128100000000003</v>
      </c>
      <c r="M7243">
        <v>0.99167899999999998</v>
      </c>
      <c r="N7243">
        <v>0.99909000000000003</v>
      </c>
      <c r="O7243">
        <v>0.99985999999999997</v>
      </c>
      <c r="P7243">
        <v>0.99994300000000003</v>
      </c>
      <c r="Q7243">
        <v>0.99995299999999998</v>
      </c>
      <c r="R7243">
        <v>0.99995500000000004</v>
      </c>
    </row>
    <row r="7244" spans="1:18" x14ac:dyDescent="0.35">
      <c r="A7244" t="s">
        <v>1965</v>
      </c>
      <c r="B7244">
        <v>7</v>
      </c>
      <c r="C7244">
        <v>2030</v>
      </c>
      <c r="D7244">
        <v>1</v>
      </c>
      <c r="E7244">
        <v>1</v>
      </c>
      <c r="F7244">
        <v>1</v>
      </c>
      <c r="G7244" t="s">
        <v>3168</v>
      </c>
      <c r="H7244">
        <v>3.9528300000000001E-3</v>
      </c>
      <c r="I7244">
        <v>0.11197699999999999</v>
      </c>
      <c r="J7244">
        <v>0.53536099999999998</v>
      </c>
      <c r="K7244">
        <v>1.13751</v>
      </c>
      <c r="L7244">
        <v>1.8043899999999999</v>
      </c>
      <c r="M7244">
        <v>2.60039</v>
      </c>
      <c r="N7244">
        <v>3.4586700000000001</v>
      </c>
      <c r="O7244">
        <v>4.3079099999999997</v>
      </c>
      <c r="P7244">
        <v>5.1093299999999999</v>
      </c>
      <c r="Q7244">
        <v>5.84307</v>
      </c>
      <c r="R7244">
        <v>7.5842099999999997</v>
      </c>
    </row>
    <row r="7245" spans="1:18" x14ac:dyDescent="0.35">
      <c r="A7245" t="s">
        <v>1962</v>
      </c>
      <c r="B7245">
        <v>8</v>
      </c>
      <c r="C7245">
        <v>2030</v>
      </c>
      <c r="D7245">
        <v>1</v>
      </c>
      <c r="E7245">
        <v>1</v>
      </c>
      <c r="F7245">
        <v>1</v>
      </c>
      <c r="G7245" t="s">
        <v>3169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1</v>
      </c>
      <c r="P7245">
        <v>1</v>
      </c>
      <c r="Q7245">
        <v>1</v>
      </c>
      <c r="R7245">
        <v>1</v>
      </c>
    </row>
    <row r="7246" spans="1:18" x14ac:dyDescent="0.35">
      <c r="A7246" t="s">
        <v>1965</v>
      </c>
      <c r="B7246">
        <v>8</v>
      </c>
      <c r="C7246">
        <v>2030</v>
      </c>
      <c r="D7246">
        <v>1</v>
      </c>
      <c r="E7246">
        <v>1</v>
      </c>
      <c r="F7246">
        <v>1</v>
      </c>
      <c r="G7246" t="s">
        <v>3170</v>
      </c>
      <c r="H7246">
        <v>3.9522400000000001E-3</v>
      </c>
      <c r="I7246">
        <v>0.10943700000000001</v>
      </c>
      <c r="J7246">
        <v>0.44540999999999997</v>
      </c>
      <c r="K7246">
        <v>1.0138400000000001</v>
      </c>
      <c r="L7246">
        <v>1.75322</v>
      </c>
      <c r="M7246">
        <v>2.5891999999999999</v>
      </c>
      <c r="N7246">
        <v>3.4568599999999998</v>
      </c>
      <c r="O7246">
        <v>4.3076299999999996</v>
      </c>
      <c r="P7246">
        <v>5.10928</v>
      </c>
      <c r="Q7246">
        <v>5.84307</v>
      </c>
      <c r="R7246">
        <v>7.5842099999999997</v>
      </c>
    </row>
    <row r="7247" spans="1:18" x14ac:dyDescent="0.35">
      <c r="A7247" t="s">
        <v>1962</v>
      </c>
      <c r="B7247">
        <v>9</v>
      </c>
      <c r="C7247">
        <v>2030</v>
      </c>
      <c r="D7247">
        <v>1</v>
      </c>
      <c r="E7247">
        <v>1</v>
      </c>
      <c r="F7247">
        <v>1</v>
      </c>
      <c r="G7247" t="s">
        <v>3171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1</v>
      </c>
      <c r="N7247">
        <v>1</v>
      </c>
      <c r="O7247">
        <v>1</v>
      </c>
      <c r="P7247">
        <v>1</v>
      </c>
      <c r="Q7247">
        <v>1</v>
      </c>
      <c r="R7247">
        <v>1</v>
      </c>
    </row>
    <row r="7248" spans="1:18" x14ac:dyDescent="0.35">
      <c r="A7248" t="s">
        <v>1965</v>
      </c>
      <c r="B7248">
        <v>9</v>
      </c>
      <c r="C7248">
        <v>2030</v>
      </c>
      <c r="D7248">
        <v>1</v>
      </c>
      <c r="E7248">
        <v>1</v>
      </c>
      <c r="F7248">
        <v>1</v>
      </c>
      <c r="G7248" t="s">
        <v>3172</v>
      </c>
      <c r="H7248">
        <v>3.9522400000000001E-3</v>
      </c>
      <c r="I7248">
        <v>0.10943700000000001</v>
      </c>
      <c r="J7248">
        <v>0.44540999999999997</v>
      </c>
      <c r="K7248">
        <v>1.0138400000000001</v>
      </c>
      <c r="L7248">
        <v>1.75322</v>
      </c>
      <c r="M7248">
        <v>2.5891999999999999</v>
      </c>
      <c r="N7248">
        <v>3.4568599999999998</v>
      </c>
      <c r="O7248">
        <v>4.3076299999999996</v>
      </c>
      <c r="P7248">
        <v>5.10928</v>
      </c>
      <c r="Q7248">
        <v>5.84307</v>
      </c>
      <c r="R7248">
        <v>7.5842099999999997</v>
      </c>
    </row>
    <row r="7249" spans="1:18" x14ac:dyDescent="0.35">
      <c r="A7249" t="s">
        <v>1960</v>
      </c>
      <c r="B7249" t="s">
        <v>941</v>
      </c>
      <c r="C7249">
        <v>2031</v>
      </c>
      <c r="D7249">
        <v>1</v>
      </c>
      <c r="E7249">
        <v>1</v>
      </c>
      <c r="F7249">
        <v>1</v>
      </c>
      <c r="G7249" t="s">
        <v>3173</v>
      </c>
      <c r="H7249">
        <v>0</v>
      </c>
      <c r="I7249" s="22">
        <v>3.1898099999999998E-6</v>
      </c>
      <c r="J7249">
        <v>1.3267000000000001E-3</v>
      </c>
      <c r="K7249">
        <v>7.8354400000000005E-2</v>
      </c>
      <c r="L7249">
        <v>0.68450999999999995</v>
      </c>
      <c r="M7249">
        <v>1.79976</v>
      </c>
      <c r="N7249">
        <v>2.8822199999999998</v>
      </c>
      <c r="O7249">
        <v>3.83487</v>
      </c>
      <c r="P7249">
        <v>4.6952199999999999</v>
      </c>
      <c r="Q7249">
        <v>5.4759599999999997</v>
      </c>
      <c r="R7249">
        <v>7.3398199999999996</v>
      </c>
    </row>
    <row r="7250" spans="1:18" x14ac:dyDescent="0.35">
      <c r="A7250" t="s">
        <v>1962</v>
      </c>
      <c r="B7250">
        <v>1</v>
      </c>
      <c r="C7250">
        <v>2031</v>
      </c>
      <c r="D7250">
        <v>1</v>
      </c>
      <c r="E7250">
        <v>1</v>
      </c>
      <c r="F7250">
        <v>1</v>
      </c>
      <c r="G7250" t="s">
        <v>3174</v>
      </c>
      <c r="H7250">
        <v>0</v>
      </c>
      <c r="I7250">
        <v>2.6021E-3</v>
      </c>
      <c r="J7250">
        <v>3.13926E-2</v>
      </c>
      <c r="K7250">
        <v>0.14469899999999999</v>
      </c>
      <c r="L7250">
        <v>0.35763200000000001</v>
      </c>
      <c r="M7250">
        <v>0.59496199999999999</v>
      </c>
      <c r="N7250">
        <v>0.77604099999999998</v>
      </c>
      <c r="O7250">
        <v>0.88198100000000001</v>
      </c>
      <c r="P7250">
        <v>0.93585600000000002</v>
      </c>
      <c r="Q7250">
        <v>0.96264899999999998</v>
      </c>
      <c r="R7250">
        <v>0.98797500000000005</v>
      </c>
    </row>
    <row r="7251" spans="1:18" x14ac:dyDescent="0.35">
      <c r="A7251" t="s">
        <v>1382</v>
      </c>
      <c r="B7251">
        <v>1</v>
      </c>
      <c r="C7251">
        <v>2031</v>
      </c>
      <c r="D7251">
        <v>1</v>
      </c>
      <c r="E7251">
        <v>1</v>
      </c>
      <c r="F7251">
        <v>1</v>
      </c>
      <c r="G7251" t="s">
        <v>3175</v>
      </c>
      <c r="H7251">
        <v>0</v>
      </c>
      <c r="I7251">
        <v>3.6162800000000001E-4</v>
      </c>
      <c r="J7251">
        <v>4.3628E-3</v>
      </c>
      <c r="K7251">
        <v>2.0109700000000001E-2</v>
      </c>
      <c r="L7251">
        <v>4.9702200000000002E-2</v>
      </c>
      <c r="M7251">
        <v>8.2685300000000003E-2</v>
      </c>
      <c r="N7251">
        <v>0.107851</v>
      </c>
      <c r="O7251">
        <v>0.122574</v>
      </c>
      <c r="P7251">
        <v>0.13006100000000001</v>
      </c>
      <c r="Q7251">
        <v>0.13378499999999999</v>
      </c>
      <c r="R7251">
        <v>0.13730400000000001</v>
      </c>
    </row>
    <row r="7252" spans="1:18" x14ac:dyDescent="0.35">
      <c r="A7252" t="s">
        <v>1965</v>
      </c>
      <c r="B7252">
        <v>1</v>
      </c>
      <c r="C7252">
        <v>2031</v>
      </c>
      <c r="D7252">
        <v>1</v>
      </c>
      <c r="E7252">
        <v>1</v>
      </c>
      <c r="F7252">
        <v>1</v>
      </c>
      <c r="G7252" t="s">
        <v>3176</v>
      </c>
      <c r="H7252">
        <v>1.1315199999999999E-2</v>
      </c>
      <c r="I7252">
        <v>0.17669799999999999</v>
      </c>
      <c r="J7252">
        <v>0.60331599999999996</v>
      </c>
      <c r="K7252">
        <v>1.24692</v>
      </c>
      <c r="L7252">
        <v>2.0177999999999998</v>
      </c>
      <c r="M7252">
        <v>2.8355000000000001</v>
      </c>
      <c r="N7252">
        <v>3.64933</v>
      </c>
      <c r="O7252">
        <v>4.4403600000000001</v>
      </c>
      <c r="P7252">
        <v>5.19712</v>
      </c>
      <c r="Q7252">
        <v>5.9028400000000003</v>
      </c>
      <c r="R7252">
        <v>7.6142899999999996</v>
      </c>
    </row>
    <row r="7253" spans="1:18" x14ac:dyDescent="0.35">
      <c r="A7253" t="s">
        <v>1962</v>
      </c>
      <c r="B7253">
        <v>2</v>
      </c>
      <c r="C7253">
        <v>2031</v>
      </c>
      <c r="D7253">
        <v>1</v>
      </c>
      <c r="E7253">
        <v>1</v>
      </c>
      <c r="F7253">
        <v>1</v>
      </c>
      <c r="G7253" t="s">
        <v>3177</v>
      </c>
      <c r="H7253">
        <v>0</v>
      </c>
      <c r="I7253" s="22">
        <v>8.9102099999999995E-5</v>
      </c>
      <c r="J7253">
        <v>8.4513100000000001E-3</v>
      </c>
      <c r="K7253">
        <v>0.10569099999999999</v>
      </c>
      <c r="L7253">
        <v>0.39144200000000001</v>
      </c>
      <c r="M7253">
        <v>0.71431900000000004</v>
      </c>
      <c r="N7253">
        <v>0.90018100000000001</v>
      </c>
      <c r="O7253">
        <v>0.969889</v>
      </c>
      <c r="P7253">
        <v>0.99107199999999995</v>
      </c>
      <c r="Q7253">
        <v>0.997174</v>
      </c>
      <c r="R7253">
        <v>0.99968800000000002</v>
      </c>
    </row>
    <row r="7254" spans="1:18" x14ac:dyDescent="0.35">
      <c r="A7254" t="s">
        <v>1382</v>
      </c>
      <c r="B7254">
        <v>2</v>
      </c>
      <c r="C7254">
        <v>2031</v>
      </c>
      <c r="D7254">
        <v>1</v>
      </c>
      <c r="E7254">
        <v>1</v>
      </c>
      <c r="F7254">
        <v>1</v>
      </c>
      <c r="G7254" t="s">
        <v>3178</v>
      </c>
      <c r="H7254">
        <v>0</v>
      </c>
      <c r="I7254" s="22">
        <v>9.3519699999999992E-6</v>
      </c>
      <c r="J7254">
        <v>8.8703100000000004E-4</v>
      </c>
      <c r="K7254">
        <v>1.10931E-2</v>
      </c>
      <c r="L7254">
        <v>4.1084900000000001E-2</v>
      </c>
      <c r="M7254">
        <v>7.4973399999999996E-2</v>
      </c>
      <c r="N7254">
        <v>9.4480999999999996E-2</v>
      </c>
      <c r="O7254">
        <v>0.101797</v>
      </c>
      <c r="P7254">
        <v>0.104021</v>
      </c>
      <c r="Q7254">
        <v>0.104661</v>
      </c>
      <c r="R7254">
        <v>0.104925</v>
      </c>
    </row>
    <row r="7255" spans="1:18" x14ac:dyDescent="0.35">
      <c r="A7255" t="s">
        <v>1965</v>
      </c>
      <c r="B7255">
        <v>2</v>
      </c>
      <c r="C7255">
        <v>2031</v>
      </c>
      <c r="D7255">
        <v>1</v>
      </c>
      <c r="E7255">
        <v>1</v>
      </c>
      <c r="F7255">
        <v>1</v>
      </c>
      <c r="G7255" t="s">
        <v>3179</v>
      </c>
      <c r="H7255">
        <v>2.4056899999999999E-2</v>
      </c>
      <c r="I7255">
        <v>0.25275500000000001</v>
      </c>
      <c r="J7255">
        <v>0.73407900000000004</v>
      </c>
      <c r="K7255">
        <v>1.3825000000000001</v>
      </c>
      <c r="L7255">
        <v>2.1008</v>
      </c>
      <c r="M7255">
        <v>2.83399</v>
      </c>
      <c r="N7255">
        <v>3.5873599999999999</v>
      </c>
      <c r="O7255">
        <v>4.3645399999999999</v>
      </c>
      <c r="P7255">
        <v>5.1318700000000002</v>
      </c>
      <c r="Q7255">
        <v>5.8520000000000003</v>
      </c>
      <c r="R7255">
        <v>7.58568</v>
      </c>
    </row>
    <row r="7256" spans="1:18" x14ac:dyDescent="0.35">
      <c r="A7256" t="s">
        <v>1962</v>
      </c>
      <c r="B7256">
        <v>3</v>
      </c>
      <c r="C7256">
        <v>2031</v>
      </c>
      <c r="D7256">
        <v>1</v>
      </c>
      <c r="E7256">
        <v>1</v>
      </c>
      <c r="F7256">
        <v>1</v>
      </c>
      <c r="G7256" t="s">
        <v>3180</v>
      </c>
      <c r="H7256">
        <v>0</v>
      </c>
      <c r="I7256" s="22">
        <v>2.0427600000000001E-5</v>
      </c>
      <c r="J7256">
        <v>2.55207E-3</v>
      </c>
      <c r="K7256">
        <v>5.8262300000000003E-2</v>
      </c>
      <c r="L7256">
        <v>0.30070799999999998</v>
      </c>
      <c r="M7256">
        <v>0.62845399999999996</v>
      </c>
      <c r="N7256">
        <v>0.80242100000000005</v>
      </c>
      <c r="O7256">
        <v>0.813442</v>
      </c>
      <c r="P7256">
        <v>0.76383599999999996</v>
      </c>
      <c r="Q7256">
        <v>0.71446799999999999</v>
      </c>
      <c r="R7256">
        <v>0.64923799999999998</v>
      </c>
    </row>
    <row r="7257" spans="1:18" x14ac:dyDescent="0.35">
      <c r="A7257" t="s">
        <v>1382</v>
      </c>
      <c r="B7257">
        <v>3</v>
      </c>
      <c r="C7257">
        <v>2031</v>
      </c>
      <c r="D7257">
        <v>1</v>
      </c>
      <c r="E7257">
        <v>1</v>
      </c>
      <c r="F7257">
        <v>1</v>
      </c>
      <c r="G7257" t="s">
        <v>3181</v>
      </c>
      <c r="H7257">
        <v>0</v>
      </c>
      <c r="I7257" s="22">
        <v>8.5022800000000002E-6</v>
      </c>
      <c r="J7257">
        <v>1.0622100000000001E-3</v>
      </c>
      <c r="K7257">
        <v>2.42496E-2</v>
      </c>
      <c r="L7257">
        <v>0.12515899999999999</v>
      </c>
      <c r="M7257">
        <v>0.26157200000000003</v>
      </c>
      <c r="N7257">
        <v>0.33397900000000003</v>
      </c>
      <c r="O7257">
        <v>0.33856599999999998</v>
      </c>
      <c r="P7257">
        <v>0.31791900000000001</v>
      </c>
      <c r="Q7257">
        <v>0.29737200000000003</v>
      </c>
      <c r="R7257">
        <v>0.27022200000000002</v>
      </c>
    </row>
    <row r="7258" spans="1:18" x14ac:dyDescent="0.35">
      <c r="A7258" t="s">
        <v>1965</v>
      </c>
      <c r="B7258">
        <v>3</v>
      </c>
      <c r="C7258">
        <v>2031</v>
      </c>
      <c r="D7258">
        <v>1</v>
      </c>
      <c r="E7258">
        <v>1</v>
      </c>
      <c r="F7258">
        <v>1</v>
      </c>
      <c r="G7258" t="s">
        <v>3182</v>
      </c>
      <c r="H7258">
        <v>1.65369E-2</v>
      </c>
      <c r="I7258">
        <v>0.23754</v>
      </c>
      <c r="J7258">
        <v>0.80325500000000005</v>
      </c>
      <c r="K7258">
        <v>1.4857899999999999</v>
      </c>
      <c r="L7258">
        <v>2.1898599999999999</v>
      </c>
      <c r="M7258">
        <v>2.8765999999999998</v>
      </c>
      <c r="N7258">
        <v>3.5465900000000001</v>
      </c>
      <c r="O7258">
        <v>4.2292399999999999</v>
      </c>
      <c r="P7258">
        <v>4.9411100000000001</v>
      </c>
      <c r="Q7258">
        <v>5.6573200000000003</v>
      </c>
      <c r="R7258">
        <v>7.4623799999999996</v>
      </c>
    </row>
    <row r="7259" spans="1:18" x14ac:dyDescent="0.35">
      <c r="A7259" t="s">
        <v>1962</v>
      </c>
      <c r="B7259">
        <v>4</v>
      </c>
      <c r="C7259">
        <v>2031</v>
      </c>
      <c r="D7259">
        <v>1</v>
      </c>
      <c r="E7259">
        <v>1</v>
      </c>
      <c r="F7259">
        <v>1</v>
      </c>
      <c r="G7259" t="s">
        <v>3183</v>
      </c>
      <c r="H7259">
        <v>0</v>
      </c>
      <c r="I7259">
        <v>0.136596</v>
      </c>
      <c r="J7259">
        <v>0.246285</v>
      </c>
      <c r="K7259">
        <v>0.65324199999999999</v>
      </c>
      <c r="L7259">
        <v>0.93128100000000003</v>
      </c>
      <c r="M7259">
        <v>0.99167899999999998</v>
      </c>
      <c r="N7259">
        <v>0.99909000000000003</v>
      </c>
      <c r="O7259">
        <v>0.99985999999999997</v>
      </c>
      <c r="P7259">
        <v>0.99994300000000003</v>
      </c>
      <c r="Q7259">
        <v>0.99995299999999998</v>
      </c>
      <c r="R7259">
        <v>0.99995500000000004</v>
      </c>
    </row>
    <row r="7260" spans="1:18" x14ac:dyDescent="0.35">
      <c r="A7260" t="s">
        <v>1965</v>
      </c>
      <c r="B7260">
        <v>4</v>
      </c>
      <c r="C7260">
        <v>2031</v>
      </c>
      <c r="D7260">
        <v>1</v>
      </c>
      <c r="E7260">
        <v>1</v>
      </c>
      <c r="F7260">
        <v>1</v>
      </c>
      <c r="G7260" t="s">
        <v>3184</v>
      </c>
      <c r="H7260">
        <v>3.9528300000000001E-3</v>
      </c>
      <c r="I7260">
        <v>0.11197699999999999</v>
      </c>
      <c r="J7260">
        <v>0.53536099999999998</v>
      </c>
      <c r="K7260">
        <v>1.13751</v>
      </c>
      <c r="L7260">
        <v>1.8043899999999999</v>
      </c>
      <c r="M7260">
        <v>2.60039</v>
      </c>
      <c r="N7260">
        <v>3.4586700000000001</v>
      </c>
      <c r="O7260">
        <v>4.3079099999999997</v>
      </c>
      <c r="P7260">
        <v>5.1093299999999999</v>
      </c>
      <c r="Q7260">
        <v>5.84307</v>
      </c>
      <c r="R7260">
        <v>7.5842099999999997</v>
      </c>
    </row>
    <row r="7261" spans="1:18" x14ac:dyDescent="0.35">
      <c r="A7261" t="s">
        <v>1962</v>
      </c>
      <c r="B7261">
        <v>5</v>
      </c>
      <c r="C7261">
        <v>2031</v>
      </c>
      <c r="D7261">
        <v>1</v>
      </c>
      <c r="E7261">
        <v>1</v>
      </c>
      <c r="F7261">
        <v>1</v>
      </c>
      <c r="G7261" t="s">
        <v>3185</v>
      </c>
      <c r="H7261">
        <v>0</v>
      </c>
      <c r="I7261" s="22">
        <v>3.52501E-6</v>
      </c>
      <c r="J7261">
        <v>3.40624E-3</v>
      </c>
      <c r="K7261">
        <v>0.10578600000000001</v>
      </c>
      <c r="L7261">
        <v>0.482705</v>
      </c>
      <c r="M7261">
        <v>0.79469800000000002</v>
      </c>
      <c r="N7261">
        <v>0.80733100000000002</v>
      </c>
      <c r="O7261">
        <v>0.68528599999999995</v>
      </c>
      <c r="P7261">
        <v>0.56953799999999999</v>
      </c>
      <c r="Q7261">
        <v>0.49363299999999999</v>
      </c>
      <c r="R7261">
        <v>0.41414099999999998</v>
      </c>
    </row>
    <row r="7262" spans="1:18" x14ac:dyDescent="0.35">
      <c r="A7262" t="s">
        <v>1965</v>
      </c>
      <c r="B7262">
        <v>5</v>
      </c>
      <c r="C7262">
        <v>2031</v>
      </c>
      <c r="D7262">
        <v>1</v>
      </c>
      <c r="E7262">
        <v>1</v>
      </c>
      <c r="F7262">
        <v>1</v>
      </c>
      <c r="G7262" t="s">
        <v>3186</v>
      </c>
      <c r="H7262">
        <v>4.22128E-3</v>
      </c>
      <c r="I7262">
        <v>0.364066</v>
      </c>
      <c r="J7262">
        <v>0.87967499999999998</v>
      </c>
      <c r="K7262">
        <v>1.4851099999999999</v>
      </c>
      <c r="L7262">
        <v>2.09788</v>
      </c>
      <c r="M7262">
        <v>2.7039200000000001</v>
      </c>
      <c r="N7262">
        <v>3.3254299999999999</v>
      </c>
      <c r="O7262">
        <v>3.9951500000000002</v>
      </c>
      <c r="P7262">
        <v>4.7263500000000001</v>
      </c>
      <c r="Q7262">
        <v>5.4812900000000004</v>
      </c>
      <c r="R7262">
        <v>7.3710000000000004</v>
      </c>
    </row>
    <row r="7263" spans="1:18" x14ac:dyDescent="0.35">
      <c r="A7263" t="s">
        <v>1962</v>
      </c>
      <c r="B7263">
        <v>6</v>
      </c>
      <c r="C7263">
        <v>2031</v>
      </c>
      <c r="D7263">
        <v>1</v>
      </c>
      <c r="E7263">
        <v>1</v>
      </c>
      <c r="F7263">
        <v>1</v>
      </c>
      <c r="G7263" t="s">
        <v>3187</v>
      </c>
      <c r="H7263">
        <v>0</v>
      </c>
      <c r="I7263">
        <v>0.136596</v>
      </c>
      <c r="J7263">
        <v>0.246285</v>
      </c>
      <c r="K7263">
        <v>0.65324199999999999</v>
      </c>
      <c r="L7263">
        <v>0.93128100000000003</v>
      </c>
      <c r="M7263">
        <v>0.99167899999999998</v>
      </c>
      <c r="N7263">
        <v>0.99909000000000003</v>
      </c>
      <c r="O7263">
        <v>0.99985999999999997</v>
      </c>
      <c r="P7263">
        <v>0.99994300000000003</v>
      </c>
      <c r="Q7263">
        <v>0.99995299999999998</v>
      </c>
      <c r="R7263">
        <v>0.99995500000000004</v>
      </c>
    </row>
    <row r="7264" spans="1:18" x14ac:dyDescent="0.35">
      <c r="A7264" t="s">
        <v>1965</v>
      </c>
      <c r="B7264">
        <v>6</v>
      </c>
      <c r="C7264">
        <v>2031</v>
      </c>
      <c r="D7264">
        <v>1</v>
      </c>
      <c r="E7264">
        <v>1</v>
      </c>
      <c r="F7264">
        <v>1</v>
      </c>
      <c r="G7264" t="s">
        <v>3188</v>
      </c>
      <c r="H7264">
        <v>3.9528300000000001E-3</v>
      </c>
      <c r="I7264">
        <v>0.11197699999999999</v>
      </c>
      <c r="J7264">
        <v>0.53536099999999998</v>
      </c>
      <c r="K7264">
        <v>1.13751</v>
      </c>
      <c r="L7264">
        <v>1.8043899999999999</v>
      </c>
      <c r="M7264">
        <v>2.60039</v>
      </c>
      <c r="N7264">
        <v>3.4586700000000001</v>
      </c>
      <c r="O7264">
        <v>4.3079099999999997</v>
      </c>
      <c r="P7264">
        <v>5.1093299999999999</v>
      </c>
      <c r="Q7264">
        <v>5.84307</v>
      </c>
      <c r="R7264">
        <v>7.5842099999999997</v>
      </c>
    </row>
    <row r="7265" spans="1:18" x14ac:dyDescent="0.35">
      <c r="A7265" t="s">
        <v>1962</v>
      </c>
      <c r="B7265">
        <v>7</v>
      </c>
      <c r="C7265">
        <v>2031</v>
      </c>
      <c r="D7265">
        <v>1</v>
      </c>
      <c r="E7265">
        <v>1</v>
      </c>
      <c r="F7265">
        <v>1</v>
      </c>
      <c r="G7265" t="s">
        <v>3189</v>
      </c>
      <c r="H7265">
        <v>0</v>
      </c>
      <c r="I7265">
        <v>0.136596</v>
      </c>
      <c r="J7265">
        <v>0.246285</v>
      </c>
      <c r="K7265">
        <v>0.65324199999999999</v>
      </c>
      <c r="L7265">
        <v>0.93128100000000003</v>
      </c>
      <c r="M7265">
        <v>0.99167899999999998</v>
      </c>
      <c r="N7265">
        <v>0.99909000000000003</v>
      </c>
      <c r="O7265">
        <v>0.99985999999999997</v>
      </c>
      <c r="P7265">
        <v>0.99994300000000003</v>
      </c>
      <c r="Q7265">
        <v>0.99995299999999998</v>
      </c>
      <c r="R7265">
        <v>0.99995500000000004</v>
      </c>
    </row>
    <row r="7266" spans="1:18" x14ac:dyDescent="0.35">
      <c r="A7266" t="s">
        <v>1965</v>
      </c>
      <c r="B7266">
        <v>7</v>
      </c>
      <c r="C7266">
        <v>2031</v>
      </c>
      <c r="D7266">
        <v>1</v>
      </c>
      <c r="E7266">
        <v>1</v>
      </c>
      <c r="F7266">
        <v>1</v>
      </c>
      <c r="G7266" t="s">
        <v>3190</v>
      </c>
      <c r="H7266">
        <v>3.9528300000000001E-3</v>
      </c>
      <c r="I7266">
        <v>0.11197699999999999</v>
      </c>
      <c r="J7266">
        <v>0.53536099999999998</v>
      </c>
      <c r="K7266">
        <v>1.13751</v>
      </c>
      <c r="L7266">
        <v>1.8043899999999999</v>
      </c>
      <c r="M7266">
        <v>2.60039</v>
      </c>
      <c r="N7266">
        <v>3.4586700000000001</v>
      </c>
      <c r="O7266">
        <v>4.3079099999999997</v>
      </c>
      <c r="P7266">
        <v>5.1093299999999999</v>
      </c>
      <c r="Q7266">
        <v>5.84307</v>
      </c>
      <c r="R7266">
        <v>7.5842099999999997</v>
      </c>
    </row>
    <row r="7267" spans="1:18" x14ac:dyDescent="0.35">
      <c r="A7267" t="s">
        <v>1962</v>
      </c>
      <c r="B7267">
        <v>8</v>
      </c>
      <c r="C7267">
        <v>2031</v>
      </c>
      <c r="D7267">
        <v>1</v>
      </c>
      <c r="E7267">
        <v>1</v>
      </c>
      <c r="F7267">
        <v>1</v>
      </c>
      <c r="G7267" t="s">
        <v>3191</v>
      </c>
      <c r="H7267">
        <v>1</v>
      </c>
      <c r="I7267">
        <v>1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1</v>
      </c>
      <c r="P7267">
        <v>1</v>
      </c>
      <c r="Q7267">
        <v>1</v>
      </c>
      <c r="R7267">
        <v>1</v>
      </c>
    </row>
    <row r="7268" spans="1:18" x14ac:dyDescent="0.35">
      <c r="A7268" t="s">
        <v>1965</v>
      </c>
      <c r="B7268">
        <v>8</v>
      </c>
      <c r="C7268">
        <v>2031</v>
      </c>
      <c r="D7268">
        <v>1</v>
      </c>
      <c r="E7268">
        <v>1</v>
      </c>
      <c r="F7268">
        <v>1</v>
      </c>
      <c r="G7268" t="s">
        <v>3192</v>
      </c>
      <c r="H7268">
        <v>3.9522400000000001E-3</v>
      </c>
      <c r="I7268">
        <v>0.10943700000000001</v>
      </c>
      <c r="J7268">
        <v>0.44540999999999997</v>
      </c>
      <c r="K7268">
        <v>1.0138400000000001</v>
      </c>
      <c r="L7268">
        <v>1.75322</v>
      </c>
      <c r="M7268">
        <v>2.5891999999999999</v>
      </c>
      <c r="N7268">
        <v>3.4568599999999998</v>
      </c>
      <c r="O7268">
        <v>4.3076299999999996</v>
      </c>
      <c r="P7268">
        <v>5.10928</v>
      </c>
      <c r="Q7268">
        <v>5.84307</v>
      </c>
      <c r="R7268">
        <v>7.5842099999999997</v>
      </c>
    </row>
    <row r="7269" spans="1:18" x14ac:dyDescent="0.35">
      <c r="A7269" t="s">
        <v>1962</v>
      </c>
      <c r="B7269">
        <v>9</v>
      </c>
      <c r="C7269">
        <v>2031</v>
      </c>
      <c r="D7269">
        <v>1</v>
      </c>
      <c r="E7269">
        <v>1</v>
      </c>
      <c r="F7269">
        <v>1</v>
      </c>
      <c r="G7269" t="s">
        <v>3193</v>
      </c>
      <c r="H7269">
        <v>1</v>
      </c>
      <c r="I7269">
        <v>1</v>
      </c>
      <c r="J7269">
        <v>1</v>
      </c>
      <c r="K7269">
        <v>1</v>
      </c>
      <c r="L7269">
        <v>1</v>
      </c>
      <c r="M7269">
        <v>1</v>
      </c>
      <c r="N7269">
        <v>1</v>
      </c>
      <c r="O7269">
        <v>1</v>
      </c>
      <c r="P7269">
        <v>1</v>
      </c>
      <c r="Q7269">
        <v>1</v>
      </c>
      <c r="R7269">
        <v>1</v>
      </c>
    </row>
    <row r="7270" spans="1:18" x14ac:dyDescent="0.35">
      <c r="A7270" t="s">
        <v>1965</v>
      </c>
      <c r="B7270">
        <v>9</v>
      </c>
      <c r="C7270">
        <v>2031</v>
      </c>
      <c r="D7270">
        <v>1</v>
      </c>
      <c r="E7270">
        <v>1</v>
      </c>
      <c r="F7270">
        <v>1</v>
      </c>
      <c r="G7270" t="s">
        <v>3194</v>
      </c>
      <c r="H7270">
        <v>3.9522400000000001E-3</v>
      </c>
      <c r="I7270">
        <v>0.10943700000000001</v>
      </c>
      <c r="J7270">
        <v>0.44540999999999997</v>
      </c>
      <c r="K7270">
        <v>1.0138400000000001</v>
      </c>
      <c r="L7270">
        <v>1.75322</v>
      </c>
      <c r="M7270">
        <v>2.5891999999999999</v>
      </c>
      <c r="N7270">
        <v>3.4568599999999998</v>
      </c>
      <c r="O7270">
        <v>4.3076299999999996</v>
      </c>
      <c r="P7270">
        <v>5.10928</v>
      </c>
      <c r="Q7270">
        <v>5.84307</v>
      </c>
      <c r="R7270">
        <v>7.5842099999999997</v>
      </c>
    </row>
    <row r="7271" spans="1:18" x14ac:dyDescent="0.35">
      <c r="A7271" t="s">
        <v>1960</v>
      </c>
      <c r="B7271" t="s">
        <v>941</v>
      </c>
      <c r="C7271">
        <v>2032</v>
      </c>
      <c r="D7271">
        <v>1</v>
      </c>
      <c r="E7271">
        <v>1</v>
      </c>
      <c r="F7271">
        <v>1</v>
      </c>
      <c r="G7271" t="s">
        <v>3195</v>
      </c>
      <c r="H7271">
        <v>0</v>
      </c>
      <c r="I7271" s="22">
        <v>3.1898099999999998E-6</v>
      </c>
      <c r="J7271">
        <v>1.3267000000000001E-3</v>
      </c>
      <c r="K7271">
        <v>7.8354400000000005E-2</v>
      </c>
      <c r="L7271">
        <v>0.68450999999999995</v>
      </c>
      <c r="M7271">
        <v>1.79976</v>
      </c>
      <c r="N7271">
        <v>2.8822199999999998</v>
      </c>
      <c r="O7271">
        <v>3.83487</v>
      </c>
      <c r="P7271">
        <v>4.6952199999999999</v>
      </c>
      <c r="Q7271">
        <v>5.4759599999999997</v>
      </c>
      <c r="R7271">
        <v>7.3398199999999996</v>
      </c>
    </row>
    <row r="7272" spans="1:18" x14ac:dyDescent="0.35">
      <c r="A7272" t="s">
        <v>1962</v>
      </c>
      <c r="B7272">
        <v>1</v>
      </c>
      <c r="C7272">
        <v>2032</v>
      </c>
      <c r="D7272">
        <v>1</v>
      </c>
      <c r="E7272">
        <v>1</v>
      </c>
      <c r="F7272">
        <v>1</v>
      </c>
      <c r="G7272" t="s">
        <v>3196</v>
      </c>
      <c r="H7272">
        <v>0</v>
      </c>
      <c r="I7272">
        <v>2.6021E-3</v>
      </c>
      <c r="J7272">
        <v>3.13926E-2</v>
      </c>
      <c r="K7272">
        <v>0.14469899999999999</v>
      </c>
      <c r="L7272">
        <v>0.35763200000000001</v>
      </c>
      <c r="M7272">
        <v>0.59496199999999999</v>
      </c>
      <c r="N7272">
        <v>0.77604099999999998</v>
      </c>
      <c r="O7272">
        <v>0.88198100000000001</v>
      </c>
      <c r="P7272">
        <v>0.93585600000000002</v>
      </c>
      <c r="Q7272">
        <v>0.96264899999999998</v>
      </c>
      <c r="R7272">
        <v>0.98797500000000005</v>
      </c>
    </row>
    <row r="7273" spans="1:18" x14ac:dyDescent="0.35">
      <c r="A7273" t="s">
        <v>1382</v>
      </c>
      <c r="B7273">
        <v>1</v>
      </c>
      <c r="C7273">
        <v>2032</v>
      </c>
      <c r="D7273">
        <v>1</v>
      </c>
      <c r="E7273">
        <v>1</v>
      </c>
      <c r="F7273">
        <v>1</v>
      </c>
      <c r="G7273" t="s">
        <v>3197</v>
      </c>
      <c r="H7273">
        <v>0</v>
      </c>
      <c r="I7273">
        <v>3.6162800000000001E-4</v>
      </c>
      <c r="J7273">
        <v>4.3628E-3</v>
      </c>
      <c r="K7273">
        <v>2.0109700000000001E-2</v>
      </c>
      <c r="L7273">
        <v>4.9702200000000002E-2</v>
      </c>
      <c r="M7273">
        <v>8.2685300000000003E-2</v>
      </c>
      <c r="N7273">
        <v>0.107851</v>
      </c>
      <c r="O7273">
        <v>0.122574</v>
      </c>
      <c r="P7273">
        <v>0.13006100000000001</v>
      </c>
      <c r="Q7273">
        <v>0.13378499999999999</v>
      </c>
      <c r="R7273">
        <v>0.13730400000000001</v>
      </c>
    </row>
    <row r="7274" spans="1:18" x14ac:dyDescent="0.35">
      <c r="A7274" t="s">
        <v>1965</v>
      </c>
      <c r="B7274">
        <v>1</v>
      </c>
      <c r="C7274">
        <v>2032</v>
      </c>
      <c r="D7274">
        <v>1</v>
      </c>
      <c r="E7274">
        <v>1</v>
      </c>
      <c r="F7274">
        <v>1</v>
      </c>
      <c r="G7274" t="s">
        <v>3198</v>
      </c>
      <c r="H7274">
        <v>1.1315199999999999E-2</v>
      </c>
      <c r="I7274">
        <v>0.17669799999999999</v>
      </c>
      <c r="J7274">
        <v>0.60331599999999996</v>
      </c>
      <c r="K7274">
        <v>1.24692</v>
      </c>
      <c r="L7274">
        <v>2.0177999999999998</v>
      </c>
      <c r="M7274">
        <v>2.8355000000000001</v>
      </c>
      <c r="N7274">
        <v>3.64933</v>
      </c>
      <c r="O7274">
        <v>4.4403600000000001</v>
      </c>
      <c r="P7274">
        <v>5.19712</v>
      </c>
      <c r="Q7274">
        <v>5.9028400000000003</v>
      </c>
      <c r="R7274">
        <v>7.6142899999999996</v>
      </c>
    </row>
    <row r="7275" spans="1:18" x14ac:dyDescent="0.35">
      <c r="A7275" t="s">
        <v>1962</v>
      </c>
      <c r="B7275">
        <v>2</v>
      </c>
      <c r="C7275">
        <v>2032</v>
      </c>
      <c r="D7275">
        <v>1</v>
      </c>
      <c r="E7275">
        <v>1</v>
      </c>
      <c r="F7275">
        <v>1</v>
      </c>
      <c r="G7275" t="s">
        <v>3199</v>
      </c>
      <c r="H7275">
        <v>0</v>
      </c>
      <c r="I7275" s="22">
        <v>8.9102099999999995E-5</v>
      </c>
      <c r="J7275">
        <v>8.4513100000000001E-3</v>
      </c>
      <c r="K7275">
        <v>0.10569099999999999</v>
      </c>
      <c r="L7275">
        <v>0.39144200000000001</v>
      </c>
      <c r="M7275">
        <v>0.71431900000000004</v>
      </c>
      <c r="N7275">
        <v>0.90018100000000001</v>
      </c>
      <c r="O7275">
        <v>0.969889</v>
      </c>
      <c r="P7275">
        <v>0.99107199999999995</v>
      </c>
      <c r="Q7275">
        <v>0.997174</v>
      </c>
      <c r="R7275">
        <v>0.99968800000000002</v>
      </c>
    </row>
    <row r="7276" spans="1:18" x14ac:dyDescent="0.35">
      <c r="A7276" t="s">
        <v>1382</v>
      </c>
      <c r="B7276">
        <v>2</v>
      </c>
      <c r="C7276">
        <v>2032</v>
      </c>
      <c r="D7276">
        <v>1</v>
      </c>
      <c r="E7276">
        <v>1</v>
      </c>
      <c r="F7276">
        <v>1</v>
      </c>
      <c r="G7276" t="s">
        <v>3200</v>
      </c>
      <c r="H7276">
        <v>0</v>
      </c>
      <c r="I7276" s="22">
        <v>9.3519699999999992E-6</v>
      </c>
      <c r="J7276">
        <v>8.8703100000000004E-4</v>
      </c>
      <c r="K7276">
        <v>1.10931E-2</v>
      </c>
      <c r="L7276">
        <v>4.1084900000000001E-2</v>
      </c>
      <c r="M7276">
        <v>7.4973399999999996E-2</v>
      </c>
      <c r="N7276">
        <v>9.4480999999999996E-2</v>
      </c>
      <c r="O7276">
        <v>0.101797</v>
      </c>
      <c r="P7276">
        <v>0.104021</v>
      </c>
      <c r="Q7276">
        <v>0.104661</v>
      </c>
      <c r="R7276">
        <v>0.104925</v>
      </c>
    </row>
    <row r="7277" spans="1:18" x14ac:dyDescent="0.35">
      <c r="A7277" t="s">
        <v>1965</v>
      </c>
      <c r="B7277">
        <v>2</v>
      </c>
      <c r="C7277">
        <v>2032</v>
      </c>
      <c r="D7277">
        <v>1</v>
      </c>
      <c r="E7277">
        <v>1</v>
      </c>
      <c r="F7277">
        <v>1</v>
      </c>
      <c r="G7277" t="s">
        <v>3201</v>
      </c>
      <c r="H7277">
        <v>2.4056899999999999E-2</v>
      </c>
      <c r="I7277">
        <v>0.25275500000000001</v>
      </c>
      <c r="J7277">
        <v>0.73407900000000004</v>
      </c>
      <c r="K7277">
        <v>1.3825000000000001</v>
      </c>
      <c r="L7277">
        <v>2.1008</v>
      </c>
      <c r="M7277">
        <v>2.83399</v>
      </c>
      <c r="N7277">
        <v>3.5873599999999999</v>
      </c>
      <c r="O7277">
        <v>4.3645399999999999</v>
      </c>
      <c r="P7277">
        <v>5.1318700000000002</v>
      </c>
      <c r="Q7277">
        <v>5.8520000000000003</v>
      </c>
      <c r="R7277">
        <v>7.58568</v>
      </c>
    </row>
    <row r="7278" spans="1:18" x14ac:dyDescent="0.35">
      <c r="A7278" t="s">
        <v>1962</v>
      </c>
      <c r="B7278">
        <v>3</v>
      </c>
      <c r="C7278">
        <v>2032</v>
      </c>
      <c r="D7278">
        <v>1</v>
      </c>
      <c r="E7278">
        <v>1</v>
      </c>
      <c r="F7278">
        <v>1</v>
      </c>
      <c r="G7278" t="s">
        <v>3202</v>
      </c>
      <c r="H7278">
        <v>0</v>
      </c>
      <c r="I7278" s="22">
        <v>2.0427600000000001E-5</v>
      </c>
      <c r="J7278">
        <v>2.55207E-3</v>
      </c>
      <c r="K7278">
        <v>5.8262300000000003E-2</v>
      </c>
      <c r="L7278">
        <v>0.30070799999999998</v>
      </c>
      <c r="M7278">
        <v>0.62845399999999996</v>
      </c>
      <c r="N7278">
        <v>0.80242100000000005</v>
      </c>
      <c r="O7278">
        <v>0.813442</v>
      </c>
      <c r="P7278">
        <v>0.76383599999999996</v>
      </c>
      <c r="Q7278">
        <v>0.71446799999999999</v>
      </c>
      <c r="R7278">
        <v>0.64923799999999998</v>
      </c>
    </row>
    <row r="7279" spans="1:18" x14ac:dyDescent="0.35">
      <c r="A7279" t="s">
        <v>1382</v>
      </c>
      <c r="B7279">
        <v>3</v>
      </c>
      <c r="C7279">
        <v>2032</v>
      </c>
      <c r="D7279">
        <v>1</v>
      </c>
      <c r="E7279">
        <v>1</v>
      </c>
      <c r="F7279">
        <v>1</v>
      </c>
      <c r="G7279" t="s">
        <v>3203</v>
      </c>
      <c r="H7279">
        <v>0</v>
      </c>
      <c r="I7279" s="22">
        <v>8.5022800000000002E-6</v>
      </c>
      <c r="J7279">
        <v>1.0622100000000001E-3</v>
      </c>
      <c r="K7279">
        <v>2.42496E-2</v>
      </c>
      <c r="L7279">
        <v>0.12515899999999999</v>
      </c>
      <c r="M7279">
        <v>0.26157200000000003</v>
      </c>
      <c r="N7279">
        <v>0.33397900000000003</v>
      </c>
      <c r="O7279">
        <v>0.33856599999999998</v>
      </c>
      <c r="P7279">
        <v>0.31791900000000001</v>
      </c>
      <c r="Q7279">
        <v>0.29737200000000003</v>
      </c>
      <c r="R7279">
        <v>0.27022200000000002</v>
      </c>
    </row>
    <row r="7280" spans="1:18" x14ac:dyDescent="0.35">
      <c r="A7280" t="s">
        <v>1965</v>
      </c>
      <c r="B7280">
        <v>3</v>
      </c>
      <c r="C7280">
        <v>2032</v>
      </c>
      <c r="D7280">
        <v>1</v>
      </c>
      <c r="E7280">
        <v>1</v>
      </c>
      <c r="F7280">
        <v>1</v>
      </c>
      <c r="G7280" t="s">
        <v>3204</v>
      </c>
      <c r="H7280">
        <v>1.65369E-2</v>
      </c>
      <c r="I7280">
        <v>0.23754</v>
      </c>
      <c r="J7280">
        <v>0.80325500000000005</v>
      </c>
      <c r="K7280">
        <v>1.4857899999999999</v>
      </c>
      <c r="L7280">
        <v>2.1898599999999999</v>
      </c>
      <c r="M7280">
        <v>2.8765999999999998</v>
      </c>
      <c r="N7280">
        <v>3.5465900000000001</v>
      </c>
      <c r="O7280">
        <v>4.2292399999999999</v>
      </c>
      <c r="P7280">
        <v>4.9411100000000001</v>
      </c>
      <c r="Q7280">
        <v>5.6573200000000003</v>
      </c>
      <c r="R7280">
        <v>7.4623799999999996</v>
      </c>
    </row>
    <row r="7281" spans="1:18" x14ac:dyDescent="0.35">
      <c r="A7281" t="s">
        <v>1962</v>
      </c>
      <c r="B7281">
        <v>4</v>
      </c>
      <c r="C7281">
        <v>2032</v>
      </c>
      <c r="D7281">
        <v>1</v>
      </c>
      <c r="E7281">
        <v>1</v>
      </c>
      <c r="F7281">
        <v>1</v>
      </c>
      <c r="G7281" t="s">
        <v>3205</v>
      </c>
      <c r="H7281">
        <v>0</v>
      </c>
      <c r="I7281">
        <v>0.136596</v>
      </c>
      <c r="J7281">
        <v>0.246285</v>
      </c>
      <c r="K7281">
        <v>0.65324199999999999</v>
      </c>
      <c r="L7281">
        <v>0.93128100000000003</v>
      </c>
      <c r="M7281">
        <v>0.99167899999999998</v>
      </c>
      <c r="N7281">
        <v>0.99909000000000003</v>
      </c>
      <c r="O7281">
        <v>0.99985999999999997</v>
      </c>
      <c r="P7281">
        <v>0.99994300000000003</v>
      </c>
      <c r="Q7281">
        <v>0.99995299999999998</v>
      </c>
      <c r="R7281">
        <v>0.99995500000000004</v>
      </c>
    </row>
    <row r="7282" spans="1:18" x14ac:dyDescent="0.35">
      <c r="A7282" t="s">
        <v>1965</v>
      </c>
      <c r="B7282">
        <v>4</v>
      </c>
      <c r="C7282">
        <v>2032</v>
      </c>
      <c r="D7282">
        <v>1</v>
      </c>
      <c r="E7282">
        <v>1</v>
      </c>
      <c r="F7282">
        <v>1</v>
      </c>
      <c r="G7282" t="s">
        <v>3206</v>
      </c>
      <c r="H7282">
        <v>3.9528300000000001E-3</v>
      </c>
      <c r="I7282">
        <v>0.11197699999999999</v>
      </c>
      <c r="J7282">
        <v>0.53536099999999998</v>
      </c>
      <c r="K7282">
        <v>1.13751</v>
      </c>
      <c r="L7282">
        <v>1.8043899999999999</v>
      </c>
      <c r="M7282">
        <v>2.60039</v>
      </c>
      <c r="N7282">
        <v>3.4586700000000001</v>
      </c>
      <c r="O7282">
        <v>4.3079099999999997</v>
      </c>
      <c r="P7282">
        <v>5.1093299999999999</v>
      </c>
      <c r="Q7282">
        <v>5.84307</v>
      </c>
      <c r="R7282">
        <v>7.5842099999999997</v>
      </c>
    </row>
    <row r="7283" spans="1:18" x14ac:dyDescent="0.35">
      <c r="A7283" t="s">
        <v>1962</v>
      </c>
      <c r="B7283">
        <v>5</v>
      </c>
      <c r="C7283">
        <v>2032</v>
      </c>
      <c r="D7283">
        <v>1</v>
      </c>
      <c r="E7283">
        <v>1</v>
      </c>
      <c r="F7283">
        <v>1</v>
      </c>
      <c r="G7283" t="s">
        <v>3207</v>
      </c>
      <c r="H7283">
        <v>0</v>
      </c>
      <c r="I7283" s="22">
        <v>3.52501E-6</v>
      </c>
      <c r="J7283">
        <v>3.40624E-3</v>
      </c>
      <c r="K7283">
        <v>0.10578600000000001</v>
      </c>
      <c r="L7283">
        <v>0.482705</v>
      </c>
      <c r="M7283">
        <v>0.79469800000000002</v>
      </c>
      <c r="N7283">
        <v>0.80733100000000002</v>
      </c>
      <c r="O7283">
        <v>0.68528599999999995</v>
      </c>
      <c r="P7283">
        <v>0.56953799999999999</v>
      </c>
      <c r="Q7283">
        <v>0.49363299999999999</v>
      </c>
      <c r="R7283">
        <v>0.41414099999999998</v>
      </c>
    </row>
    <row r="7284" spans="1:18" x14ac:dyDescent="0.35">
      <c r="A7284" t="s">
        <v>1965</v>
      </c>
      <c r="B7284">
        <v>5</v>
      </c>
      <c r="C7284">
        <v>2032</v>
      </c>
      <c r="D7284">
        <v>1</v>
      </c>
      <c r="E7284">
        <v>1</v>
      </c>
      <c r="F7284">
        <v>1</v>
      </c>
      <c r="G7284" t="s">
        <v>3208</v>
      </c>
      <c r="H7284">
        <v>4.22128E-3</v>
      </c>
      <c r="I7284">
        <v>0.364066</v>
      </c>
      <c r="J7284">
        <v>0.87967499999999998</v>
      </c>
      <c r="K7284">
        <v>1.4851099999999999</v>
      </c>
      <c r="L7284">
        <v>2.09788</v>
      </c>
      <c r="M7284">
        <v>2.7039200000000001</v>
      </c>
      <c r="N7284">
        <v>3.3254299999999999</v>
      </c>
      <c r="O7284">
        <v>3.9951500000000002</v>
      </c>
      <c r="P7284">
        <v>4.7263500000000001</v>
      </c>
      <c r="Q7284">
        <v>5.4812900000000004</v>
      </c>
      <c r="R7284">
        <v>7.3710000000000004</v>
      </c>
    </row>
    <row r="7285" spans="1:18" x14ac:dyDescent="0.35">
      <c r="A7285" t="s">
        <v>1962</v>
      </c>
      <c r="B7285">
        <v>6</v>
      </c>
      <c r="C7285">
        <v>2032</v>
      </c>
      <c r="D7285">
        <v>1</v>
      </c>
      <c r="E7285">
        <v>1</v>
      </c>
      <c r="F7285">
        <v>1</v>
      </c>
      <c r="G7285" t="s">
        <v>3209</v>
      </c>
      <c r="H7285">
        <v>0</v>
      </c>
      <c r="I7285">
        <v>0.136596</v>
      </c>
      <c r="J7285">
        <v>0.246285</v>
      </c>
      <c r="K7285">
        <v>0.65324199999999999</v>
      </c>
      <c r="L7285">
        <v>0.93128100000000003</v>
      </c>
      <c r="M7285">
        <v>0.99167899999999998</v>
      </c>
      <c r="N7285">
        <v>0.99909000000000003</v>
      </c>
      <c r="O7285">
        <v>0.99985999999999997</v>
      </c>
      <c r="P7285">
        <v>0.99994300000000003</v>
      </c>
      <c r="Q7285">
        <v>0.99995299999999998</v>
      </c>
      <c r="R7285">
        <v>0.99995500000000004</v>
      </c>
    </row>
    <row r="7286" spans="1:18" x14ac:dyDescent="0.35">
      <c r="A7286" t="s">
        <v>1965</v>
      </c>
      <c r="B7286">
        <v>6</v>
      </c>
      <c r="C7286">
        <v>2032</v>
      </c>
      <c r="D7286">
        <v>1</v>
      </c>
      <c r="E7286">
        <v>1</v>
      </c>
      <c r="F7286">
        <v>1</v>
      </c>
      <c r="G7286" t="s">
        <v>3210</v>
      </c>
      <c r="H7286">
        <v>3.9528300000000001E-3</v>
      </c>
      <c r="I7286">
        <v>0.11197699999999999</v>
      </c>
      <c r="J7286">
        <v>0.53536099999999998</v>
      </c>
      <c r="K7286">
        <v>1.13751</v>
      </c>
      <c r="L7286">
        <v>1.8043899999999999</v>
      </c>
      <c r="M7286">
        <v>2.60039</v>
      </c>
      <c r="N7286">
        <v>3.4586700000000001</v>
      </c>
      <c r="O7286">
        <v>4.3079099999999997</v>
      </c>
      <c r="P7286">
        <v>5.1093299999999999</v>
      </c>
      <c r="Q7286">
        <v>5.84307</v>
      </c>
      <c r="R7286">
        <v>7.5842099999999997</v>
      </c>
    </row>
    <row r="7287" spans="1:18" x14ac:dyDescent="0.35">
      <c r="A7287" t="s">
        <v>1962</v>
      </c>
      <c r="B7287">
        <v>7</v>
      </c>
      <c r="C7287">
        <v>2032</v>
      </c>
      <c r="D7287">
        <v>1</v>
      </c>
      <c r="E7287">
        <v>1</v>
      </c>
      <c r="F7287">
        <v>1</v>
      </c>
      <c r="G7287" t="s">
        <v>3211</v>
      </c>
      <c r="H7287">
        <v>0</v>
      </c>
      <c r="I7287">
        <v>0.136596</v>
      </c>
      <c r="J7287">
        <v>0.246285</v>
      </c>
      <c r="K7287">
        <v>0.65324199999999999</v>
      </c>
      <c r="L7287">
        <v>0.93128100000000003</v>
      </c>
      <c r="M7287">
        <v>0.99167899999999998</v>
      </c>
      <c r="N7287">
        <v>0.99909000000000003</v>
      </c>
      <c r="O7287">
        <v>0.99985999999999997</v>
      </c>
      <c r="P7287">
        <v>0.99994300000000003</v>
      </c>
      <c r="Q7287">
        <v>0.99995299999999998</v>
      </c>
      <c r="R7287">
        <v>0.99995500000000004</v>
      </c>
    </row>
    <row r="7288" spans="1:18" x14ac:dyDescent="0.35">
      <c r="A7288" t="s">
        <v>1965</v>
      </c>
      <c r="B7288">
        <v>7</v>
      </c>
      <c r="C7288">
        <v>2032</v>
      </c>
      <c r="D7288">
        <v>1</v>
      </c>
      <c r="E7288">
        <v>1</v>
      </c>
      <c r="F7288">
        <v>1</v>
      </c>
      <c r="G7288" t="s">
        <v>3212</v>
      </c>
      <c r="H7288">
        <v>3.9528300000000001E-3</v>
      </c>
      <c r="I7288">
        <v>0.11197699999999999</v>
      </c>
      <c r="J7288">
        <v>0.53536099999999998</v>
      </c>
      <c r="K7288">
        <v>1.13751</v>
      </c>
      <c r="L7288">
        <v>1.8043899999999999</v>
      </c>
      <c r="M7288">
        <v>2.60039</v>
      </c>
      <c r="N7288">
        <v>3.4586700000000001</v>
      </c>
      <c r="O7288">
        <v>4.3079099999999997</v>
      </c>
      <c r="P7288">
        <v>5.1093299999999999</v>
      </c>
      <c r="Q7288">
        <v>5.84307</v>
      </c>
      <c r="R7288">
        <v>7.5842099999999997</v>
      </c>
    </row>
    <row r="7289" spans="1:18" x14ac:dyDescent="0.35">
      <c r="A7289" t="s">
        <v>1962</v>
      </c>
      <c r="B7289">
        <v>8</v>
      </c>
      <c r="C7289">
        <v>2032</v>
      </c>
      <c r="D7289">
        <v>1</v>
      </c>
      <c r="E7289">
        <v>1</v>
      </c>
      <c r="F7289">
        <v>1</v>
      </c>
      <c r="G7289" t="s">
        <v>3213</v>
      </c>
      <c r="H7289">
        <v>1</v>
      </c>
      <c r="I7289">
        <v>1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1</v>
      </c>
      <c r="P7289">
        <v>1</v>
      </c>
      <c r="Q7289">
        <v>1</v>
      </c>
      <c r="R7289">
        <v>1</v>
      </c>
    </row>
    <row r="7290" spans="1:18" x14ac:dyDescent="0.35">
      <c r="A7290" t="s">
        <v>1965</v>
      </c>
      <c r="B7290">
        <v>8</v>
      </c>
      <c r="C7290">
        <v>2032</v>
      </c>
      <c r="D7290">
        <v>1</v>
      </c>
      <c r="E7290">
        <v>1</v>
      </c>
      <c r="F7290">
        <v>1</v>
      </c>
      <c r="G7290" t="s">
        <v>3214</v>
      </c>
      <c r="H7290">
        <v>3.9522400000000001E-3</v>
      </c>
      <c r="I7290">
        <v>0.10943700000000001</v>
      </c>
      <c r="J7290">
        <v>0.44540999999999997</v>
      </c>
      <c r="K7290">
        <v>1.0138400000000001</v>
      </c>
      <c r="L7290">
        <v>1.75322</v>
      </c>
      <c r="M7290">
        <v>2.5891999999999999</v>
      </c>
      <c r="N7290">
        <v>3.4568599999999998</v>
      </c>
      <c r="O7290">
        <v>4.3076299999999996</v>
      </c>
      <c r="P7290">
        <v>5.10928</v>
      </c>
      <c r="Q7290">
        <v>5.84307</v>
      </c>
      <c r="R7290">
        <v>7.5842099999999997</v>
      </c>
    </row>
    <row r="7291" spans="1:18" x14ac:dyDescent="0.35">
      <c r="A7291" t="s">
        <v>1962</v>
      </c>
      <c r="B7291">
        <v>9</v>
      </c>
      <c r="C7291">
        <v>2032</v>
      </c>
      <c r="D7291">
        <v>1</v>
      </c>
      <c r="E7291">
        <v>1</v>
      </c>
      <c r="F7291">
        <v>1</v>
      </c>
      <c r="G7291" t="s">
        <v>3215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1</v>
      </c>
      <c r="P7291">
        <v>1</v>
      </c>
      <c r="Q7291">
        <v>1</v>
      </c>
      <c r="R7291">
        <v>1</v>
      </c>
    </row>
    <row r="7292" spans="1:18" x14ac:dyDescent="0.35">
      <c r="A7292" t="s">
        <v>1965</v>
      </c>
      <c r="B7292">
        <v>9</v>
      </c>
      <c r="C7292">
        <v>2032</v>
      </c>
      <c r="D7292">
        <v>1</v>
      </c>
      <c r="E7292">
        <v>1</v>
      </c>
      <c r="F7292">
        <v>1</v>
      </c>
      <c r="G7292" t="s">
        <v>3216</v>
      </c>
      <c r="H7292">
        <v>3.9522400000000001E-3</v>
      </c>
      <c r="I7292">
        <v>0.10943700000000001</v>
      </c>
      <c r="J7292">
        <v>0.44540999999999997</v>
      </c>
      <c r="K7292">
        <v>1.0138400000000001</v>
      </c>
      <c r="L7292">
        <v>1.75322</v>
      </c>
      <c r="M7292">
        <v>2.5891999999999999</v>
      </c>
      <c r="N7292">
        <v>3.4568599999999998</v>
      </c>
      <c r="O7292">
        <v>4.3076299999999996</v>
      </c>
      <c r="P7292">
        <v>5.10928</v>
      </c>
      <c r="Q7292">
        <v>5.84307</v>
      </c>
      <c r="R7292">
        <v>7.5842099999999997</v>
      </c>
    </row>
    <row r="7293" spans="1:18" x14ac:dyDescent="0.35">
      <c r="A7293" t="s">
        <v>1960</v>
      </c>
      <c r="B7293" t="s">
        <v>941</v>
      </c>
      <c r="C7293">
        <v>2033</v>
      </c>
      <c r="D7293">
        <v>1</v>
      </c>
      <c r="E7293">
        <v>1</v>
      </c>
      <c r="F7293">
        <v>1</v>
      </c>
      <c r="G7293" t="s">
        <v>3217</v>
      </c>
      <c r="H7293">
        <v>0</v>
      </c>
      <c r="I7293" s="22">
        <v>3.1898099999999998E-6</v>
      </c>
      <c r="J7293">
        <v>1.3267000000000001E-3</v>
      </c>
      <c r="K7293">
        <v>7.8354400000000005E-2</v>
      </c>
      <c r="L7293">
        <v>0.68450999999999995</v>
      </c>
      <c r="M7293">
        <v>1.79976</v>
      </c>
      <c r="N7293">
        <v>2.8822199999999998</v>
      </c>
      <c r="O7293">
        <v>3.83487</v>
      </c>
      <c r="P7293">
        <v>4.6952199999999999</v>
      </c>
      <c r="Q7293">
        <v>5.4759599999999997</v>
      </c>
      <c r="R7293">
        <v>7.3398199999999996</v>
      </c>
    </row>
    <row r="7294" spans="1:18" x14ac:dyDescent="0.35">
      <c r="A7294" t="s">
        <v>1962</v>
      </c>
      <c r="B7294">
        <v>1</v>
      </c>
      <c r="C7294">
        <v>2033</v>
      </c>
      <c r="D7294">
        <v>1</v>
      </c>
      <c r="E7294">
        <v>1</v>
      </c>
      <c r="F7294">
        <v>1</v>
      </c>
      <c r="G7294" t="s">
        <v>3218</v>
      </c>
      <c r="H7294">
        <v>0</v>
      </c>
      <c r="I7294">
        <v>2.6021E-3</v>
      </c>
      <c r="J7294">
        <v>3.13926E-2</v>
      </c>
      <c r="K7294">
        <v>0.14469899999999999</v>
      </c>
      <c r="L7294">
        <v>0.35763200000000001</v>
      </c>
      <c r="M7294">
        <v>0.59496199999999999</v>
      </c>
      <c r="N7294">
        <v>0.77604099999999998</v>
      </c>
      <c r="O7294">
        <v>0.88198100000000001</v>
      </c>
      <c r="P7294">
        <v>0.93585600000000002</v>
      </c>
      <c r="Q7294">
        <v>0.96264899999999998</v>
      </c>
      <c r="R7294">
        <v>0.98797500000000005</v>
      </c>
    </row>
    <row r="7295" spans="1:18" x14ac:dyDescent="0.35">
      <c r="A7295" t="s">
        <v>1382</v>
      </c>
      <c r="B7295">
        <v>1</v>
      </c>
      <c r="C7295">
        <v>2033</v>
      </c>
      <c r="D7295">
        <v>1</v>
      </c>
      <c r="E7295">
        <v>1</v>
      </c>
      <c r="F7295">
        <v>1</v>
      </c>
      <c r="G7295" t="s">
        <v>3219</v>
      </c>
      <c r="H7295">
        <v>0</v>
      </c>
      <c r="I7295">
        <v>3.6162800000000001E-4</v>
      </c>
      <c r="J7295">
        <v>4.3628E-3</v>
      </c>
      <c r="K7295">
        <v>2.0109700000000001E-2</v>
      </c>
      <c r="L7295">
        <v>4.9702200000000002E-2</v>
      </c>
      <c r="M7295">
        <v>8.2685300000000003E-2</v>
      </c>
      <c r="N7295">
        <v>0.107851</v>
      </c>
      <c r="O7295">
        <v>0.122574</v>
      </c>
      <c r="P7295">
        <v>0.13006100000000001</v>
      </c>
      <c r="Q7295">
        <v>0.13378499999999999</v>
      </c>
      <c r="R7295">
        <v>0.13730400000000001</v>
      </c>
    </row>
    <row r="7296" spans="1:18" x14ac:dyDescent="0.35">
      <c r="A7296" t="s">
        <v>1965</v>
      </c>
      <c r="B7296">
        <v>1</v>
      </c>
      <c r="C7296">
        <v>2033</v>
      </c>
      <c r="D7296">
        <v>1</v>
      </c>
      <c r="E7296">
        <v>1</v>
      </c>
      <c r="F7296">
        <v>1</v>
      </c>
      <c r="G7296" t="s">
        <v>3220</v>
      </c>
      <c r="H7296">
        <v>1.1315199999999999E-2</v>
      </c>
      <c r="I7296">
        <v>0.17669799999999999</v>
      </c>
      <c r="J7296">
        <v>0.60331599999999996</v>
      </c>
      <c r="K7296">
        <v>1.24692</v>
      </c>
      <c r="L7296">
        <v>2.0177999999999998</v>
      </c>
      <c r="M7296">
        <v>2.8355000000000001</v>
      </c>
      <c r="N7296">
        <v>3.64933</v>
      </c>
      <c r="O7296">
        <v>4.4403600000000001</v>
      </c>
      <c r="P7296">
        <v>5.19712</v>
      </c>
      <c r="Q7296">
        <v>5.9028400000000003</v>
      </c>
      <c r="R7296">
        <v>7.6142899999999996</v>
      </c>
    </row>
    <row r="7297" spans="1:18" x14ac:dyDescent="0.35">
      <c r="A7297" t="s">
        <v>1962</v>
      </c>
      <c r="B7297">
        <v>2</v>
      </c>
      <c r="C7297">
        <v>2033</v>
      </c>
      <c r="D7297">
        <v>1</v>
      </c>
      <c r="E7297">
        <v>1</v>
      </c>
      <c r="F7297">
        <v>1</v>
      </c>
      <c r="G7297" t="s">
        <v>3221</v>
      </c>
      <c r="H7297">
        <v>0</v>
      </c>
      <c r="I7297" s="22">
        <v>8.9102099999999995E-5</v>
      </c>
      <c r="J7297">
        <v>8.4513100000000001E-3</v>
      </c>
      <c r="K7297">
        <v>0.10569099999999999</v>
      </c>
      <c r="L7297">
        <v>0.39144200000000001</v>
      </c>
      <c r="M7297">
        <v>0.71431900000000004</v>
      </c>
      <c r="N7297">
        <v>0.90018100000000001</v>
      </c>
      <c r="O7297">
        <v>0.969889</v>
      </c>
      <c r="P7297">
        <v>0.99107199999999995</v>
      </c>
      <c r="Q7297">
        <v>0.997174</v>
      </c>
      <c r="R7297">
        <v>0.99968800000000002</v>
      </c>
    </row>
    <row r="7298" spans="1:18" x14ac:dyDescent="0.35">
      <c r="A7298" t="s">
        <v>1382</v>
      </c>
      <c r="B7298">
        <v>2</v>
      </c>
      <c r="C7298">
        <v>2033</v>
      </c>
      <c r="D7298">
        <v>1</v>
      </c>
      <c r="E7298">
        <v>1</v>
      </c>
      <c r="F7298">
        <v>1</v>
      </c>
      <c r="G7298" t="s">
        <v>3222</v>
      </c>
      <c r="H7298">
        <v>0</v>
      </c>
      <c r="I7298" s="22">
        <v>9.3519699999999992E-6</v>
      </c>
      <c r="J7298">
        <v>8.8703100000000004E-4</v>
      </c>
      <c r="K7298">
        <v>1.10931E-2</v>
      </c>
      <c r="L7298">
        <v>4.1084900000000001E-2</v>
      </c>
      <c r="M7298">
        <v>7.4973399999999996E-2</v>
      </c>
      <c r="N7298">
        <v>9.4480999999999996E-2</v>
      </c>
      <c r="O7298">
        <v>0.101797</v>
      </c>
      <c r="P7298">
        <v>0.104021</v>
      </c>
      <c r="Q7298">
        <v>0.104661</v>
      </c>
      <c r="R7298">
        <v>0.104925</v>
      </c>
    </row>
    <row r="7299" spans="1:18" x14ac:dyDescent="0.35">
      <c r="A7299" t="s">
        <v>1965</v>
      </c>
      <c r="B7299">
        <v>2</v>
      </c>
      <c r="C7299">
        <v>2033</v>
      </c>
      <c r="D7299">
        <v>1</v>
      </c>
      <c r="E7299">
        <v>1</v>
      </c>
      <c r="F7299">
        <v>1</v>
      </c>
      <c r="G7299" t="s">
        <v>3223</v>
      </c>
      <c r="H7299">
        <v>2.4056899999999999E-2</v>
      </c>
      <c r="I7299">
        <v>0.25275500000000001</v>
      </c>
      <c r="J7299">
        <v>0.73407900000000004</v>
      </c>
      <c r="K7299">
        <v>1.3825000000000001</v>
      </c>
      <c r="L7299">
        <v>2.1008</v>
      </c>
      <c r="M7299">
        <v>2.83399</v>
      </c>
      <c r="N7299">
        <v>3.5873599999999999</v>
      </c>
      <c r="O7299">
        <v>4.3645399999999999</v>
      </c>
      <c r="P7299">
        <v>5.1318700000000002</v>
      </c>
      <c r="Q7299">
        <v>5.8520000000000003</v>
      </c>
      <c r="R7299">
        <v>7.58568</v>
      </c>
    </row>
    <row r="7300" spans="1:18" x14ac:dyDescent="0.35">
      <c r="A7300" t="s">
        <v>1962</v>
      </c>
      <c r="B7300">
        <v>3</v>
      </c>
      <c r="C7300">
        <v>2033</v>
      </c>
      <c r="D7300">
        <v>1</v>
      </c>
      <c r="E7300">
        <v>1</v>
      </c>
      <c r="F7300">
        <v>1</v>
      </c>
      <c r="G7300" t="s">
        <v>3224</v>
      </c>
      <c r="H7300">
        <v>0</v>
      </c>
      <c r="I7300" s="22">
        <v>2.0427600000000001E-5</v>
      </c>
      <c r="J7300">
        <v>2.55207E-3</v>
      </c>
      <c r="K7300">
        <v>5.8262300000000003E-2</v>
      </c>
      <c r="L7300">
        <v>0.30070799999999998</v>
      </c>
      <c r="M7300">
        <v>0.62845399999999996</v>
      </c>
      <c r="N7300">
        <v>0.80242100000000005</v>
      </c>
      <c r="O7300">
        <v>0.813442</v>
      </c>
      <c r="P7300">
        <v>0.76383599999999996</v>
      </c>
      <c r="Q7300">
        <v>0.71446799999999999</v>
      </c>
      <c r="R7300">
        <v>0.64923799999999998</v>
      </c>
    </row>
    <row r="7301" spans="1:18" x14ac:dyDescent="0.35">
      <c r="A7301" t="s">
        <v>1382</v>
      </c>
      <c r="B7301">
        <v>3</v>
      </c>
      <c r="C7301">
        <v>2033</v>
      </c>
      <c r="D7301">
        <v>1</v>
      </c>
      <c r="E7301">
        <v>1</v>
      </c>
      <c r="F7301">
        <v>1</v>
      </c>
      <c r="G7301" t="s">
        <v>3225</v>
      </c>
      <c r="H7301">
        <v>0</v>
      </c>
      <c r="I7301" s="22">
        <v>8.5022800000000002E-6</v>
      </c>
      <c r="J7301">
        <v>1.0622100000000001E-3</v>
      </c>
      <c r="K7301">
        <v>2.42496E-2</v>
      </c>
      <c r="L7301">
        <v>0.12515899999999999</v>
      </c>
      <c r="M7301">
        <v>0.26157200000000003</v>
      </c>
      <c r="N7301">
        <v>0.33397900000000003</v>
      </c>
      <c r="O7301">
        <v>0.33856599999999998</v>
      </c>
      <c r="P7301">
        <v>0.31791900000000001</v>
      </c>
      <c r="Q7301">
        <v>0.29737200000000003</v>
      </c>
      <c r="R7301">
        <v>0.27022200000000002</v>
      </c>
    </row>
    <row r="7302" spans="1:18" x14ac:dyDescent="0.35">
      <c r="A7302" t="s">
        <v>1965</v>
      </c>
      <c r="B7302">
        <v>3</v>
      </c>
      <c r="C7302">
        <v>2033</v>
      </c>
      <c r="D7302">
        <v>1</v>
      </c>
      <c r="E7302">
        <v>1</v>
      </c>
      <c r="F7302">
        <v>1</v>
      </c>
      <c r="G7302" t="s">
        <v>3226</v>
      </c>
      <c r="H7302">
        <v>1.65369E-2</v>
      </c>
      <c r="I7302">
        <v>0.23754</v>
      </c>
      <c r="J7302">
        <v>0.80325500000000005</v>
      </c>
      <c r="K7302">
        <v>1.4857899999999999</v>
      </c>
      <c r="L7302">
        <v>2.1898599999999999</v>
      </c>
      <c r="M7302">
        <v>2.8765999999999998</v>
      </c>
      <c r="N7302">
        <v>3.5465900000000001</v>
      </c>
      <c r="O7302">
        <v>4.2292399999999999</v>
      </c>
      <c r="P7302">
        <v>4.9411100000000001</v>
      </c>
      <c r="Q7302">
        <v>5.6573200000000003</v>
      </c>
      <c r="R7302">
        <v>7.4623799999999996</v>
      </c>
    </row>
    <row r="7303" spans="1:18" x14ac:dyDescent="0.35">
      <c r="A7303" t="s">
        <v>1962</v>
      </c>
      <c r="B7303">
        <v>4</v>
      </c>
      <c r="C7303">
        <v>2033</v>
      </c>
      <c r="D7303">
        <v>1</v>
      </c>
      <c r="E7303">
        <v>1</v>
      </c>
      <c r="F7303">
        <v>1</v>
      </c>
      <c r="G7303" t="s">
        <v>3227</v>
      </c>
      <c r="H7303">
        <v>0</v>
      </c>
      <c r="I7303">
        <v>0.136596</v>
      </c>
      <c r="J7303">
        <v>0.246285</v>
      </c>
      <c r="K7303">
        <v>0.65324199999999999</v>
      </c>
      <c r="L7303">
        <v>0.93128100000000003</v>
      </c>
      <c r="M7303">
        <v>0.99167899999999998</v>
      </c>
      <c r="N7303">
        <v>0.99909000000000003</v>
      </c>
      <c r="O7303">
        <v>0.99985999999999997</v>
      </c>
      <c r="P7303">
        <v>0.99994300000000003</v>
      </c>
      <c r="Q7303">
        <v>0.99995299999999998</v>
      </c>
      <c r="R7303">
        <v>0.99995500000000004</v>
      </c>
    </row>
    <row r="7304" spans="1:18" x14ac:dyDescent="0.35">
      <c r="A7304" t="s">
        <v>1965</v>
      </c>
      <c r="B7304">
        <v>4</v>
      </c>
      <c r="C7304">
        <v>2033</v>
      </c>
      <c r="D7304">
        <v>1</v>
      </c>
      <c r="E7304">
        <v>1</v>
      </c>
      <c r="F7304">
        <v>1</v>
      </c>
      <c r="G7304" t="s">
        <v>3228</v>
      </c>
      <c r="H7304">
        <v>3.9528300000000001E-3</v>
      </c>
      <c r="I7304">
        <v>0.11197699999999999</v>
      </c>
      <c r="J7304">
        <v>0.53536099999999998</v>
      </c>
      <c r="K7304">
        <v>1.13751</v>
      </c>
      <c r="L7304">
        <v>1.8043899999999999</v>
      </c>
      <c r="M7304">
        <v>2.60039</v>
      </c>
      <c r="N7304">
        <v>3.4586700000000001</v>
      </c>
      <c r="O7304">
        <v>4.3079099999999997</v>
      </c>
      <c r="P7304">
        <v>5.1093299999999999</v>
      </c>
      <c r="Q7304">
        <v>5.84307</v>
      </c>
      <c r="R7304">
        <v>7.5842099999999997</v>
      </c>
    </row>
    <row r="7305" spans="1:18" x14ac:dyDescent="0.35">
      <c r="A7305" t="s">
        <v>1962</v>
      </c>
      <c r="B7305">
        <v>5</v>
      </c>
      <c r="C7305">
        <v>2033</v>
      </c>
      <c r="D7305">
        <v>1</v>
      </c>
      <c r="E7305">
        <v>1</v>
      </c>
      <c r="F7305">
        <v>1</v>
      </c>
      <c r="G7305" t="s">
        <v>3229</v>
      </c>
      <c r="H7305">
        <v>0</v>
      </c>
      <c r="I7305" s="22">
        <v>3.52501E-6</v>
      </c>
      <c r="J7305">
        <v>3.40624E-3</v>
      </c>
      <c r="K7305">
        <v>0.10578600000000001</v>
      </c>
      <c r="L7305">
        <v>0.482705</v>
      </c>
      <c r="M7305">
        <v>0.79469800000000002</v>
      </c>
      <c r="N7305">
        <v>0.80733100000000002</v>
      </c>
      <c r="O7305">
        <v>0.68528599999999995</v>
      </c>
      <c r="P7305">
        <v>0.56953799999999999</v>
      </c>
      <c r="Q7305">
        <v>0.49363299999999999</v>
      </c>
      <c r="R7305">
        <v>0.41414099999999998</v>
      </c>
    </row>
    <row r="7306" spans="1:18" x14ac:dyDescent="0.35">
      <c r="A7306" t="s">
        <v>1965</v>
      </c>
      <c r="B7306">
        <v>5</v>
      </c>
      <c r="C7306">
        <v>2033</v>
      </c>
      <c r="D7306">
        <v>1</v>
      </c>
      <c r="E7306">
        <v>1</v>
      </c>
      <c r="F7306">
        <v>1</v>
      </c>
      <c r="G7306" t="s">
        <v>3230</v>
      </c>
      <c r="H7306">
        <v>4.22128E-3</v>
      </c>
      <c r="I7306">
        <v>0.364066</v>
      </c>
      <c r="J7306">
        <v>0.87967499999999998</v>
      </c>
      <c r="K7306">
        <v>1.4851099999999999</v>
      </c>
      <c r="L7306">
        <v>2.09788</v>
      </c>
      <c r="M7306">
        <v>2.7039200000000001</v>
      </c>
      <c r="N7306">
        <v>3.3254299999999999</v>
      </c>
      <c r="O7306">
        <v>3.9951500000000002</v>
      </c>
      <c r="P7306">
        <v>4.7263500000000001</v>
      </c>
      <c r="Q7306">
        <v>5.4812900000000004</v>
      </c>
      <c r="R7306">
        <v>7.3710000000000004</v>
      </c>
    </row>
    <row r="7307" spans="1:18" x14ac:dyDescent="0.35">
      <c r="A7307" t="s">
        <v>1962</v>
      </c>
      <c r="B7307">
        <v>6</v>
      </c>
      <c r="C7307">
        <v>2033</v>
      </c>
      <c r="D7307">
        <v>1</v>
      </c>
      <c r="E7307">
        <v>1</v>
      </c>
      <c r="F7307">
        <v>1</v>
      </c>
      <c r="G7307" t="s">
        <v>3231</v>
      </c>
      <c r="H7307">
        <v>0</v>
      </c>
      <c r="I7307">
        <v>0.136596</v>
      </c>
      <c r="J7307">
        <v>0.246285</v>
      </c>
      <c r="K7307">
        <v>0.65324199999999999</v>
      </c>
      <c r="L7307">
        <v>0.93128100000000003</v>
      </c>
      <c r="M7307">
        <v>0.99167899999999998</v>
      </c>
      <c r="N7307">
        <v>0.99909000000000003</v>
      </c>
      <c r="O7307">
        <v>0.99985999999999997</v>
      </c>
      <c r="P7307">
        <v>0.99994300000000003</v>
      </c>
      <c r="Q7307">
        <v>0.99995299999999998</v>
      </c>
      <c r="R7307">
        <v>0.99995500000000004</v>
      </c>
    </row>
    <row r="7308" spans="1:18" x14ac:dyDescent="0.35">
      <c r="A7308" t="s">
        <v>1965</v>
      </c>
      <c r="B7308">
        <v>6</v>
      </c>
      <c r="C7308">
        <v>2033</v>
      </c>
      <c r="D7308">
        <v>1</v>
      </c>
      <c r="E7308">
        <v>1</v>
      </c>
      <c r="F7308">
        <v>1</v>
      </c>
      <c r="G7308" t="s">
        <v>3232</v>
      </c>
      <c r="H7308">
        <v>3.9528300000000001E-3</v>
      </c>
      <c r="I7308">
        <v>0.11197699999999999</v>
      </c>
      <c r="J7308">
        <v>0.53536099999999998</v>
      </c>
      <c r="K7308">
        <v>1.13751</v>
      </c>
      <c r="L7308">
        <v>1.8043899999999999</v>
      </c>
      <c r="M7308">
        <v>2.60039</v>
      </c>
      <c r="N7308">
        <v>3.4586700000000001</v>
      </c>
      <c r="O7308">
        <v>4.3079099999999997</v>
      </c>
      <c r="P7308">
        <v>5.1093299999999999</v>
      </c>
      <c r="Q7308">
        <v>5.84307</v>
      </c>
      <c r="R7308">
        <v>7.5842099999999997</v>
      </c>
    </row>
    <row r="7309" spans="1:18" x14ac:dyDescent="0.35">
      <c r="A7309" t="s">
        <v>1962</v>
      </c>
      <c r="B7309">
        <v>7</v>
      </c>
      <c r="C7309">
        <v>2033</v>
      </c>
      <c r="D7309">
        <v>1</v>
      </c>
      <c r="E7309">
        <v>1</v>
      </c>
      <c r="F7309">
        <v>1</v>
      </c>
      <c r="G7309" t="s">
        <v>3233</v>
      </c>
      <c r="H7309">
        <v>0</v>
      </c>
      <c r="I7309">
        <v>0.136596</v>
      </c>
      <c r="J7309">
        <v>0.246285</v>
      </c>
      <c r="K7309">
        <v>0.65324199999999999</v>
      </c>
      <c r="L7309">
        <v>0.93128100000000003</v>
      </c>
      <c r="M7309">
        <v>0.99167899999999998</v>
      </c>
      <c r="N7309">
        <v>0.99909000000000003</v>
      </c>
      <c r="O7309">
        <v>0.99985999999999997</v>
      </c>
      <c r="P7309">
        <v>0.99994300000000003</v>
      </c>
      <c r="Q7309">
        <v>0.99995299999999998</v>
      </c>
      <c r="R7309">
        <v>0.99995500000000004</v>
      </c>
    </row>
    <row r="7310" spans="1:18" x14ac:dyDescent="0.35">
      <c r="A7310" t="s">
        <v>1965</v>
      </c>
      <c r="B7310">
        <v>7</v>
      </c>
      <c r="C7310">
        <v>2033</v>
      </c>
      <c r="D7310">
        <v>1</v>
      </c>
      <c r="E7310">
        <v>1</v>
      </c>
      <c r="F7310">
        <v>1</v>
      </c>
      <c r="G7310" t="s">
        <v>3234</v>
      </c>
      <c r="H7310">
        <v>3.9528300000000001E-3</v>
      </c>
      <c r="I7310">
        <v>0.11197699999999999</v>
      </c>
      <c r="J7310">
        <v>0.53536099999999998</v>
      </c>
      <c r="K7310">
        <v>1.13751</v>
      </c>
      <c r="L7310">
        <v>1.8043899999999999</v>
      </c>
      <c r="M7310">
        <v>2.60039</v>
      </c>
      <c r="N7310">
        <v>3.4586700000000001</v>
      </c>
      <c r="O7310">
        <v>4.3079099999999997</v>
      </c>
      <c r="P7310">
        <v>5.1093299999999999</v>
      </c>
      <c r="Q7310">
        <v>5.84307</v>
      </c>
      <c r="R7310">
        <v>7.5842099999999997</v>
      </c>
    </row>
    <row r="7311" spans="1:18" x14ac:dyDescent="0.35">
      <c r="A7311" t="s">
        <v>1962</v>
      </c>
      <c r="B7311">
        <v>8</v>
      </c>
      <c r="C7311">
        <v>2033</v>
      </c>
      <c r="D7311">
        <v>1</v>
      </c>
      <c r="E7311">
        <v>1</v>
      </c>
      <c r="F7311">
        <v>1</v>
      </c>
      <c r="G7311" t="s">
        <v>3235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1</v>
      </c>
      <c r="P7311">
        <v>1</v>
      </c>
      <c r="Q7311">
        <v>1</v>
      </c>
      <c r="R7311">
        <v>1</v>
      </c>
    </row>
    <row r="7312" spans="1:18" x14ac:dyDescent="0.35">
      <c r="A7312" t="s">
        <v>1965</v>
      </c>
      <c r="B7312">
        <v>8</v>
      </c>
      <c r="C7312">
        <v>2033</v>
      </c>
      <c r="D7312">
        <v>1</v>
      </c>
      <c r="E7312">
        <v>1</v>
      </c>
      <c r="F7312">
        <v>1</v>
      </c>
      <c r="G7312" t="s">
        <v>3236</v>
      </c>
      <c r="H7312">
        <v>3.9522400000000001E-3</v>
      </c>
      <c r="I7312">
        <v>0.10943700000000001</v>
      </c>
      <c r="J7312">
        <v>0.44540999999999997</v>
      </c>
      <c r="K7312">
        <v>1.0138400000000001</v>
      </c>
      <c r="L7312">
        <v>1.75322</v>
      </c>
      <c r="M7312">
        <v>2.5891999999999999</v>
      </c>
      <c r="N7312">
        <v>3.4568599999999998</v>
      </c>
      <c r="O7312">
        <v>4.3076299999999996</v>
      </c>
      <c r="P7312">
        <v>5.10928</v>
      </c>
      <c r="Q7312">
        <v>5.84307</v>
      </c>
      <c r="R7312">
        <v>7.5842099999999997</v>
      </c>
    </row>
    <row r="7313" spans="1:18" x14ac:dyDescent="0.35">
      <c r="A7313" t="s">
        <v>1962</v>
      </c>
      <c r="B7313">
        <v>9</v>
      </c>
      <c r="C7313">
        <v>2033</v>
      </c>
      <c r="D7313">
        <v>1</v>
      </c>
      <c r="E7313">
        <v>1</v>
      </c>
      <c r="F7313">
        <v>1</v>
      </c>
      <c r="G7313" t="s">
        <v>3237</v>
      </c>
      <c r="H7313">
        <v>1</v>
      </c>
      <c r="I7313">
        <v>1</v>
      </c>
      <c r="J7313">
        <v>1</v>
      </c>
      <c r="K7313">
        <v>1</v>
      </c>
      <c r="L7313">
        <v>1</v>
      </c>
      <c r="M7313">
        <v>1</v>
      </c>
      <c r="N7313">
        <v>1</v>
      </c>
      <c r="O7313">
        <v>1</v>
      </c>
      <c r="P7313">
        <v>1</v>
      </c>
      <c r="Q7313">
        <v>1</v>
      </c>
      <c r="R7313">
        <v>1</v>
      </c>
    </row>
    <row r="7314" spans="1:18" x14ac:dyDescent="0.35">
      <c r="A7314" t="s">
        <v>1965</v>
      </c>
      <c r="B7314">
        <v>9</v>
      </c>
      <c r="C7314">
        <v>2033</v>
      </c>
      <c r="D7314">
        <v>1</v>
      </c>
      <c r="E7314">
        <v>1</v>
      </c>
      <c r="F7314">
        <v>1</v>
      </c>
      <c r="G7314" t="s">
        <v>3238</v>
      </c>
      <c r="H7314">
        <v>3.9522400000000001E-3</v>
      </c>
      <c r="I7314">
        <v>0.10943700000000001</v>
      </c>
      <c r="J7314">
        <v>0.44540999999999997</v>
      </c>
      <c r="K7314">
        <v>1.0138400000000001</v>
      </c>
      <c r="L7314">
        <v>1.75322</v>
      </c>
      <c r="M7314">
        <v>2.5891999999999999</v>
      </c>
      <c r="N7314">
        <v>3.4568599999999998</v>
      </c>
      <c r="O7314">
        <v>4.3076299999999996</v>
      </c>
      <c r="P7314">
        <v>5.10928</v>
      </c>
      <c r="Q7314">
        <v>5.84307</v>
      </c>
      <c r="R7314">
        <v>7.5842099999999997</v>
      </c>
    </row>
    <row r="7315" spans="1:18" x14ac:dyDescent="0.35">
      <c r="A7315" t="s">
        <v>1960</v>
      </c>
      <c r="B7315" t="s">
        <v>941</v>
      </c>
      <c r="C7315">
        <v>2034</v>
      </c>
      <c r="D7315">
        <v>1</v>
      </c>
      <c r="E7315">
        <v>1</v>
      </c>
      <c r="F7315">
        <v>1</v>
      </c>
      <c r="G7315" t="s">
        <v>3239</v>
      </c>
      <c r="H7315">
        <v>0</v>
      </c>
      <c r="I7315" s="22">
        <v>3.1898099999999998E-6</v>
      </c>
      <c r="J7315">
        <v>1.3267000000000001E-3</v>
      </c>
      <c r="K7315">
        <v>7.8354400000000005E-2</v>
      </c>
      <c r="L7315">
        <v>0.68450999999999995</v>
      </c>
      <c r="M7315">
        <v>1.79976</v>
      </c>
      <c r="N7315">
        <v>2.8822199999999998</v>
      </c>
      <c r="O7315">
        <v>3.83487</v>
      </c>
      <c r="P7315">
        <v>4.6952199999999999</v>
      </c>
      <c r="Q7315">
        <v>5.4759599999999997</v>
      </c>
      <c r="R7315">
        <v>7.3398199999999996</v>
      </c>
    </row>
    <row r="7316" spans="1:18" x14ac:dyDescent="0.35">
      <c r="A7316" t="s">
        <v>1962</v>
      </c>
      <c r="B7316">
        <v>1</v>
      </c>
      <c r="C7316">
        <v>2034</v>
      </c>
      <c r="D7316">
        <v>1</v>
      </c>
      <c r="E7316">
        <v>1</v>
      </c>
      <c r="F7316">
        <v>1</v>
      </c>
      <c r="G7316" t="s">
        <v>3240</v>
      </c>
      <c r="H7316">
        <v>0</v>
      </c>
      <c r="I7316">
        <v>2.6021E-3</v>
      </c>
      <c r="J7316">
        <v>3.13926E-2</v>
      </c>
      <c r="K7316">
        <v>0.14469899999999999</v>
      </c>
      <c r="L7316">
        <v>0.35763200000000001</v>
      </c>
      <c r="M7316">
        <v>0.59496199999999999</v>
      </c>
      <c r="N7316">
        <v>0.77604099999999998</v>
      </c>
      <c r="O7316">
        <v>0.88198100000000001</v>
      </c>
      <c r="P7316">
        <v>0.93585600000000002</v>
      </c>
      <c r="Q7316">
        <v>0.96264899999999998</v>
      </c>
      <c r="R7316">
        <v>0.98797500000000005</v>
      </c>
    </row>
    <row r="7317" spans="1:18" x14ac:dyDescent="0.35">
      <c r="A7317" t="s">
        <v>1382</v>
      </c>
      <c r="B7317">
        <v>1</v>
      </c>
      <c r="C7317">
        <v>2034</v>
      </c>
      <c r="D7317">
        <v>1</v>
      </c>
      <c r="E7317">
        <v>1</v>
      </c>
      <c r="F7317">
        <v>1</v>
      </c>
      <c r="G7317" t="s">
        <v>3241</v>
      </c>
      <c r="H7317">
        <v>0</v>
      </c>
      <c r="I7317">
        <v>3.6162800000000001E-4</v>
      </c>
      <c r="J7317">
        <v>4.3628E-3</v>
      </c>
      <c r="K7317">
        <v>2.0109700000000001E-2</v>
      </c>
      <c r="L7317">
        <v>4.9702200000000002E-2</v>
      </c>
      <c r="M7317">
        <v>8.2685300000000003E-2</v>
      </c>
      <c r="N7317">
        <v>0.107851</v>
      </c>
      <c r="O7317">
        <v>0.122574</v>
      </c>
      <c r="P7317">
        <v>0.13006100000000001</v>
      </c>
      <c r="Q7317">
        <v>0.13378499999999999</v>
      </c>
      <c r="R7317">
        <v>0.13730400000000001</v>
      </c>
    </row>
    <row r="7318" spans="1:18" x14ac:dyDescent="0.35">
      <c r="A7318" t="s">
        <v>1965</v>
      </c>
      <c r="B7318">
        <v>1</v>
      </c>
      <c r="C7318">
        <v>2034</v>
      </c>
      <c r="D7318">
        <v>1</v>
      </c>
      <c r="E7318">
        <v>1</v>
      </c>
      <c r="F7318">
        <v>1</v>
      </c>
      <c r="G7318" t="s">
        <v>3242</v>
      </c>
      <c r="H7318">
        <v>1.1315199999999999E-2</v>
      </c>
      <c r="I7318">
        <v>0.17669799999999999</v>
      </c>
      <c r="J7318">
        <v>0.60331599999999996</v>
      </c>
      <c r="K7318">
        <v>1.24692</v>
      </c>
      <c r="L7318">
        <v>2.0177999999999998</v>
      </c>
      <c r="M7318">
        <v>2.8355000000000001</v>
      </c>
      <c r="N7318">
        <v>3.64933</v>
      </c>
      <c r="O7318">
        <v>4.4403600000000001</v>
      </c>
      <c r="P7318">
        <v>5.19712</v>
      </c>
      <c r="Q7318">
        <v>5.9028400000000003</v>
      </c>
      <c r="R7318">
        <v>7.6142899999999996</v>
      </c>
    </row>
    <row r="7319" spans="1:18" x14ac:dyDescent="0.35">
      <c r="A7319" t="s">
        <v>1962</v>
      </c>
      <c r="B7319">
        <v>2</v>
      </c>
      <c r="C7319">
        <v>2034</v>
      </c>
      <c r="D7319">
        <v>1</v>
      </c>
      <c r="E7319">
        <v>1</v>
      </c>
      <c r="F7319">
        <v>1</v>
      </c>
      <c r="G7319" t="s">
        <v>3243</v>
      </c>
      <c r="H7319">
        <v>0</v>
      </c>
      <c r="I7319" s="22">
        <v>8.9102099999999995E-5</v>
      </c>
      <c r="J7319">
        <v>8.4513100000000001E-3</v>
      </c>
      <c r="K7319">
        <v>0.10569099999999999</v>
      </c>
      <c r="L7319">
        <v>0.39144200000000001</v>
      </c>
      <c r="M7319">
        <v>0.71431900000000004</v>
      </c>
      <c r="N7319">
        <v>0.90018100000000001</v>
      </c>
      <c r="O7319">
        <v>0.969889</v>
      </c>
      <c r="P7319">
        <v>0.99107199999999995</v>
      </c>
      <c r="Q7319">
        <v>0.997174</v>
      </c>
      <c r="R7319">
        <v>0.99968800000000002</v>
      </c>
    </row>
    <row r="7320" spans="1:18" x14ac:dyDescent="0.35">
      <c r="A7320" t="s">
        <v>1382</v>
      </c>
      <c r="B7320">
        <v>2</v>
      </c>
      <c r="C7320">
        <v>2034</v>
      </c>
      <c r="D7320">
        <v>1</v>
      </c>
      <c r="E7320">
        <v>1</v>
      </c>
      <c r="F7320">
        <v>1</v>
      </c>
      <c r="G7320" t="s">
        <v>3244</v>
      </c>
      <c r="H7320">
        <v>0</v>
      </c>
      <c r="I7320" s="22">
        <v>9.3519699999999992E-6</v>
      </c>
      <c r="J7320">
        <v>8.8703100000000004E-4</v>
      </c>
      <c r="K7320">
        <v>1.10931E-2</v>
      </c>
      <c r="L7320">
        <v>4.1084900000000001E-2</v>
      </c>
      <c r="M7320">
        <v>7.4973399999999996E-2</v>
      </c>
      <c r="N7320">
        <v>9.4480999999999996E-2</v>
      </c>
      <c r="O7320">
        <v>0.101797</v>
      </c>
      <c r="P7320">
        <v>0.104021</v>
      </c>
      <c r="Q7320">
        <v>0.104661</v>
      </c>
      <c r="R7320">
        <v>0.104925</v>
      </c>
    </row>
    <row r="7321" spans="1:18" x14ac:dyDescent="0.35">
      <c r="A7321" t="s">
        <v>1965</v>
      </c>
      <c r="B7321">
        <v>2</v>
      </c>
      <c r="C7321">
        <v>2034</v>
      </c>
      <c r="D7321">
        <v>1</v>
      </c>
      <c r="E7321">
        <v>1</v>
      </c>
      <c r="F7321">
        <v>1</v>
      </c>
      <c r="G7321" t="s">
        <v>3245</v>
      </c>
      <c r="H7321">
        <v>2.4056899999999999E-2</v>
      </c>
      <c r="I7321">
        <v>0.25275500000000001</v>
      </c>
      <c r="J7321">
        <v>0.73407900000000004</v>
      </c>
      <c r="K7321">
        <v>1.3825000000000001</v>
      </c>
      <c r="L7321">
        <v>2.1008</v>
      </c>
      <c r="M7321">
        <v>2.83399</v>
      </c>
      <c r="N7321">
        <v>3.5873599999999999</v>
      </c>
      <c r="O7321">
        <v>4.3645399999999999</v>
      </c>
      <c r="P7321">
        <v>5.1318700000000002</v>
      </c>
      <c r="Q7321">
        <v>5.8520000000000003</v>
      </c>
      <c r="R7321">
        <v>7.58568</v>
      </c>
    </row>
    <row r="7322" spans="1:18" x14ac:dyDescent="0.35">
      <c r="A7322" t="s">
        <v>1962</v>
      </c>
      <c r="B7322">
        <v>3</v>
      </c>
      <c r="C7322">
        <v>2034</v>
      </c>
      <c r="D7322">
        <v>1</v>
      </c>
      <c r="E7322">
        <v>1</v>
      </c>
      <c r="F7322">
        <v>1</v>
      </c>
      <c r="G7322" t="s">
        <v>3246</v>
      </c>
      <c r="H7322">
        <v>0</v>
      </c>
      <c r="I7322" s="22">
        <v>2.0427600000000001E-5</v>
      </c>
      <c r="J7322">
        <v>2.55207E-3</v>
      </c>
      <c r="K7322">
        <v>5.8262300000000003E-2</v>
      </c>
      <c r="L7322">
        <v>0.30070799999999998</v>
      </c>
      <c r="M7322">
        <v>0.62845399999999996</v>
      </c>
      <c r="N7322">
        <v>0.80242100000000005</v>
      </c>
      <c r="O7322">
        <v>0.813442</v>
      </c>
      <c r="P7322">
        <v>0.76383599999999996</v>
      </c>
      <c r="Q7322">
        <v>0.71446799999999999</v>
      </c>
      <c r="R7322">
        <v>0.64923799999999998</v>
      </c>
    </row>
    <row r="7323" spans="1:18" x14ac:dyDescent="0.35">
      <c r="A7323" t="s">
        <v>1382</v>
      </c>
      <c r="B7323">
        <v>3</v>
      </c>
      <c r="C7323">
        <v>2034</v>
      </c>
      <c r="D7323">
        <v>1</v>
      </c>
      <c r="E7323">
        <v>1</v>
      </c>
      <c r="F7323">
        <v>1</v>
      </c>
      <c r="G7323" t="s">
        <v>3247</v>
      </c>
      <c r="H7323">
        <v>0</v>
      </c>
      <c r="I7323" s="22">
        <v>8.5022800000000002E-6</v>
      </c>
      <c r="J7323">
        <v>1.0622100000000001E-3</v>
      </c>
      <c r="K7323">
        <v>2.42496E-2</v>
      </c>
      <c r="L7323">
        <v>0.12515899999999999</v>
      </c>
      <c r="M7323">
        <v>0.26157200000000003</v>
      </c>
      <c r="N7323">
        <v>0.33397900000000003</v>
      </c>
      <c r="O7323">
        <v>0.33856599999999998</v>
      </c>
      <c r="P7323">
        <v>0.31791900000000001</v>
      </c>
      <c r="Q7323">
        <v>0.29737200000000003</v>
      </c>
      <c r="R7323">
        <v>0.27022200000000002</v>
      </c>
    </row>
    <row r="7324" spans="1:18" x14ac:dyDescent="0.35">
      <c r="A7324" t="s">
        <v>1965</v>
      </c>
      <c r="B7324">
        <v>3</v>
      </c>
      <c r="C7324">
        <v>2034</v>
      </c>
      <c r="D7324">
        <v>1</v>
      </c>
      <c r="E7324">
        <v>1</v>
      </c>
      <c r="F7324">
        <v>1</v>
      </c>
      <c r="G7324" t="s">
        <v>3248</v>
      </c>
      <c r="H7324">
        <v>1.65369E-2</v>
      </c>
      <c r="I7324">
        <v>0.23754</v>
      </c>
      <c r="J7324">
        <v>0.80325500000000005</v>
      </c>
      <c r="K7324">
        <v>1.4857899999999999</v>
      </c>
      <c r="L7324">
        <v>2.1898599999999999</v>
      </c>
      <c r="M7324">
        <v>2.8765999999999998</v>
      </c>
      <c r="N7324">
        <v>3.5465900000000001</v>
      </c>
      <c r="O7324">
        <v>4.2292399999999999</v>
      </c>
      <c r="P7324">
        <v>4.9411100000000001</v>
      </c>
      <c r="Q7324">
        <v>5.6573200000000003</v>
      </c>
      <c r="R7324">
        <v>7.4623799999999996</v>
      </c>
    </row>
    <row r="7325" spans="1:18" x14ac:dyDescent="0.35">
      <c r="A7325" t="s">
        <v>1962</v>
      </c>
      <c r="B7325">
        <v>4</v>
      </c>
      <c r="C7325">
        <v>2034</v>
      </c>
      <c r="D7325">
        <v>1</v>
      </c>
      <c r="E7325">
        <v>1</v>
      </c>
      <c r="F7325">
        <v>1</v>
      </c>
      <c r="G7325" t="s">
        <v>3249</v>
      </c>
      <c r="H7325">
        <v>0</v>
      </c>
      <c r="I7325">
        <v>0.136596</v>
      </c>
      <c r="J7325">
        <v>0.246285</v>
      </c>
      <c r="K7325">
        <v>0.65324199999999999</v>
      </c>
      <c r="L7325">
        <v>0.93128100000000003</v>
      </c>
      <c r="M7325">
        <v>0.99167899999999998</v>
      </c>
      <c r="N7325">
        <v>0.99909000000000003</v>
      </c>
      <c r="O7325">
        <v>0.99985999999999997</v>
      </c>
      <c r="P7325">
        <v>0.99994300000000003</v>
      </c>
      <c r="Q7325">
        <v>0.99995299999999998</v>
      </c>
      <c r="R7325">
        <v>0.99995500000000004</v>
      </c>
    </row>
    <row r="7326" spans="1:18" x14ac:dyDescent="0.35">
      <c r="A7326" t="s">
        <v>1965</v>
      </c>
      <c r="B7326">
        <v>4</v>
      </c>
      <c r="C7326">
        <v>2034</v>
      </c>
      <c r="D7326">
        <v>1</v>
      </c>
      <c r="E7326">
        <v>1</v>
      </c>
      <c r="F7326">
        <v>1</v>
      </c>
      <c r="G7326" t="s">
        <v>3250</v>
      </c>
      <c r="H7326">
        <v>3.9528300000000001E-3</v>
      </c>
      <c r="I7326">
        <v>0.11197699999999999</v>
      </c>
      <c r="J7326">
        <v>0.53536099999999998</v>
      </c>
      <c r="K7326">
        <v>1.13751</v>
      </c>
      <c r="L7326">
        <v>1.8043899999999999</v>
      </c>
      <c r="M7326">
        <v>2.60039</v>
      </c>
      <c r="N7326">
        <v>3.4586700000000001</v>
      </c>
      <c r="O7326">
        <v>4.3079099999999997</v>
      </c>
      <c r="P7326">
        <v>5.1093299999999999</v>
      </c>
      <c r="Q7326">
        <v>5.84307</v>
      </c>
      <c r="R7326">
        <v>7.5842099999999997</v>
      </c>
    </row>
    <row r="7327" spans="1:18" x14ac:dyDescent="0.35">
      <c r="A7327" t="s">
        <v>1962</v>
      </c>
      <c r="B7327">
        <v>5</v>
      </c>
      <c r="C7327">
        <v>2034</v>
      </c>
      <c r="D7327">
        <v>1</v>
      </c>
      <c r="E7327">
        <v>1</v>
      </c>
      <c r="F7327">
        <v>1</v>
      </c>
      <c r="G7327" t="s">
        <v>3251</v>
      </c>
      <c r="H7327">
        <v>0</v>
      </c>
      <c r="I7327" s="22">
        <v>3.52501E-6</v>
      </c>
      <c r="J7327">
        <v>3.40624E-3</v>
      </c>
      <c r="K7327">
        <v>0.10578600000000001</v>
      </c>
      <c r="L7327">
        <v>0.482705</v>
      </c>
      <c r="M7327">
        <v>0.79469800000000002</v>
      </c>
      <c r="N7327">
        <v>0.80733100000000002</v>
      </c>
      <c r="O7327">
        <v>0.68528599999999995</v>
      </c>
      <c r="P7327">
        <v>0.56953799999999999</v>
      </c>
      <c r="Q7327">
        <v>0.49363299999999999</v>
      </c>
      <c r="R7327">
        <v>0.41414099999999998</v>
      </c>
    </row>
    <row r="7328" spans="1:18" x14ac:dyDescent="0.35">
      <c r="A7328" t="s">
        <v>1965</v>
      </c>
      <c r="B7328">
        <v>5</v>
      </c>
      <c r="C7328">
        <v>2034</v>
      </c>
      <c r="D7328">
        <v>1</v>
      </c>
      <c r="E7328">
        <v>1</v>
      </c>
      <c r="F7328">
        <v>1</v>
      </c>
      <c r="G7328" t="s">
        <v>3252</v>
      </c>
      <c r="H7328">
        <v>4.22128E-3</v>
      </c>
      <c r="I7328">
        <v>0.364066</v>
      </c>
      <c r="J7328">
        <v>0.87967499999999998</v>
      </c>
      <c r="K7328">
        <v>1.4851099999999999</v>
      </c>
      <c r="L7328">
        <v>2.09788</v>
      </c>
      <c r="M7328">
        <v>2.7039200000000001</v>
      </c>
      <c r="N7328">
        <v>3.3254299999999999</v>
      </c>
      <c r="O7328">
        <v>3.9951500000000002</v>
      </c>
      <c r="P7328">
        <v>4.7263500000000001</v>
      </c>
      <c r="Q7328">
        <v>5.4812900000000004</v>
      </c>
      <c r="R7328">
        <v>7.3710000000000004</v>
      </c>
    </row>
    <row r="7329" spans="1:18" x14ac:dyDescent="0.35">
      <c r="A7329" t="s">
        <v>1962</v>
      </c>
      <c r="B7329">
        <v>6</v>
      </c>
      <c r="C7329">
        <v>2034</v>
      </c>
      <c r="D7329">
        <v>1</v>
      </c>
      <c r="E7329">
        <v>1</v>
      </c>
      <c r="F7329">
        <v>1</v>
      </c>
      <c r="G7329" t="s">
        <v>3253</v>
      </c>
      <c r="H7329">
        <v>0</v>
      </c>
      <c r="I7329">
        <v>0.136596</v>
      </c>
      <c r="J7329">
        <v>0.246285</v>
      </c>
      <c r="K7329">
        <v>0.65324199999999999</v>
      </c>
      <c r="L7329">
        <v>0.93128100000000003</v>
      </c>
      <c r="M7329">
        <v>0.99167899999999998</v>
      </c>
      <c r="N7329">
        <v>0.99909000000000003</v>
      </c>
      <c r="O7329">
        <v>0.99985999999999997</v>
      </c>
      <c r="P7329">
        <v>0.99994300000000003</v>
      </c>
      <c r="Q7329">
        <v>0.99995299999999998</v>
      </c>
      <c r="R7329">
        <v>0.99995500000000004</v>
      </c>
    </row>
    <row r="7330" spans="1:18" x14ac:dyDescent="0.35">
      <c r="A7330" t="s">
        <v>1965</v>
      </c>
      <c r="B7330">
        <v>6</v>
      </c>
      <c r="C7330">
        <v>2034</v>
      </c>
      <c r="D7330">
        <v>1</v>
      </c>
      <c r="E7330">
        <v>1</v>
      </c>
      <c r="F7330">
        <v>1</v>
      </c>
      <c r="G7330" t="s">
        <v>3254</v>
      </c>
      <c r="H7330">
        <v>3.9528300000000001E-3</v>
      </c>
      <c r="I7330">
        <v>0.11197699999999999</v>
      </c>
      <c r="J7330">
        <v>0.53536099999999998</v>
      </c>
      <c r="K7330">
        <v>1.13751</v>
      </c>
      <c r="L7330">
        <v>1.8043899999999999</v>
      </c>
      <c r="M7330">
        <v>2.60039</v>
      </c>
      <c r="N7330">
        <v>3.4586700000000001</v>
      </c>
      <c r="O7330">
        <v>4.3079099999999997</v>
      </c>
      <c r="P7330">
        <v>5.1093299999999999</v>
      </c>
      <c r="Q7330">
        <v>5.84307</v>
      </c>
      <c r="R7330">
        <v>7.5842099999999997</v>
      </c>
    </row>
    <row r="7331" spans="1:18" x14ac:dyDescent="0.35">
      <c r="A7331" t="s">
        <v>1962</v>
      </c>
      <c r="B7331">
        <v>7</v>
      </c>
      <c r="C7331">
        <v>2034</v>
      </c>
      <c r="D7331">
        <v>1</v>
      </c>
      <c r="E7331">
        <v>1</v>
      </c>
      <c r="F7331">
        <v>1</v>
      </c>
      <c r="G7331" t="s">
        <v>3255</v>
      </c>
      <c r="H7331">
        <v>0</v>
      </c>
      <c r="I7331">
        <v>0.136596</v>
      </c>
      <c r="J7331">
        <v>0.246285</v>
      </c>
      <c r="K7331">
        <v>0.65324199999999999</v>
      </c>
      <c r="L7331">
        <v>0.93128100000000003</v>
      </c>
      <c r="M7331">
        <v>0.99167899999999998</v>
      </c>
      <c r="N7331">
        <v>0.99909000000000003</v>
      </c>
      <c r="O7331">
        <v>0.99985999999999997</v>
      </c>
      <c r="P7331">
        <v>0.99994300000000003</v>
      </c>
      <c r="Q7331">
        <v>0.99995299999999998</v>
      </c>
      <c r="R7331">
        <v>0.99995500000000004</v>
      </c>
    </row>
    <row r="7332" spans="1:18" x14ac:dyDescent="0.35">
      <c r="A7332" t="s">
        <v>1965</v>
      </c>
      <c r="B7332">
        <v>7</v>
      </c>
      <c r="C7332">
        <v>2034</v>
      </c>
      <c r="D7332">
        <v>1</v>
      </c>
      <c r="E7332">
        <v>1</v>
      </c>
      <c r="F7332">
        <v>1</v>
      </c>
      <c r="G7332" t="s">
        <v>3256</v>
      </c>
      <c r="H7332">
        <v>3.9528300000000001E-3</v>
      </c>
      <c r="I7332">
        <v>0.11197699999999999</v>
      </c>
      <c r="J7332">
        <v>0.53536099999999998</v>
      </c>
      <c r="K7332">
        <v>1.13751</v>
      </c>
      <c r="L7332">
        <v>1.8043899999999999</v>
      </c>
      <c r="M7332">
        <v>2.60039</v>
      </c>
      <c r="N7332">
        <v>3.4586700000000001</v>
      </c>
      <c r="O7332">
        <v>4.3079099999999997</v>
      </c>
      <c r="P7332">
        <v>5.1093299999999999</v>
      </c>
      <c r="Q7332">
        <v>5.84307</v>
      </c>
      <c r="R7332">
        <v>7.5842099999999997</v>
      </c>
    </row>
    <row r="7333" spans="1:18" x14ac:dyDescent="0.35">
      <c r="A7333" t="s">
        <v>1962</v>
      </c>
      <c r="B7333">
        <v>8</v>
      </c>
      <c r="C7333">
        <v>2034</v>
      </c>
      <c r="D7333">
        <v>1</v>
      </c>
      <c r="E7333">
        <v>1</v>
      </c>
      <c r="F7333">
        <v>1</v>
      </c>
      <c r="G7333" t="s">
        <v>3257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1</v>
      </c>
      <c r="P7333">
        <v>1</v>
      </c>
      <c r="Q7333">
        <v>1</v>
      </c>
      <c r="R7333">
        <v>1</v>
      </c>
    </row>
    <row r="7334" spans="1:18" x14ac:dyDescent="0.35">
      <c r="A7334" t="s">
        <v>1965</v>
      </c>
      <c r="B7334">
        <v>8</v>
      </c>
      <c r="C7334">
        <v>2034</v>
      </c>
      <c r="D7334">
        <v>1</v>
      </c>
      <c r="E7334">
        <v>1</v>
      </c>
      <c r="F7334">
        <v>1</v>
      </c>
      <c r="G7334" t="s">
        <v>3258</v>
      </c>
      <c r="H7334">
        <v>3.9522400000000001E-3</v>
      </c>
      <c r="I7334">
        <v>0.10943700000000001</v>
      </c>
      <c r="J7334">
        <v>0.44540999999999997</v>
      </c>
      <c r="K7334">
        <v>1.0138400000000001</v>
      </c>
      <c r="L7334">
        <v>1.75322</v>
      </c>
      <c r="M7334">
        <v>2.5891999999999999</v>
      </c>
      <c r="N7334">
        <v>3.4568599999999998</v>
      </c>
      <c r="O7334">
        <v>4.3076299999999996</v>
      </c>
      <c r="P7334">
        <v>5.10928</v>
      </c>
      <c r="Q7334">
        <v>5.84307</v>
      </c>
      <c r="R7334">
        <v>7.5842099999999997</v>
      </c>
    </row>
    <row r="7335" spans="1:18" x14ac:dyDescent="0.35">
      <c r="A7335" t="s">
        <v>1962</v>
      </c>
      <c r="B7335">
        <v>9</v>
      </c>
      <c r="C7335">
        <v>2034</v>
      </c>
      <c r="D7335">
        <v>1</v>
      </c>
      <c r="E7335">
        <v>1</v>
      </c>
      <c r="F7335">
        <v>1</v>
      </c>
      <c r="G7335" t="s">
        <v>3259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1</v>
      </c>
      <c r="P7335">
        <v>1</v>
      </c>
      <c r="Q7335">
        <v>1</v>
      </c>
      <c r="R7335">
        <v>1</v>
      </c>
    </row>
    <row r="7336" spans="1:18" x14ac:dyDescent="0.35">
      <c r="A7336" t="s">
        <v>1965</v>
      </c>
      <c r="B7336">
        <v>9</v>
      </c>
      <c r="C7336">
        <v>2034</v>
      </c>
      <c r="D7336">
        <v>1</v>
      </c>
      <c r="E7336">
        <v>1</v>
      </c>
      <c r="F7336">
        <v>1</v>
      </c>
      <c r="G7336" t="s">
        <v>3260</v>
      </c>
      <c r="H7336">
        <v>3.9522400000000001E-3</v>
      </c>
      <c r="I7336">
        <v>0.10943700000000001</v>
      </c>
      <c r="J7336">
        <v>0.44540999999999997</v>
      </c>
      <c r="K7336">
        <v>1.0138400000000001</v>
      </c>
      <c r="L7336">
        <v>1.75322</v>
      </c>
      <c r="M7336">
        <v>2.5891999999999999</v>
      </c>
      <c r="N7336">
        <v>3.4568599999999998</v>
      </c>
      <c r="O7336">
        <v>4.3076299999999996</v>
      </c>
      <c r="P7336">
        <v>5.10928</v>
      </c>
      <c r="Q7336">
        <v>5.84307</v>
      </c>
      <c r="R7336">
        <v>7.5842099999999997</v>
      </c>
    </row>
    <row r="7337" spans="1:18" x14ac:dyDescent="0.35">
      <c r="A7337" t="s">
        <v>1960</v>
      </c>
      <c r="B7337" t="s">
        <v>941</v>
      </c>
      <c r="C7337">
        <v>2035</v>
      </c>
      <c r="D7337">
        <v>1</v>
      </c>
      <c r="E7337">
        <v>1</v>
      </c>
      <c r="F7337">
        <v>1</v>
      </c>
      <c r="G7337" t="s">
        <v>3261</v>
      </c>
      <c r="H7337">
        <v>0</v>
      </c>
      <c r="I7337" s="22">
        <v>3.1898099999999998E-6</v>
      </c>
      <c r="J7337">
        <v>1.3267000000000001E-3</v>
      </c>
      <c r="K7337">
        <v>7.8354400000000005E-2</v>
      </c>
      <c r="L7337">
        <v>0.68450999999999995</v>
      </c>
      <c r="M7337">
        <v>1.79976</v>
      </c>
      <c r="N7337">
        <v>2.8822199999999998</v>
      </c>
      <c r="O7337">
        <v>3.83487</v>
      </c>
      <c r="P7337">
        <v>4.6952199999999999</v>
      </c>
      <c r="Q7337">
        <v>5.4759599999999997</v>
      </c>
      <c r="R7337">
        <v>7.3398199999999996</v>
      </c>
    </row>
    <row r="7338" spans="1:18" x14ac:dyDescent="0.35">
      <c r="A7338" t="s">
        <v>1962</v>
      </c>
      <c r="B7338">
        <v>1</v>
      </c>
      <c r="C7338">
        <v>2035</v>
      </c>
      <c r="D7338">
        <v>1</v>
      </c>
      <c r="E7338">
        <v>1</v>
      </c>
      <c r="F7338">
        <v>1</v>
      </c>
      <c r="G7338" t="s">
        <v>3262</v>
      </c>
      <c r="H7338">
        <v>0</v>
      </c>
      <c r="I7338">
        <v>2.6021E-3</v>
      </c>
      <c r="J7338">
        <v>3.13926E-2</v>
      </c>
      <c r="K7338">
        <v>0.14469899999999999</v>
      </c>
      <c r="L7338">
        <v>0.35763200000000001</v>
      </c>
      <c r="M7338">
        <v>0.59496199999999999</v>
      </c>
      <c r="N7338">
        <v>0.77604099999999998</v>
      </c>
      <c r="O7338">
        <v>0.88198100000000001</v>
      </c>
      <c r="P7338">
        <v>0.93585600000000002</v>
      </c>
      <c r="Q7338">
        <v>0.96264899999999998</v>
      </c>
      <c r="R7338">
        <v>0.98797500000000005</v>
      </c>
    </row>
    <row r="7339" spans="1:18" x14ac:dyDescent="0.35">
      <c r="A7339" t="s">
        <v>1382</v>
      </c>
      <c r="B7339">
        <v>1</v>
      </c>
      <c r="C7339">
        <v>2035</v>
      </c>
      <c r="D7339">
        <v>1</v>
      </c>
      <c r="E7339">
        <v>1</v>
      </c>
      <c r="F7339">
        <v>1</v>
      </c>
      <c r="G7339" t="s">
        <v>3263</v>
      </c>
      <c r="H7339">
        <v>0</v>
      </c>
      <c r="I7339">
        <v>3.6162800000000001E-4</v>
      </c>
      <c r="J7339">
        <v>4.3628E-3</v>
      </c>
      <c r="K7339">
        <v>2.0109700000000001E-2</v>
      </c>
      <c r="L7339">
        <v>4.9702200000000002E-2</v>
      </c>
      <c r="M7339">
        <v>8.2685300000000003E-2</v>
      </c>
      <c r="N7339">
        <v>0.107851</v>
      </c>
      <c r="O7339">
        <v>0.122574</v>
      </c>
      <c r="P7339">
        <v>0.13006100000000001</v>
      </c>
      <c r="Q7339">
        <v>0.13378499999999999</v>
      </c>
      <c r="R7339">
        <v>0.13730400000000001</v>
      </c>
    </row>
    <row r="7340" spans="1:18" x14ac:dyDescent="0.35">
      <c r="A7340" t="s">
        <v>1965</v>
      </c>
      <c r="B7340">
        <v>1</v>
      </c>
      <c r="C7340">
        <v>2035</v>
      </c>
      <c r="D7340">
        <v>1</v>
      </c>
      <c r="E7340">
        <v>1</v>
      </c>
      <c r="F7340">
        <v>1</v>
      </c>
      <c r="G7340" t="s">
        <v>3264</v>
      </c>
      <c r="H7340">
        <v>1.1315199999999999E-2</v>
      </c>
      <c r="I7340">
        <v>0.17669799999999999</v>
      </c>
      <c r="J7340">
        <v>0.60331599999999996</v>
      </c>
      <c r="K7340">
        <v>1.24692</v>
      </c>
      <c r="L7340">
        <v>2.0177999999999998</v>
      </c>
      <c r="M7340">
        <v>2.8355000000000001</v>
      </c>
      <c r="N7340">
        <v>3.64933</v>
      </c>
      <c r="O7340">
        <v>4.4403600000000001</v>
      </c>
      <c r="P7340">
        <v>5.19712</v>
      </c>
      <c r="Q7340">
        <v>5.9028400000000003</v>
      </c>
      <c r="R7340">
        <v>7.6142899999999996</v>
      </c>
    </row>
    <row r="7341" spans="1:18" x14ac:dyDescent="0.35">
      <c r="A7341" t="s">
        <v>1962</v>
      </c>
      <c r="B7341">
        <v>2</v>
      </c>
      <c r="C7341">
        <v>2035</v>
      </c>
      <c r="D7341">
        <v>1</v>
      </c>
      <c r="E7341">
        <v>1</v>
      </c>
      <c r="F7341">
        <v>1</v>
      </c>
      <c r="G7341" t="s">
        <v>3265</v>
      </c>
      <c r="H7341">
        <v>0</v>
      </c>
      <c r="I7341" s="22">
        <v>8.9102099999999995E-5</v>
      </c>
      <c r="J7341">
        <v>8.4513100000000001E-3</v>
      </c>
      <c r="K7341">
        <v>0.10569099999999999</v>
      </c>
      <c r="L7341">
        <v>0.39144200000000001</v>
      </c>
      <c r="M7341">
        <v>0.71431900000000004</v>
      </c>
      <c r="N7341">
        <v>0.90018100000000001</v>
      </c>
      <c r="O7341">
        <v>0.969889</v>
      </c>
      <c r="P7341">
        <v>0.99107199999999995</v>
      </c>
      <c r="Q7341">
        <v>0.997174</v>
      </c>
      <c r="R7341">
        <v>0.99968800000000002</v>
      </c>
    </row>
    <row r="7342" spans="1:18" x14ac:dyDescent="0.35">
      <c r="A7342" t="s">
        <v>1382</v>
      </c>
      <c r="B7342">
        <v>2</v>
      </c>
      <c r="C7342">
        <v>2035</v>
      </c>
      <c r="D7342">
        <v>1</v>
      </c>
      <c r="E7342">
        <v>1</v>
      </c>
      <c r="F7342">
        <v>1</v>
      </c>
      <c r="G7342" t="s">
        <v>3266</v>
      </c>
      <c r="H7342">
        <v>0</v>
      </c>
      <c r="I7342" s="22">
        <v>9.3519699999999992E-6</v>
      </c>
      <c r="J7342">
        <v>8.8703100000000004E-4</v>
      </c>
      <c r="K7342">
        <v>1.10931E-2</v>
      </c>
      <c r="L7342">
        <v>4.1084900000000001E-2</v>
      </c>
      <c r="M7342">
        <v>7.4973399999999996E-2</v>
      </c>
      <c r="N7342">
        <v>9.4480999999999996E-2</v>
      </c>
      <c r="O7342">
        <v>0.101797</v>
      </c>
      <c r="P7342">
        <v>0.104021</v>
      </c>
      <c r="Q7342">
        <v>0.104661</v>
      </c>
      <c r="R7342">
        <v>0.104925</v>
      </c>
    </row>
    <row r="7343" spans="1:18" x14ac:dyDescent="0.35">
      <c r="A7343" t="s">
        <v>1965</v>
      </c>
      <c r="B7343">
        <v>2</v>
      </c>
      <c r="C7343">
        <v>2035</v>
      </c>
      <c r="D7343">
        <v>1</v>
      </c>
      <c r="E7343">
        <v>1</v>
      </c>
      <c r="F7343">
        <v>1</v>
      </c>
      <c r="G7343" t="s">
        <v>3267</v>
      </c>
      <c r="H7343">
        <v>2.4056899999999999E-2</v>
      </c>
      <c r="I7343">
        <v>0.25275500000000001</v>
      </c>
      <c r="J7343">
        <v>0.73407900000000004</v>
      </c>
      <c r="K7343">
        <v>1.3825000000000001</v>
      </c>
      <c r="L7343">
        <v>2.1008</v>
      </c>
      <c r="M7343">
        <v>2.83399</v>
      </c>
      <c r="N7343">
        <v>3.5873599999999999</v>
      </c>
      <c r="O7343">
        <v>4.3645399999999999</v>
      </c>
      <c r="P7343">
        <v>5.1318700000000002</v>
      </c>
      <c r="Q7343">
        <v>5.8520000000000003</v>
      </c>
      <c r="R7343">
        <v>7.58568</v>
      </c>
    </row>
    <row r="7344" spans="1:18" x14ac:dyDescent="0.35">
      <c r="A7344" t="s">
        <v>1962</v>
      </c>
      <c r="B7344">
        <v>3</v>
      </c>
      <c r="C7344">
        <v>2035</v>
      </c>
      <c r="D7344">
        <v>1</v>
      </c>
      <c r="E7344">
        <v>1</v>
      </c>
      <c r="F7344">
        <v>1</v>
      </c>
      <c r="G7344" t="s">
        <v>3268</v>
      </c>
      <c r="H7344">
        <v>0</v>
      </c>
      <c r="I7344" s="22">
        <v>2.0427600000000001E-5</v>
      </c>
      <c r="J7344">
        <v>2.55207E-3</v>
      </c>
      <c r="K7344">
        <v>5.8262300000000003E-2</v>
      </c>
      <c r="L7344">
        <v>0.30070799999999998</v>
      </c>
      <c r="M7344">
        <v>0.62845399999999996</v>
      </c>
      <c r="N7344">
        <v>0.80242100000000005</v>
      </c>
      <c r="O7344">
        <v>0.813442</v>
      </c>
      <c r="P7344">
        <v>0.76383599999999996</v>
      </c>
      <c r="Q7344">
        <v>0.71446799999999999</v>
      </c>
      <c r="R7344">
        <v>0.64923799999999998</v>
      </c>
    </row>
    <row r="7345" spans="1:18" x14ac:dyDescent="0.35">
      <c r="A7345" t="s">
        <v>1382</v>
      </c>
      <c r="B7345">
        <v>3</v>
      </c>
      <c r="C7345">
        <v>2035</v>
      </c>
      <c r="D7345">
        <v>1</v>
      </c>
      <c r="E7345">
        <v>1</v>
      </c>
      <c r="F7345">
        <v>1</v>
      </c>
      <c r="G7345" t="s">
        <v>3269</v>
      </c>
      <c r="H7345">
        <v>0</v>
      </c>
      <c r="I7345" s="22">
        <v>8.5022800000000002E-6</v>
      </c>
      <c r="J7345">
        <v>1.0622100000000001E-3</v>
      </c>
      <c r="K7345">
        <v>2.42496E-2</v>
      </c>
      <c r="L7345">
        <v>0.12515899999999999</v>
      </c>
      <c r="M7345">
        <v>0.26157200000000003</v>
      </c>
      <c r="N7345">
        <v>0.33397900000000003</v>
      </c>
      <c r="O7345">
        <v>0.33856599999999998</v>
      </c>
      <c r="P7345">
        <v>0.31791900000000001</v>
      </c>
      <c r="Q7345">
        <v>0.29737200000000003</v>
      </c>
      <c r="R7345">
        <v>0.27022200000000002</v>
      </c>
    </row>
    <row r="7346" spans="1:18" x14ac:dyDescent="0.35">
      <c r="A7346" t="s">
        <v>1965</v>
      </c>
      <c r="B7346">
        <v>3</v>
      </c>
      <c r="C7346">
        <v>2035</v>
      </c>
      <c r="D7346">
        <v>1</v>
      </c>
      <c r="E7346">
        <v>1</v>
      </c>
      <c r="F7346">
        <v>1</v>
      </c>
      <c r="G7346" t="s">
        <v>3270</v>
      </c>
      <c r="H7346">
        <v>1.65369E-2</v>
      </c>
      <c r="I7346">
        <v>0.23754</v>
      </c>
      <c r="J7346">
        <v>0.80325500000000005</v>
      </c>
      <c r="K7346">
        <v>1.4857899999999999</v>
      </c>
      <c r="L7346">
        <v>2.1898599999999999</v>
      </c>
      <c r="M7346">
        <v>2.8765999999999998</v>
      </c>
      <c r="N7346">
        <v>3.5465900000000001</v>
      </c>
      <c r="O7346">
        <v>4.2292399999999999</v>
      </c>
      <c r="P7346">
        <v>4.9411100000000001</v>
      </c>
      <c r="Q7346">
        <v>5.6573200000000003</v>
      </c>
      <c r="R7346">
        <v>7.4623799999999996</v>
      </c>
    </row>
    <row r="7347" spans="1:18" x14ac:dyDescent="0.35">
      <c r="A7347" t="s">
        <v>1962</v>
      </c>
      <c r="B7347">
        <v>4</v>
      </c>
      <c r="C7347">
        <v>2035</v>
      </c>
      <c r="D7347">
        <v>1</v>
      </c>
      <c r="E7347">
        <v>1</v>
      </c>
      <c r="F7347">
        <v>1</v>
      </c>
      <c r="G7347" t="s">
        <v>3271</v>
      </c>
      <c r="H7347">
        <v>0</v>
      </c>
      <c r="I7347">
        <v>0.136596</v>
      </c>
      <c r="J7347">
        <v>0.246285</v>
      </c>
      <c r="K7347">
        <v>0.65324199999999999</v>
      </c>
      <c r="L7347">
        <v>0.93128100000000003</v>
      </c>
      <c r="M7347">
        <v>0.99167899999999998</v>
      </c>
      <c r="N7347">
        <v>0.99909000000000003</v>
      </c>
      <c r="O7347">
        <v>0.99985999999999997</v>
      </c>
      <c r="P7347">
        <v>0.99994300000000003</v>
      </c>
      <c r="Q7347">
        <v>0.99995299999999998</v>
      </c>
      <c r="R7347">
        <v>0.99995500000000004</v>
      </c>
    </row>
    <row r="7348" spans="1:18" x14ac:dyDescent="0.35">
      <c r="A7348" t="s">
        <v>1965</v>
      </c>
      <c r="B7348">
        <v>4</v>
      </c>
      <c r="C7348">
        <v>2035</v>
      </c>
      <c r="D7348">
        <v>1</v>
      </c>
      <c r="E7348">
        <v>1</v>
      </c>
      <c r="F7348">
        <v>1</v>
      </c>
      <c r="G7348" t="s">
        <v>3272</v>
      </c>
      <c r="H7348">
        <v>3.9528300000000001E-3</v>
      </c>
      <c r="I7348">
        <v>0.11197699999999999</v>
      </c>
      <c r="J7348">
        <v>0.53536099999999998</v>
      </c>
      <c r="K7348">
        <v>1.13751</v>
      </c>
      <c r="L7348">
        <v>1.8043899999999999</v>
      </c>
      <c r="M7348">
        <v>2.60039</v>
      </c>
      <c r="N7348">
        <v>3.4586700000000001</v>
      </c>
      <c r="O7348">
        <v>4.3079099999999997</v>
      </c>
      <c r="P7348">
        <v>5.1093299999999999</v>
      </c>
      <c r="Q7348">
        <v>5.84307</v>
      </c>
      <c r="R7348">
        <v>7.5842099999999997</v>
      </c>
    </row>
    <row r="7349" spans="1:18" x14ac:dyDescent="0.35">
      <c r="A7349" t="s">
        <v>1962</v>
      </c>
      <c r="B7349">
        <v>5</v>
      </c>
      <c r="C7349">
        <v>2035</v>
      </c>
      <c r="D7349">
        <v>1</v>
      </c>
      <c r="E7349">
        <v>1</v>
      </c>
      <c r="F7349">
        <v>1</v>
      </c>
      <c r="G7349" t="s">
        <v>3273</v>
      </c>
      <c r="H7349">
        <v>0</v>
      </c>
      <c r="I7349" s="22">
        <v>3.52501E-6</v>
      </c>
      <c r="J7349">
        <v>3.40624E-3</v>
      </c>
      <c r="K7349">
        <v>0.10578600000000001</v>
      </c>
      <c r="L7349">
        <v>0.482705</v>
      </c>
      <c r="M7349">
        <v>0.79469800000000002</v>
      </c>
      <c r="N7349">
        <v>0.80733100000000002</v>
      </c>
      <c r="O7349">
        <v>0.68528599999999995</v>
      </c>
      <c r="P7349">
        <v>0.56953799999999999</v>
      </c>
      <c r="Q7349">
        <v>0.49363299999999999</v>
      </c>
      <c r="R7349">
        <v>0.41414099999999998</v>
      </c>
    </row>
    <row r="7350" spans="1:18" x14ac:dyDescent="0.35">
      <c r="A7350" t="s">
        <v>1965</v>
      </c>
      <c r="B7350">
        <v>5</v>
      </c>
      <c r="C7350">
        <v>2035</v>
      </c>
      <c r="D7350">
        <v>1</v>
      </c>
      <c r="E7350">
        <v>1</v>
      </c>
      <c r="F7350">
        <v>1</v>
      </c>
      <c r="G7350" t="s">
        <v>3274</v>
      </c>
      <c r="H7350">
        <v>4.22128E-3</v>
      </c>
      <c r="I7350">
        <v>0.364066</v>
      </c>
      <c r="J7350">
        <v>0.87967499999999998</v>
      </c>
      <c r="K7350">
        <v>1.4851099999999999</v>
      </c>
      <c r="L7350">
        <v>2.09788</v>
      </c>
      <c r="M7350">
        <v>2.7039200000000001</v>
      </c>
      <c r="N7350">
        <v>3.3254299999999999</v>
      </c>
      <c r="O7350">
        <v>3.9951500000000002</v>
      </c>
      <c r="P7350">
        <v>4.7263500000000001</v>
      </c>
      <c r="Q7350">
        <v>5.4812900000000004</v>
      </c>
      <c r="R7350">
        <v>7.3710000000000004</v>
      </c>
    </row>
    <row r="7351" spans="1:18" x14ac:dyDescent="0.35">
      <c r="A7351" t="s">
        <v>1962</v>
      </c>
      <c r="B7351">
        <v>6</v>
      </c>
      <c r="C7351">
        <v>2035</v>
      </c>
      <c r="D7351">
        <v>1</v>
      </c>
      <c r="E7351">
        <v>1</v>
      </c>
      <c r="F7351">
        <v>1</v>
      </c>
      <c r="G7351" t="s">
        <v>3275</v>
      </c>
      <c r="H7351">
        <v>0</v>
      </c>
      <c r="I7351">
        <v>0.136596</v>
      </c>
      <c r="J7351">
        <v>0.246285</v>
      </c>
      <c r="K7351">
        <v>0.65324199999999999</v>
      </c>
      <c r="L7351">
        <v>0.93128100000000003</v>
      </c>
      <c r="M7351">
        <v>0.99167899999999998</v>
      </c>
      <c r="N7351">
        <v>0.99909000000000003</v>
      </c>
      <c r="O7351">
        <v>0.99985999999999997</v>
      </c>
      <c r="P7351">
        <v>0.99994300000000003</v>
      </c>
      <c r="Q7351">
        <v>0.99995299999999998</v>
      </c>
      <c r="R7351">
        <v>0.99995500000000004</v>
      </c>
    </row>
    <row r="7352" spans="1:18" x14ac:dyDescent="0.35">
      <c r="A7352" t="s">
        <v>1965</v>
      </c>
      <c r="B7352">
        <v>6</v>
      </c>
      <c r="C7352">
        <v>2035</v>
      </c>
      <c r="D7352">
        <v>1</v>
      </c>
      <c r="E7352">
        <v>1</v>
      </c>
      <c r="F7352">
        <v>1</v>
      </c>
      <c r="G7352" t="s">
        <v>3276</v>
      </c>
      <c r="H7352">
        <v>3.9528300000000001E-3</v>
      </c>
      <c r="I7352">
        <v>0.11197699999999999</v>
      </c>
      <c r="J7352">
        <v>0.53536099999999998</v>
      </c>
      <c r="K7352">
        <v>1.13751</v>
      </c>
      <c r="L7352">
        <v>1.8043899999999999</v>
      </c>
      <c r="M7352">
        <v>2.60039</v>
      </c>
      <c r="N7352">
        <v>3.4586700000000001</v>
      </c>
      <c r="O7352">
        <v>4.3079099999999997</v>
      </c>
      <c r="P7352">
        <v>5.1093299999999999</v>
      </c>
      <c r="Q7352">
        <v>5.84307</v>
      </c>
      <c r="R7352">
        <v>7.5842099999999997</v>
      </c>
    </row>
    <row r="7353" spans="1:18" x14ac:dyDescent="0.35">
      <c r="A7353" t="s">
        <v>1962</v>
      </c>
      <c r="B7353">
        <v>7</v>
      </c>
      <c r="C7353">
        <v>2035</v>
      </c>
      <c r="D7353">
        <v>1</v>
      </c>
      <c r="E7353">
        <v>1</v>
      </c>
      <c r="F7353">
        <v>1</v>
      </c>
      <c r="G7353" t="s">
        <v>3277</v>
      </c>
      <c r="H7353">
        <v>0</v>
      </c>
      <c r="I7353">
        <v>0.136596</v>
      </c>
      <c r="J7353">
        <v>0.246285</v>
      </c>
      <c r="K7353">
        <v>0.65324199999999999</v>
      </c>
      <c r="L7353">
        <v>0.93128100000000003</v>
      </c>
      <c r="M7353">
        <v>0.99167899999999998</v>
      </c>
      <c r="N7353">
        <v>0.99909000000000003</v>
      </c>
      <c r="O7353">
        <v>0.99985999999999997</v>
      </c>
      <c r="P7353">
        <v>0.99994300000000003</v>
      </c>
      <c r="Q7353">
        <v>0.99995299999999998</v>
      </c>
      <c r="R7353">
        <v>0.99995500000000004</v>
      </c>
    </row>
    <row r="7354" spans="1:18" x14ac:dyDescent="0.35">
      <c r="A7354" t="s">
        <v>1965</v>
      </c>
      <c r="B7354">
        <v>7</v>
      </c>
      <c r="C7354">
        <v>2035</v>
      </c>
      <c r="D7354">
        <v>1</v>
      </c>
      <c r="E7354">
        <v>1</v>
      </c>
      <c r="F7354">
        <v>1</v>
      </c>
      <c r="G7354" t="s">
        <v>3278</v>
      </c>
      <c r="H7354">
        <v>3.9528300000000001E-3</v>
      </c>
      <c r="I7354">
        <v>0.11197699999999999</v>
      </c>
      <c r="J7354">
        <v>0.53536099999999998</v>
      </c>
      <c r="K7354">
        <v>1.13751</v>
      </c>
      <c r="L7354">
        <v>1.8043899999999999</v>
      </c>
      <c r="M7354">
        <v>2.60039</v>
      </c>
      <c r="N7354">
        <v>3.4586700000000001</v>
      </c>
      <c r="O7354">
        <v>4.3079099999999997</v>
      </c>
      <c r="P7354">
        <v>5.1093299999999999</v>
      </c>
      <c r="Q7354">
        <v>5.84307</v>
      </c>
      <c r="R7354">
        <v>7.5842099999999997</v>
      </c>
    </row>
    <row r="7355" spans="1:18" x14ac:dyDescent="0.35">
      <c r="A7355" t="s">
        <v>1962</v>
      </c>
      <c r="B7355">
        <v>8</v>
      </c>
      <c r="C7355">
        <v>2035</v>
      </c>
      <c r="D7355">
        <v>1</v>
      </c>
      <c r="E7355">
        <v>1</v>
      </c>
      <c r="F7355">
        <v>1</v>
      </c>
      <c r="G7355" t="s">
        <v>3279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1</v>
      </c>
      <c r="P7355">
        <v>1</v>
      </c>
      <c r="Q7355">
        <v>1</v>
      </c>
      <c r="R7355">
        <v>1</v>
      </c>
    </row>
    <row r="7356" spans="1:18" x14ac:dyDescent="0.35">
      <c r="A7356" t="s">
        <v>1965</v>
      </c>
      <c r="B7356">
        <v>8</v>
      </c>
      <c r="C7356">
        <v>2035</v>
      </c>
      <c r="D7356">
        <v>1</v>
      </c>
      <c r="E7356">
        <v>1</v>
      </c>
      <c r="F7356">
        <v>1</v>
      </c>
      <c r="G7356" t="s">
        <v>3280</v>
      </c>
      <c r="H7356">
        <v>3.9522400000000001E-3</v>
      </c>
      <c r="I7356">
        <v>0.10943700000000001</v>
      </c>
      <c r="J7356">
        <v>0.44540999999999997</v>
      </c>
      <c r="K7356">
        <v>1.0138400000000001</v>
      </c>
      <c r="L7356">
        <v>1.75322</v>
      </c>
      <c r="M7356">
        <v>2.5891999999999999</v>
      </c>
      <c r="N7356">
        <v>3.4568599999999998</v>
      </c>
      <c r="O7356">
        <v>4.3076299999999996</v>
      </c>
      <c r="P7356">
        <v>5.10928</v>
      </c>
      <c r="Q7356">
        <v>5.84307</v>
      </c>
      <c r="R7356">
        <v>7.5842099999999997</v>
      </c>
    </row>
    <row r="7357" spans="1:18" x14ac:dyDescent="0.35">
      <c r="A7357" t="s">
        <v>1962</v>
      </c>
      <c r="B7357">
        <v>9</v>
      </c>
      <c r="C7357">
        <v>2035</v>
      </c>
      <c r="D7357">
        <v>1</v>
      </c>
      <c r="E7357">
        <v>1</v>
      </c>
      <c r="F7357">
        <v>1</v>
      </c>
      <c r="G7357" t="s">
        <v>3281</v>
      </c>
      <c r="H7357">
        <v>1</v>
      </c>
      <c r="I7357">
        <v>1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1</v>
      </c>
      <c r="P7357">
        <v>1</v>
      </c>
      <c r="Q7357">
        <v>1</v>
      </c>
      <c r="R7357">
        <v>1</v>
      </c>
    </row>
    <row r="7358" spans="1:18" x14ac:dyDescent="0.35">
      <c r="A7358" t="s">
        <v>1965</v>
      </c>
      <c r="B7358">
        <v>9</v>
      </c>
      <c r="C7358">
        <v>2035</v>
      </c>
      <c r="D7358">
        <v>1</v>
      </c>
      <c r="E7358">
        <v>1</v>
      </c>
      <c r="F7358">
        <v>1</v>
      </c>
      <c r="G7358" t="s">
        <v>3282</v>
      </c>
      <c r="H7358">
        <v>3.9522400000000001E-3</v>
      </c>
      <c r="I7358">
        <v>0.10943700000000001</v>
      </c>
      <c r="J7358">
        <v>0.44540999999999997</v>
      </c>
      <c r="K7358">
        <v>1.0138400000000001</v>
      </c>
      <c r="L7358">
        <v>1.75322</v>
      </c>
      <c r="M7358">
        <v>2.5891999999999999</v>
      </c>
      <c r="N7358">
        <v>3.4568599999999998</v>
      </c>
      <c r="O7358">
        <v>4.3076299999999996</v>
      </c>
      <c r="P7358">
        <v>5.10928</v>
      </c>
      <c r="Q7358">
        <v>5.84307</v>
      </c>
      <c r="R7358">
        <v>7.5842099999999997</v>
      </c>
    </row>
    <row r="7359" spans="1:18" x14ac:dyDescent="0.35">
      <c r="A7359" t="s">
        <v>1960</v>
      </c>
      <c r="B7359" t="s">
        <v>941</v>
      </c>
      <c r="C7359">
        <v>2036</v>
      </c>
      <c r="D7359">
        <v>1</v>
      </c>
      <c r="E7359">
        <v>1</v>
      </c>
      <c r="F7359">
        <v>1</v>
      </c>
      <c r="G7359" t="s">
        <v>3283</v>
      </c>
      <c r="H7359">
        <v>0</v>
      </c>
      <c r="I7359" s="22">
        <v>3.1898099999999998E-6</v>
      </c>
      <c r="J7359">
        <v>1.3267000000000001E-3</v>
      </c>
      <c r="K7359">
        <v>7.8354400000000005E-2</v>
      </c>
      <c r="L7359">
        <v>0.68450999999999995</v>
      </c>
      <c r="M7359">
        <v>1.79976</v>
      </c>
      <c r="N7359">
        <v>2.8822199999999998</v>
      </c>
      <c r="O7359">
        <v>3.83487</v>
      </c>
      <c r="P7359">
        <v>4.6952199999999999</v>
      </c>
      <c r="Q7359">
        <v>5.4759599999999997</v>
      </c>
      <c r="R7359">
        <v>7.3398199999999996</v>
      </c>
    </row>
    <row r="7360" spans="1:18" x14ac:dyDescent="0.35">
      <c r="A7360" t="s">
        <v>1962</v>
      </c>
      <c r="B7360">
        <v>1</v>
      </c>
      <c r="C7360">
        <v>2036</v>
      </c>
      <c r="D7360">
        <v>1</v>
      </c>
      <c r="E7360">
        <v>1</v>
      </c>
      <c r="F7360">
        <v>1</v>
      </c>
      <c r="G7360" t="s">
        <v>3284</v>
      </c>
      <c r="H7360">
        <v>0</v>
      </c>
      <c r="I7360">
        <v>2.6021E-3</v>
      </c>
      <c r="J7360">
        <v>3.13926E-2</v>
      </c>
      <c r="K7360">
        <v>0.14469899999999999</v>
      </c>
      <c r="L7360">
        <v>0.35763200000000001</v>
      </c>
      <c r="M7360">
        <v>0.59496199999999999</v>
      </c>
      <c r="N7360">
        <v>0.77604099999999998</v>
      </c>
      <c r="O7360">
        <v>0.88198100000000001</v>
      </c>
      <c r="P7360">
        <v>0.93585600000000002</v>
      </c>
      <c r="Q7360">
        <v>0.96264899999999998</v>
      </c>
      <c r="R7360">
        <v>0.98797500000000005</v>
      </c>
    </row>
    <row r="7361" spans="1:18" x14ac:dyDescent="0.35">
      <c r="A7361" t="s">
        <v>1382</v>
      </c>
      <c r="B7361">
        <v>1</v>
      </c>
      <c r="C7361">
        <v>2036</v>
      </c>
      <c r="D7361">
        <v>1</v>
      </c>
      <c r="E7361">
        <v>1</v>
      </c>
      <c r="F7361">
        <v>1</v>
      </c>
      <c r="G7361" t="s">
        <v>3285</v>
      </c>
      <c r="H7361">
        <v>0</v>
      </c>
      <c r="I7361">
        <v>3.6162800000000001E-4</v>
      </c>
      <c r="J7361">
        <v>4.3628E-3</v>
      </c>
      <c r="K7361">
        <v>2.0109700000000001E-2</v>
      </c>
      <c r="L7361">
        <v>4.9702200000000002E-2</v>
      </c>
      <c r="M7361">
        <v>8.2685300000000003E-2</v>
      </c>
      <c r="N7361">
        <v>0.107851</v>
      </c>
      <c r="O7361">
        <v>0.122574</v>
      </c>
      <c r="P7361">
        <v>0.13006100000000001</v>
      </c>
      <c r="Q7361">
        <v>0.13378499999999999</v>
      </c>
      <c r="R7361">
        <v>0.13730400000000001</v>
      </c>
    </row>
    <row r="7362" spans="1:18" x14ac:dyDescent="0.35">
      <c r="A7362" t="s">
        <v>1965</v>
      </c>
      <c r="B7362">
        <v>1</v>
      </c>
      <c r="C7362">
        <v>2036</v>
      </c>
      <c r="D7362">
        <v>1</v>
      </c>
      <c r="E7362">
        <v>1</v>
      </c>
      <c r="F7362">
        <v>1</v>
      </c>
      <c r="G7362" t="s">
        <v>3286</v>
      </c>
      <c r="H7362">
        <v>1.1315199999999999E-2</v>
      </c>
      <c r="I7362">
        <v>0.17669799999999999</v>
      </c>
      <c r="J7362">
        <v>0.60331599999999996</v>
      </c>
      <c r="K7362">
        <v>1.24692</v>
      </c>
      <c r="L7362">
        <v>2.0177999999999998</v>
      </c>
      <c r="M7362">
        <v>2.8355000000000001</v>
      </c>
      <c r="N7362">
        <v>3.64933</v>
      </c>
      <c r="O7362">
        <v>4.4403600000000001</v>
      </c>
      <c r="P7362">
        <v>5.19712</v>
      </c>
      <c r="Q7362">
        <v>5.9028400000000003</v>
      </c>
      <c r="R7362">
        <v>7.6142899999999996</v>
      </c>
    </row>
    <row r="7363" spans="1:18" x14ac:dyDescent="0.35">
      <c r="A7363" t="s">
        <v>1962</v>
      </c>
      <c r="B7363">
        <v>2</v>
      </c>
      <c r="C7363">
        <v>2036</v>
      </c>
      <c r="D7363">
        <v>1</v>
      </c>
      <c r="E7363">
        <v>1</v>
      </c>
      <c r="F7363">
        <v>1</v>
      </c>
      <c r="G7363" t="s">
        <v>3287</v>
      </c>
      <c r="H7363">
        <v>0</v>
      </c>
      <c r="I7363" s="22">
        <v>8.9102099999999995E-5</v>
      </c>
      <c r="J7363">
        <v>8.4513100000000001E-3</v>
      </c>
      <c r="K7363">
        <v>0.10569099999999999</v>
      </c>
      <c r="L7363">
        <v>0.39144200000000001</v>
      </c>
      <c r="M7363">
        <v>0.71431900000000004</v>
      </c>
      <c r="N7363">
        <v>0.90018100000000001</v>
      </c>
      <c r="O7363">
        <v>0.969889</v>
      </c>
      <c r="P7363">
        <v>0.99107199999999995</v>
      </c>
      <c r="Q7363">
        <v>0.997174</v>
      </c>
      <c r="R7363">
        <v>0.99968800000000002</v>
      </c>
    </row>
    <row r="7364" spans="1:18" x14ac:dyDescent="0.35">
      <c r="A7364" t="s">
        <v>1382</v>
      </c>
      <c r="B7364">
        <v>2</v>
      </c>
      <c r="C7364">
        <v>2036</v>
      </c>
      <c r="D7364">
        <v>1</v>
      </c>
      <c r="E7364">
        <v>1</v>
      </c>
      <c r="F7364">
        <v>1</v>
      </c>
      <c r="G7364" t="s">
        <v>3288</v>
      </c>
      <c r="H7364">
        <v>0</v>
      </c>
      <c r="I7364" s="22">
        <v>9.3519699999999992E-6</v>
      </c>
      <c r="J7364">
        <v>8.8703100000000004E-4</v>
      </c>
      <c r="K7364">
        <v>1.10931E-2</v>
      </c>
      <c r="L7364">
        <v>4.1084900000000001E-2</v>
      </c>
      <c r="M7364">
        <v>7.4973399999999996E-2</v>
      </c>
      <c r="N7364">
        <v>9.4480999999999996E-2</v>
      </c>
      <c r="O7364">
        <v>0.101797</v>
      </c>
      <c r="P7364">
        <v>0.104021</v>
      </c>
      <c r="Q7364">
        <v>0.104661</v>
      </c>
      <c r="R7364">
        <v>0.104925</v>
      </c>
    </row>
    <row r="7365" spans="1:18" x14ac:dyDescent="0.35">
      <c r="A7365" t="s">
        <v>1965</v>
      </c>
      <c r="B7365">
        <v>2</v>
      </c>
      <c r="C7365">
        <v>2036</v>
      </c>
      <c r="D7365">
        <v>1</v>
      </c>
      <c r="E7365">
        <v>1</v>
      </c>
      <c r="F7365">
        <v>1</v>
      </c>
      <c r="G7365" t="s">
        <v>3289</v>
      </c>
      <c r="H7365">
        <v>2.4056899999999999E-2</v>
      </c>
      <c r="I7365">
        <v>0.25275500000000001</v>
      </c>
      <c r="J7365">
        <v>0.73407900000000004</v>
      </c>
      <c r="K7365">
        <v>1.3825000000000001</v>
      </c>
      <c r="L7365">
        <v>2.1008</v>
      </c>
      <c r="M7365">
        <v>2.83399</v>
      </c>
      <c r="N7365">
        <v>3.5873599999999999</v>
      </c>
      <c r="O7365">
        <v>4.3645399999999999</v>
      </c>
      <c r="P7365">
        <v>5.1318700000000002</v>
      </c>
      <c r="Q7365">
        <v>5.8520000000000003</v>
      </c>
      <c r="R7365">
        <v>7.58568</v>
      </c>
    </row>
    <row r="7366" spans="1:18" x14ac:dyDescent="0.35">
      <c r="A7366" t="s">
        <v>1962</v>
      </c>
      <c r="B7366">
        <v>3</v>
      </c>
      <c r="C7366">
        <v>2036</v>
      </c>
      <c r="D7366">
        <v>1</v>
      </c>
      <c r="E7366">
        <v>1</v>
      </c>
      <c r="F7366">
        <v>1</v>
      </c>
      <c r="G7366" t="s">
        <v>3290</v>
      </c>
      <c r="H7366">
        <v>0</v>
      </c>
      <c r="I7366" s="22">
        <v>2.0427600000000001E-5</v>
      </c>
      <c r="J7366">
        <v>2.55207E-3</v>
      </c>
      <c r="K7366">
        <v>5.8262300000000003E-2</v>
      </c>
      <c r="L7366">
        <v>0.30070799999999998</v>
      </c>
      <c r="M7366">
        <v>0.62845399999999996</v>
      </c>
      <c r="N7366">
        <v>0.80242100000000005</v>
      </c>
      <c r="O7366">
        <v>0.813442</v>
      </c>
      <c r="P7366">
        <v>0.76383599999999996</v>
      </c>
      <c r="Q7366">
        <v>0.71446799999999999</v>
      </c>
      <c r="R7366">
        <v>0.64923799999999998</v>
      </c>
    </row>
    <row r="7367" spans="1:18" x14ac:dyDescent="0.35">
      <c r="A7367" t="s">
        <v>1382</v>
      </c>
      <c r="B7367">
        <v>3</v>
      </c>
      <c r="C7367">
        <v>2036</v>
      </c>
      <c r="D7367">
        <v>1</v>
      </c>
      <c r="E7367">
        <v>1</v>
      </c>
      <c r="F7367">
        <v>1</v>
      </c>
      <c r="G7367" t="s">
        <v>3291</v>
      </c>
      <c r="H7367">
        <v>0</v>
      </c>
      <c r="I7367" s="22">
        <v>8.5022800000000002E-6</v>
      </c>
      <c r="J7367">
        <v>1.0622100000000001E-3</v>
      </c>
      <c r="K7367">
        <v>2.42496E-2</v>
      </c>
      <c r="L7367">
        <v>0.12515899999999999</v>
      </c>
      <c r="M7367">
        <v>0.26157200000000003</v>
      </c>
      <c r="N7367">
        <v>0.33397900000000003</v>
      </c>
      <c r="O7367">
        <v>0.33856599999999998</v>
      </c>
      <c r="P7367">
        <v>0.31791900000000001</v>
      </c>
      <c r="Q7367">
        <v>0.29737200000000003</v>
      </c>
      <c r="R7367">
        <v>0.27022200000000002</v>
      </c>
    </row>
    <row r="7368" spans="1:18" x14ac:dyDescent="0.35">
      <c r="A7368" t="s">
        <v>1965</v>
      </c>
      <c r="B7368">
        <v>3</v>
      </c>
      <c r="C7368">
        <v>2036</v>
      </c>
      <c r="D7368">
        <v>1</v>
      </c>
      <c r="E7368">
        <v>1</v>
      </c>
      <c r="F7368">
        <v>1</v>
      </c>
      <c r="G7368" t="s">
        <v>3292</v>
      </c>
      <c r="H7368">
        <v>1.65369E-2</v>
      </c>
      <c r="I7368">
        <v>0.23754</v>
      </c>
      <c r="J7368">
        <v>0.80325500000000005</v>
      </c>
      <c r="K7368">
        <v>1.4857899999999999</v>
      </c>
      <c r="L7368">
        <v>2.1898599999999999</v>
      </c>
      <c r="M7368">
        <v>2.8765999999999998</v>
      </c>
      <c r="N7368">
        <v>3.5465900000000001</v>
      </c>
      <c r="O7368">
        <v>4.2292399999999999</v>
      </c>
      <c r="P7368">
        <v>4.9411100000000001</v>
      </c>
      <c r="Q7368">
        <v>5.6573200000000003</v>
      </c>
      <c r="R7368">
        <v>7.4623799999999996</v>
      </c>
    </row>
    <row r="7369" spans="1:18" x14ac:dyDescent="0.35">
      <c r="A7369" t="s">
        <v>1962</v>
      </c>
      <c r="B7369">
        <v>4</v>
      </c>
      <c r="C7369">
        <v>2036</v>
      </c>
      <c r="D7369">
        <v>1</v>
      </c>
      <c r="E7369">
        <v>1</v>
      </c>
      <c r="F7369">
        <v>1</v>
      </c>
      <c r="G7369" t="s">
        <v>3293</v>
      </c>
      <c r="H7369">
        <v>0</v>
      </c>
      <c r="I7369">
        <v>0.136596</v>
      </c>
      <c r="J7369">
        <v>0.246285</v>
      </c>
      <c r="K7369">
        <v>0.65324199999999999</v>
      </c>
      <c r="L7369">
        <v>0.93128100000000003</v>
      </c>
      <c r="M7369">
        <v>0.99167899999999998</v>
      </c>
      <c r="N7369">
        <v>0.99909000000000003</v>
      </c>
      <c r="O7369">
        <v>0.99985999999999997</v>
      </c>
      <c r="P7369">
        <v>0.99994300000000003</v>
      </c>
      <c r="Q7369">
        <v>0.99995299999999998</v>
      </c>
      <c r="R7369">
        <v>0.99995500000000004</v>
      </c>
    </row>
    <row r="7370" spans="1:18" x14ac:dyDescent="0.35">
      <c r="A7370" t="s">
        <v>1965</v>
      </c>
      <c r="B7370">
        <v>4</v>
      </c>
      <c r="C7370">
        <v>2036</v>
      </c>
      <c r="D7370">
        <v>1</v>
      </c>
      <c r="E7370">
        <v>1</v>
      </c>
      <c r="F7370">
        <v>1</v>
      </c>
      <c r="G7370" t="s">
        <v>3294</v>
      </c>
      <c r="H7370">
        <v>3.9528300000000001E-3</v>
      </c>
      <c r="I7370">
        <v>0.11197699999999999</v>
      </c>
      <c r="J7370">
        <v>0.53536099999999998</v>
      </c>
      <c r="K7370">
        <v>1.13751</v>
      </c>
      <c r="L7370">
        <v>1.8043899999999999</v>
      </c>
      <c r="M7370">
        <v>2.60039</v>
      </c>
      <c r="N7370">
        <v>3.4586700000000001</v>
      </c>
      <c r="O7370">
        <v>4.3079099999999997</v>
      </c>
      <c r="P7370">
        <v>5.1093299999999999</v>
      </c>
      <c r="Q7370">
        <v>5.84307</v>
      </c>
      <c r="R7370">
        <v>7.5842099999999997</v>
      </c>
    </row>
    <row r="7371" spans="1:18" x14ac:dyDescent="0.35">
      <c r="A7371" t="s">
        <v>1962</v>
      </c>
      <c r="B7371">
        <v>5</v>
      </c>
      <c r="C7371">
        <v>2036</v>
      </c>
      <c r="D7371">
        <v>1</v>
      </c>
      <c r="E7371">
        <v>1</v>
      </c>
      <c r="F7371">
        <v>1</v>
      </c>
      <c r="G7371" t="s">
        <v>3295</v>
      </c>
      <c r="H7371">
        <v>0</v>
      </c>
      <c r="I7371" s="22">
        <v>3.52501E-6</v>
      </c>
      <c r="J7371">
        <v>3.40624E-3</v>
      </c>
      <c r="K7371">
        <v>0.10578600000000001</v>
      </c>
      <c r="L7371">
        <v>0.482705</v>
      </c>
      <c r="M7371">
        <v>0.79469800000000002</v>
      </c>
      <c r="N7371">
        <v>0.80733100000000002</v>
      </c>
      <c r="O7371">
        <v>0.68528599999999995</v>
      </c>
      <c r="P7371">
        <v>0.56953799999999999</v>
      </c>
      <c r="Q7371">
        <v>0.49363299999999999</v>
      </c>
      <c r="R7371">
        <v>0.41414099999999998</v>
      </c>
    </row>
    <row r="7372" spans="1:18" x14ac:dyDescent="0.35">
      <c r="A7372" t="s">
        <v>1965</v>
      </c>
      <c r="B7372">
        <v>5</v>
      </c>
      <c r="C7372">
        <v>2036</v>
      </c>
      <c r="D7372">
        <v>1</v>
      </c>
      <c r="E7372">
        <v>1</v>
      </c>
      <c r="F7372">
        <v>1</v>
      </c>
      <c r="G7372" t="s">
        <v>3296</v>
      </c>
      <c r="H7372">
        <v>4.22128E-3</v>
      </c>
      <c r="I7372">
        <v>0.364066</v>
      </c>
      <c r="J7372">
        <v>0.87967499999999998</v>
      </c>
      <c r="K7372">
        <v>1.4851099999999999</v>
      </c>
      <c r="L7372">
        <v>2.09788</v>
      </c>
      <c r="M7372">
        <v>2.7039200000000001</v>
      </c>
      <c r="N7372">
        <v>3.3254299999999999</v>
      </c>
      <c r="O7372">
        <v>3.9951500000000002</v>
      </c>
      <c r="P7372">
        <v>4.7263500000000001</v>
      </c>
      <c r="Q7372">
        <v>5.4812900000000004</v>
      </c>
      <c r="R7372">
        <v>7.3710000000000004</v>
      </c>
    </row>
    <row r="7373" spans="1:18" x14ac:dyDescent="0.35">
      <c r="A7373" t="s">
        <v>1962</v>
      </c>
      <c r="B7373">
        <v>6</v>
      </c>
      <c r="C7373">
        <v>2036</v>
      </c>
      <c r="D7373">
        <v>1</v>
      </c>
      <c r="E7373">
        <v>1</v>
      </c>
      <c r="F7373">
        <v>1</v>
      </c>
      <c r="G7373" t="s">
        <v>3297</v>
      </c>
      <c r="H7373">
        <v>0</v>
      </c>
      <c r="I7373">
        <v>0.136596</v>
      </c>
      <c r="J7373">
        <v>0.246285</v>
      </c>
      <c r="K7373">
        <v>0.65324199999999999</v>
      </c>
      <c r="L7373">
        <v>0.93128100000000003</v>
      </c>
      <c r="M7373">
        <v>0.99167899999999998</v>
      </c>
      <c r="N7373">
        <v>0.99909000000000003</v>
      </c>
      <c r="O7373">
        <v>0.99985999999999997</v>
      </c>
      <c r="P7373">
        <v>0.99994300000000003</v>
      </c>
      <c r="Q7373">
        <v>0.99995299999999998</v>
      </c>
      <c r="R7373">
        <v>0.99995500000000004</v>
      </c>
    </row>
    <row r="7374" spans="1:18" x14ac:dyDescent="0.35">
      <c r="A7374" t="s">
        <v>1965</v>
      </c>
      <c r="B7374">
        <v>6</v>
      </c>
      <c r="C7374">
        <v>2036</v>
      </c>
      <c r="D7374">
        <v>1</v>
      </c>
      <c r="E7374">
        <v>1</v>
      </c>
      <c r="F7374">
        <v>1</v>
      </c>
      <c r="G7374" t="s">
        <v>3298</v>
      </c>
      <c r="H7374">
        <v>3.9528300000000001E-3</v>
      </c>
      <c r="I7374">
        <v>0.11197699999999999</v>
      </c>
      <c r="J7374">
        <v>0.53536099999999998</v>
      </c>
      <c r="K7374">
        <v>1.13751</v>
      </c>
      <c r="L7374">
        <v>1.8043899999999999</v>
      </c>
      <c r="M7374">
        <v>2.60039</v>
      </c>
      <c r="N7374">
        <v>3.4586700000000001</v>
      </c>
      <c r="O7374">
        <v>4.3079099999999997</v>
      </c>
      <c r="P7374">
        <v>5.1093299999999999</v>
      </c>
      <c r="Q7374">
        <v>5.84307</v>
      </c>
      <c r="R7374">
        <v>7.5842099999999997</v>
      </c>
    </row>
    <row r="7375" spans="1:18" x14ac:dyDescent="0.35">
      <c r="A7375" t="s">
        <v>1962</v>
      </c>
      <c r="B7375">
        <v>7</v>
      </c>
      <c r="C7375">
        <v>2036</v>
      </c>
      <c r="D7375">
        <v>1</v>
      </c>
      <c r="E7375">
        <v>1</v>
      </c>
      <c r="F7375">
        <v>1</v>
      </c>
      <c r="G7375" t="s">
        <v>3299</v>
      </c>
      <c r="H7375">
        <v>0</v>
      </c>
      <c r="I7375">
        <v>0.136596</v>
      </c>
      <c r="J7375">
        <v>0.246285</v>
      </c>
      <c r="K7375">
        <v>0.65324199999999999</v>
      </c>
      <c r="L7375">
        <v>0.93128100000000003</v>
      </c>
      <c r="M7375">
        <v>0.99167899999999998</v>
      </c>
      <c r="N7375">
        <v>0.99909000000000003</v>
      </c>
      <c r="O7375">
        <v>0.99985999999999997</v>
      </c>
      <c r="P7375">
        <v>0.99994300000000003</v>
      </c>
      <c r="Q7375">
        <v>0.99995299999999998</v>
      </c>
      <c r="R7375">
        <v>0.99995500000000004</v>
      </c>
    </row>
    <row r="7376" spans="1:18" x14ac:dyDescent="0.35">
      <c r="A7376" t="s">
        <v>1965</v>
      </c>
      <c r="B7376">
        <v>7</v>
      </c>
      <c r="C7376">
        <v>2036</v>
      </c>
      <c r="D7376">
        <v>1</v>
      </c>
      <c r="E7376">
        <v>1</v>
      </c>
      <c r="F7376">
        <v>1</v>
      </c>
      <c r="G7376" t="s">
        <v>3300</v>
      </c>
      <c r="H7376">
        <v>3.9528300000000001E-3</v>
      </c>
      <c r="I7376">
        <v>0.11197699999999999</v>
      </c>
      <c r="J7376">
        <v>0.53536099999999998</v>
      </c>
      <c r="K7376">
        <v>1.13751</v>
      </c>
      <c r="L7376">
        <v>1.8043899999999999</v>
      </c>
      <c r="M7376">
        <v>2.60039</v>
      </c>
      <c r="N7376">
        <v>3.4586700000000001</v>
      </c>
      <c r="O7376">
        <v>4.3079099999999997</v>
      </c>
      <c r="P7376">
        <v>5.1093299999999999</v>
      </c>
      <c r="Q7376">
        <v>5.84307</v>
      </c>
      <c r="R7376">
        <v>7.5842099999999997</v>
      </c>
    </row>
    <row r="7377" spans="1:18" x14ac:dyDescent="0.35">
      <c r="A7377" t="s">
        <v>1962</v>
      </c>
      <c r="B7377">
        <v>8</v>
      </c>
      <c r="C7377">
        <v>2036</v>
      </c>
      <c r="D7377">
        <v>1</v>
      </c>
      <c r="E7377">
        <v>1</v>
      </c>
      <c r="F7377">
        <v>1</v>
      </c>
      <c r="G7377" t="s">
        <v>3301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1</v>
      </c>
      <c r="P7377">
        <v>1</v>
      </c>
      <c r="Q7377">
        <v>1</v>
      </c>
      <c r="R7377">
        <v>1</v>
      </c>
    </row>
    <row r="7378" spans="1:18" x14ac:dyDescent="0.35">
      <c r="A7378" t="s">
        <v>1965</v>
      </c>
      <c r="B7378">
        <v>8</v>
      </c>
      <c r="C7378">
        <v>2036</v>
      </c>
      <c r="D7378">
        <v>1</v>
      </c>
      <c r="E7378">
        <v>1</v>
      </c>
      <c r="F7378">
        <v>1</v>
      </c>
      <c r="G7378" t="s">
        <v>3302</v>
      </c>
      <c r="H7378">
        <v>3.9522400000000001E-3</v>
      </c>
      <c r="I7378">
        <v>0.10943700000000001</v>
      </c>
      <c r="J7378">
        <v>0.44540999999999997</v>
      </c>
      <c r="K7378">
        <v>1.0138400000000001</v>
      </c>
      <c r="L7378">
        <v>1.75322</v>
      </c>
      <c r="M7378">
        <v>2.5891999999999999</v>
      </c>
      <c r="N7378">
        <v>3.4568599999999998</v>
      </c>
      <c r="O7378">
        <v>4.3076299999999996</v>
      </c>
      <c r="P7378">
        <v>5.10928</v>
      </c>
      <c r="Q7378">
        <v>5.84307</v>
      </c>
      <c r="R7378">
        <v>7.5842099999999997</v>
      </c>
    </row>
    <row r="7379" spans="1:18" x14ac:dyDescent="0.35">
      <c r="A7379" t="s">
        <v>1962</v>
      </c>
      <c r="B7379">
        <v>9</v>
      </c>
      <c r="C7379">
        <v>2036</v>
      </c>
      <c r="D7379">
        <v>1</v>
      </c>
      <c r="E7379">
        <v>1</v>
      </c>
      <c r="F7379">
        <v>1</v>
      </c>
      <c r="G7379" t="s">
        <v>3303</v>
      </c>
      <c r="H7379">
        <v>1</v>
      </c>
      <c r="I7379">
        <v>1</v>
      </c>
      <c r="J7379">
        <v>1</v>
      </c>
      <c r="K7379">
        <v>1</v>
      </c>
      <c r="L7379">
        <v>1</v>
      </c>
      <c r="M7379">
        <v>1</v>
      </c>
      <c r="N7379">
        <v>1</v>
      </c>
      <c r="O7379">
        <v>1</v>
      </c>
      <c r="P7379">
        <v>1</v>
      </c>
      <c r="Q7379">
        <v>1</v>
      </c>
      <c r="R7379">
        <v>1</v>
      </c>
    </row>
    <row r="7380" spans="1:18" x14ac:dyDescent="0.35">
      <c r="A7380" t="s">
        <v>1965</v>
      </c>
      <c r="B7380">
        <v>9</v>
      </c>
      <c r="C7380">
        <v>2036</v>
      </c>
      <c r="D7380">
        <v>1</v>
      </c>
      <c r="E7380">
        <v>1</v>
      </c>
      <c r="F7380">
        <v>1</v>
      </c>
      <c r="G7380" t="s">
        <v>3304</v>
      </c>
      <c r="H7380">
        <v>3.9522400000000001E-3</v>
      </c>
      <c r="I7380">
        <v>0.10943700000000001</v>
      </c>
      <c r="J7380">
        <v>0.44540999999999997</v>
      </c>
      <c r="K7380">
        <v>1.0138400000000001</v>
      </c>
      <c r="L7380">
        <v>1.75322</v>
      </c>
      <c r="M7380">
        <v>2.5891999999999999</v>
      </c>
      <c r="N7380">
        <v>3.4568599999999998</v>
      </c>
      <c r="O7380">
        <v>4.3076299999999996</v>
      </c>
      <c r="P7380">
        <v>5.10928</v>
      </c>
      <c r="Q7380">
        <v>5.84307</v>
      </c>
      <c r="R7380">
        <v>7.5842099999999997</v>
      </c>
    </row>
    <row r="7381" spans="1:18" x14ac:dyDescent="0.35">
      <c r="A7381" t="s">
        <v>1960</v>
      </c>
      <c r="B7381" t="s">
        <v>941</v>
      </c>
      <c r="C7381">
        <v>2037</v>
      </c>
      <c r="D7381">
        <v>1</v>
      </c>
      <c r="E7381">
        <v>1</v>
      </c>
      <c r="F7381">
        <v>1</v>
      </c>
      <c r="G7381" t="s">
        <v>3305</v>
      </c>
      <c r="H7381">
        <v>0</v>
      </c>
      <c r="I7381" s="22">
        <v>3.1898099999999998E-6</v>
      </c>
      <c r="J7381">
        <v>1.3267000000000001E-3</v>
      </c>
      <c r="K7381">
        <v>7.8354400000000005E-2</v>
      </c>
      <c r="L7381">
        <v>0.68450999999999995</v>
      </c>
      <c r="M7381">
        <v>1.79976</v>
      </c>
      <c r="N7381">
        <v>2.8822199999999998</v>
      </c>
      <c r="O7381">
        <v>3.83487</v>
      </c>
      <c r="P7381">
        <v>4.6952199999999999</v>
      </c>
      <c r="Q7381">
        <v>5.4759599999999997</v>
      </c>
      <c r="R7381">
        <v>7.3398199999999996</v>
      </c>
    </row>
    <row r="7382" spans="1:18" x14ac:dyDescent="0.35">
      <c r="A7382" t="s">
        <v>1962</v>
      </c>
      <c r="B7382">
        <v>1</v>
      </c>
      <c r="C7382">
        <v>2037</v>
      </c>
      <c r="D7382">
        <v>1</v>
      </c>
      <c r="E7382">
        <v>1</v>
      </c>
      <c r="F7382">
        <v>1</v>
      </c>
      <c r="G7382" t="s">
        <v>3306</v>
      </c>
      <c r="H7382">
        <v>0</v>
      </c>
      <c r="I7382">
        <v>2.6021E-3</v>
      </c>
      <c r="J7382">
        <v>3.13926E-2</v>
      </c>
      <c r="K7382">
        <v>0.14469899999999999</v>
      </c>
      <c r="L7382">
        <v>0.35763200000000001</v>
      </c>
      <c r="M7382">
        <v>0.59496199999999999</v>
      </c>
      <c r="N7382">
        <v>0.77604099999999998</v>
      </c>
      <c r="O7382">
        <v>0.88198100000000001</v>
      </c>
      <c r="P7382">
        <v>0.93585600000000002</v>
      </c>
      <c r="Q7382">
        <v>0.96264899999999998</v>
      </c>
      <c r="R7382">
        <v>0.98797500000000005</v>
      </c>
    </row>
    <row r="7383" spans="1:18" x14ac:dyDescent="0.35">
      <c r="A7383" t="s">
        <v>1382</v>
      </c>
      <c r="B7383">
        <v>1</v>
      </c>
      <c r="C7383">
        <v>2037</v>
      </c>
      <c r="D7383">
        <v>1</v>
      </c>
      <c r="E7383">
        <v>1</v>
      </c>
      <c r="F7383">
        <v>1</v>
      </c>
      <c r="G7383" t="s">
        <v>3307</v>
      </c>
      <c r="H7383">
        <v>0</v>
      </c>
      <c r="I7383">
        <v>3.6162800000000001E-4</v>
      </c>
      <c r="J7383">
        <v>4.3628E-3</v>
      </c>
      <c r="K7383">
        <v>2.0109700000000001E-2</v>
      </c>
      <c r="L7383">
        <v>4.9702200000000002E-2</v>
      </c>
      <c r="M7383">
        <v>8.2685300000000003E-2</v>
      </c>
      <c r="N7383">
        <v>0.107851</v>
      </c>
      <c r="O7383">
        <v>0.122574</v>
      </c>
      <c r="P7383">
        <v>0.13006100000000001</v>
      </c>
      <c r="Q7383">
        <v>0.13378499999999999</v>
      </c>
      <c r="R7383">
        <v>0.13730400000000001</v>
      </c>
    </row>
    <row r="7384" spans="1:18" x14ac:dyDescent="0.35">
      <c r="A7384" t="s">
        <v>1965</v>
      </c>
      <c r="B7384">
        <v>1</v>
      </c>
      <c r="C7384">
        <v>2037</v>
      </c>
      <c r="D7384">
        <v>1</v>
      </c>
      <c r="E7384">
        <v>1</v>
      </c>
      <c r="F7384">
        <v>1</v>
      </c>
      <c r="G7384" t="s">
        <v>3308</v>
      </c>
      <c r="H7384">
        <v>1.1315199999999999E-2</v>
      </c>
      <c r="I7384">
        <v>0.17669799999999999</v>
      </c>
      <c r="J7384">
        <v>0.60331599999999996</v>
      </c>
      <c r="K7384">
        <v>1.24692</v>
      </c>
      <c r="L7384">
        <v>2.0177999999999998</v>
      </c>
      <c r="M7384">
        <v>2.8355000000000001</v>
      </c>
      <c r="N7384">
        <v>3.64933</v>
      </c>
      <c r="O7384">
        <v>4.4403600000000001</v>
      </c>
      <c r="P7384">
        <v>5.19712</v>
      </c>
      <c r="Q7384">
        <v>5.9028400000000003</v>
      </c>
      <c r="R7384">
        <v>7.6142899999999996</v>
      </c>
    </row>
    <row r="7385" spans="1:18" x14ac:dyDescent="0.35">
      <c r="A7385" t="s">
        <v>1962</v>
      </c>
      <c r="B7385">
        <v>2</v>
      </c>
      <c r="C7385">
        <v>2037</v>
      </c>
      <c r="D7385">
        <v>1</v>
      </c>
      <c r="E7385">
        <v>1</v>
      </c>
      <c r="F7385">
        <v>1</v>
      </c>
      <c r="G7385" t="s">
        <v>3309</v>
      </c>
      <c r="H7385">
        <v>0</v>
      </c>
      <c r="I7385" s="22">
        <v>8.9102099999999995E-5</v>
      </c>
      <c r="J7385">
        <v>8.4513100000000001E-3</v>
      </c>
      <c r="K7385">
        <v>0.10569099999999999</v>
      </c>
      <c r="L7385">
        <v>0.39144200000000001</v>
      </c>
      <c r="M7385">
        <v>0.71431900000000004</v>
      </c>
      <c r="N7385">
        <v>0.90018100000000001</v>
      </c>
      <c r="O7385">
        <v>0.969889</v>
      </c>
      <c r="P7385">
        <v>0.99107199999999995</v>
      </c>
      <c r="Q7385">
        <v>0.997174</v>
      </c>
      <c r="R7385">
        <v>0.99968800000000002</v>
      </c>
    </row>
    <row r="7386" spans="1:18" x14ac:dyDescent="0.35">
      <c r="A7386" t="s">
        <v>1382</v>
      </c>
      <c r="B7386">
        <v>2</v>
      </c>
      <c r="C7386">
        <v>2037</v>
      </c>
      <c r="D7386">
        <v>1</v>
      </c>
      <c r="E7386">
        <v>1</v>
      </c>
      <c r="F7386">
        <v>1</v>
      </c>
      <c r="G7386" t="s">
        <v>3310</v>
      </c>
      <c r="H7386">
        <v>0</v>
      </c>
      <c r="I7386" s="22">
        <v>9.3519699999999992E-6</v>
      </c>
      <c r="J7386">
        <v>8.8703100000000004E-4</v>
      </c>
      <c r="K7386">
        <v>1.10931E-2</v>
      </c>
      <c r="L7386">
        <v>4.1084900000000001E-2</v>
      </c>
      <c r="M7386">
        <v>7.4973399999999996E-2</v>
      </c>
      <c r="N7386">
        <v>9.4480999999999996E-2</v>
      </c>
      <c r="O7386">
        <v>0.101797</v>
      </c>
      <c r="P7386">
        <v>0.104021</v>
      </c>
      <c r="Q7386">
        <v>0.104661</v>
      </c>
      <c r="R7386">
        <v>0.104925</v>
      </c>
    </row>
    <row r="7387" spans="1:18" x14ac:dyDescent="0.35">
      <c r="A7387" t="s">
        <v>1965</v>
      </c>
      <c r="B7387">
        <v>2</v>
      </c>
      <c r="C7387">
        <v>2037</v>
      </c>
      <c r="D7387">
        <v>1</v>
      </c>
      <c r="E7387">
        <v>1</v>
      </c>
      <c r="F7387">
        <v>1</v>
      </c>
      <c r="G7387" t="s">
        <v>3311</v>
      </c>
      <c r="H7387">
        <v>2.4056899999999999E-2</v>
      </c>
      <c r="I7387">
        <v>0.25275500000000001</v>
      </c>
      <c r="J7387">
        <v>0.73407900000000004</v>
      </c>
      <c r="K7387">
        <v>1.3825000000000001</v>
      </c>
      <c r="L7387">
        <v>2.1008</v>
      </c>
      <c r="M7387">
        <v>2.83399</v>
      </c>
      <c r="N7387">
        <v>3.5873599999999999</v>
      </c>
      <c r="O7387">
        <v>4.3645399999999999</v>
      </c>
      <c r="P7387">
        <v>5.1318700000000002</v>
      </c>
      <c r="Q7387">
        <v>5.8520000000000003</v>
      </c>
      <c r="R7387">
        <v>7.58568</v>
      </c>
    </row>
    <row r="7388" spans="1:18" x14ac:dyDescent="0.35">
      <c r="A7388" t="s">
        <v>1962</v>
      </c>
      <c r="B7388">
        <v>3</v>
      </c>
      <c r="C7388">
        <v>2037</v>
      </c>
      <c r="D7388">
        <v>1</v>
      </c>
      <c r="E7388">
        <v>1</v>
      </c>
      <c r="F7388">
        <v>1</v>
      </c>
      <c r="G7388" t="s">
        <v>3312</v>
      </c>
      <c r="H7388">
        <v>0</v>
      </c>
      <c r="I7388" s="22">
        <v>2.0427600000000001E-5</v>
      </c>
      <c r="J7388">
        <v>2.55207E-3</v>
      </c>
      <c r="K7388">
        <v>5.8262300000000003E-2</v>
      </c>
      <c r="L7388">
        <v>0.30070799999999998</v>
      </c>
      <c r="M7388">
        <v>0.62845399999999996</v>
      </c>
      <c r="N7388">
        <v>0.80242100000000005</v>
      </c>
      <c r="O7388">
        <v>0.813442</v>
      </c>
      <c r="P7388">
        <v>0.76383599999999996</v>
      </c>
      <c r="Q7388">
        <v>0.71446799999999999</v>
      </c>
      <c r="R7388">
        <v>0.64923799999999998</v>
      </c>
    </row>
    <row r="7389" spans="1:18" x14ac:dyDescent="0.35">
      <c r="A7389" t="s">
        <v>1382</v>
      </c>
      <c r="B7389">
        <v>3</v>
      </c>
      <c r="C7389">
        <v>2037</v>
      </c>
      <c r="D7389">
        <v>1</v>
      </c>
      <c r="E7389">
        <v>1</v>
      </c>
      <c r="F7389">
        <v>1</v>
      </c>
      <c r="G7389" t="s">
        <v>3313</v>
      </c>
      <c r="H7389">
        <v>0</v>
      </c>
      <c r="I7389" s="22">
        <v>8.5022800000000002E-6</v>
      </c>
      <c r="J7389">
        <v>1.0622100000000001E-3</v>
      </c>
      <c r="K7389">
        <v>2.42496E-2</v>
      </c>
      <c r="L7389">
        <v>0.12515899999999999</v>
      </c>
      <c r="M7389">
        <v>0.26157200000000003</v>
      </c>
      <c r="N7389">
        <v>0.33397900000000003</v>
      </c>
      <c r="O7389">
        <v>0.33856599999999998</v>
      </c>
      <c r="P7389">
        <v>0.31791900000000001</v>
      </c>
      <c r="Q7389">
        <v>0.29737200000000003</v>
      </c>
      <c r="R7389">
        <v>0.27022200000000002</v>
      </c>
    </row>
    <row r="7390" spans="1:18" x14ac:dyDescent="0.35">
      <c r="A7390" t="s">
        <v>1965</v>
      </c>
      <c r="B7390">
        <v>3</v>
      </c>
      <c r="C7390">
        <v>2037</v>
      </c>
      <c r="D7390">
        <v>1</v>
      </c>
      <c r="E7390">
        <v>1</v>
      </c>
      <c r="F7390">
        <v>1</v>
      </c>
      <c r="G7390" t="s">
        <v>3314</v>
      </c>
      <c r="H7390">
        <v>1.65369E-2</v>
      </c>
      <c r="I7390">
        <v>0.23754</v>
      </c>
      <c r="J7390">
        <v>0.80325500000000005</v>
      </c>
      <c r="K7390">
        <v>1.4857899999999999</v>
      </c>
      <c r="L7390">
        <v>2.1898599999999999</v>
      </c>
      <c r="M7390">
        <v>2.8765999999999998</v>
      </c>
      <c r="N7390">
        <v>3.5465900000000001</v>
      </c>
      <c r="O7390">
        <v>4.2292399999999999</v>
      </c>
      <c r="P7390">
        <v>4.9411100000000001</v>
      </c>
      <c r="Q7390">
        <v>5.6573200000000003</v>
      </c>
      <c r="R7390">
        <v>7.4623799999999996</v>
      </c>
    </row>
    <row r="7391" spans="1:18" x14ac:dyDescent="0.35">
      <c r="A7391" t="s">
        <v>1962</v>
      </c>
      <c r="B7391">
        <v>4</v>
      </c>
      <c r="C7391">
        <v>2037</v>
      </c>
      <c r="D7391">
        <v>1</v>
      </c>
      <c r="E7391">
        <v>1</v>
      </c>
      <c r="F7391">
        <v>1</v>
      </c>
      <c r="G7391" t="s">
        <v>3315</v>
      </c>
      <c r="H7391">
        <v>0</v>
      </c>
      <c r="I7391">
        <v>0.136596</v>
      </c>
      <c r="J7391">
        <v>0.246285</v>
      </c>
      <c r="K7391">
        <v>0.65324199999999999</v>
      </c>
      <c r="L7391">
        <v>0.93128100000000003</v>
      </c>
      <c r="M7391">
        <v>0.99167899999999998</v>
      </c>
      <c r="N7391">
        <v>0.99909000000000003</v>
      </c>
      <c r="O7391">
        <v>0.99985999999999997</v>
      </c>
      <c r="P7391">
        <v>0.99994300000000003</v>
      </c>
      <c r="Q7391">
        <v>0.99995299999999998</v>
      </c>
      <c r="R7391">
        <v>0.99995500000000004</v>
      </c>
    </row>
    <row r="7392" spans="1:18" x14ac:dyDescent="0.35">
      <c r="A7392" t="s">
        <v>1965</v>
      </c>
      <c r="B7392">
        <v>4</v>
      </c>
      <c r="C7392">
        <v>2037</v>
      </c>
      <c r="D7392">
        <v>1</v>
      </c>
      <c r="E7392">
        <v>1</v>
      </c>
      <c r="F7392">
        <v>1</v>
      </c>
      <c r="G7392" t="s">
        <v>3316</v>
      </c>
      <c r="H7392">
        <v>3.9528300000000001E-3</v>
      </c>
      <c r="I7392">
        <v>0.11197699999999999</v>
      </c>
      <c r="J7392">
        <v>0.53536099999999998</v>
      </c>
      <c r="K7392">
        <v>1.13751</v>
      </c>
      <c r="L7392">
        <v>1.8043899999999999</v>
      </c>
      <c r="M7392">
        <v>2.60039</v>
      </c>
      <c r="N7392">
        <v>3.4586700000000001</v>
      </c>
      <c r="O7392">
        <v>4.3079099999999997</v>
      </c>
      <c r="P7392">
        <v>5.1093299999999999</v>
      </c>
      <c r="Q7392">
        <v>5.84307</v>
      </c>
      <c r="R7392">
        <v>7.5842099999999997</v>
      </c>
    </row>
    <row r="7393" spans="1:18" x14ac:dyDescent="0.35">
      <c r="A7393" t="s">
        <v>1962</v>
      </c>
      <c r="B7393">
        <v>5</v>
      </c>
      <c r="C7393">
        <v>2037</v>
      </c>
      <c r="D7393">
        <v>1</v>
      </c>
      <c r="E7393">
        <v>1</v>
      </c>
      <c r="F7393">
        <v>1</v>
      </c>
      <c r="G7393" t="s">
        <v>3317</v>
      </c>
      <c r="H7393">
        <v>0</v>
      </c>
      <c r="I7393" s="22">
        <v>3.52501E-6</v>
      </c>
      <c r="J7393">
        <v>3.40624E-3</v>
      </c>
      <c r="K7393">
        <v>0.10578600000000001</v>
      </c>
      <c r="L7393">
        <v>0.482705</v>
      </c>
      <c r="M7393">
        <v>0.79469800000000002</v>
      </c>
      <c r="N7393">
        <v>0.80733100000000002</v>
      </c>
      <c r="O7393">
        <v>0.68528599999999995</v>
      </c>
      <c r="P7393">
        <v>0.56953799999999999</v>
      </c>
      <c r="Q7393">
        <v>0.49363299999999999</v>
      </c>
      <c r="R7393">
        <v>0.41414099999999998</v>
      </c>
    </row>
    <row r="7394" spans="1:18" x14ac:dyDescent="0.35">
      <c r="A7394" t="s">
        <v>1965</v>
      </c>
      <c r="B7394">
        <v>5</v>
      </c>
      <c r="C7394">
        <v>2037</v>
      </c>
      <c r="D7394">
        <v>1</v>
      </c>
      <c r="E7394">
        <v>1</v>
      </c>
      <c r="F7394">
        <v>1</v>
      </c>
      <c r="G7394" t="s">
        <v>3318</v>
      </c>
      <c r="H7394">
        <v>4.22128E-3</v>
      </c>
      <c r="I7394">
        <v>0.364066</v>
      </c>
      <c r="J7394">
        <v>0.87967499999999998</v>
      </c>
      <c r="K7394">
        <v>1.4851099999999999</v>
      </c>
      <c r="L7394">
        <v>2.09788</v>
      </c>
      <c r="M7394">
        <v>2.7039200000000001</v>
      </c>
      <c r="N7394">
        <v>3.3254299999999999</v>
      </c>
      <c r="O7394">
        <v>3.9951500000000002</v>
      </c>
      <c r="P7394">
        <v>4.7263500000000001</v>
      </c>
      <c r="Q7394">
        <v>5.4812900000000004</v>
      </c>
      <c r="R7394">
        <v>7.3710000000000004</v>
      </c>
    </row>
    <row r="7395" spans="1:18" x14ac:dyDescent="0.35">
      <c r="A7395" t="s">
        <v>1962</v>
      </c>
      <c r="B7395">
        <v>6</v>
      </c>
      <c r="C7395">
        <v>2037</v>
      </c>
      <c r="D7395">
        <v>1</v>
      </c>
      <c r="E7395">
        <v>1</v>
      </c>
      <c r="F7395">
        <v>1</v>
      </c>
      <c r="G7395" t="s">
        <v>3319</v>
      </c>
      <c r="H7395">
        <v>0</v>
      </c>
      <c r="I7395">
        <v>0.136596</v>
      </c>
      <c r="J7395">
        <v>0.246285</v>
      </c>
      <c r="K7395">
        <v>0.65324199999999999</v>
      </c>
      <c r="L7395">
        <v>0.93128100000000003</v>
      </c>
      <c r="M7395">
        <v>0.99167899999999998</v>
      </c>
      <c r="N7395">
        <v>0.99909000000000003</v>
      </c>
      <c r="O7395">
        <v>0.99985999999999997</v>
      </c>
      <c r="P7395">
        <v>0.99994300000000003</v>
      </c>
      <c r="Q7395">
        <v>0.99995299999999998</v>
      </c>
      <c r="R7395">
        <v>0.99995500000000004</v>
      </c>
    </row>
    <row r="7396" spans="1:18" x14ac:dyDescent="0.35">
      <c r="A7396" t="s">
        <v>1965</v>
      </c>
      <c r="B7396">
        <v>6</v>
      </c>
      <c r="C7396">
        <v>2037</v>
      </c>
      <c r="D7396">
        <v>1</v>
      </c>
      <c r="E7396">
        <v>1</v>
      </c>
      <c r="F7396">
        <v>1</v>
      </c>
      <c r="G7396" t="s">
        <v>3320</v>
      </c>
      <c r="H7396">
        <v>3.9528300000000001E-3</v>
      </c>
      <c r="I7396">
        <v>0.11197699999999999</v>
      </c>
      <c r="J7396">
        <v>0.53536099999999998</v>
      </c>
      <c r="K7396">
        <v>1.13751</v>
      </c>
      <c r="L7396">
        <v>1.8043899999999999</v>
      </c>
      <c r="M7396">
        <v>2.60039</v>
      </c>
      <c r="N7396">
        <v>3.4586700000000001</v>
      </c>
      <c r="O7396">
        <v>4.3079099999999997</v>
      </c>
      <c r="P7396">
        <v>5.1093299999999999</v>
      </c>
      <c r="Q7396">
        <v>5.84307</v>
      </c>
      <c r="R7396">
        <v>7.5842099999999997</v>
      </c>
    </row>
    <row r="7397" spans="1:18" x14ac:dyDescent="0.35">
      <c r="A7397" t="s">
        <v>1962</v>
      </c>
      <c r="B7397">
        <v>7</v>
      </c>
      <c r="C7397">
        <v>2037</v>
      </c>
      <c r="D7397">
        <v>1</v>
      </c>
      <c r="E7397">
        <v>1</v>
      </c>
      <c r="F7397">
        <v>1</v>
      </c>
      <c r="G7397" t="s">
        <v>3321</v>
      </c>
      <c r="H7397">
        <v>0</v>
      </c>
      <c r="I7397">
        <v>0.136596</v>
      </c>
      <c r="J7397">
        <v>0.246285</v>
      </c>
      <c r="K7397">
        <v>0.65324199999999999</v>
      </c>
      <c r="L7397">
        <v>0.93128100000000003</v>
      </c>
      <c r="M7397">
        <v>0.99167899999999998</v>
      </c>
      <c r="N7397">
        <v>0.99909000000000003</v>
      </c>
      <c r="O7397">
        <v>0.99985999999999997</v>
      </c>
      <c r="P7397">
        <v>0.99994300000000003</v>
      </c>
      <c r="Q7397">
        <v>0.99995299999999998</v>
      </c>
      <c r="R7397">
        <v>0.99995500000000004</v>
      </c>
    </row>
    <row r="7398" spans="1:18" x14ac:dyDescent="0.35">
      <c r="A7398" t="s">
        <v>1965</v>
      </c>
      <c r="B7398">
        <v>7</v>
      </c>
      <c r="C7398">
        <v>2037</v>
      </c>
      <c r="D7398">
        <v>1</v>
      </c>
      <c r="E7398">
        <v>1</v>
      </c>
      <c r="F7398">
        <v>1</v>
      </c>
      <c r="G7398" t="s">
        <v>3322</v>
      </c>
      <c r="H7398">
        <v>3.9528300000000001E-3</v>
      </c>
      <c r="I7398">
        <v>0.11197699999999999</v>
      </c>
      <c r="J7398">
        <v>0.53536099999999998</v>
      </c>
      <c r="K7398">
        <v>1.13751</v>
      </c>
      <c r="L7398">
        <v>1.8043899999999999</v>
      </c>
      <c r="M7398">
        <v>2.60039</v>
      </c>
      <c r="N7398">
        <v>3.4586700000000001</v>
      </c>
      <c r="O7398">
        <v>4.3079099999999997</v>
      </c>
      <c r="P7398">
        <v>5.1093299999999999</v>
      </c>
      <c r="Q7398">
        <v>5.84307</v>
      </c>
      <c r="R7398">
        <v>7.5842099999999997</v>
      </c>
    </row>
    <row r="7399" spans="1:18" x14ac:dyDescent="0.35">
      <c r="A7399" t="s">
        <v>1962</v>
      </c>
      <c r="B7399">
        <v>8</v>
      </c>
      <c r="C7399">
        <v>2037</v>
      </c>
      <c r="D7399">
        <v>1</v>
      </c>
      <c r="E7399">
        <v>1</v>
      </c>
      <c r="F7399">
        <v>1</v>
      </c>
      <c r="G7399" t="s">
        <v>3323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1</v>
      </c>
      <c r="P7399">
        <v>1</v>
      </c>
      <c r="Q7399">
        <v>1</v>
      </c>
      <c r="R7399">
        <v>1</v>
      </c>
    </row>
    <row r="7400" spans="1:18" x14ac:dyDescent="0.35">
      <c r="A7400" t="s">
        <v>1965</v>
      </c>
      <c r="B7400">
        <v>8</v>
      </c>
      <c r="C7400">
        <v>2037</v>
      </c>
      <c r="D7400">
        <v>1</v>
      </c>
      <c r="E7400">
        <v>1</v>
      </c>
      <c r="F7400">
        <v>1</v>
      </c>
      <c r="G7400" t="s">
        <v>3324</v>
      </c>
      <c r="H7400">
        <v>3.9522400000000001E-3</v>
      </c>
      <c r="I7400">
        <v>0.10943700000000001</v>
      </c>
      <c r="J7400">
        <v>0.44540999999999997</v>
      </c>
      <c r="K7400">
        <v>1.0138400000000001</v>
      </c>
      <c r="L7400">
        <v>1.75322</v>
      </c>
      <c r="M7400">
        <v>2.5891999999999999</v>
      </c>
      <c r="N7400">
        <v>3.4568599999999998</v>
      </c>
      <c r="O7400">
        <v>4.3076299999999996</v>
      </c>
      <c r="P7400">
        <v>5.10928</v>
      </c>
      <c r="Q7400">
        <v>5.84307</v>
      </c>
      <c r="R7400">
        <v>7.5842099999999997</v>
      </c>
    </row>
    <row r="7401" spans="1:18" x14ac:dyDescent="0.35">
      <c r="A7401" t="s">
        <v>1962</v>
      </c>
      <c r="B7401">
        <v>9</v>
      </c>
      <c r="C7401">
        <v>2037</v>
      </c>
      <c r="D7401">
        <v>1</v>
      </c>
      <c r="E7401">
        <v>1</v>
      </c>
      <c r="F7401">
        <v>1</v>
      </c>
      <c r="G7401" t="s">
        <v>3325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1</v>
      </c>
      <c r="P7401">
        <v>1</v>
      </c>
      <c r="Q7401">
        <v>1</v>
      </c>
      <c r="R7401">
        <v>1</v>
      </c>
    </row>
    <row r="7402" spans="1:18" x14ac:dyDescent="0.35">
      <c r="A7402" t="s">
        <v>1965</v>
      </c>
      <c r="B7402">
        <v>9</v>
      </c>
      <c r="C7402">
        <v>2037</v>
      </c>
      <c r="D7402">
        <v>1</v>
      </c>
      <c r="E7402">
        <v>1</v>
      </c>
      <c r="F7402">
        <v>1</v>
      </c>
      <c r="G7402" t="s">
        <v>3326</v>
      </c>
      <c r="H7402">
        <v>3.9522400000000001E-3</v>
      </c>
      <c r="I7402">
        <v>0.10943700000000001</v>
      </c>
      <c r="J7402">
        <v>0.44540999999999997</v>
      </c>
      <c r="K7402">
        <v>1.0138400000000001</v>
      </c>
      <c r="L7402">
        <v>1.75322</v>
      </c>
      <c r="M7402">
        <v>2.5891999999999999</v>
      </c>
      <c r="N7402">
        <v>3.4568599999999998</v>
      </c>
      <c r="O7402">
        <v>4.3076299999999996</v>
      </c>
      <c r="P7402">
        <v>5.10928</v>
      </c>
      <c r="Q7402">
        <v>5.84307</v>
      </c>
      <c r="R7402">
        <v>7.5842099999999997</v>
      </c>
    </row>
    <row r="7403" spans="1:18" x14ac:dyDescent="0.35">
      <c r="A7403" t="s">
        <v>3327</v>
      </c>
      <c r="B7403">
        <v>1</v>
      </c>
      <c r="C7403">
        <v>2023</v>
      </c>
      <c r="D7403">
        <v>1</v>
      </c>
      <c r="E7403">
        <v>1</v>
      </c>
      <c r="F7403">
        <v>1</v>
      </c>
      <c r="G7403" t="s">
        <v>3328</v>
      </c>
      <c r="H7403">
        <v>0</v>
      </c>
      <c r="I7403">
        <v>4.5978600000000001E-4</v>
      </c>
      <c r="J7403">
        <v>1.8939600000000001E-2</v>
      </c>
      <c r="K7403">
        <v>0.18042800000000001</v>
      </c>
      <c r="L7403">
        <v>0.72162999999999999</v>
      </c>
      <c r="M7403">
        <v>1.68702</v>
      </c>
      <c r="N7403">
        <v>2.83203</v>
      </c>
      <c r="O7403">
        <v>3.9163100000000002</v>
      </c>
      <c r="P7403">
        <v>4.8637499999999996</v>
      </c>
      <c r="Q7403">
        <v>5.6823600000000001</v>
      </c>
      <c r="R7403">
        <v>7.5227300000000001</v>
      </c>
    </row>
    <row r="7404" spans="1:18" x14ac:dyDescent="0.35">
      <c r="A7404" t="s">
        <v>3329</v>
      </c>
      <c r="B7404">
        <v>1</v>
      </c>
      <c r="C7404">
        <v>2023</v>
      </c>
      <c r="D7404">
        <v>1</v>
      </c>
      <c r="E7404">
        <v>1</v>
      </c>
      <c r="F7404">
        <v>1</v>
      </c>
      <c r="G7404" t="s">
        <v>3330</v>
      </c>
      <c r="H7404">
        <v>0</v>
      </c>
      <c r="I7404">
        <v>4.5978600000000001E-4</v>
      </c>
      <c r="J7404">
        <v>1.8939600000000001E-2</v>
      </c>
      <c r="K7404">
        <v>0.18042800000000001</v>
      </c>
      <c r="L7404">
        <v>0.72162999999999999</v>
      </c>
      <c r="M7404">
        <v>1.68702</v>
      </c>
      <c r="N7404">
        <v>2.83203</v>
      </c>
      <c r="O7404">
        <v>3.9163100000000002</v>
      </c>
      <c r="P7404">
        <v>4.8637499999999996</v>
      </c>
      <c r="Q7404">
        <v>5.6823600000000001</v>
      </c>
      <c r="R7404">
        <v>7.5227300000000001</v>
      </c>
    </row>
    <row r="7405" spans="1:18" x14ac:dyDescent="0.35">
      <c r="A7405" t="s">
        <v>3331</v>
      </c>
      <c r="B7405">
        <v>1</v>
      </c>
      <c r="C7405">
        <v>2023</v>
      </c>
      <c r="D7405">
        <v>1</v>
      </c>
      <c r="E7405">
        <v>1</v>
      </c>
      <c r="F7405">
        <v>1</v>
      </c>
      <c r="G7405" t="s">
        <v>3332</v>
      </c>
      <c r="H7405">
        <v>0</v>
      </c>
      <c r="I7405">
        <v>2.6021E-3</v>
      </c>
      <c r="J7405">
        <v>3.13926E-2</v>
      </c>
      <c r="K7405">
        <v>0.14469899999999999</v>
      </c>
      <c r="L7405">
        <v>0.35763200000000001</v>
      </c>
      <c r="M7405">
        <v>0.59496199999999999</v>
      </c>
      <c r="N7405">
        <v>0.77604099999999998</v>
      </c>
      <c r="O7405">
        <v>0.88198100000000001</v>
      </c>
      <c r="P7405">
        <v>0.93585600000000002</v>
      </c>
      <c r="Q7405">
        <v>0.96264899999999998</v>
      </c>
      <c r="R7405">
        <v>0.98797500000000005</v>
      </c>
    </row>
    <row r="7406" spans="1:18" x14ac:dyDescent="0.35">
      <c r="A7406" t="s">
        <v>3333</v>
      </c>
      <c r="B7406">
        <v>1</v>
      </c>
      <c r="C7406">
        <v>2023</v>
      </c>
      <c r="D7406">
        <v>1</v>
      </c>
      <c r="E7406">
        <v>1</v>
      </c>
      <c r="F7406">
        <v>1</v>
      </c>
      <c r="G7406" t="s">
        <v>3334</v>
      </c>
      <c r="H7406">
        <v>0</v>
      </c>
      <c r="I7406">
        <v>2.6021E-3</v>
      </c>
      <c r="J7406">
        <v>3.13926E-2</v>
      </c>
      <c r="K7406">
        <v>0.14469899999999999</v>
      </c>
      <c r="L7406">
        <v>0.35763200000000001</v>
      </c>
      <c r="M7406">
        <v>0.59496199999999999</v>
      </c>
      <c r="N7406">
        <v>0.77604099999999998</v>
      </c>
      <c r="O7406">
        <v>0.88198100000000001</v>
      </c>
      <c r="P7406">
        <v>0.93585600000000002</v>
      </c>
      <c r="Q7406">
        <v>0.96264899999999998</v>
      </c>
      <c r="R7406">
        <v>0.98797500000000005</v>
      </c>
    </row>
    <row r="7407" spans="1:18" x14ac:dyDescent="0.35">
      <c r="A7407" t="s">
        <v>3335</v>
      </c>
      <c r="B7407">
        <v>1</v>
      </c>
      <c r="C7407">
        <v>2023</v>
      </c>
      <c r="D7407">
        <v>1</v>
      </c>
      <c r="E7407">
        <v>1</v>
      </c>
      <c r="F7407">
        <v>1</v>
      </c>
      <c r="G7407" t="s">
        <v>3336</v>
      </c>
      <c r="H7407">
        <v>0</v>
      </c>
      <c r="I7407">
        <v>2.6021E-3</v>
      </c>
      <c r="J7407">
        <v>3.13926E-2</v>
      </c>
      <c r="K7407">
        <v>0.14469899999999999</v>
      </c>
      <c r="L7407">
        <v>0.35763200000000001</v>
      </c>
      <c r="M7407">
        <v>0.59496199999999999</v>
      </c>
      <c r="N7407">
        <v>0.77604099999999998</v>
      </c>
      <c r="O7407">
        <v>0.88198100000000001</v>
      </c>
      <c r="P7407">
        <v>0.93585600000000002</v>
      </c>
      <c r="Q7407">
        <v>0.96264899999999998</v>
      </c>
      <c r="R7407">
        <v>0.98797500000000005</v>
      </c>
    </row>
    <row r="7408" spans="1:18" x14ac:dyDescent="0.35">
      <c r="A7408" t="s">
        <v>3337</v>
      </c>
      <c r="B7408">
        <v>1</v>
      </c>
      <c r="C7408">
        <v>2023</v>
      </c>
      <c r="D7408">
        <v>1</v>
      </c>
      <c r="E7408">
        <v>1</v>
      </c>
      <c r="F7408">
        <v>1</v>
      </c>
      <c r="G7408" t="s">
        <v>3338</v>
      </c>
      <c r="H7408">
        <v>0</v>
      </c>
      <c r="I7408">
        <v>4.5978600000000001E-4</v>
      </c>
      <c r="J7408">
        <v>1.8939600000000001E-2</v>
      </c>
      <c r="K7408">
        <v>0.18042800000000001</v>
      </c>
      <c r="L7408">
        <v>0.72162999999999999</v>
      </c>
      <c r="M7408">
        <v>1.68702</v>
      </c>
      <c r="N7408">
        <v>2.83203</v>
      </c>
      <c r="O7408">
        <v>3.9163100000000002</v>
      </c>
      <c r="P7408">
        <v>4.8637499999999996</v>
      </c>
      <c r="Q7408">
        <v>5.6823600000000001</v>
      </c>
      <c r="R7408">
        <v>7.5227300000000001</v>
      </c>
    </row>
    <row r="7409" spans="1:18" x14ac:dyDescent="0.35">
      <c r="A7409" t="s">
        <v>3327</v>
      </c>
      <c r="B7409">
        <v>2</v>
      </c>
      <c r="C7409">
        <v>2023</v>
      </c>
      <c r="D7409">
        <v>1</v>
      </c>
      <c r="E7409">
        <v>1</v>
      </c>
      <c r="F7409">
        <v>1</v>
      </c>
      <c r="G7409" t="s">
        <v>3339</v>
      </c>
      <c r="H7409">
        <v>0</v>
      </c>
      <c r="I7409" s="22">
        <v>2.2521E-5</v>
      </c>
      <c r="J7409">
        <v>6.2039299999999999E-3</v>
      </c>
      <c r="K7409">
        <v>0.146117</v>
      </c>
      <c r="L7409">
        <v>0.82234099999999999</v>
      </c>
      <c r="M7409">
        <v>2.0243799999999998</v>
      </c>
      <c r="N7409">
        <v>3.2292700000000001</v>
      </c>
      <c r="O7409">
        <v>4.2331200000000004</v>
      </c>
      <c r="P7409">
        <v>5.0860500000000002</v>
      </c>
      <c r="Q7409">
        <v>5.8354600000000003</v>
      </c>
      <c r="R7409">
        <v>7.58331</v>
      </c>
    </row>
    <row r="7410" spans="1:18" x14ac:dyDescent="0.35">
      <c r="A7410" t="s">
        <v>3329</v>
      </c>
      <c r="B7410">
        <v>2</v>
      </c>
      <c r="C7410">
        <v>2023</v>
      </c>
      <c r="D7410">
        <v>1</v>
      </c>
      <c r="E7410">
        <v>1</v>
      </c>
      <c r="F7410">
        <v>1</v>
      </c>
      <c r="G7410" t="s">
        <v>3340</v>
      </c>
      <c r="H7410">
        <v>0</v>
      </c>
      <c r="I7410" s="22">
        <v>2.2521E-5</v>
      </c>
      <c r="J7410">
        <v>6.2039299999999999E-3</v>
      </c>
      <c r="K7410">
        <v>0.146117</v>
      </c>
      <c r="L7410">
        <v>0.82234099999999999</v>
      </c>
      <c r="M7410">
        <v>2.0243799999999998</v>
      </c>
      <c r="N7410">
        <v>3.2292700000000001</v>
      </c>
      <c r="O7410">
        <v>4.2331200000000004</v>
      </c>
      <c r="P7410">
        <v>5.0860500000000002</v>
      </c>
      <c r="Q7410">
        <v>5.8354600000000003</v>
      </c>
      <c r="R7410">
        <v>7.58331</v>
      </c>
    </row>
    <row r="7411" spans="1:18" x14ac:dyDescent="0.35">
      <c r="A7411" t="s">
        <v>3331</v>
      </c>
      <c r="B7411">
        <v>2</v>
      </c>
      <c r="C7411">
        <v>2023</v>
      </c>
      <c r="D7411">
        <v>1</v>
      </c>
      <c r="E7411">
        <v>1</v>
      </c>
      <c r="F7411">
        <v>1</v>
      </c>
      <c r="G7411" t="s">
        <v>3341</v>
      </c>
      <c r="H7411">
        <v>0</v>
      </c>
      <c r="I7411" s="22">
        <v>8.9102099999999995E-5</v>
      </c>
      <c r="J7411">
        <v>8.4513100000000001E-3</v>
      </c>
      <c r="K7411">
        <v>0.10569099999999999</v>
      </c>
      <c r="L7411">
        <v>0.39144200000000001</v>
      </c>
      <c r="M7411">
        <v>0.71431900000000004</v>
      </c>
      <c r="N7411">
        <v>0.90018100000000001</v>
      </c>
      <c r="O7411">
        <v>0.969889</v>
      </c>
      <c r="P7411">
        <v>0.99107199999999995</v>
      </c>
      <c r="Q7411">
        <v>0.997174</v>
      </c>
      <c r="R7411">
        <v>0.99968800000000002</v>
      </c>
    </row>
    <row r="7412" spans="1:18" x14ac:dyDescent="0.35">
      <c r="A7412" t="s">
        <v>3333</v>
      </c>
      <c r="B7412">
        <v>2</v>
      </c>
      <c r="C7412">
        <v>2023</v>
      </c>
      <c r="D7412">
        <v>1</v>
      </c>
      <c r="E7412">
        <v>1</v>
      </c>
      <c r="F7412">
        <v>1</v>
      </c>
      <c r="G7412" t="s">
        <v>3342</v>
      </c>
      <c r="H7412">
        <v>0</v>
      </c>
      <c r="I7412" s="22">
        <v>8.9102099999999995E-5</v>
      </c>
      <c r="J7412">
        <v>8.4513100000000001E-3</v>
      </c>
      <c r="K7412">
        <v>0.10569099999999999</v>
      </c>
      <c r="L7412">
        <v>0.39144200000000001</v>
      </c>
      <c r="M7412">
        <v>0.71431900000000004</v>
      </c>
      <c r="N7412">
        <v>0.90018100000000001</v>
      </c>
      <c r="O7412">
        <v>0.969889</v>
      </c>
      <c r="P7412">
        <v>0.99107199999999995</v>
      </c>
      <c r="Q7412">
        <v>0.997174</v>
      </c>
      <c r="R7412">
        <v>0.99968800000000002</v>
      </c>
    </row>
    <row r="7413" spans="1:18" x14ac:dyDescent="0.35">
      <c r="A7413" t="s">
        <v>3335</v>
      </c>
      <c r="B7413">
        <v>2</v>
      </c>
      <c r="C7413">
        <v>2023</v>
      </c>
      <c r="D7413">
        <v>1</v>
      </c>
      <c r="E7413">
        <v>1</v>
      </c>
      <c r="F7413">
        <v>1</v>
      </c>
      <c r="G7413" t="s">
        <v>3343</v>
      </c>
      <c r="H7413">
        <v>0</v>
      </c>
      <c r="I7413" s="22">
        <v>8.9102099999999995E-5</v>
      </c>
      <c r="J7413">
        <v>8.4513100000000001E-3</v>
      </c>
      <c r="K7413">
        <v>0.10569099999999999</v>
      </c>
      <c r="L7413">
        <v>0.39144200000000001</v>
      </c>
      <c r="M7413">
        <v>0.71431900000000004</v>
      </c>
      <c r="N7413">
        <v>0.90018100000000001</v>
      </c>
      <c r="O7413">
        <v>0.969889</v>
      </c>
      <c r="P7413">
        <v>0.99107199999999995</v>
      </c>
      <c r="Q7413">
        <v>0.997174</v>
      </c>
      <c r="R7413">
        <v>0.99968800000000002</v>
      </c>
    </row>
    <row r="7414" spans="1:18" x14ac:dyDescent="0.35">
      <c r="A7414" t="s">
        <v>3337</v>
      </c>
      <c r="B7414">
        <v>2</v>
      </c>
      <c r="C7414">
        <v>2023</v>
      </c>
      <c r="D7414">
        <v>1</v>
      </c>
      <c r="E7414">
        <v>1</v>
      </c>
      <c r="F7414">
        <v>1</v>
      </c>
      <c r="G7414" t="s">
        <v>3344</v>
      </c>
      <c r="H7414">
        <v>0</v>
      </c>
      <c r="I7414" s="22">
        <v>2.2521E-5</v>
      </c>
      <c r="J7414">
        <v>6.2039299999999999E-3</v>
      </c>
      <c r="K7414">
        <v>0.146117</v>
      </c>
      <c r="L7414">
        <v>0.82234099999999999</v>
      </c>
      <c r="M7414">
        <v>2.0243799999999998</v>
      </c>
      <c r="N7414">
        <v>3.2292700000000001</v>
      </c>
      <c r="O7414">
        <v>4.2331200000000004</v>
      </c>
      <c r="P7414">
        <v>5.0860500000000002</v>
      </c>
      <c r="Q7414">
        <v>5.8354600000000003</v>
      </c>
      <c r="R7414">
        <v>7.58331</v>
      </c>
    </row>
    <row r="7415" spans="1:18" x14ac:dyDescent="0.35">
      <c r="A7415" t="s">
        <v>3327</v>
      </c>
      <c r="B7415">
        <v>3</v>
      </c>
      <c r="C7415">
        <v>2023</v>
      </c>
      <c r="D7415">
        <v>1</v>
      </c>
      <c r="E7415">
        <v>1</v>
      </c>
      <c r="F7415">
        <v>1</v>
      </c>
      <c r="G7415" t="s">
        <v>3345</v>
      </c>
      <c r="H7415">
        <v>0</v>
      </c>
      <c r="I7415" s="22">
        <v>4.8523899999999996E-6</v>
      </c>
      <c r="J7415">
        <v>2.04996E-3</v>
      </c>
      <c r="K7415">
        <v>8.6565400000000001E-2</v>
      </c>
      <c r="L7415">
        <v>0.65850900000000001</v>
      </c>
      <c r="M7415">
        <v>1.8078099999999999</v>
      </c>
      <c r="N7415">
        <v>2.8458600000000001</v>
      </c>
      <c r="O7415">
        <v>3.4402400000000002</v>
      </c>
      <c r="P7415">
        <v>3.7742</v>
      </c>
      <c r="Q7415">
        <v>4.0419700000000001</v>
      </c>
      <c r="R7415">
        <v>4.8448599999999997</v>
      </c>
    </row>
    <row r="7416" spans="1:18" x14ac:dyDescent="0.35">
      <c r="A7416" t="s">
        <v>3329</v>
      </c>
      <c r="B7416">
        <v>3</v>
      </c>
      <c r="C7416">
        <v>2023</v>
      </c>
      <c r="D7416">
        <v>1</v>
      </c>
      <c r="E7416">
        <v>1</v>
      </c>
      <c r="F7416">
        <v>1</v>
      </c>
      <c r="G7416" t="s">
        <v>3346</v>
      </c>
      <c r="H7416">
        <v>0</v>
      </c>
      <c r="I7416" s="22">
        <v>4.8523899999999996E-6</v>
      </c>
      <c r="J7416">
        <v>2.04996E-3</v>
      </c>
      <c r="K7416">
        <v>8.6565400000000001E-2</v>
      </c>
      <c r="L7416">
        <v>0.65850900000000001</v>
      </c>
      <c r="M7416">
        <v>1.8078099999999999</v>
      </c>
      <c r="N7416">
        <v>2.8458600000000001</v>
      </c>
      <c r="O7416">
        <v>3.4402400000000002</v>
      </c>
      <c r="P7416">
        <v>3.7742</v>
      </c>
      <c r="Q7416">
        <v>4.0419700000000001</v>
      </c>
      <c r="R7416">
        <v>4.8448599999999997</v>
      </c>
    </row>
    <row r="7417" spans="1:18" x14ac:dyDescent="0.35">
      <c r="A7417" t="s">
        <v>3331</v>
      </c>
      <c r="B7417">
        <v>3</v>
      </c>
      <c r="C7417">
        <v>2023</v>
      </c>
      <c r="D7417">
        <v>1</v>
      </c>
      <c r="E7417">
        <v>1</v>
      </c>
      <c r="F7417">
        <v>1</v>
      </c>
      <c r="G7417" t="s">
        <v>3347</v>
      </c>
      <c r="H7417">
        <v>0</v>
      </c>
      <c r="I7417" s="22">
        <v>2.0427600000000001E-5</v>
      </c>
      <c r="J7417">
        <v>2.55207E-3</v>
      </c>
      <c r="K7417">
        <v>5.8262300000000003E-2</v>
      </c>
      <c r="L7417">
        <v>0.30070799999999998</v>
      </c>
      <c r="M7417">
        <v>0.62845399999999996</v>
      </c>
      <c r="N7417">
        <v>0.80242100000000005</v>
      </c>
      <c r="O7417">
        <v>0.813442</v>
      </c>
      <c r="P7417">
        <v>0.76383599999999996</v>
      </c>
      <c r="Q7417">
        <v>0.71446799999999999</v>
      </c>
      <c r="R7417">
        <v>0.64923799999999998</v>
      </c>
    </row>
    <row r="7418" spans="1:18" x14ac:dyDescent="0.35">
      <c r="A7418" t="s">
        <v>3333</v>
      </c>
      <c r="B7418">
        <v>3</v>
      </c>
      <c r="C7418">
        <v>2023</v>
      </c>
      <c r="D7418">
        <v>1</v>
      </c>
      <c r="E7418">
        <v>1</v>
      </c>
      <c r="F7418">
        <v>1</v>
      </c>
      <c r="G7418" t="s">
        <v>3348</v>
      </c>
      <c r="H7418">
        <v>0</v>
      </c>
      <c r="I7418" s="22">
        <v>2.0427600000000001E-5</v>
      </c>
      <c r="J7418">
        <v>2.55207E-3</v>
      </c>
      <c r="K7418">
        <v>5.8262300000000003E-2</v>
      </c>
      <c r="L7418">
        <v>0.30070799999999998</v>
      </c>
      <c r="M7418">
        <v>0.62845399999999996</v>
      </c>
      <c r="N7418">
        <v>0.80242100000000005</v>
      </c>
      <c r="O7418">
        <v>0.813442</v>
      </c>
      <c r="P7418">
        <v>0.76383599999999996</v>
      </c>
      <c r="Q7418">
        <v>0.71446799999999999</v>
      </c>
      <c r="R7418">
        <v>0.64923799999999998</v>
      </c>
    </row>
    <row r="7419" spans="1:18" x14ac:dyDescent="0.35">
      <c r="A7419" t="s">
        <v>3335</v>
      </c>
      <c r="B7419">
        <v>3</v>
      </c>
      <c r="C7419">
        <v>2023</v>
      </c>
      <c r="D7419">
        <v>1</v>
      </c>
      <c r="E7419">
        <v>1</v>
      </c>
      <c r="F7419">
        <v>1</v>
      </c>
      <c r="G7419" t="s">
        <v>3349</v>
      </c>
      <c r="H7419">
        <v>0</v>
      </c>
      <c r="I7419" s="22">
        <v>2.0427600000000001E-5</v>
      </c>
      <c r="J7419">
        <v>2.55207E-3</v>
      </c>
      <c r="K7419">
        <v>5.8262300000000003E-2</v>
      </c>
      <c r="L7419">
        <v>0.30070799999999998</v>
      </c>
      <c r="M7419">
        <v>0.62845399999999996</v>
      </c>
      <c r="N7419">
        <v>0.80242100000000005</v>
      </c>
      <c r="O7419">
        <v>0.813442</v>
      </c>
      <c r="P7419">
        <v>0.76383599999999996</v>
      </c>
      <c r="Q7419">
        <v>0.71446799999999999</v>
      </c>
      <c r="R7419">
        <v>0.64923799999999998</v>
      </c>
    </row>
    <row r="7420" spans="1:18" x14ac:dyDescent="0.35">
      <c r="A7420" t="s">
        <v>3337</v>
      </c>
      <c r="B7420">
        <v>3</v>
      </c>
      <c r="C7420">
        <v>2023</v>
      </c>
      <c r="D7420">
        <v>1</v>
      </c>
      <c r="E7420">
        <v>1</v>
      </c>
      <c r="F7420">
        <v>1</v>
      </c>
      <c r="G7420" t="s">
        <v>3350</v>
      </c>
      <c r="H7420">
        <v>0</v>
      </c>
      <c r="I7420" s="22">
        <v>4.8523899999999996E-6</v>
      </c>
      <c r="J7420">
        <v>2.04996E-3</v>
      </c>
      <c r="K7420">
        <v>8.6565400000000001E-2</v>
      </c>
      <c r="L7420">
        <v>0.65850900000000001</v>
      </c>
      <c r="M7420">
        <v>1.8078099999999999</v>
      </c>
      <c r="N7420">
        <v>2.8458600000000001</v>
      </c>
      <c r="O7420">
        <v>3.4402400000000002</v>
      </c>
      <c r="P7420">
        <v>3.7742</v>
      </c>
      <c r="Q7420">
        <v>4.0419700000000001</v>
      </c>
      <c r="R7420">
        <v>4.8448599999999997</v>
      </c>
    </row>
    <row r="7422" spans="1:18" x14ac:dyDescent="0.35">
      <c r="A7422" t="s">
        <v>1043</v>
      </c>
      <c r="B7422" t="s">
        <v>1044</v>
      </c>
    </row>
    <row r="7423" spans="1:18" x14ac:dyDescent="0.35">
      <c r="A7423" t="s">
        <v>3351</v>
      </c>
    </row>
    <row r="7424" spans="1:18" x14ac:dyDescent="0.35">
      <c r="A7424" t="s">
        <v>3352</v>
      </c>
      <c r="B7424">
        <v>6</v>
      </c>
    </row>
    <row r="7425" spans="1:12" x14ac:dyDescent="0.35">
      <c r="A7425" t="s">
        <v>3353</v>
      </c>
    </row>
    <row r="7426" spans="1:12" x14ac:dyDescent="0.35">
      <c r="A7426" t="s">
        <v>1242</v>
      </c>
      <c r="B7426" t="s">
        <v>1092</v>
      </c>
      <c r="C7426" t="s">
        <v>3354</v>
      </c>
      <c r="D7426" t="s">
        <v>3355</v>
      </c>
      <c r="E7426" t="s">
        <v>1250</v>
      </c>
      <c r="F7426" t="s">
        <v>3356</v>
      </c>
      <c r="G7426" t="s">
        <v>3357</v>
      </c>
      <c r="H7426" t="s">
        <v>3358</v>
      </c>
    </row>
    <row r="7427" spans="1:12" x14ac:dyDescent="0.35">
      <c r="A7427">
        <v>1</v>
      </c>
      <c r="B7427">
        <v>44</v>
      </c>
      <c r="C7427">
        <v>1979</v>
      </c>
      <c r="D7427">
        <v>2022</v>
      </c>
      <c r="E7427">
        <v>0.13850899999999999</v>
      </c>
      <c r="F7427">
        <v>0.54616900000000002</v>
      </c>
      <c r="G7427">
        <v>0</v>
      </c>
      <c r="H7427">
        <v>0</v>
      </c>
    </row>
    <row r="7428" spans="1:12" x14ac:dyDescent="0.35">
      <c r="A7428">
        <v>2</v>
      </c>
      <c r="B7428">
        <v>0</v>
      </c>
      <c r="C7428">
        <v>9876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12" x14ac:dyDescent="0.35">
      <c r="A7429">
        <v>3</v>
      </c>
      <c r="B7429">
        <v>0</v>
      </c>
      <c r="C7429">
        <v>9876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12" x14ac:dyDescent="0.35">
      <c r="A7430">
        <v>4</v>
      </c>
      <c r="B7430">
        <v>0</v>
      </c>
      <c r="C7430">
        <v>9876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12" x14ac:dyDescent="0.35">
      <c r="A7431">
        <v>5</v>
      </c>
      <c r="B7431">
        <v>0</v>
      </c>
      <c r="C7431">
        <v>9876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12" x14ac:dyDescent="0.35">
      <c r="A7432">
        <v>6</v>
      </c>
      <c r="B7432">
        <v>0</v>
      </c>
      <c r="C7432">
        <v>9876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4" spans="1:12" x14ac:dyDescent="0.35">
      <c r="A7434" t="s">
        <v>913</v>
      </c>
      <c r="B7434" t="s">
        <v>3359</v>
      </c>
      <c r="C7434" t="s">
        <v>3360</v>
      </c>
      <c r="D7434" t="s">
        <v>3361</v>
      </c>
      <c r="E7434" t="s">
        <v>3362</v>
      </c>
      <c r="F7434" t="s">
        <v>3363</v>
      </c>
      <c r="G7434" t="s">
        <v>3364</v>
      </c>
      <c r="H7434" t="s">
        <v>3365</v>
      </c>
      <c r="I7434" t="s">
        <v>3366</v>
      </c>
      <c r="J7434" t="s">
        <v>3367</v>
      </c>
      <c r="K7434" t="s">
        <v>3368</v>
      </c>
      <c r="L7434" t="s">
        <v>3369</v>
      </c>
    </row>
    <row r="7435" spans="1:12" x14ac:dyDescent="0.35">
      <c r="A7435">
        <v>1976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</row>
    <row r="7436" spans="1:12" x14ac:dyDescent="0.35">
      <c r="A7436">
        <v>1977</v>
      </c>
      <c r="B7436">
        <v>-0.13820399999999999</v>
      </c>
      <c r="C7436">
        <v>-5.6882599999999998E-2</v>
      </c>
      <c r="D7436">
        <v>0.85087299999999999</v>
      </c>
      <c r="E7436" s="22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</row>
    <row r="7437" spans="1:12" x14ac:dyDescent="0.35">
      <c r="A7437">
        <v>1978</v>
      </c>
      <c r="B7437">
        <v>0.73309100000000005</v>
      </c>
      <c r="C7437">
        <v>-3.63912E-3</v>
      </c>
      <c r="D7437">
        <v>0.168684</v>
      </c>
      <c r="E7437">
        <v>-0.15259700000000001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</row>
    <row r="7438" spans="1:12" x14ac:dyDescent="0.35">
      <c r="A7438">
        <v>1979</v>
      </c>
      <c r="B7438">
        <v>0.71808399999999994</v>
      </c>
      <c r="C7438">
        <v>0.13672699999999999</v>
      </c>
      <c r="D7438">
        <v>-8.6358400000000002E-2</v>
      </c>
      <c r="E7438">
        <v>-3.64646E-2</v>
      </c>
      <c r="F7438">
        <v>0</v>
      </c>
      <c r="G7438">
        <v>0.33295799999999998</v>
      </c>
      <c r="H7438">
        <v>0</v>
      </c>
      <c r="I7438">
        <v>0</v>
      </c>
      <c r="J7438">
        <v>0</v>
      </c>
      <c r="K7438">
        <v>0</v>
      </c>
      <c r="L7438">
        <v>0</v>
      </c>
    </row>
    <row r="7439" spans="1:12" x14ac:dyDescent="0.35">
      <c r="A7439">
        <v>1980</v>
      </c>
      <c r="B7439">
        <v>0.61576299999999995</v>
      </c>
      <c r="C7439">
        <v>0.29680499999999999</v>
      </c>
      <c r="D7439">
        <v>0.205787</v>
      </c>
      <c r="E7439">
        <v>-5.4443699999999998E-2</v>
      </c>
      <c r="F7439">
        <v>0</v>
      </c>
      <c r="G7439">
        <v>0.45085199999999997</v>
      </c>
      <c r="H7439">
        <v>0</v>
      </c>
      <c r="I7439">
        <v>0</v>
      </c>
      <c r="J7439">
        <v>0</v>
      </c>
      <c r="K7439">
        <v>0</v>
      </c>
      <c r="L7439">
        <v>0</v>
      </c>
    </row>
    <row r="7440" spans="1:12" x14ac:dyDescent="0.35">
      <c r="A7440">
        <v>1981</v>
      </c>
      <c r="B7440">
        <v>0.64685899999999996</v>
      </c>
      <c r="C7440">
        <v>0.37298300000000001</v>
      </c>
      <c r="D7440">
        <v>0.618452</v>
      </c>
      <c r="E7440">
        <v>-7.4046100000000004E-2</v>
      </c>
      <c r="F7440">
        <v>0</v>
      </c>
      <c r="G7440">
        <v>1.1353500000000001</v>
      </c>
      <c r="H7440">
        <v>0</v>
      </c>
      <c r="I7440">
        <v>0</v>
      </c>
      <c r="J7440">
        <v>0</v>
      </c>
      <c r="K7440">
        <v>0</v>
      </c>
      <c r="L7440">
        <v>0</v>
      </c>
    </row>
    <row r="7441" spans="1:12" x14ac:dyDescent="0.35">
      <c r="A7441">
        <v>1982</v>
      </c>
      <c r="B7441">
        <v>0.85371600000000003</v>
      </c>
      <c r="C7441">
        <v>0.42630000000000001</v>
      </c>
      <c r="D7441">
        <v>0.56419200000000003</v>
      </c>
      <c r="E7441">
        <v>9.8774200000000006E-2</v>
      </c>
      <c r="F7441">
        <v>0</v>
      </c>
      <c r="G7441">
        <v>-0.57531699999999997</v>
      </c>
      <c r="H7441">
        <v>0</v>
      </c>
      <c r="I7441">
        <v>0</v>
      </c>
      <c r="J7441">
        <v>0</v>
      </c>
      <c r="K7441">
        <v>0</v>
      </c>
      <c r="L7441">
        <v>0</v>
      </c>
    </row>
    <row r="7442" spans="1:12" x14ac:dyDescent="0.35">
      <c r="A7442">
        <v>1983</v>
      </c>
      <c r="B7442">
        <v>0.94142599999999999</v>
      </c>
      <c r="C7442">
        <v>0.51124599999999998</v>
      </c>
      <c r="D7442">
        <v>0.44752700000000001</v>
      </c>
      <c r="E7442">
        <v>0.28424199999999999</v>
      </c>
      <c r="F7442">
        <v>0</v>
      </c>
      <c r="G7442">
        <v>0.53195000000000003</v>
      </c>
      <c r="H7442">
        <v>0</v>
      </c>
      <c r="I7442">
        <v>0</v>
      </c>
      <c r="J7442">
        <v>0</v>
      </c>
      <c r="K7442">
        <v>0</v>
      </c>
      <c r="L7442">
        <v>0</v>
      </c>
    </row>
    <row r="7443" spans="1:12" x14ac:dyDescent="0.35">
      <c r="A7443">
        <v>1984</v>
      </c>
      <c r="B7443">
        <v>0.94281000000000004</v>
      </c>
      <c r="C7443">
        <v>0.59463600000000005</v>
      </c>
      <c r="D7443">
        <v>0.26847700000000002</v>
      </c>
      <c r="E7443">
        <v>0.350665</v>
      </c>
      <c r="F7443">
        <v>0</v>
      </c>
      <c r="G7443">
        <v>0.15427399999999999</v>
      </c>
      <c r="H7443">
        <v>0</v>
      </c>
      <c r="I7443">
        <v>0</v>
      </c>
      <c r="J7443">
        <v>0</v>
      </c>
      <c r="K7443">
        <v>0</v>
      </c>
      <c r="L7443">
        <v>0</v>
      </c>
    </row>
    <row r="7444" spans="1:12" x14ac:dyDescent="0.35">
      <c r="A7444">
        <v>1985</v>
      </c>
      <c r="B7444">
        <v>0.88073900000000005</v>
      </c>
      <c r="C7444">
        <v>0.68279999999999996</v>
      </c>
      <c r="D7444">
        <v>0.95873799999999998</v>
      </c>
      <c r="E7444">
        <v>0.37035499999999999</v>
      </c>
      <c r="F7444">
        <v>0</v>
      </c>
      <c r="G7444">
        <v>-2.4554500000000001E-3</v>
      </c>
      <c r="H7444">
        <v>0</v>
      </c>
      <c r="I7444">
        <v>0</v>
      </c>
      <c r="J7444">
        <v>0</v>
      </c>
      <c r="K7444">
        <v>0</v>
      </c>
      <c r="L7444">
        <v>0</v>
      </c>
    </row>
    <row r="7445" spans="1:12" x14ac:dyDescent="0.35">
      <c r="A7445">
        <v>1986</v>
      </c>
      <c r="B7445">
        <v>1.15472</v>
      </c>
      <c r="C7445">
        <v>0.76458400000000004</v>
      </c>
      <c r="D7445">
        <v>0.192556</v>
      </c>
      <c r="E7445">
        <v>0.48678199999999999</v>
      </c>
      <c r="F7445">
        <v>0</v>
      </c>
      <c r="G7445">
        <v>0.14993400000000001</v>
      </c>
      <c r="H7445">
        <v>0</v>
      </c>
      <c r="I7445">
        <v>0</v>
      </c>
      <c r="J7445">
        <v>0</v>
      </c>
      <c r="K7445">
        <v>0</v>
      </c>
      <c r="L7445">
        <v>0</v>
      </c>
    </row>
    <row r="7446" spans="1:12" x14ac:dyDescent="0.35">
      <c r="A7446">
        <v>1987</v>
      </c>
      <c r="B7446">
        <v>1.00247</v>
      </c>
      <c r="C7446">
        <v>0.84249399999999997</v>
      </c>
      <c r="D7446">
        <v>0.44510300000000003</v>
      </c>
      <c r="E7446">
        <v>0.63622500000000004</v>
      </c>
      <c r="F7446">
        <v>0</v>
      </c>
      <c r="G7446">
        <v>0.722109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 x14ac:dyDescent="0.35">
      <c r="A7447">
        <v>1988</v>
      </c>
      <c r="B7447">
        <v>0.98075400000000001</v>
      </c>
      <c r="C7447">
        <v>0.87789600000000001</v>
      </c>
      <c r="D7447">
        <v>0.39807500000000001</v>
      </c>
      <c r="E7447">
        <v>0.72801700000000003</v>
      </c>
      <c r="F7447">
        <v>0</v>
      </c>
      <c r="G7447">
        <v>0.123225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 x14ac:dyDescent="0.35">
      <c r="A7448">
        <v>1989</v>
      </c>
      <c r="B7448">
        <v>0.94907799999999998</v>
      </c>
      <c r="C7448">
        <v>0.88657300000000006</v>
      </c>
      <c r="D7448">
        <v>0.47939300000000001</v>
      </c>
      <c r="E7448">
        <v>0.75626199999999999</v>
      </c>
      <c r="F7448">
        <v>0</v>
      </c>
      <c r="G7448">
        <v>-0.52757799999999999</v>
      </c>
      <c r="H7448">
        <v>0</v>
      </c>
      <c r="I7448">
        <v>0</v>
      </c>
      <c r="J7448">
        <v>0</v>
      </c>
      <c r="K7448">
        <v>0</v>
      </c>
      <c r="L7448">
        <v>0</v>
      </c>
    </row>
    <row r="7449" spans="1:12" x14ac:dyDescent="0.35">
      <c r="A7449">
        <v>1990</v>
      </c>
      <c r="B7449">
        <v>0.95748</v>
      </c>
      <c r="C7449">
        <v>0.86937600000000004</v>
      </c>
      <c r="D7449">
        <v>0.67525000000000002</v>
      </c>
      <c r="E7449">
        <v>0.82008300000000001</v>
      </c>
      <c r="F7449">
        <v>0</v>
      </c>
      <c r="G7449">
        <v>-0.45746700000000001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 x14ac:dyDescent="0.35">
      <c r="A7450">
        <v>1991</v>
      </c>
      <c r="B7450">
        <v>1.0429900000000001</v>
      </c>
      <c r="C7450">
        <v>0.82525300000000001</v>
      </c>
      <c r="D7450">
        <v>0.26394000000000001</v>
      </c>
      <c r="E7450">
        <v>0.83844799999999997</v>
      </c>
      <c r="F7450">
        <v>0</v>
      </c>
      <c r="G7450">
        <v>-0.19332299999999999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 x14ac:dyDescent="0.35">
      <c r="A7451">
        <v>1992</v>
      </c>
      <c r="B7451">
        <v>0.935284</v>
      </c>
      <c r="C7451">
        <v>0.79467600000000005</v>
      </c>
      <c r="D7451">
        <v>0.172982</v>
      </c>
      <c r="E7451">
        <v>0.76398999999999995</v>
      </c>
      <c r="F7451">
        <v>0</v>
      </c>
      <c r="G7451">
        <v>0.31581100000000001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 x14ac:dyDescent="0.35">
      <c r="A7452">
        <v>1993</v>
      </c>
      <c r="B7452">
        <v>0.82934699999999995</v>
      </c>
      <c r="C7452">
        <v>0.75587000000000004</v>
      </c>
      <c r="D7452">
        <v>-0.19233600000000001</v>
      </c>
      <c r="E7452">
        <v>0.68448600000000004</v>
      </c>
      <c r="F7452">
        <v>0</v>
      </c>
      <c r="G7452">
        <v>-5.2923400000000002E-2</v>
      </c>
      <c r="H7452">
        <v>0</v>
      </c>
      <c r="I7452">
        <v>0</v>
      </c>
      <c r="J7452">
        <v>0</v>
      </c>
      <c r="K7452">
        <v>0</v>
      </c>
      <c r="L7452">
        <v>0</v>
      </c>
    </row>
    <row r="7453" spans="1:12" x14ac:dyDescent="0.35">
      <c r="A7453">
        <v>1994</v>
      </c>
      <c r="B7453">
        <v>0.64791900000000002</v>
      </c>
      <c r="C7453">
        <v>0.72588399999999997</v>
      </c>
      <c r="D7453">
        <v>-0.111902</v>
      </c>
      <c r="E7453">
        <v>0.62426700000000002</v>
      </c>
      <c r="F7453">
        <v>0</v>
      </c>
      <c r="G7453">
        <v>-0.10267999999999999</v>
      </c>
      <c r="H7453">
        <v>0</v>
      </c>
      <c r="I7453">
        <v>0</v>
      </c>
      <c r="J7453">
        <v>0</v>
      </c>
      <c r="K7453">
        <v>0</v>
      </c>
      <c r="L7453">
        <v>0</v>
      </c>
    </row>
    <row r="7454" spans="1:12" x14ac:dyDescent="0.35">
      <c r="A7454">
        <v>1995</v>
      </c>
      <c r="B7454">
        <v>0.54708800000000002</v>
      </c>
      <c r="C7454">
        <v>0.67428999999999994</v>
      </c>
      <c r="D7454">
        <v>0.23504900000000001</v>
      </c>
      <c r="E7454">
        <v>0.65175399999999994</v>
      </c>
      <c r="F7454">
        <v>0</v>
      </c>
      <c r="G7454">
        <v>-0.53686400000000001</v>
      </c>
      <c r="H7454">
        <v>0</v>
      </c>
      <c r="I7454">
        <v>0</v>
      </c>
      <c r="J7454">
        <v>0</v>
      </c>
      <c r="K7454">
        <v>0</v>
      </c>
      <c r="L7454">
        <v>0</v>
      </c>
    </row>
    <row r="7455" spans="1:12" x14ac:dyDescent="0.35">
      <c r="A7455">
        <v>1996</v>
      </c>
      <c r="B7455">
        <v>0.61200900000000003</v>
      </c>
      <c r="C7455">
        <v>0.56185300000000005</v>
      </c>
      <c r="D7455">
        <v>-0.211482</v>
      </c>
      <c r="E7455">
        <v>0.67214799999999997</v>
      </c>
      <c r="F7455">
        <v>0</v>
      </c>
      <c r="G7455">
        <v>-7.9406500000000005E-2</v>
      </c>
      <c r="H7455">
        <v>0</v>
      </c>
      <c r="I7455">
        <v>0</v>
      </c>
      <c r="J7455">
        <v>0</v>
      </c>
      <c r="K7455">
        <v>0</v>
      </c>
      <c r="L7455">
        <v>0</v>
      </c>
    </row>
    <row r="7456" spans="1:12" x14ac:dyDescent="0.35">
      <c r="A7456">
        <v>1997</v>
      </c>
      <c r="B7456">
        <v>0.48313600000000001</v>
      </c>
      <c r="C7456">
        <v>0.45802799999999999</v>
      </c>
      <c r="D7456">
        <v>-0.16061700000000001</v>
      </c>
      <c r="E7456">
        <v>0.58143400000000001</v>
      </c>
      <c r="F7456">
        <v>0</v>
      </c>
      <c r="G7456">
        <v>-1.1296499999999999E-2</v>
      </c>
      <c r="H7456">
        <v>0</v>
      </c>
      <c r="I7456">
        <v>0</v>
      </c>
      <c r="J7456">
        <v>0</v>
      </c>
      <c r="K7456">
        <v>0</v>
      </c>
      <c r="L7456">
        <v>0</v>
      </c>
    </row>
    <row r="7457" spans="1:12" x14ac:dyDescent="0.35">
      <c r="A7457">
        <v>1998</v>
      </c>
      <c r="B7457">
        <v>0.409659</v>
      </c>
      <c r="C7457">
        <v>0.34049000000000001</v>
      </c>
      <c r="D7457">
        <v>-0.43253000000000003</v>
      </c>
      <c r="E7457">
        <v>0.43959999999999999</v>
      </c>
      <c r="F7457">
        <v>0</v>
      </c>
      <c r="G7457">
        <v>1.15425</v>
      </c>
      <c r="H7457">
        <v>0</v>
      </c>
      <c r="I7457">
        <v>0</v>
      </c>
      <c r="J7457">
        <v>0</v>
      </c>
      <c r="K7457">
        <v>0</v>
      </c>
      <c r="L7457">
        <v>0</v>
      </c>
    </row>
    <row r="7458" spans="1:12" x14ac:dyDescent="0.35">
      <c r="A7458">
        <v>1999</v>
      </c>
      <c r="B7458">
        <v>0.26590200000000003</v>
      </c>
      <c r="C7458">
        <v>0.22959399999999999</v>
      </c>
      <c r="D7458">
        <v>-0.113274</v>
      </c>
      <c r="E7458">
        <v>0.25293300000000002</v>
      </c>
      <c r="F7458">
        <v>0</v>
      </c>
      <c r="G7458">
        <v>-0.14132700000000001</v>
      </c>
      <c r="H7458">
        <v>0</v>
      </c>
      <c r="I7458">
        <v>0</v>
      </c>
      <c r="J7458">
        <v>0</v>
      </c>
      <c r="K7458">
        <v>0</v>
      </c>
      <c r="L7458">
        <v>0</v>
      </c>
    </row>
    <row r="7459" spans="1:12" x14ac:dyDescent="0.35">
      <c r="A7459">
        <v>2000</v>
      </c>
      <c r="B7459">
        <v>0.28548400000000002</v>
      </c>
      <c r="C7459">
        <v>8.7213200000000005E-2</v>
      </c>
      <c r="D7459">
        <v>7.6271900000000004E-2</v>
      </c>
      <c r="E7459">
        <v>0.128611</v>
      </c>
      <c r="F7459">
        <v>0</v>
      </c>
      <c r="G7459">
        <v>-6.09267E-2</v>
      </c>
      <c r="H7459">
        <v>0</v>
      </c>
      <c r="I7459">
        <v>0</v>
      </c>
      <c r="J7459">
        <v>0</v>
      </c>
      <c r="K7459">
        <v>0</v>
      </c>
      <c r="L7459">
        <v>0</v>
      </c>
    </row>
    <row r="7460" spans="1:12" x14ac:dyDescent="0.35">
      <c r="A7460">
        <v>2001</v>
      </c>
      <c r="B7460">
        <v>0.39019900000000002</v>
      </c>
      <c r="C7460">
        <v>-1.2840600000000001E-3</v>
      </c>
      <c r="D7460">
        <v>-0.29496600000000001</v>
      </c>
      <c r="E7460">
        <v>-2.1775599999999999E-2</v>
      </c>
      <c r="F7460">
        <v>0</v>
      </c>
      <c r="G7460">
        <v>0.40154499999999999</v>
      </c>
      <c r="H7460">
        <v>0</v>
      </c>
      <c r="I7460">
        <v>0</v>
      </c>
      <c r="J7460">
        <v>0</v>
      </c>
      <c r="K7460">
        <v>0</v>
      </c>
      <c r="L7460">
        <v>0</v>
      </c>
    </row>
    <row r="7461" spans="1:12" x14ac:dyDescent="0.35">
      <c r="A7461">
        <v>2002</v>
      </c>
      <c r="B7461">
        <v>0.30729099999999998</v>
      </c>
      <c r="C7461">
        <v>-1.3464500000000001E-2</v>
      </c>
      <c r="D7461">
        <v>-0.69971099999999997</v>
      </c>
      <c r="E7461">
        <v>-0.149003</v>
      </c>
      <c r="F7461">
        <v>0</v>
      </c>
      <c r="G7461">
        <v>-0.37120900000000001</v>
      </c>
      <c r="H7461">
        <v>0</v>
      </c>
      <c r="I7461">
        <v>0</v>
      </c>
      <c r="J7461">
        <v>0</v>
      </c>
      <c r="K7461">
        <v>0</v>
      </c>
      <c r="L7461">
        <v>0</v>
      </c>
    </row>
    <row r="7462" spans="1:12" x14ac:dyDescent="0.35">
      <c r="A7462">
        <v>2003</v>
      </c>
      <c r="B7462">
        <v>0.116313</v>
      </c>
      <c r="C7462">
        <v>-3.6603499999999997E-2</v>
      </c>
      <c r="D7462">
        <v>-0.50927500000000003</v>
      </c>
      <c r="E7462">
        <v>-0.23397000000000001</v>
      </c>
      <c r="F7462">
        <v>0</v>
      </c>
      <c r="G7462">
        <v>0.72903899999999999</v>
      </c>
      <c r="H7462">
        <v>0</v>
      </c>
      <c r="I7462">
        <v>0</v>
      </c>
      <c r="J7462">
        <v>0</v>
      </c>
      <c r="K7462">
        <v>0</v>
      </c>
      <c r="L7462">
        <v>0</v>
      </c>
    </row>
    <row r="7463" spans="1:12" x14ac:dyDescent="0.35">
      <c r="A7463">
        <v>2004</v>
      </c>
      <c r="B7463">
        <v>4.40551E-2</v>
      </c>
      <c r="C7463">
        <v>-8.7714600000000004E-2</v>
      </c>
      <c r="D7463">
        <v>-0.34505599999999997</v>
      </c>
      <c r="E7463">
        <v>-0.296093</v>
      </c>
      <c r="F7463">
        <v>0</v>
      </c>
      <c r="G7463">
        <v>2.9077800000000001E-2</v>
      </c>
      <c r="H7463">
        <v>0</v>
      </c>
      <c r="I7463">
        <v>0</v>
      </c>
      <c r="J7463">
        <v>0</v>
      </c>
      <c r="K7463">
        <v>0</v>
      </c>
      <c r="L7463">
        <v>0</v>
      </c>
    </row>
    <row r="7464" spans="1:12" x14ac:dyDescent="0.35">
      <c r="A7464">
        <v>2005</v>
      </c>
      <c r="B7464">
        <v>6.1601000000000003E-2</v>
      </c>
      <c r="C7464">
        <v>-0.17882799999999999</v>
      </c>
      <c r="D7464">
        <v>5.5961900000000002E-2</v>
      </c>
      <c r="E7464">
        <v>-0.26945799999999998</v>
      </c>
      <c r="F7464">
        <v>0</v>
      </c>
      <c r="G7464">
        <v>0.33223200000000003</v>
      </c>
      <c r="H7464">
        <v>0</v>
      </c>
      <c r="I7464">
        <v>0</v>
      </c>
      <c r="J7464">
        <v>0</v>
      </c>
      <c r="K7464">
        <v>0</v>
      </c>
      <c r="L7464">
        <v>0</v>
      </c>
    </row>
    <row r="7465" spans="1:12" x14ac:dyDescent="0.35">
      <c r="A7465">
        <v>2006</v>
      </c>
      <c r="B7465">
        <v>0.27141500000000002</v>
      </c>
      <c r="C7465">
        <v>-0.226996</v>
      </c>
      <c r="D7465">
        <v>0.49039100000000002</v>
      </c>
      <c r="E7465">
        <v>-0.29529499999999997</v>
      </c>
      <c r="F7465">
        <v>0</v>
      </c>
      <c r="G7465">
        <v>4.9897900000000002E-2</v>
      </c>
      <c r="H7465">
        <v>0</v>
      </c>
      <c r="I7465">
        <v>0</v>
      </c>
      <c r="J7465">
        <v>0</v>
      </c>
      <c r="K7465">
        <v>0</v>
      </c>
      <c r="L7465">
        <v>0</v>
      </c>
    </row>
    <row r="7466" spans="1:12" x14ac:dyDescent="0.35">
      <c r="A7466">
        <v>2007</v>
      </c>
      <c r="B7466">
        <v>0.60943199999999997</v>
      </c>
      <c r="C7466">
        <v>-0.19530600000000001</v>
      </c>
      <c r="D7466">
        <v>0.18084500000000001</v>
      </c>
      <c r="E7466">
        <v>-0.38346000000000002</v>
      </c>
      <c r="F7466">
        <v>0</v>
      </c>
      <c r="G7466">
        <v>-0.44483699999999998</v>
      </c>
      <c r="H7466">
        <v>0</v>
      </c>
      <c r="I7466">
        <v>0</v>
      </c>
      <c r="J7466">
        <v>0</v>
      </c>
      <c r="K7466">
        <v>0</v>
      </c>
      <c r="L7466">
        <v>0</v>
      </c>
    </row>
    <row r="7467" spans="1:12" x14ac:dyDescent="0.35">
      <c r="A7467">
        <v>2008</v>
      </c>
      <c r="B7467">
        <v>0.628386</v>
      </c>
      <c r="C7467">
        <v>-7.4401999999999996E-2</v>
      </c>
      <c r="D7467">
        <v>0.47170499999999999</v>
      </c>
      <c r="E7467">
        <v>-0.50862300000000005</v>
      </c>
      <c r="F7467">
        <v>0</v>
      </c>
      <c r="G7467">
        <v>-0.24628700000000001</v>
      </c>
      <c r="H7467">
        <v>0</v>
      </c>
      <c r="I7467">
        <v>0</v>
      </c>
      <c r="J7467">
        <v>0</v>
      </c>
      <c r="K7467">
        <v>0</v>
      </c>
      <c r="L7467">
        <v>0</v>
      </c>
    </row>
    <row r="7468" spans="1:12" x14ac:dyDescent="0.35">
      <c r="A7468">
        <v>2009</v>
      </c>
      <c r="B7468">
        <v>0.76493900000000004</v>
      </c>
      <c r="C7468">
        <v>6.4969600000000002E-2</v>
      </c>
      <c r="D7468">
        <v>0.13059200000000001</v>
      </c>
      <c r="E7468">
        <v>-0.58718700000000001</v>
      </c>
      <c r="F7468">
        <v>0</v>
      </c>
      <c r="G7468">
        <v>-0.92035599999999995</v>
      </c>
      <c r="H7468">
        <v>0</v>
      </c>
      <c r="I7468">
        <v>0</v>
      </c>
      <c r="J7468">
        <v>0</v>
      </c>
      <c r="K7468">
        <v>0</v>
      </c>
      <c r="L7468">
        <v>0</v>
      </c>
    </row>
    <row r="7469" spans="1:12" x14ac:dyDescent="0.35">
      <c r="A7469">
        <v>2010</v>
      </c>
      <c r="B7469">
        <v>0.70256300000000005</v>
      </c>
      <c r="C7469">
        <v>0.21351600000000001</v>
      </c>
      <c r="D7469">
        <v>0.20985599999999999</v>
      </c>
      <c r="E7469">
        <v>-0.51236000000000004</v>
      </c>
      <c r="F7469">
        <v>0</v>
      </c>
      <c r="G7469">
        <v>0.63397099999999995</v>
      </c>
      <c r="H7469">
        <v>0</v>
      </c>
      <c r="I7469">
        <v>0</v>
      </c>
      <c r="J7469">
        <v>0</v>
      </c>
      <c r="K7469">
        <v>0</v>
      </c>
      <c r="L7469">
        <v>0</v>
      </c>
    </row>
    <row r="7470" spans="1:12" x14ac:dyDescent="0.35">
      <c r="A7470">
        <v>2011</v>
      </c>
      <c r="B7470">
        <v>0.68284900000000004</v>
      </c>
      <c r="C7470">
        <v>0.26639800000000002</v>
      </c>
      <c r="D7470">
        <v>0.41431200000000001</v>
      </c>
      <c r="E7470">
        <v>-0.23666200000000001</v>
      </c>
      <c r="F7470">
        <v>0</v>
      </c>
      <c r="G7470">
        <v>-2.50079E-2</v>
      </c>
      <c r="H7470">
        <v>0</v>
      </c>
      <c r="I7470">
        <v>0</v>
      </c>
      <c r="J7470">
        <v>0</v>
      </c>
      <c r="K7470">
        <v>0</v>
      </c>
      <c r="L7470">
        <v>0</v>
      </c>
    </row>
    <row r="7471" spans="1:12" x14ac:dyDescent="0.35">
      <c r="A7471">
        <v>2012</v>
      </c>
      <c r="B7471">
        <v>0.75870499999999996</v>
      </c>
      <c r="C7471">
        <v>0.28159600000000001</v>
      </c>
      <c r="D7471">
        <v>1.1048800000000001</v>
      </c>
      <c r="E7471">
        <v>-0.101595</v>
      </c>
      <c r="F7471">
        <v>0</v>
      </c>
      <c r="G7471">
        <v>-0.57805700000000004</v>
      </c>
      <c r="H7471">
        <v>0</v>
      </c>
      <c r="I7471">
        <v>0</v>
      </c>
      <c r="J7471">
        <v>0</v>
      </c>
      <c r="K7471">
        <v>0</v>
      </c>
      <c r="L7471">
        <v>0</v>
      </c>
    </row>
    <row r="7472" spans="1:12" x14ac:dyDescent="0.35">
      <c r="A7472">
        <v>2013</v>
      </c>
      <c r="B7472">
        <v>1.1687000000000001</v>
      </c>
      <c r="C7472">
        <v>0.34426899999999999</v>
      </c>
      <c r="D7472">
        <v>0.70156700000000005</v>
      </c>
      <c r="E7472">
        <v>-2.4733499999999999E-2</v>
      </c>
      <c r="F7472">
        <v>0</v>
      </c>
      <c r="G7472">
        <v>-0.40040399999999998</v>
      </c>
      <c r="H7472">
        <v>0</v>
      </c>
      <c r="I7472">
        <v>0</v>
      </c>
      <c r="J7472">
        <v>0</v>
      </c>
      <c r="K7472">
        <v>0</v>
      </c>
      <c r="L7472">
        <v>0</v>
      </c>
    </row>
    <row r="7473" spans="1:12" x14ac:dyDescent="0.35">
      <c r="A7473">
        <v>2014</v>
      </c>
      <c r="B7473">
        <v>1.17693</v>
      </c>
      <c r="C7473">
        <v>0.50363800000000003</v>
      </c>
      <c r="D7473">
        <v>-0.35513099999999997</v>
      </c>
      <c r="E7473">
        <v>2.5807900000000002E-2</v>
      </c>
      <c r="F7473">
        <v>0</v>
      </c>
      <c r="G7473">
        <v>0.15650800000000001</v>
      </c>
      <c r="H7473">
        <v>0</v>
      </c>
      <c r="I7473">
        <v>0</v>
      </c>
      <c r="J7473">
        <v>0</v>
      </c>
      <c r="K7473">
        <v>0</v>
      </c>
      <c r="L7473">
        <v>0</v>
      </c>
    </row>
    <row r="7474" spans="1:12" x14ac:dyDescent="0.35">
      <c r="A7474">
        <v>2015</v>
      </c>
      <c r="B7474">
        <v>0.51000599999999996</v>
      </c>
      <c r="C7474">
        <v>0.246418</v>
      </c>
      <c r="D7474">
        <v>-0.48128500000000002</v>
      </c>
      <c r="E7474">
        <v>6.7741200000000001E-2</v>
      </c>
      <c r="F7474">
        <v>0</v>
      </c>
      <c r="G7474">
        <v>1.30202</v>
      </c>
      <c r="H7474">
        <v>0</v>
      </c>
      <c r="I7474">
        <v>0</v>
      </c>
      <c r="J7474">
        <v>0</v>
      </c>
      <c r="K7474">
        <v>0</v>
      </c>
      <c r="L7474">
        <v>0</v>
      </c>
    </row>
    <row r="7475" spans="1:12" x14ac:dyDescent="0.35">
      <c r="A7475">
        <v>2016</v>
      </c>
      <c r="B7475">
        <v>-4.6592500000000002E-2</v>
      </c>
      <c r="C7475">
        <v>-0.13939599999999999</v>
      </c>
      <c r="D7475">
        <v>-0.46694000000000002</v>
      </c>
      <c r="E7475">
        <v>-0.26581399999999999</v>
      </c>
      <c r="F7475">
        <v>0</v>
      </c>
      <c r="G7475">
        <v>1.1300600000000001</v>
      </c>
      <c r="H7475">
        <v>0</v>
      </c>
      <c r="I7475">
        <v>0</v>
      </c>
      <c r="J7475">
        <v>0</v>
      </c>
      <c r="K7475">
        <v>0</v>
      </c>
      <c r="L7475">
        <v>0</v>
      </c>
    </row>
    <row r="7476" spans="1:12" x14ac:dyDescent="0.35">
      <c r="A7476">
        <v>2017</v>
      </c>
      <c r="B7476">
        <v>-0.39908300000000002</v>
      </c>
      <c r="C7476">
        <v>-0.63609599999999999</v>
      </c>
      <c r="D7476">
        <v>-0.77552200000000004</v>
      </c>
      <c r="E7476">
        <v>-0.480159</v>
      </c>
      <c r="F7476">
        <v>0</v>
      </c>
      <c r="G7476">
        <v>0.17682800000000001</v>
      </c>
      <c r="H7476">
        <v>0</v>
      </c>
      <c r="I7476">
        <v>0</v>
      </c>
      <c r="J7476">
        <v>0</v>
      </c>
      <c r="K7476">
        <v>0</v>
      </c>
      <c r="L7476">
        <v>0</v>
      </c>
    </row>
    <row r="7477" spans="1:12" x14ac:dyDescent="0.35">
      <c r="A7477">
        <v>2018</v>
      </c>
      <c r="B7477">
        <v>-0.35085300000000003</v>
      </c>
      <c r="C7477">
        <v>-0.78719600000000001</v>
      </c>
      <c r="D7477">
        <v>-1.0174099999999999</v>
      </c>
      <c r="E7477">
        <v>-0.77637900000000004</v>
      </c>
      <c r="F7477">
        <v>0</v>
      </c>
      <c r="G7477">
        <v>0.52674100000000001</v>
      </c>
      <c r="H7477">
        <v>0</v>
      </c>
      <c r="I7477">
        <v>0</v>
      </c>
      <c r="J7477">
        <v>0</v>
      </c>
      <c r="K7477">
        <v>0</v>
      </c>
      <c r="L7477">
        <v>0</v>
      </c>
    </row>
    <row r="7478" spans="1:12" x14ac:dyDescent="0.35">
      <c r="A7478">
        <v>2019</v>
      </c>
      <c r="B7478">
        <v>-0.385542</v>
      </c>
      <c r="C7478">
        <v>-0.72590900000000003</v>
      </c>
      <c r="D7478">
        <v>-1.7314700000000001</v>
      </c>
      <c r="E7478">
        <v>-0.93930199999999997</v>
      </c>
      <c r="F7478">
        <v>0</v>
      </c>
      <c r="G7478">
        <v>1.36788</v>
      </c>
      <c r="H7478">
        <v>0</v>
      </c>
      <c r="I7478">
        <v>0</v>
      </c>
      <c r="J7478">
        <v>0</v>
      </c>
      <c r="K7478">
        <v>0</v>
      </c>
      <c r="L7478">
        <v>0</v>
      </c>
    </row>
    <row r="7479" spans="1:12" x14ac:dyDescent="0.35">
      <c r="A7479">
        <v>2020</v>
      </c>
      <c r="B7479">
        <v>-0.62728799999999996</v>
      </c>
      <c r="C7479">
        <v>-0.68774599999999997</v>
      </c>
      <c r="D7479">
        <v>-0.72313899999999998</v>
      </c>
      <c r="E7479">
        <v>-0.94216999999999995</v>
      </c>
      <c r="F7479">
        <v>0</v>
      </c>
      <c r="G7479">
        <v>-0.27585199999999999</v>
      </c>
      <c r="H7479">
        <v>0</v>
      </c>
      <c r="I7479">
        <v>0</v>
      </c>
      <c r="J7479">
        <v>0</v>
      </c>
      <c r="K7479">
        <v>0</v>
      </c>
      <c r="L7479">
        <v>0</v>
      </c>
    </row>
    <row r="7480" spans="1:12" x14ac:dyDescent="0.35">
      <c r="A7480">
        <v>2021</v>
      </c>
      <c r="B7480">
        <v>-0.40255200000000002</v>
      </c>
      <c r="C7480">
        <v>-0.64329000000000003</v>
      </c>
      <c r="D7480">
        <v>-0.56535999999999997</v>
      </c>
      <c r="E7480">
        <v>-0.90412000000000003</v>
      </c>
      <c r="F7480">
        <v>0</v>
      </c>
      <c r="G7480">
        <v>-0.31974999999999998</v>
      </c>
      <c r="H7480">
        <v>0</v>
      </c>
      <c r="I7480">
        <v>0</v>
      </c>
      <c r="J7480">
        <v>0</v>
      </c>
      <c r="K7480">
        <v>0</v>
      </c>
      <c r="L7480">
        <v>0</v>
      </c>
    </row>
    <row r="7481" spans="1:12" x14ac:dyDescent="0.35">
      <c r="A7481">
        <v>2022</v>
      </c>
      <c r="B7481">
        <v>-0.220003</v>
      </c>
      <c r="C7481">
        <v>-0.65335699999999997</v>
      </c>
      <c r="D7481">
        <v>0</v>
      </c>
      <c r="E7481">
        <v>-0.748915</v>
      </c>
      <c r="F7481">
        <v>0</v>
      </c>
      <c r="G7481">
        <v>0.51121899999999998</v>
      </c>
      <c r="H7481">
        <v>0</v>
      </c>
      <c r="I7481">
        <v>0</v>
      </c>
      <c r="J7481">
        <v>0</v>
      </c>
      <c r="K7481">
        <v>0</v>
      </c>
      <c r="L7481">
        <v>0</v>
      </c>
    </row>
    <row r="7482" spans="1:12" x14ac:dyDescent="0.35">
      <c r="A7482">
        <v>2023</v>
      </c>
      <c r="B7482">
        <v>0.17364199999999999</v>
      </c>
      <c r="C7482">
        <v>-0.60797000000000001</v>
      </c>
      <c r="D7482">
        <v>0</v>
      </c>
      <c r="E7482">
        <v>-0.74144200000000005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</row>
    <row r="7483" spans="1:12" x14ac:dyDescent="0.35">
      <c r="A7483">
        <v>2024</v>
      </c>
      <c r="B7483">
        <v>0.35397400000000001</v>
      </c>
      <c r="C7483">
        <v>-0.467611</v>
      </c>
      <c r="D7483">
        <v>0</v>
      </c>
      <c r="E7483">
        <v>-0.85102999999999995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</row>
    <row r="7484" spans="1:12" x14ac:dyDescent="0.35">
      <c r="A7484">
        <v>2025</v>
      </c>
      <c r="B7484">
        <v>0.45125399999999999</v>
      </c>
      <c r="C7484">
        <v>-0.24860099999999999</v>
      </c>
      <c r="D7484">
        <v>0</v>
      </c>
      <c r="E7484">
        <v>-0.94319200000000003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</row>
    <row r="7485" spans="1:12" x14ac:dyDescent="0.35">
      <c r="A7485">
        <v>2026</v>
      </c>
      <c r="B7485">
        <v>0.50159100000000001</v>
      </c>
      <c r="C7485">
        <v>-7.1248900000000004E-2</v>
      </c>
      <c r="D7485">
        <v>0</v>
      </c>
      <c r="E7485">
        <v>-0.80273099999999997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</row>
    <row r="7486" spans="1:12" x14ac:dyDescent="0.35">
      <c r="A7486">
        <v>2027</v>
      </c>
      <c r="B7486">
        <v>0.52100400000000002</v>
      </c>
      <c r="C7486">
        <v>2.1561899999999998E-2</v>
      </c>
      <c r="D7486">
        <v>0</v>
      </c>
      <c r="E7486">
        <v>-0.55046200000000001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</row>
    <row r="7487" spans="1:12" x14ac:dyDescent="0.35">
      <c r="A7487">
        <v>2028</v>
      </c>
      <c r="B7487">
        <v>0.52660600000000002</v>
      </c>
      <c r="C7487">
        <v>5.9590400000000002E-2</v>
      </c>
      <c r="D7487">
        <v>0</v>
      </c>
      <c r="E7487">
        <v>-0.37208400000000003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</row>
    <row r="7488" spans="1:12" x14ac:dyDescent="0.35">
      <c r="A7488">
        <v>2029</v>
      </c>
      <c r="B7488">
        <v>0.52845399999999998</v>
      </c>
      <c r="C7488">
        <v>7.5418499999999999E-2</v>
      </c>
      <c r="D7488">
        <v>0</v>
      </c>
      <c r="E7488">
        <v>-0.29239599999999999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</row>
    <row r="7489" spans="1:23" x14ac:dyDescent="0.35">
      <c r="A7489">
        <v>2030</v>
      </c>
      <c r="B7489">
        <v>0.52907199999999999</v>
      </c>
      <c r="C7489">
        <v>8.21046E-2</v>
      </c>
      <c r="D7489">
        <v>0</v>
      </c>
      <c r="E7489">
        <v>-0.25967099999999999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</row>
    <row r="7490" spans="1:23" x14ac:dyDescent="0.35">
      <c r="A7490">
        <v>2031</v>
      </c>
      <c r="B7490">
        <v>0.52929000000000004</v>
      </c>
      <c r="C7490">
        <v>8.4767099999999998E-2</v>
      </c>
      <c r="D7490">
        <v>0</v>
      </c>
      <c r="E7490">
        <v>-0.24606700000000001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</row>
    <row r="7491" spans="1:23" x14ac:dyDescent="0.35">
      <c r="A7491">
        <v>2032</v>
      </c>
      <c r="B7491">
        <v>0.52937000000000001</v>
      </c>
      <c r="C7491">
        <v>8.6094900000000002E-2</v>
      </c>
      <c r="D7491">
        <v>0</v>
      </c>
      <c r="E7491">
        <v>-0.24069399999999999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</row>
    <row r="7492" spans="1:23" x14ac:dyDescent="0.35">
      <c r="A7492">
        <v>2033</v>
      </c>
      <c r="B7492">
        <v>0.52939899999999995</v>
      </c>
      <c r="C7492">
        <v>8.6546899999999996E-2</v>
      </c>
      <c r="D7492">
        <v>0</v>
      </c>
      <c r="E7492">
        <v>-0.23802200000000001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</row>
    <row r="7493" spans="1:23" x14ac:dyDescent="0.35">
      <c r="A7493">
        <v>2034</v>
      </c>
      <c r="B7493">
        <v>0.52941099999999996</v>
      </c>
      <c r="C7493">
        <v>8.6707199999999998E-2</v>
      </c>
      <c r="D7493">
        <v>0</v>
      </c>
      <c r="E7493">
        <v>-0.23711399999999999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</row>
    <row r="7494" spans="1:23" x14ac:dyDescent="0.35">
      <c r="A7494">
        <v>2035</v>
      </c>
      <c r="B7494">
        <v>0.52941499999999997</v>
      </c>
      <c r="C7494">
        <v>8.6765800000000004E-2</v>
      </c>
      <c r="D7494">
        <v>0</v>
      </c>
      <c r="E7494">
        <v>-0.236792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</row>
    <row r="7495" spans="1:23" x14ac:dyDescent="0.35">
      <c r="A7495">
        <v>2036</v>
      </c>
      <c r="B7495">
        <v>0.529416</v>
      </c>
      <c r="C7495">
        <v>8.6787400000000001E-2</v>
      </c>
      <c r="D7495">
        <v>0</v>
      </c>
      <c r="E7495">
        <v>-0.236674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</row>
    <row r="7496" spans="1:23" x14ac:dyDescent="0.35">
      <c r="A7496">
        <v>2037</v>
      </c>
      <c r="B7496">
        <v>0.52941700000000003</v>
      </c>
      <c r="C7496">
        <v>8.6795399999999995E-2</v>
      </c>
      <c r="D7496">
        <v>0</v>
      </c>
      <c r="E7496">
        <v>-0.23663100000000001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</row>
    <row r="7499" spans="1:23" x14ac:dyDescent="0.35">
      <c r="A7499" t="s">
        <v>1077</v>
      </c>
      <c r="B7499" t="s">
        <v>1078</v>
      </c>
    </row>
    <row r="7500" spans="1:23" x14ac:dyDescent="0.35">
      <c r="A7500" t="s">
        <v>1339</v>
      </c>
      <c r="B7500" t="s">
        <v>3370</v>
      </c>
      <c r="C7500" t="s">
        <v>1351</v>
      </c>
      <c r="D7500" t="s">
        <v>1352</v>
      </c>
      <c r="E7500" t="s">
        <v>3371</v>
      </c>
      <c r="F7500" t="s">
        <v>1353</v>
      </c>
      <c r="G7500" t="s">
        <v>1913</v>
      </c>
      <c r="H7500" t="s">
        <v>913</v>
      </c>
      <c r="I7500" t="s">
        <v>1341</v>
      </c>
      <c r="J7500" t="s">
        <v>1377</v>
      </c>
      <c r="K7500" t="s">
        <v>3372</v>
      </c>
      <c r="L7500" t="s">
        <v>1393</v>
      </c>
      <c r="M7500">
        <v>0</v>
      </c>
      <c r="N7500">
        <v>1</v>
      </c>
      <c r="O7500">
        <v>2</v>
      </c>
      <c r="P7500">
        <v>3</v>
      </c>
      <c r="Q7500">
        <v>4</v>
      </c>
      <c r="R7500">
        <v>5</v>
      </c>
      <c r="S7500">
        <v>6</v>
      </c>
      <c r="T7500">
        <v>7</v>
      </c>
      <c r="U7500">
        <v>8</v>
      </c>
      <c r="V7500">
        <v>9</v>
      </c>
      <c r="W7500">
        <v>10</v>
      </c>
    </row>
    <row r="7501" spans="1:23" x14ac:dyDescent="0.35">
      <c r="A7501">
        <v>1</v>
      </c>
      <c r="B7501">
        <v>1</v>
      </c>
      <c r="C7501">
        <v>1</v>
      </c>
      <c r="D7501">
        <v>1</v>
      </c>
      <c r="E7501">
        <v>1</v>
      </c>
      <c r="F7501">
        <v>1</v>
      </c>
      <c r="G7501">
        <v>1</v>
      </c>
      <c r="H7501">
        <v>1975</v>
      </c>
      <c r="I7501">
        <v>1</v>
      </c>
      <c r="J7501">
        <v>1975</v>
      </c>
      <c r="K7501" t="s">
        <v>3373</v>
      </c>
      <c r="L7501" t="s">
        <v>1427</v>
      </c>
      <c r="M7501">
        <v>446594</v>
      </c>
      <c r="N7501">
        <v>275192</v>
      </c>
      <c r="O7501">
        <v>169574</v>
      </c>
      <c r="P7501">
        <v>104492</v>
      </c>
      <c r="Q7501">
        <v>64388.1</v>
      </c>
      <c r="R7501">
        <v>39676</v>
      </c>
      <c r="S7501">
        <v>24448.5</v>
      </c>
      <c r="T7501">
        <v>15065.2</v>
      </c>
      <c r="U7501">
        <v>9283.2000000000007</v>
      </c>
      <c r="V7501">
        <v>5720.32</v>
      </c>
      <c r="W7501">
        <v>9184.19</v>
      </c>
    </row>
    <row r="7502" spans="1:23" x14ac:dyDescent="0.35">
      <c r="A7502">
        <v>1</v>
      </c>
      <c r="B7502">
        <v>1</v>
      </c>
      <c r="C7502">
        <v>1</v>
      </c>
      <c r="D7502">
        <v>1</v>
      </c>
      <c r="E7502">
        <v>1</v>
      </c>
      <c r="F7502">
        <v>1</v>
      </c>
      <c r="G7502">
        <v>1</v>
      </c>
      <c r="H7502">
        <v>1975</v>
      </c>
      <c r="I7502">
        <v>1</v>
      </c>
      <c r="J7502">
        <v>1975.5</v>
      </c>
      <c r="K7502" t="s">
        <v>1463</v>
      </c>
      <c r="L7502" t="s">
        <v>1427</v>
      </c>
      <c r="M7502">
        <v>350570</v>
      </c>
      <c r="N7502">
        <v>216022</v>
      </c>
      <c r="O7502">
        <v>133113</v>
      </c>
      <c r="P7502">
        <v>82024.5</v>
      </c>
      <c r="Q7502">
        <v>50543.7</v>
      </c>
      <c r="R7502">
        <v>31145.1</v>
      </c>
      <c r="S7502">
        <v>19191.7</v>
      </c>
      <c r="T7502">
        <v>11825.9</v>
      </c>
      <c r="U7502">
        <v>7287.17</v>
      </c>
      <c r="V7502">
        <v>4490.37</v>
      </c>
      <c r="W7502">
        <v>7209.45</v>
      </c>
    </row>
    <row r="7503" spans="1:23" x14ac:dyDescent="0.35">
      <c r="A7503">
        <v>1</v>
      </c>
      <c r="B7503">
        <v>1</v>
      </c>
      <c r="C7503">
        <v>1</v>
      </c>
      <c r="D7503">
        <v>1</v>
      </c>
      <c r="E7503">
        <v>1</v>
      </c>
      <c r="F7503">
        <v>1</v>
      </c>
      <c r="G7503">
        <v>1</v>
      </c>
      <c r="H7503">
        <v>1976</v>
      </c>
      <c r="I7503">
        <v>1</v>
      </c>
      <c r="J7503">
        <v>1976</v>
      </c>
      <c r="K7503" t="s">
        <v>3373</v>
      </c>
      <c r="L7503" t="s">
        <v>1390</v>
      </c>
      <c r="M7503">
        <v>241373</v>
      </c>
      <c r="N7503">
        <v>148734</v>
      </c>
      <c r="O7503">
        <v>91650.4</v>
      </c>
      <c r="P7503">
        <v>56475.199999999997</v>
      </c>
      <c r="Q7503">
        <v>34800.1</v>
      </c>
      <c r="R7503">
        <v>21443.9</v>
      </c>
      <c r="S7503">
        <v>13213.8</v>
      </c>
      <c r="T7503">
        <v>8142.35</v>
      </c>
      <c r="U7503">
        <v>5017.33</v>
      </c>
      <c r="V7503">
        <v>3091.69</v>
      </c>
      <c r="W7503">
        <v>4963.82</v>
      </c>
    </row>
    <row r="7504" spans="1:23" x14ac:dyDescent="0.35">
      <c r="A7504">
        <v>1</v>
      </c>
      <c r="B7504">
        <v>1</v>
      </c>
      <c r="C7504">
        <v>1</v>
      </c>
      <c r="D7504">
        <v>1</v>
      </c>
      <c r="E7504">
        <v>1</v>
      </c>
      <c r="F7504">
        <v>1</v>
      </c>
      <c r="G7504">
        <v>1</v>
      </c>
      <c r="H7504">
        <v>1976</v>
      </c>
      <c r="I7504">
        <v>1</v>
      </c>
      <c r="J7504">
        <v>1976.5</v>
      </c>
      <c r="K7504" t="s">
        <v>1463</v>
      </c>
      <c r="L7504" t="s">
        <v>1390</v>
      </c>
      <c r="M7504">
        <v>189474</v>
      </c>
      <c r="N7504">
        <v>116754</v>
      </c>
      <c r="O7504">
        <v>71944.2</v>
      </c>
      <c r="P7504">
        <v>44332.2</v>
      </c>
      <c r="Q7504">
        <v>27317.599999999999</v>
      </c>
      <c r="R7504">
        <v>16833.099999999999</v>
      </c>
      <c r="S7504">
        <v>10372.6</v>
      </c>
      <c r="T7504">
        <v>6391.62</v>
      </c>
      <c r="U7504">
        <v>3938.53</v>
      </c>
      <c r="V7504">
        <v>2426.9299999999998</v>
      </c>
      <c r="W7504">
        <v>3896.52</v>
      </c>
    </row>
    <row r="7505" spans="1:23" x14ac:dyDescent="0.35">
      <c r="A7505">
        <v>1</v>
      </c>
      <c r="B7505">
        <v>1</v>
      </c>
      <c r="C7505">
        <v>1</v>
      </c>
      <c r="D7505">
        <v>1</v>
      </c>
      <c r="E7505">
        <v>1</v>
      </c>
      <c r="F7505">
        <v>1</v>
      </c>
      <c r="G7505">
        <v>1</v>
      </c>
      <c r="H7505">
        <v>1977</v>
      </c>
      <c r="I7505">
        <v>1</v>
      </c>
      <c r="J7505">
        <v>1977</v>
      </c>
      <c r="K7505" t="s">
        <v>3373</v>
      </c>
      <c r="L7505" t="s">
        <v>1428</v>
      </c>
      <c r="M7505" s="22">
        <v>972692</v>
      </c>
      <c r="N7505">
        <v>104050</v>
      </c>
      <c r="O7505">
        <v>63299.8</v>
      </c>
      <c r="P7505">
        <v>68188.800000000003</v>
      </c>
      <c r="Q7505">
        <v>57198.9</v>
      </c>
      <c r="R7505">
        <v>19684.2</v>
      </c>
      <c r="S7505">
        <v>10637.2</v>
      </c>
      <c r="T7505">
        <v>5870.65</v>
      </c>
      <c r="U7505">
        <v>3438.77</v>
      </c>
      <c r="V7505">
        <v>2171.9899999999998</v>
      </c>
      <c r="W7505">
        <v>2970.38</v>
      </c>
    </row>
    <row r="7506" spans="1:23" x14ac:dyDescent="0.35">
      <c r="A7506">
        <v>1</v>
      </c>
      <c r="B7506">
        <v>1</v>
      </c>
      <c r="C7506">
        <v>1</v>
      </c>
      <c r="D7506">
        <v>1</v>
      </c>
      <c r="E7506">
        <v>1</v>
      </c>
      <c r="F7506">
        <v>1</v>
      </c>
      <c r="G7506">
        <v>1</v>
      </c>
      <c r="H7506">
        <v>1977</v>
      </c>
      <c r="I7506">
        <v>1</v>
      </c>
      <c r="J7506">
        <v>1977.5</v>
      </c>
      <c r="K7506" t="s">
        <v>1463</v>
      </c>
      <c r="L7506" t="s">
        <v>1428</v>
      </c>
      <c r="M7506">
        <v>763549</v>
      </c>
      <c r="N7506">
        <v>81677.2</v>
      </c>
      <c r="O7506">
        <v>49675.5</v>
      </c>
      <c r="P7506">
        <v>53439</v>
      </c>
      <c r="Q7506">
        <v>44739.199999999997</v>
      </c>
      <c r="R7506">
        <v>15376.4</v>
      </c>
      <c r="S7506">
        <v>8305.5</v>
      </c>
      <c r="T7506">
        <v>4583.3</v>
      </c>
      <c r="U7506">
        <v>2684.64</v>
      </c>
      <c r="V7506">
        <v>1695.66</v>
      </c>
      <c r="W7506">
        <v>2318.96</v>
      </c>
    </row>
    <row r="7507" spans="1:23" x14ac:dyDescent="0.35">
      <c r="A7507">
        <v>1</v>
      </c>
      <c r="B7507">
        <v>1</v>
      </c>
      <c r="C7507">
        <v>1</v>
      </c>
      <c r="D7507">
        <v>1</v>
      </c>
      <c r="E7507">
        <v>1</v>
      </c>
      <c r="F7507">
        <v>1</v>
      </c>
      <c r="G7507">
        <v>1</v>
      </c>
      <c r="H7507">
        <v>1978</v>
      </c>
      <c r="I7507">
        <v>1</v>
      </c>
      <c r="J7507">
        <v>1978</v>
      </c>
      <c r="K7507" t="s">
        <v>3373</v>
      </c>
      <c r="L7507" t="s">
        <v>1428</v>
      </c>
      <c r="M7507">
        <v>488886</v>
      </c>
      <c r="N7507">
        <v>599375</v>
      </c>
      <c r="O7507">
        <v>64115.1</v>
      </c>
      <c r="P7507">
        <v>38983.5</v>
      </c>
      <c r="Q7507">
        <v>41879.599999999999</v>
      </c>
      <c r="R7507">
        <v>34993.699999999997</v>
      </c>
      <c r="S7507">
        <v>12011.3</v>
      </c>
      <c r="T7507">
        <v>6484.92</v>
      </c>
      <c r="U7507">
        <v>3578.25</v>
      </c>
      <c r="V7507">
        <v>2095.89</v>
      </c>
      <c r="W7507">
        <v>3134.18</v>
      </c>
    </row>
    <row r="7508" spans="1:23" x14ac:dyDescent="0.35">
      <c r="A7508">
        <v>1</v>
      </c>
      <c r="B7508">
        <v>1</v>
      </c>
      <c r="C7508">
        <v>1</v>
      </c>
      <c r="D7508">
        <v>1</v>
      </c>
      <c r="E7508">
        <v>1</v>
      </c>
      <c r="F7508">
        <v>1</v>
      </c>
      <c r="G7508">
        <v>1</v>
      </c>
      <c r="H7508">
        <v>1978</v>
      </c>
      <c r="I7508">
        <v>1</v>
      </c>
      <c r="J7508">
        <v>1978.5</v>
      </c>
      <c r="K7508" t="s">
        <v>1463</v>
      </c>
      <c r="L7508" t="s">
        <v>1428</v>
      </c>
      <c r="M7508">
        <v>383768</v>
      </c>
      <c r="N7508">
        <v>470481</v>
      </c>
      <c r="O7508">
        <v>50240.1</v>
      </c>
      <c r="P7508">
        <v>30276.400000000001</v>
      </c>
      <c r="Q7508">
        <v>32186.1</v>
      </c>
      <c r="R7508">
        <v>26781.5</v>
      </c>
      <c r="S7508">
        <v>9184.93</v>
      </c>
      <c r="T7508">
        <v>4958.34</v>
      </c>
      <c r="U7508">
        <v>2735.87</v>
      </c>
      <c r="V7508">
        <v>1602.48</v>
      </c>
      <c r="W7508">
        <v>2396.34</v>
      </c>
    </row>
    <row r="7509" spans="1:23" x14ac:dyDescent="0.35">
      <c r="A7509">
        <v>1</v>
      </c>
      <c r="B7509">
        <v>1</v>
      </c>
      <c r="C7509">
        <v>1</v>
      </c>
      <c r="D7509">
        <v>1</v>
      </c>
      <c r="E7509">
        <v>1</v>
      </c>
      <c r="F7509">
        <v>1</v>
      </c>
      <c r="G7509">
        <v>1</v>
      </c>
      <c r="H7509">
        <v>1979</v>
      </c>
      <c r="I7509">
        <v>1</v>
      </c>
      <c r="J7509">
        <v>1979</v>
      </c>
      <c r="K7509" t="s">
        <v>3373</v>
      </c>
      <c r="L7509" t="s">
        <v>1428</v>
      </c>
      <c r="M7509">
        <v>376657</v>
      </c>
      <c r="N7509">
        <v>301252</v>
      </c>
      <c r="O7509">
        <v>369306</v>
      </c>
      <c r="P7509">
        <v>39367.699999999997</v>
      </c>
      <c r="Q7509">
        <v>23514</v>
      </c>
      <c r="R7509">
        <v>24736.2</v>
      </c>
      <c r="S7509">
        <v>20496.5</v>
      </c>
      <c r="T7509">
        <v>7023.6</v>
      </c>
      <c r="U7509">
        <v>3791.12</v>
      </c>
      <c r="V7509">
        <v>2091.8000000000002</v>
      </c>
      <c r="W7509">
        <v>3057.42</v>
      </c>
    </row>
    <row r="7510" spans="1:23" x14ac:dyDescent="0.35">
      <c r="A7510">
        <v>1</v>
      </c>
      <c r="B7510">
        <v>1</v>
      </c>
      <c r="C7510">
        <v>1</v>
      </c>
      <c r="D7510">
        <v>1</v>
      </c>
      <c r="E7510">
        <v>1</v>
      </c>
      <c r="F7510">
        <v>1</v>
      </c>
      <c r="G7510">
        <v>1</v>
      </c>
      <c r="H7510">
        <v>1979</v>
      </c>
      <c r="I7510">
        <v>1</v>
      </c>
      <c r="J7510">
        <v>1979.5</v>
      </c>
      <c r="K7510" t="s">
        <v>1463</v>
      </c>
      <c r="L7510" t="s">
        <v>1428</v>
      </c>
      <c r="M7510">
        <v>295671</v>
      </c>
      <c r="N7510">
        <v>236474</v>
      </c>
      <c r="O7510">
        <v>289496</v>
      </c>
      <c r="P7510">
        <v>30548.9</v>
      </c>
      <c r="Q7510">
        <v>17978.7</v>
      </c>
      <c r="R7510">
        <v>18788.3</v>
      </c>
      <c r="S7510">
        <v>15546.1</v>
      </c>
      <c r="T7510">
        <v>5326.11</v>
      </c>
      <c r="U7510">
        <v>2874.78</v>
      </c>
      <c r="V7510">
        <v>1586.19</v>
      </c>
      <c r="W7510">
        <v>2318.4</v>
      </c>
    </row>
    <row r="7511" spans="1:23" x14ac:dyDescent="0.35">
      <c r="A7511">
        <v>1</v>
      </c>
      <c r="B7511">
        <v>1</v>
      </c>
      <c r="C7511">
        <v>1</v>
      </c>
      <c r="D7511">
        <v>1</v>
      </c>
      <c r="E7511">
        <v>1</v>
      </c>
      <c r="F7511">
        <v>1</v>
      </c>
      <c r="G7511">
        <v>1</v>
      </c>
      <c r="H7511">
        <v>1980</v>
      </c>
      <c r="I7511">
        <v>1</v>
      </c>
      <c r="J7511">
        <v>1980</v>
      </c>
      <c r="K7511" t="s">
        <v>3373</v>
      </c>
      <c r="L7511" t="s">
        <v>1428</v>
      </c>
      <c r="M7511">
        <v>502430</v>
      </c>
      <c r="N7511">
        <v>232097</v>
      </c>
      <c r="O7511">
        <v>185625</v>
      </c>
      <c r="P7511">
        <v>226934</v>
      </c>
      <c r="Q7511">
        <v>23705.599999999999</v>
      </c>
      <c r="R7511">
        <v>13746.4</v>
      </c>
      <c r="S7511">
        <v>14270.6</v>
      </c>
      <c r="T7511">
        <v>11791.4</v>
      </c>
      <c r="U7511">
        <v>4038.87</v>
      </c>
      <c r="V7511">
        <v>2179.92</v>
      </c>
      <c r="W7511">
        <v>2960.8</v>
      </c>
    </row>
    <row r="7512" spans="1:23" x14ac:dyDescent="0.35">
      <c r="A7512">
        <v>1</v>
      </c>
      <c r="B7512">
        <v>1</v>
      </c>
      <c r="C7512">
        <v>1</v>
      </c>
      <c r="D7512">
        <v>1</v>
      </c>
      <c r="E7512">
        <v>1</v>
      </c>
      <c r="F7512">
        <v>1</v>
      </c>
      <c r="G7512">
        <v>1</v>
      </c>
      <c r="H7512">
        <v>1980</v>
      </c>
      <c r="I7512">
        <v>1</v>
      </c>
      <c r="J7512">
        <v>1980.5</v>
      </c>
      <c r="K7512" t="s">
        <v>1463</v>
      </c>
      <c r="L7512" t="s">
        <v>1428</v>
      </c>
      <c r="M7512">
        <v>394400</v>
      </c>
      <c r="N7512">
        <v>182176</v>
      </c>
      <c r="O7512">
        <v>145288</v>
      </c>
      <c r="P7512">
        <v>174771</v>
      </c>
      <c r="Q7512">
        <v>17739.099999999999</v>
      </c>
      <c r="R7512">
        <v>10062.299999999999</v>
      </c>
      <c r="S7512">
        <v>10348.5</v>
      </c>
      <c r="T7512">
        <v>8526.77</v>
      </c>
      <c r="U7512">
        <v>2918.55</v>
      </c>
      <c r="V7512">
        <v>1574.96</v>
      </c>
      <c r="W7512">
        <v>2138.9899999999998</v>
      </c>
    </row>
    <row r="7513" spans="1:23" x14ac:dyDescent="0.35">
      <c r="A7513">
        <v>1</v>
      </c>
      <c r="B7513">
        <v>1</v>
      </c>
      <c r="C7513">
        <v>1</v>
      </c>
      <c r="D7513">
        <v>1</v>
      </c>
      <c r="E7513">
        <v>1</v>
      </c>
      <c r="F7513">
        <v>1</v>
      </c>
      <c r="G7513">
        <v>1</v>
      </c>
      <c r="H7513">
        <v>1981</v>
      </c>
      <c r="I7513">
        <v>1</v>
      </c>
      <c r="J7513">
        <v>1981</v>
      </c>
      <c r="K7513" t="s">
        <v>3373</v>
      </c>
      <c r="L7513" t="s">
        <v>1428</v>
      </c>
      <c r="M7513">
        <v>759091</v>
      </c>
      <c r="N7513">
        <v>309598</v>
      </c>
      <c r="O7513">
        <v>142992</v>
      </c>
      <c r="P7513">
        <v>113717</v>
      </c>
      <c r="Q7513">
        <v>134598</v>
      </c>
      <c r="R7513">
        <v>13274.3</v>
      </c>
      <c r="S7513">
        <v>7365.54</v>
      </c>
      <c r="T7513">
        <v>7504.35</v>
      </c>
      <c r="U7513">
        <v>6166.01</v>
      </c>
      <c r="V7513">
        <v>2108.9899999999998</v>
      </c>
      <c r="W7513">
        <v>2683.17</v>
      </c>
    </row>
    <row r="7514" spans="1:23" x14ac:dyDescent="0.35">
      <c r="A7514">
        <v>1</v>
      </c>
      <c r="B7514">
        <v>1</v>
      </c>
      <c r="C7514">
        <v>1</v>
      </c>
      <c r="D7514">
        <v>1</v>
      </c>
      <c r="E7514">
        <v>1</v>
      </c>
      <c r="F7514">
        <v>1</v>
      </c>
      <c r="G7514">
        <v>1</v>
      </c>
      <c r="H7514">
        <v>1981</v>
      </c>
      <c r="I7514">
        <v>1</v>
      </c>
      <c r="J7514">
        <v>1981.5</v>
      </c>
      <c r="K7514" t="s">
        <v>1463</v>
      </c>
      <c r="L7514" t="s">
        <v>1428</v>
      </c>
      <c r="M7514">
        <v>595875</v>
      </c>
      <c r="N7514">
        <v>243025</v>
      </c>
      <c r="O7514">
        <v>111925</v>
      </c>
      <c r="P7514">
        <v>87120.7</v>
      </c>
      <c r="Q7514">
        <v>100828</v>
      </c>
      <c r="R7514">
        <v>9885.27</v>
      </c>
      <c r="S7514">
        <v>5481.07</v>
      </c>
      <c r="T7514">
        <v>5583.98</v>
      </c>
      <c r="U7514">
        <v>4588.08</v>
      </c>
      <c r="V7514">
        <v>1569.28</v>
      </c>
      <c r="W7514">
        <v>1996.53</v>
      </c>
    </row>
    <row r="7515" spans="1:23" x14ac:dyDescent="0.35">
      <c r="A7515">
        <v>1</v>
      </c>
      <c r="B7515">
        <v>1</v>
      </c>
      <c r="C7515">
        <v>1</v>
      </c>
      <c r="D7515">
        <v>1</v>
      </c>
      <c r="E7515">
        <v>1</v>
      </c>
      <c r="F7515">
        <v>1</v>
      </c>
      <c r="G7515">
        <v>1</v>
      </c>
      <c r="H7515">
        <v>1982</v>
      </c>
      <c r="I7515">
        <v>1</v>
      </c>
      <c r="J7515">
        <v>1982</v>
      </c>
      <c r="K7515" t="s">
        <v>3373</v>
      </c>
      <c r="L7515" t="s">
        <v>1428</v>
      </c>
      <c r="M7515">
        <v>719000</v>
      </c>
      <c r="N7515">
        <v>467753</v>
      </c>
      <c r="O7515">
        <v>190766</v>
      </c>
      <c r="P7515">
        <v>87608.1</v>
      </c>
      <c r="Q7515">
        <v>66745</v>
      </c>
      <c r="R7515">
        <v>75530.8</v>
      </c>
      <c r="S7515">
        <v>7361.51</v>
      </c>
      <c r="T7515">
        <v>4078.74</v>
      </c>
      <c r="U7515">
        <v>4155.03</v>
      </c>
      <c r="V7515">
        <v>3413.96</v>
      </c>
      <c r="W7515">
        <v>2653.29</v>
      </c>
    </row>
    <row r="7516" spans="1:23" x14ac:dyDescent="0.35">
      <c r="A7516">
        <v>1</v>
      </c>
      <c r="B7516">
        <v>1</v>
      </c>
      <c r="C7516">
        <v>1</v>
      </c>
      <c r="D7516">
        <v>1</v>
      </c>
      <c r="E7516">
        <v>1</v>
      </c>
      <c r="F7516">
        <v>1</v>
      </c>
      <c r="G7516">
        <v>1</v>
      </c>
      <c r="H7516">
        <v>1982</v>
      </c>
      <c r="I7516">
        <v>1</v>
      </c>
      <c r="J7516">
        <v>1982.5</v>
      </c>
      <c r="K7516" t="s">
        <v>1463</v>
      </c>
      <c r="L7516" t="s">
        <v>1428</v>
      </c>
      <c r="M7516">
        <v>564404</v>
      </c>
      <c r="N7516">
        <v>367153</v>
      </c>
      <c r="O7516">
        <v>149296</v>
      </c>
      <c r="P7516">
        <v>67449.2</v>
      </c>
      <c r="Q7516">
        <v>50543.9</v>
      </c>
      <c r="R7516">
        <v>56934.8</v>
      </c>
      <c r="S7516">
        <v>5545.69</v>
      </c>
      <c r="T7516">
        <v>3072.47</v>
      </c>
      <c r="U7516">
        <v>3129.92</v>
      </c>
      <c r="V7516">
        <v>2571.6799999999998</v>
      </c>
      <c r="W7516">
        <v>1998.68</v>
      </c>
    </row>
    <row r="7517" spans="1:23" x14ac:dyDescent="0.35">
      <c r="A7517">
        <v>1</v>
      </c>
      <c r="B7517">
        <v>1</v>
      </c>
      <c r="C7517">
        <v>1</v>
      </c>
      <c r="D7517">
        <v>1</v>
      </c>
      <c r="E7517">
        <v>1</v>
      </c>
      <c r="F7517">
        <v>1</v>
      </c>
      <c r="G7517">
        <v>1</v>
      </c>
      <c r="H7517">
        <v>1983</v>
      </c>
      <c r="I7517">
        <v>1</v>
      </c>
      <c r="J7517">
        <v>1983</v>
      </c>
      <c r="K7517" t="s">
        <v>3373</v>
      </c>
      <c r="L7517" t="s">
        <v>1428</v>
      </c>
      <c r="M7517">
        <v>639826</v>
      </c>
      <c r="N7517">
        <v>443049</v>
      </c>
      <c r="O7517">
        <v>288189</v>
      </c>
      <c r="P7517">
        <v>116841</v>
      </c>
      <c r="Q7517">
        <v>51928.9</v>
      </c>
      <c r="R7517">
        <v>38275.4</v>
      </c>
      <c r="S7517">
        <v>42917.2</v>
      </c>
      <c r="T7517">
        <v>4177.7700000000004</v>
      </c>
      <c r="U7517">
        <v>2314.46</v>
      </c>
      <c r="V7517">
        <v>2357.7199999999998</v>
      </c>
      <c r="W7517">
        <v>3442.78</v>
      </c>
    </row>
    <row r="7518" spans="1:23" x14ac:dyDescent="0.35">
      <c r="A7518">
        <v>1</v>
      </c>
      <c r="B7518">
        <v>1</v>
      </c>
      <c r="C7518">
        <v>1</v>
      </c>
      <c r="D7518">
        <v>1</v>
      </c>
      <c r="E7518">
        <v>1</v>
      </c>
      <c r="F7518">
        <v>1</v>
      </c>
      <c r="G7518">
        <v>1</v>
      </c>
      <c r="H7518">
        <v>1983</v>
      </c>
      <c r="I7518">
        <v>1</v>
      </c>
      <c r="J7518">
        <v>1983.5</v>
      </c>
      <c r="K7518" t="s">
        <v>1463</v>
      </c>
      <c r="L7518" t="s">
        <v>1428</v>
      </c>
      <c r="M7518">
        <v>502254</v>
      </c>
      <c r="N7518">
        <v>347785</v>
      </c>
      <c r="O7518">
        <v>225872</v>
      </c>
      <c r="P7518">
        <v>89977.3</v>
      </c>
      <c r="Q7518">
        <v>39034.400000000001</v>
      </c>
      <c r="R7518">
        <v>28548.9</v>
      </c>
      <c r="S7518">
        <v>31975.9</v>
      </c>
      <c r="T7518">
        <v>3112.32</v>
      </c>
      <c r="U7518">
        <v>1724.19</v>
      </c>
      <c r="V7518">
        <v>1756.41</v>
      </c>
      <c r="W7518">
        <v>2564.7399999999998</v>
      </c>
    </row>
    <row r="7519" spans="1:23" x14ac:dyDescent="0.35">
      <c r="A7519">
        <v>1</v>
      </c>
      <c r="B7519">
        <v>1</v>
      </c>
      <c r="C7519">
        <v>1</v>
      </c>
      <c r="D7519">
        <v>1</v>
      </c>
      <c r="E7519">
        <v>1</v>
      </c>
      <c r="F7519">
        <v>1</v>
      </c>
      <c r="G7519">
        <v>1</v>
      </c>
      <c r="H7519">
        <v>1984</v>
      </c>
      <c r="I7519">
        <v>1</v>
      </c>
      <c r="J7519">
        <v>1984</v>
      </c>
      <c r="K7519" t="s">
        <v>3373</v>
      </c>
      <c r="L7519" t="s">
        <v>1428</v>
      </c>
      <c r="M7519">
        <v>534935</v>
      </c>
      <c r="N7519">
        <v>394262</v>
      </c>
      <c r="O7519">
        <v>273004</v>
      </c>
      <c r="P7519">
        <v>177031</v>
      </c>
      <c r="Q7519">
        <v>69290</v>
      </c>
      <c r="R7519">
        <v>29341.7</v>
      </c>
      <c r="S7519">
        <v>21294.2</v>
      </c>
      <c r="T7519">
        <v>23823.9</v>
      </c>
      <c r="U7519">
        <v>2318.59</v>
      </c>
      <c r="V7519">
        <v>1284.46</v>
      </c>
      <c r="W7519">
        <v>3219.09</v>
      </c>
    </row>
    <row r="7520" spans="1:23" x14ac:dyDescent="0.35">
      <c r="A7520">
        <v>1</v>
      </c>
      <c r="B7520">
        <v>1</v>
      </c>
      <c r="C7520">
        <v>1</v>
      </c>
      <c r="D7520">
        <v>1</v>
      </c>
      <c r="E7520">
        <v>1</v>
      </c>
      <c r="F7520">
        <v>1</v>
      </c>
      <c r="G7520">
        <v>1</v>
      </c>
      <c r="H7520">
        <v>1984</v>
      </c>
      <c r="I7520">
        <v>1</v>
      </c>
      <c r="J7520">
        <v>1984.5</v>
      </c>
      <c r="K7520" t="s">
        <v>1463</v>
      </c>
      <c r="L7520" t="s">
        <v>1428</v>
      </c>
      <c r="M7520">
        <v>419917</v>
      </c>
      <c r="N7520">
        <v>309488</v>
      </c>
      <c r="O7520">
        <v>214066</v>
      </c>
      <c r="P7520">
        <v>137543</v>
      </c>
      <c r="Q7520">
        <v>53151.5</v>
      </c>
      <c r="R7520">
        <v>22338.3</v>
      </c>
      <c r="S7520">
        <v>16170.3</v>
      </c>
      <c r="T7520">
        <v>18080.5</v>
      </c>
      <c r="U7520">
        <v>1759.42</v>
      </c>
      <c r="V7520">
        <v>974.65899999999999</v>
      </c>
      <c r="W7520">
        <v>2442.66</v>
      </c>
    </row>
    <row r="7521" spans="1:23" x14ac:dyDescent="0.35">
      <c r="A7521">
        <v>1</v>
      </c>
      <c r="B7521">
        <v>1</v>
      </c>
      <c r="C7521">
        <v>1</v>
      </c>
      <c r="D7521">
        <v>1</v>
      </c>
      <c r="E7521">
        <v>1</v>
      </c>
      <c r="F7521">
        <v>1</v>
      </c>
      <c r="G7521">
        <v>1</v>
      </c>
      <c r="H7521">
        <v>1985</v>
      </c>
      <c r="I7521">
        <v>1</v>
      </c>
      <c r="J7521">
        <v>1985</v>
      </c>
      <c r="K7521" t="s">
        <v>3373</v>
      </c>
      <c r="L7521" t="s">
        <v>1428</v>
      </c>
      <c r="M7521" s="22">
        <v>1066790</v>
      </c>
      <c r="N7521">
        <v>329628</v>
      </c>
      <c r="O7521">
        <v>242942</v>
      </c>
      <c r="P7521">
        <v>167852</v>
      </c>
      <c r="Q7521">
        <v>106863</v>
      </c>
      <c r="R7521">
        <v>40771.9</v>
      </c>
      <c r="S7521">
        <v>17006.5</v>
      </c>
      <c r="T7521">
        <v>12279.3</v>
      </c>
      <c r="U7521">
        <v>13721.7</v>
      </c>
      <c r="V7521">
        <v>1335.1</v>
      </c>
      <c r="W7521">
        <v>2593.09</v>
      </c>
    </row>
    <row r="7522" spans="1:23" x14ac:dyDescent="0.35">
      <c r="A7522">
        <v>1</v>
      </c>
      <c r="B7522">
        <v>1</v>
      </c>
      <c r="C7522">
        <v>1</v>
      </c>
      <c r="D7522">
        <v>1</v>
      </c>
      <c r="E7522">
        <v>1</v>
      </c>
      <c r="F7522">
        <v>1</v>
      </c>
      <c r="G7522">
        <v>1</v>
      </c>
      <c r="H7522">
        <v>1985</v>
      </c>
      <c r="I7522">
        <v>1</v>
      </c>
      <c r="J7522">
        <v>1985.5</v>
      </c>
      <c r="K7522" t="s">
        <v>1463</v>
      </c>
      <c r="L7522" t="s">
        <v>1428</v>
      </c>
      <c r="M7522">
        <v>837412</v>
      </c>
      <c r="N7522">
        <v>258748</v>
      </c>
      <c r="O7522">
        <v>190610</v>
      </c>
      <c r="P7522">
        <v>131364</v>
      </c>
      <c r="Q7522">
        <v>83212.800000000003</v>
      </c>
      <c r="R7522">
        <v>31566.2</v>
      </c>
      <c r="S7522">
        <v>13099.3</v>
      </c>
      <c r="T7522">
        <v>9420.2000000000007</v>
      </c>
      <c r="U7522">
        <v>10497.4</v>
      </c>
      <c r="V7522">
        <v>1019.58</v>
      </c>
      <c r="W7522">
        <v>1976.5</v>
      </c>
    </row>
    <row r="7523" spans="1:23" x14ac:dyDescent="0.35">
      <c r="A7523">
        <v>1</v>
      </c>
      <c r="B7523">
        <v>1</v>
      </c>
      <c r="C7523">
        <v>1</v>
      </c>
      <c r="D7523">
        <v>1</v>
      </c>
      <c r="E7523">
        <v>1</v>
      </c>
      <c r="F7523">
        <v>1</v>
      </c>
      <c r="G7523">
        <v>1</v>
      </c>
      <c r="H7523">
        <v>1986</v>
      </c>
      <c r="I7523">
        <v>1</v>
      </c>
      <c r="J7523">
        <v>1986</v>
      </c>
      <c r="K7523" t="s">
        <v>3373</v>
      </c>
      <c r="L7523" t="s">
        <v>1428</v>
      </c>
      <c r="M7523">
        <v>495826</v>
      </c>
      <c r="N7523">
        <v>657356</v>
      </c>
      <c r="O7523">
        <v>203109</v>
      </c>
      <c r="P7523">
        <v>149551</v>
      </c>
      <c r="Q7523">
        <v>102808</v>
      </c>
      <c r="R7523">
        <v>64796.6</v>
      </c>
      <c r="S7523">
        <v>24439.1</v>
      </c>
      <c r="T7523">
        <v>10089.799999999999</v>
      </c>
      <c r="U7523">
        <v>7226.8</v>
      </c>
      <c r="V7523">
        <v>8030.7</v>
      </c>
      <c r="W7523">
        <v>2285.16</v>
      </c>
    </row>
    <row r="7524" spans="1:23" x14ac:dyDescent="0.35">
      <c r="A7524">
        <v>1</v>
      </c>
      <c r="B7524">
        <v>1</v>
      </c>
      <c r="C7524">
        <v>1</v>
      </c>
      <c r="D7524">
        <v>1</v>
      </c>
      <c r="E7524">
        <v>1</v>
      </c>
      <c r="F7524">
        <v>1</v>
      </c>
      <c r="G7524">
        <v>1</v>
      </c>
      <c r="H7524">
        <v>1986</v>
      </c>
      <c r="I7524">
        <v>1</v>
      </c>
      <c r="J7524">
        <v>1986.5</v>
      </c>
      <c r="K7524" t="s">
        <v>1463</v>
      </c>
      <c r="L7524" t="s">
        <v>1428</v>
      </c>
      <c r="M7524">
        <v>389216</v>
      </c>
      <c r="N7524">
        <v>515897</v>
      </c>
      <c r="O7524">
        <v>159090</v>
      </c>
      <c r="P7524">
        <v>116614</v>
      </c>
      <c r="Q7524">
        <v>79675.600000000006</v>
      </c>
      <c r="R7524">
        <v>49829.2</v>
      </c>
      <c r="S7524">
        <v>18647.900000000001</v>
      </c>
      <c r="T7524">
        <v>7652.4</v>
      </c>
      <c r="U7524">
        <v>5459.87</v>
      </c>
      <c r="V7524">
        <v>6053.95</v>
      </c>
      <c r="W7524">
        <v>1719.2</v>
      </c>
    </row>
    <row r="7525" spans="1:23" x14ac:dyDescent="0.35">
      <c r="A7525">
        <v>1</v>
      </c>
      <c r="B7525">
        <v>1</v>
      </c>
      <c r="C7525">
        <v>1</v>
      </c>
      <c r="D7525">
        <v>1</v>
      </c>
      <c r="E7525">
        <v>1</v>
      </c>
      <c r="F7525">
        <v>1</v>
      </c>
      <c r="G7525">
        <v>1</v>
      </c>
      <c r="H7525">
        <v>1987</v>
      </c>
      <c r="I7525">
        <v>1</v>
      </c>
      <c r="J7525">
        <v>1987</v>
      </c>
      <c r="K7525" t="s">
        <v>3373</v>
      </c>
      <c r="L7525" t="s">
        <v>1428</v>
      </c>
      <c r="M7525">
        <v>638277</v>
      </c>
      <c r="N7525">
        <v>305529</v>
      </c>
      <c r="O7525">
        <v>404880</v>
      </c>
      <c r="P7525">
        <v>124611</v>
      </c>
      <c r="Q7525">
        <v>90930.5</v>
      </c>
      <c r="R7525">
        <v>61747.8</v>
      </c>
      <c r="S7525">
        <v>38319.199999999997</v>
      </c>
      <c r="T7525">
        <v>14229</v>
      </c>
      <c r="U7525">
        <v>5803.82</v>
      </c>
      <c r="V7525">
        <v>4124.9399999999996</v>
      </c>
      <c r="W7525">
        <v>5857.18</v>
      </c>
    </row>
    <row r="7526" spans="1:23" x14ac:dyDescent="0.35">
      <c r="A7526">
        <v>1</v>
      </c>
      <c r="B7526">
        <v>1</v>
      </c>
      <c r="C7526">
        <v>1</v>
      </c>
      <c r="D7526">
        <v>1</v>
      </c>
      <c r="E7526">
        <v>1</v>
      </c>
      <c r="F7526">
        <v>1</v>
      </c>
      <c r="G7526">
        <v>1</v>
      </c>
      <c r="H7526">
        <v>1987</v>
      </c>
      <c r="I7526">
        <v>1</v>
      </c>
      <c r="J7526">
        <v>1987.5</v>
      </c>
      <c r="K7526" t="s">
        <v>1463</v>
      </c>
      <c r="L7526" t="s">
        <v>1428</v>
      </c>
      <c r="M7526">
        <v>501038</v>
      </c>
      <c r="N7526">
        <v>239827</v>
      </c>
      <c r="O7526">
        <v>317143</v>
      </c>
      <c r="P7526">
        <v>96550</v>
      </c>
      <c r="Q7526">
        <v>69606.8</v>
      </c>
      <c r="R7526">
        <v>47011.3</v>
      </c>
      <c r="S7526">
        <v>29129.3</v>
      </c>
      <c r="T7526">
        <v>10813.6</v>
      </c>
      <c r="U7526">
        <v>4410.8100000000004</v>
      </c>
      <c r="V7526">
        <v>3135.06</v>
      </c>
      <c r="W7526">
        <v>4451.97</v>
      </c>
    </row>
    <row r="7527" spans="1:23" x14ac:dyDescent="0.35">
      <c r="A7527">
        <v>1</v>
      </c>
      <c r="B7527">
        <v>1</v>
      </c>
      <c r="C7527">
        <v>1</v>
      </c>
      <c r="D7527">
        <v>1</v>
      </c>
      <c r="E7527">
        <v>1</v>
      </c>
      <c r="F7527">
        <v>1</v>
      </c>
      <c r="G7527">
        <v>1</v>
      </c>
      <c r="H7527">
        <v>1988</v>
      </c>
      <c r="I7527">
        <v>1</v>
      </c>
      <c r="J7527">
        <v>1988</v>
      </c>
      <c r="K7527" t="s">
        <v>3373</v>
      </c>
      <c r="L7527" t="s">
        <v>1428</v>
      </c>
      <c r="M7527">
        <v>608955</v>
      </c>
      <c r="N7527">
        <v>393307</v>
      </c>
      <c r="O7527">
        <v>188253</v>
      </c>
      <c r="P7527">
        <v>248419</v>
      </c>
      <c r="Q7527">
        <v>74807.899999999994</v>
      </c>
      <c r="R7527">
        <v>53283.7</v>
      </c>
      <c r="S7527">
        <v>35791.699999999997</v>
      </c>
      <c r="T7527">
        <v>22143.3</v>
      </c>
      <c r="U7527">
        <v>8218</v>
      </c>
      <c r="V7527">
        <v>3352.15</v>
      </c>
      <c r="W7527">
        <v>5766.63</v>
      </c>
    </row>
    <row r="7528" spans="1:23" x14ac:dyDescent="0.35">
      <c r="A7528">
        <v>1</v>
      </c>
      <c r="B7528">
        <v>1</v>
      </c>
      <c r="C7528">
        <v>1</v>
      </c>
      <c r="D7528">
        <v>1</v>
      </c>
      <c r="E7528">
        <v>1</v>
      </c>
      <c r="F7528">
        <v>1</v>
      </c>
      <c r="G7528">
        <v>1</v>
      </c>
      <c r="H7528">
        <v>1988</v>
      </c>
      <c r="I7528">
        <v>1</v>
      </c>
      <c r="J7528">
        <v>1988.5</v>
      </c>
      <c r="K7528" t="s">
        <v>1463</v>
      </c>
      <c r="L7528" t="s">
        <v>1428</v>
      </c>
      <c r="M7528">
        <v>478021</v>
      </c>
      <c r="N7528">
        <v>308734</v>
      </c>
      <c r="O7528">
        <v>147548</v>
      </c>
      <c r="P7528">
        <v>192759</v>
      </c>
      <c r="Q7528">
        <v>57294.9</v>
      </c>
      <c r="R7528">
        <v>40578.699999999997</v>
      </c>
      <c r="S7528">
        <v>27221</v>
      </c>
      <c r="T7528">
        <v>16839</v>
      </c>
      <c r="U7528">
        <v>6250.29</v>
      </c>
      <c r="V7528">
        <v>2549.87</v>
      </c>
      <c r="W7528">
        <v>4387.29</v>
      </c>
    </row>
    <row r="7529" spans="1:23" x14ac:dyDescent="0.35">
      <c r="A7529">
        <v>1</v>
      </c>
      <c r="B7529">
        <v>1</v>
      </c>
      <c r="C7529">
        <v>1</v>
      </c>
      <c r="D7529">
        <v>1</v>
      </c>
      <c r="E7529">
        <v>1</v>
      </c>
      <c r="F7529">
        <v>1</v>
      </c>
      <c r="G7529">
        <v>1</v>
      </c>
      <c r="H7529">
        <v>1989</v>
      </c>
      <c r="I7529">
        <v>1</v>
      </c>
      <c r="J7529">
        <v>1989</v>
      </c>
      <c r="K7529" t="s">
        <v>3373</v>
      </c>
      <c r="L7529" t="s">
        <v>1428</v>
      </c>
      <c r="M7529">
        <v>660543</v>
      </c>
      <c r="N7529">
        <v>375239</v>
      </c>
      <c r="O7529">
        <v>242347</v>
      </c>
      <c r="P7529">
        <v>115644</v>
      </c>
      <c r="Q7529">
        <v>149570</v>
      </c>
      <c r="R7529">
        <v>43881.9</v>
      </c>
      <c r="S7529">
        <v>30903</v>
      </c>
      <c r="T7529">
        <v>20702.599999999999</v>
      </c>
      <c r="U7529">
        <v>12805.2</v>
      </c>
      <c r="V7529">
        <v>4753.7299999999996</v>
      </c>
      <c r="W7529">
        <v>5277.5</v>
      </c>
    </row>
    <row r="7530" spans="1:23" x14ac:dyDescent="0.35">
      <c r="A7530">
        <v>1</v>
      </c>
      <c r="B7530">
        <v>1</v>
      </c>
      <c r="C7530">
        <v>1</v>
      </c>
      <c r="D7530">
        <v>1</v>
      </c>
      <c r="E7530">
        <v>1</v>
      </c>
      <c r="F7530">
        <v>1</v>
      </c>
      <c r="G7530">
        <v>1</v>
      </c>
      <c r="H7530">
        <v>1989</v>
      </c>
      <c r="I7530">
        <v>1</v>
      </c>
      <c r="J7530">
        <v>1989.5</v>
      </c>
      <c r="K7530" t="s">
        <v>1463</v>
      </c>
      <c r="L7530" t="s">
        <v>1428</v>
      </c>
      <c r="M7530">
        <v>518516</v>
      </c>
      <c r="N7530">
        <v>294435</v>
      </c>
      <c r="O7530">
        <v>189385</v>
      </c>
      <c r="P7530">
        <v>89325.9</v>
      </c>
      <c r="Q7530">
        <v>114010</v>
      </c>
      <c r="R7530">
        <v>33217.300000000003</v>
      </c>
      <c r="S7530">
        <v>23346.2</v>
      </c>
      <c r="T7530">
        <v>15634.4</v>
      </c>
      <c r="U7530">
        <v>9670.1299999999992</v>
      </c>
      <c r="V7530">
        <v>3589.96</v>
      </c>
      <c r="W7530">
        <v>3985.67</v>
      </c>
    </row>
    <row r="7531" spans="1:23" x14ac:dyDescent="0.35">
      <c r="A7531">
        <v>1</v>
      </c>
      <c r="B7531">
        <v>1</v>
      </c>
      <c r="C7531">
        <v>1</v>
      </c>
      <c r="D7531">
        <v>1</v>
      </c>
      <c r="E7531">
        <v>1</v>
      </c>
      <c r="F7531">
        <v>1</v>
      </c>
      <c r="G7531">
        <v>1</v>
      </c>
      <c r="H7531">
        <v>1990</v>
      </c>
      <c r="I7531">
        <v>1</v>
      </c>
      <c r="J7531">
        <v>1990</v>
      </c>
      <c r="K7531" t="s">
        <v>3373</v>
      </c>
      <c r="L7531" t="s">
        <v>1428</v>
      </c>
      <c r="M7531">
        <v>803454</v>
      </c>
      <c r="N7531">
        <v>407028</v>
      </c>
      <c r="O7531">
        <v>231032</v>
      </c>
      <c r="P7531">
        <v>147997</v>
      </c>
      <c r="Q7531">
        <v>68997.100000000006</v>
      </c>
      <c r="R7531">
        <v>86905</v>
      </c>
      <c r="S7531">
        <v>25144.400000000001</v>
      </c>
      <c r="T7531">
        <v>17637.3</v>
      </c>
      <c r="U7531">
        <v>11806.9</v>
      </c>
      <c r="V7531">
        <v>7302.59</v>
      </c>
      <c r="W7531">
        <v>5721.16</v>
      </c>
    </row>
    <row r="7532" spans="1:23" x14ac:dyDescent="0.35">
      <c r="A7532">
        <v>1</v>
      </c>
      <c r="B7532">
        <v>1</v>
      </c>
      <c r="C7532">
        <v>1</v>
      </c>
      <c r="D7532">
        <v>1</v>
      </c>
      <c r="E7532">
        <v>1</v>
      </c>
      <c r="F7532">
        <v>1</v>
      </c>
      <c r="G7532">
        <v>1</v>
      </c>
      <c r="H7532">
        <v>1990</v>
      </c>
      <c r="I7532">
        <v>1</v>
      </c>
      <c r="J7532">
        <v>1990.5</v>
      </c>
      <c r="K7532" t="s">
        <v>1463</v>
      </c>
      <c r="L7532" t="s">
        <v>1428</v>
      </c>
      <c r="M7532">
        <v>630699</v>
      </c>
      <c r="N7532">
        <v>319486</v>
      </c>
      <c r="O7532">
        <v>181063</v>
      </c>
      <c r="P7532">
        <v>114947</v>
      </c>
      <c r="Q7532">
        <v>52438.2</v>
      </c>
      <c r="R7532">
        <v>64337.1</v>
      </c>
      <c r="S7532">
        <v>18267.5</v>
      </c>
      <c r="T7532">
        <v>12695.2</v>
      </c>
      <c r="U7532">
        <v>8468.67</v>
      </c>
      <c r="V7532">
        <v>5232.05</v>
      </c>
      <c r="W7532">
        <v>4097.75</v>
      </c>
    </row>
    <row r="7533" spans="1:23" x14ac:dyDescent="0.35">
      <c r="A7533">
        <v>1</v>
      </c>
      <c r="B7533">
        <v>1</v>
      </c>
      <c r="C7533">
        <v>1</v>
      </c>
      <c r="D7533">
        <v>1</v>
      </c>
      <c r="E7533">
        <v>1</v>
      </c>
      <c r="F7533">
        <v>1</v>
      </c>
      <c r="G7533">
        <v>1</v>
      </c>
      <c r="H7533">
        <v>1991</v>
      </c>
      <c r="I7533">
        <v>1</v>
      </c>
      <c r="J7533">
        <v>1991</v>
      </c>
      <c r="K7533" t="s">
        <v>3373</v>
      </c>
      <c r="L7533" t="s">
        <v>1428</v>
      </c>
      <c r="M7533">
        <v>532514</v>
      </c>
      <c r="N7533">
        <v>495090</v>
      </c>
      <c r="O7533">
        <v>250772</v>
      </c>
      <c r="P7533">
        <v>141902</v>
      </c>
      <c r="Q7533">
        <v>89278.1</v>
      </c>
      <c r="R7533">
        <v>39853.4</v>
      </c>
      <c r="S7533">
        <v>47629.7</v>
      </c>
      <c r="T7533">
        <v>13271.3</v>
      </c>
      <c r="U7533">
        <v>9137.93</v>
      </c>
      <c r="V7533">
        <v>6074.25</v>
      </c>
      <c r="W7533">
        <v>6683.57</v>
      </c>
    </row>
    <row r="7534" spans="1:23" x14ac:dyDescent="0.35">
      <c r="A7534">
        <v>1</v>
      </c>
      <c r="B7534">
        <v>1</v>
      </c>
      <c r="C7534">
        <v>1</v>
      </c>
      <c r="D7534">
        <v>1</v>
      </c>
      <c r="E7534">
        <v>1</v>
      </c>
      <c r="F7534">
        <v>1</v>
      </c>
      <c r="G7534">
        <v>1</v>
      </c>
      <c r="H7534">
        <v>1991</v>
      </c>
      <c r="I7534">
        <v>1</v>
      </c>
      <c r="J7534">
        <v>1991.5</v>
      </c>
      <c r="K7534" t="s">
        <v>1463</v>
      </c>
      <c r="L7534" t="s">
        <v>1428</v>
      </c>
      <c r="M7534">
        <v>418015</v>
      </c>
      <c r="N7534">
        <v>388606</v>
      </c>
      <c r="O7534">
        <v>196512</v>
      </c>
      <c r="P7534">
        <v>110090</v>
      </c>
      <c r="Q7534">
        <v>67543.3</v>
      </c>
      <c r="R7534">
        <v>29241.3</v>
      </c>
      <c r="S7534">
        <v>34210.699999999997</v>
      </c>
      <c r="T7534">
        <v>9440.35</v>
      </c>
      <c r="U7534">
        <v>6479.88</v>
      </c>
      <c r="V7534">
        <v>4304.63</v>
      </c>
      <c r="W7534">
        <v>4738.1000000000004</v>
      </c>
    </row>
    <row r="7535" spans="1:23" x14ac:dyDescent="0.35">
      <c r="A7535">
        <v>1</v>
      </c>
      <c r="B7535">
        <v>1</v>
      </c>
      <c r="C7535">
        <v>1</v>
      </c>
      <c r="D7535">
        <v>1</v>
      </c>
      <c r="E7535">
        <v>1</v>
      </c>
      <c r="F7535">
        <v>1</v>
      </c>
      <c r="G7535">
        <v>1</v>
      </c>
      <c r="H7535">
        <v>1992</v>
      </c>
      <c r="I7535">
        <v>1</v>
      </c>
      <c r="J7535">
        <v>1992</v>
      </c>
      <c r="K7535" t="s">
        <v>3373</v>
      </c>
      <c r="L7535" t="s">
        <v>1428</v>
      </c>
      <c r="M7535">
        <v>486215</v>
      </c>
      <c r="N7535">
        <v>328136</v>
      </c>
      <c r="O7535">
        <v>305025</v>
      </c>
      <c r="P7535">
        <v>153993</v>
      </c>
      <c r="Q7535">
        <v>85409</v>
      </c>
      <c r="R7535">
        <v>51099.9</v>
      </c>
      <c r="S7535">
        <v>21455</v>
      </c>
      <c r="T7535">
        <v>24572.3</v>
      </c>
      <c r="U7535">
        <v>6715.26</v>
      </c>
      <c r="V7535">
        <v>4595.01</v>
      </c>
      <c r="W7535">
        <v>6409.47</v>
      </c>
    </row>
    <row r="7536" spans="1:23" x14ac:dyDescent="0.35">
      <c r="A7536">
        <v>1</v>
      </c>
      <c r="B7536">
        <v>1</v>
      </c>
      <c r="C7536">
        <v>1</v>
      </c>
      <c r="D7536">
        <v>1</v>
      </c>
      <c r="E7536">
        <v>1</v>
      </c>
      <c r="F7536">
        <v>1</v>
      </c>
      <c r="G7536">
        <v>1</v>
      </c>
      <c r="H7536">
        <v>1992</v>
      </c>
      <c r="I7536">
        <v>1</v>
      </c>
      <c r="J7536">
        <v>1992.5</v>
      </c>
      <c r="K7536" t="s">
        <v>1463</v>
      </c>
      <c r="L7536" t="s">
        <v>1428</v>
      </c>
      <c r="M7536">
        <v>381672</v>
      </c>
      <c r="N7536">
        <v>257560</v>
      </c>
      <c r="O7536">
        <v>238995</v>
      </c>
      <c r="P7536">
        <v>119289</v>
      </c>
      <c r="Q7536">
        <v>64246.8</v>
      </c>
      <c r="R7536">
        <v>37091.199999999997</v>
      </c>
      <c r="S7536">
        <v>15198.7</v>
      </c>
      <c r="T7536">
        <v>17219.3</v>
      </c>
      <c r="U7536">
        <v>4689.6499999999996</v>
      </c>
      <c r="V7536">
        <v>3206.74</v>
      </c>
      <c r="W7536">
        <v>4474.71</v>
      </c>
    </row>
    <row r="7537" spans="1:23" x14ac:dyDescent="0.35">
      <c r="A7537">
        <v>1</v>
      </c>
      <c r="B7537">
        <v>1</v>
      </c>
      <c r="C7537">
        <v>1</v>
      </c>
      <c r="D7537">
        <v>1</v>
      </c>
      <c r="E7537">
        <v>1</v>
      </c>
      <c r="F7537">
        <v>1</v>
      </c>
      <c r="G7537">
        <v>1</v>
      </c>
      <c r="H7537">
        <v>1993</v>
      </c>
      <c r="I7537">
        <v>1</v>
      </c>
      <c r="J7537">
        <v>1993</v>
      </c>
      <c r="K7537" t="s">
        <v>3373</v>
      </c>
      <c r="L7537" t="s">
        <v>1428</v>
      </c>
      <c r="M7537">
        <v>337422</v>
      </c>
      <c r="N7537">
        <v>299607</v>
      </c>
      <c r="O7537">
        <v>202164</v>
      </c>
      <c r="P7537">
        <v>187258</v>
      </c>
      <c r="Q7537">
        <v>92406</v>
      </c>
      <c r="R7537">
        <v>48328.1</v>
      </c>
      <c r="S7537">
        <v>26922.9</v>
      </c>
      <c r="T7537">
        <v>10766.8</v>
      </c>
      <c r="U7537">
        <v>12066.5</v>
      </c>
      <c r="V7537">
        <v>3275.05</v>
      </c>
      <c r="W7537">
        <v>5361.88</v>
      </c>
    </row>
    <row r="7538" spans="1:23" x14ac:dyDescent="0.35">
      <c r="A7538">
        <v>1</v>
      </c>
      <c r="B7538">
        <v>1</v>
      </c>
      <c r="C7538">
        <v>1</v>
      </c>
      <c r="D7538">
        <v>1</v>
      </c>
      <c r="E7538">
        <v>1</v>
      </c>
      <c r="F7538">
        <v>1</v>
      </c>
      <c r="G7538">
        <v>1</v>
      </c>
      <c r="H7538">
        <v>1993</v>
      </c>
      <c r="I7538">
        <v>1</v>
      </c>
      <c r="J7538">
        <v>1993.5</v>
      </c>
      <c r="K7538" t="s">
        <v>1463</v>
      </c>
      <c r="L7538" t="s">
        <v>1428</v>
      </c>
      <c r="M7538">
        <v>264871</v>
      </c>
      <c r="N7538">
        <v>235173</v>
      </c>
      <c r="O7538">
        <v>158486</v>
      </c>
      <c r="P7538">
        <v>145609</v>
      </c>
      <c r="Q7538">
        <v>70332.399999999994</v>
      </c>
      <c r="R7538">
        <v>35834.1</v>
      </c>
      <c r="S7538">
        <v>19614.8</v>
      </c>
      <c r="T7538">
        <v>7786.02</v>
      </c>
      <c r="U7538">
        <v>8708.33</v>
      </c>
      <c r="V7538">
        <v>2363.2199999999998</v>
      </c>
      <c r="W7538">
        <v>3871.69</v>
      </c>
    </row>
    <row r="7539" spans="1:23" x14ac:dyDescent="0.35">
      <c r="A7539">
        <v>1</v>
      </c>
      <c r="B7539">
        <v>1</v>
      </c>
      <c r="C7539">
        <v>1</v>
      </c>
      <c r="D7539">
        <v>1</v>
      </c>
      <c r="E7539">
        <v>1</v>
      </c>
      <c r="F7539">
        <v>1</v>
      </c>
      <c r="G7539">
        <v>1</v>
      </c>
      <c r="H7539">
        <v>1994</v>
      </c>
      <c r="I7539">
        <v>1</v>
      </c>
      <c r="J7539">
        <v>1994</v>
      </c>
      <c r="K7539" t="s">
        <v>3373</v>
      </c>
      <c r="L7539" t="s">
        <v>1428</v>
      </c>
      <c r="M7539">
        <v>365683</v>
      </c>
      <c r="N7539">
        <v>207920</v>
      </c>
      <c r="O7539">
        <v>184596</v>
      </c>
      <c r="P7539">
        <v>124245</v>
      </c>
      <c r="Q7539">
        <v>113222</v>
      </c>
      <c r="R7539">
        <v>53531.7</v>
      </c>
      <c r="S7539">
        <v>26570.1</v>
      </c>
      <c r="T7539">
        <v>14290.4</v>
      </c>
      <c r="U7539">
        <v>5630.47</v>
      </c>
      <c r="V7539">
        <v>6284.74</v>
      </c>
      <c r="W7539">
        <v>4500.91</v>
      </c>
    </row>
    <row r="7540" spans="1:23" x14ac:dyDescent="0.35">
      <c r="A7540">
        <v>1</v>
      </c>
      <c r="B7540">
        <v>1</v>
      </c>
      <c r="C7540">
        <v>1</v>
      </c>
      <c r="D7540">
        <v>1</v>
      </c>
      <c r="E7540">
        <v>1</v>
      </c>
      <c r="F7540">
        <v>1</v>
      </c>
      <c r="G7540">
        <v>1</v>
      </c>
      <c r="H7540">
        <v>1994</v>
      </c>
      <c r="I7540">
        <v>1</v>
      </c>
      <c r="J7540">
        <v>1994.5</v>
      </c>
      <c r="K7540" t="s">
        <v>1463</v>
      </c>
      <c r="L7540" t="s">
        <v>1428</v>
      </c>
      <c r="M7540">
        <v>287056</v>
      </c>
      <c r="N7540">
        <v>163206</v>
      </c>
      <c r="O7540">
        <v>144750</v>
      </c>
      <c r="P7540">
        <v>96782.7</v>
      </c>
      <c r="Q7540">
        <v>86665.1</v>
      </c>
      <c r="R7540">
        <v>40105.4</v>
      </c>
      <c r="S7540">
        <v>19622.5</v>
      </c>
      <c r="T7540">
        <v>10491.1</v>
      </c>
      <c r="U7540">
        <v>4127.33</v>
      </c>
      <c r="V7540">
        <v>4606.87</v>
      </c>
      <c r="W7540">
        <v>3301.54</v>
      </c>
    </row>
    <row r="7541" spans="1:23" x14ac:dyDescent="0.35">
      <c r="A7541">
        <v>1</v>
      </c>
      <c r="B7541">
        <v>1</v>
      </c>
      <c r="C7541">
        <v>1</v>
      </c>
      <c r="D7541">
        <v>1</v>
      </c>
      <c r="E7541">
        <v>1</v>
      </c>
      <c r="F7541">
        <v>1</v>
      </c>
      <c r="G7541">
        <v>1</v>
      </c>
      <c r="H7541">
        <v>1995</v>
      </c>
      <c r="I7541">
        <v>1</v>
      </c>
      <c r="J7541">
        <v>1995</v>
      </c>
      <c r="K7541" t="s">
        <v>3373</v>
      </c>
      <c r="L7541" t="s">
        <v>1428</v>
      </c>
      <c r="M7541">
        <v>517349</v>
      </c>
      <c r="N7541">
        <v>225335</v>
      </c>
      <c r="O7541">
        <v>128108</v>
      </c>
      <c r="P7541">
        <v>113506</v>
      </c>
      <c r="Q7541">
        <v>75390.2</v>
      </c>
      <c r="R7541">
        <v>66337.100000000006</v>
      </c>
      <c r="S7541">
        <v>30046.5</v>
      </c>
      <c r="T7541">
        <v>14491.5</v>
      </c>
      <c r="U7541">
        <v>7701.9</v>
      </c>
      <c r="V7541">
        <v>3025.48</v>
      </c>
      <c r="W7541">
        <v>5798.72</v>
      </c>
    </row>
    <row r="7542" spans="1:23" x14ac:dyDescent="0.35">
      <c r="A7542">
        <v>1</v>
      </c>
      <c r="B7542">
        <v>1</v>
      </c>
      <c r="C7542">
        <v>1</v>
      </c>
      <c r="D7542">
        <v>1</v>
      </c>
      <c r="E7542">
        <v>1</v>
      </c>
      <c r="F7542">
        <v>1</v>
      </c>
      <c r="G7542">
        <v>1</v>
      </c>
      <c r="H7542">
        <v>1995</v>
      </c>
      <c r="I7542">
        <v>1</v>
      </c>
      <c r="J7542">
        <v>1995.5</v>
      </c>
      <c r="K7542" t="s">
        <v>1463</v>
      </c>
      <c r="L7542" t="s">
        <v>1428</v>
      </c>
      <c r="M7542">
        <v>406112</v>
      </c>
      <c r="N7542">
        <v>176873</v>
      </c>
      <c r="O7542">
        <v>100415</v>
      </c>
      <c r="P7542">
        <v>88124.3</v>
      </c>
      <c r="Q7542">
        <v>57029.5</v>
      </c>
      <c r="R7542">
        <v>48600.6</v>
      </c>
      <c r="S7542">
        <v>21557.8</v>
      </c>
      <c r="T7542">
        <v>10313.6</v>
      </c>
      <c r="U7542">
        <v>5472.71</v>
      </c>
      <c r="V7542">
        <v>2150.66</v>
      </c>
      <c r="W7542">
        <v>4128.04</v>
      </c>
    </row>
    <row r="7543" spans="1:23" x14ac:dyDescent="0.35">
      <c r="A7543">
        <v>1</v>
      </c>
      <c r="B7543">
        <v>1</v>
      </c>
      <c r="C7543">
        <v>1</v>
      </c>
      <c r="D7543">
        <v>1</v>
      </c>
      <c r="E7543">
        <v>1</v>
      </c>
      <c r="F7543">
        <v>1</v>
      </c>
      <c r="G7543">
        <v>1</v>
      </c>
      <c r="H7543">
        <v>1996</v>
      </c>
      <c r="I7543">
        <v>1</v>
      </c>
      <c r="J7543">
        <v>1996</v>
      </c>
      <c r="K7543" t="s">
        <v>3373</v>
      </c>
      <c r="L7543" t="s">
        <v>1428</v>
      </c>
      <c r="M7543">
        <v>331023</v>
      </c>
      <c r="N7543">
        <v>318792</v>
      </c>
      <c r="O7543">
        <v>138833</v>
      </c>
      <c r="P7543">
        <v>78708.600000000006</v>
      </c>
      <c r="Q7543">
        <v>68418.600000000006</v>
      </c>
      <c r="R7543">
        <v>43140.4</v>
      </c>
      <c r="S7543">
        <v>35606.300000000003</v>
      </c>
      <c r="T7543">
        <v>15467.3</v>
      </c>
      <c r="U7543">
        <v>7340.13</v>
      </c>
      <c r="V7543">
        <v>3888.72</v>
      </c>
      <c r="W7543">
        <v>4467.49</v>
      </c>
    </row>
    <row r="7544" spans="1:23" x14ac:dyDescent="0.35">
      <c r="A7544">
        <v>1</v>
      </c>
      <c r="B7544">
        <v>1</v>
      </c>
      <c r="C7544">
        <v>1</v>
      </c>
      <c r="D7544">
        <v>1</v>
      </c>
      <c r="E7544">
        <v>1</v>
      </c>
      <c r="F7544">
        <v>1</v>
      </c>
      <c r="G7544">
        <v>1</v>
      </c>
      <c r="H7544">
        <v>1996</v>
      </c>
      <c r="I7544">
        <v>1</v>
      </c>
      <c r="J7544">
        <v>1996.5</v>
      </c>
      <c r="K7544" t="s">
        <v>1463</v>
      </c>
      <c r="L7544" t="s">
        <v>1428</v>
      </c>
      <c r="M7544">
        <v>259848</v>
      </c>
      <c r="N7544">
        <v>250227</v>
      </c>
      <c r="O7544">
        <v>108793</v>
      </c>
      <c r="P7544">
        <v>61022.6</v>
      </c>
      <c r="Q7544">
        <v>51583.3</v>
      </c>
      <c r="R7544">
        <v>31432.5</v>
      </c>
      <c r="S7544">
        <v>25353</v>
      </c>
      <c r="T7544">
        <v>10906.4</v>
      </c>
      <c r="U7544">
        <v>5162</v>
      </c>
      <c r="V7544">
        <v>2734.23</v>
      </c>
      <c r="W7544">
        <v>3144</v>
      </c>
    </row>
    <row r="7545" spans="1:23" x14ac:dyDescent="0.35">
      <c r="A7545">
        <v>1</v>
      </c>
      <c r="B7545">
        <v>1</v>
      </c>
      <c r="C7545">
        <v>1</v>
      </c>
      <c r="D7545">
        <v>1</v>
      </c>
      <c r="E7545">
        <v>1</v>
      </c>
      <c r="F7545">
        <v>1</v>
      </c>
      <c r="G7545">
        <v>1</v>
      </c>
      <c r="H7545">
        <v>1997</v>
      </c>
      <c r="I7545">
        <v>1</v>
      </c>
      <c r="J7545">
        <v>1997</v>
      </c>
      <c r="K7545" t="s">
        <v>3373</v>
      </c>
      <c r="L7545" t="s">
        <v>1428</v>
      </c>
      <c r="M7545">
        <v>348296</v>
      </c>
      <c r="N7545">
        <v>203977</v>
      </c>
      <c r="O7545">
        <v>196409</v>
      </c>
      <c r="P7545">
        <v>85252.800000000003</v>
      </c>
      <c r="Q7545">
        <v>47310.7</v>
      </c>
      <c r="R7545">
        <v>38890.6</v>
      </c>
      <c r="S7545">
        <v>22902</v>
      </c>
      <c r="T7545">
        <v>18052.2</v>
      </c>
      <c r="U7545">
        <v>7690.34</v>
      </c>
      <c r="V7545">
        <v>3630.22</v>
      </c>
      <c r="W7545">
        <v>4135.07</v>
      </c>
    </row>
    <row r="7546" spans="1:23" x14ac:dyDescent="0.35">
      <c r="A7546">
        <v>1</v>
      </c>
      <c r="B7546">
        <v>1</v>
      </c>
      <c r="C7546">
        <v>1</v>
      </c>
      <c r="D7546">
        <v>1</v>
      </c>
      <c r="E7546">
        <v>1</v>
      </c>
      <c r="F7546">
        <v>1</v>
      </c>
      <c r="G7546">
        <v>1</v>
      </c>
      <c r="H7546">
        <v>1997</v>
      </c>
      <c r="I7546">
        <v>1</v>
      </c>
      <c r="J7546">
        <v>1997.5</v>
      </c>
      <c r="K7546" t="s">
        <v>1463</v>
      </c>
      <c r="L7546" t="s">
        <v>1428</v>
      </c>
      <c r="M7546">
        <v>273407</v>
      </c>
      <c r="N7546">
        <v>160103</v>
      </c>
      <c r="O7546">
        <v>153841</v>
      </c>
      <c r="P7546">
        <v>65846.2</v>
      </c>
      <c r="Q7546">
        <v>35184.400000000001</v>
      </c>
      <c r="R7546">
        <v>27608.6</v>
      </c>
      <c r="S7546">
        <v>15768.7</v>
      </c>
      <c r="T7546">
        <v>12279.6</v>
      </c>
      <c r="U7546">
        <v>5217.46</v>
      </c>
      <c r="V7546">
        <v>2463.8000000000002</v>
      </c>
      <c r="W7546">
        <v>2811.76</v>
      </c>
    </row>
    <row r="7547" spans="1:23" x14ac:dyDescent="0.35">
      <c r="A7547">
        <v>1</v>
      </c>
      <c r="B7547">
        <v>1</v>
      </c>
      <c r="C7547">
        <v>1</v>
      </c>
      <c r="D7547">
        <v>1</v>
      </c>
      <c r="E7547">
        <v>1</v>
      </c>
      <c r="F7547">
        <v>1</v>
      </c>
      <c r="G7547">
        <v>1</v>
      </c>
      <c r="H7547">
        <v>1998</v>
      </c>
      <c r="I7547">
        <v>1</v>
      </c>
      <c r="J7547">
        <v>1998</v>
      </c>
      <c r="K7547" t="s">
        <v>3373</v>
      </c>
      <c r="L7547" t="s">
        <v>1428</v>
      </c>
      <c r="M7547">
        <v>265374</v>
      </c>
      <c r="N7547">
        <v>214620</v>
      </c>
      <c r="O7547">
        <v>125666</v>
      </c>
      <c r="P7547">
        <v>120499</v>
      </c>
      <c r="Q7547">
        <v>50857.3</v>
      </c>
      <c r="R7547">
        <v>26166.1</v>
      </c>
      <c r="S7547">
        <v>19599.5</v>
      </c>
      <c r="T7547">
        <v>10857.1</v>
      </c>
      <c r="U7547">
        <v>8352.98</v>
      </c>
      <c r="V7547">
        <v>3539.76</v>
      </c>
      <c r="W7547">
        <v>3584.1</v>
      </c>
    </row>
    <row r="7548" spans="1:23" x14ac:dyDescent="0.35">
      <c r="A7548">
        <v>1</v>
      </c>
      <c r="B7548">
        <v>1</v>
      </c>
      <c r="C7548">
        <v>1</v>
      </c>
      <c r="D7548">
        <v>1</v>
      </c>
      <c r="E7548">
        <v>1</v>
      </c>
      <c r="F7548">
        <v>1</v>
      </c>
      <c r="G7548">
        <v>1</v>
      </c>
      <c r="H7548">
        <v>1998</v>
      </c>
      <c r="I7548">
        <v>1</v>
      </c>
      <c r="J7548">
        <v>1998.5</v>
      </c>
      <c r="K7548" t="s">
        <v>1463</v>
      </c>
      <c r="L7548" t="s">
        <v>1428</v>
      </c>
      <c r="M7548">
        <v>208314</v>
      </c>
      <c r="N7548">
        <v>168457</v>
      </c>
      <c r="O7548">
        <v>98418.6</v>
      </c>
      <c r="P7548">
        <v>92910.399999999994</v>
      </c>
      <c r="Q7548">
        <v>37528.6</v>
      </c>
      <c r="R7548">
        <v>18287.3</v>
      </c>
      <c r="S7548">
        <v>13231.5</v>
      </c>
      <c r="T7548">
        <v>7239.48</v>
      </c>
      <c r="U7548">
        <v>5561.41</v>
      </c>
      <c r="V7548">
        <v>2360.2600000000002</v>
      </c>
      <c r="W7548">
        <v>2397.85</v>
      </c>
    </row>
    <row r="7549" spans="1:23" x14ac:dyDescent="0.35">
      <c r="A7549">
        <v>1</v>
      </c>
      <c r="B7549">
        <v>1</v>
      </c>
      <c r="C7549">
        <v>1</v>
      </c>
      <c r="D7549">
        <v>1</v>
      </c>
      <c r="E7549">
        <v>1</v>
      </c>
      <c r="F7549">
        <v>1</v>
      </c>
      <c r="G7549">
        <v>1</v>
      </c>
      <c r="H7549">
        <v>1999</v>
      </c>
      <c r="I7549">
        <v>1</v>
      </c>
      <c r="J7549">
        <v>1999</v>
      </c>
      <c r="K7549" t="s">
        <v>3373</v>
      </c>
      <c r="L7549" t="s">
        <v>1428</v>
      </c>
      <c r="M7549">
        <v>365182</v>
      </c>
      <c r="N7549">
        <v>163524</v>
      </c>
      <c r="O7549">
        <v>132222</v>
      </c>
      <c r="P7549">
        <v>77079</v>
      </c>
      <c r="Q7549">
        <v>71638.3</v>
      </c>
      <c r="R7549">
        <v>27693.200000000001</v>
      </c>
      <c r="S7549">
        <v>12780.8</v>
      </c>
      <c r="T7549">
        <v>8932.4699999999993</v>
      </c>
      <c r="U7549">
        <v>4827.24</v>
      </c>
      <c r="V7549">
        <v>3702.79</v>
      </c>
      <c r="W7549">
        <v>3178.01</v>
      </c>
    </row>
    <row r="7550" spans="1:23" x14ac:dyDescent="0.35">
      <c r="A7550">
        <v>1</v>
      </c>
      <c r="B7550">
        <v>1</v>
      </c>
      <c r="C7550">
        <v>1</v>
      </c>
      <c r="D7550">
        <v>1</v>
      </c>
      <c r="E7550">
        <v>1</v>
      </c>
      <c r="F7550">
        <v>1</v>
      </c>
      <c r="G7550">
        <v>1</v>
      </c>
      <c r="H7550">
        <v>1999</v>
      </c>
      <c r="I7550">
        <v>1</v>
      </c>
      <c r="J7550">
        <v>1999.5</v>
      </c>
      <c r="K7550" t="s">
        <v>1463</v>
      </c>
      <c r="L7550" t="s">
        <v>1428</v>
      </c>
      <c r="M7550">
        <v>286662</v>
      </c>
      <c r="N7550">
        <v>128350</v>
      </c>
      <c r="O7550">
        <v>103523</v>
      </c>
      <c r="P7550">
        <v>59160.2</v>
      </c>
      <c r="Q7550">
        <v>51758.2</v>
      </c>
      <c r="R7550">
        <v>18550.2</v>
      </c>
      <c r="S7550">
        <v>8179.38</v>
      </c>
      <c r="T7550">
        <v>5642.46</v>
      </c>
      <c r="U7550">
        <v>3053.9</v>
      </c>
      <c r="V7550">
        <v>2352.94</v>
      </c>
      <c r="W7550">
        <v>2034.02</v>
      </c>
    </row>
    <row r="7551" spans="1:23" x14ac:dyDescent="0.35">
      <c r="A7551">
        <v>1</v>
      </c>
      <c r="B7551">
        <v>1</v>
      </c>
      <c r="C7551">
        <v>1</v>
      </c>
      <c r="D7551">
        <v>1</v>
      </c>
      <c r="E7551">
        <v>1</v>
      </c>
      <c r="F7551">
        <v>1</v>
      </c>
      <c r="G7551">
        <v>1</v>
      </c>
      <c r="H7551">
        <v>2000</v>
      </c>
      <c r="I7551">
        <v>1</v>
      </c>
      <c r="J7551">
        <v>2000</v>
      </c>
      <c r="K7551" t="s">
        <v>3373</v>
      </c>
      <c r="L7551" t="s">
        <v>1428</v>
      </c>
      <c r="M7551">
        <v>441395</v>
      </c>
      <c r="N7551">
        <v>225026</v>
      </c>
      <c r="O7551">
        <v>100742</v>
      </c>
      <c r="P7551">
        <v>81052.899999999994</v>
      </c>
      <c r="Q7551">
        <v>45407</v>
      </c>
      <c r="R7551">
        <v>37394.9</v>
      </c>
      <c r="S7551">
        <v>12425.9</v>
      </c>
      <c r="T7551">
        <v>5234.58</v>
      </c>
      <c r="U7551">
        <v>3564.22</v>
      </c>
      <c r="V7551">
        <v>1932.02</v>
      </c>
      <c r="W7551">
        <v>2797.01</v>
      </c>
    </row>
    <row r="7552" spans="1:23" x14ac:dyDescent="0.35">
      <c r="A7552">
        <v>1</v>
      </c>
      <c r="B7552">
        <v>1</v>
      </c>
      <c r="C7552">
        <v>1</v>
      </c>
      <c r="D7552">
        <v>1</v>
      </c>
      <c r="E7552">
        <v>1</v>
      </c>
      <c r="F7552">
        <v>1</v>
      </c>
      <c r="G7552">
        <v>1</v>
      </c>
      <c r="H7552">
        <v>2000</v>
      </c>
      <c r="I7552">
        <v>1</v>
      </c>
      <c r="J7552">
        <v>2000.5</v>
      </c>
      <c r="K7552" t="s">
        <v>1463</v>
      </c>
      <c r="L7552" t="s">
        <v>1428</v>
      </c>
      <c r="M7552">
        <v>346489</v>
      </c>
      <c r="N7552">
        <v>176627</v>
      </c>
      <c r="O7552">
        <v>78908.3</v>
      </c>
      <c r="P7552">
        <v>62358.400000000001</v>
      </c>
      <c r="Q7552">
        <v>33021.699999999997</v>
      </c>
      <c r="R7552">
        <v>25341</v>
      </c>
      <c r="S7552">
        <v>8077.03</v>
      </c>
      <c r="T7552">
        <v>3365.94</v>
      </c>
      <c r="U7552">
        <v>2297.5700000000002</v>
      </c>
      <c r="V7552">
        <v>1251.4100000000001</v>
      </c>
      <c r="W7552">
        <v>1825.06</v>
      </c>
    </row>
    <row r="7553" spans="1:23" x14ac:dyDescent="0.35">
      <c r="A7553">
        <v>1</v>
      </c>
      <c r="B7553">
        <v>1</v>
      </c>
      <c r="C7553">
        <v>1</v>
      </c>
      <c r="D7553">
        <v>1</v>
      </c>
      <c r="E7553">
        <v>1</v>
      </c>
      <c r="F7553">
        <v>1</v>
      </c>
      <c r="G7553">
        <v>1</v>
      </c>
      <c r="H7553">
        <v>2001</v>
      </c>
      <c r="I7553">
        <v>1</v>
      </c>
      <c r="J7553">
        <v>2001</v>
      </c>
      <c r="K7553" t="s">
        <v>3373</v>
      </c>
      <c r="L7553" t="s">
        <v>1428</v>
      </c>
      <c r="M7553">
        <v>304510</v>
      </c>
      <c r="N7553">
        <v>271989</v>
      </c>
      <c r="O7553">
        <v>138637</v>
      </c>
      <c r="P7553">
        <v>61806.8</v>
      </c>
      <c r="Q7553">
        <v>47975.7</v>
      </c>
      <c r="R7553">
        <v>24014.7</v>
      </c>
      <c r="S7553">
        <v>17172.599999999999</v>
      </c>
      <c r="T7553">
        <v>5250.2</v>
      </c>
      <c r="U7553">
        <v>2164.37</v>
      </c>
      <c r="V7553">
        <v>1481.06</v>
      </c>
      <c r="W7553">
        <v>2001.43</v>
      </c>
    </row>
    <row r="7554" spans="1:23" x14ac:dyDescent="0.35">
      <c r="A7554">
        <v>1</v>
      </c>
      <c r="B7554">
        <v>1</v>
      </c>
      <c r="C7554">
        <v>1</v>
      </c>
      <c r="D7554">
        <v>1</v>
      </c>
      <c r="E7554">
        <v>1</v>
      </c>
      <c r="F7554">
        <v>1</v>
      </c>
      <c r="G7554">
        <v>1</v>
      </c>
      <c r="H7554">
        <v>2001</v>
      </c>
      <c r="I7554">
        <v>1</v>
      </c>
      <c r="J7554">
        <v>2001.5</v>
      </c>
      <c r="K7554" t="s">
        <v>1463</v>
      </c>
      <c r="L7554" t="s">
        <v>1428</v>
      </c>
      <c r="M7554">
        <v>239036</v>
      </c>
      <c r="N7554">
        <v>213487</v>
      </c>
      <c r="O7554">
        <v>108588</v>
      </c>
      <c r="P7554">
        <v>47635.9</v>
      </c>
      <c r="Q7554">
        <v>35279.699999999997</v>
      </c>
      <c r="R7554">
        <v>16663</v>
      </c>
      <c r="S7554">
        <v>11492.3</v>
      </c>
      <c r="T7554">
        <v>3471.03</v>
      </c>
      <c r="U7554">
        <v>1429.6</v>
      </c>
      <c r="V7554">
        <v>980.15499999999997</v>
      </c>
      <c r="W7554">
        <v>1329.63</v>
      </c>
    </row>
    <row r="7555" spans="1:23" x14ac:dyDescent="0.35">
      <c r="A7555">
        <v>1</v>
      </c>
      <c r="B7555">
        <v>1</v>
      </c>
      <c r="C7555">
        <v>1</v>
      </c>
      <c r="D7555">
        <v>1</v>
      </c>
      <c r="E7555">
        <v>1</v>
      </c>
      <c r="F7555">
        <v>1</v>
      </c>
      <c r="G7555">
        <v>1</v>
      </c>
      <c r="H7555">
        <v>2002</v>
      </c>
      <c r="I7555">
        <v>1</v>
      </c>
      <c r="J7555">
        <v>2002</v>
      </c>
      <c r="K7555" t="s">
        <v>3373</v>
      </c>
      <c r="L7555" t="s">
        <v>1428</v>
      </c>
      <c r="M7555">
        <v>203153</v>
      </c>
      <c r="N7555">
        <v>187640</v>
      </c>
      <c r="O7555">
        <v>167569</v>
      </c>
      <c r="P7555">
        <v>85052.7</v>
      </c>
      <c r="Q7555">
        <v>36714</v>
      </c>
      <c r="R7555">
        <v>25943.5</v>
      </c>
      <c r="S7555">
        <v>11561.9</v>
      </c>
      <c r="T7555">
        <v>7690.93</v>
      </c>
      <c r="U7555">
        <v>2294.7800000000002</v>
      </c>
      <c r="V7555">
        <v>944.27499999999998</v>
      </c>
      <c r="W7555">
        <v>1531.98</v>
      </c>
    </row>
    <row r="7556" spans="1:23" x14ac:dyDescent="0.35">
      <c r="A7556">
        <v>1</v>
      </c>
      <c r="B7556">
        <v>1</v>
      </c>
      <c r="C7556">
        <v>1</v>
      </c>
      <c r="D7556">
        <v>1</v>
      </c>
      <c r="E7556">
        <v>1</v>
      </c>
      <c r="F7556">
        <v>1</v>
      </c>
      <c r="G7556">
        <v>1</v>
      </c>
      <c r="H7556">
        <v>2002</v>
      </c>
      <c r="I7556">
        <v>1</v>
      </c>
      <c r="J7556">
        <v>2002.5</v>
      </c>
      <c r="K7556" t="s">
        <v>1463</v>
      </c>
      <c r="L7556" t="s">
        <v>1428</v>
      </c>
      <c r="M7556">
        <v>159472</v>
      </c>
      <c r="N7556">
        <v>147282</v>
      </c>
      <c r="O7556">
        <v>131251</v>
      </c>
      <c r="P7556">
        <v>65418</v>
      </c>
      <c r="Q7556">
        <v>26701.4</v>
      </c>
      <c r="R7556">
        <v>17601.599999999999</v>
      </c>
      <c r="S7556">
        <v>7524.66</v>
      </c>
      <c r="T7556">
        <v>4944.54</v>
      </c>
      <c r="U7556">
        <v>1476.38</v>
      </c>
      <c r="V7556">
        <v>609.59</v>
      </c>
      <c r="W7556">
        <v>994.62599999999998</v>
      </c>
    </row>
    <row r="7557" spans="1:23" x14ac:dyDescent="0.35">
      <c r="A7557">
        <v>1</v>
      </c>
      <c r="B7557">
        <v>1</v>
      </c>
      <c r="C7557">
        <v>1</v>
      </c>
      <c r="D7557">
        <v>1</v>
      </c>
      <c r="E7557">
        <v>1</v>
      </c>
      <c r="F7557">
        <v>1</v>
      </c>
      <c r="G7557">
        <v>1</v>
      </c>
      <c r="H7557">
        <v>2003</v>
      </c>
      <c r="I7557">
        <v>1</v>
      </c>
      <c r="J7557">
        <v>2003</v>
      </c>
      <c r="K7557" t="s">
        <v>3373</v>
      </c>
      <c r="L7557" t="s">
        <v>1428</v>
      </c>
      <c r="M7557">
        <v>245769</v>
      </c>
      <c r="N7557">
        <v>125183</v>
      </c>
      <c r="O7557">
        <v>115604</v>
      </c>
      <c r="P7557">
        <v>102804</v>
      </c>
      <c r="Q7557">
        <v>50316.1</v>
      </c>
      <c r="R7557">
        <v>19419.400000000001</v>
      </c>
      <c r="S7557">
        <v>11941.9</v>
      </c>
      <c r="T7557">
        <v>4897.16</v>
      </c>
      <c r="U7557">
        <v>3178.87</v>
      </c>
      <c r="V7557">
        <v>949.85299999999995</v>
      </c>
      <c r="W7557">
        <v>1039.28</v>
      </c>
    </row>
    <row r="7558" spans="1:23" x14ac:dyDescent="0.35">
      <c r="A7558">
        <v>1</v>
      </c>
      <c r="B7558">
        <v>1</v>
      </c>
      <c r="C7558">
        <v>1</v>
      </c>
      <c r="D7558">
        <v>1</v>
      </c>
      <c r="E7558">
        <v>1</v>
      </c>
      <c r="F7558">
        <v>1</v>
      </c>
      <c r="G7558">
        <v>1</v>
      </c>
      <c r="H7558">
        <v>2003</v>
      </c>
      <c r="I7558">
        <v>1</v>
      </c>
      <c r="J7558">
        <v>2003.5</v>
      </c>
      <c r="K7558" t="s">
        <v>1463</v>
      </c>
      <c r="L7558" t="s">
        <v>1428</v>
      </c>
      <c r="M7558">
        <v>192925</v>
      </c>
      <c r="N7558">
        <v>98258.8</v>
      </c>
      <c r="O7558">
        <v>90552.8</v>
      </c>
      <c r="P7558">
        <v>79080.800000000003</v>
      </c>
      <c r="Q7558">
        <v>36562.300000000003</v>
      </c>
      <c r="R7558">
        <v>13141.2</v>
      </c>
      <c r="S7558">
        <v>7748.96</v>
      </c>
      <c r="T7558">
        <v>3142.53</v>
      </c>
      <c r="U7558">
        <v>2044.3</v>
      </c>
      <c r="V7558">
        <v>613.61699999999996</v>
      </c>
      <c r="W7558">
        <v>676.11800000000005</v>
      </c>
    </row>
    <row r="7559" spans="1:23" x14ac:dyDescent="0.35">
      <c r="A7559">
        <v>1</v>
      </c>
      <c r="B7559">
        <v>1</v>
      </c>
      <c r="C7559">
        <v>1</v>
      </c>
      <c r="D7559">
        <v>1</v>
      </c>
      <c r="E7559">
        <v>1</v>
      </c>
      <c r="F7559">
        <v>1</v>
      </c>
      <c r="G7559">
        <v>1</v>
      </c>
      <c r="H7559">
        <v>2004</v>
      </c>
      <c r="I7559">
        <v>1</v>
      </c>
      <c r="J7559">
        <v>2004</v>
      </c>
      <c r="K7559" t="s">
        <v>3373</v>
      </c>
      <c r="L7559" t="s">
        <v>1428</v>
      </c>
      <c r="M7559">
        <v>289632</v>
      </c>
      <c r="N7559">
        <v>151444</v>
      </c>
      <c r="O7559">
        <v>77125.3</v>
      </c>
      <c r="P7559">
        <v>70929.899999999994</v>
      </c>
      <c r="Q7559">
        <v>60832.1</v>
      </c>
      <c r="R7559">
        <v>26568.1</v>
      </c>
      <c r="S7559">
        <v>8892.65</v>
      </c>
      <c r="T7559">
        <v>5028.1899999999996</v>
      </c>
      <c r="U7559">
        <v>2016.58</v>
      </c>
      <c r="V7559">
        <v>1314.67</v>
      </c>
      <c r="W7559">
        <v>836.26099999999997</v>
      </c>
    </row>
    <row r="7560" spans="1:23" x14ac:dyDescent="0.35">
      <c r="A7560">
        <v>1</v>
      </c>
      <c r="B7560">
        <v>1</v>
      </c>
      <c r="C7560">
        <v>1</v>
      </c>
      <c r="D7560">
        <v>1</v>
      </c>
      <c r="E7560">
        <v>1</v>
      </c>
      <c r="F7560">
        <v>1</v>
      </c>
      <c r="G7560">
        <v>1</v>
      </c>
      <c r="H7560">
        <v>2004</v>
      </c>
      <c r="I7560">
        <v>1</v>
      </c>
      <c r="J7560">
        <v>2004.5</v>
      </c>
      <c r="K7560" t="s">
        <v>1463</v>
      </c>
      <c r="L7560" t="s">
        <v>1428</v>
      </c>
      <c r="M7560">
        <v>227357</v>
      </c>
      <c r="N7560">
        <v>118872</v>
      </c>
      <c r="O7560">
        <v>60415.8</v>
      </c>
      <c r="P7560">
        <v>54529.5</v>
      </c>
      <c r="Q7560">
        <v>43999.199999999997</v>
      </c>
      <c r="R7560">
        <v>17798.099999999999</v>
      </c>
      <c r="S7560">
        <v>5699.82</v>
      </c>
      <c r="T7560">
        <v>3189.91</v>
      </c>
      <c r="U7560">
        <v>1284.25</v>
      </c>
      <c r="V7560">
        <v>842.19399999999996</v>
      </c>
      <c r="W7560">
        <v>540.38199999999995</v>
      </c>
    </row>
    <row r="7561" spans="1:23" x14ac:dyDescent="0.35">
      <c r="A7561">
        <v>1</v>
      </c>
      <c r="B7561">
        <v>1</v>
      </c>
      <c r="C7561">
        <v>1</v>
      </c>
      <c r="D7561">
        <v>1</v>
      </c>
      <c r="E7561">
        <v>1</v>
      </c>
      <c r="F7561">
        <v>1</v>
      </c>
      <c r="G7561">
        <v>1</v>
      </c>
      <c r="H7561">
        <v>2005</v>
      </c>
      <c r="I7561">
        <v>1</v>
      </c>
      <c r="J7561">
        <v>2005</v>
      </c>
      <c r="K7561" t="s">
        <v>3373</v>
      </c>
      <c r="L7561" t="s">
        <v>1428</v>
      </c>
      <c r="M7561">
        <v>432521</v>
      </c>
      <c r="N7561">
        <v>178472</v>
      </c>
      <c r="O7561">
        <v>93305.3</v>
      </c>
      <c r="P7561">
        <v>47326.400000000001</v>
      </c>
      <c r="Q7561">
        <v>41921.300000000003</v>
      </c>
      <c r="R7561">
        <v>31824.1</v>
      </c>
      <c r="S7561">
        <v>11923.1</v>
      </c>
      <c r="T7561">
        <v>3653.34</v>
      </c>
      <c r="U7561">
        <v>2023.69</v>
      </c>
      <c r="V7561">
        <v>817.86400000000003</v>
      </c>
      <c r="W7561">
        <v>888.70899999999995</v>
      </c>
    </row>
    <row r="7562" spans="1:23" x14ac:dyDescent="0.35">
      <c r="A7562">
        <v>1</v>
      </c>
      <c r="B7562">
        <v>1</v>
      </c>
      <c r="C7562">
        <v>1</v>
      </c>
      <c r="D7562">
        <v>1</v>
      </c>
      <c r="E7562">
        <v>1</v>
      </c>
      <c r="F7562">
        <v>1</v>
      </c>
      <c r="G7562">
        <v>1</v>
      </c>
      <c r="H7562">
        <v>2005</v>
      </c>
      <c r="I7562">
        <v>1</v>
      </c>
      <c r="J7562">
        <v>2005.5</v>
      </c>
      <c r="K7562" t="s">
        <v>1463</v>
      </c>
      <c r="L7562" t="s">
        <v>1428</v>
      </c>
      <c r="M7562">
        <v>339523</v>
      </c>
      <c r="N7562">
        <v>140095</v>
      </c>
      <c r="O7562">
        <v>73169.600000000006</v>
      </c>
      <c r="P7562">
        <v>36621.9</v>
      </c>
      <c r="Q7562">
        <v>30899.8</v>
      </c>
      <c r="R7562">
        <v>21975.7</v>
      </c>
      <c r="S7562">
        <v>7870.36</v>
      </c>
      <c r="T7562">
        <v>2357.87</v>
      </c>
      <c r="U7562">
        <v>1290.7</v>
      </c>
      <c r="V7562">
        <v>517.48099999999999</v>
      </c>
      <c r="W7562">
        <v>554.78899999999999</v>
      </c>
    </row>
    <row r="7563" spans="1:23" x14ac:dyDescent="0.35">
      <c r="A7563">
        <v>1</v>
      </c>
      <c r="B7563">
        <v>1</v>
      </c>
      <c r="C7563">
        <v>1</v>
      </c>
      <c r="D7563">
        <v>1</v>
      </c>
      <c r="E7563">
        <v>1</v>
      </c>
      <c r="F7563">
        <v>1</v>
      </c>
      <c r="G7563">
        <v>1</v>
      </c>
      <c r="H7563">
        <v>2006</v>
      </c>
      <c r="I7563">
        <v>1</v>
      </c>
      <c r="J7563">
        <v>2006</v>
      </c>
      <c r="K7563" t="s">
        <v>3373</v>
      </c>
      <c r="L7563" t="s">
        <v>1428</v>
      </c>
      <c r="M7563">
        <v>667847</v>
      </c>
      <c r="N7563">
        <v>266520</v>
      </c>
      <c r="O7563">
        <v>109970</v>
      </c>
      <c r="P7563">
        <v>57379.199999999997</v>
      </c>
      <c r="Q7563">
        <v>28338.5</v>
      </c>
      <c r="R7563">
        <v>22776</v>
      </c>
      <c r="S7563">
        <v>15175</v>
      </c>
      <c r="T7563">
        <v>5195.1899999999996</v>
      </c>
      <c r="U7563">
        <v>1521.77</v>
      </c>
      <c r="V7563">
        <v>823.2</v>
      </c>
      <c r="W7563">
        <v>673.75699999999995</v>
      </c>
    </row>
    <row r="7564" spans="1:23" x14ac:dyDescent="0.35">
      <c r="A7564">
        <v>1</v>
      </c>
      <c r="B7564">
        <v>1</v>
      </c>
      <c r="C7564">
        <v>1</v>
      </c>
      <c r="D7564">
        <v>1</v>
      </c>
      <c r="E7564">
        <v>1</v>
      </c>
      <c r="F7564">
        <v>1</v>
      </c>
      <c r="G7564">
        <v>1</v>
      </c>
      <c r="H7564">
        <v>2006</v>
      </c>
      <c r="I7564">
        <v>1</v>
      </c>
      <c r="J7564">
        <v>2006.5</v>
      </c>
      <c r="K7564" t="s">
        <v>1463</v>
      </c>
      <c r="L7564" t="s">
        <v>1428</v>
      </c>
      <c r="M7564">
        <v>524250</v>
      </c>
      <c r="N7564">
        <v>209210</v>
      </c>
      <c r="O7564">
        <v>86224.2</v>
      </c>
      <c r="P7564">
        <v>44294.5</v>
      </c>
      <c r="Q7564">
        <v>20697.3</v>
      </c>
      <c r="R7564">
        <v>15478.1</v>
      </c>
      <c r="S7564">
        <v>9834.1299999999992</v>
      </c>
      <c r="T7564">
        <v>3294.02</v>
      </c>
      <c r="U7564">
        <v>954.95299999999997</v>
      </c>
      <c r="V7564">
        <v>513.15</v>
      </c>
      <c r="W7564">
        <v>415.13900000000001</v>
      </c>
    </row>
    <row r="7565" spans="1:23" x14ac:dyDescent="0.35">
      <c r="A7565">
        <v>1</v>
      </c>
      <c r="B7565">
        <v>1</v>
      </c>
      <c r="C7565">
        <v>1</v>
      </c>
      <c r="D7565">
        <v>1</v>
      </c>
      <c r="E7565">
        <v>1</v>
      </c>
      <c r="F7565">
        <v>1</v>
      </c>
      <c r="G7565">
        <v>1</v>
      </c>
      <c r="H7565">
        <v>2007</v>
      </c>
      <c r="I7565">
        <v>1</v>
      </c>
      <c r="J7565">
        <v>2007</v>
      </c>
      <c r="K7565" t="s">
        <v>3373</v>
      </c>
      <c r="L7565" t="s">
        <v>1428</v>
      </c>
      <c r="M7565">
        <v>490053</v>
      </c>
      <c r="N7565">
        <v>411529</v>
      </c>
      <c r="O7565">
        <v>164223</v>
      </c>
      <c r="P7565">
        <v>67605.600000000006</v>
      </c>
      <c r="Q7565">
        <v>34193.599999999999</v>
      </c>
      <c r="R7565">
        <v>15116.4</v>
      </c>
      <c r="S7565">
        <v>10518.6</v>
      </c>
      <c r="T7565">
        <v>6372.97</v>
      </c>
      <c r="U7565">
        <v>2088.58</v>
      </c>
      <c r="V7565">
        <v>599.26099999999997</v>
      </c>
      <c r="W7565">
        <v>575.66800000000001</v>
      </c>
    </row>
    <row r="7566" spans="1:23" x14ac:dyDescent="0.35">
      <c r="A7566">
        <v>1</v>
      </c>
      <c r="B7566">
        <v>1</v>
      </c>
      <c r="C7566">
        <v>1</v>
      </c>
      <c r="D7566">
        <v>1</v>
      </c>
      <c r="E7566">
        <v>1</v>
      </c>
      <c r="F7566">
        <v>1</v>
      </c>
      <c r="G7566">
        <v>1</v>
      </c>
      <c r="H7566">
        <v>2007</v>
      </c>
      <c r="I7566">
        <v>1</v>
      </c>
      <c r="J7566">
        <v>2007.5</v>
      </c>
      <c r="K7566" t="s">
        <v>1463</v>
      </c>
      <c r="L7566" t="s">
        <v>1428</v>
      </c>
      <c r="M7566">
        <v>384684</v>
      </c>
      <c r="N7566">
        <v>322969</v>
      </c>
      <c r="O7566">
        <v>128453</v>
      </c>
      <c r="P7566">
        <v>51616.2</v>
      </c>
      <c r="Q7566">
        <v>24246.799999999999</v>
      </c>
      <c r="R7566">
        <v>9790.25</v>
      </c>
      <c r="S7566">
        <v>6479.17</v>
      </c>
      <c r="T7566">
        <v>3888.56</v>
      </c>
      <c r="U7566">
        <v>1282.8900000000001</v>
      </c>
      <c r="V7566">
        <v>371.166</v>
      </c>
      <c r="W7566">
        <v>360.72699999999998</v>
      </c>
    </row>
    <row r="7567" spans="1:23" x14ac:dyDescent="0.35">
      <c r="A7567">
        <v>1</v>
      </c>
      <c r="B7567">
        <v>1</v>
      </c>
      <c r="C7567">
        <v>1</v>
      </c>
      <c r="D7567">
        <v>1</v>
      </c>
      <c r="E7567">
        <v>1</v>
      </c>
      <c r="F7567">
        <v>1</v>
      </c>
      <c r="G7567">
        <v>1</v>
      </c>
      <c r="H7567">
        <v>2008</v>
      </c>
      <c r="I7567">
        <v>1</v>
      </c>
      <c r="J7567">
        <v>2008</v>
      </c>
      <c r="K7567" t="s">
        <v>3373</v>
      </c>
      <c r="L7567" t="s">
        <v>1428</v>
      </c>
      <c r="M7567">
        <v>655484</v>
      </c>
      <c r="N7567">
        <v>301972</v>
      </c>
      <c r="O7567">
        <v>253467</v>
      </c>
      <c r="P7567">
        <v>100473</v>
      </c>
      <c r="Q7567">
        <v>39408.5</v>
      </c>
      <c r="R7567">
        <v>17193.599999999999</v>
      </c>
      <c r="S7567">
        <v>6340.73</v>
      </c>
      <c r="T7567">
        <v>3990.99</v>
      </c>
      <c r="U7567">
        <v>2372.66</v>
      </c>
      <c r="V7567">
        <v>788</v>
      </c>
      <c r="W7567">
        <v>455.92899999999997</v>
      </c>
    </row>
    <row r="7568" spans="1:23" x14ac:dyDescent="0.35">
      <c r="A7568">
        <v>1</v>
      </c>
      <c r="B7568">
        <v>1</v>
      </c>
      <c r="C7568">
        <v>1</v>
      </c>
      <c r="D7568">
        <v>1</v>
      </c>
      <c r="E7568">
        <v>1</v>
      </c>
      <c r="F7568">
        <v>1</v>
      </c>
      <c r="G7568">
        <v>1</v>
      </c>
      <c r="H7568">
        <v>2008</v>
      </c>
      <c r="I7568">
        <v>1</v>
      </c>
      <c r="J7568">
        <v>2008.5</v>
      </c>
      <c r="K7568" t="s">
        <v>1463</v>
      </c>
      <c r="L7568" t="s">
        <v>1428</v>
      </c>
      <c r="M7568">
        <v>514545</v>
      </c>
      <c r="N7568">
        <v>236965</v>
      </c>
      <c r="O7568">
        <v>198004</v>
      </c>
      <c r="P7568">
        <v>76163.399999999994</v>
      </c>
      <c r="Q7568">
        <v>27366.1</v>
      </c>
      <c r="R7568">
        <v>10733.6</v>
      </c>
      <c r="S7568">
        <v>3727.19</v>
      </c>
      <c r="T7568">
        <v>2314.84</v>
      </c>
      <c r="U7568">
        <v>1384.2</v>
      </c>
      <c r="V7568">
        <v>463.59899999999999</v>
      </c>
      <c r="W7568">
        <v>271.52600000000001</v>
      </c>
    </row>
    <row r="7569" spans="1:23" x14ac:dyDescent="0.35">
      <c r="A7569">
        <v>1</v>
      </c>
      <c r="B7569">
        <v>1</v>
      </c>
      <c r="C7569">
        <v>1</v>
      </c>
      <c r="D7569">
        <v>1</v>
      </c>
      <c r="E7569">
        <v>1</v>
      </c>
      <c r="F7569">
        <v>1</v>
      </c>
      <c r="G7569">
        <v>1</v>
      </c>
      <c r="H7569">
        <v>2009</v>
      </c>
      <c r="I7569">
        <v>1</v>
      </c>
      <c r="J7569">
        <v>2009</v>
      </c>
      <c r="K7569" t="s">
        <v>3373</v>
      </c>
      <c r="L7569" t="s">
        <v>1428</v>
      </c>
      <c r="M7569">
        <v>466035</v>
      </c>
      <c r="N7569">
        <v>403910</v>
      </c>
      <c r="O7569">
        <v>185953</v>
      </c>
      <c r="P7569">
        <v>154677</v>
      </c>
      <c r="Q7569">
        <v>57735.3</v>
      </c>
      <c r="R7569">
        <v>19003.5</v>
      </c>
      <c r="S7569">
        <v>6700.79</v>
      </c>
      <c r="T7569">
        <v>2190.91</v>
      </c>
      <c r="U7569">
        <v>1342.64</v>
      </c>
      <c r="V7569">
        <v>807.53200000000004</v>
      </c>
      <c r="W7569">
        <v>434.45100000000002</v>
      </c>
    </row>
    <row r="7570" spans="1:23" x14ac:dyDescent="0.35">
      <c r="A7570">
        <v>1</v>
      </c>
      <c r="B7570">
        <v>1</v>
      </c>
      <c r="C7570">
        <v>1</v>
      </c>
      <c r="D7570">
        <v>1</v>
      </c>
      <c r="E7570">
        <v>1</v>
      </c>
      <c r="F7570">
        <v>1</v>
      </c>
      <c r="G7570">
        <v>1</v>
      </c>
      <c r="H7570">
        <v>2009</v>
      </c>
      <c r="I7570">
        <v>1</v>
      </c>
      <c r="J7570">
        <v>2009.5</v>
      </c>
      <c r="K7570" t="s">
        <v>1463</v>
      </c>
      <c r="L7570" t="s">
        <v>1428</v>
      </c>
      <c r="M7570">
        <v>365831</v>
      </c>
      <c r="N7570">
        <v>317001</v>
      </c>
      <c r="O7570">
        <v>145499</v>
      </c>
      <c r="P7570">
        <v>118305</v>
      </c>
      <c r="Q7570">
        <v>41219.4</v>
      </c>
      <c r="R7570">
        <v>12476</v>
      </c>
      <c r="S7570">
        <v>4197.67</v>
      </c>
      <c r="T7570">
        <v>1358.72</v>
      </c>
      <c r="U7570">
        <v>836.56100000000004</v>
      </c>
      <c r="V7570">
        <v>506.46100000000001</v>
      </c>
      <c r="W7570">
        <v>275.048</v>
      </c>
    </row>
    <row r="7571" spans="1:23" x14ac:dyDescent="0.35">
      <c r="A7571">
        <v>1</v>
      </c>
      <c r="B7571">
        <v>1</v>
      </c>
      <c r="C7571">
        <v>1</v>
      </c>
      <c r="D7571">
        <v>1</v>
      </c>
      <c r="E7571">
        <v>1</v>
      </c>
      <c r="F7571">
        <v>1</v>
      </c>
      <c r="G7571">
        <v>1</v>
      </c>
      <c r="H7571">
        <v>2010</v>
      </c>
      <c r="I7571">
        <v>1</v>
      </c>
      <c r="J7571">
        <v>2010</v>
      </c>
      <c r="K7571" t="s">
        <v>3373</v>
      </c>
      <c r="L7571" t="s">
        <v>1428</v>
      </c>
      <c r="M7571">
        <v>504479</v>
      </c>
      <c r="N7571">
        <v>287172</v>
      </c>
      <c r="O7571">
        <v>248792</v>
      </c>
      <c r="P7571">
        <v>113846</v>
      </c>
      <c r="Q7571">
        <v>90485.5</v>
      </c>
      <c r="R7571">
        <v>29428.1</v>
      </c>
      <c r="S7571">
        <v>8190.57</v>
      </c>
      <c r="T7571">
        <v>2629.6</v>
      </c>
      <c r="U7571">
        <v>842.62900000000002</v>
      </c>
      <c r="V7571">
        <v>521.23699999999997</v>
      </c>
      <c r="W7571">
        <v>491.76900000000001</v>
      </c>
    </row>
    <row r="7572" spans="1:23" x14ac:dyDescent="0.35">
      <c r="A7572">
        <v>1</v>
      </c>
      <c r="B7572">
        <v>1</v>
      </c>
      <c r="C7572">
        <v>1</v>
      </c>
      <c r="D7572">
        <v>1</v>
      </c>
      <c r="E7572">
        <v>1</v>
      </c>
      <c r="F7572">
        <v>1</v>
      </c>
      <c r="G7572">
        <v>1</v>
      </c>
      <c r="H7572">
        <v>2010</v>
      </c>
      <c r="I7572">
        <v>1</v>
      </c>
      <c r="J7572">
        <v>2010.5</v>
      </c>
      <c r="K7572" t="s">
        <v>1463</v>
      </c>
      <c r="L7572" t="s">
        <v>1428</v>
      </c>
      <c r="M7572">
        <v>396008</v>
      </c>
      <c r="N7572">
        <v>225369</v>
      </c>
      <c r="O7572">
        <v>194530</v>
      </c>
      <c r="P7572">
        <v>86684.1</v>
      </c>
      <c r="Q7572">
        <v>63610.3</v>
      </c>
      <c r="R7572">
        <v>18768.400000000001</v>
      </c>
      <c r="S7572">
        <v>4947.12</v>
      </c>
      <c r="T7572">
        <v>1570.32</v>
      </c>
      <c r="U7572">
        <v>506.17</v>
      </c>
      <c r="V7572">
        <v>315.63</v>
      </c>
      <c r="W7572">
        <v>301.20800000000003</v>
      </c>
    </row>
    <row r="7573" spans="1:23" x14ac:dyDescent="0.35">
      <c r="A7573">
        <v>1</v>
      </c>
      <c r="B7573">
        <v>1</v>
      </c>
      <c r="C7573">
        <v>1</v>
      </c>
      <c r="D7573">
        <v>1</v>
      </c>
      <c r="E7573">
        <v>1</v>
      </c>
      <c r="F7573">
        <v>1</v>
      </c>
      <c r="G7573">
        <v>1</v>
      </c>
      <c r="H7573">
        <v>2011</v>
      </c>
      <c r="I7573">
        <v>1</v>
      </c>
      <c r="J7573">
        <v>2011</v>
      </c>
      <c r="K7573" t="s">
        <v>3373</v>
      </c>
      <c r="L7573" t="s">
        <v>1428</v>
      </c>
      <c r="M7573">
        <v>618923</v>
      </c>
      <c r="N7573">
        <v>310861</v>
      </c>
      <c r="O7573">
        <v>176866</v>
      </c>
      <c r="P7573">
        <v>152102</v>
      </c>
      <c r="Q7573">
        <v>66002.899999999994</v>
      </c>
      <c r="R7573">
        <v>44717.3</v>
      </c>
      <c r="S7573">
        <v>11970</v>
      </c>
      <c r="T7573">
        <v>2988.07</v>
      </c>
      <c r="U7573">
        <v>937.74300000000005</v>
      </c>
      <c r="V7573">
        <v>304.05799999999999</v>
      </c>
      <c r="W7573">
        <v>375.61599999999999</v>
      </c>
    </row>
    <row r="7574" spans="1:23" x14ac:dyDescent="0.35">
      <c r="A7574">
        <v>1</v>
      </c>
      <c r="B7574">
        <v>1</v>
      </c>
      <c r="C7574">
        <v>1</v>
      </c>
      <c r="D7574">
        <v>1</v>
      </c>
      <c r="E7574">
        <v>1</v>
      </c>
      <c r="F7574">
        <v>1</v>
      </c>
      <c r="G7574">
        <v>1</v>
      </c>
      <c r="H7574">
        <v>2011</v>
      </c>
      <c r="I7574">
        <v>1</v>
      </c>
      <c r="J7574">
        <v>2011.5</v>
      </c>
      <c r="K7574" t="s">
        <v>1463</v>
      </c>
      <c r="L7574" t="s">
        <v>1428</v>
      </c>
      <c r="M7574">
        <v>485846</v>
      </c>
      <c r="N7574">
        <v>243979</v>
      </c>
      <c r="O7574">
        <v>138427</v>
      </c>
      <c r="P7574">
        <v>116234</v>
      </c>
      <c r="Q7574">
        <v>46657</v>
      </c>
      <c r="R7574">
        <v>28699.1</v>
      </c>
      <c r="S7574">
        <v>7292.19</v>
      </c>
      <c r="T7574">
        <v>1806.04</v>
      </c>
      <c r="U7574">
        <v>571.88800000000003</v>
      </c>
      <c r="V7574">
        <v>187.30799999999999</v>
      </c>
      <c r="W7574">
        <v>234.57</v>
      </c>
    </row>
    <row r="7575" spans="1:23" x14ac:dyDescent="0.35">
      <c r="A7575">
        <v>1</v>
      </c>
      <c r="B7575">
        <v>1</v>
      </c>
      <c r="C7575">
        <v>1</v>
      </c>
      <c r="D7575">
        <v>1</v>
      </c>
      <c r="E7575">
        <v>1</v>
      </c>
      <c r="F7575">
        <v>1</v>
      </c>
      <c r="G7575">
        <v>1</v>
      </c>
      <c r="H7575">
        <v>2012</v>
      </c>
      <c r="I7575">
        <v>1</v>
      </c>
      <c r="J7575">
        <v>2012</v>
      </c>
      <c r="K7575" t="s">
        <v>3373</v>
      </c>
      <c r="L7575" t="s">
        <v>1428</v>
      </c>
      <c r="M7575" s="22">
        <v>1234650</v>
      </c>
      <c r="N7575">
        <v>381382</v>
      </c>
      <c r="O7575">
        <v>191488</v>
      </c>
      <c r="P7575">
        <v>108341</v>
      </c>
      <c r="Q7575">
        <v>88823.9</v>
      </c>
      <c r="R7575">
        <v>32981.599999999999</v>
      </c>
      <c r="S7575">
        <v>18418.8</v>
      </c>
      <c r="T7575">
        <v>4442.4399999999996</v>
      </c>
      <c r="U7575">
        <v>1091.5999999999999</v>
      </c>
      <c r="V7575">
        <v>348.76900000000001</v>
      </c>
      <c r="W7575">
        <v>261.87400000000002</v>
      </c>
    </row>
    <row r="7576" spans="1:23" x14ac:dyDescent="0.35">
      <c r="A7576">
        <v>1</v>
      </c>
      <c r="B7576">
        <v>1</v>
      </c>
      <c r="C7576">
        <v>1</v>
      </c>
      <c r="D7576">
        <v>1</v>
      </c>
      <c r="E7576">
        <v>1</v>
      </c>
      <c r="F7576">
        <v>1</v>
      </c>
      <c r="G7576">
        <v>1</v>
      </c>
      <c r="H7576">
        <v>2012</v>
      </c>
      <c r="I7576">
        <v>1</v>
      </c>
      <c r="J7576">
        <v>2012.5</v>
      </c>
      <c r="K7576" t="s">
        <v>1463</v>
      </c>
      <c r="L7576" t="s">
        <v>1428</v>
      </c>
      <c r="M7576">
        <v>969185</v>
      </c>
      <c r="N7576">
        <v>299322</v>
      </c>
      <c r="O7576">
        <v>149864</v>
      </c>
      <c r="P7576">
        <v>83036.7</v>
      </c>
      <c r="Q7576">
        <v>63846.5</v>
      </c>
      <c r="R7576">
        <v>21914.2</v>
      </c>
      <c r="S7576">
        <v>11717.1</v>
      </c>
      <c r="T7576">
        <v>2802.51</v>
      </c>
      <c r="U7576">
        <v>692.47199999999998</v>
      </c>
      <c r="V7576">
        <v>222.80600000000001</v>
      </c>
      <c r="W7576">
        <v>168.95</v>
      </c>
    </row>
    <row r="7577" spans="1:23" x14ac:dyDescent="0.35">
      <c r="A7577">
        <v>1</v>
      </c>
      <c r="B7577">
        <v>1</v>
      </c>
      <c r="C7577">
        <v>1</v>
      </c>
      <c r="D7577">
        <v>1</v>
      </c>
      <c r="E7577">
        <v>1</v>
      </c>
      <c r="F7577">
        <v>1</v>
      </c>
      <c r="G7577">
        <v>1</v>
      </c>
      <c r="H7577">
        <v>2013</v>
      </c>
      <c r="I7577">
        <v>1</v>
      </c>
      <c r="J7577">
        <v>2013</v>
      </c>
      <c r="K7577" t="s">
        <v>3373</v>
      </c>
      <c r="L7577" t="s">
        <v>1428</v>
      </c>
      <c r="M7577">
        <v>826650</v>
      </c>
      <c r="N7577">
        <v>760796</v>
      </c>
      <c r="O7577">
        <v>234919</v>
      </c>
      <c r="P7577">
        <v>117288</v>
      </c>
      <c r="Q7577">
        <v>63642.400000000001</v>
      </c>
      <c r="R7577">
        <v>45892.800000000003</v>
      </c>
      <c r="S7577">
        <v>14560.7</v>
      </c>
      <c r="T7577">
        <v>7453.76</v>
      </c>
      <c r="U7577">
        <v>1767.96</v>
      </c>
      <c r="V7577">
        <v>439.27699999999999</v>
      </c>
      <c r="W7577">
        <v>251.33600000000001</v>
      </c>
    </row>
    <row r="7578" spans="1:23" x14ac:dyDescent="0.35">
      <c r="A7578">
        <v>1</v>
      </c>
      <c r="B7578">
        <v>1</v>
      </c>
      <c r="C7578">
        <v>1</v>
      </c>
      <c r="D7578">
        <v>1</v>
      </c>
      <c r="E7578">
        <v>1</v>
      </c>
      <c r="F7578">
        <v>1</v>
      </c>
      <c r="G7578">
        <v>1</v>
      </c>
      <c r="H7578">
        <v>2013</v>
      </c>
      <c r="I7578">
        <v>1</v>
      </c>
      <c r="J7578">
        <v>2013.5</v>
      </c>
      <c r="K7578" t="s">
        <v>1463</v>
      </c>
      <c r="L7578" t="s">
        <v>1428</v>
      </c>
      <c r="M7578">
        <v>648908</v>
      </c>
      <c r="N7578">
        <v>597100</v>
      </c>
      <c r="O7578">
        <v>183887</v>
      </c>
      <c r="P7578">
        <v>90190.8</v>
      </c>
      <c r="Q7578">
        <v>46438</v>
      </c>
      <c r="R7578">
        <v>31413.8</v>
      </c>
      <c r="S7578">
        <v>9615.2900000000009</v>
      </c>
      <c r="T7578">
        <v>4884.8</v>
      </c>
      <c r="U7578">
        <v>1163.1099999999999</v>
      </c>
      <c r="V7578">
        <v>290.53500000000003</v>
      </c>
      <c r="W7578">
        <v>167.50299999999999</v>
      </c>
    </row>
    <row r="7579" spans="1:23" x14ac:dyDescent="0.35">
      <c r="A7579">
        <v>1</v>
      </c>
      <c r="B7579">
        <v>1</v>
      </c>
      <c r="C7579">
        <v>1</v>
      </c>
      <c r="D7579">
        <v>1</v>
      </c>
      <c r="E7579">
        <v>1</v>
      </c>
      <c r="F7579">
        <v>1</v>
      </c>
      <c r="G7579">
        <v>1</v>
      </c>
      <c r="H7579">
        <v>2014</v>
      </c>
      <c r="I7579">
        <v>1</v>
      </c>
      <c r="J7579">
        <v>2014</v>
      </c>
      <c r="K7579" t="s">
        <v>3373</v>
      </c>
      <c r="L7579" t="s">
        <v>1428</v>
      </c>
      <c r="M7579">
        <v>293578</v>
      </c>
      <c r="N7579">
        <v>509383</v>
      </c>
      <c r="O7579">
        <v>468625</v>
      </c>
      <c r="P7579">
        <v>143941</v>
      </c>
      <c r="Q7579">
        <v>69353.8</v>
      </c>
      <c r="R7579">
        <v>33884.400000000001</v>
      </c>
      <c r="S7579">
        <v>21502.9</v>
      </c>
      <c r="T7579">
        <v>6349.54</v>
      </c>
      <c r="U7579">
        <v>3201.24</v>
      </c>
      <c r="V7579">
        <v>765.19600000000003</v>
      </c>
      <c r="W7579">
        <v>303.79000000000002</v>
      </c>
    </row>
    <row r="7580" spans="1:23" x14ac:dyDescent="0.35">
      <c r="A7580">
        <v>1</v>
      </c>
      <c r="B7580">
        <v>1</v>
      </c>
      <c r="C7580">
        <v>1</v>
      </c>
      <c r="D7580">
        <v>1</v>
      </c>
      <c r="E7580">
        <v>1</v>
      </c>
      <c r="F7580">
        <v>1</v>
      </c>
      <c r="G7580">
        <v>1</v>
      </c>
      <c r="H7580">
        <v>2014</v>
      </c>
      <c r="I7580">
        <v>1</v>
      </c>
      <c r="J7580">
        <v>2014.5</v>
      </c>
      <c r="K7580" t="s">
        <v>1463</v>
      </c>
      <c r="L7580" t="s">
        <v>1428</v>
      </c>
      <c r="M7580">
        <v>192449</v>
      </c>
      <c r="N7580">
        <v>333827</v>
      </c>
      <c r="O7580">
        <v>305974</v>
      </c>
      <c r="P7580">
        <v>91621.5</v>
      </c>
      <c r="Q7580">
        <v>40934.1</v>
      </c>
      <c r="R7580">
        <v>18239.2</v>
      </c>
      <c r="S7580">
        <v>10992.2</v>
      </c>
      <c r="T7580">
        <v>3211.27</v>
      </c>
      <c r="U7580">
        <v>1628.45</v>
      </c>
      <c r="V7580">
        <v>392.30500000000001</v>
      </c>
      <c r="W7580">
        <v>157.495</v>
      </c>
    </row>
    <row r="7581" spans="1:23" x14ac:dyDescent="0.35">
      <c r="A7581">
        <v>1</v>
      </c>
      <c r="B7581">
        <v>1</v>
      </c>
      <c r="C7581">
        <v>1</v>
      </c>
      <c r="D7581">
        <v>1</v>
      </c>
      <c r="E7581">
        <v>1</v>
      </c>
      <c r="F7581">
        <v>1</v>
      </c>
      <c r="G7581">
        <v>1</v>
      </c>
      <c r="H7581">
        <v>2015</v>
      </c>
      <c r="I7581">
        <v>1</v>
      </c>
      <c r="J7581">
        <v>2015</v>
      </c>
      <c r="K7581" t="s">
        <v>3373</v>
      </c>
      <c r="L7581" t="s">
        <v>1428</v>
      </c>
      <c r="M7581">
        <v>264396</v>
      </c>
      <c r="N7581">
        <v>126156</v>
      </c>
      <c r="O7581">
        <v>218775</v>
      </c>
      <c r="P7581">
        <v>199777</v>
      </c>
      <c r="Q7581">
        <v>58319.199999999997</v>
      </c>
      <c r="R7581">
        <v>24160.1</v>
      </c>
      <c r="S7581">
        <v>9817.76</v>
      </c>
      <c r="T7581">
        <v>5619.22</v>
      </c>
      <c r="U7581">
        <v>1624.1</v>
      </c>
      <c r="V7581">
        <v>828.38199999999995</v>
      </c>
      <c r="W7581">
        <v>282.779</v>
      </c>
    </row>
    <row r="7582" spans="1:23" x14ac:dyDescent="0.35">
      <c r="A7582">
        <v>1</v>
      </c>
      <c r="B7582">
        <v>1</v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2015</v>
      </c>
      <c r="I7582">
        <v>1</v>
      </c>
      <c r="J7582">
        <v>2015.5</v>
      </c>
      <c r="K7582" t="s">
        <v>1463</v>
      </c>
      <c r="L7582" t="s">
        <v>1428</v>
      </c>
      <c r="M7582">
        <v>173319</v>
      </c>
      <c r="N7582">
        <v>82674.100000000006</v>
      </c>
      <c r="O7582">
        <v>142750</v>
      </c>
      <c r="P7582">
        <v>126218</v>
      </c>
      <c r="Q7582">
        <v>33319.599999999999</v>
      </c>
      <c r="R7582">
        <v>12192</v>
      </c>
      <c r="S7582">
        <v>4628.9799999999996</v>
      </c>
      <c r="T7582">
        <v>2619.3200000000002</v>
      </c>
      <c r="U7582">
        <v>765.154</v>
      </c>
      <c r="V7582">
        <v>395.17700000000002</v>
      </c>
      <c r="W7582">
        <v>137.23699999999999</v>
      </c>
    </row>
    <row r="7583" spans="1:23" x14ac:dyDescent="0.35">
      <c r="A7583">
        <v>1</v>
      </c>
      <c r="B7583">
        <v>1</v>
      </c>
      <c r="C7583">
        <v>1</v>
      </c>
      <c r="D7583">
        <v>1</v>
      </c>
      <c r="E7583">
        <v>1</v>
      </c>
      <c r="F7583">
        <v>1</v>
      </c>
      <c r="G7583">
        <v>1</v>
      </c>
      <c r="H7583">
        <v>2016</v>
      </c>
      <c r="I7583">
        <v>1</v>
      </c>
      <c r="J7583">
        <v>2016</v>
      </c>
      <c r="K7583" t="s">
        <v>3373</v>
      </c>
      <c r="L7583" t="s">
        <v>1428</v>
      </c>
      <c r="M7583">
        <v>274034</v>
      </c>
      <c r="N7583">
        <v>113616</v>
      </c>
      <c r="O7583">
        <v>54179</v>
      </c>
      <c r="P7583">
        <v>93143.5</v>
      </c>
      <c r="Q7583">
        <v>79744.399999999994</v>
      </c>
      <c r="R7583">
        <v>19036.5</v>
      </c>
      <c r="S7583">
        <v>6152.52</v>
      </c>
      <c r="T7583">
        <v>2182.52</v>
      </c>
      <c r="U7583">
        <v>1220.96</v>
      </c>
      <c r="V7583">
        <v>360.48399999999998</v>
      </c>
      <c r="W7583">
        <v>255.12200000000001</v>
      </c>
    </row>
    <row r="7584" spans="1:23" x14ac:dyDescent="0.35">
      <c r="A7584">
        <v>1</v>
      </c>
      <c r="B7584">
        <v>1</v>
      </c>
      <c r="C7584">
        <v>1</v>
      </c>
      <c r="D7584">
        <v>1</v>
      </c>
      <c r="E7584">
        <v>1</v>
      </c>
      <c r="F7584">
        <v>1</v>
      </c>
      <c r="G7584">
        <v>1</v>
      </c>
      <c r="H7584">
        <v>2016</v>
      </c>
      <c r="I7584">
        <v>1</v>
      </c>
      <c r="J7584">
        <v>2016.5</v>
      </c>
      <c r="K7584" t="s">
        <v>1463</v>
      </c>
      <c r="L7584" t="s">
        <v>1428</v>
      </c>
      <c r="M7584">
        <v>179637</v>
      </c>
      <c r="N7584">
        <v>74458.7</v>
      </c>
      <c r="O7584">
        <v>35367.199999999997</v>
      </c>
      <c r="P7584">
        <v>58928.3</v>
      </c>
      <c r="Q7584">
        <v>45555</v>
      </c>
      <c r="R7584">
        <v>9574.4</v>
      </c>
      <c r="S7584">
        <v>2890.3</v>
      </c>
      <c r="T7584">
        <v>1016.3</v>
      </c>
      <c r="U7584">
        <v>576.41099999999994</v>
      </c>
      <c r="V7584">
        <v>172.721</v>
      </c>
      <c r="W7584">
        <v>124.69199999999999</v>
      </c>
    </row>
    <row r="7585" spans="1:23" x14ac:dyDescent="0.35">
      <c r="A7585">
        <v>1</v>
      </c>
      <c r="B7585">
        <v>1</v>
      </c>
      <c r="C7585">
        <v>1</v>
      </c>
      <c r="D7585">
        <v>1</v>
      </c>
      <c r="E7585">
        <v>1</v>
      </c>
      <c r="F7585">
        <v>1</v>
      </c>
      <c r="G7585">
        <v>1</v>
      </c>
      <c r="H7585">
        <v>2017</v>
      </c>
      <c r="I7585">
        <v>1</v>
      </c>
      <c r="J7585">
        <v>2017</v>
      </c>
      <c r="K7585" t="s">
        <v>3373</v>
      </c>
      <c r="L7585" t="s">
        <v>1428</v>
      </c>
      <c r="M7585">
        <v>205640</v>
      </c>
      <c r="N7585">
        <v>117758</v>
      </c>
      <c r="O7585">
        <v>48796.800000000003</v>
      </c>
      <c r="P7585">
        <v>23087.1</v>
      </c>
      <c r="Q7585">
        <v>37281.699999999997</v>
      </c>
      <c r="R7585">
        <v>26023.9</v>
      </c>
      <c r="S7585">
        <v>4815.45</v>
      </c>
      <c r="T7585">
        <v>1357.79</v>
      </c>
      <c r="U7585">
        <v>473.24700000000001</v>
      </c>
      <c r="V7585">
        <v>272.12099999999998</v>
      </c>
      <c r="W7585">
        <v>143.69999999999999</v>
      </c>
    </row>
    <row r="7586" spans="1:23" x14ac:dyDescent="0.35">
      <c r="A7586">
        <v>1</v>
      </c>
      <c r="B7586">
        <v>1</v>
      </c>
      <c r="C7586">
        <v>1</v>
      </c>
      <c r="D7586">
        <v>1</v>
      </c>
      <c r="E7586">
        <v>1</v>
      </c>
      <c r="F7586">
        <v>1</v>
      </c>
      <c r="G7586">
        <v>1</v>
      </c>
      <c r="H7586">
        <v>2017</v>
      </c>
      <c r="I7586">
        <v>1</v>
      </c>
      <c r="J7586">
        <v>2017.5</v>
      </c>
      <c r="K7586" t="s">
        <v>1463</v>
      </c>
      <c r="L7586" t="s">
        <v>1428</v>
      </c>
      <c r="M7586">
        <v>161425</v>
      </c>
      <c r="N7586">
        <v>92392.1</v>
      </c>
      <c r="O7586">
        <v>38064.6</v>
      </c>
      <c r="P7586">
        <v>17464.599999999999</v>
      </c>
      <c r="Q7586">
        <v>26087.8</v>
      </c>
      <c r="R7586">
        <v>16365.4</v>
      </c>
      <c r="S7586">
        <v>2754.23</v>
      </c>
      <c r="T7586">
        <v>728.71199999999999</v>
      </c>
      <c r="U7586">
        <v>245.065</v>
      </c>
      <c r="V7586">
        <v>138.38200000000001</v>
      </c>
      <c r="W7586">
        <v>72.0184</v>
      </c>
    </row>
    <row r="7587" spans="1:23" x14ac:dyDescent="0.35">
      <c r="A7587">
        <v>1</v>
      </c>
      <c r="B7587">
        <v>1</v>
      </c>
      <c r="C7587">
        <v>1</v>
      </c>
      <c r="D7587">
        <v>1</v>
      </c>
      <c r="E7587">
        <v>1</v>
      </c>
      <c r="F7587">
        <v>1</v>
      </c>
      <c r="G7587">
        <v>1</v>
      </c>
      <c r="H7587">
        <v>2018</v>
      </c>
      <c r="I7587">
        <v>1</v>
      </c>
      <c r="J7587">
        <v>2018</v>
      </c>
      <c r="K7587" t="s">
        <v>3373</v>
      </c>
      <c r="L7587" t="s">
        <v>1428</v>
      </c>
      <c r="M7587">
        <v>161458</v>
      </c>
      <c r="N7587">
        <v>126716</v>
      </c>
      <c r="O7587">
        <v>72490.5</v>
      </c>
      <c r="P7587">
        <v>29692.7</v>
      </c>
      <c r="Q7587">
        <v>13211.4</v>
      </c>
      <c r="R7587">
        <v>18254.900000000001</v>
      </c>
      <c r="S7587">
        <v>10291.6</v>
      </c>
      <c r="T7587">
        <v>1575.31</v>
      </c>
      <c r="U7587">
        <v>391.09100000000001</v>
      </c>
      <c r="V7587">
        <v>126.904</v>
      </c>
      <c r="W7587">
        <v>106.465</v>
      </c>
    </row>
    <row r="7588" spans="1:23" x14ac:dyDescent="0.35">
      <c r="A7588">
        <v>1</v>
      </c>
      <c r="B7588">
        <v>1</v>
      </c>
      <c r="C7588">
        <v>1</v>
      </c>
      <c r="D7588">
        <v>1</v>
      </c>
      <c r="E7588">
        <v>1</v>
      </c>
      <c r="F7588">
        <v>1</v>
      </c>
      <c r="G7588">
        <v>1</v>
      </c>
      <c r="H7588">
        <v>2018</v>
      </c>
      <c r="I7588">
        <v>1</v>
      </c>
      <c r="J7588">
        <v>2018.5</v>
      </c>
      <c r="K7588" t="s">
        <v>1463</v>
      </c>
      <c r="L7588" t="s">
        <v>1428</v>
      </c>
      <c r="M7588">
        <v>126742</v>
      </c>
      <c r="N7588">
        <v>99454.9</v>
      </c>
      <c r="O7588">
        <v>56792.7</v>
      </c>
      <c r="P7588">
        <v>23036.9</v>
      </c>
      <c r="Q7588">
        <v>9999.52</v>
      </c>
      <c r="R7588">
        <v>13367.4</v>
      </c>
      <c r="S7588">
        <v>7325.52</v>
      </c>
      <c r="T7588">
        <v>1100.77</v>
      </c>
      <c r="U7588">
        <v>270.51100000000002</v>
      </c>
      <c r="V7588">
        <v>87.329499999999996</v>
      </c>
      <c r="W7588">
        <v>72.965199999999996</v>
      </c>
    </row>
    <row r="7589" spans="1:23" x14ac:dyDescent="0.35">
      <c r="A7589">
        <v>1</v>
      </c>
      <c r="B7589">
        <v>1</v>
      </c>
      <c r="C7589">
        <v>1</v>
      </c>
      <c r="D7589">
        <v>1</v>
      </c>
      <c r="E7589">
        <v>1</v>
      </c>
      <c r="F7589">
        <v>1</v>
      </c>
      <c r="G7589">
        <v>1</v>
      </c>
      <c r="H7589">
        <v>2019</v>
      </c>
      <c r="I7589">
        <v>1</v>
      </c>
      <c r="J7589">
        <v>2019</v>
      </c>
      <c r="K7589" t="s">
        <v>3373</v>
      </c>
      <c r="L7589" t="s">
        <v>1428</v>
      </c>
      <c r="M7589">
        <v>79058</v>
      </c>
      <c r="N7589">
        <v>99490.5</v>
      </c>
      <c r="O7589">
        <v>78058.7</v>
      </c>
      <c r="P7589">
        <v>44494.3</v>
      </c>
      <c r="Q7589">
        <v>17873.099999999999</v>
      </c>
      <c r="R7589">
        <v>7568.47</v>
      </c>
      <c r="S7589">
        <v>9788.4</v>
      </c>
      <c r="T7589">
        <v>5214.2700000000004</v>
      </c>
      <c r="U7589">
        <v>769.18600000000004</v>
      </c>
      <c r="V7589">
        <v>187.108</v>
      </c>
      <c r="W7589">
        <v>110.102</v>
      </c>
    </row>
    <row r="7590" spans="1:23" x14ac:dyDescent="0.35">
      <c r="A7590">
        <v>1</v>
      </c>
      <c r="B7590">
        <v>1</v>
      </c>
      <c r="C7590">
        <v>1</v>
      </c>
      <c r="D7590">
        <v>1</v>
      </c>
      <c r="E7590">
        <v>1</v>
      </c>
      <c r="F7590">
        <v>1</v>
      </c>
      <c r="G7590">
        <v>1</v>
      </c>
      <c r="H7590">
        <v>2019</v>
      </c>
      <c r="I7590">
        <v>1</v>
      </c>
      <c r="J7590">
        <v>2019.5</v>
      </c>
      <c r="K7590" t="s">
        <v>1463</v>
      </c>
      <c r="L7590" t="s">
        <v>1428</v>
      </c>
      <c r="M7590">
        <v>62059.3</v>
      </c>
      <c r="N7590">
        <v>78085</v>
      </c>
      <c r="O7590">
        <v>61143.9</v>
      </c>
      <c r="P7590">
        <v>34501.9</v>
      </c>
      <c r="Q7590">
        <v>13518.6</v>
      </c>
      <c r="R7590">
        <v>5540.71</v>
      </c>
      <c r="S7590">
        <v>6971.11</v>
      </c>
      <c r="T7590">
        <v>3648.26</v>
      </c>
      <c r="U7590">
        <v>532.98900000000003</v>
      </c>
      <c r="V7590">
        <v>129.02699999999999</v>
      </c>
      <c r="W7590">
        <v>75.634200000000007</v>
      </c>
    </row>
    <row r="7591" spans="1:23" x14ac:dyDescent="0.35">
      <c r="A7591">
        <v>1</v>
      </c>
      <c r="B7591">
        <v>1</v>
      </c>
      <c r="C7591">
        <v>1</v>
      </c>
      <c r="D7591">
        <v>1</v>
      </c>
      <c r="E7591">
        <v>1</v>
      </c>
      <c r="F7591">
        <v>1</v>
      </c>
      <c r="G7591">
        <v>1</v>
      </c>
      <c r="H7591">
        <v>2020</v>
      </c>
      <c r="I7591">
        <v>1</v>
      </c>
      <c r="J7591">
        <v>2020</v>
      </c>
      <c r="K7591" t="s">
        <v>3373</v>
      </c>
      <c r="L7591" t="s">
        <v>1428</v>
      </c>
      <c r="M7591">
        <v>216699</v>
      </c>
      <c r="N7591">
        <v>48715.7</v>
      </c>
      <c r="O7591">
        <v>61284.9</v>
      </c>
      <c r="P7591">
        <v>47894.400000000001</v>
      </c>
      <c r="Q7591">
        <v>26753.5</v>
      </c>
      <c r="R7591">
        <v>10225</v>
      </c>
      <c r="S7591">
        <v>4056.23</v>
      </c>
      <c r="T7591">
        <v>4964.68</v>
      </c>
      <c r="U7591">
        <v>2552.5700000000002</v>
      </c>
      <c r="V7591">
        <v>369.32100000000003</v>
      </c>
      <c r="W7591">
        <v>140.93100000000001</v>
      </c>
    </row>
    <row r="7592" spans="1:23" x14ac:dyDescent="0.35">
      <c r="A7592">
        <v>1</v>
      </c>
      <c r="B7592">
        <v>1</v>
      </c>
      <c r="C7592">
        <v>1</v>
      </c>
      <c r="D7592">
        <v>1</v>
      </c>
      <c r="E7592">
        <v>1</v>
      </c>
      <c r="F7592">
        <v>1</v>
      </c>
      <c r="G7592">
        <v>1</v>
      </c>
      <c r="H7592">
        <v>2020</v>
      </c>
      <c r="I7592">
        <v>1</v>
      </c>
      <c r="J7592">
        <v>2020.5</v>
      </c>
      <c r="K7592" t="s">
        <v>1463</v>
      </c>
      <c r="L7592" t="s">
        <v>1428</v>
      </c>
      <c r="M7592">
        <v>170106</v>
      </c>
      <c r="N7592">
        <v>38236.699999999997</v>
      </c>
      <c r="O7592">
        <v>48047.3</v>
      </c>
      <c r="P7592">
        <v>37367.1</v>
      </c>
      <c r="Q7592">
        <v>20658.099999999999</v>
      </c>
      <c r="R7592">
        <v>7799.79</v>
      </c>
      <c r="S7592">
        <v>3065.57</v>
      </c>
      <c r="T7592">
        <v>3731.9</v>
      </c>
      <c r="U7592">
        <v>1913.51</v>
      </c>
      <c r="V7592">
        <v>276.50299999999999</v>
      </c>
      <c r="W7592">
        <v>105.41</v>
      </c>
    </row>
    <row r="7593" spans="1:23" x14ac:dyDescent="0.35">
      <c r="A7593">
        <v>1</v>
      </c>
      <c r="B7593">
        <v>1</v>
      </c>
      <c r="C7593">
        <v>1</v>
      </c>
      <c r="D7593">
        <v>1</v>
      </c>
      <c r="E7593">
        <v>1</v>
      </c>
      <c r="F7593">
        <v>1</v>
      </c>
      <c r="G7593">
        <v>1</v>
      </c>
      <c r="H7593">
        <v>2021</v>
      </c>
      <c r="I7593">
        <v>1</v>
      </c>
      <c r="J7593">
        <v>2021</v>
      </c>
      <c r="K7593" t="s">
        <v>3373</v>
      </c>
      <c r="L7593" t="s">
        <v>1428</v>
      </c>
      <c r="M7593">
        <v>253735</v>
      </c>
      <c r="N7593">
        <v>133531</v>
      </c>
      <c r="O7593">
        <v>30011.7</v>
      </c>
      <c r="P7593">
        <v>37669</v>
      </c>
      <c r="Q7593">
        <v>29153.8</v>
      </c>
      <c r="R7593">
        <v>15951.5</v>
      </c>
      <c r="S7593">
        <v>5949.81</v>
      </c>
      <c r="T7593">
        <v>2316.86</v>
      </c>
      <c r="U7593">
        <v>2805.23</v>
      </c>
      <c r="V7593">
        <v>1434.45</v>
      </c>
      <c r="W7593">
        <v>285.85399999999998</v>
      </c>
    </row>
    <row r="7594" spans="1:23" x14ac:dyDescent="0.35">
      <c r="A7594">
        <v>1</v>
      </c>
      <c r="B7594">
        <v>1</v>
      </c>
      <c r="C7594">
        <v>1</v>
      </c>
      <c r="D7594">
        <v>1</v>
      </c>
      <c r="E7594">
        <v>1</v>
      </c>
      <c r="F7594">
        <v>1</v>
      </c>
      <c r="G7594">
        <v>1</v>
      </c>
      <c r="H7594">
        <v>2021</v>
      </c>
      <c r="I7594">
        <v>1</v>
      </c>
      <c r="J7594">
        <v>2021.5</v>
      </c>
      <c r="K7594" t="s">
        <v>1463</v>
      </c>
      <c r="L7594" t="s">
        <v>1428</v>
      </c>
      <c r="M7594">
        <v>199178</v>
      </c>
      <c r="N7594">
        <v>104799</v>
      </c>
      <c r="O7594">
        <v>23503.599999999999</v>
      </c>
      <c r="P7594">
        <v>29180.2</v>
      </c>
      <c r="Q7594">
        <v>21996.9</v>
      </c>
      <c r="R7594">
        <v>11640.8</v>
      </c>
      <c r="S7594">
        <v>4226.68</v>
      </c>
      <c r="T7594">
        <v>1618.79</v>
      </c>
      <c r="U7594">
        <v>1942.83</v>
      </c>
      <c r="V7594">
        <v>989.18700000000001</v>
      </c>
      <c r="W7594">
        <v>196.459</v>
      </c>
    </row>
    <row r="7595" spans="1:23" x14ac:dyDescent="0.35">
      <c r="A7595">
        <v>1</v>
      </c>
      <c r="B7595">
        <v>1</v>
      </c>
      <c r="C7595">
        <v>1</v>
      </c>
      <c r="D7595">
        <v>1</v>
      </c>
      <c r="E7595">
        <v>1</v>
      </c>
      <c r="F7595">
        <v>1</v>
      </c>
      <c r="G7595">
        <v>1</v>
      </c>
      <c r="H7595">
        <v>2022</v>
      </c>
      <c r="I7595">
        <v>1</v>
      </c>
      <c r="J7595">
        <v>2022</v>
      </c>
      <c r="K7595" t="s">
        <v>3373</v>
      </c>
      <c r="L7595" t="s">
        <v>1428</v>
      </c>
      <c r="M7595">
        <v>446594</v>
      </c>
      <c r="N7595">
        <v>156352</v>
      </c>
      <c r="O7595">
        <v>82250</v>
      </c>
      <c r="P7595">
        <v>18406.8</v>
      </c>
      <c r="Q7595">
        <v>22604.3</v>
      </c>
      <c r="R7595">
        <v>16597</v>
      </c>
      <c r="S7595">
        <v>8494.9599999999991</v>
      </c>
      <c r="T7595">
        <v>3002.58</v>
      </c>
      <c r="U7595">
        <v>1131.05</v>
      </c>
      <c r="V7595">
        <v>1345.56</v>
      </c>
      <c r="W7595">
        <v>817.15800000000002</v>
      </c>
    </row>
    <row r="7596" spans="1:23" x14ac:dyDescent="0.35">
      <c r="A7596">
        <v>1</v>
      </c>
      <c r="B7596">
        <v>1</v>
      </c>
      <c r="C7596">
        <v>1</v>
      </c>
      <c r="D7596">
        <v>1</v>
      </c>
      <c r="E7596">
        <v>1</v>
      </c>
      <c r="F7596">
        <v>1</v>
      </c>
      <c r="G7596">
        <v>1</v>
      </c>
      <c r="H7596">
        <v>2022</v>
      </c>
      <c r="I7596">
        <v>1</v>
      </c>
      <c r="J7596">
        <v>2022.5</v>
      </c>
      <c r="K7596" t="s">
        <v>1463</v>
      </c>
      <c r="L7596" t="s">
        <v>1428</v>
      </c>
      <c r="M7596">
        <v>350570</v>
      </c>
      <c r="N7596">
        <v>122706</v>
      </c>
      <c r="O7596">
        <v>64383</v>
      </c>
      <c r="P7596">
        <v>14219.6</v>
      </c>
      <c r="Q7596">
        <v>16911.400000000001</v>
      </c>
      <c r="R7596">
        <v>11914.2</v>
      </c>
      <c r="S7596">
        <v>5893.31</v>
      </c>
      <c r="T7596">
        <v>2038.57</v>
      </c>
      <c r="U7596">
        <v>759.03399999999999</v>
      </c>
      <c r="V7596">
        <v>897.80700000000002</v>
      </c>
      <c r="W7596">
        <v>542.76599999999996</v>
      </c>
    </row>
    <row r="7597" spans="1:23" x14ac:dyDescent="0.35">
      <c r="A7597">
        <v>1</v>
      </c>
      <c r="B7597">
        <v>1</v>
      </c>
      <c r="C7597">
        <v>1</v>
      </c>
      <c r="D7597">
        <v>1</v>
      </c>
      <c r="E7597">
        <v>1</v>
      </c>
      <c r="F7597">
        <v>1</v>
      </c>
      <c r="G7597">
        <v>1</v>
      </c>
      <c r="H7597">
        <v>2023</v>
      </c>
      <c r="I7597">
        <v>1</v>
      </c>
      <c r="J7597">
        <v>2023</v>
      </c>
      <c r="K7597" t="s">
        <v>3373</v>
      </c>
      <c r="L7597" t="s">
        <v>1429</v>
      </c>
      <c r="M7597">
        <v>446594</v>
      </c>
      <c r="N7597">
        <v>275192</v>
      </c>
      <c r="O7597">
        <v>96299.7</v>
      </c>
      <c r="P7597">
        <v>50397.2</v>
      </c>
      <c r="Q7597">
        <v>10984.9</v>
      </c>
      <c r="R7597">
        <v>12652.2</v>
      </c>
      <c r="S7597">
        <v>8552.7099999999991</v>
      </c>
      <c r="T7597">
        <v>4088.44</v>
      </c>
      <c r="U7597">
        <v>1384.07</v>
      </c>
      <c r="V7597">
        <v>509.38</v>
      </c>
      <c r="W7597">
        <v>959.56</v>
      </c>
    </row>
    <row r="7598" spans="1:23" x14ac:dyDescent="0.35">
      <c r="A7598">
        <v>1</v>
      </c>
      <c r="B7598">
        <v>1</v>
      </c>
      <c r="C7598">
        <v>1</v>
      </c>
      <c r="D7598">
        <v>1</v>
      </c>
      <c r="E7598">
        <v>1</v>
      </c>
      <c r="F7598">
        <v>1</v>
      </c>
      <c r="G7598">
        <v>1</v>
      </c>
      <c r="H7598">
        <v>2023</v>
      </c>
      <c r="I7598">
        <v>1</v>
      </c>
      <c r="J7598">
        <v>2023.5</v>
      </c>
      <c r="K7598" t="s">
        <v>1463</v>
      </c>
      <c r="L7598" t="s">
        <v>1429</v>
      </c>
      <c r="M7598">
        <v>350570</v>
      </c>
      <c r="N7598">
        <v>215994</v>
      </c>
      <c r="O7598">
        <v>75434.399999999994</v>
      </c>
      <c r="P7598">
        <v>38834.199999999997</v>
      </c>
      <c r="Q7598">
        <v>8022.21</v>
      </c>
      <c r="R7598">
        <v>8632.5300000000007</v>
      </c>
      <c r="S7598">
        <v>5611.38</v>
      </c>
      <c r="T7598">
        <v>2658.62</v>
      </c>
      <c r="U7598">
        <v>903.32500000000005</v>
      </c>
      <c r="V7598">
        <v>334.25599999999997</v>
      </c>
      <c r="W7598">
        <v>634.60500000000002</v>
      </c>
    </row>
    <row r="7599" spans="1:23" x14ac:dyDescent="0.35">
      <c r="A7599">
        <v>1</v>
      </c>
      <c r="B7599">
        <v>1</v>
      </c>
      <c r="C7599">
        <v>1</v>
      </c>
      <c r="D7599">
        <v>1</v>
      </c>
      <c r="E7599">
        <v>1</v>
      </c>
      <c r="F7599">
        <v>1</v>
      </c>
      <c r="G7599">
        <v>1</v>
      </c>
      <c r="H7599">
        <v>2024</v>
      </c>
      <c r="I7599">
        <v>1</v>
      </c>
      <c r="J7599">
        <v>2024</v>
      </c>
      <c r="K7599" t="s">
        <v>3373</v>
      </c>
      <c r="L7599" t="s">
        <v>1429</v>
      </c>
      <c r="M7599">
        <v>446594</v>
      </c>
      <c r="N7599">
        <v>275192</v>
      </c>
      <c r="O7599">
        <v>169531</v>
      </c>
      <c r="P7599">
        <v>59090</v>
      </c>
      <c r="Q7599">
        <v>29924.1</v>
      </c>
      <c r="R7599">
        <v>5858.56</v>
      </c>
      <c r="S7599">
        <v>5889.92</v>
      </c>
      <c r="T7599">
        <v>3681.59</v>
      </c>
      <c r="U7599">
        <v>1728.84</v>
      </c>
      <c r="V7599">
        <v>589.56399999999996</v>
      </c>
      <c r="W7599">
        <v>639.03499999999997</v>
      </c>
    </row>
    <row r="7600" spans="1:23" x14ac:dyDescent="0.35">
      <c r="A7600">
        <v>1</v>
      </c>
      <c r="B7600">
        <v>1</v>
      </c>
      <c r="C7600">
        <v>1</v>
      </c>
      <c r="D7600">
        <v>1</v>
      </c>
      <c r="E7600">
        <v>1</v>
      </c>
      <c r="F7600">
        <v>1</v>
      </c>
      <c r="G7600">
        <v>1</v>
      </c>
      <c r="H7600">
        <v>2024</v>
      </c>
      <c r="I7600">
        <v>1</v>
      </c>
      <c r="J7600">
        <v>2024.5</v>
      </c>
      <c r="K7600" t="s">
        <v>1463</v>
      </c>
      <c r="L7600" t="s">
        <v>1429</v>
      </c>
      <c r="M7600">
        <v>350570</v>
      </c>
      <c r="N7600">
        <v>215997</v>
      </c>
      <c r="O7600">
        <v>132825</v>
      </c>
      <c r="P7600">
        <v>45612.800000000003</v>
      </c>
      <c r="Q7600">
        <v>22003.7</v>
      </c>
      <c r="R7600">
        <v>4050.83</v>
      </c>
      <c r="S7600">
        <v>3930.72</v>
      </c>
      <c r="T7600">
        <v>2437.2399999999998</v>
      </c>
      <c r="U7600">
        <v>1148.3</v>
      </c>
      <c r="V7600">
        <v>393.512</v>
      </c>
      <c r="W7600">
        <v>429.55900000000003</v>
      </c>
    </row>
    <row r="7601" spans="1:23" x14ac:dyDescent="0.35">
      <c r="A7601">
        <v>1</v>
      </c>
      <c r="B7601">
        <v>1</v>
      </c>
      <c r="C7601">
        <v>1</v>
      </c>
      <c r="D7601">
        <v>1</v>
      </c>
      <c r="E7601">
        <v>1</v>
      </c>
      <c r="F7601">
        <v>1</v>
      </c>
      <c r="G7601">
        <v>1</v>
      </c>
      <c r="H7601">
        <v>2025</v>
      </c>
      <c r="I7601">
        <v>1</v>
      </c>
      <c r="J7601">
        <v>2025</v>
      </c>
      <c r="K7601" t="s">
        <v>3373</v>
      </c>
      <c r="L7601" t="s">
        <v>1429</v>
      </c>
      <c r="M7601">
        <v>446594</v>
      </c>
      <c r="N7601">
        <v>275192</v>
      </c>
      <c r="O7601">
        <v>169535</v>
      </c>
      <c r="P7601">
        <v>104067</v>
      </c>
      <c r="Q7601">
        <v>35209.4</v>
      </c>
      <c r="R7601">
        <v>16179.7</v>
      </c>
      <c r="S7601">
        <v>2800.89</v>
      </c>
      <c r="T7601">
        <v>2623.22</v>
      </c>
      <c r="U7601">
        <v>1613.47</v>
      </c>
      <c r="V7601">
        <v>762.7</v>
      </c>
      <c r="W7601">
        <v>551.40499999999997</v>
      </c>
    </row>
    <row r="7602" spans="1:23" x14ac:dyDescent="0.35">
      <c r="A7602">
        <v>1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2025</v>
      </c>
      <c r="I7602">
        <v>1</v>
      </c>
      <c r="J7602">
        <v>2025.5</v>
      </c>
      <c r="K7602" t="s">
        <v>1463</v>
      </c>
      <c r="L7602" t="s">
        <v>1429</v>
      </c>
      <c r="M7602">
        <v>350570</v>
      </c>
      <c r="N7602">
        <v>215993</v>
      </c>
      <c r="O7602">
        <v>132787</v>
      </c>
      <c r="P7602">
        <v>80110.600000000006</v>
      </c>
      <c r="Q7602">
        <v>25614.2</v>
      </c>
      <c r="R7602">
        <v>10957</v>
      </c>
      <c r="S7602">
        <v>1820.14</v>
      </c>
      <c r="T7602">
        <v>1688.76</v>
      </c>
      <c r="U7602">
        <v>1042.72</v>
      </c>
      <c r="V7602">
        <v>495.721</v>
      </c>
      <c r="W7602">
        <v>361.351</v>
      </c>
    </row>
    <row r="7603" spans="1:23" x14ac:dyDescent="0.35">
      <c r="A7603">
        <v>1</v>
      </c>
      <c r="B7603">
        <v>1</v>
      </c>
      <c r="C7603">
        <v>1</v>
      </c>
      <c r="D7603">
        <v>1</v>
      </c>
      <c r="E7603">
        <v>1</v>
      </c>
      <c r="F7603">
        <v>1</v>
      </c>
      <c r="G7603">
        <v>1</v>
      </c>
      <c r="H7603">
        <v>2026</v>
      </c>
      <c r="I7603">
        <v>1</v>
      </c>
      <c r="J7603">
        <v>2026</v>
      </c>
      <c r="K7603" t="s">
        <v>3373</v>
      </c>
      <c r="L7603" t="s">
        <v>1429</v>
      </c>
      <c r="M7603">
        <v>446594</v>
      </c>
      <c r="N7603">
        <v>275192</v>
      </c>
      <c r="O7603">
        <v>169529</v>
      </c>
      <c r="P7603">
        <v>104004</v>
      </c>
      <c r="Q7603">
        <v>61669.1</v>
      </c>
      <c r="R7603">
        <v>18633.900000000001</v>
      </c>
      <c r="S7603">
        <v>7420.17</v>
      </c>
      <c r="T7603">
        <v>1182.8</v>
      </c>
      <c r="U7603">
        <v>1087.18</v>
      </c>
      <c r="V7603">
        <v>673.86900000000003</v>
      </c>
      <c r="W7603">
        <v>559</v>
      </c>
    </row>
    <row r="7604" spans="1:23" x14ac:dyDescent="0.35">
      <c r="A7604">
        <v>1</v>
      </c>
      <c r="B7604">
        <v>1</v>
      </c>
      <c r="C7604">
        <v>1</v>
      </c>
      <c r="D7604">
        <v>1</v>
      </c>
      <c r="E7604">
        <v>1</v>
      </c>
      <c r="F7604">
        <v>1</v>
      </c>
      <c r="G7604">
        <v>1</v>
      </c>
      <c r="H7604">
        <v>2026</v>
      </c>
      <c r="I7604">
        <v>1</v>
      </c>
      <c r="J7604">
        <v>2026.5</v>
      </c>
      <c r="K7604" t="s">
        <v>1463</v>
      </c>
      <c r="L7604" t="s">
        <v>1429</v>
      </c>
      <c r="M7604">
        <v>350570</v>
      </c>
      <c r="N7604">
        <v>215984</v>
      </c>
      <c r="O7604">
        <v>132691</v>
      </c>
      <c r="P7604">
        <v>79581.600000000006</v>
      </c>
      <c r="Q7604">
        <v>43823.1</v>
      </c>
      <c r="R7604">
        <v>12057.3</v>
      </c>
      <c r="S7604">
        <v>4549.07</v>
      </c>
      <c r="T7604">
        <v>716.29499999999996</v>
      </c>
      <c r="U7604">
        <v>661.71500000000003</v>
      </c>
      <c r="V7604">
        <v>413.22199999999998</v>
      </c>
      <c r="W7604">
        <v>346.495</v>
      </c>
    </row>
    <row r="7605" spans="1:23" x14ac:dyDescent="0.35">
      <c r="A7605">
        <v>1</v>
      </c>
      <c r="B7605">
        <v>1</v>
      </c>
      <c r="C7605">
        <v>1</v>
      </c>
      <c r="D7605">
        <v>1</v>
      </c>
      <c r="E7605">
        <v>1</v>
      </c>
      <c r="F7605">
        <v>1</v>
      </c>
      <c r="G7605">
        <v>1</v>
      </c>
      <c r="H7605">
        <v>2027</v>
      </c>
      <c r="I7605">
        <v>1</v>
      </c>
      <c r="J7605">
        <v>2027</v>
      </c>
      <c r="K7605" t="s">
        <v>3373</v>
      </c>
      <c r="L7605" t="s">
        <v>1429</v>
      </c>
      <c r="M7605">
        <v>446594</v>
      </c>
      <c r="N7605">
        <v>275192</v>
      </c>
      <c r="O7605">
        <v>169515</v>
      </c>
      <c r="P7605">
        <v>103858</v>
      </c>
      <c r="Q7605">
        <v>60894</v>
      </c>
      <c r="R7605">
        <v>31141.5</v>
      </c>
      <c r="S7605">
        <v>7801.77</v>
      </c>
      <c r="T7605">
        <v>2788.89</v>
      </c>
      <c r="U7605">
        <v>433.78100000000001</v>
      </c>
      <c r="V7605">
        <v>402.75299999999999</v>
      </c>
      <c r="W7605">
        <v>468.16399999999999</v>
      </c>
    </row>
    <row r="7606" spans="1:23" x14ac:dyDescent="0.35">
      <c r="A7606">
        <v>1</v>
      </c>
      <c r="B7606">
        <v>1</v>
      </c>
      <c r="C7606">
        <v>1</v>
      </c>
      <c r="D7606">
        <v>1</v>
      </c>
      <c r="E7606">
        <v>1</v>
      </c>
      <c r="F7606">
        <v>1</v>
      </c>
      <c r="G7606">
        <v>1</v>
      </c>
      <c r="H7606">
        <v>2027</v>
      </c>
      <c r="I7606">
        <v>1</v>
      </c>
      <c r="J7606">
        <v>2027.5</v>
      </c>
      <c r="K7606" t="s">
        <v>1463</v>
      </c>
      <c r="L7606" t="s">
        <v>1429</v>
      </c>
      <c r="M7606">
        <v>350570</v>
      </c>
      <c r="N7606">
        <v>215981</v>
      </c>
      <c r="O7606">
        <v>132647</v>
      </c>
      <c r="P7606">
        <v>79297.5</v>
      </c>
      <c r="Q7606">
        <v>42908.6</v>
      </c>
      <c r="R7606">
        <v>19822.8</v>
      </c>
      <c r="S7606">
        <v>4683.78</v>
      </c>
      <c r="T7606">
        <v>1652.16</v>
      </c>
      <c r="U7606">
        <v>258.38499999999999</v>
      </c>
      <c r="V7606">
        <v>241.852</v>
      </c>
      <c r="W7606">
        <v>284.435</v>
      </c>
    </row>
    <row r="7607" spans="1:23" x14ac:dyDescent="0.35">
      <c r="A7607">
        <v>1</v>
      </c>
      <c r="B7607">
        <v>1</v>
      </c>
      <c r="C7607">
        <v>1</v>
      </c>
      <c r="D7607">
        <v>1</v>
      </c>
      <c r="E7607">
        <v>1</v>
      </c>
      <c r="F7607">
        <v>1</v>
      </c>
      <c r="G7607">
        <v>1</v>
      </c>
      <c r="H7607">
        <v>2028</v>
      </c>
      <c r="I7607">
        <v>1</v>
      </c>
      <c r="J7607">
        <v>2028</v>
      </c>
      <c r="K7607" t="s">
        <v>3373</v>
      </c>
      <c r="L7607" t="s">
        <v>1429</v>
      </c>
      <c r="M7607">
        <v>446594</v>
      </c>
      <c r="N7607">
        <v>275192</v>
      </c>
      <c r="O7607">
        <v>169510</v>
      </c>
      <c r="P7607">
        <v>103798</v>
      </c>
      <c r="Q7607">
        <v>60545.2</v>
      </c>
      <c r="R7607">
        <v>30235.200000000001</v>
      </c>
      <c r="S7607">
        <v>12618.1</v>
      </c>
      <c r="T7607">
        <v>2811.9</v>
      </c>
      <c r="U7607">
        <v>978.75300000000004</v>
      </c>
      <c r="V7607">
        <v>153.90899999999999</v>
      </c>
      <c r="W7607">
        <v>318.04000000000002</v>
      </c>
    </row>
    <row r="7608" spans="1:23" x14ac:dyDescent="0.35">
      <c r="A7608">
        <v>1</v>
      </c>
      <c r="B7608">
        <v>1</v>
      </c>
      <c r="C7608">
        <v>1</v>
      </c>
      <c r="D7608">
        <v>1</v>
      </c>
      <c r="E7608">
        <v>1</v>
      </c>
      <c r="F7608">
        <v>1</v>
      </c>
      <c r="G7608">
        <v>1</v>
      </c>
      <c r="H7608">
        <v>2028</v>
      </c>
      <c r="I7608">
        <v>1</v>
      </c>
      <c r="J7608">
        <v>2028.5</v>
      </c>
      <c r="K7608" t="s">
        <v>1463</v>
      </c>
      <c r="L7608" t="s">
        <v>1429</v>
      </c>
      <c r="M7608">
        <v>350570</v>
      </c>
      <c r="N7608">
        <v>215981</v>
      </c>
      <c r="O7608">
        <v>132643</v>
      </c>
      <c r="P7608">
        <v>79251.8</v>
      </c>
      <c r="Q7608">
        <v>42662.8</v>
      </c>
      <c r="R7608">
        <v>19246</v>
      </c>
      <c r="S7608">
        <v>7575.23</v>
      </c>
      <c r="T7608">
        <v>1665.79</v>
      </c>
      <c r="U7608">
        <v>583.00099999999998</v>
      </c>
      <c r="V7608">
        <v>92.421499999999995</v>
      </c>
      <c r="W7608">
        <v>193.226</v>
      </c>
    </row>
    <row r="7609" spans="1:23" x14ac:dyDescent="0.35">
      <c r="A7609">
        <v>1</v>
      </c>
      <c r="B7609">
        <v>1</v>
      </c>
      <c r="C7609">
        <v>1</v>
      </c>
      <c r="D7609">
        <v>1</v>
      </c>
      <c r="E7609">
        <v>1</v>
      </c>
      <c r="F7609">
        <v>1</v>
      </c>
      <c r="G7609">
        <v>1</v>
      </c>
      <c r="H7609">
        <v>2029</v>
      </c>
      <c r="I7609">
        <v>1</v>
      </c>
      <c r="J7609">
        <v>2029</v>
      </c>
      <c r="K7609" t="s">
        <v>3373</v>
      </c>
      <c r="L7609" t="s">
        <v>1429</v>
      </c>
      <c r="M7609">
        <v>446594</v>
      </c>
      <c r="N7609">
        <v>275192</v>
      </c>
      <c r="O7609">
        <v>169510</v>
      </c>
      <c r="P7609">
        <v>103795</v>
      </c>
      <c r="Q7609">
        <v>60510.3</v>
      </c>
      <c r="R7609">
        <v>30062</v>
      </c>
      <c r="S7609">
        <v>12250.9</v>
      </c>
      <c r="T7609">
        <v>4547.7700000000004</v>
      </c>
      <c r="U7609">
        <v>986.82799999999997</v>
      </c>
      <c r="V7609">
        <v>347.26799999999997</v>
      </c>
      <c r="W7609">
        <v>172.89400000000001</v>
      </c>
    </row>
    <row r="7610" spans="1:23" x14ac:dyDescent="0.35">
      <c r="A7610">
        <v>1</v>
      </c>
      <c r="B7610">
        <v>1</v>
      </c>
      <c r="C7610">
        <v>1</v>
      </c>
      <c r="D7610">
        <v>1</v>
      </c>
      <c r="E7610">
        <v>1</v>
      </c>
      <c r="F7610">
        <v>1</v>
      </c>
      <c r="G7610">
        <v>1</v>
      </c>
      <c r="H7610">
        <v>2029</v>
      </c>
      <c r="I7610">
        <v>1</v>
      </c>
      <c r="J7610">
        <v>2029.5</v>
      </c>
      <c r="K7610" t="s">
        <v>1463</v>
      </c>
      <c r="L7610" t="s">
        <v>1429</v>
      </c>
      <c r="M7610">
        <v>350570</v>
      </c>
      <c r="N7610">
        <v>215981</v>
      </c>
      <c r="O7610">
        <v>132643</v>
      </c>
      <c r="P7610">
        <v>79249.5</v>
      </c>
      <c r="Q7610">
        <v>42638.2</v>
      </c>
      <c r="R7610">
        <v>19135.7</v>
      </c>
      <c r="S7610">
        <v>7354.78</v>
      </c>
      <c r="T7610">
        <v>2694.14</v>
      </c>
      <c r="U7610">
        <v>587.81100000000004</v>
      </c>
      <c r="V7610">
        <v>208.53299999999999</v>
      </c>
      <c r="W7610">
        <v>105.042</v>
      </c>
    </row>
    <row r="7611" spans="1:23" x14ac:dyDescent="0.35">
      <c r="A7611">
        <v>1</v>
      </c>
      <c r="B7611">
        <v>1</v>
      </c>
      <c r="C7611">
        <v>1</v>
      </c>
      <c r="D7611">
        <v>1</v>
      </c>
      <c r="E7611">
        <v>1</v>
      </c>
      <c r="F7611">
        <v>1</v>
      </c>
      <c r="G7611">
        <v>1</v>
      </c>
      <c r="H7611">
        <v>2030</v>
      </c>
      <c r="I7611">
        <v>1</v>
      </c>
      <c r="J7611">
        <v>2030</v>
      </c>
      <c r="K7611" t="s">
        <v>3373</v>
      </c>
      <c r="L7611" t="s">
        <v>1429</v>
      </c>
      <c r="M7611">
        <v>446594</v>
      </c>
      <c r="N7611">
        <v>275192</v>
      </c>
      <c r="O7611">
        <v>169510</v>
      </c>
      <c r="P7611">
        <v>103795</v>
      </c>
      <c r="Q7611">
        <v>60508.5</v>
      </c>
      <c r="R7611">
        <v>30044.7</v>
      </c>
      <c r="S7611">
        <v>12180.7</v>
      </c>
      <c r="T7611">
        <v>4415.43</v>
      </c>
      <c r="U7611">
        <v>1596.03</v>
      </c>
      <c r="V7611">
        <v>350.13299999999998</v>
      </c>
      <c r="W7611">
        <v>189.042</v>
      </c>
    </row>
    <row r="7612" spans="1:23" x14ac:dyDescent="0.35">
      <c r="A7612">
        <v>1</v>
      </c>
      <c r="B7612">
        <v>1</v>
      </c>
      <c r="C7612">
        <v>1</v>
      </c>
      <c r="D7612">
        <v>1</v>
      </c>
      <c r="E7612">
        <v>1</v>
      </c>
      <c r="F7612">
        <v>1</v>
      </c>
      <c r="G7612">
        <v>1</v>
      </c>
      <c r="H7612">
        <v>2030</v>
      </c>
      <c r="I7612">
        <v>1</v>
      </c>
      <c r="J7612">
        <v>2030.5</v>
      </c>
      <c r="K7612" t="s">
        <v>1463</v>
      </c>
      <c r="L7612" t="s">
        <v>1429</v>
      </c>
      <c r="M7612">
        <v>350570</v>
      </c>
      <c r="N7612">
        <v>215981</v>
      </c>
      <c r="O7612">
        <v>132643</v>
      </c>
      <c r="P7612">
        <v>79249.5</v>
      </c>
      <c r="Q7612">
        <v>42636.9</v>
      </c>
      <c r="R7612">
        <v>19124.7</v>
      </c>
      <c r="S7612">
        <v>7312.65</v>
      </c>
      <c r="T7612">
        <v>2615.7399999999998</v>
      </c>
      <c r="U7612">
        <v>950.68600000000004</v>
      </c>
      <c r="V7612">
        <v>210.25399999999999</v>
      </c>
      <c r="W7612">
        <v>114.85299999999999</v>
      </c>
    </row>
    <row r="7613" spans="1:23" x14ac:dyDescent="0.35">
      <c r="A7613">
        <v>1</v>
      </c>
      <c r="B7613">
        <v>1</v>
      </c>
      <c r="C7613">
        <v>1</v>
      </c>
      <c r="D7613">
        <v>1</v>
      </c>
      <c r="E7613">
        <v>1</v>
      </c>
      <c r="F7613">
        <v>1</v>
      </c>
      <c r="G7613">
        <v>1</v>
      </c>
      <c r="H7613">
        <v>2031</v>
      </c>
      <c r="I7613">
        <v>1</v>
      </c>
      <c r="J7613">
        <v>2031</v>
      </c>
      <c r="K7613" t="s">
        <v>3373</v>
      </c>
      <c r="L7613" t="s">
        <v>1429</v>
      </c>
      <c r="M7613">
        <v>446594</v>
      </c>
      <c r="N7613">
        <v>275192</v>
      </c>
      <c r="O7613">
        <v>169510</v>
      </c>
      <c r="P7613">
        <v>103795</v>
      </c>
      <c r="Q7613">
        <v>60508.5</v>
      </c>
      <c r="R7613">
        <v>30043.8</v>
      </c>
      <c r="S7613">
        <v>12173.7</v>
      </c>
      <c r="T7613">
        <v>4390.1400000000003</v>
      </c>
      <c r="U7613">
        <v>1549.58</v>
      </c>
      <c r="V7613">
        <v>566.28200000000004</v>
      </c>
      <c r="W7613">
        <v>196.036</v>
      </c>
    </row>
    <row r="7614" spans="1:23" x14ac:dyDescent="0.35">
      <c r="A7614">
        <v>1</v>
      </c>
      <c r="B7614">
        <v>1</v>
      </c>
      <c r="C7614">
        <v>1</v>
      </c>
      <c r="D7614">
        <v>1</v>
      </c>
      <c r="E7614">
        <v>1</v>
      </c>
      <c r="F7614">
        <v>1</v>
      </c>
      <c r="G7614">
        <v>1</v>
      </c>
      <c r="H7614">
        <v>2031</v>
      </c>
      <c r="I7614">
        <v>1</v>
      </c>
      <c r="J7614">
        <v>2031.5</v>
      </c>
      <c r="K7614" t="s">
        <v>1463</v>
      </c>
      <c r="L7614" t="s">
        <v>1429</v>
      </c>
      <c r="M7614">
        <v>350570</v>
      </c>
      <c r="N7614">
        <v>215981</v>
      </c>
      <c r="O7614">
        <v>132643</v>
      </c>
      <c r="P7614">
        <v>79249.5</v>
      </c>
      <c r="Q7614">
        <v>42636.9</v>
      </c>
      <c r="R7614">
        <v>19124.2</v>
      </c>
      <c r="S7614">
        <v>7308.44</v>
      </c>
      <c r="T7614">
        <v>2600.75</v>
      </c>
      <c r="U7614">
        <v>923.02</v>
      </c>
      <c r="V7614">
        <v>340.05</v>
      </c>
      <c r="W7614">
        <v>119.102</v>
      </c>
    </row>
    <row r="7615" spans="1:23" x14ac:dyDescent="0.35">
      <c r="A7615">
        <v>1</v>
      </c>
      <c r="B7615">
        <v>1</v>
      </c>
      <c r="C7615">
        <v>1</v>
      </c>
      <c r="D7615">
        <v>1</v>
      </c>
      <c r="E7615">
        <v>1</v>
      </c>
      <c r="F7615">
        <v>1</v>
      </c>
      <c r="G7615">
        <v>1</v>
      </c>
      <c r="H7615">
        <v>2032</v>
      </c>
      <c r="I7615">
        <v>1</v>
      </c>
      <c r="J7615">
        <v>2032</v>
      </c>
      <c r="K7615" t="s">
        <v>3373</v>
      </c>
      <c r="L7615" t="s">
        <v>1429</v>
      </c>
      <c r="M7615">
        <v>446594</v>
      </c>
      <c r="N7615">
        <v>275192</v>
      </c>
      <c r="O7615">
        <v>169510</v>
      </c>
      <c r="P7615">
        <v>103795</v>
      </c>
      <c r="Q7615">
        <v>60508.5</v>
      </c>
      <c r="R7615">
        <v>30043.8</v>
      </c>
      <c r="S7615">
        <v>12173.3</v>
      </c>
      <c r="T7615">
        <v>4387.6099999999997</v>
      </c>
      <c r="U7615">
        <v>1540.71</v>
      </c>
      <c r="V7615">
        <v>549.803</v>
      </c>
      <c r="W7615">
        <v>276.56</v>
      </c>
    </row>
    <row r="7616" spans="1:23" x14ac:dyDescent="0.35">
      <c r="A7616">
        <v>1</v>
      </c>
      <c r="B7616">
        <v>1</v>
      </c>
      <c r="C7616">
        <v>1</v>
      </c>
      <c r="D7616">
        <v>1</v>
      </c>
      <c r="E7616">
        <v>1</v>
      </c>
      <c r="F7616">
        <v>1</v>
      </c>
      <c r="G7616">
        <v>1</v>
      </c>
      <c r="H7616">
        <v>2032</v>
      </c>
      <c r="I7616">
        <v>1</v>
      </c>
      <c r="J7616">
        <v>2032.5</v>
      </c>
      <c r="K7616" t="s">
        <v>1463</v>
      </c>
      <c r="L7616" t="s">
        <v>1429</v>
      </c>
      <c r="M7616">
        <v>350570</v>
      </c>
      <c r="N7616">
        <v>215981</v>
      </c>
      <c r="O7616">
        <v>132643</v>
      </c>
      <c r="P7616">
        <v>79249.5</v>
      </c>
      <c r="Q7616">
        <v>42636.9</v>
      </c>
      <c r="R7616">
        <v>19124.2</v>
      </c>
      <c r="S7616">
        <v>7308.23</v>
      </c>
      <c r="T7616">
        <v>2599.2600000000002</v>
      </c>
      <c r="U7616">
        <v>917.73299999999995</v>
      </c>
      <c r="V7616">
        <v>330.154</v>
      </c>
      <c r="W7616">
        <v>168.02500000000001</v>
      </c>
    </row>
    <row r="7617" spans="1:23" x14ac:dyDescent="0.35">
      <c r="A7617">
        <v>1</v>
      </c>
      <c r="B7617">
        <v>1</v>
      </c>
      <c r="C7617">
        <v>1</v>
      </c>
      <c r="D7617">
        <v>1</v>
      </c>
      <c r="E7617">
        <v>1</v>
      </c>
      <c r="F7617">
        <v>1</v>
      </c>
      <c r="G7617">
        <v>1</v>
      </c>
      <c r="H7617">
        <v>2033</v>
      </c>
      <c r="I7617">
        <v>1</v>
      </c>
      <c r="J7617">
        <v>2033</v>
      </c>
      <c r="K7617" t="s">
        <v>3373</v>
      </c>
      <c r="L7617" t="s">
        <v>1429</v>
      </c>
      <c r="M7617">
        <v>446594</v>
      </c>
      <c r="N7617">
        <v>275192</v>
      </c>
      <c r="O7617">
        <v>169510</v>
      </c>
      <c r="P7617">
        <v>103795</v>
      </c>
      <c r="Q7617">
        <v>60508.5</v>
      </c>
      <c r="R7617">
        <v>30043.8</v>
      </c>
      <c r="S7617">
        <v>12173.3</v>
      </c>
      <c r="T7617">
        <v>4387.4799999999996</v>
      </c>
      <c r="U7617">
        <v>1539.82</v>
      </c>
      <c r="V7617">
        <v>546.654</v>
      </c>
      <c r="W7617">
        <v>300.33999999999997</v>
      </c>
    </row>
    <row r="7618" spans="1:23" x14ac:dyDescent="0.35">
      <c r="A7618">
        <v>1</v>
      </c>
      <c r="B7618">
        <v>1</v>
      </c>
      <c r="C7618">
        <v>1</v>
      </c>
      <c r="D7618">
        <v>1</v>
      </c>
      <c r="E7618">
        <v>1</v>
      </c>
      <c r="F7618">
        <v>1</v>
      </c>
      <c r="G7618">
        <v>1</v>
      </c>
      <c r="H7618">
        <v>2033</v>
      </c>
      <c r="I7618">
        <v>1</v>
      </c>
      <c r="J7618">
        <v>2033.5</v>
      </c>
      <c r="K7618" t="s">
        <v>1463</v>
      </c>
      <c r="L7618" t="s">
        <v>1429</v>
      </c>
      <c r="M7618">
        <v>350570</v>
      </c>
      <c r="N7618">
        <v>215981</v>
      </c>
      <c r="O7618">
        <v>132643</v>
      </c>
      <c r="P7618">
        <v>79249.5</v>
      </c>
      <c r="Q7618">
        <v>42636.9</v>
      </c>
      <c r="R7618">
        <v>19124.2</v>
      </c>
      <c r="S7618">
        <v>7308.23</v>
      </c>
      <c r="T7618">
        <v>2599.1799999999998</v>
      </c>
      <c r="U7618">
        <v>917.20399999999995</v>
      </c>
      <c r="V7618">
        <v>328.26299999999998</v>
      </c>
      <c r="W7618">
        <v>182.47300000000001</v>
      </c>
    </row>
    <row r="7619" spans="1:23" x14ac:dyDescent="0.35">
      <c r="A7619">
        <v>1</v>
      </c>
      <c r="B7619">
        <v>1</v>
      </c>
      <c r="C7619">
        <v>1</v>
      </c>
      <c r="D7619">
        <v>1</v>
      </c>
      <c r="E7619">
        <v>1</v>
      </c>
      <c r="F7619">
        <v>1</v>
      </c>
      <c r="G7619">
        <v>1</v>
      </c>
      <c r="H7619">
        <v>2034</v>
      </c>
      <c r="I7619">
        <v>1</v>
      </c>
      <c r="J7619">
        <v>2034</v>
      </c>
      <c r="K7619" t="s">
        <v>3373</v>
      </c>
      <c r="L7619" t="s">
        <v>1429</v>
      </c>
      <c r="M7619">
        <v>446594</v>
      </c>
      <c r="N7619">
        <v>275192</v>
      </c>
      <c r="O7619">
        <v>169510</v>
      </c>
      <c r="P7619">
        <v>103795</v>
      </c>
      <c r="Q7619">
        <v>60508.5</v>
      </c>
      <c r="R7619">
        <v>30043.8</v>
      </c>
      <c r="S7619">
        <v>12173.3</v>
      </c>
      <c r="T7619">
        <v>4387.4799999999996</v>
      </c>
      <c r="U7619">
        <v>1539.77</v>
      </c>
      <c r="V7619">
        <v>546.33900000000006</v>
      </c>
      <c r="W7619">
        <v>307.983</v>
      </c>
    </row>
    <row r="7620" spans="1:23" x14ac:dyDescent="0.35">
      <c r="A7620">
        <v>1</v>
      </c>
      <c r="B7620">
        <v>1</v>
      </c>
      <c r="C7620">
        <v>1</v>
      </c>
      <c r="D7620">
        <v>1</v>
      </c>
      <c r="E7620">
        <v>1</v>
      </c>
      <c r="F7620">
        <v>1</v>
      </c>
      <c r="G7620">
        <v>1</v>
      </c>
      <c r="H7620">
        <v>2034</v>
      </c>
      <c r="I7620">
        <v>1</v>
      </c>
      <c r="J7620">
        <v>2034.5</v>
      </c>
      <c r="K7620" t="s">
        <v>1463</v>
      </c>
      <c r="L7620" t="s">
        <v>1429</v>
      </c>
      <c r="M7620">
        <v>350570</v>
      </c>
      <c r="N7620">
        <v>215981</v>
      </c>
      <c r="O7620">
        <v>132643</v>
      </c>
      <c r="P7620">
        <v>79249.5</v>
      </c>
      <c r="Q7620">
        <v>42636.9</v>
      </c>
      <c r="R7620">
        <v>19124.2</v>
      </c>
      <c r="S7620">
        <v>7308.23</v>
      </c>
      <c r="T7620">
        <v>2599.1799999999998</v>
      </c>
      <c r="U7620">
        <v>917.17700000000002</v>
      </c>
      <c r="V7620">
        <v>328.07400000000001</v>
      </c>
      <c r="W7620">
        <v>187.11600000000001</v>
      </c>
    </row>
    <row r="7621" spans="1:23" x14ac:dyDescent="0.35">
      <c r="A7621">
        <v>1</v>
      </c>
      <c r="B7621">
        <v>1</v>
      </c>
      <c r="C7621">
        <v>1</v>
      </c>
      <c r="D7621">
        <v>1</v>
      </c>
      <c r="E7621">
        <v>1</v>
      </c>
      <c r="F7621">
        <v>1</v>
      </c>
      <c r="G7621">
        <v>1</v>
      </c>
      <c r="H7621">
        <v>2035</v>
      </c>
      <c r="I7621">
        <v>1</v>
      </c>
      <c r="J7621">
        <v>2035</v>
      </c>
      <c r="K7621" t="s">
        <v>3373</v>
      </c>
      <c r="L7621" t="s">
        <v>1429</v>
      </c>
      <c r="M7621">
        <v>446594</v>
      </c>
      <c r="N7621">
        <v>275192</v>
      </c>
      <c r="O7621">
        <v>169510</v>
      </c>
      <c r="P7621">
        <v>103795</v>
      </c>
      <c r="Q7621">
        <v>60508.5</v>
      </c>
      <c r="R7621">
        <v>30043.8</v>
      </c>
      <c r="S7621">
        <v>12173.3</v>
      </c>
      <c r="T7621">
        <v>4387.4799999999996</v>
      </c>
      <c r="U7621">
        <v>1539.77</v>
      </c>
      <c r="V7621">
        <v>546.32299999999998</v>
      </c>
      <c r="W7621">
        <v>310.69</v>
      </c>
    </row>
    <row r="7622" spans="1:23" x14ac:dyDescent="0.35">
      <c r="A7622">
        <v>1</v>
      </c>
      <c r="B7622">
        <v>1</v>
      </c>
      <c r="C7622">
        <v>1</v>
      </c>
      <c r="D7622">
        <v>1</v>
      </c>
      <c r="E7622">
        <v>1</v>
      </c>
      <c r="F7622">
        <v>1</v>
      </c>
      <c r="G7622">
        <v>1</v>
      </c>
      <c r="H7622">
        <v>2035</v>
      </c>
      <c r="I7622">
        <v>1</v>
      </c>
      <c r="J7622">
        <v>2035.5</v>
      </c>
      <c r="K7622" t="s">
        <v>1463</v>
      </c>
      <c r="L7622" t="s">
        <v>1429</v>
      </c>
      <c r="M7622">
        <v>350570</v>
      </c>
      <c r="N7622">
        <v>215981</v>
      </c>
      <c r="O7622">
        <v>132643</v>
      </c>
      <c r="P7622">
        <v>79249.5</v>
      </c>
      <c r="Q7622">
        <v>42636.9</v>
      </c>
      <c r="R7622">
        <v>19124.2</v>
      </c>
      <c r="S7622">
        <v>7308.23</v>
      </c>
      <c r="T7622">
        <v>2599.1799999999998</v>
      </c>
      <c r="U7622">
        <v>917.17700000000002</v>
      </c>
      <c r="V7622">
        <v>328.065</v>
      </c>
      <c r="W7622">
        <v>188.761</v>
      </c>
    </row>
    <row r="7623" spans="1:23" x14ac:dyDescent="0.35">
      <c r="A7623">
        <v>1</v>
      </c>
      <c r="B7623">
        <v>1</v>
      </c>
      <c r="C7623">
        <v>1</v>
      </c>
      <c r="D7623">
        <v>1</v>
      </c>
      <c r="E7623">
        <v>1</v>
      </c>
      <c r="F7623">
        <v>1</v>
      </c>
      <c r="G7623">
        <v>1</v>
      </c>
      <c r="H7623">
        <v>2036</v>
      </c>
      <c r="I7623">
        <v>1</v>
      </c>
      <c r="J7623">
        <v>2036</v>
      </c>
      <c r="K7623" t="s">
        <v>3373</v>
      </c>
      <c r="L7623" t="s">
        <v>1429</v>
      </c>
      <c r="M7623">
        <v>446594</v>
      </c>
      <c r="N7623">
        <v>275192</v>
      </c>
      <c r="O7623">
        <v>169510</v>
      </c>
      <c r="P7623">
        <v>103795</v>
      </c>
      <c r="Q7623">
        <v>60508.5</v>
      </c>
      <c r="R7623">
        <v>30043.8</v>
      </c>
      <c r="S7623">
        <v>12173.3</v>
      </c>
      <c r="T7623">
        <v>4387.4799999999996</v>
      </c>
      <c r="U7623">
        <v>1539.77</v>
      </c>
      <c r="V7623">
        <v>546.32299999999998</v>
      </c>
      <c r="W7623">
        <v>311.68299999999999</v>
      </c>
    </row>
    <row r="7624" spans="1:23" x14ac:dyDescent="0.35">
      <c r="A7624">
        <v>1</v>
      </c>
      <c r="B7624">
        <v>1</v>
      </c>
      <c r="C7624">
        <v>1</v>
      </c>
      <c r="D7624">
        <v>1</v>
      </c>
      <c r="E7624">
        <v>1</v>
      </c>
      <c r="F7624">
        <v>1</v>
      </c>
      <c r="G7624">
        <v>1</v>
      </c>
      <c r="H7624">
        <v>2036</v>
      </c>
      <c r="I7624">
        <v>1</v>
      </c>
      <c r="J7624">
        <v>2036.5</v>
      </c>
      <c r="K7624" t="s">
        <v>1463</v>
      </c>
      <c r="L7624" t="s">
        <v>1429</v>
      </c>
      <c r="M7624">
        <v>350570</v>
      </c>
      <c r="N7624">
        <v>215981</v>
      </c>
      <c r="O7624">
        <v>132643</v>
      </c>
      <c r="P7624">
        <v>79249.5</v>
      </c>
      <c r="Q7624">
        <v>42636.9</v>
      </c>
      <c r="R7624">
        <v>19124.2</v>
      </c>
      <c r="S7624">
        <v>7308.23</v>
      </c>
      <c r="T7624">
        <v>2599.1799999999998</v>
      </c>
      <c r="U7624">
        <v>917.17700000000002</v>
      </c>
      <c r="V7624">
        <v>328.065</v>
      </c>
      <c r="W7624">
        <v>189.364</v>
      </c>
    </row>
    <row r="7625" spans="1:23" x14ac:dyDescent="0.35">
      <c r="A7625">
        <v>1</v>
      </c>
      <c r="B7625">
        <v>1</v>
      </c>
      <c r="C7625">
        <v>1</v>
      </c>
      <c r="D7625">
        <v>1</v>
      </c>
      <c r="E7625">
        <v>1</v>
      </c>
      <c r="F7625">
        <v>1</v>
      </c>
      <c r="G7625">
        <v>1</v>
      </c>
      <c r="H7625">
        <v>2037</v>
      </c>
      <c r="I7625">
        <v>1</v>
      </c>
      <c r="J7625">
        <v>2037</v>
      </c>
      <c r="K7625" t="s">
        <v>3373</v>
      </c>
      <c r="L7625" t="s">
        <v>1429</v>
      </c>
      <c r="M7625">
        <v>446594</v>
      </c>
      <c r="N7625">
        <v>275192</v>
      </c>
      <c r="O7625">
        <v>169510</v>
      </c>
      <c r="P7625">
        <v>103795</v>
      </c>
      <c r="Q7625">
        <v>60508.5</v>
      </c>
      <c r="R7625">
        <v>30043.8</v>
      </c>
      <c r="S7625">
        <v>12173.3</v>
      </c>
      <c r="T7625">
        <v>4387.4799999999996</v>
      </c>
      <c r="U7625">
        <v>1539.77</v>
      </c>
      <c r="V7625">
        <v>546.32299999999998</v>
      </c>
      <c r="W7625">
        <v>312.05</v>
      </c>
    </row>
    <row r="7626" spans="1:23" x14ac:dyDescent="0.35">
      <c r="A7626">
        <v>1</v>
      </c>
      <c r="B7626">
        <v>1</v>
      </c>
      <c r="C7626">
        <v>1</v>
      </c>
      <c r="D7626">
        <v>1</v>
      </c>
      <c r="E7626">
        <v>1</v>
      </c>
      <c r="F7626">
        <v>1</v>
      </c>
      <c r="G7626">
        <v>1</v>
      </c>
      <c r="H7626">
        <v>2037</v>
      </c>
      <c r="I7626">
        <v>1</v>
      </c>
      <c r="J7626">
        <v>2037.5</v>
      </c>
      <c r="K7626" t="s">
        <v>1463</v>
      </c>
      <c r="L7626" t="s">
        <v>1429</v>
      </c>
      <c r="M7626">
        <v>350570</v>
      </c>
      <c r="N7626">
        <v>215981</v>
      </c>
      <c r="O7626">
        <v>132643</v>
      </c>
      <c r="P7626">
        <v>79249.5</v>
      </c>
      <c r="Q7626">
        <v>42636.9</v>
      </c>
      <c r="R7626">
        <v>19124.2</v>
      </c>
      <c r="S7626">
        <v>7308.23</v>
      </c>
      <c r="T7626">
        <v>2599.1799999999998</v>
      </c>
      <c r="U7626">
        <v>917.17700000000002</v>
      </c>
      <c r="V7626">
        <v>328.065</v>
      </c>
      <c r="W7626">
        <v>189.58699999999999</v>
      </c>
    </row>
    <row r="7628" spans="1:23" x14ac:dyDescent="0.35">
      <c r="A7628" t="s">
        <v>1061</v>
      </c>
      <c r="B7628" t="s">
        <v>1062</v>
      </c>
    </row>
    <row r="7629" spans="1:23" x14ac:dyDescent="0.35">
      <c r="A7629" t="s">
        <v>1339</v>
      </c>
      <c r="B7629" t="s">
        <v>3370</v>
      </c>
      <c r="C7629" t="s">
        <v>1351</v>
      </c>
      <c r="D7629" t="s">
        <v>1352</v>
      </c>
      <c r="E7629" t="s">
        <v>3371</v>
      </c>
      <c r="F7629" t="s">
        <v>1353</v>
      </c>
      <c r="G7629" t="s">
        <v>1913</v>
      </c>
      <c r="H7629" t="s">
        <v>913</v>
      </c>
      <c r="I7629" t="s">
        <v>1341</v>
      </c>
      <c r="J7629" t="s">
        <v>1377</v>
      </c>
      <c r="K7629" t="s">
        <v>3372</v>
      </c>
      <c r="L7629" t="s">
        <v>1393</v>
      </c>
      <c r="M7629">
        <v>0</v>
      </c>
      <c r="N7629">
        <v>1</v>
      </c>
      <c r="O7629">
        <v>2</v>
      </c>
      <c r="P7629">
        <v>3</v>
      </c>
      <c r="Q7629">
        <v>4</v>
      </c>
      <c r="R7629">
        <v>5</v>
      </c>
      <c r="S7629">
        <v>6</v>
      </c>
      <c r="T7629">
        <v>7</v>
      </c>
      <c r="U7629">
        <v>8</v>
      </c>
      <c r="V7629">
        <v>9</v>
      </c>
      <c r="W7629">
        <v>10</v>
      </c>
    </row>
    <row r="7630" spans="1:23" x14ac:dyDescent="0.35">
      <c r="A7630">
        <v>1</v>
      </c>
      <c r="B7630">
        <v>1</v>
      </c>
      <c r="C7630">
        <v>1</v>
      </c>
      <c r="D7630">
        <v>1</v>
      </c>
      <c r="E7630">
        <v>1</v>
      </c>
      <c r="F7630">
        <v>1</v>
      </c>
      <c r="G7630">
        <v>1</v>
      </c>
      <c r="H7630">
        <v>1975</v>
      </c>
      <c r="I7630">
        <v>1</v>
      </c>
      <c r="J7630">
        <v>1975</v>
      </c>
      <c r="K7630" t="s">
        <v>3373</v>
      </c>
      <c r="L7630" t="s">
        <v>1427</v>
      </c>
      <c r="M7630">
        <v>182.81700000000001</v>
      </c>
      <c r="N7630">
        <v>8993.4599999999991</v>
      </c>
      <c r="O7630">
        <v>41740.1</v>
      </c>
      <c r="P7630">
        <v>73530.100000000006</v>
      </c>
      <c r="Q7630">
        <v>88009.7</v>
      </c>
      <c r="R7630">
        <v>85840.9</v>
      </c>
      <c r="S7630">
        <v>73895.7</v>
      </c>
      <c r="T7630">
        <v>58554.2</v>
      </c>
      <c r="U7630">
        <v>43779.9</v>
      </c>
      <c r="V7630">
        <v>31378.2</v>
      </c>
      <c r="W7630">
        <v>67429</v>
      </c>
    </row>
    <row r="7631" spans="1:23" x14ac:dyDescent="0.35">
      <c r="A7631">
        <v>1</v>
      </c>
      <c r="B7631">
        <v>1</v>
      </c>
      <c r="C7631">
        <v>1</v>
      </c>
      <c r="D7631">
        <v>1</v>
      </c>
      <c r="E7631">
        <v>1</v>
      </c>
      <c r="F7631">
        <v>1</v>
      </c>
      <c r="G7631">
        <v>1</v>
      </c>
      <c r="H7631">
        <v>1975</v>
      </c>
      <c r="I7631">
        <v>1</v>
      </c>
      <c r="J7631">
        <v>1975.5</v>
      </c>
      <c r="K7631" t="s">
        <v>1463</v>
      </c>
      <c r="L7631" t="s">
        <v>1427</v>
      </c>
      <c r="M7631">
        <v>1385.54</v>
      </c>
      <c r="N7631">
        <v>23640.7</v>
      </c>
      <c r="O7631">
        <v>59289.9</v>
      </c>
      <c r="P7631">
        <v>83159.399999999994</v>
      </c>
      <c r="Q7631">
        <v>88614</v>
      </c>
      <c r="R7631">
        <v>80641</v>
      </c>
      <c r="S7631">
        <v>66342.899999999994</v>
      </c>
      <c r="T7631">
        <v>50941.8</v>
      </c>
      <c r="U7631">
        <v>37232.199999999997</v>
      </c>
      <c r="V7631">
        <v>26237.5</v>
      </c>
      <c r="W7631">
        <v>54678</v>
      </c>
    </row>
    <row r="7632" spans="1:23" x14ac:dyDescent="0.35">
      <c r="A7632">
        <v>1</v>
      </c>
      <c r="B7632">
        <v>1</v>
      </c>
      <c r="C7632">
        <v>1</v>
      </c>
      <c r="D7632">
        <v>1</v>
      </c>
      <c r="E7632">
        <v>1</v>
      </c>
      <c r="F7632">
        <v>1</v>
      </c>
      <c r="G7632">
        <v>1</v>
      </c>
      <c r="H7632">
        <v>1976</v>
      </c>
      <c r="I7632">
        <v>1</v>
      </c>
      <c r="J7632">
        <v>1976</v>
      </c>
      <c r="K7632" t="s">
        <v>3373</v>
      </c>
      <c r="L7632" t="s">
        <v>1390</v>
      </c>
      <c r="M7632">
        <v>98.807900000000004</v>
      </c>
      <c r="N7632">
        <v>4860.7299999999996</v>
      </c>
      <c r="O7632">
        <v>22559.5</v>
      </c>
      <c r="P7632">
        <v>39741.1</v>
      </c>
      <c r="Q7632">
        <v>47567</v>
      </c>
      <c r="R7632">
        <v>46394.8</v>
      </c>
      <c r="S7632">
        <v>39938.699999999997</v>
      </c>
      <c r="T7632">
        <v>31647</v>
      </c>
      <c r="U7632">
        <v>23661.9</v>
      </c>
      <c r="V7632">
        <v>16959.099999999999</v>
      </c>
      <c r="W7632">
        <v>36443.699999999997</v>
      </c>
    </row>
    <row r="7633" spans="1:23" x14ac:dyDescent="0.35">
      <c r="A7633">
        <v>1</v>
      </c>
      <c r="B7633">
        <v>1</v>
      </c>
      <c r="C7633">
        <v>1</v>
      </c>
      <c r="D7633">
        <v>1</v>
      </c>
      <c r="E7633">
        <v>1</v>
      </c>
      <c r="F7633">
        <v>1</v>
      </c>
      <c r="G7633">
        <v>1</v>
      </c>
      <c r="H7633">
        <v>1976</v>
      </c>
      <c r="I7633">
        <v>1</v>
      </c>
      <c r="J7633">
        <v>1976.5</v>
      </c>
      <c r="K7633" t="s">
        <v>1463</v>
      </c>
      <c r="L7633" t="s">
        <v>1390</v>
      </c>
      <c r="M7633">
        <v>748.84699999999998</v>
      </c>
      <c r="N7633">
        <v>12777.2</v>
      </c>
      <c r="O7633">
        <v>32044.7</v>
      </c>
      <c r="P7633">
        <v>44945.5</v>
      </c>
      <c r="Q7633">
        <v>47893.599999999999</v>
      </c>
      <c r="R7633">
        <v>43584.4</v>
      </c>
      <c r="S7633">
        <v>35856.6</v>
      </c>
      <c r="T7633">
        <v>27532.7</v>
      </c>
      <c r="U7633">
        <v>20123.099999999999</v>
      </c>
      <c r="V7633">
        <v>14180.7</v>
      </c>
      <c r="W7633">
        <v>29552.1</v>
      </c>
    </row>
    <row r="7634" spans="1:23" x14ac:dyDescent="0.35">
      <c r="A7634">
        <v>1</v>
      </c>
      <c r="B7634">
        <v>1</v>
      </c>
      <c r="C7634">
        <v>1</v>
      </c>
      <c r="D7634">
        <v>1</v>
      </c>
      <c r="E7634">
        <v>1</v>
      </c>
      <c r="F7634">
        <v>1</v>
      </c>
      <c r="G7634">
        <v>1</v>
      </c>
      <c r="H7634">
        <v>1977</v>
      </c>
      <c r="I7634">
        <v>1</v>
      </c>
      <c r="J7634">
        <v>1977</v>
      </c>
      <c r="K7634" t="s">
        <v>3373</v>
      </c>
      <c r="L7634" t="s">
        <v>1428</v>
      </c>
      <c r="M7634">
        <v>398.17899999999997</v>
      </c>
      <c r="N7634">
        <v>3400.41</v>
      </c>
      <c r="O7634">
        <v>15581.1</v>
      </c>
      <c r="P7634">
        <v>47984</v>
      </c>
      <c r="Q7634">
        <v>78183.100000000006</v>
      </c>
      <c r="R7634">
        <v>42587.7</v>
      </c>
      <c r="S7634">
        <v>32151</v>
      </c>
      <c r="T7634">
        <v>22817.599999999999</v>
      </c>
      <c r="U7634">
        <v>16217.4</v>
      </c>
      <c r="V7634">
        <v>11914.2</v>
      </c>
      <c r="W7634">
        <v>21808.1</v>
      </c>
    </row>
    <row r="7635" spans="1:23" x14ac:dyDescent="0.35">
      <c r="A7635">
        <v>1</v>
      </c>
      <c r="B7635">
        <v>1</v>
      </c>
      <c r="C7635">
        <v>1</v>
      </c>
      <c r="D7635">
        <v>1</v>
      </c>
      <c r="E7635">
        <v>1</v>
      </c>
      <c r="F7635">
        <v>1</v>
      </c>
      <c r="G7635">
        <v>1</v>
      </c>
      <c r="H7635">
        <v>1977</v>
      </c>
      <c r="I7635">
        <v>1</v>
      </c>
      <c r="J7635">
        <v>1977.5</v>
      </c>
      <c r="K7635" t="s">
        <v>1463</v>
      </c>
      <c r="L7635" t="s">
        <v>1428</v>
      </c>
      <c r="M7635">
        <v>3017.73</v>
      </c>
      <c r="N7635">
        <v>8938.4699999999993</v>
      </c>
      <c r="O7635">
        <v>22126</v>
      </c>
      <c r="P7635">
        <v>54178.3</v>
      </c>
      <c r="Q7635">
        <v>78437.5</v>
      </c>
      <c r="R7635">
        <v>39812.699999999997</v>
      </c>
      <c r="S7635">
        <v>28710.9</v>
      </c>
      <c r="T7635">
        <v>19743.2</v>
      </c>
      <c r="U7635">
        <v>13716.6</v>
      </c>
      <c r="V7635">
        <v>9907.85</v>
      </c>
      <c r="W7635">
        <v>17587.5</v>
      </c>
    </row>
    <row r="7636" spans="1:23" x14ac:dyDescent="0.35">
      <c r="A7636">
        <v>1</v>
      </c>
      <c r="B7636">
        <v>1</v>
      </c>
      <c r="C7636">
        <v>1</v>
      </c>
      <c r="D7636">
        <v>1</v>
      </c>
      <c r="E7636">
        <v>1</v>
      </c>
      <c r="F7636">
        <v>1</v>
      </c>
      <c r="G7636">
        <v>1</v>
      </c>
      <c r="H7636">
        <v>1978</v>
      </c>
      <c r="I7636">
        <v>1</v>
      </c>
      <c r="J7636">
        <v>1978</v>
      </c>
      <c r="K7636" t="s">
        <v>3373</v>
      </c>
      <c r="L7636" t="s">
        <v>1428</v>
      </c>
      <c r="M7636">
        <v>200.12899999999999</v>
      </c>
      <c r="N7636">
        <v>19588</v>
      </c>
      <c r="O7636">
        <v>15781.7</v>
      </c>
      <c r="P7636">
        <v>27432.400000000001</v>
      </c>
      <c r="Q7636">
        <v>57243.8</v>
      </c>
      <c r="R7636">
        <v>75710.3</v>
      </c>
      <c r="S7636">
        <v>36304.400000000001</v>
      </c>
      <c r="T7636">
        <v>25205.1</v>
      </c>
      <c r="U7636">
        <v>16875.2</v>
      </c>
      <c r="V7636">
        <v>11496.8</v>
      </c>
      <c r="W7636">
        <v>23010.7</v>
      </c>
    </row>
    <row r="7637" spans="1:23" x14ac:dyDescent="0.35">
      <c r="A7637">
        <v>1</v>
      </c>
      <c r="B7637">
        <v>1</v>
      </c>
      <c r="C7637">
        <v>1</v>
      </c>
      <c r="D7637">
        <v>1</v>
      </c>
      <c r="E7637">
        <v>1</v>
      </c>
      <c r="F7637">
        <v>1</v>
      </c>
      <c r="G7637">
        <v>1</v>
      </c>
      <c r="H7637">
        <v>1978</v>
      </c>
      <c r="I7637">
        <v>1</v>
      </c>
      <c r="J7637">
        <v>1978.5</v>
      </c>
      <c r="K7637" t="s">
        <v>1463</v>
      </c>
      <c r="L7637" t="s">
        <v>1428</v>
      </c>
      <c r="M7637">
        <v>1516.74</v>
      </c>
      <c r="N7637">
        <v>51487.8</v>
      </c>
      <c r="O7637">
        <v>22377.4</v>
      </c>
      <c r="P7637">
        <v>30695.3</v>
      </c>
      <c r="Q7637">
        <v>56429.2</v>
      </c>
      <c r="R7637">
        <v>69342.7</v>
      </c>
      <c r="S7637">
        <v>31751</v>
      </c>
      <c r="T7637">
        <v>21358.7</v>
      </c>
      <c r="U7637">
        <v>13978.3</v>
      </c>
      <c r="V7637">
        <v>9363.4</v>
      </c>
      <c r="W7637">
        <v>18174.3</v>
      </c>
    </row>
    <row r="7638" spans="1:23" x14ac:dyDescent="0.35">
      <c r="A7638">
        <v>1</v>
      </c>
      <c r="B7638">
        <v>1</v>
      </c>
      <c r="C7638">
        <v>1</v>
      </c>
      <c r="D7638">
        <v>1</v>
      </c>
      <c r="E7638">
        <v>1</v>
      </c>
      <c r="F7638">
        <v>1</v>
      </c>
      <c r="G7638">
        <v>1</v>
      </c>
      <c r="H7638">
        <v>1979</v>
      </c>
      <c r="I7638">
        <v>1</v>
      </c>
      <c r="J7638">
        <v>1979</v>
      </c>
      <c r="K7638" t="s">
        <v>3373</v>
      </c>
      <c r="L7638" t="s">
        <v>1428</v>
      </c>
      <c r="M7638">
        <v>154.18799999999999</v>
      </c>
      <c r="N7638">
        <v>9845.1200000000008</v>
      </c>
      <c r="O7638">
        <v>90903.5</v>
      </c>
      <c r="P7638">
        <v>27702.799999999999</v>
      </c>
      <c r="Q7638">
        <v>32140.400000000001</v>
      </c>
      <c r="R7638">
        <v>53518</v>
      </c>
      <c r="S7638">
        <v>61950.9</v>
      </c>
      <c r="T7638">
        <v>27298.799999999999</v>
      </c>
      <c r="U7638">
        <v>17879.099999999999</v>
      </c>
      <c r="V7638">
        <v>11474.3</v>
      </c>
      <c r="W7638">
        <v>22447.1</v>
      </c>
    </row>
    <row r="7639" spans="1:23" x14ac:dyDescent="0.35">
      <c r="A7639">
        <v>1</v>
      </c>
      <c r="B7639">
        <v>1</v>
      </c>
      <c r="C7639">
        <v>1</v>
      </c>
      <c r="D7639">
        <v>1</v>
      </c>
      <c r="E7639">
        <v>1</v>
      </c>
      <c r="F7639">
        <v>1</v>
      </c>
      <c r="G7639">
        <v>1</v>
      </c>
      <c r="H7639">
        <v>1979</v>
      </c>
      <c r="I7639">
        <v>1</v>
      </c>
      <c r="J7639">
        <v>1979.5</v>
      </c>
      <c r="K7639" t="s">
        <v>1463</v>
      </c>
      <c r="L7639" t="s">
        <v>1428</v>
      </c>
      <c r="M7639">
        <v>1168.56</v>
      </c>
      <c r="N7639">
        <v>25878.9</v>
      </c>
      <c r="O7639">
        <v>128945</v>
      </c>
      <c r="P7639">
        <v>30971.599999999999</v>
      </c>
      <c r="Q7639">
        <v>31520.5</v>
      </c>
      <c r="R7639">
        <v>48646.8</v>
      </c>
      <c r="S7639">
        <v>53740.800000000003</v>
      </c>
      <c r="T7639">
        <v>22942.9</v>
      </c>
      <c r="U7639">
        <v>14688.1</v>
      </c>
      <c r="V7639">
        <v>9268.19</v>
      </c>
      <c r="W7639">
        <v>17583.3</v>
      </c>
    </row>
    <row r="7640" spans="1:23" x14ac:dyDescent="0.35">
      <c r="A7640">
        <v>1</v>
      </c>
      <c r="B7640">
        <v>1</v>
      </c>
      <c r="C7640">
        <v>1</v>
      </c>
      <c r="D7640">
        <v>1</v>
      </c>
      <c r="E7640">
        <v>1</v>
      </c>
      <c r="F7640">
        <v>1</v>
      </c>
      <c r="G7640">
        <v>1</v>
      </c>
      <c r="H7640">
        <v>1980</v>
      </c>
      <c r="I7640">
        <v>1</v>
      </c>
      <c r="J7640">
        <v>1980</v>
      </c>
      <c r="K7640" t="s">
        <v>3373</v>
      </c>
      <c r="L7640" t="s">
        <v>1428</v>
      </c>
      <c r="M7640">
        <v>205.67400000000001</v>
      </c>
      <c r="N7640">
        <v>7585.08</v>
      </c>
      <c r="O7640">
        <v>45691.1</v>
      </c>
      <c r="P7640">
        <v>159692</v>
      </c>
      <c r="Q7640">
        <v>32402.3</v>
      </c>
      <c r="R7640">
        <v>29740.9</v>
      </c>
      <c r="S7640">
        <v>43133</v>
      </c>
      <c r="T7640">
        <v>45829.9</v>
      </c>
      <c r="U7640">
        <v>19047.5</v>
      </c>
      <c r="V7640">
        <v>11957.7</v>
      </c>
      <c r="W7640">
        <v>21737.8</v>
      </c>
    </row>
    <row r="7641" spans="1:23" x14ac:dyDescent="0.35">
      <c r="A7641">
        <v>1</v>
      </c>
      <c r="B7641">
        <v>1</v>
      </c>
      <c r="C7641">
        <v>1</v>
      </c>
      <c r="D7641">
        <v>1</v>
      </c>
      <c r="E7641">
        <v>1</v>
      </c>
      <c r="F7641">
        <v>1</v>
      </c>
      <c r="G7641">
        <v>1</v>
      </c>
      <c r="H7641">
        <v>1980</v>
      </c>
      <c r="I7641">
        <v>1</v>
      </c>
      <c r="J7641">
        <v>1980.5</v>
      </c>
      <c r="K7641" t="s">
        <v>1463</v>
      </c>
      <c r="L7641" t="s">
        <v>1428</v>
      </c>
      <c r="M7641">
        <v>1558.76</v>
      </c>
      <c r="N7641">
        <v>19936.7</v>
      </c>
      <c r="O7641">
        <v>64712.9</v>
      </c>
      <c r="P7641">
        <v>177189</v>
      </c>
      <c r="Q7641">
        <v>31100.400000000001</v>
      </c>
      <c r="R7641">
        <v>26053.3</v>
      </c>
      <c r="S7641">
        <v>35773.300000000003</v>
      </c>
      <c r="T7641">
        <v>36730.199999999997</v>
      </c>
      <c r="U7641">
        <v>14911.7</v>
      </c>
      <c r="V7641">
        <v>9202.6</v>
      </c>
      <c r="W7641">
        <v>16222.6</v>
      </c>
    </row>
    <row r="7642" spans="1:23" x14ac:dyDescent="0.35">
      <c r="A7642">
        <v>1</v>
      </c>
      <c r="B7642">
        <v>1</v>
      </c>
      <c r="C7642">
        <v>1</v>
      </c>
      <c r="D7642">
        <v>1</v>
      </c>
      <c r="E7642">
        <v>1</v>
      </c>
      <c r="F7642">
        <v>1</v>
      </c>
      <c r="G7642">
        <v>1</v>
      </c>
      <c r="H7642">
        <v>1981</v>
      </c>
      <c r="I7642">
        <v>1</v>
      </c>
      <c r="J7642">
        <v>1981</v>
      </c>
      <c r="K7642" t="s">
        <v>3373</v>
      </c>
      <c r="L7642" t="s">
        <v>1428</v>
      </c>
      <c r="M7642">
        <v>310.74</v>
      </c>
      <c r="N7642">
        <v>10117.9</v>
      </c>
      <c r="O7642">
        <v>35196.9</v>
      </c>
      <c r="P7642">
        <v>80021.600000000006</v>
      </c>
      <c r="Q7642">
        <v>183977</v>
      </c>
      <c r="R7642">
        <v>28719.5</v>
      </c>
      <c r="S7642">
        <v>22262.400000000001</v>
      </c>
      <c r="T7642">
        <v>29167.3</v>
      </c>
      <c r="U7642">
        <v>29079.1</v>
      </c>
      <c r="V7642">
        <v>11568.6</v>
      </c>
      <c r="W7642">
        <v>19699.400000000001</v>
      </c>
    </row>
    <row r="7643" spans="1:23" x14ac:dyDescent="0.35">
      <c r="A7643">
        <v>1</v>
      </c>
      <c r="B7643">
        <v>1</v>
      </c>
      <c r="C7643">
        <v>1</v>
      </c>
      <c r="D7643">
        <v>1</v>
      </c>
      <c r="E7643">
        <v>1</v>
      </c>
      <c r="F7643">
        <v>1</v>
      </c>
      <c r="G7643">
        <v>1</v>
      </c>
      <c r="H7643">
        <v>1981</v>
      </c>
      <c r="I7643">
        <v>1</v>
      </c>
      <c r="J7643">
        <v>1981.5</v>
      </c>
      <c r="K7643" t="s">
        <v>1463</v>
      </c>
      <c r="L7643" t="s">
        <v>1428</v>
      </c>
      <c r="M7643">
        <v>2355.04</v>
      </c>
      <c r="N7643">
        <v>26595.8</v>
      </c>
      <c r="O7643">
        <v>49852.6</v>
      </c>
      <c r="P7643">
        <v>88326.1</v>
      </c>
      <c r="Q7643">
        <v>176773</v>
      </c>
      <c r="R7643">
        <v>25595</v>
      </c>
      <c r="S7643">
        <v>18947.3</v>
      </c>
      <c r="T7643">
        <v>24053.7</v>
      </c>
      <c r="U7643">
        <v>23441.8</v>
      </c>
      <c r="V7643">
        <v>9169.42</v>
      </c>
      <c r="W7643">
        <v>15142.1</v>
      </c>
    </row>
    <row r="7644" spans="1:23" x14ac:dyDescent="0.35">
      <c r="A7644">
        <v>1</v>
      </c>
      <c r="B7644">
        <v>1</v>
      </c>
      <c r="C7644">
        <v>1</v>
      </c>
      <c r="D7644">
        <v>1</v>
      </c>
      <c r="E7644">
        <v>1</v>
      </c>
      <c r="F7644">
        <v>1</v>
      </c>
      <c r="G7644">
        <v>1</v>
      </c>
      <c r="H7644">
        <v>1982</v>
      </c>
      <c r="I7644">
        <v>1</v>
      </c>
      <c r="J7644">
        <v>1982</v>
      </c>
      <c r="K7644" t="s">
        <v>3373</v>
      </c>
      <c r="L7644" t="s">
        <v>1428</v>
      </c>
      <c r="M7644">
        <v>294.32799999999997</v>
      </c>
      <c r="N7644">
        <v>15286.5</v>
      </c>
      <c r="O7644">
        <v>46956.6</v>
      </c>
      <c r="P7644">
        <v>61649.2</v>
      </c>
      <c r="Q7644">
        <v>91231.3</v>
      </c>
      <c r="R7644">
        <v>163414</v>
      </c>
      <c r="S7644">
        <v>22250.2</v>
      </c>
      <c r="T7644">
        <v>15852.9</v>
      </c>
      <c r="U7644">
        <v>19595.3</v>
      </c>
      <c r="V7644">
        <v>18726.900000000001</v>
      </c>
      <c r="W7644">
        <v>19480.099999999999</v>
      </c>
    </row>
    <row r="7645" spans="1:23" x14ac:dyDescent="0.35">
      <c r="A7645">
        <v>1</v>
      </c>
      <c r="B7645">
        <v>1</v>
      </c>
      <c r="C7645">
        <v>1</v>
      </c>
      <c r="D7645">
        <v>1</v>
      </c>
      <c r="E7645">
        <v>1</v>
      </c>
      <c r="F7645">
        <v>1</v>
      </c>
      <c r="G7645">
        <v>1</v>
      </c>
      <c r="H7645">
        <v>1982</v>
      </c>
      <c r="I7645">
        <v>1</v>
      </c>
      <c r="J7645">
        <v>1982.5</v>
      </c>
      <c r="K7645" t="s">
        <v>1463</v>
      </c>
      <c r="L7645" t="s">
        <v>1428</v>
      </c>
      <c r="M7645">
        <v>2230.66</v>
      </c>
      <c r="N7645">
        <v>40179.9</v>
      </c>
      <c r="O7645">
        <v>66498.100000000006</v>
      </c>
      <c r="P7645">
        <v>68382.399999999994</v>
      </c>
      <c r="Q7645">
        <v>88614.399999999994</v>
      </c>
      <c r="R7645">
        <v>147416</v>
      </c>
      <c r="S7645">
        <v>19170.599999999999</v>
      </c>
      <c r="T7645">
        <v>13235.1</v>
      </c>
      <c r="U7645">
        <v>15991.6</v>
      </c>
      <c r="V7645">
        <v>15026.5</v>
      </c>
      <c r="W7645">
        <v>15158.4</v>
      </c>
    </row>
    <row r="7646" spans="1:23" x14ac:dyDescent="0.35">
      <c r="A7646">
        <v>1</v>
      </c>
      <c r="B7646">
        <v>1</v>
      </c>
      <c r="C7646">
        <v>1</v>
      </c>
      <c r="D7646">
        <v>1</v>
      </c>
      <c r="E7646">
        <v>1</v>
      </c>
      <c r="F7646">
        <v>1</v>
      </c>
      <c r="G7646">
        <v>1</v>
      </c>
      <c r="H7646">
        <v>1983</v>
      </c>
      <c r="I7646">
        <v>1</v>
      </c>
      <c r="J7646">
        <v>1983</v>
      </c>
      <c r="K7646" t="s">
        <v>3373</v>
      </c>
      <c r="L7646" t="s">
        <v>1428</v>
      </c>
      <c r="M7646">
        <v>261.91800000000001</v>
      </c>
      <c r="N7646">
        <v>14479.1</v>
      </c>
      <c r="O7646">
        <v>70936.7</v>
      </c>
      <c r="P7646">
        <v>82220.2</v>
      </c>
      <c r="Q7646">
        <v>70979.7</v>
      </c>
      <c r="R7646">
        <v>82810.399999999994</v>
      </c>
      <c r="S7646">
        <v>129718</v>
      </c>
      <c r="T7646">
        <v>16237.8</v>
      </c>
      <c r="U7646">
        <v>10915.1</v>
      </c>
      <c r="V7646">
        <v>12933</v>
      </c>
      <c r="W7646">
        <v>25276.400000000001</v>
      </c>
    </row>
    <row r="7647" spans="1:23" x14ac:dyDescent="0.35">
      <c r="A7647">
        <v>1</v>
      </c>
      <c r="B7647">
        <v>1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1983</v>
      </c>
      <c r="I7647">
        <v>1</v>
      </c>
      <c r="J7647">
        <v>1983.5</v>
      </c>
      <c r="K7647" t="s">
        <v>1463</v>
      </c>
      <c r="L7647" t="s">
        <v>1428</v>
      </c>
      <c r="M7647">
        <v>1985.03</v>
      </c>
      <c r="N7647">
        <v>38060.300000000003</v>
      </c>
      <c r="O7647">
        <v>100606</v>
      </c>
      <c r="P7647">
        <v>91222.2</v>
      </c>
      <c r="Q7647">
        <v>68435.600000000006</v>
      </c>
      <c r="R7647">
        <v>73919</v>
      </c>
      <c r="S7647">
        <v>110536</v>
      </c>
      <c r="T7647">
        <v>13406.7</v>
      </c>
      <c r="U7647">
        <v>8809.36</v>
      </c>
      <c r="V7647">
        <v>10262.799999999999</v>
      </c>
      <c r="W7647">
        <v>19451.5</v>
      </c>
    </row>
    <row r="7648" spans="1:23" x14ac:dyDescent="0.35">
      <c r="A7648">
        <v>1</v>
      </c>
      <c r="B7648">
        <v>1</v>
      </c>
      <c r="C7648">
        <v>1</v>
      </c>
      <c r="D7648">
        <v>1</v>
      </c>
      <c r="E7648">
        <v>1</v>
      </c>
      <c r="F7648">
        <v>1</v>
      </c>
      <c r="G7648">
        <v>1</v>
      </c>
      <c r="H7648">
        <v>1984</v>
      </c>
      <c r="I7648">
        <v>1</v>
      </c>
      <c r="J7648">
        <v>1984</v>
      </c>
      <c r="K7648" t="s">
        <v>3373</v>
      </c>
      <c r="L7648" t="s">
        <v>1428</v>
      </c>
      <c r="M7648">
        <v>218.98</v>
      </c>
      <c r="N7648">
        <v>12884.7</v>
      </c>
      <c r="O7648">
        <v>67199.100000000006</v>
      </c>
      <c r="P7648">
        <v>124575</v>
      </c>
      <c r="Q7648">
        <v>94710</v>
      </c>
      <c r="R7648">
        <v>63482.1</v>
      </c>
      <c r="S7648">
        <v>64361.8</v>
      </c>
      <c r="T7648">
        <v>92597.1</v>
      </c>
      <c r="U7648">
        <v>10934.6</v>
      </c>
      <c r="V7648">
        <v>7045.74</v>
      </c>
      <c r="W7648">
        <v>23634.1</v>
      </c>
    </row>
    <row r="7649" spans="1:23" x14ac:dyDescent="0.35">
      <c r="A7649">
        <v>1</v>
      </c>
      <c r="B7649">
        <v>1</v>
      </c>
      <c r="C7649">
        <v>1</v>
      </c>
      <c r="D7649">
        <v>1</v>
      </c>
      <c r="E7649">
        <v>1</v>
      </c>
      <c r="F7649">
        <v>1</v>
      </c>
      <c r="G7649">
        <v>1</v>
      </c>
      <c r="H7649">
        <v>1984</v>
      </c>
      <c r="I7649">
        <v>1</v>
      </c>
      <c r="J7649">
        <v>1984.5</v>
      </c>
      <c r="K7649" t="s">
        <v>1463</v>
      </c>
      <c r="L7649" t="s">
        <v>1428</v>
      </c>
      <c r="M7649">
        <v>1659.61</v>
      </c>
      <c r="N7649">
        <v>33869.300000000003</v>
      </c>
      <c r="O7649">
        <v>95347.3</v>
      </c>
      <c r="P7649">
        <v>139446</v>
      </c>
      <c r="Q7649">
        <v>93186</v>
      </c>
      <c r="R7649">
        <v>57838.400000000001</v>
      </c>
      <c r="S7649">
        <v>55898.3</v>
      </c>
      <c r="T7649">
        <v>77884.2</v>
      </c>
      <c r="U7649">
        <v>8989.36</v>
      </c>
      <c r="V7649">
        <v>5695</v>
      </c>
      <c r="W7649">
        <v>18525.7</v>
      </c>
    </row>
    <row r="7650" spans="1:23" x14ac:dyDescent="0.35">
      <c r="A7650">
        <v>1</v>
      </c>
      <c r="B7650">
        <v>1</v>
      </c>
      <c r="C7650">
        <v>1</v>
      </c>
      <c r="D7650">
        <v>1</v>
      </c>
      <c r="E7650">
        <v>1</v>
      </c>
      <c r="F7650">
        <v>1</v>
      </c>
      <c r="G7650">
        <v>1</v>
      </c>
      <c r="H7650">
        <v>1985</v>
      </c>
      <c r="I7650">
        <v>1</v>
      </c>
      <c r="J7650">
        <v>1985</v>
      </c>
      <c r="K7650" t="s">
        <v>3373</v>
      </c>
      <c r="L7650" t="s">
        <v>1428</v>
      </c>
      <c r="M7650">
        <v>436.69799999999998</v>
      </c>
      <c r="N7650">
        <v>10772.5</v>
      </c>
      <c r="O7650">
        <v>59799.5</v>
      </c>
      <c r="P7650">
        <v>118116</v>
      </c>
      <c r="Q7650">
        <v>146067</v>
      </c>
      <c r="R7650">
        <v>88211.7</v>
      </c>
      <c r="S7650">
        <v>51402.3</v>
      </c>
      <c r="T7650">
        <v>47726.3</v>
      </c>
      <c r="U7650">
        <v>64712.2</v>
      </c>
      <c r="V7650">
        <v>7323.55</v>
      </c>
      <c r="W7650">
        <v>19038.099999999999</v>
      </c>
    </row>
    <row r="7651" spans="1:23" x14ac:dyDescent="0.35">
      <c r="A7651">
        <v>1</v>
      </c>
      <c r="B7651">
        <v>1</v>
      </c>
      <c r="C7651">
        <v>1</v>
      </c>
      <c r="D7651">
        <v>1</v>
      </c>
      <c r="E7651">
        <v>1</v>
      </c>
      <c r="F7651">
        <v>1</v>
      </c>
      <c r="G7651">
        <v>1</v>
      </c>
      <c r="H7651">
        <v>1985</v>
      </c>
      <c r="I7651">
        <v>1</v>
      </c>
      <c r="J7651">
        <v>1985.5</v>
      </c>
      <c r="K7651" t="s">
        <v>1463</v>
      </c>
      <c r="L7651" t="s">
        <v>1428</v>
      </c>
      <c r="M7651">
        <v>3309.65</v>
      </c>
      <c r="N7651">
        <v>28316.400000000001</v>
      </c>
      <c r="O7651">
        <v>84899.9</v>
      </c>
      <c r="P7651">
        <v>133182</v>
      </c>
      <c r="Q7651">
        <v>145890</v>
      </c>
      <c r="R7651">
        <v>81731.399999999994</v>
      </c>
      <c r="S7651">
        <v>45282.400000000001</v>
      </c>
      <c r="T7651">
        <v>40578.699999999997</v>
      </c>
      <c r="U7651">
        <v>53634.1</v>
      </c>
      <c r="V7651">
        <v>5957.5</v>
      </c>
      <c r="W7651">
        <v>14990.2</v>
      </c>
    </row>
    <row r="7652" spans="1:23" x14ac:dyDescent="0.35">
      <c r="A7652">
        <v>1</v>
      </c>
      <c r="B7652">
        <v>1</v>
      </c>
      <c r="C7652">
        <v>1</v>
      </c>
      <c r="D7652">
        <v>1</v>
      </c>
      <c r="E7652">
        <v>1</v>
      </c>
      <c r="F7652">
        <v>1</v>
      </c>
      <c r="G7652">
        <v>1</v>
      </c>
      <c r="H7652">
        <v>1986</v>
      </c>
      <c r="I7652">
        <v>1</v>
      </c>
      <c r="J7652">
        <v>1986</v>
      </c>
      <c r="K7652" t="s">
        <v>3373</v>
      </c>
      <c r="L7652" t="s">
        <v>1428</v>
      </c>
      <c r="M7652">
        <v>202.97</v>
      </c>
      <c r="N7652">
        <v>21482.799999999999</v>
      </c>
      <c r="O7652">
        <v>49994.6</v>
      </c>
      <c r="P7652">
        <v>105238</v>
      </c>
      <c r="Q7652">
        <v>140525</v>
      </c>
      <c r="R7652">
        <v>140190</v>
      </c>
      <c r="S7652">
        <v>73867.3</v>
      </c>
      <c r="T7652">
        <v>39216.199999999997</v>
      </c>
      <c r="U7652">
        <v>34081.9</v>
      </c>
      <c r="V7652">
        <v>44051.6</v>
      </c>
      <c r="W7652">
        <v>16777.3</v>
      </c>
    </row>
    <row r="7653" spans="1:23" x14ac:dyDescent="0.35">
      <c r="A7653">
        <v>1</v>
      </c>
      <c r="B7653">
        <v>1</v>
      </c>
      <c r="C7653">
        <v>1</v>
      </c>
      <c r="D7653">
        <v>1</v>
      </c>
      <c r="E7653">
        <v>1</v>
      </c>
      <c r="F7653">
        <v>1</v>
      </c>
      <c r="G7653">
        <v>1</v>
      </c>
      <c r="H7653">
        <v>1986</v>
      </c>
      <c r="I7653">
        <v>1</v>
      </c>
      <c r="J7653">
        <v>1986.5</v>
      </c>
      <c r="K7653" t="s">
        <v>1463</v>
      </c>
      <c r="L7653" t="s">
        <v>1428</v>
      </c>
      <c r="M7653">
        <v>1538.28</v>
      </c>
      <c r="N7653">
        <v>56458</v>
      </c>
      <c r="O7653">
        <v>70860.3</v>
      </c>
      <c r="P7653">
        <v>118227</v>
      </c>
      <c r="Q7653">
        <v>139688</v>
      </c>
      <c r="R7653">
        <v>129018</v>
      </c>
      <c r="S7653">
        <v>64463.1</v>
      </c>
      <c r="T7653">
        <v>32963.699999999997</v>
      </c>
      <c r="U7653">
        <v>27896</v>
      </c>
      <c r="V7653">
        <v>35373.599999999999</v>
      </c>
      <c r="W7653">
        <v>13038.8</v>
      </c>
    </row>
    <row r="7654" spans="1:23" x14ac:dyDescent="0.35">
      <c r="A7654">
        <v>1</v>
      </c>
      <c r="B7654">
        <v>1</v>
      </c>
      <c r="C7654">
        <v>1</v>
      </c>
      <c r="D7654">
        <v>1</v>
      </c>
      <c r="E7654">
        <v>1</v>
      </c>
      <c r="F7654">
        <v>1</v>
      </c>
      <c r="G7654">
        <v>1</v>
      </c>
      <c r="H7654">
        <v>1987</v>
      </c>
      <c r="I7654">
        <v>1</v>
      </c>
      <c r="J7654">
        <v>1987</v>
      </c>
      <c r="K7654" t="s">
        <v>3373</v>
      </c>
      <c r="L7654" t="s">
        <v>1428</v>
      </c>
      <c r="M7654">
        <v>261.28399999999999</v>
      </c>
      <c r="N7654">
        <v>9984.8799999999992</v>
      </c>
      <c r="O7654">
        <v>99659.9</v>
      </c>
      <c r="P7654">
        <v>87688</v>
      </c>
      <c r="Q7654">
        <v>124290</v>
      </c>
      <c r="R7654">
        <v>133594</v>
      </c>
      <c r="S7654">
        <v>115820</v>
      </c>
      <c r="T7654">
        <v>55304.2</v>
      </c>
      <c r="U7654">
        <v>27371.1</v>
      </c>
      <c r="V7654">
        <v>22626.9</v>
      </c>
      <c r="W7654">
        <v>43002.6</v>
      </c>
    </row>
    <row r="7655" spans="1:23" x14ac:dyDescent="0.35">
      <c r="A7655">
        <v>1</v>
      </c>
      <c r="B7655">
        <v>1</v>
      </c>
      <c r="C7655">
        <v>1</v>
      </c>
      <c r="D7655">
        <v>1</v>
      </c>
      <c r="E7655">
        <v>1</v>
      </c>
      <c r="F7655">
        <v>1</v>
      </c>
      <c r="G7655">
        <v>1</v>
      </c>
      <c r="H7655">
        <v>1987</v>
      </c>
      <c r="I7655">
        <v>1</v>
      </c>
      <c r="J7655">
        <v>1987.5</v>
      </c>
      <c r="K7655" t="s">
        <v>1463</v>
      </c>
      <c r="L7655" t="s">
        <v>1428</v>
      </c>
      <c r="M7655">
        <v>1980.22</v>
      </c>
      <c r="N7655">
        <v>26245.8</v>
      </c>
      <c r="O7655">
        <v>141259</v>
      </c>
      <c r="P7655">
        <v>97885.8</v>
      </c>
      <c r="Q7655">
        <v>122036</v>
      </c>
      <c r="R7655">
        <v>121722</v>
      </c>
      <c r="S7655">
        <v>100696</v>
      </c>
      <c r="T7655">
        <v>46581</v>
      </c>
      <c r="U7655">
        <v>22536.1</v>
      </c>
      <c r="V7655">
        <v>18318.400000000001</v>
      </c>
      <c r="W7655">
        <v>33764.699999999997</v>
      </c>
    </row>
    <row r="7656" spans="1:23" x14ac:dyDescent="0.35">
      <c r="A7656">
        <v>1</v>
      </c>
      <c r="B7656">
        <v>1</v>
      </c>
      <c r="C7656">
        <v>1</v>
      </c>
      <c r="D7656">
        <v>1</v>
      </c>
      <c r="E7656">
        <v>1</v>
      </c>
      <c r="F7656">
        <v>1</v>
      </c>
      <c r="G7656">
        <v>1</v>
      </c>
      <c r="H7656">
        <v>1988</v>
      </c>
      <c r="I7656">
        <v>1</v>
      </c>
      <c r="J7656">
        <v>1988</v>
      </c>
      <c r="K7656" t="s">
        <v>3373</v>
      </c>
      <c r="L7656" t="s">
        <v>1428</v>
      </c>
      <c r="M7656">
        <v>249.28100000000001</v>
      </c>
      <c r="N7656">
        <v>12853.5</v>
      </c>
      <c r="O7656">
        <v>46338</v>
      </c>
      <c r="P7656">
        <v>174810</v>
      </c>
      <c r="Q7656">
        <v>102252</v>
      </c>
      <c r="R7656">
        <v>115282</v>
      </c>
      <c r="S7656">
        <v>108181</v>
      </c>
      <c r="T7656">
        <v>86065</v>
      </c>
      <c r="U7656">
        <v>38756.400000000001</v>
      </c>
      <c r="V7656">
        <v>18387.8</v>
      </c>
      <c r="W7656">
        <v>42337.7</v>
      </c>
    </row>
    <row r="7657" spans="1:23" x14ac:dyDescent="0.35">
      <c r="A7657">
        <v>1</v>
      </c>
      <c r="B7657">
        <v>1</v>
      </c>
      <c r="C7657">
        <v>1</v>
      </c>
      <c r="D7657">
        <v>1</v>
      </c>
      <c r="E7657">
        <v>1</v>
      </c>
      <c r="F7657">
        <v>1</v>
      </c>
      <c r="G7657">
        <v>1</v>
      </c>
      <c r="H7657">
        <v>1988</v>
      </c>
      <c r="I7657">
        <v>1</v>
      </c>
      <c r="J7657">
        <v>1988.5</v>
      </c>
      <c r="K7657" t="s">
        <v>1463</v>
      </c>
      <c r="L7657" t="s">
        <v>1428</v>
      </c>
      <c r="M7657">
        <v>1889.25</v>
      </c>
      <c r="N7657">
        <v>33786.800000000003</v>
      </c>
      <c r="O7657">
        <v>65719.399999999994</v>
      </c>
      <c r="P7657">
        <v>195425</v>
      </c>
      <c r="Q7657">
        <v>100450</v>
      </c>
      <c r="R7657">
        <v>105066</v>
      </c>
      <c r="S7657">
        <v>94099.1</v>
      </c>
      <c r="T7657">
        <v>72536</v>
      </c>
      <c r="U7657">
        <v>31934.5</v>
      </c>
      <c r="V7657">
        <v>14899.1</v>
      </c>
      <c r="W7657">
        <v>33274.199999999997</v>
      </c>
    </row>
    <row r="7658" spans="1:23" x14ac:dyDescent="0.35">
      <c r="A7658">
        <v>1</v>
      </c>
      <c r="B7658">
        <v>1</v>
      </c>
      <c r="C7658">
        <v>1</v>
      </c>
      <c r="D7658">
        <v>1</v>
      </c>
      <c r="E7658">
        <v>1</v>
      </c>
      <c r="F7658">
        <v>1</v>
      </c>
      <c r="G7658">
        <v>1</v>
      </c>
      <c r="H7658">
        <v>1989</v>
      </c>
      <c r="I7658">
        <v>1</v>
      </c>
      <c r="J7658">
        <v>1989</v>
      </c>
      <c r="K7658" t="s">
        <v>3373</v>
      </c>
      <c r="L7658" t="s">
        <v>1428</v>
      </c>
      <c r="M7658">
        <v>270.39800000000002</v>
      </c>
      <c r="N7658">
        <v>12263.1</v>
      </c>
      <c r="O7658">
        <v>59653</v>
      </c>
      <c r="P7658">
        <v>81378</v>
      </c>
      <c r="Q7658">
        <v>204441</v>
      </c>
      <c r="R7658">
        <v>94940.4</v>
      </c>
      <c r="S7658">
        <v>93404.7</v>
      </c>
      <c r="T7658">
        <v>80465.3</v>
      </c>
      <c r="U7658">
        <v>60390</v>
      </c>
      <c r="V7658">
        <v>26076.1</v>
      </c>
      <c r="W7658">
        <v>38746.699999999997</v>
      </c>
    </row>
    <row r="7659" spans="1:23" x14ac:dyDescent="0.35">
      <c r="A7659">
        <v>1</v>
      </c>
      <c r="B7659">
        <v>1</v>
      </c>
      <c r="C7659">
        <v>1</v>
      </c>
      <c r="D7659">
        <v>1</v>
      </c>
      <c r="E7659">
        <v>1</v>
      </c>
      <c r="F7659">
        <v>1</v>
      </c>
      <c r="G7659">
        <v>1</v>
      </c>
      <c r="H7659">
        <v>1989</v>
      </c>
      <c r="I7659">
        <v>1</v>
      </c>
      <c r="J7659">
        <v>1989.5</v>
      </c>
      <c r="K7659" t="s">
        <v>1463</v>
      </c>
      <c r="L7659" t="s">
        <v>1428</v>
      </c>
      <c r="M7659">
        <v>2049.3000000000002</v>
      </c>
      <c r="N7659">
        <v>32222</v>
      </c>
      <c r="O7659">
        <v>84353.9</v>
      </c>
      <c r="P7659">
        <v>90561.8</v>
      </c>
      <c r="Q7659">
        <v>199885</v>
      </c>
      <c r="R7659">
        <v>86006.2</v>
      </c>
      <c r="S7659">
        <v>80704.600000000006</v>
      </c>
      <c r="T7659">
        <v>67347.199999999997</v>
      </c>
      <c r="U7659">
        <v>49407.4</v>
      </c>
      <c r="V7659">
        <v>20976.400000000001</v>
      </c>
      <c r="W7659">
        <v>30228.2</v>
      </c>
    </row>
    <row r="7660" spans="1:23" x14ac:dyDescent="0.35">
      <c r="A7660">
        <v>1</v>
      </c>
      <c r="B7660">
        <v>1</v>
      </c>
      <c r="C7660">
        <v>1</v>
      </c>
      <c r="D7660">
        <v>1</v>
      </c>
      <c r="E7660">
        <v>1</v>
      </c>
      <c r="F7660">
        <v>1</v>
      </c>
      <c r="G7660">
        <v>1</v>
      </c>
      <c r="H7660">
        <v>1990</v>
      </c>
      <c r="I7660">
        <v>1</v>
      </c>
      <c r="J7660">
        <v>1990</v>
      </c>
      <c r="K7660" t="s">
        <v>3373</v>
      </c>
      <c r="L7660" t="s">
        <v>1428</v>
      </c>
      <c r="M7660">
        <v>328.9</v>
      </c>
      <c r="N7660">
        <v>13301.9</v>
      </c>
      <c r="O7660">
        <v>56867.7</v>
      </c>
      <c r="P7660">
        <v>104144</v>
      </c>
      <c r="Q7660">
        <v>94309.6</v>
      </c>
      <c r="R7660">
        <v>188023</v>
      </c>
      <c r="S7660">
        <v>75999.3</v>
      </c>
      <c r="T7660">
        <v>68551.399999999994</v>
      </c>
      <c r="U7660">
        <v>55682</v>
      </c>
      <c r="V7660">
        <v>40057.599999999999</v>
      </c>
      <c r="W7660">
        <v>42003.9</v>
      </c>
    </row>
    <row r="7661" spans="1:23" x14ac:dyDescent="0.35">
      <c r="A7661">
        <v>1</v>
      </c>
      <c r="B7661">
        <v>1</v>
      </c>
      <c r="C7661">
        <v>1</v>
      </c>
      <c r="D7661">
        <v>1</v>
      </c>
      <c r="E7661">
        <v>1</v>
      </c>
      <c r="F7661">
        <v>1</v>
      </c>
      <c r="G7661">
        <v>1</v>
      </c>
      <c r="H7661">
        <v>1990</v>
      </c>
      <c r="I7661">
        <v>1</v>
      </c>
      <c r="J7661">
        <v>1990.5</v>
      </c>
      <c r="K7661" t="s">
        <v>1463</v>
      </c>
      <c r="L7661" t="s">
        <v>1428</v>
      </c>
      <c r="M7661">
        <v>2492.67</v>
      </c>
      <c r="N7661">
        <v>34963.4</v>
      </c>
      <c r="O7661">
        <v>80647.5</v>
      </c>
      <c r="P7661">
        <v>116538</v>
      </c>
      <c r="Q7661">
        <v>91935.5</v>
      </c>
      <c r="R7661">
        <v>166582</v>
      </c>
      <c r="S7661">
        <v>63148</v>
      </c>
      <c r="T7661">
        <v>54686.3</v>
      </c>
      <c r="U7661">
        <v>43268.800000000003</v>
      </c>
      <c r="V7661">
        <v>30571.200000000001</v>
      </c>
      <c r="W7661">
        <v>31078.2</v>
      </c>
    </row>
    <row r="7662" spans="1:23" x14ac:dyDescent="0.35">
      <c r="A7662">
        <v>1</v>
      </c>
      <c r="B7662">
        <v>1</v>
      </c>
      <c r="C7662">
        <v>1</v>
      </c>
      <c r="D7662">
        <v>1</v>
      </c>
      <c r="E7662">
        <v>1</v>
      </c>
      <c r="F7662">
        <v>1</v>
      </c>
      <c r="G7662">
        <v>1</v>
      </c>
      <c r="H7662">
        <v>1991</v>
      </c>
      <c r="I7662">
        <v>1</v>
      </c>
      <c r="J7662">
        <v>1991</v>
      </c>
      <c r="K7662" t="s">
        <v>3373</v>
      </c>
      <c r="L7662" t="s">
        <v>1428</v>
      </c>
      <c r="M7662">
        <v>217.989</v>
      </c>
      <c r="N7662">
        <v>16179.8</v>
      </c>
      <c r="O7662">
        <v>61726.8</v>
      </c>
      <c r="P7662">
        <v>99855.6</v>
      </c>
      <c r="Q7662">
        <v>122031</v>
      </c>
      <c r="R7662">
        <v>86224.5</v>
      </c>
      <c r="S7662">
        <v>143961</v>
      </c>
      <c r="T7662">
        <v>51581.9</v>
      </c>
      <c r="U7662">
        <v>43094.8</v>
      </c>
      <c r="V7662">
        <v>33319.699999999997</v>
      </c>
      <c r="W7662">
        <v>49069.8</v>
      </c>
    </row>
    <row r="7663" spans="1:23" x14ac:dyDescent="0.35">
      <c r="A7663">
        <v>1</v>
      </c>
      <c r="B7663">
        <v>1</v>
      </c>
      <c r="C7663">
        <v>1</v>
      </c>
      <c r="D7663">
        <v>1</v>
      </c>
      <c r="E7663">
        <v>1</v>
      </c>
      <c r="F7663">
        <v>1</v>
      </c>
      <c r="G7663">
        <v>1</v>
      </c>
      <c r="H7663">
        <v>1991</v>
      </c>
      <c r="I7663">
        <v>1</v>
      </c>
      <c r="J7663">
        <v>1991.5</v>
      </c>
      <c r="K7663" t="s">
        <v>1463</v>
      </c>
      <c r="L7663" t="s">
        <v>1428</v>
      </c>
      <c r="M7663">
        <v>1652.1</v>
      </c>
      <c r="N7663">
        <v>42527.7</v>
      </c>
      <c r="O7663">
        <v>87528.6</v>
      </c>
      <c r="P7663">
        <v>111613</v>
      </c>
      <c r="Q7663">
        <v>118418</v>
      </c>
      <c r="R7663">
        <v>75711.7</v>
      </c>
      <c r="S7663">
        <v>118262</v>
      </c>
      <c r="T7663">
        <v>40665.5</v>
      </c>
      <c r="U7663">
        <v>33107.5</v>
      </c>
      <c r="V7663">
        <v>25152.2</v>
      </c>
      <c r="W7663">
        <v>35934.699999999997</v>
      </c>
    </row>
    <row r="7664" spans="1:23" x14ac:dyDescent="0.35">
      <c r="A7664">
        <v>1</v>
      </c>
      <c r="B7664">
        <v>1</v>
      </c>
      <c r="C7664">
        <v>1</v>
      </c>
      <c r="D7664">
        <v>1</v>
      </c>
      <c r="E7664">
        <v>1</v>
      </c>
      <c r="F7664">
        <v>1</v>
      </c>
      <c r="G7664">
        <v>1</v>
      </c>
      <c r="H7664">
        <v>1992</v>
      </c>
      <c r="I7664">
        <v>1</v>
      </c>
      <c r="J7664">
        <v>1992</v>
      </c>
      <c r="K7664" t="s">
        <v>3373</v>
      </c>
      <c r="L7664" t="s">
        <v>1428</v>
      </c>
      <c r="M7664">
        <v>199.036</v>
      </c>
      <c r="N7664">
        <v>10723.7</v>
      </c>
      <c r="O7664">
        <v>75081</v>
      </c>
      <c r="P7664">
        <v>108363</v>
      </c>
      <c r="Q7664">
        <v>116743</v>
      </c>
      <c r="R7664">
        <v>110557</v>
      </c>
      <c r="S7664">
        <v>64848</v>
      </c>
      <c r="T7664">
        <v>95505.8</v>
      </c>
      <c r="U7664">
        <v>31669.4</v>
      </c>
      <c r="V7664">
        <v>25205.4</v>
      </c>
      <c r="W7664">
        <v>47057.4</v>
      </c>
    </row>
    <row r="7665" spans="1:23" x14ac:dyDescent="0.35">
      <c r="A7665">
        <v>1</v>
      </c>
      <c r="B7665">
        <v>1</v>
      </c>
      <c r="C7665">
        <v>1</v>
      </c>
      <c r="D7665">
        <v>1</v>
      </c>
      <c r="E7665">
        <v>1</v>
      </c>
      <c r="F7665">
        <v>1</v>
      </c>
      <c r="G7665">
        <v>1</v>
      </c>
      <c r="H7665">
        <v>1992</v>
      </c>
      <c r="I7665">
        <v>1</v>
      </c>
      <c r="J7665">
        <v>1992.5</v>
      </c>
      <c r="K7665" t="s">
        <v>1463</v>
      </c>
      <c r="L7665" t="s">
        <v>1428</v>
      </c>
      <c r="M7665">
        <v>1508.46</v>
      </c>
      <c r="N7665">
        <v>28186.5</v>
      </c>
      <c r="O7665">
        <v>106451</v>
      </c>
      <c r="P7665">
        <v>120939</v>
      </c>
      <c r="Q7665">
        <v>112639</v>
      </c>
      <c r="R7665">
        <v>96036.7</v>
      </c>
      <c r="S7665">
        <v>52539.9</v>
      </c>
      <c r="T7665">
        <v>74174.100000000006</v>
      </c>
      <c r="U7665">
        <v>23960.7</v>
      </c>
      <c r="V7665">
        <v>18737.2</v>
      </c>
      <c r="W7665">
        <v>33937.1</v>
      </c>
    </row>
    <row r="7666" spans="1:23" x14ac:dyDescent="0.35">
      <c r="A7666">
        <v>1</v>
      </c>
      <c r="B7666">
        <v>1</v>
      </c>
      <c r="C7666">
        <v>1</v>
      </c>
      <c r="D7666">
        <v>1</v>
      </c>
      <c r="E7666">
        <v>1</v>
      </c>
      <c r="F7666">
        <v>1</v>
      </c>
      <c r="G7666">
        <v>1</v>
      </c>
      <c r="H7666">
        <v>1993</v>
      </c>
      <c r="I7666">
        <v>1</v>
      </c>
      <c r="J7666">
        <v>1993</v>
      </c>
      <c r="K7666" t="s">
        <v>3373</v>
      </c>
      <c r="L7666" t="s">
        <v>1428</v>
      </c>
      <c r="M7666">
        <v>138.126</v>
      </c>
      <c r="N7666">
        <v>9791.34</v>
      </c>
      <c r="O7666">
        <v>49762</v>
      </c>
      <c r="P7666">
        <v>131772</v>
      </c>
      <c r="Q7666">
        <v>126306</v>
      </c>
      <c r="R7666">
        <v>104560</v>
      </c>
      <c r="S7666">
        <v>81374.8</v>
      </c>
      <c r="T7666">
        <v>41847.599999999999</v>
      </c>
      <c r="U7666">
        <v>56906.2</v>
      </c>
      <c r="V7666">
        <v>17964.900000000001</v>
      </c>
      <c r="W7666">
        <v>39366.1</v>
      </c>
    </row>
    <row r="7667" spans="1:23" x14ac:dyDescent="0.35">
      <c r="A7667">
        <v>1</v>
      </c>
      <c r="B7667">
        <v>1</v>
      </c>
      <c r="C7667">
        <v>1</v>
      </c>
      <c r="D7667">
        <v>1</v>
      </c>
      <c r="E7667">
        <v>1</v>
      </c>
      <c r="F7667">
        <v>1</v>
      </c>
      <c r="G7667">
        <v>1</v>
      </c>
      <c r="H7667">
        <v>1993</v>
      </c>
      <c r="I7667">
        <v>1</v>
      </c>
      <c r="J7667">
        <v>1993.5</v>
      </c>
      <c r="K7667" t="s">
        <v>1463</v>
      </c>
      <c r="L7667" t="s">
        <v>1428</v>
      </c>
      <c r="M7667">
        <v>1046.83</v>
      </c>
      <c r="N7667">
        <v>25736.5</v>
      </c>
      <c r="O7667">
        <v>70591.399999999994</v>
      </c>
      <c r="P7667">
        <v>147623</v>
      </c>
      <c r="Q7667">
        <v>123308</v>
      </c>
      <c r="R7667">
        <v>92781.7</v>
      </c>
      <c r="S7667">
        <v>67805.399999999994</v>
      </c>
      <c r="T7667">
        <v>33539.300000000003</v>
      </c>
      <c r="U7667">
        <v>44493.3</v>
      </c>
      <c r="V7667">
        <v>13808.4</v>
      </c>
      <c r="W7667">
        <v>29363.7</v>
      </c>
    </row>
    <row r="7668" spans="1:23" x14ac:dyDescent="0.35">
      <c r="A7668">
        <v>1</v>
      </c>
      <c r="B7668">
        <v>1</v>
      </c>
      <c r="C7668">
        <v>1</v>
      </c>
      <c r="D7668">
        <v>1</v>
      </c>
      <c r="E7668">
        <v>1</v>
      </c>
      <c r="F7668">
        <v>1</v>
      </c>
      <c r="G7668">
        <v>1</v>
      </c>
      <c r="H7668">
        <v>1994</v>
      </c>
      <c r="I7668">
        <v>1</v>
      </c>
      <c r="J7668">
        <v>1994</v>
      </c>
      <c r="K7668" t="s">
        <v>3373</v>
      </c>
      <c r="L7668" t="s">
        <v>1428</v>
      </c>
      <c r="M7668">
        <v>149.69499999999999</v>
      </c>
      <c r="N7668">
        <v>6794.95</v>
      </c>
      <c r="O7668">
        <v>45437.7</v>
      </c>
      <c r="P7668">
        <v>87430.6</v>
      </c>
      <c r="Q7668">
        <v>154760</v>
      </c>
      <c r="R7668">
        <v>115818</v>
      </c>
      <c r="S7668">
        <v>80308.3</v>
      </c>
      <c r="T7668">
        <v>55542.7</v>
      </c>
      <c r="U7668">
        <v>26553.5</v>
      </c>
      <c r="V7668">
        <v>34474.300000000003</v>
      </c>
      <c r="W7668">
        <v>33045.1</v>
      </c>
    </row>
    <row r="7669" spans="1:23" x14ac:dyDescent="0.35">
      <c r="A7669">
        <v>1</v>
      </c>
      <c r="B7669">
        <v>1</v>
      </c>
      <c r="C7669">
        <v>1</v>
      </c>
      <c r="D7669">
        <v>1</v>
      </c>
      <c r="E7669">
        <v>1</v>
      </c>
      <c r="F7669">
        <v>1</v>
      </c>
      <c r="G7669">
        <v>1</v>
      </c>
      <c r="H7669">
        <v>1994</v>
      </c>
      <c r="I7669">
        <v>1</v>
      </c>
      <c r="J7669">
        <v>1994.5</v>
      </c>
      <c r="K7669" t="s">
        <v>1463</v>
      </c>
      <c r="L7669" t="s">
        <v>1428</v>
      </c>
      <c r="M7669">
        <v>1134.51</v>
      </c>
      <c r="N7669">
        <v>17860.7</v>
      </c>
      <c r="O7669">
        <v>64473.3</v>
      </c>
      <c r="P7669">
        <v>98121.7</v>
      </c>
      <c r="Q7669">
        <v>151943</v>
      </c>
      <c r="R7669">
        <v>103841</v>
      </c>
      <c r="S7669">
        <v>67832</v>
      </c>
      <c r="T7669">
        <v>45191.7</v>
      </c>
      <c r="U7669">
        <v>21087.7</v>
      </c>
      <c r="V7669">
        <v>26918.2</v>
      </c>
      <c r="W7669">
        <v>25039.599999999999</v>
      </c>
    </row>
    <row r="7670" spans="1:23" x14ac:dyDescent="0.35">
      <c r="A7670">
        <v>1</v>
      </c>
      <c r="B7670">
        <v>1</v>
      </c>
      <c r="C7670">
        <v>1</v>
      </c>
      <c r="D7670">
        <v>1</v>
      </c>
      <c r="E7670">
        <v>1</v>
      </c>
      <c r="F7670">
        <v>1</v>
      </c>
      <c r="G7670">
        <v>1</v>
      </c>
      <c r="H7670">
        <v>1995</v>
      </c>
      <c r="I7670">
        <v>1</v>
      </c>
      <c r="J7670">
        <v>1995</v>
      </c>
      <c r="K7670" t="s">
        <v>3373</v>
      </c>
      <c r="L7670" t="s">
        <v>1428</v>
      </c>
      <c r="M7670">
        <v>211.78100000000001</v>
      </c>
      <c r="N7670">
        <v>7364.08</v>
      </c>
      <c r="O7670">
        <v>31533.4</v>
      </c>
      <c r="P7670">
        <v>79873</v>
      </c>
      <c r="Q7670">
        <v>103048</v>
      </c>
      <c r="R7670">
        <v>143523</v>
      </c>
      <c r="S7670">
        <v>90815.9</v>
      </c>
      <c r="T7670">
        <v>56324.5</v>
      </c>
      <c r="U7670">
        <v>36322.5</v>
      </c>
      <c r="V7670">
        <v>16596</v>
      </c>
      <c r="W7670">
        <v>42573.4</v>
      </c>
    </row>
    <row r="7671" spans="1:23" x14ac:dyDescent="0.35">
      <c r="A7671">
        <v>1</v>
      </c>
      <c r="B7671">
        <v>1</v>
      </c>
      <c r="C7671">
        <v>1</v>
      </c>
      <c r="D7671">
        <v>1</v>
      </c>
      <c r="E7671">
        <v>1</v>
      </c>
      <c r="F7671">
        <v>1</v>
      </c>
      <c r="G7671">
        <v>1</v>
      </c>
      <c r="H7671">
        <v>1995</v>
      </c>
      <c r="I7671">
        <v>1</v>
      </c>
      <c r="J7671">
        <v>1995.5</v>
      </c>
      <c r="K7671" t="s">
        <v>1463</v>
      </c>
      <c r="L7671" t="s">
        <v>1428</v>
      </c>
      <c r="M7671">
        <v>1605.05</v>
      </c>
      <c r="N7671">
        <v>19356.3</v>
      </c>
      <c r="O7671">
        <v>44725.9</v>
      </c>
      <c r="P7671">
        <v>89343.6</v>
      </c>
      <c r="Q7671">
        <v>99984.9</v>
      </c>
      <c r="R7671">
        <v>125837</v>
      </c>
      <c r="S7671">
        <v>74522.2</v>
      </c>
      <c r="T7671">
        <v>44427</v>
      </c>
      <c r="U7671">
        <v>27961.599999999999</v>
      </c>
      <c r="V7671">
        <v>12566.4</v>
      </c>
      <c r="W7671">
        <v>31307.9</v>
      </c>
    </row>
    <row r="7672" spans="1:23" x14ac:dyDescent="0.35">
      <c r="A7672">
        <v>1</v>
      </c>
      <c r="B7672">
        <v>1</v>
      </c>
      <c r="C7672">
        <v>1</v>
      </c>
      <c r="D7672">
        <v>1</v>
      </c>
      <c r="E7672">
        <v>1</v>
      </c>
      <c r="F7672">
        <v>1</v>
      </c>
      <c r="G7672">
        <v>1</v>
      </c>
      <c r="H7672">
        <v>1996</v>
      </c>
      <c r="I7672">
        <v>1</v>
      </c>
      <c r="J7672">
        <v>1996</v>
      </c>
      <c r="K7672" t="s">
        <v>3373</v>
      </c>
      <c r="L7672" t="s">
        <v>1428</v>
      </c>
      <c r="M7672">
        <v>135.50700000000001</v>
      </c>
      <c r="N7672">
        <v>10418.299999999999</v>
      </c>
      <c r="O7672">
        <v>34173.4</v>
      </c>
      <c r="P7672">
        <v>55386.6</v>
      </c>
      <c r="Q7672">
        <v>93518.9</v>
      </c>
      <c r="R7672">
        <v>93336.1</v>
      </c>
      <c r="S7672">
        <v>107620</v>
      </c>
      <c r="T7672">
        <v>60117.2</v>
      </c>
      <c r="U7672">
        <v>34616.400000000001</v>
      </c>
      <c r="V7672">
        <v>21331.200000000001</v>
      </c>
      <c r="W7672">
        <v>32799.699999999997</v>
      </c>
    </row>
    <row r="7673" spans="1:23" x14ac:dyDescent="0.35">
      <c r="A7673">
        <v>1</v>
      </c>
      <c r="B7673">
        <v>1</v>
      </c>
      <c r="C7673">
        <v>1</v>
      </c>
      <c r="D7673">
        <v>1</v>
      </c>
      <c r="E7673">
        <v>1</v>
      </c>
      <c r="F7673">
        <v>1</v>
      </c>
      <c r="G7673">
        <v>1</v>
      </c>
      <c r="H7673">
        <v>1996</v>
      </c>
      <c r="I7673">
        <v>1</v>
      </c>
      <c r="J7673">
        <v>1996.5</v>
      </c>
      <c r="K7673" t="s">
        <v>1463</v>
      </c>
      <c r="L7673" t="s">
        <v>1428</v>
      </c>
      <c r="M7673">
        <v>1026.98</v>
      </c>
      <c r="N7673">
        <v>27383.9</v>
      </c>
      <c r="O7673">
        <v>48457.5</v>
      </c>
      <c r="P7673">
        <v>61866.9</v>
      </c>
      <c r="Q7673">
        <v>90436.7</v>
      </c>
      <c r="R7673">
        <v>81385.100000000006</v>
      </c>
      <c r="S7673">
        <v>87641.5</v>
      </c>
      <c r="T7673">
        <v>46980.6</v>
      </c>
      <c r="U7673">
        <v>26374.1</v>
      </c>
      <c r="V7673">
        <v>15976.3</v>
      </c>
      <c r="W7673">
        <v>23844.7</v>
      </c>
    </row>
    <row r="7674" spans="1:23" x14ac:dyDescent="0.35">
      <c r="A7674">
        <v>1</v>
      </c>
      <c r="B7674">
        <v>1</v>
      </c>
      <c r="C7674">
        <v>1</v>
      </c>
      <c r="D7674">
        <v>1</v>
      </c>
      <c r="E7674">
        <v>1</v>
      </c>
      <c r="F7674">
        <v>1</v>
      </c>
      <c r="G7674">
        <v>1</v>
      </c>
      <c r="H7674">
        <v>1997</v>
      </c>
      <c r="I7674">
        <v>1</v>
      </c>
      <c r="J7674">
        <v>1997</v>
      </c>
      <c r="K7674" t="s">
        <v>3373</v>
      </c>
      <c r="L7674" t="s">
        <v>1428</v>
      </c>
      <c r="M7674">
        <v>142.578</v>
      </c>
      <c r="N7674">
        <v>6666.09</v>
      </c>
      <c r="O7674">
        <v>48345.4</v>
      </c>
      <c r="P7674">
        <v>59991.7</v>
      </c>
      <c r="Q7674">
        <v>64667.3</v>
      </c>
      <c r="R7674">
        <v>84141.5</v>
      </c>
      <c r="S7674">
        <v>69221.600000000006</v>
      </c>
      <c r="T7674">
        <v>70163.899999999994</v>
      </c>
      <c r="U7674">
        <v>36267.9</v>
      </c>
      <c r="V7674">
        <v>19913.2</v>
      </c>
      <c r="W7674">
        <v>30359.1</v>
      </c>
    </row>
    <row r="7675" spans="1:23" x14ac:dyDescent="0.35">
      <c r="A7675">
        <v>1</v>
      </c>
      <c r="B7675">
        <v>1</v>
      </c>
      <c r="C7675">
        <v>1</v>
      </c>
      <c r="D7675">
        <v>1</v>
      </c>
      <c r="E7675">
        <v>1</v>
      </c>
      <c r="F7675">
        <v>1</v>
      </c>
      <c r="G7675">
        <v>1</v>
      </c>
      <c r="H7675">
        <v>1997</v>
      </c>
      <c r="I7675">
        <v>1</v>
      </c>
      <c r="J7675">
        <v>1997.5</v>
      </c>
      <c r="K7675" t="s">
        <v>1463</v>
      </c>
      <c r="L7675" t="s">
        <v>1428</v>
      </c>
      <c r="M7675">
        <v>1080.57</v>
      </c>
      <c r="N7675">
        <v>17521.099999999999</v>
      </c>
      <c r="O7675">
        <v>68522.3</v>
      </c>
      <c r="P7675">
        <v>66757.2</v>
      </c>
      <c r="Q7675">
        <v>61685.7</v>
      </c>
      <c r="R7675">
        <v>71484.3</v>
      </c>
      <c r="S7675">
        <v>54510</v>
      </c>
      <c r="T7675">
        <v>52896.1</v>
      </c>
      <c r="U7675">
        <v>26657.5</v>
      </c>
      <c r="V7675">
        <v>14396.2</v>
      </c>
      <c r="W7675">
        <v>21325</v>
      </c>
    </row>
    <row r="7676" spans="1:23" x14ac:dyDescent="0.35">
      <c r="A7676">
        <v>1</v>
      </c>
      <c r="B7676">
        <v>1</v>
      </c>
      <c r="C7676">
        <v>1</v>
      </c>
      <c r="D7676">
        <v>1</v>
      </c>
      <c r="E7676">
        <v>1</v>
      </c>
      <c r="F7676">
        <v>1</v>
      </c>
      <c r="G7676">
        <v>1</v>
      </c>
      <c r="H7676">
        <v>1998</v>
      </c>
      <c r="I7676">
        <v>1</v>
      </c>
      <c r="J7676">
        <v>1998</v>
      </c>
      <c r="K7676" t="s">
        <v>3373</v>
      </c>
      <c r="L7676" t="s">
        <v>1428</v>
      </c>
      <c r="M7676">
        <v>108.633</v>
      </c>
      <c r="N7676">
        <v>7013.93</v>
      </c>
      <c r="O7676">
        <v>30932.3</v>
      </c>
      <c r="P7676">
        <v>84794.2</v>
      </c>
      <c r="Q7676">
        <v>69514.899999999994</v>
      </c>
      <c r="R7676">
        <v>56611.6</v>
      </c>
      <c r="S7676">
        <v>59239.6</v>
      </c>
      <c r="T7676">
        <v>42198.7</v>
      </c>
      <c r="U7676">
        <v>39393</v>
      </c>
      <c r="V7676">
        <v>19417</v>
      </c>
      <c r="W7676">
        <v>26314</v>
      </c>
    </row>
    <row r="7677" spans="1:23" x14ac:dyDescent="0.35">
      <c r="A7677">
        <v>1</v>
      </c>
      <c r="B7677">
        <v>1</v>
      </c>
      <c r="C7677">
        <v>1</v>
      </c>
      <c r="D7677">
        <v>1</v>
      </c>
      <c r="E7677">
        <v>1</v>
      </c>
      <c r="F7677">
        <v>1</v>
      </c>
      <c r="G7677">
        <v>1</v>
      </c>
      <c r="H7677">
        <v>1998</v>
      </c>
      <c r="I7677">
        <v>1</v>
      </c>
      <c r="J7677">
        <v>1998.5</v>
      </c>
      <c r="K7677" t="s">
        <v>1463</v>
      </c>
      <c r="L7677" t="s">
        <v>1428</v>
      </c>
      <c r="M7677">
        <v>823.30899999999997</v>
      </c>
      <c r="N7677">
        <v>18435.3</v>
      </c>
      <c r="O7677">
        <v>43836.6</v>
      </c>
      <c r="P7677">
        <v>94195.8</v>
      </c>
      <c r="Q7677">
        <v>65795.8</v>
      </c>
      <c r="R7677">
        <v>47349.5</v>
      </c>
      <c r="S7677">
        <v>45739.3</v>
      </c>
      <c r="T7677">
        <v>31185</v>
      </c>
      <c r="U7677">
        <v>28414.799999999999</v>
      </c>
      <c r="V7677">
        <v>13791.2</v>
      </c>
      <c r="W7677">
        <v>18185.8</v>
      </c>
    </row>
    <row r="7678" spans="1:23" x14ac:dyDescent="0.35">
      <c r="A7678">
        <v>1</v>
      </c>
      <c r="B7678">
        <v>1</v>
      </c>
      <c r="C7678">
        <v>1</v>
      </c>
      <c r="D7678">
        <v>1</v>
      </c>
      <c r="E7678">
        <v>1</v>
      </c>
      <c r="F7678">
        <v>1</v>
      </c>
      <c r="G7678">
        <v>1</v>
      </c>
      <c r="H7678">
        <v>1999</v>
      </c>
      <c r="I7678">
        <v>1</v>
      </c>
      <c r="J7678">
        <v>1999</v>
      </c>
      <c r="K7678" t="s">
        <v>3373</v>
      </c>
      <c r="L7678" t="s">
        <v>1428</v>
      </c>
      <c r="M7678">
        <v>149.49</v>
      </c>
      <c r="N7678">
        <v>5344.06</v>
      </c>
      <c r="O7678">
        <v>32546.2</v>
      </c>
      <c r="P7678">
        <v>54239.9</v>
      </c>
      <c r="Q7678">
        <v>97919.7</v>
      </c>
      <c r="R7678">
        <v>59915.4</v>
      </c>
      <c r="S7678">
        <v>38630.199999999997</v>
      </c>
      <c r="T7678">
        <v>34718</v>
      </c>
      <c r="U7678">
        <v>22765.5</v>
      </c>
      <c r="V7678">
        <v>20311.3</v>
      </c>
      <c r="W7678">
        <v>23332.5</v>
      </c>
    </row>
    <row r="7679" spans="1:23" x14ac:dyDescent="0.35">
      <c r="A7679">
        <v>1</v>
      </c>
      <c r="B7679">
        <v>1</v>
      </c>
      <c r="C7679">
        <v>1</v>
      </c>
      <c r="D7679">
        <v>1</v>
      </c>
      <c r="E7679">
        <v>1</v>
      </c>
      <c r="F7679">
        <v>1</v>
      </c>
      <c r="G7679">
        <v>1</v>
      </c>
      <c r="H7679">
        <v>1999</v>
      </c>
      <c r="I7679">
        <v>1</v>
      </c>
      <c r="J7679">
        <v>1999.5</v>
      </c>
      <c r="K7679" t="s">
        <v>1463</v>
      </c>
      <c r="L7679" t="s">
        <v>1428</v>
      </c>
      <c r="M7679">
        <v>1132.96</v>
      </c>
      <c r="N7679">
        <v>14046.2</v>
      </c>
      <c r="O7679">
        <v>46110.2</v>
      </c>
      <c r="P7679">
        <v>59978.7</v>
      </c>
      <c r="Q7679">
        <v>90743.2</v>
      </c>
      <c r="R7679">
        <v>48030.3</v>
      </c>
      <c r="S7679">
        <v>28274.9</v>
      </c>
      <c r="T7679">
        <v>24305.599999999999</v>
      </c>
      <c r="U7679">
        <v>15603.3</v>
      </c>
      <c r="V7679">
        <v>13748.4</v>
      </c>
      <c r="W7679">
        <v>15426.4</v>
      </c>
    </row>
    <row r="7680" spans="1:23" x14ac:dyDescent="0.35">
      <c r="A7680">
        <v>1</v>
      </c>
      <c r="B7680">
        <v>1</v>
      </c>
      <c r="C7680">
        <v>1</v>
      </c>
      <c r="D7680">
        <v>1</v>
      </c>
      <c r="E7680">
        <v>1</v>
      </c>
      <c r="F7680">
        <v>1</v>
      </c>
      <c r="G7680">
        <v>1</v>
      </c>
      <c r="H7680">
        <v>2000</v>
      </c>
      <c r="I7680">
        <v>1</v>
      </c>
      <c r="J7680">
        <v>2000</v>
      </c>
      <c r="K7680" t="s">
        <v>3373</v>
      </c>
      <c r="L7680" t="s">
        <v>1428</v>
      </c>
      <c r="M7680">
        <v>180.68899999999999</v>
      </c>
      <c r="N7680">
        <v>7353.99</v>
      </c>
      <c r="O7680">
        <v>24797.3</v>
      </c>
      <c r="P7680">
        <v>57036.3</v>
      </c>
      <c r="Q7680">
        <v>62065.1</v>
      </c>
      <c r="R7680">
        <v>80905.600000000006</v>
      </c>
      <c r="S7680">
        <v>37557.300000000003</v>
      </c>
      <c r="T7680">
        <v>20345.3</v>
      </c>
      <c r="U7680">
        <v>16809</v>
      </c>
      <c r="V7680">
        <v>10597.9</v>
      </c>
      <c r="W7680">
        <v>20535.2</v>
      </c>
    </row>
    <row r="7681" spans="1:23" x14ac:dyDescent="0.35">
      <c r="A7681">
        <v>1</v>
      </c>
      <c r="B7681">
        <v>1</v>
      </c>
      <c r="C7681">
        <v>1</v>
      </c>
      <c r="D7681">
        <v>1</v>
      </c>
      <c r="E7681">
        <v>1</v>
      </c>
      <c r="F7681">
        <v>1</v>
      </c>
      <c r="G7681">
        <v>1</v>
      </c>
      <c r="H7681">
        <v>2000</v>
      </c>
      <c r="I7681">
        <v>1</v>
      </c>
      <c r="J7681">
        <v>2000.5</v>
      </c>
      <c r="K7681" t="s">
        <v>1463</v>
      </c>
      <c r="L7681" t="s">
        <v>1428</v>
      </c>
      <c r="M7681">
        <v>1369.41</v>
      </c>
      <c r="N7681">
        <v>19329.400000000001</v>
      </c>
      <c r="O7681">
        <v>35146.6</v>
      </c>
      <c r="P7681">
        <v>63221.2</v>
      </c>
      <c r="Q7681">
        <v>57894.2</v>
      </c>
      <c r="R7681">
        <v>65613.100000000006</v>
      </c>
      <c r="S7681">
        <v>27921.1</v>
      </c>
      <c r="T7681">
        <v>14499.2</v>
      </c>
      <c r="U7681">
        <v>11739</v>
      </c>
      <c r="V7681">
        <v>7312.08</v>
      </c>
      <c r="W7681">
        <v>13841.7</v>
      </c>
    </row>
    <row r="7682" spans="1:23" x14ac:dyDescent="0.35">
      <c r="A7682">
        <v>1</v>
      </c>
      <c r="B7682">
        <v>1</v>
      </c>
      <c r="C7682">
        <v>1</v>
      </c>
      <c r="D7682">
        <v>1</v>
      </c>
      <c r="E7682">
        <v>1</v>
      </c>
      <c r="F7682">
        <v>1</v>
      </c>
      <c r="G7682">
        <v>1</v>
      </c>
      <c r="H7682">
        <v>2001</v>
      </c>
      <c r="I7682">
        <v>1</v>
      </c>
      <c r="J7682">
        <v>2001</v>
      </c>
      <c r="K7682" t="s">
        <v>3373</v>
      </c>
      <c r="L7682" t="s">
        <v>1428</v>
      </c>
      <c r="M7682">
        <v>124.65300000000001</v>
      </c>
      <c r="N7682">
        <v>8888.76</v>
      </c>
      <c r="O7682">
        <v>34125.1</v>
      </c>
      <c r="P7682">
        <v>43493</v>
      </c>
      <c r="Q7682">
        <v>65576.3</v>
      </c>
      <c r="R7682">
        <v>51956.9</v>
      </c>
      <c r="S7682">
        <v>51904.3</v>
      </c>
      <c r="T7682">
        <v>20406.099999999999</v>
      </c>
      <c r="U7682">
        <v>10207.299999999999</v>
      </c>
      <c r="V7682">
        <v>8124.23</v>
      </c>
      <c r="W7682">
        <v>14694.2</v>
      </c>
    </row>
    <row r="7683" spans="1:23" x14ac:dyDescent="0.35">
      <c r="A7683">
        <v>1</v>
      </c>
      <c r="B7683">
        <v>1</v>
      </c>
      <c r="C7683">
        <v>1</v>
      </c>
      <c r="D7683">
        <v>1</v>
      </c>
      <c r="E7683">
        <v>1</v>
      </c>
      <c r="F7683">
        <v>1</v>
      </c>
      <c r="G7683">
        <v>1</v>
      </c>
      <c r="H7683">
        <v>2001</v>
      </c>
      <c r="I7683">
        <v>1</v>
      </c>
      <c r="J7683">
        <v>2001.5</v>
      </c>
      <c r="K7683" t="s">
        <v>1463</v>
      </c>
      <c r="L7683" t="s">
        <v>1428</v>
      </c>
      <c r="M7683">
        <v>944.726</v>
      </c>
      <c r="N7683">
        <v>23363.3</v>
      </c>
      <c r="O7683">
        <v>48366.400000000001</v>
      </c>
      <c r="P7683">
        <v>48294.9</v>
      </c>
      <c r="Q7683">
        <v>61852.9</v>
      </c>
      <c r="R7683">
        <v>43143.9</v>
      </c>
      <c r="S7683">
        <v>39727.300000000003</v>
      </c>
      <c r="T7683">
        <v>14951.9</v>
      </c>
      <c r="U7683">
        <v>7304.24</v>
      </c>
      <c r="V7683">
        <v>5727.11</v>
      </c>
      <c r="W7683">
        <v>10084.200000000001</v>
      </c>
    </row>
    <row r="7684" spans="1:23" x14ac:dyDescent="0.35">
      <c r="A7684">
        <v>1</v>
      </c>
      <c r="B7684">
        <v>1</v>
      </c>
      <c r="C7684">
        <v>1</v>
      </c>
      <c r="D7684">
        <v>1</v>
      </c>
      <c r="E7684">
        <v>1</v>
      </c>
      <c r="F7684">
        <v>1</v>
      </c>
      <c r="G7684">
        <v>1</v>
      </c>
      <c r="H7684">
        <v>2002</v>
      </c>
      <c r="I7684">
        <v>1</v>
      </c>
      <c r="J7684">
        <v>2002</v>
      </c>
      <c r="K7684" t="s">
        <v>3373</v>
      </c>
      <c r="L7684" t="s">
        <v>1428</v>
      </c>
      <c r="M7684">
        <v>83.162199999999999</v>
      </c>
      <c r="N7684">
        <v>6132.18</v>
      </c>
      <c r="O7684">
        <v>41246.6</v>
      </c>
      <c r="P7684">
        <v>59850.9</v>
      </c>
      <c r="Q7684">
        <v>50183.1</v>
      </c>
      <c r="R7684">
        <v>56129.8</v>
      </c>
      <c r="S7684">
        <v>34946</v>
      </c>
      <c r="T7684">
        <v>29892.5</v>
      </c>
      <c r="U7684">
        <v>10822.3</v>
      </c>
      <c r="V7684">
        <v>5179.72</v>
      </c>
      <c r="W7684">
        <v>11247.6</v>
      </c>
    </row>
    <row r="7685" spans="1:23" x14ac:dyDescent="0.35">
      <c r="A7685">
        <v>1</v>
      </c>
      <c r="B7685">
        <v>1</v>
      </c>
      <c r="C7685">
        <v>1</v>
      </c>
      <c r="D7685">
        <v>1</v>
      </c>
      <c r="E7685">
        <v>1</v>
      </c>
      <c r="F7685">
        <v>1</v>
      </c>
      <c r="G7685">
        <v>1</v>
      </c>
      <c r="H7685">
        <v>2002</v>
      </c>
      <c r="I7685">
        <v>1</v>
      </c>
      <c r="J7685">
        <v>2002.5</v>
      </c>
      <c r="K7685" t="s">
        <v>1463</v>
      </c>
      <c r="L7685" t="s">
        <v>1428</v>
      </c>
      <c r="M7685">
        <v>630.27099999999996</v>
      </c>
      <c r="N7685">
        <v>16118</v>
      </c>
      <c r="O7685">
        <v>58460.4</v>
      </c>
      <c r="P7685">
        <v>66323.100000000006</v>
      </c>
      <c r="Q7685">
        <v>46813.3</v>
      </c>
      <c r="R7685">
        <v>45574</v>
      </c>
      <c r="S7685">
        <v>26011.7</v>
      </c>
      <c r="T7685">
        <v>21299.200000000001</v>
      </c>
      <c r="U7685">
        <v>7543.25</v>
      </c>
      <c r="V7685">
        <v>3561.88</v>
      </c>
      <c r="W7685">
        <v>7543.46</v>
      </c>
    </row>
    <row r="7686" spans="1:23" x14ac:dyDescent="0.35">
      <c r="A7686">
        <v>1</v>
      </c>
      <c r="B7686">
        <v>1</v>
      </c>
      <c r="C7686">
        <v>1</v>
      </c>
      <c r="D7686">
        <v>1</v>
      </c>
      <c r="E7686">
        <v>1</v>
      </c>
      <c r="F7686">
        <v>1</v>
      </c>
      <c r="G7686">
        <v>1</v>
      </c>
      <c r="H7686">
        <v>2003</v>
      </c>
      <c r="I7686">
        <v>1</v>
      </c>
      <c r="J7686">
        <v>2003</v>
      </c>
      <c r="K7686" t="s">
        <v>3373</v>
      </c>
      <c r="L7686" t="s">
        <v>1428</v>
      </c>
      <c r="M7686">
        <v>100.608</v>
      </c>
      <c r="N7686">
        <v>4091.06</v>
      </c>
      <c r="O7686">
        <v>28455.7</v>
      </c>
      <c r="P7686">
        <v>72342.3</v>
      </c>
      <c r="Q7686">
        <v>68775.3</v>
      </c>
      <c r="R7686">
        <v>42014.8</v>
      </c>
      <c r="S7686">
        <v>36094.6</v>
      </c>
      <c r="T7686">
        <v>19033.900000000001</v>
      </c>
      <c r="U7686">
        <v>14991.7</v>
      </c>
      <c r="V7686">
        <v>5210.32</v>
      </c>
      <c r="W7686">
        <v>7630.26</v>
      </c>
    </row>
    <row r="7687" spans="1:23" x14ac:dyDescent="0.35">
      <c r="A7687">
        <v>1</v>
      </c>
      <c r="B7687">
        <v>1</v>
      </c>
      <c r="C7687">
        <v>1</v>
      </c>
      <c r="D7687">
        <v>1</v>
      </c>
      <c r="E7687">
        <v>1</v>
      </c>
      <c r="F7687">
        <v>1</v>
      </c>
      <c r="G7687">
        <v>1</v>
      </c>
      <c r="H7687">
        <v>2003</v>
      </c>
      <c r="I7687">
        <v>1</v>
      </c>
      <c r="J7687">
        <v>2003.5</v>
      </c>
      <c r="K7687" t="s">
        <v>1463</v>
      </c>
      <c r="L7687" t="s">
        <v>1428</v>
      </c>
      <c r="M7687">
        <v>762.48699999999997</v>
      </c>
      <c r="N7687">
        <v>10753.1</v>
      </c>
      <c r="O7687">
        <v>40333.1</v>
      </c>
      <c r="P7687">
        <v>80174.899999999994</v>
      </c>
      <c r="Q7687">
        <v>64101.7</v>
      </c>
      <c r="R7687">
        <v>34025.1</v>
      </c>
      <c r="S7687">
        <v>26787</v>
      </c>
      <c r="T7687">
        <v>13536.9</v>
      </c>
      <c r="U7687">
        <v>10444.9</v>
      </c>
      <c r="V7687">
        <v>3585.4</v>
      </c>
      <c r="W7687">
        <v>5127.82</v>
      </c>
    </row>
    <row r="7688" spans="1:23" x14ac:dyDescent="0.35">
      <c r="A7688">
        <v>1</v>
      </c>
      <c r="B7688">
        <v>1</v>
      </c>
      <c r="C7688">
        <v>1</v>
      </c>
      <c r="D7688">
        <v>1</v>
      </c>
      <c r="E7688">
        <v>1</v>
      </c>
      <c r="F7688">
        <v>1</v>
      </c>
      <c r="G7688">
        <v>1</v>
      </c>
      <c r="H7688">
        <v>2004</v>
      </c>
      <c r="I7688">
        <v>1</v>
      </c>
      <c r="J7688">
        <v>2004</v>
      </c>
      <c r="K7688" t="s">
        <v>3373</v>
      </c>
      <c r="L7688" t="s">
        <v>1428</v>
      </c>
      <c r="M7688">
        <v>118.563</v>
      </c>
      <c r="N7688">
        <v>4949.2700000000004</v>
      </c>
      <c r="O7688">
        <v>18984.2</v>
      </c>
      <c r="P7688">
        <v>49912.800000000003</v>
      </c>
      <c r="Q7688">
        <v>83149.2</v>
      </c>
      <c r="R7688">
        <v>57481.3</v>
      </c>
      <c r="S7688">
        <v>26878.1</v>
      </c>
      <c r="T7688">
        <v>19543.2</v>
      </c>
      <c r="U7688">
        <v>9510.27</v>
      </c>
      <c r="V7688">
        <v>7211.48</v>
      </c>
      <c r="W7688">
        <v>6139.71</v>
      </c>
    </row>
    <row r="7689" spans="1:23" x14ac:dyDescent="0.35">
      <c r="A7689">
        <v>1</v>
      </c>
      <c r="B7689">
        <v>1</v>
      </c>
      <c r="C7689">
        <v>1</v>
      </c>
      <c r="D7689">
        <v>1</v>
      </c>
      <c r="E7689">
        <v>1</v>
      </c>
      <c r="F7689">
        <v>1</v>
      </c>
      <c r="G7689">
        <v>1</v>
      </c>
      <c r="H7689">
        <v>2004</v>
      </c>
      <c r="I7689">
        <v>1</v>
      </c>
      <c r="J7689">
        <v>2004.5</v>
      </c>
      <c r="K7689" t="s">
        <v>1463</v>
      </c>
      <c r="L7689" t="s">
        <v>1428</v>
      </c>
      <c r="M7689">
        <v>898.57</v>
      </c>
      <c r="N7689">
        <v>13008.9</v>
      </c>
      <c r="O7689">
        <v>26909.8</v>
      </c>
      <c r="P7689">
        <v>55284</v>
      </c>
      <c r="Q7689">
        <v>77140</v>
      </c>
      <c r="R7689">
        <v>46083</v>
      </c>
      <c r="S7689">
        <v>19703.400000000001</v>
      </c>
      <c r="T7689">
        <v>13740.9</v>
      </c>
      <c r="U7689">
        <v>6561.57</v>
      </c>
      <c r="V7689">
        <v>4920.99</v>
      </c>
      <c r="W7689">
        <v>4098.37</v>
      </c>
    </row>
    <row r="7690" spans="1:23" x14ac:dyDescent="0.35">
      <c r="A7690">
        <v>1</v>
      </c>
      <c r="B7690">
        <v>1</v>
      </c>
      <c r="C7690">
        <v>1</v>
      </c>
      <c r="D7690">
        <v>1</v>
      </c>
      <c r="E7690">
        <v>1</v>
      </c>
      <c r="F7690">
        <v>1</v>
      </c>
      <c r="G7690">
        <v>1</v>
      </c>
      <c r="H7690">
        <v>2005</v>
      </c>
      <c r="I7690">
        <v>1</v>
      </c>
      <c r="J7690">
        <v>2005</v>
      </c>
      <c r="K7690" t="s">
        <v>3373</v>
      </c>
      <c r="L7690" t="s">
        <v>1428</v>
      </c>
      <c r="M7690">
        <v>177.05600000000001</v>
      </c>
      <c r="N7690">
        <v>5832.58</v>
      </c>
      <c r="O7690">
        <v>22966.799999999999</v>
      </c>
      <c r="P7690">
        <v>33303.199999999997</v>
      </c>
      <c r="Q7690">
        <v>57300.7</v>
      </c>
      <c r="R7690">
        <v>68852.800000000003</v>
      </c>
      <c r="S7690">
        <v>36037.599999999999</v>
      </c>
      <c r="T7690">
        <v>14199.5</v>
      </c>
      <c r="U7690">
        <v>9543.82</v>
      </c>
      <c r="V7690">
        <v>4486.3100000000004</v>
      </c>
      <c r="W7690">
        <v>6524.78</v>
      </c>
    </row>
    <row r="7691" spans="1:23" x14ac:dyDescent="0.35">
      <c r="A7691">
        <v>1</v>
      </c>
      <c r="B7691">
        <v>1</v>
      </c>
      <c r="C7691">
        <v>1</v>
      </c>
      <c r="D7691">
        <v>1</v>
      </c>
      <c r="E7691">
        <v>1</v>
      </c>
      <c r="F7691">
        <v>1</v>
      </c>
      <c r="G7691">
        <v>1</v>
      </c>
      <c r="H7691">
        <v>2005</v>
      </c>
      <c r="I7691">
        <v>1</v>
      </c>
      <c r="J7691">
        <v>2005.5</v>
      </c>
      <c r="K7691" t="s">
        <v>1463</v>
      </c>
      <c r="L7691" t="s">
        <v>1428</v>
      </c>
      <c r="M7691">
        <v>1341.87</v>
      </c>
      <c r="N7691">
        <v>15331.5</v>
      </c>
      <c r="O7691">
        <v>32590.5</v>
      </c>
      <c r="P7691">
        <v>37128.6</v>
      </c>
      <c r="Q7691">
        <v>54174.1</v>
      </c>
      <c r="R7691">
        <v>56899.6</v>
      </c>
      <c r="S7691">
        <v>27206.7</v>
      </c>
      <c r="T7691">
        <v>10156.799999999999</v>
      </c>
      <c r="U7691">
        <v>6594.54</v>
      </c>
      <c r="V7691">
        <v>3023.68</v>
      </c>
      <c r="W7691">
        <v>4207.6400000000003</v>
      </c>
    </row>
    <row r="7692" spans="1:23" x14ac:dyDescent="0.35">
      <c r="A7692">
        <v>1</v>
      </c>
      <c r="B7692">
        <v>1</v>
      </c>
      <c r="C7692">
        <v>1</v>
      </c>
      <c r="D7692">
        <v>1</v>
      </c>
      <c r="E7692">
        <v>1</v>
      </c>
      <c r="F7692">
        <v>1</v>
      </c>
      <c r="G7692">
        <v>1</v>
      </c>
      <c r="H7692">
        <v>2006</v>
      </c>
      <c r="I7692">
        <v>1</v>
      </c>
      <c r="J7692">
        <v>2006</v>
      </c>
      <c r="K7692" t="s">
        <v>3373</v>
      </c>
      <c r="L7692" t="s">
        <v>1428</v>
      </c>
      <c r="M7692">
        <v>273.38900000000001</v>
      </c>
      <c r="N7692">
        <v>8710.0499999999993</v>
      </c>
      <c r="O7692">
        <v>27068.799999999999</v>
      </c>
      <c r="P7692">
        <v>40377.300000000003</v>
      </c>
      <c r="Q7692">
        <v>38734.9</v>
      </c>
      <c r="R7692">
        <v>49277</v>
      </c>
      <c r="S7692">
        <v>45866.7</v>
      </c>
      <c r="T7692">
        <v>20192.2</v>
      </c>
      <c r="U7692">
        <v>7176.71</v>
      </c>
      <c r="V7692">
        <v>4515.58</v>
      </c>
      <c r="W7692">
        <v>4946.63</v>
      </c>
    </row>
    <row r="7693" spans="1:23" x14ac:dyDescent="0.35">
      <c r="A7693">
        <v>1</v>
      </c>
      <c r="B7693">
        <v>1</v>
      </c>
      <c r="C7693">
        <v>1</v>
      </c>
      <c r="D7693">
        <v>1</v>
      </c>
      <c r="E7693">
        <v>1</v>
      </c>
      <c r="F7693">
        <v>1</v>
      </c>
      <c r="G7693">
        <v>1</v>
      </c>
      <c r="H7693">
        <v>2006</v>
      </c>
      <c r="I7693">
        <v>1</v>
      </c>
      <c r="J7693">
        <v>2006.5</v>
      </c>
      <c r="K7693" t="s">
        <v>1463</v>
      </c>
      <c r="L7693" t="s">
        <v>1428</v>
      </c>
      <c r="M7693">
        <v>2071.96</v>
      </c>
      <c r="N7693">
        <v>22895.200000000001</v>
      </c>
      <c r="O7693">
        <v>38405.1</v>
      </c>
      <c r="P7693">
        <v>44907.3</v>
      </c>
      <c r="Q7693">
        <v>36286.800000000003</v>
      </c>
      <c r="R7693">
        <v>40076</v>
      </c>
      <c r="S7693">
        <v>33995.199999999997</v>
      </c>
      <c r="T7693">
        <v>14189.4</v>
      </c>
      <c r="U7693">
        <v>4879.12</v>
      </c>
      <c r="V7693">
        <v>2998.37</v>
      </c>
      <c r="W7693">
        <v>3148.5</v>
      </c>
    </row>
    <row r="7694" spans="1:23" x14ac:dyDescent="0.35">
      <c r="A7694">
        <v>1</v>
      </c>
      <c r="B7694">
        <v>1</v>
      </c>
      <c r="C7694">
        <v>1</v>
      </c>
      <c r="D7694">
        <v>1</v>
      </c>
      <c r="E7694">
        <v>1</v>
      </c>
      <c r="F7694">
        <v>1</v>
      </c>
      <c r="G7694">
        <v>1</v>
      </c>
      <c r="H7694">
        <v>2007</v>
      </c>
      <c r="I7694">
        <v>1</v>
      </c>
      <c r="J7694">
        <v>2007</v>
      </c>
      <c r="K7694" t="s">
        <v>3373</v>
      </c>
      <c r="L7694" t="s">
        <v>1428</v>
      </c>
      <c r="M7694">
        <v>200.607</v>
      </c>
      <c r="N7694">
        <v>13449</v>
      </c>
      <c r="O7694">
        <v>40423</v>
      </c>
      <c r="P7694">
        <v>47573.599999999999</v>
      </c>
      <c r="Q7694">
        <v>46738</v>
      </c>
      <c r="R7694">
        <v>32705</v>
      </c>
      <c r="S7694">
        <v>31792.6</v>
      </c>
      <c r="T7694">
        <v>24770</v>
      </c>
      <c r="U7694">
        <v>9849.82</v>
      </c>
      <c r="V7694">
        <v>3287.18</v>
      </c>
      <c r="W7694">
        <v>4226.47</v>
      </c>
    </row>
    <row r="7695" spans="1:23" x14ac:dyDescent="0.35">
      <c r="A7695">
        <v>1</v>
      </c>
      <c r="B7695">
        <v>1</v>
      </c>
      <c r="C7695">
        <v>1</v>
      </c>
      <c r="D7695">
        <v>1</v>
      </c>
      <c r="E7695">
        <v>1</v>
      </c>
      <c r="F7695">
        <v>1</v>
      </c>
      <c r="G7695">
        <v>1</v>
      </c>
      <c r="H7695">
        <v>2007</v>
      </c>
      <c r="I7695">
        <v>1</v>
      </c>
      <c r="J7695">
        <v>2007.5</v>
      </c>
      <c r="K7695" t="s">
        <v>1463</v>
      </c>
      <c r="L7695" t="s">
        <v>1428</v>
      </c>
      <c r="M7695">
        <v>1520.37</v>
      </c>
      <c r="N7695">
        <v>35344.6</v>
      </c>
      <c r="O7695">
        <v>57214.1</v>
      </c>
      <c r="P7695">
        <v>52330.400000000001</v>
      </c>
      <c r="Q7695">
        <v>42509.9</v>
      </c>
      <c r="R7695">
        <v>25348.9</v>
      </c>
      <c r="S7695">
        <v>22397.5</v>
      </c>
      <c r="T7695">
        <v>16750.5</v>
      </c>
      <c r="U7695">
        <v>6554.63</v>
      </c>
      <c r="V7695">
        <v>2168.75</v>
      </c>
      <c r="W7695">
        <v>2735.83</v>
      </c>
    </row>
    <row r="7696" spans="1:23" x14ac:dyDescent="0.35">
      <c r="A7696">
        <v>1</v>
      </c>
      <c r="B7696">
        <v>1</v>
      </c>
      <c r="C7696">
        <v>1</v>
      </c>
      <c r="D7696">
        <v>1</v>
      </c>
      <c r="E7696">
        <v>1</v>
      </c>
      <c r="F7696">
        <v>1</v>
      </c>
      <c r="G7696">
        <v>1</v>
      </c>
      <c r="H7696">
        <v>2008</v>
      </c>
      <c r="I7696">
        <v>1</v>
      </c>
      <c r="J7696">
        <v>2008</v>
      </c>
      <c r="K7696" t="s">
        <v>3373</v>
      </c>
      <c r="L7696" t="s">
        <v>1428</v>
      </c>
      <c r="M7696">
        <v>268.32799999999997</v>
      </c>
      <c r="N7696">
        <v>9868.6299999999992</v>
      </c>
      <c r="O7696">
        <v>62390.1</v>
      </c>
      <c r="P7696">
        <v>70702.399999999994</v>
      </c>
      <c r="Q7696">
        <v>53866</v>
      </c>
      <c r="R7696">
        <v>37199</v>
      </c>
      <c r="S7696">
        <v>19164.900000000001</v>
      </c>
      <c r="T7696">
        <v>15511.9</v>
      </c>
      <c r="U7696">
        <v>11189.6</v>
      </c>
      <c r="V7696">
        <v>4322.49</v>
      </c>
      <c r="W7696">
        <v>3347.37</v>
      </c>
    </row>
    <row r="7697" spans="1:23" x14ac:dyDescent="0.35">
      <c r="A7697">
        <v>1</v>
      </c>
      <c r="B7697">
        <v>1</v>
      </c>
      <c r="C7697">
        <v>1</v>
      </c>
      <c r="D7697">
        <v>1</v>
      </c>
      <c r="E7697">
        <v>1</v>
      </c>
      <c r="F7697">
        <v>1</v>
      </c>
      <c r="G7697">
        <v>1</v>
      </c>
      <c r="H7697">
        <v>2008</v>
      </c>
      <c r="I7697">
        <v>1</v>
      </c>
      <c r="J7697">
        <v>2008.5</v>
      </c>
      <c r="K7697" t="s">
        <v>1463</v>
      </c>
      <c r="L7697" t="s">
        <v>1428</v>
      </c>
      <c r="M7697">
        <v>2033.61</v>
      </c>
      <c r="N7697">
        <v>25932.6</v>
      </c>
      <c r="O7697">
        <v>88192.8</v>
      </c>
      <c r="P7697">
        <v>77217.100000000006</v>
      </c>
      <c r="Q7697">
        <v>47978.6</v>
      </c>
      <c r="R7697">
        <v>27791.5</v>
      </c>
      <c r="S7697">
        <v>12884.4</v>
      </c>
      <c r="T7697">
        <v>9971.4500000000007</v>
      </c>
      <c r="U7697">
        <v>7072.24</v>
      </c>
      <c r="V7697">
        <v>2708.84</v>
      </c>
      <c r="W7697">
        <v>2059.31</v>
      </c>
    </row>
    <row r="7698" spans="1:23" x14ac:dyDescent="0.35">
      <c r="A7698">
        <v>1</v>
      </c>
      <c r="B7698">
        <v>1</v>
      </c>
      <c r="C7698">
        <v>1</v>
      </c>
      <c r="D7698">
        <v>1</v>
      </c>
      <c r="E7698">
        <v>1</v>
      </c>
      <c r="F7698">
        <v>1</v>
      </c>
      <c r="G7698">
        <v>1</v>
      </c>
      <c r="H7698">
        <v>2009</v>
      </c>
      <c r="I7698">
        <v>1</v>
      </c>
      <c r="J7698">
        <v>2009</v>
      </c>
      <c r="K7698" t="s">
        <v>3373</v>
      </c>
      <c r="L7698" t="s">
        <v>1428</v>
      </c>
      <c r="M7698">
        <v>190.77500000000001</v>
      </c>
      <c r="N7698">
        <v>13200.1</v>
      </c>
      <c r="O7698">
        <v>45771.7</v>
      </c>
      <c r="P7698">
        <v>108845</v>
      </c>
      <c r="Q7698">
        <v>78916.2</v>
      </c>
      <c r="R7698">
        <v>41115</v>
      </c>
      <c r="S7698">
        <v>20253.2</v>
      </c>
      <c r="T7698">
        <v>8515.4599999999991</v>
      </c>
      <c r="U7698">
        <v>6331.96</v>
      </c>
      <c r="V7698">
        <v>4429.63</v>
      </c>
      <c r="W7698">
        <v>3189.68</v>
      </c>
    </row>
    <row r="7699" spans="1:23" x14ac:dyDescent="0.35">
      <c r="A7699">
        <v>1</v>
      </c>
      <c r="B7699">
        <v>1</v>
      </c>
      <c r="C7699">
        <v>1</v>
      </c>
      <c r="D7699">
        <v>1</v>
      </c>
      <c r="E7699">
        <v>1</v>
      </c>
      <c r="F7699">
        <v>1</v>
      </c>
      <c r="G7699">
        <v>1</v>
      </c>
      <c r="H7699">
        <v>2009</v>
      </c>
      <c r="I7699">
        <v>1</v>
      </c>
      <c r="J7699">
        <v>2009.5</v>
      </c>
      <c r="K7699" t="s">
        <v>1463</v>
      </c>
      <c r="L7699" t="s">
        <v>1428</v>
      </c>
      <c r="M7699">
        <v>1445.85</v>
      </c>
      <c r="N7699">
        <v>34691.5</v>
      </c>
      <c r="O7699">
        <v>64806.7</v>
      </c>
      <c r="P7699">
        <v>119941</v>
      </c>
      <c r="Q7699">
        <v>72266.399999999994</v>
      </c>
      <c r="R7699">
        <v>32302.799999999999</v>
      </c>
      <c r="S7699">
        <v>14510.7</v>
      </c>
      <c r="T7699">
        <v>5852.87</v>
      </c>
      <c r="U7699">
        <v>4274.2299999999996</v>
      </c>
      <c r="V7699">
        <v>2959.29</v>
      </c>
      <c r="W7699">
        <v>2086.02</v>
      </c>
    </row>
    <row r="7700" spans="1:23" x14ac:dyDescent="0.35">
      <c r="A7700">
        <v>1</v>
      </c>
      <c r="B7700">
        <v>1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2010</v>
      </c>
      <c r="I7700">
        <v>1</v>
      </c>
      <c r="J7700">
        <v>2010</v>
      </c>
      <c r="K7700" t="s">
        <v>3373</v>
      </c>
      <c r="L7700" t="s">
        <v>1428</v>
      </c>
      <c r="M7700">
        <v>206.512</v>
      </c>
      <c r="N7700">
        <v>9384.9500000000007</v>
      </c>
      <c r="O7700">
        <v>61239.4</v>
      </c>
      <c r="P7700">
        <v>80112.3</v>
      </c>
      <c r="Q7700">
        <v>123681</v>
      </c>
      <c r="R7700">
        <v>63668.9</v>
      </c>
      <c r="S7700">
        <v>24756.1</v>
      </c>
      <c r="T7700">
        <v>10220.5</v>
      </c>
      <c r="U7700">
        <v>3973.87</v>
      </c>
      <c r="V7700">
        <v>2859.19</v>
      </c>
      <c r="W7700">
        <v>3610.5</v>
      </c>
    </row>
    <row r="7701" spans="1:23" x14ac:dyDescent="0.35">
      <c r="A7701">
        <v>1</v>
      </c>
      <c r="B7701">
        <v>1</v>
      </c>
      <c r="C7701">
        <v>1</v>
      </c>
      <c r="D7701">
        <v>1</v>
      </c>
      <c r="E7701">
        <v>1</v>
      </c>
      <c r="F7701">
        <v>1</v>
      </c>
      <c r="G7701">
        <v>1</v>
      </c>
      <c r="H7701">
        <v>2010</v>
      </c>
      <c r="I7701">
        <v>1</v>
      </c>
      <c r="J7701">
        <v>2010.5</v>
      </c>
      <c r="K7701" t="s">
        <v>1463</v>
      </c>
      <c r="L7701" t="s">
        <v>1428</v>
      </c>
      <c r="M7701">
        <v>1565.12</v>
      </c>
      <c r="N7701">
        <v>24663.599999999999</v>
      </c>
      <c r="O7701">
        <v>86645.5</v>
      </c>
      <c r="P7701">
        <v>87883.5</v>
      </c>
      <c r="Q7701">
        <v>111523</v>
      </c>
      <c r="R7701">
        <v>48595.3</v>
      </c>
      <c r="S7701">
        <v>17101.5</v>
      </c>
      <c r="T7701">
        <v>6764.34</v>
      </c>
      <c r="U7701">
        <v>2586.16</v>
      </c>
      <c r="V7701">
        <v>1844.25</v>
      </c>
      <c r="W7701">
        <v>2284.4299999999998</v>
      </c>
    </row>
    <row r="7702" spans="1:23" x14ac:dyDescent="0.35">
      <c r="A7702">
        <v>1</v>
      </c>
      <c r="B7702">
        <v>1</v>
      </c>
      <c r="C7702">
        <v>1</v>
      </c>
      <c r="D7702">
        <v>1</v>
      </c>
      <c r="E7702">
        <v>1</v>
      </c>
      <c r="F7702">
        <v>1</v>
      </c>
      <c r="G7702">
        <v>1</v>
      </c>
      <c r="H7702">
        <v>2011</v>
      </c>
      <c r="I7702">
        <v>1</v>
      </c>
      <c r="J7702">
        <v>2011</v>
      </c>
      <c r="K7702" t="s">
        <v>3373</v>
      </c>
      <c r="L7702" t="s">
        <v>1428</v>
      </c>
      <c r="M7702">
        <v>253.36099999999999</v>
      </c>
      <c r="N7702">
        <v>10159.1</v>
      </c>
      <c r="O7702">
        <v>43535.1</v>
      </c>
      <c r="P7702">
        <v>107033</v>
      </c>
      <c r="Q7702">
        <v>90217</v>
      </c>
      <c r="R7702">
        <v>96747.9</v>
      </c>
      <c r="S7702">
        <v>36179.5</v>
      </c>
      <c r="T7702">
        <v>11613.8</v>
      </c>
      <c r="U7702">
        <v>4422.4399999999996</v>
      </c>
      <c r="V7702">
        <v>1667.88</v>
      </c>
      <c r="W7702">
        <v>2757.72</v>
      </c>
    </row>
    <row r="7703" spans="1:23" x14ac:dyDescent="0.35">
      <c r="A7703">
        <v>1</v>
      </c>
      <c r="B7703">
        <v>1</v>
      </c>
      <c r="C7703">
        <v>1</v>
      </c>
      <c r="D7703">
        <v>1</v>
      </c>
      <c r="E7703">
        <v>1</v>
      </c>
      <c r="F7703">
        <v>1</v>
      </c>
      <c r="G7703">
        <v>1</v>
      </c>
      <c r="H7703">
        <v>2011</v>
      </c>
      <c r="I7703">
        <v>1</v>
      </c>
      <c r="J7703">
        <v>2011.5</v>
      </c>
      <c r="K7703" t="s">
        <v>1463</v>
      </c>
      <c r="L7703" t="s">
        <v>1428</v>
      </c>
      <c r="M7703">
        <v>1920.18</v>
      </c>
      <c r="N7703">
        <v>26700.3</v>
      </c>
      <c r="O7703">
        <v>61656.6</v>
      </c>
      <c r="P7703">
        <v>117842</v>
      </c>
      <c r="Q7703">
        <v>81799.8</v>
      </c>
      <c r="R7703">
        <v>74307.899999999994</v>
      </c>
      <c r="S7703">
        <v>25208.1</v>
      </c>
      <c r="T7703">
        <v>7779.76</v>
      </c>
      <c r="U7703">
        <v>2921.94</v>
      </c>
      <c r="V7703">
        <v>1094.46</v>
      </c>
      <c r="W7703">
        <v>1779.03</v>
      </c>
    </row>
    <row r="7704" spans="1:23" x14ac:dyDescent="0.35">
      <c r="A7704">
        <v>1</v>
      </c>
      <c r="B7704">
        <v>1</v>
      </c>
      <c r="C7704">
        <v>1</v>
      </c>
      <c r="D7704">
        <v>1</v>
      </c>
      <c r="E7704">
        <v>1</v>
      </c>
      <c r="F7704">
        <v>1</v>
      </c>
      <c r="G7704">
        <v>1</v>
      </c>
      <c r="H7704">
        <v>2012</v>
      </c>
      <c r="I7704">
        <v>1</v>
      </c>
      <c r="J7704">
        <v>2012</v>
      </c>
      <c r="K7704" t="s">
        <v>3373</v>
      </c>
      <c r="L7704" t="s">
        <v>1428</v>
      </c>
      <c r="M7704">
        <v>505.41500000000002</v>
      </c>
      <c r="N7704">
        <v>12463.8</v>
      </c>
      <c r="O7704">
        <v>47134.1</v>
      </c>
      <c r="P7704">
        <v>76238.8</v>
      </c>
      <c r="Q7704">
        <v>121410</v>
      </c>
      <c r="R7704">
        <v>71357.100000000006</v>
      </c>
      <c r="S7704">
        <v>55671</v>
      </c>
      <c r="T7704">
        <v>17266.5</v>
      </c>
      <c r="U7704">
        <v>5148.05</v>
      </c>
      <c r="V7704">
        <v>1913.14</v>
      </c>
      <c r="W7704">
        <v>1922.64</v>
      </c>
    </row>
    <row r="7705" spans="1:23" x14ac:dyDescent="0.35">
      <c r="A7705">
        <v>1</v>
      </c>
      <c r="B7705">
        <v>1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2012</v>
      </c>
      <c r="I7705">
        <v>1</v>
      </c>
      <c r="J7705">
        <v>2012.5</v>
      </c>
      <c r="K7705" t="s">
        <v>1463</v>
      </c>
      <c r="L7705" t="s">
        <v>1428</v>
      </c>
      <c r="M7705">
        <v>3830.45</v>
      </c>
      <c r="N7705">
        <v>32756.799999999999</v>
      </c>
      <c r="O7705">
        <v>66751</v>
      </c>
      <c r="P7705">
        <v>84185.5</v>
      </c>
      <c r="Q7705">
        <v>111937</v>
      </c>
      <c r="R7705">
        <v>56740.4</v>
      </c>
      <c r="S7705">
        <v>40504.199999999997</v>
      </c>
      <c r="T7705">
        <v>12072.2</v>
      </c>
      <c r="U7705">
        <v>3538.03</v>
      </c>
      <c r="V7705">
        <v>1301.8699999999999</v>
      </c>
      <c r="W7705">
        <v>1281.3499999999999</v>
      </c>
    </row>
    <row r="7706" spans="1:23" x14ac:dyDescent="0.35">
      <c r="A7706">
        <v>1</v>
      </c>
      <c r="B7706">
        <v>1</v>
      </c>
      <c r="C7706">
        <v>1</v>
      </c>
      <c r="D7706">
        <v>1</v>
      </c>
      <c r="E7706">
        <v>1</v>
      </c>
      <c r="F7706">
        <v>1</v>
      </c>
      <c r="G7706">
        <v>1</v>
      </c>
      <c r="H7706">
        <v>2013</v>
      </c>
      <c r="I7706">
        <v>1</v>
      </c>
      <c r="J7706">
        <v>2013</v>
      </c>
      <c r="K7706" t="s">
        <v>3373</v>
      </c>
      <c r="L7706" t="s">
        <v>1428</v>
      </c>
      <c r="M7706">
        <v>338.39600000000002</v>
      </c>
      <c r="N7706">
        <v>24863.3</v>
      </c>
      <c r="O7706">
        <v>57824.6</v>
      </c>
      <c r="P7706">
        <v>82534.8</v>
      </c>
      <c r="Q7706">
        <v>86990.5</v>
      </c>
      <c r="R7706">
        <v>99291.199999999997</v>
      </c>
      <c r="S7706">
        <v>44009.8</v>
      </c>
      <c r="T7706">
        <v>28970.7</v>
      </c>
      <c r="U7706">
        <v>8337.75</v>
      </c>
      <c r="V7706">
        <v>2409.61</v>
      </c>
      <c r="W7706">
        <v>1845.27</v>
      </c>
    </row>
    <row r="7707" spans="1:23" x14ac:dyDescent="0.35">
      <c r="A7707">
        <v>1</v>
      </c>
      <c r="B7707">
        <v>1</v>
      </c>
      <c r="C7707">
        <v>1</v>
      </c>
      <c r="D7707">
        <v>1</v>
      </c>
      <c r="E7707">
        <v>1</v>
      </c>
      <c r="F7707">
        <v>1</v>
      </c>
      <c r="G7707">
        <v>1</v>
      </c>
      <c r="H7707">
        <v>2013</v>
      </c>
      <c r="I7707">
        <v>1</v>
      </c>
      <c r="J7707">
        <v>2013.5</v>
      </c>
      <c r="K7707" t="s">
        <v>1463</v>
      </c>
      <c r="L7707" t="s">
        <v>1428</v>
      </c>
      <c r="M7707">
        <v>2564.64</v>
      </c>
      <c r="N7707">
        <v>65344.5</v>
      </c>
      <c r="O7707">
        <v>81905.100000000006</v>
      </c>
      <c r="P7707">
        <v>91438.6</v>
      </c>
      <c r="Q7707">
        <v>81415.8</v>
      </c>
      <c r="R7707">
        <v>81336.800000000003</v>
      </c>
      <c r="S7707">
        <v>33238.699999999997</v>
      </c>
      <c r="T7707">
        <v>21041.9</v>
      </c>
      <c r="U7707">
        <v>5942.67</v>
      </c>
      <c r="V7707">
        <v>1697.61</v>
      </c>
      <c r="W7707">
        <v>1270.3800000000001</v>
      </c>
    </row>
    <row r="7708" spans="1:23" x14ac:dyDescent="0.35">
      <c r="A7708">
        <v>1</v>
      </c>
      <c r="B7708">
        <v>1</v>
      </c>
      <c r="C7708">
        <v>1</v>
      </c>
      <c r="D7708">
        <v>1</v>
      </c>
      <c r="E7708">
        <v>1</v>
      </c>
      <c r="F7708">
        <v>1</v>
      </c>
      <c r="G7708">
        <v>1</v>
      </c>
      <c r="H7708">
        <v>2014</v>
      </c>
      <c r="I7708">
        <v>1</v>
      </c>
      <c r="J7708">
        <v>2014</v>
      </c>
      <c r="K7708" t="s">
        <v>3373</v>
      </c>
      <c r="L7708" t="s">
        <v>1428</v>
      </c>
      <c r="M7708">
        <v>120.178</v>
      </c>
      <c r="N7708">
        <v>16647</v>
      </c>
      <c r="O7708">
        <v>115351</v>
      </c>
      <c r="P7708">
        <v>101290</v>
      </c>
      <c r="Q7708">
        <v>94797.2</v>
      </c>
      <c r="R7708">
        <v>73310.5</v>
      </c>
      <c r="S7708">
        <v>64992.7</v>
      </c>
      <c r="T7708">
        <v>24678.9</v>
      </c>
      <c r="U7708">
        <v>15097.2</v>
      </c>
      <c r="V7708">
        <v>4197.3999999999996</v>
      </c>
      <c r="W7708">
        <v>2230.38</v>
      </c>
    </row>
    <row r="7709" spans="1:23" x14ac:dyDescent="0.35">
      <c r="A7709">
        <v>1</v>
      </c>
      <c r="B7709">
        <v>1</v>
      </c>
      <c r="C7709">
        <v>1</v>
      </c>
      <c r="D7709">
        <v>1</v>
      </c>
      <c r="E7709">
        <v>1</v>
      </c>
      <c r="F7709">
        <v>1</v>
      </c>
      <c r="G7709">
        <v>1</v>
      </c>
      <c r="H7709">
        <v>2014</v>
      </c>
      <c r="I7709">
        <v>1</v>
      </c>
      <c r="J7709">
        <v>2014.5</v>
      </c>
      <c r="K7709" t="s">
        <v>1463</v>
      </c>
      <c r="L7709" t="s">
        <v>1428</v>
      </c>
      <c r="M7709">
        <v>760.60400000000004</v>
      </c>
      <c r="N7709">
        <v>36532.800000000003</v>
      </c>
      <c r="O7709">
        <v>136284</v>
      </c>
      <c r="P7709">
        <v>92889.2</v>
      </c>
      <c r="Q7709">
        <v>71766.2</v>
      </c>
      <c r="R7709">
        <v>47225.1</v>
      </c>
      <c r="S7709">
        <v>37998.6</v>
      </c>
      <c r="T7709">
        <v>13833</v>
      </c>
      <c r="U7709">
        <v>8320.2099999999991</v>
      </c>
      <c r="V7709">
        <v>2292.2600000000002</v>
      </c>
      <c r="W7709">
        <v>1194.47</v>
      </c>
    </row>
    <row r="7710" spans="1:23" x14ac:dyDescent="0.35">
      <c r="A7710">
        <v>1</v>
      </c>
      <c r="B7710">
        <v>1</v>
      </c>
      <c r="C7710">
        <v>1</v>
      </c>
      <c r="D7710">
        <v>1</v>
      </c>
      <c r="E7710">
        <v>1</v>
      </c>
      <c r="F7710">
        <v>1</v>
      </c>
      <c r="G7710">
        <v>1</v>
      </c>
      <c r="H7710">
        <v>2015</v>
      </c>
      <c r="I7710">
        <v>1</v>
      </c>
      <c r="J7710">
        <v>2015</v>
      </c>
      <c r="K7710" t="s">
        <v>3373</v>
      </c>
      <c r="L7710" t="s">
        <v>1428</v>
      </c>
      <c r="M7710">
        <v>108.233</v>
      </c>
      <c r="N7710">
        <v>4122.8599999999997</v>
      </c>
      <c r="O7710">
        <v>53850.7</v>
      </c>
      <c r="P7710">
        <v>140581</v>
      </c>
      <c r="Q7710">
        <v>79714.399999999994</v>
      </c>
      <c r="R7710">
        <v>52271.5</v>
      </c>
      <c r="S7710">
        <v>29674.3</v>
      </c>
      <c r="T7710">
        <v>21840.3</v>
      </c>
      <c r="U7710">
        <v>7659.31</v>
      </c>
      <c r="V7710">
        <v>4544</v>
      </c>
      <c r="W7710">
        <v>2076.13</v>
      </c>
    </row>
    <row r="7711" spans="1:23" x14ac:dyDescent="0.35">
      <c r="A7711">
        <v>1</v>
      </c>
      <c r="B7711">
        <v>1</v>
      </c>
      <c r="C7711">
        <v>1</v>
      </c>
      <c r="D7711">
        <v>1</v>
      </c>
      <c r="E7711">
        <v>1</v>
      </c>
      <c r="F7711">
        <v>1</v>
      </c>
      <c r="G7711">
        <v>1</v>
      </c>
      <c r="H7711">
        <v>2015</v>
      </c>
      <c r="I7711">
        <v>1</v>
      </c>
      <c r="J7711">
        <v>2015.5</v>
      </c>
      <c r="K7711" t="s">
        <v>1463</v>
      </c>
      <c r="L7711" t="s">
        <v>1428</v>
      </c>
      <c r="M7711">
        <v>684.99900000000002</v>
      </c>
      <c r="N7711">
        <v>9047.57</v>
      </c>
      <c r="O7711">
        <v>63582.1</v>
      </c>
      <c r="P7711">
        <v>127965</v>
      </c>
      <c r="Q7711">
        <v>58416.4</v>
      </c>
      <c r="R7711">
        <v>31567.7</v>
      </c>
      <c r="S7711">
        <v>16001.7</v>
      </c>
      <c r="T7711">
        <v>11283.1</v>
      </c>
      <c r="U7711">
        <v>3909.39</v>
      </c>
      <c r="V7711">
        <v>2309.0500000000002</v>
      </c>
      <c r="W7711">
        <v>1040.8399999999999</v>
      </c>
    </row>
    <row r="7712" spans="1:23" x14ac:dyDescent="0.35">
      <c r="A7712">
        <v>1</v>
      </c>
      <c r="B7712">
        <v>1</v>
      </c>
      <c r="C7712">
        <v>1</v>
      </c>
      <c r="D7712">
        <v>1</v>
      </c>
      <c r="E7712">
        <v>1</v>
      </c>
      <c r="F7712">
        <v>1</v>
      </c>
      <c r="G7712">
        <v>1</v>
      </c>
      <c r="H7712">
        <v>2016</v>
      </c>
      <c r="I7712">
        <v>1</v>
      </c>
      <c r="J7712">
        <v>2016</v>
      </c>
      <c r="K7712" t="s">
        <v>3373</v>
      </c>
      <c r="L7712" t="s">
        <v>1428</v>
      </c>
      <c r="M7712">
        <v>112.178</v>
      </c>
      <c r="N7712">
        <v>3713.04</v>
      </c>
      <c r="O7712">
        <v>13336</v>
      </c>
      <c r="P7712">
        <v>65544.3</v>
      </c>
      <c r="Q7712">
        <v>109000</v>
      </c>
      <c r="R7712">
        <v>41186.300000000003</v>
      </c>
      <c r="S7712">
        <v>18596</v>
      </c>
      <c r="T7712">
        <v>8482.83</v>
      </c>
      <c r="U7712">
        <v>5758.12</v>
      </c>
      <c r="V7712">
        <v>1977.4</v>
      </c>
      <c r="W7712">
        <v>1873.07</v>
      </c>
    </row>
    <row r="7713" spans="1:23" x14ac:dyDescent="0.35">
      <c r="A7713">
        <v>1</v>
      </c>
      <c r="B7713">
        <v>1</v>
      </c>
      <c r="C7713">
        <v>1</v>
      </c>
      <c r="D7713">
        <v>1</v>
      </c>
      <c r="E7713">
        <v>1</v>
      </c>
      <c r="F7713">
        <v>1</v>
      </c>
      <c r="G7713">
        <v>1</v>
      </c>
      <c r="H7713">
        <v>2016</v>
      </c>
      <c r="I7713">
        <v>1</v>
      </c>
      <c r="J7713">
        <v>2016.5</v>
      </c>
      <c r="K7713" t="s">
        <v>1463</v>
      </c>
      <c r="L7713" t="s">
        <v>1428</v>
      </c>
      <c r="M7713">
        <v>709.97</v>
      </c>
      <c r="N7713">
        <v>8148.5</v>
      </c>
      <c r="O7713">
        <v>15752.9</v>
      </c>
      <c r="P7713">
        <v>59743.6</v>
      </c>
      <c r="Q7713">
        <v>79867.7</v>
      </c>
      <c r="R7713">
        <v>24790.1</v>
      </c>
      <c r="S7713">
        <v>9991.36</v>
      </c>
      <c r="T7713">
        <v>4377.8500000000004</v>
      </c>
      <c r="U7713">
        <v>2945.05</v>
      </c>
      <c r="V7713">
        <v>1009.22</v>
      </c>
      <c r="W7713">
        <v>945.68799999999999</v>
      </c>
    </row>
    <row r="7714" spans="1:23" x14ac:dyDescent="0.35">
      <c r="A7714">
        <v>1</v>
      </c>
      <c r="B7714">
        <v>1</v>
      </c>
      <c r="C7714">
        <v>1</v>
      </c>
      <c r="D7714">
        <v>1</v>
      </c>
      <c r="E7714">
        <v>1</v>
      </c>
      <c r="F7714">
        <v>1</v>
      </c>
      <c r="G7714">
        <v>1</v>
      </c>
      <c r="H7714">
        <v>2017</v>
      </c>
      <c r="I7714">
        <v>1</v>
      </c>
      <c r="J7714">
        <v>2017</v>
      </c>
      <c r="K7714" t="s">
        <v>3373</v>
      </c>
      <c r="L7714" t="s">
        <v>1428</v>
      </c>
      <c r="M7714">
        <v>84.180499999999995</v>
      </c>
      <c r="N7714">
        <v>3848.39</v>
      </c>
      <c r="O7714">
        <v>12011.2</v>
      </c>
      <c r="P7714">
        <v>16246.2</v>
      </c>
      <c r="Q7714">
        <v>50959</v>
      </c>
      <c r="R7714">
        <v>56303.8</v>
      </c>
      <c r="S7714">
        <v>14554.7</v>
      </c>
      <c r="T7714">
        <v>5277.37</v>
      </c>
      <c r="U7714">
        <v>2231.85</v>
      </c>
      <c r="V7714">
        <v>1492.69</v>
      </c>
      <c r="W7714">
        <v>1055.03</v>
      </c>
    </row>
    <row r="7715" spans="1:23" x14ac:dyDescent="0.35">
      <c r="A7715">
        <v>1</v>
      </c>
      <c r="B7715">
        <v>1</v>
      </c>
      <c r="C7715">
        <v>1</v>
      </c>
      <c r="D7715">
        <v>1</v>
      </c>
      <c r="E7715">
        <v>1</v>
      </c>
      <c r="F7715">
        <v>1</v>
      </c>
      <c r="G7715">
        <v>1</v>
      </c>
      <c r="H7715">
        <v>2017</v>
      </c>
      <c r="I7715">
        <v>1</v>
      </c>
      <c r="J7715">
        <v>2017.5</v>
      </c>
      <c r="K7715" t="s">
        <v>1463</v>
      </c>
      <c r="L7715" t="s">
        <v>1428</v>
      </c>
      <c r="M7715">
        <v>637.98900000000003</v>
      </c>
      <c r="N7715">
        <v>10111.1</v>
      </c>
      <c r="O7715">
        <v>16954.400000000001</v>
      </c>
      <c r="P7715">
        <v>17706.3</v>
      </c>
      <c r="Q7715">
        <v>45737.5</v>
      </c>
      <c r="R7715">
        <v>42373.4</v>
      </c>
      <c r="S7715">
        <v>9520.99</v>
      </c>
      <c r="T7715">
        <v>3139.02</v>
      </c>
      <c r="U7715">
        <v>1252.1099999999999</v>
      </c>
      <c r="V7715">
        <v>808.57299999999998</v>
      </c>
      <c r="W7715">
        <v>546.20299999999997</v>
      </c>
    </row>
    <row r="7716" spans="1:23" x14ac:dyDescent="0.35">
      <c r="A7716">
        <v>1</v>
      </c>
      <c r="B7716">
        <v>1</v>
      </c>
      <c r="C7716">
        <v>1</v>
      </c>
      <c r="D7716">
        <v>1</v>
      </c>
      <c r="E7716">
        <v>1</v>
      </c>
      <c r="F7716">
        <v>1</v>
      </c>
      <c r="G7716">
        <v>1</v>
      </c>
      <c r="H7716">
        <v>2018</v>
      </c>
      <c r="I7716">
        <v>1</v>
      </c>
      <c r="J7716">
        <v>2018</v>
      </c>
      <c r="K7716" t="s">
        <v>3373</v>
      </c>
      <c r="L7716" t="s">
        <v>1428</v>
      </c>
      <c r="M7716">
        <v>66.093999999999994</v>
      </c>
      <c r="N7716">
        <v>4141.16</v>
      </c>
      <c r="O7716">
        <v>17843.3</v>
      </c>
      <c r="P7716">
        <v>20894.5</v>
      </c>
      <c r="Q7716">
        <v>18058.2</v>
      </c>
      <c r="R7716">
        <v>39495.199999999997</v>
      </c>
      <c r="S7716">
        <v>31106.5</v>
      </c>
      <c r="T7716">
        <v>6122.78</v>
      </c>
      <c r="U7716">
        <v>1844.4</v>
      </c>
      <c r="V7716">
        <v>696.12099999999998</v>
      </c>
      <c r="W7716">
        <v>781.649</v>
      </c>
    </row>
    <row r="7717" spans="1:23" x14ac:dyDescent="0.35">
      <c r="A7717">
        <v>1</v>
      </c>
      <c r="B7717">
        <v>1</v>
      </c>
      <c r="C7717">
        <v>1</v>
      </c>
      <c r="D7717">
        <v>1</v>
      </c>
      <c r="E7717">
        <v>1</v>
      </c>
      <c r="F7717">
        <v>1</v>
      </c>
      <c r="G7717">
        <v>1</v>
      </c>
      <c r="H7717">
        <v>2018</v>
      </c>
      <c r="I7717">
        <v>1</v>
      </c>
      <c r="J7717">
        <v>2018.5</v>
      </c>
      <c r="K7717" t="s">
        <v>1463</v>
      </c>
      <c r="L7717" t="s">
        <v>1428</v>
      </c>
      <c r="M7717">
        <v>500.91399999999999</v>
      </c>
      <c r="N7717">
        <v>10884</v>
      </c>
      <c r="O7717">
        <v>25296.1</v>
      </c>
      <c r="P7717">
        <v>23355.7</v>
      </c>
      <c r="Q7717">
        <v>17531.3</v>
      </c>
      <c r="R7717">
        <v>34610.800000000003</v>
      </c>
      <c r="S7717">
        <v>25323.3</v>
      </c>
      <c r="T7717">
        <v>4741.7299999999996</v>
      </c>
      <c r="U7717">
        <v>1382.12</v>
      </c>
      <c r="V7717">
        <v>510.27199999999999</v>
      </c>
      <c r="W7717">
        <v>553.38300000000004</v>
      </c>
    </row>
    <row r="7718" spans="1:23" x14ac:dyDescent="0.35">
      <c r="A7718">
        <v>1</v>
      </c>
      <c r="B7718">
        <v>1</v>
      </c>
      <c r="C7718">
        <v>1</v>
      </c>
      <c r="D7718">
        <v>1</v>
      </c>
      <c r="E7718">
        <v>1</v>
      </c>
      <c r="F7718">
        <v>1</v>
      </c>
      <c r="G7718">
        <v>1</v>
      </c>
      <c r="H7718">
        <v>2019</v>
      </c>
      <c r="I7718">
        <v>1</v>
      </c>
      <c r="J7718">
        <v>2019</v>
      </c>
      <c r="K7718" t="s">
        <v>3373</v>
      </c>
      <c r="L7718" t="s">
        <v>1428</v>
      </c>
      <c r="M7718">
        <v>32.363</v>
      </c>
      <c r="N7718">
        <v>3251.41</v>
      </c>
      <c r="O7718">
        <v>19213.900000000001</v>
      </c>
      <c r="P7718">
        <v>31310.3</v>
      </c>
      <c r="Q7718">
        <v>24430.1</v>
      </c>
      <c r="R7718">
        <v>16374.7</v>
      </c>
      <c r="S7718">
        <v>29585.5</v>
      </c>
      <c r="T7718">
        <v>20266.400000000001</v>
      </c>
      <c r="U7718">
        <v>3627.52</v>
      </c>
      <c r="V7718">
        <v>1026.3599999999999</v>
      </c>
      <c r="W7718">
        <v>808.35599999999999</v>
      </c>
    </row>
    <row r="7719" spans="1:23" x14ac:dyDescent="0.35">
      <c r="A7719">
        <v>1</v>
      </c>
      <c r="B7719">
        <v>1</v>
      </c>
      <c r="C7719">
        <v>1</v>
      </c>
      <c r="D7719">
        <v>1</v>
      </c>
      <c r="E7719">
        <v>1</v>
      </c>
      <c r="F7719">
        <v>1</v>
      </c>
      <c r="G7719">
        <v>1</v>
      </c>
      <c r="H7719">
        <v>2019</v>
      </c>
      <c r="I7719">
        <v>1</v>
      </c>
      <c r="J7719">
        <v>2019.5</v>
      </c>
      <c r="K7719" t="s">
        <v>1463</v>
      </c>
      <c r="L7719" t="s">
        <v>1428</v>
      </c>
      <c r="M7719">
        <v>245.273</v>
      </c>
      <c r="N7719">
        <v>8545.35</v>
      </c>
      <c r="O7719">
        <v>27234.1</v>
      </c>
      <c r="P7719">
        <v>34979.199999999997</v>
      </c>
      <c r="Q7719">
        <v>23701</v>
      </c>
      <c r="R7719">
        <v>14346</v>
      </c>
      <c r="S7719">
        <v>24098.1</v>
      </c>
      <c r="T7719">
        <v>15715.3</v>
      </c>
      <c r="U7719">
        <v>2723.19</v>
      </c>
      <c r="V7719">
        <v>753.91300000000001</v>
      </c>
      <c r="W7719">
        <v>573.62599999999998</v>
      </c>
    </row>
    <row r="7720" spans="1:23" x14ac:dyDescent="0.35">
      <c r="A7720">
        <v>1</v>
      </c>
      <c r="B7720">
        <v>1</v>
      </c>
      <c r="C7720">
        <v>1</v>
      </c>
      <c r="D7720">
        <v>1</v>
      </c>
      <c r="E7720">
        <v>1</v>
      </c>
      <c r="F7720">
        <v>1</v>
      </c>
      <c r="G7720">
        <v>1</v>
      </c>
      <c r="H7720">
        <v>2020</v>
      </c>
      <c r="I7720">
        <v>1</v>
      </c>
      <c r="J7720">
        <v>2020</v>
      </c>
      <c r="K7720" t="s">
        <v>3373</v>
      </c>
      <c r="L7720" t="s">
        <v>1428</v>
      </c>
      <c r="M7720">
        <v>88.707599999999999</v>
      </c>
      <c r="N7720">
        <v>1592.06</v>
      </c>
      <c r="O7720">
        <v>15085.1</v>
      </c>
      <c r="P7720">
        <v>33702.9</v>
      </c>
      <c r="Q7720">
        <v>36568.400000000001</v>
      </c>
      <c r="R7720">
        <v>22122.2</v>
      </c>
      <c r="S7720">
        <v>12260</v>
      </c>
      <c r="T7720">
        <v>19296.3</v>
      </c>
      <c r="U7720">
        <v>12038</v>
      </c>
      <c r="V7720">
        <v>2025.87</v>
      </c>
      <c r="W7720">
        <v>1034.7</v>
      </c>
    </row>
    <row r="7721" spans="1:23" x14ac:dyDescent="0.35">
      <c r="A7721">
        <v>1</v>
      </c>
      <c r="B7721">
        <v>1</v>
      </c>
      <c r="C7721">
        <v>1</v>
      </c>
      <c r="D7721">
        <v>1</v>
      </c>
      <c r="E7721">
        <v>1</v>
      </c>
      <c r="F7721">
        <v>1</v>
      </c>
      <c r="G7721">
        <v>1</v>
      </c>
      <c r="H7721">
        <v>2020</v>
      </c>
      <c r="I7721">
        <v>1</v>
      </c>
      <c r="J7721">
        <v>2020.5</v>
      </c>
      <c r="K7721" t="s">
        <v>1463</v>
      </c>
      <c r="L7721" t="s">
        <v>1428</v>
      </c>
      <c r="M7721">
        <v>672.29899999999998</v>
      </c>
      <c r="N7721">
        <v>4184.49</v>
      </c>
      <c r="O7721">
        <v>21400.799999999999</v>
      </c>
      <c r="P7721">
        <v>37884.1</v>
      </c>
      <c r="Q7721">
        <v>36218.199999999997</v>
      </c>
      <c r="R7721">
        <v>20195.2</v>
      </c>
      <c r="S7721">
        <v>10597.2</v>
      </c>
      <c r="T7721">
        <v>16075.6</v>
      </c>
      <c r="U7721">
        <v>9776.67</v>
      </c>
      <c r="V7721">
        <v>1615.63</v>
      </c>
      <c r="W7721">
        <v>799.45500000000004</v>
      </c>
    </row>
    <row r="7722" spans="1:23" x14ac:dyDescent="0.35">
      <c r="A7722">
        <v>1</v>
      </c>
      <c r="B7722">
        <v>1</v>
      </c>
      <c r="C7722">
        <v>1</v>
      </c>
      <c r="D7722">
        <v>1</v>
      </c>
      <c r="E7722">
        <v>1</v>
      </c>
      <c r="F7722">
        <v>1</v>
      </c>
      <c r="G7722">
        <v>1</v>
      </c>
      <c r="H7722">
        <v>2021</v>
      </c>
      <c r="I7722">
        <v>1</v>
      </c>
      <c r="J7722">
        <v>2021</v>
      </c>
      <c r="K7722" t="s">
        <v>3373</v>
      </c>
      <c r="L7722" t="s">
        <v>1428</v>
      </c>
      <c r="M7722">
        <v>103.86799999999999</v>
      </c>
      <c r="N7722">
        <v>4363.87</v>
      </c>
      <c r="O7722">
        <v>7387.3</v>
      </c>
      <c r="P7722">
        <v>26507.4</v>
      </c>
      <c r="Q7722">
        <v>39849.199999999997</v>
      </c>
      <c r="R7722">
        <v>34511.800000000003</v>
      </c>
      <c r="S7722">
        <v>17983.400000000001</v>
      </c>
      <c r="T7722">
        <v>9005</v>
      </c>
      <c r="U7722">
        <v>13229.6</v>
      </c>
      <c r="V7722">
        <v>7868.52</v>
      </c>
      <c r="W7722">
        <v>2098.6999999999998</v>
      </c>
    </row>
    <row r="7723" spans="1:23" x14ac:dyDescent="0.35">
      <c r="A7723">
        <v>1</v>
      </c>
      <c r="B7723">
        <v>1</v>
      </c>
      <c r="C7723">
        <v>1</v>
      </c>
      <c r="D7723">
        <v>1</v>
      </c>
      <c r="E7723">
        <v>1</v>
      </c>
      <c r="F7723">
        <v>1</v>
      </c>
      <c r="G7723">
        <v>1</v>
      </c>
      <c r="H7723">
        <v>2021</v>
      </c>
      <c r="I7723">
        <v>1</v>
      </c>
      <c r="J7723">
        <v>2021.5</v>
      </c>
      <c r="K7723" t="s">
        <v>1463</v>
      </c>
      <c r="L7723" t="s">
        <v>1428</v>
      </c>
      <c r="M7723">
        <v>787.2</v>
      </c>
      <c r="N7723">
        <v>11468.9</v>
      </c>
      <c r="O7723">
        <v>10468.799999999999</v>
      </c>
      <c r="P7723">
        <v>29583.9</v>
      </c>
      <c r="Q7723">
        <v>38565.300000000003</v>
      </c>
      <c r="R7723">
        <v>30140.3</v>
      </c>
      <c r="S7723">
        <v>14611</v>
      </c>
      <c r="T7723">
        <v>6973.15</v>
      </c>
      <c r="U7723">
        <v>9926.49</v>
      </c>
      <c r="V7723">
        <v>5779.89</v>
      </c>
      <c r="W7723">
        <v>1489.99</v>
      </c>
    </row>
    <row r="7724" spans="1:23" x14ac:dyDescent="0.35">
      <c r="A7724">
        <v>1</v>
      </c>
      <c r="B7724">
        <v>1</v>
      </c>
      <c r="C7724">
        <v>1</v>
      </c>
      <c r="D7724">
        <v>1</v>
      </c>
      <c r="E7724">
        <v>1</v>
      </c>
      <c r="F7724">
        <v>1</v>
      </c>
      <c r="G7724">
        <v>1</v>
      </c>
      <c r="H7724">
        <v>2022</v>
      </c>
      <c r="I7724">
        <v>1</v>
      </c>
      <c r="J7724">
        <v>2022</v>
      </c>
      <c r="K7724" t="s">
        <v>3373</v>
      </c>
      <c r="L7724" t="s">
        <v>1428</v>
      </c>
      <c r="M7724">
        <v>182.81700000000001</v>
      </c>
      <c r="N7724">
        <v>5109.68</v>
      </c>
      <c r="O7724">
        <v>20245.599999999999</v>
      </c>
      <c r="P7724">
        <v>12952.8</v>
      </c>
      <c r="Q7724">
        <v>30897</v>
      </c>
      <c r="R7724">
        <v>35908.300000000003</v>
      </c>
      <c r="S7724">
        <v>25676.1</v>
      </c>
      <c r="T7724">
        <v>11670.2</v>
      </c>
      <c r="U7724">
        <v>5334.07</v>
      </c>
      <c r="V7724">
        <v>7380.94</v>
      </c>
      <c r="W7724">
        <v>5999.46</v>
      </c>
    </row>
    <row r="7725" spans="1:23" x14ac:dyDescent="0.35">
      <c r="A7725">
        <v>1</v>
      </c>
      <c r="B7725">
        <v>1</v>
      </c>
      <c r="C7725">
        <v>1</v>
      </c>
      <c r="D7725">
        <v>1</v>
      </c>
      <c r="E7725">
        <v>1</v>
      </c>
      <c r="F7725">
        <v>1</v>
      </c>
      <c r="G7725">
        <v>1</v>
      </c>
      <c r="H7725">
        <v>2022</v>
      </c>
      <c r="I7725">
        <v>1</v>
      </c>
      <c r="J7725">
        <v>2022.5</v>
      </c>
      <c r="K7725" t="s">
        <v>1463</v>
      </c>
      <c r="L7725" t="s">
        <v>1428</v>
      </c>
      <c r="M7725">
        <v>1385.54</v>
      </c>
      <c r="N7725">
        <v>13428.5</v>
      </c>
      <c r="O7725">
        <v>28676.799999999999</v>
      </c>
      <c r="P7725">
        <v>14416.4</v>
      </c>
      <c r="Q7725">
        <v>29649.3</v>
      </c>
      <c r="R7725">
        <v>30848.400000000001</v>
      </c>
      <c r="S7725">
        <v>20372.3</v>
      </c>
      <c r="T7725">
        <v>8781.41</v>
      </c>
      <c r="U7725">
        <v>3878.12</v>
      </c>
      <c r="V7725">
        <v>5245.94</v>
      </c>
      <c r="W7725">
        <v>4116.45</v>
      </c>
    </row>
    <row r="7726" spans="1:23" x14ac:dyDescent="0.35">
      <c r="A7726">
        <v>1</v>
      </c>
      <c r="B7726">
        <v>1</v>
      </c>
      <c r="C7726">
        <v>1</v>
      </c>
      <c r="D7726">
        <v>1</v>
      </c>
      <c r="E7726">
        <v>1</v>
      </c>
      <c r="F7726">
        <v>1</v>
      </c>
      <c r="G7726">
        <v>1</v>
      </c>
      <c r="H7726">
        <v>2023</v>
      </c>
      <c r="I7726">
        <v>1</v>
      </c>
      <c r="J7726">
        <v>2023</v>
      </c>
      <c r="K7726" t="s">
        <v>3373</v>
      </c>
      <c r="L7726" t="s">
        <v>1429</v>
      </c>
      <c r="M7726">
        <v>182.81700000000001</v>
      </c>
      <c r="N7726">
        <v>8993.4599999999991</v>
      </c>
      <c r="O7726">
        <v>23703.9</v>
      </c>
      <c r="P7726">
        <v>35464.1</v>
      </c>
      <c r="Q7726">
        <v>15014.9</v>
      </c>
      <c r="R7726">
        <v>27373.7</v>
      </c>
      <c r="S7726">
        <v>25850.7</v>
      </c>
      <c r="T7726">
        <v>15890.6</v>
      </c>
      <c r="U7726">
        <v>6527.32</v>
      </c>
      <c r="V7726">
        <v>2794.15</v>
      </c>
      <c r="W7726">
        <v>7044.95</v>
      </c>
    </row>
    <row r="7727" spans="1:23" x14ac:dyDescent="0.35">
      <c r="A7727">
        <v>1</v>
      </c>
      <c r="B7727">
        <v>1</v>
      </c>
      <c r="C7727">
        <v>1</v>
      </c>
      <c r="D7727">
        <v>1</v>
      </c>
      <c r="E7727">
        <v>1</v>
      </c>
      <c r="F7727">
        <v>1</v>
      </c>
      <c r="G7727">
        <v>1</v>
      </c>
      <c r="H7727">
        <v>2023</v>
      </c>
      <c r="I7727">
        <v>1</v>
      </c>
      <c r="J7727">
        <v>2023.5</v>
      </c>
      <c r="K7727" t="s">
        <v>1463</v>
      </c>
      <c r="L7727" t="s">
        <v>1429</v>
      </c>
      <c r="M7727">
        <v>1385.54</v>
      </c>
      <c r="N7727">
        <v>23637.7</v>
      </c>
      <c r="O7727">
        <v>33599.300000000003</v>
      </c>
      <c r="P7727">
        <v>39371.5</v>
      </c>
      <c r="Q7727">
        <v>14064.7</v>
      </c>
      <c r="R7727">
        <v>22351.4</v>
      </c>
      <c r="S7727">
        <v>19397.7</v>
      </c>
      <c r="T7727">
        <v>11452.3</v>
      </c>
      <c r="U7727">
        <v>4615.34</v>
      </c>
      <c r="V7727">
        <v>1953.08</v>
      </c>
      <c r="W7727">
        <v>4812.9799999999996</v>
      </c>
    </row>
    <row r="7728" spans="1:23" x14ac:dyDescent="0.35">
      <c r="A7728">
        <v>1</v>
      </c>
      <c r="B7728">
        <v>1</v>
      </c>
      <c r="C7728">
        <v>1</v>
      </c>
      <c r="D7728">
        <v>1</v>
      </c>
      <c r="E7728">
        <v>1</v>
      </c>
      <c r="F7728">
        <v>1</v>
      </c>
      <c r="G7728">
        <v>1</v>
      </c>
      <c r="H7728">
        <v>2024</v>
      </c>
      <c r="I7728">
        <v>1</v>
      </c>
      <c r="J7728">
        <v>2024</v>
      </c>
      <c r="K7728" t="s">
        <v>3373</v>
      </c>
      <c r="L7728" t="s">
        <v>1429</v>
      </c>
      <c r="M7728">
        <v>182.81700000000001</v>
      </c>
      <c r="N7728">
        <v>8993.4599999999991</v>
      </c>
      <c r="O7728">
        <v>41729.5</v>
      </c>
      <c r="P7728">
        <v>41581.199999999997</v>
      </c>
      <c r="Q7728">
        <v>40902.199999999997</v>
      </c>
      <c r="R7728">
        <v>12675.2</v>
      </c>
      <c r="S7728">
        <v>17802.3</v>
      </c>
      <c r="T7728">
        <v>14309.3</v>
      </c>
      <c r="U7728">
        <v>8153.27</v>
      </c>
      <c r="V7728">
        <v>3233.99</v>
      </c>
      <c r="W7728">
        <v>4691.7</v>
      </c>
    </row>
    <row r="7729" spans="1:23" x14ac:dyDescent="0.35">
      <c r="A7729">
        <v>1</v>
      </c>
      <c r="B7729">
        <v>1</v>
      </c>
      <c r="C7729">
        <v>1</v>
      </c>
      <c r="D7729">
        <v>1</v>
      </c>
      <c r="E7729">
        <v>1</v>
      </c>
      <c r="F7729">
        <v>1</v>
      </c>
      <c r="G7729">
        <v>1</v>
      </c>
      <c r="H7729">
        <v>2024</v>
      </c>
      <c r="I7729">
        <v>1</v>
      </c>
      <c r="J7729">
        <v>2024.5</v>
      </c>
      <c r="K7729" t="s">
        <v>1463</v>
      </c>
      <c r="L7729" t="s">
        <v>1429</v>
      </c>
      <c r="M7729">
        <v>1385.54</v>
      </c>
      <c r="N7729">
        <v>23638</v>
      </c>
      <c r="O7729">
        <v>59161.8</v>
      </c>
      <c r="P7729">
        <v>46243.8</v>
      </c>
      <c r="Q7729">
        <v>38577.300000000003</v>
      </c>
      <c r="R7729">
        <v>10488.4</v>
      </c>
      <c r="S7729">
        <v>13587.9</v>
      </c>
      <c r="T7729">
        <v>10498.7</v>
      </c>
      <c r="U7729">
        <v>5866.97</v>
      </c>
      <c r="V7729">
        <v>2299.3200000000002</v>
      </c>
      <c r="W7729">
        <v>3257.87</v>
      </c>
    </row>
    <row r="7730" spans="1:23" x14ac:dyDescent="0.35">
      <c r="A7730">
        <v>1</v>
      </c>
      <c r="B7730">
        <v>1</v>
      </c>
      <c r="C7730">
        <v>1</v>
      </c>
      <c r="D7730">
        <v>1</v>
      </c>
      <c r="E7730">
        <v>1</v>
      </c>
      <c r="F7730">
        <v>1</v>
      </c>
      <c r="G7730">
        <v>1</v>
      </c>
      <c r="H7730">
        <v>2025</v>
      </c>
      <c r="I7730">
        <v>1</v>
      </c>
      <c r="J7730">
        <v>2025</v>
      </c>
      <c r="K7730" t="s">
        <v>3373</v>
      </c>
      <c r="L7730" t="s">
        <v>1429</v>
      </c>
      <c r="M7730">
        <v>182.81700000000001</v>
      </c>
      <c r="N7730">
        <v>8993.4599999999991</v>
      </c>
      <c r="O7730">
        <v>41730.5</v>
      </c>
      <c r="P7730">
        <v>73231.100000000006</v>
      </c>
      <c r="Q7730">
        <v>48126.400000000001</v>
      </c>
      <c r="R7730">
        <v>35005.599999999999</v>
      </c>
      <c r="S7730">
        <v>8465.7199999999993</v>
      </c>
      <c r="T7730">
        <v>10195.700000000001</v>
      </c>
      <c r="U7730">
        <v>7609.17</v>
      </c>
      <c r="V7730">
        <v>4183.71</v>
      </c>
      <c r="W7730">
        <v>4048.34</v>
      </c>
    </row>
    <row r="7731" spans="1:23" x14ac:dyDescent="0.35">
      <c r="A7731">
        <v>1</v>
      </c>
      <c r="B7731">
        <v>1</v>
      </c>
      <c r="C7731">
        <v>1</v>
      </c>
      <c r="D7731">
        <v>1</v>
      </c>
      <c r="E7731">
        <v>1</v>
      </c>
      <c r="F7731">
        <v>1</v>
      </c>
      <c r="G7731">
        <v>1</v>
      </c>
      <c r="H7731">
        <v>2025</v>
      </c>
      <c r="I7731">
        <v>1</v>
      </c>
      <c r="J7731">
        <v>2025.5</v>
      </c>
      <c r="K7731" t="s">
        <v>1463</v>
      </c>
      <c r="L7731" t="s">
        <v>1429</v>
      </c>
      <c r="M7731">
        <v>1385.54</v>
      </c>
      <c r="N7731">
        <v>23637.5</v>
      </c>
      <c r="O7731">
        <v>59144.7</v>
      </c>
      <c r="P7731">
        <v>81219</v>
      </c>
      <c r="Q7731">
        <v>44907.3</v>
      </c>
      <c r="R7731">
        <v>28370</v>
      </c>
      <c r="S7731">
        <v>6291.96</v>
      </c>
      <c r="T7731">
        <v>7274.56</v>
      </c>
      <c r="U7731">
        <v>5327.55</v>
      </c>
      <c r="V7731">
        <v>2896.53</v>
      </c>
      <c r="W7731">
        <v>2740.56</v>
      </c>
    </row>
    <row r="7732" spans="1:23" x14ac:dyDescent="0.35">
      <c r="A7732">
        <v>1</v>
      </c>
      <c r="B7732">
        <v>1</v>
      </c>
      <c r="C7732">
        <v>1</v>
      </c>
      <c r="D7732">
        <v>1</v>
      </c>
      <c r="E7732">
        <v>1</v>
      </c>
      <c r="F7732">
        <v>1</v>
      </c>
      <c r="G7732">
        <v>1</v>
      </c>
      <c r="H7732">
        <v>2026</v>
      </c>
      <c r="I7732">
        <v>1</v>
      </c>
      <c r="J7732">
        <v>2026</v>
      </c>
      <c r="K7732" t="s">
        <v>3373</v>
      </c>
      <c r="L7732" t="s">
        <v>1429</v>
      </c>
      <c r="M7732">
        <v>182.81700000000001</v>
      </c>
      <c r="N7732">
        <v>8993.4599999999991</v>
      </c>
      <c r="O7732">
        <v>41729</v>
      </c>
      <c r="P7732">
        <v>73187</v>
      </c>
      <c r="Q7732">
        <v>84293.3</v>
      </c>
      <c r="R7732">
        <v>40315.300000000003</v>
      </c>
      <c r="S7732">
        <v>22427.5</v>
      </c>
      <c r="T7732">
        <v>4597.2299999999996</v>
      </c>
      <c r="U7732">
        <v>5127.21</v>
      </c>
      <c r="V7732">
        <v>3696.44</v>
      </c>
      <c r="W7732">
        <v>4104.1000000000004</v>
      </c>
    </row>
    <row r="7733" spans="1:23" x14ac:dyDescent="0.35">
      <c r="A7733">
        <v>1</v>
      </c>
      <c r="B7733">
        <v>1</v>
      </c>
      <c r="C7733">
        <v>1</v>
      </c>
      <c r="D7733">
        <v>1</v>
      </c>
      <c r="E7733">
        <v>1</v>
      </c>
      <c r="F7733">
        <v>1</v>
      </c>
      <c r="G7733">
        <v>1</v>
      </c>
      <c r="H7733">
        <v>2026</v>
      </c>
      <c r="I7733">
        <v>1</v>
      </c>
      <c r="J7733">
        <v>2026.5</v>
      </c>
      <c r="K7733" t="s">
        <v>1463</v>
      </c>
      <c r="L7733" t="s">
        <v>1429</v>
      </c>
      <c r="M7733">
        <v>1385.54</v>
      </c>
      <c r="N7733">
        <v>23636.5</v>
      </c>
      <c r="O7733">
        <v>59101.9</v>
      </c>
      <c r="P7733">
        <v>80682.7</v>
      </c>
      <c r="Q7733">
        <v>76831.399999999994</v>
      </c>
      <c r="R7733">
        <v>31218.7</v>
      </c>
      <c r="S7733">
        <v>15725.5</v>
      </c>
      <c r="T7733">
        <v>3085.53</v>
      </c>
      <c r="U7733">
        <v>3380.89</v>
      </c>
      <c r="V7733">
        <v>2414.48</v>
      </c>
      <c r="W7733">
        <v>2627.89</v>
      </c>
    </row>
    <row r="7734" spans="1:23" x14ac:dyDescent="0.35">
      <c r="A7734">
        <v>1</v>
      </c>
      <c r="B7734">
        <v>1</v>
      </c>
      <c r="C7734">
        <v>1</v>
      </c>
      <c r="D7734">
        <v>1</v>
      </c>
      <c r="E7734">
        <v>1</v>
      </c>
      <c r="F7734">
        <v>1</v>
      </c>
      <c r="G7734">
        <v>1</v>
      </c>
      <c r="H7734">
        <v>2027</v>
      </c>
      <c r="I7734">
        <v>1</v>
      </c>
      <c r="J7734">
        <v>2027</v>
      </c>
      <c r="K7734" t="s">
        <v>3373</v>
      </c>
      <c r="L7734" t="s">
        <v>1429</v>
      </c>
      <c r="M7734">
        <v>182.81700000000001</v>
      </c>
      <c r="N7734">
        <v>8993.4599999999991</v>
      </c>
      <c r="O7734">
        <v>41725.5</v>
      </c>
      <c r="P7734">
        <v>73084</v>
      </c>
      <c r="Q7734">
        <v>83233.8</v>
      </c>
      <c r="R7734">
        <v>67376</v>
      </c>
      <c r="S7734">
        <v>23580.9</v>
      </c>
      <c r="T7734">
        <v>10839.6</v>
      </c>
      <c r="U7734">
        <v>2045.73</v>
      </c>
      <c r="V7734">
        <v>2209.2600000000002</v>
      </c>
      <c r="W7734">
        <v>3437.2</v>
      </c>
    </row>
    <row r="7735" spans="1:23" x14ac:dyDescent="0.35">
      <c r="A7735">
        <v>1</v>
      </c>
      <c r="B7735">
        <v>1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2027</v>
      </c>
      <c r="I7735">
        <v>1</v>
      </c>
      <c r="J7735">
        <v>2027.5</v>
      </c>
      <c r="K7735" t="s">
        <v>1463</v>
      </c>
      <c r="L7735" t="s">
        <v>1429</v>
      </c>
      <c r="M7735">
        <v>1385.54</v>
      </c>
      <c r="N7735">
        <v>23636.2</v>
      </c>
      <c r="O7735">
        <v>59082.400000000001</v>
      </c>
      <c r="P7735">
        <v>80394.600000000006</v>
      </c>
      <c r="Q7735">
        <v>75227.899999999994</v>
      </c>
      <c r="R7735">
        <v>51325.4</v>
      </c>
      <c r="S7735">
        <v>16191.1</v>
      </c>
      <c r="T7735">
        <v>7116.89</v>
      </c>
      <c r="U7735">
        <v>1320.16</v>
      </c>
      <c r="V7735">
        <v>1413.16</v>
      </c>
      <c r="W7735">
        <v>2157.21</v>
      </c>
    </row>
    <row r="7736" spans="1:23" x14ac:dyDescent="0.35">
      <c r="A7736">
        <v>1</v>
      </c>
      <c r="B7736">
        <v>1</v>
      </c>
      <c r="C7736">
        <v>1</v>
      </c>
      <c r="D7736">
        <v>1</v>
      </c>
      <c r="E7736">
        <v>1</v>
      </c>
      <c r="F7736">
        <v>1</v>
      </c>
      <c r="G7736">
        <v>1</v>
      </c>
      <c r="H7736">
        <v>2028</v>
      </c>
      <c r="I7736">
        <v>1</v>
      </c>
      <c r="J7736">
        <v>2028</v>
      </c>
      <c r="K7736" t="s">
        <v>3373</v>
      </c>
      <c r="L7736" t="s">
        <v>1429</v>
      </c>
      <c r="M7736">
        <v>182.81700000000001</v>
      </c>
      <c r="N7736">
        <v>8993.4599999999991</v>
      </c>
      <c r="O7736">
        <v>41724.300000000003</v>
      </c>
      <c r="P7736">
        <v>73041.899999999994</v>
      </c>
      <c r="Q7736">
        <v>82757</v>
      </c>
      <c r="R7736">
        <v>65415.199999999997</v>
      </c>
      <c r="S7736">
        <v>38138.199999999997</v>
      </c>
      <c r="T7736">
        <v>10929.1</v>
      </c>
      <c r="U7736">
        <v>4615.84</v>
      </c>
      <c r="V7736">
        <v>844.24900000000002</v>
      </c>
      <c r="W7736">
        <v>2335.0100000000002</v>
      </c>
    </row>
    <row r="7737" spans="1:23" x14ac:dyDescent="0.35">
      <c r="A7737">
        <v>1</v>
      </c>
      <c r="B7737">
        <v>1</v>
      </c>
      <c r="C7737">
        <v>1</v>
      </c>
      <c r="D7737">
        <v>1</v>
      </c>
      <c r="E7737">
        <v>1</v>
      </c>
      <c r="F7737">
        <v>1</v>
      </c>
      <c r="G7737">
        <v>1</v>
      </c>
      <c r="H7737">
        <v>2028</v>
      </c>
      <c r="I7737">
        <v>1</v>
      </c>
      <c r="J7737">
        <v>2028.5</v>
      </c>
      <c r="K7737" t="s">
        <v>1463</v>
      </c>
      <c r="L7737" t="s">
        <v>1429</v>
      </c>
      <c r="M7737">
        <v>1385.54</v>
      </c>
      <c r="N7737">
        <v>23636.2</v>
      </c>
      <c r="O7737">
        <v>59080.7</v>
      </c>
      <c r="P7737">
        <v>80348.3</v>
      </c>
      <c r="Q7737">
        <v>74797</v>
      </c>
      <c r="R7737">
        <v>49831.7</v>
      </c>
      <c r="S7737">
        <v>26186.5</v>
      </c>
      <c r="T7737">
        <v>7175.61</v>
      </c>
      <c r="U7737">
        <v>2978.72</v>
      </c>
      <c r="V7737">
        <v>540.02499999999998</v>
      </c>
      <c r="W7737">
        <v>1465.47</v>
      </c>
    </row>
    <row r="7738" spans="1:23" x14ac:dyDescent="0.35">
      <c r="A7738">
        <v>1</v>
      </c>
      <c r="B7738">
        <v>1</v>
      </c>
      <c r="C7738">
        <v>1</v>
      </c>
      <c r="D7738">
        <v>1</v>
      </c>
      <c r="E7738">
        <v>1</v>
      </c>
      <c r="F7738">
        <v>1</v>
      </c>
      <c r="G7738">
        <v>1</v>
      </c>
      <c r="H7738">
        <v>2029</v>
      </c>
      <c r="I7738">
        <v>1</v>
      </c>
      <c r="J7738">
        <v>2029</v>
      </c>
      <c r="K7738" t="s">
        <v>3373</v>
      </c>
      <c r="L7738" t="s">
        <v>1429</v>
      </c>
      <c r="M7738">
        <v>182.81700000000001</v>
      </c>
      <c r="N7738">
        <v>8993.4599999999991</v>
      </c>
      <c r="O7738">
        <v>41724.300000000003</v>
      </c>
      <c r="P7738">
        <v>73039.7</v>
      </c>
      <c r="Q7738">
        <v>82709.399999999994</v>
      </c>
      <c r="R7738">
        <v>65040.5</v>
      </c>
      <c r="S7738">
        <v>37028.400000000001</v>
      </c>
      <c r="T7738">
        <v>17675.900000000001</v>
      </c>
      <c r="U7738">
        <v>4653.92</v>
      </c>
      <c r="V7738">
        <v>1904.9</v>
      </c>
      <c r="W7738">
        <v>1269.3599999999999</v>
      </c>
    </row>
    <row r="7739" spans="1:23" x14ac:dyDescent="0.35">
      <c r="A7739">
        <v>1</v>
      </c>
      <c r="B7739">
        <v>1</v>
      </c>
      <c r="C7739">
        <v>1</v>
      </c>
      <c r="D7739">
        <v>1</v>
      </c>
      <c r="E7739">
        <v>1</v>
      </c>
      <c r="F7739">
        <v>1</v>
      </c>
      <c r="G7739">
        <v>1</v>
      </c>
      <c r="H7739">
        <v>2029</v>
      </c>
      <c r="I7739">
        <v>1</v>
      </c>
      <c r="J7739">
        <v>2029.5</v>
      </c>
      <c r="K7739" t="s">
        <v>1463</v>
      </c>
      <c r="L7739" t="s">
        <v>1429</v>
      </c>
      <c r="M7739">
        <v>1385.54</v>
      </c>
      <c r="N7739">
        <v>23636.2</v>
      </c>
      <c r="O7739">
        <v>59080.7</v>
      </c>
      <c r="P7739">
        <v>80345.899999999994</v>
      </c>
      <c r="Q7739">
        <v>74753.899999999994</v>
      </c>
      <c r="R7739">
        <v>49546.3</v>
      </c>
      <c r="S7739">
        <v>25424.400000000001</v>
      </c>
      <c r="T7739">
        <v>11605.3</v>
      </c>
      <c r="U7739">
        <v>3003.29</v>
      </c>
      <c r="V7739">
        <v>1218.47</v>
      </c>
      <c r="W7739">
        <v>796.66200000000003</v>
      </c>
    </row>
    <row r="7740" spans="1:23" x14ac:dyDescent="0.35">
      <c r="A7740">
        <v>1</v>
      </c>
      <c r="B7740">
        <v>1</v>
      </c>
      <c r="C7740">
        <v>1</v>
      </c>
      <c r="D7740">
        <v>1</v>
      </c>
      <c r="E7740">
        <v>1</v>
      </c>
      <c r="F7740">
        <v>1</v>
      </c>
      <c r="G7740">
        <v>1</v>
      </c>
      <c r="H7740">
        <v>2030</v>
      </c>
      <c r="I7740">
        <v>1</v>
      </c>
      <c r="J7740">
        <v>2030</v>
      </c>
      <c r="K7740" t="s">
        <v>3373</v>
      </c>
      <c r="L7740" t="s">
        <v>1429</v>
      </c>
      <c r="M7740">
        <v>182.81700000000001</v>
      </c>
      <c r="N7740">
        <v>8993.4599999999991</v>
      </c>
      <c r="O7740">
        <v>41724.300000000003</v>
      </c>
      <c r="P7740">
        <v>73039.7</v>
      </c>
      <c r="Q7740">
        <v>82706.899999999994</v>
      </c>
      <c r="R7740">
        <v>65003.1</v>
      </c>
      <c r="S7740">
        <v>36816.300000000003</v>
      </c>
      <c r="T7740">
        <v>17161.5</v>
      </c>
      <c r="U7740">
        <v>7526.95</v>
      </c>
      <c r="V7740">
        <v>1920.62</v>
      </c>
      <c r="W7740">
        <v>1387.92</v>
      </c>
    </row>
    <row r="7741" spans="1:23" x14ac:dyDescent="0.35">
      <c r="A7741">
        <v>1</v>
      </c>
      <c r="B7741">
        <v>1</v>
      </c>
      <c r="C7741">
        <v>1</v>
      </c>
      <c r="D7741">
        <v>1</v>
      </c>
      <c r="E7741">
        <v>1</v>
      </c>
      <c r="F7741">
        <v>1</v>
      </c>
      <c r="G7741">
        <v>1</v>
      </c>
      <c r="H7741">
        <v>2030</v>
      </c>
      <c r="I7741">
        <v>1</v>
      </c>
      <c r="J7741">
        <v>2030.5</v>
      </c>
      <c r="K7741" t="s">
        <v>1463</v>
      </c>
      <c r="L7741" t="s">
        <v>1429</v>
      </c>
      <c r="M7741">
        <v>1385.54</v>
      </c>
      <c r="N7741">
        <v>23636.2</v>
      </c>
      <c r="O7741">
        <v>59080.7</v>
      </c>
      <c r="P7741">
        <v>80345.899999999994</v>
      </c>
      <c r="Q7741">
        <v>74751.7</v>
      </c>
      <c r="R7741">
        <v>49517.8</v>
      </c>
      <c r="S7741">
        <v>25278.799999999999</v>
      </c>
      <c r="T7741">
        <v>11267.6</v>
      </c>
      <c r="U7741">
        <v>4857.32</v>
      </c>
      <c r="V7741">
        <v>1228.53</v>
      </c>
      <c r="W7741">
        <v>871.07</v>
      </c>
    </row>
    <row r="7742" spans="1:23" x14ac:dyDescent="0.35">
      <c r="A7742">
        <v>1</v>
      </c>
      <c r="B7742">
        <v>1</v>
      </c>
      <c r="C7742">
        <v>1</v>
      </c>
      <c r="D7742">
        <v>1</v>
      </c>
      <c r="E7742">
        <v>1</v>
      </c>
      <c r="F7742">
        <v>1</v>
      </c>
      <c r="G7742">
        <v>1</v>
      </c>
      <c r="H7742">
        <v>2031</v>
      </c>
      <c r="I7742">
        <v>1</v>
      </c>
      <c r="J7742">
        <v>2031</v>
      </c>
      <c r="K7742" t="s">
        <v>3373</v>
      </c>
      <c r="L7742" t="s">
        <v>1429</v>
      </c>
      <c r="M7742">
        <v>182.81700000000001</v>
      </c>
      <c r="N7742">
        <v>8993.4599999999991</v>
      </c>
      <c r="O7742">
        <v>41724.300000000003</v>
      </c>
      <c r="P7742">
        <v>73039.7</v>
      </c>
      <c r="Q7742">
        <v>82706.899999999994</v>
      </c>
      <c r="R7742">
        <v>65001.2</v>
      </c>
      <c r="S7742">
        <v>36795.1</v>
      </c>
      <c r="T7742">
        <v>17063.2</v>
      </c>
      <c r="U7742">
        <v>7307.9</v>
      </c>
      <c r="V7742">
        <v>3106.28</v>
      </c>
      <c r="W7742">
        <v>1439.27</v>
      </c>
    </row>
    <row r="7743" spans="1:23" x14ac:dyDescent="0.35">
      <c r="A7743">
        <v>1</v>
      </c>
      <c r="B7743">
        <v>1</v>
      </c>
      <c r="C7743">
        <v>1</v>
      </c>
      <c r="D7743">
        <v>1</v>
      </c>
      <c r="E7743">
        <v>1</v>
      </c>
      <c r="F7743">
        <v>1</v>
      </c>
      <c r="G7743">
        <v>1</v>
      </c>
      <c r="H7743">
        <v>2031</v>
      </c>
      <c r="I7743">
        <v>1</v>
      </c>
      <c r="J7743">
        <v>2031.5</v>
      </c>
      <c r="K7743" t="s">
        <v>1463</v>
      </c>
      <c r="L7743" t="s">
        <v>1429</v>
      </c>
      <c r="M7743">
        <v>1385.54</v>
      </c>
      <c r="N7743">
        <v>23636.2</v>
      </c>
      <c r="O7743">
        <v>59080.7</v>
      </c>
      <c r="P7743">
        <v>80345.899999999994</v>
      </c>
      <c r="Q7743">
        <v>74751.7</v>
      </c>
      <c r="R7743">
        <v>49516.3</v>
      </c>
      <c r="S7743">
        <v>25264.2</v>
      </c>
      <c r="T7743">
        <v>11203.1</v>
      </c>
      <c r="U7743">
        <v>4715.97</v>
      </c>
      <c r="V7743">
        <v>1986.94</v>
      </c>
      <c r="W7743">
        <v>903.29600000000005</v>
      </c>
    </row>
    <row r="7744" spans="1:23" x14ac:dyDescent="0.35">
      <c r="A7744">
        <v>1</v>
      </c>
      <c r="B7744">
        <v>1</v>
      </c>
      <c r="C7744">
        <v>1</v>
      </c>
      <c r="D7744">
        <v>1</v>
      </c>
      <c r="E7744">
        <v>1</v>
      </c>
      <c r="F7744">
        <v>1</v>
      </c>
      <c r="G7744">
        <v>1</v>
      </c>
      <c r="H7744">
        <v>2032</v>
      </c>
      <c r="I7744">
        <v>1</v>
      </c>
      <c r="J7744">
        <v>2032</v>
      </c>
      <c r="K7744" t="s">
        <v>3373</v>
      </c>
      <c r="L7744" t="s">
        <v>1429</v>
      </c>
      <c r="M7744">
        <v>182.81700000000001</v>
      </c>
      <c r="N7744">
        <v>8993.4599999999991</v>
      </c>
      <c r="O7744">
        <v>41724.300000000003</v>
      </c>
      <c r="P7744">
        <v>73039.7</v>
      </c>
      <c r="Q7744">
        <v>82706.899999999994</v>
      </c>
      <c r="R7744">
        <v>65001.2</v>
      </c>
      <c r="S7744">
        <v>36794</v>
      </c>
      <c r="T7744">
        <v>17053.400000000001</v>
      </c>
      <c r="U7744">
        <v>7266.04</v>
      </c>
      <c r="V7744">
        <v>3015.89</v>
      </c>
      <c r="W7744">
        <v>2030.46</v>
      </c>
    </row>
    <row r="7745" spans="1:129" x14ac:dyDescent="0.35">
      <c r="A7745">
        <v>1</v>
      </c>
      <c r="B7745">
        <v>1</v>
      </c>
      <c r="C7745">
        <v>1</v>
      </c>
      <c r="D7745">
        <v>1</v>
      </c>
      <c r="E7745">
        <v>1</v>
      </c>
      <c r="F7745">
        <v>1</v>
      </c>
      <c r="G7745">
        <v>1</v>
      </c>
      <c r="H7745">
        <v>2032</v>
      </c>
      <c r="I7745">
        <v>1</v>
      </c>
      <c r="J7745">
        <v>2032.5</v>
      </c>
      <c r="K7745" t="s">
        <v>1463</v>
      </c>
      <c r="L7745" t="s">
        <v>1429</v>
      </c>
      <c r="M7745">
        <v>1385.54</v>
      </c>
      <c r="N7745">
        <v>23636.2</v>
      </c>
      <c r="O7745">
        <v>59080.7</v>
      </c>
      <c r="P7745">
        <v>80345.899999999994</v>
      </c>
      <c r="Q7745">
        <v>74751.7</v>
      </c>
      <c r="R7745">
        <v>49516.3</v>
      </c>
      <c r="S7745">
        <v>25263.5</v>
      </c>
      <c r="T7745">
        <v>11196.6</v>
      </c>
      <c r="U7745">
        <v>4688.95</v>
      </c>
      <c r="V7745">
        <v>1929.11</v>
      </c>
      <c r="W7745">
        <v>1274.33</v>
      </c>
    </row>
    <row r="7746" spans="1:129" x14ac:dyDescent="0.35">
      <c r="A7746">
        <v>1</v>
      </c>
      <c r="B7746">
        <v>1</v>
      </c>
      <c r="C7746">
        <v>1</v>
      </c>
      <c r="D7746">
        <v>1</v>
      </c>
      <c r="E7746">
        <v>1</v>
      </c>
      <c r="F7746">
        <v>1</v>
      </c>
      <c r="G7746">
        <v>1</v>
      </c>
      <c r="H7746">
        <v>2033</v>
      </c>
      <c r="I7746">
        <v>1</v>
      </c>
      <c r="J7746">
        <v>2033</v>
      </c>
      <c r="K7746" t="s">
        <v>3373</v>
      </c>
      <c r="L7746" t="s">
        <v>1429</v>
      </c>
      <c r="M7746">
        <v>182.81700000000001</v>
      </c>
      <c r="N7746">
        <v>8993.4599999999991</v>
      </c>
      <c r="O7746">
        <v>41724.300000000003</v>
      </c>
      <c r="P7746">
        <v>73039.7</v>
      </c>
      <c r="Q7746">
        <v>82706.899999999994</v>
      </c>
      <c r="R7746">
        <v>65001.2</v>
      </c>
      <c r="S7746">
        <v>36794</v>
      </c>
      <c r="T7746">
        <v>17052.900000000001</v>
      </c>
      <c r="U7746">
        <v>7261.86</v>
      </c>
      <c r="V7746">
        <v>2998.61</v>
      </c>
      <c r="W7746">
        <v>2205.06</v>
      </c>
    </row>
    <row r="7747" spans="1:129" x14ac:dyDescent="0.35">
      <c r="A7747">
        <v>1</v>
      </c>
      <c r="B7747">
        <v>1</v>
      </c>
      <c r="C7747">
        <v>1</v>
      </c>
      <c r="D7747">
        <v>1</v>
      </c>
      <c r="E7747">
        <v>1</v>
      </c>
      <c r="F7747">
        <v>1</v>
      </c>
      <c r="G7747">
        <v>1</v>
      </c>
      <c r="H7747">
        <v>2033</v>
      </c>
      <c r="I7747">
        <v>1</v>
      </c>
      <c r="J7747">
        <v>2033.5</v>
      </c>
      <c r="K7747" t="s">
        <v>1463</v>
      </c>
      <c r="L7747" t="s">
        <v>1429</v>
      </c>
      <c r="M7747">
        <v>1385.54</v>
      </c>
      <c r="N7747">
        <v>23636.2</v>
      </c>
      <c r="O7747">
        <v>59080.7</v>
      </c>
      <c r="P7747">
        <v>80345.899999999994</v>
      </c>
      <c r="Q7747">
        <v>74751.7</v>
      </c>
      <c r="R7747">
        <v>49516.3</v>
      </c>
      <c r="S7747">
        <v>25263.5</v>
      </c>
      <c r="T7747">
        <v>11196.3</v>
      </c>
      <c r="U7747">
        <v>4686.25</v>
      </c>
      <c r="V7747">
        <v>1918.06</v>
      </c>
      <c r="W7747">
        <v>1383.91</v>
      </c>
    </row>
    <row r="7748" spans="1:129" x14ac:dyDescent="0.35">
      <c r="A7748">
        <v>1</v>
      </c>
      <c r="B7748">
        <v>1</v>
      </c>
      <c r="C7748">
        <v>1</v>
      </c>
      <c r="D7748">
        <v>1</v>
      </c>
      <c r="E7748">
        <v>1</v>
      </c>
      <c r="F7748">
        <v>1</v>
      </c>
      <c r="G7748">
        <v>1</v>
      </c>
      <c r="H7748">
        <v>2034</v>
      </c>
      <c r="I7748">
        <v>1</v>
      </c>
      <c r="J7748">
        <v>2034</v>
      </c>
      <c r="K7748" t="s">
        <v>3373</v>
      </c>
      <c r="L7748" t="s">
        <v>1429</v>
      </c>
      <c r="M7748">
        <v>182.81700000000001</v>
      </c>
      <c r="N7748">
        <v>8993.4599999999991</v>
      </c>
      <c r="O7748">
        <v>41724.300000000003</v>
      </c>
      <c r="P7748">
        <v>73039.7</v>
      </c>
      <c r="Q7748">
        <v>82706.899999999994</v>
      </c>
      <c r="R7748">
        <v>65001.2</v>
      </c>
      <c r="S7748">
        <v>36794</v>
      </c>
      <c r="T7748">
        <v>17052.900000000001</v>
      </c>
      <c r="U7748">
        <v>7261.64</v>
      </c>
      <c r="V7748">
        <v>2996.88</v>
      </c>
      <c r="W7748">
        <v>2261.16</v>
      </c>
    </row>
    <row r="7749" spans="1:129" x14ac:dyDescent="0.35">
      <c r="A7749">
        <v>1</v>
      </c>
      <c r="B7749">
        <v>1</v>
      </c>
      <c r="C7749">
        <v>1</v>
      </c>
      <c r="D7749">
        <v>1</v>
      </c>
      <c r="E7749">
        <v>1</v>
      </c>
      <c r="F7749">
        <v>1</v>
      </c>
      <c r="G7749">
        <v>1</v>
      </c>
      <c r="H7749">
        <v>2034</v>
      </c>
      <c r="I7749">
        <v>1</v>
      </c>
      <c r="J7749">
        <v>2034.5</v>
      </c>
      <c r="K7749" t="s">
        <v>1463</v>
      </c>
      <c r="L7749" t="s">
        <v>1429</v>
      </c>
      <c r="M7749">
        <v>1385.54</v>
      </c>
      <c r="N7749">
        <v>23636.2</v>
      </c>
      <c r="O7749">
        <v>59080.7</v>
      </c>
      <c r="P7749">
        <v>80345.899999999994</v>
      </c>
      <c r="Q7749">
        <v>74751.7</v>
      </c>
      <c r="R7749">
        <v>49516.3</v>
      </c>
      <c r="S7749">
        <v>25263.5</v>
      </c>
      <c r="T7749">
        <v>11196.3</v>
      </c>
      <c r="U7749">
        <v>4686.1099999999997</v>
      </c>
      <c r="V7749">
        <v>1916.96</v>
      </c>
      <c r="W7749">
        <v>1419.13</v>
      </c>
    </row>
    <row r="7750" spans="1:129" x14ac:dyDescent="0.35">
      <c r="A7750">
        <v>1</v>
      </c>
      <c r="B7750">
        <v>1</v>
      </c>
      <c r="C7750">
        <v>1</v>
      </c>
      <c r="D7750">
        <v>1</v>
      </c>
      <c r="E7750">
        <v>1</v>
      </c>
      <c r="F7750">
        <v>1</v>
      </c>
      <c r="G7750">
        <v>1</v>
      </c>
      <c r="H7750">
        <v>2035</v>
      </c>
      <c r="I7750">
        <v>1</v>
      </c>
      <c r="J7750">
        <v>2035</v>
      </c>
      <c r="K7750" t="s">
        <v>3373</v>
      </c>
      <c r="L7750" t="s">
        <v>1429</v>
      </c>
      <c r="M7750">
        <v>182.81700000000001</v>
      </c>
      <c r="N7750">
        <v>8993.4599999999991</v>
      </c>
      <c r="O7750">
        <v>41724.300000000003</v>
      </c>
      <c r="P7750">
        <v>73039.7</v>
      </c>
      <c r="Q7750">
        <v>82706.899999999994</v>
      </c>
      <c r="R7750">
        <v>65001.2</v>
      </c>
      <c r="S7750">
        <v>36794</v>
      </c>
      <c r="T7750">
        <v>17052.900000000001</v>
      </c>
      <c r="U7750">
        <v>7261.64</v>
      </c>
      <c r="V7750">
        <v>2996.8</v>
      </c>
      <c r="W7750">
        <v>2281.04</v>
      </c>
    </row>
    <row r="7751" spans="1:129" x14ac:dyDescent="0.35">
      <c r="A7751">
        <v>1</v>
      </c>
      <c r="B7751">
        <v>1</v>
      </c>
      <c r="C7751">
        <v>1</v>
      </c>
      <c r="D7751">
        <v>1</v>
      </c>
      <c r="E7751">
        <v>1</v>
      </c>
      <c r="F7751">
        <v>1</v>
      </c>
      <c r="G7751">
        <v>1</v>
      </c>
      <c r="H7751">
        <v>2035</v>
      </c>
      <c r="I7751">
        <v>1</v>
      </c>
      <c r="J7751">
        <v>2035.5</v>
      </c>
      <c r="K7751" t="s">
        <v>1463</v>
      </c>
      <c r="L7751" t="s">
        <v>1429</v>
      </c>
      <c r="M7751">
        <v>1385.54</v>
      </c>
      <c r="N7751">
        <v>23636.2</v>
      </c>
      <c r="O7751">
        <v>59080.7</v>
      </c>
      <c r="P7751">
        <v>80345.899999999994</v>
      </c>
      <c r="Q7751">
        <v>74751.7</v>
      </c>
      <c r="R7751">
        <v>49516.3</v>
      </c>
      <c r="S7751">
        <v>25263.5</v>
      </c>
      <c r="T7751">
        <v>11196.3</v>
      </c>
      <c r="U7751">
        <v>4686.1099999999997</v>
      </c>
      <c r="V7751">
        <v>1916.9</v>
      </c>
      <c r="W7751">
        <v>1431.6</v>
      </c>
    </row>
    <row r="7752" spans="1:129" x14ac:dyDescent="0.35">
      <c r="A7752">
        <v>1</v>
      </c>
      <c r="B7752">
        <v>1</v>
      </c>
      <c r="C7752">
        <v>1</v>
      </c>
      <c r="D7752">
        <v>1</v>
      </c>
      <c r="E7752">
        <v>1</v>
      </c>
      <c r="F7752">
        <v>1</v>
      </c>
      <c r="G7752">
        <v>1</v>
      </c>
      <c r="H7752">
        <v>2036</v>
      </c>
      <c r="I7752">
        <v>1</v>
      </c>
      <c r="J7752">
        <v>2036</v>
      </c>
      <c r="K7752" t="s">
        <v>3373</v>
      </c>
      <c r="L7752" t="s">
        <v>1429</v>
      </c>
      <c r="M7752">
        <v>182.81700000000001</v>
      </c>
      <c r="N7752">
        <v>8993.4599999999991</v>
      </c>
      <c r="O7752">
        <v>41724.300000000003</v>
      </c>
      <c r="P7752">
        <v>73039.7</v>
      </c>
      <c r="Q7752">
        <v>82706.899999999994</v>
      </c>
      <c r="R7752">
        <v>65001.2</v>
      </c>
      <c r="S7752">
        <v>36794</v>
      </c>
      <c r="T7752">
        <v>17052.900000000001</v>
      </c>
      <c r="U7752">
        <v>7261.64</v>
      </c>
      <c r="V7752">
        <v>2996.8</v>
      </c>
      <c r="W7752">
        <v>2288.34</v>
      </c>
    </row>
    <row r="7753" spans="1:129" x14ac:dyDescent="0.35">
      <c r="A7753">
        <v>1</v>
      </c>
      <c r="B7753">
        <v>1</v>
      </c>
      <c r="C7753">
        <v>1</v>
      </c>
      <c r="D7753">
        <v>1</v>
      </c>
      <c r="E7753">
        <v>1</v>
      </c>
      <c r="F7753">
        <v>1</v>
      </c>
      <c r="G7753">
        <v>1</v>
      </c>
      <c r="H7753">
        <v>2036</v>
      </c>
      <c r="I7753">
        <v>1</v>
      </c>
      <c r="J7753">
        <v>2036.5</v>
      </c>
      <c r="K7753" t="s">
        <v>1463</v>
      </c>
      <c r="L7753" t="s">
        <v>1429</v>
      </c>
      <c r="M7753">
        <v>1385.54</v>
      </c>
      <c r="N7753">
        <v>23636.2</v>
      </c>
      <c r="O7753">
        <v>59080.7</v>
      </c>
      <c r="P7753">
        <v>80345.899999999994</v>
      </c>
      <c r="Q7753">
        <v>74751.7</v>
      </c>
      <c r="R7753">
        <v>49516.3</v>
      </c>
      <c r="S7753">
        <v>25263.5</v>
      </c>
      <c r="T7753">
        <v>11196.3</v>
      </c>
      <c r="U7753">
        <v>4686.1099999999997</v>
      </c>
      <c r="V7753">
        <v>1916.9</v>
      </c>
      <c r="W7753">
        <v>1436.18</v>
      </c>
    </row>
    <row r="7754" spans="1:129" x14ac:dyDescent="0.35">
      <c r="A7754">
        <v>1</v>
      </c>
      <c r="B7754">
        <v>1</v>
      </c>
      <c r="C7754">
        <v>1</v>
      </c>
      <c r="D7754">
        <v>1</v>
      </c>
      <c r="E7754">
        <v>1</v>
      </c>
      <c r="F7754">
        <v>1</v>
      </c>
      <c r="G7754">
        <v>1</v>
      </c>
      <c r="H7754">
        <v>2037</v>
      </c>
      <c r="I7754">
        <v>1</v>
      </c>
      <c r="J7754">
        <v>2037</v>
      </c>
      <c r="K7754" t="s">
        <v>3373</v>
      </c>
      <c r="L7754" t="s">
        <v>1429</v>
      </c>
      <c r="M7754">
        <v>182.81700000000001</v>
      </c>
      <c r="N7754">
        <v>8993.4599999999991</v>
      </c>
      <c r="O7754">
        <v>41724.300000000003</v>
      </c>
      <c r="P7754">
        <v>73039.7</v>
      </c>
      <c r="Q7754">
        <v>82706.899999999994</v>
      </c>
      <c r="R7754">
        <v>65001.2</v>
      </c>
      <c r="S7754">
        <v>36794</v>
      </c>
      <c r="T7754">
        <v>17052.900000000001</v>
      </c>
      <c r="U7754">
        <v>7261.64</v>
      </c>
      <c r="V7754">
        <v>2996.8</v>
      </c>
      <c r="W7754">
        <v>2291.0300000000002</v>
      </c>
    </row>
    <row r="7755" spans="1:129" x14ac:dyDescent="0.35">
      <c r="A7755">
        <v>1</v>
      </c>
      <c r="B7755">
        <v>1</v>
      </c>
      <c r="C7755">
        <v>1</v>
      </c>
      <c r="D7755">
        <v>1</v>
      </c>
      <c r="E7755">
        <v>1</v>
      </c>
      <c r="F7755">
        <v>1</v>
      </c>
      <c r="G7755">
        <v>1</v>
      </c>
      <c r="H7755">
        <v>2037</v>
      </c>
      <c r="I7755">
        <v>1</v>
      </c>
      <c r="J7755">
        <v>2037.5</v>
      </c>
      <c r="K7755" t="s">
        <v>1463</v>
      </c>
      <c r="L7755" t="s">
        <v>1429</v>
      </c>
      <c r="M7755">
        <v>1385.54</v>
      </c>
      <c r="N7755">
        <v>23636.2</v>
      </c>
      <c r="O7755">
        <v>59080.7</v>
      </c>
      <c r="P7755">
        <v>80345.899999999994</v>
      </c>
      <c r="Q7755">
        <v>74751.7</v>
      </c>
      <c r="R7755">
        <v>49516.3</v>
      </c>
      <c r="S7755">
        <v>25263.5</v>
      </c>
      <c r="T7755">
        <v>11196.3</v>
      </c>
      <c r="U7755">
        <v>4686.1099999999997</v>
      </c>
      <c r="V7755">
        <v>1916.9</v>
      </c>
      <c r="W7755">
        <v>1437.87</v>
      </c>
    </row>
    <row r="7757" spans="1:129" x14ac:dyDescent="0.35">
      <c r="A7757" t="s">
        <v>1079</v>
      </c>
      <c r="B7757" t="s">
        <v>1080</v>
      </c>
    </row>
    <row r="7758" spans="1:129" x14ac:dyDescent="0.35">
      <c r="A7758" t="s">
        <v>1339</v>
      </c>
      <c r="B7758" t="s">
        <v>3370</v>
      </c>
      <c r="C7758" t="s">
        <v>1351</v>
      </c>
      <c r="D7758" t="s">
        <v>1352</v>
      </c>
      <c r="E7758" t="s">
        <v>3371</v>
      </c>
      <c r="F7758" t="s">
        <v>1353</v>
      </c>
      <c r="G7758" t="s">
        <v>1913</v>
      </c>
      <c r="H7758" t="s">
        <v>913</v>
      </c>
      <c r="I7758" t="s">
        <v>1341</v>
      </c>
      <c r="J7758" t="s">
        <v>1377</v>
      </c>
      <c r="K7758" t="s">
        <v>3372</v>
      </c>
      <c r="L7758" t="s">
        <v>1393</v>
      </c>
      <c r="M7758">
        <v>0.5</v>
      </c>
      <c r="N7758">
        <v>1.5</v>
      </c>
      <c r="O7758">
        <v>2.5</v>
      </c>
      <c r="P7758">
        <v>3.5</v>
      </c>
      <c r="Q7758">
        <v>4.5</v>
      </c>
      <c r="R7758">
        <v>5.5</v>
      </c>
      <c r="S7758">
        <v>6.5</v>
      </c>
      <c r="T7758">
        <v>7.5</v>
      </c>
      <c r="U7758">
        <v>8.5</v>
      </c>
      <c r="V7758">
        <v>9.5</v>
      </c>
      <c r="W7758">
        <v>10.5</v>
      </c>
      <c r="X7758">
        <v>11.5</v>
      </c>
      <c r="Y7758">
        <v>12.5</v>
      </c>
      <c r="Z7758">
        <v>13.5</v>
      </c>
      <c r="AA7758">
        <v>14.5</v>
      </c>
      <c r="AB7758">
        <v>15.5</v>
      </c>
      <c r="AC7758">
        <v>16.5</v>
      </c>
      <c r="AD7758">
        <v>17.5</v>
      </c>
      <c r="AE7758">
        <v>18.5</v>
      </c>
      <c r="AF7758">
        <v>19.5</v>
      </c>
      <c r="AG7758">
        <v>20.5</v>
      </c>
      <c r="AH7758">
        <v>21.5</v>
      </c>
      <c r="AI7758">
        <v>22.5</v>
      </c>
      <c r="AJ7758">
        <v>23.5</v>
      </c>
      <c r="AK7758">
        <v>24.5</v>
      </c>
      <c r="AL7758">
        <v>25.5</v>
      </c>
      <c r="AM7758">
        <v>26.5</v>
      </c>
      <c r="AN7758">
        <v>27.5</v>
      </c>
      <c r="AO7758">
        <v>28.5</v>
      </c>
      <c r="AP7758">
        <v>29.5</v>
      </c>
      <c r="AQ7758">
        <v>30.5</v>
      </c>
      <c r="AR7758">
        <v>31.5</v>
      </c>
      <c r="AS7758">
        <v>32.5</v>
      </c>
      <c r="AT7758">
        <v>33.5</v>
      </c>
      <c r="AU7758">
        <v>34.5</v>
      </c>
      <c r="AV7758">
        <v>35.5</v>
      </c>
      <c r="AW7758">
        <v>36.5</v>
      </c>
      <c r="AX7758">
        <v>37.5</v>
      </c>
      <c r="AY7758">
        <v>38.5</v>
      </c>
      <c r="AZ7758">
        <v>39.5</v>
      </c>
      <c r="BA7758">
        <v>40.5</v>
      </c>
      <c r="BB7758">
        <v>41.5</v>
      </c>
      <c r="BC7758">
        <v>42.5</v>
      </c>
      <c r="BD7758">
        <v>43.5</v>
      </c>
      <c r="BE7758">
        <v>44.5</v>
      </c>
      <c r="BF7758">
        <v>45.5</v>
      </c>
      <c r="BG7758">
        <v>46.5</v>
      </c>
      <c r="BH7758">
        <v>47.5</v>
      </c>
      <c r="BI7758">
        <v>48.5</v>
      </c>
      <c r="BJ7758">
        <v>49.5</v>
      </c>
      <c r="BK7758">
        <v>50.5</v>
      </c>
      <c r="BL7758">
        <v>51.5</v>
      </c>
      <c r="BM7758">
        <v>52.5</v>
      </c>
      <c r="BN7758">
        <v>53.5</v>
      </c>
      <c r="BO7758">
        <v>54.5</v>
      </c>
      <c r="BP7758">
        <v>55.5</v>
      </c>
      <c r="BQ7758">
        <v>56.5</v>
      </c>
      <c r="BR7758">
        <v>57.5</v>
      </c>
      <c r="BS7758">
        <v>58.5</v>
      </c>
      <c r="BT7758">
        <v>59.5</v>
      </c>
      <c r="BU7758">
        <v>60.5</v>
      </c>
      <c r="BV7758">
        <v>61.5</v>
      </c>
      <c r="BW7758">
        <v>62.5</v>
      </c>
      <c r="BX7758">
        <v>63.5</v>
      </c>
      <c r="BY7758">
        <v>64.5</v>
      </c>
      <c r="BZ7758">
        <v>65.5</v>
      </c>
      <c r="CA7758">
        <v>66.5</v>
      </c>
      <c r="CB7758">
        <v>67.5</v>
      </c>
      <c r="CC7758">
        <v>68.5</v>
      </c>
      <c r="CD7758">
        <v>69.5</v>
      </c>
      <c r="CE7758">
        <v>70.5</v>
      </c>
      <c r="CF7758">
        <v>71.5</v>
      </c>
      <c r="CG7758">
        <v>72.5</v>
      </c>
      <c r="CH7758">
        <v>73.5</v>
      </c>
      <c r="CI7758">
        <v>74.5</v>
      </c>
      <c r="CJ7758">
        <v>75.5</v>
      </c>
      <c r="CK7758">
        <v>76.5</v>
      </c>
      <c r="CL7758">
        <v>77.5</v>
      </c>
      <c r="CM7758">
        <v>78.5</v>
      </c>
      <c r="CN7758">
        <v>79.5</v>
      </c>
      <c r="CO7758">
        <v>80.5</v>
      </c>
      <c r="CP7758">
        <v>81.5</v>
      </c>
      <c r="CQ7758">
        <v>82.5</v>
      </c>
      <c r="CR7758">
        <v>83.5</v>
      </c>
      <c r="CS7758">
        <v>84.5</v>
      </c>
      <c r="CT7758">
        <v>85.5</v>
      </c>
      <c r="CU7758">
        <v>86.5</v>
      </c>
      <c r="CV7758">
        <v>87.5</v>
      </c>
      <c r="CW7758">
        <v>88.5</v>
      </c>
      <c r="CX7758">
        <v>89.5</v>
      </c>
      <c r="CY7758">
        <v>90.5</v>
      </c>
      <c r="CZ7758">
        <v>91.5</v>
      </c>
      <c r="DA7758">
        <v>92.5</v>
      </c>
      <c r="DB7758">
        <v>93.5</v>
      </c>
      <c r="DC7758">
        <v>94.5</v>
      </c>
      <c r="DD7758">
        <v>95.5</v>
      </c>
      <c r="DE7758">
        <v>96.5</v>
      </c>
      <c r="DF7758">
        <v>97.5</v>
      </c>
      <c r="DG7758">
        <v>98.5</v>
      </c>
      <c r="DH7758">
        <v>99.5</v>
      </c>
      <c r="DI7758">
        <v>100.5</v>
      </c>
      <c r="DJ7758">
        <v>101.5</v>
      </c>
      <c r="DK7758">
        <v>102.5</v>
      </c>
      <c r="DL7758">
        <v>103.5</v>
      </c>
      <c r="DM7758">
        <v>104.5</v>
      </c>
      <c r="DN7758">
        <v>105.5</v>
      </c>
      <c r="DO7758">
        <v>106.5</v>
      </c>
      <c r="DP7758">
        <v>107.5</v>
      </c>
      <c r="DQ7758">
        <v>108.5</v>
      </c>
      <c r="DR7758">
        <v>109.5</v>
      </c>
      <c r="DS7758">
        <v>110.5</v>
      </c>
      <c r="DT7758">
        <v>111.5</v>
      </c>
      <c r="DU7758">
        <v>112.5</v>
      </c>
      <c r="DV7758">
        <v>113.5</v>
      </c>
      <c r="DW7758">
        <v>114.5</v>
      </c>
      <c r="DX7758">
        <v>115.5</v>
      </c>
      <c r="DY7758">
        <v>116.5</v>
      </c>
    </row>
    <row r="7759" spans="1:129" x14ac:dyDescent="0.35">
      <c r="A7759">
        <v>1</v>
      </c>
      <c r="B7759">
        <v>1</v>
      </c>
      <c r="C7759">
        <v>1</v>
      </c>
      <c r="D7759">
        <v>1</v>
      </c>
      <c r="E7759">
        <v>1</v>
      </c>
      <c r="F7759">
        <v>1</v>
      </c>
      <c r="G7759">
        <v>1</v>
      </c>
      <c r="H7759">
        <v>1977</v>
      </c>
      <c r="I7759">
        <v>1</v>
      </c>
      <c r="J7759">
        <v>1977</v>
      </c>
      <c r="K7759" t="s">
        <v>3373</v>
      </c>
      <c r="L7759" t="s">
        <v>1428</v>
      </c>
      <c r="M7759">
        <v>587503</v>
      </c>
      <c r="N7759">
        <v>94430.399999999994</v>
      </c>
      <c r="O7759">
        <v>82351.7</v>
      </c>
      <c r="P7759">
        <v>67140.5</v>
      </c>
      <c r="Q7759">
        <v>51297.599999999999</v>
      </c>
      <c r="R7759">
        <v>36944</v>
      </c>
      <c r="S7759">
        <v>25428.799999999999</v>
      </c>
      <c r="T7759">
        <v>17246.099999999999</v>
      </c>
      <c r="U7759">
        <v>12197.4</v>
      </c>
      <c r="V7759">
        <v>9663.9500000000007</v>
      </c>
      <c r="W7759">
        <v>8867.65</v>
      </c>
      <c r="X7759">
        <v>9055.7199999999993</v>
      </c>
      <c r="Y7759">
        <v>9601.9699999999993</v>
      </c>
      <c r="Z7759">
        <v>10049.5</v>
      </c>
      <c r="AA7759">
        <v>10120.799999999999</v>
      </c>
      <c r="AB7759">
        <v>9708.1</v>
      </c>
      <c r="AC7759">
        <v>8849.06</v>
      </c>
      <c r="AD7759">
        <v>7685.74</v>
      </c>
      <c r="AE7759">
        <v>6413.56</v>
      </c>
      <c r="AF7759">
        <v>5229.26</v>
      </c>
      <c r="AG7759">
        <v>4289.3999999999996</v>
      </c>
      <c r="AH7759">
        <v>3686.58</v>
      </c>
      <c r="AI7759">
        <v>3444.27</v>
      </c>
      <c r="AJ7759">
        <v>3526</v>
      </c>
      <c r="AK7759">
        <v>3852.5</v>
      </c>
      <c r="AL7759">
        <v>4321.2299999999996</v>
      </c>
      <c r="AM7759">
        <v>4825.25</v>
      </c>
      <c r="AN7759">
        <v>5269.63</v>
      </c>
      <c r="AO7759">
        <v>5584.9</v>
      </c>
      <c r="AP7759">
        <v>5735.98</v>
      </c>
      <c r="AQ7759">
        <v>5725.3</v>
      </c>
      <c r="AR7759">
        <v>5589.06</v>
      </c>
      <c r="AS7759">
        <v>5386.89</v>
      </c>
      <c r="AT7759">
        <v>5187.1899999999996</v>
      </c>
      <c r="AU7759">
        <v>5051.22</v>
      </c>
      <c r="AV7759">
        <v>5019.99</v>
      </c>
      <c r="AW7759">
        <v>5106.8999999999996</v>
      </c>
      <c r="AX7759">
        <v>5297.31</v>
      </c>
      <c r="AY7759">
        <v>5554.72</v>
      </c>
      <c r="AZ7759">
        <v>5831.24</v>
      </c>
      <c r="BA7759">
        <v>6079.53</v>
      </c>
      <c r="BB7759">
        <v>6263.03</v>
      </c>
      <c r="BC7759">
        <v>6362.16</v>
      </c>
      <c r="BD7759">
        <v>6375.93</v>
      </c>
      <c r="BE7759">
        <v>6318.36</v>
      </c>
      <c r="BF7759">
        <v>6212.25</v>
      </c>
      <c r="BG7759">
        <v>6081.45</v>
      </c>
      <c r="BH7759">
        <v>5944.4</v>
      </c>
      <c r="BI7759">
        <v>5810.14</v>
      </c>
      <c r="BJ7759">
        <v>5677.71</v>
      </c>
      <c r="BK7759">
        <v>5538.46</v>
      </c>
      <c r="BL7759">
        <v>5380.19</v>
      </c>
      <c r="BM7759">
        <v>5191.6099999999997</v>
      </c>
      <c r="BN7759">
        <v>4966.1899999999996</v>
      </c>
      <c r="BO7759">
        <v>4703.8100000000004</v>
      </c>
      <c r="BP7759">
        <v>4410.8100000000004</v>
      </c>
      <c r="BQ7759">
        <v>4098.3</v>
      </c>
      <c r="BR7759">
        <v>3779.61</v>
      </c>
      <c r="BS7759">
        <v>3467.62</v>
      </c>
      <c r="BT7759">
        <v>3172.82</v>
      </c>
      <c r="BU7759">
        <v>2902.12</v>
      </c>
      <c r="BV7759">
        <v>2658.72</v>
      </c>
      <c r="BW7759">
        <v>2442.66</v>
      </c>
      <c r="BX7759">
        <v>2251.8000000000002</v>
      </c>
      <c r="BY7759">
        <v>2082.79</v>
      </c>
      <c r="BZ7759">
        <v>1931.99</v>
      </c>
      <c r="CA7759">
        <v>1796.01</v>
      </c>
      <c r="CB7759">
        <v>1671.99</v>
      </c>
      <c r="CC7759">
        <v>1557.68</v>
      </c>
      <c r="CD7759">
        <v>1451.4</v>
      </c>
      <c r="CE7759">
        <v>1351.88</v>
      </c>
      <c r="CF7759">
        <v>1258.2</v>
      </c>
      <c r="CG7759">
        <v>1169.67</v>
      </c>
      <c r="CH7759">
        <v>1085.77</v>
      </c>
      <c r="CI7759">
        <v>1006.13</v>
      </c>
      <c r="CJ7759">
        <v>930.51700000000005</v>
      </c>
      <c r="CK7759">
        <v>858.77800000000002</v>
      </c>
      <c r="CL7759">
        <v>790.84400000000005</v>
      </c>
      <c r="CM7759">
        <v>726.70299999999997</v>
      </c>
      <c r="CN7759">
        <v>666.37099999999998</v>
      </c>
      <c r="CO7759">
        <v>609.86599999999999</v>
      </c>
      <c r="CP7759">
        <v>557.18600000000004</v>
      </c>
      <c r="CQ7759">
        <v>508.29</v>
      </c>
      <c r="CR7759">
        <v>463.08300000000003</v>
      </c>
      <c r="CS7759">
        <v>421.40499999999997</v>
      </c>
      <c r="CT7759">
        <v>383.03199999999998</v>
      </c>
      <c r="CU7759">
        <v>347.68900000000002</v>
      </c>
      <c r="CV7759">
        <v>315.06700000000001</v>
      </c>
      <c r="CW7759">
        <v>284.83999999999997</v>
      </c>
      <c r="CX7759">
        <v>256.697</v>
      </c>
      <c r="CY7759">
        <v>230.36600000000001</v>
      </c>
      <c r="CZ7759">
        <v>205.62799999999999</v>
      </c>
      <c r="DA7759">
        <v>182.334</v>
      </c>
      <c r="DB7759">
        <v>160.404</v>
      </c>
      <c r="DC7759">
        <v>139.82400000000001</v>
      </c>
      <c r="DD7759">
        <v>120.628</v>
      </c>
      <c r="DE7759">
        <v>102.88200000000001</v>
      </c>
      <c r="DF7759">
        <v>86.661299999999997</v>
      </c>
      <c r="DG7759">
        <v>72.032499999999999</v>
      </c>
      <c r="DH7759">
        <v>59.036700000000003</v>
      </c>
      <c r="DI7759">
        <v>47.678600000000003</v>
      </c>
      <c r="DJ7759">
        <v>37.922499999999999</v>
      </c>
      <c r="DK7759">
        <v>29.6922</v>
      </c>
      <c r="DL7759">
        <v>22.876899999999999</v>
      </c>
      <c r="DM7759">
        <v>17.338899999999999</v>
      </c>
      <c r="DN7759">
        <v>12.924300000000001</v>
      </c>
      <c r="DO7759">
        <v>9.4724000000000004</v>
      </c>
      <c r="DP7759">
        <v>6.8250900000000003</v>
      </c>
      <c r="DQ7759">
        <v>4.8338400000000004</v>
      </c>
      <c r="DR7759">
        <v>3.36483</v>
      </c>
      <c r="DS7759">
        <v>2.3018800000000001</v>
      </c>
      <c r="DT7759">
        <v>1.5474600000000001</v>
      </c>
      <c r="DU7759">
        <v>1.02224</v>
      </c>
      <c r="DV7759">
        <v>0.66352699999999998</v>
      </c>
      <c r="DW7759">
        <v>0.42317900000000003</v>
      </c>
      <c r="DX7759">
        <v>0.26517800000000002</v>
      </c>
      <c r="DY7759">
        <v>0.39887800000000001</v>
      </c>
    </row>
    <row r="7760" spans="1:129" x14ac:dyDescent="0.35">
      <c r="A7760">
        <v>1</v>
      </c>
      <c r="B7760">
        <v>1</v>
      </c>
      <c r="C7760">
        <v>1</v>
      </c>
      <c r="D7760">
        <v>1</v>
      </c>
      <c r="E7760">
        <v>1</v>
      </c>
      <c r="F7760">
        <v>1</v>
      </c>
      <c r="G7760">
        <v>1</v>
      </c>
      <c r="H7760">
        <v>1977</v>
      </c>
      <c r="I7760">
        <v>1</v>
      </c>
      <c r="J7760">
        <v>1977.5</v>
      </c>
      <c r="K7760" t="s">
        <v>1463</v>
      </c>
      <c r="L7760" t="s">
        <v>1428</v>
      </c>
      <c r="M7760">
        <v>80231.600000000006</v>
      </c>
      <c r="N7760">
        <v>42837.8</v>
      </c>
      <c r="O7760">
        <v>55518.1</v>
      </c>
      <c r="P7760">
        <v>67152.100000000006</v>
      </c>
      <c r="Q7760">
        <v>75805.899999999994</v>
      </c>
      <c r="R7760">
        <v>79868.3</v>
      </c>
      <c r="S7760">
        <v>78539.600000000006</v>
      </c>
      <c r="T7760">
        <v>72092.399999999994</v>
      </c>
      <c r="U7760">
        <v>61783.8</v>
      </c>
      <c r="V7760">
        <v>49464.800000000003</v>
      </c>
      <c r="W7760">
        <v>37050.6</v>
      </c>
      <c r="X7760">
        <v>26062.1</v>
      </c>
      <c r="Y7760">
        <v>17383</v>
      </c>
      <c r="Z7760">
        <v>11258.1</v>
      </c>
      <c r="AA7760">
        <v>7459.36</v>
      </c>
      <c r="AB7760">
        <v>5509.22</v>
      </c>
      <c r="AC7760">
        <v>4867.6499999999996</v>
      </c>
      <c r="AD7760">
        <v>5044.8599999999997</v>
      </c>
      <c r="AE7760">
        <v>5644.12</v>
      </c>
      <c r="AF7760">
        <v>6363.26</v>
      </c>
      <c r="AG7760">
        <v>6983.19</v>
      </c>
      <c r="AH7760">
        <v>7359.4</v>
      </c>
      <c r="AI7760">
        <v>7419</v>
      </c>
      <c r="AJ7760">
        <v>7158.25</v>
      </c>
      <c r="AK7760">
        <v>6634.29</v>
      </c>
      <c r="AL7760">
        <v>5947.85</v>
      </c>
      <c r="AM7760">
        <v>5219.17</v>
      </c>
      <c r="AN7760">
        <v>4561.8900000000003</v>
      </c>
      <c r="AO7760">
        <v>4061.54</v>
      </c>
      <c r="AP7760">
        <v>3762.84</v>
      </c>
      <c r="AQ7760">
        <v>3667.52</v>
      </c>
      <c r="AR7760">
        <v>3741.32</v>
      </c>
      <c r="AS7760">
        <v>3926.98</v>
      </c>
      <c r="AT7760">
        <v>4159.54</v>
      </c>
      <c r="AU7760">
        <v>4380.57</v>
      </c>
      <c r="AV7760">
        <v>4548.71</v>
      </c>
      <c r="AW7760">
        <v>4644.99</v>
      </c>
      <c r="AX7760">
        <v>4672.9799999999996</v>
      </c>
      <c r="AY7760">
        <v>4653.68</v>
      </c>
      <c r="AZ7760">
        <v>4617.6000000000004</v>
      </c>
      <c r="BA7760">
        <v>4595.45</v>
      </c>
      <c r="BB7760">
        <v>4610.1000000000004</v>
      </c>
      <c r="BC7760">
        <v>4671.59</v>
      </c>
      <c r="BD7760">
        <v>4775.8999999999996</v>
      </c>
      <c r="BE7760">
        <v>4907.54</v>
      </c>
      <c r="BF7760">
        <v>5044.6000000000004</v>
      </c>
      <c r="BG7760">
        <v>5164.71</v>
      </c>
      <c r="BH7760">
        <v>5250.02</v>
      </c>
      <c r="BI7760">
        <v>5290.39</v>
      </c>
      <c r="BJ7760">
        <v>5283.72</v>
      </c>
      <c r="BK7760">
        <v>5234.38</v>
      </c>
      <c r="BL7760">
        <v>5150.1899999999996</v>
      </c>
      <c r="BM7760">
        <v>5039.2299999999996</v>
      </c>
      <c r="BN7760">
        <v>4907.4799999999996</v>
      </c>
      <c r="BO7760">
        <v>4757.76</v>
      </c>
      <c r="BP7760">
        <v>4590.1400000000003</v>
      </c>
      <c r="BQ7760">
        <v>4403.13</v>
      </c>
      <c r="BR7760">
        <v>4195.58</v>
      </c>
      <c r="BS7760">
        <v>3967.97</v>
      </c>
      <c r="BT7760">
        <v>3723.24</v>
      </c>
      <c r="BU7760">
        <v>3466.78</v>
      </c>
      <c r="BV7760">
        <v>3205.62</v>
      </c>
      <c r="BW7760">
        <v>2947.32</v>
      </c>
      <c r="BX7760">
        <v>2698.84</v>
      </c>
      <c r="BY7760">
        <v>2465.59</v>
      </c>
      <c r="BZ7760">
        <v>2251.0500000000002</v>
      </c>
      <c r="CA7760">
        <v>2056.6799999999998</v>
      </c>
      <c r="CB7760">
        <v>1882.25</v>
      </c>
      <c r="CC7760">
        <v>1726.32</v>
      </c>
      <c r="CD7760">
        <v>1586.77</v>
      </c>
      <c r="CE7760">
        <v>1461.22</v>
      </c>
      <c r="CF7760">
        <v>1347.44</v>
      </c>
      <c r="CG7760">
        <v>1243.42</v>
      </c>
      <c r="CH7760">
        <v>1147.56</v>
      </c>
      <c r="CI7760">
        <v>1058.5999999999999</v>
      </c>
      <c r="CJ7760">
        <v>975.57500000000005</v>
      </c>
      <c r="CK7760">
        <v>897.80799999999999</v>
      </c>
      <c r="CL7760">
        <v>824.80899999999997</v>
      </c>
      <c r="CM7760">
        <v>756.245</v>
      </c>
      <c r="CN7760">
        <v>691.88699999999994</v>
      </c>
      <c r="CO7760">
        <v>631.58699999999999</v>
      </c>
      <c r="CP7760">
        <v>575.23699999999997</v>
      </c>
      <c r="CQ7760">
        <v>522.74599999999998</v>
      </c>
      <c r="CR7760">
        <v>474.017</v>
      </c>
      <c r="CS7760">
        <v>428.93200000000002</v>
      </c>
      <c r="CT7760">
        <v>387.34100000000001</v>
      </c>
      <c r="CU7760">
        <v>349.05700000000002</v>
      </c>
      <c r="CV7760">
        <v>313.85899999999998</v>
      </c>
      <c r="CW7760">
        <v>281.505</v>
      </c>
      <c r="CX7760">
        <v>251.74</v>
      </c>
      <c r="CY7760">
        <v>224.316</v>
      </c>
      <c r="CZ7760">
        <v>199.00700000000001</v>
      </c>
      <c r="DA7760">
        <v>175.61799999999999</v>
      </c>
      <c r="DB7760">
        <v>153.99700000000001</v>
      </c>
      <c r="DC7760">
        <v>134.036</v>
      </c>
      <c r="DD7760">
        <v>115.66800000000001</v>
      </c>
      <c r="DE7760">
        <v>98.858599999999996</v>
      </c>
      <c r="DF7760">
        <v>83.593000000000004</v>
      </c>
      <c r="DG7760">
        <v>69.864999999999995</v>
      </c>
      <c r="DH7760">
        <v>57.6633</v>
      </c>
      <c r="DI7760">
        <v>46.9621</v>
      </c>
      <c r="DJ7760">
        <v>37.713900000000002</v>
      </c>
      <c r="DK7760">
        <v>29.846900000000002</v>
      </c>
      <c r="DL7760">
        <v>23.265599999999999</v>
      </c>
      <c r="DM7760">
        <v>17.854900000000001</v>
      </c>
      <c r="DN7760">
        <v>13.4855</v>
      </c>
      <c r="DO7760">
        <v>10.020799999999999</v>
      </c>
      <c r="DP7760">
        <v>7.3240699999999999</v>
      </c>
      <c r="DQ7760">
        <v>5.2641</v>
      </c>
      <c r="DR7760">
        <v>3.7199599999999999</v>
      </c>
      <c r="DS7760">
        <v>2.5842399999999999</v>
      </c>
      <c r="DT7760">
        <v>1.7646200000000001</v>
      </c>
      <c r="DU7760">
        <v>1.18428</v>
      </c>
      <c r="DV7760">
        <v>0.78109899999999999</v>
      </c>
      <c r="DW7760">
        <v>0.50626499999999997</v>
      </c>
      <c r="DX7760">
        <v>0.32243899999999998</v>
      </c>
      <c r="DY7760">
        <v>0.50445899999999999</v>
      </c>
    </row>
    <row r="7761" spans="1:129" x14ac:dyDescent="0.35">
      <c r="A7761">
        <v>1</v>
      </c>
      <c r="B7761">
        <v>1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1978</v>
      </c>
      <c r="I7761">
        <v>1</v>
      </c>
      <c r="J7761">
        <v>1978</v>
      </c>
      <c r="K7761" t="s">
        <v>3373</v>
      </c>
      <c r="L7761" t="s">
        <v>1428</v>
      </c>
      <c r="M7761">
        <v>295644</v>
      </c>
      <c r="N7761">
        <v>47913</v>
      </c>
      <c r="O7761">
        <v>42313.8</v>
      </c>
      <c r="P7761">
        <v>35526.1</v>
      </c>
      <c r="Q7761">
        <v>29023.5</v>
      </c>
      <c r="R7761">
        <v>24133.4</v>
      </c>
      <c r="S7761">
        <v>21796.3</v>
      </c>
      <c r="T7761">
        <v>22447.5</v>
      </c>
      <c r="U7761">
        <v>26000.1</v>
      </c>
      <c r="V7761">
        <v>31888</v>
      </c>
      <c r="W7761">
        <v>39150.5</v>
      </c>
      <c r="X7761">
        <v>46562.3</v>
      </c>
      <c r="Y7761">
        <v>52821.5</v>
      </c>
      <c r="Z7761">
        <v>56785.1</v>
      </c>
      <c r="AA7761">
        <v>57702.6</v>
      </c>
      <c r="AB7761">
        <v>55376</v>
      </c>
      <c r="AC7761">
        <v>50189.4</v>
      </c>
      <c r="AD7761">
        <v>42988.9</v>
      </c>
      <c r="AE7761">
        <v>34856.300000000003</v>
      </c>
      <c r="AF7761">
        <v>26850.7</v>
      </c>
      <c r="AG7761">
        <v>19799</v>
      </c>
      <c r="AH7761">
        <v>14187.4</v>
      </c>
      <c r="AI7761">
        <v>10157.6</v>
      </c>
      <c r="AJ7761">
        <v>7582.13</v>
      </c>
      <c r="AK7761">
        <v>6171.32</v>
      </c>
      <c r="AL7761">
        <v>5576.31</v>
      </c>
      <c r="AM7761">
        <v>5464.28</v>
      </c>
      <c r="AN7761">
        <v>5562.26</v>
      </c>
      <c r="AO7761">
        <v>5675.1</v>
      </c>
      <c r="AP7761">
        <v>5686.29</v>
      </c>
      <c r="AQ7761">
        <v>5548.97</v>
      </c>
      <c r="AR7761">
        <v>5271.21</v>
      </c>
      <c r="AS7761">
        <v>4898.03</v>
      </c>
      <c r="AT7761">
        <v>4492.28</v>
      </c>
      <c r="AU7761">
        <v>4116.71</v>
      </c>
      <c r="AV7761">
        <v>3819.92</v>
      </c>
      <c r="AW7761">
        <v>3628.25</v>
      </c>
      <c r="AX7761">
        <v>3544.12</v>
      </c>
      <c r="AY7761">
        <v>3550.19</v>
      </c>
      <c r="AZ7761">
        <v>3617.18</v>
      </c>
      <c r="BA7761">
        <v>3712.96</v>
      </c>
      <c r="BB7761">
        <v>3810.37</v>
      </c>
      <c r="BC7761">
        <v>3892.16</v>
      </c>
      <c r="BD7761">
        <v>3952.53</v>
      </c>
      <c r="BE7761">
        <v>3995.26</v>
      </c>
      <c r="BF7761">
        <v>4029.88</v>
      </c>
      <c r="BG7761">
        <v>4066.93</v>
      </c>
      <c r="BH7761">
        <v>4114</v>
      </c>
      <c r="BI7761">
        <v>4173.28</v>
      </c>
      <c r="BJ7761">
        <v>4241.17</v>
      </c>
      <c r="BK7761">
        <v>4309.6000000000004</v>
      </c>
      <c r="BL7761">
        <v>4368.3500000000004</v>
      </c>
      <c r="BM7761">
        <v>4407.53</v>
      </c>
      <c r="BN7761">
        <v>4419.67</v>
      </c>
      <c r="BO7761">
        <v>4400.54</v>
      </c>
      <c r="BP7761">
        <v>4349.18</v>
      </c>
      <c r="BQ7761">
        <v>4267.08</v>
      </c>
      <c r="BR7761">
        <v>4157.0200000000004</v>
      </c>
      <c r="BS7761">
        <v>4022.17</v>
      </c>
      <c r="BT7761">
        <v>3865.5</v>
      </c>
      <c r="BU7761">
        <v>3689.65</v>
      </c>
      <c r="BV7761">
        <v>3497.3</v>
      </c>
      <c r="BW7761">
        <v>3291.44</v>
      </c>
      <c r="BX7761">
        <v>3075.72</v>
      </c>
      <c r="BY7761">
        <v>2854.5</v>
      </c>
      <c r="BZ7761">
        <v>2632.57</v>
      </c>
      <c r="CA7761">
        <v>2414.7800000000002</v>
      </c>
      <c r="CB7761">
        <v>2205.48</v>
      </c>
      <c r="CC7761">
        <v>2008.17</v>
      </c>
      <c r="CD7761">
        <v>1825.18</v>
      </c>
      <c r="CE7761">
        <v>1657.63</v>
      </c>
      <c r="CF7761">
        <v>1505.6</v>
      </c>
      <c r="CG7761">
        <v>1368.35</v>
      </c>
      <c r="CH7761">
        <v>1244.5899999999999</v>
      </c>
      <c r="CI7761">
        <v>1132.83</v>
      </c>
      <c r="CJ7761">
        <v>1031.58</v>
      </c>
      <c r="CK7761">
        <v>939.46400000000006</v>
      </c>
      <c r="CL7761">
        <v>855.37199999999996</v>
      </c>
      <c r="CM7761">
        <v>778.41700000000003</v>
      </c>
      <c r="CN7761">
        <v>707.92600000000004</v>
      </c>
      <c r="CO7761">
        <v>643.38900000000001</v>
      </c>
      <c r="CP7761">
        <v>584.39499999999998</v>
      </c>
      <c r="CQ7761">
        <v>530.58500000000004</v>
      </c>
      <c r="CR7761">
        <v>481.601</v>
      </c>
      <c r="CS7761">
        <v>437.065</v>
      </c>
      <c r="CT7761">
        <v>396.56299999999999</v>
      </c>
      <c r="CU7761">
        <v>359.65</v>
      </c>
      <c r="CV7761">
        <v>325.86500000000001</v>
      </c>
      <c r="CW7761">
        <v>294.75799999999998</v>
      </c>
      <c r="CX7761">
        <v>265.91000000000003</v>
      </c>
      <c r="CY7761">
        <v>238.96700000000001</v>
      </c>
      <c r="CZ7761">
        <v>213.65100000000001</v>
      </c>
      <c r="DA7761">
        <v>189.774</v>
      </c>
      <c r="DB7761">
        <v>167.238</v>
      </c>
      <c r="DC7761">
        <v>146.02199999999999</v>
      </c>
      <c r="DD7761">
        <v>126.169</v>
      </c>
      <c r="DE7761">
        <v>107.758</v>
      </c>
      <c r="DF7761">
        <v>90.880399999999995</v>
      </c>
      <c r="DG7761">
        <v>75.620400000000004</v>
      </c>
      <c r="DH7761">
        <v>62.034100000000002</v>
      </c>
      <c r="DI7761">
        <v>50.138199999999998</v>
      </c>
      <c r="DJ7761">
        <v>39.904699999999998</v>
      </c>
      <c r="DK7761">
        <v>31.260999999999999</v>
      </c>
      <c r="DL7761">
        <v>24.0962</v>
      </c>
      <c r="DM7761">
        <v>18.269600000000001</v>
      </c>
      <c r="DN7761">
        <v>13.622</v>
      </c>
      <c r="DO7761">
        <v>9.9861000000000004</v>
      </c>
      <c r="DP7761">
        <v>7.1965700000000004</v>
      </c>
      <c r="DQ7761">
        <v>5.0976999999999997</v>
      </c>
      <c r="DR7761">
        <v>3.5489199999999999</v>
      </c>
      <c r="DS7761">
        <v>2.4280400000000002</v>
      </c>
      <c r="DT7761">
        <v>1.6324000000000001</v>
      </c>
      <c r="DU7761">
        <v>1.0784100000000001</v>
      </c>
      <c r="DV7761">
        <v>0.70001599999999997</v>
      </c>
      <c r="DW7761">
        <v>0.446467</v>
      </c>
      <c r="DX7761">
        <v>0.27977800000000003</v>
      </c>
      <c r="DY7761">
        <v>0.42085400000000001</v>
      </c>
    </row>
    <row r="7762" spans="1:129" x14ac:dyDescent="0.35">
      <c r="A7762">
        <v>1</v>
      </c>
      <c r="B7762">
        <v>1</v>
      </c>
      <c r="C7762">
        <v>1</v>
      </c>
      <c r="D7762">
        <v>1</v>
      </c>
      <c r="E7762">
        <v>1</v>
      </c>
      <c r="F7762">
        <v>1</v>
      </c>
      <c r="G7762">
        <v>1</v>
      </c>
      <c r="H7762">
        <v>1978</v>
      </c>
      <c r="I7762">
        <v>1</v>
      </c>
      <c r="J7762">
        <v>1978.5</v>
      </c>
      <c r="K7762" t="s">
        <v>1463</v>
      </c>
      <c r="L7762" t="s">
        <v>1428</v>
      </c>
      <c r="M7762">
        <v>40325.699999999997</v>
      </c>
      <c r="N7762">
        <v>21531.599999999999</v>
      </c>
      <c r="O7762">
        <v>27906.5</v>
      </c>
      <c r="P7762">
        <v>33758</v>
      </c>
      <c r="Q7762">
        <v>38117.300000000003</v>
      </c>
      <c r="R7762">
        <v>40181.5</v>
      </c>
      <c r="S7762">
        <v>39562.1</v>
      </c>
      <c r="T7762">
        <v>36420.800000000003</v>
      </c>
      <c r="U7762">
        <v>31431.5</v>
      </c>
      <c r="V7762">
        <v>25591.7</v>
      </c>
      <c r="W7762">
        <v>19962.2</v>
      </c>
      <c r="X7762">
        <v>15437.8</v>
      </c>
      <c r="Y7762">
        <v>12617.3</v>
      </c>
      <c r="Z7762">
        <v>11780.2</v>
      </c>
      <c r="AA7762">
        <v>12931.8</v>
      </c>
      <c r="AB7762">
        <v>15865.3</v>
      </c>
      <c r="AC7762">
        <v>20205.8</v>
      </c>
      <c r="AD7762">
        <v>25433.8</v>
      </c>
      <c r="AE7762">
        <v>30909.4</v>
      </c>
      <c r="AF7762">
        <v>35923.5</v>
      </c>
      <c r="AG7762">
        <v>39785.599999999999</v>
      </c>
      <c r="AH7762">
        <v>41939</v>
      </c>
      <c r="AI7762">
        <v>42068.800000000003</v>
      </c>
      <c r="AJ7762">
        <v>40167.300000000003</v>
      </c>
      <c r="AK7762">
        <v>36532.9</v>
      </c>
      <c r="AL7762">
        <v>31697.3</v>
      </c>
      <c r="AM7762">
        <v>26305.3</v>
      </c>
      <c r="AN7762">
        <v>20981.1</v>
      </c>
      <c r="AO7762">
        <v>16218.7</v>
      </c>
      <c r="AP7762">
        <v>12321.6</v>
      </c>
      <c r="AQ7762">
        <v>9394.19</v>
      </c>
      <c r="AR7762">
        <v>7377.58</v>
      </c>
      <c r="AS7762">
        <v>6107.02</v>
      </c>
      <c r="AT7762">
        <v>5373.25</v>
      </c>
      <c r="AU7762">
        <v>4972.54</v>
      </c>
      <c r="AV7762">
        <v>4739.01</v>
      </c>
      <c r="AW7762">
        <v>4558.8</v>
      </c>
      <c r="AX7762">
        <v>4370.2</v>
      </c>
      <c r="AY7762">
        <v>4153.99</v>
      </c>
      <c r="AZ7762">
        <v>3919.59</v>
      </c>
      <c r="BA7762">
        <v>3690.4</v>
      </c>
      <c r="BB7762">
        <v>3491.51</v>
      </c>
      <c r="BC7762">
        <v>3341.24</v>
      </c>
      <c r="BD7762">
        <v>3247.25</v>
      </c>
      <c r="BE7762">
        <v>3206.58</v>
      </c>
      <c r="BF7762">
        <v>3208.62</v>
      </c>
      <c r="BG7762">
        <v>3239.33</v>
      </c>
      <c r="BH7762">
        <v>3285.19</v>
      </c>
      <c r="BI7762">
        <v>3336.04</v>
      </c>
      <c r="BJ7762">
        <v>3386.02</v>
      </c>
      <c r="BK7762">
        <v>3433.1</v>
      </c>
      <c r="BL7762">
        <v>3477.54</v>
      </c>
      <c r="BM7762">
        <v>3519.99</v>
      </c>
      <c r="BN7762">
        <v>3560.09</v>
      </c>
      <c r="BO7762">
        <v>3595.72</v>
      </c>
      <c r="BP7762">
        <v>3623.1</v>
      </c>
      <c r="BQ7762">
        <v>3637.44</v>
      </c>
      <c r="BR7762">
        <v>3633.99</v>
      </c>
      <c r="BS7762">
        <v>3608.8</v>
      </c>
      <c r="BT7762">
        <v>3559.37</v>
      </c>
      <c r="BU7762">
        <v>3484.84</v>
      </c>
      <c r="BV7762">
        <v>3385.83</v>
      </c>
      <c r="BW7762">
        <v>3264.17</v>
      </c>
      <c r="BX7762">
        <v>3122.5</v>
      </c>
      <c r="BY7762">
        <v>2964.01</v>
      </c>
      <c r="BZ7762">
        <v>2792.32</v>
      </c>
      <c r="CA7762">
        <v>2611.21</v>
      </c>
      <c r="CB7762">
        <v>2424.65</v>
      </c>
      <c r="CC7762">
        <v>2236.62</v>
      </c>
      <c r="CD7762">
        <v>2050.9299999999998</v>
      </c>
      <c r="CE7762">
        <v>1870.98</v>
      </c>
      <c r="CF7762">
        <v>1699.63</v>
      </c>
      <c r="CG7762">
        <v>1538.99</v>
      </c>
      <c r="CH7762">
        <v>1390.37</v>
      </c>
      <c r="CI7762">
        <v>1254.3399999999999</v>
      </c>
      <c r="CJ7762">
        <v>1130.8</v>
      </c>
      <c r="CK7762">
        <v>1019.17</v>
      </c>
      <c r="CL7762">
        <v>918.56600000000003</v>
      </c>
      <c r="CM7762">
        <v>827.94500000000005</v>
      </c>
      <c r="CN7762">
        <v>746.25699999999995</v>
      </c>
      <c r="CO7762">
        <v>672.52499999999998</v>
      </c>
      <c r="CP7762">
        <v>605.88499999999999</v>
      </c>
      <c r="CQ7762">
        <v>545.59799999999996</v>
      </c>
      <c r="CR7762">
        <v>491.029</v>
      </c>
      <c r="CS7762">
        <v>441.62799999999999</v>
      </c>
      <c r="CT7762">
        <v>396.899</v>
      </c>
      <c r="CU7762">
        <v>356.37799999999999</v>
      </c>
      <c r="CV7762">
        <v>319.62299999999999</v>
      </c>
      <c r="CW7762">
        <v>286.21199999999999</v>
      </c>
      <c r="CX7762">
        <v>255.74700000000001</v>
      </c>
      <c r="CY7762">
        <v>227.863</v>
      </c>
      <c r="CZ7762">
        <v>202.244</v>
      </c>
      <c r="DA7762">
        <v>178.62899999999999</v>
      </c>
      <c r="DB7762">
        <v>156.81899999999999</v>
      </c>
      <c r="DC7762">
        <v>136.67400000000001</v>
      </c>
      <c r="DD7762">
        <v>118.111</v>
      </c>
      <c r="DE7762">
        <v>101.09</v>
      </c>
      <c r="DF7762">
        <v>85.596500000000006</v>
      </c>
      <c r="DG7762">
        <v>71.630899999999997</v>
      </c>
      <c r="DH7762">
        <v>59.189700000000002</v>
      </c>
      <c r="DI7762">
        <v>48.255499999999998</v>
      </c>
      <c r="DJ7762">
        <v>38.788200000000003</v>
      </c>
      <c r="DK7762">
        <v>30.721599999999999</v>
      </c>
      <c r="DL7762">
        <v>23.963899999999999</v>
      </c>
      <c r="DM7762">
        <v>18.401499999999999</v>
      </c>
      <c r="DN7762">
        <v>13.904999999999999</v>
      </c>
      <c r="DO7762">
        <v>10.3368</v>
      </c>
      <c r="DP7762">
        <v>7.5575999999999999</v>
      </c>
      <c r="DQ7762">
        <v>5.4334699999999998</v>
      </c>
      <c r="DR7762">
        <v>3.8405300000000002</v>
      </c>
      <c r="DS7762">
        <v>2.6684899999999998</v>
      </c>
      <c r="DT7762">
        <v>1.82243</v>
      </c>
      <c r="DU7762">
        <v>1.22323</v>
      </c>
      <c r="DV7762">
        <v>0.80686599999999997</v>
      </c>
      <c r="DW7762">
        <v>0.523007</v>
      </c>
      <c r="DX7762">
        <v>0.33312199999999997</v>
      </c>
      <c r="DY7762">
        <v>0.52122199999999996</v>
      </c>
    </row>
    <row r="7763" spans="1:129" x14ac:dyDescent="0.35">
      <c r="A7763">
        <v>1</v>
      </c>
      <c r="B7763">
        <v>1</v>
      </c>
      <c r="C7763">
        <v>1</v>
      </c>
      <c r="D7763">
        <v>1</v>
      </c>
      <c r="E7763">
        <v>1</v>
      </c>
      <c r="F7763">
        <v>1</v>
      </c>
      <c r="G7763">
        <v>1</v>
      </c>
      <c r="H7763">
        <v>1979</v>
      </c>
      <c r="I7763">
        <v>1</v>
      </c>
      <c r="J7763">
        <v>1979</v>
      </c>
      <c r="K7763" t="s">
        <v>3373</v>
      </c>
      <c r="L7763" t="s">
        <v>1428</v>
      </c>
      <c r="M7763">
        <v>227671</v>
      </c>
      <c r="N7763">
        <v>36781.699999999997</v>
      </c>
      <c r="O7763">
        <v>32329.4</v>
      </c>
      <c r="P7763">
        <v>26848.3</v>
      </c>
      <c r="Q7763">
        <v>21410</v>
      </c>
      <c r="R7763">
        <v>16960.5</v>
      </c>
      <c r="S7763">
        <v>14147.6</v>
      </c>
      <c r="T7763">
        <v>13252</v>
      </c>
      <c r="U7763">
        <v>14203.3</v>
      </c>
      <c r="V7763">
        <v>16641.400000000001</v>
      </c>
      <c r="W7763">
        <v>19995.400000000001</v>
      </c>
      <c r="X7763">
        <v>23574.2</v>
      </c>
      <c r="Y7763">
        <v>26672.5</v>
      </c>
      <c r="Z7763">
        <v>28692.2</v>
      </c>
      <c r="AA7763">
        <v>29258.6</v>
      </c>
      <c r="AB7763">
        <v>28299.200000000001</v>
      </c>
      <c r="AC7763">
        <v>26057.5</v>
      </c>
      <c r="AD7763">
        <v>23031.5</v>
      </c>
      <c r="AE7763">
        <v>19855.599999999999</v>
      </c>
      <c r="AF7763">
        <v>17159.900000000001</v>
      </c>
      <c r="AG7763">
        <v>15447.8</v>
      </c>
      <c r="AH7763">
        <v>15015.5</v>
      </c>
      <c r="AI7763">
        <v>15922.1</v>
      </c>
      <c r="AJ7763">
        <v>18002.2</v>
      </c>
      <c r="AK7763">
        <v>20908.400000000001</v>
      </c>
      <c r="AL7763">
        <v>24171.599999999999</v>
      </c>
      <c r="AM7763">
        <v>27273.4</v>
      </c>
      <c r="AN7763">
        <v>29723.7</v>
      </c>
      <c r="AO7763">
        <v>31135</v>
      </c>
      <c r="AP7763">
        <v>31281.7</v>
      </c>
      <c r="AQ7763">
        <v>30131.3</v>
      </c>
      <c r="AR7763">
        <v>27839.3</v>
      </c>
      <c r="AS7763">
        <v>24707.8</v>
      </c>
      <c r="AT7763">
        <v>21119.200000000001</v>
      </c>
      <c r="AU7763">
        <v>17459.8</v>
      </c>
      <c r="AV7763">
        <v>14055.1</v>
      </c>
      <c r="AW7763">
        <v>11127.5</v>
      </c>
      <c r="AX7763">
        <v>8782.83</v>
      </c>
      <c r="AY7763">
        <v>7023.56</v>
      </c>
      <c r="AZ7763">
        <v>5777.66</v>
      </c>
      <c r="BA7763">
        <v>4934.03</v>
      </c>
      <c r="BB7763">
        <v>4374.2299999999996</v>
      </c>
      <c r="BC7763">
        <v>3995.04</v>
      </c>
      <c r="BD7763">
        <v>3720.22</v>
      </c>
      <c r="BE7763">
        <v>3502.32</v>
      </c>
      <c r="BF7763">
        <v>3318.15</v>
      </c>
      <c r="BG7763">
        <v>3160.9</v>
      </c>
      <c r="BH7763">
        <v>3032.04</v>
      </c>
      <c r="BI7763">
        <v>2934.93</v>
      </c>
      <c r="BJ7763">
        <v>2870.94</v>
      </c>
      <c r="BK7763">
        <v>2838.02</v>
      </c>
      <c r="BL7763">
        <v>2831.13</v>
      </c>
      <c r="BM7763">
        <v>2843.52</v>
      </c>
      <c r="BN7763">
        <v>2868.3</v>
      </c>
      <c r="BO7763">
        <v>2899.39</v>
      </c>
      <c r="BP7763">
        <v>2932.01</v>
      </c>
      <c r="BQ7763">
        <v>2962.54</v>
      </c>
      <c r="BR7763">
        <v>2988.07</v>
      </c>
      <c r="BS7763">
        <v>3005.95</v>
      </c>
      <c r="BT7763">
        <v>3013.48</v>
      </c>
      <c r="BU7763">
        <v>3007.85</v>
      </c>
      <c r="BV7763">
        <v>2986.42</v>
      </c>
      <c r="BW7763">
        <v>2946.95</v>
      </c>
      <c r="BX7763">
        <v>2887.98</v>
      </c>
      <c r="BY7763">
        <v>2809.02</v>
      </c>
      <c r="BZ7763">
        <v>2710.63</v>
      </c>
      <c r="CA7763">
        <v>2594.38</v>
      </c>
      <c r="CB7763">
        <v>2462.66</v>
      </c>
      <c r="CC7763">
        <v>2318.48</v>
      </c>
      <c r="CD7763">
        <v>2165.2600000000002</v>
      </c>
      <c r="CE7763">
        <v>2006.57</v>
      </c>
      <c r="CF7763">
        <v>1845.97</v>
      </c>
      <c r="CG7763">
        <v>1686.79</v>
      </c>
      <c r="CH7763">
        <v>1532</v>
      </c>
      <c r="CI7763">
        <v>1384.1</v>
      </c>
      <c r="CJ7763">
        <v>1244.97</v>
      </c>
      <c r="CK7763">
        <v>1115.96</v>
      </c>
      <c r="CL7763">
        <v>997.80100000000004</v>
      </c>
      <c r="CM7763">
        <v>890.73500000000001</v>
      </c>
      <c r="CN7763">
        <v>794.577</v>
      </c>
      <c r="CO7763">
        <v>708.822</v>
      </c>
      <c r="CP7763">
        <v>632.74300000000005</v>
      </c>
      <c r="CQ7763">
        <v>565.48099999999999</v>
      </c>
      <c r="CR7763">
        <v>506.11</v>
      </c>
      <c r="CS7763">
        <v>453.685</v>
      </c>
      <c r="CT7763">
        <v>407.28300000000002</v>
      </c>
      <c r="CU7763">
        <v>366.02100000000002</v>
      </c>
      <c r="CV7763">
        <v>329.08499999999998</v>
      </c>
      <c r="CW7763">
        <v>295.74200000000002</v>
      </c>
      <c r="CX7763">
        <v>265.35399999999998</v>
      </c>
      <c r="CY7763">
        <v>237.39699999999999</v>
      </c>
      <c r="CZ7763">
        <v>211.465</v>
      </c>
      <c r="DA7763">
        <v>187.267</v>
      </c>
      <c r="DB7763">
        <v>164.62700000000001</v>
      </c>
      <c r="DC7763">
        <v>143.46199999999999</v>
      </c>
      <c r="DD7763">
        <v>123.764</v>
      </c>
      <c r="DE7763">
        <v>105.57299999999999</v>
      </c>
      <c r="DF7763">
        <v>88.951300000000003</v>
      </c>
      <c r="DG7763">
        <v>73.958799999999997</v>
      </c>
      <c r="DH7763">
        <v>60.634999999999998</v>
      </c>
      <c r="DI7763">
        <v>48.984900000000003</v>
      </c>
      <c r="DJ7763">
        <v>38.972799999999999</v>
      </c>
      <c r="DK7763">
        <v>30.522600000000001</v>
      </c>
      <c r="DL7763">
        <v>23.521999999999998</v>
      </c>
      <c r="DM7763">
        <v>17.831399999999999</v>
      </c>
      <c r="DN7763">
        <v>13.2936</v>
      </c>
      <c r="DO7763">
        <v>9.7444400000000009</v>
      </c>
      <c r="DP7763">
        <v>7.0219100000000001</v>
      </c>
      <c r="DQ7763">
        <v>4.9737</v>
      </c>
      <c r="DR7763">
        <v>3.46245</v>
      </c>
      <c r="DS7763">
        <v>2.3687999999999998</v>
      </c>
      <c r="DT7763">
        <v>1.59253</v>
      </c>
      <c r="DU7763">
        <v>1.0520499999999999</v>
      </c>
      <c r="DV7763">
        <v>0.68289900000000003</v>
      </c>
      <c r="DW7763">
        <v>0.43554500000000002</v>
      </c>
      <c r="DX7763">
        <v>0.27293200000000001</v>
      </c>
      <c r="DY7763">
        <v>0.410551</v>
      </c>
    </row>
    <row r="7764" spans="1:129" x14ac:dyDescent="0.35">
      <c r="A7764">
        <v>1</v>
      </c>
      <c r="B7764">
        <v>1</v>
      </c>
      <c r="C7764">
        <v>1</v>
      </c>
      <c r="D7764">
        <v>1</v>
      </c>
      <c r="E7764">
        <v>1</v>
      </c>
      <c r="F7764">
        <v>1</v>
      </c>
      <c r="G7764">
        <v>1</v>
      </c>
      <c r="H7764">
        <v>1979</v>
      </c>
      <c r="I7764">
        <v>1</v>
      </c>
      <c r="J7764">
        <v>1979.5</v>
      </c>
      <c r="K7764" t="s">
        <v>1463</v>
      </c>
      <c r="L7764" t="s">
        <v>1428</v>
      </c>
      <c r="M7764">
        <v>31068.5</v>
      </c>
      <c r="N7764">
        <v>16588.599999999999</v>
      </c>
      <c r="O7764">
        <v>21499.599999999999</v>
      </c>
      <c r="P7764">
        <v>26006.6</v>
      </c>
      <c r="Q7764">
        <v>29362.3</v>
      </c>
      <c r="R7764">
        <v>30946.1</v>
      </c>
      <c r="S7764">
        <v>30454.7</v>
      </c>
      <c r="T7764">
        <v>28005.4</v>
      </c>
      <c r="U7764">
        <v>24105.1</v>
      </c>
      <c r="V7764">
        <v>19502.7</v>
      </c>
      <c r="W7764">
        <v>14986.5</v>
      </c>
      <c r="X7764">
        <v>11207.9</v>
      </c>
      <c r="Y7764">
        <v>8582.82</v>
      </c>
      <c r="Z7764">
        <v>7280.94</v>
      </c>
      <c r="AA7764">
        <v>7271.77</v>
      </c>
      <c r="AB7764">
        <v>8387.2999999999993</v>
      </c>
      <c r="AC7764">
        <v>10371.200000000001</v>
      </c>
      <c r="AD7764">
        <v>12907.5</v>
      </c>
      <c r="AE7764">
        <v>15639.7</v>
      </c>
      <c r="AF7764">
        <v>18196.599999999999</v>
      </c>
      <c r="AG7764">
        <v>20235.7</v>
      </c>
      <c r="AH7764">
        <v>21497.9</v>
      </c>
      <c r="AI7764">
        <v>21861.4</v>
      </c>
      <c r="AJ7764">
        <v>21371.8</v>
      </c>
      <c r="AK7764">
        <v>20238.599999999999</v>
      </c>
      <c r="AL7764">
        <v>18791.3</v>
      </c>
      <c r="AM7764">
        <v>17408</v>
      </c>
      <c r="AN7764">
        <v>16432.900000000001</v>
      </c>
      <c r="AO7764">
        <v>16105.3</v>
      </c>
      <c r="AP7764">
        <v>16514.599999999999</v>
      </c>
      <c r="AQ7764">
        <v>17589.7</v>
      </c>
      <c r="AR7764">
        <v>19120.5</v>
      </c>
      <c r="AS7764">
        <v>20805.2</v>
      </c>
      <c r="AT7764">
        <v>22311.200000000001</v>
      </c>
      <c r="AU7764">
        <v>23337.1</v>
      </c>
      <c r="AV7764">
        <v>23665.3</v>
      </c>
      <c r="AW7764">
        <v>23193.4</v>
      </c>
      <c r="AX7764">
        <v>21944.400000000001</v>
      </c>
      <c r="AY7764">
        <v>20050.099999999999</v>
      </c>
      <c r="AZ7764">
        <v>17717.400000000001</v>
      </c>
      <c r="BA7764">
        <v>15184.5</v>
      </c>
      <c r="BB7764">
        <v>12677.2</v>
      </c>
      <c r="BC7764">
        <v>10375.799999999999</v>
      </c>
      <c r="BD7764">
        <v>8396.9</v>
      </c>
      <c r="BE7764">
        <v>6790.39</v>
      </c>
      <c r="BF7764">
        <v>5550.39</v>
      </c>
      <c r="BG7764">
        <v>4632.74</v>
      </c>
      <c r="BH7764">
        <v>3974.36</v>
      </c>
      <c r="BI7764">
        <v>3509.72</v>
      </c>
      <c r="BJ7764">
        <v>3181.7</v>
      </c>
      <c r="BK7764">
        <v>2946.83</v>
      </c>
      <c r="BL7764">
        <v>2775.6</v>
      </c>
      <c r="BM7764">
        <v>2649.88</v>
      </c>
      <c r="BN7764">
        <v>2559.21</v>
      </c>
      <c r="BO7764">
        <v>2497.2800000000002</v>
      </c>
      <c r="BP7764">
        <v>2459.39</v>
      </c>
      <c r="BQ7764">
        <v>2441.0300000000002</v>
      </c>
      <c r="BR7764">
        <v>2437.4299999999998</v>
      </c>
      <c r="BS7764">
        <v>2443.6</v>
      </c>
      <c r="BT7764">
        <v>2454.62</v>
      </c>
      <c r="BU7764">
        <v>2465.9499999999998</v>
      </c>
      <c r="BV7764">
        <v>2473.5500000000002</v>
      </c>
      <c r="BW7764">
        <v>2473.94</v>
      </c>
      <c r="BX7764">
        <v>2464.1799999999998</v>
      </c>
      <c r="BY7764">
        <v>2441.85</v>
      </c>
      <c r="BZ7764">
        <v>2405.15</v>
      </c>
      <c r="CA7764">
        <v>2352.9</v>
      </c>
      <c r="CB7764">
        <v>2284.6799999999998</v>
      </c>
      <c r="CC7764">
        <v>2200.85</v>
      </c>
      <c r="CD7764">
        <v>2102.5500000000002</v>
      </c>
      <c r="CE7764">
        <v>1991.64</v>
      </c>
      <c r="CF7764">
        <v>1870.55</v>
      </c>
      <c r="CG7764">
        <v>1742.09</v>
      </c>
      <c r="CH7764">
        <v>1609.27</v>
      </c>
      <c r="CI7764">
        <v>1475.1</v>
      </c>
      <c r="CJ7764">
        <v>1342.39</v>
      </c>
      <c r="CK7764">
        <v>1213.6400000000001</v>
      </c>
      <c r="CL7764">
        <v>1090.9000000000001</v>
      </c>
      <c r="CM7764">
        <v>975.74400000000003</v>
      </c>
      <c r="CN7764">
        <v>869.23800000000006</v>
      </c>
      <c r="CO7764">
        <v>771.96900000000005</v>
      </c>
      <c r="CP7764">
        <v>684.09900000000005</v>
      </c>
      <c r="CQ7764">
        <v>605.43700000000001</v>
      </c>
      <c r="CR7764">
        <v>535.51599999999996</v>
      </c>
      <c r="CS7764">
        <v>473.68200000000002</v>
      </c>
      <c r="CT7764">
        <v>419.16199999999998</v>
      </c>
      <c r="CU7764">
        <v>371.12700000000001</v>
      </c>
      <c r="CV7764">
        <v>328.74799999999999</v>
      </c>
      <c r="CW7764">
        <v>291.23099999999999</v>
      </c>
      <c r="CX7764">
        <v>257.851</v>
      </c>
      <c r="CY7764">
        <v>227.96700000000001</v>
      </c>
      <c r="CZ7764">
        <v>201.03700000000001</v>
      </c>
      <c r="DA7764">
        <v>176.62200000000001</v>
      </c>
      <c r="DB7764">
        <v>154.38300000000001</v>
      </c>
      <c r="DC7764">
        <v>134.077</v>
      </c>
      <c r="DD7764">
        <v>115.536</v>
      </c>
      <c r="DE7764">
        <v>98.659099999999995</v>
      </c>
      <c r="DF7764">
        <v>83.385000000000005</v>
      </c>
      <c r="DG7764">
        <v>69.677999999999997</v>
      </c>
      <c r="DH7764">
        <v>57.509099999999997</v>
      </c>
      <c r="DI7764">
        <v>46.842199999999998</v>
      </c>
      <c r="DJ7764">
        <v>37.6248</v>
      </c>
      <c r="DK7764">
        <v>29.783000000000001</v>
      </c>
      <c r="DL7764">
        <v>23.221299999999999</v>
      </c>
      <c r="DM7764">
        <v>17.824999999999999</v>
      </c>
      <c r="DN7764">
        <v>13.4657</v>
      </c>
      <c r="DO7764">
        <v>10.008100000000001</v>
      </c>
      <c r="DP7764">
        <v>7.31602</v>
      </c>
      <c r="DQ7764">
        <v>5.2591000000000001</v>
      </c>
      <c r="DR7764">
        <v>3.7168999999999999</v>
      </c>
      <c r="DS7764">
        <v>2.5823900000000002</v>
      </c>
      <c r="DT7764">
        <v>1.76352</v>
      </c>
      <c r="DU7764">
        <v>1.18363</v>
      </c>
      <c r="DV7764">
        <v>0.78071900000000005</v>
      </c>
      <c r="DW7764">
        <v>0.50604400000000005</v>
      </c>
      <c r="DX7764">
        <v>0.32231100000000001</v>
      </c>
      <c r="DY7764">
        <v>0.50429100000000004</v>
      </c>
    </row>
    <row r="7765" spans="1:129" x14ac:dyDescent="0.35">
      <c r="A7765">
        <v>1</v>
      </c>
      <c r="B7765">
        <v>1</v>
      </c>
      <c r="C7765">
        <v>1</v>
      </c>
      <c r="D7765">
        <v>1</v>
      </c>
      <c r="E7765">
        <v>1</v>
      </c>
      <c r="F7765">
        <v>1</v>
      </c>
      <c r="G7765">
        <v>1</v>
      </c>
      <c r="H7765">
        <v>1980</v>
      </c>
      <c r="I7765">
        <v>1</v>
      </c>
      <c r="J7765">
        <v>1980</v>
      </c>
      <c r="K7765" t="s">
        <v>3373</v>
      </c>
      <c r="L7765" t="s">
        <v>1428</v>
      </c>
      <c r="M7765">
        <v>303583</v>
      </c>
      <c r="N7765">
        <v>48923.7</v>
      </c>
      <c r="O7765">
        <v>42838.400000000001</v>
      </c>
      <c r="P7765">
        <v>35260.9</v>
      </c>
      <c r="Q7765">
        <v>27553.5</v>
      </c>
      <c r="R7765">
        <v>20897.099999999999</v>
      </c>
      <c r="S7765">
        <v>16074.1</v>
      </c>
      <c r="T7765">
        <v>13400.8</v>
      </c>
      <c r="U7765">
        <v>12778.9</v>
      </c>
      <c r="V7765">
        <v>13806.3</v>
      </c>
      <c r="W7765">
        <v>15896.2</v>
      </c>
      <c r="X7765">
        <v>18385.5</v>
      </c>
      <c r="Y7765">
        <v>20632.599999999999</v>
      </c>
      <c r="Z7765">
        <v>22109.9</v>
      </c>
      <c r="AA7765">
        <v>22485.3</v>
      </c>
      <c r="AB7765">
        <v>21672.6</v>
      </c>
      <c r="AC7765">
        <v>19834.099999999999</v>
      </c>
      <c r="AD7765">
        <v>17327.5</v>
      </c>
      <c r="AE7765">
        <v>14613.3</v>
      </c>
      <c r="AF7765">
        <v>12148.1</v>
      </c>
      <c r="AG7765">
        <v>10294.4</v>
      </c>
      <c r="AH7765">
        <v>9266.75</v>
      </c>
      <c r="AI7765">
        <v>9116.9699999999993</v>
      </c>
      <c r="AJ7765">
        <v>9752.1299999999992</v>
      </c>
      <c r="AK7765">
        <v>10971.5</v>
      </c>
      <c r="AL7765">
        <v>12512.1</v>
      </c>
      <c r="AM7765">
        <v>14095.1</v>
      </c>
      <c r="AN7765">
        <v>15471.1</v>
      </c>
      <c r="AO7765">
        <v>16457.7</v>
      </c>
      <c r="AP7765">
        <v>16967.8</v>
      </c>
      <c r="AQ7765">
        <v>17019</v>
      </c>
      <c r="AR7765">
        <v>16723.900000000001</v>
      </c>
      <c r="AS7765">
        <v>16259.5</v>
      </c>
      <c r="AT7765">
        <v>15823.1</v>
      </c>
      <c r="AU7765">
        <v>15584.3</v>
      </c>
      <c r="AV7765">
        <v>15645.4</v>
      </c>
      <c r="AW7765">
        <v>16019.4</v>
      </c>
      <c r="AX7765">
        <v>16629.2</v>
      </c>
      <c r="AY7765">
        <v>17328</v>
      </c>
      <c r="AZ7765">
        <v>17934.5</v>
      </c>
      <c r="BA7765">
        <v>18272.5</v>
      </c>
      <c r="BB7765">
        <v>18207.2</v>
      </c>
      <c r="BC7765">
        <v>17669.5</v>
      </c>
      <c r="BD7765">
        <v>16664.900000000001</v>
      </c>
      <c r="BE7765">
        <v>15266</v>
      </c>
      <c r="BF7765">
        <v>13593.6</v>
      </c>
      <c r="BG7765">
        <v>11790.5</v>
      </c>
      <c r="BH7765">
        <v>9995.7800000000007</v>
      </c>
      <c r="BI7765">
        <v>8324.39</v>
      </c>
      <c r="BJ7765">
        <v>6855.12</v>
      </c>
      <c r="BK7765">
        <v>5627.77</v>
      </c>
      <c r="BL7765">
        <v>4647.75</v>
      </c>
      <c r="BM7765">
        <v>3895.32</v>
      </c>
      <c r="BN7765">
        <v>3336.32</v>
      </c>
      <c r="BO7765">
        <v>2931.68</v>
      </c>
      <c r="BP7765">
        <v>2644.33</v>
      </c>
      <c r="BQ7765">
        <v>2443.1</v>
      </c>
      <c r="BR7765">
        <v>2303.88</v>
      </c>
      <c r="BS7765">
        <v>2209.08</v>
      </c>
      <c r="BT7765">
        <v>2146.15</v>
      </c>
      <c r="BU7765">
        <v>2105.98</v>
      </c>
      <c r="BV7765">
        <v>2081.6</v>
      </c>
      <c r="BW7765">
        <v>2067.2399999999998</v>
      </c>
      <c r="BX7765">
        <v>2057.91</v>
      </c>
      <c r="BY7765">
        <v>2049.15</v>
      </c>
      <c r="BZ7765">
        <v>2037.07</v>
      </c>
      <c r="CA7765">
        <v>2018.38</v>
      </c>
      <c r="CB7765">
        <v>1990.43</v>
      </c>
      <c r="CC7765">
        <v>1951.3</v>
      </c>
      <c r="CD7765">
        <v>1899.84</v>
      </c>
      <c r="CE7765">
        <v>1835.63</v>
      </c>
      <c r="CF7765">
        <v>1759.05</v>
      </c>
      <c r="CG7765">
        <v>1671.14</v>
      </c>
      <c r="CH7765">
        <v>1573.56</v>
      </c>
      <c r="CI7765">
        <v>1468.46</v>
      </c>
      <c r="CJ7765">
        <v>1358.31</v>
      </c>
      <c r="CK7765">
        <v>1245.7</v>
      </c>
      <c r="CL7765">
        <v>1133.25</v>
      </c>
      <c r="CM7765">
        <v>1023.34</v>
      </c>
      <c r="CN7765">
        <v>918.05200000000002</v>
      </c>
      <c r="CO7765">
        <v>819.06299999999999</v>
      </c>
      <c r="CP7765">
        <v>727.56500000000005</v>
      </c>
      <c r="CQ7765">
        <v>644.27300000000002</v>
      </c>
      <c r="CR7765">
        <v>569.44500000000005</v>
      </c>
      <c r="CS7765">
        <v>502.93599999999998</v>
      </c>
      <c r="CT7765">
        <v>444.279</v>
      </c>
      <c r="CU7765">
        <v>392.77300000000002</v>
      </c>
      <c r="CV7765">
        <v>347.57499999999999</v>
      </c>
      <c r="CW7765">
        <v>307.79399999999998</v>
      </c>
      <c r="CX7765">
        <v>272.55700000000002</v>
      </c>
      <c r="CY7765">
        <v>241.07599999999999</v>
      </c>
      <c r="CZ7765">
        <v>212.685</v>
      </c>
      <c r="DA7765">
        <v>186.857</v>
      </c>
      <c r="DB7765">
        <v>163.21199999999999</v>
      </c>
      <c r="DC7765">
        <v>141.499</v>
      </c>
      <c r="DD7765">
        <v>121.575</v>
      </c>
      <c r="DE7765">
        <v>103.375</v>
      </c>
      <c r="DF7765">
        <v>86.882900000000006</v>
      </c>
      <c r="DG7765">
        <v>72.099400000000003</v>
      </c>
      <c r="DH7765">
        <v>59.021900000000002</v>
      </c>
      <c r="DI7765">
        <v>47.626199999999997</v>
      </c>
      <c r="DJ7765">
        <v>37.857700000000001</v>
      </c>
      <c r="DK7765">
        <v>29.628599999999999</v>
      </c>
      <c r="DL7765">
        <v>22.820699999999999</v>
      </c>
      <c r="DM7765">
        <v>17.2925</v>
      </c>
      <c r="DN7765">
        <v>12.887600000000001</v>
      </c>
      <c r="DO7765">
        <v>9.4444800000000004</v>
      </c>
      <c r="DP7765">
        <v>6.8044200000000004</v>
      </c>
      <c r="DQ7765">
        <v>4.8189200000000003</v>
      </c>
      <c r="DR7765">
        <v>3.3543099999999999</v>
      </c>
      <c r="DS7765">
        <v>2.2946200000000001</v>
      </c>
      <c r="DT7765">
        <v>1.5425500000000001</v>
      </c>
      <c r="DU7765">
        <v>1.01898</v>
      </c>
      <c r="DV7765">
        <v>0.66140399999999999</v>
      </c>
      <c r="DW7765">
        <v>0.42182199999999997</v>
      </c>
      <c r="DX7765">
        <v>0.26432699999999998</v>
      </c>
      <c r="DY7765">
        <v>0.397594</v>
      </c>
    </row>
    <row r="7766" spans="1:129" x14ac:dyDescent="0.35">
      <c r="A7766">
        <v>1</v>
      </c>
      <c r="B7766">
        <v>1</v>
      </c>
      <c r="C7766">
        <v>1</v>
      </c>
      <c r="D7766">
        <v>1</v>
      </c>
      <c r="E7766">
        <v>1</v>
      </c>
      <c r="F7766">
        <v>1</v>
      </c>
      <c r="G7766">
        <v>1</v>
      </c>
      <c r="H7766">
        <v>1980</v>
      </c>
      <c r="I7766">
        <v>1</v>
      </c>
      <c r="J7766">
        <v>1980.5</v>
      </c>
      <c r="K7766" t="s">
        <v>1463</v>
      </c>
      <c r="L7766" t="s">
        <v>1428</v>
      </c>
      <c r="M7766">
        <v>41442.6</v>
      </c>
      <c r="N7766">
        <v>22127.5</v>
      </c>
      <c r="O7766">
        <v>28677.9</v>
      </c>
      <c r="P7766">
        <v>34688.6</v>
      </c>
      <c r="Q7766">
        <v>39161.800000000003</v>
      </c>
      <c r="R7766">
        <v>41267.4</v>
      </c>
      <c r="S7766">
        <v>40596.9</v>
      </c>
      <c r="T7766">
        <v>37299</v>
      </c>
      <c r="U7766">
        <v>32036.799999999999</v>
      </c>
      <c r="V7766">
        <v>25788.3</v>
      </c>
      <c r="W7766">
        <v>19574.8</v>
      </c>
      <c r="X7766">
        <v>14224.5</v>
      </c>
      <c r="Y7766">
        <v>10244.1</v>
      </c>
      <c r="Z7766">
        <v>7811.32</v>
      </c>
      <c r="AA7766">
        <v>6847.68</v>
      </c>
      <c r="AB7766">
        <v>7117.79</v>
      </c>
      <c r="AC7766">
        <v>8309.91</v>
      </c>
      <c r="AD7766">
        <v>10083.700000000001</v>
      </c>
      <c r="AE7766">
        <v>12093.7</v>
      </c>
      <c r="AF7766">
        <v>14007.4</v>
      </c>
      <c r="AG7766">
        <v>15530.5</v>
      </c>
      <c r="AH7766">
        <v>16442.8</v>
      </c>
      <c r="AI7766">
        <v>16632.7</v>
      </c>
      <c r="AJ7766">
        <v>16118.2</v>
      </c>
      <c r="AK7766">
        <v>15042.5</v>
      </c>
      <c r="AL7766">
        <v>13641.4</v>
      </c>
      <c r="AM7766">
        <v>12191.6</v>
      </c>
      <c r="AN7766">
        <v>10951.6</v>
      </c>
      <c r="AO7766">
        <v>10112.5</v>
      </c>
      <c r="AP7766">
        <v>9767.85</v>
      </c>
      <c r="AQ7766">
        <v>9908.59</v>
      </c>
      <c r="AR7766">
        <v>10439.1</v>
      </c>
      <c r="AS7766">
        <v>11209</v>
      </c>
      <c r="AT7766">
        <v>12050.8</v>
      </c>
      <c r="AU7766">
        <v>12816.3</v>
      </c>
      <c r="AV7766">
        <v>13403.6</v>
      </c>
      <c r="AW7766">
        <v>13771</v>
      </c>
      <c r="AX7766">
        <v>13936.1</v>
      </c>
      <c r="AY7766">
        <v>13961.3</v>
      </c>
      <c r="AZ7766">
        <v>13929.6</v>
      </c>
      <c r="BA7766">
        <v>13918.2</v>
      </c>
      <c r="BB7766">
        <v>13975.2</v>
      </c>
      <c r="BC7766">
        <v>14106.2</v>
      </c>
      <c r="BD7766">
        <v>14272.7</v>
      </c>
      <c r="BE7766">
        <v>14402.9</v>
      </c>
      <c r="BF7766">
        <v>14410.2</v>
      </c>
      <c r="BG7766">
        <v>14215.2</v>
      </c>
      <c r="BH7766">
        <v>13763.7</v>
      </c>
      <c r="BI7766">
        <v>13039</v>
      </c>
      <c r="BJ7766">
        <v>12064.3</v>
      </c>
      <c r="BK7766">
        <v>10896.5</v>
      </c>
      <c r="BL7766">
        <v>9614.34</v>
      </c>
      <c r="BM7766">
        <v>8303.33</v>
      </c>
      <c r="BN7766">
        <v>7042.07</v>
      </c>
      <c r="BO7766">
        <v>5892.27</v>
      </c>
      <c r="BP7766">
        <v>4893.59</v>
      </c>
      <c r="BQ7766">
        <v>4063.39</v>
      </c>
      <c r="BR7766">
        <v>3400.19</v>
      </c>
      <c r="BS7766">
        <v>2889.09</v>
      </c>
      <c r="BT7766">
        <v>2507.6</v>
      </c>
      <c r="BU7766">
        <v>2230.73</v>
      </c>
      <c r="BV7766">
        <v>2034.54</v>
      </c>
      <c r="BW7766">
        <v>1898.22</v>
      </c>
      <c r="BX7766">
        <v>1804.79</v>
      </c>
      <c r="BY7766">
        <v>1740.96</v>
      </c>
      <c r="BZ7766">
        <v>1696.51</v>
      </c>
      <c r="CA7766">
        <v>1663.66</v>
      </c>
      <c r="CB7766">
        <v>1636.37</v>
      </c>
      <c r="CC7766">
        <v>1609.96</v>
      </c>
      <c r="CD7766">
        <v>1580.79</v>
      </c>
      <c r="CE7766">
        <v>1546.13</v>
      </c>
      <c r="CF7766">
        <v>1504.1</v>
      </c>
      <c r="CG7766">
        <v>1453.57</v>
      </c>
      <c r="CH7766">
        <v>1394.19</v>
      </c>
      <c r="CI7766">
        <v>1326.27</v>
      </c>
      <c r="CJ7766">
        <v>1250.74</v>
      </c>
      <c r="CK7766">
        <v>1168.99</v>
      </c>
      <c r="CL7766">
        <v>1082.78</v>
      </c>
      <c r="CM7766">
        <v>994.06399999999996</v>
      </c>
      <c r="CN7766">
        <v>904.83100000000002</v>
      </c>
      <c r="CO7766">
        <v>816.99900000000002</v>
      </c>
      <c r="CP7766">
        <v>732.26900000000001</v>
      </c>
      <c r="CQ7766">
        <v>652.04499999999996</v>
      </c>
      <c r="CR7766">
        <v>577.375</v>
      </c>
      <c r="CS7766">
        <v>508.935</v>
      </c>
      <c r="CT7766">
        <v>447.03899999999999</v>
      </c>
      <c r="CU7766">
        <v>391.68</v>
      </c>
      <c r="CV7766">
        <v>342.58800000000002</v>
      </c>
      <c r="CW7766">
        <v>299.30099999999999</v>
      </c>
      <c r="CX7766">
        <v>261.23899999999998</v>
      </c>
      <c r="CY7766">
        <v>227.76900000000001</v>
      </c>
      <c r="CZ7766">
        <v>198.268</v>
      </c>
      <c r="DA7766">
        <v>172.161</v>
      </c>
      <c r="DB7766">
        <v>148.95099999999999</v>
      </c>
      <c r="DC7766">
        <v>128.23599999999999</v>
      </c>
      <c r="DD7766">
        <v>109.703</v>
      </c>
      <c r="DE7766">
        <v>93.121499999999997</v>
      </c>
      <c r="DF7766">
        <v>78.326700000000002</v>
      </c>
      <c r="DG7766">
        <v>65.2</v>
      </c>
      <c r="DH7766">
        <v>53.649299999999997</v>
      </c>
      <c r="DI7766">
        <v>43.593400000000003</v>
      </c>
      <c r="DJ7766">
        <v>34.949300000000001</v>
      </c>
      <c r="DK7766">
        <v>27.624300000000002</v>
      </c>
      <c r="DL7766">
        <v>21.513300000000001</v>
      </c>
      <c r="DM7766">
        <v>16.498999999999999</v>
      </c>
      <c r="DN7766">
        <v>12.4552</v>
      </c>
      <c r="DO7766">
        <v>9.2519100000000005</v>
      </c>
      <c r="DP7766">
        <v>6.7603400000000002</v>
      </c>
      <c r="DQ7766">
        <v>4.8580100000000002</v>
      </c>
      <c r="DR7766">
        <v>3.4325199999999998</v>
      </c>
      <c r="DS7766">
        <v>2.3843100000000002</v>
      </c>
      <c r="DT7766">
        <v>1.62799</v>
      </c>
      <c r="DU7766">
        <v>1.0925199999999999</v>
      </c>
      <c r="DV7766">
        <v>0.720553</v>
      </c>
      <c r="DW7766">
        <v>0.46700900000000001</v>
      </c>
      <c r="DX7766">
        <v>0.297431</v>
      </c>
      <c r="DY7766">
        <v>0.46532299999999999</v>
      </c>
    </row>
    <row r="7767" spans="1:129" x14ac:dyDescent="0.35">
      <c r="A7767">
        <v>1</v>
      </c>
      <c r="B7767">
        <v>1</v>
      </c>
      <c r="C7767">
        <v>1</v>
      </c>
      <c r="D7767">
        <v>1</v>
      </c>
      <c r="E7767">
        <v>1</v>
      </c>
      <c r="F7767">
        <v>1</v>
      </c>
      <c r="G7767">
        <v>1</v>
      </c>
      <c r="H7767">
        <v>1981</v>
      </c>
      <c r="I7767">
        <v>1</v>
      </c>
      <c r="J7767">
        <v>1981</v>
      </c>
      <c r="K7767" t="s">
        <v>3373</v>
      </c>
      <c r="L7767" t="s">
        <v>1428</v>
      </c>
      <c r="M7767">
        <v>458638</v>
      </c>
      <c r="N7767">
        <v>73882</v>
      </c>
      <c r="O7767">
        <v>64652.7</v>
      </c>
      <c r="P7767">
        <v>53139.9</v>
      </c>
      <c r="Q7767">
        <v>41385.699999999997</v>
      </c>
      <c r="R7767">
        <v>31154.5</v>
      </c>
      <c r="S7767">
        <v>23608.6</v>
      </c>
      <c r="T7767">
        <v>19211.8</v>
      </c>
      <c r="U7767">
        <v>17814.7</v>
      </c>
      <c r="V7767">
        <v>18828</v>
      </c>
      <c r="W7767">
        <v>21407.4</v>
      </c>
      <c r="X7767">
        <v>24612.799999999999</v>
      </c>
      <c r="Y7767">
        <v>27545.4</v>
      </c>
      <c r="Z7767">
        <v>29470.9</v>
      </c>
      <c r="AA7767">
        <v>29923.3</v>
      </c>
      <c r="AB7767">
        <v>28767.9</v>
      </c>
      <c r="AC7767">
        <v>26199.8</v>
      </c>
      <c r="AD7767">
        <v>22671.1</v>
      </c>
      <c r="AE7767">
        <v>18766.900000000001</v>
      </c>
      <c r="AF7767">
        <v>15065</v>
      </c>
      <c r="AG7767">
        <v>12021</v>
      </c>
      <c r="AH7767">
        <v>9903.41</v>
      </c>
      <c r="AI7767">
        <v>8782.7900000000009</v>
      </c>
      <c r="AJ7767">
        <v>8562.2099999999991</v>
      </c>
      <c r="AK7767">
        <v>9029.64</v>
      </c>
      <c r="AL7767">
        <v>9914.39</v>
      </c>
      <c r="AM7767">
        <v>10937.8</v>
      </c>
      <c r="AN7767">
        <v>11854.5</v>
      </c>
      <c r="AO7767">
        <v>12483.1</v>
      </c>
      <c r="AP7767">
        <v>12725.7</v>
      </c>
      <c r="AQ7767">
        <v>12573.1</v>
      </c>
      <c r="AR7767">
        <v>12096.5</v>
      </c>
      <c r="AS7767">
        <v>11423.7</v>
      </c>
      <c r="AT7767">
        <v>10707.5</v>
      </c>
      <c r="AU7767">
        <v>10091.1</v>
      </c>
      <c r="AV7767">
        <v>9679.41</v>
      </c>
      <c r="AW7767">
        <v>9522.36</v>
      </c>
      <c r="AX7767">
        <v>9613</v>
      </c>
      <c r="AY7767">
        <v>9898.35</v>
      </c>
      <c r="AZ7767">
        <v>10299.200000000001</v>
      </c>
      <c r="BA7767">
        <v>10732.3</v>
      </c>
      <c r="BB7767">
        <v>11129.4</v>
      </c>
      <c r="BC7767">
        <v>11448.5</v>
      </c>
      <c r="BD7767">
        <v>11676.2</v>
      </c>
      <c r="BE7767">
        <v>11821.6</v>
      </c>
      <c r="BF7767">
        <v>11904.7</v>
      </c>
      <c r="BG7767">
        <v>11944</v>
      </c>
      <c r="BH7767">
        <v>11946.2</v>
      </c>
      <c r="BI7767">
        <v>11901.5</v>
      </c>
      <c r="BJ7767">
        <v>11785.3</v>
      </c>
      <c r="BK7767">
        <v>11565</v>
      </c>
      <c r="BL7767">
        <v>11209.5</v>
      </c>
      <c r="BM7767">
        <v>10698.8</v>
      </c>
      <c r="BN7767">
        <v>10030.6</v>
      </c>
      <c r="BO7767">
        <v>9222.64</v>
      </c>
      <c r="BP7767">
        <v>8310.48</v>
      </c>
      <c r="BQ7767">
        <v>7341.45</v>
      </c>
      <c r="BR7767">
        <v>6367.01</v>
      </c>
      <c r="BS7767">
        <v>5435.08</v>
      </c>
      <c r="BT7767">
        <v>4584.09</v>
      </c>
      <c r="BU7767">
        <v>3839.66</v>
      </c>
      <c r="BV7767">
        <v>3213.94</v>
      </c>
      <c r="BW7767">
        <v>2707.14</v>
      </c>
      <c r="BX7767">
        <v>2310.4</v>
      </c>
      <c r="BY7767">
        <v>2009.21</v>
      </c>
      <c r="BZ7767">
        <v>1786.52</v>
      </c>
      <c r="CA7767">
        <v>1625.15</v>
      </c>
      <c r="CB7767">
        <v>1509.38</v>
      </c>
      <c r="CC7767">
        <v>1425.82</v>
      </c>
      <c r="CD7767">
        <v>1363.54</v>
      </c>
      <c r="CE7767">
        <v>1314.04</v>
      </c>
      <c r="CF7767">
        <v>1270.8699999999999</v>
      </c>
      <c r="CG7767">
        <v>1229.3399999999999</v>
      </c>
      <c r="CH7767">
        <v>1186.1500000000001</v>
      </c>
      <c r="CI7767">
        <v>1139.23</v>
      </c>
      <c r="CJ7767">
        <v>1087.45</v>
      </c>
      <c r="CK7767">
        <v>1030.51</v>
      </c>
      <c r="CL7767">
        <v>968.78700000000003</v>
      </c>
      <c r="CM7767">
        <v>903.15300000000002</v>
      </c>
      <c r="CN7767">
        <v>834.851</v>
      </c>
      <c r="CO7767">
        <v>765.32</v>
      </c>
      <c r="CP7767">
        <v>696.053</v>
      </c>
      <c r="CQ7767">
        <v>628.46199999999999</v>
      </c>
      <c r="CR7767">
        <v>563.77200000000005</v>
      </c>
      <c r="CS7767">
        <v>502.93599999999998</v>
      </c>
      <c r="CT7767">
        <v>446.60399999999998</v>
      </c>
      <c r="CU7767">
        <v>395.11900000000003</v>
      </c>
      <c r="CV7767">
        <v>348.54</v>
      </c>
      <c r="CW7767">
        <v>306.702</v>
      </c>
      <c r="CX7767">
        <v>269.26900000000001</v>
      </c>
      <c r="CY7767">
        <v>235.816</v>
      </c>
      <c r="CZ7767">
        <v>205.886</v>
      </c>
      <c r="DA7767">
        <v>179.03800000000001</v>
      </c>
      <c r="DB7767">
        <v>154.892</v>
      </c>
      <c r="DC7767">
        <v>133.136</v>
      </c>
      <c r="DD7767">
        <v>113.54</v>
      </c>
      <c r="DE7767">
        <v>95.937399999999997</v>
      </c>
      <c r="DF7767">
        <v>80.213999999999999</v>
      </c>
      <c r="DG7767">
        <v>66.286000000000001</v>
      </c>
      <c r="DH7767">
        <v>54.081499999999998</v>
      </c>
      <c r="DI7767">
        <v>43.524999999999999</v>
      </c>
      <c r="DJ7767">
        <v>34.527099999999997</v>
      </c>
      <c r="DK7767">
        <v>26.979399999999998</v>
      </c>
      <c r="DL7767">
        <v>20.755299999999998</v>
      </c>
      <c r="DM7767">
        <v>15.713100000000001</v>
      </c>
      <c r="DN7767">
        <v>11.702500000000001</v>
      </c>
      <c r="DO7767">
        <v>8.5715500000000002</v>
      </c>
      <c r="DP7767">
        <v>6.1731299999999996</v>
      </c>
      <c r="DQ7767">
        <v>4.37059</v>
      </c>
      <c r="DR7767">
        <v>3.0415899999999998</v>
      </c>
      <c r="DS7767">
        <v>2.0803600000000002</v>
      </c>
      <c r="DT7767">
        <v>1.39835</v>
      </c>
      <c r="DU7767">
        <v>0.92364599999999997</v>
      </c>
      <c r="DV7767">
        <v>0.59948699999999999</v>
      </c>
      <c r="DW7767">
        <v>0.38231599999999999</v>
      </c>
      <c r="DX7767">
        <v>0.239563</v>
      </c>
      <c r="DY7767">
        <v>0.36032900000000001</v>
      </c>
    </row>
    <row r="7768" spans="1:129" x14ac:dyDescent="0.35">
      <c r="A7768">
        <v>1</v>
      </c>
      <c r="B7768">
        <v>1</v>
      </c>
      <c r="C7768">
        <v>1</v>
      </c>
      <c r="D7768">
        <v>1</v>
      </c>
      <c r="E7768">
        <v>1</v>
      </c>
      <c r="F7768">
        <v>1</v>
      </c>
      <c r="G7768">
        <v>1</v>
      </c>
      <c r="H7768">
        <v>1981</v>
      </c>
      <c r="I7768">
        <v>1</v>
      </c>
      <c r="J7768">
        <v>1981.5</v>
      </c>
      <c r="K7768" t="s">
        <v>1463</v>
      </c>
      <c r="L7768" t="s">
        <v>1428</v>
      </c>
      <c r="M7768">
        <v>62613.1</v>
      </c>
      <c r="N7768">
        <v>33431</v>
      </c>
      <c r="O7768">
        <v>43327.4</v>
      </c>
      <c r="P7768">
        <v>52408.3</v>
      </c>
      <c r="Q7768">
        <v>59165.9</v>
      </c>
      <c r="R7768">
        <v>62345.599999999999</v>
      </c>
      <c r="S7768">
        <v>61328.9</v>
      </c>
      <c r="T7768">
        <v>56338.8</v>
      </c>
      <c r="U7768">
        <v>48374.1</v>
      </c>
      <c r="V7768">
        <v>38907.199999999997</v>
      </c>
      <c r="W7768">
        <v>29473.9</v>
      </c>
      <c r="X7768">
        <v>21315.4</v>
      </c>
      <c r="Y7768">
        <v>15185.9</v>
      </c>
      <c r="Z7768">
        <v>11341.9</v>
      </c>
      <c r="AA7768">
        <v>9655.7000000000007</v>
      </c>
      <c r="AB7768">
        <v>9768.65</v>
      </c>
      <c r="AC7768">
        <v>11216.7</v>
      </c>
      <c r="AD7768">
        <v>13504.4</v>
      </c>
      <c r="AE7768">
        <v>16140.1</v>
      </c>
      <c r="AF7768">
        <v>18658</v>
      </c>
      <c r="AG7768">
        <v>20649.7</v>
      </c>
      <c r="AH7768">
        <v>21807</v>
      </c>
      <c r="AI7768">
        <v>21966.2</v>
      </c>
      <c r="AJ7768">
        <v>21134.3</v>
      </c>
      <c r="AK7768">
        <v>19482.8</v>
      </c>
      <c r="AL7768">
        <v>17306.099999999999</v>
      </c>
      <c r="AM7768">
        <v>14955.2</v>
      </c>
      <c r="AN7768">
        <v>12763.4</v>
      </c>
      <c r="AO7768">
        <v>10984.7</v>
      </c>
      <c r="AP7768">
        <v>9757.8700000000008</v>
      </c>
      <c r="AQ7768">
        <v>9100.7900000000009</v>
      </c>
      <c r="AR7768">
        <v>8930.01</v>
      </c>
      <c r="AS7768">
        <v>9096.92</v>
      </c>
      <c r="AT7768">
        <v>9429.18</v>
      </c>
      <c r="AU7768">
        <v>9768.31</v>
      </c>
      <c r="AV7768">
        <v>9997.24</v>
      </c>
      <c r="AW7768">
        <v>10054.4</v>
      </c>
      <c r="AX7768">
        <v>9934.86</v>
      </c>
      <c r="AY7768">
        <v>9679.49</v>
      </c>
      <c r="AZ7768">
        <v>9357.0300000000007</v>
      </c>
      <c r="BA7768">
        <v>9043.15</v>
      </c>
      <c r="BB7768">
        <v>8801.81</v>
      </c>
      <c r="BC7768">
        <v>8672.6200000000008</v>
      </c>
      <c r="BD7768">
        <v>8666.2000000000007</v>
      </c>
      <c r="BE7768">
        <v>8767.19</v>
      </c>
      <c r="BF7768">
        <v>8942.69</v>
      </c>
      <c r="BG7768">
        <v>9152.83</v>
      </c>
      <c r="BH7768">
        <v>9360.07</v>
      </c>
      <c r="BI7768">
        <v>9535.48</v>
      </c>
      <c r="BJ7768">
        <v>9660.2900000000009</v>
      </c>
      <c r="BK7768">
        <v>9724.18</v>
      </c>
      <c r="BL7768">
        <v>9721.39</v>
      </c>
      <c r="BM7768">
        <v>9646.81</v>
      </c>
      <c r="BN7768">
        <v>9493.6200000000008</v>
      </c>
      <c r="BO7768">
        <v>9253.2800000000007</v>
      </c>
      <c r="BP7768">
        <v>8917.69</v>
      </c>
      <c r="BQ7768">
        <v>8482.34</v>
      </c>
      <c r="BR7768">
        <v>7949.77</v>
      </c>
      <c r="BS7768">
        <v>7331.35</v>
      </c>
      <c r="BT7768">
        <v>6647.39</v>
      </c>
      <c r="BU7768">
        <v>5925.25</v>
      </c>
      <c r="BV7768">
        <v>5195.8500000000004</v>
      </c>
      <c r="BW7768">
        <v>4489.74</v>
      </c>
      <c r="BX7768">
        <v>3833.33</v>
      </c>
      <c r="BY7768">
        <v>3246.28</v>
      </c>
      <c r="BZ7768">
        <v>2740.21</v>
      </c>
      <c r="CA7768">
        <v>2318.8000000000002</v>
      </c>
      <c r="CB7768">
        <v>1978.99</v>
      </c>
      <c r="CC7768">
        <v>1712.75</v>
      </c>
      <c r="CD7768">
        <v>1509.08</v>
      </c>
      <c r="CE7768">
        <v>1355.82</v>
      </c>
      <c r="CF7768">
        <v>1241.06</v>
      </c>
      <c r="CG7768">
        <v>1154.04</v>
      </c>
      <c r="CH7768">
        <v>1085.69</v>
      </c>
      <c r="CI7768">
        <v>1028.79</v>
      </c>
      <c r="CJ7768">
        <v>977.90300000000002</v>
      </c>
      <c r="CK7768">
        <v>929.18100000000004</v>
      </c>
      <c r="CL7768">
        <v>880.13900000000001</v>
      </c>
      <c r="CM7768">
        <v>829.40200000000004</v>
      </c>
      <c r="CN7768">
        <v>776.46100000000001</v>
      </c>
      <c r="CO7768">
        <v>721.46299999999997</v>
      </c>
      <c r="CP7768">
        <v>665.00900000000001</v>
      </c>
      <c r="CQ7768">
        <v>607.97500000000002</v>
      </c>
      <c r="CR7768">
        <v>551.36199999999997</v>
      </c>
      <c r="CS7768">
        <v>496.17</v>
      </c>
      <c r="CT7768">
        <v>443.29300000000001</v>
      </c>
      <c r="CU7768">
        <v>393.45100000000002</v>
      </c>
      <c r="CV7768">
        <v>347.15699999999998</v>
      </c>
      <c r="CW7768">
        <v>304.70800000000003</v>
      </c>
      <c r="CX7768">
        <v>266.19600000000003</v>
      </c>
      <c r="CY7768">
        <v>231.548</v>
      </c>
      <c r="CZ7768">
        <v>200.57</v>
      </c>
      <c r="DA7768">
        <v>172.988</v>
      </c>
      <c r="DB7768">
        <v>148.494</v>
      </c>
      <c r="DC7768">
        <v>126.78100000000001</v>
      </c>
      <c r="DD7768">
        <v>107.56399999999999</v>
      </c>
      <c r="DE7768">
        <v>90.593999999999994</v>
      </c>
      <c r="DF7768">
        <v>75.659700000000001</v>
      </c>
      <c r="DG7768">
        <v>62.585099999999997</v>
      </c>
      <c r="DH7768">
        <v>51.219799999999999</v>
      </c>
      <c r="DI7768">
        <v>41.430100000000003</v>
      </c>
      <c r="DJ7768">
        <v>33.090000000000003</v>
      </c>
      <c r="DK7768">
        <v>26.0745</v>
      </c>
      <c r="DL7768">
        <v>20.2562</v>
      </c>
      <c r="DM7768">
        <v>15.5044</v>
      </c>
      <c r="DN7768">
        <v>11.686199999999999</v>
      </c>
      <c r="DO7768">
        <v>8.6701499999999996</v>
      </c>
      <c r="DP7768">
        <v>6.3292900000000003</v>
      </c>
      <c r="DQ7768">
        <v>4.5449400000000004</v>
      </c>
      <c r="DR7768">
        <v>3.2095199999999999</v>
      </c>
      <c r="DS7768">
        <v>2.22845</v>
      </c>
      <c r="DT7768">
        <v>1.5210699999999999</v>
      </c>
      <c r="DU7768">
        <v>1.0205200000000001</v>
      </c>
      <c r="DV7768">
        <v>0.67294100000000001</v>
      </c>
      <c r="DW7768">
        <v>0.436089</v>
      </c>
      <c r="DX7768">
        <v>0.27770899999999998</v>
      </c>
      <c r="DY7768">
        <v>0.43440499999999999</v>
      </c>
    </row>
    <row r="7769" spans="1:129" x14ac:dyDescent="0.35">
      <c r="A7769">
        <v>1</v>
      </c>
      <c r="B7769">
        <v>1</v>
      </c>
      <c r="C7769">
        <v>1</v>
      </c>
      <c r="D7769">
        <v>1</v>
      </c>
      <c r="E7769">
        <v>1</v>
      </c>
      <c r="F7769">
        <v>1</v>
      </c>
      <c r="G7769">
        <v>1</v>
      </c>
      <c r="H7769">
        <v>1982</v>
      </c>
      <c r="I7769">
        <v>1</v>
      </c>
      <c r="J7769">
        <v>1982</v>
      </c>
      <c r="K7769" t="s">
        <v>3373</v>
      </c>
      <c r="L7769" t="s">
        <v>1428</v>
      </c>
      <c r="M7769">
        <v>434529</v>
      </c>
      <c r="N7769">
        <v>70123.899999999994</v>
      </c>
      <c r="O7769">
        <v>61532.5</v>
      </c>
      <c r="P7769">
        <v>50901.3</v>
      </c>
      <c r="Q7769">
        <v>40233.699999999997</v>
      </c>
      <c r="R7769">
        <v>31284.2</v>
      </c>
      <c r="S7769">
        <v>25237.5</v>
      </c>
      <c r="T7769">
        <v>22592.6</v>
      </c>
      <c r="U7769">
        <v>23212</v>
      </c>
      <c r="V7769">
        <v>26456.6</v>
      </c>
      <c r="W7769">
        <v>31345</v>
      </c>
      <c r="X7769">
        <v>36717.300000000003</v>
      </c>
      <c r="Y7769">
        <v>41408.400000000001</v>
      </c>
      <c r="Z7769">
        <v>44433.2</v>
      </c>
      <c r="AA7769">
        <v>45159.3</v>
      </c>
      <c r="AB7769">
        <v>43417.8</v>
      </c>
      <c r="AC7769">
        <v>39517.699999999997</v>
      </c>
      <c r="AD7769">
        <v>34144.300000000003</v>
      </c>
      <c r="AE7769">
        <v>28177.9</v>
      </c>
      <c r="AF7769">
        <v>22484.9</v>
      </c>
      <c r="AG7769">
        <v>17747.400000000001</v>
      </c>
      <c r="AH7769">
        <v>14366.6</v>
      </c>
      <c r="AI7769">
        <v>12448.8</v>
      </c>
      <c r="AJ7769">
        <v>11853.2</v>
      </c>
      <c r="AK7769">
        <v>12271.5</v>
      </c>
      <c r="AL7769">
        <v>13311.8</v>
      </c>
      <c r="AM7769">
        <v>14571.9</v>
      </c>
      <c r="AN7769">
        <v>15697.5</v>
      </c>
      <c r="AO7769">
        <v>16423.2</v>
      </c>
      <c r="AP7769">
        <v>16597.400000000001</v>
      </c>
      <c r="AQ7769">
        <v>16189.8</v>
      </c>
      <c r="AR7769">
        <v>15279.4</v>
      </c>
      <c r="AS7769">
        <v>14024.9</v>
      </c>
      <c r="AT7769">
        <v>12624.3</v>
      </c>
      <c r="AU7769">
        <v>11270.6</v>
      </c>
      <c r="AV7769">
        <v>10115</v>
      </c>
      <c r="AW7769">
        <v>9245.0499999999993</v>
      </c>
      <c r="AX7769">
        <v>8679.32</v>
      </c>
      <c r="AY7769">
        <v>8378.58</v>
      </c>
      <c r="AZ7769">
        <v>8266.92</v>
      </c>
      <c r="BA7769">
        <v>8256.5499999999993</v>
      </c>
      <c r="BB7769">
        <v>8269.68</v>
      </c>
      <c r="BC7769">
        <v>8253.0300000000007</v>
      </c>
      <c r="BD7769">
        <v>8183.55</v>
      </c>
      <c r="BE7769">
        <v>8065.39</v>
      </c>
      <c r="BF7769">
        <v>7921.41</v>
      </c>
      <c r="BG7769">
        <v>7782</v>
      </c>
      <c r="BH7769">
        <v>7674.66</v>
      </c>
      <c r="BI7769">
        <v>7616.71</v>
      </c>
      <c r="BJ7769">
        <v>7612.21</v>
      </c>
      <c r="BK7769">
        <v>7652.78</v>
      </c>
      <c r="BL7769">
        <v>7721.02</v>
      </c>
      <c r="BM7769">
        <v>7795</v>
      </c>
      <c r="BN7769">
        <v>7852.64</v>
      </c>
      <c r="BO7769">
        <v>7874.31</v>
      </c>
      <c r="BP7769">
        <v>7844.38</v>
      </c>
      <c r="BQ7769">
        <v>7751.3</v>
      </c>
      <c r="BR7769">
        <v>7587.3</v>
      </c>
      <c r="BS7769">
        <v>7348.02</v>
      </c>
      <c r="BT7769">
        <v>7032.71</v>
      </c>
      <c r="BU7769">
        <v>6644.45</v>
      </c>
      <c r="BV7769">
        <v>6190.94</v>
      </c>
      <c r="BW7769">
        <v>5684.39</v>
      </c>
      <c r="BX7769">
        <v>5141.21</v>
      </c>
      <c r="BY7769">
        <v>4580.76</v>
      </c>
      <c r="BZ7769">
        <v>4023.5</v>
      </c>
      <c r="CA7769">
        <v>3488.93</v>
      </c>
      <c r="CB7769">
        <v>2993.6</v>
      </c>
      <c r="CC7769">
        <v>2549.7600000000002</v>
      </c>
      <c r="CD7769">
        <v>2164.56</v>
      </c>
      <c r="CE7769">
        <v>1840.13</v>
      </c>
      <c r="CF7769">
        <v>1574.2</v>
      </c>
      <c r="CG7769">
        <v>1361.23</v>
      </c>
      <c r="CH7769">
        <v>1193.5899999999999</v>
      </c>
      <c r="CI7769">
        <v>1062.79</v>
      </c>
      <c r="CJ7769">
        <v>960.41899999999998</v>
      </c>
      <c r="CK7769">
        <v>878.88</v>
      </c>
      <c r="CL7769">
        <v>811.77700000000004</v>
      </c>
      <c r="CM7769">
        <v>754.08600000000001</v>
      </c>
      <c r="CN7769">
        <v>702.12599999999998</v>
      </c>
      <c r="CO7769">
        <v>653.41600000000005</v>
      </c>
      <c r="CP7769">
        <v>606.45899999999995</v>
      </c>
      <c r="CQ7769">
        <v>560.51800000000003</v>
      </c>
      <c r="CR7769">
        <v>515.38699999999994</v>
      </c>
      <c r="CS7769">
        <v>471.19499999999999</v>
      </c>
      <c r="CT7769">
        <v>428.245</v>
      </c>
      <c r="CU7769">
        <v>386.899</v>
      </c>
      <c r="CV7769">
        <v>347.49299999999999</v>
      </c>
      <c r="CW7769">
        <v>310.28899999999999</v>
      </c>
      <c r="CX7769">
        <v>275.45600000000002</v>
      </c>
      <c r="CY7769">
        <v>243.07900000000001</v>
      </c>
      <c r="CZ7769">
        <v>213.166</v>
      </c>
      <c r="DA7769">
        <v>185.67699999999999</v>
      </c>
      <c r="DB7769">
        <v>160.54499999999999</v>
      </c>
      <c r="DC7769">
        <v>137.68799999999999</v>
      </c>
      <c r="DD7769">
        <v>117.027</v>
      </c>
      <c r="DE7769">
        <v>98.485799999999998</v>
      </c>
      <c r="DF7769">
        <v>81.988900000000001</v>
      </c>
      <c r="DG7769">
        <v>67.459500000000006</v>
      </c>
      <c r="DH7769">
        <v>54.811300000000003</v>
      </c>
      <c r="DI7769">
        <v>43.944099999999999</v>
      </c>
      <c r="DJ7769">
        <v>34.74</v>
      </c>
      <c r="DK7769">
        <v>27.0642</v>
      </c>
      <c r="DL7769">
        <v>20.766400000000001</v>
      </c>
      <c r="DM7769">
        <v>15.6869</v>
      </c>
      <c r="DN7769">
        <v>11.6614</v>
      </c>
      <c r="DO7769">
        <v>8.5283200000000008</v>
      </c>
      <c r="DP7769">
        <v>6.1342600000000003</v>
      </c>
      <c r="DQ7769">
        <v>4.3386199999999997</v>
      </c>
      <c r="DR7769">
        <v>3.0168400000000002</v>
      </c>
      <c r="DS7769">
        <v>2.0620699999999998</v>
      </c>
      <c r="DT7769">
        <v>1.38533</v>
      </c>
      <c r="DU7769">
        <v>0.914659</v>
      </c>
      <c r="DV7769">
        <v>0.59345999999999999</v>
      </c>
      <c r="DW7769">
        <v>0.37837500000000002</v>
      </c>
      <c r="DX7769">
        <v>0.23704600000000001</v>
      </c>
      <c r="DY7769">
        <v>0.35644500000000001</v>
      </c>
    </row>
    <row r="7770" spans="1:129" x14ac:dyDescent="0.35">
      <c r="A7770">
        <v>1</v>
      </c>
      <c r="B7770">
        <v>1</v>
      </c>
      <c r="C7770">
        <v>1</v>
      </c>
      <c r="D7770">
        <v>1</v>
      </c>
      <c r="E7770">
        <v>1</v>
      </c>
      <c r="F7770">
        <v>1</v>
      </c>
      <c r="G7770">
        <v>1</v>
      </c>
      <c r="H7770">
        <v>1982</v>
      </c>
      <c r="I7770">
        <v>1</v>
      </c>
      <c r="J7770">
        <v>1982.5</v>
      </c>
      <c r="K7770" t="s">
        <v>1463</v>
      </c>
      <c r="L7770" t="s">
        <v>1428</v>
      </c>
      <c r="M7770">
        <v>59306.3</v>
      </c>
      <c r="N7770">
        <v>31665.7</v>
      </c>
      <c r="O7770">
        <v>41039.9</v>
      </c>
      <c r="P7770">
        <v>49642.5</v>
      </c>
      <c r="Q7770">
        <v>56046.3</v>
      </c>
      <c r="R7770">
        <v>59065.2</v>
      </c>
      <c r="S7770">
        <v>58117.599999999999</v>
      </c>
      <c r="T7770">
        <v>53422.8</v>
      </c>
      <c r="U7770">
        <v>45939.9</v>
      </c>
      <c r="V7770">
        <v>37085.300000000003</v>
      </c>
      <c r="W7770">
        <v>28344.6</v>
      </c>
      <c r="X7770">
        <v>20935.5</v>
      </c>
      <c r="Y7770">
        <v>15621.6</v>
      </c>
      <c r="Z7770">
        <v>12695.6</v>
      </c>
      <c r="AA7770">
        <v>12074.9</v>
      </c>
      <c r="AB7770">
        <v>13430.6</v>
      </c>
      <c r="AC7770">
        <v>16290.5</v>
      </c>
      <c r="AD7770">
        <v>20098.599999999999</v>
      </c>
      <c r="AE7770">
        <v>24249.8</v>
      </c>
      <c r="AF7770">
        <v>28126.7</v>
      </c>
      <c r="AG7770">
        <v>31160</v>
      </c>
      <c r="AH7770">
        <v>32907.1</v>
      </c>
      <c r="AI7770">
        <v>33129.699999999997</v>
      </c>
      <c r="AJ7770">
        <v>31839.200000000001</v>
      </c>
      <c r="AK7770">
        <v>29292</v>
      </c>
      <c r="AL7770">
        <v>25928.7</v>
      </c>
      <c r="AM7770">
        <v>22275.200000000001</v>
      </c>
      <c r="AN7770">
        <v>18831.7</v>
      </c>
      <c r="AO7770">
        <v>15981.1</v>
      </c>
      <c r="AP7770">
        <v>13935.3</v>
      </c>
      <c r="AQ7770">
        <v>12726.6</v>
      </c>
      <c r="AR7770">
        <v>12237.1</v>
      </c>
      <c r="AS7770">
        <v>12251.2</v>
      </c>
      <c r="AT7770">
        <v>12516.2</v>
      </c>
      <c r="AU7770">
        <v>12796.6</v>
      </c>
      <c r="AV7770">
        <v>12913.6</v>
      </c>
      <c r="AW7770">
        <v>12765.8</v>
      </c>
      <c r="AX7770">
        <v>12332.2</v>
      </c>
      <c r="AY7770">
        <v>11658.4</v>
      </c>
      <c r="AZ7770">
        <v>10833.6</v>
      </c>
      <c r="BA7770">
        <v>9963.0499999999993</v>
      </c>
      <c r="BB7770">
        <v>9142.73</v>
      </c>
      <c r="BC7770">
        <v>8441.67</v>
      </c>
      <c r="BD7770">
        <v>7893.71</v>
      </c>
      <c r="BE7770">
        <v>7499.13</v>
      </c>
      <c r="BF7770">
        <v>7233.46</v>
      </c>
      <c r="BG7770">
        <v>7059.79</v>
      </c>
      <c r="BH7770">
        <v>6940.59</v>
      </c>
      <c r="BI7770">
        <v>6846.6</v>
      </c>
      <c r="BJ7770">
        <v>6760.73</v>
      </c>
      <c r="BK7770">
        <v>6677.8</v>
      </c>
      <c r="BL7770">
        <v>6600.91</v>
      </c>
      <c r="BM7770">
        <v>6536.54</v>
      </c>
      <c r="BN7770">
        <v>6489.9</v>
      </c>
      <c r="BO7770">
        <v>6461.82</v>
      </c>
      <c r="BP7770">
        <v>6447.61</v>
      </c>
      <c r="BQ7770">
        <v>6437.51</v>
      </c>
      <c r="BR7770">
        <v>6418.52</v>
      </c>
      <c r="BS7770">
        <v>6376.42</v>
      </c>
      <c r="BT7770">
        <v>6297.93</v>
      </c>
      <c r="BU7770">
        <v>6172.21</v>
      </c>
      <c r="BV7770">
        <v>5991.98</v>
      </c>
      <c r="BW7770">
        <v>5754.02</v>
      </c>
      <c r="BX7770">
        <v>5459.36</v>
      </c>
      <c r="BY7770">
        <v>5113.1000000000004</v>
      </c>
      <c r="BZ7770">
        <v>4724.1099999999997</v>
      </c>
      <c r="CA7770">
        <v>4304.2</v>
      </c>
      <c r="CB7770">
        <v>3867.28</v>
      </c>
      <c r="CC7770">
        <v>3428.1</v>
      </c>
      <c r="CD7770">
        <v>3000.97</v>
      </c>
      <c r="CE7770">
        <v>2598.5100000000002</v>
      </c>
      <c r="CF7770">
        <v>2230.67</v>
      </c>
      <c r="CG7770">
        <v>1904.1</v>
      </c>
      <c r="CH7770">
        <v>1621.98</v>
      </c>
      <c r="CI7770">
        <v>1384.25</v>
      </c>
      <c r="CJ7770">
        <v>1188.2</v>
      </c>
      <c r="CK7770">
        <v>1029.18</v>
      </c>
      <c r="CL7770">
        <v>901.49</v>
      </c>
      <c r="CM7770">
        <v>799.08500000000004</v>
      </c>
      <c r="CN7770">
        <v>716.19</v>
      </c>
      <c r="CO7770">
        <v>647.72</v>
      </c>
      <c r="CP7770">
        <v>589.49900000000002</v>
      </c>
      <c r="CQ7770">
        <v>538.32600000000002</v>
      </c>
      <c r="CR7770">
        <v>491.916</v>
      </c>
      <c r="CS7770">
        <v>448.77600000000001</v>
      </c>
      <c r="CT7770">
        <v>408.03100000000001</v>
      </c>
      <c r="CU7770">
        <v>369.25700000000001</v>
      </c>
      <c r="CV7770">
        <v>332.322</v>
      </c>
      <c r="CW7770">
        <v>297.26600000000002</v>
      </c>
      <c r="CX7770">
        <v>264.19900000000001</v>
      </c>
      <c r="CY7770">
        <v>233.24199999999999</v>
      </c>
      <c r="CZ7770">
        <v>204.49199999999999</v>
      </c>
      <c r="DA7770">
        <v>178.00299999999999</v>
      </c>
      <c r="DB7770">
        <v>153.78399999999999</v>
      </c>
      <c r="DC7770">
        <v>131.80799999999999</v>
      </c>
      <c r="DD7770">
        <v>112.018</v>
      </c>
      <c r="DE7770">
        <v>94.335700000000003</v>
      </c>
      <c r="DF7770">
        <v>78.670100000000005</v>
      </c>
      <c r="DG7770">
        <v>64.918400000000005</v>
      </c>
      <c r="DH7770">
        <v>52.969200000000001</v>
      </c>
      <c r="DI7770">
        <v>42.702599999999997</v>
      </c>
      <c r="DJ7770">
        <v>33.989899999999999</v>
      </c>
      <c r="DK7770">
        <v>26.694400000000002</v>
      </c>
      <c r="DL7770">
        <v>20.672599999999999</v>
      </c>
      <c r="DM7770">
        <v>15.7775</v>
      </c>
      <c r="DN7770">
        <v>11.8613</v>
      </c>
      <c r="DO7770">
        <v>8.78003</v>
      </c>
      <c r="DP7770">
        <v>6.3968299999999996</v>
      </c>
      <c r="DQ7770">
        <v>4.5856500000000002</v>
      </c>
      <c r="DR7770">
        <v>3.2336200000000002</v>
      </c>
      <c r="DS7770">
        <v>2.24248</v>
      </c>
      <c r="DT7770">
        <v>1.52911</v>
      </c>
      <c r="DU7770">
        <v>1.0250699999999999</v>
      </c>
      <c r="DV7770">
        <v>0.67547900000000005</v>
      </c>
      <c r="DW7770">
        <v>0.43749199999999999</v>
      </c>
      <c r="DX7770">
        <v>0.278478</v>
      </c>
      <c r="DY7770">
        <v>0.43531199999999998</v>
      </c>
    </row>
    <row r="7771" spans="1:129" x14ac:dyDescent="0.35">
      <c r="A7771">
        <v>1</v>
      </c>
      <c r="B7771">
        <v>1</v>
      </c>
      <c r="C7771">
        <v>1</v>
      </c>
      <c r="D7771">
        <v>1</v>
      </c>
      <c r="E7771">
        <v>1</v>
      </c>
      <c r="F7771">
        <v>1</v>
      </c>
      <c r="G7771">
        <v>1</v>
      </c>
      <c r="H7771">
        <v>1983</v>
      </c>
      <c r="I7771">
        <v>1</v>
      </c>
      <c r="J7771">
        <v>1983</v>
      </c>
      <c r="K7771" t="s">
        <v>3373</v>
      </c>
      <c r="L7771" t="s">
        <v>1428</v>
      </c>
      <c r="M7771">
        <v>386698</v>
      </c>
      <c r="N7771">
        <v>62424.2</v>
      </c>
      <c r="O7771">
        <v>54802</v>
      </c>
      <c r="P7771">
        <v>45383.5</v>
      </c>
      <c r="Q7771">
        <v>35962.1</v>
      </c>
      <c r="R7771">
        <v>28112</v>
      </c>
      <c r="S7771">
        <v>22900.2</v>
      </c>
      <c r="T7771">
        <v>20780.2</v>
      </c>
      <c r="U7771">
        <v>21630.2</v>
      </c>
      <c r="V7771">
        <v>24869.5</v>
      </c>
      <c r="W7771">
        <v>29597.599999999999</v>
      </c>
      <c r="X7771">
        <v>34742.300000000003</v>
      </c>
      <c r="Y7771">
        <v>39221.4</v>
      </c>
      <c r="Z7771">
        <v>42118.7</v>
      </c>
      <c r="AA7771">
        <v>42849.9</v>
      </c>
      <c r="AB7771">
        <v>41271.300000000003</v>
      </c>
      <c r="AC7771">
        <v>37695.1</v>
      </c>
      <c r="AD7771">
        <v>32795.199999999997</v>
      </c>
      <c r="AE7771">
        <v>27434.799999999999</v>
      </c>
      <c r="AF7771">
        <v>22466.3</v>
      </c>
      <c r="AG7771">
        <v>18563.7</v>
      </c>
      <c r="AH7771">
        <v>16123.9</v>
      </c>
      <c r="AI7771">
        <v>15244</v>
      </c>
      <c r="AJ7771">
        <v>15759.2</v>
      </c>
      <c r="AK7771">
        <v>17314</v>
      </c>
      <c r="AL7771">
        <v>19445</v>
      </c>
      <c r="AM7771">
        <v>21662.1</v>
      </c>
      <c r="AN7771">
        <v>23520.1</v>
      </c>
      <c r="AO7771">
        <v>24679.7</v>
      </c>
      <c r="AP7771">
        <v>24949.200000000001</v>
      </c>
      <c r="AQ7771">
        <v>24302.2</v>
      </c>
      <c r="AR7771">
        <v>22866.799999999999</v>
      </c>
      <c r="AS7771">
        <v>20885.900000000001</v>
      </c>
      <c r="AT7771">
        <v>18659</v>
      </c>
      <c r="AU7771">
        <v>16478.099999999999</v>
      </c>
      <c r="AV7771">
        <v>14573.6</v>
      </c>
      <c r="AW7771">
        <v>13080.2</v>
      </c>
      <c r="AX7771">
        <v>12030</v>
      </c>
      <c r="AY7771">
        <v>11367.5</v>
      </c>
      <c r="AZ7771">
        <v>10980.5</v>
      </c>
      <c r="BA7771">
        <v>10736.9</v>
      </c>
      <c r="BB7771">
        <v>10516.8</v>
      </c>
      <c r="BC7771">
        <v>10235</v>
      </c>
      <c r="BD7771">
        <v>9850.4599999999991</v>
      </c>
      <c r="BE7771">
        <v>9363.51</v>
      </c>
      <c r="BF7771">
        <v>8805.19</v>
      </c>
      <c r="BG7771">
        <v>8221.9699999999993</v>
      </c>
      <c r="BH7771">
        <v>7661.11</v>
      </c>
      <c r="BI7771">
        <v>7159.74</v>
      </c>
      <c r="BJ7771">
        <v>6739.21</v>
      </c>
      <c r="BK7771">
        <v>6404.79</v>
      </c>
      <c r="BL7771">
        <v>6149.16</v>
      </c>
      <c r="BM7771">
        <v>5957.73</v>
      </c>
      <c r="BN7771">
        <v>5814.11</v>
      </c>
      <c r="BO7771">
        <v>5703.76</v>
      </c>
      <c r="BP7771">
        <v>5615.91</v>
      </c>
      <c r="BQ7771">
        <v>5543.42</v>
      </c>
      <c r="BR7771">
        <v>5481.41</v>
      </c>
      <c r="BS7771">
        <v>5425.62</v>
      </c>
      <c r="BT7771">
        <v>5370.99</v>
      </c>
      <c r="BU7771">
        <v>5310.91</v>
      </c>
      <c r="BV7771">
        <v>5237.47</v>
      </c>
      <c r="BW7771">
        <v>5142.1499999999996</v>
      </c>
      <c r="BX7771">
        <v>5016.95</v>
      </c>
      <c r="BY7771">
        <v>4855.57</v>
      </c>
      <c r="BZ7771">
        <v>4654.29</v>
      </c>
      <c r="CA7771">
        <v>4412.59</v>
      </c>
      <c r="CB7771">
        <v>4133.24</v>
      </c>
      <c r="CC7771">
        <v>3822.16</v>
      </c>
      <c r="CD7771">
        <v>3487.71</v>
      </c>
      <c r="CE7771">
        <v>3140.01</v>
      </c>
      <c r="CF7771">
        <v>2789.86</v>
      </c>
      <c r="CG7771">
        <v>2447.86</v>
      </c>
      <c r="CH7771">
        <v>2123.4499999999998</v>
      </c>
      <c r="CI7771">
        <v>1824.23</v>
      </c>
      <c r="CJ7771">
        <v>1555.54</v>
      </c>
      <c r="CK7771">
        <v>1320.3</v>
      </c>
      <c r="CL7771">
        <v>1119.1400000000001</v>
      </c>
      <c r="CM7771">
        <v>950.75599999999997</v>
      </c>
      <c r="CN7771">
        <v>812.36</v>
      </c>
      <c r="CO7771">
        <v>700.23199999999997</v>
      </c>
      <c r="CP7771">
        <v>610.21</v>
      </c>
      <c r="CQ7771">
        <v>538.11800000000005</v>
      </c>
      <c r="CR7771">
        <v>480.065</v>
      </c>
      <c r="CS7771">
        <v>432.64400000000001</v>
      </c>
      <c r="CT7771">
        <v>393.012</v>
      </c>
      <c r="CU7771">
        <v>358.90600000000001</v>
      </c>
      <c r="CV7771">
        <v>328.6</v>
      </c>
      <c r="CW7771">
        <v>300.83499999999998</v>
      </c>
      <c r="CX7771">
        <v>274.74</v>
      </c>
      <c r="CY7771">
        <v>249.76499999999999</v>
      </c>
      <c r="CZ7771">
        <v>225.607</v>
      </c>
      <c r="DA7771">
        <v>202.155</v>
      </c>
      <c r="DB7771">
        <v>179.43899999999999</v>
      </c>
      <c r="DC7771">
        <v>157.58799999999999</v>
      </c>
      <c r="DD7771">
        <v>136.78399999999999</v>
      </c>
      <c r="DE7771">
        <v>117.23399999999999</v>
      </c>
      <c r="DF7771">
        <v>99.135499999999993</v>
      </c>
      <c r="DG7771">
        <v>82.653099999999995</v>
      </c>
      <c r="DH7771">
        <v>67.9024</v>
      </c>
      <c r="DI7771">
        <v>54.939599999999999</v>
      </c>
      <c r="DJ7771">
        <v>43.759399999999999</v>
      </c>
      <c r="DK7771">
        <v>34.299399999999999</v>
      </c>
      <c r="DL7771">
        <v>26.4483</v>
      </c>
      <c r="DM7771">
        <v>20.058299999999999</v>
      </c>
      <c r="DN7771">
        <v>14.958299999999999</v>
      </c>
      <c r="DO7771">
        <v>10.9671</v>
      </c>
      <c r="DP7771">
        <v>7.9041800000000002</v>
      </c>
      <c r="DQ7771">
        <v>5.5992300000000004</v>
      </c>
      <c r="DR7771">
        <v>3.8982100000000002</v>
      </c>
      <c r="DS7771">
        <v>2.6670699999999998</v>
      </c>
      <c r="DT7771">
        <v>1.79312</v>
      </c>
      <c r="DU7771">
        <v>1.18459</v>
      </c>
      <c r="DV7771">
        <v>0.76894499999999999</v>
      </c>
      <c r="DW7771">
        <v>0.49042999999999998</v>
      </c>
      <c r="DX7771">
        <v>0.30732799999999999</v>
      </c>
      <c r="DY7771">
        <v>0.46229500000000001</v>
      </c>
    </row>
    <row r="7772" spans="1:129" x14ac:dyDescent="0.35">
      <c r="A7772">
        <v>1</v>
      </c>
      <c r="B7772">
        <v>1</v>
      </c>
      <c r="C7772">
        <v>1</v>
      </c>
      <c r="D7772">
        <v>1</v>
      </c>
      <c r="E7772">
        <v>1</v>
      </c>
      <c r="F7772">
        <v>1</v>
      </c>
      <c r="G7772">
        <v>1</v>
      </c>
      <c r="H7772">
        <v>1983</v>
      </c>
      <c r="I7772">
        <v>1</v>
      </c>
      <c r="J7772">
        <v>1983.5</v>
      </c>
      <c r="K7772" t="s">
        <v>1463</v>
      </c>
      <c r="L7772" t="s">
        <v>1428</v>
      </c>
      <c r="M7772">
        <v>52775.8</v>
      </c>
      <c r="N7772">
        <v>28178.799999999999</v>
      </c>
      <c r="O7772">
        <v>36520.9</v>
      </c>
      <c r="P7772">
        <v>44176.4</v>
      </c>
      <c r="Q7772">
        <v>49875.5</v>
      </c>
      <c r="R7772">
        <v>52563</v>
      </c>
      <c r="S7772">
        <v>51722.2</v>
      </c>
      <c r="T7772">
        <v>47549.2</v>
      </c>
      <c r="U7772">
        <v>40899.699999999997</v>
      </c>
      <c r="V7772">
        <v>33037.4</v>
      </c>
      <c r="W7772">
        <v>25289.200000000001</v>
      </c>
      <c r="X7772">
        <v>18744.900000000001</v>
      </c>
      <c r="Y7772">
        <v>14091.9</v>
      </c>
      <c r="Z7772">
        <v>11598.3</v>
      </c>
      <c r="AA7772">
        <v>11196.7</v>
      </c>
      <c r="AB7772">
        <v>12596.4</v>
      </c>
      <c r="AC7772">
        <v>15372.9</v>
      </c>
      <c r="AD7772">
        <v>19019.5</v>
      </c>
      <c r="AE7772">
        <v>22978.7</v>
      </c>
      <c r="AF7772">
        <v>26677.9</v>
      </c>
      <c r="AG7772">
        <v>29588.7</v>
      </c>
      <c r="AH7772">
        <v>31303.7</v>
      </c>
      <c r="AI7772">
        <v>31610.7</v>
      </c>
      <c r="AJ7772">
        <v>30537.7</v>
      </c>
      <c r="AK7772">
        <v>28346.799999999999</v>
      </c>
      <c r="AL7772">
        <v>25475.599999999999</v>
      </c>
      <c r="AM7772">
        <v>22439.7</v>
      </c>
      <c r="AN7772">
        <v>19723.099999999999</v>
      </c>
      <c r="AO7772">
        <v>17686</v>
      </c>
      <c r="AP7772">
        <v>16510</v>
      </c>
      <c r="AQ7772">
        <v>16187.3</v>
      </c>
      <c r="AR7772">
        <v>16550.2</v>
      </c>
      <c r="AS7772">
        <v>17327.099999999999</v>
      </c>
      <c r="AT7772">
        <v>18208.8</v>
      </c>
      <c r="AU7772">
        <v>18912</v>
      </c>
      <c r="AV7772">
        <v>19227.8</v>
      </c>
      <c r="AW7772">
        <v>19048.8</v>
      </c>
      <c r="AX7772">
        <v>18374.2</v>
      </c>
      <c r="AY7772">
        <v>17292.099999999999</v>
      </c>
      <c r="AZ7772">
        <v>15948.7</v>
      </c>
      <c r="BA7772">
        <v>14509.6</v>
      </c>
      <c r="BB7772">
        <v>13124</v>
      </c>
      <c r="BC7772">
        <v>11899.2</v>
      </c>
      <c r="BD7772">
        <v>10888.3</v>
      </c>
      <c r="BE7772">
        <v>10093.200000000001</v>
      </c>
      <c r="BF7772">
        <v>9477.27</v>
      </c>
      <c r="BG7772">
        <v>8984.11</v>
      </c>
      <c r="BH7772">
        <v>8555.73</v>
      </c>
      <c r="BI7772">
        <v>8146.54</v>
      </c>
      <c r="BJ7772">
        <v>7730.19</v>
      </c>
      <c r="BK7772">
        <v>7300.1</v>
      </c>
      <c r="BL7772">
        <v>6864.99</v>
      </c>
      <c r="BM7772">
        <v>6441.83</v>
      </c>
      <c r="BN7772">
        <v>6048.91</v>
      </c>
      <c r="BO7772">
        <v>5700.67</v>
      </c>
      <c r="BP7772">
        <v>5404.98</v>
      </c>
      <c r="BQ7772">
        <v>5162.78</v>
      </c>
      <c r="BR7772">
        <v>4969.57</v>
      </c>
      <c r="BS7772">
        <v>4817.3100000000004</v>
      </c>
      <c r="BT7772">
        <v>4696.53</v>
      </c>
      <c r="BU7772">
        <v>4597.71</v>
      </c>
      <c r="BV7772">
        <v>4511.9799999999996</v>
      </c>
      <c r="BW7772">
        <v>4431.3</v>
      </c>
      <c r="BX7772">
        <v>4348.28</v>
      </c>
      <c r="BY7772">
        <v>4256.08</v>
      </c>
      <c r="BZ7772">
        <v>4148.46</v>
      </c>
      <c r="CA7772">
        <v>4020.06</v>
      </c>
      <c r="CB7772">
        <v>3866.81</v>
      </c>
      <c r="CC7772">
        <v>3686.46</v>
      </c>
      <c r="CD7772">
        <v>3478.89</v>
      </c>
      <c r="CE7772">
        <v>3246.24</v>
      </c>
      <c r="CF7772">
        <v>2992.86</v>
      </c>
      <c r="CG7772">
        <v>2724.82</v>
      </c>
      <c r="CH7772">
        <v>2449.4</v>
      </c>
      <c r="CI7772">
        <v>2174.38</v>
      </c>
      <c r="CJ7772">
        <v>1907.3</v>
      </c>
      <c r="CK7772">
        <v>1654.84</v>
      </c>
      <c r="CL7772">
        <v>1422.31</v>
      </c>
      <c r="CM7772">
        <v>1213.3900000000001</v>
      </c>
      <c r="CN7772">
        <v>1030</v>
      </c>
      <c r="CO7772">
        <v>872.46699999999998</v>
      </c>
      <c r="CP7772">
        <v>739.72799999999995</v>
      </c>
      <c r="CQ7772">
        <v>629.68399999999997</v>
      </c>
      <c r="CR7772">
        <v>539.56500000000005</v>
      </c>
      <c r="CS7772">
        <v>466.29399999999998</v>
      </c>
      <c r="CT7772">
        <v>406.77100000000002</v>
      </c>
      <c r="CU7772">
        <v>358.10700000000003</v>
      </c>
      <c r="CV7772">
        <v>317.76299999999998</v>
      </c>
      <c r="CW7772">
        <v>283.62299999999999</v>
      </c>
      <c r="CX7772">
        <v>254.01300000000001</v>
      </c>
      <c r="CY7772">
        <v>227.66900000000001</v>
      </c>
      <c r="CZ7772">
        <v>203.69800000000001</v>
      </c>
      <c r="DA7772">
        <v>181.505</v>
      </c>
      <c r="DB7772">
        <v>160.738</v>
      </c>
      <c r="DC7772">
        <v>141.22399999999999</v>
      </c>
      <c r="DD7772">
        <v>122.914</v>
      </c>
      <c r="DE7772">
        <v>105.83799999999999</v>
      </c>
      <c r="DF7772">
        <v>90.065799999999996</v>
      </c>
      <c r="DG7772">
        <v>75.675600000000003</v>
      </c>
      <c r="DH7772">
        <v>62.732100000000003</v>
      </c>
      <c r="DI7772">
        <v>51.271000000000001</v>
      </c>
      <c r="DJ7772">
        <v>41.290999999999997</v>
      </c>
      <c r="DK7772">
        <v>32.751399999999997</v>
      </c>
      <c r="DL7772">
        <v>25.574999999999999</v>
      </c>
      <c r="DM7772">
        <v>19.654499999999999</v>
      </c>
      <c r="DN7772">
        <v>14.8607</v>
      </c>
      <c r="DO7772">
        <v>11.052</v>
      </c>
      <c r="DP7772">
        <v>8.0830400000000004</v>
      </c>
      <c r="DQ7772">
        <v>5.8125200000000001</v>
      </c>
      <c r="DR7772">
        <v>4.1090999999999998</v>
      </c>
      <c r="DS7772">
        <v>2.85541</v>
      </c>
      <c r="DT7772">
        <v>1.9502299999999999</v>
      </c>
      <c r="DU7772">
        <v>1.30908</v>
      </c>
      <c r="DV7772">
        <v>0.86352399999999996</v>
      </c>
      <c r="DW7772">
        <v>0.55974500000000005</v>
      </c>
      <c r="DX7772">
        <v>0.35652699999999998</v>
      </c>
      <c r="DY7772">
        <v>0.55785099999999999</v>
      </c>
    </row>
    <row r="7773" spans="1:129" x14ac:dyDescent="0.35">
      <c r="A7773">
        <v>1</v>
      </c>
      <c r="B7773">
        <v>1</v>
      </c>
      <c r="C7773">
        <v>1</v>
      </c>
      <c r="D7773">
        <v>1</v>
      </c>
      <c r="E7773">
        <v>1</v>
      </c>
      <c r="F7773">
        <v>1</v>
      </c>
      <c r="G7773">
        <v>1</v>
      </c>
      <c r="H7773">
        <v>1984</v>
      </c>
      <c r="I7773">
        <v>1</v>
      </c>
      <c r="J7773">
        <v>1984</v>
      </c>
      <c r="K7773" t="s">
        <v>3373</v>
      </c>
      <c r="L7773" t="s">
        <v>1428</v>
      </c>
      <c r="M7773">
        <v>323320</v>
      </c>
      <c r="N7773">
        <v>52210.400000000001</v>
      </c>
      <c r="O7773">
        <v>45858.2</v>
      </c>
      <c r="P7773">
        <v>38021.1</v>
      </c>
      <c r="Q7773">
        <v>30207.9</v>
      </c>
      <c r="R7773">
        <v>23746</v>
      </c>
      <c r="S7773">
        <v>19539</v>
      </c>
      <c r="T7773">
        <v>17974.2</v>
      </c>
      <c r="U7773">
        <v>18950.5</v>
      </c>
      <c r="V7773">
        <v>21971.1</v>
      </c>
      <c r="W7773">
        <v>26258.799999999999</v>
      </c>
      <c r="X7773">
        <v>30880.400000000001</v>
      </c>
      <c r="Y7773">
        <v>34889.1</v>
      </c>
      <c r="Z7773">
        <v>37480.199999999997</v>
      </c>
      <c r="AA7773">
        <v>38141</v>
      </c>
      <c r="AB7773">
        <v>36748.5</v>
      </c>
      <c r="AC7773">
        <v>33584.800000000003</v>
      </c>
      <c r="AD7773">
        <v>29254</v>
      </c>
      <c r="AE7773">
        <v>24528.9</v>
      </c>
      <c r="AF7773">
        <v>20173.2</v>
      </c>
      <c r="AG7773">
        <v>16791.400000000001</v>
      </c>
      <c r="AH7773">
        <v>14739.7</v>
      </c>
      <c r="AI7773">
        <v>14104.9</v>
      </c>
      <c r="AJ7773">
        <v>14737.2</v>
      </c>
      <c r="AK7773">
        <v>16312.8</v>
      </c>
      <c r="AL7773">
        <v>18409.7</v>
      </c>
      <c r="AM7773">
        <v>20580.400000000001</v>
      </c>
      <c r="AN7773">
        <v>22420.400000000001</v>
      </c>
      <c r="AO7773">
        <v>23624.7</v>
      </c>
      <c r="AP7773">
        <v>24028</v>
      </c>
      <c r="AQ7773">
        <v>23620.7</v>
      </c>
      <c r="AR7773">
        <v>22538</v>
      </c>
      <c r="AS7773">
        <v>21019.3</v>
      </c>
      <c r="AT7773">
        <v>19351.099999999999</v>
      </c>
      <c r="AU7773">
        <v>17803.2</v>
      </c>
      <c r="AV7773">
        <v>16575.400000000001</v>
      </c>
      <c r="AW7773">
        <v>15765.1</v>
      </c>
      <c r="AX7773">
        <v>15363</v>
      </c>
      <c r="AY7773">
        <v>15271</v>
      </c>
      <c r="AZ7773">
        <v>15338.9</v>
      </c>
      <c r="BA7773">
        <v>15404.9</v>
      </c>
      <c r="BB7773">
        <v>15332.9</v>
      </c>
      <c r="BC7773">
        <v>15037</v>
      </c>
      <c r="BD7773">
        <v>14491.2</v>
      </c>
      <c r="BE7773">
        <v>13723.3</v>
      </c>
      <c r="BF7773">
        <v>12799.4</v>
      </c>
      <c r="BG7773">
        <v>11802.5</v>
      </c>
      <c r="BH7773">
        <v>10812.3</v>
      </c>
      <c r="BI7773">
        <v>9889.6299999999992</v>
      </c>
      <c r="BJ7773">
        <v>9069.82</v>
      </c>
      <c r="BK7773">
        <v>8362.56</v>
      </c>
      <c r="BL7773">
        <v>7758.03</v>
      </c>
      <c r="BM7773">
        <v>7235.46</v>
      </c>
      <c r="BN7773">
        <v>6772.02</v>
      </c>
      <c r="BO7773">
        <v>6348.93</v>
      </c>
      <c r="BP7773">
        <v>5954.83</v>
      </c>
      <c r="BQ7773">
        <v>5585.85</v>
      </c>
      <c r="BR7773">
        <v>5243.69</v>
      </c>
      <c r="BS7773">
        <v>4932.63</v>
      </c>
      <c r="BT7773">
        <v>4656.8500000000004</v>
      </c>
      <c r="BU7773">
        <v>4418.43</v>
      </c>
      <c r="BV7773">
        <v>4216.54</v>
      </c>
      <c r="BW7773">
        <v>4047.44</v>
      </c>
      <c r="BX7773">
        <v>3905.12</v>
      </c>
      <c r="BY7773">
        <v>3782.24</v>
      </c>
      <c r="BZ7773">
        <v>3670.93</v>
      </c>
      <c r="CA7773">
        <v>3563.53</v>
      </c>
      <c r="CB7773">
        <v>3453.04</v>
      </c>
      <c r="CC7773">
        <v>3333.54</v>
      </c>
      <c r="CD7773">
        <v>3200.44</v>
      </c>
      <c r="CE7773">
        <v>3050.67</v>
      </c>
      <c r="CF7773">
        <v>2882.91</v>
      </c>
      <c r="CG7773">
        <v>2697.56</v>
      </c>
      <c r="CH7773">
        <v>2496.7600000000002</v>
      </c>
      <c r="CI7773">
        <v>2284.14</v>
      </c>
      <c r="CJ7773">
        <v>2064.4899999999998</v>
      </c>
      <c r="CK7773">
        <v>1843.28</v>
      </c>
      <c r="CL7773">
        <v>1626.19</v>
      </c>
      <c r="CM7773">
        <v>1418.54</v>
      </c>
      <c r="CN7773">
        <v>1224.8900000000001</v>
      </c>
      <c r="CO7773">
        <v>1048.7</v>
      </c>
      <c r="CP7773">
        <v>892.18799999999999</v>
      </c>
      <c r="CQ7773">
        <v>756.24300000000005</v>
      </c>
      <c r="CR7773">
        <v>640.58699999999999</v>
      </c>
      <c r="CS7773">
        <v>543.95500000000004</v>
      </c>
      <c r="CT7773">
        <v>464.36900000000003</v>
      </c>
      <c r="CU7773">
        <v>399.423</v>
      </c>
      <c r="CV7773">
        <v>346.54899999999998</v>
      </c>
      <c r="CW7773">
        <v>303.24900000000002</v>
      </c>
      <c r="CX7773">
        <v>267.26</v>
      </c>
      <c r="CY7773">
        <v>236.672</v>
      </c>
      <c r="CZ7773">
        <v>209.96899999999999</v>
      </c>
      <c r="DA7773">
        <v>186.035</v>
      </c>
      <c r="DB7773">
        <v>164.11799999999999</v>
      </c>
      <c r="DC7773">
        <v>143.77000000000001</v>
      </c>
      <c r="DD7773">
        <v>124.78</v>
      </c>
      <c r="DE7773">
        <v>107.09699999999999</v>
      </c>
      <c r="DF7773">
        <v>90.765199999999993</v>
      </c>
      <c r="DG7773">
        <v>75.869600000000005</v>
      </c>
      <c r="DH7773">
        <v>62.493200000000002</v>
      </c>
      <c r="DI7773">
        <v>50.689</v>
      </c>
      <c r="DJ7773">
        <v>40.465200000000003</v>
      </c>
      <c r="DK7773">
        <v>31.7803</v>
      </c>
      <c r="DL7773">
        <v>24.547599999999999</v>
      </c>
      <c r="DM7773">
        <v>18.643599999999999</v>
      </c>
      <c r="DN7773">
        <v>13.92</v>
      </c>
      <c r="DO7773">
        <v>10.2158</v>
      </c>
      <c r="DP7773">
        <v>7.3685799999999997</v>
      </c>
      <c r="DQ7773">
        <v>5.2231699999999996</v>
      </c>
      <c r="DR7773">
        <v>3.6382699999999999</v>
      </c>
      <c r="DS7773">
        <v>2.49024</v>
      </c>
      <c r="DT7773">
        <v>1.6747700000000001</v>
      </c>
      <c r="DU7773">
        <v>1.10669</v>
      </c>
      <c r="DV7773">
        <v>0.71851900000000002</v>
      </c>
      <c r="DW7773">
        <v>0.458339</v>
      </c>
      <c r="DX7773">
        <v>0.28725200000000001</v>
      </c>
      <c r="DY7773">
        <v>0.43216700000000002</v>
      </c>
    </row>
    <row r="7774" spans="1:129" x14ac:dyDescent="0.35">
      <c r="A7774">
        <v>1</v>
      </c>
      <c r="B7774">
        <v>1</v>
      </c>
      <c r="C7774">
        <v>1</v>
      </c>
      <c r="D7774">
        <v>1</v>
      </c>
      <c r="E7774">
        <v>1</v>
      </c>
      <c r="F7774">
        <v>1</v>
      </c>
      <c r="G7774">
        <v>1</v>
      </c>
      <c r="H7774">
        <v>1984</v>
      </c>
      <c r="I7774">
        <v>1</v>
      </c>
      <c r="J7774">
        <v>1984.5</v>
      </c>
      <c r="K7774" t="s">
        <v>1463</v>
      </c>
      <c r="L7774" t="s">
        <v>1428</v>
      </c>
      <c r="M7774">
        <v>44123.9</v>
      </c>
      <c r="N7774">
        <v>23559.3</v>
      </c>
      <c r="O7774">
        <v>30533.9</v>
      </c>
      <c r="P7774">
        <v>36934.6</v>
      </c>
      <c r="Q7774">
        <v>41699.9</v>
      </c>
      <c r="R7774">
        <v>43947.8</v>
      </c>
      <c r="S7774">
        <v>43246.9</v>
      </c>
      <c r="T7774">
        <v>39762.300000000003</v>
      </c>
      <c r="U7774">
        <v>34211.300000000003</v>
      </c>
      <c r="V7774">
        <v>27653.200000000001</v>
      </c>
      <c r="W7774">
        <v>21201.8</v>
      </c>
      <c r="X7774">
        <v>15773.9</v>
      </c>
      <c r="Y7774">
        <v>11950.9</v>
      </c>
      <c r="Z7774">
        <v>9963.84</v>
      </c>
      <c r="AA7774">
        <v>9761.65</v>
      </c>
      <c r="AB7774">
        <v>11102.9</v>
      </c>
      <c r="AC7774">
        <v>13628.2</v>
      </c>
      <c r="AD7774">
        <v>16902.5</v>
      </c>
      <c r="AE7774">
        <v>20441.099999999999</v>
      </c>
      <c r="AF7774">
        <v>23742.3</v>
      </c>
      <c r="AG7774">
        <v>26340.5</v>
      </c>
      <c r="AH7774">
        <v>27876.799999999999</v>
      </c>
      <c r="AI7774">
        <v>28165.3</v>
      </c>
      <c r="AJ7774">
        <v>27233.9</v>
      </c>
      <c r="AK7774">
        <v>25319.200000000001</v>
      </c>
      <c r="AL7774">
        <v>22814</v>
      </c>
      <c r="AM7774">
        <v>20180.2</v>
      </c>
      <c r="AN7774">
        <v>17851.099999999999</v>
      </c>
      <c r="AO7774">
        <v>16148.2</v>
      </c>
      <c r="AP7774">
        <v>15232.1</v>
      </c>
      <c r="AQ7774">
        <v>15093.3</v>
      </c>
      <c r="AR7774">
        <v>15578.6</v>
      </c>
      <c r="AS7774">
        <v>16441.599999999999</v>
      </c>
      <c r="AT7774">
        <v>17404.2</v>
      </c>
      <c r="AU7774">
        <v>18213.7</v>
      </c>
      <c r="AV7774">
        <v>18687.5</v>
      </c>
      <c r="AW7774">
        <v>18736.7</v>
      </c>
      <c r="AX7774">
        <v>18369.7</v>
      </c>
      <c r="AY7774">
        <v>17673.400000000001</v>
      </c>
      <c r="AZ7774">
        <v>16782.900000000001</v>
      </c>
      <c r="BA7774">
        <v>15843.7</v>
      </c>
      <c r="BB7774">
        <v>14977.9</v>
      </c>
      <c r="BC7774">
        <v>14261.1</v>
      </c>
      <c r="BD7774">
        <v>13713.7</v>
      </c>
      <c r="BE7774">
        <v>13307.3</v>
      </c>
      <c r="BF7774">
        <v>12980.7</v>
      </c>
      <c r="BG7774">
        <v>12662.1</v>
      </c>
      <c r="BH7774">
        <v>12288.1</v>
      </c>
      <c r="BI7774">
        <v>11818.6</v>
      </c>
      <c r="BJ7774">
        <v>11241.5</v>
      </c>
      <c r="BK7774">
        <v>10571</v>
      </c>
      <c r="BL7774">
        <v>9839.2000000000007</v>
      </c>
      <c r="BM7774">
        <v>9085.7099999999991</v>
      </c>
      <c r="BN7774">
        <v>8348.1200000000008</v>
      </c>
      <c r="BO7774">
        <v>7655.14</v>
      </c>
      <c r="BP7774">
        <v>7023.75</v>
      </c>
      <c r="BQ7774">
        <v>6459.68</v>
      </c>
      <c r="BR7774">
        <v>5960.41</v>
      </c>
      <c r="BS7774">
        <v>5518.84</v>
      </c>
      <c r="BT7774">
        <v>5126.75</v>
      </c>
      <c r="BU7774">
        <v>4777.03</v>
      </c>
      <c r="BV7774">
        <v>4464.6899999999996</v>
      </c>
      <c r="BW7774">
        <v>4186.57</v>
      </c>
      <c r="BX7774">
        <v>3940.58</v>
      </c>
      <c r="BY7774">
        <v>3724.65</v>
      </c>
      <c r="BZ7774">
        <v>3536.05</v>
      </c>
      <c r="CA7774">
        <v>3370.87</v>
      </c>
      <c r="CB7774">
        <v>3224.15</v>
      </c>
      <c r="CC7774">
        <v>3090.18</v>
      </c>
      <c r="CD7774">
        <v>2963.02</v>
      </c>
      <c r="CE7774">
        <v>2836.99</v>
      </c>
      <c r="CF7774">
        <v>2707.22</v>
      </c>
      <c r="CG7774">
        <v>2570</v>
      </c>
      <c r="CH7774">
        <v>2423.0100000000002</v>
      </c>
      <c r="CI7774">
        <v>2265.4699999999998</v>
      </c>
      <c r="CJ7774">
        <v>2098.04</v>
      </c>
      <c r="CK7774">
        <v>1922.72</v>
      </c>
      <c r="CL7774">
        <v>1742.54</v>
      </c>
      <c r="CM7774">
        <v>1561.23</v>
      </c>
      <c r="CN7774">
        <v>1382.81</v>
      </c>
      <c r="CO7774">
        <v>1211.23</v>
      </c>
      <c r="CP7774">
        <v>1049.99</v>
      </c>
      <c r="CQ7774">
        <v>901.86800000000005</v>
      </c>
      <c r="CR7774">
        <v>768.76499999999999</v>
      </c>
      <c r="CS7774">
        <v>651.63</v>
      </c>
      <c r="CT7774">
        <v>550.51199999999994</v>
      </c>
      <c r="CU7774">
        <v>464.68799999999999</v>
      </c>
      <c r="CV7774">
        <v>392.84300000000002</v>
      </c>
      <c r="CW7774">
        <v>333.279</v>
      </c>
      <c r="CX7774">
        <v>284.12099999999998</v>
      </c>
      <c r="CY7774">
        <v>243.49299999999999</v>
      </c>
      <c r="CZ7774">
        <v>209.66</v>
      </c>
      <c r="DA7774">
        <v>181.11799999999999</v>
      </c>
      <c r="DB7774">
        <v>156.643</v>
      </c>
      <c r="DC7774">
        <v>135.297</v>
      </c>
      <c r="DD7774">
        <v>116.407</v>
      </c>
      <c r="DE7774">
        <v>99.5214</v>
      </c>
      <c r="DF7774">
        <v>84.363699999999994</v>
      </c>
      <c r="DG7774">
        <v>70.775199999999998</v>
      </c>
      <c r="DH7774">
        <v>58.6706</v>
      </c>
      <c r="DI7774">
        <v>47.998699999999999</v>
      </c>
      <c r="DJ7774">
        <v>38.714700000000001</v>
      </c>
      <c r="DK7774">
        <v>30.762599999999999</v>
      </c>
      <c r="DL7774">
        <v>24.065999999999999</v>
      </c>
      <c r="DM7774">
        <v>18.5274</v>
      </c>
      <c r="DN7774">
        <v>14.0312</v>
      </c>
      <c r="DO7774">
        <v>10.450200000000001</v>
      </c>
      <c r="DP7774">
        <v>7.6525600000000003</v>
      </c>
      <c r="DQ7774">
        <v>5.5089199999999998</v>
      </c>
      <c r="DR7774">
        <v>3.8980299999999999</v>
      </c>
      <c r="DS7774">
        <v>2.7108099999999999</v>
      </c>
      <c r="DT7774">
        <v>1.8526400000000001</v>
      </c>
      <c r="DU7774">
        <v>1.2442200000000001</v>
      </c>
      <c r="DV7774">
        <v>0.82108499999999995</v>
      </c>
      <c r="DW7774">
        <v>0.53241700000000003</v>
      </c>
      <c r="DX7774">
        <v>0.33921400000000002</v>
      </c>
      <c r="DY7774">
        <v>0.53098000000000001</v>
      </c>
    </row>
    <row r="7775" spans="1:129" x14ac:dyDescent="0.35">
      <c r="A7775">
        <v>1</v>
      </c>
      <c r="B7775">
        <v>1</v>
      </c>
      <c r="C7775">
        <v>1</v>
      </c>
      <c r="D7775">
        <v>1</v>
      </c>
      <c r="E7775">
        <v>1</v>
      </c>
      <c r="F7775">
        <v>1</v>
      </c>
      <c r="G7775">
        <v>1</v>
      </c>
      <c r="H7775">
        <v>1985</v>
      </c>
      <c r="I7775">
        <v>1</v>
      </c>
      <c r="J7775">
        <v>1985</v>
      </c>
      <c r="K7775" t="s">
        <v>3373</v>
      </c>
      <c r="L7775" t="s">
        <v>1428</v>
      </c>
      <c r="M7775">
        <v>644477</v>
      </c>
      <c r="N7775">
        <v>103743</v>
      </c>
      <c r="O7775">
        <v>90681.7</v>
      </c>
      <c r="P7775">
        <v>74336.899999999994</v>
      </c>
      <c r="Q7775">
        <v>57536.6</v>
      </c>
      <c r="R7775">
        <v>42710.1</v>
      </c>
      <c r="S7775">
        <v>31440.3</v>
      </c>
      <c r="T7775">
        <v>24343</v>
      </c>
      <c r="U7775">
        <v>21205.7</v>
      </c>
      <c r="V7775">
        <v>21249.8</v>
      </c>
      <c r="W7775">
        <v>23398.6</v>
      </c>
      <c r="X7775">
        <v>26494.9</v>
      </c>
      <c r="Y7775">
        <v>29467.200000000001</v>
      </c>
      <c r="Z7775">
        <v>31461.599999999999</v>
      </c>
      <c r="AA7775">
        <v>31944.9</v>
      </c>
      <c r="AB7775">
        <v>30760.6</v>
      </c>
      <c r="AC7775">
        <v>28120.7</v>
      </c>
      <c r="AD7775">
        <v>24522</v>
      </c>
      <c r="AE7775">
        <v>20610.2</v>
      </c>
      <c r="AF7775">
        <v>17026.2</v>
      </c>
      <c r="AG7775">
        <v>14278.8</v>
      </c>
      <c r="AH7775">
        <v>12668.1</v>
      </c>
      <c r="AI7775">
        <v>12266.4</v>
      </c>
      <c r="AJ7775">
        <v>12944.2</v>
      </c>
      <c r="AK7775">
        <v>14423</v>
      </c>
      <c r="AL7775">
        <v>16338.1</v>
      </c>
      <c r="AM7775">
        <v>18302</v>
      </c>
      <c r="AN7775">
        <v>19963.3</v>
      </c>
      <c r="AO7775">
        <v>21057.599999999999</v>
      </c>
      <c r="AP7775">
        <v>21442.9</v>
      </c>
      <c r="AQ7775">
        <v>21115.1</v>
      </c>
      <c r="AR7775">
        <v>20197.900000000001</v>
      </c>
      <c r="AS7775">
        <v>18907.2</v>
      </c>
      <c r="AT7775">
        <v>17499.8</v>
      </c>
      <c r="AU7775">
        <v>16217</v>
      </c>
      <c r="AV7775">
        <v>15236.6</v>
      </c>
      <c r="AW7775">
        <v>14644.6</v>
      </c>
      <c r="AX7775">
        <v>14431.4</v>
      </c>
      <c r="AY7775">
        <v>14508.8</v>
      </c>
      <c r="AZ7775">
        <v>14742.4</v>
      </c>
      <c r="BA7775">
        <v>14989.2</v>
      </c>
      <c r="BB7775">
        <v>15129.7</v>
      </c>
      <c r="BC7775">
        <v>15089.4</v>
      </c>
      <c r="BD7775">
        <v>14846.6</v>
      </c>
      <c r="BE7775">
        <v>14425.1</v>
      </c>
      <c r="BF7775">
        <v>13879.1</v>
      </c>
      <c r="BG7775">
        <v>13273.1</v>
      </c>
      <c r="BH7775">
        <v>12664.2</v>
      </c>
      <c r="BI7775">
        <v>12089.6</v>
      </c>
      <c r="BJ7775">
        <v>11562</v>
      </c>
      <c r="BK7775">
        <v>11073.3</v>
      </c>
      <c r="BL7775">
        <v>10601.9</v>
      </c>
      <c r="BM7775">
        <v>10122.700000000001</v>
      </c>
      <c r="BN7775">
        <v>9615.76</v>
      </c>
      <c r="BO7775">
        <v>9071.65</v>
      </c>
      <c r="BP7775">
        <v>8492.68</v>
      </c>
      <c r="BQ7775">
        <v>7890.99</v>
      </c>
      <c r="BR7775">
        <v>7284.44</v>
      </c>
      <c r="BS7775">
        <v>6692.03</v>
      </c>
      <c r="BT7775">
        <v>6130.2</v>
      </c>
      <c r="BU7775">
        <v>5610.57</v>
      </c>
      <c r="BV7775">
        <v>5139.3999999999996</v>
      </c>
      <c r="BW7775">
        <v>4718.24</v>
      </c>
      <c r="BX7775">
        <v>4345.25</v>
      </c>
      <c r="BY7775">
        <v>4016.7</v>
      </c>
      <c r="BZ7775">
        <v>3728.05</v>
      </c>
      <c r="CA7775">
        <v>3474.62</v>
      </c>
      <c r="CB7775">
        <v>3251.82</v>
      </c>
      <c r="CC7775">
        <v>3055.15</v>
      </c>
      <c r="CD7775">
        <v>2880.05</v>
      </c>
      <c r="CE7775">
        <v>2721.83</v>
      </c>
      <c r="CF7775">
        <v>2575.77</v>
      </c>
      <c r="CG7775">
        <v>2437.2600000000002</v>
      </c>
      <c r="CH7775">
        <v>2302.13</v>
      </c>
      <c r="CI7775">
        <v>2166.92</v>
      </c>
      <c r="CJ7775">
        <v>2029.12</v>
      </c>
      <c r="CK7775">
        <v>1887.37</v>
      </c>
      <c r="CL7775">
        <v>1741.45</v>
      </c>
      <c r="CM7775">
        <v>1592.24</v>
      </c>
      <c r="CN7775">
        <v>1441.49</v>
      </c>
      <c r="CO7775">
        <v>1291.57</v>
      </c>
      <c r="CP7775">
        <v>1145.1600000000001</v>
      </c>
      <c r="CQ7775">
        <v>1004.97</v>
      </c>
      <c r="CR7775">
        <v>873.39099999999996</v>
      </c>
      <c r="CS7775">
        <v>752.34400000000005</v>
      </c>
      <c r="CT7775">
        <v>643.12099999999998</v>
      </c>
      <c r="CU7775">
        <v>546.33699999999999</v>
      </c>
      <c r="CV7775">
        <v>461.97</v>
      </c>
      <c r="CW7775">
        <v>389.45</v>
      </c>
      <c r="CX7775">
        <v>327.79500000000002</v>
      </c>
      <c r="CY7775">
        <v>275.76900000000001</v>
      </c>
      <c r="CZ7775">
        <v>232.03</v>
      </c>
      <c r="DA7775">
        <v>195.249</v>
      </c>
      <c r="DB7775">
        <v>164.21199999999999</v>
      </c>
      <c r="DC7775">
        <v>137.87299999999999</v>
      </c>
      <c r="DD7775">
        <v>115.378</v>
      </c>
      <c r="DE7775">
        <v>96.061599999999999</v>
      </c>
      <c r="DF7775">
        <v>79.422600000000003</v>
      </c>
      <c r="DG7775">
        <v>65.091099999999997</v>
      </c>
      <c r="DH7775">
        <v>52.791800000000002</v>
      </c>
      <c r="DI7775">
        <v>42.311</v>
      </c>
      <c r="DJ7775">
        <v>33.469900000000003</v>
      </c>
      <c r="DK7775">
        <v>26.105499999999999</v>
      </c>
      <c r="DL7775">
        <v>20.060199999999998</v>
      </c>
      <c r="DM7775">
        <v>15.1768</v>
      </c>
      <c r="DN7775">
        <v>11.299300000000001</v>
      </c>
      <c r="DO7775">
        <v>8.27515</v>
      </c>
      <c r="DP7775">
        <v>5.9596499999999999</v>
      </c>
      <c r="DQ7775">
        <v>4.2197300000000002</v>
      </c>
      <c r="DR7775">
        <v>2.9369200000000002</v>
      </c>
      <c r="DS7775">
        <v>2.00901</v>
      </c>
      <c r="DT7775">
        <v>1.3505499999999999</v>
      </c>
      <c r="DU7775">
        <v>0.89217100000000005</v>
      </c>
      <c r="DV7775">
        <v>0.57911500000000005</v>
      </c>
      <c r="DW7775">
        <v>0.36935499999999999</v>
      </c>
      <c r="DX7775">
        <v>0.231458</v>
      </c>
      <c r="DY7775">
        <v>0.34817599999999999</v>
      </c>
    </row>
    <row r="7776" spans="1:129" x14ac:dyDescent="0.35">
      <c r="A7776">
        <v>1</v>
      </c>
      <c r="B7776">
        <v>1</v>
      </c>
      <c r="C7776">
        <v>1</v>
      </c>
      <c r="D7776">
        <v>1</v>
      </c>
      <c r="E7776">
        <v>1</v>
      </c>
      <c r="F7776">
        <v>1</v>
      </c>
      <c r="G7776">
        <v>1</v>
      </c>
      <c r="H7776">
        <v>1985</v>
      </c>
      <c r="I7776">
        <v>1</v>
      </c>
      <c r="J7776">
        <v>1985.5</v>
      </c>
      <c r="K7776" t="s">
        <v>1463</v>
      </c>
      <c r="L7776" t="s">
        <v>1428</v>
      </c>
      <c r="M7776">
        <v>87993.1</v>
      </c>
      <c r="N7776">
        <v>46982.1</v>
      </c>
      <c r="O7776">
        <v>60889.7</v>
      </c>
      <c r="P7776">
        <v>73650.7</v>
      </c>
      <c r="Q7776">
        <v>83145.600000000006</v>
      </c>
      <c r="R7776">
        <v>87609.7</v>
      </c>
      <c r="S7776">
        <v>86171.6</v>
      </c>
      <c r="T7776">
        <v>79139.8</v>
      </c>
      <c r="U7776">
        <v>67909.5</v>
      </c>
      <c r="V7776">
        <v>54537.5</v>
      </c>
      <c r="W7776">
        <v>41162.699999999997</v>
      </c>
      <c r="X7776">
        <v>29504.7</v>
      </c>
      <c r="Y7776">
        <v>20593.5</v>
      </c>
      <c r="Z7776">
        <v>14759.3</v>
      </c>
      <c r="AA7776">
        <v>11799.8</v>
      </c>
      <c r="AB7776">
        <v>11204.6</v>
      </c>
      <c r="AC7776">
        <v>12341.8</v>
      </c>
      <c r="AD7776">
        <v>14568.6</v>
      </c>
      <c r="AE7776">
        <v>17279.8</v>
      </c>
      <c r="AF7776">
        <v>19930.2</v>
      </c>
      <c r="AG7776">
        <v>22060.3</v>
      </c>
      <c r="AH7776">
        <v>23334.6</v>
      </c>
      <c r="AI7776">
        <v>23582.400000000001</v>
      </c>
      <c r="AJ7776">
        <v>22822.1</v>
      </c>
      <c r="AK7776">
        <v>21251.3</v>
      </c>
      <c r="AL7776">
        <v>19200.3</v>
      </c>
      <c r="AM7776">
        <v>17057.400000000001</v>
      </c>
      <c r="AN7776">
        <v>15186.2</v>
      </c>
      <c r="AO7776">
        <v>13855.6</v>
      </c>
      <c r="AP7776">
        <v>13197.8</v>
      </c>
      <c r="AQ7776">
        <v>13200.3</v>
      </c>
      <c r="AR7776">
        <v>13728.3</v>
      </c>
      <c r="AS7776">
        <v>14568.3</v>
      </c>
      <c r="AT7776">
        <v>15480</v>
      </c>
      <c r="AU7776">
        <v>16246.3</v>
      </c>
      <c r="AV7776">
        <v>16711.7</v>
      </c>
      <c r="AW7776">
        <v>16803.2</v>
      </c>
      <c r="AX7776">
        <v>16532.900000000001</v>
      </c>
      <c r="AY7776">
        <v>15981.9</v>
      </c>
      <c r="AZ7776">
        <v>15272.8</v>
      </c>
      <c r="BA7776">
        <v>14536.5</v>
      </c>
      <c r="BB7776">
        <v>13882.2</v>
      </c>
      <c r="BC7776">
        <v>13377.3</v>
      </c>
      <c r="BD7776">
        <v>13039.4</v>
      </c>
      <c r="BE7776">
        <v>12842.5</v>
      </c>
      <c r="BF7776">
        <v>12731.7</v>
      </c>
      <c r="BG7776">
        <v>12642</v>
      </c>
      <c r="BH7776">
        <v>12515.5</v>
      </c>
      <c r="BI7776">
        <v>12314</v>
      </c>
      <c r="BJ7776">
        <v>12022.3</v>
      </c>
      <c r="BK7776">
        <v>11646.3</v>
      </c>
      <c r="BL7776">
        <v>11205.8</v>
      </c>
      <c r="BM7776">
        <v>10725</v>
      </c>
      <c r="BN7776">
        <v>10225.799999999999</v>
      </c>
      <c r="BO7776">
        <v>9722.31</v>
      </c>
      <c r="BP7776">
        <v>9220.5</v>
      </c>
      <c r="BQ7776">
        <v>8719.56</v>
      </c>
      <c r="BR7776">
        <v>8215.68</v>
      </c>
      <c r="BS7776">
        <v>7705.46</v>
      </c>
      <c r="BT7776">
        <v>7188.49</v>
      </c>
      <c r="BU7776">
        <v>6668.45</v>
      </c>
      <c r="BV7776">
        <v>6152.58</v>
      </c>
      <c r="BW7776">
        <v>5650.2</v>
      </c>
      <c r="BX7776">
        <v>5170.8500000000004</v>
      </c>
      <c r="BY7776">
        <v>4722.66</v>
      </c>
      <c r="BZ7776">
        <v>4311.38</v>
      </c>
      <c r="CA7776">
        <v>3939.9</v>
      </c>
      <c r="CB7776">
        <v>3608.51</v>
      </c>
      <c r="CC7776">
        <v>3315.4</v>
      </c>
      <c r="CD7776">
        <v>3057.26</v>
      </c>
      <c r="CE7776">
        <v>2829.86</v>
      </c>
      <c r="CF7776">
        <v>2628.56</v>
      </c>
      <c r="CG7776">
        <v>2448.58</v>
      </c>
      <c r="CH7776">
        <v>2285.2600000000002</v>
      </c>
      <c r="CI7776">
        <v>2134.25</v>
      </c>
      <c r="CJ7776">
        <v>1991.68</v>
      </c>
      <c r="CK7776">
        <v>1854.31</v>
      </c>
      <c r="CL7776">
        <v>1719.69</v>
      </c>
      <c r="CM7776">
        <v>1586.22</v>
      </c>
      <c r="CN7776">
        <v>1453.21</v>
      </c>
      <c r="CO7776">
        <v>1320.8</v>
      </c>
      <c r="CP7776">
        <v>1189.83</v>
      </c>
      <c r="CQ7776">
        <v>1061.69</v>
      </c>
      <c r="CR7776">
        <v>938.02</v>
      </c>
      <c r="CS7776">
        <v>820.55899999999997</v>
      </c>
      <c r="CT7776">
        <v>710.875</v>
      </c>
      <c r="CU7776">
        <v>610.22799999999995</v>
      </c>
      <c r="CV7776">
        <v>519.45399999999995</v>
      </c>
      <c r="CW7776">
        <v>438.928</v>
      </c>
      <c r="CX7776">
        <v>368.57600000000002</v>
      </c>
      <c r="CY7776">
        <v>307.93799999999999</v>
      </c>
      <c r="CZ7776">
        <v>256.26499999999999</v>
      </c>
      <c r="DA7776">
        <v>212.61799999999999</v>
      </c>
      <c r="DB7776">
        <v>175.97399999999999</v>
      </c>
      <c r="DC7776">
        <v>145.316</v>
      </c>
      <c r="DD7776">
        <v>119.693</v>
      </c>
      <c r="DE7776">
        <v>98.267600000000002</v>
      </c>
      <c r="DF7776">
        <v>80.3279</v>
      </c>
      <c r="DG7776">
        <v>65.292100000000005</v>
      </c>
      <c r="DH7776">
        <v>52.693300000000001</v>
      </c>
      <c r="DI7776">
        <v>42.1601</v>
      </c>
      <c r="DJ7776">
        <v>33.394500000000001</v>
      </c>
      <c r="DK7776">
        <v>26.151900000000001</v>
      </c>
      <c r="DL7776">
        <v>20.224699999999999</v>
      </c>
      <c r="DM7776">
        <v>15.430300000000001</v>
      </c>
      <c r="DN7776">
        <v>11.604200000000001</v>
      </c>
      <c r="DO7776">
        <v>8.5962300000000003</v>
      </c>
      <c r="DP7776">
        <v>6.2690799999999998</v>
      </c>
      <c r="DQ7776">
        <v>4.4989100000000004</v>
      </c>
      <c r="DR7776">
        <v>3.1758700000000002</v>
      </c>
      <c r="DS7776">
        <v>2.2046899999999998</v>
      </c>
      <c r="DT7776">
        <v>1.50475</v>
      </c>
      <c r="DU7776">
        <v>1.0095799999999999</v>
      </c>
      <c r="DV7776">
        <v>0.66575200000000001</v>
      </c>
      <c r="DW7776">
        <v>0.43145899999999998</v>
      </c>
      <c r="DX7776">
        <v>0.274781</v>
      </c>
      <c r="DY7776">
        <v>0.42989699999999997</v>
      </c>
    </row>
    <row r="7777" spans="1:129" x14ac:dyDescent="0.35">
      <c r="A7777">
        <v>1</v>
      </c>
      <c r="B7777">
        <v>1</v>
      </c>
      <c r="C7777">
        <v>1</v>
      </c>
      <c r="D7777">
        <v>1</v>
      </c>
      <c r="E7777">
        <v>1</v>
      </c>
      <c r="F7777">
        <v>1</v>
      </c>
      <c r="G7777">
        <v>1</v>
      </c>
      <c r="H7777">
        <v>1986</v>
      </c>
      <c r="I7777">
        <v>1</v>
      </c>
      <c r="J7777">
        <v>1986</v>
      </c>
      <c r="K7777" t="s">
        <v>3373</v>
      </c>
      <c r="L7777" t="s">
        <v>1428</v>
      </c>
      <c r="M7777">
        <v>299873</v>
      </c>
      <c r="N7777">
        <v>48634.1</v>
      </c>
      <c r="O7777">
        <v>42997.9</v>
      </c>
      <c r="P7777">
        <v>36191.4</v>
      </c>
      <c r="Q7777">
        <v>29728.6</v>
      </c>
      <c r="R7777">
        <v>24979.3</v>
      </c>
      <c r="S7777">
        <v>22921.1</v>
      </c>
      <c r="T7777">
        <v>24012.6</v>
      </c>
      <c r="U7777">
        <v>28166.9</v>
      </c>
      <c r="V7777">
        <v>34787.300000000003</v>
      </c>
      <c r="W7777">
        <v>42848.800000000003</v>
      </c>
      <c r="X7777">
        <v>51033.9</v>
      </c>
      <c r="Y7777">
        <v>57936.3</v>
      </c>
      <c r="Z7777">
        <v>62320</v>
      </c>
      <c r="AA7777">
        <v>63378.9</v>
      </c>
      <c r="AB7777">
        <v>60914.3</v>
      </c>
      <c r="AC7777">
        <v>55371.5</v>
      </c>
      <c r="AD7777">
        <v>47708.800000000003</v>
      </c>
      <c r="AE7777">
        <v>39149.1</v>
      </c>
      <c r="AF7777">
        <v>30892.9</v>
      </c>
      <c r="AG7777">
        <v>23882.400000000001</v>
      </c>
      <c r="AH7777">
        <v>18671.7</v>
      </c>
      <c r="AI7777">
        <v>15413</v>
      </c>
      <c r="AJ7777">
        <v>13928.9</v>
      </c>
      <c r="AK7777">
        <v>13826</v>
      </c>
      <c r="AL7777">
        <v>14611.8</v>
      </c>
      <c r="AM7777">
        <v>15791.9</v>
      </c>
      <c r="AN7777">
        <v>16939.7</v>
      </c>
      <c r="AO7777">
        <v>17742.7</v>
      </c>
      <c r="AP7777">
        <v>18026</v>
      </c>
      <c r="AQ7777">
        <v>17754.7</v>
      </c>
      <c r="AR7777">
        <v>17016.099999999999</v>
      </c>
      <c r="AS7777">
        <v>15983.7</v>
      </c>
      <c r="AT7777">
        <v>14869.1</v>
      </c>
      <c r="AU7777">
        <v>13871.8</v>
      </c>
      <c r="AV7777">
        <v>13138</v>
      </c>
      <c r="AW7777">
        <v>12736.4</v>
      </c>
      <c r="AX7777">
        <v>12654.7</v>
      </c>
      <c r="AY7777">
        <v>12814.6</v>
      </c>
      <c r="AZ7777">
        <v>13099.8</v>
      </c>
      <c r="BA7777">
        <v>13387.8</v>
      </c>
      <c r="BB7777">
        <v>13577.9</v>
      </c>
      <c r="BC7777">
        <v>13609.5</v>
      </c>
      <c r="BD7777">
        <v>13467.7</v>
      </c>
      <c r="BE7777">
        <v>13177.5</v>
      </c>
      <c r="BF7777">
        <v>12789.7</v>
      </c>
      <c r="BG7777">
        <v>12363.3</v>
      </c>
      <c r="BH7777">
        <v>11949.4</v>
      </c>
      <c r="BI7777">
        <v>11580.8</v>
      </c>
      <c r="BJ7777">
        <v>11267.9</v>
      </c>
      <c r="BK7777">
        <v>11001.4</v>
      </c>
      <c r="BL7777">
        <v>10759.4</v>
      </c>
      <c r="BM7777">
        <v>10515.8</v>
      </c>
      <c r="BN7777">
        <v>10248</v>
      </c>
      <c r="BO7777">
        <v>9941.35</v>
      </c>
      <c r="BP7777">
        <v>9590.7000000000007</v>
      </c>
      <c r="BQ7777">
        <v>9198.7900000000009</v>
      </c>
      <c r="BR7777">
        <v>8773.36</v>
      </c>
      <c r="BS7777">
        <v>8323.86</v>
      </c>
      <c r="BT7777">
        <v>7859.08</v>
      </c>
      <c r="BU7777">
        <v>7385.83</v>
      </c>
      <c r="BV7777">
        <v>6909.14</v>
      </c>
      <c r="BW7777">
        <v>6432.86</v>
      </c>
      <c r="BX7777">
        <v>5960.7</v>
      </c>
      <c r="BY7777">
        <v>5496.9</v>
      </c>
      <c r="BZ7777">
        <v>5046.46</v>
      </c>
      <c r="CA7777">
        <v>4614.83</v>
      </c>
      <c r="CB7777">
        <v>4207.26</v>
      </c>
      <c r="CC7777">
        <v>3828.2</v>
      </c>
      <c r="CD7777">
        <v>3480.71</v>
      </c>
      <c r="CE7777">
        <v>3166.16</v>
      </c>
      <c r="CF7777">
        <v>2884.23</v>
      </c>
      <c r="CG7777">
        <v>2633.11</v>
      </c>
      <c r="CH7777">
        <v>2409.9</v>
      </c>
      <c r="CI7777">
        <v>2210.9499999999998</v>
      </c>
      <c r="CJ7777">
        <v>2032.33</v>
      </c>
      <c r="CK7777">
        <v>1870.13</v>
      </c>
      <c r="CL7777">
        <v>1720.76</v>
      </c>
      <c r="CM7777">
        <v>1581.14</v>
      </c>
      <c r="CN7777">
        <v>1448.84</v>
      </c>
      <c r="CO7777">
        <v>1322.13</v>
      </c>
      <c r="CP7777">
        <v>1199.99</v>
      </c>
      <c r="CQ7777">
        <v>1082.03</v>
      </c>
      <c r="CR7777">
        <v>968.41300000000001</v>
      </c>
      <c r="CS7777">
        <v>859.66700000000003</v>
      </c>
      <c r="CT7777">
        <v>756.56100000000004</v>
      </c>
      <c r="CU7777">
        <v>659.923</v>
      </c>
      <c r="CV7777">
        <v>570.51199999999994</v>
      </c>
      <c r="CW7777">
        <v>488.904</v>
      </c>
      <c r="CX7777">
        <v>415.43</v>
      </c>
      <c r="CY7777">
        <v>350.15499999999997</v>
      </c>
      <c r="CZ7777">
        <v>292.88799999999998</v>
      </c>
      <c r="DA7777">
        <v>243.22</v>
      </c>
      <c r="DB7777">
        <v>200.58600000000001</v>
      </c>
      <c r="DC7777">
        <v>164.31800000000001</v>
      </c>
      <c r="DD7777">
        <v>133.709</v>
      </c>
      <c r="DE7777">
        <v>108.05500000000001</v>
      </c>
      <c r="DF7777">
        <v>86.687100000000001</v>
      </c>
      <c r="DG7777">
        <v>68.998900000000006</v>
      </c>
      <c r="DH7777">
        <v>54.448300000000003</v>
      </c>
      <c r="DI7777">
        <v>42.561300000000003</v>
      </c>
      <c r="DJ7777">
        <v>32.926400000000001</v>
      </c>
      <c r="DK7777">
        <v>25.187100000000001</v>
      </c>
      <c r="DL7777">
        <v>19.034099999999999</v>
      </c>
      <c r="DM7777">
        <v>14.198700000000001</v>
      </c>
      <c r="DN7777">
        <v>10.4472</v>
      </c>
      <c r="DO7777">
        <v>7.5770499999999998</v>
      </c>
      <c r="DP7777">
        <v>5.4136499999999996</v>
      </c>
      <c r="DQ7777">
        <v>3.8085100000000001</v>
      </c>
      <c r="DR7777">
        <v>2.6370100000000001</v>
      </c>
      <c r="DS7777">
        <v>1.7964100000000001</v>
      </c>
      <c r="DT7777">
        <v>1.2036800000000001</v>
      </c>
      <c r="DU7777">
        <v>0.79309700000000005</v>
      </c>
      <c r="DV7777">
        <v>0.51376500000000003</v>
      </c>
      <c r="DW7777">
        <v>0.32715899999999998</v>
      </c>
      <c r="DX7777">
        <v>0.204765</v>
      </c>
      <c r="DY7777">
        <v>0.3075</v>
      </c>
    </row>
    <row r="7778" spans="1:129" x14ac:dyDescent="0.35">
      <c r="A7778">
        <v>1</v>
      </c>
      <c r="B7778">
        <v>1</v>
      </c>
      <c r="C7778">
        <v>1</v>
      </c>
      <c r="D7778">
        <v>1</v>
      </c>
      <c r="E7778">
        <v>1</v>
      </c>
      <c r="F7778">
        <v>1</v>
      </c>
      <c r="G7778">
        <v>1</v>
      </c>
      <c r="H7778">
        <v>1986</v>
      </c>
      <c r="I7778">
        <v>1</v>
      </c>
      <c r="J7778">
        <v>1986.5</v>
      </c>
      <c r="K7778" t="s">
        <v>1463</v>
      </c>
      <c r="L7778" t="s">
        <v>1428</v>
      </c>
      <c r="M7778">
        <v>40898.300000000003</v>
      </c>
      <c r="N7778">
        <v>21837.4</v>
      </c>
      <c r="O7778">
        <v>28302.9</v>
      </c>
      <c r="P7778">
        <v>34237.800000000003</v>
      </c>
      <c r="Q7778">
        <v>38659.9</v>
      </c>
      <c r="R7778">
        <v>40755.4</v>
      </c>
      <c r="S7778">
        <v>40131.599999999999</v>
      </c>
      <c r="T7778">
        <v>36954.6</v>
      </c>
      <c r="U7778">
        <v>31911.8</v>
      </c>
      <c r="V7778">
        <v>26020.9</v>
      </c>
      <c r="W7778">
        <v>20366.5</v>
      </c>
      <c r="X7778">
        <v>15868</v>
      </c>
      <c r="Y7778">
        <v>13146.7</v>
      </c>
      <c r="Z7778">
        <v>12500.2</v>
      </c>
      <c r="AA7778">
        <v>13944.9</v>
      </c>
      <c r="AB7778">
        <v>17274.7</v>
      </c>
      <c r="AC7778">
        <v>22100.7</v>
      </c>
      <c r="AD7778">
        <v>27873.200000000001</v>
      </c>
      <c r="AE7778">
        <v>33906.300000000003</v>
      </c>
      <c r="AF7778">
        <v>39435.5</v>
      </c>
      <c r="AG7778">
        <v>43715.9</v>
      </c>
      <c r="AH7778">
        <v>46150.8</v>
      </c>
      <c r="AI7778">
        <v>46411.6</v>
      </c>
      <c r="AJ7778">
        <v>44510.7</v>
      </c>
      <c r="AK7778">
        <v>40799.300000000003</v>
      </c>
      <c r="AL7778">
        <v>35885.5</v>
      </c>
      <c r="AM7778">
        <v>30498.400000000001</v>
      </c>
      <c r="AN7778">
        <v>25335.4</v>
      </c>
      <c r="AO7778">
        <v>20937</v>
      </c>
      <c r="AP7778">
        <v>17613.900000000001</v>
      </c>
      <c r="AQ7778">
        <v>15436.9</v>
      </c>
      <c r="AR7778">
        <v>14276.9</v>
      </c>
      <c r="AS7778">
        <v>13875.8</v>
      </c>
      <c r="AT7778">
        <v>13925.8</v>
      </c>
      <c r="AU7778">
        <v>14138.1</v>
      </c>
      <c r="AV7778">
        <v>14291.7</v>
      </c>
      <c r="AW7778">
        <v>14256.6</v>
      </c>
      <c r="AX7778">
        <v>13995.7</v>
      </c>
      <c r="AY7778">
        <v>13546.7</v>
      </c>
      <c r="AZ7778">
        <v>12993.9</v>
      </c>
      <c r="BA7778">
        <v>12435.9</v>
      </c>
      <c r="BB7778">
        <v>11957.3</v>
      </c>
      <c r="BC7778">
        <v>11609.7</v>
      </c>
      <c r="BD7778">
        <v>11404.5</v>
      </c>
      <c r="BE7778">
        <v>11317.1</v>
      </c>
      <c r="BF7778">
        <v>11299.8</v>
      </c>
      <c r="BG7778">
        <v>11297.8</v>
      </c>
      <c r="BH7778">
        <v>11263.2</v>
      </c>
      <c r="BI7778">
        <v>11165.9</v>
      </c>
      <c r="BJ7778">
        <v>10995.5</v>
      </c>
      <c r="BK7778">
        <v>10760</v>
      </c>
      <c r="BL7778">
        <v>10478.1</v>
      </c>
      <c r="BM7778">
        <v>10172.1</v>
      </c>
      <c r="BN7778">
        <v>9860.44</v>
      </c>
      <c r="BO7778">
        <v>9553.98</v>
      </c>
      <c r="BP7778">
        <v>9255.0400000000009</v>
      </c>
      <c r="BQ7778">
        <v>8958.9500000000007</v>
      </c>
      <c r="BR7778">
        <v>8657.4500000000007</v>
      </c>
      <c r="BS7778">
        <v>8341.77</v>
      </c>
      <c r="BT7778">
        <v>8005.37</v>
      </c>
      <c r="BU7778">
        <v>7645.24</v>
      </c>
      <c r="BV7778">
        <v>7261.97</v>
      </c>
      <c r="BW7778">
        <v>6859.04</v>
      </c>
      <c r="BX7778">
        <v>6441.68</v>
      </c>
      <c r="BY7778">
        <v>6015.85</v>
      </c>
      <c r="BZ7778">
        <v>5587.64</v>
      </c>
      <c r="CA7778">
        <v>5162.74</v>
      </c>
      <c r="CB7778">
        <v>4746.5</v>
      </c>
      <c r="CC7778">
        <v>4343.8</v>
      </c>
      <c r="CD7778">
        <v>3959.08</v>
      </c>
      <c r="CE7778">
        <v>3596.14</v>
      </c>
      <c r="CF7778">
        <v>3258.03</v>
      </c>
      <c r="CG7778">
        <v>2946.78</v>
      </c>
      <c r="CH7778">
        <v>2663.29</v>
      </c>
      <c r="CI7778">
        <v>2407.33</v>
      </c>
      <c r="CJ7778">
        <v>2177.56</v>
      </c>
      <c r="CK7778">
        <v>1971.86</v>
      </c>
      <c r="CL7778">
        <v>1787.47</v>
      </c>
      <c r="CM7778">
        <v>1621.39</v>
      </c>
      <c r="CN7778">
        <v>1470.64</v>
      </c>
      <c r="CO7778">
        <v>1332.48</v>
      </c>
      <c r="CP7778">
        <v>1204.5999999999999</v>
      </c>
      <c r="CQ7778">
        <v>1085.2</v>
      </c>
      <c r="CR7778">
        <v>973.03599999999994</v>
      </c>
      <c r="CS7778">
        <v>867.375</v>
      </c>
      <c r="CT7778">
        <v>767.90899999999999</v>
      </c>
      <c r="CU7778">
        <v>674.65499999999997</v>
      </c>
      <c r="CV7778">
        <v>587.83100000000002</v>
      </c>
      <c r="CW7778">
        <v>507.73399999999998</v>
      </c>
      <c r="CX7778">
        <v>434.64</v>
      </c>
      <c r="CY7778">
        <v>368.72300000000001</v>
      </c>
      <c r="CZ7778">
        <v>310.01100000000002</v>
      </c>
      <c r="DA7778">
        <v>258.36399999999998</v>
      </c>
      <c r="DB7778">
        <v>213.48099999999999</v>
      </c>
      <c r="DC7778">
        <v>174.929</v>
      </c>
      <c r="DD7778">
        <v>142.17699999999999</v>
      </c>
      <c r="DE7778">
        <v>114.634</v>
      </c>
      <c r="DF7778">
        <v>91.688599999999994</v>
      </c>
      <c r="DG7778">
        <v>72.742000000000004</v>
      </c>
      <c r="DH7778">
        <v>57.2273</v>
      </c>
      <c r="DI7778">
        <v>44.626199999999997</v>
      </c>
      <c r="DJ7778">
        <v>34.475700000000003</v>
      </c>
      <c r="DK7778">
        <v>26.369299999999999</v>
      </c>
      <c r="DL7778">
        <v>19.954499999999999</v>
      </c>
      <c r="DM7778">
        <v>14.928699999999999</v>
      </c>
      <c r="DN7778">
        <v>11.033799999999999</v>
      </c>
      <c r="DO7778">
        <v>8.0508600000000001</v>
      </c>
      <c r="DP7778">
        <v>5.7953599999999996</v>
      </c>
      <c r="DQ7778">
        <v>4.1131399999999996</v>
      </c>
      <c r="DR7778">
        <v>2.8766099999999999</v>
      </c>
      <c r="DS7778">
        <v>1.9814799999999999</v>
      </c>
      <c r="DT7778">
        <v>1.3437399999999999</v>
      </c>
      <c r="DU7778">
        <v>0.89680700000000002</v>
      </c>
      <c r="DV7778">
        <v>0.58884999999999998</v>
      </c>
      <c r="DW7778">
        <v>0.38029400000000002</v>
      </c>
      <c r="DX7778">
        <v>0.24151800000000001</v>
      </c>
      <c r="DY7778">
        <v>0.37625999999999998</v>
      </c>
    </row>
    <row r="7779" spans="1:129" x14ac:dyDescent="0.35">
      <c r="A7779">
        <v>1</v>
      </c>
      <c r="B7779">
        <v>1</v>
      </c>
      <c r="C7779">
        <v>1</v>
      </c>
      <c r="D7779">
        <v>1</v>
      </c>
      <c r="E7779">
        <v>1</v>
      </c>
      <c r="F7779">
        <v>1</v>
      </c>
      <c r="G7779">
        <v>1</v>
      </c>
      <c r="H7779">
        <v>1987</v>
      </c>
      <c r="I7779">
        <v>1</v>
      </c>
      <c r="J7779">
        <v>1987</v>
      </c>
      <c r="K7779" t="s">
        <v>3373</v>
      </c>
      <c r="L7779" t="s">
        <v>1428</v>
      </c>
      <c r="M7779">
        <v>385672</v>
      </c>
      <c r="N7779">
        <v>62160.5</v>
      </c>
      <c r="O7779">
        <v>54439.1</v>
      </c>
      <c r="P7779">
        <v>44829.5</v>
      </c>
      <c r="Q7779">
        <v>35066.699999999997</v>
      </c>
      <c r="R7779">
        <v>26656</v>
      </c>
      <c r="S7779">
        <v>20596.3</v>
      </c>
      <c r="T7779">
        <v>17293.5</v>
      </c>
      <c r="U7779">
        <v>16623</v>
      </c>
      <c r="V7779">
        <v>18069.5</v>
      </c>
      <c r="W7779">
        <v>20877.7</v>
      </c>
      <c r="X7779">
        <v>24190.9</v>
      </c>
      <c r="Y7779">
        <v>27178.7</v>
      </c>
      <c r="Z7779">
        <v>29160.6</v>
      </c>
      <c r="AA7779">
        <v>29715.1</v>
      </c>
      <c r="AB7779">
        <v>28749.4</v>
      </c>
      <c r="AC7779">
        <v>26504.5</v>
      </c>
      <c r="AD7779">
        <v>23487.5</v>
      </c>
      <c r="AE7779">
        <v>20348.3</v>
      </c>
      <c r="AF7779">
        <v>17734.3</v>
      </c>
      <c r="AG7779">
        <v>16164</v>
      </c>
      <c r="AH7779">
        <v>15942.9</v>
      </c>
      <c r="AI7779">
        <v>17131.099999999999</v>
      </c>
      <c r="AJ7779">
        <v>19553.8</v>
      </c>
      <c r="AK7779">
        <v>22843.4</v>
      </c>
      <c r="AL7779">
        <v>26502.799999999999</v>
      </c>
      <c r="AM7779">
        <v>29982.1</v>
      </c>
      <c r="AN7779">
        <v>32762.400000000001</v>
      </c>
      <c r="AO7779">
        <v>34437.800000000003</v>
      </c>
      <c r="AP7779">
        <v>34780.1</v>
      </c>
      <c r="AQ7779">
        <v>33772.400000000001</v>
      </c>
      <c r="AR7779">
        <v>31602.1</v>
      </c>
      <c r="AS7779">
        <v>28613</v>
      </c>
      <c r="AT7779">
        <v>25228.7</v>
      </c>
      <c r="AU7779">
        <v>21866.5</v>
      </c>
      <c r="AV7779">
        <v>18863.400000000001</v>
      </c>
      <c r="AW7779">
        <v>16430.099999999999</v>
      </c>
      <c r="AX7779">
        <v>14638.6</v>
      </c>
      <c r="AY7779">
        <v>13442.1</v>
      </c>
      <c r="AZ7779">
        <v>12714</v>
      </c>
      <c r="BA7779">
        <v>12294.6</v>
      </c>
      <c r="BB7779">
        <v>12032.3</v>
      </c>
      <c r="BC7779">
        <v>11812</v>
      </c>
      <c r="BD7779">
        <v>11567.4</v>
      </c>
      <c r="BE7779">
        <v>11277.8</v>
      </c>
      <c r="BF7779">
        <v>10956.3</v>
      </c>
      <c r="BG7779">
        <v>10632.7</v>
      </c>
      <c r="BH7779">
        <v>10337.1</v>
      </c>
      <c r="BI7779">
        <v>10089.1</v>
      </c>
      <c r="BJ7779">
        <v>9892.8799999999992</v>
      </c>
      <c r="BK7779">
        <v>9738.14</v>
      </c>
      <c r="BL7779">
        <v>9605.6200000000008</v>
      </c>
      <c r="BM7779">
        <v>9473.5300000000007</v>
      </c>
      <c r="BN7779">
        <v>9323.73</v>
      </c>
      <c r="BO7779">
        <v>9145.01</v>
      </c>
      <c r="BP7779">
        <v>8933.98</v>
      </c>
      <c r="BQ7779">
        <v>8693.48</v>
      </c>
      <c r="BR7779">
        <v>8429.67</v>
      </c>
      <c r="BS7779">
        <v>8149.15</v>
      </c>
      <c r="BT7779">
        <v>7856.87</v>
      </c>
      <c r="BU7779">
        <v>7555.06</v>
      </c>
      <c r="BV7779">
        <v>7243.69</v>
      </c>
      <c r="BW7779">
        <v>6921.22</v>
      </c>
      <c r="BX7779">
        <v>6585.93</v>
      </c>
      <c r="BY7779">
        <v>6236.94</v>
      </c>
      <c r="BZ7779">
        <v>5874.82</v>
      </c>
      <c r="CA7779">
        <v>5501.76</v>
      </c>
      <c r="CB7779">
        <v>5121.2299999999996</v>
      </c>
      <c r="CC7779">
        <v>4737.72</v>
      </c>
      <c r="CD7779">
        <v>4356.12</v>
      </c>
      <c r="CE7779">
        <v>3981.38</v>
      </c>
      <c r="CF7779">
        <v>3618.16</v>
      </c>
      <c r="CG7779">
        <v>3270.62</v>
      </c>
      <c r="CH7779">
        <v>2942.25</v>
      </c>
      <c r="CI7779">
        <v>2635.77</v>
      </c>
      <c r="CJ7779">
        <v>2353.0700000000002</v>
      </c>
      <c r="CK7779">
        <v>2095.23</v>
      </c>
      <c r="CL7779">
        <v>1862.49</v>
      </c>
      <c r="CM7779">
        <v>1654.41</v>
      </c>
      <c r="CN7779">
        <v>1469.88</v>
      </c>
      <c r="CO7779">
        <v>1307.3499999999999</v>
      </c>
      <c r="CP7779">
        <v>1164.9100000000001</v>
      </c>
      <c r="CQ7779">
        <v>1040.46</v>
      </c>
      <c r="CR7779">
        <v>931.78399999999999</v>
      </c>
      <c r="CS7779">
        <v>836.71699999999998</v>
      </c>
      <c r="CT7779">
        <v>753.15899999999999</v>
      </c>
      <c r="CU7779">
        <v>679.16700000000003</v>
      </c>
      <c r="CV7779">
        <v>612.99</v>
      </c>
      <c r="CW7779">
        <v>553.10900000000004</v>
      </c>
      <c r="CX7779">
        <v>498.25099999999998</v>
      </c>
      <c r="CY7779">
        <v>447.41899999999998</v>
      </c>
      <c r="CZ7779">
        <v>399.87799999999999</v>
      </c>
      <c r="DA7779">
        <v>355.14499999999998</v>
      </c>
      <c r="DB7779">
        <v>312.96499999999997</v>
      </c>
      <c r="DC7779">
        <v>273.26600000000002</v>
      </c>
      <c r="DD7779">
        <v>236.113</v>
      </c>
      <c r="DE7779">
        <v>201.65100000000001</v>
      </c>
      <c r="DF7779">
        <v>170.05699999999999</v>
      </c>
      <c r="DG7779">
        <v>141.49</v>
      </c>
      <c r="DH7779">
        <v>116.056</v>
      </c>
      <c r="DI7779">
        <v>93.79</v>
      </c>
      <c r="DJ7779">
        <v>74.637799999999999</v>
      </c>
      <c r="DK7779">
        <v>58.463799999999999</v>
      </c>
      <c r="DL7779">
        <v>45.0593</v>
      </c>
      <c r="DM7779">
        <v>34.160299999999999</v>
      </c>
      <c r="DN7779">
        <v>25.468</v>
      </c>
      <c r="DO7779">
        <v>18.668800000000001</v>
      </c>
      <c r="DP7779">
        <v>13.4529</v>
      </c>
      <c r="DQ7779">
        <v>9.5288400000000006</v>
      </c>
      <c r="DR7779">
        <v>6.6334900000000001</v>
      </c>
      <c r="DS7779">
        <v>4.5382199999999999</v>
      </c>
      <c r="DT7779">
        <v>3.0509900000000001</v>
      </c>
      <c r="DU7779">
        <v>2.01552</v>
      </c>
      <c r="DV7779">
        <v>1.30829</v>
      </c>
      <c r="DW7779">
        <v>0.83440599999999998</v>
      </c>
      <c r="DX7779">
        <v>0.52287399999999995</v>
      </c>
      <c r="DY7779">
        <v>0.78651400000000005</v>
      </c>
    </row>
    <row r="7780" spans="1:129" x14ac:dyDescent="0.35">
      <c r="A7780">
        <v>1</v>
      </c>
      <c r="B7780">
        <v>1</v>
      </c>
      <c r="C7780">
        <v>1</v>
      </c>
      <c r="D7780">
        <v>1</v>
      </c>
      <c r="E7780">
        <v>1</v>
      </c>
      <c r="F7780">
        <v>1</v>
      </c>
      <c r="G7780">
        <v>1</v>
      </c>
      <c r="H7780">
        <v>1987</v>
      </c>
      <c r="I7780">
        <v>1</v>
      </c>
      <c r="J7780">
        <v>1987.5</v>
      </c>
      <c r="K7780" t="s">
        <v>1463</v>
      </c>
      <c r="L7780" t="s">
        <v>1428</v>
      </c>
      <c r="M7780">
        <v>52647.9</v>
      </c>
      <c r="N7780">
        <v>28110.400000000001</v>
      </c>
      <c r="O7780">
        <v>36431.800000000003</v>
      </c>
      <c r="P7780">
        <v>44067.8</v>
      </c>
      <c r="Q7780">
        <v>49750.7</v>
      </c>
      <c r="R7780">
        <v>52426.1</v>
      </c>
      <c r="S7780">
        <v>51575.199999999997</v>
      </c>
      <c r="T7780">
        <v>47387.6</v>
      </c>
      <c r="U7780">
        <v>40706.300000000003</v>
      </c>
      <c r="V7780">
        <v>32775.300000000003</v>
      </c>
      <c r="W7780">
        <v>24893.7</v>
      </c>
      <c r="X7780">
        <v>18116.3</v>
      </c>
      <c r="Y7780">
        <v>13090</v>
      </c>
      <c r="Z7780">
        <v>10043.700000000001</v>
      </c>
      <c r="AA7780">
        <v>8880.18</v>
      </c>
      <c r="AB7780">
        <v>9301.77</v>
      </c>
      <c r="AC7780">
        <v>10911.5</v>
      </c>
      <c r="AD7780">
        <v>13273.7</v>
      </c>
      <c r="AE7780">
        <v>15944.5</v>
      </c>
      <c r="AF7780">
        <v>18496.8</v>
      </c>
      <c r="AG7780">
        <v>20554.900000000001</v>
      </c>
      <c r="AH7780">
        <v>21844</v>
      </c>
      <c r="AI7780">
        <v>22236.7</v>
      </c>
      <c r="AJ7780">
        <v>21781.1</v>
      </c>
      <c r="AK7780">
        <v>20694</v>
      </c>
      <c r="AL7780">
        <v>19315.099999999999</v>
      </c>
      <c r="AM7780">
        <v>18032.900000000001</v>
      </c>
      <c r="AN7780">
        <v>17200.3</v>
      </c>
      <c r="AO7780">
        <v>17060.8</v>
      </c>
      <c r="AP7780">
        <v>17702.099999999999</v>
      </c>
      <c r="AQ7780">
        <v>19044.8</v>
      </c>
      <c r="AR7780">
        <v>20865.400000000001</v>
      </c>
      <c r="AS7780">
        <v>22845.7</v>
      </c>
      <c r="AT7780">
        <v>24637.200000000001</v>
      </c>
      <c r="AU7780">
        <v>25927.599999999999</v>
      </c>
      <c r="AV7780">
        <v>26495.599999999999</v>
      </c>
      <c r="AW7780">
        <v>26244.3</v>
      </c>
      <c r="AX7780">
        <v>25210</v>
      </c>
      <c r="AY7780">
        <v>23542.2</v>
      </c>
      <c r="AZ7780">
        <v>21465.1</v>
      </c>
      <c r="BA7780">
        <v>19228.5</v>
      </c>
      <c r="BB7780">
        <v>17059.8</v>
      </c>
      <c r="BC7780">
        <v>15129.3</v>
      </c>
      <c r="BD7780">
        <v>13533.2</v>
      </c>
      <c r="BE7780">
        <v>12294.6</v>
      </c>
      <c r="BF7780">
        <v>11379.6</v>
      </c>
      <c r="BG7780">
        <v>10721.1</v>
      </c>
      <c r="BH7780">
        <v>10241.700000000001</v>
      </c>
      <c r="BI7780">
        <v>9872.69</v>
      </c>
      <c r="BJ7780">
        <v>9563.7999999999993</v>
      </c>
      <c r="BK7780">
        <v>9285.7800000000007</v>
      </c>
      <c r="BL7780">
        <v>9026.43</v>
      </c>
      <c r="BM7780">
        <v>8783.83</v>
      </c>
      <c r="BN7780">
        <v>8559.59</v>
      </c>
      <c r="BO7780">
        <v>8353.98</v>
      </c>
      <c r="BP7780">
        <v>8163.69</v>
      </c>
      <c r="BQ7780">
        <v>7981.97</v>
      </c>
      <c r="BR7780">
        <v>7800.49</v>
      </c>
      <c r="BS7780">
        <v>7611.2</v>
      </c>
      <c r="BT7780">
        <v>7408.06</v>
      </c>
      <c r="BU7780">
        <v>7187.73</v>
      </c>
      <c r="BV7780">
        <v>6949.37</v>
      </c>
      <c r="BW7780">
        <v>6693.91</v>
      </c>
      <c r="BX7780">
        <v>6423.07</v>
      </c>
      <c r="BY7780">
        <v>6138.62</v>
      </c>
      <c r="BZ7780">
        <v>5842.12</v>
      </c>
      <c r="CA7780">
        <v>5534.77</v>
      </c>
      <c r="CB7780">
        <v>5217.76</v>
      </c>
      <c r="CC7780">
        <v>4892.62</v>
      </c>
      <c r="CD7780">
        <v>4561.43</v>
      </c>
      <c r="CE7780">
        <v>4226.92</v>
      </c>
      <c r="CF7780">
        <v>3892.48</v>
      </c>
      <c r="CG7780">
        <v>3561.88</v>
      </c>
      <c r="CH7780">
        <v>3239.07</v>
      </c>
      <c r="CI7780">
        <v>2927.87</v>
      </c>
      <c r="CJ7780">
        <v>2631.68</v>
      </c>
      <c r="CK7780">
        <v>2353.36</v>
      </c>
      <c r="CL7780">
        <v>2095.0700000000002</v>
      </c>
      <c r="CM7780">
        <v>1858.19</v>
      </c>
      <c r="CN7780">
        <v>1643.36</v>
      </c>
      <c r="CO7780">
        <v>1450.5</v>
      </c>
      <c r="CP7780">
        <v>1278.94</v>
      </c>
      <c r="CQ7780">
        <v>1127.49</v>
      </c>
      <c r="CR7780">
        <v>994.57600000000002</v>
      </c>
      <c r="CS7780">
        <v>878.39700000000005</v>
      </c>
      <c r="CT7780">
        <v>777.01199999999994</v>
      </c>
      <c r="CU7780">
        <v>688.46199999999999</v>
      </c>
      <c r="CV7780">
        <v>610.86099999999999</v>
      </c>
      <c r="CW7780">
        <v>542.46100000000001</v>
      </c>
      <c r="CX7780">
        <v>481.71199999999999</v>
      </c>
      <c r="CY7780">
        <v>427.28</v>
      </c>
      <c r="CZ7780">
        <v>378.08</v>
      </c>
      <c r="DA7780">
        <v>333.26100000000002</v>
      </c>
      <c r="DB7780">
        <v>292.2</v>
      </c>
      <c r="DC7780">
        <v>254.471</v>
      </c>
      <c r="DD7780">
        <v>219.81399999999999</v>
      </c>
      <c r="DE7780">
        <v>188.09</v>
      </c>
      <c r="DF7780">
        <v>159.24100000000001</v>
      </c>
      <c r="DG7780">
        <v>133.24700000000001</v>
      </c>
      <c r="DH7780">
        <v>110.096</v>
      </c>
      <c r="DI7780">
        <v>89.751099999999994</v>
      </c>
      <c r="DJ7780">
        <v>72.136799999999994</v>
      </c>
      <c r="DK7780">
        <v>57.129800000000003</v>
      </c>
      <c r="DL7780">
        <v>44.558999999999997</v>
      </c>
      <c r="DM7780">
        <v>34.212899999999998</v>
      </c>
      <c r="DN7780">
        <v>25.8505</v>
      </c>
      <c r="DO7780">
        <v>19.2151</v>
      </c>
      <c r="DP7780">
        <v>14.047700000000001</v>
      </c>
      <c r="DQ7780">
        <v>10.098699999999999</v>
      </c>
      <c r="DR7780">
        <v>7.1375700000000002</v>
      </c>
      <c r="DS7780">
        <v>4.9590500000000004</v>
      </c>
      <c r="DT7780">
        <v>3.3865799999999999</v>
      </c>
      <c r="DU7780">
        <v>2.2730000000000001</v>
      </c>
      <c r="DV7780">
        <v>1.49926</v>
      </c>
      <c r="DW7780">
        <v>0.97178299999999995</v>
      </c>
      <c r="DX7780">
        <v>0.61894800000000005</v>
      </c>
      <c r="DY7780">
        <v>0.96840300000000001</v>
      </c>
    </row>
    <row r="7781" spans="1:129" x14ac:dyDescent="0.35">
      <c r="A7781">
        <v>1</v>
      </c>
      <c r="B7781">
        <v>1</v>
      </c>
      <c r="C7781">
        <v>1</v>
      </c>
      <c r="D7781">
        <v>1</v>
      </c>
      <c r="E7781">
        <v>1</v>
      </c>
      <c r="F7781">
        <v>1</v>
      </c>
      <c r="G7781">
        <v>1</v>
      </c>
      <c r="H7781">
        <v>1988</v>
      </c>
      <c r="I7781">
        <v>1</v>
      </c>
      <c r="J7781">
        <v>1988</v>
      </c>
      <c r="K7781" t="s">
        <v>3373</v>
      </c>
      <c r="L7781" t="s">
        <v>1428</v>
      </c>
      <c r="M7781">
        <v>368022</v>
      </c>
      <c r="N7781">
        <v>59389</v>
      </c>
      <c r="O7781">
        <v>52110</v>
      </c>
      <c r="P7781">
        <v>43101.5</v>
      </c>
      <c r="Q7781">
        <v>34058.9</v>
      </c>
      <c r="R7781">
        <v>26467</v>
      </c>
      <c r="S7781">
        <v>21327.8</v>
      </c>
      <c r="T7781">
        <v>19062.900000000001</v>
      </c>
      <c r="U7781">
        <v>19555.900000000001</v>
      </c>
      <c r="V7781">
        <v>22266.7</v>
      </c>
      <c r="W7781">
        <v>26367.5</v>
      </c>
      <c r="X7781">
        <v>30880.7</v>
      </c>
      <c r="Y7781">
        <v>34825.1</v>
      </c>
      <c r="Z7781">
        <v>37372.699999999997</v>
      </c>
      <c r="AA7781">
        <v>37992.6</v>
      </c>
      <c r="AB7781">
        <v>36546</v>
      </c>
      <c r="AC7781">
        <v>33297</v>
      </c>
      <c r="AD7781">
        <v>28828.2</v>
      </c>
      <c r="AE7781">
        <v>23887.200000000001</v>
      </c>
      <c r="AF7781">
        <v>19211.2</v>
      </c>
      <c r="AG7781">
        <v>15381.6</v>
      </c>
      <c r="AH7781">
        <v>12741.4</v>
      </c>
      <c r="AI7781">
        <v>11381.4</v>
      </c>
      <c r="AJ7781">
        <v>11178.8</v>
      </c>
      <c r="AK7781">
        <v>11864.4</v>
      </c>
      <c r="AL7781">
        <v>13094.7</v>
      </c>
      <c r="AM7781">
        <v>14517.8</v>
      </c>
      <c r="AN7781">
        <v>15827.4</v>
      </c>
      <c r="AO7781">
        <v>16803.5</v>
      </c>
      <c r="AP7781">
        <v>17336.900000000001</v>
      </c>
      <c r="AQ7781">
        <v>17435.8</v>
      </c>
      <c r="AR7781">
        <v>17211.099999999999</v>
      </c>
      <c r="AS7781">
        <v>16842.099999999999</v>
      </c>
      <c r="AT7781">
        <v>16529.5</v>
      </c>
      <c r="AU7781">
        <v>16445</v>
      </c>
      <c r="AV7781">
        <v>16690.099999999999</v>
      </c>
      <c r="AW7781">
        <v>17274</v>
      </c>
      <c r="AX7781">
        <v>18112.8</v>
      </c>
      <c r="AY7781">
        <v>19052.099999999999</v>
      </c>
      <c r="AZ7781">
        <v>19902.8</v>
      </c>
      <c r="BA7781">
        <v>20483.8</v>
      </c>
      <c r="BB7781">
        <v>20658.7</v>
      </c>
      <c r="BC7781">
        <v>20360.400000000001</v>
      </c>
      <c r="BD7781">
        <v>19599.099999999999</v>
      </c>
      <c r="BE7781">
        <v>18452.599999999999</v>
      </c>
      <c r="BF7781">
        <v>17045.400000000001</v>
      </c>
      <c r="BG7781">
        <v>15519.7</v>
      </c>
      <c r="BH7781">
        <v>14009.4</v>
      </c>
      <c r="BI7781">
        <v>12619.1</v>
      </c>
      <c r="BJ7781">
        <v>11413.8</v>
      </c>
      <c r="BK7781">
        <v>10418.799999999999</v>
      </c>
      <c r="BL7781">
        <v>9626.7000000000007</v>
      </c>
      <c r="BM7781">
        <v>9008.9599999999991</v>
      </c>
      <c r="BN7781">
        <v>8528</v>
      </c>
      <c r="BO7781">
        <v>8146.45</v>
      </c>
      <c r="BP7781">
        <v>7833.08</v>
      </c>
      <c r="BQ7781">
        <v>7564.82</v>
      </c>
      <c r="BR7781">
        <v>7326.05</v>
      </c>
      <c r="BS7781">
        <v>7106.54</v>
      </c>
      <c r="BT7781">
        <v>6899.17</v>
      </c>
      <c r="BU7781">
        <v>6698.18</v>
      </c>
      <c r="BV7781">
        <v>6498.47</v>
      </c>
      <c r="BW7781">
        <v>6295.33</v>
      </c>
      <c r="BX7781">
        <v>6084.73</v>
      </c>
      <c r="BY7781">
        <v>5863.7</v>
      </c>
      <c r="BZ7781">
        <v>5630.45</v>
      </c>
      <c r="CA7781">
        <v>5384.34</v>
      </c>
      <c r="CB7781">
        <v>5125.6400000000003</v>
      </c>
      <c r="CC7781">
        <v>4855.41</v>
      </c>
      <c r="CD7781">
        <v>4575.18</v>
      </c>
      <c r="CE7781">
        <v>4286.87</v>
      </c>
      <c r="CF7781">
        <v>3992.78</v>
      </c>
      <c r="CG7781">
        <v>3695.56</v>
      </c>
      <c r="CH7781">
        <v>3398.16</v>
      </c>
      <c r="CI7781">
        <v>3103.87</v>
      </c>
      <c r="CJ7781">
        <v>2816.11</v>
      </c>
      <c r="CK7781">
        <v>2538.2800000000002</v>
      </c>
      <c r="CL7781">
        <v>2273.62</v>
      </c>
      <c r="CM7781">
        <v>2024.96</v>
      </c>
      <c r="CN7781">
        <v>1794.54</v>
      </c>
      <c r="CO7781">
        <v>1583.96</v>
      </c>
      <c r="CP7781">
        <v>1394.02</v>
      </c>
      <c r="CQ7781">
        <v>1224.8</v>
      </c>
      <c r="CR7781">
        <v>1075.68</v>
      </c>
      <c r="CS7781">
        <v>945.41899999999998</v>
      </c>
      <c r="CT7781">
        <v>832.34199999999998</v>
      </c>
      <c r="CU7781">
        <v>734.45</v>
      </c>
      <c r="CV7781">
        <v>649.60500000000002</v>
      </c>
      <c r="CW7781">
        <v>575.678</v>
      </c>
      <c r="CX7781">
        <v>510.67599999999999</v>
      </c>
      <c r="CY7781">
        <v>452.851</v>
      </c>
      <c r="CZ7781">
        <v>400.76100000000002</v>
      </c>
      <c r="DA7781">
        <v>353.29500000000002</v>
      </c>
      <c r="DB7781">
        <v>309.66899999999998</v>
      </c>
      <c r="DC7781">
        <v>269.392</v>
      </c>
      <c r="DD7781">
        <v>232.209</v>
      </c>
      <c r="DE7781">
        <v>198.03399999999999</v>
      </c>
      <c r="DF7781">
        <v>166.88300000000001</v>
      </c>
      <c r="DG7781">
        <v>138.81100000000001</v>
      </c>
      <c r="DH7781">
        <v>113.864</v>
      </c>
      <c r="DI7781">
        <v>92.038399999999996</v>
      </c>
      <c r="DJ7781">
        <v>73.267399999999995</v>
      </c>
      <c r="DK7781">
        <v>57.411200000000001</v>
      </c>
      <c r="DL7781">
        <v>44.264299999999999</v>
      </c>
      <c r="DM7781">
        <v>33.569299999999998</v>
      </c>
      <c r="DN7781">
        <v>25.0352</v>
      </c>
      <c r="DO7781">
        <v>18.3566</v>
      </c>
      <c r="DP7781">
        <v>13.231199999999999</v>
      </c>
      <c r="DQ7781">
        <v>9.3736800000000002</v>
      </c>
      <c r="DR7781">
        <v>6.5265700000000004</v>
      </c>
      <c r="DS7781">
        <v>4.4656900000000004</v>
      </c>
      <c r="DT7781">
        <v>3.00257</v>
      </c>
      <c r="DU7781">
        <v>1.9837100000000001</v>
      </c>
      <c r="DV7781">
        <v>1.2877400000000001</v>
      </c>
      <c r="DW7781">
        <v>0.82134499999999999</v>
      </c>
      <c r="DX7781">
        <v>0.51471299999999998</v>
      </c>
      <c r="DY7781">
        <v>0.77428799999999998</v>
      </c>
    </row>
    <row r="7782" spans="1:129" x14ac:dyDescent="0.35">
      <c r="A7782">
        <v>1</v>
      </c>
      <c r="B7782">
        <v>1</v>
      </c>
      <c r="C7782">
        <v>1</v>
      </c>
      <c r="D7782">
        <v>1</v>
      </c>
      <c r="E7782">
        <v>1</v>
      </c>
      <c r="F7782">
        <v>1</v>
      </c>
      <c r="G7782">
        <v>1</v>
      </c>
      <c r="H7782">
        <v>1988</v>
      </c>
      <c r="I7782">
        <v>1</v>
      </c>
      <c r="J7782">
        <v>1988.5</v>
      </c>
      <c r="K7782" t="s">
        <v>1463</v>
      </c>
      <c r="L7782" t="s">
        <v>1428</v>
      </c>
      <c r="M7782">
        <v>50229.4</v>
      </c>
      <c r="N7782">
        <v>26819.200000000001</v>
      </c>
      <c r="O7782">
        <v>34758.699999999997</v>
      </c>
      <c r="P7782">
        <v>42044.6</v>
      </c>
      <c r="Q7782">
        <v>47468.2</v>
      </c>
      <c r="R7782">
        <v>50024.9</v>
      </c>
      <c r="S7782">
        <v>49222.1</v>
      </c>
      <c r="T7782">
        <v>45245.3</v>
      </c>
      <c r="U7782">
        <v>38906.699999999997</v>
      </c>
      <c r="V7782">
        <v>31405.5</v>
      </c>
      <c r="W7782">
        <v>23999.5</v>
      </c>
      <c r="X7782">
        <v>17719.2</v>
      </c>
      <c r="Y7782">
        <v>13210.6</v>
      </c>
      <c r="Z7782">
        <v>10720.9</v>
      </c>
      <c r="AA7782">
        <v>10179.5</v>
      </c>
      <c r="AB7782">
        <v>11307.7</v>
      </c>
      <c r="AC7782">
        <v>13706.4</v>
      </c>
      <c r="AD7782">
        <v>16906.400000000001</v>
      </c>
      <c r="AE7782">
        <v>20398</v>
      </c>
      <c r="AF7782">
        <v>23662.400000000001</v>
      </c>
      <c r="AG7782">
        <v>26221.7</v>
      </c>
      <c r="AH7782">
        <v>27706.2</v>
      </c>
      <c r="AI7782">
        <v>27918.5</v>
      </c>
      <c r="AJ7782">
        <v>26872.799999999999</v>
      </c>
      <c r="AK7782">
        <v>24790.1</v>
      </c>
      <c r="AL7782">
        <v>22046.6</v>
      </c>
      <c r="AM7782">
        <v>19090.2</v>
      </c>
      <c r="AN7782">
        <v>16346.4</v>
      </c>
      <c r="AO7782">
        <v>14139.6</v>
      </c>
      <c r="AP7782">
        <v>12648.3</v>
      </c>
      <c r="AQ7782">
        <v>11897.4</v>
      </c>
      <c r="AR7782">
        <v>11784</v>
      </c>
      <c r="AS7782">
        <v>12124</v>
      </c>
      <c r="AT7782">
        <v>12704.9</v>
      </c>
      <c r="AU7782">
        <v>13334.2</v>
      </c>
      <c r="AV7782">
        <v>13873.3</v>
      </c>
      <c r="AW7782">
        <v>14254</v>
      </c>
      <c r="AX7782">
        <v>14477.2</v>
      </c>
      <c r="AY7782">
        <v>14595.5</v>
      </c>
      <c r="AZ7782">
        <v>14687</v>
      </c>
      <c r="BA7782">
        <v>14825.4</v>
      </c>
      <c r="BB7782">
        <v>15055.9</v>
      </c>
      <c r="BC7782">
        <v>15379.9</v>
      </c>
      <c r="BD7782">
        <v>15754.6</v>
      </c>
      <c r="BE7782">
        <v>16103.2</v>
      </c>
      <c r="BF7782">
        <v>16335.1</v>
      </c>
      <c r="BG7782">
        <v>16367.5</v>
      </c>
      <c r="BH7782">
        <v>16144.7</v>
      </c>
      <c r="BI7782">
        <v>15649.3</v>
      </c>
      <c r="BJ7782">
        <v>14904.2</v>
      </c>
      <c r="BK7782">
        <v>13965.3</v>
      </c>
      <c r="BL7782">
        <v>12908.8</v>
      </c>
      <c r="BM7782">
        <v>11815.6</v>
      </c>
      <c r="BN7782">
        <v>10757.9</v>
      </c>
      <c r="BO7782">
        <v>9789.75</v>
      </c>
      <c r="BP7782">
        <v>8943.36</v>
      </c>
      <c r="BQ7782">
        <v>8229.65</v>
      </c>
      <c r="BR7782">
        <v>7642.97</v>
      </c>
      <c r="BS7782">
        <v>7166.87</v>
      </c>
      <c r="BT7782">
        <v>6779.95</v>
      </c>
      <c r="BU7782">
        <v>6460.38</v>
      </c>
      <c r="BV7782">
        <v>6188.71</v>
      </c>
      <c r="BW7782">
        <v>5949.01</v>
      </c>
      <c r="BX7782">
        <v>5729.02</v>
      </c>
      <c r="BY7782">
        <v>5519.48</v>
      </c>
      <c r="BZ7782">
        <v>5313.62</v>
      </c>
      <c r="CA7782">
        <v>5106.43</v>
      </c>
      <c r="CB7782">
        <v>4894.3500000000004</v>
      </c>
      <c r="CC7782">
        <v>4675.0200000000004</v>
      </c>
      <c r="CD7782">
        <v>4447.18</v>
      </c>
      <c r="CE7782">
        <v>4210.45</v>
      </c>
      <c r="CF7782">
        <v>3965.41</v>
      </c>
      <c r="CG7782">
        <v>3713.29</v>
      </c>
      <c r="CH7782">
        <v>3455.99</v>
      </c>
      <c r="CI7782">
        <v>3195.86</v>
      </c>
      <c r="CJ7782">
        <v>2935.59</v>
      </c>
      <c r="CK7782">
        <v>2678.1</v>
      </c>
      <c r="CL7782">
        <v>2426.41</v>
      </c>
      <c r="CM7782">
        <v>2183.44</v>
      </c>
      <c r="CN7782">
        <v>1951.91</v>
      </c>
      <c r="CO7782">
        <v>1734.21</v>
      </c>
      <c r="CP7782">
        <v>1532.2</v>
      </c>
      <c r="CQ7782">
        <v>1347.21</v>
      </c>
      <c r="CR7782">
        <v>1179.92</v>
      </c>
      <c r="CS7782">
        <v>1030.3900000000001</v>
      </c>
      <c r="CT7782">
        <v>898.11300000000006</v>
      </c>
      <c r="CU7782">
        <v>782.09400000000005</v>
      </c>
      <c r="CV7782">
        <v>680.96699999999998</v>
      </c>
      <c r="CW7782">
        <v>593.12900000000002</v>
      </c>
      <c r="CX7782">
        <v>516.87400000000002</v>
      </c>
      <c r="CY7782">
        <v>450.50599999999997</v>
      </c>
      <c r="CZ7782">
        <v>392.45400000000001</v>
      </c>
      <c r="DA7782">
        <v>341.33199999999999</v>
      </c>
      <c r="DB7782">
        <v>295.98500000000001</v>
      </c>
      <c r="DC7782">
        <v>255.50299999999999</v>
      </c>
      <c r="DD7782">
        <v>219.21</v>
      </c>
      <c r="DE7782">
        <v>186.62700000000001</v>
      </c>
      <c r="DF7782">
        <v>157.429</v>
      </c>
      <c r="DG7782">
        <v>131.40299999999999</v>
      </c>
      <c r="DH7782">
        <v>108.396</v>
      </c>
      <c r="DI7782">
        <v>88.278199999999998</v>
      </c>
      <c r="DJ7782">
        <v>70.9161</v>
      </c>
      <c r="DK7782">
        <v>56.151800000000001</v>
      </c>
      <c r="DL7782">
        <v>43.796700000000001</v>
      </c>
      <c r="DM7782">
        <v>33.632399999999997</v>
      </c>
      <c r="DN7782">
        <v>25.417400000000001</v>
      </c>
      <c r="DO7782">
        <v>18.898</v>
      </c>
      <c r="DP7782">
        <v>13.8194</v>
      </c>
      <c r="DQ7782">
        <v>9.9370999999999992</v>
      </c>
      <c r="DR7782">
        <v>7.0249800000000002</v>
      </c>
      <c r="DS7782">
        <v>4.88185</v>
      </c>
      <c r="DT7782">
        <v>3.33447</v>
      </c>
      <c r="DU7782">
        <v>2.2383700000000002</v>
      </c>
      <c r="DV7782">
        <v>1.47662</v>
      </c>
      <c r="DW7782">
        <v>0.95721500000000004</v>
      </c>
      <c r="DX7782">
        <v>0.60972700000000002</v>
      </c>
      <c r="DY7782">
        <v>0.95411500000000005</v>
      </c>
    </row>
    <row r="7783" spans="1:129" x14ac:dyDescent="0.35">
      <c r="A7783">
        <v>1</v>
      </c>
      <c r="B7783">
        <v>1</v>
      </c>
      <c r="C7783">
        <v>1</v>
      </c>
      <c r="D7783">
        <v>1</v>
      </c>
      <c r="E7783">
        <v>1</v>
      </c>
      <c r="F7783">
        <v>1</v>
      </c>
      <c r="G7783">
        <v>1</v>
      </c>
      <c r="H7783">
        <v>1989</v>
      </c>
      <c r="I7783">
        <v>1</v>
      </c>
      <c r="J7783">
        <v>1989</v>
      </c>
      <c r="K7783" t="s">
        <v>3373</v>
      </c>
      <c r="L7783" t="s">
        <v>1428</v>
      </c>
      <c r="M7783">
        <v>399165</v>
      </c>
      <c r="N7783">
        <v>64377.7</v>
      </c>
      <c r="O7783">
        <v>56437.8</v>
      </c>
      <c r="P7783">
        <v>46585.5</v>
      </c>
      <c r="Q7783">
        <v>36639.800000000003</v>
      </c>
      <c r="R7783">
        <v>28186.5</v>
      </c>
      <c r="S7783">
        <v>22287.8</v>
      </c>
      <c r="T7783">
        <v>19383.599999999999</v>
      </c>
      <c r="U7783">
        <v>19346.5</v>
      </c>
      <c r="V7783">
        <v>21614.7</v>
      </c>
      <c r="W7783">
        <v>25344.1</v>
      </c>
      <c r="X7783">
        <v>29554.1</v>
      </c>
      <c r="Y7783">
        <v>33274.6</v>
      </c>
      <c r="Z7783">
        <v>35694.699999999997</v>
      </c>
      <c r="AA7783">
        <v>36299.1</v>
      </c>
      <c r="AB7783">
        <v>34955.4</v>
      </c>
      <c r="AC7783">
        <v>31922.6</v>
      </c>
      <c r="AD7783">
        <v>27768.9</v>
      </c>
      <c r="AE7783">
        <v>23224</v>
      </c>
      <c r="AF7783">
        <v>19009.2</v>
      </c>
      <c r="AG7783">
        <v>15694.7</v>
      </c>
      <c r="AH7783">
        <v>13616.5</v>
      </c>
      <c r="AI7783">
        <v>12857.3</v>
      </c>
      <c r="AJ7783">
        <v>13278.1</v>
      </c>
      <c r="AK7783">
        <v>14579.8</v>
      </c>
      <c r="AL7783">
        <v>16372.4</v>
      </c>
      <c r="AM7783">
        <v>18244.099999999999</v>
      </c>
      <c r="AN7783">
        <v>19821.8</v>
      </c>
      <c r="AO7783">
        <v>20822.599999999999</v>
      </c>
      <c r="AP7783">
        <v>21088.400000000001</v>
      </c>
      <c r="AQ7783">
        <v>20601.2</v>
      </c>
      <c r="AR7783">
        <v>19473</v>
      </c>
      <c r="AS7783">
        <v>17912.599999999999</v>
      </c>
      <c r="AT7783">
        <v>16175.7</v>
      </c>
      <c r="AU7783">
        <v>14511</v>
      </c>
      <c r="AV7783">
        <v>13114.3</v>
      </c>
      <c r="AW7783">
        <v>12100.4</v>
      </c>
      <c r="AX7783">
        <v>11497.5</v>
      </c>
      <c r="AY7783">
        <v>11261</v>
      </c>
      <c r="AZ7783">
        <v>11300</v>
      </c>
      <c r="BA7783">
        <v>11508.5</v>
      </c>
      <c r="BB7783">
        <v>11791.3</v>
      </c>
      <c r="BC7783">
        <v>12081</v>
      </c>
      <c r="BD7783">
        <v>12343.4</v>
      </c>
      <c r="BE7783">
        <v>12571.4</v>
      </c>
      <c r="BF7783">
        <v>12773.5</v>
      </c>
      <c r="BG7783">
        <v>12959.6</v>
      </c>
      <c r="BH7783">
        <v>13129.7</v>
      </c>
      <c r="BI7783">
        <v>13268.9</v>
      </c>
      <c r="BJ7783">
        <v>13347.6</v>
      </c>
      <c r="BK7783">
        <v>13329.1</v>
      </c>
      <c r="BL7783">
        <v>13178.7</v>
      </c>
      <c r="BM7783">
        <v>12873.1</v>
      </c>
      <c r="BN7783">
        <v>12407.4</v>
      </c>
      <c r="BO7783">
        <v>11796.4</v>
      </c>
      <c r="BP7783">
        <v>11072.6</v>
      </c>
      <c r="BQ7783">
        <v>10279.9</v>
      </c>
      <c r="BR7783">
        <v>9465.4</v>
      </c>
      <c r="BS7783">
        <v>8672.7000000000007</v>
      </c>
      <c r="BT7783">
        <v>7935.83</v>
      </c>
      <c r="BU7783">
        <v>7276.6</v>
      </c>
      <c r="BV7783">
        <v>6704.52</v>
      </c>
      <c r="BW7783">
        <v>6218.49</v>
      </c>
      <c r="BX7783">
        <v>5809.92</v>
      </c>
      <c r="BY7783">
        <v>5465.89</v>
      </c>
      <c r="BZ7783">
        <v>5172.01</v>
      </c>
      <c r="CA7783">
        <v>4914.4399999999996</v>
      </c>
      <c r="CB7783">
        <v>4681.04</v>
      </c>
      <c r="CC7783">
        <v>4462.0200000000004</v>
      </c>
      <c r="CD7783">
        <v>4249.88</v>
      </c>
      <c r="CE7783">
        <v>4039.24</v>
      </c>
      <c r="CF7783">
        <v>3826.61</v>
      </c>
      <c r="CG7783">
        <v>3610.02</v>
      </c>
      <c r="CH7783">
        <v>3388.76</v>
      </c>
      <c r="CI7783">
        <v>3163.24</v>
      </c>
      <c r="CJ7783">
        <v>2934.65</v>
      </c>
      <c r="CK7783">
        <v>2704.89</v>
      </c>
      <c r="CL7783">
        <v>2476.31</v>
      </c>
      <c r="CM7783">
        <v>2251.52</v>
      </c>
      <c r="CN7783">
        <v>2033.22</v>
      </c>
      <c r="CO7783">
        <v>1824</v>
      </c>
      <c r="CP7783">
        <v>1626.15</v>
      </c>
      <c r="CQ7783">
        <v>1441.55</v>
      </c>
      <c r="CR7783">
        <v>1271.54</v>
      </c>
      <c r="CS7783">
        <v>1116.8800000000001</v>
      </c>
      <c r="CT7783">
        <v>977.75099999999998</v>
      </c>
      <c r="CU7783">
        <v>853.77800000000002</v>
      </c>
      <c r="CV7783">
        <v>744.13099999999997</v>
      </c>
      <c r="CW7783">
        <v>647.64700000000005</v>
      </c>
      <c r="CX7783">
        <v>562.94600000000003</v>
      </c>
      <c r="CY7783">
        <v>488.58499999999998</v>
      </c>
      <c r="CZ7783">
        <v>423.15300000000002</v>
      </c>
      <c r="DA7783">
        <v>365.36900000000003</v>
      </c>
      <c r="DB7783">
        <v>314.13900000000001</v>
      </c>
      <c r="DC7783">
        <v>268.577</v>
      </c>
      <c r="DD7783">
        <v>228.00399999999999</v>
      </c>
      <c r="DE7783">
        <v>191.917</v>
      </c>
      <c r="DF7783">
        <v>159.94900000000001</v>
      </c>
      <c r="DG7783">
        <v>131.82499999999999</v>
      </c>
      <c r="DH7783">
        <v>107.319</v>
      </c>
      <c r="DI7783">
        <v>86.216800000000006</v>
      </c>
      <c r="DJ7783">
        <v>68.293999999999997</v>
      </c>
      <c r="DK7783">
        <v>53.302500000000002</v>
      </c>
      <c r="DL7783">
        <v>40.967100000000002</v>
      </c>
      <c r="DM7783">
        <v>30.991399999999999</v>
      </c>
      <c r="DN7783">
        <v>23.067399999999999</v>
      </c>
      <c r="DO7783">
        <v>16.887799999999999</v>
      </c>
      <c r="DP7783">
        <v>12.1578</v>
      </c>
      <c r="DQ7783">
        <v>8.6052199999999992</v>
      </c>
      <c r="DR7783">
        <v>5.9871800000000004</v>
      </c>
      <c r="DS7783">
        <v>4.0943199999999997</v>
      </c>
      <c r="DT7783">
        <v>2.75169</v>
      </c>
      <c r="DU7783">
        <v>1.8173600000000001</v>
      </c>
      <c r="DV7783">
        <v>1.17944</v>
      </c>
      <c r="DW7783">
        <v>0.75212800000000002</v>
      </c>
      <c r="DX7783">
        <v>0.47126699999999999</v>
      </c>
      <c r="DY7783">
        <v>0.708789</v>
      </c>
    </row>
    <row r="7784" spans="1:129" x14ac:dyDescent="0.35">
      <c r="A7784">
        <v>1</v>
      </c>
      <c r="B7784">
        <v>1</v>
      </c>
      <c r="C7784">
        <v>1</v>
      </c>
      <c r="D7784">
        <v>1</v>
      </c>
      <c r="E7784">
        <v>1</v>
      </c>
      <c r="F7784">
        <v>1</v>
      </c>
      <c r="G7784">
        <v>1</v>
      </c>
      <c r="H7784">
        <v>1989</v>
      </c>
      <c r="I7784">
        <v>1</v>
      </c>
      <c r="J7784">
        <v>1989.5</v>
      </c>
      <c r="K7784" t="s">
        <v>1463</v>
      </c>
      <c r="L7784" t="s">
        <v>1428</v>
      </c>
      <c r="M7784">
        <v>54484.5</v>
      </c>
      <c r="N7784">
        <v>29091.1</v>
      </c>
      <c r="O7784">
        <v>37703</v>
      </c>
      <c r="P7784">
        <v>45605.8</v>
      </c>
      <c r="Q7784">
        <v>51487.9</v>
      </c>
      <c r="R7784">
        <v>54259.1</v>
      </c>
      <c r="S7784">
        <v>53383.8</v>
      </c>
      <c r="T7784">
        <v>49060.7</v>
      </c>
      <c r="U7784">
        <v>42167.1</v>
      </c>
      <c r="V7784">
        <v>33997.199999999997</v>
      </c>
      <c r="W7784">
        <v>25906.400000000001</v>
      </c>
      <c r="X7784">
        <v>19000</v>
      </c>
      <c r="Y7784">
        <v>13964.3</v>
      </c>
      <c r="Z7784">
        <v>11052.5</v>
      </c>
      <c r="AA7784">
        <v>10177.1</v>
      </c>
      <c r="AB7784">
        <v>11032.8</v>
      </c>
      <c r="AC7784">
        <v>13196.4</v>
      </c>
      <c r="AD7784">
        <v>16185.4</v>
      </c>
      <c r="AE7784">
        <v>19489.2</v>
      </c>
      <c r="AF7784">
        <v>22599.1</v>
      </c>
      <c r="AG7784">
        <v>25053.599999999999</v>
      </c>
      <c r="AH7784">
        <v>26500.799999999999</v>
      </c>
      <c r="AI7784">
        <v>26757.4</v>
      </c>
      <c r="AJ7784">
        <v>25845.3</v>
      </c>
      <c r="AK7784">
        <v>23985.7</v>
      </c>
      <c r="AL7784">
        <v>21548.400000000001</v>
      </c>
      <c r="AM7784">
        <v>18969.5</v>
      </c>
      <c r="AN7784">
        <v>16658.7</v>
      </c>
      <c r="AO7784">
        <v>14921.6</v>
      </c>
      <c r="AP7784">
        <v>13912.7</v>
      </c>
      <c r="AQ7784">
        <v>13627.2</v>
      </c>
      <c r="AR7784">
        <v>13925.8</v>
      </c>
      <c r="AS7784">
        <v>14581.5</v>
      </c>
      <c r="AT7784">
        <v>15336.5</v>
      </c>
      <c r="AU7784">
        <v>15955.1</v>
      </c>
      <c r="AV7784">
        <v>16264.7</v>
      </c>
      <c r="AW7784">
        <v>16178.6</v>
      </c>
      <c r="AX7784">
        <v>15699.4</v>
      </c>
      <c r="AY7784">
        <v>14904.9</v>
      </c>
      <c r="AZ7784">
        <v>13921.1</v>
      </c>
      <c r="BA7784">
        <v>12890.2</v>
      </c>
      <c r="BB7784">
        <v>11940.2</v>
      </c>
      <c r="BC7784">
        <v>11163.7</v>
      </c>
      <c r="BD7784">
        <v>10607.5</v>
      </c>
      <c r="BE7784">
        <v>10275</v>
      </c>
      <c r="BF7784">
        <v>10136.700000000001</v>
      </c>
      <c r="BG7784">
        <v>10144.5</v>
      </c>
      <c r="BH7784">
        <v>10246.1</v>
      </c>
      <c r="BI7784">
        <v>10395.200000000001</v>
      </c>
      <c r="BJ7784">
        <v>10556</v>
      </c>
      <c r="BK7784">
        <v>10703</v>
      </c>
      <c r="BL7784">
        <v>10817.9</v>
      </c>
      <c r="BM7784">
        <v>10885.3</v>
      </c>
      <c r="BN7784">
        <v>10890.2</v>
      </c>
      <c r="BO7784">
        <v>10817.4</v>
      </c>
      <c r="BP7784">
        <v>10653.2</v>
      </c>
      <c r="BQ7784">
        <v>10388.6</v>
      </c>
      <c r="BR7784">
        <v>10021.9</v>
      </c>
      <c r="BS7784">
        <v>9560.93</v>
      </c>
      <c r="BT7784">
        <v>9022.7800000000007</v>
      </c>
      <c r="BU7784">
        <v>8431.6299999999992</v>
      </c>
      <c r="BV7784">
        <v>7815.48</v>
      </c>
      <c r="BW7784">
        <v>7202.11</v>
      </c>
      <c r="BX7784">
        <v>6615.52</v>
      </c>
      <c r="BY7784">
        <v>6073.49</v>
      </c>
      <c r="BZ7784">
        <v>5586.49</v>
      </c>
      <c r="CA7784">
        <v>5157.87</v>
      </c>
      <c r="CB7784">
        <v>4785.13</v>
      </c>
      <c r="CC7784">
        <v>4461.66</v>
      </c>
      <c r="CD7784">
        <v>4178.59</v>
      </c>
      <c r="CE7784">
        <v>3926.36</v>
      </c>
      <c r="CF7784">
        <v>3696.02</v>
      </c>
      <c r="CG7784">
        <v>3479.88</v>
      </c>
      <c r="CH7784">
        <v>3271.97</v>
      </c>
      <c r="CI7784">
        <v>3068.07</v>
      </c>
      <c r="CJ7784">
        <v>2865.56</v>
      </c>
      <c r="CK7784">
        <v>2663.3</v>
      </c>
      <c r="CL7784">
        <v>2461.25</v>
      </c>
      <c r="CM7784">
        <v>2260.2800000000002</v>
      </c>
      <c r="CN7784">
        <v>2061.87</v>
      </c>
      <c r="CO7784">
        <v>1867.9</v>
      </c>
      <c r="CP7784">
        <v>1680.38</v>
      </c>
      <c r="CQ7784">
        <v>1501.29</v>
      </c>
      <c r="CR7784">
        <v>1332.38</v>
      </c>
      <c r="CS7784">
        <v>1175.08</v>
      </c>
      <c r="CT7784">
        <v>1030.4100000000001</v>
      </c>
      <c r="CU7784">
        <v>898.88099999999997</v>
      </c>
      <c r="CV7784">
        <v>780.58799999999997</v>
      </c>
      <c r="CW7784">
        <v>675.19299999999998</v>
      </c>
      <c r="CX7784">
        <v>582.02200000000005</v>
      </c>
      <c r="CY7784">
        <v>500.14600000000002</v>
      </c>
      <c r="CZ7784">
        <v>428.49599999999998</v>
      </c>
      <c r="DA7784">
        <v>365.94499999999999</v>
      </c>
      <c r="DB7784">
        <v>311.38900000000001</v>
      </c>
      <c r="DC7784">
        <v>263.81400000000002</v>
      </c>
      <c r="DD7784">
        <v>222.32499999999999</v>
      </c>
      <c r="DE7784">
        <v>186.16399999999999</v>
      </c>
      <c r="DF7784">
        <v>154.70400000000001</v>
      </c>
      <c r="DG7784">
        <v>127.431</v>
      </c>
      <c r="DH7784">
        <v>103.92</v>
      </c>
      <c r="DI7784">
        <v>83.808800000000005</v>
      </c>
      <c r="DJ7784">
        <v>66.772800000000004</v>
      </c>
      <c r="DK7784">
        <v>52.509</v>
      </c>
      <c r="DL7784">
        <v>40.7239</v>
      </c>
      <c r="DM7784">
        <v>31.127800000000001</v>
      </c>
      <c r="DN7784">
        <v>23.436</v>
      </c>
      <c r="DO7784">
        <v>17.371600000000001</v>
      </c>
      <c r="DP7784">
        <v>12.6721</v>
      </c>
      <c r="DQ7784">
        <v>9.0941799999999997</v>
      </c>
      <c r="DR7784">
        <v>6.4189999999999996</v>
      </c>
      <c r="DS7784">
        <v>4.4551699999999999</v>
      </c>
      <c r="DT7784">
        <v>3.0400299999999998</v>
      </c>
      <c r="DU7784">
        <v>2.03912</v>
      </c>
      <c r="DV7784">
        <v>1.3443499999999999</v>
      </c>
      <c r="DW7784">
        <v>0.87105100000000002</v>
      </c>
      <c r="DX7784">
        <v>0.55463099999999999</v>
      </c>
      <c r="DY7784">
        <v>0.867425</v>
      </c>
    </row>
    <row r="7785" spans="1:129" x14ac:dyDescent="0.35">
      <c r="A7785">
        <v>1</v>
      </c>
      <c r="B7785">
        <v>1</v>
      </c>
      <c r="C7785">
        <v>1</v>
      </c>
      <c r="D7785">
        <v>1</v>
      </c>
      <c r="E7785">
        <v>1</v>
      </c>
      <c r="F7785">
        <v>1</v>
      </c>
      <c r="G7785">
        <v>1</v>
      </c>
      <c r="H7785">
        <v>1990</v>
      </c>
      <c r="I7785">
        <v>1</v>
      </c>
      <c r="J7785">
        <v>1990</v>
      </c>
      <c r="K7785" t="s">
        <v>3373</v>
      </c>
      <c r="L7785" t="s">
        <v>1428</v>
      </c>
      <c r="M7785">
        <v>485493</v>
      </c>
      <c r="N7785">
        <v>78265.3</v>
      </c>
      <c r="O7785">
        <v>68565</v>
      </c>
      <c r="P7785">
        <v>56503.7</v>
      </c>
      <c r="Q7785">
        <v>44274.3</v>
      </c>
      <c r="R7785">
        <v>33782.199999999997</v>
      </c>
      <c r="S7785">
        <v>26295.8</v>
      </c>
      <c r="T7785">
        <v>22333</v>
      </c>
      <c r="U7785">
        <v>21737.7</v>
      </c>
      <c r="V7785">
        <v>23849.5</v>
      </c>
      <c r="W7785">
        <v>27692.5</v>
      </c>
      <c r="X7785">
        <v>32149.9</v>
      </c>
      <c r="Y7785">
        <v>36129.1</v>
      </c>
      <c r="Z7785">
        <v>38723.599999999999</v>
      </c>
      <c r="AA7785">
        <v>39357.300000000003</v>
      </c>
      <c r="AB7785">
        <v>37875.199999999997</v>
      </c>
      <c r="AC7785">
        <v>34549.199999999997</v>
      </c>
      <c r="AD7785">
        <v>29987</v>
      </c>
      <c r="AE7785">
        <v>24970.9</v>
      </c>
      <c r="AF7785">
        <v>20273.7</v>
      </c>
      <c r="AG7785">
        <v>16505.599999999999</v>
      </c>
      <c r="AH7785">
        <v>14026.5</v>
      </c>
      <c r="AI7785">
        <v>12927.4</v>
      </c>
      <c r="AJ7785">
        <v>13067.8</v>
      </c>
      <c r="AK7785">
        <v>14143.1</v>
      </c>
      <c r="AL7785">
        <v>15759.6</v>
      </c>
      <c r="AM7785">
        <v>17505.7</v>
      </c>
      <c r="AN7785">
        <v>19013.099999999999</v>
      </c>
      <c r="AO7785">
        <v>20005.599999999999</v>
      </c>
      <c r="AP7785">
        <v>20331.8</v>
      </c>
      <c r="AQ7785">
        <v>19977</v>
      </c>
      <c r="AR7785">
        <v>19051.7</v>
      </c>
      <c r="AS7785">
        <v>17757.3</v>
      </c>
      <c r="AT7785">
        <v>16335.5</v>
      </c>
      <c r="AU7785">
        <v>15015.2</v>
      </c>
      <c r="AV7785">
        <v>13966.7</v>
      </c>
      <c r="AW7785">
        <v>13274.5</v>
      </c>
      <c r="AX7785">
        <v>12933.3</v>
      </c>
      <c r="AY7785">
        <v>12863.6</v>
      </c>
      <c r="AZ7785">
        <v>12942.1</v>
      </c>
      <c r="BA7785">
        <v>13035.7</v>
      </c>
      <c r="BB7785">
        <v>13033.6</v>
      </c>
      <c r="BC7785">
        <v>12866.7</v>
      </c>
      <c r="BD7785">
        <v>12516.4</v>
      </c>
      <c r="BE7785">
        <v>12009.1</v>
      </c>
      <c r="BF7785">
        <v>11403.1</v>
      </c>
      <c r="BG7785">
        <v>10770.3</v>
      </c>
      <c r="BH7785">
        <v>10179.200000000001</v>
      </c>
      <c r="BI7785">
        <v>9681.4699999999993</v>
      </c>
      <c r="BJ7785">
        <v>9305.93</v>
      </c>
      <c r="BK7785">
        <v>9057.83</v>
      </c>
      <c r="BL7785">
        <v>8923.36</v>
      </c>
      <c r="BM7785">
        <v>8876.2199999999993</v>
      </c>
      <c r="BN7785">
        <v>8884.66</v>
      </c>
      <c r="BO7785">
        <v>8916.7099999999991</v>
      </c>
      <c r="BP7785">
        <v>8943.69</v>
      </c>
      <c r="BQ7785">
        <v>8941.7199999999993</v>
      </c>
      <c r="BR7785">
        <v>8892.0400000000009</v>
      </c>
      <c r="BS7785">
        <v>8780.99</v>
      </c>
      <c r="BT7785">
        <v>8600.06</v>
      </c>
      <c r="BU7785">
        <v>8346.02</v>
      </c>
      <c r="BV7785">
        <v>8021.36</v>
      </c>
      <c r="BW7785">
        <v>7634.09</v>
      </c>
      <c r="BX7785">
        <v>7197.09</v>
      </c>
      <c r="BY7785">
        <v>6726.86</v>
      </c>
      <c r="BZ7785">
        <v>6241.53</v>
      </c>
      <c r="CA7785">
        <v>5758.79</v>
      </c>
      <c r="CB7785">
        <v>5293.92</v>
      </c>
      <c r="CC7785">
        <v>4858.4799999999996</v>
      </c>
      <c r="CD7785">
        <v>4459.5200000000004</v>
      </c>
      <c r="CE7785">
        <v>4099.72</v>
      </c>
      <c r="CF7785">
        <v>3778</v>
      </c>
      <c r="CG7785">
        <v>3490.56</v>
      </c>
      <c r="CH7785">
        <v>3231.98</v>
      </c>
      <c r="CI7785">
        <v>2996.4</v>
      </c>
      <c r="CJ7785">
        <v>2778.24</v>
      </c>
      <c r="CK7785">
        <v>2572.87</v>
      </c>
      <c r="CL7785">
        <v>2376.86</v>
      </c>
      <c r="CM7785">
        <v>2188.0300000000002</v>
      </c>
      <c r="CN7785">
        <v>2005.37</v>
      </c>
      <c r="CO7785">
        <v>1828.8</v>
      </c>
      <c r="CP7785">
        <v>1658.86</v>
      </c>
      <c r="CQ7785">
        <v>1496.49</v>
      </c>
      <c r="CR7785">
        <v>1342.74</v>
      </c>
      <c r="CS7785">
        <v>1198.58</v>
      </c>
      <c r="CT7785">
        <v>1064.74</v>
      </c>
      <c r="CU7785">
        <v>941.64300000000003</v>
      </c>
      <c r="CV7785">
        <v>829.36699999999996</v>
      </c>
      <c r="CW7785">
        <v>727.66600000000005</v>
      </c>
      <c r="CX7785">
        <v>636.03</v>
      </c>
      <c r="CY7785">
        <v>553.77300000000002</v>
      </c>
      <c r="CZ7785">
        <v>480.10599999999999</v>
      </c>
      <c r="DA7785">
        <v>414.226</v>
      </c>
      <c r="DB7785">
        <v>355.37200000000001</v>
      </c>
      <c r="DC7785">
        <v>302.87</v>
      </c>
      <c r="DD7785">
        <v>256.14800000000002</v>
      </c>
      <c r="DE7785">
        <v>214.73400000000001</v>
      </c>
      <c r="DF7785">
        <v>178.23699999999999</v>
      </c>
      <c r="DG7785">
        <v>146.32400000000001</v>
      </c>
      <c r="DH7785">
        <v>118.691</v>
      </c>
      <c r="DI7785">
        <v>95.041700000000006</v>
      </c>
      <c r="DJ7785">
        <v>75.068200000000004</v>
      </c>
      <c r="DK7785">
        <v>58.444000000000003</v>
      </c>
      <c r="DL7785">
        <v>44.823599999999999</v>
      </c>
      <c r="DM7785">
        <v>33.848500000000001</v>
      </c>
      <c r="DN7785">
        <v>25.156700000000001</v>
      </c>
      <c r="DO7785">
        <v>18.395</v>
      </c>
      <c r="DP7785">
        <v>13.229699999999999</v>
      </c>
      <c r="DQ7785">
        <v>9.3563899999999993</v>
      </c>
      <c r="DR7785">
        <v>6.5056099999999999</v>
      </c>
      <c r="DS7785">
        <v>4.4465700000000004</v>
      </c>
      <c r="DT7785">
        <v>2.9872000000000001</v>
      </c>
      <c r="DU7785">
        <v>1.97227</v>
      </c>
      <c r="DV7785">
        <v>1.27966</v>
      </c>
      <c r="DW7785">
        <v>0.81587500000000002</v>
      </c>
      <c r="DX7785">
        <v>0.511131</v>
      </c>
      <c r="DY7785">
        <v>0.76858300000000002</v>
      </c>
    </row>
    <row r="7786" spans="1:129" x14ac:dyDescent="0.35">
      <c r="A7786">
        <v>1</v>
      </c>
      <c r="B7786">
        <v>1</v>
      </c>
      <c r="C7786">
        <v>1</v>
      </c>
      <c r="D7786">
        <v>1</v>
      </c>
      <c r="E7786">
        <v>1</v>
      </c>
      <c r="F7786">
        <v>1</v>
      </c>
      <c r="G7786">
        <v>1</v>
      </c>
      <c r="H7786">
        <v>1990</v>
      </c>
      <c r="I7786">
        <v>1</v>
      </c>
      <c r="J7786">
        <v>1990.5</v>
      </c>
      <c r="K7786" t="s">
        <v>1463</v>
      </c>
      <c r="L7786" t="s">
        <v>1428</v>
      </c>
      <c r="M7786">
        <v>66272.399999999994</v>
      </c>
      <c r="N7786">
        <v>35385</v>
      </c>
      <c r="O7786">
        <v>45860</v>
      </c>
      <c r="P7786">
        <v>55472.2</v>
      </c>
      <c r="Q7786">
        <v>62626.1</v>
      </c>
      <c r="R7786">
        <v>65994.8</v>
      </c>
      <c r="S7786">
        <v>64925.7</v>
      </c>
      <c r="T7786">
        <v>59658.400000000001</v>
      </c>
      <c r="U7786">
        <v>51256</v>
      </c>
      <c r="V7786">
        <v>41286.9</v>
      </c>
      <c r="W7786">
        <v>31390.7</v>
      </c>
      <c r="X7786">
        <v>22900.2</v>
      </c>
      <c r="Y7786">
        <v>16636.099999999999</v>
      </c>
      <c r="Z7786">
        <v>12892.6</v>
      </c>
      <c r="AA7786">
        <v>11552</v>
      </c>
      <c r="AB7786">
        <v>12239.8</v>
      </c>
      <c r="AC7786">
        <v>14450.3</v>
      </c>
      <c r="AD7786">
        <v>17620.5</v>
      </c>
      <c r="AE7786">
        <v>21167.599999999999</v>
      </c>
      <c r="AF7786">
        <v>24520.799999999999</v>
      </c>
      <c r="AG7786">
        <v>27167.599999999999</v>
      </c>
      <c r="AH7786">
        <v>28718.3</v>
      </c>
      <c r="AI7786">
        <v>28968.2</v>
      </c>
      <c r="AJ7786">
        <v>27935.200000000001</v>
      </c>
      <c r="AK7786">
        <v>25853.3</v>
      </c>
      <c r="AL7786">
        <v>23118.1</v>
      </c>
      <c r="AM7786">
        <v>20197.8</v>
      </c>
      <c r="AN7786">
        <v>17534.599999999999</v>
      </c>
      <c r="AO7786">
        <v>15461.2</v>
      </c>
      <c r="AP7786">
        <v>14152</v>
      </c>
      <c r="AQ7786">
        <v>13614.3</v>
      </c>
      <c r="AR7786">
        <v>13715</v>
      </c>
      <c r="AS7786">
        <v>14230.2</v>
      </c>
      <c r="AT7786">
        <v>14903.6</v>
      </c>
      <c r="AU7786">
        <v>15500.5</v>
      </c>
      <c r="AV7786">
        <v>15848.3</v>
      </c>
      <c r="AW7786">
        <v>15858.5</v>
      </c>
      <c r="AX7786">
        <v>15528.7</v>
      </c>
      <c r="AY7786">
        <v>14927.3</v>
      </c>
      <c r="AZ7786">
        <v>14165.7</v>
      </c>
      <c r="BA7786">
        <v>13366.4</v>
      </c>
      <c r="BB7786">
        <v>12633.3</v>
      </c>
      <c r="BC7786">
        <v>12032.4</v>
      </c>
      <c r="BD7786">
        <v>11583.4</v>
      </c>
      <c r="BE7786">
        <v>11265.5</v>
      </c>
      <c r="BF7786">
        <v>11030.3</v>
      </c>
      <c r="BG7786">
        <v>10820.6</v>
      </c>
      <c r="BH7786">
        <v>10586.1</v>
      </c>
      <c r="BI7786">
        <v>10296</v>
      </c>
      <c r="BJ7786">
        <v>9942.67</v>
      </c>
      <c r="BK7786">
        <v>9539.65</v>
      </c>
      <c r="BL7786">
        <v>9114.85</v>
      </c>
      <c r="BM7786">
        <v>8701.2199999999993</v>
      </c>
      <c r="BN7786">
        <v>8328.27</v>
      </c>
      <c r="BO7786">
        <v>8016.07</v>
      </c>
      <c r="BP7786">
        <v>7772.48</v>
      </c>
      <c r="BQ7786">
        <v>7593.4</v>
      </c>
      <c r="BR7786">
        <v>7465.38</v>
      </c>
      <c r="BS7786">
        <v>7369.19</v>
      </c>
      <c r="BT7786">
        <v>7283.53</v>
      </c>
      <c r="BU7786">
        <v>7188.18</v>
      </c>
      <c r="BV7786">
        <v>7066.22</v>
      </c>
      <c r="BW7786">
        <v>6905.36</v>
      </c>
      <c r="BX7786">
        <v>6698.54</v>
      </c>
      <c r="BY7786">
        <v>6443.9</v>
      </c>
      <c r="BZ7786">
        <v>6144.48</v>
      </c>
      <c r="CA7786">
        <v>5807.28</v>
      </c>
      <c r="CB7786">
        <v>5442.29</v>
      </c>
      <c r="CC7786">
        <v>5061.1899999999996</v>
      </c>
      <c r="CD7786">
        <v>4676</v>
      </c>
      <c r="CE7786">
        <v>4297.79</v>
      </c>
      <c r="CF7786">
        <v>3935.68</v>
      </c>
      <c r="CG7786">
        <v>3596.21</v>
      </c>
      <c r="CH7786">
        <v>3283.12</v>
      </c>
      <c r="CI7786">
        <v>2997.56</v>
      </c>
      <c r="CJ7786">
        <v>2738.51</v>
      </c>
      <c r="CK7786">
        <v>2503.5</v>
      </c>
      <c r="CL7786">
        <v>2289.2800000000002</v>
      </c>
      <c r="CM7786">
        <v>2092.42</v>
      </c>
      <c r="CN7786">
        <v>1909.83</v>
      </c>
      <c r="CO7786">
        <v>1739.01</v>
      </c>
      <c r="CP7786">
        <v>1578.2</v>
      </c>
      <c r="CQ7786">
        <v>1426.35</v>
      </c>
      <c r="CR7786">
        <v>1283</v>
      </c>
      <c r="CS7786">
        <v>1148.0999999999999</v>
      </c>
      <c r="CT7786">
        <v>1021.85</v>
      </c>
      <c r="CU7786">
        <v>904.54300000000001</v>
      </c>
      <c r="CV7786">
        <v>796.38699999999994</v>
      </c>
      <c r="CW7786">
        <v>697.47199999999998</v>
      </c>
      <c r="CX7786">
        <v>607.70500000000004</v>
      </c>
      <c r="CY7786">
        <v>526.80999999999995</v>
      </c>
      <c r="CZ7786">
        <v>454.36099999999999</v>
      </c>
      <c r="DA7786">
        <v>389.81900000000002</v>
      </c>
      <c r="DB7786">
        <v>332.57900000000001</v>
      </c>
      <c r="DC7786">
        <v>282.02</v>
      </c>
      <c r="DD7786">
        <v>237.53800000000001</v>
      </c>
      <c r="DE7786">
        <v>198.572</v>
      </c>
      <c r="DF7786">
        <v>164.608</v>
      </c>
      <c r="DG7786">
        <v>135.185</v>
      </c>
      <c r="DH7786">
        <v>109.886</v>
      </c>
      <c r="DI7786">
        <v>88.327799999999996</v>
      </c>
      <c r="DJ7786">
        <v>70.147000000000006</v>
      </c>
      <c r="DK7786">
        <v>54.995800000000003</v>
      </c>
      <c r="DL7786">
        <v>42.534399999999998</v>
      </c>
      <c r="DM7786">
        <v>32.430999999999997</v>
      </c>
      <c r="DN7786">
        <v>24.363700000000001</v>
      </c>
      <c r="DO7786">
        <v>18.024999999999999</v>
      </c>
      <c r="DP7786">
        <v>13.1273</v>
      </c>
      <c r="DQ7786">
        <v>9.4078700000000008</v>
      </c>
      <c r="DR7786">
        <v>6.6327199999999999</v>
      </c>
      <c r="DS7786">
        <v>4.5990700000000002</v>
      </c>
      <c r="DT7786">
        <v>3.1357200000000001</v>
      </c>
      <c r="DU7786">
        <v>2.1019399999999999</v>
      </c>
      <c r="DV7786">
        <v>1.3850199999999999</v>
      </c>
      <c r="DW7786">
        <v>0.89701699999999995</v>
      </c>
      <c r="DX7786">
        <v>0.570967</v>
      </c>
      <c r="DY7786">
        <v>0.89250399999999996</v>
      </c>
    </row>
    <row r="7787" spans="1:129" x14ac:dyDescent="0.35">
      <c r="A7787">
        <v>1</v>
      </c>
      <c r="B7787">
        <v>1</v>
      </c>
      <c r="C7787">
        <v>1</v>
      </c>
      <c r="D7787">
        <v>1</v>
      </c>
      <c r="E7787">
        <v>1</v>
      </c>
      <c r="F7787">
        <v>1</v>
      </c>
      <c r="G7787">
        <v>1</v>
      </c>
      <c r="H7787">
        <v>1991</v>
      </c>
      <c r="I7787">
        <v>1</v>
      </c>
      <c r="J7787">
        <v>1991</v>
      </c>
      <c r="K7787" t="s">
        <v>3373</v>
      </c>
      <c r="L7787" t="s">
        <v>1428</v>
      </c>
      <c r="M7787">
        <v>321924</v>
      </c>
      <c r="N7787">
        <v>52058.6</v>
      </c>
      <c r="O7787">
        <v>45823.7</v>
      </c>
      <c r="P7787">
        <v>38182.9</v>
      </c>
      <c r="Q7787">
        <v>30678.9</v>
      </c>
      <c r="R7787">
        <v>24682.2</v>
      </c>
      <c r="S7787">
        <v>21141.599999999999</v>
      </c>
      <c r="T7787">
        <v>20477.3</v>
      </c>
      <c r="U7787">
        <v>22591.3</v>
      </c>
      <c r="V7787">
        <v>26941.3</v>
      </c>
      <c r="W7787">
        <v>32646.2</v>
      </c>
      <c r="X7787">
        <v>38618.1</v>
      </c>
      <c r="Y7787">
        <v>43728.4</v>
      </c>
      <c r="Z7787">
        <v>47003.9</v>
      </c>
      <c r="AA7787">
        <v>47817.4</v>
      </c>
      <c r="AB7787">
        <v>46016.4</v>
      </c>
      <c r="AC7787">
        <v>41945.599999999999</v>
      </c>
      <c r="AD7787">
        <v>36345.800000000003</v>
      </c>
      <c r="AE7787">
        <v>30163.3</v>
      </c>
      <c r="AF7787">
        <v>24330.6</v>
      </c>
      <c r="AG7787">
        <v>19582.5</v>
      </c>
      <c r="AH7787">
        <v>16351.7</v>
      </c>
      <c r="AI7787">
        <v>14749.5</v>
      </c>
      <c r="AJ7787">
        <v>14613.5</v>
      </c>
      <c r="AK7787">
        <v>15589.6</v>
      </c>
      <c r="AL7787">
        <v>17223.400000000001</v>
      </c>
      <c r="AM7787">
        <v>19042.400000000001</v>
      </c>
      <c r="AN7787">
        <v>20626</v>
      </c>
      <c r="AO7787">
        <v>21658.400000000001</v>
      </c>
      <c r="AP7787">
        <v>21963.9</v>
      </c>
      <c r="AQ7787">
        <v>21518.2</v>
      </c>
      <c r="AR7787">
        <v>20435.7</v>
      </c>
      <c r="AS7787">
        <v>18931.3</v>
      </c>
      <c r="AT7787">
        <v>17267</v>
      </c>
      <c r="AU7787">
        <v>15694</v>
      </c>
      <c r="AV7787">
        <v>14403.2</v>
      </c>
      <c r="AW7787">
        <v>13496.8</v>
      </c>
      <c r="AX7787">
        <v>12982.2</v>
      </c>
      <c r="AY7787">
        <v>12788</v>
      </c>
      <c r="AZ7787">
        <v>12794.8</v>
      </c>
      <c r="BA7787">
        <v>12870.3</v>
      </c>
      <c r="BB7787">
        <v>12900.5</v>
      </c>
      <c r="BC7787">
        <v>12810.1</v>
      </c>
      <c r="BD7787">
        <v>12570.9</v>
      </c>
      <c r="BE7787">
        <v>12196</v>
      </c>
      <c r="BF7787">
        <v>11726.9</v>
      </c>
      <c r="BG7787">
        <v>11216.5</v>
      </c>
      <c r="BH7787">
        <v>10712.9</v>
      </c>
      <c r="BI7787">
        <v>10248.9</v>
      </c>
      <c r="BJ7787">
        <v>9837.42</v>
      </c>
      <c r="BK7787">
        <v>9474.15</v>
      </c>
      <c r="BL7787">
        <v>9143.56</v>
      </c>
      <c r="BM7787">
        <v>8826.86</v>
      </c>
      <c r="BN7787">
        <v>8509.2000000000007</v>
      </c>
      <c r="BO7787">
        <v>8183.59</v>
      </c>
      <c r="BP7787">
        <v>7851.93</v>
      </c>
      <c r="BQ7787">
        <v>7523.01</v>
      </c>
      <c r="BR7787">
        <v>7208.76</v>
      </c>
      <c r="BS7787">
        <v>6920.27</v>
      </c>
      <c r="BT7787">
        <v>6664.64</v>
      </c>
      <c r="BU7787">
        <v>6443.17</v>
      </c>
      <c r="BV7787">
        <v>6251.39</v>
      </c>
      <c r="BW7787">
        <v>6080.12</v>
      </c>
      <c r="BX7787">
        <v>5917.54</v>
      </c>
      <c r="BY7787">
        <v>5751.35</v>
      </c>
      <c r="BZ7787">
        <v>5570.67</v>
      </c>
      <c r="CA7787">
        <v>5367.52</v>
      </c>
      <c r="CB7787">
        <v>5137.4799999999996</v>
      </c>
      <c r="CC7787">
        <v>4879.97</v>
      </c>
      <c r="CD7787">
        <v>4597.76</v>
      </c>
      <c r="CE7787">
        <v>4296.33</v>
      </c>
      <c r="CF7787">
        <v>3982.89</v>
      </c>
      <c r="CG7787">
        <v>3665.38</v>
      </c>
      <c r="CH7787">
        <v>3351.57</v>
      </c>
      <c r="CI7787">
        <v>3048.26</v>
      </c>
      <c r="CJ7787">
        <v>2760.82</v>
      </c>
      <c r="CK7787">
        <v>2492.96</v>
      </c>
      <c r="CL7787">
        <v>2246.6999999999998</v>
      </c>
      <c r="CM7787">
        <v>2022.63</v>
      </c>
      <c r="CN7787">
        <v>1820.18</v>
      </c>
      <c r="CO7787">
        <v>1638.03</v>
      </c>
      <c r="CP7787">
        <v>1474.4</v>
      </c>
      <c r="CQ7787">
        <v>1327.36</v>
      </c>
      <c r="CR7787">
        <v>1195.03</v>
      </c>
      <c r="CS7787">
        <v>1075.6300000000001</v>
      </c>
      <c r="CT7787">
        <v>967.59400000000005</v>
      </c>
      <c r="CU7787">
        <v>869.51499999999999</v>
      </c>
      <c r="CV7787">
        <v>780.16099999999994</v>
      </c>
      <c r="CW7787">
        <v>698.44899999999996</v>
      </c>
      <c r="CX7787">
        <v>623.43100000000004</v>
      </c>
      <c r="CY7787">
        <v>554.31299999999999</v>
      </c>
      <c r="CZ7787">
        <v>490.44099999999997</v>
      </c>
      <c r="DA7787">
        <v>431.31900000000002</v>
      </c>
      <c r="DB7787">
        <v>376.59800000000001</v>
      </c>
      <c r="DC7787">
        <v>326.06900000000002</v>
      </c>
      <c r="DD7787">
        <v>279.63200000000001</v>
      </c>
      <c r="DE7787">
        <v>237.261</v>
      </c>
      <c r="DF7787">
        <v>198.96899999999999</v>
      </c>
      <c r="DG7787">
        <v>164.76300000000001</v>
      </c>
      <c r="DH7787">
        <v>134.613</v>
      </c>
      <c r="DI7787">
        <v>108.432</v>
      </c>
      <c r="DJ7787">
        <v>86.060199999999995</v>
      </c>
      <c r="DK7787">
        <v>67.265199999999993</v>
      </c>
      <c r="DL7787">
        <v>51.752299999999998</v>
      </c>
      <c r="DM7787">
        <v>39.179600000000001</v>
      </c>
      <c r="DN7787">
        <v>29.177600000000002</v>
      </c>
      <c r="DO7787">
        <v>21.3691</v>
      </c>
      <c r="DP7787">
        <v>15.3881</v>
      </c>
      <c r="DQ7787">
        <v>10.893599999999999</v>
      </c>
      <c r="DR7787">
        <v>7.5803099999999999</v>
      </c>
      <c r="DS7787">
        <v>5.18424</v>
      </c>
      <c r="DT7787">
        <v>3.4843999999999999</v>
      </c>
      <c r="DU7787">
        <v>2.3013699999999999</v>
      </c>
      <c r="DV7787">
        <v>1.4936100000000001</v>
      </c>
      <c r="DW7787">
        <v>0.95248500000000003</v>
      </c>
      <c r="DX7787">
        <v>0.59681300000000004</v>
      </c>
      <c r="DY7787">
        <v>0.89762299999999995</v>
      </c>
    </row>
    <row r="7788" spans="1:129" x14ac:dyDescent="0.35">
      <c r="A7788">
        <v>1</v>
      </c>
      <c r="B7788">
        <v>1</v>
      </c>
      <c r="C7788">
        <v>1</v>
      </c>
      <c r="D7788">
        <v>1</v>
      </c>
      <c r="E7788">
        <v>1</v>
      </c>
      <c r="F7788">
        <v>1</v>
      </c>
      <c r="G7788">
        <v>1</v>
      </c>
      <c r="H7788">
        <v>1991</v>
      </c>
      <c r="I7788">
        <v>1</v>
      </c>
      <c r="J7788">
        <v>1991.5</v>
      </c>
      <c r="K7788" t="s">
        <v>1463</v>
      </c>
      <c r="L7788" t="s">
        <v>1428</v>
      </c>
      <c r="M7788">
        <v>43924.3</v>
      </c>
      <c r="N7788">
        <v>23452.9</v>
      </c>
      <c r="O7788">
        <v>30396.2</v>
      </c>
      <c r="P7788">
        <v>36768.6</v>
      </c>
      <c r="Q7788">
        <v>41514.199999999997</v>
      </c>
      <c r="R7788">
        <v>43756.1</v>
      </c>
      <c r="S7788">
        <v>43067.5</v>
      </c>
      <c r="T7788">
        <v>39617.199999999997</v>
      </c>
      <c r="U7788">
        <v>34127.300000000003</v>
      </c>
      <c r="V7788">
        <v>27664.9</v>
      </c>
      <c r="W7788">
        <v>21357.1</v>
      </c>
      <c r="X7788">
        <v>16141</v>
      </c>
      <c r="Y7788">
        <v>12624.4</v>
      </c>
      <c r="Z7788">
        <v>11066.5</v>
      </c>
      <c r="AA7788">
        <v>11439</v>
      </c>
      <c r="AB7788">
        <v>13507.6</v>
      </c>
      <c r="AC7788">
        <v>16895.2</v>
      </c>
      <c r="AD7788">
        <v>21116.9</v>
      </c>
      <c r="AE7788">
        <v>25607.1</v>
      </c>
      <c r="AF7788">
        <v>29760.799999999999</v>
      </c>
      <c r="AG7788">
        <v>33004.300000000003</v>
      </c>
      <c r="AH7788">
        <v>34887.1</v>
      </c>
      <c r="AI7788">
        <v>35168.800000000003</v>
      </c>
      <c r="AJ7788">
        <v>33871.800000000003</v>
      </c>
      <c r="AK7788">
        <v>31277.4</v>
      </c>
      <c r="AL7788">
        <v>27861.7</v>
      </c>
      <c r="AM7788">
        <v>24189.4</v>
      </c>
      <c r="AN7788">
        <v>20795.3</v>
      </c>
      <c r="AO7788">
        <v>18084</v>
      </c>
      <c r="AP7788">
        <v>16272.3</v>
      </c>
      <c r="AQ7788">
        <v>15378.4</v>
      </c>
      <c r="AR7788">
        <v>15254.3</v>
      </c>
      <c r="AS7788">
        <v>15644.1</v>
      </c>
      <c r="AT7788">
        <v>16252.6</v>
      </c>
      <c r="AU7788">
        <v>16807.400000000001</v>
      </c>
      <c r="AV7788">
        <v>17106</v>
      </c>
      <c r="AW7788">
        <v>17040.400000000001</v>
      </c>
      <c r="AX7788">
        <v>16600.400000000001</v>
      </c>
      <c r="AY7788">
        <v>15855.8</v>
      </c>
      <c r="AZ7788">
        <v>14927.3</v>
      </c>
      <c r="BA7788">
        <v>13950.9</v>
      </c>
      <c r="BB7788">
        <v>13045.6</v>
      </c>
      <c r="BC7788">
        <v>12291</v>
      </c>
      <c r="BD7788">
        <v>11718.2</v>
      </c>
      <c r="BE7788">
        <v>11313.4</v>
      </c>
      <c r="BF7788">
        <v>11031.3</v>
      </c>
      <c r="BG7788">
        <v>10813.3</v>
      </c>
      <c r="BH7788">
        <v>10603.9</v>
      </c>
      <c r="BI7788">
        <v>10362.9</v>
      </c>
      <c r="BJ7788">
        <v>10070.9</v>
      </c>
      <c r="BK7788">
        <v>9727.58</v>
      </c>
      <c r="BL7788">
        <v>9346.14</v>
      </c>
      <c r="BM7788">
        <v>8945.76</v>
      </c>
      <c r="BN7788">
        <v>8544.75</v>
      </c>
      <c r="BO7788">
        <v>8156.18</v>
      </c>
      <c r="BP7788">
        <v>7786.48</v>
      </c>
      <c r="BQ7788">
        <v>7436.36</v>
      </c>
      <c r="BR7788">
        <v>7103.48</v>
      </c>
      <c r="BS7788">
        <v>6784.84</v>
      </c>
      <c r="BT7788">
        <v>6478.82</v>
      </c>
      <c r="BU7788">
        <v>6185.82</v>
      </c>
      <c r="BV7788">
        <v>5907.79</v>
      </c>
      <c r="BW7788">
        <v>5647.06</v>
      </c>
      <c r="BX7788">
        <v>5405.01</v>
      </c>
      <c r="BY7788">
        <v>5181.04</v>
      </c>
      <c r="BZ7788">
        <v>4972.29</v>
      </c>
      <c r="CA7788">
        <v>4773.82</v>
      </c>
      <c r="CB7788">
        <v>4579.5600000000004</v>
      </c>
      <c r="CC7788">
        <v>4383.29</v>
      </c>
      <c r="CD7788">
        <v>4179.7299999999996</v>
      </c>
      <c r="CE7788">
        <v>3965.28</v>
      </c>
      <c r="CF7788">
        <v>3738.55</v>
      </c>
      <c r="CG7788">
        <v>3500.31</v>
      </c>
      <c r="CH7788">
        <v>3253.23</v>
      </c>
      <c r="CI7788">
        <v>3001.35</v>
      </c>
      <c r="CJ7788">
        <v>2749.41</v>
      </c>
      <c r="CK7788">
        <v>2502.2800000000002</v>
      </c>
      <c r="CL7788">
        <v>2264.36</v>
      </c>
      <c r="CM7788">
        <v>2039.22</v>
      </c>
      <c r="CN7788">
        <v>1829.42</v>
      </c>
      <c r="CO7788">
        <v>1636.43</v>
      </c>
      <c r="CP7788">
        <v>1460.77</v>
      </c>
      <c r="CQ7788">
        <v>1302.1500000000001</v>
      </c>
      <c r="CR7788">
        <v>1159.67</v>
      </c>
      <c r="CS7788">
        <v>1032.0999999999999</v>
      </c>
      <c r="CT7788">
        <v>917.98900000000003</v>
      </c>
      <c r="CU7788">
        <v>815.86300000000006</v>
      </c>
      <c r="CV7788">
        <v>724.29899999999998</v>
      </c>
      <c r="CW7788">
        <v>641.99099999999999</v>
      </c>
      <c r="CX7788">
        <v>567.78300000000002</v>
      </c>
      <c r="CY7788">
        <v>500.67200000000003</v>
      </c>
      <c r="CZ7788">
        <v>439.82100000000003</v>
      </c>
      <c r="DA7788">
        <v>384.541</v>
      </c>
      <c r="DB7788">
        <v>334.28399999999999</v>
      </c>
      <c r="DC7788">
        <v>288.62700000000001</v>
      </c>
      <c r="DD7788">
        <v>247.251</v>
      </c>
      <c r="DE7788">
        <v>209.922</v>
      </c>
      <c r="DF7788">
        <v>176.459</v>
      </c>
      <c r="DG7788">
        <v>146.714</v>
      </c>
      <c r="DH7788">
        <v>120.54300000000001</v>
      </c>
      <c r="DI7788">
        <v>97.79</v>
      </c>
      <c r="DJ7788">
        <v>78.271299999999997</v>
      </c>
      <c r="DK7788">
        <v>61.77</v>
      </c>
      <c r="DL7788">
        <v>48.036200000000001</v>
      </c>
      <c r="DM7788">
        <v>36.792400000000001</v>
      </c>
      <c r="DN7788">
        <v>27.743400000000001</v>
      </c>
      <c r="DO7788">
        <v>20.588000000000001</v>
      </c>
      <c r="DP7788">
        <v>15.0311</v>
      </c>
      <c r="DQ7788">
        <v>10.793799999999999</v>
      </c>
      <c r="DR7788">
        <v>7.6221100000000002</v>
      </c>
      <c r="DS7788">
        <v>5.2919499999999999</v>
      </c>
      <c r="DT7788">
        <v>3.6118600000000001</v>
      </c>
      <c r="DU7788">
        <v>2.4230999999999998</v>
      </c>
      <c r="DV7788">
        <v>1.5976900000000001</v>
      </c>
      <c r="DW7788">
        <v>1.03529</v>
      </c>
      <c r="DX7788">
        <v>0.65924799999999995</v>
      </c>
      <c r="DY7788">
        <v>1.03112</v>
      </c>
    </row>
    <row r="7789" spans="1:129" x14ac:dyDescent="0.35">
      <c r="A7789">
        <v>1</v>
      </c>
      <c r="B7789">
        <v>1</v>
      </c>
      <c r="C7789">
        <v>1</v>
      </c>
      <c r="D7789">
        <v>1</v>
      </c>
      <c r="E7789">
        <v>1</v>
      </c>
      <c r="F7789">
        <v>1</v>
      </c>
      <c r="G7789">
        <v>1</v>
      </c>
      <c r="H7789">
        <v>1992</v>
      </c>
      <c r="I7789">
        <v>1</v>
      </c>
      <c r="J7789">
        <v>1992</v>
      </c>
      <c r="K7789" t="s">
        <v>3373</v>
      </c>
      <c r="L7789" t="s">
        <v>1428</v>
      </c>
      <c r="M7789">
        <v>293853</v>
      </c>
      <c r="N7789">
        <v>47430.3</v>
      </c>
      <c r="O7789">
        <v>41630.6</v>
      </c>
      <c r="P7789">
        <v>34459.9</v>
      </c>
      <c r="Q7789">
        <v>27277.599999999999</v>
      </c>
      <c r="R7789">
        <v>21275.9</v>
      </c>
      <c r="S7789">
        <v>17261.599999999999</v>
      </c>
      <c r="T7789">
        <v>15576.2</v>
      </c>
      <c r="U7789">
        <v>16127.4</v>
      </c>
      <c r="V7789">
        <v>18478</v>
      </c>
      <c r="W7789">
        <v>21953.1</v>
      </c>
      <c r="X7789">
        <v>25752.5</v>
      </c>
      <c r="Y7789">
        <v>29071.200000000001</v>
      </c>
      <c r="Z7789">
        <v>31231.1</v>
      </c>
      <c r="AA7789">
        <v>31804</v>
      </c>
      <c r="AB7789">
        <v>30693</v>
      </c>
      <c r="AC7789">
        <v>28144</v>
      </c>
      <c r="AD7789">
        <v>24676.400000000001</v>
      </c>
      <c r="AE7789">
        <v>20954.2</v>
      </c>
      <c r="AF7789">
        <v>17635.7</v>
      </c>
      <c r="AG7789">
        <v>15244</v>
      </c>
      <c r="AH7789">
        <v>14087.7</v>
      </c>
      <c r="AI7789">
        <v>14236.4</v>
      </c>
      <c r="AJ7789">
        <v>15541.8</v>
      </c>
      <c r="AK7789">
        <v>17688.099999999999</v>
      </c>
      <c r="AL7789">
        <v>20256.3</v>
      </c>
      <c r="AM7789">
        <v>22793.3</v>
      </c>
      <c r="AN7789">
        <v>24881</v>
      </c>
      <c r="AO7789">
        <v>26199.4</v>
      </c>
      <c r="AP7789">
        <v>26572.6</v>
      </c>
      <c r="AQ7789">
        <v>25991.4</v>
      </c>
      <c r="AR7789">
        <v>24603.8</v>
      </c>
      <c r="AS7789">
        <v>22674.6</v>
      </c>
      <c r="AT7789">
        <v>20524.2</v>
      </c>
      <c r="AU7789">
        <v>18460.099999999999</v>
      </c>
      <c r="AV7789">
        <v>16719.2</v>
      </c>
      <c r="AW7789">
        <v>15432.7</v>
      </c>
      <c r="AX7789">
        <v>14618.8</v>
      </c>
      <c r="AY7789">
        <v>14201</v>
      </c>
      <c r="AZ7789">
        <v>14043.9</v>
      </c>
      <c r="BA7789">
        <v>13994.3</v>
      </c>
      <c r="BB7789">
        <v>13917.7</v>
      </c>
      <c r="BC7789">
        <v>13723.3</v>
      </c>
      <c r="BD7789">
        <v>13373.5</v>
      </c>
      <c r="BE7789">
        <v>12878.9</v>
      </c>
      <c r="BF7789">
        <v>12284.4</v>
      </c>
      <c r="BG7789">
        <v>11649.5</v>
      </c>
      <c r="BH7789">
        <v>11030.8</v>
      </c>
      <c r="BI7789">
        <v>10468.700000000001</v>
      </c>
      <c r="BJ7789">
        <v>9981.9</v>
      </c>
      <c r="BK7789">
        <v>9568.4500000000007</v>
      </c>
      <c r="BL7789">
        <v>9211.7800000000007</v>
      </c>
      <c r="BM7789">
        <v>8888.6</v>
      </c>
      <c r="BN7789">
        <v>8576.73</v>
      </c>
      <c r="BO7789">
        <v>8259.99</v>
      </c>
      <c r="BP7789">
        <v>7930.37</v>
      </c>
      <c r="BQ7789">
        <v>7587.42</v>
      </c>
      <c r="BR7789">
        <v>7235.81</v>
      </c>
      <c r="BS7789">
        <v>6882.52</v>
      </c>
      <c r="BT7789">
        <v>6534.43</v>
      </c>
      <c r="BU7789">
        <v>6196.86</v>
      </c>
      <c r="BV7789">
        <v>5873.2</v>
      </c>
      <c r="BW7789">
        <v>5565.15</v>
      </c>
      <c r="BX7789">
        <v>5273.28</v>
      </c>
      <c r="BY7789">
        <v>4997.57</v>
      </c>
      <c r="BZ7789">
        <v>4737.62</v>
      </c>
      <c r="CA7789">
        <v>4492.6000000000004</v>
      </c>
      <c r="CB7789">
        <v>4261.13</v>
      </c>
      <c r="CC7789">
        <v>4041.12</v>
      </c>
      <c r="CD7789">
        <v>3829.82</v>
      </c>
      <c r="CE7789">
        <v>3624.04</v>
      </c>
      <c r="CF7789">
        <v>3420.62</v>
      </c>
      <c r="CG7789">
        <v>3216.83</v>
      </c>
      <c r="CH7789">
        <v>3010.87</v>
      </c>
      <c r="CI7789">
        <v>2802.12</v>
      </c>
      <c r="CJ7789">
        <v>2591.2399999999998</v>
      </c>
      <c r="CK7789">
        <v>2380.0300000000002</v>
      </c>
      <c r="CL7789">
        <v>2171.14</v>
      </c>
      <c r="CM7789">
        <v>1967.68</v>
      </c>
      <c r="CN7789">
        <v>1772.8</v>
      </c>
      <c r="CO7789">
        <v>1589.31</v>
      </c>
      <c r="CP7789">
        <v>1419.39</v>
      </c>
      <c r="CQ7789">
        <v>1264.43</v>
      </c>
      <c r="CR7789">
        <v>1124.98</v>
      </c>
      <c r="CS7789">
        <v>1000.79</v>
      </c>
      <c r="CT7789">
        <v>890.95500000000004</v>
      </c>
      <c r="CU7789">
        <v>794.10599999999999</v>
      </c>
      <c r="CV7789">
        <v>708.58799999999997</v>
      </c>
      <c r="CW7789">
        <v>632.66099999999994</v>
      </c>
      <c r="CX7789">
        <v>564.649</v>
      </c>
      <c r="CY7789">
        <v>503.08100000000002</v>
      </c>
      <c r="CZ7789">
        <v>446.75200000000001</v>
      </c>
      <c r="DA7789">
        <v>394.75900000000001</v>
      </c>
      <c r="DB7789">
        <v>346.49900000000002</v>
      </c>
      <c r="DC7789">
        <v>301.63499999999999</v>
      </c>
      <c r="DD7789">
        <v>260.03399999999999</v>
      </c>
      <c r="DE7789">
        <v>221.70699999999999</v>
      </c>
      <c r="DF7789">
        <v>186.738</v>
      </c>
      <c r="DG7789">
        <v>155.227</v>
      </c>
      <c r="DH7789">
        <v>127.239</v>
      </c>
      <c r="DI7789">
        <v>102.777</v>
      </c>
      <c r="DJ7789">
        <v>81.759900000000002</v>
      </c>
      <c r="DK7789">
        <v>64.025599999999997</v>
      </c>
      <c r="DL7789">
        <v>49.336300000000001</v>
      </c>
      <c r="DM7789">
        <v>37.397399999999998</v>
      </c>
      <c r="DN7789">
        <v>27.878399999999999</v>
      </c>
      <c r="DO7789">
        <v>20.434000000000001</v>
      </c>
      <c r="DP7789">
        <v>14.7241</v>
      </c>
      <c r="DQ7789">
        <v>10.428800000000001</v>
      </c>
      <c r="DR7789">
        <v>7.2597199999999997</v>
      </c>
      <c r="DS7789">
        <v>4.96652</v>
      </c>
      <c r="DT7789">
        <v>3.33887</v>
      </c>
      <c r="DU7789">
        <v>2.20566</v>
      </c>
      <c r="DV7789">
        <v>1.4317</v>
      </c>
      <c r="DW7789">
        <v>0.91310599999999997</v>
      </c>
      <c r="DX7789">
        <v>0.572187</v>
      </c>
      <c r="DY7789">
        <v>0.86068500000000003</v>
      </c>
    </row>
    <row r="7790" spans="1:129" x14ac:dyDescent="0.35">
      <c r="A7790">
        <v>1</v>
      </c>
      <c r="B7790">
        <v>1</v>
      </c>
      <c r="C7790">
        <v>1</v>
      </c>
      <c r="D7790">
        <v>1</v>
      </c>
      <c r="E7790">
        <v>1</v>
      </c>
      <c r="F7790">
        <v>1</v>
      </c>
      <c r="G7790">
        <v>1</v>
      </c>
      <c r="H7790">
        <v>1992</v>
      </c>
      <c r="I7790">
        <v>1</v>
      </c>
      <c r="J7790">
        <v>1992.5</v>
      </c>
      <c r="K7790" t="s">
        <v>1463</v>
      </c>
      <c r="L7790" t="s">
        <v>1428</v>
      </c>
      <c r="M7790">
        <v>40105.199999999997</v>
      </c>
      <c r="N7790">
        <v>21413.599999999999</v>
      </c>
      <c r="O7790">
        <v>27752.799999999999</v>
      </c>
      <c r="P7790">
        <v>33570.300000000003</v>
      </c>
      <c r="Q7790">
        <v>37901</v>
      </c>
      <c r="R7790">
        <v>39943</v>
      </c>
      <c r="S7790">
        <v>39303.300000000003</v>
      </c>
      <c r="T7790">
        <v>36130.6</v>
      </c>
      <c r="U7790">
        <v>31074.5</v>
      </c>
      <c r="V7790">
        <v>25094.3</v>
      </c>
      <c r="W7790">
        <v>19196.7</v>
      </c>
      <c r="X7790">
        <v>14208</v>
      </c>
      <c r="Y7790">
        <v>10648</v>
      </c>
      <c r="Z7790">
        <v>8718.15</v>
      </c>
      <c r="AA7790">
        <v>8365.4599999999991</v>
      </c>
      <c r="AB7790">
        <v>9368.83</v>
      </c>
      <c r="AC7790">
        <v>11407.8</v>
      </c>
      <c r="AD7790">
        <v>14102.7</v>
      </c>
      <c r="AE7790">
        <v>17038.599999999999</v>
      </c>
      <c r="AF7790">
        <v>19792.3</v>
      </c>
      <c r="AG7790">
        <v>21976.3</v>
      </c>
      <c r="AH7790">
        <v>23296</v>
      </c>
      <c r="AI7790">
        <v>23604.6</v>
      </c>
      <c r="AJ7790">
        <v>22936.799999999999</v>
      </c>
      <c r="AK7790">
        <v>21503</v>
      </c>
      <c r="AL7790">
        <v>19644.599999999999</v>
      </c>
      <c r="AM7790">
        <v>17758.3</v>
      </c>
      <c r="AN7790">
        <v>16211.8</v>
      </c>
      <c r="AO7790">
        <v>15270.5</v>
      </c>
      <c r="AP7790">
        <v>15053.8</v>
      </c>
      <c r="AQ7790">
        <v>15525.2</v>
      </c>
      <c r="AR7790">
        <v>16515.8</v>
      </c>
      <c r="AS7790">
        <v>17770.5</v>
      </c>
      <c r="AT7790">
        <v>19005.7</v>
      </c>
      <c r="AU7790">
        <v>19965.599999999999</v>
      </c>
      <c r="AV7790">
        <v>20467.8</v>
      </c>
      <c r="AW7790">
        <v>20428.5</v>
      </c>
      <c r="AX7790">
        <v>19868</v>
      </c>
      <c r="AY7790">
        <v>18892.2</v>
      </c>
      <c r="AZ7790">
        <v>17661.099999999999</v>
      </c>
      <c r="BA7790">
        <v>16349.4</v>
      </c>
      <c r="BB7790">
        <v>15109.6</v>
      </c>
      <c r="BC7790">
        <v>14045.8</v>
      </c>
      <c r="BD7790">
        <v>13203.2</v>
      </c>
      <c r="BE7790">
        <v>12572</v>
      </c>
      <c r="BF7790">
        <v>12103.4</v>
      </c>
      <c r="BG7790">
        <v>11730.4</v>
      </c>
      <c r="BH7790">
        <v>11387.8</v>
      </c>
      <c r="BI7790">
        <v>11027.5</v>
      </c>
      <c r="BJ7790">
        <v>10624.5</v>
      </c>
      <c r="BK7790">
        <v>10176.6</v>
      </c>
      <c r="BL7790">
        <v>9697.7000000000007</v>
      </c>
      <c r="BM7790">
        <v>9209.36</v>
      </c>
      <c r="BN7790">
        <v>8732.56</v>
      </c>
      <c r="BO7790">
        <v>8282.2000000000007</v>
      </c>
      <c r="BP7790">
        <v>7864.85</v>
      </c>
      <c r="BQ7790">
        <v>7479.34</v>
      </c>
      <c r="BR7790">
        <v>7119.54</v>
      </c>
      <c r="BS7790">
        <v>6777.38</v>
      </c>
      <c r="BT7790">
        <v>6445.67</v>
      </c>
      <c r="BU7790">
        <v>6119.69</v>
      </c>
      <c r="BV7790">
        <v>5797.68</v>
      </c>
      <c r="BW7790">
        <v>5480.37</v>
      </c>
      <c r="BX7790">
        <v>5170.0200000000004</v>
      </c>
      <c r="BY7790">
        <v>4869.3599999999997</v>
      </c>
      <c r="BZ7790">
        <v>4580.9399999999996</v>
      </c>
      <c r="CA7790">
        <v>4306.51</v>
      </c>
      <c r="CB7790">
        <v>4046.92</v>
      </c>
      <c r="CC7790">
        <v>3802.16</v>
      </c>
      <c r="CD7790">
        <v>3571.46</v>
      </c>
      <c r="CE7790">
        <v>3353.42</v>
      </c>
      <c r="CF7790">
        <v>3146.29</v>
      </c>
      <c r="CG7790">
        <v>2948.06</v>
      </c>
      <c r="CH7790">
        <v>2756.71</v>
      </c>
      <c r="CI7790">
        <v>2570.4499999999998</v>
      </c>
      <c r="CJ7790">
        <v>2387.9</v>
      </c>
      <c r="CK7790">
        <v>2208.27</v>
      </c>
      <c r="CL7790">
        <v>2031.48</v>
      </c>
      <c r="CM7790">
        <v>1858.08</v>
      </c>
      <c r="CN7790">
        <v>1689.2</v>
      </c>
      <c r="CO7790">
        <v>1526.35</v>
      </c>
      <c r="CP7790">
        <v>1371.19</v>
      </c>
      <c r="CQ7790">
        <v>1225.28</v>
      </c>
      <c r="CR7790">
        <v>1089.9100000000001</v>
      </c>
      <c r="CS7790">
        <v>965.91600000000005</v>
      </c>
      <c r="CT7790">
        <v>853.66700000000003</v>
      </c>
      <c r="CU7790">
        <v>753.03200000000004</v>
      </c>
      <c r="CV7790">
        <v>663.45299999999997</v>
      </c>
      <c r="CW7790">
        <v>584.05100000000004</v>
      </c>
      <c r="CX7790">
        <v>513.75099999999998</v>
      </c>
      <c r="CY7790">
        <v>451.39600000000002</v>
      </c>
      <c r="CZ7790">
        <v>395.86799999999999</v>
      </c>
      <c r="DA7790">
        <v>346.15699999999998</v>
      </c>
      <c r="DB7790">
        <v>301.41899999999998</v>
      </c>
      <c r="DC7790">
        <v>260.99200000000002</v>
      </c>
      <c r="DD7790">
        <v>224.39400000000001</v>
      </c>
      <c r="DE7790">
        <v>191.297</v>
      </c>
      <c r="DF7790">
        <v>161.488</v>
      </c>
      <c r="DG7790">
        <v>134.827</v>
      </c>
      <c r="DH7790">
        <v>111.214</v>
      </c>
      <c r="DI7790">
        <v>90.546999999999997</v>
      </c>
      <c r="DJ7790">
        <v>72.707400000000007</v>
      </c>
      <c r="DK7790">
        <v>57.540900000000001</v>
      </c>
      <c r="DL7790">
        <v>44.856099999999998</v>
      </c>
      <c r="DM7790">
        <v>34.427500000000002</v>
      </c>
      <c r="DN7790">
        <v>26.005199999999999</v>
      </c>
      <c r="DO7790">
        <v>19.325900000000001</v>
      </c>
      <c r="DP7790">
        <v>14.1264</v>
      </c>
      <c r="DQ7790">
        <v>10.1541</v>
      </c>
      <c r="DR7790">
        <v>7.17605</v>
      </c>
      <c r="DS7790">
        <v>4.9854500000000002</v>
      </c>
      <c r="DT7790">
        <v>3.4044400000000001</v>
      </c>
      <c r="DU7790">
        <v>2.2848899999999999</v>
      </c>
      <c r="DV7790">
        <v>1.5070600000000001</v>
      </c>
      <c r="DW7790">
        <v>0.97681600000000002</v>
      </c>
      <c r="DX7790">
        <v>0.622143</v>
      </c>
      <c r="DY7790">
        <v>0.97337799999999997</v>
      </c>
    </row>
    <row r="7791" spans="1:129" x14ac:dyDescent="0.35">
      <c r="A7791">
        <v>1</v>
      </c>
      <c r="B7791">
        <v>1</v>
      </c>
      <c r="C7791">
        <v>1</v>
      </c>
      <c r="D7791">
        <v>1</v>
      </c>
      <c r="E7791">
        <v>1</v>
      </c>
      <c r="F7791">
        <v>1</v>
      </c>
      <c r="G7791">
        <v>1</v>
      </c>
      <c r="H7791">
        <v>1993</v>
      </c>
      <c r="I7791">
        <v>1</v>
      </c>
      <c r="J7791">
        <v>1993</v>
      </c>
      <c r="K7791" t="s">
        <v>3373</v>
      </c>
      <c r="L7791" t="s">
        <v>1428</v>
      </c>
      <c r="M7791">
        <v>203974</v>
      </c>
      <c r="N7791">
        <v>32974.800000000003</v>
      </c>
      <c r="O7791">
        <v>29011.9</v>
      </c>
      <c r="P7791">
        <v>24148.3</v>
      </c>
      <c r="Q7791">
        <v>19355.900000000001</v>
      </c>
      <c r="R7791">
        <v>15496.2</v>
      </c>
      <c r="S7791">
        <v>13163.8</v>
      </c>
      <c r="T7791">
        <v>12620.2</v>
      </c>
      <c r="U7791">
        <v>13802.9</v>
      </c>
      <c r="V7791">
        <v>16375</v>
      </c>
      <c r="W7791">
        <v>19793.3</v>
      </c>
      <c r="X7791">
        <v>23390.799999999999</v>
      </c>
      <c r="Y7791">
        <v>26479</v>
      </c>
      <c r="Z7791">
        <v>28466.5</v>
      </c>
      <c r="AA7791">
        <v>28975.1</v>
      </c>
      <c r="AB7791">
        <v>27916.799999999999</v>
      </c>
      <c r="AC7791">
        <v>25508.1</v>
      </c>
      <c r="AD7791">
        <v>22208.2</v>
      </c>
      <c r="AE7791">
        <v>18603.5</v>
      </c>
      <c r="AF7791">
        <v>15273.1</v>
      </c>
      <c r="AG7791">
        <v>12675.1</v>
      </c>
      <c r="AH7791">
        <v>11080.1</v>
      </c>
      <c r="AI7791">
        <v>10554.8</v>
      </c>
      <c r="AJ7791">
        <v>10988.2</v>
      </c>
      <c r="AK7791">
        <v>12139.6</v>
      </c>
      <c r="AL7791">
        <v>13695.8</v>
      </c>
      <c r="AM7791">
        <v>15327.3</v>
      </c>
      <c r="AN7791">
        <v>16738.400000000001</v>
      </c>
      <c r="AO7791">
        <v>17710.5</v>
      </c>
      <c r="AP7791">
        <v>18130.3</v>
      </c>
      <c r="AQ7791">
        <v>18001.7</v>
      </c>
      <c r="AR7791">
        <v>17435.099999999999</v>
      </c>
      <c r="AS7791">
        <v>16615.900000000001</v>
      </c>
      <c r="AT7791">
        <v>15759.1</v>
      </c>
      <c r="AU7791">
        <v>15059.5</v>
      </c>
      <c r="AV7791">
        <v>14651.3</v>
      </c>
      <c r="AW7791">
        <v>14583.5</v>
      </c>
      <c r="AX7791">
        <v>14818.2</v>
      </c>
      <c r="AY7791">
        <v>15248.3</v>
      </c>
      <c r="AZ7791">
        <v>15729.1</v>
      </c>
      <c r="BA7791">
        <v>16114.3</v>
      </c>
      <c r="BB7791">
        <v>16287.7</v>
      </c>
      <c r="BC7791">
        <v>16184.4</v>
      </c>
      <c r="BD7791">
        <v>15797.1</v>
      </c>
      <c r="BE7791">
        <v>15169.2</v>
      </c>
      <c r="BF7791">
        <v>14377.4</v>
      </c>
      <c r="BG7791">
        <v>13510.7</v>
      </c>
      <c r="BH7791">
        <v>12649.9</v>
      </c>
      <c r="BI7791">
        <v>11853.5</v>
      </c>
      <c r="BJ7791">
        <v>11151.4</v>
      </c>
      <c r="BK7791">
        <v>10547.1</v>
      </c>
      <c r="BL7791">
        <v>10024.4</v>
      </c>
      <c r="BM7791">
        <v>9557.77</v>
      </c>
      <c r="BN7791">
        <v>9121.44</v>
      </c>
      <c r="BO7791">
        <v>8695.86</v>
      </c>
      <c r="BP7791">
        <v>8270.5400000000009</v>
      </c>
      <c r="BQ7791">
        <v>7843.51</v>
      </c>
      <c r="BR7791">
        <v>7418.63</v>
      </c>
      <c r="BS7791">
        <v>7002.25</v>
      </c>
      <c r="BT7791">
        <v>6600.35</v>
      </c>
      <c r="BU7791">
        <v>6216.66</v>
      </c>
      <c r="BV7791">
        <v>5852.37</v>
      </c>
      <c r="BW7791">
        <v>5506.53</v>
      </c>
      <c r="BX7791">
        <v>5177.03</v>
      </c>
      <c r="BY7791">
        <v>4861.67</v>
      </c>
      <c r="BZ7791">
        <v>4558.82</v>
      </c>
      <c r="CA7791">
        <v>4267.74</v>
      </c>
      <c r="CB7791">
        <v>3988.4</v>
      </c>
      <c r="CC7791">
        <v>3721.33</v>
      </c>
      <c r="CD7791">
        <v>3467.09</v>
      </c>
      <c r="CE7791">
        <v>3226.09</v>
      </c>
      <c r="CF7791">
        <v>2998.32</v>
      </c>
      <c r="CG7791">
        <v>2783.35</v>
      </c>
      <c r="CH7791">
        <v>2580.35</v>
      </c>
      <c r="CI7791">
        <v>2388.2600000000002</v>
      </c>
      <c r="CJ7791">
        <v>2205.9299999999998</v>
      </c>
      <c r="CK7791">
        <v>2032.3</v>
      </c>
      <c r="CL7791">
        <v>1866.52</v>
      </c>
      <c r="CM7791">
        <v>1708.08</v>
      </c>
      <c r="CN7791">
        <v>1556.81</v>
      </c>
      <c r="CO7791">
        <v>1412.88</v>
      </c>
      <c r="CP7791">
        <v>1276.67</v>
      </c>
      <c r="CQ7791">
        <v>1148.74</v>
      </c>
      <c r="CR7791">
        <v>1029.6099999999999</v>
      </c>
      <c r="CS7791">
        <v>919.69299999999998</v>
      </c>
      <c r="CT7791">
        <v>819.17499999999995</v>
      </c>
      <c r="CU7791">
        <v>727.96400000000006</v>
      </c>
      <c r="CV7791">
        <v>645.68700000000001</v>
      </c>
      <c r="CW7791">
        <v>571.73500000000001</v>
      </c>
      <c r="CX7791">
        <v>505.32</v>
      </c>
      <c r="CY7791">
        <v>445.584</v>
      </c>
      <c r="CZ7791">
        <v>391.67700000000002</v>
      </c>
      <c r="DA7791">
        <v>342.827</v>
      </c>
      <c r="DB7791">
        <v>298.39999999999998</v>
      </c>
      <c r="DC7791">
        <v>257.91800000000001</v>
      </c>
      <c r="DD7791">
        <v>221.05099999999999</v>
      </c>
      <c r="DE7791">
        <v>187.59899999999999</v>
      </c>
      <c r="DF7791">
        <v>157.44800000000001</v>
      </c>
      <c r="DG7791">
        <v>130.53100000000001</v>
      </c>
      <c r="DH7791">
        <v>106.788</v>
      </c>
      <c r="DI7791">
        <v>86.140100000000004</v>
      </c>
      <c r="DJ7791">
        <v>68.461500000000001</v>
      </c>
      <c r="DK7791">
        <v>53.578899999999997</v>
      </c>
      <c r="DL7791">
        <v>41.270600000000002</v>
      </c>
      <c r="DM7791">
        <v>31.276599999999998</v>
      </c>
      <c r="DN7791">
        <v>23.312999999999999</v>
      </c>
      <c r="DO7791">
        <v>17.0871</v>
      </c>
      <c r="DP7791">
        <v>12.3124</v>
      </c>
      <c r="DQ7791">
        <v>8.7209099999999999</v>
      </c>
      <c r="DR7791">
        <v>6.0711000000000004</v>
      </c>
      <c r="DS7791">
        <v>4.1535599999999997</v>
      </c>
      <c r="DT7791">
        <v>2.7924600000000002</v>
      </c>
      <c r="DU7791">
        <v>1.8447800000000001</v>
      </c>
      <c r="DV7791">
        <v>1.1975</v>
      </c>
      <c r="DW7791">
        <v>0.76376299999999997</v>
      </c>
      <c r="DX7791">
        <v>0.47861599999999999</v>
      </c>
      <c r="DY7791">
        <v>0.71996599999999999</v>
      </c>
    </row>
    <row r="7792" spans="1:129" x14ac:dyDescent="0.35">
      <c r="A7792">
        <v>1</v>
      </c>
      <c r="B7792">
        <v>1</v>
      </c>
      <c r="C7792">
        <v>1</v>
      </c>
      <c r="D7792">
        <v>1</v>
      </c>
      <c r="E7792">
        <v>1</v>
      </c>
      <c r="F7792">
        <v>1</v>
      </c>
      <c r="G7792">
        <v>1</v>
      </c>
      <c r="H7792">
        <v>1993</v>
      </c>
      <c r="I7792">
        <v>1</v>
      </c>
      <c r="J7792">
        <v>1993.5</v>
      </c>
      <c r="K7792" t="s">
        <v>1463</v>
      </c>
      <c r="L7792" t="s">
        <v>1428</v>
      </c>
      <c r="M7792">
        <v>27832.1</v>
      </c>
      <c r="N7792">
        <v>14860.6</v>
      </c>
      <c r="O7792">
        <v>19260.099999999999</v>
      </c>
      <c r="P7792">
        <v>23297.9</v>
      </c>
      <c r="Q7792">
        <v>26304.6</v>
      </c>
      <c r="R7792">
        <v>27724.6</v>
      </c>
      <c r="S7792">
        <v>27287</v>
      </c>
      <c r="T7792">
        <v>25098.2</v>
      </c>
      <c r="U7792">
        <v>21614.7</v>
      </c>
      <c r="V7792">
        <v>17510.8</v>
      </c>
      <c r="W7792">
        <v>13498.2</v>
      </c>
      <c r="X7792">
        <v>10167.4</v>
      </c>
      <c r="Y7792">
        <v>7899.39</v>
      </c>
      <c r="Z7792">
        <v>6854.61</v>
      </c>
      <c r="AA7792">
        <v>7012.01</v>
      </c>
      <c r="AB7792">
        <v>8222.4699999999993</v>
      </c>
      <c r="AC7792">
        <v>10249.9</v>
      </c>
      <c r="AD7792">
        <v>12794.8</v>
      </c>
      <c r="AE7792">
        <v>15510.9</v>
      </c>
      <c r="AF7792">
        <v>18030.900000000001</v>
      </c>
      <c r="AG7792">
        <v>20008.8</v>
      </c>
      <c r="AH7792">
        <v>21175.3</v>
      </c>
      <c r="AI7792">
        <v>21390.7</v>
      </c>
      <c r="AJ7792">
        <v>20676</v>
      </c>
      <c r="AK7792">
        <v>19210.5</v>
      </c>
      <c r="AL7792">
        <v>17292.2</v>
      </c>
      <c r="AM7792">
        <v>15271.6</v>
      </c>
      <c r="AN7792">
        <v>13477.9</v>
      </c>
      <c r="AO7792">
        <v>12156.9</v>
      </c>
      <c r="AP7792">
        <v>11433.1</v>
      </c>
      <c r="AQ7792">
        <v>11303.8</v>
      </c>
      <c r="AR7792">
        <v>11658.9</v>
      </c>
      <c r="AS7792">
        <v>12319.6</v>
      </c>
      <c r="AT7792">
        <v>13083.9</v>
      </c>
      <c r="AU7792">
        <v>13770</v>
      </c>
      <c r="AV7792">
        <v>14248.6</v>
      </c>
      <c r="AW7792">
        <v>14459.9</v>
      </c>
      <c r="AX7792">
        <v>14414.4</v>
      </c>
      <c r="AY7792">
        <v>14178.1</v>
      </c>
      <c r="AZ7792">
        <v>13847.8</v>
      </c>
      <c r="BA7792">
        <v>13522.5</v>
      </c>
      <c r="BB7792">
        <v>13278.1</v>
      </c>
      <c r="BC7792">
        <v>13151</v>
      </c>
      <c r="BD7792">
        <v>13134.1</v>
      </c>
      <c r="BE7792">
        <v>13183.8</v>
      </c>
      <c r="BF7792">
        <v>13235.6</v>
      </c>
      <c r="BG7792">
        <v>13222.9</v>
      </c>
      <c r="BH7792">
        <v>13093.5</v>
      </c>
      <c r="BI7792">
        <v>12820.2</v>
      </c>
      <c r="BJ7792">
        <v>12403.5</v>
      </c>
      <c r="BK7792">
        <v>11868.1</v>
      </c>
      <c r="BL7792">
        <v>11253.1</v>
      </c>
      <c r="BM7792">
        <v>10602.2</v>
      </c>
      <c r="BN7792">
        <v>9953.66</v>
      </c>
      <c r="BO7792">
        <v>9335.07</v>
      </c>
      <c r="BP7792">
        <v>8760.91</v>
      </c>
      <c r="BQ7792">
        <v>8234.06</v>
      </c>
      <c r="BR7792">
        <v>7749.62</v>
      </c>
      <c r="BS7792">
        <v>7298.95</v>
      </c>
      <c r="BT7792">
        <v>6873.32</v>
      </c>
      <c r="BU7792">
        <v>6466.18</v>
      </c>
      <c r="BV7792">
        <v>6073.91</v>
      </c>
      <c r="BW7792">
        <v>5695.44</v>
      </c>
      <c r="BX7792">
        <v>5331.33</v>
      </c>
      <c r="BY7792">
        <v>4982.66</v>
      </c>
      <c r="BZ7792">
        <v>4650.34</v>
      </c>
      <c r="CA7792">
        <v>4334.72</v>
      </c>
      <c r="CB7792">
        <v>4035.54</v>
      </c>
      <c r="CC7792">
        <v>3752.22</v>
      </c>
      <c r="CD7792">
        <v>3484.03</v>
      </c>
      <c r="CE7792">
        <v>3230.26</v>
      </c>
      <c r="CF7792">
        <v>2990.38</v>
      </c>
      <c r="CG7792">
        <v>2763.94</v>
      </c>
      <c r="CH7792">
        <v>2550.5</v>
      </c>
      <c r="CI7792">
        <v>2349.59</v>
      </c>
      <c r="CJ7792">
        <v>2160.63</v>
      </c>
      <c r="CK7792">
        <v>1982.94</v>
      </c>
      <c r="CL7792">
        <v>1815.76</v>
      </c>
      <c r="CM7792">
        <v>1658.35</v>
      </c>
      <c r="CN7792">
        <v>1510.08</v>
      </c>
      <c r="CO7792">
        <v>1370.42</v>
      </c>
      <c r="CP7792">
        <v>1239.05</v>
      </c>
      <c r="CQ7792">
        <v>1115.81</v>
      </c>
      <c r="CR7792">
        <v>1000.66</v>
      </c>
      <c r="CS7792">
        <v>893.66600000000005</v>
      </c>
      <c r="CT7792">
        <v>794.86900000000003</v>
      </c>
      <c r="CU7792">
        <v>704.26300000000003</v>
      </c>
      <c r="CV7792">
        <v>621.72799999999995</v>
      </c>
      <c r="CW7792">
        <v>547.00800000000004</v>
      </c>
      <c r="CX7792">
        <v>479.71199999999999</v>
      </c>
      <c r="CY7792">
        <v>419.32900000000001</v>
      </c>
      <c r="CZ7792">
        <v>365.28</v>
      </c>
      <c r="DA7792">
        <v>316.95400000000001</v>
      </c>
      <c r="DB7792">
        <v>273.75599999999997</v>
      </c>
      <c r="DC7792">
        <v>235.14699999999999</v>
      </c>
      <c r="DD7792">
        <v>200.66</v>
      </c>
      <c r="DE7792">
        <v>169.91300000000001</v>
      </c>
      <c r="DF7792">
        <v>142.6</v>
      </c>
      <c r="DG7792">
        <v>118.47499999999999</v>
      </c>
      <c r="DH7792">
        <v>97.335300000000004</v>
      </c>
      <c r="DI7792">
        <v>78.996200000000002</v>
      </c>
      <c r="DJ7792">
        <v>63.2761</v>
      </c>
      <c r="DK7792">
        <v>49.983400000000003</v>
      </c>
      <c r="DL7792">
        <v>38.910800000000002</v>
      </c>
      <c r="DM7792">
        <v>29.834599999999998</v>
      </c>
      <c r="DN7792">
        <v>22.52</v>
      </c>
      <c r="DO7792">
        <v>16.727900000000002</v>
      </c>
      <c r="DP7792">
        <v>12.223599999999999</v>
      </c>
      <c r="DQ7792">
        <v>8.7846100000000007</v>
      </c>
      <c r="DR7792">
        <v>6.2075500000000003</v>
      </c>
      <c r="DS7792">
        <v>4.3123800000000001</v>
      </c>
      <c r="DT7792">
        <v>2.9447700000000001</v>
      </c>
      <c r="DU7792">
        <v>1.9763999999999999</v>
      </c>
      <c r="DV7792">
        <v>1.30362</v>
      </c>
      <c r="DW7792">
        <v>0.84497800000000001</v>
      </c>
      <c r="DX7792">
        <v>0.53819099999999997</v>
      </c>
      <c r="DY7792">
        <v>0.842086</v>
      </c>
    </row>
    <row r="7793" spans="1:129" x14ac:dyDescent="0.35">
      <c r="A7793">
        <v>1</v>
      </c>
      <c r="B7793">
        <v>1</v>
      </c>
      <c r="C7793">
        <v>1</v>
      </c>
      <c r="D7793">
        <v>1</v>
      </c>
      <c r="E7793">
        <v>1</v>
      </c>
      <c r="F7793">
        <v>1</v>
      </c>
      <c r="G7793">
        <v>1</v>
      </c>
      <c r="H7793">
        <v>1994</v>
      </c>
      <c r="I7793">
        <v>1</v>
      </c>
      <c r="J7793">
        <v>1994</v>
      </c>
      <c r="K7793" t="s">
        <v>3373</v>
      </c>
      <c r="L7793" t="s">
        <v>1428</v>
      </c>
      <c r="M7793">
        <v>220982</v>
      </c>
      <c r="N7793">
        <v>35640.300000000003</v>
      </c>
      <c r="O7793">
        <v>31244.799999999999</v>
      </c>
      <c r="P7793">
        <v>25790.799999999999</v>
      </c>
      <c r="Q7793">
        <v>20285.3</v>
      </c>
      <c r="R7793">
        <v>15606.2</v>
      </c>
      <c r="S7793">
        <v>12341.8</v>
      </c>
      <c r="T7793">
        <v>10735.7</v>
      </c>
      <c r="U7793">
        <v>10717.4</v>
      </c>
      <c r="V7793">
        <v>11976</v>
      </c>
      <c r="W7793">
        <v>14044.3</v>
      </c>
      <c r="X7793">
        <v>16379.9</v>
      </c>
      <c r="Y7793">
        <v>18446.5</v>
      </c>
      <c r="Z7793">
        <v>19797.2</v>
      </c>
      <c r="AA7793">
        <v>20150.2</v>
      </c>
      <c r="AB7793">
        <v>19437.900000000001</v>
      </c>
      <c r="AC7793">
        <v>17812.3</v>
      </c>
      <c r="AD7793">
        <v>15599.5</v>
      </c>
      <c r="AE7793">
        <v>13217.5</v>
      </c>
      <c r="AF7793">
        <v>11080.6</v>
      </c>
      <c r="AG7793">
        <v>9518.39</v>
      </c>
      <c r="AH7793">
        <v>8725.06</v>
      </c>
      <c r="AI7793">
        <v>8745.36</v>
      </c>
      <c r="AJ7793">
        <v>9488.68</v>
      </c>
      <c r="AK7793">
        <v>10761.2</v>
      </c>
      <c r="AL7793">
        <v>12306.4</v>
      </c>
      <c r="AM7793">
        <v>13848.8</v>
      </c>
      <c r="AN7793">
        <v>15136</v>
      </c>
      <c r="AO7793">
        <v>15976.9</v>
      </c>
      <c r="AP7793">
        <v>16269.7</v>
      </c>
      <c r="AQ7793">
        <v>16014.6</v>
      </c>
      <c r="AR7793">
        <v>15307.4</v>
      </c>
      <c r="AS7793">
        <v>14313.2</v>
      </c>
      <c r="AT7793">
        <v>13228.7</v>
      </c>
      <c r="AU7793">
        <v>12239.5</v>
      </c>
      <c r="AV7793">
        <v>11483.7</v>
      </c>
      <c r="AW7793">
        <v>11031.6</v>
      </c>
      <c r="AX7793">
        <v>10881.7</v>
      </c>
      <c r="AY7793">
        <v>10974</v>
      </c>
      <c r="AZ7793">
        <v>11213.9</v>
      </c>
      <c r="BA7793">
        <v>11499.7</v>
      </c>
      <c r="BB7793">
        <v>11746.1</v>
      </c>
      <c r="BC7793">
        <v>11899.8</v>
      </c>
      <c r="BD7793">
        <v>11943.6</v>
      </c>
      <c r="BE7793">
        <v>11891.3</v>
      </c>
      <c r="BF7793">
        <v>11775.1</v>
      </c>
      <c r="BG7793">
        <v>11631.8</v>
      </c>
      <c r="BH7793">
        <v>11489.2</v>
      </c>
      <c r="BI7793">
        <v>11359.3</v>
      </c>
      <c r="BJ7793">
        <v>11236.5</v>
      </c>
      <c r="BK7793">
        <v>11101.4</v>
      </c>
      <c r="BL7793">
        <v>10929.1</v>
      </c>
      <c r="BM7793">
        <v>10696.3</v>
      </c>
      <c r="BN7793">
        <v>10389</v>
      </c>
      <c r="BO7793">
        <v>10004.9</v>
      </c>
      <c r="BP7793">
        <v>9553.35</v>
      </c>
      <c r="BQ7793">
        <v>9052.25</v>
      </c>
      <c r="BR7793">
        <v>8523.5</v>
      </c>
      <c r="BS7793">
        <v>7988.31</v>
      </c>
      <c r="BT7793">
        <v>7463.95</v>
      </c>
      <c r="BU7793">
        <v>6961.91</v>
      </c>
      <c r="BV7793">
        <v>6488.08</v>
      </c>
      <c r="BW7793">
        <v>6043.71</v>
      </c>
      <c r="BX7793">
        <v>5627.23</v>
      </c>
      <c r="BY7793">
        <v>5235.83</v>
      </c>
      <c r="BZ7793">
        <v>4866.67</v>
      </c>
      <c r="CA7793">
        <v>4517.54</v>
      </c>
      <c r="CB7793">
        <v>4186.96</v>
      </c>
      <c r="CC7793">
        <v>3874.1</v>
      </c>
      <c r="CD7793">
        <v>3578.47</v>
      </c>
      <c r="CE7793">
        <v>3299.71</v>
      </c>
      <c r="CF7793">
        <v>3037.41</v>
      </c>
      <c r="CG7793">
        <v>2791.09</v>
      </c>
      <c r="CH7793">
        <v>2560.17</v>
      </c>
      <c r="CI7793">
        <v>2344.06</v>
      </c>
      <c r="CJ7793">
        <v>2142.15</v>
      </c>
      <c r="CK7793">
        <v>1953.84</v>
      </c>
      <c r="CL7793">
        <v>1778.55</v>
      </c>
      <c r="CM7793">
        <v>1615.71</v>
      </c>
      <c r="CN7793">
        <v>1464.74</v>
      </c>
      <c r="CO7793">
        <v>1325.04</v>
      </c>
      <c r="CP7793">
        <v>1196.02</v>
      </c>
      <c r="CQ7793">
        <v>1077.0999999999999</v>
      </c>
      <c r="CR7793">
        <v>967.69100000000003</v>
      </c>
      <c r="CS7793">
        <v>867.21299999999997</v>
      </c>
      <c r="CT7793">
        <v>775.10500000000002</v>
      </c>
      <c r="CU7793">
        <v>690.81100000000004</v>
      </c>
      <c r="CV7793">
        <v>613.78</v>
      </c>
      <c r="CW7793">
        <v>543.47400000000005</v>
      </c>
      <c r="CX7793">
        <v>479.36500000000001</v>
      </c>
      <c r="CY7793">
        <v>420.95800000000003</v>
      </c>
      <c r="CZ7793">
        <v>367.79300000000001</v>
      </c>
      <c r="DA7793">
        <v>319.46300000000002</v>
      </c>
      <c r="DB7793">
        <v>275.61599999999999</v>
      </c>
      <c r="DC7793">
        <v>235.96299999999999</v>
      </c>
      <c r="DD7793">
        <v>200.26599999999999</v>
      </c>
      <c r="DE7793">
        <v>168.33</v>
      </c>
      <c r="DF7793">
        <v>139.98500000000001</v>
      </c>
      <c r="DG7793">
        <v>115.07</v>
      </c>
      <c r="DH7793">
        <v>93.418199999999999</v>
      </c>
      <c r="DI7793">
        <v>74.841700000000003</v>
      </c>
      <c r="DJ7793">
        <v>59.1282</v>
      </c>
      <c r="DK7793">
        <v>46.0379</v>
      </c>
      <c r="DL7793">
        <v>35.308</v>
      </c>
      <c r="DM7793">
        <v>26.660399999999999</v>
      </c>
      <c r="DN7793">
        <v>19.812000000000001</v>
      </c>
      <c r="DO7793">
        <v>14.4848</v>
      </c>
      <c r="DP7793">
        <v>10.4161</v>
      </c>
      <c r="DQ7793">
        <v>7.3655999999999997</v>
      </c>
      <c r="DR7793">
        <v>5.1208</v>
      </c>
      <c r="DS7793">
        <v>3.4996999999999998</v>
      </c>
      <c r="DT7793">
        <v>2.3509000000000002</v>
      </c>
      <c r="DU7793">
        <v>1.5520400000000001</v>
      </c>
      <c r="DV7793">
        <v>1.00695</v>
      </c>
      <c r="DW7793">
        <v>0.64197099999999996</v>
      </c>
      <c r="DX7793">
        <v>0.40216800000000003</v>
      </c>
      <c r="DY7793">
        <v>0.60470199999999996</v>
      </c>
    </row>
    <row r="7794" spans="1:129" x14ac:dyDescent="0.35">
      <c r="A7794">
        <v>1</v>
      </c>
      <c r="B7794">
        <v>1</v>
      </c>
      <c r="C7794">
        <v>1</v>
      </c>
      <c r="D7794">
        <v>1</v>
      </c>
      <c r="E7794">
        <v>1</v>
      </c>
      <c r="F7794">
        <v>1</v>
      </c>
      <c r="G7794">
        <v>1</v>
      </c>
      <c r="H7794">
        <v>1994</v>
      </c>
      <c r="I7794">
        <v>1</v>
      </c>
      <c r="J7794">
        <v>1994.5</v>
      </c>
      <c r="K7794" t="s">
        <v>1463</v>
      </c>
      <c r="L7794" t="s">
        <v>1428</v>
      </c>
      <c r="M7794">
        <v>30163.200000000001</v>
      </c>
      <c r="N7794">
        <v>16105.1</v>
      </c>
      <c r="O7794">
        <v>20872.8</v>
      </c>
      <c r="P7794">
        <v>25247.8</v>
      </c>
      <c r="Q7794">
        <v>28504.3</v>
      </c>
      <c r="R7794">
        <v>30038.400000000001</v>
      </c>
      <c r="S7794">
        <v>29553.8</v>
      </c>
      <c r="T7794">
        <v>27160.6</v>
      </c>
      <c r="U7794">
        <v>23344.3</v>
      </c>
      <c r="V7794">
        <v>18821.599999999999</v>
      </c>
      <c r="W7794">
        <v>14342.7</v>
      </c>
      <c r="X7794">
        <v>10519.7</v>
      </c>
      <c r="Y7794">
        <v>7732.68</v>
      </c>
      <c r="Z7794">
        <v>6121.9</v>
      </c>
      <c r="AA7794">
        <v>5638.98</v>
      </c>
      <c r="AB7794">
        <v>6115.12</v>
      </c>
      <c r="AC7794">
        <v>7316.36</v>
      </c>
      <c r="AD7794">
        <v>8976.06</v>
      </c>
      <c r="AE7794">
        <v>10812.5</v>
      </c>
      <c r="AF7794">
        <v>12545.5</v>
      </c>
      <c r="AG7794">
        <v>13922.3</v>
      </c>
      <c r="AH7794">
        <v>14752.2</v>
      </c>
      <c r="AI7794">
        <v>14939.6</v>
      </c>
      <c r="AJ7794">
        <v>14504.5</v>
      </c>
      <c r="AK7794">
        <v>13578.6</v>
      </c>
      <c r="AL7794">
        <v>12376.5</v>
      </c>
      <c r="AM7794">
        <v>11148.5</v>
      </c>
      <c r="AN7794">
        <v>10127</v>
      </c>
      <c r="AO7794">
        <v>9481.2199999999993</v>
      </c>
      <c r="AP7794">
        <v>9289.06</v>
      </c>
      <c r="AQ7794">
        <v>9531.9599999999991</v>
      </c>
      <c r="AR7794">
        <v>10109.299999999999</v>
      </c>
      <c r="AS7794">
        <v>10867.6</v>
      </c>
      <c r="AT7794">
        <v>11636.1</v>
      </c>
      <c r="AU7794">
        <v>12261.7</v>
      </c>
      <c r="AV7794">
        <v>12636.4</v>
      </c>
      <c r="AW7794">
        <v>12712.6</v>
      </c>
      <c r="AX7794">
        <v>12505.4</v>
      </c>
      <c r="AY7794">
        <v>12080.8</v>
      </c>
      <c r="AZ7794">
        <v>11535.7</v>
      </c>
      <c r="BA7794">
        <v>10973.5</v>
      </c>
      <c r="BB7794">
        <v>10481.700000000001</v>
      </c>
      <c r="BC7794">
        <v>10116.1</v>
      </c>
      <c r="BD7794">
        <v>9895.82</v>
      </c>
      <c r="BE7794">
        <v>9806.25</v>
      </c>
      <c r="BF7794">
        <v>9810.32</v>
      </c>
      <c r="BG7794">
        <v>9861.91</v>
      </c>
      <c r="BH7794">
        <v>9918.15</v>
      </c>
      <c r="BI7794">
        <v>9948.16</v>
      </c>
      <c r="BJ7794">
        <v>9935.81</v>
      </c>
      <c r="BK7794">
        <v>9878.02</v>
      </c>
      <c r="BL7794">
        <v>9779.85</v>
      </c>
      <c r="BM7794">
        <v>9648.66</v>
      </c>
      <c r="BN7794">
        <v>9489.5300000000007</v>
      </c>
      <c r="BO7794">
        <v>9302.98</v>
      </c>
      <c r="BP7794">
        <v>9085.32</v>
      </c>
      <c r="BQ7794">
        <v>8830.6200000000008</v>
      </c>
      <c r="BR7794">
        <v>8533.85</v>
      </c>
      <c r="BS7794">
        <v>8193.19</v>
      </c>
      <c r="BT7794">
        <v>7811.48</v>
      </c>
      <c r="BU7794">
        <v>7396.17</v>
      </c>
      <c r="BV7794">
        <v>6958.02</v>
      </c>
      <c r="BW7794">
        <v>6509.24</v>
      </c>
      <c r="BX7794">
        <v>6061.52</v>
      </c>
      <c r="BY7794">
        <v>5624.53</v>
      </c>
      <c r="BZ7794">
        <v>5205.26</v>
      </c>
      <c r="CA7794">
        <v>4807.82</v>
      </c>
      <c r="CB7794">
        <v>4433.96</v>
      </c>
      <c r="CC7794">
        <v>4083.74</v>
      </c>
      <c r="CD7794">
        <v>3756.27</v>
      </c>
      <c r="CE7794">
        <v>3450.2</v>
      </c>
      <c r="CF7794">
        <v>3164.21</v>
      </c>
      <c r="CG7794">
        <v>2897.06</v>
      </c>
      <c r="CH7794">
        <v>2647.72</v>
      </c>
      <c r="CI7794">
        <v>2415.3000000000002</v>
      </c>
      <c r="CJ7794">
        <v>2198.9699999999998</v>
      </c>
      <c r="CK7794">
        <v>1998</v>
      </c>
      <c r="CL7794">
        <v>1811.64</v>
      </c>
      <c r="CM7794">
        <v>1639.15</v>
      </c>
      <c r="CN7794">
        <v>1479.81</v>
      </c>
      <c r="CO7794">
        <v>1332.91</v>
      </c>
      <c r="CP7794">
        <v>1197.74</v>
      </c>
      <c r="CQ7794">
        <v>1073.6199999999999</v>
      </c>
      <c r="CR7794">
        <v>959.88499999999999</v>
      </c>
      <c r="CS7794">
        <v>855.88</v>
      </c>
      <c r="CT7794">
        <v>760.97</v>
      </c>
      <c r="CU7794">
        <v>674.53599999999994</v>
      </c>
      <c r="CV7794">
        <v>595.97900000000004</v>
      </c>
      <c r="CW7794">
        <v>524.721</v>
      </c>
      <c r="CX7794">
        <v>460.20800000000003</v>
      </c>
      <c r="CY7794">
        <v>401.90800000000002</v>
      </c>
      <c r="CZ7794">
        <v>349.33100000000002</v>
      </c>
      <c r="DA7794">
        <v>302.017</v>
      </c>
      <c r="DB7794">
        <v>259.54899999999998</v>
      </c>
      <c r="DC7794">
        <v>221.553</v>
      </c>
      <c r="DD7794">
        <v>187.696</v>
      </c>
      <c r="DE7794">
        <v>157.68299999999999</v>
      </c>
      <c r="DF7794">
        <v>131.245</v>
      </c>
      <c r="DG7794">
        <v>108.137</v>
      </c>
      <c r="DH7794">
        <v>88.121700000000004</v>
      </c>
      <c r="DI7794">
        <v>70.967200000000005</v>
      </c>
      <c r="DJ7794">
        <v>56.4373</v>
      </c>
      <c r="DK7794">
        <v>44.289700000000003</v>
      </c>
      <c r="DL7794">
        <v>34.276000000000003</v>
      </c>
      <c r="DM7794">
        <v>26.144600000000001</v>
      </c>
      <c r="DN7794">
        <v>19.645399999999999</v>
      </c>
      <c r="DO7794">
        <v>14.5357</v>
      </c>
      <c r="DP7794">
        <v>10.5862</v>
      </c>
      <c r="DQ7794">
        <v>7.5864599999999998</v>
      </c>
      <c r="DR7794">
        <v>5.3482099999999999</v>
      </c>
      <c r="DS7794">
        <v>3.7080799999999998</v>
      </c>
      <c r="DT7794">
        <v>2.528</v>
      </c>
      <c r="DU7794">
        <v>1.69442</v>
      </c>
      <c r="DV7794">
        <v>1.1164000000000001</v>
      </c>
      <c r="DW7794">
        <v>0.72299100000000005</v>
      </c>
      <c r="DX7794">
        <v>0.46016600000000002</v>
      </c>
      <c r="DY7794">
        <v>0.71922600000000003</v>
      </c>
    </row>
    <row r="7795" spans="1:129" x14ac:dyDescent="0.35">
      <c r="A7795">
        <v>1</v>
      </c>
      <c r="B7795">
        <v>1</v>
      </c>
      <c r="C7795">
        <v>1</v>
      </c>
      <c r="D7795">
        <v>1</v>
      </c>
      <c r="E7795">
        <v>1</v>
      </c>
      <c r="F7795">
        <v>1</v>
      </c>
      <c r="G7795">
        <v>1</v>
      </c>
      <c r="H7795">
        <v>1995</v>
      </c>
      <c r="I7795">
        <v>1</v>
      </c>
      <c r="J7795">
        <v>1995</v>
      </c>
      <c r="K7795" t="s">
        <v>3373</v>
      </c>
      <c r="L7795" t="s">
        <v>1428</v>
      </c>
      <c r="M7795">
        <v>312589</v>
      </c>
      <c r="N7795">
        <v>50365.2</v>
      </c>
      <c r="O7795">
        <v>44087.5</v>
      </c>
      <c r="P7795">
        <v>36263.5</v>
      </c>
      <c r="Q7795">
        <v>28290.799999999999</v>
      </c>
      <c r="R7795">
        <v>21378.799999999999</v>
      </c>
      <c r="S7795">
        <v>16326.3</v>
      </c>
      <c r="T7795">
        <v>13454.6</v>
      </c>
      <c r="U7795">
        <v>12662.1</v>
      </c>
      <c r="V7795">
        <v>13540.6</v>
      </c>
      <c r="W7795">
        <v>15500</v>
      </c>
      <c r="X7795">
        <v>17877.7</v>
      </c>
      <c r="Y7795">
        <v>20036</v>
      </c>
      <c r="Z7795">
        <v>21451.9</v>
      </c>
      <c r="AA7795">
        <v>21794.1</v>
      </c>
      <c r="AB7795">
        <v>20970.3</v>
      </c>
      <c r="AC7795">
        <v>19127.900000000001</v>
      </c>
      <c r="AD7795">
        <v>16602.3</v>
      </c>
      <c r="AE7795">
        <v>13825.8</v>
      </c>
      <c r="AF7795">
        <v>11226.4</v>
      </c>
      <c r="AG7795">
        <v>9141.93</v>
      </c>
      <c r="AH7795">
        <v>7771.88</v>
      </c>
      <c r="AI7795">
        <v>7167.05</v>
      </c>
      <c r="AJ7795">
        <v>7250.41</v>
      </c>
      <c r="AK7795">
        <v>7854.34</v>
      </c>
      <c r="AL7795">
        <v>8762.64</v>
      </c>
      <c r="AM7795">
        <v>9750.02</v>
      </c>
      <c r="AN7795">
        <v>10616.2</v>
      </c>
      <c r="AO7795">
        <v>11213.1</v>
      </c>
      <c r="AP7795">
        <v>11462.8</v>
      </c>
      <c r="AQ7795">
        <v>11363.7</v>
      </c>
      <c r="AR7795">
        <v>10983.4</v>
      </c>
      <c r="AS7795">
        <v>10438.299999999999</v>
      </c>
      <c r="AT7795">
        <v>9864.61</v>
      </c>
      <c r="AU7795">
        <v>9387.2800000000007</v>
      </c>
      <c r="AV7795">
        <v>9093.9</v>
      </c>
      <c r="AW7795">
        <v>9019.74</v>
      </c>
      <c r="AX7795">
        <v>9146.23</v>
      </c>
      <c r="AY7795">
        <v>9411.91</v>
      </c>
      <c r="AZ7795">
        <v>9731.75</v>
      </c>
      <c r="BA7795">
        <v>10019.299999999999</v>
      </c>
      <c r="BB7795">
        <v>10206.200000000001</v>
      </c>
      <c r="BC7795">
        <v>10254.1</v>
      </c>
      <c r="BD7795">
        <v>10159.4</v>
      </c>
      <c r="BE7795">
        <v>9947.5</v>
      </c>
      <c r="BF7795">
        <v>9662.74</v>
      </c>
      <c r="BG7795">
        <v>9355.26</v>
      </c>
      <c r="BH7795">
        <v>9068.9</v>
      </c>
      <c r="BI7795">
        <v>8832.9500000000007</v>
      </c>
      <c r="BJ7795">
        <v>8659.02</v>
      </c>
      <c r="BK7795">
        <v>8542.7099999999991</v>
      </c>
      <c r="BL7795">
        <v>8468.4</v>
      </c>
      <c r="BM7795">
        <v>8415.3799999999992</v>
      </c>
      <c r="BN7795">
        <v>8363.49</v>
      </c>
      <c r="BO7795">
        <v>8296.5400000000009</v>
      </c>
      <c r="BP7795">
        <v>8203.81</v>
      </c>
      <c r="BQ7795">
        <v>8079.54</v>
      </c>
      <c r="BR7795">
        <v>7921.38</v>
      </c>
      <c r="BS7795">
        <v>7728.83</v>
      </c>
      <c r="BT7795">
        <v>7502.11</v>
      </c>
      <c r="BU7795">
        <v>7241.73</v>
      </c>
      <c r="BV7795">
        <v>6948.94</v>
      </c>
      <c r="BW7795">
        <v>6626.12</v>
      </c>
      <c r="BX7795">
        <v>6277.32</v>
      </c>
      <c r="BY7795">
        <v>5908.31</v>
      </c>
      <c r="BZ7795">
        <v>5526.2</v>
      </c>
      <c r="CA7795">
        <v>5138.78</v>
      </c>
      <c r="CB7795">
        <v>4753.57</v>
      </c>
      <c r="CC7795">
        <v>4377.24</v>
      </c>
      <c r="CD7795">
        <v>4014.98</v>
      </c>
      <c r="CE7795">
        <v>3670.4</v>
      </c>
      <c r="CF7795">
        <v>3345.59</v>
      </c>
      <c r="CG7795">
        <v>3041.45</v>
      </c>
      <c r="CH7795">
        <v>2758.02</v>
      </c>
      <c r="CI7795">
        <v>2494.85</v>
      </c>
      <c r="CJ7795">
        <v>2251.27</v>
      </c>
      <c r="CK7795">
        <v>2026.58</v>
      </c>
      <c r="CL7795">
        <v>1820.13</v>
      </c>
      <c r="CM7795">
        <v>1631.33</v>
      </c>
      <c r="CN7795">
        <v>1459.62</v>
      </c>
      <c r="CO7795">
        <v>1304.3900000000001</v>
      </c>
      <c r="CP7795">
        <v>1164.94</v>
      </c>
      <c r="CQ7795">
        <v>1040.44</v>
      </c>
      <c r="CR7795">
        <v>929.88599999999997</v>
      </c>
      <c r="CS7795">
        <v>832.08</v>
      </c>
      <c r="CT7795">
        <v>745.69500000000005</v>
      </c>
      <c r="CU7795">
        <v>669.29399999999998</v>
      </c>
      <c r="CV7795">
        <v>601.41300000000001</v>
      </c>
      <c r="CW7795">
        <v>540.62599999999998</v>
      </c>
      <c r="CX7795">
        <v>485.62099999999998</v>
      </c>
      <c r="CY7795">
        <v>435.274</v>
      </c>
      <c r="CZ7795">
        <v>388.68299999999999</v>
      </c>
      <c r="DA7795">
        <v>345.19200000000001</v>
      </c>
      <c r="DB7795">
        <v>304.38900000000001</v>
      </c>
      <c r="DC7795">
        <v>266.07900000000001</v>
      </c>
      <c r="DD7795">
        <v>230.23400000000001</v>
      </c>
      <c r="DE7795">
        <v>196.947</v>
      </c>
      <c r="DF7795">
        <v>166.364</v>
      </c>
      <c r="DG7795">
        <v>138.64099999999999</v>
      </c>
      <c r="DH7795">
        <v>113.892</v>
      </c>
      <c r="DI7795">
        <v>92.167900000000003</v>
      </c>
      <c r="DJ7795">
        <v>73.437299999999993</v>
      </c>
      <c r="DK7795">
        <v>57.585299999999997</v>
      </c>
      <c r="DL7795">
        <v>44.423299999999998</v>
      </c>
      <c r="DM7795">
        <v>33.704599999999999</v>
      </c>
      <c r="DN7795">
        <v>25.1447</v>
      </c>
      <c r="DO7795">
        <v>18.4419</v>
      </c>
      <c r="DP7795">
        <v>13.295400000000001</v>
      </c>
      <c r="DQ7795">
        <v>9.4207099999999997</v>
      </c>
      <c r="DR7795">
        <v>6.5601399999999996</v>
      </c>
      <c r="DS7795">
        <v>4.4890999999999996</v>
      </c>
      <c r="DT7795">
        <v>3.0185399999999998</v>
      </c>
      <c r="DU7795">
        <v>1.99438</v>
      </c>
      <c r="DV7795">
        <v>1.2947200000000001</v>
      </c>
      <c r="DW7795">
        <v>0.82582800000000001</v>
      </c>
      <c r="DX7795">
        <v>0.517536</v>
      </c>
      <c r="DY7795">
        <v>0.77856300000000001</v>
      </c>
    </row>
    <row r="7796" spans="1:129" x14ac:dyDescent="0.35">
      <c r="A7796">
        <v>1</v>
      </c>
      <c r="B7796">
        <v>1</v>
      </c>
      <c r="C7796">
        <v>1</v>
      </c>
      <c r="D7796">
        <v>1</v>
      </c>
      <c r="E7796">
        <v>1</v>
      </c>
      <c r="F7796">
        <v>1</v>
      </c>
      <c r="G7796">
        <v>1</v>
      </c>
      <c r="H7796">
        <v>1995</v>
      </c>
      <c r="I7796">
        <v>1</v>
      </c>
      <c r="J7796">
        <v>1995.5</v>
      </c>
      <c r="K7796" t="s">
        <v>1463</v>
      </c>
      <c r="L7796" t="s">
        <v>1428</v>
      </c>
      <c r="M7796">
        <v>42673.2</v>
      </c>
      <c r="N7796">
        <v>22784.6</v>
      </c>
      <c r="O7796">
        <v>29529.4</v>
      </c>
      <c r="P7796">
        <v>35718.5</v>
      </c>
      <c r="Q7796">
        <v>40324.300000000003</v>
      </c>
      <c r="R7796">
        <v>42491.9</v>
      </c>
      <c r="S7796">
        <v>41800.199999999997</v>
      </c>
      <c r="T7796">
        <v>38402</v>
      </c>
      <c r="U7796">
        <v>32978.699999999997</v>
      </c>
      <c r="V7796">
        <v>26535.9</v>
      </c>
      <c r="W7796">
        <v>20122.599999999999</v>
      </c>
      <c r="X7796">
        <v>14588.5</v>
      </c>
      <c r="Y7796">
        <v>10451.4</v>
      </c>
      <c r="Z7796">
        <v>7890.32</v>
      </c>
      <c r="AA7796">
        <v>6821.39</v>
      </c>
      <c r="AB7796">
        <v>7001.17</v>
      </c>
      <c r="AC7796">
        <v>8110.86</v>
      </c>
      <c r="AD7796">
        <v>9806.0400000000009</v>
      </c>
      <c r="AE7796">
        <v>11740.7</v>
      </c>
      <c r="AF7796">
        <v>13584</v>
      </c>
      <c r="AG7796">
        <v>15043.9</v>
      </c>
      <c r="AH7796">
        <v>15900.4</v>
      </c>
      <c r="AI7796">
        <v>16038.2</v>
      </c>
      <c r="AJ7796">
        <v>15466.5</v>
      </c>
      <c r="AK7796">
        <v>14314.6</v>
      </c>
      <c r="AL7796">
        <v>12801.4</v>
      </c>
      <c r="AM7796">
        <v>11186.6</v>
      </c>
      <c r="AN7796">
        <v>9715.14</v>
      </c>
      <c r="AO7796">
        <v>8571.9699999999993</v>
      </c>
      <c r="AP7796">
        <v>7854.53</v>
      </c>
      <c r="AQ7796">
        <v>7568.29</v>
      </c>
      <c r="AR7796">
        <v>7641.55</v>
      </c>
      <c r="AS7796">
        <v>7953.09</v>
      </c>
      <c r="AT7796">
        <v>8364.4</v>
      </c>
      <c r="AU7796">
        <v>8749.57</v>
      </c>
      <c r="AV7796">
        <v>9017.57</v>
      </c>
      <c r="AW7796">
        <v>9123.59</v>
      </c>
      <c r="AX7796">
        <v>9069.86</v>
      </c>
      <c r="AY7796">
        <v>8895.8799999999992</v>
      </c>
      <c r="AZ7796">
        <v>8662.67</v>
      </c>
      <c r="BA7796">
        <v>8434.2900000000009</v>
      </c>
      <c r="BB7796">
        <v>8261.6</v>
      </c>
      <c r="BC7796">
        <v>8171.59</v>
      </c>
      <c r="BD7796">
        <v>8164.33</v>
      </c>
      <c r="BE7796">
        <v>8217.08</v>
      </c>
      <c r="BF7796">
        <v>8293.58</v>
      </c>
      <c r="BG7796">
        <v>8355.31</v>
      </c>
      <c r="BH7796">
        <v>8371.31</v>
      </c>
      <c r="BI7796">
        <v>8324.85</v>
      </c>
      <c r="BJ7796">
        <v>8214.82</v>
      </c>
      <c r="BK7796">
        <v>8053.43</v>
      </c>
      <c r="BL7796">
        <v>7860.74</v>
      </c>
      <c r="BM7796">
        <v>7658.42</v>
      </c>
      <c r="BN7796">
        <v>7464.42</v>
      </c>
      <c r="BO7796">
        <v>7289.62</v>
      </c>
      <c r="BP7796">
        <v>7137</v>
      </c>
      <c r="BQ7796">
        <v>7002.65</v>
      </c>
      <c r="BR7796">
        <v>6878.27</v>
      </c>
      <c r="BS7796">
        <v>6753.7</v>
      </c>
      <c r="BT7796">
        <v>6619.22</v>
      </c>
      <c r="BU7796">
        <v>6467.01</v>
      </c>
      <c r="BV7796">
        <v>6291.76</v>
      </c>
      <c r="BW7796">
        <v>6090.65</v>
      </c>
      <c r="BX7796">
        <v>5863.04</v>
      </c>
      <c r="BY7796">
        <v>5610.02</v>
      </c>
      <c r="BZ7796">
        <v>5334.13</v>
      </c>
      <c r="CA7796">
        <v>5038.99</v>
      </c>
      <c r="CB7796">
        <v>4729.17</v>
      </c>
      <c r="CC7796">
        <v>4409.88</v>
      </c>
      <c r="CD7796">
        <v>4086.66</v>
      </c>
      <c r="CE7796">
        <v>3764.93</v>
      </c>
      <c r="CF7796">
        <v>3449.76</v>
      </c>
      <c r="CG7796">
        <v>3145.43</v>
      </c>
      <c r="CH7796">
        <v>2855.29</v>
      </c>
      <c r="CI7796">
        <v>2581.71</v>
      </c>
      <c r="CJ7796">
        <v>2326.12</v>
      </c>
      <c r="CK7796">
        <v>2089.1799999999998</v>
      </c>
      <c r="CL7796">
        <v>1870.95</v>
      </c>
      <c r="CM7796">
        <v>1671.08</v>
      </c>
      <c r="CN7796">
        <v>1488.98</v>
      </c>
      <c r="CO7796">
        <v>1323.9</v>
      </c>
      <c r="CP7796">
        <v>1174.99</v>
      </c>
      <c r="CQ7796">
        <v>1041.3599999999999</v>
      </c>
      <c r="CR7796">
        <v>922.029</v>
      </c>
      <c r="CS7796">
        <v>815.95</v>
      </c>
      <c r="CT7796">
        <v>722.005</v>
      </c>
      <c r="CU7796">
        <v>639.00900000000001</v>
      </c>
      <c r="CV7796">
        <v>565.73800000000006</v>
      </c>
      <c r="CW7796">
        <v>500.96800000000002</v>
      </c>
      <c r="CX7796">
        <v>443.51</v>
      </c>
      <c r="CY7796">
        <v>392.26100000000002</v>
      </c>
      <c r="CZ7796">
        <v>346.24599999999998</v>
      </c>
      <c r="DA7796">
        <v>304.64299999999997</v>
      </c>
      <c r="DB7796">
        <v>266.80099999999999</v>
      </c>
      <c r="DC7796">
        <v>232.23699999999999</v>
      </c>
      <c r="DD7796">
        <v>200.626</v>
      </c>
      <c r="DE7796">
        <v>171.767</v>
      </c>
      <c r="DF7796">
        <v>145.553</v>
      </c>
      <c r="DG7796">
        <v>121.93300000000001</v>
      </c>
      <c r="DH7796">
        <v>100.876</v>
      </c>
      <c r="DI7796">
        <v>82.343000000000004</v>
      </c>
      <c r="DJ7796">
        <v>66.268900000000002</v>
      </c>
      <c r="DK7796">
        <v>52.547800000000002</v>
      </c>
      <c r="DL7796">
        <v>41.032400000000003</v>
      </c>
      <c r="DM7796">
        <v>31.538</v>
      </c>
      <c r="DN7796">
        <v>23.851600000000001</v>
      </c>
      <c r="DO7796">
        <v>17.7438</v>
      </c>
      <c r="DP7796">
        <v>12.981199999999999</v>
      </c>
      <c r="DQ7796">
        <v>9.3376699999999992</v>
      </c>
      <c r="DR7796">
        <v>6.6030600000000002</v>
      </c>
      <c r="DS7796">
        <v>4.5896600000000003</v>
      </c>
      <c r="DT7796">
        <v>3.13544</v>
      </c>
      <c r="DU7796">
        <v>2.1050599999999999</v>
      </c>
      <c r="DV7796">
        <v>1.38883</v>
      </c>
      <c r="DW7796">
        <v>0.90037999999999996</v>
      </c>
      <c r="DX7796">
        <v>0.57356200000000002</v>
      </c>
      <c r="DY7796">
        <v>0.89761199999999997</v>
      </c>
    </row>
    <row r="7797" spans="1:129" x14ac:dyDescent="0.35">
      <c r="A7797">
        <v>1</v>
      </c>
      <c r="B7797">
        <v>1</v>
      </c>
      <c r="C7797">
        <v>1</v>
      </c>
      <c r="D7797">
        <v>1</v>
      </c>
      <c r="E7797">
        <v>1</v>
      </c>
      <c r="F7797">
        <v>1</v>
      </c>
      <c r="G7797">
        <v>1</v>
      </c>
      <c r="H7797">
        <v>1996</v>
      </c>
      <c r="I7797">
        <v>1</v>
      </c>
      <c r="J7797">
        <v>1996</v>
      </c>
      <c r="K7797" t="s">
        <v>3373</v>
      </c>
      <c r="L7797" t="s">
        <v>1428</v>
      </c>
      <c r="M7797">
        <v>200122</v>
      </c>
      <c r="N7797">
        <v>32369.9</v>
      </c>
      <c r="O7797">
        <v>28503.7</v>
      </c>
      <c r="P7797">
        <v>23771.3</v>
      </c>
      <c r="Q7797">
        <v>19136.099999999999</v>
      </c>
      <c r="R7797">
        <v>15455.3</v>
      </c>
      <c r="S7797">
        <v>13323.9</v>
      </c>
      <c r="T7797">
        <v>13007</v>
      </c>
      <c r="U7797">
        <v>14443.9</v>
      </c>
      <c r="V7797">
        <v>17292.099999999999</v>
      </c>
      <c r="W7797">
        <v>20992.6</v>
      </c>
      <c r="X7797">
        <v>24851.599999999999</v>
      </c>
      <c r="Y7797">
        <v>28147.3</v>
      </c>
      <c r="Z7797">
        <v>30255.4</v>
      </c>
      <c r="AA7797">
        <v>30772.5</v>
      </c>
      <c r="AB7797">
        <v>29598.799999999999</v>
      </c>
      <c r="AC7797">
        <v>26953.200000000001</v>
      </c>
      <c r="AD7797">
        <v>23307.5</v>
      </c>
      <c r="AE7797">
        <v>19265.400000000001</v>
      </c>
      <c r="AF7797">
        <v>15420.4</v>
      </c>
      <c r="AG7797">
        <v>12239.8</v>
      </c>
      <c r="AH7797">
        <v>9998.7099999999991</v>
      </c>
      <c r="AI7797">
        <v>8769.4500000000007</v>
      </c>
      <c r="AJ7797">
        <v>8453.93</v>
      </c>
      <c r="AK7797">
        <v>8837.3700000000008</v>
      </c>
      <c r="AL7797">
        <v>9646.09</v>
      </c>
      <c r="AM7797">
        <v>10598.6</v>
      </c>
      <c r="AN7797">
        <v>11446.2</v>
      </c>
      <c r="AO7797">
        <v>12003.5</v>
      </c>
      <c r="AP7797">
        <v>12166.4</v>
      </c>
      <c r="AQ7797">
        <v>11917.7</v>
      </c>
      <c r="AR7797">
        <v>11319</v>
      </c>
      <c r="AS7797">
        <v>10488.7</v>
      </c>
      <c r="AT7797">
        <v>9571.93</v>
      </c>
      <c r="AU7797">
        <v>8708.5300000000007</v>
      </c>
      <c r="AV7797">
        <v>8005.52</v>
      </c>
      <c r="AW7797">
        <v>7521.1</v>
      </c>
      <c r="AX7797">
        <v>7261.59</v>
      </c>
      <c r="AY7797">
        <v>7190.24</v>
      </c>
      <c r="AZ7797">
        <v>7243.95</v>
      </c>
      <c r="BA7797">
        <v>7352.56</v>
      </c>
      <c r="BB7797">
        <v>7455.78</v>
      </c>
      <c r="BC7797">
        <v>7514.03</v>
      </c>
      <c r="BD7797">
        <v>7512.32</v>
      </c>
      <c r="BE7797">
        <v>7456.92</v>
      </c>
      <c r="BF7797">
        <v>7367.85</v>
      </c>
      <c r="BG7797">
        <v>7269.32</v>
      </c>
      <c r="BH7797">
        <v>7181.39</v>
      </c>
      <c r="BI7797">
        <v>7114.59</v>
      </c>
      <c r="BJ7797">
        <v>7068.49</v>
      </c>
      <c r="BK7797">
        <v>7033.81</v>
      </c>
      <c r="BL7797">
        <v>6996.66</v>
      </c>
      <c r="BM7797">
        <v>6943.32</v>
      </c>
      <c r="BN7797">
        <v>6864.3</v>
      </c>
      <c r="BO7797">
        <v>6756.1</v>
      </c>
      <c r="BP7797">
        <v>6621.29</v>
      </c>
      <c r="BQ7797">
        <v>6466.72</v>
      </c>
      <c r="BR7797">
        <v>6300.93</v>
      </c>
      <c r="BS7797">
        <v>6131.64</v>
      </c>
      <c r="BT7797">
        <v>5964</v>
      </c>
      <c r="BU7797">
        <v>5799.72</v>
      </c>
      <c r="BV7797">
        <v>5637.47</v>
      </c>
      <c r="BW7797">
        <v>5473.6</v>
      </c>
      <c r="BX7797">
        <v>5303.46</v>
      </c>
      <c r="BY7797">
        <v>5122.53</v>
      </c>
      <c r="BZ7797">
        <v>4927.3</v>
      </c>
      <c r="CA7797">
        <v>4715.74</v>
      </c>
      <c r="CB7797">
        <v>4487.4399999999996</v>
      </c>
      <c r="CC7797">
        <v>4243.6000000000004</v>
      </c>
      <c r="CD7797">
        <v>3986.65</v>
      </c>
      <c r="CE7797">
        <v>3720.02</v>
      </c>
      <c r="CF7797">
        <v>3447.75</v>
      </c>
      <c r="CG7797">
        <v>3174.17</v>
      </c>
      <c r="CH7797">
        <v>2903.52</v>
      </c>
      <c r="CI7797">
        <v>2639.8</v>
      </c>
      <c r="CJ7797">
        <v>2386.46</v>
      </c>
      <c r="CK7797">
        <v>2146.29</v>
      </c>
      <c r="CL7797">
        <v>1921.38</v>
      </c>
      <c r="CM7797">
        <v>1713.12</v>
      </c>
      <c r="CN7797">
        <v>1522.23</v>
      </c>
      <c r="CO7797">
        <v>1348.83</v>
      </c>
      <c r="CP7797">
        <v>1192.6199999999999</v>
      </c>
      <c r="CQ7797">
        <v>1052.8800000000001</v>
      </c>
      <c r="CR7797">
        <v>928.64</v>
      </c>
      <c r="CS7797">
        <v>818.70299999999997</v>
      </c>
      <c r="CT7797">
        <v>721.74800000000005</v>
      </c>
      <c r="CU7797">
        <v>636.37599999999998</v>
      </c>
      <c r="CV7797">
        <v>561.17499999999995</v>
      </c>
      <c r="CW7797">
        <v>494.77</v>
      </c>
      <c r="CX7797">
        <v>435.87400000000002</v>
      </c>
      <c r="CY7797">
        <v>383.339</v>
      </c>
      <c r="CZ7797">
        <v>336.18</v>
      </c>
      <c r="DA7797">
        <v>293.596</v>
      </c>
      <c r="DB7797">
        <v>254.97499999999999</v>
      </c>
      <c r="DC7797">
        <v>219.876</v>
      </c>
      <c r="DD7797">
        <v>188.006</v>
      </c>
      <c r="DE7797">
        <v>159.18299999999999</v>
      </c>
      <c r="DF7797">
        <v>133.29499999999999</v>
      </c>
      <c r="DG7797">
        <v>110.26900000000001</v>
      </c>
      <c r="DH7797">
        <v>90.031800000000004</v>
      </c>
      <c r="DI7797">
        <v>72.491299999999995</v>
      </c>
      <c r="DJ7797">
        <v>57.520400000000002</v>
      </c>
      <c r="DK7797">
        <v>44.952199999999998</v>
      </c>
      <c r="DL7797">
        <v>34.583100000000002</v>
      </c>
      <c r="DM7797">
        <v>26.181000000000001</v>
      </c>
      <c r="DN7797">
        <v>19.497599999999998</v>
      </c>
      <c r="DO7797">
        <v>14.28</v>
      </c>
      <c r="DP7797">
        <v>10.2835</v>
      </c>
      <c r="DQ7797">
        <v>7.28017</v>
      </c>
      <c r="DR7797">
        <v>5.0660699999999999</v>
      </c>
      <c r="DS7797">
        <v>3.4648300000000001</v>
      </c>
      <c r="DT7797">
        <v>2.3288199999999999</v>
      </c>
      <c r="DU7797">
        <v>1.53817</v>
      </c>
      <c r="DV7797">
        <v>0.99829999999999997</v>
      </c>
      <c r="DW7797">
        <v>0.63663400000000003</v>
      </c>
      <c r="DX7797">
        <v>0.39890999999999999</v>
      </c>
      <c r="DY7797">
        <v>0.59998200000000002</v>
      </c>
    </row>
    <row r="7798" spans="1:129" x14ac:dyDescent="0.35">
      <c r="A7798">
        <v>1</v>
      </c>
      <c r="B7798">
        <v>1</v>
      </c>
      <c r="C7798">
        <v>1</v>
      </c>
      <c r="D7798">
        <v>1</v>
      </c>
      <c r="E7798">
        <v>1</v>
      </c>
      <c r="F7798">
        <v>1</v>
      </c>
      <c r="G7798">
        <v>1</v>
      </c>
      <c r="H7798">
        <v>1996</v>
      </c>
      <c r="I7798">
        <v>1</v>
      </c>
      <c r="J7798">
        <v>1996.5</v>
      </c>
      <c r="K7798" t="s">
        <v>1463</v>
      </c>
      <c r="L7798" t="s">
        <v>1428</v>
      </c>
      <c r="M7798">
        <v>27304.3</v>
      </c>
      <c r="N7798">
        <v>14578.8</v>
      </c>
      <c r="O7798">
        <v>18895</v>
      </c>
      <c r="P7798">
        <v>22856.3</v>
      </c>
      <c r="Q7798">
        <v>25806.5</v>
      </c>
      <c r="R7798">
        <v>27200.6</v>
      </c>
      <c r="S7798">
        <v>26773.5</v>
      </c>
      <c r="T7798">
        <v>24630.7</v>
      </c>
      <c r="U7798">
        <v>21221.9</v>
      </c>
      <c r="V7798">
        <v>17211.900000000001</v>
      </c>
      <c r="W7798">
        <v>13303.1</v>
      </c>
      <c r="X7798">
        <v>10080.799999999999</v>
      </c>
      <c r="Y7798">
        <v>7925.82</v>
      </c>
      <c r="Z7798">
        <v>7002.57</v>
      </c>
      <c r="AA7798">
        <v>7295.76</v>
      </c>
      <c r="AB7798">
        <v>8660.4</v>
      </c>
      <c r="AC7798">
        <v>10859.8</v>
      </c>
      <c r="AD7798">
        <v>13586.9</v>
      </c>
      <c r="AE7798">
        <v>16480.7</v>
      </c>
      <c r="AF7798">
        <v>19153.400000000001</v>
      </c>
      <c r="AG7798">
        <v>21235.599999999999</v>
      </c>
      <c r="AH7798">
        <v>22435.9</v>
      </c>
      <c r="AI7798">
        <v>22597.3</v>
      </c>
      <c r="AJ7798">
        <v>21730.799999999999</v>
      </c>
      <c r="AK7798">
        <v>20013.599999999999</v>
      </c>
      <c r="AL7798">
        <v>17748</v>
      </c>
      <c r="AM7798">
        <v>15294</v>
      </c>
      <c r="AN7798">
        <v>12993.6</v>
      </c>
      <c r="AO7798">
        <v>11107.9</v>
      </c>
      <c r="AP7798">
        <v>9780.18</v>
      </c>
      <c r="AQ7798">
        <v>9030.14</v>
      </c>
      <c r="AR7798">
        <v>8773.7800000000007</v>
      </c>
      <c r="AS7798">
        <v>8860.1</v>
      </c>
      <c r="AT7798">
        <v>9112.9699999999993</v>
      </c>
      <c r="AU7798">
        <v>9369.06</v>
      </c>
      <c r="AV7798">
        <v>9505.64</v>
      </c>
      <c r="AW7798">
        <v>9455</v>
      </c>
      <c r="AX7798">
        <v>9206.26</v>
      </c>
      <c r="AY7798">
        <v>8795.27</v>
      </c>
      <c r="AZ7798">
        <v>8287.69</v>
      </c>
      <c r="BA7798">
        <v>7758.88</v>
      </c>
      <c r="BB7798">
        <v>7275.76</v>
      </c>
      <c r="BC7798">
        <v>6884.05</v>
      </c>
      <c r="BD7798">
        <v>6602.96</v>
      </c>
      <c r="BE7798">
        <v>6427</v>
      </c>
      <c r="BF7798">
        <v>6333.18</v>
      </c>
      <c r="BG7798">
        <v>6290.53</v>
      </c>
      <c r="BH7798">
        <v>6269.11</v>
      </c>
      <c r="BI7798">
        <v>6246.44</v>
      </c>
      <c r="BJ7798">
        <v>6210.04</v>
      </c>
      <c r="BK7798">
        <v>6156.8</v>
      </c>
      <c r="BL7798">
        <v>6089.81</v>
      </c>
      <c r="BM7798">
        <v>6014.6</v>
      </c>
      <c r="BN7798">
        <v>5935.78</v>
      </c>
      <c r="BO7798">
        <v>5855.19</v>
      </c>
      <c r="BP7798">
        <v>5771.64</v>
      </c>
      <c r="BQ7798">
        <v>5681.8</v>
      </c>
      <c r="BR7798">
        <v>5581.93</v>
      </c>
      <c r="BS7798">
        <v>5469.17</v>
      </c>
      <c r="BT7798">
        <v>5342.53</v>
      </c>
      <c r="BU7798">
        <v>5202.96</v>
      </c>
      <c r="BV7798">
        <v>5052.8599999999997</v>
      </c>
      <c r="BW7798">
        <v>4895.12</v>
      </c>
      <c r="BX7798">
        <v>4732.2700000000004</v>
      </c>
      <c r="BY7798">
        <v>4565.76</v>
      </c>
      <c r="BZ7798">
        <v>4395.8999999999996</v>
      </c>
      <c r="CA7798">
        <v>4221.8599999999997</v>
      </c>
      <c r="CB7798">
        <v>4042.21</v>
      </c>
      <c r="CC7798">
        <v>3855.43</v>
      </c>
      <c r="CD7798">
        <v>3660.43</v>
      </c>
      <c r="CE7798">
        <v>3456.82</v>
      </c>
      <c r="CF7798">
        <v>3245.22</v>
      </c>
      <c r="CG7798">
        <v>3027.12</v>
      </c>
      <c r="CH7798">
        <v>2804.8</v>
      </c>
      <c r="CI7798">
        <v>2581.0500000000002</v>
      </c>
      <c r="CJ7798">
        <v>2358.9499999999998</v>
      </c>
      <c r="CK7798">
        <v>2141.59</v>
      </c>
      <c r="CL7798">
        <v>1931.83</v>
      </c>
      <c r="CM7798">
        <v>1732.13</v>
      </c>
      <c r="CN7798">
        <v>1544.45</v>
      </c>
      <c r="CO7798">
        <v>1370.22</v>
      </c>
      <c r="CP7798">
        <v>1210.29</v>
      </c>
      <c r="CQ7798">
        <v>1065</v>
      </c>
      <c r="CR7798">
        <v>934.20699999999999</v>
      </c>
      <c r="CS7798">
        <v>817.42399999999998</v>
      </c>
      <c r="CT7798">
        <v>713.85</v>
      </c>
      <c r="CU7798">
        <v>622.48599999999999</v>
      </c>
      <c r="CV7798">
        <v>542.19899999999996</v>
      </c>
      <c r="CW7798">
        <v>471.80099999999999</v>
      </c>
      <c r="CX7798">
        <v>410.10899999999998</v>
      </c>
      <c r="CY7798">
        <v>355.98899999999998</v>
      </c>
      <c r="CZ7798">
        <v>308.40499999999997</v>
      </c>
      <c r="DA7798">
        <v>266.43900000000002</v>
      </c>
      <c r="DB7798">
        <v>229.31100000000001</v>
      </c>
      <c r="DC7798">
        <v>196.37899999999999</v>
      </c>
      <c r="DD7798">
        <v>167.13300000000001</v>
      </c>
      <c r="DE7798">
        <v>141.178</v>
      </c>
      <c r="DF7798">
        <v>118.212</v>
      </c>
      <c r="DG7798">
        <v>97.998000000000005</v>
      </c>
      <c r="DH7798">
        <v>80.343999999999994</v>
      </c>
      <c r="DI7798">
        <v>65.077699999999993</v>
      </c>
      <c r="DJ7798">
        <v>52.031199999999998</v>
      </c>
      <c r="DK7798">
        <v>41.030799999999999</v>
      </c>
      <c r="DL7798">
        <v>31.8918</v>
      </c>
      <c r="DM7798">
        <v>24.418800000000001</v>
      </c>
      <c r="DN7798">
        <v>18.409199999999998</v>
      </c>
      <c r="DO7798">
        <v>13.659599999999999</v>
      </c>
      <c r="DP7798">
        <v>9.9720999999999993</v>
      </c>
      <c r="DQ7798">
        <v>7.1607799999999999</v>
      </c>
      <c r="DR7798">
        <v>5.0566199999999997</v>
      </c>
      <c r="DS7798">
        <v>3.5107900000000001</v>
      </c>
      <c r="DT7798">
        <v>2.3962400000000001</v>
      </c>
      <c r="DU7798">
        <v>1.60761</v>
      </c>
      <c r="DV7798">
        <v>1.0600099999999999</v>
      </c>
      <c r="DW7798">
        <v>0.68689299999999998</v>
      </c>
      <c r="DX7798">
        <v>0.43740600000000002</v>
      </c>
      <c r="DY7798">
        <v>0.68416100000000002</v>
      </c>
    </row>
    <row r="7799" spans="1:129" x14ac:dyDescent="0.35">
      <c r="A7799">
        <v>1</v>
      </c>
      <c r="B7799">
        <v>1</v>
      </c>
      <c r="C7799">
        <v>1</v>
      </c>
      <c r="D7799">
        <v>1</v>
      </c>
      <c r="E7799">
        <v>1</v>
      </c>
      <c r="F7799">
        <v>1</v>
      </c>
      <c r="G7799">
        <v>1</v>
      </c>
      <c r="H7799">
        <v>1997</v>
      </c>
      <c r="I7799">
        <v>1</v>
      </c>
      <c r="J7799">
        <v>1997</v>
      </c>
      <c r="K7799" t="s">
        <v>3373</v>
      </c>
      <c r="L7799" t="s">
        <v>1428</v>
      </c>
      <c r="M7799">
        <v>210479</v>
      </c>
      <c r="N7799">
        <v>33950.6</v>
      </c>
      <c r="O7799">
        <v>29769.200000000001</v>
      </c>
      <c r="P7799">
        <v>24583.9</v>
      </c>
      <c r="Q7799">
        <v>19355.900000000001</v>
      </c>
      <c r="R7799">
        <v>14924.6</v>
      </c>
      <c r="S7799">
        <v>11853</v>
      </c>
      <c r="T7799">
        <v>10375</v>
      </c>
      <c r="U7799">
        <v>10423.799999999999</v>
      </c>
      <c r="V7799">
        <v>11700.5</v>
      </c>
      <c r="W7799">
        <v>13754.2</v>
      </c>
      <c r="X7799">
        <v>16059.1</v>
      </c>
      <c r="Y7799">
        <v>18094.5</v>
      </c>
      <c r="Z7799">
        <v>19425.400000000001</v>
      </c>
      <c r="AA7799">
        <v>19778.5</v>
      </c>
      <c r="AB7799">
        <v>19090</v>
      </c>
      <c r="AC7799">
        <v>17512.099999999999</v>
      </c>
      <c r="AD7799">
        <v>15368.2</v>
      </c>
      <c r="AE7799">
        <v>13072.7</v>
      </c>
      <c r="AF7799">
        <v>11036.5</v>
      </c>
      <c r="AG7799">
        <v>9586.56</v>
      </c>
      <c r="AH7799">
        <v>8915.6299999999992</v>
      </c>
      <c r="AI7799">
        <v>9066.52</v>
      </c>
      <c r="AJ7799">
        <v>9944.82</v>
      </c>
      <c r="AK7799">
        <v>11349.7</v>
      </c>
      <c r="AL7799">
        <v>13014.2</v>
      </c>
      <c r="AM7799">
        <v>14648.4</v>
      </c>
      <c r="AN7799">
        <v>15984.3</v>
      </c>
      <c r="AO7799">
        <v>16815.099999999999</v>
      </c>
      <c r="AP7799">
        <v>17026.3</v>
      </c>
      <c r="AQ7799">
        <v>16609.7</v>
      </c>
      <c r="AR7799">
        <v>15658.3</v>
      </c>
      <c r="AS7799">
        <v>14340.9</v>
      </c>
      <c r="AT7799">
        <v>12863.1</v>
      </c>
      <c r="AU7799">
        <v>11424.3</v>
      </c>
      <c r="AV7799">
        <v>10180.700000000001</v>
      </c>
      <c r="AW7799">
        <v>9222.83</v>
      </c>
      <c r="AX7799">
        <v>8570.3700000000008</v>
      </c>
      <c r="AY7799">
        <v>8183.17</v>
      </c>
      <c r="AZ7799">
        <v>7982.81</v>
      </c>
      <c r="BA7799">
        <v>7877.88</v>
      </c>
      <c r="BB7799">
        <v>7786.4</v>
      </c>
      <c r="BC7799">
        <v>7650.98</v>
      </c>
      <c r="BD7799">
        <v>7445.19</v>
      </c>
      <c r="BE7799">
        <v>7171.14</v>
      </c>
      <c r="BF7799">
        <v>6851.49</v>
      </c>
      <c r="BG7799">
        <v>6518.52</v>
      </c>
      <c r="BH7799">
        <v>6203.77</v>
      </c>
      <c r="BI7799">
        <v>5930.46</v>
      </c>
      <c r="BJ7799">
        <v>5709.97</v>
      </c>
      <c r="BK7799">
        <v>5542.09</v>
      </c>
      <c r="BL7799">
        <v>5418.01</v>
      </c>
      <c r="BM7799">
        <v>5324.49</v>
      </c>
      <c r="BN7799">
        <v>5247.98</v>
      </c>
      <c r="BO7799">
        <v>5177.33</v>
      </c>
      <c r="BP7799">
        <v>5105.0200000000004</v>
      </c>
      <c r="BQ7799">
        <v>5027.07</v>
      </c>
      <c r="BR7799">
        <v>4941.9399999999996</v>
      </c>
      <c r="BS7799">
        <v>4849.38</v>
      </c>
      <c r="BT7799">
        <v>4749.43</v>
      </c>
      <c r="BU7799">
        <v>4641.88</v>
      </c>
      <c r="BV7799">
        <v>4526.34</v>
      </c>
      <c r="BW7799">
        <v>4402.3900000000003</v>
      </c>
      <c r="BX7799">
        <v>4269.87</v>
      </c>
      <c r="BY7799">
        <v>4129.1400000000003</v>
      </c>
      <c r="BZ7799">
        <v>3980.94</v>
      </c>
      <c r="CA7799">
        <v>3826.25</v>
      </c>
      <c r="CB7799">
        <v>3666.02</v>
      </c>
      <c r="CC7799">
        <v>3500.98</v>
      </c>
      <c r="CD7799">
        <v>3331.55</v>
      </c>
      <c r="CE7799">
        <v>3157.85</v>
      </c>
      <c r="CF7799">
        <v>2979.95</v>
      </c>
      <c r="CG7799">
        <v>2798.01</v>
      </c>
      <c r="CH7799">
        <v>2612.5300000000002</v>
      </c>
      <c r="CI7799">
        <v>2424.46</v>
      </c>
      <c r="CJ7799">
        <v>2235.25</v>
      </c>
      <c r="CK7799">
        <v>2046.8</v>
      </c>
      <c r="CL7799">
        <v>1861.32</v>
      </c>
      <c r="CM7799">
        <v>1681.15</v>
      </c>
      <c r="CN7799">
        <v>1508.56</v>
      </c>
      <c r="CO7799">
        <v>1345.58</v>
      </c>
      <c r="CP7799">
        <v>1193.82</v>
      </c>
      <c r="CQ7799">
        <v>1054.44</v>
      </c>
      <c r="CR7799">
        <v>928.03099999999995</v>
      </c>
      <c r="CS7799">
        <v>814.66499999999996</v>
      </c>
      <c r="CT7799">
        <v>713.95</v>
      </c>
      <c r="CU7799">
        <v>625.11199999999997</v>
      </c>
      <c r="CV7799">
        <v>547.09799999999996</v>
      </c>
      <c r="CW7799">
        <v>478.69799999999998</v>
      </c>
      <c r="CX7799">
        <v>418.64499999999998</v>
      </c>
      <c r="CY7799">
        <v>365.72500000000002</v>
      </c>
      <c r="CZ7799">
        <v>318.83499999999998</v>
      </c>
      <c r="DA7799">
        <v>277.03500000000003</v>
      </c>
      <c r="DB7799">
        <v>239.57400000000001</v>
      </c>
      <c r="DC7799">
        <v>205.88300000000001</v>
      </c>
      <c r="DD7799">
        <v>175.55699999999999</v>
      </c>
      <c r="DE7799">
        <v>148.321</v>
      </c>
      <c r="DF7799">
        <v>123.99299999999999</v>
      </c>
      <c r="DG7799">
        <v>102.443</v>
      </c>
      <c r="DH7799">
        <v>83.561499999999995</v>
      </c>
      <c r="DI7799">
        <v>67.233099999999993</v>
      </c>
      <c r="DJ7799">
        <v>53.319400000000002</v>
      </c>
      <c r="DK7799">
        <v>41.652500000000003</v>
      </c>
      <c r="DL7799">
        <v>32.0351</v>
      </c>
      <c r="DM7799">
        <v>24.2469</v>
      </c>
      <c r="DN7799">
        <v>18.054300000000001</v>
      </c>
      <c r="DO7799">
        <v>13.221500000000001</v>
      </c>
      <c r="DP7799">
        <v>9.52041</v>
      </c>
      <c r="DQ7799">
        <v>6.7395300000000002</v>
      </c>
      <c r="DR7799">
        <v>4.6896500000000003</v>
      </c>
      <c r="DS7799">
        <v>3.2072799999999999</v>
      </c>
      <c r="DT7799">
        <v>2.1556600000000001</v>
      </c>
      <c r="DU7799">
        <v>1.42378</v>
      </c>
      <c r="DV7799">
        <v>0.92404600000000003</v>
      </c>
      <c r="DW7799">
        <v>0.58927600000000002</v>
      </c>
      <c r="DX7799">
        <v>0.36923299999999998</v>
      </c>
      <c r="DY7799">
        <v>0.55534300000000003</v>
      </c>
    </row>
    <row r="7800" spans="1:129" x14ac:dyDescent="0.35">
      <c r="A7800">
        <v>1</v>
      </c>
      <c r="B7800">
        <v>1</v>
      </c>
      <c r="C7800">
        <v>1</v>
      </c>
      <c r="D7800">
        <v>1</v>
      </c>
      <c r="E7800">
        <v>1</v>
      </c>
      <c r="F7800">
        <v>1</v>
      </c>
      <c r="G7800">
        <v>1</v>
      </c>
      <c r="H7800">
        <v>1997</v>
      </c>
      <c r="I7800">
        <v>1</v>
      </c>
      <c r="J7800">
        <v>1997.5</v>
      </c>
      <c r="K7800" t="s">
        <v>1463</v>
      </c>
      <c r="L7800" t="s">
        <v>1428</v>
      </c>
      <c r="M7800">
        <v>28729</v>
      </c>
      <c r="N7800">
        <v>15339.4</v>
      </c>
      <c r="O7800">
        <v>19880.3</v>
      </c>
      <c r="P7800">
        <v>24047.4</v>
      </c>
      <c r="Q7800">
        <v>27149.1</v>
      </c>
      <c r="R7800">
        <v>28610.6</v>
      </c>
      <c r="S7800">
        <v>28149.599999999999</v>
      </c>
      <c r="T7800">
        <v>25871.200000000001</v>
      </c>
      <c r="U7800">
        <v>22238.400000000001</v>
      </c>
      <c r="V7800">
        <v>17934.599999999999</v>
      </c>
      <c r="W7800">
        <v>13675.3</v>
      </c>
      <c r="X7800">
        <v>10044.9</v>
      </c>
      <c r="Y7800">
        <v>7407.12</v>
      </c>
      <c r="Z7800">
        <v>5897.28</v>
      </c>
      <c r="AA7800">
        <v>5470.63</v>
      </c>
      <c r="AB7800">
        <v>5966.8</v>
      </c>
      <c r="AC7800">
        <v>7161.97</v>
      </c>
      <c r="AD7800">
        <v>8799.48</v>
      </c>
      <c r="AE7800">
        <v>10606.6</v>
      </c>
      <c r="AF7800">
        <v>12311.3</v>
      </c>
      <c r="AG7800">
        <v>13667.5</v>
      </c>
      <c r="AH7800">
        <v>14490.1</v>
      </c>
      <c r="AI7800">
        <v>14687.5</v>
      </c>
      <c r="AJ7800">
        <v>14281.4</v>
      </c>
      <c r="AK7800">
        <v>13403.9</v>
      </c>
      <c r="AL7800">
        <v>12268.2</v>
      </c>
      <c r="AM7800">
        <v>11121.8</v>
      </c>
      <c r="AN7800">
        <v>10193.799999999999</v>
      </c>
      <c r="AO7800">
        <v>9648.75</v>
      </c>
      <c r="AP7800">
        <v>9559.2999999999993</v>
      </c>
      <c r="AQ7800">
        <v>9899.7900000000009</v>
      </c>
      <c r="AR7800">
        <v>10560.9</v>
      </c>
      <c r="AS7800">
        <v>11378.6</v>
      </c>
      <c r="AT7800">
        <v>12170.8</v>
      </c>
      <c r="AU7800">
        <v>12773.2</v>
      </c>
      <c r="AV7800">
        <v>13068.2</v>
      </c>
      <c r="AW7800">
        <v>13001.5</v>
      </c>
      <c r="AX7800">
        <v>12585.5</v>
      </c>
      <c r="AY7800">
        <v>11888.7</v>
      </c>
      <c r="AZ7800">
        <v>11015.2</v>
      </c>
      <c r="BA7800">
        <v>10080.1</v>
      </c>
      <c r="BB7800">
        <v>9185.23</v>
      </c>
      <c r="BC7800">
        <v>8403.0499999999993</v>
      </c>
      <c r="BD7800">
        <v>7768.59</v>
      </c>
      <c r="BE7800">
        <v>7281.67</v>
      </c>
      <c r="BF7800">
        <v>6916.19</v>
      </c>
      <c r="BG7800">
        <v>6632.95</v>
      </c>
      <c r="BH7800">
        <v>6392.11</v>
      </c>
      <c r="BI7800">
        <v>6162.69</v>
      </c>
      <c r="BJ7800">
        <v>5926.95</v>
      </c>
      <c r="BK7800">
        <v>5680.53</v>
      </c>
      <c r="BL7800">
        <v>5429.08</v>
      </c>
      <c r="BM7800">
        <v>5183.3100000000004</v>
      </c>
      <c r="BN7800">
        <v>4954.2</v>
      </c>
      <c r="BO7800">
        <v>4749.6499999999996</v>
      </c>
      <c r="BP7800">
        <v>4572.8599999999997</v>
      </c>
      <c r="BQ7800">
        <v>4422.43</v>
      </c>
      <c r="BR7800">
        <v>4293.6899999999996</v>
      </c>
      <c r="BS7800">
        <v>4180.33</v>
      </c>
      <c r="BT7800">
        <v>4075.96</v>
      </c>
      <c r="BU7800">
        <v>3975.17</v>
      </c>
      <c r="BV7800">
        <v>3873.98</v>
      </c>
      <c r="BW7800">
        <v>3769.81</v>
      </c>
      <c r="BX7800">
        <v>3661.21</v>
      </c>
      <c r="BY7800">
        <v>3547.46</v>
      </c>
      <c r="BZ7800">
        <v>3428.36</v>
      </c>
      <c r="CA7800">
        <v>3303.96</v>
      </c>
      <c r="CB7800">
        <v>3174.47</v>
      </c>
      <c r="CC7800">
        <v>3040.26</v>
      </c>
      <c r="CD7800">
        <v>2901.79</v>
      </c>
      <c r="CE7800">
        <v>2759.53</v>
      </c>
      <c r="CF7800">
        <v>2614.0100000000002</v>
      </c>
      <c r="CG7800">
        <v>2465.73</v>
      </c>
      <c r="CH7800">
        <v>2315.2199999999998</v>
      </c>
      <c r="CI7800">
        <v>2163.06</v>
      </c>
      <c r="CJ7800">
        <v>2009.94</v>
      </c>
      <c r="CK7800">
        <v>1856.75</v>
      </c>
      <c r="CL7800">
        <v>1704.54</v>
      </c>
      <c r="CM7800">
        <v>1554.59</v>
      </c>
      <c r="CN7800">
        <v>1408.31</v>
      </c>
      <c r="CO7800">
        <v>1267.19</v>
      </c>
      <c r="CP7800">
        <v>1132.68</v>
      </c>
      <c r="CQ7800">
        <v>1006.06</v>
      </c>
      <c r="CR7800">
        <v>888.36400000000003</v>
      </c>
      <c r="CS7800">
        <v>780.32600000000002</v>
      </c>
      <c r="CT7800">
        <v>682.30899999999997</v>
      </c>
      <c r="CU7800">
        <v>594.33100000000002</v>
      </c>
      <c r="CV7800">
        <v>516.09</v>
      </c>
      <c r="CW7800">
        <v>447.024</v>
      </c>
      <c r="CX7800">
        <v>386.387</v>
      </c>
      <c r="CY7800">
        <v>333.31799999999998</v>
      </c>
      <c r="CZ7800">
        <v>286.93</v>
      </c>
      <c r="DA7800">
        <v>246.35900000000001</v>
      </c>
      <c r="DB7800">
        <v>210.816</v>
      </c>
      <c r="DC7800">
        <v>179.61600000000001</v>
      </c>
      <c r="DD7800">
        <v>152.18700000000001</v>
      </c>
      <c r="DE7800">
        <v>128.071</v>
      </c>
      <c r="DF7800">
        <v>106.904</v>
      </c>
      <c r="DG7800">
        <v>88.401499999999999</v>
      </c>
      <c r="DH7800">
        <v>72.331199999999995</v>
      </c>
      <c r="DI7800">
        <v>58.495199999999997</v>
      </c>
      <c r="DJ7800">
        <v>46.711100000000002</v>
      </c>
      <c r="DK7800">
        <v>36.800800000000002</v>
      </c>
      <c r="DL7800">
        <v>28.583400000000001</v>
      </c>
      <c r="DM7800">
        <v>21.873699999999999</v>
      </c>
      <c r="DN7800">
        <v>16.483699999999999</v>
      </c>
      <c r="DO7800">
        <v>12.2271</v>
      </c>
      <c r="DP7800">
        <v>8.92422</v>
      </c>
      <c r="DQ7800">
        <v>6.4072100000000001</v>
      </c>
      <c r="DR7800">
        <v>4.5239000000000003</v>
      </c>
      <c r="DS7800">
        <v>3.1406299999999998</v>
      </c>
      <c r="DT7800">
        <v>2.14344</v>
      </c>
      <c r="DU7800">
        <v>1.4379299999999999</v>
      </c>
      <c r="DV7800">
        <v>0.94809900000000003</v>
      </c>
      <c r="DW7800">
        <v>0.61435499999999998</v>
      </c>
      <c r="DX7800">
        <v>0.391206</v>
      </c>
      <c r="DY7800">
        <v>0.61188200000000004</v>
      </c>
    </row>
    <row r="7801" spans="1:129" x14ac:dyDescent="0.35">
      <c r="A7801">
        <v>1</v>
      </c>
      <c r="B7801">
        <v>1</v>
      </c>
      <c r="C7801">
        <v>1</v>
      </c>
      <c r="D7801">
        <v>1</v>
      </c>
      <c r="E7801">
        <v>1</v>
      </c>
      <c r="F7801">
        <v>1</v>
      </c>
      <c r="G7801">
        <v>1</v>
      </c>
      <c r="H7801">
        <v>1998</v>
      </c>
      <c r="I7801">
        <v>1</v>
      </c>
      <c r="J7801">
        <v>1998</v>
      </c>
      <c r="K7801" t="s">
        <v>3373</v>
      </c>
      <c r="L7801" t="s">
        <v>1428</v>
      </c>
      <c r="M7801">
        <v>160407</v>
      </c>
      <c r="N7801">
        <v>25916.5</v>
      </c>
      <c r="O7801">
        <v>22781.7</v>
      </c>
      <c r="P7801">
        <v>18923.7</v>
      </c>
      <c r="Q7801">
        <v>15098.4</v>
      </c>
      <c r="R7801">
        <v>11973.6</v>
      </c>
      <c r="S7801">
        <v>10006.700000000001</v>
      </c>
      <c r="T7801">
        <v>9396.1200000000008</v>
      </c>
      <c r="U7801">
        <v>10092.299999999999</v>
      </c>
      <c r="V7801">
        <v>11839.8</v>
      </c>
      <c r="W7801">
        <v>14233.2</v>
      </c>
      <c r="X7801">
        <v>16780</v>
      </c>
      <c r="Y7801">
        <v>18975.7</v>
      </c>
      <c r="Z7801">
        <v>20389.2</v>
      </c>
      <c r="AA7801">
        <v>20743.7</v>
      </c>
      <c r="AB7801">
        <v>19972.2</v>
      </c>
      <c r="AC7801">
        <v>18225.5</v>
      </c>
      <c r="AD7801">
        <v>15827.7</v>
      </c>
      <c r="AE7801">
        <v>13193.6</v>
      </c>
      <c r="AF7801">
        <v>10732.4</v>
      </c>
      <c r="AG7801">
        <v>8767.08</v>
      </c>
      <c r="AH7801">
        <v>7488.4</v>
      </c>
      <c r="AI7801">
        <v>6944.8</v>
      </c>
      <c r="AJ7801">
        <v>7062.09</v>
      </c>
      <c r="AK7801">
        <v>7678.91</v>
      </c>
      <c r="AL7801">
        <v>8586.8700000000008</v>
      </c>
      <c r="AM7801">
        <v>9568.66</v>
      </c>
      <c r="AN7801">
        <v>10431.1</v>
      </c>
      <c r="AO7801">
        <v>11032</v>
      </c>
      <c r="AP7801">
        <v>11297.3</v>
      </c>
      <c r="AQ7801">
        <v>11227.8</v>
      </c>
      <c r="AR7801">
        <v>10891.3</v>
      </c>
      <c r="AS7801">
        <v>10403</v>
      </c>
      <c r="AT7801">
        <v>9895.9</v>
      </c>
      <c r="AU7801">
        <v>9490.4</v>
      </c>
      <c r="AV7801">
        <v>9268.02</v>
      </c>
      <c r="AW7801">
        <v>9256.67</v>
      </c>
      <c r="AX7801">
        <v>9429.3799999999992</v>
      </c>
      <c r="AY7801">
        <v>9715.7199999999993</v>
      </c>
      <c r="AZ7801">
        <v>10021.700000000001</v>
      </c>
      <c r="BA7801">
        <v>10253</v>
      </c>
      <c r="BB7801">
        <v>10335.1</v>
      </c>
      <c r="BC7801">
        <v>10226.6</v>
      </c>
      <c r="BD7801">
        <v>9924.09</v>
      </c>
      <c r="BE7801">
        <v>9456.99</v>
      </c>
      <c r="BF7801">
        <v>8877.34</v>
      </c>
      <c r="BG7801">
        <v>8245.7000000000007</v>
      </c>
      <c r="BH7801">
        <v>7618.09</v>
      </c>
      <c r="BI7801">
        <v>7036.53</v>
      </c>
      <c r="BJ7801">
        <v>6524.67</v>
      </c>
      <c r="BK7801">
        <v>6088.42</v>
      </c>
      <c r="BL7801">
        <v>5720.35</v>
      </c>
      <c r="BM7801">
        <v>5405.64</v>
      </c>
      <c r="BN7801">
        <v>5128.16</v>
      </c>
      <c r="BO7801">
        <v>4874.59</v>
      </c>
      <c r="BP7801">
        <v>4636.6099999999997</v>
      </c>
      <c r="BQ7801">
        <v>4410.88</v>
      </c>
      <c r="BR7801">
        <v>4197.6400000000003</v>
      </c>
      <c r="BS7801">
        <v>3998.82</v>
      </c>
      <c r="BT7801">
        <v>3816.27</v>
      </c>
      <c r="BU7801">
        <v>3650.58</v>
      </c>
      <c r="BV7801">
        <v>3500.78</v>
      </c>
      <c r="BW7801">
        <v>3364.47</v>
      </c>
      <c r="BX7801">
        <v>3238.4</v>
      </c>
      <c r="BY7801">
        <v>3119.11</v>
      </c>
      <c r="BZ7801">
        <v>3003.45</v>
      </c>
      <c r="CA7801">
        <v>2888.9</v>
      </c>
      <c r="CB7801">
        <v>2773.6</v>
      </c>
      <c r="CC7801">
        <v>2656.44</v>
      </c>
      <c r="CD7801">
        <v>2536.8200000000002</v>
      </c>
      <c r="CE7801">
        <v>2414.54</v>
      </c>
      <c r="CF7801">
        <v>2289.7399999999998</v>
      </c>
      <c r="CG7801">
        <v>2162.71</v>
      </c>
      <c r="CH7801">
        <v>2033.93</v>
      </c>
      <c r="CI7801">
        <v>1903.98</v>
      </c>
      <c r="CJ7801">
        <v>1773.53</v>
      </c>
      <c r="CK7801">
        <v>1643.4</v>
      </c>
      <c r="CL7801">
        <v>1514.46</v>
      </c>
      <c r="CM7801">
        <v>1387.71</v>
      </c>
      <c r="CN7801">
        <v>1264.19</v>
      </c>
      <c r="CO7801">
        <v>1144.97</v>
      </c>
      <c r="CP7801">
        <v>1031.0899999999999</v>
      </c>
      <c r="CQ7801">
        <v>923.47900000000004</v>
      </c>
      <c r="CR7801">
        <v>822.92700000000002</v>
      </c>
      <c r="CS7801">
        <v>729.99</v>
      </c>
      <c r="CT7801">
        <v>644.97199999999998</v>
      </c>
      <c r="CU7801">
        <v>567.91200000000003</v>
      </c>
      <c r="CV7801">
        <v>498.59800000000001</v>
      </c>
      <c r="CW7801">
        <v>436.61099999999999</v>
      </c>
      <c r="CX7801">
        <v>381.37200000000001</v>
      </c>
      <c r="CY7801">
        <v>332.22500000000002</v>
      </c>
      <c r="CZ7801">
        <v>288.48599999999999</v>
      </c>
      <c r="DA7801">
        <v>249.50700000000001</v>
      </c>
      <c r="DB7801">
        <v>214.715</v>
      </c>
      <c r="DC7801">
        <v>183.62799999999999</v>
      </c>
      <c r="DD7801">
        <v>155.86799999999999</v>
      </c>
      <c r="DE7801">
        <v>131.14500000000001</v>
      </c>
      <c r="DF7801">
        <v>109.23699999999999</v>
      </c>
      <c r="DG7801">
        <v>89.970799999999997</v>
      </c>
      <c r="DH7801">
        <v>73.196399999999997</v>
      </c>
      <c r="DI7801">
        <v>58.766100000000002</v>
      </c>
      <c r="DJ7801">
        <v>46.522399999999998</v>
      </c>
      <c r="DK7801">
        <v>36.290999999999997</v>
      </c>
      <c r="DL7801">
        <v>27.8797</v>
      </c>
      <c r="DM7801">
        <v>21.082599999999999</v>
      </c>
      <c r="DN7801">
        <v>15.686999999999999</v>
      </c>
      <c r="DO7801">
        <v>11.481400000000001</v>
      </c>
      <c r="DP7801">
        <v>8.2638400000000001</v>
      </c>
      <c r="DQ7801">
        <v>5.84802</v>
      </c>
      <c r="DR7801">
        <v>4.0682299999999998</v>
      </c>
      <c r="DS7801">
        <v>2.78173</v>
      </c>
      <c r="DT7801">
        <v>1.8693500000000001</v>
      </c>
      <c r="DU7801">
        <v>1.2345299999999999</v>
      </c>
      <c r="DV7801">
        <v>0.80114799999999997</v>
      </c>
      <c r="DW7801">
        <v>0.51086600000000004</v>
      </c>
      <c r="DX7801">
        <v>0.32008599999999998</v>
      </c>
      <c r="DY7801">
        <v>0.48138900000000001</v>
      </c>
    </row>
    <row r="7802" spans="1:129" x14ac:dyDescent="0.35">
      <c r="A7802">
        <v>1</v>
      </c>
      <c r="B7802">
        <v>1</v>
      </c>
      <c r="C7802">
        <v>1</v>
      </c>
      <c r="D7802">
        <v>1</v>
      </c>
      <c r="E7802">
        <v>1</v>
      </c>
      <c r="F7802">
        <v>1</v>
      </c>
      <c r="G7802">
        <v>1</v>
      </c>
      <c r="H7802">
        <v>1998</v>
      </c>
      <c r="I7802">
        <v>1</v>
      </c>
      <c r="J7802">
        <v>1998.5</v>
      </c>
      <c r="K7802" t="s">
        <v>1463</v>
      </c>
      <c r="L7802" t="s">
        <v>1428</v>
      </c>
      <c r="M7802">
        <v>21889.3</v>
      </c>
      <c r="N7802">
        <v>11687.5</v>
      </c>
      <c r="O7802">
        <v>15147.5</v>
      </c>
      <c r="P7802">
        <v>18322.900000000001</v>
      </c>
      <c r="Q7802">
        <v>20687.3</v>
      </c>
      <c r="R7802">
        <v>21803.200000000001</v>
      </c>
      <c r="S7802">
        <v>21457.200000000001</v>
      </c>
      <c r="T7802">
        <v>19732</v>
      </c>
      <c r="U7802">
        <v>16984.900000000001</v>
      </c>
      <c r="V7802">
        <v>13743.7</v>
      </c>
      <c r="W7802">
        <v>10564.5</v>
      </c>
      <c r="X7802">
        <v>7906.49</v>
      </c>
      <c r="Y7802">
        <v>6063.52</v>
      </c>
      <c r="Z7802">
        <v>5155.63</v>
      </c>
      <c r="AA7802">
        <v>5161.6400000000003</v>
      </c>
      <c r="AB7802">
        <v>5962.89</v>
      </c>
      <c r="AC7802">
        <v>7377.45</v>
      </c>
      <c r="AD7802">
        <v>9179.85</v>
      </c>
      <c r="AE7802">
        <v>11114.1</v>
      </c>
      <c r="AF7802">
        <v>12911.4</v>
      </c>
      <c r="AG7802">
        <v>14320.3</v>
      </c>
      <c r="AH7802">
        <v>15144.6</v>
      </c>
      <c r="AI7802">
        <v>15281.5</v>
      </c>
      <c r="AJ7802">
        <v>14742.7</v>
      </c>
      <c r="AK7802">
        <v>13653.3</v>
      </c>
      <c r="AL7802">
        <v>12222.7</v>
      </c>
      <c r="AM7802">
        <v>10699</v>
      </c>
      <c r="AN7802">
        <v>9316.19</v>
      </c>
      <c r="AO7802">
        <v>8250.34</v>
      </c>
      <c r="AP7802">
        <v>7594.02</v>
      </c>
      <c r="AQ7802">
        <v>7351.64</v>
      </c>
      <c r="AR7802">
        <v>7453.75</v>
      </c>
      <c r="AS7802">
        <v>7783.53</v>
      </c>
      <c r="AT7802">
        <v>8207.82</v>
      </c>
      <c r="AU7802">
        <v>8605.92</v>
      </c>
      <c r="AV7802">
        <v>8890.9699999999993</v>
      </c>
      <c r="AW7802">
        <v>9020.7800000000007</v>
      </c>
      <c r="AX7802">
        <v>8998.3700000000008</v>
      </c>
      <c r="AY7802">
        <v>8862.14</v>
      </c>
      <c r="AZ7802">
        <v>8670.2000000000007</v>
      </c>
      <c r="BA7802">
        <v>8482.1</v>
      </c>
      <c r="BB7802">
        <v>8342.8799999999992</v>
      </c>
      <c r="BC7802">
        <v>8272.8799999999992</v>
      </c>
      <c r="BD7802">
        <v>8265.1200000000008</v>
      </c>
      <c r="BE7802">
        <v>8290.11</v>
      </c>
      <c r="BF7802">
        <v>8305.7099999999991</v>
      </c>
      <c r="BG7802">
        <v>8269.19</v>
      </c>
      <c r="BH7802">
        <v>8147.56</v>
      </c>
      <c r="BI7802">
        <v>7924.71</v>
      </c>
      <c r="BJ7802">
        <v>7602.94</v>
      </c>
      <c r="BK7802">
        <v>7200.48</v>
      </c>
      <c r="BL7802">
        <v>6745.55</v>
      </c>
      <c r="BM7802">
        <v>6269.43</v>
      </c>
      <c r="BN7802">
        <v>5800.23</v>
      </c>
      <c r="BO7802">
        <v>5358.8</v>
      </c>
      <c r="BP7802">
        <v>4957.16</v>
      </c>
      <c r="BQ7802">
        <v>4599.13</v>
      </c>
      <c r="BR7802">
        <v>4282.6400000000003</v>
      </c>
      <c r="BS7802">
        <v>4002.3</v>
      </c>
      <c r="BT7802">
        <v>3751.82</v>
      </c>
      <c r="BU7802">
        <v>3525.7</v>
      </c>
      <c r="BV7802">
        <v>3319.86</v>
      </c>
      <c r="BW7802">
        <v>3131.64</v>
      </c>
      <c r="BX7802">
        <v>2959.29</v>
      </c>
      <c r="BY7802">
        <v>2801.45</v>
      </c>
      <c r="BZ7802">
        <v>2656.7</v>
      </c>
      <c r="CA7802">
        <v>2523.3000000000002</v>
      </c>
      <c r="CB7802">
        <v>2399.23</v>
      </c>
      <c r="CC7802">
        <v>2282.35</v>
      </c>
      <c r="CD7802">
        <v>2170.58</v>
      </c>
      <c r="CE7802">
        <v>2062.11</v>
      </c>
      <c r="CF7802">
        <v>1955.49</v>
      </c>
      <c r="CG7802">
        <v>1849.7</v>
      </c>
      <c r="CH7802">
        <v>1744.12</v>
      </c>
      <c r="CI7802">
        <v>1638.48</v>
      </c>
      <c r="CJ7802">
        <v>1532.8</v>
      </c>
      <c r="CK7802">
        <v>1427.34</v>
      </c>
      <c r="CL7802">
        <v>1322.52</v>
      </c>
      <c r="CM7802">
        <v>1218.9000000000001</v>
      </c>
      <c r="CN7802">
        <v>1117.1400000000001</v>
      </c>
      <c r="CO7802">
        <v>1017.95</v>
      </c>
      <c r="CP7802">
        <v>922.08600000000001</v>
      </c>
      <c r="CQ7802">
        <v>830.26800000000003</v>
      </c>
      <c r="CR7802">
        <v>743.17499999999995</v>
      </c>
      <c r="CS7802">
        <v>661.39200000000005</v>
      </c>
      <c r="CT7802">
        <v>585.36800000000005</v>
      </c>
      <c r="CU7802">
        <v>515.39599999999996</v>
      </c>
      <c r="CV7802">
        <v>451.596</v>
      </c>
      <c r="CW7802">
        <v>393.923</v>
      </c>
      <c r="CX7802">
        <v>342.17700000000002</v>
      </c>
      <c r="CY7802">
        <v>296.03300000000002</v>
      </c>
      <c r="CZ7802">
        <v>255.084</v>
      </c>
      <c r="DA7802">
        <v>218.87100000000001</v>
      </c>
      <c r="DB7802">
        <v>186.92599999999999</v>
      </c>
      <c r="DC7802">
        <v>158.80000000000001</v>
      </c>
      <c r="DD7802">
        <v>134.08099999999999</v>
      </c>
      <c r="DE7802">
        <v>112.40900000000001</v>
      </c>
      <c r="DF7802">
        <v>93.474900000000005</v>
      </c>
      <c r="DG7802">
        <v>77.015600000000006</v>
      </c>
      <c r="DH7802">
        <v>62.803699999999999</v>
      </c>
      <c r="DI7802">
        <v>50.637300000000003</v>
      </c>
      <c r="DJ7802">
        <v>40.329700000000003</v>
      </c>
      <c r="DK7802">
        <v>31.701499999999999</v>
      </c>
      <c r="DL7802">
        <v>24.575700000000001</v>
      </c>
      <c r="DM7802">
        <v>18.776800000000001</v>
      </c>
      <c r="DN7802">
        <v>14.1313</v>
      </c>
      <c r="DO7802">
        <v>10.4709</v>
      </c>
      <c r="DP7802">
        <v>7.6358199999999998</v>
      </c>
      <c r="DQ7802">
        <v>5.4783499999999998</v>
      </c>
      <c r="DR7802">
        <v>3.8658999999999999</v>
      </c>
      <c r="DS7802">
        <v>2.6826300000000001</v>
      </c>
      <c r="DT7802">
        <v>1.8302099999999999</v>
      </c>
      <c r="DU7802">
        <v>1.22746</v>
      </c>
      <c r="DV7802">
        <v>0.80914699999999995</v>
      </c>
      <c r="DW7802">
        <v>0.52422599999999997</v>
      </c>
      <c r="DX7802">
        <v>0.33377000000000001</v>
      </c>
      <c r="DY7802">
        <v>0.52194499999999999</v>
      </c>
    </row>
    <row r="7803" spans="1:129" x14ac:dyDescent="0.35">
      <c r="A7803">
        <v>1</v>
      </c>
      <c r="B7803">
        <v>1</v>
      </c>
      <c r="C7803">
        <v>1</v>
      </c>
      <c r="D7803">
        <v>1</v>
      </c>
      <c r="E7803">
        <v>1</v>
      </c>
      <c r="F7803">
        <v>1</v>
      </c>
      <c r="G7803">
        <v>1</v>
      </c>
      <c r="H7803">
        <v>1999</v>
      </c>
      <c r="I7803">
        <v>1</v>
      </c>
      <c r="J7803">
        <v>1999</v>
      </c>
      <c r="K7803" t="s">
        <v>3373</v>
      </c>
      <c r="L7803" t="s">
        <v>1428</v>
      </c>
      <c r="M7803">
        <v>220650</v>
      </c>
      <c r="N7803">
        <v>35555.1</v>
      </c>
      <c r="O7803">
        <v>31127.599999999999</v>
      </c>
      <c r="P7803">
        <v>25611.9</v>
      </c>
      <c r="Q7803">
        <v>19996.099999999999</v>
      </c>
      <c r="R7803">
        <v>15136.1</v>
      </c>
      <c r="S7803">
        <v>11597.9</v>
      </c>
      <c r="T7803">
        <v>9609.85</v>
      </c>
      <c r="U7803">
        <v>9100.2900000000009</v>
      </c>
      <c r="V7803">
        <v>9779.2900000000009</v>
      </c>
      <c r="W7803">
        <v>11225.8</v>
      </c>
      <c r="X7803">
        <v>12965.9</v>
      </c>
      <c r="Y7803">
        <v>14542.3</v>
      </c>
      <c r="Z7803">
        <v>15580.2</v>
      </c>
      <c r="AA7803">
        <v>15843.8</v>
      </c>
      <c r="AB7803">
        <v>15271.6</v>
      </c>
      <c r="AC7803">
        <v>13977.7</v>
      </c>
      <c r="AD7803">
        <v>12214</v>
      </c>
      <c r="AE7803">
        <v>10305.299999999999</v>
      </c>
      <c r="AF7803">
        <v>8573.5499999999993</v>
      </c>
      <c r="AG7803">
        <v>7274.14</v>
      </c>
      <c r="AH7803">
        <v>6557.8</v>
      </c>
      <c r="AI7803">
        <v>6459.88</v>
      </c>
      <c r="AJ7803">
        <v>6912.52</v>
      </c>
      <c r="AK7803">
        <v>7770.27</v>
      </c>
      <c r="AL7803">
        <v>8841.59</v>
      </c>
      <c r="AM7803">
        <v>9921.4500000000007</v>
      </c>
      <c r="AN7803">
        <v>10822.5</v>
      </c>
      <c r="AO7803">
        <v>11402.5</v>
      </c>
      <c r="AP7803">
        <v>11584</v>
      </c>
      <c r="AQ7803">
        <v>11363.4</v>
      </c>
      <c r="AR7803">
        <v>10806.4</v>
      </c>
      <c r="AS7803">
        <v>10029.200000000001</v>
      </c>
      <c r="AT7803">
        <v>9171.94</v>
      </c>
      <c r="AU7803">
        <v>8368.27</v>
      </c>
      <c r="AV7803">
        <v>7720.19</v>
      </c>
      <c r="AW7803">
        <v>7282.76</v>
      </c>
      <c r="AX7803">
        <v>7061.35</v>
      </c>
      <c r="AY7803">
        <v>7020.17</v>
      </c>
      <c r="AZ7803">
        <v>7098.35</v>
      </c>
      <c r="BA7803">
        <v>7228.41</v>
      </c>
      <c r="BB7803">
        <v>7352.33</v>
      </c>
      <c r="BC7803">
        <v>7431.81</v>
      </c>
      <c r="BD7803">
        <v>7451.76</v>
      </c>
      <c r="BE7803">
        <v>7416.8</v>
      </c>
      <c r="BF7803">
        <v>7343.85</v>
      </c>
      <c r="BG7803">
        <v>7252.9</v>
      </c>
      <c r="BH7803">
        <v>7159.05</v>
      </c>
      <c r="BI7803">
        <v>7067.71</v>
      </c>
      <c r="BJ7803">
        <v>6973.73</v>
      </c>
      <c r="BK7803">
        <v>6864.12</v>
      </c>
      <c r="BL7803">
        <v>6722.8</v>
      </c>
      <c r="BM7803">
        <v>6535.78</v>
      </c>
      <c r="BN7803">
        <v>6295.41</v>
      </c>
      <c r="BO7803">
        <v>6002.18</v>
      </c>
      <c r="BP7803">
        <v>5664.52</v>
      </c>
      <c r="BQ7803">
        <v>5296.58</v>
      </c>
      <c r="BR7803">
        <v>4915.1000000000004</v>
      </c>
      <c r="BS7803">
        <v>4536.25</v>
      </c>
      <c r="BT7803">
        <v>4173.2700000000004</v>
      </c>
      <c r="BU7803">
        <v>3835.21</v>
      </c>
      <c r="BV7803">
        <v>3526.8</v>
      </c>
      <c r="BW7803">
        <v>3249.12</v>
      </c>
      <c r="BX7803">
        <v>3000.74</v>
      </c>
      <c r="BY7803">
        <v>2778.86</v>
      </c>
      <c r="BZ7803">
        <v>2580.21</v>
      </c>
      <c r="CA7803">
        <v>2401.58</v>
      </c>
      <c r="CB7803">
        <v>2240.1</v>
      </c>
      <c r="CC7803">
        <v>2093.2800000000002</v>
      </c>
      <c r="CD7803">
        <v>1958.86</v>
      </c>
      <c r="CE7803">
        <v>1834.83</v>
      </c>
      <c r="CF7803">
        <v>1719.3</v>
      </c>
      <c r="CG7803">
        <v>1610.6</v>
      </c>
      <c r="CH7803">
        <v>1507.24</v>
      </c>
      <c r="CI7803">
        <v>1408.04</v>
      </c>
      <c r="CJ7803">
        <v>1312.13</v>
      </c>
      <c r="CK7803">
        <v>1218.97</v>
      </c>
      <c r="CL7803">
        <v>1128.33</v>
      </c>
      <c r="CM7803">
        <v>1040.25</v>
      </c>
      <c r="CN7803">
        <v>954.97900000000004</v>
      </c>
      <c r="CO7803">
        <v>872.87300000000005</v>
      </c>
      <c r="CP7803">
        <v>794.351</v>
      </c>
      <c r="CQ7803">
        <v>719.83</v>
      </c>
      <c r="CR7803">
        <v>649.66</v>
      </c>
      <c r="CS7803">
        <v>584.09199999999998</v>
      </c>
      <c r="CT7803">
        <v>523.25800000000004</v>
      </c>
      <c r="CU7803">
        <v>467.16199999999998</v>
      </c>
      <c r="CV7803">
        <v>415.69</v>
      </c>
      <c r="CW7803">
        <v>368.63299999999998</v>
      </c>
      <c r="CX7803">
        <v>325.70699999999999</v>
      </c>
      <c r="CY7803">
        <v>286.60000000000002</v>
      </c>
      <c r="CZ7803">
        <v>250.99299999999999</v>
      </c>
      <c r="DA7803">
        <v>218.58600000000001</v>
      </c>
      <c r="DB7803">
        <v>189.12299999999999</v>
      </c>
      <c r="DC7803">
        <v>162.39500000000001</v>
      </c>
      <c r="DD7803">
        <v>138.238</v>
      </c>
      <c r="DE7803">
        <v>116.53</v>
      </c>
      <c r="DF7803">
        <v>97.172899999999998</v>
      </c>
      <c r="DG7803">
        <v>80.08</v>
      </c>
      <c r="DH7803">
        <v>65.160300000000007</v>
      </c>
      <c r="DI7803">
        <v>52.308700000000002</v>
      </c>
      <c r="DJ7803">
        <v>41.399099999999997</v>
      </c>
      <c r="DK7803">
        <v>32.282800000000002</v>
      </c>
      <c r="DL7803">
        <v>24.790600000000001</v>
      </c>
      <c r="DM7803">
        <v>18.7392</v>
      </c>
      <c r="DN7803">
        <v>13.938000000000001</v>
      </c>
      <c r="DO7803">
        <v>10.197800000000001</v>
      </c>
      <c r="DP7803">
        <v>7.3377400000000002</v>
      </c>
      <c r="DQ7803">
        <v>5.1913</v>
      </c>
      <c r="DR7803">
        <v>3.6105700000000001</v>
      </c>
      <c r="DS7803">
        <v>2.46834</v>
      </c>
      <c r="DT7803">
        <v>1.6585000000000001</v>
      </c>
      <c r="DU7803">
        <v>1.09514</v>
      </c>
      <c r="DV7803">
        <v>0.71062499999999995</v>
      </c>
      <c r="DW7803">
        <v>0.45310699999999998</v>
      </c>
      <c r="DX7803">
        <v>0.28387899999999999</v>
      </c>
      <c r="DY7803">
        <v>0.42689700000000003</v>
      </c>
    </row>
    <row r="7804" spans="1:129" x14ac:dyDescent="0.35">
      <c r="A7804">
        <v>1</v>
      </c>
      <c r="B7804">
        <v>1</v>
      </c>
      <c r="C7804">
        <v>1</v>
      </c>
      <c r="D7804">
        <v>1</v>
      </c>
      <c r="E7804">
        <v>1</v>
      </c>
      <c r="F7804">
        <v>1</v>
      </c>
      <c r="G7804">
        <v>1</v>
      </c>
      <c r="H7804">
        <v>1999</v>
      </c>
      <c r="I7804">
        <v>1</v>
      </c>
      <c r="J7804">
        <v>1999.5</v>
      </c>
      <c r="K7804" t="s">
        <v>1463</v>
      </c>
      <c r="L7804" t="s">
        <v>1428</v>
      </c>
      <c r="M7804">
        <v>30121.8</v>
      </c>
      <c r="N7804">
        <v>16083</v>
      </c>
      <c r="O7804">
        <v>20844</v>
      </c>
      <c r="P7804">
        <v>25212.7</v>
      </c>
      <c r="Q7804">
        <v>28463.9</v>
      </c>
      <c r="R7804">
        <v>29994.1</v>
      </c>
      <c r="S7804">
        <v>29506.3</v>
      </c>
      <c r="T7804">
        <v>27108.3</v>
      </c>
      <c r="U7804">
        <v>23281.8</v>
      </c>
      <c r="V7804">
        <v>18736.900000000001</v>
      </c>
      <c r="W7804">
        <v>14214.9</v>
      </c>
      <c r="X7804">
        <v>10316.700000000001</v>
      </c>
      <c r="Y7804">
        <v>7409.05</v>
      </c>
      <c r="Z7804">
        <v>5619.61</v>
      </c>
      <c r="AA7804">
        <v>4890.25</v>
      </c>
      <c r="AB7804">
        <v>5049.53</v>
      </c>
      <c r="AC7804">
        <v>5871.85</v>
      </c>
      <c r="AD7804">
        <v>7112.37</v>
      </c>
      <c r="AE7804">
        <v>8524.15</v>
      </c>
      <c r="AF7804">
        <v>9870.6200000000008</v>
      </c>
      <c r="AG7804">
        <v>10943.3</v>
      </c>
      <c r="AH7804">
        <v>11586.5</v>
      </c>
      <c r="AI7804">
        <v>11721.3</v>
      </c>
      <c r="AJ7804">
        <v>11360.6</v>
      </c>
      <c r="AK7804">
        <v>10605.1</v>
      </c>
      <c r="AL7804">
        <v>9620.98</v>
      </c>
      <c r="AM7804">
        <v>8602.81</v>
      </c>
      <c r="AN7804">
        <v>7731.91</v>
      </c>
      <c r="AO7804">
        <v>7141.16</v>
      </c>
      <c r="AP7804">
        <v>6893.75</v>
      </c>
      <c r="AQ7804">
        <v>6978.88</v>
      </c>
      <c r="AR7804">
        <v>7323.07</v>
      </c>
      <c r="AS7804">
        <v>7812.24</v>
      </c>
      <c r="AT7804">
        <v>8318.59</v>
      </c>
      <c r="AU7804">
        <v>8726.7199999999993</v>
      </c>
      <c r="AV7804">
        <v>8953.9699999999993</v>
      </c>
      <c r="AW7804">
        <v>8961.83</v>
      </c>
      <c r="AX7804">
        <v>8757.81</v>
      </c>
      <c r="AY7804">
        <v>8387.34</v>
      </c>
      <c r="AZ7804">
        <v>7919.46</v>
      </c>
      <c r="BA7804">
        <v>7429.39</v>
      </c>
      <c r="BB7804">
        <v>6982.36</v>
      </c>
      <c r="BC7804">
        <v>6622.33</v>
      </c>
      <c r="BD7804">
        <v>6367.39</v>
      </c>
      <c r="BE7804">
        <v>6211.76</v>
      </c>
      <c r="BF7804">
        <v>6132.74</v>
      </c>
      <c r="BG7804">
        <v>6099.87</v>
      </c>
      <c r="BH7804">
        <v>6083.4</v>
      </c>
      <c r="BI7804">
        <v>6060.44</v>
      </c>
      <c r="BJ7804">
        <v>6017.33</v>
      </c>
      <c r="BK7804">
        <v>5948.97</v>
      </c>
      <c r="BL7804">
        <v>5855.95</v>
      </c>
      <c r="BM7804">
        <v>5741.07</v>
      </c>
      <c r="BN7804">
        <v>5606.42</v>
      </c>
      <c r="BO7804">
        <v>5451.93</v>
      </c>
      <c r="BP7804">
        <v>5275.52</v>
      </c>
      <c r="BQ7804">
        <v>5074.17</v>
      </c>
      <c r="BR7804">
        <v>4845.87</v>
      </c>
      <c r="BS7804">
        <v>4590.91</v>
      </c>
      <c r="BT7804">
        <v>4312.72</v>
      </c>
      <c r="BU7804">
        <v>4017.68</v>
      </c>
      <c r="BV7804">
        <v>3714.23</v>
      </c>
      <c r="BW7804">
        <v>3411.56</v>
      </c>
      <c r="BX7804">
        <v>3118.22</v>
      </c>
      <c r="BY7804">
        <v>2841.13</v>
      </c>
      <c r="BZ7804">
        <v>2585.0100000000002</v>
      </c>
      <c r="CA7804">
        <v>2352.3000000000002</v>
      </c>
      <c r="CB7804">
        <v>2143.4499999999998</v>
      </c>
      <c r="CC7804">
        <v>1957.43</v>
      </c>
      <c r="CD7804">
        <v>1792.27</v>
      </c>
      <c r="CE7804">
        <v>1645.5</v>
      </c>
      <c r="CF7804">
        <v>1514.56</v>
      </c>
      <c r="CG7804">
        <v>1396.99</v>
      </c>
      <c r="CH7804">
        <v>1290.54</v>
      </c>
      <c r="CI7804">
        <v>1193.23</v>
      </c>
      <c r="CJ7804">
        <v>1103.4000000000001</v>
      </c>
      <c r="CK7804">
        <v>1019.65</v>
      </c>
      <c r="CL7804">
        <v>940.91200000000003</v>
      </c>
      <c r="CM7804">
        <v>866.36400000000003</v>
      </c>
      <c r="CN7804">
        <v>795.45799999999997</v>
      </c>
      <c r="CO7804">
        <v>727.87</v>
      </c>
      <c r="CP7804">
        <v>663.46600000000001</v>
      </c>
      <c r="CQ7804">
        <v>602.245</v>
      </c>
      <c r="CR7804">
        <v>544.28800000000001</v>
      </c>
      <c r="CS7804">
        <v>489.72</v>
      </c>
      <c r="CT7804">
        <v>438.65600000000001</v>
      </c>
      <c r="CU7804">
        <v>391.17599999999999</v>
      </c>
      <c r="CV7804">
        <v>347.30500000000001</v>
      </c>
      <c r="CW7804">
        <v>307.00400000000002</v>
      </c>
      <c r="CX7804">
        <v>270.17599999999999</v>
      </c>
      <c r="CY7804">
        <v>236.67</v>
      </c>
      <c r="CZ7804">
        <v>206.30199999999999</v>
      </c>
      <c r="DA7804">
        <v>178.86699999999999</v>
      </c>
      <c r="DB7804">
        <v>154.16</v>
      </c>
      <c r="DC7804">
        <v>131.97999999999999</v>
      </c>
      <c r="DD7804">
        <v>112.148</v>
      </c>
      <c r="DE7804">
        <v>94.499399999999994</v>
      </c>
      <c r="DF7804">
        <v>78.889700000000005</v>
      </c>
      <c r="DG7804">
        <v>65.186999999999998</v>
      </c>
      <c r="DH7804">
        <v>53.267000000000003</v>
      </c>
      <c r="DI7804">
        <v>43.007199999999997</v>
      </c>
      <c r="DJ7804">
        <v>34.2819</v>
      </c>
      <c r="DK7804">
        <v>26.959900000000001</v>
      </c>
      <c r="DL7804">
        <v>20.903600000000001</v>
      </c>
      <c r="DM7804">
        <v>15.9709</v>
      </c>
      <c r="DN7804">
        <v>12.017899999999999</v>
      </c>
      <c r="DO7804">
        <v>8.9030000000000005</v>
      </c>
      <c r="DP7804">
        <v>6.4907700000000004</v>
      </c>
      <c r="DQ7804">
        <v>4.6556100000000002</v>
      </c>
      <c r="DR7804">
        <v>3.2844799999999998</v>
      </c>
      <c r="DS7804">
        <v>2.2786200000000001</v>
      </c>
      <c r="DT7804">
        <v>1.5542400000000001</v>
      </c>
      <c r="DU7804">
        <v>1.0421800000000001</v>
      </c>
      <c r="DV7804">
        <v>0.686894</v>
      </c>
      <c r="DW7804">
        <v>0.44495899999999999</v>
      </c>
      <c r="DX7804">
        <v>0.28326699999999999</v>
      </c>
      <c r="DY7804">
        <v>0.442886</v>
      </c>
    </row>
    <row r="7805" spans="1:129" x14ac:dyDescent="0.35">
      <c r="A7805">
        <v>1</v>
      </c>
      <c r="B7805">
        <v>1</v>
      </c>
      <c r="C7805">
        <v>1</v>
      </c>
      <c r="D7805">
        <v>1</v>
      </c>
      <c r="E7805">
        <v>1</v>
      </c>
      <c r="F7805">
        <v>1</v>
      </c>
      <c r="G7805">
        <v>1</v>
      </c>
      <c r="H7805">
        <v>2000</v>
      </c>
      <c r="I7805">
        <v>1</v>
      </c>
      <c r="J7805">
        <v>2000</v>
      </c>
      <c r="K7805" t="s">
        <v>3373</v>
      </c>
      <c r="L7805" t="s">
        <v>1428</v>
      </c>
      <c r="M7805">
        <v>266718</v>
      </c>
      <c r="N7805">
        <v>42998</v>
      </c>
      <c r="O7805">
        <v>37670.1</v>
      </c>
      <c r="P7805">
        <v>31046.2</v>
      </c>
      <c r="Q7805">
        <v>24331.5</v>
      </c>
      <c r="R7805">
        <v>18573.400000000001</v>
      </c>
      <c r="S7805">
        <v>14469.5</v>
      </c>
      <c r="T7805">
        <v>12304.8</v>
      </c>
      <c r="U7805">
        <v>11993.3</v>
      </c>
      <c r="V7805">
        <v>13171.8</v>
      </c>
      <c r="W7805">
        <v>15302.3</v>
      </c>
      <c r="X7805">
        <v>17768.8</v>
      </c>
      <c r="Y7805">
        <v>19967.8</v>
      </c>
      <c r="Z7805">
        <v>21397.7</v>
      </c>
      <c r="AA7805">
        <v>21738.799999999999</v>
      </c>
      <c r="AB7805">
        <v>20902.2</v>
      </c>
      <c r="AC7805">
        <v>19034</v>
      </c>
      <c r="AD7805">
        <v>16464.3</v>
      </c>
      <c r="AE7805">
        <v>13618.2</v>
      </c>
      <c r="AF7805">
        <v>10915</v>
      </c>
      <c r="AG7805">
        <v>8685.17</v>
      </c>
      <c r="AH7805">
        <v>7123.43</v>
      </c>
      <c r="AI7805">
        <v>6281.1</v>
      </c>
      <c r="AJ7805">
        <v>6088.68</v>
      </c>
      <c r="AK7805">
        <v>6393.91</v>
      </c>
      <c r="AL7805">
        <v>7002.72</v>
      </c>
      <c r="AM7805">
        <v>7715.74</v>
      </c>
      <c r="AN7805">
        <v>8357.7099999999991</v>
      </c>
      <c r="AO7805">
        <v>8799.23</v>
      </c>
      <c r="AP7805">
        <v>8970.16</v>
      </c>
      <c r="AQ7805">
        <v>8863.34</v>
      </c>
      <c r="AR7805">
        <v>8528</v>
      </c>
      <c r="AS7805">
        <v>8053.23</v>
      </c>
      <c r="AT7805">
        <v>7545.01</v>
      </c>
      <c r="AU7805">
        <v>7101.65</v>
      </c>
      <c r="AV7805">
        <v>6793.42</v>
      </c>
      <c r="AW7805">
        <v>6650.64</v>
      </c>
      <c r="AX7805">
        <v>6662.23</v>
      </c>
      <c r="AY7805">
        <v>6783.71</v>
      </c>
      <c r="AZ7805">
        <v>6951.76</v>
      </c>
      <c r="BA7805">
        <v>7100.9</v>
      </c>
      <c r="BB7805">
        <v>7178.27</v>
      </c>
      <c r="BC7805">
        <v>7153.1</v>
      </c>
      <c r="BD7805">
        <v>7020.14</v>
      </c>
      <c r="BE7805">
        <v>6796.34</v>
      </c>
      <c r="BF7805">
        <v>6513.52</v>
      </c>
      <c r="BG7805">
        <v>6208.8</v>
      </c>
      <c r="BH7805">
        <v>5915.81</v>
      </c>
      <c r="BI7805">
        <v>5658.33</v>
      </c>
      <c r="BJ7805">
        <v>5447.61</v>
      </c>
      <c r="BK7805">
        <v>5283.11</v>
      </c>
      <c r="BL7805">
        <v>5155.59</v>
      </c>
      <c r="BM7805">
        <v>5051.28</v>
      </c>
      <c r="BN7805">
        <v>4955.95</v>
      </c>
      <c r="BO7805">
        <v>4857.5</v>
      </c>
      <c r="BP7805">
        <v>4747.3999999999996</v>
      </c>
      <c r="BQ7805">
        <v>4620.57</v>
      </c>
      <c r="BR7805">
        <v>4474.67</v>
      </c>
      <c r="BS7805">
        <v>4309.1000000000004</v>
      </c>
      <c r="BT7805">
        <v>4124.22</v>
      </c>
      <c r="BU7805">
        <v>3921.03</v>
      </c>
      <c r="BV7805">
        <v>3701.24</v>
      </c>
      <c r="BW7805">
        <v>3467.43</v>
      </c>
      <c r="BX7805">
        <v>3223.25</v>
      </c>
      <c r="BY7805">
        <v>2973.31</v>
      </c>
      <c r="BZ7805">
        <v>2722.91</v>
      </c>
      <c r="CA7805">
        <v>2477.54</v>
      </c>
      <c r="CB7805">
        <v>2242.1999999999998</v>
      </c>
      <c r="CC7805">
        <v>2021.05</v>
      </c>
      <c r="CD7805">
        <v>1816.98</v>
      </c>
      <c r="CE7805">
        <v>1631.52</v>
      </c>
      <c r="CF7805">
        <v>1465.01</v>
      </c>
      <c r="CG7805">
        <v>1316.75</v>
      </c>
      <c r="CH7805">
        <v>1185.3599999999999</v>
      </c>
      <c r="CI7805">
        <v>1069.06</v>
      </c>
      <c r="CJ7805">
        <v>965.96100000000001</v>
      </c>
      <c r="CK7805">
        <v>874.23</v>
      </c>
      <c r="CL7805">
        <v>792.22199999999998</v>
      </c>
      <c r="CM7805">
        <v>718.53899999999999</v>
      </c>
      <c r="CN7805">
        <v>652.03499999999997</v>
      </c>
      <c r="CO7805">
        <v>591.79700000000003</v>
      </c>
      <c r="CP7805">
        <v>537.1</v>
      </c>
      <c r="CQ7805">
        <v>487.36500000000001</v>
      </c>
      <c r="CR7805">
        <v>442.10700000000003</v>
      </c>
      <c r="CS7805">
        <v>400.89499999999998</v>
      </c>
      <c r="CT7805">
        <v>363.32400000000001</v>
      </c>
      <c r="CU7805">
        <v>328.99900000000002</v>
      </c>
      <c r="CV7805">
        <v>297.53199999999998</v>
      </c>
      <c r="CW7805">
        <v>268.55200000000002</v>
      </c>
      <c r="CX7805">
        <v>241.71</v>
      </c>
      <c r="CY7805">
        <v>216.708</v>
      </c>
      <c r="CZ7805">
        <v>193.30600000000001</v>
      </c>
      <c r="DA7805">
        <v>171.333</v>
      </c>
      <c r="DB7805">
        <v>150.691</v>
      </c>
      <c r="DC7805">
        <v>131.34800000000001</v>
      </c>
      <c r="DD7805">
        <v>113.321</v>
      </c>
      <c r="DE7805">
        <v>96.662099999999995</v>
      </c>
      <c r="DF7805">
        <v>81.436999999999998</v>
      </c>
      <c r="DG7805">
        <v>67.704400000000007</v>
      </c>
      <c r="DH7805">
        <v>55.501600000000003</v>
      </c>
      <c r="DI7805">
        <v>44.833399999999997</v>
      </c>
      <c r="DJ7805">
        <v>35.666800000000002</v>
      </c>
      <c r="DK7805">
        <v>27.9313</v>
      </c>
      <c r="DL7805">
        <v>21.523800000000001</v>
      </c>
      <c r="DM7805">
        <v>16.3157</v>
      </c>
      <c r="DN7805">
        <v>12.1631</v>
      </c>
      <c r="DO7805">
        <v>8.9154900000000001</v>
      </c>
      <c r="DP7805">
        <v>6.4244000000000003</v>
      </c>
      <c r="DQ7805">
        <v>4.5503799999999996</v>
      </c>
      <c r="DR7805">
        <v>3.1677</v>
      </c>
      <c r="DS7805">
        <v>2.1671299999999998</v>
      </c>
      <c r="DT7805">
        <v>1.4569399999999999</v>
      </c>
      <c r="DU7805">
        <v>0.96246699999999996</v>
      </c>
      <c r="DV7805">
        <v>0.62474499999999999</v>
      </c>
      <c r="DW7805">
        <v>0.398453</v>
      </c>
      <c r="DX7805">
        <v>0.24968799999999999</v>
      </c>
      <c r="DY7805">
        <v>0.37558599999999998</v>
      </c>
    </row>
    <row r="7806" spans="1:129" x14ac:dyDescent="0.35">
      <c r="A7806">
        <v>1</v>
      </c>
      <c r="B7806">
        <v>1</v>
      </c>
      <c r="C7806">
        <v>1</v>
      </c>
      <c r="D7806">
        <v>1</v>
      </c>
      <c r="E7806">
        <v>1</v>
      </c>
      <c r="F7806">
        <v>1</v>
      </c>
      <c r="G7806">
        <v>1</v>
      </c>
      <c r="H7806">
        <v>2000</v>
      </c>
      <c r="I7806">
        <v>1</v>
      </c>
      <c r="J7806">
        <v>2000.5</v>
      </c>
      <c r="K7806" t="s">
        <v>1463</v>
      </c>
      <c r="L7806" t="s">
        <v>1428</v>
      </c>
      <c r="M7806">
        <v>36408.199999999997</v>
      </c>
      <c r="N7806">
        <v>19439.5</v>
      </c>
      <c r="O7806">
        <v>25194.2</v>
      </c>
      <c r="P7806">
        <v>30474.9</v>
      </c>
      <c r="Q7806">
        <v>34405.1</v>
      </c>
      <c r="R7806">
        <v>36255.800000000003</v>
      </c>
      <c r="S7806">
        <v>35668.6</v>
      </c>
      <c r="T7806">
        <v>32775.199999999997</v>
      </c>
      <c r="U7806">
        <v>28159.599999999999</v>
      </c>
      <c r="V7806">
        <v>22683.8</v>
      </c>
      <c r="W7806">
        <v>17248.599999999999</v>
      </c>
      <c r="X7806">
        <v>12586.8</v>
      </c>
      <c r="Y7806">
        <v>9149.42</v>
      </c>
      <c r="Z7806">
        <v>7098.55</v>
      </c>
      <c r="AA7806">
        <v>6369.83</v>
      </c>
      <c r="AB7806">
        <v>6757.51</v>
      </c>
      <c r="AC7806">
        <v>7983.31</v>
      </c>
      <c r="AD7806">
        <v>9736.9</v>
      </c>
      <c r="AE7806">
        <v>11696.4</v>
      </c>
      <c r="AF7806">
        <v>13545.9</v>
      </c>
      <c r="AG7806">
        <v>15000.7</v>
      </c>
      <c r="AH7806">
        <v>15843.4</v>
      </c>
      <c r="AI7806">
        <v>15957.5</v>
      </c>
      <c r="AJ7806">
        <v>15349</v>
      </c>
      <c r="AK7806">
        <v>14142.4</v>
      </c>
      <c r="AL7806">
        <v>12551.4</v>
      </c>
      <c r="AM7806">
        <v>10830.5</v>
      </c>
      <c r="AN7806">
        <v>9221.7999999999993</v>
      </c>
      <c r="AO7806">
        <v>7909.85</v>
      </c>
      <c r="AP7806">
        <v>6996.15</v>
      </c>
      <c r="AQ7806">
        <v>6494.67</v>
      </c>
      <c r="AR7806">
        <v>6346.33</v>
      </c>
      <c r="AS7806">
        <v>6444.94</v>
      </c>
      <c r="AT7806">
        <v>6667.04</v>
      </c>
      <c r="AU7806">
        <v>6898.83</v>
      </c>
      <c r="AV7806">
        <v>7055.8</v>
      </c>
      <c r="AW7806">
        <v>7092.65</v>
      </c>
      <c r="AX7806">
        <v>7003.95</v>
      </c>
      <c r="AY7806">
        <v>6816.25</v>
      </c>
      <c r="AZ7806">
        <v>6575.2</v>
      </c>
      <c r="BA7806">
        <v>6330.62</v>
      </c>
      <c r="BB7806">
        <v>6123.28</v>
      </c>
      <c r="BC7806">
        <v>5976.16</v>
      </c>
      <c r="BD7806">
        <v>5891.57</v>
      </c>
      <c r="BE7806">
        <v>5853.94</v>
      </c>
      <c r="BF7806">
        <v>5836.63</v>
      </c>
      <c r="BG7806">
        <v>5810.5</v>
      </c>
      <c r="BH7806">
        <v>5751.5</v>
      </c>
      <c r="BI7806">
        <v>5645.9</v>
      </c>
      <c r="BJ7806">
        <v>5491.82</v>
      </c>
      <c r="BK7806">
        <v>5297.67</v>
      </c>
      <c r="BL7806">
        <v>5078.3999999999996</v>
      </c>
      <c r="BM7806">
        <v>4850.84</v>
      </c>
      <c r="BN7806">
        <v>4629.67</v>
      </c>
      <c r="BO7806">
        <v>4424.7299999999996</v>
      </c>
      <c r="BP7806">
        <v>4240.09</v>
      </c>
      <c r="BQ7806">
        <v>4074.62</v>
      </c>
      <c r="BR7806">
        <v>3923.56</v>
      </c>
      <c r="BS7806">
        <v>3780.38</v>
      </c>
      <c r="BT7806">
        <v>3638.5</v>
      </c>
      <c r="BU7806">
        <v>3492.43</v>
      </c>
      <c r="BV7806">
        <v>3338.39</v>
      </c>
      <c r="BW7806">
        <v>3174.38</v>
      </c>
      <c r="BX7806">
        <v>3000.02</v>
      </c>
      <c r="BY7806">
        <v>2816.23</v>
      </c>
      <c r="BZ7806">
        <v>2624.93</v>
      </c>
      <c r="CA7806">
        <v>2428.79</v>
      </c>
      <c r="CB7806">
        <v>2230.92</v>
      </c>
      <c r="CC7806">
        <v>2034.75</v>
      </c>
      <c r="CD7806">
        <v>1843.67</v>
      </c>
      <c r="CE7806">
        <v>1660.8</v>
      </c>
      <c r="CF7806">
        <v>1488.78</v>
      </c>
      <c r="CG7806">
        <v>1329.59</v>
      </c>
      <c r="CH7806">
        <v>1184.4000000000001</v>
      </c>
      <c r="CI7806">
        <v>1053.6600000000001</v>
      </c>
      <c r="CJ7806">
        <v>937.09500000000003</v>
      </c>
      <c r="CK7806">
        <v>833.94100000000003</v>
      </c>
      <c r="CL7806">
        <v>743.053</v>
      </c>
      <c r="CM7806">
        <v>663.10699999999997</v>
      </c>
      <c r="CN7806">
        <v>592.73299999999995</v>
      </c>
      <c r="CO7806">
        <v>530.63199999999995</v>
      </c>
      <c r="CP7806">
        <v>475.63099999999997</v>
      </c>
      <c r="CQ7806">
        <v>426.71699999999998</v>
      </c>
      <c r="CR7806">
        <v>383.03699999999998</v>
      </c>
      <c r="CS7806">
        <v>343.88</v>
      </c>
      <c r="CT7806">
        <v>308.65499999999997</v>
      </c>
      <c r="CU7806">
        <v>276.863</v>
      </c>
      <c r="CV7806">
        <v>248.077</v>
      </c>
      <c r="CW7806">
        <v>221.92500000000001</v>
      </c>
      <c r="CX7806">
        <v>198.08</v>
      </c>
      <c r="CY7806">
        <v>176.25899999999999</v>
      </c>
      <c r="CZ7806">
        <v>156.22200000000001</v>
      </c>
      <c r="DA7806">
        <v>137.77699999999999</v>
      </c>
      <c r="DB7806">
        <v>120.77200000000001</v>
      </c>
      <c r="DC7806">
        <v>105.102</v>
      </c>
      <c r="DD7806">
        <v>90.700400000000002</v>
      </c>
      <c r="DE7806">
        <v>77.5291</v>
      </c>
      <c r="DF7806">
        <v>65.570800000000006</v>
      </c>
      <c r="DG7806">
        <v>54.816699999999997</v>
      </c>
      <c r="DH7806">
        <v>45.256300000000003</v>
      </c>
      <c r="DI7806">
        <v>36.868600000000001</v>
      </c>
      <c r="DJ7806">
        <v>29.616900000000001</v>
      </c>
      <c r="DK7806">
        <v>23.445599999999999</v>
      </c>
      <c r="DL7806">
        <v>18.2807</v>
      </c>
      <c r="DM7806">
        <v>14.0327</v>
      </c>
      <c r="DN7806">
        <v>10.600899999999999</v>
      </c>
      <c r="DO7806">
        <v>7.8788</v>
      </c>
      <c r="DP7806">
        <v>5.7594799999999999</v>
      </c>
      <c r="DQ7806">
        <v>4.1401599999999998</v>
      </c>
      <c r="DR7806">
        <v>2.9260600000000001</v>
      </c>
      <c r="DS7806">
        <v>2.0329299999999999</v>
      </c>
      <c r="DT7806">
        <v>1.38828</v>
      </c>
      <c r="DU7806">
        <v>0.93177699999999997</v>
      </c>
      <c r="DV7806">
        <v>0.614595</v>
      </c>
      <c r="DW7806">
        <v>0.39836500000000002</v>
      </c>
      <c r="DX7806">
        <v>0.25372699999999998</v>
      </c>
      <c r="DY7806">
        <v>0.39698299999999997</v>
      </c>
    </row>
    <row r="7807" spans="1:129" x14ac:dyDescent="0.35">
      <c r="A7807">
        <v>1</v>
      </c>
      <c r="B7807">
        <v>1</v>
      </c>
      <c r="C7807">
        <v>1</v>
      </c>
      <c r="D7807">
        <v>1</v>
      </c>
      <c r="E7807">
        <v>1</v>
      </c>
      <c r="F7807">
        <v>1</v>
      </c>
      <c r="G7807">
        <v>1</v>
      </c>
      <c r="H7807">
        <v>2001</v>
      </c>
      <c r="I7807">
        <v>1</v>
      </c>
      <c r="J7807">
        <v>2001</v>
      </c>
      <c r="K7807" t="s">
        <v>3373</v>
      </c>
      <c r="L7807" t="s">
        <v>1428</v>
      </c>
      <c r="M7807">
        <v>184080</v>
      </c>
      <c r="N7807">
        <v>29759.8</v>
      </c>
      <c r="O7807">
        <v>26184.799999999999</v>
      </c>
      <c r="P7807">
        <v>21798.1</v>
      </c>
      <c r="Q7807">
        <v>17477.400000000001</v>
      </c>
      <c r="R7807">
        <v>14001</v>
      </c>
      <c r="S7807">
        <v>11906.2</v>
      </c>
      <c r="T7807">
        <v>11429.5</v>
      </c>
      <c r="U7807">
        <v>12514.6</v>
      </c>
      <c r="V7807">
        <v>14856.4</v>
      </c>
      <c r="W7807">
        <v>17962.8</v>
      </c>
      <c r="X7807">
        <v>21228.799999999999</v>
      </c>
      <c r="Y7807">
        <v>24029.1</v>
      </c>
      <c r="Z7807">
        <v>25825.3</v>
      </c>
      <c r="AA7807">
        <v>26271.1</v>
      </c>
      <c r="AB7807">
        <v>25281.599999999999</v>
      </c>
      <c r="AC7807">
        <v>23046</v>
      </c>
      <c r="AD7807">
        <v>19971</v>
      </c>
      <c r="AE7807">
        <v>16576.900000000001</v>
      </c>
      <c r="AF7807">
        <v>13375.8</v>
      </c>
      <c r="AG7807">
        <v>10771.8</v>
      </c>
      <c r="AH7807">
        <v>9002.58</v>
      </c>
      <c r="AI7807">
        <v>8128.99</v>
      </c>
      <c r="AJ7807">
        <v>8061.15</v>
      </c>
      <c r="AK7807">
        <v>8603.4699999999993</v>
      </c>
      <c r="AL7807">
        <v>9504.4599999999991</v>
      </c>
      <c r="AM7807">
        <v>10502.3</v>
      </c>
      <c r="AN7807">
        <v>11363.1</v>
      </c>
      <c r="AO7807">
        <v>11910</v>
      </c>
      <c r="AP7807">
        <v>12043.1</v>
      </c>
      <c r="AQ7807">
        <v>11745.8</v>
      </c>
      <c r="AR7807">
        <v>11078.3</v>
      </c>
      <c r="AS7807">
        <v>10157.299999999999</v>
      </c>
      <c r="AT7807">
        <v>9127.33</v>
      </c>
      <c r="AU7807">
        <v>8128.95</v>
      </c>
      <c r="AV7807">
        <v>7272.76</v>
      </c>
      <c r="AW7807">
        <v>6623.09</v>
      </c>
      <c r="AX7807">
        <v>6194.43</v>
      </c>
      <c r="AY7807">
        <v>5959.23</v>
      </c>
      <c r="AZ7807">
        <v>5863.08</v>
      </c>
      <c r="BA7807">
        <v>5842.46</v>
      </c>
      <c r="BB7807">
        <v>5840.4</v>
      </c>
      <c r="BC7807">
        <v>5816.81</v>
      </c>
      <c r="BD7807">
        <v>5752.56</v>
      </c>
      <c r="BE7807">
        <v>5647.34</v>
      </c>
      <c r="BF7807">
        <v>5513.73</v>
      </c>
      <c r="BG7807">
        <v>5369.36</v>
      </c>
      <c r="BH7807">
        <v>5229.95</v>
      </c>
      <c r="BI7807">
        <v>5104.53</v>
      </c>
      <c r="BJ7807">
        <v>4993.95</v>
      </c>
      <c r="BK7807">
        <v>4892.07</v>
      </c>
      <c r="BL7807">
        <v>4788.91</v>
      </c>
      <c r="BM7807">
        <v>4674.26</v>
      </c>
      <c r="BN7807">
        <v>4540.8500000000004</v>
      </c>
      <c r="BO7807">
        <v>4385.97</v>
      </c>
      <c r="BP7807">
        <v>4211.67</v>
      </c>
      <c r="BQ7807">
        <v>4023.5</v>
      </c>
      <c r="BR7807">
        <v>3828.72</v>
      </c>
      <c r="BS7807">
        <v>3634.28</v>
      </c>
      <c r="BT7807">
        <v>3445.44</v>
      </c>
      <c r="BU7807">
        <v>3264.99</v>
      </c>
      <c r="BV7807">
        <v>3093.3</v>
      </c>
      <c r="BW7807">
        <v>2928.9</v>
      </c>
      <c r="BX7807">
        <v>2769.25</v>
      </c>
      <c r="BY7807">
        <v>2611.65</v>
      </c>
      <c r="BZ7807">
        <v>2453.86</v>
      </c>
      <c r="CA7807">
        <v>2294.48</v>
      </c>
      <c r="CB7807">
        <v>2133.13</v>
      </c>
      <c r="CC7807">
        <v>1970.36</v>
      </c>
      <c r="CD7807">
        <v>1807.5</v>
      </c>
      <c r="CE7807">
        <v>1646.37</v>
      </c>
      <c r="CF7807">
        <v>1489.08</v>
      </c>
      <c r="CG7807">
        <v>1337.75</v>
      </c>
      <c r="CH7807">
        <v>1194.3499999999999</v>
      </c>
      <c r="CI7807">
        <v>1060.5</v>
      </c>
      <c r="CJ7807">
        <v>937.38499999999999</v>
      </c>
      <c r="CK7807">
        <v>825.72900000000004</v>
      </c>
      <c r="CL7807">
        <v>725.76199999999994</v>
      </c>
      <c r="CM7807">
        <v>637.28499999999997</v>
      </c>
      <c r="CN7807">
        <v>559.74300000000005</v>
      </c>
      <c r="CO7807">
        <v>492.315</v>
      </c>
      <c r="CP7807">
        <v>434.01100000000002</v>
      </c>
      <c r="CQ7807">
        <v>383.76</v>
      </c>
      <c r="CR7807">
        <v>340.47800000000001</v>
      </c>
      <c r="CS7807">
        <v>303.11900000000003</v>
      </c>
      <c r="CT7807">
        <v>270.71499999999997</v>
      </c>
      <c r="CU7807">
        <v>242.39</v>
      </c>
      <c r="CV7807">
        <v>217.37899999999999</v>
      </c>
      <c r="CW7807">
        <v>195.03</v>
      </c>
      <c r="CX7807">
        <v>174.80699999999999</v>
      </c>
      <c r="CY7807">
        <v>156.285</v>
      </c>
      <c r="CZ7807">
        <v>139.149</v>
      </c>
      <c r="DA7807">
        <v>123.182</v>
      </c>
      <c r="DB7807">
        <v>108.254</v>
      </c>
      <c r="DC7807">
        <v>94.304199999999994</v>
      </c>
      <c r="DD7807">
        <v>81.326700000000002</v>
      </c>
      <c r="DE7807">
        <v>69.347300000000004</v>
      </c>
      <c r="DF7807">
        <v>58.406700000000001</v>
      </c>
      <c r="DG7807">
        <v>48.544199999999996</v>
      </c>
      <c r="DH7807">
        <v>39.784599999999998</v>
      </c>
      <c r="DI7807">
        <v>32.129800000000003</v>
      </c>
      <c r="DJ7807">
        <v>25.5549</v>
      </c>
      <c r="DK7807">
        <v>20.008600000000001</v>
      </c>
      <c r="DL7807">
        <v>15.415699999999999</v>
      </c>
      <c r="DM7807">
        <v>11.6838</v>
      </c>
      <c r="DN7807">
        <v>8.7089400000000001</v>
      </c>
      <c r="DO7807">
        <v>6.3828500000000004</v>
      </c>
      <c r="DP7807">
        <v>4.5989500000000003</v>
      </c>
      <c r="DQ7807">
        <v>3.2571599999999998</v>
      </c>
      <c r="DR7807">
        <v>2.26728</v>
      </c>
      <c r="DS7807">
        <v>1.55104</v>
      </c>
      <c r="DT7807">
        <v>1.0427</v>
      </c>
      <c r="DU7807">
        <v>0.68879199999999996</v>
      </c>
      <c r="DV7807">
        <v>0.44708799999999999</v>
      </c>
      <c r="DW7807">
        <v>0.28513899999999998</v>
      </c>
      <c r="DX7807">
        <v>0.178677</v>
      </c>
      <c r="DY7807">
        <v>0.26876299999999997</v>
      </c>
    </row>
    <row r="7808" spans="1:129" x14ac:dyDescent="0.35">
      <c r="A7808">
        <v>1</v>
      </c>
      <c r="B7808">
        <v>1</v>
      </c>
      <c r="C7808">
        <v>1</v>
      </c>
      <c r="D7808">
        <v>1</v>
      </c>
      <c r="E7808">
        <v>1</v>
      </c>
      <c r="F7808">
        <v>1</v>
      </c>
      <c r="G7808">
        <v>1</v>
      </c>
      <c r="H7808">
        <v>2001</v>
      </c>
      <c r="I7808">
        <v>1</v>
      </c>
      <c r="J7808">
        <v>2001.5</v>
      </c>
      <c r="K7808" t="s">
        <v>1463</v>
      </c>
      <c r="L7808" t="s">
        <v>1428</v>
      </c>
      <c r="M7808">
        <v>25117.4</v>
      </c>
      <c r="N7808">
        <v>13411.1</v>
      </c>
      <c r="O7808">
        <v>17381.5</v>
      </c>
      <c r="P7808">
        <v>21025.4</v>
      </c>
      <c r="Q7808">
        <v>23738.9</v>
      </c>
      <c r="R7808">
        <v>25020.5</v>
      </c>
      <c r="S7808">
        <v>24625.7</v>
      </c>
      <c r="T7808">
        <v>22650.7</v>
      </c>
      <c r="U7808">
        <v>19507.5</v>
      </c>
      <c r="V7808">
        <v>15804.9</v>
      </c>
      <c r="W7808">
        <v>12185.5</v>
      </c>
      <c r="X7808">
        <v>9182.44</v>
      </c>
      <c r="Y7808">
        <v>7140.15</v>
      </c>
      <c r="Z7808">
        <v>6203.72</v>
      </c>
      <c r="AA7808">
        <v>6354.47</v>
      </c>
      <c r="AB7808">
        <v>7457.78</v>
      </c>
      <c r="AC7808">
        <v>9299.99</v>
      </c>
      <c r="AD7808">
        <v>11609.4</v>
      </c>
      <c r="AE7808">
        <v>14071.5</v>
      </c>
      <c r="AF7808">
        <v>16351.3</v>
      </c>
      <c r="AG7808">
        <v>18132.5</v>
      </c>
      <c r="AH7808">
        <v>19167</v>
      </c>
      <c r="AI7808">
        <v>19322.3</v>
      </c>
      <c r="AJ7808">
        <v>18610.8</v>
      </c>
      <c r="AK7808">
        <v>17187</v>
      </c>
      <c r="AL7808">
        <v>15312.6</v>
      </c>
      <c r="AM7808">
        <v>13297.9</v>
      </c>
      <c r="AN7808">
        <v>11436.3</v>
      </c>
      <c r="AO7808">
        <v>9950.0400000000009</v>
      </c>
      <c r="AP7808">
        <v>8957.34</v>
      </c>
      <c r="AQ7808">
        <v>8467.25</v>
      </c>
      <c r="AR7808">
        <v>8396.89</v>
      </c>
      <c r="AS7808">
        <v>8603.75</v>
      </c>
      <c r="AT7808">
        <v>8923.19</v>
      </c>
      <c r="AU7808">
        <v>9203.0400000000009</v>
      </c>
      <c r="AV7808">
        <v>9329.5400000000009</v>
      </c>
      <c r="AW7808">
        <v>9241.26</v>
      </c>
      <c r="AX7808">
        <v>8931.2800000000007</v>
      </c>
      <c r="AY7808">
        <v>8438.1299999999992</v>
      </c>
      <c r="AZ7808">
        <v>7829.87</v>
      </c>
      <c r="BA7808">
        <v>7184.88</v>
      </c>
      <c r="BB7808">
        <v>6574.14</v>
      </c>
      <c r="BC7808">
        <v>6048.48</v>
      </c>
      <c r="BD7808">
        <v>5632.9</v>
      </c>
      <c r="BE7808">
        <v>5327.62</v>
      </c>
      <c r="BF7808">
        <v>5114.43</v>
      </c>
      <c r="BG7808">
        <v>4965.5600000000004</v>
      </c>
      <c r="BH7808">
        <v>4852.2</v>
      </c>
      <c r="BI7808">
        <v>4750.99</v>
      </c>
      <c r="BJ7808">
        <v>4647.04</v>
      </c>
      <c r="BK7808">
        <v>4533.93</v>
      </c>
      <c r="BL7808">
        <v>4411.55</v>
      </c>
      <c r="BM7808">
        <v>4282.91</v>
      </c>
      <c r="BN7808">
        <v>4151.29</v>
      </c>
      <c r="BO7808">
        <v>4018.45</v>
      </c>
      <c r="BP7808">
        <v>3884.08</v>
      </c>
      <c r="BQ7808">
        <v>3746.28</v>
      </c>
      <c r="BR7808">
        <v>3602.75</v>
      </c>
      <c r="BS7808">
        <v>3451.82</v>
      </c>
      <c r="BT7808">
        <v>3293.2</v>
      </c>
      <c r="BU7808">
        <v>3128.17</v>
      </c>
      <c r="BV7808">
        <v>2959.21</v>
      </c>
      <c r="BW7808">
        <v>2789.33</v>
      </c>
      <c r="BX7808">
        <v>2621.37</v>
      </c>
      <c r="BY7808">
        <v>2457.4499999999998</v>
      </c>
      <c r="BZ7808">
        <v>2298.7399999999998</v>
      </c>
      <c r="CA7808">
        <v>2145.4699999999998</v>
      </c>
      <c r="CB7808">
        <v>1997.19</v>
      </c>
      <c r="CC7808">
        <v>1853.14</v>
      </c>
      <c r="CD7808">
        <v>1712.59</v>
      </c>
      <c r="CE7808">
        <v>1575.07</v>
      </c>
      <c r="CF7808">
        <v>1440.6</v>
      </c>
      <c r="CG7808">
        <v>1309.57</v>
      </c>
      <c r="CH7808">
        <v>1182.8</v>
      </c>
      <c r="CI7808">
        <v>1061.3</v>
      </c>
      <c r="CJ7808">
        <v>946.18499999999995</v>
      </c>
      <c r="CK7808">
        <v>838.48</v>
      </c>
      <c r="CL7808">
        <v>739.02599999999995</v>
      </c>
      <c r="CM7808">
        <v>648.39300000000003</v>
      </c>
      <c r="CN7808">
        <v>566.84199999999998</v>
      </c>
      <c r="CO7808">
        <v>494.33100000000002</v>
      </c>
      <c r="CP7808">
        <v>430.54399999999998</v>
      </c>
      <c r="CQ7808">
        <v>374.93700000000001</v>
      </c>
      <c r="CR7808">
        <v>326.80500000000001</v>
      </c>
      <c r="CS7808">
        <v>285.34500000000003</v>
      </c>
      <c r="CT7808">
        <v>249.714</v>
      </c>
      <c r="CU7808">
        <v>219.07499999999999</v>
      </c>
      <c r="CV7808">
        <v>192.643</v>
      </c>
      <c r="CW7808">
        <v>169.702</v>
      </c>
      <c r="CX7808">
        <v>149.63</v>
      </c>
      <c r="CY7808">
        <v>131.90100000000001</v>
      </c>
      <c r="CZ7808">
        <v>116.086</v>
      </c>
      <c r="DA7808">
        <v>101.85299999999999</v>
      </c>
      <c r="DB7808">
        <v>88.951700000000002</v>
      </c>
      <c r="DC7808">
        <v>77.207700000000003</v>
      </c>
      <c r="DD7808">
        <v>66.505099999999999</v>
      </c>
      <c r="DE7808">
        <v>56.773099999999999</v>
      </c>
      <c r="DF7808">
        <v>47.970999999999997</v>
      </c>
      <c r="DG7808">
        <v>40.075400000000002</v>
      </c>
      <c r="DH7808">
        <v>33.068199999999997</v>
      </c>
      <c r="DI7808">
        <v>26.927900000000001</v>
      </c>
      <c r="DJ7808">
        <v>21.623699999999999</v>
      </c>
      <c r="DK7808">
        <v>17.1127</v>
      </c>
      <c r="DL7808">
        <v>13.339399999999999</v>
      </c>
      <c r="DM7808">
        <v>10.2372</v>
      </c>
      <c r="DN7808">
        <v>7.7320500000000001</v>
      </c>
      <c r="DO7808">
        <v>5.7455999999999996</v>
      </c>
      <c r="DP7808">
        <v>4.1994300000000004</v>
      </c>
      <c r="DQ7808">
        <v>3.01831</v>
      </c>
      <c r="DR7808">
        <v>2.1329500000000001</v>
      </c>
      <c r="DS7808">
        <v>1.4817499999999999</v>
      </c>
      <c r="DT7808">
        <v>1.0118</v>
      </c>
      <c r="DU7808">
        <v>0.67904399999999998</v>
      </c>
      <c r="DV7808">
        <v>0.44786700000000002</v>
      </c>
      <c r="DW7808">
        <v>0.29028199999999998</v>
      </c>
      <c r="DX7808">
        <v>0.18487899999999999</v>
      </c>
      <c r="DY7808">
        <v>0.28924499999999997</v>
      </c>
    </row>
    <row r="7809" spans="1:129" x14ac:dyDescent="0.35">
      <c r="A7809">
        <v>1</v>
      </c>
      <c r="B7809">
        <v>1</v>
      </c>
      <c r="C7809">
        <v>1</v>
      </c>
      <c r="D7809">
        <v>1</v>
      </c>
      <c r="E7809">
        <v>1</v>
      </c>
      <c r="F7809">
        <v>1</v>
      </c>
      <c r="G7809">
        <v>1</v>
      </c>
      <c r="H7809">
        <v>2002</v>
      </c>
      <c r="I7809">
        <v>1</v>
      </c>
      <c r="J7809">
        <v>2002</v>
      </c>
      <c r="K7809" t="s">
        <v>3373</v>
      </c>
      <c r="L7809" t="s">
        <v>1428</v>
      </c>
      <c r="M7809">
        <v>122812</v>
      </c>
      <c r="N7809">
        <v>19859.2</v>
      </c>
      <c r="O7809">
        <v>17479.5</v>
      </c>
      <c r="P7809">
        <v>14562.7</v>
      </c>
      <c r="Q7809">
        <v>11696.6</v>
      </c>
      <c r="R7809">
        <v>9403.67</v>
      </c>
      <c r="S7809">
        <v>8045.16</v>
      </c>
      <c r="T7809">
        <v>7781.11</v>
      </c>
      <c r="U7809">
        <v>8574.1299999999992</v>
      </c>
      <c r="V7809">
        <v>10218.1</v>
      </c>
      <c r="W7809">
        <v>12378.8</v>
      </c>
      <c r="X7809">
        <v>14643.9</v>
      </c>
      <c r="Y7809">
        <v>16587</v>
      </c>
      <c r="Z7809">
        <v>17841.900000000001</v>
      </c>
      <c r="AA7809">
        <v>18176.099999999999</v>
      </c>
      <c r="AB7809">
        <v>17540</v>
      </c>
      <c r="AC7809">
        <v>16076.2</v>
      </c>
      <c r="AD7809">
        <v>14081.6</v>
      </c>
      <c r="AE7809">
        <v>11934.8</v>
      </c>
      <c r="AF7809">
        <v>10010.1</v>
      </c>
      <c r="AG7809">
        <v>8605.18</v>
      </c>
      <c r="AH7809">
        <v>7895.34</v>
      </c>
      <c r="AI7809">
        <v>7920.56</v>
      </c>
      <c r="AJ7809">
        <v>8598.1200000000008</v>
      </c>
      <c r="AK7809">
        <v>9751.43</v>
      </c>
      <c r="AL7809">
        <v>11146.6</v>
      </c>
      <c r="AM7809">
        <v>12531.6</v>
      </c>
      <c r="AN7809">
        <v>13674.1</v>
      </c>
      <c r="AO7809">
        <v>14396.4</v>
      </c>
      <c r="AP7809">
        <v>14601.1</v>
      </c>
      <c r="AQ7809">
        <v>14282.4</v>
      </c>
      <c r="AR7809">
        <v>13521.1</v>
      </c>
      <c r="AS7809">
        <v>12462.5</v>
      </c>
      <c r="AT7809">
        <v>11282</v>
      </c>
      <c r="AU7809">
        <v>10148.200000000001</v>
      </c>
      <c r="AV7809">
        <v>9190.2000000000007</v>
      </c>
      <c r="AW7809">
        <v>8479</v>
      </c>
      <c r="AX7809">
        <v>8023.07</v>
      </c>
      <c r="AY7809">
        <v>7778.68</v>
      </c>
      <c r="AZ7809">
        <v>7669.54</v>
      </c>
      <c r="BA7809">
        <v>7609.69</v>
      </c>
      <c r="BB7809">
        <v>7523.97</v>
      </c>
      <c r="BC7809">
        <v>7361.77</v>
      </c>
      <c r="BD7809">
        <v>7102.78</v>
      </c>
      <c r="BE7809">
        <v>6754.53</v>
      </c>
      <c r="BF7809">
        <v>6344.57</v>
      </c>
      <c r="BG7809">
        <v>5909.9</v>
      </c>
      <c r="BH7809">
        <v>5486.69</v>
      </c>
      <c r="BI7809">
        <v>5102.6899999999996</v>
      </c>
      <c r="BJ7809">
        <v>4773.46</v>
      </c>
      <c r="BK7809">
        <v>4502.24</v>
      </c>
      <c r="BL7809">
        <v>4282.68</v>
      </c>
      <c r="BM7809">
        <v>4102.8599999999997</v>
      </c>
      <c r="BN7809">
        <v>3949.42</v>
      </c>
      <c r="BO7809">
        <v>3810.48</v>
      </c>
      <c r="BP7809">
        <v>3677.33</v>
      </c>
      <c r="BQ7809">
        <v>3544.63</v>
      </c>
      <c r="BR7809">
        <v>3409.77</v>
      </c>
      <c r="BS7809">
        <v>3271.84</v>
      </c>
      <c r="BT7809">
        <v>3130.77</v>
      </c>
      <c r="BU7809">
        <v>2986.64</v>
      </c>
      <c r="BV7809">
        <v>2839.64</v>
      </c>
      <c r="BW7809">
        <v>2690.01</v>
      </c>
      <c r="BX7809">
        <v>2538.29</v>
      </c>
      <c r="BY7809">
        <v>2385.38</v>
      </c>
      <c r="BZ7809">
        <v>2232.52</v>
      </c>
      <c r="CA7809">
        <v>2081.14</v>
      </c>
      <c r="CB7809">
        <v>1932.63</v>
      </c>
      <c r="CC7809">
        <v>1788.17</v>
      </c>
      <c r="CD7809">
        <v>1648.56</v>
      </c>
      <c r="CE7809">
        <v>1514.25</v>
      </c>
      <c r="CF7809">
        <v>1385.41</v>
      </c>
      <c r="CG7809">
        <v>1262.04</v>
      </c>
      <c r="CH7809">
        <v>1144.1099999999999</v>
      </c>
      <c r="CI7809">
        <v>1031.68</v>
      </c>
      <c r="CJ7809">
        <v>924.96500000000003</v>
      </c>
      <c r="CK7809">
        <v>824.298</v>
      </c>
      <c r="CL7809">
        <v>730.12900000000002</v>
      </c>
      <c r="CM7809">
        <v>642.928</v>
      </c>
      <c r="CN7809">
        <v>563.10599999999999</v>
      </c>
      <c r="CO7809">
        <v>490.94299999999998</v>
      </c>
      <c r="CP7809">
        <v>426.53300000000002</v>
      </c>
      <c r="CQ7809">
        <v>369.76100000000002</v>
      </c>
      <c r="CR7809">
        <v>320.30099999999999</v>
      </c>
      <c r="CS7809">
        <v>277.64299999999997</v>
      </c>
      <c r="CT7809">
        <v>241.131</v>
      </c>
      <c r="CU7809">
        <v>210.018</v>
      </c>
      <c r="CV7809">
        <v>183.52099999999999</v>
      </c>
      <c r="CW7809">
        <v>160.86699999999999</v>
      </c>
      <c r="CX7809">
        <v>141.34</v>
      </c>
      <c r="CY7809">
        <v>124.313</v>
      </c>
      <c r="CZ7809">
        <v>109.265</v>
      </c>
      <c r="DA7809">
        <v>95.787499999999994</v>
      </c>
      <c r="DB7809">
        <v>83.584199999999996</v>
      </c>
      <c r="DC7809">
        <v>72.455399999999997</v>
      </c>
      <c r="DD7809">
        <v>62.281300000000002</v>
      </c>
      <c r="DE7809">
        <v>53.000300000000003</v>
      </c>
      <c r="DF7809">
        <v>44.588500000000003</v>
      </c>
      <c r="DG7809">
        <v>37.040199999999999</v>
      </c>
      <c r="DH7809">
        <v>30.352799999999998</v>
      </c>
      <c r="DI7809">
        <v>24.515799999999999</v>
      </c>
      <c r="DJ7809">
        <v>19.504200000000001</v>
      </c>
      <c r="DK7809">
        <v>15.2761</v>
      </c>
      <c r="DL7809">
        <v>11.7737</v>
      </c>
      <c r="DM7809">
        <v>8.9265299999999996</v>
      </c>
      <c r="DN7809">
        <v>6.65578</v>
      </c>
      <c r="DO7809">
        <v>4.8794199999999996</v>
      </c>
      <c r="DP7809">
        <v>3.5165500000000001</v>
      </c>
      <c r="DQ7809">
        <v>2.4910700000000001</v>
      </c>
      <c r="DR7809">
        <v>1.73431</v>
      </c>
      <c r="DS7809">
        <v>1.1866000000000001</v>
      </c>
      <c r="DT7809">
        <v>0.79779199999999995</v>
      </c>
      <c r="DU7809">
        <v>0.52705900000000006</v>
      </c>
      <c r="DV7809">
        <v>0.34213399999999999</v>
      </c>
      <c r="DW7809">
        <v>0.21821599999999999</v>
      </c>
      <c r="DX7809">
        <v>0.13674700000000001</v>
      </c>
      <c r="DY7809">
        <v>0.205706</v>
      </c>
    </row>
    <row r="7810" spans="1:129" x14ac:dyDescent="0.35">
      <c r="A7810">
        <v>1</v>
      </c>
      <c r="B7810">
        <v>1</v>
      </c>
      <c r="C7810">
        <v>1</v>
      </c>
      <c r="D7810">
        <v>1</v>
      </c>
      <c r="E7810">
        <v>1</v>
      </c>
      <c r="F7810">
        <v>1</v>
      </c>
      <c r="G7810">
        <v>1</v>
      </c>
      <c r="H7810">
        <v>2002</v>
      </c>
      <c r="I7810">
        <v>1</v>
      </c>
      <c r="J7810">
        <v>2002.5</v>
      </c>
      <c r="K7810" t="s">
        <v>1463</v>
      </c>
      <c r="L7810" t="s">
        <v>1428</v>
      </c>
      <c r="M7810">
        <v>16757</v>
      </c>
      <c r="N7810">
        <v>8947.2099999999991</v>
      </c>
      <c r="O7810">
        <v>11596.1</v>
      </c>
      <c r="P7810">
        <v>14027.1</v>
      </c>
      <c r="Q7810">
        <v>15837.5</v>
      </c>
      <c r="R7810">
        <v>16692.8</v>
      </c>
      <c r="S7810">
        <v>16429.900000000001</v>
      </c>
      <c r="T7810">
        <v>15113.5</v>
      </c>
      <c r="U7810">
        <v>13018.6</v>
      </c>
      <c r="V7810">
        <v>10552.5</v>
      </c>
      <c r="W7810">
        <v>8144.67</v>
      </c>
      <c r="X7810">
        <v>6152.52</v>
      </c>
      <c r="Y7810">
        <v>4807.51</v>
      </c>
      <c r="Z7810">
        <v>4208.28</v>
      </c>
      <c r="AA7810">
        <v>4343.84</v>
      </c>
      <c r="AB7810">
        <v>5125.0200000000004</v>
      </c>
      <c r="AC7810">
        <v>6408.58</v>
      </c>
      <c r="AD7810">
        <v>8011.11</v>
      </c>
      <c r="AE7810">
        <v>9719.33</v>
      </c>
      <c r="AF7810">
        <v>11306.3</v>
      </c>
      <c r="AG7810">
        <v>12558.7</v>
      </c>
      <c r="AH7810">
        <v>13311.7</v>
      </c>
      <c r="AI7810">
        <v>13482.9</v>
      </c>
      <c r="AJ7810">
        <v>13091.7</v>
      </c>
      <c r="AK7810">
        <v>12257.7</v>
      </c>
      <c r="AL7810">
        <v>11174.8</v>
      </c>
      <c r="AM7810">
        <v>10068.9</v>
      </c>
      <c r="AN7810">
        <v>9149.44</v>
      </c>
      <c r="AO7810">
        <v>8568.51</v>
      </c>
      <c r="AP7810">
        <v>8395.4500000000007</v>
      </c>
      <c r="AQ7810">
        <v>8611.83</v>
      </c>
      <c r="AR7810">
        <v>9124.52</v>
      </c>
      <c r="AS7810">
        <v>9791.81</v>
      </c>
      <c r="AT7810">
        <v>10455.799999999999</v>
      </c>
      <c r="AU7810">
        <v>10973.8</v>
      </c>
      <c r="AV7810">
        <v>11243.7</v>
      </c>
      <c r="AW7810">
        <v>11217.9</v>
      </c>
      <c r="AX7810">
        <v>10906.4</v>
      </c>
      <c r="AY7810">
        <v>10366.299999999999</v>
      </c>
      <c r="AZ7810">
        <v>9684.6</v>
      </c>
      <c r="BA7810">
        <v>8956.2999999999993</v>
      </c>
      <c r="BB7810">
        <v>8264.1200000000008</v>
      </c>
      <c r="BC7810">
        <v>7664.24</v>
      </c>
      <c r="BD7810">
        <v>7180.27</v>
      </c>
      <c r="BE7810">
        <v>6805.78</v>
      </c>
      <c r="BF7810">
        <v>6512.96</v>
      </c>
      <c r="BG7810">
        <v>6264.5</v>
      </c>
      <c r="BH7810">
        <v>6024.68</v>
      </c>
      <c r="BI7810">
        <v>5767.86</v>
      </c>
      <c r="BJ7810">
        <v>5482.04</v>
      </c>
      <c r="BK7810">
        <v>5168.53</v>
      </c>
      <c r="BL7810">
        <v>4838.29</v>
      </c>
      <c r="BM7810">
        <v>4506.87</v>
      </c>
      <c r="BN7810">
        <v>4189.5600000000004</v>
      </c>
      <c r="BO7810">
        <v>3897.85</v>
      </c>
      <c r="BP7810">
        <v>3637.83</v>
      </c>
      <c r="BQ7810">
        <v>3410.17</v>
      </c>
      <c r="BR7810">
        <v>3211.45</v>
      </c>
      <c r="BS7810">
        <v>3035.89</v>
      </c>
      <c r="BT7810">
        <v>2877.11</v>
      </c>
      <c r="BU7810">
        <v>2729.34</v>
      </c>
      <c r="BV7810">
        <v>2588.13</v>
      </c>
      <c r="BW7810">
        <v>2450.4699999999998</v>
      </c>
      <c r="BX7810">
        <v>2314.62</v>
      </c>
      <c r="BY7810">
        <v>2179.79</v>
      </c>
      <c r="BZ7810">
        <v>2045.87</v>
      </c>
      <c r="CA7810">
        <v>1913.11</v>
      </c>
      <c r="CB7810">
        <v>1782.02</v>
      </c>
      <c r="CC7810">
        <v>1653.25</v>
      </c>
      <c r="CD7810">
        <v>1527.49</v>
      </c>
      <c r="CE7810">
        <v>1405.43</v>
      </c>
      <c r="CF7810">
        <v>1287.71</v>
      </c>
      <c r="CG7810">
        <v>1174.83</v>
      </c>
      <c r="CH7810">
        <v>1067.17</v>
      </c>
      <c r="CI7810">
        <v>964.99099999999999</v>
      </c>
      <c r="CJ7810">
        <v>868.447</v>
      </c>
      <c r="CK7810">
        <v>777.64499999999998</v>
      </c>
      <c r="CL7810">
        <v>692.66600000000005</v>
      </c>
      <c r="CM7810">
        <v>613.59500000000003</v>
      </c>
      <c r="CN7810">
        <v>540.52599999999995</v>
      </c>
      <c r="CO7810">
        <v>473.54599999999999</v>
      </c>
      <c r="CP7810">
        <v>412.70699999999999</v>
      </c>
      <c r="CQ7810">
        <v>357.99700000000001</v>
      </c>
      <c r="CR7810">
        <v>309.31299999999999</v>
      </c>
      <c r="CS7810">
        <v>266.44200000000001</v>
      </c>
      <c r="CT7810">
        <v>229.066</v>
      </c>
      <c r="CU7810">
        <v>196.76300000000001</v>
      </c>
      <c r="CV7810">
        <v>169.03800000000001</v>
      </c>
      <c r="CW7810">
        <v>145.35</v>
      </c>
      <c r="CX7810">
        <v>125.142</v>
      </c>
      <c r="CY7810">
        <v>107.875</v>
      </c>
      <c r="CZ7810">
        <v>93.054000000000002</v>
      </c>
      <c r="DA7810">
        <v>80.243700000000004</v>
      </c>
      <c r="DB7810">
        <v>69.080500000000001</v>
      </c>
      <c r="DC7810">
        <v>59.274799999999999</v>
      </c>
      <c r="DD7810">
        <v>50.606200000000001</v>
      </c>
      <c r="DE7810">
        <v>42.9146</v>
      </c>
      <c r="DF7810">
        <v>36.087800000000001</v>
      </c>
      <c r="DG7810">
        <v>30.047899999999998</v>
      </c>
      <c r="DH7810">
        <v>24.7393</v>
      </c>
      <c r="DI7810">
        <v>20.117899999999999</v>
      </c>
      <c r="DJ7810">
        <v>16.142499999999998</v>
      </c>
      <c r="DK7810">
        <v>12.770300000000001</v>
      </c>
      <c r="DL7810">
        <v>9.9534800000000008</v>
      </c>
      <c r="DM7810">
        <v>7.6393500000000003</v>
      </c>
      <c r="DN7810">
        <v>5.77095</v>
      </c>
      <c r="DO7810">
        <v>4.28932</v>
      </c>
      <c r="DP7810">
        <v>3.1358299999999999</v>
      </c>
      <c r="DQ7810">
        <v>2.2544200000000001</v>
      </c>
      <c r="DR7810">
        <v>1.5934999999999999</v>
      </c>
      <c r="DS7810">
        <v>1.1072299999999999</v>
      </c>
      <c r="DT7810">
        <v>0.75620299999999996</v>
      </c>
      <c r="DU7810">
        <v>0.50758800000000004</v>
      </c>
      <c r="DV7810">
        <v>0.33482800000000001</v>
      </c>
      <c r="DW7810">
        <v>0.21704100000000001</v>
      </c>
      <c r="DX7810">
        <v>0.13824600000000001</v>
      </c>
      <c r="DY7810">
        <v>0.21631900000000001</v>
      </c>
    </row>
    <row r="7811" spans="1:129" x14ac:dyDescent="0.35">
      <c r="A7811">
        <v>1</v>
      </c>
      <c r="B7811">
        <v>1</v>
      </c>
      <c r="C7811">
        <v>1</v>
      </c>
      <c r="D7811">
        <v>1</v>
      </c>
      <c r="E7811">
        <v>1</v>
      </c>
      <c r="F7811">
        <v>1</v>
      </c>
      <c r="G7811">
        <v>1</v>
      </c>
      <c r="H7811">
        <v>2003</v>
      </c>
      <c r="I7811">
        <v>1</v>
      </c>
      <c r="J7811">
        <v>2003</v>
      </c>
      <c r="K7811" t="s">
        <v>3373</v>
      </c>
      <c r="L7811" t="s">
        <v>1428</v>
      </c>
      <c r="M7811">
        <v>148509</v>
      </c>
      <c r="N7811">
        <v>23941.200000000001</v>
      </c>
      <c r="O7811">
        <v>20974.6</v>
      </c>
      <c r="P7811">
        <v>17286.2</v>
      </c>
      <c r="Q7811">
        <v>13547.1</v>
      </c>
      <c r="R7811">
        <v>10340.6</v>
      </c>
      <c r="S7811">
        <v>8054.85</v>
      </c>
      <c r="T7811">
        <v>6848.65</v>
      </c>
      <c r="U7811">
        <v>6674.25</v>
      </c>
      <c r="V7811">
        <v>7329.53</v>
      </c>
      <c r="W7811">
        <v>8515.5400000000009</v>
      </c>
      <c r="X7811">
        <v>9890.19</v>
      </c>
      <c r="Y7811">
        <v>11119.1</v>
      </c>
      <c r="Z7811">
        <v>11926</v>
      </c>
      <c r="AA7811">
        <v>12137.1</v>
      </c>
      <c r="AB7811">
        <v>11709.9</v>
      </c>
      <c r="AC7811">
        <v>10735.6</v>
      </c>
      <c r="AD7811">
        <v>9411.0400000000009</v>
      </c>
      <c r="AE7811">
        <v>7989</v>
      </c>
      <c r="AF7811">
        <v>6720.25</v>
      </c>
      <c r="AG7811">
        <v>5804.33</v>
      </c>
      <c r="AH7811">
        <v>5359.15</v>
      </c>
      <c r="AI7811">
        <v>5411.85</v>
      </c>
      <c r="AJ7811">
        <v>5907.17</v>
      </c>
      <c r="AK7811">
        <v>6726.8</v>
      </c>
      <c r="AL7811">
        <v>7714.14</v>
      </c>
      <c r="AM7811">
        <v>8701</v>
      </c>
      <c r="AN7811">
        <v>9534.1</v>
      </c>
      <c r="AO7811">
        <v>10098.799999999999</v>
      </c>
      <c r="AP7811">
        <v>10336.700000000001</v>
      </c>
      <c r="AQ7811">
        <v>10253.1</v>
      </c>
      <c r="AR7811">
        <v>9912.57</v>
      </c>
      <c r="AS7811">
        <v>9421.43</v>
      </c>
      <c r="AT7811">
        <v>8902.9</v>
      </c>
      <c r="AU7811">
        <v>8469.1</v>
      </c>
      <c r="AV7811">
        <v>8197.7900000000009</v>
      </c>
      <c r="AW7811">
        <v>8118.89</v>
      </c>
      <c r="AX7811">
        <v>8213.1</v>
      </c>
      <c r="AY7811">
        <v>8421.8700000000008</v>
      </c>
      <c r="AZ7811">
        <v>8664.94</v>
      </c>
      <c r="BA7811">
        <v>8860.57</v>
      </c>
      <c r="BB7811">
        <v>8943.4500000000007</v>
      </c>
      <c r="BC7811">
        <v>8876.14</v>
      </c>
      <c r="BD7811">
        <v>8653.2099999999991</v>
      </c>
      <c r="BE7811">
        <v>8296.99</v>
      </c>
      <c r="BF7811">
        <v>7848.48</v>
      </c>
      <c r="BG7811">
        <v>7355.41</v>
      </c>
      <c r="BH7811">
        <v>6861.23</v>
      </c>
      <c r="BI7811">
        <v>6397.25</v>
      </c>
      <c r="BJ7811">
        <v>5979.39</v>
      </c>
      <c r="BK7811">
        <v>5609.24</v>
      </c>
      <c r="BL7811">
        <v>5278.16</v>
      </c>
      <c r="BM7811">
        <v>4972.8100000000004</v>
      </c>
      <c r="BN7811">
        <v>4680.37</v>
      </c>
      <c r="BO7811">
        <v>4391.95</v>
      </c>
      <c r="BP7811">
        <v>4104.1000000000004</v>
      </c>
      <c r="BQ7811">
        <v>3818.32</v>
      </c>
      <c r="BR7811">
        <v>3539.35</v>
      </c>
      <c r="BS7811">
        <v>3273</v>
      </c>
      <c r="BT7811">
        <v>3024.32</v>
      </c>
      <c r="BU7811">
        <v>2796.38</v>
      </c>
      <c r="BV7811">
        <v>2589.94</v>
      </c>
      <c r="BW7811">
        <v>2403.7399999999998</v>
      </c>
      <c r="BX7811">
        <v>2235.1</v>
      </c>
      <c r="BY7811">
        <v>2080.79</v>
      </c>
      <c r="BZ7811">
        <v>1937.64</v>
      </c>
      <c r="CA7811">
        <v>1802.94</v>
      </c>
      <c r="CB7811">
        <v>1674.71</v>
      </c>
      <c r="CC7811">
        <v>1551.66</v>
      </c>
      <c r="CD7811">
        <v>1433.08</v>
      </c>
      <c r="CE7811">
        <v>1318.73</v>
      </c>
      <c r="CF7811">
        <v>1208.6500000000001</v>
      </c>
      <c r="CG7811">
        <v>1103.05</v>
      </c>
      <c r="CH7811">
        <v>1002.22</v>
      </c>
      <c r="CI7811">
        <v>906.42700000000002</v>
      </c>
      <c r="CJ7811">
        <v>815.93499999999995</v>
      </c>
      <c r="CK7811">
        <v>730.94500000000005</v>
      </c>
      <c r="CL7811">
        <v>651.6</v>
      </c>
      <c r="CM7811">
        <v>577.99</v>
      </c>
      <c r="CN7811">
        <v>510.14800000000002</v>
      </c>
      <c r="CO7811">
        <v>448.06099999999998</v>
      </c>
      <c r="CP7811">
        <v>391.666</v>
      </c>
      <c r="CQ7811">
        <v>340.85</v>
      </c>
      <c r="CR7811">
        <v>295.44299999999998</v>
      </c>
      <c r="CS7811">
        <v>255.21299999999999</v>
      </c>
      <c r="CT7811">
        <v>219.863</v>
      </c>
      <c r="CU7811">
        <v>189.03700000000001</v>
      </c>
      <c r="CV7811">
        <v>162.32599999999999</v>
      </c>
      <c r="CW7811">
        <v>139.29</v>
      </c>
      <c r="CX7811">
        <v>119.47199999999999</v>
      </c>
      <c r="CY7811">
        <v>102.426</v>
      </c>
      <c r="CZ7811">
        <v>87.731499999999997</v>
      </c>
      <c r="DA7811">
        <v>75.015000000000001</v>
      </c>
      <c r="DB7811">
        <v>63.956400000000002</v>
      </c>
      <c r="DC7811">
        <v>54.294400000000003</v>
      </c>
      <c r="DD7811">
        <v>45.823900000000002</v>
      </c>
      <c r="DE7811">
        <v>38.389499999999998</v>
      </c>
      <c r="DF7811">
        <v>31.8751</v>
      </c>
      <c r="DG7811">
        <v>26.1936</v>
      </c>
      <c r="DH7811">
        <v>21.2759</v>
      </c>
      <c r="DI7811">
        <v>17.062899999999999</v>
      </c>
      <c r="DJ7811">
        <v>13.4983</v>
      </c>
      <c r="DK7811">
        <v>10.524900000000001</v>
      </c>
      <c r="DL7811">
        <v>8.0833499999999994</v>
      </c>
      <c r="DM7811">
        <v>6.1117400000000002</v>
      </c>
      <c r="DN7811">
        <v>4.5472799999999998</v>
      </c>
      <c r="DO7811">
        <v>3.3281399999999999</v>
      </c>
      <c r="DP7811">
        <v>2.3954900000000001</v>
      </c>
      <c r="DQ7811">
        <v>1.6952499999999999</v>
      </c>
      <c r="DR7811">
        <v>1.17936</v>
      </c>
      <c r="DS7811">
        <v>0.80644099999999996</v>
      </c>
      <c r="DT7811">
        <v>0.54195700000000002</v>
      </c>
      <c r="DU7811">
        <v>0.35792200000000002</v>
      </c>
      <c r="DV7811">
        <v>0.23228099999999999</v>
      </c>
      <c r="DW7811">
        <v>0.148122</v>
      </c>
      <c r="DX7811">
        <v>9.2808399999999999E-2</v>
      </c>
      <c r="DY7811">
        <v>0.13958200000000001</v>
      </c>
    </row>
    <row r="7812" spans="1:129" x14ac:dyDescent="0.35">
      <c r="A7812">
        <v>1</v>
      </c>
      <c r="B7812">
        <v>1</v>
      </c>
      <c r="C7812">
        <v>1</v>
      </c>
      <c r="D7812">
        <v>1</v>
      </c>
      <c r="E7812">
        <v>1</v>
      </c>
      <c r="F7812">
        <v>1</v>
      </c>
      <c r="G7812">
        <v>1</v>
      </c>
      <c r="H7812">
        <v>2003</v>
      </c>
      <c r="I7812">
        <v>1</v>
      </c>
      <c r="J7812">
        <v>2003.5</v>
      </c>
      <c r="K7812" t="s">
        <v>1463</v>
      </c>
      <c r="L7812" t="s">
        <v>1428</v>
      </c>
      <c r="M7812">
        <v>20272.099999999999</v>
      </c>
      <c r="N7812">
        <v>10824</v>
      </c>
      <c r="O7812">
        <v>14028.2</v>
      </c>
      <c r="P7812">
        <v>16968.5</v>
      </c>
      <c r="Q7812">
        <v>19156.8</v>
      </c>
      <c r="R7812">
        <v>20187.3</v>
      </c>
      <c r="S7812">
        <v>19860.3</v>
      </c>
      <c r="T7812">
        <v>18249.2</v>
      </c>
      <c r="U7812">
        <v>15679.2</v>
      </c>
      <c r="V7812">
        <v>12630.2</v>
      </c>
      <c r="W7812">
        <v>9603.7999999999993</v>
      </c>
      <c r="X7812">
        <v>7007.88</v>
      </c>
      <c r="Y7812">
        <v>5093.71</v>
      </c>
      <c r="Z7812">
        <v>3951.46</v>
      </c>
      <c r="AA7812">
        <v>3545.4</v>
      </c>
      <c r="AB7812">
        <v>3761.15</v>
      </c>
      <c r="AC7812">
        <v>4444.1899999999996</v>
      </c>
      <c r="AD7812">
        <v>5422.5</v>
      </c>
      <c r="AE7812">
        <v>6518.25</v>
      </c>
      <c r="AF7812">
        <v>7557.76</v>
      </c>
      <c r="AG7812">
        <v>8386.15</v>
      </c>
      <c r="AH7812">
        <v>8887.4</v>
      </c>
      <c r="AI7812">
        <v>9003.89</v>
      </c>
      <c r="AJ7812">
        <v>8747.9500000000007</v>
      </c>
      <c r="AK7812">
        <v>8199.6200000000008</v>
      </c>
      <c r="AL7812">
        <v>7488.97</v>
      </c>
      <c r="AM7812">
        <v>6767.57</v>
      </c>
      <c r="AN7812">
        <v>6176.06</v>
      </c>
      <c r="AO7812">
        <v>5816.63</v>
      </c>
      <c r="AP7812">
        <v>5736.29</v>
      </c>
      <c r="AQ7812">
        <v>5923.46</v>
      </c>
      <c r="AR7812">
        <v>6316.97</v>
      </c>
      <c r="AS7812">
        <v>6823.84</v>
      </c>
      <c r="AT7812">
        <v>7341.17</v>
      </c>
      <c r="AU7812">
        <v>7777.45</v>
      </c>
      <c r="AV7812">
        <v>8069.24</v>
      </c>
      <c r="AW7812">
        <v>8190.07</v>
      </c>
      <c r="AX7812">
        <v>8151.27</v>
      </c>
      <c r="AY7812">
        <v>7993.97</v>
      </c>
      <c r="AZ7812">
        <v>7775.83</v>
      </c>
      <c r="BA7812">
        <v>7555.32</v>
      </c>
      <c r="BB7812">
        <v>7377.62</v>
      </c>
      <c r="BC7812">
        <v>7265.53</v>
      </c>
      <c r="BD7812">
        <v>7216.94</v>
      </c>
      <c r="BE7812">
        <v>7208.87</v>
      </c>
      <c r="BF7812">
        <v>7205.99</v>
      </c>
      <c r="BG7812">
        <v>7171.17</v>
      </c>
      <c r="BH7812">
        <v>7074.58</v>
      </c>
      <c r="BI7812">
        <v>6900.03</v>
      </c>
      <c r="BJ7812">
        <v>6646.52</v>
      </c>
      <c r="BK7812">
        <v>6326.26</v>
      </c>
      <c r="BL7812">
        <v>5959.88</v>
      </c>
      <c r="BM7812">
        <v>5570.61</v>
      </c>
      <c r="BN7812">
        <v>5179.34</v>
      </c>
      <c r="BO7812">
        <v>4801.28</v>
      </c>
      <c r="BP7812">
        <v>4444.96</v>
      </c>
      <c r="BQ7812">
        <v>4112.87</v>
      </c>
      <c r="BR7812">
        <v>3803.58</v>
      </c>
      <c r="BS7812">
        <v>3513.81</v>
      </c>
      <c r="BT7812">
        <v>3240.41</v>
      </c>
      <c r="BU7812">
        <v>2981.43</v>
      </c>
      <c r="BV7812">
        <v>2736.41</v>
      </c>
      <c r="BW7812">
        <v>2506.02</v>
      </c>
      <c r="BX7812">
        <v>2291.4299999999998</v>
      </c>
      <c r="BY7812">
        <v>2093.56</v>
      </c>
      <c r="BZ7812">
        <v>1912.76</v>
      </c>
      <c r="CA7812">
        <v>1748.49</v>
      </c>
      <c r="CB7812">
        <v>1599.5</v>
      </c>
      <c r="CC7812">
        <v>1464.04</v>
      </c>
      <c r="CD7812">
        <v>1340.19</v>
      </c>
      <c r="CE7812">
        <v>1226.07</v>
      </c>
      <c r="CF7812">
        <v>1120.1199999999999</v>
      </c>
      <c r="CG7812">
        <v>1021.11</v>
      </c>
      <c r="CH7812">
        <v>928.16099999999994</v>
      </c>
      <c r="CI7812">
        <v>840.73099999999999</v>
      </c>
      <c r="CJ7812">
        <v>758.50699999999995</v>
      </c>
      <c r="CK7812">
        <v>681.34299999999996</v>
      </c>
      <c r="CL7812">
        <v>609.18299999999999</v>
      </c>
      <c r="CM7812">
        <v>542.01700000000005</v>
      </c>
      <c r="CN7812">
        <v>479.83699999999999</v>
      </c>
      <c r="CO7812">
        <v>422.62400000000002</v>
      </c>
      <c r="CP7812">
        <v>370.32600000000002</v>
      </c>
      <c r="CQ7812">
        <v>322.85700000000003</v>
      </c>
      <c r="CR7812">
        <v>280.08699999999999</v>
      </c>
      <c r="CS7812">
        <v>241.846</v>
      </c>
      <c r="CT7812">
        <v>207.91900000000001</v>
      </c>
      <c r="CU7812">
        <v>178.05199999999999</v>
      </c>
      <c r="CV7812">
        <v>151.95400000000001</v>
      </c>
      <c r="CW7812">
        <v>129.303</v>
      </c>
      <c r="CX7812">
        <v>109.758</v>
      </c>
      <c r="CY7812">
        <v>92.971199999999996</v>
      </c>
      <c r="CZ7812">
        <v>78.597800000000007</v>
      </c>
      <c r="DA7812">
        <v>66.310199999999995</v>
      </c>
      <c r="DB7812">
        <v>55.807299999999998</v>
      </c>
      <c r="DC7812">
        <v>46.822200000000002</v>
      </c>
      <c r="DD7812">
        <v>39.125399999999999</v>
      </c>
      <c r="DE7812">
        <v>32.524999999999999</v>
      </c>
      <c r="DF7812">
        <v>26.864599999999999</v>
      </c>
      <c r="DG7812">
        <v>22.017700000000001</v>
      </c>
      <c r="DH7812">
        <v>17.882300000000001</v>
      </c>
      <c r="DI7812">
        <v>14.3744</v>
      </c>
      <c r="DJ7812">
        <v>11.4229</v>
      </c>
      <c r="DK7812">
        <v>8.9645600000000005</v>
      </c>
      <c r="DL7812">
        <v>6.9416399999999996</v>
      </c>
      <c r="DM7812">
        <v>5.2995400000000004</v>
      </c>
      <c r="DN7812">
        <v>3.9863300000000002</v>
      </c>
      <c r="DO7812">
        <v>2.9527700000000001</v>
      </c>
      <c r="DP7812">
        <v>2.1528299999999998</v>
      </c>
      <c r="DQ7812">
        <v>1.5443800000000001</v>
      </c>
      <c r="DR7812">
        <v>1.0897699999999999</v>
      </c>
      <c r="DS7812">
        <v>0.75620100000000001</v>
      </c>
      <c r="DT7812">
        <v>0.51591900000000002</v>
      </c>
      <c r="DU7812">
        <v>0.34601700000000002</v>
      </c>
      <c r="DV7812">
        <v>0.228102</v>
      </c>
      <c r="DW7812">
        <v>0.147786</v>
      </c>
      <c r="DX7812">
        <v>9.4096799999999994E-2</v>
      </c>
      <c r="DY7812">
        <v>0.14715600000000001</v>
      </c>
    </row>
    <row r="7813" spans="1:129" x14ac:dyDescent="0.35">
      <c r="A7813">
        <v>1</v>
      </c>
      <c r="B7813">
        <v>1</v>
      </c>
      <c r="C7813">
        <v>1</v>
      </c>
      <c r="D7813">
        <v>1</v>
      </c>
      <c r="E7813">
        <v>1</v>
      </c>
      <c r="F7813">
        <v>1</v>
      </c>
      <c r="G7813">
        <v>1</v>
      </c>
      <c r="H7813">
        <v>2004</v>
      </c>
      <c r="I7813">
        <v>1</v>
      </c>
      <c r="J7813">
        <v>2004</v>
      </c>
      <c r="K7813" t="s">
        <v>3373</v>
      </c>
      <c r="L7813" t="s">
        <v>1428</v>
      </c>
      <c r="M7813">
        <v>175016</v>
      </c>
      <c r="N7813">
        <v>28217.3</v>
      </c>
      <c r="O7813">
        <v>24724.6</v>
      </c>
      <c r="P7813">
        <v>20384.099999999999</v>
      </c>
      <c r="Q7813">
        <v>15988.1</v>
      </c>
      <c r="R7813">
        <v>12225.9</v>
      </c>
      <c r="S7813">
        <v>9556.94</v>
      </c>
      <c r="T7813">
        <v>8169.49</v>
      </c>
      <c r="U7813">
        <v>8007.36</v>
      </c>
      <c r="V7813">
        <v>8830.31</v>
      </c>
      <c r="W7813">
        <v>10281.6</v>
      </c>
      <c r="X7813">
        <v>11951.2</v>
      </c>
      <c r="Y7813">
        <v>13436.6</v>
      </c>
      <c r="Z7813">
        <v>14402.8</v>
      </c>
      <c r="AA7813">
        <v>14636.6</v>
      </c>
      <c r="AB7813">
        <v>14079.9</v>
      </c>
      <c r="AC7813">
        <v>12832.9</v>
      </c>
      <c r="AD7813">
        <v>11120</v>
      </c>
      <c r="AE7813">
        <v>9229.84</v>
      </c>
      <c r="AF7813">
        <v>7447.42</v>
      </c>
      <c r="AG7813">
        <v>5997.67</v>
      </c>
      <c r="AH7813">
        <v>5013.16</v>
      </c>
      <c r="AI7813">
        <v>4528.32</v>
      </c>
      <c r="AJ7813">
        <v>4493.97</v>
      </c>
      <c r="AK7813">
        <v>4802.6400000000003</v>
      </c>
      <c r="AL7813">
        <v>5316.55</v>
      </c>
      <c r="AM7813">
        <v>5893.24</v>
      </c>
      <c r="AN7813">
        <v>6406.92</v>
      </c>
      <c r="AO7813">
        <v>6765.04</v>
      </c>
      <c r="AP7813">
        <v>6918.83</v>
      </c>
      <c r="AQ7813">
        <v>6866.59</v>
      </c>
      <c r="AR7813">
        <v>6648.95</v>
      </c>
      <c r="AS7813">
        <v>6336.27</v>
      </c>
      <c r="AT7813">
        <v>6010.99</v>
      </c>
      <c r="AU7813">
        <v>5748.68</v>
      </c>
      <c r="AV7813">
        <v>5602.31</v>
      </c>
      <c r="AW7813">
        <v>5593.21</v>
      </c>
      <c r="AX7813">
        <v>5710.28</v>
      </c>
      <c r="AY7813">
        <v>5916.61</v>
      </c>
      <c r="AZ7813">
        <v>6161.23</v>
      </c>
      <c r="BA7813">
        <v>6392.41</v>
      </c>
      <c r="BB7813">
        <v>6569.2</v>
      </c>
      <c r="BC7813">
        <v>6668.48</v>
      </c>
      <c r="BD7813">
        <v>6686.94</v>
      </c>
      <c r="BE7813">
        <v>6637.49</v>
      </c>
      <c r="BF7813">
        <v>6542.66</v>
      </c>
      <c r="BG7813">
        <v>6426.5</v>
      </c>
      <c r="BH7813">
        <v>6307.6</v>
      </c>
      <c r="BI7813">
        <v>6194.91</v>
      </c>
      <c r="BJ7813">
        <v>6086.87</v>
      </c>
      <c r="BK7813">
        <v>5973.81</v>
      </c>
      <c r="BL7813">
        <v>5842.12</v>
      </c>
      <c r="BM7813">
        <v>5678.84</v>
      </c>
      <c r="BN7813">
        <v>5475.61</v>
      </c>
      <c r="BO7813">
        <v>5230.47</v>
      </c>
      <c r="BP7813">
        <v>4947.9399999999996</v>
      </c>
      <c r="BQ7813">
        <v>4637.47</v>
      </c>
      <c r="BR7813">
        <v>4310.93</v>
      </c>
      <c r="BS7813">
        <v>3980.24</v>
      </c>
      <c r="BT7813">
        <v>3655.44</v>
      </c>
      <c r="BU7813">
        <v>3343.69</v>
      </c>
      <c r="BV7813">
        <v>3049.29</v>
      </c>
      <c r="BW7813">
        <v>2774.1</v>
      </c>
      <c r="BX7813">
        <v>2518.41</v>
      </c>
      <c r="BY7813">
        <v>2281.73</v>
      </c>
      <c r="BZ7813">
        <v>2063.34</v>
      </c>
      <c r="CA7813">
        <v>1862.58</v>
      </c>
      <c r="CB7813">
        <v>1678.84</v>
      </c>
      <c r="CC7813">
        <v>1511.54</v>
      </c>
      <c r="CD7813">
        <v>1359.91</v>
      </c>
      <c r="CE7813">
        <v>1222.96</v>
      </c>
      <c r="CF7813">
        <v>1099.49</v>
      </c>
      <c r="CG7813">
        <v>988.12699999999995</v>
      </c>
      <c r="CH7813">
        <v>887.45299999999997</v>
      </c>
      <c r="CI7813">
        <v>796.12300000000005</v>
      </c>
      <c r="CJ7813">
        <v>712.94299999999998</v>
      </c>
      <c r="CK7813">
        <v>636.93399999999997</v>
      </c>
      <c r="CL7813">
        <v>567.33399999999995</v>
      </c>
      <c r="CM7813">
        <v>503.58199999999999</v>
      </c>
      <c r="CN7813">
        <v>445.27600000000001</v>
      </c>
      <c r="CO7813">
        <v>392.12099999999998</v>
      </c>
      <c r="CP7813">
        <v>343.88600000000002</v>
      </c>
      <c r="CQ7813">
        <v>300.36599999999999</v>
      </c>
      <c r="CR7813">
        <v>261.34800000000001</v>
      </c>
      <c r="CS7813">
        <v>226.59800000000001</v>
      </c>
      <c r="CT7813">
        <v>195.852</v>
      </c>
      <c r="CU7813">
        <v>168.81200000000001</v>
      </c>
      <c r="CV7813">
        <v>145.15700000000001</v>
      </c>
      <c r="CW7813">
        <v>124.551</v>
      </c>
      <c r="CX7813">
        <v>106.651</v>
      </c>
      <c r="CY7813">
        <v>91.127600000000001</v>
      </c>
      <c r="CZ7813">
        <v>77.668999999999997</v>
      </c>
      <c r="DA7813">
        <v>65.992999999999995</v>
      </c>
      <c r="DB7813">
        <v>55.8521</v>
      </c>
      <c r="DC7813">
        <v>47.036000000000001</v>
      </c>
      <c r="DD7813">
        <v>39.3703</v>
      </c>
      <c r="DE7813">
        <v>32.712800000000001</v>
      </c>
      <c r="DF7813">
        <v>26.948699999999999</v>
      </c>
      <c r="DG7813">
        <v>21.983699999999999</v>
      </c>
      <c r="DH7813">
        <v>17.738199999999999</v>
      </c>
      <c r="DI7813">
        <v>14.141999999999999</v>
      </c>
      <c r="DJ7813">
        <v>11.13</v>
      </c>
      <c r="DK7813">
        <v>8.64</v>
      </c>
      <c r="DL7813">
        <v>6.6108399999999996</v>
      </c>
      <c r="DM7813">
        <v>4.9827000000000004</v>
      </c>
      <c r="DN7813">
        <v>3.6976</v>
      </c>
      <c r="DO7813">
        <v>2.7004700000000001</v>
      </c>
      <c r="DP7813">
        <v>1.9403300000000001</v>
      </c>
      <c r="DQ7813">
        <v>1.37121</v>
      </c>
      <c r="DR7813">
        <v>0.95285200000000003</v>
      </c>
      <c r="DS7813">
        <v>0.65096799999999999</v>
      </c>
      <c r="DT7813">
        <v>0.437162</v>
      </c>
      <c r="DU7813">
        <v>0.28854999999999997</v>
      </c>
      <c r="DV7813">
        <v>0.18717800000000001</v>
      </c>
      <c r="DW7813">
        <v>0.11931899999999999</v>
      </c>
      <c r="DX7813">
        <v>7.4741799999999997E-2</v>
      </c>
      <c r="DY7813">
        <v>0.112369</v>
      </c>
    </row>
    <row r="7814" spans="1:129" x14ac:dyDescent="0.35">
      <c r="A7814">
        <v>1</v>
      </c>
      <c r="B7814">
        <v>1</v>
      </c>
      <c r="C7814">
        <v>1</v>
      </c>
      <c r="D7814">
        <v>1</v>
      </c>
      <c r="E7814">
        <v>1</v>
      </c>
      <c r="F7814">
        <v>1</v>
      </c>
      <c r="G7814">
        <v>1</v>
      </c>
      <c r="H7814">
        <v>2004</v>
      </c>
      <c r="I7814">
        <v>1</v>
      </c>
      <c r="J7814">
        <v>2004.5</v>
      </c>
      <c r="K7814" t="s">
        <v>1463</v>
      </c>
      <c r="L7814" t="s">
        <v>1428</v>
      </c>
      <c r="M7814">
        <v>23890.2</v>
      </c>
      <c r="N7814">
        <v>12755.7</v>
      </c>
      <c r="O7814">
        <v>16531.8</v>
      </c>
      <c r="P7814">
        <v>19996.900000000001</v>
      </c>
      <c r="Q7814">
        <v>22575.9</v>
      </c>
      <c r="R7814">
        <v>23790.400000000001</v>
      </c>
      <c r="S7814">
        <v>23405.5</v>
      </c>
      <c r="T7814">
        <v>21507.5</v>
      </c>
      <c r="U7814">
        <v>18480.3</v>
      </c>
      <c r="V7814">
        <v>14889.6</v>
      </c>
      <c r="W7814">
        <v>11327.4</v>
      </c>
      <c r="X7814">
        <v>8275.31</v>
      </c>
      <c r="Y7814">
        <v>6030.51</v>
      </c>
      <c r="Z7814">
        <v>4700.32</v>
      </c>
      <c r="AA7814">
        <v>4243.41</v>
      </c>
      <c r="AB7814">
        <v>4525.0200000000004</v>
      </c>
      <c r="AC7814">
        <v>5361.92</v>
      </c>
      <c r="AD7814">
        <v>6548.7</v>
      </c>
      <c r="AE7814">
        <v>7871.38</v>
      </c>
      <c r="AF7814">
        <v>9119.09</v>
      </c>
      <c r="AG7814">
        <v>10101.799999999999</v>
      </c>
      <c r="AH7814">
        <v>10674.2</v>
      </c>
      <c r="AI7814">
        <v>10759.4</v>
      </c>
      <c r="AJ7814">
        <v>10362.9</v>
      </c>
      <c r="AK7814">
        <v>9570.15</v>
      </c>
      <c r="AL7814">
        <v>8526.82</v>
      </c>
      <c r="AM7814">
        <v>7405.85</v>
      </c>
      <c r="AN7814">
        <v>6371.11</v>
      </c>
      <c r="AO7814">
        <v>5546.96</v>
      </c>
      <c r="AP7814">
        <v>5000.42</v>
      </c>
      <c r="AQ7814">
        <v>4738.22</v>
      </c>
      <c r="AR7814">
        <v>4716.67</v>
      </c>
      <c r="AS7814">
        <v>4859.66</v>
      </c>
      <c r="AT7814">
        <v>5079.63</v>
      </c>
      <c r="AU7814">
        <v>5296.63</v>
      </c>
      <c r="AV7814">
        <v>5452.41</v>
      </c>
      <c r="AW7814">
        <v>5517.53</v>
      </c>
      <c r="AX7814">
        <v>5491.78</v>
      </c>
      <c r="AY7814">
        <v>5398.09</v>
      </c>
      <c r="AZ7814">
        <v>5272.87</v>
      </c>
      <c r="BA7814">
        <v>5154.6000000000004</v>
      </c>
      <c r="BB7814">
        <v>5073.99</v>
      </c>
      <c r="BC7814">
        <v>5047.37</v>
      </c>
      <c r="BD7814">
        <v>5074.83</v>
      </c>
      <c r="BE7814">
        <v>5142.59</v>
      </c>
      <c r="BF7814">
        <v>5228.4399999999996</v>
      </c>
      <c r="BG7814">
        <v>5308.39</v>
      </c>
      <c r="BH7814">
        <v>5362.4</v>
      </c>
      <c r="BI7814">
        <v>5378.17</v>
      </c>
      <c r="BJ7814">
        <v>5351.9</v>
      </c>
      <c r="BK7814">
        <v>5286.88</v>
      </c>
      <c r="BL7814">
        <v>5190.43</v>
      </c>
      <c r="BM7814">
        <v>5070.55</v>
      </c>
      <c r="BN7814">
        <v>4933.28</v>
      </c>
      <c r="BO7814">
        <v>4781.43</v>
      </c>
      <c r="BP7814">
        <v>4614.74</v>
      </c>
      <c r="BQ7814">
        <v>4431.07</v>
      </c>
      <c r="BR7814">
        <v>4228.16</v>
      </c>
      <c r="BS7814">
        <v>4005.08</v>
      </c>
      <c r="BT7814">
        <v>3763.19</v>
      </c>
      <c r="BU7814">
        <v>3506.25</v>
      </c>
      <c r="BV7814">
        <v>3239.92</v>
      </c>
      <c r="BW7814">
        <v>2970.8</v>
      </c>
      <c r="BX7814">
        <v>2705.39</v>
      </c>
      <c r="BY7814">
        <v>2449.31</v>
      </c>
      <c r="BZ7814">
        <v>2206.81</v>
      </c>
      <c r="CA7814">
        <v>1980.63</v>
      </c>
      <c r="CB7814">
        <v>1772.18</v>
      </c>
      <c r="CC7814">
        <v>1581.83</v>
      </c>
      <c r="CD7814">
        <v>1409.2</v>
      </c>
      <c r="CE7814">
        <v>1253.48</v>
      </c>
      <c r="CF7814">
        <v>1113.6199999999999</v>
      </c>
      <c r="CG7814">
        <v>988.42</v>
      </c>
      <c r="CH7814">
        <v>876.61900000000003</v>
      </c>
      <c r="CI7814">
        <v>776.93299999999999</v>
      </c>
      <c r="CJ7814">
        <v>688.08399999999995</v>
      </c>
      <c r="CK7814">
        <v>608.846</v>
      </c>
      <c r="CL7814">
        <v>538.072</v>
      </c>
      <c r="CM7814">
        <v>474.73599999999999</v>
      </c>
      <c r="CN7814">
        <v>417.95100000000002</v>
      </c>
      <c r="CO7814">
        <v>366.97800000000001</v>
      </c>
      <c r="CP7814">
        <v>321.21199999999999</v>
      </c>
      <c r="CQ7814">
        <v>280.16699999999997</v>
      </c>
      <c r="CR7814">
        <v>243.44200000000001</v>
      </c>
      <c r="CS7814">
        <v>210.703</v>
      </c>
      <c r="CT7814">
        <v>181.648</v>
      </c>
      <c r="CU7814">
        <v>155.99799999999999</v>
      </c>
      <c r="CV7814">
        <v>133.47499999999999</v>
      </c>
      <c r="CW7814">
        <v>113.80500000000001</v>
      </c>
      <c r="CX7814">
        <v>96.712400000000002</v>
      </c>
      <c r="CY7814">
        <v>81.923199999999994</v>
      </c>
      <c r="CZ7814">
        <v>69.172799999999995</v>
      </c>
      <c r="DA7814">
        <v>58.209800000000001</v>
      </c>
      <c r="DB7814">
        <v>48.802199999999999</v>
      </c>
      <c r="DC7814">
        <v>40.741</v>
      </c>
      <c r="DD7814">
        <v>33.842599999999997</v>
      </c>
      <c r="DE7814">
        <v>27.948399999999999</v>
      </c>
      <c r="DF7814">
        <v>22.9238</v>
      </c>
      <c r="DG7814">
        <v>18.655100000000001</v>
      </c>
      <c r="DH7814">
        <v>15.0459</v>
      </c>
      <c r="DI7814">
        <v>12.014200000000001</v>
      </c>
      <c r="DJ7814">
        <v>9.4881899999999995</v>
      </c>
      <c r="DK7814">
        <v>7.4041699999999997</v>
      </c>
      <c r="DL7814">
        <v>5.7043100000000004</v>
      </c>
      <c r="DM7814">
        <v>4.3354100000000004</v>
      </c>
      <c r="DN7814">
        <v>3.2483900000000001</v>
      </c>
      <c r="DO7814">
        <v>2.3980800000000002</v>
      </c>
      <c r="DP7814">
        <v>1.7434099999999999</v>
      </c>
      <c r="DQ7814">
        <v>1.24766</v>
      </c>
      <c r="DR7814">
        <v>0.87860799999999994</v>
      </c>
      <c r="DS7814">
        <v>0.608653</v>
      </c>
      <c r="DT7814">
        <v>0.41467999999999999</v>
      </c>
      <c r="DU7814">
        <v>0.27780199999999999</v>
      </c>
      <c r="DV7814">
        <v>0.18296499999999999</v>
      </c>
      <c r="DW7814">
        <v>0.118453</v>
      </c>
      <c r="DX7814">
        <v>7.5374899999999995E-2</v>
      </c>
      <c r="DY7814">
        <v>0.11777</v>
      </c>
    </row>
    <row r="7815" spans="1:129" x14ac:dyDescent="0.35">
      <c r="A7815">
        <v>1</v>
      </c>
      <c r="B7815">
        <v>1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2005</v>
      </c>
      <c r="I7815">
        <v>1</v>
      </c>
      <c r="J7815">
        <v>2005</v>
      </c>
      <c r="K7815" t="s">
        <v>3373</v>
      </c>
      <c r="L7815" t="s">
        <v>1428</v>
      </c>
      <c r="M7815">
        <v>261328</v>
      </c>
      <c r="N7815">
        <v>42098.8</v>
      </c>
      <c r="O7815">
        <v>36841.800000000003</v>
      </c>
      <c r="P7815">
        <v>30285.200000000001</v>
      </c>
      <c r="Q7815">
        <v>23593.3</v>
      </c>
      <c r="R7815">
        <v>17772.5</v>
      </c>
      <c r="S7815">
        <v>13486</v>
      </c>
      <c r="T7815">
        <v>10998.8</v>
      </c>
      <c r="U7815">
        <v>10225.700000000001</v>
      </c>
      <c r="V7815">
        <v>10830.3</v>
      </c>
      <c r="W7815">
        <v>12329.2</v>
      </c>
      <c r="X7815">
        <v>14183.8</v>
      </c>
      <c r="Y7815">
        <v>15878.5</v>
      </c>
      <c r="Z7815">
        <v>16992</v>
      </c>
      <c r="AA7815">
        <v>17257.3</v>
      </c>
      <c r="AB7815">
        <v>16598.5</v>
      </c>
      <c r="AC7815">
        <v>15130</v>
      </c>
      <c r="AD7815">
        <v>13115</v>
      </c>
      <c r="AE7815">
        <v>10893.7</v>
      </c>
      <c r="AF7815">
        <v>8802.4</v>
      </c>
      <c r="AG7815">
        <v>7106.48</v>
      </c>
      <c r="AH7815">
        <v>5962.27</v>
      </c>
      <c r="AI7815">
        <v>5409.75</v>
      </c>
      <c r="AJ7815">
        <v>5389.36</v>
      </c>
      <c r="AK7815">
        <v>5771.61</v>
      </c>
      <c r="AL7815">
        <v>6389.85</v>
      </c>
      <c r="AM7815">
        <v>7070.46</v>
      </c>
      <c r="AN7815">
        <v>7658.25</v>
      </c>
      <c r="AO7815">
        <v>8036.34</v>
      </c>
      <c r="AP7815">
        <v>8139.2</v>
      </c>
      <c r="AQ7815">
        <v>7957.32</v>
      </c>
      <c r="AR7815">
        <v>7532.6</v>
      </c>
      <c r="AS7815">
        <v>6944.65</v>
      </c>
      <c r="AT7815">
        <v>6291.17</v>
      </c>
      <c r="AU7815">
        <v>5666.68</v>
      </c>
      <c r="AV7815">
        <v>5144.58</v>
      </c>
      <c r="AW7815">
        <v>4766.34</v>
      </c>
      <c r="AX7815">
        <v>4539.29</v>
      </c>
      <c r="AY7815">
        <v>4442.2299999999996</v>
      </c>
      <c r="AZ7815">
        <v>4436.1400000000003</v>
      </c>
      <c r="BA7815">
        <v>4476.6400000000003</v>
      </c>
      <c r="BB7815">
        <v>4524.8900000000003</v>
      </c>
      <c r="BC7815">
        <v>4554.67</v>
      </c>
      <c r="BD7815">
        <v>4555.01</v>
      </c>
      <c r="BE7815">
        <v>4528.24</v>
      </c>
      <c r="BF7815">
        <v>4485.43</v>
      </c>
      <c r="BG7815">
        <v>4440.51</v>
      </c>
      <c r="BH7815">
        <v>4405.07</v>
      </c>
      <c r="BI7815">
        <v>4384.93</v>
      </c>
      <c r="BJ7815">
        <v>4379.16</v>
      </c>
      <c r="BK7815">
        <v>4381.16</v>
      </c>
      <c r="BL7815">
        <v>4381.12</v>
      </c>
      <c r="BM7815">
        <v>4368.84</v>
      </c>
      <c r="BN7815">
        <v>4336.12</v>
      </c>
      <c r="BO7815">
        <v>4278.01</v>
      </c>
      <c r="BP7815">
        <v>4192.99</v>
      </c>
      <c r="BQ7815">
        <v>4082.22</v>
      </c>
      <c r="BR7815">
        <v>3948.39</v>
      </c>
      <c r="BS7815">
        <v>3794.61</v>
      </c>
      <c r="BT7815">
        <v>3623.7</v>
      </c>
      <c r="BU7815">
        <v>3437.92</v>
      </c>
      <c r="BV7815">
        <v>3239.28</v>
      </c>
      <c r="BW7815">
        <v>3029.82</v>
      </c>
      <c r="BX7815">
        <v>2812.06</v>
      </c>
      <c r="BY7815">
        <v>2589.16</v>
      </c>
      <c r="BZ7815">
        <v>2364.88</v>
      </c>
      <c r="CA7815">
        <v>2143.2600000000002</v>
      </c>
      <c r="CB7815">
        <v>1928.24</v>
      </c>
      <c r="CC7815">
        <v>1723.32</v>
      </c>
      <c r="CD7815">
        <v>1531.21</v>
      </c>
      <c r="CE7815">
        <v>1353.77</v>
      </c>
      <c r="CF7815">
        <v>1191.94</v>
      </c>
      <c r="CG7815">
        <v>1045.9100000000001</v>
      </c>
      <c r="CH7815">
        <v>915.26900000000001</v>
      </c>
      <c r="CI7815">
        <v>799.18799999999999</v>
      </c>
      <c r="CJ7815">
        <v>696.58399999999995</v>
      </c>
      <c r="CK7815">
        <v>606.25900000000001</v>
      </c>
      <c r="CL7815">
        <v>526.99099999999999</v>
      </c>
      <c r="CM7815">
        <v>457.59899999999999</v>
      </c>
      <c r="CN7815">
        <v>396.97699999999998</v>
      </c>
      <c r="CO7815">
        <v>344.11500000000001</v>
      </c>
      <c r="CP7815">
        <v>298.09899999999999</v>
      </c>
      <c r="CQ7815">
        <v>258.12</v>
      </c>
      <c r="CR7815">
        <v>223.452</v>
      </c>
      <c r="CS7815">
        <v>193.44800000000001</v>
      </c>
      <c r="CT7815">
        <v>167.524</v>
      </c>
      <c r="CU7815">
        <v>145.149</v>
      </c>
      <c r="CV7815">
        <v>125.84099999999999</v>
      </c>
      <c r="CW7815">
        <v>109.157</v>
      </c>
      <c r="CX7815">
        <v>94.699399999999997</v>
      </c>
      <c r="CY7815">
        <v>82.115600000000001</v>
      </c>
      <c r="CZ7815">
        <v>71.100800000000007</v>
      </c>
      <c r="DA7815">
        <v>61.400300000000001</v>
      </c>
      <c r="DB7815">
        <v>52.808799999999998</v>
      </c>
      <c r="DC7815">
        <v>45.1678</v>
      </c>
      <c r="DD7815">
        <v>38.359400000000001</v>
      </c>
      <c r="DE7815">
        <v>32.298900000000003</v>
      </c>
      <c r="DF7815">
        <v>26.925999999999998</v>
      </c>
      <c r="DG7815">
        <v>22.196100000000001</v>
      </c>
      <c r="DH7815">
        <v>18.072299999999998</v>
      </c>
      <c r="DI7815">
        <v>14.52</v>
      </c>
      <c r="DJ7815">
        <v>11.5022</v>
      </c>
      <c r="DK7815">
        <v>8.9774799999999999</v>
      </c>
      <c r="DL7815">
        <v>6.8999199999999998</v>
      </c>
      <c r="DM7815">
        <v>5.2197199999999997</v>
      </c>
      <c r="DN7815">
        <v>3.8850600000000002</v>
      </c>
      <c r="DO7815">
        <v>2.84423</v>
      </c>
      <c r="DP7815">
        <v>2.0475699999999999</v>
      </c>
      <c r="DQ7815">
        <v>1.44923</v>
      </c>
      <c r="DR7815">
        <v>1.0083</v>
      </c>
      <c r="DS7815">
        <v>0.68951399999999996</v>
      </c>
      <c r="DT7815">
        <v>0.46339900000000001</v>
      </c>
      <c r="DU7815">
        <v>0.30604900000000002</v>
      </c>
      <c r="DV7815">
        <v>0.19862099999999999</v>
      </c>
      <c r="DW7815">
        <v>0.12665899999999999</v>
      </c>
      <c r="DX7815">
        <v>7.9361000000000001E-2</v>
      </c>
      <c r="DY7815">
        <v>0.11935900000000001</v>
      </c>
    </row>
    <row r="7816" spans="1:129" x14ac:dyDescent="0.35">
      <c r="A7816">
        <v>1</v>
      </c>
      <c r="B7816">
        <v>1</v>
      </c>
      <c r="C7816">
        <v>1</v>
      </c>
      <c r="D7816">
        <v>1</v>
      </c>
      <c r="E7816">
        <v>1</v>
      </c>
      <c r="F7816">
        <v>1</v>
      </c>
      <c r="G7816">
        <v>1</v>
      </c>
      <c r="H7816">
        <v>2005</v>
      </c>
      <c r="I7816">
        <v>1</v>
      </c>
      <c r="J7816">
        <v>2005.5</v>
      </c>
      <c r="K7816" t="s">
        <v>1463</v>
      </c>
      <c r="L7816" t="s">
        <v>1428</v>
      </c>
      <c r="M7816">
        <v>35676.199999999997</v>
      </c>
      <c r="N7816">
        <v>19048.599999999999</v>
      </c>
      <c r="O7816">
        <v>24687.5</v>
      </c>
      <c r="P7816">
        <v>29861.7</v>
      </c>
      <c r="Q7816">
        <v>33712.1</v>
      </c>
      <c r="R7816">
        <v>35523.9</v>
      </c>
      <c r="S7816">
        <v>34944.800000000003</v>
      </c>
      <c r="T7816">
        <v>32101.9</v>
      </c>
      <c r="U7816">
        <v>27564.400000000001</v>
      </c>
      <c r="V7816">
        <v>22171.7</v>
      </c>
      <c r="W7816">
        <v>16798.900000000001</v>
      </c>
      <c r="X7816">
        <v>12154.1</v>
      </c>
      <c r="Y7816">
        <v>8667.4500000000007</v>
      </c>
      <c r="Z7816">
        <v>6485.66</v>
      </c>
      <c r="AA7816">
        <v>5536.5</v>
      </c>
      <c r="AB7816">
        <v>5615.79</v>
      </c>
      <c r="AC7816">
        <v>6458.76</v>
      </c>
      <c r="AD7816">
        <v>7782.28</v>
      </c>
      <c r="AE7816">
        <v>9304.74</v>
      </c>
      <c r="AF7816">
        <v>10759.2</v>
      </c>
      <c r="AG7816">
        <v>11911.2</v>
      </c>
      <c r="AH7816">
        <v>12584.5</v>
      </c>
      <c r="AI7816">
        <v>12686.1</v>
      </c>
      <c r="AJ7816">
        <v>12221.8</v>
      </c>
      <c r="AK7816">
        <v>11292.3</v>
      </c>
      <c r="AL7816">
        <v>10069.4</v>
      </c>
      <c r="AM7816">
        <v>8757.0499999999993</v>
      </c>
      <c r="AN7816">
        <v>7548.16</v>
      </c>
      <c r="AO7816">
        <v>6588.49</v>
      </c>
      <c r="AP7816">
        <v>5955.43</v>
      </c>
      <c r="AQ7816">
        <v>5654.34</v>
      </c>
      <c r="AR7816">
        <v>5629.99</v>
      </c>
      <c r="AS7816">
        <v>5787.87</v>
      </c>
      <c r="AT7816">
        <v>6019.08</v>
      </c>
      <c r="AU7816">
        <v>6223.24</v>
      </c>
      <c r="AV7816">
        <v>6325.74</v>
      </c>
      <c r="AW7816">
        <v>6286.87</v>
      </c>
      <c r="AX7816">
        <v>6103.3</v>
      </c>
      <c r="AY7816">
        <v>5801.79</v>
      </c>
      <c r="AZ7816">
        <v>5428.4</v>
      </c>
      <c r="BA7816">
        <v>5035.59</v>
      </c>
      <c r="BB7816">
        <v>4670.2299999999996</v>
      </c>
      <c r="BC7816">
        <v>4365.22</v>
      </c>
      <c r="BD7816">
        <v>4135.78</v>
      </c>
      <c r="BE7816">
        <v>3980.53</v>
      </c>
      <c r="BF7816">
        <v>3885.96</v>
      </c>
      <c r="BG7816">
        <v>3832.68</v>
      </c>
      <c r="BH7816">
        <v>3801.24</v>
      </c>
      <c r="BI7816">
        <v>3776.45</v>
      </c>
      <c r="BJ7816">
        <v>3749.2</v>
      </c>
      <c r="BK7816">
        <v>3716.18</v>
      </c>
      <c r="BL7816">
        <v>3678.09</v>
      </c>
      <c r="BM7816">
        <v>3637.2</v>
      </c>
      <c r="BN7816">
        <v>3595.28</v>
      </c>
      <c r="BO7816">
        <v>3552.31</v>
      </c>
      <c r="BP7816">
        <v>3506.29</v>
      </c>
      <c r="BQ7816">
        <v>3453.66</v>
      </c>
      <c r="BR7816">
        <v>3390.41</v>
      </c>
      <c r="BS7816">
        <v>3312.96</v>
      </c>
      <c r="BT7816">
        <v>3218.92</v>
      </c>
      <c r="BU7816">
        <v>3107.4</v>
      </c>
      <c r="BV7816">
        <v>2978.88</v>
      </c>
      <c r="BW7816">
        <v>2834.94</v>
      </c>
      <c r="BX7816">
        <v>2677.88</v>
      </c>
      <c r="BY7816">
        <v>2510.3000000000002</v>
      </c>
      <c r="BZ7816">
        <v>2335.04</v>
      </c>
      <c r="CA7816">
        <v>2154.94</v>
      </c>
      <c r="CB7816">
        <v>1972.9</v>
      </c>
      <c r="CC7816">
        <v>1791.8</v>
      </c>
      <c r="CD7816">
        <v>1614.45</v>
      </c>
      <c r="CE7816">
        <v>1443.49</v>
      </c>
      <c r="CF7816">
        <v>1281.21</v>
      </c>
      <c r="CG7816">
        <v>1129.47</v>
      </c>
      <c r="CH7816">
        <v>989.61900000000003</v>
      </c>
      <c r="CI7816">
        <v>862.40499999999997</v>
      </c>
      <c r="CJ7816">
        <v>748.05799999999999</v>
      </c>
      <c r="CK7816">
        <v>646.34500000000003</v>
      </c>
      <c r="CL7816">
        <v>556.66700000000003</v>
      </c>
      <c r="CM7816">
        <v>478.18099999999998</v>
      </c>
      <c r="CN7816">
        <v>409.899</v>
      </c>
      <c r="CO7816">
        <v>350.78</v>
      </c>
      <c r="CP7816">
        <v>299.78899999999999</v>
      </c>
      <c r="CQ7816">
        <v>255.94399999999999</v>
      </c>
      <c r="CR7816">
        <v>218.33799999999999</v>
      </c>
      <c r="CS7816">
        <v>186.15100000000001</v>
      </c>
      <c r="CT7816">
        <v>158.65199999999999</v>
      </c>
      <c r="CU7816">
        <v>135.191</v>
      </c>
      <c r="CV7816">
        <v>115.19499999999999</v>
      </c>
      <c r="CW7816">
        <v>98.157700000000006</v>
      </c>
      <c r="CX7816">
        <v>83.636499999999998</v>
      </c>
      <c r="CY7816">
        <v>71.243399999999994</v>
      </c>
      <c r="CZ7816">
        <v>60.6432</v>
      </c>
      <c r="DA7816">
        <v>51.548999999999999</v>
      </c>
      <c r="DB7816">
        <v>43.719299999999997</v>
      </c>
      <c r="DC7816">
        <v>36.954599999999999</v>
      </c>
      <c r="DD7816">
        <v>31.093800000000002</v>
      </c>
      <c r="DE7816">
        <v>26.008199999999999</v>
      </c>
      <c r="DF7816">
        <v>21.596800000000002</v>
      </c>
      <c r="DG7816">
        <v>17.78</v>
      </c>
      <c r="DH7816">
        <v>14.4939</v>
      </c>
      <c r="DI7816">
        <v>11.6853</v>
      </c>
      <c r="DJ7816">
        <v>9.3077199999999998</v>
      </c>
      <c r="DK7816">
        <v>7.3179299999999996</v>
      </c>
      <c r="DL7816">
        <v>5.67448</v>
      </c>
      <c r="DM7816">
        <v>4.3366899999999999</v>
      </c>
      <c r="DN7816">
        <v>3.2646299999999999</v>
      </c>
      <c r="DO7816">
        <v>2.4195799999999998</v>
      </c>
      <c r="DP7816">
        <v>1.7648299999999999</v>
      </c>
      <c r="DQ7816">
        <v>1.2664299999999999</v>
      </c>
      <c r="DR7816">
        <v>0.89381999999999995</v>
      </c>
      <c r="DS7816">
        <v>0.62032500000000002</v>
      </c>
      <c r="DT7816">
        <v>0.423261</v>
      </c>
      <c r="DU7816">
        <v>0.28389300000000001</v>
      </c>
      <c r="DV7816">
        <v>0.18715699999999999</v>
      </c>
      <c r="DW7816">
        <v>0.12126199999999999</v>
      </c>
      <c r="DX7816">
        <v>7.7210100000000004E-2</v>
      </c>
      <c r="DY7816">
        <v>0.120749</v>
      </c>
    </row>
    <row r="7817" spans="1:129" x14ac:dyDescent="0.35">
      <c r="A7817">
        <v>1</v>
      </c>
      <c r="B7817">
        <v>1</v>
      </c>
      <c r="C7817">
        <v>1</v>
      </c>
      <c r="D7817">
        <v>1</v>
      </c>
      <c r="E7817">
        <v>1</v>
      </c>
      <c r="F7817">
        <v>1</v>
      </c>
      <c r="G7817">
        <v>1</v>
      </c>
      <c r="H7817">
        <v>2006</v>
      </c>
      <c r="I7817">
        <v>1</v>
      </c>
      <c r="J7817">
        <v>2006</v>
      </c>
      <c r="K7817" t="s">
        <v>3373</v>
      </c>
      <c r="L7817" t="s">
        <v>1428</v>
      </c>
      <c r="M7817">
        <v>403505</v>
      </c>
      <c r="N7817">
        <v>64996.5</v>
      </c>
      <c r="O7817">
        <v>56871.5</v>
      </c>
      <c r="P7817">
        <v>46733.4</v>
      </c>
      <c r="Q7817">
        <v>36376.400000000001</v>
      </c>
      <c r="R7817">
        <v>27350</v>
      </c>
      <c r="S7817">
        <v>20674.2</v>
      </c>
      <c r="T7817">
        <v>16754.8</v>
      </c>
      <c r="U7817">
        <v>15460.2</v>
      </c>
      <c r="V7817">
        <v>16274.9</v>
      </c>
      <c r="W7817">
        <v>18461.8</v>
      </c>
      <c r="X7817">
        <v>21202.7</v>
      </c>
      <c r="Y7817">
        <v>23717.200000000001</v>
      </c>
      <c r="Z7817">
        <v>25368.1</v>
      </c>
      <c r="AA7817">
        <v>25751.200000000001</v>
      </c>
      <c r="AB7817">
        <v>24747.5</v>
      </c>
      <c r="AC7817">
        <v>22522.1</v>
      </c>
      <c r="AD7817">
        <v>19461.099999999999</v>
      </c>
      <c r="AE7817">
        <v>16064.5</v>
      </c>
      <c r="AF7817">
        <v>12825.6</v>
      </c>
      <c r="AG7817">
        <v>10133.200000000001</v>
      </c>
      <c r="AH7817">
        <v>8216.1299999999992</v>
      </c>
      <c r="AI7817">
        <v>7134.89</v>
      </c>
      <c r="AJ7817">
        <v>6809.14</v>
      </c>
      <c r="AK7817">
        <v>7062.64</v>
      </c>
      <c r="AL7817">
        <v>7671.42</v>
      </c>
      <c r="AM7817">
        <v>8405.73</v>
      </c>
      <c r="AN7817">
        <v>9063.15</v>
      </c>
      <c r="AO7817">
        <v>9492.4699999999993</v>
      </c>
      <c r="AP7817">
        <v>9608.09</v>
      </c>
      <c r="AQ7817">
        <v>9394.0300000000007</v>
      </c>
      <c r="AR7817">
        <v>8897.11</v>
      </c>
      <c r="AS7817">
        <v>8209.6200000000008</v>
      </c>
      <c r="AT7817">
        <v>7445.5</v>
      </c>
      <c r="AU7817">
        <v>6714.66</v>
      </c>
      <c r="AV7817">
        <v>6101.55</v>
      </c>
      <c r="AW7817">
        <v>5652.24</v>
      </c>
      <c r="AX7817">
        <v>5371.82</v>
      </c>
      <c r="AY7817">
        <v>5231.1099999999997</v>
      </c>
      <c r="AZ7817">
        <v>5179.63</v>
      </c>
      <c r="BA7817">
        <v>5160.8100000000004</v>
      </c>
      <c r="BB7817">
        <v>5125.43</v>
      </c>
      <c r="BC7817">
        <v>5040.67</v>
      </c>
      <c r="BD7817">
        <v>4893.79</v>
      </c>
      <c r="BE7817">
        <v>4690.3599999999997</v>
      </c>
      <c r="BF7817">
        <v>4448.9799999999996</v>
      </c>
      <c r="BG7817">
        <v>4194.1499999999996</v>
      </c>
      <c r="BH7817">
        <v>3949.49</v>
      </c>
      <c r="BI7817">
        <v>3732.71</v>
      </c>
      <c r="BJ7817">
        <v>3553.31</v>
      </c>
      <c r="BK7817">
        <v>3412.6</v>
      </c>
      <c r="BL7817">
        <v>3305.69</v>
      </c>
      <c r="BM7817">
        <v>3224.23</v>
      </c>
      <c r="BN7817">
        <v>3159.15</v>
      </c>
      <c r="BO7817">
        <v>3102.53</v>
      </c>
      <c r="BP7817">
        <v>3048.56</v>
      </c>
      <c r="BQ7817">
        <v>2993.56</v>
      </c>
      <c r="BR7817">
        <v>2935.34</v>
      </c>
      <c r="BS7817">
        <v>2872.52</v>
      </c>
      <c r="BT7817">
        <v>2803.88</v>
      </c>
      <c r="BU7817">
        <v>2728.1</v>
      </c>
      <c r="BV7817">
        <v>2643.77</v>
      </c>
      <c r="BW7817">
        <v>2549.6</v>
      </c>
      <c r="BX7817">
        <v>2444.7199999999998</v>
      </c>
      <c r="BY7817">
        <v>2328.9299999999998</v>
      </c>
      <c r="BZ7817">
        <v>2202.79</v>
      </c>
      <c r="CA7817">
        <v>2067.58</v>
      </c>
      <c r="CB7817">
        <v>1925.13</v>
      </c>
      <c r="CC7817">
        <v>1777.72</v>
      </c>
      <c r="CD7817">
        <v>1627.8</v>
      </c>
      <c r="CE7817">
        <v>1477.87</v>
      </c>
      <c r="CF7817">
        <v>1330.37</v>
      </c>
      <c r="CG7817">
        <v>1187.52</v>
      </c>
      <c r="CH7817">
        <v>1051.27</v>
      </c>
      <c r="CI7817">
        <v>923.25199999999995</v>
      </c>
      <c r="CJ7817">
        <v>804.68399999999997</v>
      </c>
      <c r="CK7817">
        <v>696.39800000000002</v>
      </c>
      <c r="CL7817">
        <v>598.81799999999998</v>
      </c>
      <c r="CM7817">
        <v>511.99299999999999</v>
      </c>
      <c r="CN7817">
        <v>435.64600000000002</v>
      </c>
      <c r="CO7817">
        <v>369.23700000000002</v>
      </c>
      <c r="CP7817">
        <v>312.036</v>
      </c>
      <c r="CQ7817">
        <v>263.19099999999997</v>
      </c>
      <c r="CR7817">
        <v>221.79</v>
      </c>
      <c r="CS7817">
        <v>186.91399999999999</v>
      </c>
      <c r="CT7817">
        <v>157.66800000000001</v>
      </c>
      <c r="CU7817">
        <v>133.215</v>
      </c>
      <c r="CV7817">
        <v>112.791</v>
      </c>
      <c r="CW7817">
        <v>95.714699999999993</v>
      </c>
      <c r="CX7817">
        <v>81.390299999999996</v>
      </c>
      <c r="CY7817">
        <v>69.311400000000006</v>
      </c>
      <c r="CZ7817">
        <v>59.055700000000002</v>
      </c>
      <c r="DA7817">
        <v>50.279600000000002</v>
      </c>
      <c r="DB7817">
        <v>42.711399999999998</v>
      </c>
      <c r="DC7817">
        <v>36.1417</v>
      </c>
      <c r="DD7817">
        <v>30.412700000000001</v>
      </c>
      <c r="DE7817">
        <v>25.407800000000002</v>
      </c>
      <c r="DF7817">
        <v>21.041399999999999</v>
      </c>
      <c r="DG7817">
        <v>17.248899999999999</v>
      </c>
      <c r="DH7817">
        <v>13.9793</v>
      </c>
      <c r="DI7817">
        <v>11.1884</v>
      </c>
      <c r="DJ7817">
        <v>8.8348899999999997</v>
      </c>
      <c r="DK7817">
        <v>6.8777499999999998</v>
      </c>
      <c r="DL7817">
        <v>5.2749100000000002</v>
      </c>
      <c r="DM7817">
        <v>3.9835500000000001</v>
      </c>
      <c r="DN7817">
        <v>2.9608599999999998</v>
      </c>
      <c r="DO7817">
        <v>2.1652100000000001</v>
      </c>
      <c r="DP7817">
        <v>1.55735</v>
      </c>
      <c r="DQ7817">
        <v>1.10148</v>
      </c>
      <c r="DR7817">
        <v>0.76592300000000002</v>
      </c>
      <c r="DS7817">
        <v>0.52353499999999997</v>
      </c>
      <c r="DT7817">
        <v>0.35172799999999999</v>
      </c>
      <c r="DU7817">
        <v>0.23223299999999999</v>
      </c>
      <c r="DV7817">
        <v>0.15068400000000001</v>
      </c>
      <c r="DW7817">
        <v>9.6074000000000007E-2</v>
      </c>
      <c r="DX7817">
        <v>6.0189899999999998E-2</v>
      </c>
      <c r="DY7817">
        <v>9.0509400000000004E-2</v>
      </c>
    </row>
    <row r="7818" spans="1:129" x14ac:dyDescent="0.35">
      <c r="A7818">
        <v>1</v>
      </c>
      <c r="B7818">
        <v>1</v>
      </c>
      <c r="C7818">
        <v>1</v>
      </c>
      <c r="D7818">
        <v>1</v>
      </c>
      <c r="E7818">
        <v>1</v>
      </c>
      <c r="F7818">
        <v>1</v>
      </c>
      <c r="G7818">
        <v>1</v>
      </c>
      <c r="H7818">
        <v>2006</v>
      </c>
      <c r="I7818">
        <v>1</v>
      </c>
      <c r="J7818">
        <v>2006.5</v>
      </c>
      <c r="K7818" t="s">
        <v>1463</v>
      </c>
      <c r="L7818" t="s">
        <v>1428</v>
      </c>
      <c r="M7818">
        <v>55086.9</v>
      </c>
      <c r="N7818">
        <v>29412.6</v>
      </c>
      <c r="O7818">
        <v>38119.4</v>
      </c>
      <c r="P7818">
        <v>46108.800000000003</v>
      </c>
      <c r="Q7818">
        <v>52054</v>
      </c>
      <c r="R7818">
        <v>54851.199999999997</v>
      </c>
      <c r="S7818">
        <v>53956.2</v>
      </c>
      <c r="T7818">
        <v>49564.9</v>
      </c>
      <c r="U7818">
        <v>42555.4</v>
      </c>
      <c r="V7818">
        <v>34222.699999999997</v>
      </c>
      <c r="W7818">
        <v>25916.7</v>
      </c>
      <c r="X7818">
        <v>18728.2</v>
      </c>
      <c r="Y7818">
        <v>13319</v>
      </c>
      <c r="Z7818">
        <v>9912.93</v>
      </c>
      <c r="AA7818">
        <v>8396.51</v>
      </c>
      <c r="AB7818">
        <v>8453.76</v>
      </c>
      <c r="AC7818">
        <v>9677.3799999999992</v>
      </c>
      <c r="AD7818">
        <v>11634.3</v>
      </c>
      <c r="AE7818">
        <v>13896.2</v>
      </c>
      <c r="AF7818">
        <v>16058.9</v>
      </c>
      <c r="AG7818">
        <v>17768.2</v>
      </c>
      <c r="AH7818">
        <v>18757</v>
      </c>
      <c r="AI7818">
        <v>18882.3</v>
      </c>
      <c r="AJ7818">
        <v>18148.099999999999</v>
      </c>
      <c r="AK7818">
        <v>16699.5</v>
      </c>
      <c r="AL7818">
        <v>14787.3</v>
      </c>
      <c r="AM7818">
        <v>12711.5</v>
      </c>
      <c r="AN7818">
        <v>10757.2</v>
      </c>
      <c r="AO7818">
        <v>9142.66</v>
      </c>
      <c r="AP7818">
        <v>7988.62</v>
      </c>
      <c r="AQ7818">
        <v>7313.28</v>
      </c>
      <c r="AR7818">
        <v>7049.08</v>
      </c>
      <c r="AS7818">
        <v>7072.92</v>
      </c>
      <c r="AT7818">
        <v>7240.6</v>
      </c>
      <c r="AU7818">
        <v>7417.9</v>
      </c>
      <c r="AV7818">
        <v>7503.22</v>
      </c>
      <c r="AW7818">
        <v>7439.3</v>
      </c>
      <c r="AX7818">
        <v>7214.7</v>
      </c>
      <c r="AY7818">
        <v>6855.71</v>
      </c>
      <c r="AZ7818">
        <v>6412.81</v>
      </c>
      <c r="BA7818">
        <v>5944.68</v>
      </c>
      <c r="BB7818">
        <v>5503.61</v>
      </c>
      <c r="BC7818">
        <v>5125.32</v>
      </c>
      <c r="BD7818">
        <v>4824.6400000000003</v>
      </c>
      <c r="BE7818">
        <v>4596.8599999999997</v>
      </c>
      <c r="BF7818">
        <v>4423.45</v>
      </c>
      <c r="BG7818">
        <v>4279.8100000000004</v>
      </c>
      <c r="BH7818">
        <v>4142.53</v>
      </c>
      <c r="BI7818">
        <v>3994.93</v>
      </c>
      <c r="BJ7818">
        <v>3829.33</v>
      </c>
      <c r="BK7818">
        <v>3646.74</v>
      </c>
      <c r="BL7818">
        <v>3454.43</v>
      </c>
      <c r="BM7818">
        <v>3262.5</v>
      </c>
      <c r="BN7818">
        <v>3080.72</v>
      </c>
      <c r="BO7818">
        <v>2916.23</v>
      </c>
      <c r="BP7818">
        <v>2772.57</v>
      </c>
      <c r="BQ7818">
        <v>2649.66</v>
      </c>
      <c r="BR7818">
        <v>2544.8000000000002</v>
      </c>
      <c r="BS7818">
        <v>2453.7399999999998</v>
      </c>
      <c r="BT7818">
        <v>2371.85</v>
      </c>
      <c r="BU7818">
        <v>2294.87</v>
      </c>
      <c r="BV7818">
        <v>2219.34</v>
      </c>
      <c r="BW7818">
        <v>2142.62</v>
      </c>
      <c r="BX7818">
        <v>2062.86</v>
      </c>
      <c r="BY7818">
        <v>1978.75</v>
      </c>
      <c r="BZ7818">
        <v>1889.49</v>
      </c>
      <c r="CA7818">
        <v>1794.66</v>
      </c>
      <c r="CB7818">
        <v>1694.23</v>
      </c>
      <c r="CC7818">
        <v>1588.6</v>
      </c>
      <c r="CD7818">
        <v>1478.57</v>
      </c>
      <c r="CE7818">
        <v>1365.32</v>
      </c>
      <c r="CF7818">
        <v>1250.31</v>
      </c>
      <c r="CG7818">
        <v>1135.18</v>
      </c>
      <c r="CH7818">
        <v>1021.66</v>
      </c>
      <c r="CI7818">
        <v>911.40200000000004</v>
      </c>
      <c r="CJ7818">
        <v>805.93</v>
      </c>
      <c r="CK7818">
        <v>706.53700000000003</v>
      </c>
      <c r="CL7818">
        <v>614.23599999999999</v>
      </c>
      <c r="CM7818">
        <v>529.73599999999999</v>
      </c>
      <c r="CN7818">
        <v>453.43900000000002</v>
      </c>
      <c r="CO7818">
        <v>385.459</v>
      </c>
      <c r="CP7818">
        <v>325.64999999999998</v>
      </c>
      <c r="CQ7818">
        <v>273.65199999999999</v>
      </c>
      <c r="CR7818">
        <v>228.93799999999999</v>
      </c>
      <c r="CS7818">
        <v>190.87100000000001</v>
      </c>
      <c r="CT7818">
        <v>158.74700000000001</v>
      </c>
      <c r="CU7818">
        <v>131.839</v>
      </c>
      <c r="CV7818">
        <v>109.43600000000001</v>
      </c>
      <c r="CW7818">
        <v>90.862499999999997</v>
      </c>
      <c r="CX7818">
        <v>75.501999999999995</v>
      </c>
      <c r="CY7818">
        <v>62.805300000000003</v>
      </c>
      <c r="CZ7818">
        <v>52.295999999999999</v>
      </c>
      <c r="DA7818">
        <v>43.570399999999999</v>
      </c>
      <c r="DB7818">
        <v>36.293500000000002</v>
      </c>
      <c r="DC7818">
        <v>30.1937</v>
      </c>
      <c r="DD7818">
        <v>25.054500000000001</v>
      </c>
      <c r="DE7818">
        <v>20.706499999999998</v>
      </c>
      <c r="DF7818">
        <v>17.0183</v>
      </c>
      <c r="DG7818">
        <v>13.888500000000001</v>
      </c>
      <c r="DH7818">
        <v>11.238099999999999</v>
      </c>
      <c r="DI7818">
        <v>9.0041399999999996</v>
      </c>
      <c r="DJ7818">
        <v>7.1347300000000002</v>
      </c>
      <c r="DK7818">
        <v>5.5850999999999997</v>
      </c>
      <c r="DL7818">
        <v>4.31515</v>
      </c>
      <c r="DM7818">
        <v>3.28796</v>
      </c>
      <c r="DN7818">
        <v>2.46902</v>
      </c>
      <c r="DO7818">
        <v>1.82619</v>
      </c>
      <c r="DP7818">
        <v>1.32979</v>
      </c>
      <c r="DQ7818">
        <v>0.95294299999999998</v>
      </c>
      <c r="DR7818">
        <v>0.67182200000000003</v>
      </c>
      <c r="DS7818">
        <v>0.46583400000000003</v>
      </c>
      <c r="DT7818">
        <v>0.31761600000000001</v>
      </c>
      <c r="DU7818">
        <v>0.21290899999999999</v>
      </c>
      <c r="DV7818">
        <v>0.140295</v>
      </c>
      <c r="DW7818">
        <v>9.0864500000000001E-2</v>
      </c>
      <c r="DX7818">
        <v>5.7838000000000001E-2</v>
      </c>
      <c r="DY7818">
        <v>9.0412599999999996E-2</v>
      </c>
    </row>
    <row r="7819" spans="1:129" x14ac:dyDescent="0.35">
      <c r="A7819">
        <v>1</v>
      </c>
      <c r="B7819">
        <v>1</v>
      </c>
      <c r="C7819">
        <v>1</v>
      </c>
      <c r="D7819">
        <v>1</v>
      </c>
      <c r="E7819">
        <v>1</v>
      </c>
      <c r="F7819">
        <v>1</v>
      </c>
      <c r="G7819">
        <v>1</v>
      </c>
      <c r="H7819">
        <v>2007</v>
      </c>
      <c r="I7819">
        <v>1</v>
      </c>
      <c r="J7819">
        <v>2007</v>
      </c>
      <c r="K7819" t="s">
        <v>3373</v>
      </c>
      <c r="L7819" t="s">
        <v>1428</v>
      </c>
      <c r="M7819">
        <v>296226</v>
      </c>
      <c r="N7819">
        <v>47871.3</v>
      </c>
      <c r="O7819">
        <v>42095.5</v>
      </c>
      <c r="P7819">
        <v>34994.9</v>
      </c>
      <c r="Q7819">
        <v>27971.599999999999</v>
      </c>
      <c r="R7819">
        <v>22265.7</v>
      </c>
      <c r="S7819">
        <v>18729.3</v>
      </c>
      <c r="T7819">
        <v>17734</v>
      </c>
      <c r="U7819">
        <v>19188.5</v>
      </c>
      <c r="V7819">
        <v>22613.9</v>
      </c>
      <c r="W7819">
        <v>27245</v>
      </c>
      <c r="X7819">
        <v>32148.1</v>
      </c>
      <c r="Y7819">
        <v>36362.5</v>
      </c>
      <c r="Z7819">
        <v>39063.300000000003</v>
      </c>
      <c r="AA7819">
        <v>39717.9</v>
      </c>
      <c r="AB7819">
        <v>38190.199999999997</v>
      </c>
      <c r="AC7819">
        <v>34757.5</v>
      </c>
      <c r="AD7819">
        <v>30024.5</v>
      </c>
      <c r="AE7819">
        <v>24765.7</v>
      </c>
      <c r="AF7819">
        <v>19742.8</v>
      </c>
      <c r="AG7819">
        <v>15555</v>
      </c>
      <c r="AH7819">
        <v>12554.6</v>
      </c>
      <c r="AI7819">
        <v>10835.4</v>
      </c>
      <c r="AJ7819">
        <v>10274.200000000001</v>
      </c>
      <c r="AK7819">
        <v>10601.6</v>
      </c>
      <c r="AL7819">
        <v>11475.3</v>
      </c>
      <c r="AM7819">
        <v>12544.6</v>
      </c>
      <c r="AN7819">
        <v>13500.3</v>
      </c>
      <c r="AO7819">
        <v>14110.4</v>
      </c>
      <c r="AP7819">
        <v>14241.6</v>
      </c>
      <c r="AQ7819">
        <v>13865.3</v>
      </c>
      <c r="AR7819">
        <v>13047.4</v>
      </c>
      <c r="AS7819">
        <v>11922.8</v>
      </c>
      <c r="AT7819">
        <v>10660.8</v>
      </c>
      <c r="AU7819">
        <v>9427.2800000000007</v>
      </c>
      <c r="AV7819">
        <v>8353.02</v>
      </c>
      <c r="AW7819">
        <v>7514.78</v>
      </c>
      <c r="AX7819">
        <v>6930.58</v>
      </c>
      <c r="AY7819">
        <v>6568.58</v>
      </c>
      <c r="AZ7819">
        <v>6364.74</v>
      </c>
      <c r="BA7819">
        <v>6243.61</v>
      </c>
      <c r="BB7819">
        <v>6136.77</v>
      </c>
      <c r="BC7819">
        <v>5995.37</v>
      </c>
      <c r="BD7819">
        <v>5795.55</v>
      </c>
      <c r="BE7819">
        <v>5536.59</v>
      </c>
      <c r="BF7819">
        <v>5234.6499999999996</v>
      </c>
      <c r="BG7819">
        <v>4914.04</v>
      </c>
      <c r="BH7819">
        <v>4598.8999999999996</v>
      </c>
      <c r="BI7819">
        <v>4307.21</v>
      </c>
      <c r="BJ7819">
        <v>4047.93</v>
      </c>
      <c r="BK7819">
        <v>3821.25</v>
      </c>
      <c r="BL7819">
        <v>3621.05</v>
      </c>
      <c r="BM7819">
        <v>3438.33</v>
      </c>
      <c r="BN7819">
        <v>3264.57</v>
      </c>
      <c r="BO7819">
        <v>3093.87</v>
      </c>
      <c r="BP7819">
        <v>2923.92</v>
      </c>
      <c r="BQ7819">
        <v>2755.6</v>
      </c>
      <c r="BR7819">
        <v>2591.84</v>
      </c>
      <c r="BS7819">
        <v>2436.21</v>
      </c>
      <c r="BT7819">
        <v>2291.69</v>
      </c>
      <c r="BU7819">
        <v>2159.91</v>
      </c>
      <c r="BV7819">
        <v>2040.95</v>
      </c>
      <c r="BW7819">
        <v>1933.54</v>
      </c>
      <c r="BX7819">
        <v>1835.45</v>
      </c>
      <c r="BY7819">
        <v>1744.1</v>
      </c>
      <c r="BZ7819">
        <v>1656.95</v>
      </c>
      <c r="CA7819">
        <v>1571.78</v>
      </c>
      <c r="CB7819">
        <v>1486.87</v>
      </c>
      <c r="CC7819">
        <v>1401.06</v>
      </c>
      <c r="CD7819">
        <v>1313.71</v>
      </c>
      <c r="CE7819">
        <v>1224.6099999999999</v>
      </c>
      <c r="CF7819">
        <v>1133.98</v>
      </c>
      <c r="CG7819">
        <v>1042.3599999999999</v>
      </c>
      <c r="CH7819">
        <v>950.54700000000003</v>
      </c>
      <c r="CI7819">
        <v>859.53800000000001</v>
      </c>
      <c r="CJ7819">
        <v>770.42100000000005</v>
      </c>
      <c r="CK7819">
        <v>684.31899999999996</v>
      </c>
      <c r="CL7819">
        <v>602.29600000000005</v>
      </c>
      <c r="CM7819">
        <v>525.298</v>
      </c>
      <c r="CN7819">
        <v>454.08499999999998</v>
      </c>
      <c r="CO7819">
        <v>389.20400000000001</v>
      </c>
      <c r="CP7819">
        <v>330.96600000000001</v>
      </c>
      <c r="CQ7819">
        <v>279.452</v>
      </c>
      <c r="CR7819">
        <v>234.52600000000001</v>
      </c>
      <c r="CS7819">
        <v>195.87</v>
      </c>
      <c r="CT7819">
        <v>163.02000000000001</v>
      </c>
      <c r="CU7819">
        <v>135.41</v>
      </c>
      <c r="CV7819">
        <v>112.416</v>
      </c>
      <c r="CW7819">
        <v>93.397000000000006</v>
      </c>
      <c r="CX7819">
        <v>77.729500000000002</v>
      </c>
      <c r="CY7819">
        <v>64.834400000000002</v>
      </c>
      <c r="CZ7819">
        <v>54.195700000000002</v>
      </c>
      <c r="DA7819">
        <v>45.371600000000001</v>
      </c>
      <c r="DB7819">
        <v>37.997399999999999</v>
      </c>
      <c r="DC7819">
        <v>31.782599999999999</v>
      </c>
      <c r="DD7819">
        <v>26.502800000000001</v>
      </c>
      <c r="DE7819">
        <v>21.989599999999999</v>
      </c>
      <c r="DF7819">
        <v>18.119299999999999</v>
      </c>
      <c r="DG7819">
        <v>14.801</v>
      </c>
      <c r="DH7819">
        <v>11.9666</v>
      </c>
      <c r="DI7819">
        <v>9.5626700000000007</v>
      </c>
      <c r="DJ7819">
        <v>7.5440800000000001</v>
      </c>
      <c r="DK7819">
        <v>5.8698699999999997</v>
      </c>
      <c r="DL7819">
        <v>4.5008800000000004</v>
      </c>
      <c r="DM7819">
        <v>3.3988499999999999</v>
      </c>
      <c r="DN7819">
        <v>2.52643</v>
      </c>
      <c r="DO7819">
        <v>1.84775</v>
      </c>
      <c r="DP7819">
        <v>1.32921</v>
      </c>
      <c r="DQ7819">
        <v>0.94026799999999999</v>
      </c>
      <c r="DR7819">
        <v>0.65391900000000003</v>
      </c>
      <c r="DS7819">
        <v>0.44703700000000002</v>
      </c>
      <c r="DT7819">
        <v>0.300369</v>
      </c>
      <c r="DU7819">
        <v>0.19834299999999999</v>
      </c>
      <c r="DV7819">
        <v>0.12870500000000001</v>
      </c>
      <c r="DW7819">
        <v>8.2066200000000006E-2</v>
      </c>
      <c r="DX7819">
        <v>5.1416900000000001E-2</v>
      </c>
      <c r="DY7819">
        <v>7.7323699999999995E-2</v>
      </c>
    </row>
    <row r="7820" spans="1:129" x14ac:dyDescent="0.35">
      <c r="A7820">
        <v>1</v>
      </c>
      <c r="B7820">
        <v>1</v>
      </c>
      <c r="C7820">
        <v>1</v>
      </c>
      <c r="D7820">
        <v>1</v>
      </c>
      <c r="E7820">
        <v>1</v>
      </c>
      <c r="F7820">
        <v>1</v>
      </c>
      <c r="G7820">
        <v>1</v>
      </c>
      <c r="H7820">
        <v>2007</v>
      </c>
      <c r="I7820">
        <v>1</v>
      </c>
      <c r="J7820">
        <v>2007.5</v>
      </c>
      <c r="K7820" t="s">
        <v>1463</v>
      </c>
      <c r="L7820" t="s">
        <v>1428</v>
      </c>
      <c r="M7820">
        <v>40421.9</v>
      </c>
      <c r="N7820">
        <v>21582.7</v>
      </c>
      <c r="O7820">
        <v>27972.3</v>
      </c>
      <c r="P7820">
        <v>33836.300000000003</v>
      </c>
      <c r="Q7820">
        <v>38202.6</v>
      </c>
      <c r="R7820">
        <v>40264</v>
      </c>
      <c r="S7820">
        <v>39626.400000000001</v>
      </c>
      <c r="T7820">
        <v>36443.199999999997</v>
      </c>
      <c r="U7820">
        <v>31375.599999999999</v>
      </c>
      <c r="V7820">
        <v>25400.1</v>
      </c>
      <c r="W7820">
        <v>19546</v>
      </c>
      <c r="X7820">
        <v>14665.2</v>
      </c>
      <c r="Y7820">
        <v>11304.5</v>
      </c>
      <c r="Z7820">
        <v>9689.8700000000008</v>
      </c>
      <c r="AA7820">
        <v>9785.34</v>
      </c>
      <c r="AB7820">
        <v>11372.5</v>
      </c>
      <c r="AC7820">
        <v>14112.1</v>
      </c>
      <c r="AD7820">
        <v>17579.400000000001</v>
      </c>
      <c r="AE7820">
        <v>21287.8</v>
      </c>
      <c r="AF7820">
        <v>24723.3</v>
      </c>
      <c r="AG7820">
        <v>27401.200000000001</v>
      </c>
      <c r="AH7820">
        <v>28940.2</v>
      </c>
      <c r="AI7820">
        <v>29134.2</v>
      </c>
      <c r="AJ7820">
        <v>27994.400000000001</v>
      </c>
      <c r="AK7820">
        <v>25746.3</v>
      </c>
      <c r="AL7820">
        <v>22776.9</v>
      </c>
      <c r="AM7820">
        <v>19548.400000000001</v>
      </c>
      <c r="AN7820">
        <v>16500.2</v>
      </c>
      <c r="AO7820">
        <v>13969.1</v>
      </c>
      <c r="AP7820">
        <v>12141.9</v>
      </c>
      <c r="AQ7820">
        <v>11047.9</v>
      </c>
      <c r="AR7820">
        <v>10584.6</v>
      </c>
      <c r="AS7820">
        <v>10564</v>
      </c>
      <c r="AT7820">
        <v>10764.9</v>
      </c>
      <c r="AU7820">
        <v>10981.1</v>
      </c>
      <c r="AV7820">
        <v>11055.1</v>
      </c>
      <c r="AW7820">
        <v>10896.7</v>
      </c>
      <c r="AX7820">
        <v>10485.4</v>
      </c>
      <c r="AY7820">
        <v>9858.4699999999993</v>
      </c>
      <c r="AZ7820">
        <v>9091.74</v>
      </c>
      <c r="BA7820">
        <v>8275.25</v>
      </c>
      <c r="BB7820">
        <v>7491.79</v>
      </c>
      <c r="BC7820">
        <v>6801.18</v>
      </c>
      <c r="BD7820">
        <v>6233.13</v>
      </c>
      <c r="BE7820">
        <v>5788.19</v>
      </c>
      <c r="BF7820">
        <v>5445.1</v>
      </c>
      <c r="BG7820">
        <v>5171.2700000000004</v>
      </c>
      <c r="BH7820">
        <v>4932.97</v>
      </c>
      <c r="BI7820">
        <v>4703.3</v>
      </c>
      <c r="BJ7820">
        <v>4466.0200000000004</v>
      </c>
      <c r="BK7820">
        <v>4215.8599999999997</v>
      </c>
      <c r="BL7820">
        <v>3956.01</v>
      </c>
      <c r="BM7820">
        <v>3694.29</v>
      </c>
      <c r="BN7820">
        <v>3439.35</v>
      </c>
      <c r="BO7820">
        <v>3197.98</v>
      </c>
      <c r="BP7820">
        <v>2973.84</v>
      </c>
      <c r="BQ7820">
        <v>2767.46</v>
      </c>
      <c r="BR7820">
        <v>2577.2399999999998</v>
      </c>
      <c r="BS7820">
        <v>2400.64</v>
      </c>
      <c r="BT7820">
        <v>2235.31</v>
      </c>
      <c r="BU7820">
        <v>2079.71</v>
      </c>
      <c r="BV7820">
        <v>1933.26</v>
      </c>
      <c r="BW7820">
        <v>1796.13</v>
      </c>
      <c r="BX7820">
        <v>1668.75</v>
      </c>
      <c r="BY7820">
        <v>1551.4</v>
      </c>
      <c r="BZ7820">
        <v>1443.96</v>
      </c>
      <c r="CA7820">
        <v>1345.73</v>
      </c>
      <c r="CB7820">
        <v>1255.55</v>
      </c>
      <c r="CC7820">
        <v>1171.98</v>
      </c>
      <c r="CD7820">
        <v>1093.46</v>
      </c>
      <c r="CE7820">
        <v>1018.58</v>
      </c>
      <c r="CF7820">
        <v>946.15899999999999</v>
      </c>
      <c r="CG7820">
        <v>875.36500000000001</v>
      </c>
      <c r="CH7820">
        <v>805.71699999999998</v>
      </c>
      <c r="CI7820">
        <v>737.07600000000002</v>
      </c>
      <c r="CJ7820">
        <v>669.58100000000002</v>
      </c>
      <c r="CK7820">
        <v>603.59500000000003</v>
      </c>
      <c r="CL7820">
        <v>539.62599999999998</v>
      </c>
      <c r="CM7820">
        <v>478.25799999999998</v>
      </c>
      <c r="CN7820">
        <v>420.08300000000003</v>
      </c>
      <c r="CO7820">
        <v>365.64800000000002</v>
      </c>
      <c r="CP7820">
        <v>315.40800000000002</v>
      </c>
      <c r="CQ7820">
        <v>269.68799999999999</v>
      </c>
      <c r="CR7820">
        <v>228.672</v>
      </c>
      <c r="CS7820">
        <v>192.39400000000001</v>
      </c>
      <c r="CT7820">
        <v>160.74799999999999</v>
      </c>
      <c r="CU7820">
        <v>133.505</v>
      </c>
      <c r="CV7820">
        <v>110.342</v>
      </c>
      <c r="CW7820">
        <v>90.864400000000003</v>
      </c>
      <c r="CX7820">
        <v>74.643100000000004</v>
      </c>
      <c r="CY7820">
        <v>61.235900000000001</v>
      </c>
      <c r="CZ7820">
        <v>50.214300000000001</v>
      </c>
      <c r="DA7820">
        <v>41.18</v>
      </c>
      <c r="DB7820">
        <v>33.777799999999999</v>
      </c>
      <c r="DC7820">
        <v>27.701699999999999</v>
      </c>
      <c r="DD7820">
        <v>22.6966</v>
      </c>
      <c r="DE7820">
        <v>18.555900000000001</v>
      </c>
      <c r="DF7820">
        <v>15.1158</v>
      </c>
      <c r="DG7820">
        <v>12.2494</v>
      </c>
      <c r="DH7820">
        <v>9.8586200000000002</v>
      </c>
      <c r="DI7820">
        <v>7.8675600000000001</v>
      </c>
      <c r="DJ7820">
        <v>6.2165100000000004</v>
      </c>
      <c r="DK7820">
        <v>4.8569199999999997</v>
      </c>
      <c r="DL7820">
        <v>3.7478600000000002</v>
      </c>
      <c r="DM7820">
        <v>2.8535599999999999</v>
      </c>
      <c r="DN7820">
        <v>2.1419700000000002</v>
      </c>
      <c r="DO7820">
        <v>1.5840399999999999</v>
      </c>
      <c r="DP7820">
        <v>1.15347</v>
      </c>
      <c r="DQ7820">
        <v>0.82666799999999996</v>
      </c>
      <c r="DR7820">
        <v>0.58288799999999996</v>
      </c>
      <c r="DS7820">
        <v>0.40423900000000001</v>
      </c>
      <c r="DT7820">
        <v>0.27567000000000003</v>
      </c>
      <c r="DU7820">
        <v>0.18482299999999999</v>
      </c>
      <c r="DV7820">
        <v>0.121807</v>
      </c>
      <c r="DW7820">
        <v>7.8901700000000005E-2</v>
      </c>
      <c r="DX7820">
        <v>5.0229500000000003E-2</v>
      </c>
      <c r="DY7820">
        <v>7.8535099999999997E-2</v>
      </c>
    </row>
    <row r="7821" spans="1:129" x14ac:dyDescent="0.35">
      <c r="A7821">
        <v>1</v>
      </c>
      <c r="B7821">
        <v>1</v>
      </c>
      <c r="C7821">
        <v>1</v>
      </c>
      <c r="D7821">
        <v>1</v>
      </c>
      <c r="E7821">
        <v>1</v>
      </c>
      <c r="F7821">
        <v>1</v>
      </c>
      <c r="G7821">
        <v>1</v>
      </c>
      <c r="H7821">
        <v>2008</v>
      </c>
      <c r="I7821">
        <v>1</v>
      </c>
      <c r="J7821">
        <v>2008</v>
      </c>
      <c r="K7821" t="s">
        <v>3373</v>
      </c>
      <c r="L7821" t="s">
        <v>1428</v>
      </c>
      <c r="M7821">
        <v>396062</v>
      </c>
      <c r="N7821">
        <v>63826.6</v>
      </c>
      <c r="O7821">
        <v>55886.8</v>
      </c>
      <c r="P7821">
        <v>45999.7</v>
      </c>
      <c r="Q7821">
        <v>35942.199999999997</v>
      </c>
      <c r="R7821">
        <v>27254.6</v>
      </c>
      <c r="S7821">
        <v>20957.099999999999</v>
      </c>
      <c r="T7821">
        <v>17462.2</v>
      </c>
      <c r="U7821">
        <v>16641.7</v>
      </c>
      <c r="V7821">
        <v>17971.3</v>
      </c>
      <c r="W7821">
        <v>20686.5</v>
      </c>
      <c r="X7821">
        <v>23923.599999999999</v>
      </c>
      <c r="Y7821">
        <v>26847.200000000001</v>
      </c>
      <c r="Z7821">
        <v>28771</v>
      </c>
      <c r="AA7821">
        <v>29263.5</v>
      </c>
      <c r="AB7821">
        <v>28213.7</v>
      </c>
      <c r="AC7821">
        <v>25834.6</v>
      </c>
      <c r="AD7821">
        <v>22594.2</v>
      </c>
      <c r="AE7821">
        <v>19094.599999999999</v>
      </c>
      <c r="AF7821">
        <v>15932.9</v>
      </c>
      <c r="AG7821">
        <v>13583.3</v>
      </c>
      <c r="AH7821">
        <v>12325</v>
      </c>
      <c r="AI7821">
        <v>12222.6</v>
      </c>
      <c r="AJ7821">
        <v>13146.7</v>
      </c>
      <c r="AK7821">
        <v>14821.8</v>
      </c>
      <c r="AL7821">
        <v>16883.3</v>
      </c>
      <c r="AM7821">
        <v>18939.2</v>
      </c>
      <c r="AN7821">
        <v>20628.599999999999</v>
      </c>
      <c r="AO7821">
        <v>21673.9</v>
      </c>
      <c r="AP7821">
        <v>21919.3</v>
      </c>
      <c r="AQ7821">
        <v>21349.1</v>
      </c>
      <c r="AR7821">
        <v>20079.2</v>
      </c>
      <c r="AS7821">
        <v>18324.900000000001</v>
      </c>
      <c r="AT7821">
        <v>16350.3</v>
      </c>
      <c r="AU7821">
        <v>14412.5</v>
      </c>
      <c r="AV7821">
        <v>12714.4</v>
      </c>
      <c r="AW7821">
        <v>11375.2</v>
      </c>
      <c r="AX7821">
        <v>10423.700000000001</v>
      </c>
      <c r="AY7821">
        <v>9811.61</v>
      </c>
      <c r="AZ7821">
        <v>9440.7900000000009</v>
      </c>
      <c r="BA7821">
        <v>9195.02</v>
      </c>
      <c r="BB7821">
        <v>8968.43</v>
      </c>
      <c r="BC7821">
        <v>8684.9599999999991</v>
      </c>
      <c r="BD7821">
        <v>8306.98</v>
      </c>
      <c r="BE7821">
        <v>7833.06</v>
      </c>
      <c r="BF7821">
        <v>7288.62</v>
      </c>
      <c r="BG7821">
        <v>6712.88</v>
      </c>
      <c r="BH7821">
        <v>6146.07</v>
      </c>
      <c r="BI7821">
        <v>5619.87</v>
      </c>
      <c r="BJ7821">
        <v>5152.4399999999996</v>
      </c>
      <c r="BK7821">
        <v>4748.0200000000004</v>
      </c>
      <c r="BL7821">
        <v>4399.97</v>
      </c>
      <c r="BM7821">
        <v>4095.48</v>
      </c>
      <c r="BN7821">
        <v>3820.49</v>
      </c>
      <c r="BO7821">
        <v>3563.19</v>
      </c>
      <c r="BP7821">
        <v>3315.96</v>
      </c>
      <c r="BQ7821">
        <v>3075.56</v>
      </c>
      <c r="BR7821">
        <v>2842.1</v>
      </c>
      <c r="BS7821">
        <v>2617.58</v>
      </c>
      <c r="BT7821">
        <v>2404.44</v>
      </c>
      <c r="BU7821">
        <v>2204.61</v>
      </c>
      <c r="BV7821">
        <v>2019.07</v>
      </c>
      <c r="BW7821">
        <v>1847.89</v>
      </c>
      <c r="BX7821">
        <v>1690.48</v>
      </c>
      <c r="BY7821">
        <v>1545.99</v>
      </c>
      <c r="BZ7821">
        <v>1413.53</v>
      </c>
      <c r="CA7821">
        <v>1292.31</v>
      </c>
      <c r="CB7821">
        <v>1181.6099999999999</v>
      </c>
      <c r="CC7821">
        <v>1080.72</v>
      </c>
      <c r="CD7821">
        <v>988.88400000000001</v>
      </c>
      <c r="CE7821">
        <v>905.19399999999996</v>
      </c>
      <c r="CF7821">
        <v>828.65200000000004</v>
      </c>
      <c r="CG7821">
        <v>758.20600000000002</v>
      </c>
      <c r="CH7821">
        <v>692.83</v>
      </c>
      <c r="CI7821">
        <v>631.61699999999996</v>
      </c>
      <c r="CJ7821">
        <v>573.84100000000001</v>
      </c>
      <c r="CK7821">
        <v>518.99199999999996</v>
      </c>
      <c r="CL7821">
        <v>466.78100000000001</v>
      </c>
      <c r="CM7821">
        <v>417.12099999999998</v>
      </c>
      <c r="CN7821">
        <v>370.07799999999997</v>
      </c>
      <c r="CO7821">
        <v>325.82100000000003</v>
      </c>
      <c r="CP7821">
        <v>284.56799999999998</v>
      </c>
      <c r="CQ7821">
        <v>246.53299999999999</v>
      </c>
      <c r="CR7821">
        <v>211.88900000000001</v>
      </c>
      <c r="CS7821">
        <v>180.73599999999999</v>
      </c>
      <c r="CT7821">
        <v>153.08500000000001</v>
      </c>
      <c r="CU7821">
        <v>128.85499999999999</v>
      </c>
      <c r="CV7821">
        <v>107.88</v>
      </c>
      <c r="CW7821">
        <v>89.923599999999993</v>
      </c>
      <c r="CX7821">
        <v>74.699100000000001</v>
      </c>
      <c r="CY7821">
        <v>61.891300000000001</v>
      </c>
      <c r="CZ7821">
        <v>51.177799999999998</v>
      </c>
      <c r="DA7821">
        <v>42.247100000000003</v>
      </c>
      <c r="DB7821">
        <v>34.812600000000003</v>
      </c>
      <c r="DC7821">
        <v>28.621200000000002</v>
      </c>
      <c r="DD7821">
        <v>23.4574</v>
      </c>
      <c r="DE7821">
        <v>19.1431</v>
      </c>
      <c r="DF7821">
        <v>15.5345</v>
      </c>
      <c r="DG7821">
        <v>12.517099999999999</v>
      </c>
      <c r="DH7821">
        <v>10</v>
      </c>
      <c r="DI7821">
        <v>7.9101100000000004</v>
      </c>
      <c r="DJ7821">
        <v>6.1871999999999998</v>
      </c>
      <c r="DK7821">
        <v>4.7801499999999999</v>
      </c>
      <c r="DL7821">
        <v>3.6441499999999998</v>
      </c>
      <c r="DM7821">
        <v>2.7390300000000001</v>
      </c>
      <c r="DN7821">
        <v>2.02833</v>
      </c>
      <c r="DO7821">
        <v>1.47902</v>
      </c>
      <c r="DP7821">
        <v>1.0614399999999999</v>
      </c>
      <c r="DQ7821">
        <v>0.74944900000000003</v>
      </c>
      <c r="DR7821">
        <v>0.52044999999999997</v>
      </c>
      <c r="DS7821">
        <v>0.35538799999999998</v>
      </c>
      <c r="DT7821">
        <v>0.23857800000000001</v>
      </c>
      <c r="DU7821">
        <v>0.15743199999999999</v>
      </c>
      <c r="DV7821">
        <v>0.102104</v>
      </c>
      <c r="DW7821">
        <v>6.5078399999999995E-2</v>
      </c>
      <c r="DX7821">
        <v>4.0760900000000003E-2</v>
      </c>
      <c r="DY7821">
        <v>6.1272699999999999E-2</v>
      </c>
    </row>
    <row r="7822" spans="1:129" x14ac:dyDescent="0.35">
      <c r="A7822">
        <v>1</v>
      </c>
      <c r="B7822">
        <v>1</v>
      </c>
      <c r="C7822">
        <v>1</v>
      </c>
      <c r="D7822">
        <v>1</v>
      </c>
      <c r="E7822">
        <v>1</v>
      </c>
      <c r="F7822">
        <v>1</v>
      </c>
      <c r="G7822">
        <v>1</v>
      </c>
      <c r="H7822">
        <v>2008</v>
      </c>
      <c r="I7822">
        <v>1</v>
      </c>
      <c r="J7822">
        <v>2008.5</v>
      </c>
      <c r="K7822" t="s">
        <v>1463</v>
      </c>
      <c r="L7822" t="s">
        <v>1428</v>
      </c>
      <c r="M7822">
        <v>54067.199999999997</v>
      </c>
      <c r="N7822">
        <v>28868.2</v>
      </c>
      <c r="O7822">
        <v>37413.9</v>
      </c>
      <c r="P7822">
        <v>45255.7</v>
      </c>
      <c r="Q7822">
        <v>51091.5</v>
      </c>
      <c r="R7822">
        <v>53838.6</v>
      </c>
      <c r="S7822">
        <v>52963.7</v>
      </c>
      <c r="T7822">
        <v>48661</v>
      </c>
      <c r="U7822">
        <v>41795.5</v>
      </c>
      <c r="V7822">
        <v>33643</v>
      </c>
      <c r="W7822">
        <v>25535.7</v>
      </c>
      <c r="X7822">
        <v>18553.8</v>
      </c>
      <c r="Y7822">
        <v>13358.4</v>
      </c>
      <c r="Z7822">
        <v>10180.799999999999</v>
      </c>
      <c r="AA7822">
        <v>8918.67</v>
      </c>
      <c r="AB7822">
        <v>9264.75</v>
      </c>
      <c r="AC7822">
        <v>10812.6</v>
      </c>
      <c r="AD7822">
        <v>13118.8</v>
      </c>
      <c r="AE7822">
        <v>15733.7</v>
      </c>
      <c r="AF7822">
        <v>18224.599999999999</v>
      </c>
      <c r="AG7822">
        <v>20209.2</v>
      </c>
      <c r="AH7822">
        <v>21401.9</v>
      </c>
      <c r="AI7822">
        <v>21658.799999999999</v>
      </c>
      <c r="AJ7822">
        <v>21004.9</v>
      </c>
      <c r="AK7822">
        <v>19627.7</v>
      </c>
      <c r="AL7822">
        <v>17835.8</v>
      </c>
      <c r="AM7822">
        <v>15989.2</v>
      </c>
      <c r="AN7822">
        <v>14423</v>
      </c>
      <c r="AO7822">
        <v>13381.5</v>
      </c>
      <c r="AP7822">
        <v>12978.4</v>
      </c>
      <c r="AQ7822">
        <v>13188.4</v>
      </c>
      <c r="AR7822">
        <v>13868.2</v>
      </c>
      <c r="AS7822">
        <v>14797.6</v>
      </c>
      <c r="AT7822">
        <v>15729.7</v>
      </c>
      <c r="AU7822">
        <v>16440.2</v>
      </c>
      <c r="AV7822">
        <v>16766.5</v>
      </c>
      <c r="AW7822">
        <v>16629.8</v>
      </c>
      <c r="AX7822">
        <v>16039.6</v>
      </c>
      <c r="AY7822">
        <v>15080</v>
      </c>
      <c r="AZ7822">
        <v>13882.9</v>
      </c>
      <c r="BA7822">
        <v>12595.6</v>
      </c>
      <c r="BB7822">
        <v>11350.5</v>
      </c>
      <c r="BC7822">
        <v>10242.4</v>
      </c>
      <c r="BD7822">
        <v>9318.69</v>
      </c>
      <c r="BE7822">
        <v>8581.34</v>
      </c>
      <c r="BF7822">
        <v>7998.36</v>
      </c>
      <c r="BG7822">
        <v>7520.01</v>
      </c>
      <c r="BH7822">
        <v>7094.7</v>
      </c>
      <c r="BI7822">
        <v>6681.4</v>
      </c>
      <c r="BJ7822">
        <v>6255.7</v>
      </c>
      <c r="BK7822">
        <v>5810.5</v>
      </c>
      <c r="BL7822">
        <v>5352.24</v>
      </c>
      <c r="BM7822">
        <v>4894.8900000000003</v>
      </c>
      <c r="BN7822">
        <v>4453.9799999999996</v>
      </c>
      <c r="BO7822">
        <v>4042.1</v>
      </c>
      <c r="BP7822">
        <v>3666.55</v>
      </c>
      <c r="BQ7822">
        <v>3329.04</v>
      </c>
      <c r="BR7822">
        <v>3027.03</v>
      </c>
      <c r="BS7822">
        <v>2755.54</v>
      </c>
      <c r="BT7822">
        <v>2509.0300000000002</v>
      </c>
      <c r="BU7822">
        <v>2282.77</v>
      </c>
      <c r="BV7822">
        <v>2073.42</v>
      </c>
      <c r="BW7822">
        <v>1879.09</v>
      </c>
      <c r="BX7822">
        <v>1698.97</v>
      </c>
      <c r="BY7822">
        <v>1532.81</v>
      </c>
      <c r="BZ7822">
        <v>1380.55</v>
      </c>
      <c r="CA7822">
        <v>1241.97</v>
      </c>
      <c r="CB7822">
        <v>1116.6099999999999</v>
      </c>
      <c r="CC7822">
        <v>1003.74</v>
      </c>
      <c r="CD7822">
        <v>902.45100000000002</v>
      </c>
      <c r="CE7822">
        <v>811.72900000000004</v>
      </c>
      <c r="CF7822">
        <v>730.52</v>
      </c>
      <c r="CG7822">
        <v>657.76900000000001</v>
      </c>
      <c r="CH7822">
        <v>592.44899999999996</v>
      </c>
      <c r="CI7822">
        <v>533.58600000000001</v>
      </c>
      <c r="CJ7822">
        <v>480.27</v>
      </c>
      <c r="CK7822">
        <v>431.68799999999999</v>
      </c>
      <c r="CL7822">
        <v>387.13900000000001</v>
      </c>
      <c r="CM7822">
        <v>346.05599999999998</v>
      </c>
      <c r="CN7822">
        <v>308.012</v>
      </c>
      <c r="CO7822">
        <v>272.71499999999997</v>
      </c>
      <c r="CP7822">
        <v>239.99100000000001</v>
      </c>
      <c r="CQ7822">
        <v>209.75700000000001</v>
      </c>
      <c r="CR7822">
        <v>181.988</v>
      </c>
      <c r="CS7822">
        <v>156.68799999999999</v>
      </c>
      <c r="CT7822">
        <v>133.858</v>
      </c>
      <c r="CU7822">
        <v>113.48</v>
      </c>
      <c r="CV7822">
        <v>95.496799999999993</v>
      </c>
      <c r="CW7822">
        <v>79.81</v>
      </c>
      <c r="CX7822">
        <v>66.281099999999995</v>
      </c>
      <c r="CY7822">
        <v>54.737299999999998</v>
      </c>
      <c r="CZ7822">
        <v>44.982399999999998</v>
      </c>
      <c r="DA7822">
        <v>36.808</v>
      </c>
      <c r="DB7822">
        <v>30.005099999999999</v>
      </c>
      <c r="DC7822">
        <v>24.3735</v>
      </c>
      <c r="DD7822">
        <v>19.728999999999999</v>
      </c>
      <c r="DE7822">
        <v>15.9085</v>
      </c>
      <c r="DF7822">
        <v>12.7712</v>
      </c>
      <c r="DG7822">
        <v>10.198700000000001</v>
      </c>
      <c r="DH7822">
        <v>8.0930800000000005</v>
      </c>
      <c r="DI7822">
        <v>6.3743999999999996</v>
      </c>
      <c r="DJ7822">
        <v>4.9772999999999996</v>
      </c>
      <c r="DK7822">
        <v>3.8481900000000002</v>
      </c>
      <c r="DL7822">
        <v>2.9426299999999999</v>
      </c>
      <c r="DM7822">
        <v>2.2231900000000002</v>
      </c>
      <c r="DN7822">
        <v>1.6579699999999999</v>
      </c>
      <c r="DO7822">
        <v>1.21949</v>
      </c>
      <c r="DP7822">
        <v>0.88405</v>
      </c>
      <c r="DQ7822">
        <v>0.631274</v>
      </c>
      <c r="DR7822">
        <v>0.44379800000000003</v>
      </c>
      <c r="DS7822">
        <v>0.30704500000000001</v>
      </c>
      <c r="DT7822">
        <v>0.20898700000000001</v>
      </c>
      <c r="DU7822">
        <v>0.139901</v>
      </c>
      <c r="DV7822">
        <v>9.2089099999999993E-2</v>
      </c>
      <c r="DW7822">
        <v>5.9594300000000003E-2</v>
      </c>
      <c r="DX7822">
        <v>3.7909400000000003E-2</v>
      </c>
      <c r="DY7822">
        <v>5.9206399999999999E-2</v>
      </c>
    </row>
    <row r="7823" spans="1:129" x14ac:dyDescent="0.35">
      <c r="A7823">
        <v>1</v>
      </c>
      <c r="B7823">
        <v>1</v>
      </c>
      <c r="C7823">
        <v>1</v>
      </c>
      <c r="D7823">
        <v>1</v>
      </c>
      <c r="E7823">
        <v>1</v>
      </c>
      <c r="F7823">
        <v>1</v>
      </c>
      <c r="G7823">
        <v>1</v>
      </c>
      <c r="H7823">
        <v>2009</v>
      </c>
      <c r="I7823">
        <v>1</v>
      </c>
      <c r="J7823">
        <v>2009</v>
      </c>
      <c r="K7823" t="s">
        <v>3373</v>
      </c>
      <c r="L7823" t="s">
        <v>1428</v>
      </c>
      <c r="M7823">
        <v>281715</v>
      </c>
      <c r="N7823">
        <v>45535.4</v>
      </c>
      <c r="O7823">
        <v>40053.5</v>
      </c>
      <c r="P7823">
        <v>33320.6</v>
      </c>
      <c r="Q7823">
        <v>26675</v>
      </c>
      <c r="R7823">
        <v>21302.1</v>
      </c>
      <c r="S7823">
        <v>18018.2</v>
      </c>
      <c r="T7823">
        <v>17181.099999999999</v>
      </c>
      <c r="U7823">
        <v>18704.099999999999</v>
      </c>
      <c r="V7823">
        <v>22126.1</v>
      </c>
      <c r="W7823">
        <v>26706.7</v>
      </c>
      <c r="X7823">
        <v>31538.799999999999</v>
      </c>
      <c r="Y7823">
        <v>35686.800000000003</v>
      </c>
      <c r="Z7823">
        <v>38346.5</v>
      </c>
      <c r="AA7823">
        <v>38999.699999999997</v>
      </c>
      <c r="AB7823">
        <v>37516.9</v>
      </c>
      <c r="AC7823">
        <v>34175</v>
      </c>
      <c r="AD7823">
        <v>29573.5</v>
      </c>
      <c r="AE7823">
        <v>24479.3</v>
      </c>
      <c r="AF7823">
        <v>19647.599999999999</v>
      </c>
      <c r="AG7823">
        <v>15673.3</v>
      </c>
      <c r="AH7823">
        <v>12906.6</v>
      </c>
      <c r="AI7823">
        <v>11439.8</v>
      </c>
      <c r="AJ7823">
        <v>11146.7</v>
      </c>
      <c r="AK7823">
        <v>11751.4</v>
      </c>
      <c r="AL7823">
        <v>12901.5</v>
      </c>
      <c r="AM7823">
        <v>14234.5</v>
      </c>
      <c r="AN7823">
        <v>15431.7</v>
      </c>
      <c r="AO7823">
        <v>16257.6</v>
      </c>
      <c r="AP7823">
        <v>16585.400000000001</v>
      </c>
      <c r="AQ7823">
        <v>16403.599999999999</v>
      </c>
      <c r="AR7823">
        <v>15804.2</v>
      </c>
      <c r="AS7823">
        <v>14952</v>
      </c>
      <c r="AT7823">
        <v>14042</v>
      </c>
      <c r="AU7823">
        <v>13253.8</v>
      </c>
      <c r="AV7823">
        <v>12713.7</v>
      </c>
      <c r="AW7823">
        <v>12472.7</v>
      </c>
      <c r="AX7823">
        <v>12503.6</v>
      </c>
      <c r="AY7823">
        <v>12716.8</v>
      </c>
      <c r="AZ7823">
        <v>12987.1</v>
      </c>
      <c r="BA7823">
        <v>13185.6</v>
      </c>
      <c r="BB7823">
        <v>13208.3</v>
      </c>
      <c r="BC7823">
        <v>12994.1</v>
      </c>
      <c r="BD7823">
        <v>12532</v>
      </c>
      <c r="BE7823">
        <v>11855.3</v>
      </c>
      <c r="BF7823">
        <v>11028.1</v>
      </c>
      <c r="BG7823">
        <v>10127.200000000001</v>
      </c>
      <c r="BH7823">
        <v>9224.82</v>
      </c>
      <c r="BI7823">
        <v>8375.9500000000007</v>
      </c>
      <c r="BJ7823">
        <v>7612.28</v>
      </c>
      <c r="BK7823">
        <v>6942.65</v>
      </c>
      <c r="BL7823">
        <v>6358.41</v>
      </c>
      <c r="BM7823">
        <v>5841.04</v>
      </c>
      <c r="BN7823">
        <v>5369.95</v>
      </c>
      <c r="BO7823">
        <v>4928.03</v>
      </c>
      <c r="BP7823">
        <v>4504.71</v>
      </c>
      <c r="BQ7823">
        <v>4096.21</v>
      </c>
      <c r="BR7823">
        <v>3703.91</v>
      </c>
      <c r="BS7823">
        <v>3331.95</v>
      </c>
      <c r="BT7823">
        <v>2984.9</v>
      </c>
      <c r="BU7823">
        <v>2666.05</v>
      </c>
      <c r="BV7823">
        <v>2376.79</v>
      </c>
      <c r="BW7823">
        <v>2116.54</v>
      </c>
      <c r="BX7823">
        <v>1883.33</v>
      </c>
      <c r="BY7823">
        <v>1674.5</v>
      </c>
      <c r="BZ7823">
        <v>1487.31</v>
      </c>
      <c r="CA7823">
        <v>1319.3</v>
      </c>
      <c r="CB7823">
        <v>1168.49</v>
      </c>
      <c r="CC7823">
        <v>1033.3</v>
      </c>
      <c r="CD7823">
        <v>912.45399999999995</v>
      </c>
      <c r="CE7823">
        <v>804.84299999999996</v>
      </c>
      <c r="CF7823">
        <v>709.40899999999999</v>
      </c>
      <c r="CG7823">
        <v>625.08600000000001</v>
      </c>
      <c r="CH7823">
        <v>550.78499999999997</v>
      </c>
      <c r="CI7823">
        <v>485.41399999999999</v>
      </c>
      <c r="CJ7823">
        <v>427.90699999999998</v>
      </c>
      <c r="CK7823">
        <v>377.25799999999998</v>
      </c>
      <c r="CL7823">
        <v>332.54700000000003</v>
      </c>
      <c r="CM7823">
        <v>292.95699999999999</v>
      </c>
      <c r="CN7823">
        <v>257.78699999999998</v>
      </c>
      <c r="CO7823">
        <v>226.446</v>
      </c>
      <c r="CP7823">
        <v>198.45099999999999</v>
      </c>
      <c r="CQ7823">
        <v>173.416</v>
      </c>
      <c r="CR7823">
        <v>151.035</v>
      </c>
      <c r="CS7823">
        <v>131.06200000000001</v>
      </c>
      <c r="CT7823">
        <v>113.295</v>
      </c>
      <c r="CU7823">
        <v>97.557400000000001</v>
      </c>
      <c r="CV7823">
        <v>83.687899999999999</v>
      </c>
      <c r="CW7823">
        <v>71.528599999999997</v>
      </c>
      <c r="CX7823">
        <v>60.921700000000001</v>
      </c>
      <c r="CY7823">
        <v>51.710099999999997</v>
      </c>
      <c r="CZ7823">
        <v>43.738700000000001</v>
      </c>
      <c r="DA7823">
        <v>36.858499999999999</v>
      </c>
      <c r="DB7823">
        <v>30.930900000000001</v>
      </c>
      <c r="DC7823">
        <v>25.8308</v>
      </c>
      <c r="DD7823">
        <v>21.448499999999999</v>
      </c>
      <c r="DE7823">
        <v>17.690000000000001</v>
      </c>
      <c r="DF7823">
        <v>14.476100000000001</v>
      </c>
      <c r="DG7823">
        <v>11.739800000000001</v>
      </c>
      <c r="DH7823">
        <v>9.4247300000000003</v>
      </c>
      <c r="DI7823">
        <v>7.4817499999999999</v>
      </c>
      <c r="DJ7823">
        <v>5.8671899999999999</v>
      </c>
      <c r="DK7823">
        <v>4.5411000000000001</v>
      </c>
      <c r="DL7823">
        <v>3.4662000000000002</v>
      </c>
      <c r="DM7823">
        <v>2.6074299999999999</v>
      </c>
      <c r="DN7823">
        <v>1.9319</v>
      </c>
      <c r="DO7823">
        <v>1.40917</v>
      </c>
      <c r="DP7823">
        <v>1.0115000000000001</v>
      </c>
      <c r="DQ7823">
        <v>0.71426199999999995</v>
      </c>
      <c r="DR7823">
        <v>0.49603700000000001</v>
      </c>
      <c r="DS7823">
        <v>0.33872099999999999</v>
      </c>
      <c r="DT7823">
        <v>0.227386</v>
      </c>
      <c r="DU7823">
        <v>0.15004400000000001</v>
      </c>
      <c r="DV7823">
        <v>9.7309699999999999E-2</v>
      </c>
      <c r="DW7823">
        <v>6.2021E-2</v>
      </c>
      <c r="DX7823">
        <v>3.8844999999999998E-2</v>
      </c>
      <c r="DY7823">
        <v>5.8390200000000003E-2</v>
      </c>
    </row>
    <row r="7824" spans="1:129" x14ac:dyDescent="0.35">
      <c r="A7824">
        <v>1</v>
      </c>
      <c r="B7824">
        <v>1</v>
      </c>
      <c r="C7824">
        <v>1</v>
      </c>
      <c r="D7824">
        <v>1</v>
      </c>
      <c r="E7824">
        <v>1</v>
      </c>
      <c r="F7824">
        <v>1</v>
      </c>
      <c r="G7824">
        <v>1</v>
      </c>
      <c r="H7824">
        <v>2009</v>
      </c>
      <c r="I7824">
        <v>1</v>
      </c>
      <c r="J7824">
        <v>2009.5</v>
      </c>
      <c r="K7824" t="s">
        <v>1463</v>
      </c>
      <c r="L7824" t="s">
        <v>1428</v>
      </c>
      <c r="M7824">
        <v>38440.800000000003</v>
      </c>
      <c r="N7824">
        <v>20525</v>
      </c>
      <c r="O7824">
        <v>26601.4</v>
      </c>
      <c r="P7824">
        <v>32178.1</v>
      </c>
      <c r="Q7824">
        <v>36330.699999999997</v>
      </c>
      <c r="R7824">
        <v>38291.5</v>
      </c>
      <c r="S7824">
        <v>37686.199999999997</v>
      </c>
      <c r="T7824">
        <v>34661.4</v>
      </c>
      <c r="U7824">
        <v>29846.5</v>
      </c>
      <c r="V7824">
        <v>24172</v>
      </c>
      <c r="W7824">
        <v>18618.8</v>
      </c>
      <c r="X7824">
        <v>14000.2</v>
      </c>
      <c r="Y7824">
        <v>10839.6</v>
      </c>
      <c r="Z7824">
        <v>9355.64</v>
      </c>
      <c r="AA7824">
        <v>9516.8700000000008</v>
      </c>
      <c r="AB7824">
        <v>11116.5</v>
      </c>
      <c r="AC7824">
        <v>13829.6</v>
      </c>
      <c r="AD7824">
        <v>17246.400000000001</v>
      </c>
      <c r="AE7824">
        <v>20894.599999999999</v>
      </c>
      <c r="AF7824">
        <v>24273.8</v>
      </c>
      <c r="AG7824">
        <v>26911.3</v>
      </c>
      <c r="AH7824">
        <v>28435.9</v>
      </c>
      <c r="AI7824">
        <v>28648.7</v>
      </c>
      <c r="AJ7824">
        <v>27564.6</v>
      </c>
      <c r="AK7824">
        <v>25409.7</v>
      </c>
      <c r="AL7824">
        <v>22568.799999999999</v>
      </c>
      <c r="AM7824">
        <v>19500.099999999999</v>
      </c>
      <c r="AN7824">
        <v>16638.2</v>
      </c>
      <c r="AO7824">
        <v>14314.7</v>
      </c>
      <c r="AP7824">
        <v>12711</v>
      </c>
      <c r="AQ7824">
        <v>11850.7</v>
      </c>
      <c r="AR7824">
        <v>11625.7</v>
      </c>
      <c r="AS7824">
        <v>11842.7</v>
      </c>
      <c r="AT7824">
        <v>12277.7</v>
      </c>
      <c r="AU7824">
        <v>12724.2</v>
      </c>
      <c r="AV7824">
        <v>13029.6</v>
      </c>
      <c r="AW7824">
        <v>13112.2</v>
      </c>
      <c r="AX7824">
        <v>12963.3</v>
      </c>
      <c r="AY7824">
        <v>12631.7</v>
      </c>
      <c r="AZ7824">
        <v>12200.4</v>
      </c>
      <c r="BA7824">
        <v>11758.7</v>
      </c>
      <c r="BB7824">
        <v>11378.3</v>
      </c>
      <c r="BC7824">
        <v>11097</v>
      </c>
      <c r="BD7824">
        <v>10913.6</v>
      </c>
      <c r="BE7824">
        <v>10793.9</v>
      </c>
      <c r="BF7824">
        <v>10683.7</v>
      </c>
      <c r="BG7824">
        <v>10524.8</v>
      </c>
      <c r="BH7824">
        <v>10270.5</v>
      </c>
      <c r="BI7824">
        <v>9894.98</v>
      </c>
      <c r="BJ7824">
        <v>9396.91</v>
      </c>
      <c r="BK7824">
        <v>8796.2099999999991</v>
      </c>
      <c r="BL7824">
        <v>8126.96</v>
      </c>
      <c r="BM7824">
        <v>7428.3</v>
      </c>
      <c r="BN7824">
        <v>6736.22</v>
      </c>
      <c r="BO7824">
        <v>6078.01</v>
      </c>
      <c r="BP7824">
        <v>5469.9</v>
      </c>
      <c r="BQ7824">
        <v>4917.68</v>
      </c>
      <c r="BR7824">
        <v>4419.4799999999996</v>
      </c>
      <c r="BS7824">
        <v>3969.08</v>
      </c>
      <c r="BT7824">
        <v>3559.13</v>
      </c>
      <c r="BU7824">
        <v>3183.27</v>
      </c>
      <c r="BV7824">
        <v>2837.18</v>
      </c>
      <c r="BW7824">
        <v>2518.58</v>
      </c>
      <c r="BX7824">
        <v>2226.58</v>
      </c>
      <c r="BY7824">
        <v>1960.95</v>
      </c>
      <c r="BZ7824">
        <v>1721.42</v>
      </c>
      <c r="CA7824">
        <v>1507.25</v>
      </c>
      <c r="CB7824">
        <v>1317.15</v>
      </c>
      <c r="CC7824">
        <v>1149.3399999999999</v>
      </c>
      <c r="CD7824">
        <v>1001.76</v>
      </c>
      <c r="CE7824">
        <v>872.30399999999997</v>
      </c>
      <c r="CF7824">
        <v>758.94100000000003</v>
      </c>
      <c r="CG7824">
        <v>659.82100000000003</v>
      </c>
      <c r="CH7824">
        <v>573.29600000000005</v>
      </c>
      <c r="CI7824">
        <v>497.89600000000002</v>
      </c>
      <c r="CJ7824">
        <v>432.30700000000002</v>
      </c>
      <c r="CK7824">
        <v>375.33300000000003</v>
      </c>
      <c r="CL7824">
        <v>325.88400000000001</v>
      </c>
      <c r="CM7824">
        <v>282.96800000000002</v>
      </c>
      <c r="CN7824">
        <v>245.68799999999999</v>
      </c>
      <c r="CO7824">
        <v>213.24799999999999</v>
      </c>
      <c r="CP7824">
        <v>184.95599999999999</v>
      </c>
      <c r="CQ7824">
        <v>160.22300000000001</v>
      </c>
      <c r="CR7824">
        <v>138.55099999999999</v>
      </c>
      <c r="CS7824">
        <v>119.533</v>
      </c>
      <c r="CT7824">
        <v>102.834</v>
      </c>
      <c r="CU7824">
        <v>88.178700000000006</v>
      </c>
      <c r="CV7824">
        <v>75.338800000000006</v>
      </c>
      <c r="CW7824">
        <v>64.119900000000001</v>
      </c>
      <c r="CX7824">
        <v>54.351900000000001</v>
      </c>
      <c r="CY7824">
        <v>45.881100000000004</v>
      </c>
      <c r="CZ7824">
        <v>38.566499999999998</v>
      </c>
      <c r="DA7824">
        <v>32.276699999999998</v>
      </c>
      <c r="DB7824">
        <v>26.889399999999998</v>
      </c>
      <c r="DC7824">
        <v>22.292000000000002</v>
      </c>
      <c r="DD7824">
        <v>18.382200000000001</v>
      </c>
      <c r="DE7824">
        <v>15.0684</v>
      </c>
      <c r="DF7824">
        <v>12.2698</v>
      </c>
      <c r="DG7824">
        <v>9.9161800000000007</v>
      </c>
      <c r="DH7824">
        <v>7.9466599999999996</v>
      </c>
      <c r="DI7824">
        <v>6.3087200000000001</v>
      </c>
      <c r="DJ7824">
        <v>4.9567300000000003</v>
      </c>
      <c r="DK7824">
        <v>3.8506999999999998</v>
      </c>
      <c r="DL7824">
        <v>2.9552299999999998</v>
      </c>
      <c r="DM7824">
        <v>2.2387299999999999</v>
      </c>
      <c r="DN7824">
        <v>1.67282</v>
      </c>
      <c r="DO7824">
        <v>1.23214</v>
      </c>
      <c r="DP7824">
        <v>0.894096</v>
      </c>
      <c r="DQ7824">
        <v>0.638876</v>
      </c>
      <c r="DR7824">
        <v>0.44934299999999999</v>
      </c>
      <c r="DS7824">
        <v>0.31097000000000002</v>
      </c>
      <c r="DT7824">
        <v>0.211697</v>
      </c>
      <c r="DU7824">
        <v>0.14172899999999999</v>
      </c>
      <c r="DV7824">
        <v>9.3297400000000003E-2</v>
      </c>
      <c r="DW7824">
        <v>6.0377399999999998E-2</v>
      </c>
      <c r="DX7824">
        <v>3.8407499999999997E-2</v>
      </c>
      <c r="DY7824">
        <v>5.9982300000000002E-2</v>
      </c>
    </row>
    <row r="7825" spans="1:129" x14ac:dyDescent="0.35">
      <c r="A7825">
        <v>1</v>
      </c>
      <c r="B7825">
        <v>1</v>
      </c>
      <c r="C7825">
        <v>1</v>
      </c>
      <c r="D7825">
        <v>1</v>
      </c>
      <c r="E7825">
        <v>1</v>
      </c>
      <c r="F7825">
        <v>1</v>
      </c>
      <c r="G7825">
        <v>1</v>
      </c>
      <c r="H7825">
        <v>2010</v>
      </c>
      <c r="I7825">
        <v>1</v>
      </c>
      <c r="J7825">
        <v>2010</v>
      </c>
      <c r="K7825" t="s">
        <v>3373</v>
      </c>
      <c r="L7825" t="s">
        <v>1428</v>
      </c>
      <c r="M7825">
        <v>304856</v>
      </c>
      <c r="N7825">
        <v>49167.9</v>
      </c>
      <c r="O7825">
        <v>43104.4</v>
      </c>
      <c r="P7825">
        <v>35580.9</v>
      </c>
      <c r="Q7825">
        <v>27986.5</v>
      </c>
      <c r="R7825">
        <v>21533</v>
      </c>
      <c r="S7825">
        <v>17031.7</v>
      </c>
      <c r="T7825">
        <v>14818.9</v>
      </c>
      <c r="U7825">
        <v>14797.3</v>
      </c>
      <c r="V7825">
        <v>16538</v>
      </c>
      <c r="W7825">
        <v>19395.900000000001</v>
      </c>
      <c r="X7825">
        <v>22622.1</v>
      </c>
      <c r="Y7825">
        <v>25476.2</v>
      </c>
      <c r="Z7825">
        <v>27340.7</v>
      </c>
      <c r="AA7825">
        <v>27826.2</v>
      </c>
      <c r="AB7825">
        <v>26838.400000000001</v>
      </c>
      <c r="AC7825">
        <v>24586.5</v>
      </c>
      <c r="AD7825">
        <v>21519.3</v>
      </c>
      <c r="AE7825">
        <v>18212.400000000001</v>
      </c>
      <c r="AF7825">
        <v>15236.4</v>
      </c>
      <c r="AG7825">
        <v>13044.4</v>
      </c>
      <c r="AH7825">
        <v>11903.2</v>
      </c>
      <c r="AI7825">
        <v>11874.2</v>
      </c>
      <c r="AJ7825">
        <v>12832.7</v>
      </c>
      <c r="AK7825">
        <v>14512.4</v>
      </c>
      <c r="AL7825">
        <v>16561.099999999999</v>
      </c>
      <c r="AM7825">
        <v>18599.5</v>
      </c>
      <c r="AN7825">
        <v>20278.5</v>
      </c>
      <c r="AO7825">
        <v>21330.3</v>
      </c>
      <c r="AP7825">
        <v>21606.7</v>
      </c>
      <c r="AQ7825">
        <v>21096</v>
      </c>
      <c r="AR7825">
        <v>19916.3</v>
      </c>
      <c r="AS7825">
        <v>18282</v>
      </c>
      <c r="AT7825">
        <v>16454.599999999999</v>
      </c>
      <c r="AU7825">
        <v>14687.2</v>
      </c>
      <c r="AV7825">
        <v>13178</v>
      </c>
      <c r="AW7825">
        <v>12041.5</v>
      </c>
      <c r="AX7825">
        <v>11302.4</v>
      </c>
      <c r="AY7825">
        <v>10909.5</v>
      </c>
      <c r="AZ7825">
        <v>10763.5</v>
      </c>
      <c r="BA7825">
        <v>10748.9</v>
      </c>
      <c r="BB7825">
        <v>10762.5</v>
      </c>
      <c r="BC7825">
        <v>10731.5</v>
      </c>
      <c r="BD7825">
        <v>10620.9</v>
      </c>
      <c r="BE7825">
        <v>10429.5</v>
      </c>
      <c r="BF7825">
        <v>10178.9</v>
      </c>
      <c r="BG7825">
        <v>9898.91</v>
      </c>
      <c r="BH7825">
        <v>9615.32</v>
      </c>
      <c r="BI7825">
        <v>9341.24</v>
      </c>
      <c r="BJ7825">
        <v>9074.74</v>
      </c>
      <c r="BK7825">
        <v>8801.58</v>
      </c>
      <c r="BL7825">
        <v>8501.5</v>
      </c>
      <c r="BM7825">
        <v>8155.16</v>
      </c>
      <c r="BN7825">
        <v>7750.44</v>
      </c>
      <c r="BO7825">
        <v>7285.34</v>
      </c>
      <c r="BP7825">
        <v>6768.27</v>
      </c>
      <c r="BQ7825">
        <v>6215.6</v>
      </c>
      <c r="BR7825">
        <v>5647.66</v>
      </c>
      <c r="BS7825">
        <v>5084.78</v>
      </c>
      <c r="BT7825">
        <v>4544.01</v>
      </c>
      <c r="BU7825">
        <v>4037.39</v>
      </c>
      <c r="BV7825">
        <v>3571.61</v>
      </c>
      <c r="BW7825">
        <v>3148.79</v>
      </c>
      <c r="BX7825">
        <v>2767.86</v>
      </c>
      <c r="BY7825">
        <v>2426.0100000000002</v>
      </c>
      <c r="BZ7825">
        <v>2119.83</v>
      </c>
      <c r="CA7825">
        <v>1846.1</v>
      </c>
      <c r="CB7825">
        <v>1602</v>
      </c>
      <c r="CC7825">
        <v>1385.21</v>
      </c>
      <c r="CD7825">
        <v>1193.6500000000001</v>
      </c>
      <c r="CE7825">
        <v>1025.3900000000001</v>
      </c>
      <c r="CF7825">
        <v>878.50199999999995</v>
      </c>
      <c r="CG7825">
        <v>750.99</v>
      </c>
      <c r="CH7825">
        <v>640.84299999999996</v>
      </c>
      <c r="CI7825">
        <v>546.08399999999995</v>
      </c>
      <c r="CJ7825">
        <v>464.83100000000002</v>
      </c>
      <c r="CK7825">
        <v>395.35</v>
      </c>
      <c r="CL7825">
        <v>336.07799999999997</v>
      </c>
      <c r="CM7825">
        <v>285.62900000000002</v>
      </c>
      <c r="CN7825">
        <v>242.78800000000001</v>
      </c>
      <c r="CO7825">
        <v>206.489</v>
      </c>
      <c r="CP7825">
        <v>175.8</v>
      </c>
      <c r="CQ7825">
        <v>149.90299999999999</v>
      </c>
      <c r="CR7825">
        <v>128.08099999999999</v>
      </c>
      <c r="CS7825">
        <v>109.70399999999999</v>
      </c>
      <c r="CT7825">
        <v>94.221800000000002</v>
      </c>
      <c r="CU7825">
        <v>81.153400000000005</v>
      </c>
      <c r="CV7825">
        <v>70.083699999999993</v>
      </c>
      <c r="CW7825">
        <v>60.657200000000003</v>
      </c>
      <c r="CX7825">
        <v>52.573099999999997</v>
      </c>
      <c r="CY7825">
        <v>45.5824</v>
      </c>
      <c r="CZ7825">
        <v>39.483199999999997</v>
      </c>
      <c r="DA7825">
        <v>34.115699999999997</v>
      </c>
      <c r="DB7825">
        <v>29.358000000000001</v>
      </c>
      <c r="DC7825">
        <v>25.120200000000001</v>
      </c>
      <c r="DD7825">
        <v>21.338000000000001</v>
      </c>
      <c r="DE7825">
        <v>17.966699999999999</v>
      </c>
      <c r="DF7825">
        <v>14.975300000000001</v>
      </c>
      <c r="DG7825">
        <v>12.3407</v>
      </c>
      <c r="DH7825">
        <v>10.043799999999999</v>
      </c>
      <c r="DI7825">
        <v>8.0658799999999999</v>
      </c>
      <c r="DJ7825">
        <v>6.3864200000000002</v>
      </c>
      <c r="DK7825">
        <v>4.9822899999999999</v>
      </c>
      <c r="DL7825">
        <v>3.82761</v>
      </c>
      <c r="DM7825">
        <v>2.89438</v>
      </c>
      <c r="DN7825">
        <v>2.1535299999999999</v>
      </c>
      <c r="DO7825">
        <v>1.5761000000000001</v>
      </c>
      <c r="DP7825">
        <v>1.1343399999999999</v>
      </c>
      <c r="DQ7825">
        <v>0.80267999999999995</v>
      </c>
      <c r="DR7825">
        <v>0.55835900000000005</v>
      </c>
      <c r="DS7825">
        <v>0.38176900000000002</v>
      </c>
      <c r="DT7825">
        <v>0.25654100000000002</v>
      </c>
      <c r="DU7825">
        <v>0.16941400000000001</v>
      </c>
      <c r="DV7825">
        <v>0.10993799999999999</v>
      </c>
      <c r="DW7825">
        <v>7.0102100000000001E-2</v>
      </c>
      <c r="DX7825">
        <v>4.39219E-2</v>
      </c>
      <c r="DY7825">
        <v>6.6053600000000004E-2</v>
      </c>
    </row>
    <row r="7826" spans="1:129" x14ac:dyDescent="0.35">
      <c r="A7826">
        <v>1</v>
      </c>
      <c r="B7826">
        <v>1</v>
      </c>
      <c r="C7826">
        <v>1</v>
      </c>
      <c r="D7826">
        <v>1</v>
      </c>
      <c r="E7826">
        <v>1</v>
      </c>
      <c r="F7826">
        <v>1</v>
      </c>
      <c r="G7826">
        <v>1</v>
      </c>
      <c r="H7826">
        <v>2010</v>
      </c>
      <c r="I7826">
        <v>1</v>
      </c>
      <c r="J7826">
        <v>2010.5</v>
      </c>
      <c r="K7826" t="s">
        <v>1463</v>
      </c>
      <c r="L7826" t="s">
        <v>1428</v>
      </c>
      <c r="M7826">
        <v>41611.599999999999</v>
      </c>
      <c r="N7826">
        <v>22217.8</v>
      </c>
      <c r="O7826">
        <v>28795.1</v>
      </c>
      <c r="P7826">
        <v>34830.699999999997</v>
      </c>
      <c r="Q7826">
        <v>39323.1</v>
      </c>
      <c r="R7826">
        <v>41439.599999999999</v>
      </c>
      <c r="S7826">
        <v>40771.1</v>
      </c>
      <c r="T7826">
        <v>37469.5</v>
      </c>
      <c r="U7826">
        <v>32204.799999999999</v>
      </c>
      <c r="V7826">
        <v>25965.7</v>
      </c>
      <c r="W7826">
        <v>19787.099999999999</v>
      </c>
      <c r="X7826">
        <v>14513.7</v>
      </c>
      <c r="Y7826">
        <v>10669.6</v>
      </c>
      <c r="Z7826">
        <v>8448.5499999999993</v>
      </c>
      <c r="AA7826">
        <v>7783.86</v>
      </c>
      <c r="AB7826">
        <v>8442.6200000000008</v>
      </c>
      <c r="AC7826">
        <v>10102</v>
      </c>
      <c r="AD7826">
        <v>12393.9</v>
      </c>
      <c r="AE7826">
        <v>14929.3</v>
      </c>
      <c r="AF7826">
        <v>17321.2</v>
      </c>
      <c r="AG7826">
        <v>19220.3</v>
      </c>
      <c r="AH7826">
        <v>20362.5</v>
      </c>
      <c r="AI7826">
        <v>20615.2</v>
      </c>
      <c r="AJ7826">
        <v>20004.7</v>
      </c>
      <c r="AK7826">
        <v>18711.599999999999</v>
      </c>
      <c r="AL7826">
        <v>17030.7</v>
      </c>
      <c r="AM7826">
        <v>15306.3</v>
      </c>
      <c r="AN7826">
        <v>13857.8</v>
      </c>
      <c r="AO7826">
        <v>12917.8</v>
      </c>
      <c r="AP7826">
        <v>12593.4</v>
      </c>
      <c r="AQ7826">
        <v>12858.6</v>
      </c>
      <c r="AR7826">
        <v>13574.2</v>
      </c>
      <c r="AS7826">
        <v>14527</v>
      </c>
      <c r="AT7826">
        <v>15479.2</v>
      </c>
      <c r="AU7826">
        <v>16215.3</v>
      </c>
      <c r="AV7826">
        <v>16580.2</v>
      </c>
      <c r="AW7826">
        <v>16501</v>
      </c>
      <c r="AX7826">
        <v>15990.7</v>
      </c>
      <c r="AY7826">
        <v>15134.3</v>
      </c>
      <c r="AZ7826">
        <v>14062.9</v>
      </c>
      <c r="BA7826">
        <v>12921.9</v>
      </c>
      <c r="BB7826">
        <v>11840.3</v>
      </c>
      <c r="BC7826">
        <v>10909.7</v>
      </c>
      <c r="BD7826">
        <v>10174.4</v>
      </c>
      <c r="BE7826">
        <v>9633.81</v>
      </c>
      <c r="BF7826">
        <v>9254.2199999999993</v>
      </c>
      <c r="BG7826">
        <v>8984.7000000000007</v>
      </c>
      <c r="BH7826">
        <v>8772.4500000000007</v>
      </c>
      <c r="BI7826">
        <v>8574.5</v>
      </c>
      <c r="BJ7826">
        <v>8362.99</v>
      </c>
      <c r="BK7826">
        <v>8125.28</v>
      </c>
      <c r="BL7826">
        <v>7859.97</v>
      </c>
      <c r="BM7826">
        <v>7571.28</v>
      </c>
      <c r="BN7826">
        <v>7264.03</v>
      </c>
      <c r="BO7826">
        <v>6940.6</v>
      </c>
      <c r="BP7826">
        <v>6600.19</v>
      </c>
      <c r="BQ7826">
        <v>6239.86</v>
      </c>
      <c r="BR7826">
        <v>5856.87</v>
      </c>
      <c r="BS7826">
        <v>5450.63</v>
      </c>
      <c r="BT7826">
        <v>5024.0200000000004</v>
      </c>
      <c r="BU7826">
        <v>4583.6000000000004</v>
      </c>
      <c r="BV7826">
        <v>4138.68</v>
      </c>
      <c r="BW7826">
        <v>3699.84</v>
      </c>
      <c r="BX7826">
        <v>3277.24</v>
      </c>
      <c r="BY7826">
        <v>2879.35</v>
      </c>
      <c r="BZ7826">
        <v>2512.15</v>
      </c>
      <c r="CA7826">
        <v>2178.92</v>
      </c>
      <c r="CB7826">
        <v>1880.6</v>
      </c>
      <c r="CC7826">
        <v>1616.31</v>
      </c>
      <c r="CD7826">
        <v>1384.01</v>
      </c>
      <c r="CE7826">
        <v>1181.04</v>
      </c>
      <c r="CF7826">
        <v>1004.59</v>
      </c>
      <c r="CG7826">
        <v>851.86199999999997</v>
      </c>
      <c r="CH7826">
        <v>720.25800000000004</v>
      </c>
      <c r="CI7826">
        <v>607.36800000000005</v>
      </c>
      <c r="CJ7826">
        <v>510.976</v>
      </c>
      <c r="CK7826">
        <v>429.04599999999999</v>
      </c>
      <c r="CL7826">
        <v>359.70699999999999</v>
      </c>
      <c r="CM7826">
        <v>301.24900000000002</v>
      </c>
      <c r="CN7826">
        <v>252.13300000000001</v>
      </c>
      <c r="CO7826">
        <v>210.98500000000001</v>
      </c>
      <c r="CP7826">
        <v>176.596</v>
      </c>
      <c r="CQ7826">
        <v>147.91300000000001</v>
      </c>
      <c r="CR7826">
        <v>124.02800000000001</v>
      </c>
      <c r="CS7826">
        <v>104.161</v>
      </c>
      <c r="CT7826">
        <v>87.644800000000004</v>
      </c>
      <c r="CU7826">
        <v>73.911600000000007</v>
      </c>
      <c r="CV7826">
        <v>62.478999999999999</v>
      </c>
      <c r="CW7826">
        <v>52.939399999999999</v>
      </c>
      <c r="CX7826">
        <v>44.950299999999999</v>
      </c>
      <c r="CY7826">
        <v>38.225900000000003</v>
      </c>
      <c r="CZ7826">
        <v>32.531700000000001</v>
      </c>
      <c r="DA7826">
        <v>27.6768</v>
      </c>
      <c r="DB7826">
        <v>23.509</v>
      </c>
      <c r="DC7826">
        <v>19.9087</v>
      </c>
      <c r="DD7826">
        <v>16.783799999999999</v>
      </c>
      <c r="DE7826">
        <v>14.064399999999999</v>
      </c>
      <c r="DF7826">
        <v>11.6974</v>
      </c>
      <c r="DG7826">
        <v>9.6426599999999993</v>
      </c>
      <c r="DH7826">
        <v>7.8683699999999996</v>
      </c>
      <c r="DI7826">
        <v>6.3482700000000003</v>
      </c>
      <c r="DJ7826">
        <v>5.0590299999999999</v>
      </c>
      <c r="DK7826">
        <v>3.97865</v>
      </c>
      <c r="DL7826">
        <v>3.0855399999999999</v>
      </c>
      <c r="DM7826">
        <v>2.3581599999999998</v>
      </c>
      <c r="DN7826">
        <v>1.7750999999999999</v>
      </c>
      <c r="DO7826">
        <v>1.31548</v>
      </c>
      <c r="DP7826">
        <v>0.95937600000000001</v>
      </c>
      <c r="DQ7826">
        <v>0.68833699999999998</v>
      </c>
      <c r="DR7826">
        <v>0.48574499999999998</v>
      </c>
      <c r="DS7826">
        <v>0.33706700000000001</v>
      </c>
      <c r="DT7826">
        <v>0.229959</v>
      </c>
      <c r="DU7826">
        <v>0.154222</v>
      </c>
      <c r="DV7826">
        <v>0.101661</v>
      </c>
      <c r="DW7826">
        <v>6.5861799999999998E-2</v>
      </c>
      <c r="DX7826">
        <v>4.19326E-2</v>
      </c>
      <c r="DY7826">
        <v>6.5570600000000007E-2</v>
      </c>
    </row>
    <row r="7827" spans="1:129" x14ac:dyDescent="0.35">
      <c r="A7827">
        <v>1</v>
      </c>
      <c r="B7827">
        <v>1</v>
      </c>
      <c r="C7827">
        <v>1</v>
      </c>
      <c r="D7827">
        <v>1</v>
      </c>
      <c r="E7827">
        <v>1</v>
      </c>
      <c r="F7827">
        <v>1</v>
      </c>
      <c r="G7827">
        <v>1</v>
      </c>
      <c r="H7827">
        <v>2011</v>
      </c>
      <c r="I7827">
        <v>1</v>
      </c>
      <c r="J7827">
        <v>2011</v>
      </c>
      <c r="K7827" t="s">
        <v>3373</v>
      </c>
      <c r="L7827" t="s">
        <v>1428</v>
      </c>
      <c r="M7827">
        <v>373988</v>
      </c>
      <c r="N7827">
        <v>60287.8</v>
      </c>
      <c r="O7827">
        <v>52813</v>
      </c>
      <c r="P7827">
        <v>43517.7</v>
      </c>
      <c r="Q7827">
        <v>34089.9</v>
      </c>
      <c r="R7827">
        <v>25996.1</v>
      </c>
      <c r="S7827">
        <v>20212.2</v>
      </c>
      <c r="T7827">
        <v>17136.2</v>
      </c>
      <c r="U7827">
        <v>16647.7</v>
      </c>
      <c r="V7827">
        <v>18239.3</v>
      </c>
      <c r="W7827">
        <v>21162.1</v>
      </c>
      <c r="X7827">
        <v>24559.8</v>
      </c>
      <c r="Y7827">
        <v>27595.599999999999</v>
      </c>
      <c r="Z7827">
        <v>29575.7</v>
      </c>
      <c r="AA7827">
        <v>30059.200000000001</v>
      </c>
      <c r="AB7827">
        <v>28927.3</v>
      </c>
      <c r="AC7827">
        <v>26387.5</v>
      </c>
      <c r="AD7827">
        <v>22904</v>
      </c>
      <c r="AE7827">
        <v>19074.3</v>
      </c>
      <c r="AF7827">
        <v>15488.7</v>
      </c>
      <c r="AG7827">
        <v>12613.8</v>
      </c>
      <c r="AH7827">
        <v>10724.6</v>
      </c>
      <c r="AI7827">
        <v>9891.11</v>
      </c>
      <c r="AJ7827">
        <v>10006.9</v>
      </c>
      <c r="AK7827">
        <v>10840.6</v>
      </c>
      <c r="AL7827">
        <v>12093.5</v>
      </c>
      <c r="AM7827">
        <v>13454.1</v>
      </c>
      <c r="AN7827">
        <v>14645.6</v>
      </c>
      <c r="AO7827">
        <v>15462.6</v>
      </c>
      <c r="AP7827">
        <v>15796.7</v>
      </c>
      <c r="AQ7827">
        <v>15644.5</v>
      </c>
      <c r="AR7827">
        <v>15097.9</v>
      </c>
      <c r="AS7827">
        <v>14316.1</v>
      </c>
      <c r="AT7827">
        <v>13486</v>
      </c>
      <c r="AU7827">
        <v>12778.7</v>
      </c>
      <c r="AV7827">
        <v>12313.6</v>
      </c>
      <c r="AW7827">
        <v>12138.1</v>
      </c>
      <c r="AX7827">
        <v>12224.8</v>
      </c>
      <c r="AY7827">
        <v>12486.4</v>
      </c>
      <c r="AZ7827">
        <v>12802.4</v>
      </c>
      <c r="BA7827">
        <v>13049.6</v>
      </c>
      <c r="BB7827">
        <v>13129.3</v>
      </c>
      <c r="BC7827">
        <v>12984.9</v>
      </c>
      <c r="BD7827">
        <v>12608.4</v>
      </c>
      <c r="BE7827">
        <v>12034.4</v>
      </c>
      <c r="BF7827">
        <v>11326.8</v>
      </c>
      <c r="BG7827">
        <v>10560.9</v>
      </c>
      <c r="BH7827">
        <v>9806.66</v>
      </c>
      <c r="BI7827">
        <v>9116.2099999999991</v>
      </c>
      <c r="BJ7827">
        <v>8518.2800000000007</v>
      </c>
      <c r="BK7827">
        <v>8018.66</v>
      </c>
      <c r="BL7827">
        <v>7605.48</v>
      </c>
      <c r="BM7827">
        <v>7256.68</v>
      </c>
      <c r="BN7827">
        <v>6947.63</v>
      </c>
      <c r="BO7827">
        <v>6656.43</v>
      </c>
      <c r="BP7827">
        <v>6366.99</v>
      </c>
      <c r="BQ7827">
        <v>6069.51</v>
      </c>
      <c r="BR7827">
        <v>5759.35</v>
      </c>
      <c r="BS7827">
        <v>5435.31</v>
      </c>
      <c r="BT7827">
        <v>5098.09</v>
      </c>
      <c r="BU7827">
        <v>4749.22</v>
      </c>
      <c r="BV7827">
        <v>4390.88</v>
      </c>
      <c r="BW7827">
        <v>4025.91</v>
      </c>
      <c r="BX7827">
        <v>3658.1</v>
      </c>
      <c r="BY7827">
        <v>3292.2</v>
      </c>
      <c r="BZ7827">
        <v>2933.77</v>
      </c>
      <c r="CA7827">
        <v>2588.63</v>
      </c>
      <c r="CB7827">
        <v>2262.23</v>
      </c>
      <c r="CC7827">
        <v>1959.16</v>
      </c>
      <c r="CD7827">
        <v>1682.64</v>
      </c>
      <c r="CE7827">
        <v>1434.43</v>
      </c>
      <c r="CF7827">
        <v>1214.8499999999999</v>
      </c>
      <c r="CG7827">
        <v>1023.04</v>
      </c>
      <c r="CH7827">
        <v>857.26700000000005</v>
      </c>
      <c r="CI7827">
        <v>715.279</v>
      </c>
      <c r="CJ7827">
        <v>594.56600000000003</v>
      </c>
      <c r="CK7827">
        <v>492.59399999999999</v>
      </c>
      <c r="CL7827">
        <v>406.94400000000002</v>
      </c>
      <c r="CM7827">
        <v>335.38099999999997</v>
      </c>
      <c r="CN7827">
        <v>275.89100000000002</v>
      </c>
      <c r="CO7827">
        <v>226.685</v>
      </c>
      <c r="CP7827">
        <v>186.18199999999999</v>
      </c>
      <c r="CQ7827">
        <v>152.999</v>
      </c>
      <c r="CR7827">
        <v>125.932</v>
      </c>
      <c r="CS7827">
        <v>103.934</v>
      </c>
      <c r="CT7827">
        <v>86.104600000000005</v>
      </c>
      <c r="CU7827">
        <v>71.671999999999997</v>
      </c>
      <c r="CV7827">
        <v>59.980800000000002</v>
      </c>
      <c r="CW7827">
        <v>50.479700000000001</v>
      </c>
      <c r="CX7827">
        <v>42.710500000000003</v>
      </c>
      <c r="CY7827">
        <v>36.299599999999998</v>
      </c>
      <c r="CZ7827">
        <v>30.946999999999999</v>
      </c>
      <c r="DA7827">
        <v>26.418399999999998</v>
      </c>
      <c r="DB7827">
        <v>22.535399999999999</v>
      </c>
      <c r="DC7827">
        <v>19.166699999999999</v>
      </c>
      <c r="DD7827">
        <v>16.218699999999998</v>
      </c>
      <c r="DE7827">
        <v>13.6265</v>
      </c>
      <c r="DF7827">
        <v>11.346500000000001</v>
      </c>
      <c r="DG7827">
        <v>9.3487500000000008</v>
      </c>
      <c r="DH7827">
        <v>7.6114100000000002</v>
      </c>
      <c r="DI7827">
        <v>6.1164800000000001</v>
      </c>
      <c r="DJ7827">
        <v>4.8468099999999996</v>
      </c>
      <c r="DK7827">
        <v>3.7844000000000002</v>
      </c>
      <c r="DL7827">
        <v>2.9097400000000002</v>
      </c>
      <c r="DM7827">
        <v>2.2019899999999999</v>
      </c>
      <c r="DN7827">
        <v>1.6395</v>
      </c>
      <c r="DO7827">
        <v>1.20061</v>
      </c>
      <c r="DP7827">
        <v>0.86453500000000005</v>
      </c>
      <c r="DQ7827">
        <v>0.61202500000000004</v>
      </c>
      <c r="DR7827">
        <v>0.42588799999999999</v>
      </c>
      <c r="DS7827">
        <v>0.29127799999999998</v>
      </c>
      <c r="DT7827">
        <v>0.19578000000000001</v>
      </c>
      <c r="DU7827">
        <v>0.12931300000000001</v>
      </c>
      <c r="DV7827">
        <v>8.39279E-2</v>
      </c>
      <c r="DW7827">
        <v>5.3523099999999997E-2</v>
      </c>
      <c r="DX7827">
        <v>3.3537600000000001E-2</v>
      </c>
      <c r="DY7827">
        <v>5.0443399999999999E-2</v>
      </c>
    </row>
    <row r="7828" spans="1:129" x14ac:dyDescent="0.35">
      <c r="A7828">
        <v>1</v>
      </c>
      <c r="B7828">
        <v>1</v>
      </c>
      <c r="C7828">
        <v>1</v>
      </c>
      <c r="D7828">
        <v>1</v>
      </c>
      <c r="E7828">
        <v>1</v>
      </c>
      <c r="F7828">
        <v>1</v>
      </c>
      <c r="G7828">
        <v>1</v>
      </c>
      <c r="H7828">
        <v>2011</v>
      </c>
      <c r="I7828">
        <v>1</v>
      </c>
      <c r="J7828">
        <v>2011.5</v>
      </c>
      <c r="K7828" t="s">
        <v>1463</v>
      </c>
      <c r="L7828" t="s">
        <v>1428</v>
      </c>
      <c r="M7828">
        <v>51051.5</v>
      </c>
      <c r="N7828">
        <v>27258</v>
      </c>
      <c r="O7828">
        <v>35327.199999999997</v>
      </c>
      <c r="P7828">
        <v>42731.8</v>
      </c>
      <c r="Q7828">
        <v>48242.6</v>
      </c>
      <c r="R7828">
        <v>50837.5</v>
      </c>
      <c r="S7828">
        <v>50013.7</v>
      </c>
      <c r="T7828">
        <v>45955.7</v>
      </c>
      <c r="U7828">
        <v>39482.1</v>
      </c>
      <c r="V7828">
        <v>31800.9</v>
      </c>
      <c r="W7828">
        <v>24174.5</v>
      </c>
      <c r="X7828">
        <v>17629.099999999999</v>
      </c>
      <c r="Y7828">
        <v>12796</v>
      </c>
      <c r="Z7828">
        <v>9901.16</v>
      </c>
      <c r="AA7828">
        <v>8853.26</v>
      </c>
      <c r="AB7828">
        <v>9363.69</v>
      </c>
      <c r="AC7828">
        <v>11043.4</v>
      </c>
      <c r="AD7828">
        <v>13459.9</v>
      </c>
      <c r="AE7828">
        <v>16166.6</v>
      </c>
      <c r="AF7828">
        <v>18726.3</v>
      </c>
      <c r="AG7828">
        <v>20747.3</v>
      </c>
      <c r="AH7828">
        <v>21931.5</v>
      </c>
      <c r="AI7828">
        <v>22122.5</v>
      </c>
      <c r="AJ7828">
        <v>21334</v>
      </c>
      <c r="AK7828">
        <v>19744.900000000001</v>
      </c>
      <c r="AL7828">
        <v>17657.2</v>
      </c>
      <c r="AM7828">
        <v>15429</v>
      </c>
      <c r="AN7828">
        <v>13398.4</v>
      </c>
      <c r="AO7828">
        <v>11820.1</v>
      </c>
      <c r="AP7828">
        <v>10828.3</v>
      </c>
      <c r="AQ7828">
        <v>10430.5</v>
      </c>
      <c r="AR7828">
        <v>10527.1</v>
      </c>
      <c r="AS7828">
        <v>10950.4</v>
      </c>
      <c r="AT7828">
        <v>11508.5</v>
      </c>
      <c r="AU7828">
        <v>12026.6</v>
      </c>
      <c r="AV7828">
        <v>12377.9</v>
      </c>
      <c r="AW7828">
        <v>12499.1</v>
      </c>
      <c r="AX7828">
        <v>12391.6</v>
      </c>
      <c r="AY7828">
        <v>12108.3</v>
      </c>
      <c r="AZ7828">
        <v>11731.6</v>
      </c>
      <c r="BA7828">
        <v>11348.3</v>
      </c>
      <c r="BB7828">
        <v>11026.9</v>
      </c>
      <c r="BC7828">
        <v>10803</v>
      </c>
      <c r="BD7828">
        <v>10674.8</v>
      </c>
      <c r="BE7828">
        <v>10609</v>
      </c>
      <c r="BF7828">
        <v>10553.6</v>
      </c>
      <c r="BG7828">
        <v>10453.299999999999</v>
      </c>
      <c r="BH7828">
        <v>10264.1</v>
      </c>
      <c r="BI7828">
        <v>9962.73</v>
      </c>
      <c r="BJ7828">
        <v>9548.91</v>
      </c>
      <c r="BK7828">
        <v>9042.94</v>
      </c>
      <c r="BL7828">
        <v>8478.09</v>
      </c>
      <c r="BM7828">
        <v>7891.86</v>
      </c>
      <c r="BN7828">
        <v>7317.87</v>
      </c>
      <c r="BO7828">
        <v>6780.56</v>
      </c>
      <c r="BP7828">
        <v>6292.95</v>
      </c>
      <c r="BQ7828">
        <v>5857.34</v>
      </c>
      <c r="BR7828">
        <v>5468.15</v>
      </c>
      <c r="BS7828">
        <v>5115.33</v>
      </c>
      <c r="BT7828">
        <v>4787.67</v>
      </c>
      <c r="BU7828">
        <v>4475.2</v>
      </c>
      <c r="BV7828">
        <v>4170.43</v>
      </c>
      <c r="BW7828">
        <v>3868.78</v>
      </c>
      <c r="BX7828">
        <v>3568.19</v>
      </c>
      <c r="BY7828">
        <v>3268.62</v>
      </c>
      <c r="BZ7828">
        <v>2971.46</v>
      </c>
      <c r="CA7828">
        <v>2679.01</v>
      </c>
      <c r="CB7828">
        <v>2394.11</v>
      </c>
      <c r="CC7828">
        <v>2119.86</v>
      </c>
      <c r="CD7828">
        <v>1859.36</v>
      </c>
      <c r="CE7828">
        <v>1615.43</v>
      </c>
      <c r="CF7828">
        <v>1390.42</v>
      </c>
      <c r="CG7828">
        <v>1185.99</v>
      </c>
      <c r="CH7828">
        <v>1003.03</v>
      </c>
      <c r="CI7828">
        <v>841.64800000000002</v>
      </c>
      <c r="CJ7828">
        <v>701.22</v>
      </c>
      <c r="CK7828">
        <v>580.54</v>
      </c>
      <c r="CL7828">
        <v>477.98700000000002</v>
      </c>
      <c r="CM7828">
        <v>391.69499999999999</v>
      </c>
      <c r="CN7828">
        <v>319.71199999999999</v>
      </c>
      <c r="CO7828">
        <v>260.11900000000003</v>
      </c>
      <c r="CP7828">
        <v>211.11199999999999</v>
      </c>
      <c r="CQ7828">
        <v>171.048</v>
      </c>
      <c r="CR7828">
        <v>138.46700000000001</v>
      </c>
      <c r="CS7828">
        <v>112.098</v>
      </c>
      <c r="CT7828">
        <v>90.843500000000006</v>
      </c>
      <c r="CU7828">
        <v>73.768500000000003</v>
      </c>
      <c r="CV7828">
        <v>60.082599999999999</v>
      </c>
      <c r="CW7828">
        <v>49.1233</v>
      </c>
      <c r="CX7828">
        <v>40.340000000000003</v>
      </c>
      <c r="CY7828">
        <v>33.279899999999998</v>
      </c>
      <c r="CZ7828">
        <v>27.575099999999999</v>
      </c>
      <c r="DA7828">
        <v>22.930900000000001</v>
      </c>
      <c r="DB7828">
        <v>19.114699999999999</v>
      </c>
      <c r="DC7828">
        <v>15.9465</v>
      </c>
      <c r="DD7828">
        <v>13.2897</v>
      </c>
      <c r="DE7828">
        <v>11.0421</v>
      </c>
      <c r="DF7828">
        <v>9.1287299999999991</v>
      </c>
      <c r="DG7828">
        <v>7.4949500000000002</v>
      </c>
      <c r="DH7828">
        <v>6.1005599999999998</v>
      </c>
      <c r="DI7828">
        <v>4.9151899999999999</v>
      </c>
      <c r="DJ7828">
        <v>3.9146899999999998</v>
      </c>
      <c r="DK7828">
        <v>3.0785499999999999</v>
      </c>
      <c r="DL7828">
        <v>2.3881999999999999</v>
      </c>
      <c r="DM7828">
        <v>1.82612</v>
      </c>
      <c r="DN7828">
        <v>1.3754299999999999</v>
      </c>
      <c r="DO7828">
        <v>1.0199400000000001</v>
      </c>
      <c r="DP7828">
        <v>0.74429599999999996</v>
      </c>
      <c r="DQ7828">
        <v>0.53432900000000005</v>
      </c>
      <c r="DR7828">
        <v>0.37726100000000001</v>
      </c>
      <c r="DS7828">
        <v>0.261909</v>
      </c>
      <c r="DT7828">
        <v>0.178754</v>
      </c>
      <c r="DU7828">
        <v>0.119922</v>
      </c>
      <c r="DV7828">
        <v>7.9073699999999997E-2</v>
      </c>
      <c r="DW7828">
        <v>5.12407E-2</v>
      </c>
      <c r="DX7828">
        <v>3.2630100000000002E-2</v>
      </c>
      <c r="DY7828">
        <v>5.1039800000000003E-2</v>
      </c>
    </row>
    <row r="7829" spans="1:129" x14ac:dyDescent="0.35">
      <c r="A7829">
        <v>1</v>
      </c>
      <c r="B7829">
        <v>1</v>
      </c>
      <c r="C7829">
        <v>1</v>
      </c>
      <c r="D7829">
        <v>1</v>
      </c>
      <c r="E7829">
        <v>1</v>
      </c>
      <c r="F7829">
        <v>1</v>
      </c>
      <c r="G7829">
        <v>1</v>
      </c>
      <c r="H7829">
        <v>2012</v>
      </c>
      <c r="I7829">
        <v>1</v>
      </c>
      <c r="J7829">
        <v>2012</v>
      </c>
      <c r="K7829" t="s">
        <v>3373</v>
      </c>
      <c r="L7829" t="s">
        <v>1428</v>
      </c>
      <c r="M7829">
        <v>745890</v>
      </c>
      <c r="N7829">
        <v>120068</v>
      </c>
      <c r="O7829">
        <v>104951</v>
      </c>
      <c r="P7829">
        <v>86034</v>
      </c>
      <c r="Q7829">
        <v>66589.7</v>
      </c>
      <c r="R7829">
        <v>49429.7</v>
      </c>
      <c r="S7829">
        <v>36385.699999999997</v>
      </c>
      <c r="T7829">
        <v>28170.5</v>
      </c>
      <c r="U7829">
        <v>24537.8</v>
      </c>
      <c r="V7829">
        <v>24586.400000000001</v>
      </c>
      <c r="W7829">
        <v>27069.7</v>
      </c>
      <c r="X7829">
        <v>30647.599999999999</v>
      </c>
      <c r="Y7829">
        <v>34077.599999999999</v>
      </c>
      <c r="Z7829">
        <v>36367.9</v>
      </c>
      <c r="AA7829">
        <v>36894.699999999997</v>
      </c>
      <c r="AB7829">
        <v>35467</v>
      </c>
      <c r="AC7829">
        <v>32314.9</v>
      </c>
      <c r="AD7829">
        <v>27993.3</v>
      </c>
      <c r="AE7829">
        <v>23224.6</v>
      </c>
      <c r="AF7829">
        <v>18724.400000000001</v>
      </c>
      <c r="AG7829">
        <v>15057.5</v>
      </c>
      <c r="AH7829">
        <v>12556.6</v>
      </c>
      <c r="AI7829">
        <v>11307.7</v>
      </c>
      <c r="AJ7829">
        <v>11185.9</v>
      </c>
      <c r="AK7829">
        <v>11919.5</v>
      </c>
      <c r="AL7829">
        <v>13159.9</v>
      </c>
      <c r="AM7829">
        <v>14544.9</v>
      </c>
      <c r="AN7829">
        <v>15752</v>
      </c>
      <c r="AO7829">
        <v>16539.400000000001</v>
      </c>
      <c r="AP7829">
        <v>16772.5</v>
      </c>
      <c r="AQ7829">
        <v>16432.599999999999</v>
      </c>
      <c r="AR7829">
        <v>15607.2</v>
      </c>
      <c r="AS7829">
        <v>14460.8</v>
      </c>
      <c r="AT7829">
        <v>13194</v>
      </c>
      <c r="AU7829">
        <v>11999.6</v>
      </c>
      <c r="AV7829">
        <v>11024.9</v>
      </c>
      <c r="AW7829">
        <v>10349.799999999999</v>
      </c>
      <c r="AX7829">
        <v>9982.2900000000009</v>
      </c>
      <c r="AY7829">
        <v>9870.8700000000008</v>
      </c>
      <c r="AZ7829">
        <v>9927.36</v>
      </c>
      <c r="BA7829">
        <v>10053.700000000001</v>
      </c>
      <c r="BB7829">
        <v>10165.1</v>
      </c>
      <c r="BC7829">
        <v>10205.4</v>
      </c>
      <c r="BD7829">
        <v>10152.1</v>
      </c>
      <c r="BE7829">
        <v>10012</v>
      </c>
      <c r="BF7829">
        <v>9811.06</v>
      </c>
      <c r="BG7829">
        <v>9581.0400000000009</v>
      </c>
      <c r="BH7829">
        <v>9348.1</v>
      </c>
      <c r="BI7829">
        <v>9125.48</v>
      </c>
      <c r="BJ7829">
        <v>8911.56</v>
      </c>
      <c r="BK7829">
        <v>8692.8700000000008</v>
      </c>
      <c r="BL7829">
        <v>8450.2000000000007</v>
      </c>
      <c r="BM7829">
        <v>8165.38</v>
      </c>
      <c r="BN7829">
        <v>7827.21</v>
      </c>
      <c r="BO7829">
        <v>7434.09</v>
      </c>
      <c r="BP7829">
        <v>6994.21</v>
      </c>
      <c r="BQ7829">
        <v>6522.96</v>
      </c>
      <c r="BR7829">
        <v>6039.08</v>
      </c>
      <c r="BS7829">
        <v>5560.71</v>
      </c>
      <c r="BT7829">
        <v>5102.3599999999997</v>
      </c>
      <c r="BU7829">
        <v>4673.25</v>
      </c>
      <c r="BV7829">
        <v>4277.24</v>
      </c>
      <c r="BW7829">
        <v>3913.68</v>
      </c>
      <c r="BX7829">
        <v>3579.02</v>
      </c>
      <c r="BY7829">
        <v>3268.43</v>
      </c>
      <c r="BZ7829">
        <v>2977.13</v>
      </c>
      <c r="CA7829">
        <v>2701.28</v>
      </c>
      <c r="CB7829">
        <v>2438.31</v>
      </c>
      <c r="CC7829">
        <v>2187.0300000000002</v>
      </c>
      <c r="CD7829">
        <v>1947.34</v>
      </c>
      <c r="CE7829">
        <v>1719.94</v>
      </c>
      <c r="CF7829">
        <v>1505.96</v>
      </c>
      <c r="CG7829">
        <v>1306.67</v>
      </c>
      <c r="CH7829">
        <v>1123.23</v>
      </c>
      <c r="CI7829">
        <v>956.53099999999995</v>
      </c>
      <c r="CJ7829">
        <v>807.053</v>
      </c>
      <c r="CK7829">
        <v>674.83600000000001</v>
      </c>
      <c r="CL7829">
        <v>559.47</v>
      </c>
      <c r="CM7829">
        <v>460.14600000000002</v>
      </c>
      <c r="CN7829">
        <v>375.72800000000001</v>
      </c>
      <c r="CO7829">
        <v>304.85000000000002</v>
      </c>
      <c r="CP7829">
        <v>246.01599999999999</v>
      </c>
      <c r="CQ7829">
        <v>197.68799999999999</v>
      </c>
      <c r="CR7829">
        <v>158.36600000000001</v>
      </c>
      <c r="CS7829">
        <v>126.64100000000001</v>
      </c>
      <c r="CT7829">
        <v>101.23</v>
      </c>
      <c r="CU7829">
        <v>80.999099999999999</v>
      </c>
      <c r="CV7829">
        <v>64.963700000000003</v>
      </c>
      <c r="CW7829">
        <v>52.287700000000001</v>
      </c>
      <c r="CX7829">
        <v>42.272100000000002</v>
      </c>
      <c r="CY7829">
        <v>34.3429</v>
      </c>
      <c r="CZ7829">
        <v>28.036100000000001</v>
      </c>
      <c r="DA7829">
        <v>22.9831</v>
      </c>
      <c r="DB7829">
        <v>18.8964</v>
      </c>
      <c r="DC7829">
        <v>15.5563</v>
      </c>
      <c r="DD7829">
        <v>12.7974</v>
      </c>
      <c r="DE7829">
        <v>10.4979</v>
      </c>
      <c r="DF7829">
        <v>8.5686999999999998</v>
      </c>
      <c r="DG7829">
        <v>6.9451799999999997</v>
      </c>
      <c r="DH7829">
        <v>5.5796700000000001</v>
      </c>
      <c r="DI7829">
        <v>4.4359700000000002</v>
      </c>
      <c r="DJ7829">
        <v>3.4851800000000002</v>
      </c>
      <c r="DK7829">
        <v>2.7028099999999999</v>
      </c>
      <c r="DL7829">
        <v>2.0670199999999999</v>
      </c>
      <c r="DM7829">
        <v>1.5576700000000001</v>
      </c>
      <c r="DN7829">
        <v>1.15595</v>
      </c>
      <c r="DO7829">
        <v>0.844329</v>
      </c>
      <c r="DP7829">
        <v>0.606769</v>
      </c>
      <c r="DQ7829">
        <v>0.42887999999999998</v>
      </c>
      <c r="DR7829">
        <v>0.29808499999999999</v>
      </c>
      <c r="DS7829">
        <v>0.203681</v>
      </c>
      <c r="DT7829">
        <v>0.13680400000000001</v>
      </c>
      <c r="DU7829">
        <v>9.0310100000000004E-2</v>
      </c>
      <c r="DV7829">
        <v>5.85894E-2</v>
      </c>
      <c r="DW7829">
        <v>3.7352099999999999E-2</v>
      </c>
      <c r="DX7829">
        <v>2.3399099999999999E-2</v>
      </c>
      <c r="DY7829">
        <v>3.5182699999999997E-2</v>
      </c>
    </row>
    <row r="7830" spans="1:129" x14ac:dyDescent="0.35">
      <c r="A7830">
        <v>1</v>
      </c>
      <c r="B7830">
        <v>1</v>
      </c>
      <c r="C7830">
        <v>1</v>
      </c>
      <c r="D7830">
        <v>1</v>
      </c>
      <c r="E7830">
        <v>1</v>
      </c>
      <c r="F7830">
        <v>1</v>
      </c>
      <c r="G7830">
        <v>1</v>
      </c>
      <c r="H7830">
        <v>2012</v>
      </c>
      <c r="I7830">
        <v>1</v>
      </c>
      <c r="J7830">
        <v>2012.5</v>
      </c>
      <c r="K7830" t="s">
        <v>1463</v>
      </c>
      <c r="L7830" t="s">
        <v>1428</v>
      </c>
      <c r="M7830">
        <v>101840</v>
      </c>
      <c r="N7830">
        <v>54375.1</v>
      </c>
      <c r="O7830">
        <v>70471.100000000006</v>
      </c>
      <c r="P7830">
        <v>85240.2</v>
      </c>
      <c r="Q7830">
        <v>96229.2</v>
      </c>
      <c r="R7830">
        <v>101396</v>
      </c>
      <c r="S7830">
        <v>99731.4</v>
      </c>
      <c r="T7830">
        <v>91593</v>
      </c>
      <c r="U7830">
        <v>78595.5</v>
      </c>
      <c r="V7830">
        <v>63119.1</v>
      </c>
      <c r="W7830">
        <v>47639.5</v>
      </c>
      <c r="X7830">
        <v>34146.6</v>
      </c>
      <c r="Y7830">
        <v>23832.7</v>
      </c>
      <c r="Z7830">
        <v>17079.5</v>
      </c>
      <c r="AA7830">
        <v>13652.8</v>
      </c>
      <c r="AB7830">
        <v>12961.6</v>
      </c>
      <c r="AC7830">
        <v>14274</v>
      </c>
      <c r="AD7830">
        <v>16845</v>
      </c>
      <c r="AE7830">
        <v>19972.400000000001</v>
      </c>
      <c r="AF7830">
        <v>23022.2</v>
      </c>
      <c r="AG7830">
        <v>25457.4</v>
      </c>
      <c r="AH7830">
        <v>26882.3</v>
      </c>
      <c r="AI7830">
        <v>27088.799999999999</v>
      </c>
      <c r="AJ7830">
        <v>26084.2</v>
      </c>
      <c r="AK7830">
        <v>24081</v>
      </c>
      <c r="AL7830">
        <v>21444.2</v>
      </c>
      <c r="AM7830">
        <v>18608</v>
      </c>
      <c r="AN7830">
        <v>15983.8</v>
      </c>
      <c r="AO7830">
        <v>13883.6</v>
      </c>
      <c r="AP7830">
        <v>12474.3</v>
      </c>
      <c r="AQ7830">
        <v>11770.7</v>
      </c>
      <c r="AR7830">
        <v>11659.6</v>
      </c>
      <c r="AS7830">
        <v>11945.2</v>
      </c>
      <c r="AT7830">
        <v>12401</v>
      </c>
      <c r="AU7830">
        <v>12818.2</v>
      </c>
      <c r="AV7830">
        <v>13041.6</v>
      </c>
      <c r="AW7830">
        <v>12988.1</v>
      </c>
      <c r="AX7830">
        <v>12649.7</v>
      </c>
      <c r="AY7830">
        <v>12080</v>
      </c>
      <c r="AZ7830">
        <v>11371.8</v>
      </c>
      <c r="BA7830">
        <v>10629.9</v>
      </c>
      <c r="BB7830">
        <v>9946.7000000000007</v>
      </c>
      <c r="BC7830">
        <v>9384.91</v>
      </c>
      <c r="BD7830">
        <v>8970.33</v>
      </c>
      <c r="BE7830">
        <v>8694.49</v>
      </c>
      <c r="BF7830">
        <v>8524.5300000000007</v>
      </c>
      <c r="BG7830">
        <v>8416.4500000000007</v>
      </c>
      <c r="BH7830">
        <v>8327.5</v>
      </c>
      <c r="BI7830">
        <v>8225.24</v>
      </c>
      <c r="BJ7830">
        <v>8091.09</v>
      </c>
      <c r="BK7830">
        <v>7919.59</v>
      </c>
      <c r="BL7830">
        <v>7714.25</v>
      </c>
      <c r="BM7830">
        <v>7482.34</v>
      </c>
      <c r="BN7830">
        <v>7230.37</v>
      </c>
      <c r="BO7830">
        <v>6961.59</v>
      </c>
      <c r="BP7830">
        <v>6675.66</v>
      </c>
      <c r="BQ7830">
        <v>6369.95</v>
      </c>
      <c r="BR7830">
        <v>6041.86</v>
      </c>
      <c r="BS7830">
        <v>5690.82</v>
      </c>
      <c r="BT7830">
        <v>5319.46</v>
      </c>
      <c r="BU7830">
        <v>4933.79</v>
      </c>
      <c r="BV7830">
        <v>4542.2</v>
      </c>
      <c r="BW7830">
        <v>4154.0200000000004</v>
      </c>
      <c r="BX7830">
        <v>3777.9</v>
      </c>
      <c r="BY7830">
        <v>3420.64</v>
      </c>
      <c r="BZ7830">
        <v>3086.55</v>
      </c>
      <c r="CA7830">
        <v>2777.43</v>
      </c>
      <c r="CB7830">
        <v>2493.0300000000002</v>
      </c>
      <c r="CC7830">
        <v>2231.73</v>
      </c>
      <c r="CD7830">
        <v>1991.28</v>
      </c>
      <c r="CE7830">
        <v>1769.41</v>
      </c>
      <c r="CF7830">
        <v>1564.22</v>
      </c>
      <c r="CG7830">
        <v>1374.35</v>
      </c>
      <c r="CH7830">
        <v>1199.01</v>
      </c>
      <c r="CI7830">
        <v>1037.8399999999999</v>
      </c>
      <c r="CJ7830">
        <v>890.72500000000002</v>
      </c>
      <c r="CK7830">
        <v>757.67200000000003</v>
      </c>
      <c r="CL7830">
        <v>638.60900000000004</v>
      </c>
      <c r="CM7830">
        <v>533.31100000000004</v>
      </c>
      <c r="CN7830">
        <v>441.33699999999999</v>
      </c>
      <c r="CO7830">
        <v>362.02100000000002</v>
      </c>
      <c r="CP7830">
        <v>294.49599999999998</v>
      </c>
      <c r="CQ7830">
        <v>237.72900000000001</v>
      </c>
      <c r="CR7830">
        <v>190.58799999999999</v>
      </c>
      <c r="CS7830">
        <v>151.892</v>
      </c>
      <c r="CT7830">
        <v>120.47199999999999</v>
      </c>
      <c r="CU7830">
        <v>95.212000000000003</v>
      </c>
      <c r="CV7830">
        <v>75.0809</v>
      </c>
      <c r="CW7830">
        <v>59.156700000000001</v>
      </c>
      <c r="CX7830">
        <v>46.634300000000003</v>
      </c>
      <c r="CY7830">
        <v>36.826900000000002</v>
      </c>
      <c r="CZ7830">
        <v>29.1615</v>
      </c>
      <c r="DA7830">
        <v>23.168900000000001</v>
      </c>
      <c r="DB7830">
        <v>18.472100000000001</v>
      </c>
      <c r="DC7830">
        <v>14.773300000000001</v>
      </c>
      <c r="DD7830">
        <v>11.8414</v>
      </c>
      <c r="DE7830">
        <v>9.4996899999999993</v>
      </c>
      <c r="DF7830">
        <v>7.6150700000000002</v>
      </c>
      <c r="DG7830">
        <v>6.0880900000000002</v>
      </c>
      <c r="DH7830">
        <v>4.8449499999999999</v>
      </c>
      <c r="DI7830">
        <v>3.8306900000000002</v>
      </c>
      <c r="DJ7830">
        <v>3.0038399999999998</v>
      </c>
      <c r="DK7830">
        <v>2.3323700000000001</v>
      </c>
      <c r="DL7830">
        <v>1.79077</v>
      </c>
      <c r="DM7830">
        <v>1.3579399999999999</v>
      </c>
      <c r="DN7830">
        <v>1.016</v>
      </c>
      <c r="DO7830">
        <v>0.749394</v>
      </c>
      <c r="DP7830">
        <v>0.54455299999999995</v>
      </c>
      <c r="DQ7830">
        <v>0.38961899999999999</v>
      </c>
      <c r="DR7830">
        <v>0.27435700000000002</v>
      </c>
      <c r="DS7830">
        <v>0.19006799999999999</v>
      </c>
      <c r="DT7830">
        <v>0.12950800000000001</v>
      </c>
      <c r="DU7830">
        <v>8.6770799999999995E-2</v>
      </c>
      <c r="DV7830">
        <v>5.7156100000000001E-2</v>
      </c>
      <c r="DW7830">
        <v>3.7008199999999998E-2</v>
      </c>
      <c r="DX7830">
        <v>2.3552099999999999E-2</v>
      </c>
      <c r="DY7830">
        <v>3.6806899999999997E-2</v>
      </c>
    </row>
    <row r="7831" spans="1:129" x14ac:dyDescent="0.35">
      <c r="A7831">
        <v>1</v>
      </c>
      <c r="B7831">
        <v>1</v>
      </c>
      <c r="C7831">
        <v>1</v>
      </c>
      <c r="D7831">
        <v>1</v>
      </c>
      <c r="E7831">
        <v>1</v>
      </c>
      <c r="F7831">
        <v>1</v>
      </c>
      <c r="G7831">
        <v>1</v>
      </c>
      <c r="H7831">
        <v>2013</v>
      </c>
      <c r="I7831">
        <v>1</v>
      </c>
      <c r="J7831">
        <v>2013</v>
      </c>
      <c r="K7831" t="s">
        <v>3373</v>
      </c>
      <c r="L7831" t="s">
        <v>1428</v>
      </c>
      <c r="M7831">
        <v>499734</v>
      </c>
      <c r="N7831">
        <v>80807.100000000006</v>
      </c>
      <c r="O7831">
        <v>71121.5</v>
      </c>
      <c r="P7831">
        <v>59248.2</v>
      </c>
      <c r="Q7831">
        <v>47578.6</v>
      </c>
      <c r="R7831">
        <v>38236.6</v>
      </c>
      <c r="S7831">
        <v>32691.200000000001</v>
      </c>
      <c r="T7831">
        <v>31592.3</v>
      </c>
      <c r="U7831">
        <v>34787</v>
      </c>
      <c r="V7831">
        <v>41436.6</v>
      </c>
      <c r="W7831">
        <v>50180.6</v>
      </c>
      <c r="X7831">
        <v>59340.1</v>
      </c>
      <c r="Y7831">
        <v>67173.399999999994</v>
      </c>
      <c r="Z7831">
        <v>72175.600000000006</v>
      </c>
      <c r="AA7831">
        <v>73370.600000000006</v>
      </c>
      <c r="AB7831">
        <v>70506.100000000006</v>
      </c>
      <c r="AC7831">
        <v>64086.400000000001</v>
      </c>
      <c r="AD7831">
        <v>55216</v>
      </c>
      <c r="AE7831">
        <v>45308.3</v>
      </c>
      <c r="AF7831">
        <v>35751.9</v>
      </c>
      <c r="AG7831">
        <v>27636.5</v>
      </c>
      <c r="AH7831">
        <v>21603.1</v>
      </c>
      <c r="AI7831">
        <v>17827.099999999999</v>
      </c>
      <c r="AJ7831">
        <v>16101.6</v>
      </c>
      <c r="AK7831">
        <v>15969.5</v>
      </c>
      <c r="AL7831">
        <v>16857.599999999999</v>
      </c>
      <c r="AM7831">
        <v>18188.8</v>
      </c>
      <c r="AN7831">
        <v>19462.8</v>
      </c>
      <c r="AO7831">
        <v>20309.3</v>
      </c>
      <c r="AP7831">
        <v>20515.3</v>
      </c>
      <c r="AQ7831">
        <v>20028.8</v>
      </c>
      <c r="AR7831">
        <v>18940.2</v>
      </c>
      <c r="AS7831">
        <v>17441.5</v>
      </c>
      <c r="AT7831">
        <v>15774.2</v>
      </c>
      <c r="AU7831">
        <v>14172.9</v>
      </c>
      <c r="AV7831">
        <v>12819.7</v>
      </c>
      <c r="AW7831">
        <v>11815.5</v>
      </c>
      <c r="AX7831">
        <v>11175</v>
      </c>
      <c r="AY7831">
        <v>10839.9</v>
      </c>
      <c r="AZ7831">
        <v>10706.6</v>
      </c>
      <c r="BA7831">
        <v>10657.7</v>
      </c>
      <c r="BB7831">
        <v>10590.3</v>
      </c>
      <c r="BC7831">
        <v>10434.6</v>
      </c>
      <c r="BD7831">
        <v>10161.799999999999</v>
      </c>
      <c r="BE7831">
        <v>9780.56</v>
      </c>
      <c r="BF7831">
        <v>9325.64</v>
      </c>
      <c r="BG7831">
        <v>8843.58</v>
      </c>
      <c r="BH7831">
        <v>8378.7099999999991</v>
      </c>
      <c r="BI7831">
        <v>7963.13</v>
      </c>
      <c r="BJ7831">
        <v>7612.09</v>
      </c>
      <c r="BK7831">
        <v>7324.59</v>
      </c>
      <c r="BL7831">
        <v>7087.62</v>
      </c>
      <c r="BM7831">
        <v>6882.1</v>
      </c>
      <c r="BN7831">
        <v>6688.66</v>
      </c>
      <c r="BO7831">
        <v>6491.47</v>
      </c>
      <c r="BP7831">
        <v>6280.14</v>
      </c>
      <c r="BQ7831">
        <v>6049.57</v>
      </c>
      <c r="BR7831">
        <v>5798.62</v>
      </c>
      <c r="BS7831">
        <v>5528.45</v>
      </c>
      <c r="BT7831">
        <v>5241.1499999999996</v>
      </c>
      <c r="BU7831">
        <v>4939.05</v>
      </c>
      <c r="BV7831">
        <v>4624.63</v>
      </c>
      <c r="BW7831">
        <v>4300.78</v>
      </c>
      <c r="BX7831">
        <v>3971.08</v>
      </c>
      <c r="BY7831">
        <v>3639.92</v>
      </c>
      <c r="BZ7831">
        <v>3312.34</v>
      </c>
      <c r="CA7831">
        <v>2993.49</v>
      </c>
      <c r="CB7831">
        <v>2688.13</v>
      </c>
      <c r="CC7831">
        <v>2400.1</v>
      </c>
      <c r="CD7831">
        <v>2132.0100000000002</v>
      </c>
      <c r="CE7831">
        <v>1885.17</v>
      </c>
      <c r="CF7831">
        <v>1659.73</v>
      </c>
      <c r="CG7831">
        <v>1454.97</v>
      </c>
      <c r="CH7831">
        <v>1269.6400000000001</v>
      </c>
      <c r="CI7831">
        <v>1102.31</v>
      </c>
      <c r="CJ7831">
        <v>951.52200000000005</v>
      </c>
      <c r="CK7831">
        <v>816.03399999999999</v>
      </c>
      <c r="CL7831">
        <v>694.78300000000002</v>
      </c>
      <c r="CM7831">
        <v>586.89499999999998</v>
      </c>
      <c r="CN7831">
        <v>491.61500000000001</v>
      </c>
      <c r="CO7831">
        <v>408.233</v>
      </c>
      <c r="CP7831">
        <v>336.02100000000002</v>
      </c>
      <c r="CQ7831">
        <v>274.20100000000002</v>
      </c>
      <c r="CR7831">
        <v>221.917</v>
      </c>
      <c r="CS7831">
        <v>178.251</v>
      </c>
      <c r="CT7831">
        <v>142.23500000000001</v>
      </c>
      <c r="CU7831">
        <v>112.889</v>
      </c>
      <c r="CV7831">
        <v>89.248000000000005</v>
      </c>
      <c r="CW7831">
        <v>70.397599999999997</v>
      </c>
      <c r="CX7831">
        <v>55.495699999999999</v>
      </c>
      <c r="CY7831">
        <v>43.792099999999998</v>
      </c>
      <c r="CZ7831">
        <v>34.636800000000001</v>
      </c>
      <c r="DA7831">
        <v>27.482700000000001</v>
      </c>
      <c r="DB7831">
        <v>21.8812</v>
      </c>
      <c r="DC7831">
        <v>17.4742</v>
      </c>
      <c r="DD7831">
        <v>13.9826</v>
      </c>
      <c r="DE7831">
        <v>11.1934</v>
      </c>
      <c r="DF7831">
        <v>8.9471600000000002</v>
      </c>
      <c r="DG7831">
        <v>7.1259800000000002</v>
      </c>
      <c r="DH7831">
        <v>5.6432399999999996</v>
      </c>
      <c r="DI7831">
        <v>4.4348000000000001</v>
      </c>
      <c r="DJ7831">
        <v>3.4522499999999998</v>
      </c>
      <c r="DK7831">
        <v>2.6578900000000001</v>
      </c>
      <c r="DL7831">
        <v>2.0211700000000001</v>
      </c>
      <c r="DM7831">
        <v>1.5164299999999999</v>
      </c>
      <c r="DN7831">
        <v>1.1215299999999999</v>
      </c>
      <c r="DO7831">
        <v>0.81705700000000003</v>
      </c>
      <c r="DP7831">
        <v>0.58599999999999997</v>
      </c>
      <c r="DQ7831">
        <v>0.41356999999999999</v>
      </c>
      <c r="DR7831">
        <v>0.28711100000000001</v>
      </c>
      <c r="DS7831">
        <v>0.19600999999999999</v>
      </c>
      <c r="DT7831">
        <v>0.13156499999999999</v>
      </c>
      <c r="DU7831">
        <v>8.6807300000000004E-2</v>
      </c>
      <c r="DV7831">
        <v>5.6295400000000002E-2</v>
      </c>
      <c r="DW7831">
        <v>3.5879300000000003E-2</v>
      </c>
      <c r="DX7831">
        <v>2.2471700000000001E-2</v>
      </c>
      <c r="DY7831">
        <v>3.3778500000000003E-2</v>
      </c>
    </row>
    <row r="7832" spans="1:129" x14ac:dyDescent="0.35">
      <c r="A7832">
        <v>1</v>
      </c>
      <c r="B7832">
        <v>1</v>
      </c>
      <c r="C7832">
        <v>1</v>
      </c>
      <c r="D7832">
        <v>1</v>
      </c>
      <c r="E7832">
        <v>1</v>
      </c>
      <c r="F7832">
        <v>1</v>
      </c>
      <c r="G7832">
        <v>1</v>
      </c>
      <c r="H7832">
        <v>2013</v>
      </c>
      <c r="I7832">
        <v>1</v>
      </c>
      <c r="J7832">
        <v>2013.5</v>
      </c>
      <c r="K7832" t="s">
        <v>1463</v>
      </c>
      <c r="L7832" t="s">
        <v>1428</v>
      </c>
      <c r="M7832">
        <v>68186.100000000006</v>
      </c>
      <c r="N7832">
        <v>36407.1</v>
      </c>
      <c r="O7832">
        <v>47185.599999999999</v>
      </c>
      <c r="P7832">
        <v>57077.9</v>
      </c>
      <c r="Q7832">
        <v>64444.5</v>
      </c>
      <c r="R7832">
        <v>67924.399999999994</v>
      </c>
      <c r="S7832">
        <v>66854.7</v>
      </c>
      <c r="T7832">
        <v>61497.3</v>
      </c>
      <c r="U7832">
        <v>52972.3</v>
      </c>
      <c r="V7832">
        <v>42935.3</v>
      </c>
      <c r="W7832">
        <v>33134.6</v>
      </c>
      <c r="X7832">
        <v>25023</v>
      </c>
      <c r="Y7832">
        <v>19541.599999999999</v>
      </c>
      <c r="Z7832">
        <v>17090.8</v>
      </c>
      <c r="AA7832">
        <v>17624.400000000001</v>
      </c>
      <c r="AB7832">
        <v>20777.8</v>
      </c>
      <c r="AC7832">
        <v>25965.9</v>
      </c>
      <c r="AD7832">
        <v>32438.2</v>
      </c>
      <c r="AE7832">
        <v>39319.5</v>
      </c>
      <c r="AF7832">
        <v>45673.1</v>
      </c>
      <c r="AG7832">
        <v>50608</v>
      </c>
      <c r="AH7832">
        <v>53418.5</v>
      </c>
      <c r="AI7832">
        <v>53717.3</v>
      </c>
      <c r="AJ7832">
        <v>51515.6</v>
      </c>
      <c r="AK7832">
        <v>47218.7</v>
      </c>
      <c r="AL7832">
        <v>41529.599999999999</v>
      </c>
      <c r="AM7832">
        <v>35291.4</v>
      </c>
      <c r="AN7832">
        <v>29310.9</v>
      </c>
      <c r="AO7832">
        <v>24212.1</v>
      </c>
      <c r="AP7832">
        <v>20353.3</v>
      </c>
      <c r="AQ7832">
        <v>17813.400000000001</v>
      </c>
      <c r="AR7832">
        <v>16439.5</v>
      </c>
      <c r="AS7832">
        <v>15927.9</v>
      </c>
      <c r="AT7832">
        <v>15916.1</v>
      </c>
      <c r="AU7832">
        <v>16062.3</v>
      </c>
      <c r="AV7832">
        <v>16102.6</v>
      </c>
      <c r="AW7832">
        <v>15879</v>
      </c>
      <c r="AX7832">
        <v>15342.2</v>
      </c>
      <c r="AY7832">
        <v>14533.1</v>
      </c>
      <c r="AZ7832">
        <v>13550.9</v>
      </c>
      <c r="BA7832">
        <v>12517.1</v>
      </c>
      <c r="BB7832">
        <v>11542.5</v>
      </c>
      <c r="BC7832">
        <v>10704.9</v>
      </c>
      <c r="BD7832">
        <v>10037.9</v>
      </c>
      <c r="BE7832">
        <v>9534.33</v>
      </c>
      <c r="BF7832">
        <v>9156.86</v>
      </c>
      <c r="BG7832">
        <v>8854.44</v>
      </c>
      <c r="BH7832">
        <v>8577.4699999999993</v>
      </c>
      <c r="BI7832">
        <v>8289.26</v>
      </c>
      <c r="BJ7832">
        <v>7971.04</v>
      </c>
      <c r="BK7832">
        <v>7621.46</v>
      </c>
      <c r="BL7832">
        <v>7251.7</v>
      </c>
      <c r="BM7832">
        <v>6878.8</v>
      </c>
      <c r="BN7832">
        <v>6519.27</v>
      </c>
      <c r="BO7832">
        <v>6184.64</v>
      </c>
      <c r="BP7832">
        <v>5879.63</v>
      </c>
      <c r="BQ7832">
        <v>5602.42</v>
      </c>
      <c r="BR7832">
        <v>5346.68</v>
      </c>
      <c r="BS7832">
        <v>5103.9799999999996</v>
      </c>
      <c r="BT7832">
        <v>4866.0200000000004</v>
      </c>
      <c r="BU7832">
        <v>4626.2299999999996</v>
      </c>
      <c r="BV7832">
        <v>4380.37</v>
      </c>
      <c r="BW7832">
        <v>4126.59</v>
      </c>
      <c r="BX7832">
        <v>3864.98</v>
      </c>
      <c r="BY7832">
        <v>3597.02</v>
      </c>
      <c r="BZ7832">
        <v>3325.17</v>
      </c>
      <c r="CA7832">
        <v>3052.41</v>
      </c>
      <c r="CB7832">
        <v>2782</v>
      </c>
      <c r="CC7832">
        <v>2517.3200000000002</v>
      </c>
      <c r="CD7832">
        <v>2261.62</v>
      </c>
      <c r="CE7832">
        <v>2017.82</v>
      </c>
      <c r="CF7832">
        <v>1788.33</v>
      </c>
      <c r="CG7832">
        <v>1574.92</v>
      </c>
      <c r="CH7832">
        <v>1378.65</v>
      </c>
      <c r="CI7832">
        <v>1199.8900000000001</v>
      </c>
      <c r="CJ7832">
        <v>1038.42</v>
      </c>
      <c r="CK7832">
        <v>893.56700000000001</v>
      </c>
      <c r="CL7832">
        <v>764.39400000000001</v>
      </c>
      <c r="CM7832">
        <v>649.80999999999995</v>
      </c>
      <c r="CN7832">
        <v>548.69799999999998</v>
      </c>
      <c r="CO7832">
        <v>459.98099999999999</v>
      </c>
      <c r="CP7832">
        <v>382.64400000000001</v>
      </c>
      <c r="CQ7832">
        <v>315.73500000000001</v>
      </c>
      <c r="CR7832">
        <v>258.34800000000001</v>
      </c>
      <c r="CS7832">
        <v>209.60599999999999</v>
      </c>
      <c r="CT7832">
        <v>168.64400000000001</v>
      </c>
      <c r="CU7832">
        <v>134.60599999999999</v>
      </c>
      <c r="CV7832">
        <v>106.646</v>
      </c>
      <c r="CW7832">
        <v>83.943700000000007</v>
      </c>
      <c r="CX7832">
        <v>65.715299999999999</v>
      </c>
      <c r="CY7832">
        <v>51.230699999999999</v>
      </c>
      <c r="CZ7832">
        <v>39.827199999999998</v>
      </c>
      <c r="DA7832">
        <v>30.917999999999999</v>
      </c>
      <c r="DB7832">
        <v>23.997199999999999</v>
      </c>
      <c r="DC7832">
        <v>18.639800000000001</v>
      </c>
      <c r="DD7832">
        <v>14.497</v>
      </c>
      <c r="DE7832">
        <v>11.2896</v>
      </c>
      <c r="DF7832">
        <v>8.7985199999999999</v>
      </c>
      <c r="DG7832">
        <v>6.8552099999999996</v>
      </c>
      <c r="DH7832">
        <v>5.33202</v>
      </c>
      <c r="DI7832">
        <v>4.1332100000000001</v>
      </c>
      <c r="DJ7832">
        <v>3.1873100000000001</v>
      </c>
      <c r="DK7832">
        <v>2.4407199999999998</v>
      </c>
      <c r="DL7832">
        <v>1.8528199999999999</v>
      </c>
      <c r="DM7832">
        <v>1.39219</v>
      </c>
      <c r="DN7832">
        <v>1.03403</v>
      </c>
      <c r="DO7832">
        <v>0.75828899999999999</v>
      </c>
      <c r="DP7832">
        <v>0.54850699999999997</v>
      </c>
      <c r="DQ7832">
        <v>0.39104699999999998</v>
      </c>
      <c r="DR7832">
        <v>0.27459499999999998</v>
      </c>
      <c r="DS7832">
        <v>0.18982099999999999</v>
      </c>
      <c r="DT7832">
        <v>0.12912199999999999</v>
      </c>
      <c r="DU7832">
        <v>8.6399400000000001E-2</v>
      </c>
      <c r="DV7832">
        <v>5.6854200000000001E-2</v>
      </c>
      <c r="DW7832">
        <v>3.6784200000000003E-2</v>
      </c>
      <c r="DX7832">
        <v>2.33955E-2</v>
      </c>
      <c r="DY7832">
        <v>3.6531599999999997E-2</v>
      </c>
    </row>
    <row r="7833" spans="1:129" x14ac:dyDescent="0.35">
      <c r="A7833">
        <v>1</v>
      </c>
      <c r="B7833">
        <v>1</v>
      </c>
      <c r="C7833">
        <v>1</v>
      </c>
      <c r="D7833">
        <v>1</v>
      </c>
      <c r="E7833">
        <v>1</v>
      </c>
      <c r="F7833">
        <v>1</v>
      </c>
      <c r="G7833">
        <v>1</v>
      </c>
      <c r="H7833">
        <v>2014</v>
      </c>
      <c r="I7833">
        <v>1</v>
      </c>
      <c r="J7833">
        <v>2014</v>
      </c>
      <c r="K7833" t="s">
        <v>3373</v>
      </c>
      <c r="L7833" t="s">
        <v>1428</v>
      </c>
      <c r="M7833">
        <v>177633</v>
      </c>
      <c r="N7833">
        <v>28895.3</v>
      </c>
      <c r="O7833">
        <v>25661.7</v>
      </c>
      <c r="P7833">
        <v>21820</v>
      </c>
      <c r="Q7833">
        <v>18314.099999999999</v>
      </c>
      <c r="R7833">
        <v>16012.7</v>
      </c>
      <c r="S7833">
        <v>15552.1</v>
      </c>
      <c r="T7833">
        <v>17245.3</v>
      </c>
      <c r="U7833">
        <v>21044.1</v>
      </c>
      <c r="V7833">
        <v>26540.2</v>
      </c>
      <c r="W7833">
        <v>33004</v>
      </c>
      <c r="X7833">
        <v>39473.599999999999</v>
      </c>
      <c r="Y7833">
        <v>44908.2</v>
      </c>
      <c r="Z7833">
        <v>48390.3</v>
      </c>
      <c r="AA7833">
        <v>49333.5</v>
      </c>
      <c r="AB7833">
        <v>47627.6</v>
      </c>
      <c r="AC7833">
        <v>43673.4</v>
      </c>
      <c r="AD7833">
        <v>38284.400000000001</v>
      </c>
      <c r="AE7833">
        <v>32493.7</v>
      </c>
      <c r="AF7833">
        <v>27322.400000000001</v>
      </c>
      <c r="AG7833">
        <v>23581.8</v>
      </c>
      <c r="AH7833">
        <v>21749.5</v>
      </c>
      <c r="AI7833">
        <v>21932.1</v>
      </c>
      <c r="AJ7833">
        <v>23899</v>
      </c>
      <c r="AK7833">
        <v>27159.3</v>
      </c>
      <c r="AL7833">
        <v>31060.799999999999</v>
      </c>
      <c r="AM7833">
        <v>34897</v>
      </c>
      <c r="AN7833">
        <v>38012.699999999997</v>
      </c>
      <c r="AO7833">
        <v>39900</v>
      </c>
      <c r="AP7833">
        <v>40270.800000000003</v>
      </c>
      <c r="AQ7833">
        <v>39091.5</v>
      </c>
      <c r="AR7833">
        <v>36571.5</v>
      </c>
      <c r="AS7833">
        <v>33104.300000000003</v>
      </c>
      <c r="AT7833">
        <v>29177.4</v>
      </c>
      <c r="AU7833">
        <v>25271.3</v>
      </c>
      <c r="AV7833">
        <v>21773.4</v>
      </c>
      <c r="AW7833">
        <v>18924</v>
      </c>
      <c r="AX7833">
        <v>16802.400000000001</v>
      </c>
      <c r="AY7833">
        <v>15349.3</v>
      </c>
      <c r="AZ7833">
        <v>14412.3</v>
      </c>
      <c r="BA7833">
        <v>13800.8</v>
      </c>
      <c r="BB7833">
        <v>13334.3</v>
      </c>
      <c r="BC7833">
        <v>12875.6</v>
      </c>
      <c r="BD7833">
        <v>12346.6</v>
      </c>
      <c r="BE7833">
        <v>11725.7</v>
      </c>
      <c r="BF7833">
        <v>11033.8</v>
      </c>
      <c r="BG7833">
        <v>10314.9</v>
      </c>
      <c r="BH7833">
        <v>9616.56</v>
      </c>
      <c r="BI7833">
        <v>8975.7900000000009</v>
      </c>
      <c r="BJ7833">
        <v>8411.74</v>
      </c>
      <c r="BK7833">
        <v>7925.28</v>
      </c>
      <c r="BL7833">
        <v>7503.59</v>
      </c>
      <c r="BM7833">
        <v>7127.07</v>
      </c>
      <c r="BN7833">
        <v>6776.25</v>
      </c>
      <c r="BO7833">
        <v>6436.46</v>
      </c>
      <c r="BP7833">
        <v>6099.94</v>
      </c>
      <c r="BQ7833">
        <v>5765.43</v>
      </c>
      <c r="BR7833">
        <v>5435.97</v>
      </c>
      <c r="BS7833">
        <v>5116.3</v>
      </c>
      <c r="BT7833">
        <v>4810.54</v>
      </c>
      <c r="BU7833">
        <v>4520.74</v>
      </c>
      <c r="BV7833">
        <v>4246.62</v>
      </c>
      <c r="BW7833">
        <v>3985.91</v>
      </c>
      <c r="BX7833">
        <v>3735.29</v>
      </c>
      <c r="BY7833">
        <v>3491.37</v>
      </c>
      <c r="BZ7833">
        <v>3251.39</v>
      </c>
      <c r="CA7833">
        <v>3013.7</v>
      </c>
      <c r="CB7833">
        <v>2777.8</v>
      </c>
      <c r="CC7833">
        <v>2544.3200000000002</v>
      </c>
      <c r="CD7833">
        <v>2314.65</v>
      </c>
      <c r="CE7833">
        <v>2090.6999999999998</v>
      </c>
      <c r="CF7833">
        <v>1874.56</v>
      </c>
      <c r="CG7833">
        <v>1668.3</v>
      </c>
      <c r="CH7833">
        <v>1473.74</v>
      </c>
      <c r="CI7833">
        <v>1292.3499999999999</v>
      </c>
      <c r="CJ7833">
        <v>1125.1500000000001</v>
      </c>
      <c r="CK7833">
        <v>972.70799999999997</v>
      </c>
      <c r="CL7833">
        <v>835.12900000000002</v>
      </c>
      <c r="CM7833">
        <v>712.15099999999995</v>
      </c>
      <c r="CN7833">
        <v>603.19799999999998</v>
      </c>
      <c r="CO7833">
        <v>507.47</v>
      </c>
      <c r="CP7833">
        <v>424.03</v>
      </c>
      <c r="CQ7833">
        <v>351.87</v>
      </c>
      <c r="CR7833">
        <v>289.96100000000001</v>
      </c>
      <c r="CS7833">
        <v>237.286</v>
      </c>
      <c r="CT7833">
        <v>192.85599999999999</v>
      </c>
      <c r="CU7833">
        <v>155.72300000000001</v>
      </c>
      <c r="CV7833">
        <v>124.98</v>
      </c>
      <c r="CW7833">
        <v>99.772099999999995</v>
      </c>
      <c r="CX7833">
        <v>79.293700000000001</v>
      </c>
      <c r="CY7833">
        <v>62.802799999999998</v>
      </c>
      <c r="CZ7833">
        <v>49.624400000000001</v>
      </c>
      <c r="DA7833">
        <v>39.157899999999998</v>
      </c>
      <c r="DB7833">
        <v>30.8812</v>
      </c>
      <c r="DC7833">
        <v>24.3505</v>
      </c>
      <c r="DD7833">
        <v>19.1983</v>
      </c>
      <c r="DE7833">
        <v>15.126899999999999</v>
      </c>
      <c r="DF7833">
        <v>11.900499999999999</v>
      </c>
      <c r="DG7833">
        <v>9.3356100000000009</v>
      </c>
      <c r="DH7833">
        <v>7.2913199999999998</v>
      </c>
      <c r="DI7833">
        <v>5.6601499999999998</v>
      </c>
      <c r="DJ7833">
        <v>4.35989</v>
      </c>
      <c r="DK7833">
        <v>3.3270400000000002</v>
      </c>
      <c r="DL7833">
        <v>2.5115500000000002</v>
      </c>
      <c r="DM7833">
        <v>1.87317</v>
      </c>
      <c r="DN7833">
        <v>1.3787499999999999</v>
      </c>
      <c r="DO7833">
        <v>1.0006299999999999</v>
      </c>
      <c r="DP7833">
        <v>0.71551399999999998</v>
      </c>
      <c r="DQ7833">
        <v>0.50378999999999996</v>
      </c>
      <c r="DR7833">
        <v>0.34910600000000003</v>
      </c>
      <c r="DS7833">
        <v>0.23799600000000001</v>
      </c>
      <c r="DT7833">
        <v>0.15957199999999999</v>
      </c>
      <c r="DU7833">
        <v>0.105199</v>
      </c>
      <c r="DV7833">
        <v>6.8178799999999998E-2</v>
      </c>
      <c r="DW7833">
        <v>4.3431900000000002E-2</v>
      </c>
      <c r="DX7833">
        <v>2.7191900000000001E-2</v>
      </c>
      <c r="DY7833">
        <v>4.0853199999999999E-2</v>
      </c>
    </row>
    <row r="7834" spans="1:129" x14ac:dyDescent="0.35">
      <c r="A7834">
        <v>1</v>
      </c>
      <c r="B7834">
        <v>1</v>
      </c>
      <c r="C7834">
        <v>1</v>
      </c>
      <c r="D7834">
        <v>1</v>
      </c>
      <c r="E7834">
        <v>1</v>
      </c>
      <c r="F7834">
        <v>1</v>
      </c>
      <c r="G7834">
        <v>1</v>
      </c>
      <c r="H7834">
        <v>2014</v>
      </c>
      <c r="I7834">
        <v>1</v>
      </c>
      <c r="J7834">
        <v>2014.5</v>
      </c>
      <c r="K7834" t="s">
        <v>1463</v>
      </c>
      <c r="L7834" t="s">
        <v>1428</v>
      </c>
      <c r="M7834">
        <v>20222.3</v>
      </c>
      <c r="N7834">
        <v>10797.7</v>
      </c>
      <c r="O7834">
        <v>13994.9</v>
      </c>
      <c r="P7834">
        <v>16930.2</v>
      </c>
      <c r="Q7834">
        <v>19118.5</v>
      </c>
      <c r="R7834">
        <v>20158.8</v>
      </c>
      <c r="S7834">
        <v>19859.2</v>
      </c>
      <c r="T7834">
        <v>18306.5</v>
      </c>
      <c r="U7834">
        <v>15848.2</v>
      </c>
      <c r="V7834">
        <v>13000</v>
      </c>
      <c r="W7834">
        <v>10316.1</v>
      </c>
      <c r="X7834">
        <v>8274.9599999999991</v>
      </c>
      <c r="Y7834">
        <v>7212.37</v>
      </c>
      <c r="Z7834">
        <v>7304.31</v>
      </c>
      <c r="AA7834">
        <v>8581.39</v>
      </c>
      <c r="AB7834">
        <v>10948.7</v>
      </c>
      <c r="AC7834">
        <v>14196.9</v>
      </c>
      <c r="AD7834">
        <v>18007.400000000001</v>
      </c>
      <c r="AE7834">
        <v>21966.7</v>
      </c>
      <c r="AF7834">
        <v>25604.7</v>
      </c>
      <c r="AG7834">
        <v>28463</v>
      </c>
      <c r="AH7834">
        <v>30182</v>
      </c>
      <c r="AI7834">
        <v>30581.8</v>
      </c>
      <c r="AJ7834">
        <v>29710.5</v>
      </c>
      <c r="AK7834">
        <v>27842.1</v>
      </c>
      <c r="AL7834">
        <v>25418.1</v>
      </c>
      <c r="AM7834">
        <v>22951.8</v>
      </c>
      <c r="AN7834">
        <v>20918.2</v>
      </c>
      <c r="AO7834">
        <v>19660.099999999999</v>
      </c>
      <c r="AP7834">
        <v>19330.400000000001</v>
      </c>
      <c r="AQ7834">
        <v>19879.900000000001</v>
      </c>
      <c r="AR7834">
        <v>21086.9</v>
      </c>
      <c r="AS7834">
        <v>22616.799999999999</v>
      </c>
      <c r="AT7834">
        <v>24095.9</v>
      </c>
      <c r="AU7834">
        <v>25185.3</v>
      </c>
      <c r="AV7834">
        <v>25639.200000000001</v>
      </c>
      <c r="AW7834">
        <v>25339.4</v>
      </c>
      <c r="AX7834">
        <v>24303.3</v>
      </c>
      <c r="AY7834">
        <v>22663.5</v>
      </c>
      <c r="AZ7834">
        <v>20628.599999999999</v>
      </c>
      <c r="BA7834">
        <v>18434</v>
      </c>
      <c r="BB7834">
        <v>16295.2</v>
      </c>
      <c r="BC7834">
        <v>14373</v>
      </c>
      <c r="BD7834">
        <v>12756.4</v>
      </c>
      <c r="BE7834">
        <v>11464.6</v>
      </c>
      <c r="BF7834">
        <v>10461.799999999999</v>
      </c>
      <c r="BG7834">
        <v>9680.67</v>
      </c>
      <c r="BH7834">
        <v>9045.4699999999993</v>
      </c>
      <c r="BI7834">
        <v>8490.2999999999993</v>
      </c>
      <c r="BJ7834">
        <v>7969.28</v>
      </c>
      <c r="BK7834">
        <v>7458.9</v>
      </c>
      <c r="BL7834">
        <v>6954.21</v>
      </c>
      <c r="BM7834">
        <v>6461.77</v>
      </c>
      <c r="BN7834">
        <v>5992.3</v>
      </c>
      <c r="BO7834">
        <v>5555.04</v>
      </c>
      <c r="BP7834">
        <v>5154.75</v>
      </c>
      <c r="BQ7834">
        <v>4791.0600000000004</v>
      </c>
      <c r="BR7834">
        <v>4459.93</v>
      </c>
      <c r="BS7834">
        <v>4155.47</v>
      </c>
      <c r="BT7834">
        <v>3871.94</v>
      </c>
      <c r="BU7834">
        <v>3604.94</v>
      </c>
      <c r="BV7834">
        <v>3351.82</v>
      </c>
      <c r="BW7834">
        <v>3111.4</v>
      </c>
      <c r="BX7834">
        <v>2883.39</v>
      </c>
      <c r="BY7834">
        <v>2667.7</v>
      </c>
      <c r="BZ7834">
        <v>2464.0300000000002</v>
      </c>
      <c r="CA7834">
        <v>2271.65</v>
      </c>
      <c r="CB7834">
        <v>2089.48</v>
      </c>
      <c r="CC7834">
        <v>1916.28</v>
      </c>
      <c r="CD7834">
        <v>1750.95</v>
      </c>
      <c r="CE7834">
        <v>1592.64</v>
      </c>
      <c r="CF7834">
        <v>1440.94</v>
      </c>
      <c r="CG7834">
        <v>1295.8499999999999</v>
      </c>
      <c r="CH7834">
        <v>1157.68</v>
      </c>
      <c r="CI7834">
        <v>1026.97</v>
      </c>
      <c r="CJ7834">
        <v>904.34500000000003</v>
      </c>
      <c r="CK7834">
        <v>790.38</v>
      </c>
      <c r="CL7834">
        <v>685.529</v>
      </c>
      <c r="CM7834">
        <v>590.05899999999997</v>
      </c>
      <c r="CN7834">
        <v>504.02800000000002</v>
      </c>
      <c r="CO7834">
        <v>427.29199999999997</v>
      </c>
      <c r="CP7834">
        <v>359.524</v>
      </c>
      <c r="CQ7834">
        <v>300.24799999999999</v>
      </c>
      <c r="CR7834">
        <v>248.88399999999999</v>
      </c>
      <c r="CS7834">
        <v>204.78200000000001</v>
      </c>
      <c r="CT7834">
        <v>167.256</v>
      </c>
      <c r="CU7834">
        <v>135.61500000000001</v>
      </c>
      <c r="CV7834">
        <v>109.17700000000001</v>
      </c>
      <c r="CW7834">
        <v>87.290599999999998</v>
      </c>
      <c r="CX7834">
        <v>69.338700000000003</v>
      </c>
      <c r="CY7834">
        <v>54.749099999999999</v>
      </c>
      <c r="CZ7834">
        <v>42.9983</v>
      </c>
      <c r="DA7834">
        <v>33.613900000000001</v>
      </c>
      <c r="DB7834">
        <v>26.177199999999999</v>
      </c>
      <c r="DC7834">
        <v>20.3233</v>
      </c>
      <c r="DD7834">
        <v>15.7401</v>
      </c>
      <c r="DE7834">
        <v>12.166</v>
      </c>
      <c r="DF7834">
        <v>9.3857199999999992</v>
      </c>
      <c r="DG7834">
        <v>7.2255099999999999</v>
      </c>
      <c r="DH7834">
        <v>5.5474800000000002</v>
      </c>
      <c r="DI7834">
        <v>4.2437899999999997</v>
      </c>
      <c r="DJ7834">
        <v>3.2309999999999999</v>
      </c>
      <c r="DK7834">
        <v>2.4449100000000001</v>
      </c>
      <c r="DL7834">
        <v>1.8362099999999999</v>
      </c>
      <c r="DM7834">
        <v>1.3668</v>
      </c>
      <c r="DN7834">
        <v>1.0069999999999999</v>
      </c>
      <c r="DO7834">
        <v>0.73345700000000003</v>
      </c>
      <c r="DP7834">
        <v>0.52755200000000002</v>
      </c>
      <c r="DQ7834">
        <v>0.37436599999999998</v>
      </c>
      <c r="DR7834">
        <v>0.26189299999999999</v>
      </c>
      <c r="DS7834">
        <v>0.18049100000000001</v>
      </c>
      <c r="DT7834">
        <v>0.122478</v>
      </c>
      <c r="DU7834">
        <v>8.1796099999999997E-2</v>
      </c>
      <c r="DV7834">
        <v>5.3743100000000002E-2</v>
      </c>
      <c r="DW7834">
        <v>3.4729700000000002E-2</v>
      </c>
      <c r="DX7834">
        <v>2.20681E-2</v>
      </c>
      <c r="DY7834">
        <v>3.4412100000000001E-2</v>
      </c>
    </row>
    <row r="7835" spans="1:129" x14ac:dyDescent="0.35">
      <c r="A7835">
        <v>1</v>
      </c>
      <c r="B7835">
        <v>1</v>
      </c>
      <c r="C7835">
        <v>1</v>
      </c>
      <c r="D7835">
        <v>1</v>
      </c>
      <c r="E7835">
        <v>1</v>
      </c>
      <c r="F7835">
        <v>1</v>
      </c>
      <c r="G7835">
        <v>1</v>
      </c>
      <c r="H7835">
        <v>2015</v>
      </c>
      <c r="I7835">
        <v>1</v>
      </c>
      <c r="J7835">
        <v>2015</v>
      </c>
      <c r="K7835" t="s">
        <v>3373</v>
      </c>
      <c r="L7835" t="s">
        <v>1428</v>
      </c>
      <c r="M7835">
        <v>159758</v>
      </c>
      <c r="N7835">
        <v>25748.7</v>
      </c>
      <c r="O7835">
        <v>22549.8</v>
      </c>
      <c r="P7835">
        <v>18568.599999999999</v>
      </c>
      <c r="Q7835">
        <v>14523.4</v>
      </c>
      <c r="R7835">
        <v>11037.7</v>
      </c>
      <c r="S7835">
        <v>8525.09</v>
      </c>
      <c r="T7835">
        <v>7153.48</v>
      </c>
      <c r="U7835">
        <v>6871.47</v>
      </c>
      <c r="V7835">
        <v>7465.86</v>
      </c>
      <c r="W7835">
        <v>8624.56</v>
      </c>
      <c r="X7835">
        <v>9993.9699999999993</v>
      </c>
      <c r="Y7835">
        <v>11232.2</v>
      </c>
      <c r="Z7835">
        <v>12060.1</v>
      </c>
      <c r="AA7835">
        <v>12307.6</v>
      </c>
      <c r="AB7835">
        <v>11941.9</v>
      </c>
      <c r="AC7835">
        <v>11071.2</v>
      </c>
      <c r="AD7835">
        <v>9916.6299999999992</v>
      </c>
      <c r="AE7835">
        <v>8760.44</v>
      </c>
      <c r="AF7835">
        <v>7885.41</v>
      </c>
      <c r="AG7835">
        <v>7519.6</v>
      </c>
      <c r="AH7835">
        <v>7798.27</v>
      </c>
      <c r="AI7835">
        <v>8746.31</v>
      </c>
      <c r="AJ7835">
        <v>10279.5</v>
      </c>
      <c r="AK7835">
        <v>12220.7</v>
      </c>
      <c r="AL7835">
        <v>14328.4</v>
      </c>
      <c r="AM7835">
        <v>16334.6</v>
      </c>
      <c r="AN7835">
        <v>17988.400000000001</v>
      </c>
      <c r="AO7835">
        <v>19100.8</v>
      </c>
      <c r="AP7835">
        <v>19578.8</v>
      </c>
      <c r="AQ7835">
        <v>19442.900000000001</v>
      </c>
      <c r="AR7835">
        <v>18820.8</v>
      </c>
      <c r="AS7835">
        <v>17916.3</v>
      </c>
      <c r="AT7835">
        <v>16962.5</v>
      </c>
      <c r="AU7835">
        <v>16169.6</v>
      </c>
      <c r="AV7835">
        <v>15681</v>
      </c>
      <c r="AW7835">
        <v>15547.3</v>
      </c>
      <c r="AX7835">
        <v>15724.3</v>
      </c>
      <c r="AY7835">
        <v>16092.3</v>
      </c>
      <c r="AZ7835">
        <v>16489.900000000001</v>
      </c>
      <c r="BA7835">
        <v>16754.099999999999</v>
      </c>
      <c r="BB7835">
        <v>16754.599999999999</v>
      </c>
      <c r="BC7835">
        <v>16417.599999999999</v>
      </c>
      <c r="BD7835">
        <v>15734.5</v>
      </c>
      <c r="BE7835">
        <v>14754.8</v>
      </c>
      <c r="BF7835">
        <v>13568.3</v>
      </c>
      <c r="BG7835">
        <v>12282.5</v>
      </c>
      <c r="BH7835">
        <v>10999.9</v>
      </c>
      <c r="BI7835">
        <v>9800.9500000000007</v>
      </c>
      <c r="BJ7835">
        <v>8735.34</v>
      </c>
      <c r="BK7835">
        <v>7821.75</v>
      </c>
      <c r="BL7835">
        <v>7053.64</v>
      </c>
      <c r="BM7835">
        <v>6408.6</v>
      </c>
      <c r="BN7835">
        <v>5858.2</v>
      </c>
      <c r="BO7835">
        <v>5375.51</v>
      </c>
      <c r="BP7835">
        <v>4939.8100000000004</v>
      </c>
      <c r="BQ7835">
        <v>4537.9399999999996</v>
      </c>
      <c r="BR7835">
        <v>4163.3100000000004</v>
      </c>
      <c r="BS7835">
        <v>3813.79</v>
      </c>
      <c r="BT7835">
        <v>3489.29</v>
      </c>
      <c r="BU7835">
        <v>3190</v>
      </c>
      <c r="BV7835">
        <v>2915.42</v>
      </c>
      <c r="BW7835">
        <v>2664.11</v>
      </c>
      <c r="BX7835">
        <v>2433.96</v>
      </c>
      <c r="BY7835">
        <v>2222.62</v>
      </c>
      <c r="BZ7835">
        <v>2027.88</v>
      </c>
      <c r="CA7835">
        <v>1847.88</v>
      </c>
      <c r="CB7835">
        <v>1681.15</v>
      </c>
      <c r="CC7835">
        <v>1526.52</v>
      </c>
      <c r="CD7835">
        <v>1383.01</v>
      </c>
      <c r="CE7835">
        <v>1249.72</v>
      </c>
      <c r="CF7835">
        <v>1125.8399999999999</v>
      </c>
      <c r="CG7835">
        <v>1010.6</v>
      </c>
      <c r="CH7835">
        <v>903.31700000000001</v>
      </c>
      <c r="CI7835">
        <v>803.46400000000006</v>
      </c>
      <c r="CJ7835">
        <v>710.65899999999999</v>
      </c>
      <c r="CK7835">
        <v>624.67100000000005</v>
      </c>
      <c r="CL7835">
        <v>545.38300000000004</v>
      </c>
      <c r="CM7835">
        <v>472.75</v>
      </c>
      <c r="CN7835">
        <v>406.74200000000002</v>
      </c>
      <c r="CO7835">
        <v>347.29899999999998</v>
      </c>
      <c r="CP7835">
        <v>294.3</v>
      </c>
      <c r="CQ7835">
        <v>247.53899999999999</v>
      </c>
      <c r="CR7835">
        <v>206.72300000000001</v>
      </c>
      <c r="CS7835">
        <v>171.47800000000001</v>
      </c>
      <c r="CT7835">
        <v>141.363</v>
      </c>
      <c r="CU7835">
        <v>115.892</v>
      </c>
      <c r="CV7835">
        <v>94.553600000000003</v>
      </c>
      <c r="CW7835">
        <v>76.833500000000001</v>
      </c>
      <c r="CX7835">
        <v>62.231999999999999</v>
      </c>
      <c r="CY7835">
        <v>50.279200000000003</v>
      </c>
      <c r="CZ7835">
        <v>40.545099999999998</v>
      </c>
      <c r="DA7835">
        <v>32.646900000000002</v>
      </c>
      <c r="DB7835">
        <v>26.251899999999999</v>
      </c>
      <c r="DC7835">
        <v>21.0776</v>
      </c>
      <c r="DD7835">
        <v>16.889199999999999</v>
      </c>
      <c r="DE7835">
        <v>13.494899999999999</v>
      </c>
      <c r="DF7835">
        <v>10.7409</v>
      </c>
      <c r="DG7835">
        <v>8.5050399999999993</v>
      </c>
      <c r="DH7835">
        <v>6.6908099999999999</v>
      </c>
      <c r="DI7835">
        <v>5.2220399999999998</v>
      </c>
      <c r="DJ7835">
        <v>4.0380200000000004</v>
      </c>
      <c r="DK7835">
        <v>3.08962</v>
      </c>
      <c r="DL7835">
        <v>2.3363999999999998</v>
      </c>
      <c r="DM7835">
        <v>1.74441</v>
      </c>
      <c r="DN7835">
        <v>1.2847500000000001</v>
      </c>
      <c r="DO7835">
        <v>0.93267</v>
      </c>
      <c r="DP7835">
        <v>0.66696299999999997</v>
      </c>
      <c r="DQ7835">
        <v>0.46958100000000003</v>
      </c>
      <c r="DR7835">
        <v>0.32535999999999998</v>
      </c>
      <c r="DS7835">
        <v>0.221775</v>
      </c>
      <c r="DT7835">
        <v>0.148672</v>
      </c>
      <c r="DU7835">
        <v>9.7997600000000004E-2</v>
      </c>
      <c r="DV7835">
        <v>6.3503000000000004E-2</v>
      </c>
      <c r="DW7835">
        <v>4.04483E-2</v>
      </c>
      <c r="DX7835">
        <v>2.5321300000000001E-2</v>
      </c>
      <c r="DY7835">
        <v>3.8036800000000003E-2</v>
      </c>
    </row>
    <row r="7836" spans="1:129" x14ac:dyDescent="0.35">
      <c r="A7836">
        <v>1</v>
      </c>
      <c r="B7836">
        <v>1</v>
      </c>
      <c r="C7836">
        <v>1</v>
      </c>
      <c r="D7836">
        <v>1</v>
      </c>
      <c r="E7836">
        <v>1</v>
      </c>
      <c r="F7836">
        <v>1</v>
      </c>
      <c r="G7836">
        <v>1</v>
      </c>
      <c r="H7836">
        <v>2015</v>
      </c>
      <c r="I7836">
        <v>1</v>
      </c>
      <c r="J7836">
        <v>2015.5</v>
      </c>
      <c r="K7836" t="s">
        <v>1463</v>
      </c>
      <c r="L7836" t="s">
        <v>1428</v>
      </c>
      <c r="M7836">
        <v>18212</v>
      </c>
      <c r="N7836">
        <v>9723.9500000000007</v>
      </c>
      <c r="O7836">
        <v>12602.5</v>
      </c>
      <c r="P7836">
        <v>15243.9</v>
      </c>
      <c r="Q7836">
        <v>17209.8</v>
      </c>
      <c r="R7836">
        <v>18135.2</v>
      </c>
      <c r="S7836">
        <v>17840.900000000001</v>
      </c>
      <c r="T7836">
        <v>16392.2</v>
      </c>
      <c r="U7836">
        <v>14080.9</v>
      </c>
      <c r="V7836">
        <v>11337.2</v>
      </c>
      <c r="W7836">
        <v>8610.36</v>
      </c>
      <c r="X7836">
        <v>6265.26</v>
      </c>
      <c r="Y7836">
        <v>4525.59</v>
      </c>
      <c r="Z7836">
        <v>3470.38</v>
      </c>
      <c r="AA7836">
        <v>3066.08</v>
      </c>
      <c r="AB7836">
        <v>3209.79</v>
      </c>
      <c r="AC7836">
        <v>3764.54</v>
      </c>
      <c r="AD7836">
        <v>4580.32</v>
      </c>
      <c r="AE7836">
        <v>5504.85</v>
      </c>
      <c r="AF7836">
        <v>6392.19</v>
      </c>
      <c r="AG7836">
        <v>7115.31</v>
      </c>
      <c r="AH7836">
        <v>7582.99</v>
      </c>
      <c r="AI7836">
        <v>7756.44</v>
      </c>
      <c r="AJ7836">
        <v>7658.85</v>
      </c>
      <c r="AK7836">
        <v>7372.76</v>
      </c>
      <c r="AL7836">
        <v>7023.64</v>
      </c>
      <c r="AM7836">
        <v>6753.07</v>
      </c>
      <c r="AN7836">
        <v>6688</v>
      </c>
      <c r="AO7836">
        <v>6913.52</v>
      </c>
      <c r="AP7836">
        <v>7455.56</v>
      </c>
      <c r="AQ7836">
        <v>8276.5400000000009</v>
      </c>
      <c r="AR7836">
        <v>9284.2800000000007</v>
      </c>
      <c r="AS7836">
        <v>10351.700000000001</v>
      </c>
      <c r="AT7836">
        <v>11342.8</v>
      </c>
      <c r="AU7836">
        <v>12139.5</v>
      </c>
      <c r="AV7836">
        <v>12664.1</v>
      </c>
      <c r="AW7836">
        <v>12891.6</v>
      </c>
      <c r="AX7836">
        <v>12850.7</v>
      </c>
      <c r="AY7836">
        <v>12612.5</v>
      </c>
      <c r="AZ7836">
        <v>12270.5</v>
      </c>
      <c r="BA7836">
        <v>11916.8</v>
      </c>
      <c r="BB7836">
        <v>11620.5</v>
      </c>
      <c r="BC7836">
        <v>11414.1</v>
      </c>
      <c r="BD7836">
        <v>11290.3</v>
      </c>
      <c r="BE7836">
        <v>11208.8</v>
      </c>
      <c r="BF7836">
        <v>11110.2</v>
      </c>
      <c r="BG7836">
        <v>10933.7</v>
      </c>
      <c r="BH7836">
        <v>10632.2</v>
      </c>
      <c r="BI7836">
        <v>10182.5</v>
      </c>
      <c r="BJ7836">
        <v>9588.24</v>
      </c>
      <c r="BK7836">
        <v>8876.75</v>
      </c>
      <c r="BL7836">
        <v>8090.71</v>
      </c>
      <c r="BM7836">
        <v>7278.22</v>
      </c>
      <c r="BN7836">
        <v>6483.62</v>
      </c>
      <c r="BO7836">
        <v>5740.96</v>
      </c>
      <c r="BP7836">
        <v>5071.13</v>
      </c>
      <c r="BQ7836">
        <v>4482.13</v>
      </c>
      <c r="BR7836">
        <v>3971.88</v>
      </c>
      <c r="BS7836">
        <v>3531.91</v>
      </c>
      <c r="BT7836">
        <v>3151.04</v>
      </c>
      <c r="BU7836">
        <v>2818.23</v>
      </c>
      <c r="BV7836">
        <v>2524.19</v>
      </c>
      <c r="BW7836">
        <v>2261.9699999999998</v>
      </c>
      <c r="BX7836">
        <v>2026.73</v>
      </c>
      <c r="BY7836">
        <v>1815.17</v>
      </c>
      <c r="BZ7836">
        <v>1624.91</v>
      </c>
      <c r="CA7836">
        <v>1454</v>
      </c>
      <c r="CB7836">
        <v>1300.6199999999999</v>
      </c>
      <c r="CC7836">
        <v>1162.99</v>
      </c>
      <c r="CD7836">
        <v>1039.4000000000001</v>
      </c>
      <c r="CE7836">
        <v>928.21100000000001</v>
      </c>
      <c r="CF7836">
        <v>827.95399999999995</v>
      </c>
      <c r="CG7836">
        <v>737.32799999999997</v>
      </c>
      <c r="CH7836">
        <v>655.21799999999996</v>
      </c>
      <c r="CI7836">
        <v>580.67899999999997</v>
      </c>
      <c r="CJ7836">
        <v>512.91399999999999</v>
      </c>
      <c r="CK7836">
        <v>451.26799999999997</v>
      </c>
      <c r="CL7836">
        <v>395.2</v>
      </c>
      <c r="CM7836">
        <v>344.279</v>
      </c>
      <c r="CN7836">
        <v>298.15600000000001</v>
      </c>
      <c r="CO7836">
        <v>256.55399999999997</v>
      </c>
      <c r="CP7836">
        <v>219.238</v>
      </c>
      <c r="CQ7836">
        <v>185.999</v>
      </c>
      <c r="CR7836">
        <v>156.62899999999999</v>
      </c>
      <c r="CS7836">
        <v>130.91</v>
      </c>
      <c r="CT7836">
        <v>108.604</v>
      </c>
      <c r="CU7836">
        <v>89.452399999999997</v>
      </c>
      <c r="CV7836">
        <v>73.174599999999998</v>
      </c>
      <c r="CW7836">
        <v>59.478200000000001</v>
      </c>
      <c r="CX7836">
        <v>48.065199999999997</v>
      </c>
      <c r="CY7836">
        <v>38.641199999999998</v>
      </c>
      <c r="CZ7836">
        <v>30.924399999999999</v>
      </c>
      <c r="DA7836">
        <v>24.652000000000001</v>
      </c>
      <c r="DB7836">
        <v>19.5852</v>
      </c>
      <c r="DC7836">
        <v>15.5131</v>
      </c>
      <c r="DD7836">
        <v>12.252700000000001</v>
      </c>
      <c r="DE7836">
        <v>9.6494099999999996</v>
      </c>
      <c r="DF7836">
        <v>7.5745100000000001</v>
      </c>
      <c r="DG7836">
        <v>5.9228699999999996</v>
      </c>
      <c r="DH7836">
        <v>4.6097099999999998</v>
      </c>
      <c r="DI7836">
        <v>3.5672999999999999</v>
      </c>
      <c r="DJ7836">
        <v>2.7418</v>
      </c>
      <c r="DK7836">
        <v>2.09049</v>
      </c>
      <c r="DL7836">
        <v>1.57927</v>
      </c>
      <c r="DM7836">
        <v>1.18076</v>
      </c>
      <c r="DN7836">
        <v>0.87276399999999998</v>
      </c>
      <c r="DO7836">
        <v>0.63715100000000002</v>
      </c>
      <c r="DP7836">
        <v>0.45900999999999997</v>
      </c>
      <c r="DQ7836">
        <v>0.32606800000000002</v>
      </c>
      <c r="DR7836">
        <v>0.22825400000000001</v>
      </c>
      <c r="DS7836">
        <v>0.15736800000000001</v>
      </c>
      <c r="DT7836">
        <v>0.106807</v>
      </c>
      <c r="DU7836">
        <v>7.1334700000000001E-2</v>
      </c>
      <c r="DV7836">
        <v>4.6868899999999998E-2</v>
      </c>
      <c r="DW7836">
        <v>3.0285599999999999E-2</v>
      </c>
      <c r="DX7836">
        <v>1.9242700000000001E-2</v>
      </c>
      <c r="DY7836">
        <v>3.0000200000000001E-2</v>
      </c>
    </row>
    <row r="7837" spans="1:129" x14ac:dyDescent="0.35">
      <c r="A7837">
        <v>1</v>
      </c>
      <c r="B7837">
        <v>1</v>
      </c>
      <c r="C7837">
        <v>1</v>
      </c>
      <c r="D7837">
        <v>1</v>
      </c>
      <c r="E7837">
        <v>1</v>
      </c>
      <c r="F7837">
        <v>1</v>
      </c>
      <c r="G7837">
        <v>1</v>
      </c>
      <c r="H7837">
        <v>2016</v>
      </c>
      <c r="I7837">
        <v>1</v>
      </c>
      <c r="J7837">
        <v>2016</v>
      </c>
      <c r="K7837" t="s">
        <v>3373</v>
      </c>
      <c r="L7837" t="s">
        <v>1428</v>
      </c>
      <c r="M7837">
        <v>165571</v>
      </c>
      <c r="N7837">
        <v>26673.200000000001</v>
      </c>
      <c r="O7837">
        <v>23342.9</v>
      </c>
      <c r="P7837">
        <v>19189.7</v>
      </c>
      <c r="Q7837">
        <v>14951.3</v>
      </c>
      <c r="R7837">
        <v>11265.7</v>
      </c>
      <c r="S7837">
        <v>8553.26</v>
      </c>
      <c r="T7837">
        <v>6982.13</v>
      </c>
      <c r="U7837">
        <v>6498.35</v>
      </c>
      <c r="V7837">
        <v>6888.42</v>
      </c>
      <c r="W7837">
        <v>7845.57</v>
      </c>
      <c r="X7837">
        <v>9027.58</v>
      </c>
      <c r="Y7837">
        <v>10106.700000000001</v>
      </c>
      <c r="Z7837">
        <v>10814.9</v>
      </c>
      <c r="AA7837">
        <v>10982.2</v>
      </c>
      <c r="AB7837">
        <v>10559.5</v>
      </c>
      <c r="AC7837">
        <v>9618.99</v>
      </c>
      <c r="AD7837">
        <v>8327.14</v>
      </c>
      <c r="AE7837">
        <v>6899.15</v>
      </c>
      <c r="AF7837">
        <v>5547.69</v>
      </c>
      <c r="AG7837">
        <v>4440.63</v>
      </c>
      <c r="AH7837">
        <v>3677.16</v>
      </c>
      <c r="AI7837">
        <v>3283.79</v>
      </c>
      <c r="AJ7837">
        <v>3225.66</v>
      </c>
      <c r="AK7837">
        <v>3425.91</v>
      </c>
      <c r="AL7837">
        <v>3786.8</v>
      </c>
      <c r="AM7837">
        <v>4208.8</v>
      </c>
      <c r="AN7837">
        <v>4606.3</v>
      </c>
      <c r="AO7837">
        <v>4919.3599999999997</v>
      </c>
      <c r="AP7837">
        <v>5120.7700000000004</v>
      </c>
      <c r="AQ7837">
        <v>5217.57</v>
      </c>
      <c r="AR7837">
        <v>5246.41</v>
      </c>
      <c r="AS7837">
        <v>5262.9</v>
      </c>
      <c r="AT7837">
        <v>5327.26</v>
      </c>
      <c r="AU7837">
        <v>5489.17</v>
      </c>
      <c r="AV7837">
        <v>5775.42</v>
      </c>
      <c r="AW7837">
        <v>6183.51</v>
      </c>
      <c r="AX7837">
        <v>6682.41</v>
      </c>
      <c r="AY7837">
        <v>7220</v>
      </c>
      <c r="AZ7837">
        <v>7735.16</v>
      </c>
      <c r="BA7837">
        <v>8171.3</v>
      </c>
      <c r="BB7837">
        <v>8487.7199999999993</v>
      </c>
      <c r="BC7837">
        <v>8666.31</v>
      </c>
      <c r="BD7837">
        <v>8712.52</v>
      </c>
      <c r="BE7837">
        <v>8650.18</v>
      </c>
      <c r="BF7837">
        <v>8512.9599999999991</v>
      </c>
      <c r="BG7837">
        <v>8334.2900000000009</v>
      </c>
      <c r="BH7837">
        <v>8138.86</v>
      </c>
      <c r="BI7837">
        <v>7937.84</v>
      </c>
      <c r="BJ7837">
        <v>7728.42</v>
      </c>
      <c r="BK7837">
        <v>7497.51</v>
      </c>
      <c r="BL7837">
        <v>7227.68</v>
      </c>
      <c r="BM7837">
        <v>6903.6</v>
      </c>
      <c r="BN7837">
        <v>6517.37</v>
      </c>
      <c r="BO7837">
        <v>6070.82</v>
      </c>
      <c r="BP7837">
        <v>5575.48</v>
      </c>
      <c r="BQ7837">
        <v>5049.96</v>
      </c>
      <c r="BR7837">
        <v>4516.1099999999997</v>
      </c>
      <c r="BS7837">
        <v>3995.15</v>
      </c>
      <c r="BT7837">
        <v>3504.55</v>
      </c>
      <c r="BU7837">
        <v>3056.27</v>
      </c>
      <c r="BV7837">
        <v>2656.43</v>
      </c>
      <c r="BW7837">
        <v>2306.04</v>
      </c>
      <c r="BX7837">
        <v>2002.45</v>
      </c>
      <c r="BY7837">
        <v>1740.81</v>
      </c>
      <c r="BZ7837">
        <v>1515.52</v>
      </c>
      <c r="CA7837">
        <v>1321.09</v>
      </c>
      <c r="CB7837">
        <v>1152.68</v>
      </c>
      <c r="CC7837">
        <v>1006.28</v>
      </c>
      <c r="CD7837">
        <v>878.66800000000001</v>
      </c>
      <c r="CE7837">
        <v>767.21799999999996</v>
      </c>
      <c r="CF7837">
        <v>669.76499999999999</v>
      </c>
      <c r="CG7837">
        <v>584.46900000000005</v>
      </c>
      <c r="CH7837">
        <v>509.726</v>
      </c>
      <c r="CI7837">
        <v>444.13600000000002</v>
      </c>
      <c r="CJ7837">
        <v>386.47300000000001</v>
      </c>
      <c r="CK7837">
        <v>335.68400000000003</v>
      </c>
      <c r="CL7837">
        <v>290.87599999999998</v>
      </c>
      <c r="CM7837">
        <v>251.30600000000001</v>
      </c>
      <c r="CN7837">
        <v>216.36099999999999</v>
      </c>
      <c r="CO7837">
        <v>185.535</v>
      </c>
      <c r="CP7837">
        <v>158.41</v>
      </c>
      <c r="CQ7837">
        <v>134.636</v>
      </c>
      <c r="CR7837">
        <v>113.907</v>
      </c>
      <c r="CS7837">
        <v>95.944900000000004</v>
      </c>
      <c r="CT7837">
        <v>80.490499999999997</v>
      </c>
      <c r="CU7837">
        <v>67.292599999999993</v>
      </c>
      <c r="CV7837">
        <v>56.104500000000002</v>
      </c>
      <c r="CW7837">
        <v>46.684199999999997</v>
      </c>
      <c r="CX7837">
        <v>38.796999999999997</v>
      </c>
      <c r="CY7837">
        <v>32.220100000000002</v>
      </c>
      <c r="CZ7837">
        <v>26.747299999999999</v>
      </c>
      <c r="DA7837">
        <v>22.1934</v>
      </c>
      <c r="DB7837">
        <v>18.397099999999998</v>
      </c>
      <c r="DC7837">
        <v>15.222200000000001</v>
      </c>
      <c r="DD7837">
        <v>12.556900000000001</v>
      </c>
      <c r="DE7837">
        <v>10.311999999999999</v>
      </c>
      <c r="DF7837">
        <v>8.4173100000000005</v>
      </c>
      <c r="DG7837">
        <v>6.8185099999999998</v>
      </c>
      <c r="DH7837">
        <v>5.4729999999999999</v>
      </c>
      <c r="DI7837">
        <v>4.3468</v>
      </c>
      <c r="DJ7837">
        <v>3.4117500000000001</v>
      </c>
      <c r="DK7837">
        <v>2.6434899999999999</v>
      </c>
      <c r="DL7837">
        <v>2.02007</v>
      </c>
      <c r="DM7837">
        <v>1.52129</v>
      </c>
      <c r="DN7837">
        <v>1.1283399999999999</v>
      </c>
      <c r="DO7837">
        <v>0.82380399999999998</v>
      </c>
      <c r="DP7837">
        <v>0.59181399999999995</v>
      </c>
      <c r="DQ7837">
        <v>0.41819499999999998</v>
      </c>
      <c r="DR7837">
        <v>0.29059699999999999</v>
      </c>
      <c r="DS7837">
        <v>0.19853199999999999</v>
      </c>
      <c r="DT7837">
        <v>0.133329</v>
      </c>
      <c r="DU7837">
        <v>8.8007500000000002E-2</v>
      </c>
      <c r="DV7837">
        <v>5.7091299999999998E-2</v>
      </c>
      <c r="DW7837">
        <v>3.6394999999999997E-2</v>
      </c>
      <c r="DX7837">
        <v>2.2798599999999999E-2</v>
      </c>
      <c r="DY7837">
        <v>3.4277799999999997E-2</v>
      </c>
    </row>
    <row r="7838" spans="1:129" x14ac:dyDescent="0.35">
      <c r="A7838">
        <v>1</v>
      </c>
      <c r="B7838">
        <v>1</v>
      </c>
      <c r="C7838">
        <v>1</v>
      </c>
      <c r="D7838">
        <v>1</v>
      </c>
      <c r="E7838">
        <v>1</v>
      </c>
      <c r="F7838">
        <v>1</v>
      </c>
      <c r="G7838">
        <v>1</v>
      </c>
      <c r="H7838">
        <v>2016</v>
      </c>
      <c r="I7838">
        <v>1</v>
      </c>
      <c r="J7838">
        <v>2016.5</v>
      </c>
      <c r="K7838" t="s">
        <v>1463</v>
      </c>
      <c r="L7838" t="s">
        <v>1428</v>
      </c>
      <c r="M7838">
        <v>18875.900000000001</v>
      </c>
      <c r="N7838">
        <v>10078.4</v>
      </c>
      <c r="O7838">
        <v>13061.9</v>
      </c>
      <c r="P7838">
        <v>15799.5</v>
      </c>
      <c r="Q7838">
        <v>17836.7</v>
      </c>
      <c r="R7838">
        <v>18795.3</v>
      </c>
      <c r="S7838">
        <v>18488.900000000001</v>
      </c>
      <c r="T7838">
        <v>16984.900000000001</v>
      </c>
      <c r="U7838">
        <v>14584.3</v>
      </c>
      <c r="V7838">
        <v>11731.3</v>
      </c>
      <c r="W7838">
        <v>8889.16</v>
      </c>
      <c r="X7838">
        <v>6432.41</v>
      </c>
      <c r="Y7838">
        <v>4588.87</v>
      </c>
      <c r="Z7838">
        <v>3436.26</v>
      </c>
      <c r="AA7838">
        <v>2936.45</v>
      </c>
      <c r="AB7838">
        <v>2981.41</v>
      </c>
      <c r="AC7838">
        <v>3430.96</v>
      </c>
      <c r="AD7838">
        <v>4135.03</v>
      </c>
      <c r="AE7838">
        <v>4944.18</v>
      </c>
      <c r="AF7838">
        <v>5716.58</v>
      </c>
      <c r="AG7838">
        <v>6327.53</v>
      </c>
      <c r="AH7838">
        <v>6682.99</v>
      </c>
      <c r="AI7838">
        <v>6733.11</v>
      </c>
      <c r="AJ7838">
        <v>6480.3</v>
      </c>
      <c r="AK7838">
        <v>5977.45</v>
      </c>
      <c r="AL7838">
        <v>5315.21</v>
      </c>
      <c r="AM7838">
        <v>4601.6099999999997</v>
      </c>
      <c r="AN7838">
        <v>3939.4</v>
      </c>
      <c r="AO7838">
        <v>3407.18</v>
      </c>
      <c r="AP7838">
        <v>3048.54</v>
      </c>
      <c r="AQ7838">
        <v>2870.35</v>
      </c>
      <c r="AR7838">
        <v>2849.07</v>
      </c>
      <c r="AS7838">
        <v>2941.94</v>
      </c>
      <c r="AT7838">
        <v>3099.82</v>
      </c>
      <c r="AU7838">
        <v>3278.71</v>
      </c>
      <c r="AV7838">
        <v>3447.83</v>
      </c>
      <c r="AW7838">
        <v>3593.33</v>
      </c>
      <c r="AX7838">
        <v>3717.66</v>
      </c>
      <c r="AY7838">
        <v>3835.04</v>
      </c>
      <c r="AZ7838">
        <v>3964.79</v>
      </c>
      <c r="BA7838">
        <v>4124.0200000000004</v>
      </c>
      <c r="BB7838">
        <v>4321.66</v>
      </c>
      <c r="BC7838">
        <v>4555.1499999999996</v>
      </c>
      <c r="BD7838">
        <v>4810.55</v>
      </c>
      <c r="BE7838">
        <v>5065.63</v>
      </c>
      <c r="BF7838">
        <v>5294.99</v>
      </c>
      <c r="BG7838">
        <v>5475.67</v>
      </c>
      <c r="BH7838">
        <v>5591.5</v>
      </c>
      <c r="BI7838">
        <v>5635.6</v>
      </c>
      <c r="BJ7838">
        <v>5610.02</v>
      </c>
      <c r="BK7838">
        <v>5523.6</v>
      </c>
      <c r="BL7838">
        <v>5388.41</v>
      </c>
      <c r="BM7838">
        <v>5216.24</v>
      </c>
      <c r="BN7838">
        <v>5016.08</v>
      </c>
      <c r="BO7838">
        <v>4792.97</v>
      </c>
      <c r="BP7838">
        <v>4548.57</v>
      </c>
      <c r="BQ7838">
        <v>4282.6000000000004</v>
      </c>
      <c r="BR7838">
        <v>3994.91</v>
      </c>
      <c r="BS7838">
        <v>3687.04</v>
      </c>
      <c r="BT7838">
        <v>3363.22</v>
      </c>
      <c r="BU7838">
        <v>3030.29</v>
      </c>
      <c r="BV7838">
        <v>2696.95</v>
      </c>
      <c r="BW7838">
        <v>2372.4299999999998</v>
      </c>
      <c r="BX7838">
        <v>2065.2399999999998</v>
      </c>
      <c r="BY7838">
        <v>1782.03</v>
      </c>
      <c r="BZ7838">
        <v>1527.14</v>
      </c>
      <c r="CA7838">
        <v>1302.43</v>
      </c>
      <c r="CB7838">
        <v>1107.5999999999999</v>
      </c>
      <c r="CC7838">
        <v>940.79600000000005</v>
      </c>
      <c r="CD7838">
        <v>799.18799999999999</v>
      </c>
      <c r="CE7838">
        <v>679.52599999999995</v>
      </c>
      <c r="CF7838">
        <v>578.56500000000005</v>
      </c>
      <c r="CG7838">
        <v>493.31799999999998</v>
      </c>
      <c r="CH7838">
        <v>421.185</v>
      </c>
      <c r="CI7838">
        <v>359.96899999999999</v>
      </c>
      <c r="CJ7838">
        <v>307.85500000000002</v>
      </c>
      <c r="CK7838">
        <v>263.35000000000002</v>
      </c>
      <c r="CL7838">
        <v>225.22800000000001</v>
      </c>
      <c r="CM7838">
        <v>192.482</v>
      </c>
      <c r="CN7838">
        <v>164.28299999999999</v>
      </c>
      <c r="CO7838">
        <v>139.95099999999999</v>
      </c>
      <c r="CP7838">
        <v>118.93</v>
      </c>
      <c r="CQ7838">
        <v>100.762</v>
      </c>
      <c r="CR7838">
        <v>85.073400000000007</v>
      </c>
      <c r="CS7838">
        <v>71.552300000000002</v>
      </c>
      <c r="CT7838">
        <v>59.9373</v>
      </c>
      <c r="CU7838">
        <v>50.002699999999997</v>
      </c>
      <c r="CV7838">
        <v>41.549500000000002</v>
      </c>
      <c r="CW7838">
        <v>34.397799999999997</v>
      </c>
      <c r="CX7838">
        <v>28.382999999999999</v>
      </c>
      <c r="CY7838">
        <v>23.352799999999998</v>
      </c>
      <c r="CZ7838">
        <v>19.167200000000001</v>
      </c>
      <c r="DA7838">
        <v>15.698600000000001</v>
      </c>
      <c r="DB7838">
        <v>12.8323</v>
      </c>
      <c r="DC7838">
        <v>10.467499999999999</v>
      </c>
      <c r="DD7838">
        <v>8.5173400000000008</v>
      </c>
      <c r="DE7838">
        <v>6.9085799999999997</v>
      </c>
      <c r="DF7838">
        <v>5.5806500000000003</v>
      </c>
      <c r="DG7838">
        <v>4.4842700000000004</v>
      </c>
      <c r="DH7838">
        <v>3.5797599999999998</v>
      </c>
      <c r="DI7838">
        <v>2.8352599999999999</v>
      </c>
      <c r="DJ7838">
        <v>2.2250299999999998</v>
      </c>
      <c r="DK7838">
        <v>1.7279800000000001</v>
      </c>
      <c r="DL7838">
        <v>1.3265</v>
      </c>
      <c r="DM7838">
        <v>1.0055400000000001</v>
      </c>
      <c r="DN7838">
        <v>0.75200400000000001</v>
      </c>
      <c r="DO7838">
        <v>0.55442899999999995</v>
      </c>
      <c r="DP7838">
        <v>0.40271099999999999</v>
      </c>
      <c r="DQ7838">
        <v>0.28802699999999998</v>
      </c>
      <c r="DR7838">
        <v>0.20275399999999999</v>
      </c>
      <c r="DS7838">
        <v>0.140426</v>
      </c>
      <c r="DT7838">
        <v>9.5661300000000005E-2</v>
      </c>
      <c r="DU7838">
        <v>6.4082E-2</v>
      </c>
      <c r="DV7838">
        <v>4.2204899999999997E-2</v>
      </c>
      <c r="DW7838">
        <v>2.7324299999999999E-2</v>
      </c>
      <c r="DX7838">
        <v>1.73876E-2</v>
      </c>
      <c r="DY7838">
        <v>2.7169599999999999E-2</v>
      </c>
    </row>
    <row r="7839" spans="1:129" x14ac:dyDescent="0.35">
      <c r="A7839">
        <v>1</v>
      </c>
      <c r="B7839">
        <v>1</v>
      </c>
      <c r="C7839">
        <v>1</v>
      </c>
      <c r="D7839">
        <v>1</v>
      </c>
      <c r="E7839">
        <v>1</v>
      </c>
      <c r="F7839">
        <v>1</v>
      </c>
      <c r="G7839">
        <v>1</v>
      </c>
      <c r="H7839">
        <v>2017</v>
      </c>
      <c r="I7839">
        <v>1</v>
      </c>
      <c r="J7839">
        <v>2017</v>
      </c>
      <c r="K7839" t="s">
        <v>3373</v>
      </c>
      <c r="L7839" t="s">
        <v>1428</v>
      </c>
      <c r="M7839">
        <v>124269</v>
      </c>
      <c r="N7839">
        <v>20042.900000000001</v>
      </c>
      <c r="O7839">
        <v>17571.8</v>
      </c>
      <c r="P7839">
        <v>14506.1</v>
      </c>
      <c r="Q7839">
        <v>11412.3</v>
      </c>
      <c r="R7839">
        <v>8784.5499999999993</v>
      </c>
      <c r="S7839">
        <v>6954.08</v>
      </c>
      <c r="T7839">
        <v>6058.08</v>
      </c>
      <c r="U7839">
        <v>6056.84</v>
      </c>
      <c r="V7839">
        <v>6775.01</v>
      </c>
      <c r="W7839">
        <v>7948.6</v>
      </c>
      <c r="X7839">
        <v>9270.57</v>
      </c>
      <c r="Y7839">
        <v>10436.5</v>
      </c>
      <c r="Z7839">
        <v>11191.2</v>
      </c>
      <c r="AA7839">
        <v>11371.3</v>
      </c>
      <c r="AB7839">
        <v>10932.2</v>
      </c>
      <c r="AC7839">
        <v>9950.75</v>
      </c>
      <c r="AD7839">
        <v>8599.2199999999993</v>
      </c>
      <c r="AE7839">
        <v>7099.19</v>
      </c>
      <c r="AF7839">
        <v>5669.01</v>
      </c>
      <c r="AG7839">
        <v>4480.54</v>
      </c>
      <c r="AH7839">
        <v>3634.9</v>
      </c>
      <c r="AI7839">
        <v>3158.86</v>
      </c>
      <c r="AJ7839">
        <v>3016.76</v>
      </c>
      <c r="AK7839">
        <v>3130.55</v>
      </c>
      <c r="AL7839">
        <v>3400.95</v>
      </c>
      <c r="AM7839">
        <v>3726.05</v>
      </c>
      <c r="AN7839">
        <v>4015.95</v>
      </c>
      <c r="AO7839">
        <v>4203.37</v>
      </c>
      <c r="AP7839">
        <v>4250.07</v>
      </c>
      <c r="AQ7839">
        <v>4148.7299999999996</v>
      </c>
      <c r="AR7839">
        <v>3920.03</v>
      </c>
      <c r="AS7839">
        <v>3605.15</v>
      </c>
      <c r="AT7839">
        <v>3255.43</v>
      </c>
      <c r="AU7839">
        <v>2921.12</v>
      </c>
      <c r="AV7839">
        <v>2642.15</v>
      </c>
      <c r="AW7839">
        <v>2442.4499999999998</v>
      </c>
      <c r="AX7839">
        <v>2328.75</v>
      </c>
      <c r="AY7839">
        <v>2293.35</v>
      </c>
      <c r="AZ7839">
        <v>2319.4299999999998</v>
      </c>
      <c r="BA7839">
        <v>2387.17</v>
      </c>
      <c r="BB7839">
        <v>2478.89</v>
      </c>
      <c r="BC7839">
        <v>2582.2600000000002</v>
      </c>
      <c r="BD7839">
        <v>2691.18</v>
      </c>
      <c r="BE7839">
        <v>2804.47</v>
      </c>
      <c r="BF7839">
        <v>2923.39</v>
      </c>
      <c r="BG7839">
        <v>3048.82</v>
      </c>
      <c r="BH7839">
        <v>3179.02</v>
      </c>
      <c r="BI7839">
        <v>3308.68</v>
      </c>
      <c r="BJ7839">
        <v>3429.26</v>
      </c>
      <c r="BK7839">
        <v>3530.48</v>
      </c>
      <c r="BL7839">
        <v>3602.36</v>
      </c>
      <c r="BM7839">
        <v>3637.04</v>
      </c>
      <c r="BN7839">
        <v>3630.15</v>
      </c>
      <c r="BO7839">
        <v>3581.08</v>
      </c>
      <c r="BP7839">
        <v>3492.55</v>
      </c>
      <c r="BQ7839">
        <v>3369.49</v>
      </c>
      <c r="BR7839">
        <v>3217.81</v>
      </c>
      <c r="BS7839">
        <v>3043.37</v>
      </c>
      <c r="BT7839">
        <v>2851.33</v>
      </c>
      <c r="BU7839">
        <v>2646.05</v>
      </c>
      <c r="BV7839">
        <v>2431.34</v>
      </c>
      <c r="BW7839">
        <v>2210.83</v>
      </c>
      <c r="BX7839">
        <v>1988.27</v>
      </c>
      <c r="BY7839">
        <v>1767.75</v>
      </c>
      <c r="BZ7839">
        <v>1553.53</v>
      </c>
      <c r="CA7839">
        <v>1349.74</v>
      </c>
      <c r="CB7839">
        <v>1160.02</v>
      </c>
      <c r="CC7839">
        <v>987.18700000000001</v>
      </c>
      <c r="CD7839">
        <v>832.96900000000005</v>
      </c>
      <c r="CE7839">
        <v>697.99</v>
      </c>
      <c r="CF7839">
        <v>581.85900000000004</v>
      </c>
      <c r="CG7839">
        <v>483.38200000000001</v>
      </c>
      <c r="CH7839">
        <v>400.83199999999999</v>
      </c>
      <c r="CI7839">
        <v>332.21300000000002</v>
      </c>
      <c r="CJ7839">
        <v>275.47800000000001</v>
      </c>
      <c r="CK7839">
        <v>228.69200000000001</v>
      </c>
      <c r="CL7839">
        <v>190.12700000000001</v>
      </c>
      <c r="CM7839">
        <v>158.298</v>
      </c>
      <c r="CN7839">
        <v>131.971</v>
      </c>
      <c r="CO7839">
        <v>110.13500000000001</v>
      </c>
      <c r="CP7839">
        <v>91.978499999999997</v>
      </c>
      <c r="CQ7839">
        <v>76.846500000000006</v>
      </c>
      <c r="CR7839">
        <v>64.214299999999994</v>
      </c>
      <c r="CS7839">
        <v>53.657899999999998</v>
      </c>
      <c r="CT7839">
        <v>44.8322</v>
      </c>
      <c r="CU7839">
        <v>37.453400000000002</v>
      </c>
      <c r="CV7839">
        <v>31.285799999999998</v>
      </c>
      <c r="CW7839">
        <v>26.131499999999999</v>
      </c>
      <c r="CX7839">
        <v>21.823599999999999</v>
      </c>
      <c r="CY7839">
        <v>18.220600000000001</v>
      </c>
      <c r="CZ7839">
        <v>15.2028</v>
      </c>
      <c r="DA7839">
        <v>12.6698</v>
      </c>
      <c r="DB7839">
        <v>10.5379</v>
      </c>
      <c r="DC7839">
        <v>8.7386400000000002</v>
      </c>
      <c r="DD7839">
        <v>7.2164299999999999</v>
      </c>
      <c r="DE7839">
        <v>5.9268200000000002</v>
      </c>
      <c r="DF7839">
        <v>4.8344500000000004</v>
      </c>
      <c r="DG7839">
        <v>3.9111400000000001</v>
      </c>
      <c r="DH7839">
        <v>3.1341399999999999</v>
      </c>
      <c r="DI7839">
        <v>2.4846200000000001</v>
      </c>
      <c r="DJ7839">
        <v>1.9464600000000001</v>
      </c>
      <c r="DK7839">
        <v>1.50539</v>
      </c>
      <c r="DL7839">
        <v>1.1484099999999999</v>
      </c>
      <c r="DM7839">
        <v>0.86351900000000004</v>
      </c>
      <c r="DN7839">
        <v>0.63960099999999998</v>
      </c>
      <c r="DO7839">
        <v>0.46642800000000001</v>
      </c>
      <c r="DP7839">
        <v>0.33474500000000001</v>
      </c>
      <c r="DQ7839">
        <v>0.236345</v>
      </c>
      <c r="DR7839">
        <v>0.16411899999999999</v>
      </c>
      <c r="DS7839">
        <v>0.11206099999999999</v>
      </c>
      <c r="DT7839">
        <v>7.5223300000000007E-2</v>
      </c>
      <c r="DU7839">
        <v>4.9635100000000001E-2</v>
      </c>
      <c r="DV7839">
        <v>3.21894E-2</v>
      </c>
      <c r="DW7839">
        <v>2.0515599999999998E-2</v>
      </c>
      <c r="DX7839">
        <v>1.28491E-2</v>
      </c>
      <c r="DY7839">
        <v>1.9313799999999999E-2</v>
      </c>
    </row>
    <row r="7840" spans="1:129" x14ac:dyDescent="0.35">
      <c r="A7840">
        <v>1</v>
      </c>
      <c r="B7840">
        <v>1</v>
      </c>
      <c r="C7840">
        <v>1</v>
      </c>
      <c r="D7840">
        <v>1</v>
      </c>
      <c r="E7840">
        <v>1</v>
      </c>
      <c r="F7840">
        <v>1</v>
      </c>
      <c r="G7840">
        <v>1</v>
      </c>
      <c r="H7840">
        <v>2017</v>
      </c>
      <c r="I7840">
        <v>1</v>
      </c>
      <c r="J7840">
        <v>2017.5</v>
      </c>
      <c r="K7840" t="s">
        <v>1463</v>
      </c>
      <c r="L7840" t="s">
        <v>1428</v>
      </c>
      <c r="M7840">
        <v>16962.099999999999</v>
      </c>
      <c r="N7840">
        <v>9056.64</v>
      </c>
      <c r="O7840">
        <v>11737.7</v>
      </c>
      <c r="P7840">
        <v>14198</v>
      </c>
      <c r="Q7840">
        <v>16029.3</v>
      </c>
      <c r="R7840">
        <v>16892</v>
      </c>
      <c r="S7840">
        <v>16619.599999999999</v>
      </c>
      <c r="T7840">
        <v>15273.9</v>
      </c>
      <c r="U7840">
        <v>13128.1</v>
      </c>
      <c r="V7840">
        <v>10585.3</v>
      </c>
      <c r="W7840">
        <v>8067.45</v>
      </c>
      <c r="X7840">
        <v>5919.03</v>
      </c>
      <c r="Y7840">
        <v>4353.8999999999996</v>
      </c>
      <c r="Z7840">
        <v>3451.16</v>
      </c>
      <c r="AA7840">
        <v>3183.69</v>
      </c>
      <c r="AB7840">
        <v>3456.4</v>
      </c>
      <c r="AC7840">
        <v>4137.22</v>
      </c>
      <c r="AD7840">
        <v>5075.16</v>
      </c>
      <c r="AE7840">
        <v>6109.92</v>
      </c>
      <c r="AF7840">
        <v>7081.17</v>
      </c>
      <c r="AG7840">
        <v>7842.81</v>
      </c>
      <c r="AH7840">
        <v>8282.08</v>
      </c>
      <c r="AI7840">
        <v>8338.39</v>
      </c>
      <c r="AJ7840">
        <v>8014.42</v>
      </c>
      <c r="AK7840">
        <v>7374.71</v>
      </c>
      <c r="AL7840">
        <v>6530.2</v>
      </c>
      <c r="AM7840">
        <v>5613.31</v>
      </c>
      <c r="AN7840">
        <v>4750.01</v>
      </c>
      <c r="AO7840">
        <v>4036.61</v>
      </c>
      <c r="AP7840">
        <v>3526.36</v>
      </c>
      <c r="AQ7840">
        <v>3227.19</v>
      </c>
      <c r="AR7840">
        <v>3109.14</v>
      </c>
      <c r="AS7840">
        <v>3117.64</v>
      </c>
      <c r="AT7840">
        <v>3188.83</v>
      </c>
      <c r="AU7840">
        <v>3263.22</v>
      </c>
      <c r="AV7840">
        <v>3295.84</v>
      </c>
      <c r="AW7840">
        <v>3261.44</v>
      </c>
      <c r="AX7840">
        <v>3155.31</v>
      </c>
      <c r="AY7840">
        <v>2989.82</v>
      </c>
      <c r="AZ7840">
        <v>2788.61</v>
      </c>
      <c r="BA7840">
        <v>2579.61</v>
      </c>
      <c r="BB7840">
        <v>2388.62</v>
      </c>
      <c r="BC7840">
        <v>2234.75</v>
      </c>
      <c r="BD7840">
        <v>2128.23</v>
      </c>
      <c r="BE7840">
        <v>2070.6799999999998</v>
      </c>
      <c r="BF7840">
        <v>2057.1</v>
      </c>
      <c r="BG7840">
        <v>2078.7199999999998</v>
      </c>
      <c r="BH7840">
        <v>2125.6999999999998</v>
      </c>
      <c r="BI7840">
        <v>2189.11</v>
      </c>
      <c r="BJ7840">
        <v>2261.75</v>
      </c>
      <c r="BK7840">
        <v>2338.14</v>
      </c>
      <c r="BL7840">
        <v>2413.7800000000002</v>
      </c>
      <c r="BM7840">
        <v>2484.41</v>
      </c>
      <c r="BN7840">
        <v>2545.42</v>
      </c>
      <c r="BO7840">
        <v>2591.83</v>
      </c>
      <c r="BP7840">
        <v>2618.66</v>
      </c>
      <c r="BQ7840">
        <v>2621.53</v>
      </c>
      <c r="BR7840">
        <v>2597.42</v>
      </c>
      <c r="BS7840">
        <v>2545.0300000000002</v>
      </c>
      <c r="BT7840">
        <v>2465.0100000000002</v>
      </c>
      <c r="BU7840">
        <v>2359.71</v>
      </c>
      <c r="BV7840">
        <v>2232.7600000000002</v>
      </c>
      <c r="BW7840">
        <v>2088.54</v>
      </c>
      <c r="BX7840">
        <v>1931.69</v>
      </c>
      <c r="BY7840">
        <v>1766.72</v>
      </c>
      <c r="BZ7840">
        <v>1597.87</v>
      </c>
      <c r="CA7840">
        <v>1428.96</v>
      </c>
      <c r="CB7840">
        <v>1263.45</v>
      </c>
      <c r="CC7840">
        <v>1104.3499999999999</v>
      </c>
      <c r="CD7840">
        <v>954.28800000000001</v>
      </c>
      <c r="CE7840">
        <v>815.37599999999998</v>
      </c>
      <c r="CF7840">
        <v>689.17499999999995</v>
      </c>
      <c r="CG7840">
        <v>576.63400000000001</v>
      </c>
      <c r="CH7840">
        <v>478.07299999999998</v>
      </c>
      <c r="CI7840">
        <v>393.22899999999998</v>
      </c>
      <c r="CJ7840">
        <v>321.346</v>
      </c>
      <c r="CK7840">
        <v>261.303</v>
      </c>
      <c r="CL7840">
        <v>211.75200000000001</v>
      </c>
      <c r="CM7840">
        <v>171.25800000000001</v>
      </c>
      <c r="CN7840">
        <v>138.40600000000001</v>
      </c>
      <c r="CO7840">
        <v>111.88500000000001</v>
      </c>
      <c r="CP7840">
        <v>90.531099999999995</v>
      </c>
      <c r="CQ7840">
        <v>73.351200000000006</v>
      </c>
      <c r="CR7840">
        <v>59.520299999999999</v>
      </c>
      <c r="CS7840">
        <v>48.367899999999999</v>
      </c>
      <c r="CT7840">
        <v>39.356699999999996</v>
      </c>
      <c r="CU7840">
        <v>32.059399999999997</v>
      </c>
      <c r="CV7840">
        <v>26.138100000000001</v>
      </c>
      <c r="CW7840">
        <v>21.3246</v>
      </c>
      <c r="CX7840">
        <v>17.4055</v>
      </c>
      <c r="CY7840">
        <v>14.210100000000001</v>
      </c>
      <c r="CZ7840">
        <v>11.601100000000001</v>
      </c>
      <c r="DA7840">
        <v>9.4675700000000003</v>
      </c>
      <c r="DB7840">
        <v>7.7198599999999997</v>
      </c>
      <c r="DC7840">
        <v>6.28545</v>
      </c>
      <c r="DD7840">
        <v>5.1059000000000001</v>
      </c>
      <c r="DE7840">
        <v>4.1342699999999999</v>
      </c>
      <c r="DF7840">
        <v>3.3330199999999999</v>
      </c>
      <c r="DG7840">
        <v>2.6721900000000001</v>
      </c>
      <c r="DH7840">
        <v>2.1278800000000002</v>
      </c>
      <c r="DI7840">
        <v>1.6808399999999999</v>
      </c>
      <c r="DJ7840">
        <v>1.31545</v>
      </c>
      <c r="DK7840">
        <v>1.01881</v>
      </c>
      <c r="DL7840">
        <v>0.78003500000000003</v>
      </c>
      <c r="DM7840">
        <v>0.58982900000000005</v>
      </c>
      <c r="DN7840">
        <v>0.440108</v>
      </c>
      <c r="DO7840">
        <v>0.32381199999999999</v>
      </c>
      <c r="DP7840">
        <v>0.23477500000000001</v>
      </c>
      <c r="DQ7840">
        <v>0.16764899999999999</v>
      </c>
      <c r="DR7840">
        <v>0.117854</v>
      </c>
      <c r="DS7840">
        <v>8.1530199999999997E-2</v>
      </c>
      <c r="DT7840">
        <v>5.5486099999999997E-2</v>
      </c>
      <c r="DU7840">
        <v>3.7138900000000002E-2</v>
      </c>
      <c r="DV7840">
        <v>2.4443400000000001E-2</v>
      </c>
      <c r="DW7840">
        <v>1.5816400000000001E-2</v>
      </c>
      <c r="DX7840">
        <v>1.0060100000000001E-2</v>
      </c>
      <c r="DY7840">
        <v>1.5708900000000001E-2</v>
      </c>
    </row>
    <row r="7841" spans="1:129" x14ac:dyDescent="0.35">
      <c r="A7841">
        <v>1</v>
      </c>
      <c r="B7841">
        <v>1</v>
      </c>
      <c r="C7841">
        <v>1</v>
      </c>
      <c r="D7841">
        <v>1</v>
      </c>
      <c r="E7841">
        <v>1</v>
      </c>
      <c r="F7841">
        <v>1</v>
      </c>
      <c r="G7841">
        <v>1</v>
      </c>
      <c r="H7841">
        <v>2018</v>
      </c>
      <c r="I7841">
        <v>1</v>
      </c>
      <c r="J7841">
        <v>2018</v>
      </c>
      <c r="K7841" t="s">
        <v>3373</v>
      </c>
      <c r="L7841" t="s">
        <v>1428</v>
      </c>
      <c r="M7841">
        <v>97591.6</v>
      </c>
      <c r="N7841">
        <v>15764.8</v>
      </c>
      <c r="O7841">
        <v>13854.2</v>
      </c>
      <c r="P7841">
        <v>11500.9</v>
      </c>
      <c r="Q7841">
        <v>9163.24</v>
      </c>
      <c r="R7841">
        <v>7245.66</v>
      </c>
      <c r="S7841">
        <v>6024.57</v>
      </c>
      <c r="T7841">
        <v>5619.45</v>
      </c>
      <c r="U7841">
        <v>5999.98</v>
      </c>
      <c r="V7841">
        <v>7012.61</v>
      </c>
      <c r="W7841">
        <v>8414.6</v>
      </c>
      <c r="X7841">
        <v>9912.27</v>
      </c>
      <c r="Y7841">
        <v>11205.6</v>
      </c>
      <c r="Z7841">
        <v>12038.4</v>
      </c>
      <c r="AA7841">
        <v>12246.6</v>
      </c>
      <c r="AB7841">
        <v>11789.7</v>
      </c>
      <c r="AC7841">
        <v>10756.5</v>
      </c>
      <c r="AD7841">
        <v>9337.69</v>
      </c>
      <c r="AE7841">
        <v>7777.72</v>
      </c>
      <c r="AF7841">
        <v>6317.53</v>
      </c>
      <c r="AG7841">
        <v>5147.3100000000004</v>
      </c>
      <c r="AH7841">
        <v>4379.03</v>
      </c>
      <c r="AI7841">
        <v>4040.79</v>
      </c>
      <c r="AJ7841">
        <v>4088.33</v>
      </c>
      <c r="AK7841">
        <v>4425.8100000000004</v>
      </c>
      <c r="AL7841">
        <v>4929.22</v>
      </c>
      <c r="AM7841">
        <v>5468.38</v>
      </c>
      <c r="AN7841">
        <v>5926.04</v>
      </c>
      <c r="AO7841">
        <v>6213.15</v>
      </c>
      <c r="AP7841">
        <v>6279.23</v>
      </c>
      <c r="AQ7841">
        <v>6116.37</v>
      </c>
      <c r="AR7841">
        <v>5756.15</v>
      </c>
      <c r="AS7841">
        <v>5259.35</v>
      </c>
      <c r="AT7841">
        <v>4701.18</v>
      </c>
      <c r="AU7841">
        <v>4155.0200000000004</v>
      </c>
      <c r="AV7841">
        <v>3678.68</v>
      </c>
      <c r="AW7841">
        <v>3305.99</v>
      </c>
      <c r="AX7841">
        <v>3044.86</v>
      </c>
      <c r="AY7841">
        <v>2881.22</v>
      </c>
      <c r="AZ7841">
        <v>2786.82</v>
      </c>
      <c r="BA7841">
        <v>2728.46</v>
      </c>
      <c r="BB7841">
        <v>2676.21</v>
      </c>
      <c r="BC7841">
        <v>2609.02</v>
      </c>
      <c r="BD7841">
        <v>2517.21</v>
      </c>
      <c r="BE7841">
        <v>2401.73</v>
      </c>
      <c r="BF7841">
        <v>2271.41</v>
      </c>
      <c r="BG7841">
        <v>2139.08</v>
      </c>
      <c r="BH7841">
        <v>2017.76</v>
      </c>
      <c r="BI7841">
        <v>1917.77</v>
      </c>
      <c r="BJ7841">
        <v>1845.15</v>
      </c>
      <c r="BK7841">
        <v>1801.41</v>
      </c>
      <c r="BL7841">
        <v>1784.19</v>
      </c>
      <c r="BM7841">
        <v>1788.54</v>
      </c>
      <c r="BN7841">
        <v>1808.23</v>
      </c>
      <c r="BO7841">
        <v>1836.72</v>
      </c>
      <c r="BP7841">
        <v>1867.87</v>
      </c>
      <c r="BQ7841">
        <v>1896.19</v>
      </c>
      <c r="BR7841">
        <v>1916.91</v>
      </c>
      <c r="BS7841">
        <v>1926</v>
      </c>
      <c r="BT7841">
        <v>1920.17</v>
      </c>
      <c r="BU7841">
        <v>1897.01</v>
      </c>
      <c r="BV7841">
        <v>1855.13</v>
      </c>
      <c r="BW7841">
        <v>1794.23</v>
      </c>
      <c r="BX7841">
        <v>1715.19</v>
      </c>
      <c r="BY7841">
        <v>1619.95</v>
      </c>
      <c r="BZ7841">
        <v>1511.28</v>
      </c>
      <c r="CA7841">
        <v>1392.53</v>
      </c>
      <c r="CB7841">
        <v>1267.29</v>
      </c>
      <c r="CC7841">
        <v>1139.1500000000001</v>
      </c>
      <c r="CD7841">
        <v>1011.44</v>
      </c>
      <c r="CE7841">
        <v>887.11</v>
      </c>
      <c r="CF7841">
        <v>768.64800000000002</v>
      </c>
      <c r="CG7841">
        <v>658.01</v>
      </c>
      <c r="CH7841">
        <v>556.62599999999998</v>
      </c>
      <c r="CI7841">
        <v>465.41199999999998</v>
      </c>
      <c r="CJ7841">
        <v>384.80200000000002</v>
      </c>
      <c r="CK7841">
        <v>314.79300000000001</v>
      </c>
      <c r="CL7841">
        <v>255.00700000000001</v>
      </c>
      <c r="CM7841">
        <v>204.77199999999999</v>
      </c>
      <c r="CN7841">
        <v>163.203</v>
      </c>
      <c r="CO7841">
        <v>129.28800000000001</v>
      </c>
      <c r="CP7841">
        <v>101.97199999999999</v>
      </c>
      <c r="CQ7841">
        <v>80.216800000000006</v>
      </c>
      <c r="CR7841">
        <v>63.054900000000004</v>
      </c>
      <c r="CS7841">
        <v>49.620100000000001</v>
      </c>
      <c r="CT7841">
        <v>39.162300000000002</v>
      </c>
      <c r="CU7841">
        <v>31.0505</v>
      </c>
      <c r="CV7841">
        <v>24.766400000000001</v>
      </c>
      <c r="CW7841">
        <v>19.892099999999999</v>
      </c>
      <c r="CX7841">
        <v>16.096599999999999</v>
      </c>
      <c r="CY7841">
        <v>13.1212</v>
      </c>
      <c r="CZ7841">
        <v>10.766500000000001</v>
      </c>
      <c r="DA7841">
        <v>8.8807500000000008</v>
      </c>
      <c r="DB7841">
        <v>7.3503100000000003</v>
      </c>
      <c r="DC7841">
        <v>6.0911</v>
      </c>
      <c r="DD7841">
        <v>5.0419900000000002</v>
      </c>
      <c r="DE7841">
        <v>4.1591199999999997</v>
      </c>
      <c r="DF7841">
        <v>3.41134</v>
      </c>
      <c r="DG7841">
        <v>2.7764000000000002</v>
      </c>
      <c r="DH7841">
        <v>2.2381899999999999</v>
      </c>
      <c r="DI7841">
        <v>1.7844100000000001</v>
      </c>
      <c r="DJ7841">
        <v>1.40513</v>
      </c>
      <c r="DK7841">
        <v>1.09168</v>
      </c>
      <c r="DL7841">
        <v>0.83608800000000005</v>
      </c>
      <c r="DM7841">
        <v>0.63078000000000001</v>
      </c>
      <c r="DN7841">
        <v>0.46851999999999999</v>
      </c>
      <c r="DO7841">
        <v>0.34245599999999998</v>
      </c>
      <c r="DP7841">
        <v>0.24623600000000001</v>
      </c>
      <c r="DQ7841">
        <v>0.17412</v>
      </c>
      <c r="DR7841">
        <v>0.121058</v>
      </c>
      <c r="DS7841">
        <v>8.2739599999999996E-2</v>
      </c>
      <c r="DT7841">
        <v>5.55837E-2</v>
      </c>
      <c r="DU7841">
        <v>3.6698500000000002E-2</v>
      </c>
      <c r="DV7841">
        <v>2.3811100000000002E-2</v>
      </c>
      <c r="DW7841">
        <v>1.5181399999999999E-2</v>
      </c>
      <c r="DX7841">
        <v>9.5110100000000003E-3</v>
      </c>
      <c r="DY7841">
        <v>1.4301899999999999E-2</v>
      </c>
    </row>
    <row r="7842" spans="1:129" x14ac:dyDescent="0.35">
      <c r="A7842">
        <v>1</v>
      </c>
      <c r="B7842">
        <v>1</v>
      </c>
      <c r="C7842">
        <v>1</v>
      </c>
      <c r="D7842">
        <v>1</v>
      </c>
      <c r="E7842">
        <v>1</v>
      </c>
      <c r="F7842">
        <v>1</v>
      </c>
      <c r="G7842">
        <v>1</v>
      </c>
      <c r="H7842">
        <v>2018</v>
      </c>
      <c r="I7842">
        <v>1</v>
      </c>
      <c r="J7842">
        <v>2018.5</v>
      </c>
      <c r="K7842" t="s">
        <v>1463</v>
      </c>
      <c r="L7842" t="s">
        <v>1428</v>
      </c>
      <c r="M7842">
        <v>13317.8</v>
      </c>
      <c r="N7842">
        <v>7110.84</v>
      </c>
      <c r="O7842">
        <v>9215.98</v>
      </c>
      <c r="P7842">
        <v>11147.9</v>
      </c>
      <c r="Q7842">
        <v>12586.3</v>
      </c>
      <c r="R7842">
        <v>13265.1</v>
      </c>
      <c r="S7842">
        <v>13054.3</v>
      </c>
      <c r="T7842">
        <v>12003.9</v>
      </c>
      <c r="U7842">
        <v>10331.200000000001</v>
      </c>
      <c r="V7842">
        <v>8356.74</v>
      </c>
      <c r="W7842">
        <v>6418.12</v>
      </c>
      <c r="X7842">
        <v>4793.8999999999996</v>
      </c>
      <c r="Y7842">
        <v>3661.69</v>
      </c>
      <c r="Z7842">
        <v>3093.46</v>
      </c>
      <c r="AA7842">
        <v>3075.45</v>
      </c>
      <c r="AB7842">
        <v>3535.23</v>
      </c>
      <c r="AC7842">
        <v>4362.8</v>
      </c>
      <c r="AD7842">
        <v>5422.89</v>
      </c>
      <c r="AE7842">
        <v>6562.74</v>
      </c>
      <c r="AF7842">
        <v>7622.71</v>
      </c>
      <c r="AG7842">
        <v>8453.56</v>
      </c>
      <c r="AH7842">
        <v>8939.18</v>
      </c>
      <c r="AI7842">
        <v>9018.3700000000008</v>
      </c>
      <c r="AJ7842">
        <v>8697.7999999999993</v>
      </c>
      <c r="AK7842">
        <v>8050.81</v>
      </c>
      <c r="AL7842">
        <v>7200.7</v>
      </c>
      <c r="AM7842">
        <v>6293.28</v>
      </c>
      <c r="AN7842">
        <v>5466.05</v>
      </c>
      <c r="AO7842">
        <v>4822.2299999999996</v>
      </c>
      <c r="AP7842">
        <v>4415.5</v>
      </c>
      <c r="AQ7842">
        <v>4247.16</v>
      </c>
      <c r="AR7842">
        <v>4274.41</v>
      </c>
      <c r="AS7842">
        <v>4425.76</v>
      </c>
      <c r="AT7842">
        <v>4619.1899999999996</v>
      </c>
      <c r="AU7842">
        <v>4779.17</v>
      </c>
      <c r="AV7842">
        <v>4849.5600000000004</v>
      </c>
      <c r="AW7842">
        <v>4800.6099999999997</v>
      </c>
      <c r="AX7842">
        <v>4630.22</v>
      </c>
      <c r="AY7842">
        <v>4359.37</v>
      </c>
      <c r="AZ7842">
        <v>4024.07</v>
      </c>
      <c r="BA7842">
        <v>3665.5</v>
      </c>
      <c r="BB7842">
        <v>3320.91</v>
      </c>
      <c r="BC7842">
        <v>3017.02</v>
      </c>
      <c r="BD7842">
        <v>2767.1</v>
      </c>
      <c r="BE7842">
        <v>2571.52</v>
      </c>
      <c r="BF7842">
        <v>2421.14</v>
      </c>
      <c r="BG7842">
        <v>2302</v>
      </c>
      <c r="BH7842">
        <v>2199.9</v>
      </c>
      <c r="BI7842">
        <v>2103.9499999999998</v>
      </c>
      <c r="BJ7842">
        <v>2008.23</v>
      </c>
      <c r="BK7842">
        <v>1911.88</v>
      </c>
      <c r="BL7842">
        <v>1817.85</v>
      </c>
      <c r="BM7842">
        <v>1731.04</v>
      </c>
      <c r="BN7842">
        <v>1656.37</v>
      </c>
      <c r="BO7842">
        <v>1597.4</v>
      </c>
      <c r="BP7842">
        <v>1555.51</v>
      </c>
      <c r="BQ7842">
        <v>1529.81</v>
      </c>
      <c r="BR7842">
        <v>1517.48</v>
      </c>
      <c r="BS7842">
        <v>1514.37</v>
      </c>
      <c r="BT7842">
        <v>1515.75</v>
      </c>
      <c r="BU7842">
        <v>1516.83</v>
      </c>
      <c r="BV7842">
        <v>1513.24</v>
      </c>
      <c r="BW7842">
        <v>1501.34</v>
      </c>
      <c r="BX7842">
        <v>1478.4</v>
      </c>
      <c r="BY7842">
        <v>1442.63</v>
      </c>
      <c r="BZ7842">
        <v>1393.31</v>
      </c>
      <c r="CA7842">
        <v>1330.64</v>
      </c>
      <c r="CB7842">
        <v>1255.72</v>
      </c>
      <c r="CC7842">
        <v>1170.4100000000001</v>
      </c>
      <c r="CD7842">
        <v>1077.08</v>
      </c>
      <c r="CE7842">
        <v>978.43600000000004</v>
      </c>
      <c r="CF7842">
        <v>877.31299999999999</v>
      </c>
      <c r="CG7842">
        <v>776.42899999999997</v>
      </c>
      <c r="CH7842">
        <v>678.25300000000004</v>
      </c>
      <c r="CI7842">
        <v>584.87900000000002</v>
      </c>
      <c r="CJ7842">
        <v>497.95600000000002</v>
      </c>
      <c r="CK7842">
        <v>418.661</v>
      </c>
      <c r="CL7842">
        <v>347.70499999999998</v>
      </c>
      <c r="CM7842">
        <v>285.375</v>
      </c>
      <c r="CN7842">
        <v>231.58699999999999</v>
      </c>
      <c r="CO7842">
        <v>185.958</v>
      </c>
      <c r="CP7842">
        <v>147.88</v>
      </c>
      <c r="CQ7842">
        <v>116.595</v>
      </c>
      <c r="CR7842">
        <v>91.263800000000003</v>
      </c>
      <c r="CS7842">
        <v>71.029300000000006</v>
      </c>
      <c r="CT7842">
        <v>55.061500000000002</v>
      </c>
      <c r="CU7842">
        <v>42.593899999999998</v>
      </c>
      <c r="CV7842">
        <v>32.944800000000001</v>
      </c>
      <c r="CW7842">
        <v>25.5274</v>
      </c>
      <c r="CX7842">
        <v>19.8506</v>
      </c>
      <c r="CY7842">
        <v>15.513999999999999</v>
      </c>
      <c r="CZ7842">
        <v>12.197900000000001</v>
      </c>
      <c r="DA7842">
        <v>9.6522299999999994</v>
      </c>
      <c r="DB7842">
        <v>7.6849499999999997</v>
      </c>
      <c r="DC7842">
        <v>6.1507199999999997</v>
      </c>
      <c r="DD7842">
        <v>4.9412799999999999</v>
      </c>
      <c r="DE7842">
        <v>3.9769899999999998</v>
      </c>
      <c r="DF7842">
        <v>3.1998700000000002</v>
      </c>
      <c r="DG7842">
        <v>2.5680100000000001</v>
      </c>
      <c r="DH7842">
        <v>2.0511400000000002</v>
      </c>
      <c r="DI7842">
        <v>1.62717</v>
      </c>
      <c r="DJ7842">
        <v>1.27972</v>
      </c>
      <c r="DK7842">
        <v>0.99617599999999995</v>
      </c>
      <c r="DL7842">
        <v>0.766486</v>
      </c>
      <c r="DM7842">
        <v>0.58225899999999997</v>
      </c>
      <c r="DN7842">
        <v>0.43627300000000002</v>
      </c>
      <c r="DO7842">
        <v>0.32217299999999999</v>
      </c>
      <c r="DP7842">
        <v>0.23433200000000001</v>
      </c>
      <c r="DQ7842">
        <v>0.16778899999999999</v>
      </c>
      <c r="DR7842">
        <v>0.11822299999999999</v>
      </c>
      <c r="DS7842">
        <v>8.1942100000000004E-2</v>
      </c>
      <c r="DT7842">
        <v>5.58547E-2</v>
      </c>
      <c r="DU7842">
        <v>3.7434200000000001E-2</v>
      </c>
      <c r="DV7842">
        <v>2.46638E-2</v>
      </c>
      <c r="DW7842">
        <v>1.59726E-2</v>
      </c>
      <c r="DX7842">
        <v>1.01665E-2</v>
      </c>
      <c r="DY7842">
        <v>1.58914E-2</v>
      </c>
    </row>
    <row r="7843" spans="1:129" x14ac:dyDescent="0.35">
      <c r="A7843">
        <v>1</v>
      </c>
      <c r="B7843">
        <v>1</v>
      </c>
      <c r="C7843">
        <v>1</v>
      </c>
      <c r="D7843">
        <v>1</v>
      </c>
      <c r="E7843">
        <v>1</v>
      </c>
      <c r="F7843">
        <v>1</v>
      </c>
      <c r="G7843">
        <v>1</v>
      </c>
      <c r="H7843">
        <v>2019</v>
      </c>
      <c r="I7843">
        <v>1</v>
      </c>
      <c r="J7843">
        <v>2019</v>
      </c>
      <c r="K7843" t="s">
        <v>3373</v>
      </c>
      <c r="L7843" t="s">
        <v>1428</v>
      </c>
      <c r="M7843">
        <v>47810.400000000001</v>
      </c>
      <c r="N7843">
        <v>7750.16</v>
      </c>
      <c r="O7843">
        <v>6846.91</v>
      </c>
      <c r="P7843">
        <v>5753.29</v>
      </c>
      <c r="Q7843">
        <v>4708.6099999999997</v>
      </c>
      <c r="R7843">
        <v>3928.75</v>
      </c>
      <c r="S7843">
        <v>3567.03</v>
      </c>
      <c r="T7843">
        <v>3694.79</v>
      </c>
      <c r="U7843">
        <v>4298.1000000000004</v>
      </c>
      <c r="V7843">
        <v>5284.46</v>
      </c>
      <c r="W7843">
        <v>6496.29</v>
      </c>
      <c r="X7843">
        <v>7732.35</v>
      </c>
      <c r="Y7843">
        <v>8779.16</v>
      </c>
      <c r="Z7843">
        <v>9450.57</v>
      </c>
      <c r="AA7843">
        <v>9627.33</v>
      </c>
      <c r="AB7843">
        <v>9284.48</v>
      </c>
      <c r="AC7843">
        <v>8497.1</v>
      </c>
      <c r="AD7843">
        <v>7420.72</v>
      </c>
      <c r="AE7843">
        <v>6253.26</v>
      </c>
      <c r="AF7843">
        <v>5190.2700000000004</v>
      </c>
      <c r="AG7843">
        <v>4386.71</v>
      </c>
      <c r="AH7843">
        <v>3933.89</v>
      </c>
      <c r="AI7843">
        <v>3853.41</v>
      </c>
      <c r="AJ7843">
        <v>4104.6499999999996</v>
      </c>
      <c r="AK7843">
        <v>4600.4399999999996</v>
      </c>
      <c r="AL7843">
        <v>5226.1899999999996</v>
      </c>
      <c r="AM7843">
        <v>5859.43</v>
      </c>
      <c r="AN7843">
        <v>6388.37</v>
      </c>
      <c r="AO7843">
        <v>6728.06</v>
      </c>
      <c r="AP7843">
        <v>6832.11</v>
      </c>
      <c r="AQ7843">
        <v>6697.76</v>
      </c>
      <c r="AR7843">
        <v>6363.04</v>
      </c>
      <c r="AS7843">
        <v>5895.94</v>
      </c>
      <c r="AT7843">
        <v>5378.27</v>
      </c>
      <c r="AU7843">
        <v>4887.88</v>
      </c>
      <c r="AV7843">
        <v>4483.55</v>
      </c>
      <c r="AW7843">
        <v>4196.0200000000004</v>
      </c>
      <c r="AX7843">
        <v>4026.18</v>
      </c>
      <c r="AY7843">
        <v>3950.22</v>
      </c>
      <c r="AZ7843">
        <v>3929.18</v>
      </c>
      <c r="BA7843">
        <v>3920.16</v>
      </c>
      <c r="BB7843">
        <v>3886.27</v>
      </c>
      <c r="BC7843">
        <v>3803.34</v>
      </c>
      <c r="BD7843">
        <v>3662.65</v>
      </c>
      <c r="BE7843">
        <v>3469.55</v>
      </c>
      <c r="BF7843">
        <v>3239.44</v>
      </c>
      <c r="BG7843">
        <v>2992.38</v>
      </c>
      <c r="BH7843">
        <v>2747.81</v>
      </c>
      <c r="BI7843">
        <v>2520.79</v>
      </c>
      <c r="BJ7843">
        <v>2320.04</v>
      </c>
      <c r="BK7843">
        <v>2148.04</v>
      </c>
      <c r="BL7843">
        <v>2002.5</v>
      </c>
      <c r="BM7843">
        <v>1878.55</v>
      </c>
      <c r="BN7843">
        <v>1770.84</v>
      </c>
      <c r="BO7843">
        <v>1675.12</v>
      </c>
      <c r="BP7843">
        <v>1588.95</v>
      </c>
      <c r="BQ7843">
        <v>1511.61</v>
      </c>
      <c r="BR7843">
        <v>1443.59</v>
      </c>
      <c r="BS7843">
        <v>1385.66</v>
      </c>
      <c r="BT7843">
        <v>1338.25</v>
      </c>
      <c r="BU7843">
        <v>1300.8599999999999</v>
      </c>
      <c r="BV7843">
        <v>1272.01</v>
      </c>
      <c r="BW7843">
        <v>1249.23</v>
      </c>
      <c r="BX7843">
        <v>1229.5</v>
      </c>
      <c r="BY7843">
        <v>1209.56</v>
      </c>
      <c r="BZ7843">
        <v>1186.3499999999999</v>
      </c>
      <c r="CA7843">
        <v>1157.29</v>
      </c>
      <c r="CB7843">
        <v>1120.53</v>
      </c>
      <c r="CC7843">
        <v>1075.04</v>
      </c>
      <c r="CD7843">
        <v>1020.63</v>
      </c>
      <c r="CE7843">
        <v>957.875</v>
      </c>
      <c r="CF7843">
        <v>888.00599999999997</v>
      </c>
      <c r="CG7843">
        <v>812.73699999999997</v>
      </c>
      <c r="CH7843">
        <v>734.08199999999999</v>
      </c>
      <c r="CI7843">
        <v>654.17399999999998</v>
      </c>
      <c r="CJ7843">
        <v>575.09299999999996</v>
      </c>
      <c r="CK7843">
        <v>498.72500000000002</v>
      </c>
      <c r="CL7843">
        <v>426.66399999999999</v>
      </c>
      <c r="CM7843">
        <v>360.14</v>
      </c>
      <c r="CN7843">
        <v>300</v>
      </c>
      <c r="CO7843">
        <v>246.708</v>
      </c>
      <c r="CP7843">
        <v>200.386</v>
      </c>
      <c r="CQ7843">
        <v>160.863</v>
      </c>
      <c r="CR7843">
        <v>127.738</v>
      </c>
      <c r="CS7843">
        <v>100.447</v>
      </c>
      <c r="CT7843">
        <v>78.326300000000003</v>
      </c>
      <c r="CU7843">
        <v>60.668900000000001</v>
      </c>
      <c r="CV7843">
        <v>46.770800000000001</v>
      </c>
      <c r="CW7843">
        <v>35.966900000000003</v>
      </c>
      <c r="CX7843">
        <v>27.6553</v>
      </c>
      <c r="CY7843">
        <v>21.311</v>
      </c>
      <c r="CZ7843">
        <v>16.491199999999999</v>
      </c>
      <c r="DA7843">
        <v>12.8338</v>
      </c>
      <c r="DB7843">
        <v>10.050599999999999</v>
      </c>
      <c r="DC7843">
        <v>7.9188099999999997</v>
      </c>
      <c r="DD7843">
        <v>6.2699299999999996</v>
      </c>
      <c r="DE7843">
        <v>4.9795999999999996</v>
      </c>
      <c r="DF7843">
        <v>3.9576600000000002</v>
      </c>
      <c r="DG7843">
        <v>3.1396899999999999</v>
      </c>
      <c r="DH7843">
        <v>2.4799199999999999</v>
      </c>
      <c r="DI7843">
        <v>1.9456500000000001</v>
      </c>
      <c r="DJ7843">
        <v>1.51308</v>
      </c>
      <c r="DK7843">
        <v>1.1642699999999999</v>
      </c>
      <c r="DL7843">
        <v>0.88510699999999998</v>
      </c>
      <c r="DM7843">
        <v>0.66399699999999995</v>
      </c>
      <c r="DN7843">
        <v>0.49107299999999998</v>
      </c>
      <c r="DO7843">
        <v>0.357767</v>
      </c>
      <c r="DP7843">
        <v>0.256608</v>
      </c>
      <c r="DQ7843">
        <v>0.181112</v>
      </c>
      <c r="DR7843">
        <v>0.12573999999999999</v>
      </c>
      <c r="DS7843">
        <v>8.5847000000000007E-2</v>
      </c>
      <c r="DT7843">
        <v>5.76242E-2</v>
      </c>
      <c r="DU7843">
        <v>3.8022300000000002E-2</v>
      </c>
      <c r="DV7843">
        <v>2.4658599999999999E-2</v>
      </c>
      <c r="DW7843">
        <v>1.5716299999999999E-2</v>
      </c>
      <c r="DX7843">
        <v>9.8435299999999996E-3</v>
      </c>
      <c r="DY7843">
        <v>1.4796800000000001E-2</v>
      </c>
    </row>
    <row r="7844" spans="1:129" x14ac:dyDescent="0.35">
      <c r="A7844">
        <v>1</v>
      </c>
      <c r="B7844">
        <v>1</v>
      </c>
      <c r="C7844">
        <v>1</v>
      </c>
      <c r="D7844">
        <v>1</v>
      </c>
      <c r="E7844">
        <v>1</v>
      </c>
      <c r="F7844">
        <v>1</v>
      </c>
      <c r="G7844">
        <v>1</v>
      </c>
      <c r="H7844">
        <v>2019</v>
      </c>
      <c r="I7844">
        <v>1</v>
      </c>
      <c r="J7844">
        <v>2019.5</v>
      </c>
      <c r="K7844" t="s">
        <v>1463</v>
      </c>
      <c r="L7844" t="s">
        <v>1428</v>
      </c>
      <c r="M7844">
        <v>6521.1</v>
      </c>
      <c r="N7844">
        <v>3481.9</v>
      </c>
      <c r="O7844">
        <v>4512.79</v>
      </c>
      <c r="P7844">
        <v>5459.05</v>
      </c>
      <c r="Q7844">
        <v>6164.05</v>
      </c>
      <c r="R7844">
        <v>6497.96</v>
      </c>
      <c r="S7844">
        <v>6398.02</v>
      </c>
      <c r="T7844">
        <v>5890.49</v>
      </c>
      <c r="U7844">
        <v>5084.57</v>
      </c>
      <c r="V7844">
        <v>4141.8599999999997</v>
      </c>
      <c r="W7844">
        <v>3234.36</v>
      </c>
      <c r="X7844">
        <v>2507.4</v>
      </c>
      <c r="Y7844">
        <v>2058.56</v>
      </c>
      <c r="Z7844">
        <v>1933.8</v>
      </c>
      <c r="AA7844">
        <v>2134.65</v>
      </c>
      <c r="AB7844">
        <v>2628.06</v>
      </c>
      <c r="AC7844">
        <v>3353.37</v>
      </c>
      <c r="AD7844">
        <v>4226.1099999999997</v>
      </c>
      <c r="AE7844">
        <v>5142.22</v>
      </c>
      <c r="AF7844">
        <v>5986.86</v>
      </c>
      <c r="AG7844">
        <v>6649.56</v>
      </c>
      <c r="AH7844">
        <v>7043.77</v>
      </c>
      <c r="AI7844">
        <v>7125.26</v>
      </c>
      <c r="AJ7844">
        <v>6903.05</v>
      </c>
      <c r="AK7844">
        <v>6438.75</v>
      </c>
      <c r="AL7844">
        <v>5833.23</v>
      </c>
      <c r="AM7844">
        <v>5204.53</v>
      </c>
      <c r="AN7844">
        <v>4662.76</v>
      </c>
      <c r="AO7844">
        <v>4288.8</v>
      </c>
      <c r="AP7844">
        <v>4121.47</v>
      </c>
      <c r="AQ7844">
        <v>4154.96</v>
      </c>
      <c r="AR7844">
        <v>4345.68</v>
      </c>
      <c r="AS7844">
        <v>4625.54</v>
      </c>
      <c r="AT7844">
        <v>4918.1000000000004</v>
      </c>
      <c r="AU7844">
        <v>5154.16</v>
      </c>
      <c r="AV7844">
        <v>5283.9</v>
      </c>
      <c r="AW7844">
        <v>5283.6</v>
      </c>
      <c r="AX7844">
        <v>5156.7299999999996</v>
      </c>
      <c r="AY7844">
        <v>4929.09</v>
      </c>
      <c r="AZ7844">
        <v>4640.2700000000004</v>
      </c>
      <c r="BA7844">
        <v>4333.24</v>
      </c>
      <c r="BB7844">
        <v>4044.83</v>
      </c>
      <c r="BC7844">
        <v>3799.06</v>
      </c>
      <c r="BD7844">
        <v>3604.54</v>
      </c>
      <c r="BE7844">
        <v>3455.83</v>
      </c>
      <c r="BF7844">
        <v>3337.84</v>
      </c>
      <c r="BG7844">
        <v>3231.66</v>
      </c>
      <c r="BH7844">
        <v>3119.88</v>
      </c>
      <c r="BI7844">
        <v>2990.68</v>
      </c>
      <c r="BJ7844">
        <v>2839.38</v>
      </c>
      <c r="BK7844">
        <v>2668.1</v>
      </c>
      <c r="BL7844">
        <v>2483.84</v>
      </c>
      <c r="BM7844">
        <v>2295.81</v>
      </c>
      <c r="BN7844">
        <v>2112.9899999999998</v>
      </c>
      <c r="BO7844">
        <v>1942.39</v>
      </c>
      <c r="BP7844">
        <v>1788.27</v>
      </c>
      <c r="BQ7844">
        <v>1652.14</v>
      </c>
      <c r="BR7844">
        <v>1533.56</v>
      </c>
      <c r="BS7844">
        <v>1430.87</v>
      </c>
      <c r="BT7844">
        <v>1342.1</v>
      </c>
      <c r="BU7844">
        <v>1265.4100000000001</v>
      </c>
      <c r="BV7844">
        <v>1199.33</v>
      </c>
      <c r="BW7844">
        <v>1142.6400000000001</v>
      </c>
      <c r="BX7844">
        <v>1094.18</v>
      </c>
      <c r="BY7844">
        <v>1052.6199999999999</v>
      </c>
      <c r="BZ7844">
        <v>1016.38</v>
      </c>
      <c r="CA7844">
        <v>983.57899999999995</v>
      </c>
      <c r="CB7844">
        <v>952.14700000000005</v>
      </c>
      <c r="CC7844">
        <v>920.04399999999998</v>
      </c>
      <c r="CD7844">
        <v>885.45299999999997</v>
      </c>
      <c r="CE7844">
        <v>846.95699999999999</v>
      </c>
      <c r="CF7844">
        <v>803.68600000000004</v>
      </c>
      <c r="CG7844">
        <v>755.35400000000004</v>
      </c>
      <c r="CH7844">
        <v>702.255</v>
      </c>
      <c r="CI7844">
        <v>645.17999999999995</v>
      </c>
      <c r="CJ7844">
        <v>585.29499999999996</v>
      </c>
      <c r="CK7844">
        <v>524.005</v>
      </c>
      <c r="CL7844">
        <v>462.80399999999997</v>
      </c>
      <c r="CM7844">
        <v>403.14</v>
      </c>
      <c r="CN7844">
        <v>346.30799999999999</v>
      </c>
      <c r="CO7844">
        <v>293.37200000000001</v>
      </c>
      <c r="CP7844">
        <v>245.11699999999999</v>
      </c>
      <c r="CQ7844">
        <v>202.03299999999999</v>
      </c>
      <c r="CR7844">
        <v>164.33099999999999</v>
      </c>
      <c r="CS7844">
        <v>131.971</v>
      </c>
      <c r="CT7844">
        <v>104.708</v>
      </c>
      <c r="CU7844">
        <v>82.147499999999994</v>
      </c>
      <c r="CV7844">
        <v>63.795099999999998</v>
      </c>
      <c r="CW7844">
        <v>49.105600000000003</v>
      </c>
      <c r="CX7844">
        <v>37.524000000000001</v>
      </c>
      <c r="CY7844">
        <v>28.517399999999999</v>
      </c>
      <c r="CZ7844">
        <v>21.597300000000001</v>
      </c>
      <c r="DA7844">
        <v>16.333400000000001</v>
      </c>
      <c r="DB7844">
        <v>12.359500000000001</v>
      </c>
      <c r="DC7844">
        <v>9.3735400000000002</v>
      </c>
      <c r="DD7844">
        <v>7.1334499999999998</v>
      </c>
      <c r="DE7844">
        <v>5.4501200000000001</v>
      </c>
      <c r="DF7844">
        <v>4.1793500000000003</v>
      </c>
      <c r="DG7844">
        <v>3.2134800000000001</v>
      </c>
      <c r="DH7844">
        <v>2.4734799999999999</v>
      </c>
      <c r="DI7844">
        <v>1.90211</v>
      </c>
      <c r="DJ7844">
        <v>1.45814</v>
      </c>
      <c r="DK7844">
        <v>1.11182</v>
      </c>
      <c r="DL7844">
        <v>0.84147300000000003</v>
      </c>
      <c r="DM7844">
        <v>0.63096799999999997</v>
      </c>
      <c r="DN7844">
        <v>0.46798899999999999</v>
      </c>
      <c r="DO7844">
        <v>0.34287600000000001</v>
      </c>
      <c r="DP7844">
        <v>0.24787100000000001</v>
      </c>
      <c r="DQ7844">
        <v>0.176649</v>
      </c>
      <c r="DR7844">
        <v>0.124016</v>
      </c>
      <c r="DS7844">
        <v>8.5717600000000005E-2</v>
      </c>
      <c r="DT7844">
        <v>5.8303300000000002E-2</v>
      </c>
      <c r="DU7844">
        <v>3.90111E-2</v>
      </c>
      <c r="DV7844">
        <v>2.5670399999999999E-2</v>
      </c>
      <c r="DW7844">
        <v>1.6608499999999998E-2</v>
      </c>
      <c r="DX7844">
        <v>1.0563400000000001E-2</v>
      </c>
      <c r="DY7844">
        <v>1.64948E-2</v>
      </c>
    </row>
    <row r="7845" spans="1:129" x14ac:dyDescent="0.35">
      <c r="A7845">
        <v>1</v>
      </c>
      <c r="B7845">
        <v>1</v>
      </c>
      <c r="C7845">
        <v>1</v>
      </c>
      <c r="D7845">
        <v>1</v>
      </c>
      <c r="E7845">
        <v>1</v>
      </c>
      <c r="F7845">
        <v>1</v>
      </c>
      <c r="G7845">
        <v>1</v>
      </c>
      <c r="H7845">
        <v>2020</v>
      </c>
      <c r="I7845">
        <v>1</v>
      </c>
      <c r="J7845">
        <v>2020</v>
      </c>
      <c r="K7845" t="s">
        <v>3373</v>
      </c>
      <c r="L7845" t="s">
        <v>1428</v>
      </c>
      <c r="M7845">
        <v>130902</v>
      </c>
      <c r="N7845">
        <v>21058.6</v>
      </c>
      <c r="O7845">
        <v>18389.599999999999</v>
      </c>
      <c r="P7845">
        <v>15040.9</v>
      </c>
      <c r="Q7845">
        <v>11579.5</v>
      </c>
      <c r="R7845">
        <v>8490.26</v>
      </c>
      <c r="S7845">
        <v>6085.94</v>
      </c>
      <c r="T7845">
        <v>4485.42</v>
      </c>
      <c r="U7845">
        <v>3645.1</v>
      </c>
      <c r="V7845">
        <v>3415.38</v>
      </c>
      <c r="W7845">
        <v>3596.63</v>
      </c>
      <c r="X7845">
        <v>3982.22</v>
      </c>
      <c r="Y7845">
        <v>4387.6899999999996</v>
      </c>
      <c r="Z7845">
        <v>4670.6499999999996</v>
      </c>
      <c r="AA7845">
        <v>4744.08</v>
      </c>
      <c r="AB7845">
        <v>4582.53</v>
      </c>
      <c r="AC7845">
        <v>4219.0200000000004</v>
      </c>
      <c r="AD7845">
        <v>3731.57</v>
      </c>
      <c r="AE7845">
        <v>3222.05</v>
      </c>
      <c r="AF7845">
        <v>2792.5</v>
      </c>
      <c r="AG7845">
        <v>2524.7199999999998</v>
      </c>
      <c r="AH7845">
        <v>2467.15</v>
      </c>
      <c r="AI7845">
        <v>2629.82</v>
      </c>
      <c r="AJ7845">
        <v>2986.51</v>
      </c>
      <c r="AK7845">
        <v>3481.67</v>
      </c>
      <c r="AL7845">
        <v>4040.58</v>
      </c>
      <c r="AM7845">
        <v>4581.43</v>
      </c>
      <c r="AN7845">
        <v>5028.34</v>
      </c>
      <c r="AO7845">
        <v>5323.82</v>
      </c>
      <c r="AP7845">
        <v>5438.36</v>
      </c>
      <c r="AQ7845">
        <v>5375.04</v>
      </c>
      <c r="AR7845">
        <v>5167.6400000000003</v>
      </c>
      <c r="AS7845">
        <v>4872.1099999999997</v>
      </c>
      <c r="AT7845">
        <v>4553.79</v>
      </c>
      <c r="AU7845">
        <v>4272.96</v>
      </c>
      <c r="AV7845">
        <v>4072.88</v>
      </c>
      <c r="AW7845">
        <v>3972.58</v>
      </c>
      <c r="AX7845">
        <v>3966.08</v>
      </c>
      <c r="AY7845">
        <v>4027.09</v>
      </c>
      <c r="AZ7845">
        <v>4117.7700000000004</v>
      </c>
      <c r="BA7845">
        <v>4198.6899999999996</v>
      </c>
      <c r="BB7845">
        <v>4237.67</v>
      </c>
      <c r="BC7845">
        <v>4215.42</v>
      </c>
      <c r="BD7845">
        <v>4127.63</v>
      </c>
      <c r="BE7845">
        <v>3982.98</v>
      </c>
      <c r="BF7845">
        <v>3798.82</v>
      </c>
      <c r="BG7845">
        <v>3595.56</v>
      </c>
      <c r="BH7845">
        <v>3391.53</v>
      </c>
      <c r="BI7845">
        <v>3199.4</v>
      </c>
      <c r="BJ7845">
        <v>3024.78</v>
      </c>
      <c r="BK7845">
        <v>2866.89</v>
      </c>
      <c r="BL7845">
        <v>2720.67</v>
      </c>
      <c r="BM7845">
        <v>2579.38</v>
      </c>
      <c r="BN7845">
        <v>2437.19</v>
      </c>
      <c r="BO7845">
        <v>2290.62</v>
      </c>
      <c r="BP7845">
        <v>2139.17</v>
      </c>
      <c r="BQ7845">
        <v>1984.99</v>
      </c>
      <c r="BR7845">
        <v>1831.82</v>
      </c>
      <c r="BS7845">
        <v>1683.94</v>
      </c>
      <c r="BT7845">
        <v>1545.18</v>
      </c>
      <c r="BU7845">
        <v>1418.24</v>
      </c>
      <c r="BV7845">
        <v>1304.6099999999999</v>
      </c>
      <c r="BW7845">
        <v>1204.56</v>
      </c>
      <c r="BX7845">
        <v>1117.47</v>
      </c>
      <c r="BY7845">
        <v>1042.19</v>
      </c>
      <c r="BZ7845">
        <v>977.22199999999998</v>
      </c>
      <c r="CA7845">
        <v>920.96799999999996</v>
      </c>
      <c r="CB7845">
        <v>871.76199999999994</v>
      </c>
      <c r="CC7845">
        <v>827.93799999999999</v>
      </c>
      <c r="CD7845">
        <v>787.83399999999995</v>
      </c>
      <c r="CE7845">
        <v>749.85199999999998</v>
      </c>
      <c r="CF7845">
        <v>712.52599999999995</v>
      </c>
      <c r="CG7845">
        <v>674.61199999999997</v>
      </c>
      <c r="CH7845">
        <v>635.16700000000003</v>
      </c>
      <c r="CI7845">
        <v>593.63</v>
      </c>
      <c r="CJ7845">
        <v>549.83900000000006</v>
      </c>
      <c r="CK7845">
        <v>504.02</v>
      </c>
      <c r="CL7845">
        <v>456.733</v>
      </c>
      <c r="CM7845">
        <v>408.78500000000003</v>
      </c>
      <c r="CN7845">
        <v>361.12700000000001</v>
      </c>
      <c r="CO7845">
        <v>314.74700000000001</v>
      </c>
      <c r="CP7845">
        <v>270.57299999999998</v>
      </c>
      <c r="CQ7845">
        <v>229.40199999999999</v>
      </c>
      <c r="CR7845">
        <v>191.84</v>
      </c>
      <c r="CS7845">
        <v>158.28200000000001</v>
      </c>
      <c r="CT7845">
        <v>128.90600000000001</v>
      </c>
      <c r="CU7845">
        <v>103.69499999999999</v>
      </c>
      <c r="CV7845">
        <v>82.465999999999994</v>
      </c>
      <c r="CW7845">
        <v>64.910799999999995</v>
      </c>
      <c r="CX7845">
        <v>50.638599999999997</v>
      </c>
      <c r="CY7845">
        <v>39.216200000000001</v>
      </c>
      <c r="CZ7845">
        <v>30.202100000000002</v>
      </c>
      <c r="DA7845">
        <v>23.1737</v>
      </c>
      <c r="DB7845">
        <v>17.746300000000002</v>
      </c>
      <c r="DC7845">
        <v>13.5844</v>
      </c>
      <c r="DD7845">
        <v>10.4055</v>
      </c>
      <c r="DE7845">
        <v>7.9798499999999999</v>
      </c>
      <c r="DF7845">
        <v>6.1259100000000002</v>
      </c>
      <c r="DG7845">
        <v>4.7036800000000003</v>
      </c>
      <c r="DH7845">
        <v>3.60751</v>
      </c>
      <c r="DI7845">
        <v>2.7588300000000001</v>
      </c>
      <c r="DJ7845">
        <v>2.0996600000000001</v>
      </c>
      <c r="DK7845">
        <v>1.58718</v>
      </c>
      <c r="DL7845">
        <v>1.18946</v>
      </c>
      <c r="DM7845">
        <v>0.88223200000000002</v>
      </c>
      <c r="DN7845">
        <v>0.64669200000000004</v>
      </c>
      <c r="DO7845">
        <v>0.46790700000000002</v>
      </c>
      <c r="DP7845">
        <v>0.33383299999999999</v>
      </c>
      <c r="DQ7845">
        <v>0.23466799999999999</v>
      </c>
      <c r="DR7845">
        <v>0.16242400000000001</v>
      </c>
      <c r="DS7845">
        <v>0.110636</v>
      </c>
      <c r="DT7845">
        <v>7.4134800000000001E-2</v>
      </c>
      <c r="DU7845">
        <v>4.8852800000000002E-2</v>
      </c>
      <c r="DV7845">
        <v>3.1651699999999998E-2</v>
      </c>
      <c r="DW7845">
        <v>2.0158700000000002E-2</v>
      </c>
      <c r="DX7845">
        <v>1.2619099999999999E-2</v>
      </c>
      <c r="DY7845">
        <v>1.89555E-2</v>
      </c>
    </row>
    <row r="7846" spans="1:129" x14ac:dyDescent="0.35">
      <c r="A7846">
        <v>1</v>
      </c>
      <c r="B7846">
        <v>1</v>
      </c>
      <c r="C7846">
        <v>1</v>
      </c>
      <c r="D7846">
        <v>1</v>
      </c>
      <c r="E7846">
        <v>1</v>
      </c>
      <c r="F7846">
        <v>1</v>
      </c>
      <c r="G7846">
        <v>1</v>
      </c>
      <c r="H7846">
        <v>2020</v>
      </c>
      <c r="I7846">
        <v>1</v>
      </c>
      <c r="J7846">
        <v>2020.5</v>
      </c>
      <c r="K7846" t="s">
        <v>1463</v>
      </c>
      <c r="L7846" t="s">
        <v>1428</v>
      </c>
      <c r="M7846">
        <v>17874.3</v>
      </c>
      <c r="N7846">
        <v>9543.57</v>
      </c>
      <c r="O7846">
        <v>12368.6</v>
      </c>
      <c r="P7846">
        <v>14960.7</v>
      </c>
      <c r="Q7846">
        <v>16889</v>
      </c>
      <c r="R7846">
        <v>17795.099999999999</v>
      </c>
      <c r="S7846">
        <v>17501.400000000001</v>
      </c>
      <c r="T7846">
        <v>16069.7</v>
      </c>
      <c r="U7846">
        <v>13782</v>
      </c>
      <c r="V7846">
        <v>11054</v>
      </c>
      <c r="W7846">
        <v>8316.7999999999993</v>
      </c>
      <c r="X7846">
        <v>5915.37</v>
      </c>
      <c r="Y7846">
        <v>4053.81</v>
      </c>
      <c r="Z7846">
        <v>2793.97</v>
      </c>
      <c r="AA7846">
        <v>2090.7600000000002</v>
      </c>
      <c r="AB7846">
        <v>1839.47</v>
      </c>
      <c r="AC7846">
        <v>1915.26</v>
      </c>
      <c r="AD7846">
        <v>2196.83</v>
      </c>
      <c r="AE7846">
        <v>2576.21</v>
      </c>
      <c r="AF7846">
        <v>2961.75</v>
      </c>
      <c r="AG7846">
        <v>3280.17</v>
      </c>
      <c r="AH7846">
        <v>3480.58</v>
      </c>
      <c r="AI7846">
        <v>3539.15</v>
      </c>
      <c r="AJ7846">
        <v>3461.77</v>
      </c>
      <c r="AK7846">
        <v>3281.94</v>
      </c>
      <c r="AL7846">
        <v>3053.14</v>
      </c>
      <c r="AM7846">
        <v>2836.95</v>
      </c>
      <c r="AN7846">
        <v>2689.66</v>
      </c>
      <c r="AO7846">
        <v>2650.74</v>
      </c>
      <c r="AP7846">
        <v>2735.66</v>
      </c>
      <c r="AQ7846">
        <v>2934.26</v>
      </c>
      <c r="AR7846">
        <v>3214.52</v>
      </c>
      <c r="AS7846">
        <v>3530.29</v>
      </c>
      <c r="AT7846">
        <v>3831.38</v>
      </c>
      <c r="AU7846">
        <v>4073.53</v>
      </c>
      <c r="AV7846">
        <v>4226.6099999999997</v>
      </c>
      <c r="AW7846">
        <v>4279.16</v>
      </c>
      <c r="AX7846">
        <v>4239</v>
      </c>
      <c r="AY7846">
        <v>4129.38</v>
      </c>
      <c r="AZ7846">
        <v>3982.32</v>
      </c>
      <c r="BA7846">
        <v>3830.57</v>
      </c>
      <c r="BB7846">
        <v>3700.37</v>
      </c>
      <c r="BC7846">
        <v>3606.54</v>
      </c>
      <c r="BD7846">
        <v>3551.04</v>
      </c>
      <c r="BE7846">
        <v>3524.66</v>
      </c>
      <c r="BF7846">
        <v>3511.28</v>
      </c>
      <c r="BG7846">
        <v>3492.96</v>
      </c>
      <c r="BH7846">
        <v>3454.53</v>
      </c>
      <c r="BI7846">
        <v>3386.81</v>
      </c>
      <c r="BJ7846">
        <v>3287.49</v>
      </c>
      <c r="BK7846">
        <v>3160.32</v>
      </c>
      <c r="BL7846">
        <v>3012.97</v>
      </c>
      <c r="BM7846">
        <v>2854.37</v>
      </c>
      <c r="BN7846">
        <v>2692.46</v>
      </c>
      <c r="BO7846">
        <v>2532.8000000000002</v>
      </c>
      <c r="BP7846">
        <v>2378.1799999999998</v>
      </c>
      <c r="BQ7846">
        <v>2229.04</v>
      </c>
      <c r="BR7846">
        <v>2084.4899999999998</v>
      </c>
      <c r="BS7846">
        <v>1943.32</v>
      </c>
      <c r="BT7846">
        <v>1804.82</v>
      </c>
      <c r="BU7846">
        <v>1669.2</v>
      </c>
      <c r="BV7846">
        <v>1537.59</v>
      </c>
      <c r="BW7846">
        <v>1411.69</v>
      </c>
      <c r="BX7846">
        <v>1293.3900000000001</v>
      </c>
      <c r="BY7846">
        <v>1184.31</v>
      </c>
      <c r="BZ7846">
        <v>1085.54</v>
      </c>
      <c r="CA7846">
        <v>997.476</v>
      </c>
      <c r="CB7846">
        <v>919.86400000000003</v>
      </c>
      <c r="CC7846">
        <v>851.90300000000002</v>
      </c>
      <c r="CD7846">
        <v>792.39599999999996</v>
      </c>
      <c r="CE7846">
        <v>739.90800000000002</v>
      </c>
      <c r="CF7846">
        <v>692.91399999999999</v>
      </c>
      <c r="CG7846">
        <v>649.90800000000002</v>
      </c>
      <c r="CH7846">
        <v>609.5</v>
      </c>
      <c r="CI7846">
        <v>570.49699999999996</v>
      </c>
      <c r="CJ7846">
        <v>531.94799999999998</v>
      </c>
      <c r="CK7846">
        <v>493.202</v>
      </c>
      <c r="CL7846">
        <v>453.91500000000002</v>
      </c>
      <c r="CM7846">
        <v>414.04599999999999</v>
      </c>
      <c r="CN7846">
        <v>373.82400000000001</v>
      </c>
      <c r="CO7846">
        <v>333.69200000000001</v>
      </c>
      <c r="CP7846">
        <v>294.24</v>
      </c>
      <c r="CQ7846">
        <v>256.11599999999999</v>
      </c>
      <c r="CR7846">
        <v>219.96199999999999</v>
      </c>
      <c r="CS7846">
        <v>186.34200000000001</v>
      </c>
      <c r="CT7846">
        <v>155.69800000000001</v>
      </c>
      <c r="CU7846">
        <v>128.322</v>
      </c>
      <c r="CV7846">
        <v>104.34699999999999</v>
      </c>
      <c r="CW7846">
        <v>83.754900000000006</v>
      </c>
      <c r="CX7846">
        <v>66.400899999999993</v>
      </c>
      <c r="CY7846">
        <v>52.04</v>
      </c>
      <c r="CZ7846">
        <v>40.360100000000003</v>
      </c>
      <c r="DA7846">
        <v>31.0138</v>
      </c>
      <c r="DB7846">
        <v>23.645700000000001</v>
      </c>
      <c r="DC7846">
        <v>17.913900000000002</v>
      </c>
      <c r="DD7846">
        <v>13.506</v>
      </c>
      <c r="DE7846">
        <v>10.1477</v>
      </c>
      <c r="DF7846">
        <v>7.6071499999999999</v>
      </c>
      <c r="DG7846">
        <v>5.69421</v>
      </c>
      <c r="DH7846">
        <v>4.25739</v>
      </c>
      <c r="DI7846">
        <v>3.1788400000000001</v>
      </c>
      <c r="DJ7846">
        <v>2.3687</v>
      </c>
      <c r="DK7846">
        <v>1.7594700000000001</v>
      </c>
      <c r="DL7846">
        <v>1.3009900000000001</v>
      </c>
      <c r="DM7846">
        <v>0.95609</v>
      </c>
      <c r="DN7846">
        <v>0.69719299999999995</v>
      </c>
      <c r="DO7846">
        <v>0.50368400000000002</v>
      </c>
      <c r="DP7846">
        <v>0.35999100000000001</v>
      </c>
      <c r="DQ7846">
        <v>0.25421500000000002</v>
      </c>
      <c r="DR7846">
        <v>0.177179</v>
      </c>
      <c r="DS7846">
        <v>0.121766</v>
      </c>
      <c r="DT7846">
        <v>8.2454700000000006E-2</v>
      </c>
      <c r="DU7846">
        <v>5.4980800000000003E-2</v>
      </c>
      <c r="DV7846">
        <v>3.6082700000000002E-2</v>
      </c>
      <c r="DW7846">
        <v>2.3297399999999999E-2</v>
      </c>
      <c r="DX7846">
        <v>1.47945E-2</v>
      </c>
      <c r="DY7846">
        <v>2.3051499999999999E-2</v>
      </c>
    </row>
    <row r="7847" spans="1:129" x14ac:dyDescent="0.35">
      <c r="A7847">
        <v>1</v>
      </c>
      <c r="B7847">
        <v>1</v>
      </c>
      <c r="C7847">
        <v>1</v>
      </c>
      <c r="D7847">
        <v>1</v>
      </c>
      <c r="E7847">
        <v>1</v>
      </c>
      <c r="F7847">
        <v>1</v>
      </c>
      <c r="G7847">
        <v>1</v>
      </c>
      <c r="H7847">
        <v>2021</v>
      </c>
      <c r="I7847">
        <v>1</v>
      </c>
      <c r="J7847">
        <v>2021</v>
      </c>
      <c r="K7847" t="s">
        <v>3373</v>
      </c>
      <c r="L7847" t="s">
        <v>1428</v>
      </c>
      <c r="M7847">
        <v>153325</v>
      </c>
      <c r="N7847">
        <v>24720.7</v>
      </c>
      <c r="O7847">
        <v>21661.599999999999</v>
      </c>
      <c r="P7847">
        <v>17860.400000000001</v>
      </c>
      <c r="Q7847">
        <v>14011.6</v>
      </c>
      <c r="R7847">
        <v>10719.4</v>
      </c>
      <c r="S7847">
        <v>8386.5300000000007</v>
      </c>
      <c r="T7847">
        <v>7178.45</v>
      </c>
      <c r="U7847">
        <v>7045.8</v>
      </c>
      <c r="V7847">
        <v>7777.61</v>
      </c>
      <c r="W7847">
        <v>9060.2000000000007</v>
      </c>
      <c r="X7847">
        <v>10532.6</v>
      </c>
      <c r="Y7847">
        <v>11839.6</v>
      </c>
      <c r="Z7847">
        <v>12684.7</v>
      </c>
      <c r="AA7847">
        <v>12877.4</v>
      </c>
      <c r="AB7847">
        <v>12362.3</v>
      </c>
      <c r="AC7847">
        <v>11221.4</v>
      </c>
      <c r="AD7847">
        <v>9644.1200000000008</v>
      </c>
      <c r="AE7847">
        <v>7874.67</v>
      </c>
      <c r="AF7847">
        <v>6153.24</v>
      </c>
      <c r="AG7847">
        <v>4668.1400000000003</v>
      </c>
      <c r="AH7847">
        <v>3530.23</v>
      </c>
      <c r="AI7847">
        <v>2770.94</v>
      </c>
      <c r="AJ7847">
        <v>2357.7600000000002</v>
      </c>
      <c r="AK7847">
        <v>2217.85</v>
      </c>
      <c r="AL7847">
        <v>2261.46</v>
      </c>
      <c r="AM7847">
        <v>2400.5300000000002</v>
      </c>
      <c r="AN7847">
        <v>2561.1799999999998</v>
      </c>
      <c r="AO7847">
        <v>2690.85</v>
      </c>
      <c r="AP7847">
        <v>2761.06</v>
      </c>
      <c r="AQ7847">
        <v>2766.67</v>
      </c>
      <c r="AR7847">
        <v>2721.94</v>
      </c>
      <c r="AS7847">
        <v>2653.98</v>
      </c>
      <c r="AT7847">
        <v>2594.5700000000002</v>
      </c>
      <c r="AU7847">
        <v>2571.84</v>
      </c>
      <c r="AV7847">
        <v>2603.67</v>
      </c>
      <c r="AW7847">
        <v>2693.97</v>
      </c>
      <c r="AX7847">
        <v>2832.67</v>
      </c>
      <c r="AY7847">
        <v>2998.96</v>
      </c>
      <c r="AZ7847">
        <v>3166.75</v>
      </c>
      <c r="BA7847">
        <v>3310.88</v>
      </c>
      <c r="BB7847">
        <v>3412.52</v>
      </c>
      <c r="BC7847">
        <v>3462.35</v>
      </c>
      <c r="BD7847">
        <v>3461.41</v>
      </c>
      <c r="BE7847">
        <v>3419.14</v>
      </c>
      <c r="BF7847">
        <v>3349.95</v>
      </c>
      <c r="BG7847">
        <v>3268.97</v>
      </c>
      <c r="BH7847">
        <v>3188.46</v>
      </c>
      <c r="BI7847">
        <v>3115.4</v>
      </c>
      <c r="BJ7847">
        <v>3050.98</v>
      </c>
      <c r="BK7847">
        <v>2991.62</v>
      </c>
      <c r="BL7847">
        <v>2930.99</v>
      </c>
      <c r="BM7847">
        <v>2862.32</v>
      </c>
      <c r="BN7847">
        <v>2780.45</v>
      </c>
      <c r="BO7847">
        <v>2682.83</v>
      </c>
      <c r="BP7847">
        <v>2569.79</v>
      </c>
      <c r="BQ7847">
        <v>2443.9299999999998</v>
      </c>
      <c r="BR7847">
        <v>2309.11</v>
      </c>
      <c r="BS7847">
        <v>2169.4299999999998</v>
      </c>
      <c r="BT7847">
        <v>2028.47</v>
      </c>
      <c r="BU7847">
        <v>1888.87</v>
      </c>
      <c r="BV7847">
        <v>1752.39</v>
      </c>
      <c r="BW7847">
        <v>1620.08</v>
      </c>
      <c r="BX7847">
        <v>1492.64</v>
      </c>
      <c r="BY7847">
        <v>1370.74</v>
      </c>
      <c r="BZ7847">
        <v>1255.08</v>
      </c>
      <c r="CA7847">
        <v>1146.47</v>
      </c>
      <c r="CB7847">
        <v>1045.68</v>
      </c>
      <c r="CC7847">
        <v>953.31399999999996</v>
      </c>
      <c r="CD7847">
        <v>869.66800000000001</v>
      </c>
      <c r="CE7847">
        <v>794.65599999999995</v>
      </c>
      <c r="CF7847">
        <v>727.81399999999996</v>
      </c>
      <c r="CG7847">
        <v>668.34100000000001</v>
      </c>
      <c r="CH7847">
        <v>615.20299999999997</v>
      </c>
      <c r="CI7847">
        <v>567.245</v>
      </c>
      <c r="CJ7847">
        <v>523.31100000000004</v>
      </c>
      <c r="CK7847">
        <v>482.34</v>
      </c>
      <c r="CL7847">
        <v>443.44200000000001</v>
      </c>
      <c r="CM7847">
        <v>405.95299999999997</v>
      </c>
      <c r="CN7847">
        <v>369.452</v>
      </c>
      <c r="CO7847">
        <v>333.75599999999997</v>
      </c>
      <c r="CP7847">
        <v>298.89600000000002</v>
      </c>
      <c r="CQ7847">
        <v>265.07</v>
      </c>
      <c r="CR7847">
        <v>232.58799999999999</v>
      </c>
      <c r="CS7847">
        <v>201.81200000000001</v>
      </c>
      <c r="CT7847">
        <v>173.09800000000001</v>
      </c>
      <c r="CU7847">
        <v>146.75200000000001</v>
      </c>
      <c r="CV7847">
        <v>122.997</v>
      </c>
      <c r="CW7847">
        <v>101.949</v>
      </c>
      <c r="CX7847">
        <v>83.617800000000003</v>
      </c>
      <c r="CY7847">
        <v>67.9161</v>
      </c>
      <c r="CZ7847">
        <v>54.6751</v>
      </c>
      <c r="DA7847">
        <v>43.668300000000002</v>
      </c>
      <c r="DB7847">
        <v>34.6357</v>
      </c>
      <c r="DC7847">
        <v>27.305199999999999</v>
      </c>
      <c r="DD7847">
        <v>21.4115</v>
      </c>
      <c r="DE7847">
        <v>16.708400000000001</v>
      </c>
      <c r="DF7847">
        <v>12.9772</v>
      </c>
      <c r="DG7847">
        <v>10.0304</v>
      </c>
      <c r="DH7847">
        <v>7.7115299999999998</v>
      </c>
      <c r="DI7847">
        <v>5.8926699999999999</v>
      </c>
      <c r="DJ7847">
        <v>4.4710599999999996</v>
      </c>
      <c r="DK7847">
        <v>3.36476</v>
      </c>
      <c r="DL7847">
        <v>2.5086300000000001</v>
      </c>
      <c r="DM7847">
        <v>1.85077</v>
      </c>
      <c r="DN7847">
        <v>1.3496600000000001</v>
      </c>
      <c r="DO7847">
        <v>0.97189899999999996</v>
      </c>
      <c r="DP7847">
        <v>0.69047999999999998</v>
      </c>
      <c r="DQ7847">
        <v>0.483593</v>
      </c>
      <c r="DR7847">
        <v>0.333675</v>
      </c>
      <c r="DS7847">
        <v>0.22669500000000001</v>
      </c>
      <c r="DT7847">
        <v>0.15157899999999999</v>
      </c>
      <c r="DU7847">
        <v>9.9712999999999996E-2</v>
      </c>
      <c r="DV7847">
        <v>6.4513899999999999E-2</v>
      </c>
      <c r="DW7847">
        <v>4.10429E-2</v>
      </c>
      <c r="DX7847">
        <v>2.56698E-2</v>
      </c>
      <c r="DY7847">
        <v>3.8511499999999997E-2</v>
      </c>
    </row>
    <row r="7848" spans="1:129" x14ac:dyDescent="0.35">
      <c r="A7848">
        <v>1</v>
      </c>
      <c r="B7848">
        <v>1</v>
      </c>
      <c r="C7848">
        <v>1</v>
      </c>
      <c r="D7848">
        <v>1</v>
      </c>
      <c r="E7848">
        <v>1</v>
      </c>
      <c r="F7848">
        <v>1</v>
      </c>
      <c r="G7848">
        <v>1</v>
      </c>
      <c r="H7848">
        <v>2021</v>
      </c>
      <c r="I7848">
        <v>1</v>
      </c>
      <c r="J7848">
        <v>2021.5</v>
      </c>
      <c r="K7848" t="s">
        <v>1463</v>
      </c>
      <c r="L7848" t="s">
        <v>1428</v>
      </c>
      <c r="M7848">
        <v>20929.2</v>
      </c>
      <c r="N7848">
        <v>11174.8</v>
      </c>
      <c r="O7848">
        <v>14482.8</v>
      </c>
      <c r="P7848">
        <v>17518.5</v>
      </c>
      <c r="Q7848">
        <v>19777.8</v>
      </c>
      <c r="R7848">
        <v>20841.900000000001</v>
      </c>
      <c r="S7848">
        <v>20504.7</v>
      </c>
      <c r="T7848">
        <v>18842.099999999999</v>
      </c>
      <c r="U7848">
        <v>16190.4</v>
      </c>
      <c r="V7848">
        <v>13045.3</v>
      </c>
      <c r="W7848">
        <v>9925.52</v>
      </c>
      <c r="X7848">
        <v>7253.23</v>
      </c>
      <c r="Y7848">
        <v>5288.99</v>
      </c>
      <c r="Z7848">
        <v>4127.03</v>
      </c>
      <c r="AA7848">
        <v>3731.26</v>
      </c>
      <c r="AB7848">
        <v>3983.56</v>
      </c>
      <c r="AC7848">
        <v>4722.99</v>
      </c>
      <c r="AD7848">
        <v>5768.72</v>
      </c>
      <c r="AE7848">
        <v>6931.8</v>
      </c>
      <c r="AF7848">
        <v>8025.28</v>
      </c>
      <c r="AG7848">
        <v>8879.61</v>
      </c>
      <c r="AH7848">
        <v>9363.6</v>
      </c>
      <c r="AI7848">
        <v>9404.9699999999993</v>
      </c>
      <c r="AJ7848">
        <v>9002.74</v>
      </c>
      <c r="AK7848">
        <v>8225.56</v>
      </c>
      <c r="AL7848">
        <v>7194.66</v>
      </c>
      <c r="AM7848">
        <v>6056.28</v>
      </c>
      <c r="AN7848">
        <v>4951.18</v>
      </c>
      <c r="AO7848">
        <v>3989.59</v>
      </c>
      <c r="AP7848">
        <v>3236.98</v>
      </c>
      <c r="AQ7848">
        <v>2712.2</v>
      </c>
      <c r="AR7848">
        <v>2395.5500000000002</v>
      </c>
      <c r="AS7848">
        <v>2242.64</v>
      </c>
      <c r="AT7848">
        <v>2199.37</v>
      </c>
      <c r="AU7848">
        <v>2214.75</v>
      </c>
      <c r="AV7848">
        <v>2249.44</v>
      </c>
      <c r="AW7848">
        <v>2279.59</v>
      </c>
      <c r="AX7848">
        <v>2296.66</v>
      </c>
      <c r="AY7848">
        <v>2303.9299999999998</v>
      </c>
      <c r="AZ7848">
        <v>2311.5100000000002</v>
      </c>
      <c r="BA7848">
        <v>2330.86</v>
      </c>
      <c r="BB7848">
        <v>2370.2399999999998</v>
      </c>
      <c r="BC7848">
        <v>2431.91</v>
      </c>
      <c r="BD7848">
        <v>2511.5700000000002</v>
      </c>
      <c r="BE7848">
        <v>2599.62</v>
      </c>
      <c r="BF7848">
        <v>2683.87</v>
      </c>
      <c r="BG7848">
        <v>2752.59</v>
      </c>
      <c r="BH7848">
        <v>2797.09</v>
      </c>
      <c r="BI7848">
        <v>2813.3</v>
      </c>
      <c r="BJ7848">
        <v>2801.77</v>
      </c>
      <c r="BK7848">
        <v>2766.76</v>
      </c>
      <c r="BL7848">
        <v>2714.43</v>
      </c>
      <c r="BM7848">
        <v>2650.97</v>
      </c>
      <c r="BN7848">
        <v>2581.15</v>
      </c>
      <c r="BO7848">
        <v>2507.56</v>
      </c>
      <c r="BP7848">
        <v>2430.65</v>
      </c>
      <c r="BQ7848">
        <v>2349.34</v>
      </c>
      <c r="BR7848">
        <v>2261.98</v>
      </c>
      <c r="BS7848">
        <v>2167.13</v>
      </c>
      <c r="BT7848">
        <v>2064.25</v>
      </c>
      <c r="BU7848">
        <v>1953.84</v>
      </c>
      <c r="BV7848">
        <v>1837.39</v>
      </c>
      <c r="BW7848">
        <v>1717.03</v>
      </c>
      <c r="BX7848">
        <v>1595.09</v>
      </c>
      <c r="BY7848">
        <v>1473.84</v>
      </c>
      <c r="BZ7848">
        <v>1355.23</v>
      </c>
      <c r="CA7848">
        <v>1240.83</v>
      </c>
      <c r="CB7848">
        <v>1131.82</v>
      </c>
      <c r="CC7848">
        <v>1029.0999999999999</v>
      </c>
      <c r="CD7848">
        <v>933.29399999999998</v>
      </c>
      <c r="CE7848">
        <v>844.82299999999998</v>
      </c>
      <c r="CF7848">
        <v>763.89599999999996</v>
      </c>
      <c r="CG7848">
        <v>690.50199999999995</v>
      </c>
      <c r="CH7848">
        <v>624.40200000000004</v>
      </c>
      <c r="CI7848">
        <v>565.14099999999996</v>
      </c>
      <c r="CJ7848">
        <v>512.07500000000005</v>
      </c>
      <c r="CK7848">
        <v>464.435</v>
      </c>
      <c r="CL7848">
        <v>421.39</v>
      </c>
      <c r="CM7848">
        <v>382.12099999999998</v>
      </c>
      <c r="CN7848">
        <v>345.88900000000001</v>
      </c>
      <c r="CO7848">
        <v>312.08600000000001</v>
      </c>
      <c r="CP7848">
        <v>280.26</v>
      </c>
      <c r="CQ7848">
        <v>250.12700000000001</v>
      </c>
      <c r="CR7848">
        <v>221.554</v>
      </c>
      <c r="CS7848">
        <v>194.53800000000001</v>
      </c>
      <c r="CT7848">
        <v>169.16200000000001</v>
      </c>
      <c r="CU7848">
        <v>145.56200000000001</v>
      </c>
      <c r="CV7848">
        <v>123.881</v>
      </c>
      <c r="CW7848">
        <v>104.241</v>
      </c>
      <c r="CX7848">
        <v>86.718599999999995</v>
      </c>
      <c r="CY7848">
        <v>71.330799999999996</v>
      </c>
      <c r="CZ7848">
        <v>58.031599999999997</v>
      </c>
      <c r="DA7848">
        <v>46.717300000000002</v>
      </c>
      <c r="DB7848">
        <v>37.237099999999998</v>
      </c>
      <c r="DC7848">
        <v>29.407599999999999</v>
      </c>
      <c r="DD7848">
        <v>23.0273</v>
      </c>
      <c r="DE7848">
        <v>17.890999999999998</v>
      </c>
      <c r="DF7848">
        <v>13.8009</v>
      </c>
      <c r="DG7848">
        <v>10.5746</v>
      </c>
      <c r="DH7848">
        <v>8.0506799999999998</v>
      </c>
      <c r="DI7848">
        <v>6.0901500000000004</v>
      </c>
      <c r="DJ7848">
        <v>4.57681</v>
      </c>
      <c r="DK7848">
        <v>3.4154399999999998</v>
      </c>
      <c r="DL7848">
        <v>2.52929</v>
      </c>
      <c r="DM7848">
        <v>1.8572500000000001</v>
      </c>
      <c r="DN7848">
        <v>1.3510599999999999</v>
      </c>
      <c r="DO7848">
        <v>0.97273600000000005</v>
      </c>
      <c r="DP7848">
        <v>0.69250800000000001</v>
      </c>
      <c r="DQ7848">
        <v>0.48704599999999998</v>
      </c>
      <c r="DR7848">
        <v>0.338115</v>
      </c>
      <c r="DS7848">
        <v>0.231517</v>
      </c>
      <c r="DT7848">
        <v>0.156254</v>
      </c>
      <c r="DU7848">
        <v>0.10388699999999999</v>
      </c>
      <c r="DV7848">
        <v>6.8007600000000001E-2</v>
      </c>
      <c r="DW7848">
        <v>4.3816800000000003E-2</v>
      </c>
      <c r="DX7848">
        <v>2.7775399999999999E-2</v>
      </c>
      <c r="DY7848">
        <v>4.3154699999999997E-2</v>
      </c>
    </row>
    <row r="7849" spans="1:129" x14ac:dyDescent="0.35">
      <c r="A7849">
        <v>1</v>
      </c>
      <c r="B7849">
        <v>1</v>
      </c>
      <c r="C7849">
        <v>1</v>
      </c>
      <c r="D7849">
        <v>1</v>
      </c>
      <c r="E7849">
        <v>1</v>
      </c>
      <c r="F7849">
        <v>1</v>
      </c>
      <c r="G7849">
        <v>1</v>
      </c>
      <c r="H7849">
        <v>2022</v>
      </c>
      <c r="I7849">
        <v>1</v>
      </c>
      <c r="J7849">
        <v>2022</v>
      </c>
      <c r="K7849" t="s">
        <v>3373</v>
      </c>
      <c r="L7849" t="s">
        <v>1428</v>
      </c>
      <c r="M7849">
        <v>269813</v>
      </c>
      <c r="N7849">
        <v>43445.599999999999</v>
      </c>
      <c r="O7849">
        <v>37993.5</v>
      </c>
      <c r="P7849">
        <v>31179.8</v>
      </c>
      <c r="Q7849">
        <v>24195.599999999999</v>
      </c>
      <c r="R7849">
        <v>18066.7</v>
      </c>
      <c r="S7849">
        <v>13464.5</v>
      </c>
      <c r="T7849">
        <v>10653.2</v>
      </c>
      <c r="U7849">
        <v>9544.06</v>
      </c>
      <c r="V7849">
        <v>9802.6200000000008</v>
      </c>
      <c r="W7849">
        <v>10958.9</v>
      </c>
      <c r="X7849">
        <v>12499.7</v>
      </c>
      <c r="Y7849">
        <v>13942.8</v>
      </c>
      <c r="Z7849">
        <v>14899.3</v>
      </c>
      <c r="AA7849">
        <v>15123.8</v>
      </c>
      <c r="AB7849">
        <v>14543.7</v>
      </c>
      <c r="AC7849">
        <v>13256.6</v>
      </c>
      <c r="AD7849">
        <v>11491.8</v>
      </c>
      <c r="AE7849">
        <v>9546.99</v>
      </c>
      <c r="AF7849">
        <v>7716.68</v>
      </c>
      <c r="AG7849">
        <v>6233.37</v>
      </c>
      <c r="AH7849">
        <v>5233.87</v>
      </c>
      <c r="AI7849">
        <v>4752.8900000000003</v>
      </c>
      <c r="AJ7849">
        <v>4737.53</v>
      </c>
      <c r="AK7849">
        <v>5073.17</v>
      </c>
      <c r="AL7849">
        <v>5611.98</v>
      </c>
      <c r="AM7849">
        <v>6199.3</v>
      </c>
      <c r="AN7849">
        <v>6695.83</v>
      </c>
      <c r="AO7849">
        <v>6995.13</v>
      </c>
      <c r="AP7849">
        <v>7035.2</v>
      </c>
      <c r="AQ7849">
        <v>6803.02</v>
      </c>
      <c r="AR7849">
        <v>6331.1</v>
      </c>
      <c r="AS7849">
        <v>5686.32</v>
      </c>
      <c r="AT7849">
        <v>4953.7299999999996</v>
      </c>
      <c r="AU7849">
        <v>4218.7299999999996</v>
      </c>
      <c r="AV7849">
        <v>3551.98</v>
      </c>
      <c r="AW7849">
        <v>2999.9</v>
      </c>
      <c r="AX7849">
        <v>2582.06</v>
      </c>
      <c r="AY7849">
        <v>2294.5100000000002</v>
      </c>
      <c r="AZ7849">
        <v>2117.1</v>
      </c>
      <c r="BA7849">
        <v>2022.14</v>
      </c>
      <c r="BB7849">
        <v>1982.01</v>
      </c>
      <c r="BC7849">
        <v>1974.32</v>
      </c>
      <c r="BD7849">
        <v>1984.21</v>
      </c>
      <c r="BE7849">
        <v>2003.95</v>
      </c>
      <c r="BF7849">
        <v>2030.93</v>
      </c>
      <c r="BG7849">
        <v>2064.94</v>
      </c>
      <c r="BH7849">
        <v>2105.7399999999998</v>
      </c>
      <c r="BI7849">
        <v>2151.5500000000002</v>
      </c>
      <c r="BJ7849">
        <v>2198.6</v>
      </c>
      <c r="BK7849">
        <v>2241.67</v>
      </c>
      <c r="BL7849">
        <v>2275.2199999999998</v>
      </c>
      <c r="BM7849">
        <v>2294.5300000000002</v>
      </c>
      <c r="BN7849">
        <v>2296.6799999999998</v>
      </c>
      <c r="BO7849">
        <v>2280.7800000000002</v>
      </c>
      <c r="BP7849">
        <v>2247.85</v>
      </c>
      <c r="BQ7849">
        <v>2200.14</v>
      </c>
      <c r="BR7849">
        <v>2140.4</v>
      </c>
      <c r="BS7849">
        <v>2071.19</v>
      </c>
      <c r="BT7849">
        <v>1994.49</v>
      </c>
      <c r="BU7849">
        <v>1911.52</v>
      </c>
      <c r="BV7849">
        <v>1823.03</v>
      </c>
      <c r="BW7849">
        <v>1729.46</v>
      </c>
      <c r="BX7849">
        <v>1631.3</v>
      </c>
      <c r="BY7849">
        <v>1529.33</v>
      </c>
      <c r="BZ7849">
        <v>1424.64</v>
      </c>
      <c r="CA7849">
        <v>1318.64</v>
      </c>
      <c r="CB7849">
        <v>1212.8800000000001</v>
      </c>
      <c r="CC7849">
        <v>1108.96</v>
      </c>
      <c r="CD7849">
        <v>1008.31</v>
      </c>
      <c r="CE7849">
        <v>912.17200000000003</v>
      </c>
      <c r="CF7849">
        <v>821.505</v>
      </c>
      <c r="CG7849">
        <v>736.98599999999999</v>
      </c>
      <c r="CH7849">
        <v>659.02200000000005</v>
      </c>
      <c r="CI7849">
        <v>587.78399999999999</v>
      </c>
      <c r="CJ7849">
        <v>523.23299999999995</v>
      </c>
      <c r="CK7849">
        <v>465.15499999999997</v>
      </c>
      <c r="CL7849">
        <v>413.19799999999998</v>
      </c>
      <c r="CM7849">
        <v>366.90800000000002</v>
      </c>
      <c r="CN7849">
        <v>325.76600000000002</v>
      </c>
      <c r="CO7849">
        <v>289.22899999999998</v>
      </c>
      <c r="CP7849">
        <v>256.75700000000001</v>
      </c>
      <c r="CQ7849">
        <v>227.846</v>
      </c>
      <c r="CR7849">
        <v>202.041</v>
      </c>
      <c r="CS7849">
        <v>178.95</v>
      </c>
      <c r="CT7849">
        <v>158.239</v>
      </c>
      <c r="CU7849">
        <v>139.62899999999999</v>
      </c>
      <c r="CV7849">
        <v>122.89</v>
      </c>
      <c r="CW7849">
        <v>107.827</v>
      </c>
      <c r="CX7849">
        <v>94.271900000000002</v>
      </c>
      <c r="CY7849">
        <v>82.081100000000006</v>
      </c>
      <c r="CZ7849">
        <v>71.127499999999998</v>
      </c>
      <c r="DA7849">
        <v>61.299199999999999</v>
      </c>
      <c r="DB7849">
        <v>52.498699999999999</v>
      </c>
      <c r="DC7849">
        <v>44.641399999999997</v>
      </c>
      <c r="DD7849">
        <v>37.654499999999999</v>
      </c>
      <c r="DE7849">
        <v>31.475100000000001</v>
      </c>
      <c r="DF7849">
        <v>26.047499999999999</v>
      </c>
      <c r="DG7849">
        <v>21.320799999999998</v>
      </c>
      <c r="DH7849">
        <v>17.245999999999999</v>
      </c>
      <c r="DI7849">
        <v>13.773899999999999</v>
      </c>
      <c r="DJ7849">
        <v>10.8538</v>
      </c>
      <c r="DK7849">
        <v>8.4326600000000003</v>
      </c>
      <c r="DL7849">
        <v>6.4558099999999996</v>
      </c>
      <c r="DM7849">
        <v>4.8676000000000004</v>
      </c>
      <c r="DN7849">
        <v>3.6129799999999999</v>
      </c>
      <c r="DO7849">
        <v>2.6389999999999998</v>
      </c>
      <c r="DP7849">
        <v>1.89628</v>
      </c>
      <c r="DQ7849">
        <v>1.34012</v>
      </c>
      <c r="DR7849">
        <v>0.93124600000000002</v>
      </c>
      <c r="DS7849">
        <v>0.63619999999999999</v>
      </c>
      <c r="DT7849">
        <v>0.42723699999999998</v>
      </c>
      <c r="DU7849">
        <v>0.28199299999999999</v>
      </c>
      <c r="DV7849">
        <v>0.182921</v>
      </c>
      <c r="DW7849">
        <v>0.116604</v>
      </c>
      <c r="DX7849">
        <v>7.3039400000000004E-2</v>
      </c>
      <c r="DY7849">
        <v>0.109806</v>
      </c>
    </row>
    <row r="7850" spans="1:129" x14ac:dyDescent="0.35">
      <c r="A7850">
        <v>1</v>
      </c>
      <c r="B7850">
        <v>1</v>
      </c>
      <c r="C7850">
        <v>1</v>
      </c>
      <c r="D7850">
        <v>1</v>
      </c>
      <c r="E7850">
        <v>1</v>
      </c>
      <c r="F7850">
        <v>1</v>
      </c>
      <c r="G7850">
        <v>1</v>
      </c>
      <c r="H7850">
        <v>2022</v>
      </c>
      <c r="I7850">
        <v>1</v>
      </c>
      <c r="J7850">
        <v>2022.5</v>
      </c>
      <c r="K7850" t="s">
        <v>1463</v>
      </c>
      <c r="L7850" t="s">
        <v>1428</v>
      </c>
      <c r="M7850">
        <v>36837</v>
      </c>
      <c r="N7850">
        <v>19668.400000000001</v>
      </c>
      <c r="O7850">
        <v>25490.6</v>
      </c>
      <c r="P7850">
        <v>30833</v>
      </c>
      <c r="Q7850">
        <v>34808.199999999997</v>
      </c>
      <c r="R7850">
        <v>36677.800000000003</v>
      </c>
      <c r="S7850">
        <v>36077.4</v>
      </c>
      <c r="T7850">
        <v>33136.9</v>
      </c>
      <c r="U7850">
        <v>28442</v>
      </c>
      <c r="V7850">
        <v>22855.8</v>
      </c>
      <c r="W7850">
        <v>17277</v>
      </c>
      <c r="X7850">
        <v>12430</v>
      </c>
      <c r="Y7850">
        <v>8751.1200000000008</v>
      </c>
      <c r="Z7850">
        <v>6383.76</v>
      </c>
      <c r="AA7850">
        <v>5247.22</v>
      </c>
      <c r="AB7850">
        <v>5128.91</v>
      </c>
      <c r="AC7850">
        <v>5760.68</v>
      </c>
      <c r="AD7850">
        <v>6863.99</v>
      </c>
      <c r="AE7850">
        <v>8170.31</v>
      </c>
      <c r="AF7850">
        <v>9432</v>
      </c>
      <c r="AG7850">
        <v>10436</v>
      </c>
      <c r="AH7850">
        <v>11023.9</v>
      </c>
      <c r="AI7850">
        <v>11112.5</v>
      </c>
      <c r="AJ7850">
        <v>10706</v>
      </c>
      <c r="AK7850">
        <v>9892.4</v>
      </c>
      <c r="AL7850">
        <v>8822.02</v>
      </c>
      <c r="AM7850">
        <v>7673.34</v>
      </c>
      <c r="AN7850">
        <v>6615.07</v>
      </c>
      <c r="AO7850">
        <v>5774.41</v>
      </c>
      <c r="AP7850">
        <v>5218.37</v>
      </c>
      <c r="AQ7850">
        <v>4950.3999999999996</v>
      </c>
      <c r="AR7850">
        <v>4920.41</v>
      </c>
      <c r="AS7850">
        <v>5043.34</v>
      </c>
      <c r="AT7850">
        <v>5220.9799999999996</v>
      </c>
      <c r="AU7850">
        <v>5362.21</v>
      </c>
      <c r="AV7850">
        <v>5398.35</v>
      </c>
      <c r="AW7850">
        <v>5291.66</v>
      </c>
      <c r="AX7850">
        <v>5037.13</v>
      </c>
      <c r="AY7850">
        <v>4657.62</v>
      </c>
      <c r="AZ7850">
        <v>4194.99</v>
      </c>
      <c r="BA7850">
        <v>3699.13</v>
      </c>
      <c r="BB7850">
        <v>3217.51</v>
      </c>
      <c r="BC7850">
        <v>2787.37</v>
      </c>
      <c r="BD7850">
        <v>2431.65</v>
      </c>
      <c r="BE7850">
        <v>2158.67</v>
      </c>
      <c r="BF7850">
        <v>1964.75</v>
      </c>
      <c r="BG7850">
        <v>1838.43</v>
      </c>
      <c r="BH7850">
        <v>1764.86</v>
      </c>
      <c r="BI7850">
        <v>1729.36</v>
      </c>
      <c r="BJ7850">
        <v>1719.5</v>
      </c>
      <c r="BK7850">
        <v>1725.86</v>
      </c>
      <c r="BL7850">
        <v>1741.75</v>
      </c>
      <c r="BM7850">
        <v>1762.3</v>
      </c>
      <c r="BN7850">
        <v>1783.66</v>
      </c>
      <c r="BO7850">
        <v>1802.39</v>
      </c>
      <c r="BP7850">
        <v>1815.29</v>
      </c>
      <c r="BQ7850">
        <v>1819.52</v>
      </c>
      <c r="BR7850">
        <v>1812.88</v>
      </c>
      <c r="BS7850">
        <v>1794.04</v>
      </c>
      <c r="BT7850">
        <v>1762.65</v>
      </c>
      <c r="BU7850">
        <v>1719.24</v>
      </c>
      <c r="BV7850">
        <v>1665.01</v>
      </c>
      <c r="BW7850">
        <v>1601.5</v>
      </c>
      <c r="BX7850">
        <v>1530.35</v>
      </c>
      <c r="BY7850">
        <v>1453.11</v>
      </c>
      <c r="BZ7850">
        <v>1371.17</v>
      </c>
      <c r="CA7850">
        <v>1285.75</v>
      </c>
      <c r="CB7850">
        <v>1198</v>
      </c>
      <c r="CC7850">
        <v>1109.04</v>
      </c>
      <c r="CD7850">
        <v>1020.01</v>
      </c>
      <c r="CE7850">
        <v>932.05799999999999</v>
      </c>
      <c r="CF7850">
        <v>846.31299999999999</v>
      </c>
      <c r="CG7850">
        <v>763.81799999999998</v>
      </c>
      <c r="CH7850">
        <v>685.48</v>
      </c>
      <c r="CI7850">
        <v>612.02300000000002</v>
      </c>
      <c r="CJ7850">
        <v>543.95600000000002</v>
      </c>
      <c r="CK7850">
        <v>481.57400000000001</v>
      </c>
      <c r="CL7850">
        <v>424.96499999999997</v>
      </c>
      <c r="CM7850">
        <v>374.03899999999999</v>
      </c>
      <c r="CN7850">
        <v>328.56099999999998</v>
      </c>
      <c r="CO7850">
        <v>288.19</v>
      </c>
      <c r="CP7850">
        <v>252.511</v>
      </c>
      <c r="CQ7850">
        <v>221.072</v>
      </c>
      <c r="CR7850">
        <v>193.41300000000001</v>
      </c>
      <c r="CS7850">
        <v>169.089</v>
      </c>
      <c r="CT7850">
        <v>147.684</v>
      </c>
      <c r="CU7850">
        <v>128.82400000000001</v>
      </c>
      <c r="CV7850">
        <v>112.182</v>
      </c>
      <c r="CW7850">
        <v>97.475999999999999</v>
      </c>
      <c r="CX7850">
        <v>84.465299999999999</v>
      </c>
      <c r="CY7850">
        <v>72.946700000000007</v>
      </c>
      <c r="CZ7850">
        <v>62.748899999999999</v>
      </c>
      <c r="DA7850">
        <v>53.726399999999998</v>
      </c>
      <c r="DB7850">
        <v>45.755099999999999</v>
      </c>
      <c r="DC7850">
        <v>38.728499999999997</v>
      </c>
      <c r="DD7850">
        <v>32.5548</v>
      </c>
      <c r="DE7850">
        <v>27.153600000000001</v>
      </c>
      <c r="DF7850">
        <v>22.454000000000001</v>
      </c>
      <c r="DG7850">
        <v>18.392299999999999</v>
      </c>
      <c r="DH7850">
        <v>14.9101</v>
      </c>
      <c r="DI7850">
        <v>11.9527</v>
      </c>
      <c r="DJ7850">
        <v>9.4675899999999995</v>
      </c>
      <c r="DK7850">
        <v>7.4042599999999998</v>
      </c>
      <c r="DL7850">
        <v>5.7133900000000004</v>
      </c>
      <c r="DM7850">
        <v>4.3471599999999997</v>
      </c>
      <c r="DN7850">
        <v>3.25969</v>
      </c>
      <c r="DO7850">
        <v>2.4076599999999999</v>
      </c>
      <c r="DP7850">
        <v>1.75095</v>
      </c>
      <c r="DQ7850">
        <v>1.2533000000000001</v>
      </c>
      <c r="DR7850">
        <v>0.88268000000000002</v>
      </c>
      <c r="DS7850">
        <v>0.61150499999999997</v>
      </c>
      <c r="DT7850">
        <v>0.416628</v>
      </c>
      <c r="DU7850">
        <v>0.27910499999999999</v>
      </c>
      <c r="DV7850">
        <v>0.18381800000000001</v>
      </c>
      <c r="DW7850">
        <v>0.119002</v>
      </c>
      <c r="DX7850">
        <v>7.5722100000000001E-2</v>
      </c>
      <c r="DY7850">
        <v>0.11830499999999999</v>
      </c>
    </row>
    <row r="7851" spans="1:129" x14ac:dyDescent="0.35">
      <c r="A7851">
        <v>1</v>
      </c>
      <c r="B7851">
        <v>1</v>
      </c>
      <c r="C7851">
        <v>1</v>
      </c>
      <c r="D7851">
        <v>1</v>
      </c>
      <c r="E7851">
        <v>1</v>
      </c>
      <c r="F7851">
        <v>1</v>
      </c>
      <c r="G7851">
        <v>1</v>
      </c>
      <c r="H7851">
        <v>2023</v>
      </c>
      <c r="I7851">
        <v>1</v>
      </c>
      <c r="J7851">
        <v>2023</v>
      </c>
      <c r="K7851" t="s">
        <v>3373</v>
      </c>
      <c r="L7851" t="s">
        <v>1429</v>
      </c>
      <c r="M7851">
        <v>46927.1</v>
      </c>
      <c r="N7851">
        <v>25056</v>
      </c>
      <c r="O7851">
        <v>32473.5</v>
      </c>
      <c r="P7851">
        <v>39280.300000000003</v>
      </c>
      <c r="Q7851">
        <v>44347</v>
      </c>
      <c r="R7851">
        <v>46734.9</v>
      </c>
      <c r="S7851">
        <v>45983.4</v>
      </c>
      <c r="T7851">
        <v>42265</v>
      </c>
      <c r="U7851">
        <v>36337.199999999997</v>
      </c>
      <c r="V7851">
        <v>29318.3</v>
      </c>
      <c r="W7851">
        <v>22380.400000000001</v>
      </c>
      <c r="X7851">
        <v>16482.099999999999</v>
      </c>
      <c r="Y7851">
        <v>12222.3</v>
      </c>
      <c r="Z7851">
        <v>9827.0300000000007</v>
      </c>
      <c r="AA7851">
        <v>9226.5400000000009</v>
      </c>
      <c r="AB7851">
        <v>10159.299999999999</v>
      </c>
      <c r="AC7851">
        <v>12255.2</v>
      </c>
      <c r="AD7851">
        <v>15083.8</v>
      </c>
      <c r="AE7851">
        <v>18181.2</v>
      </c>
      <c r="AF7851">
        <v>21078.1</v>
      </c>
      <c r="AG7851">
        <v>23343</v>
      </c>
      <c r="AH7851">
        <v>24640.799999999999</v>
      </c>
      <c r="AI7851">
        <v>24789.599999999999</v>
      </c>
      <c r="AJ7851">
        <v>23794.7</v>
      </c>
      <c r="AK7851">
        <v>21844.5</v>
      </c>
      <c r="AL7851">
        <v>19265.5</v>
      </c>
      <c r="AM7851">
        <v>16448.8</v>
      </c>
      <c r="AN7851">
        <v>13767.4</v>
      </c>
      <c r="AO7851">
        <v>11508.9</v>
      </c>
      <c r="AP7851">
        <v>9835.83</v>
      </c>
      <c r="AQ7851">
        <v>8779.76</v>
      </c>
      <c r="AR7851">
        <v>8262.91</v>
      </c>
      <c r="AS7851">
        <v>8136.72</v>
      </c>
      <c r="AT7851">
        <v>8225.2000000000007</v>
      </c>
      <c r="AU7851">
        <v>8363.42</v>
      </c>
      <c r="AV7851">
        <v>8425.09</v>
      </c>
      <c r="AW7851">
        <v>8336.42</v>
      </c>
      <c r="AX7851">
        <v>8077.62</v>
      </c>
      <c r="AY7851">
        <v>7673.26</v>
      </c>
      <c r="AZ7851">
        <v>7176.35</v>
      </c>
      <c r="BA7851">
        <v>6649.76</v>
      </c>
      <c r="BB7851">
        <v>6149.51</v>
      </c>
      <c r="BC7851">
        <v>5713.1</v>
      </c>
      <c r="BD7851">
        <v>5354.67</v>
      </c>
      <c r="BE7851">
        <v>5066.6899999999996</v>
      </c>
      <c r="BF7851">
        <v>4826.55</v>
      </c>
      <c r="BG7851">
        <v>4605.53</v>
      </c>
      <c r="BH7851">
        <v>4377.38</v>
      </c>
      <c r="BI7851">
        <v>4124.6499999999996</v>
      </c>
      <c r="BJ7851">
        <v>3841.43</v>
      </c>
      <c r="BK7851">
        <v>3532.96</v>
      </c>
      <c r="BL7851">
        <v>3212.54</v>
      </c>
      <c r="BM7851">
        <v>2897.34</v>
      </c>
      <c r="BN7851">
        <v>2604.17</v>
      </c>
      <c r="BO7851">
        <v>2346.27</v>
      </c>
      <c r="BP7851">
        <v>2131.54</v>
      </c>
      <c r="BQ7851">
        <v>1962.24</v>
      </c>
      <c r="BR7851">
        <v>1835.77</v>
      </c>
      <c r="BS7851">
        <v>1746.07</v>
      </c>
      <c r="BT7851">
        <v>1685.21</v>
      </c>
      <c r="BU7851">
        <v>1644.73</v>
      </c>
      <c r="BV7851">
        <v>1616.69</v>
      </c>
      <c r="BW7851">
        <v>1594.25</v>
      </c>
      <c r="BX7851">
        <v>1571.92</v>
      </c>
      <c r="BY7851">
        <v>1545.62</v>
      </c>
      <c r="BZ7851">
        <v>1512.6</v>
      </c>
      <c r="CA7851">
        <v>1471.26</v>
      </c>
      <c r="CB7851">
        <v>1420.95</v>
      </c>
      <c r="CC7851">
        <v>1361.86</v>
      </c>
      <c r="CD7851">
        <v>1294.74</v>
      </c>
      <c r="CE7851">
        <v>1220.79</v>
      </c>
      <c r="CF7851">
        <v>1141.49</v>
      </c>
      <c r="CG7851">
        <v>1058.45</v>
      </c>
      <c r="CH7851">
        <v>973.31200000000001</v>
      </c>
      <c r="CI7851">
        <v>887.678</v>
      </c>
      <c r="CJ7851">
        <v>803.03499999999997</v>
      </c>
      <c r="CK7851">
        <v>720.726</v>
      </c>
      <c r="CL7851">
        <v>641.91499999999996</v>
      </c>
      <c r="CM7851">
        <v>567.56500000000005</v>
      </c>
      <c r="CN7851">
        <v>498.42599999999999</v>
      </c>
      <c r="CO7851">
        <v>435.02800000000002</v>
      </c>
      <c r="CP7851">
        <v>377.67599999999999</v>
      </c>
      <c r="CQ7851">
        <v>326.46600000000001</v>
      </c>
      <c r="CR7851">
        <v>281.29700000000003</v>
      </c>
      <c r="CS7851">
        <v>241.899</v>
      </c>
      <c r="CT7851">
        <v>207.869</v>
      </c>
      <c r="CU7851">
        <v>178.70500000000001</v>
      </c>
      <c r="CV7851">
        <v>153.84800000000001</v>
      </c>
      <c r="CW7851">
        <v>132.71299999999999</v>
      </c>
      <c r="CX7851">
        <v>114.73099999999999</v>
      </c>
      <c r="CY7851">
        <v>99.366600000000005</v>
      </c>
      <c r="CZ7851">
        <v>86.145300000000006</v>
      </c>
      <c r="DA7851">
        <v>74.662999999999997</v>
      </c>
      <c r="DB7851">
        <v>64.591200000000001</v>
      </c>
      <c r="DC7851">
        <v>55.675899999999999</v>
      </c>
      <c r="DD7851">
        <v>47.730400000000003</v>
      </c>
      <c r="DE7851">
        <v>40.624200000000002</v>
      </c>
      <c r="DF7851">
        <v>34.270600000000002</v>
      </c>
      <c r="DG7851">
        <v>28.6127</v>
      </c>
      <c r="DH7851">
        <v>23.612200000000001</v>
      </c>
      <c r="DI7851">
        <v>19.238499999999998</v>
      </c>
      <c r="DJ7851">
        <v>15.4619</v>
      </c>
      <c r="DK7851">
        <v>12.248200000000001</v>
      </c>
      <c r="DL7851">
        <v>9.5571599999999997</v>
      </c>
      <c r="DM7851">
        <v>7.3418299999999999</v>
      </c>
      <c r="DN7851">
        <v>5.5503200000000001</v>
      </c>
      <c r="DO7851">
        <v>4.12784</v>
      </c>
      <c r="DP7851">
        <v>3.0192600000000001</v>
      </c>
      <c r="DQ7851">
        <v>2.1714799999999999</v>
      </c>
      <c r="DR7851">
        <v>1.53538</v>
      </c>
      <c r="DS7851">
        <v>1.0671200000000001</v>
      </c>
      <c r="DT7851">
        <v>0.72896300000000003</v>
      </c>
      <c r="DU7851">
        <v>0.48938500000000001</v>
      </c>
      <c r="DV7851">
        <v>0.32286399999999998</v>
      </c>
      <c r="DW7851">
        <v>0.20930799999999999</v>
      </c>
      <c r="DX7851">
        <v>0.13333200000000001</v>
      </c>
      <c r="DY7851">
        <v>0.20865600000000001</v>
      </c>
    </row>
    <row r="7852" spans="1:129" x14ac:dyDescent="0.35">
      <c r="A7852">
        <v>1</v>
      </c>
      <c r="B7852">
        <v>1</v>
      </c>
      <c r="C7852">
        <v>1</v>
      </c>
      <c r="D7852">
        <v>1</v>
      </c>
      <c r="E7852">
        <v>1</v>
      </c>
      <c r="F7852">
        <v>1</v>
      </c>
      <c r="G7852">
        <v>1</v>
      </c>
      <c r="H7852">
        <v>2023</v>
      </c>
      <c r="I7852">
        <v>1</v>
      </c>
      <c r="J7852">
        <v>2023.5</v>
      </c>
      <c r="K7852" t="s">
        <v>1463</v>
      </c>
      <c r="L7852" t="s">
        <v>1429</v>
      </c>
      <c r="M7852">
        <v>36837.1</v>
      </c>
      <c r="N7852">
        <v>19668.599999999999</v>
      </c>
      <c r="O7852">
        <v>25491.200000000001</v>
      </c>
      <c r="P7852">
        <v>30834.400000000001</v>
      </c>
      <c r="Q7852">
        <v>34811.800000000003</v>
      </c>
      <c r="R7852">
        <v>36686.199999999997</v>
      </c>
      <c r="S7852">
        <v>36096.300000000003</v>
      </c>
      <c r="T7852">
        <v>33177.4</v>
      </c>
      <c r="U7852">
        <v>28524.1</v>
      </c>
      <c r="V7852">
        <v>23014.400000000001</v>
      </c>
      <c r="W7852">
        <v>17568.2</v>
      </c>
      <c r="X7852">
        <v>12938.1</v>
      </c>
      <c r="Y7852">
        <v>9594.11</v>
      </c>
      <c r="Z7852">
        <v>7713.68</v>
      </c>
      <c r="AA7852">
        <v>7242.11</v>
      </c>
      <c r="AB7852">
        <v>7974.09</v>
      </c>
      <c r="AC7852">
        <v>9619.01</v>
      </c>
      <c r="AD7852">
        <v>11839</v>
      </c>
      <c r="AE7852">
        <v>14270.2</v>
      </c>
      <c r="AF7852">
        <v>16543.8</v>
      </c>
      <c r="AG7852">
        <v>18321.400000000001</v>
      </c>
      <c r="AH7852">
        <v>19340</v>
      </c>
      <c r="AI7852">
        <v>19456.599999999999</v>
      </c>
      <c r="AJ7852">
        <v>18675.400000000001</v>
      </c>
      <c r="AK7852">
        <v>17144.3</v>
      </c>
      <c r="AL7852">
        <v>15119.6</v>
      </c>
      <c r="AM7852">
        <v>12908</v>
      </c>
      <c r="AN7852">
        <v>10802.4</v>
      </c>
      <c r="AO7852">
        <v>9028.4599999999991</v>
      </c>
      <c r="AP7852">
        <v>7713.78</v>
      </c>
      <c r="AQ7852">
        <v>6883.15</v>
      </c>
      <c r="AR7852">
        <v>6475.58</v>
      </c>
      <c r="AS7852">
        <v>6374.5</v>
      </c>
      <c r="AT7852">
        <v>6441.8</v>
      </c>
      <c r="AU7852">
        <v>6548.03</v>
      </c>
      <c r="AV7852">
        <v>6594.01</v>
      </c>
      <c r="AW7852">
        <v>6521.72</v>
      </c>
      <c r="AX7852">
        <v>6315.51</v>
      </c>
      <c r="AY7852">
        <v>5994.55</v>
      </c>
      <c r="AZ7852">
        <v>5600.36</v>
      </c>
      <c r="BA7852">
        <v>5182.28</v>
      </c>
      <c r="BB7852">
        <v>4784.38</v>
      </c>
      <c r="BC7852">
        <v>4436.28</v>
      </c>
      <c r="BD7852">
        <v>4149.3599999999997</v>
      </c>
      <c r="BE7852">
        <v>3917.99</v>
      </c>
      <c r="BF7852">
        <v>3724.67</v>
      </c>
      <c r="BG7852">
        <v>3547.06</v>
      </c>
      <c r="BH7852">
        <v>3364.56</v>
      </c>
      <c r="BI7852">
        <v>3163.39</v>
      </c>
      <c r="BJ7852">
        <v>2938.7</v>
      </c>
      <c r="BK7852">
        <v>2694.26</v>
      </c>
      <c r="BL7852">
        <v>2440.19</v>
      </c>
      <c r="BM7852">
        <v>2189.65</v>
      </c>
      <c r="BN7852">
        <v>1955.58</v>
      </c>
      <c r="BO7852">
        <v>1748.25</v>
      </c>
      <c r="BP7852">
        <v>1573.84</v>
      </c>
      <c r="BQ7852">
        <v>1434.22</v>
      </c>
      <c r="BR7852">
        <v>1327.54</v>
      </c>
      <c r="BS7852">
        <v>1249.31</v>
      </c>
      <c r="BT7852">
        <v>1193.5999999999999</v>
      </c>
      <c r="BU7852">
        <v>1154.1400000000001</v>
      </c>
      <c r="BV7852">
        <v>1125.03</v>
      </c>
      <c r="BW7852">
        <v>1101.21</v>
      </c>
      <c r="BX7852">
        <v>1078.68</v>
      </c>
      <c r="BY7852">
        <v>1054.46</v>
      </c>
      <c r="BZ7852">
        <v>1026.57</v>
      </c>
      <c r="CA7852">
        <v>993.84799999999996</v>
      </c>
      <c r="CB7852">
        <v>955.81299999999999</v>
      </c>
      <c r="CC7852">
        <v>912.54700000000003</v>
      </c>
      <c r="CD7852">
        <v>864.54200000000003</v>
      </c>
      <c r="CE7852">
        <v>812.57</v>
      </c>
      <c r="CF7852">
        <v>757.59299999999996</v>
      </c>
      <c r="CG7852">
        <v>700.64700000000005</v>
      </c>
      <c r="CH7852">
        <v>642.78599999999994</v>
      </c>
      <c r="CI7852">
        <v>585.02200000000005</v>
      </c>
      <c r="CJ7852">
        <v>528.28599999999994</v>
      </c>
      <c r="CK7852">
        <v>473.41</v>
      </c>
      <c r="CL7852">
        <v>421.10300000000001</v>
      </c>
      <c r="CM7852">
        <v>371.94499999999999</v>
      </c>
      <c r="CN7852">
        <v>326.37900000000002</v>
      </c>
      <c r="CO7852">
        <v>284.70699999999999</v>
      </c>
      <c r="CP7852">
        <v>247.09299999999999</v>
      </c>
      <c r="CQ7852">
        <v>213.566</v>
      </c>
      <c r="CR7852">
        <v>184.036</v>
      </c>
      <c r="CS7852">
        <v>158.30799999999999</v>
      </c>
      <c r="CT7852">
        <v>136.102</v>
      </c>
      <c r="CU7852">
        <v>117.081</v>
      </c>
      <c r="CV7852">
        <v>100.871</v>
      </c>
      <c r="CW7852">
        <v>87.087699999999998</v>
      </c>
      <c r="CX7852">
        <v>75.354600000000005</v>
      </c>
      <c r="CY7852">
        <v>65.321700000000007</v>
      </c>
      <c r="CZ7852">
        <v>56.679400000000001</v>
      </c>
      <c r="DA7852">
        <v>49.164400000000001</v>
      </c>
      <c r="DB7852">
        <v>42.563400000000001</v>
      </c>
      <c r="DC7852">
        <v>36.712200000000003</v>
      </c>
      <c r="DD7852">
        <v>31.490500000000001</v>
      </c>
      <c r="DE7852">
        <v>26.814699999999998</v>
      </c>
      <c r="DF7852">
        <v>22.6296</v>
      </c>
      <c r="DG7852">
        <v>18.8996</v>
      </c>
      <c r="DH7852">
        <v>15.6006</v>
      </c>
      <c r="DI7852">
        <v>12.7136</v>
      </c>
      <c r="DJ7852">
        <v>10.2195</v>
      </c>
      <c r="DK7852">
        <v>8.0964899999999993</v>
      </c>
      <c r="DL7852">
        <v>6.3182600000000004</v>
      </c>
      <c r="DM7852">
        <v>4.8540999999999999</v>
      </c>
      <c r="DN7852">
        <v>3.6698599999999999</v>
      </c>
      <c r="DO7852">
        <v>2.72946</v>
      </c>
      <c r="DP7852">
        <v>1.99651</v>
      </c>
      <c r="DQ7852">
        <v>1.4359599999999999</v>
      </c>
      <c r="DR7852">
        <v>1.0153300000000001</v>
      </c>
      <c r="DS7852">
        <v>0.70569400000000004</v>
      </c>
      <c r="DT7852">
        <v>0.48207499999999998</v>
      </c>
      <c r="DU7852">
        <v>0.32364199999999999</v>
      </c>
      <c r="DV7852">
        <v>0.21351899999999999</v>
      </c>
      <c r="DW7852">
        <v>0.13842299999999999</v>
      </c>
      <c r="DX7852">
        <v>8.81773E-2</v>
      </c>
      <c r="DY7852">
        <v>0.137993</v>
      </c>
    </row>
    <row r="7853" spans="1:129" x14ac:dyDescent="0.35">
      <c r="A7853">
        <v>1</v>
      </c>
      <c r="B7853">
        <v>1</v>
      </c>
      <c r="C7853">
        <v>1</v>
      </c>
      <c r="D7853">
        <v>1</v>
      </c>
      <c r="E7853">
        <v>1</v>
      </c>
      <c r="F7853">
        <v>1</v>
      </c>
      <c r="G7853">
        <v>1</v>
      </c>
      <c r="H7853">
        <v>2024</v>
      </c>
      <c r="I7853">
        <v>1</v>
      </c>
      <c r="J7853">
        <v>2024</v>
      </c>
      <c r="K7853" t="s">
        <v>3373</v>
      </c>
      <c r="L7853" t="s">
        <v>1429</v>
      </c>
      <c r="M7853">
        <v>46927.1</v>
      </c>
      <c r="N7853">
        <v>25056</v>
      </c>
      <c r="O7853">
        <v>32473.5</v>
      </c>
      <c r="P7853">
        <v>39280.300000000003</v>
      </c>
      <c r="Q7853">
        <v>44347</v>
      </c>
      <c r="R7853">
        <v>46734.9</v>
      </c>
      <c r="S7853">
        <v>45983.4</v>
      </c>
      <c r="T7853">
        <v>42265</v>
      </c>
      <c r="U7853">
        <v>36337.199999999997</v>
      </c>
      <c r="V7853">
        <v>29318.3</v>
      </c>
      <c r="W7853">
        <v>22380.400000000001</v>
      </c>
      <c r="X7853">
        <v>16482.2</v>
      </c>
      <c r="Y7853">
        <v>12222.5</v>
      </c>
      <c r="Z7853">
        <v>9827.39</v>
      </c>
      <c r="AA7853">
        <v>9227.3799999999992</v>
      </c>
      <c r="AB7853">
        <v>10161.299999999999</v>
      </c>
      <c r="AC7853">
        <v>12259.4</v>
      </c>
      <c r="AD7853">
        <v>15092.6</v>
      </c>
      <c r="AE7853">
        <v>18199</v>
      </c>
      <c r="AF7853">
        <v>21112.7</v>
      </c>
      <c r="AG7853">
        <v>23407.5</v>
      </c>
      <c r="AH7853">
        <v>24756.2</v>
      </c>
      <c r="AI7853">
        <v>24988</v>
      </c>
      <c r="AJ7853">
        <v>24122.400000000001</v>
      </c>
      <c r="AK7853">
        <v>22364.5</v>
      </c>
      <c r="AL7853">
        <v>20058.2</v>
      </c>
      <c r="AM7853">
        <v>17609.3</v>
      </c>
      <c r="AN7853">
        <v>15399.7</v>
      </c>
      <c r="AO7853">
        <v>13714.4</v>
      </c>
      <c r="AP7853">
        <v>12698.7</v>
      </c>
      <c r="AQ7853">
        <v>12350.1</v>
      </c>
      <c r="AR7853">
        <v>12541.3</v>
      </c>
      <c r="AS7853">
        <v>13063.7</v>
      </c>
      <c r="AT7853">
        <v>13678.8</v>
      </c>
      <c r="AU7853">
        <v>14167.5</v>
      </c>
      <c r="AV7853">
        <v>14367.2</v>
      </c>
      <c r="AW7853">
        <v>14192.7</v>
      </c>
      <c r="AX7853">
        <v>13640.3</v>
      </c>
      <c r="AY7853">
        <v>12774.7</v>
      </c>
      <c r="AZ7853">
        <v>11705.4</v>
      </c>
      <c r="BA7853">
        <v>10558.5</v>
      </c>
      <c r="BB7853">
        <v>9449.24</v>
      </c>
      <c r="BC7853">
        <v>8462.2199999999993</v>
      </c>
      <c r="BD7853">
        <v>7642.3</v>
      </c>
      <c r="BE7853">
        <v>6995.51</v>
      </c>
      <c r="BF7853">
        <v>6498.18</v>
      </c>
      <c r="BG7853">
        <v>6110.04</v>
      </c>
      <c r="BH7853">
        <v>5787.39</v>
      </c>
      <c r="BI7853">
        <v>5493.33</v>
      </c>
      <c r="BJ7853">
        <v>5203.07</v>
      </c>
      <c r="BK7853">
        <v>4904.92</v>
      </c>
      <c r="BL7853">
        <v>4597.6499999999996</v>
      </c>
      <c r="BM7853">
        <v>4286.26</v>
      </c>
      <c r="BN7853">
        <v>3977.7</v>
      </c>
      <c r="BO7853">
        <v>3677.82</v>
      </c>
      <c r="BP7853">
        <v>3389.93</v>
      </c>
      <c r="BQ7853">
        <v>3114.81</v>
      </c>
      <c r="BR7853">
        <v>2851.83</v>
      </c>
      <c r="BS7853">
        <v>2600.13</v>
      </c>
      <c r="BT7853">
        <v>2359.73</v>
      </c>
      <c r="BU7853">
        <v>2131.92</v>
      </c>
      <c r="BV7853">
        <v>1919.11</v>
      </c>
      <c r="BW7853">
        <v>1724.19</v>
      </c>
      <c r="BX7853">
        <v>1549.76</v>
      </c>
      <c r="BY7853">
        <v>1397.44</v>
      </c>
      <c r="BZ7853">
        <v>1267.45</v>
      </c>
      <c r="CA7853">
        <v>1158.56</v>
      </c>
      <c r="CB7853">
        <v>1068.3</v>
      </c>
      <c r="CC7853">
        <v>993.35900000000004</v>
      </c>
      <c r="CD7853">
        <v>930.07600000000002</v>
      </c>
      <c r="CE7853">
        <v>874.87400000000002</v>
      </c>
      <c r="CF7853">
        <v>824.61699999999996</v>
      </c>
      <c r="CG7853">
        <v>776.80399999999997</v>
      </c>
      <c r="CH7853">
        <v>729.65700000000004</v>
      </c>
      <c r="CI7853">
        <v>682.10400000000004</v>
      </c>
      <c r="CJ7853">
        <v>633.68600000000004</v>
      </c>
      <c r="CK7853">
        <v>584.43700000000001</v>
      </c>
      <c r="CL7853">
        <v>534.73500000000001</v>
      </c>
      <c r="CM7853">
        <v>485.18400000000003</v>
      </c>
      <c r="CN7853">
        <v>436.48700000000002</v>
      </c>
      <c r="CO7853">
        <v>389.36500000000001</v>
      </c>
      <c r="CP7853">
        <v>344.476</v>
      </c>
      <c r="CQ7853">
        <v>302.375</v>
      </c>
      <c r="CR7853">
        <v>263.48099999999999</v>
      </c>
      <c r="CS7853">
        <v>228.06399999999999</v>
      </c>
      <c r="CT7853">
        <v>196.25</v>
      </c>
      <c r="CU7853">
        <v>168.02799999999999</v>
      </c>
      <c r="CV7853">
        <v>143.273</v>
      </c>
      <c r="CW7853">
        <v>121.768</v>
      </c>
      <c r="CX7853">
        <v>103.23399999999999</v>
      </c>
      <c r="CY7853">
        <v>87.351200000000006</v>
      </c>
      <c r="CZ7853">
        <v>73.791499999999999</v>
      </c>
      <c r="DA7853">
        <v>62.232399999999998</v>
      </c>
      <c r="DB7853">
        <v>52.375900000000001</v>
      </c>
      <c r="DC7853">
        <v>43.957599999999999</v>
      </c>
      <c r="DD7853">
        <v>36.752400000000002</v>
      </c>
      <c r="DE7853">
        <v>30.574200000000001</v>
      </c>
      <c r="DF7853">
        <v>25.273</v>
      </c>
      <c r="DG7853">
        <v>20.729500000000002</v>
      </c>
      <c r="DH7853">
        <v>16.848299999999998</v>
      </c>
      <c r="DI7853">
        <v>13.552099999999999</v>
      </c>
      <c r="DJ7853">
        <v>10.775399999999999</v>
      </c>
      <c r="DK7853">
        <v>8.4604099999999995</v>
      </c>
      <c r="DL7853">
        <v>6.5537200000000002</v>
      </c>
      <c r="DM7853">
        <v>5.0048700000000004</v>
      </c>
      <c r="DN7853">
        <v>3.76553</v>
      </c>
      <c r="DO7853">
        <v>2.7896999999999998</v>
      </c>
      <c r="DP7853">
        <v>2.0341999999999998</v>
      </c>
      <c r="DQ7853">
        <v>1.4594199999999999</v>
      </c>
      <c r="DR7853">
        <v>1.0298799999999999</v>
      </c>
      <c r="DS7853">
        <v>0.71467700000000001</v>
      </c>
      <c r="DT7853">
        <v>0.48760399999999998</v>
      </c>
      <c r="DU7853">
        <v>0.32703300000000002</v>
      </c>
      <c r="DV7853">
        <v>0.215591</v>
      </c>
      <c r="DW7853">
        <v>0.139681</v>
      </c>
      <c r="DX7853">
        <v>8.8936600000000005E-2</v>
      </c>
      <c r="DY7853">
        <v>0.13908599999999999</v>
      </c>
    </row>
    <row r="7854" spans="1:129" x14ac:dyDescent="0.35">
      <c r="A7854">
        <v>1</v>
      </c>
      <c r="B7854">
        <v>1</v>
      </c>
      <c r="C7854">
        <v>1</v>
      </c>
      <c r="D7854">
        <v>1</v>
      </c>
      <c r="E7854">
        <v>1</v>
      </c>
      <c r="F7854">
        <v>1</v>
      </c>
      <c r="G7854">
        <v>1</v>
      </c>
      <c r="H7854">
        <v>2024</v>
      </c>
      <c r="I7854">
        <v>1</v>
      </c>
      <c r="J7854">
        <v>2024.5</v>
      </c>
      <c r="K7854" t="s">
        <v>1463</v>
      </c>
      <c r="L7854" t="s">
        <v>1429</v>
      </c>
      <c r="M7854">
        <v>36837.1</v>
      </c>
      <c r="N7854">
        <v>19668.599999999999</v>
      </c>
      <c r="O7854">
        <v>25491.200000000001</v>
      </c>
      <c r="P7854">
        <v>30834.400000000001</v>
      </c>
      <c r="Q7854">
        <v>34811.800000000003</v>
      </c>
      <c r="R7854">
        <v>36686.199999999997</v>
      </c>
      <c r="S7854">
        <v>36096.300000000003</v>
      </c>
      <c r="T7854">
        <v>33177.4</v>
      </c>
      <c r="U7854">
        <v>28524.2</v>
      </c>
      <c r="V7854">
        <v>23014.400000000001</v>
      </c>
      <c r="W7854">
        <v>17568.2</v>
      </c>
      <c r="X7854">
        <v>12938.1</v>
      </c>
      <c r="Y7854">
        <v>9594.25</v>
      </c>
      <c r="Z7854">
        <v>7714</v>
      </c>
      <c r="AA7854">
        <v>7242.83</v>
      </c>
      <c r="AB7854">
        <v>7975.67</v>
      </c>
      <c r="AC7854">
        <v>9622.41</v>
      </c>
      <c r="AD7854">
        <v>11846.1</v>
      </c>
      <c r="AE7854">
        <v>14284.3</v>
      </c>
      <c r="AF7854">
        <v>16571.2</v>
      </c>
      <c r="AG7854">
        <v>18372.2</v>
      </c>
      <c r="AH7854">
        <v>19430.599999999999</v>
      </c>
      <c r="AI7854">
        <v>19612.3</v>
      </c>
      <c r="AJ7854">
        <v>18932.5</v>
      </c>
      <c r="AK7854">
        <v>17552.099999999999</v>
      </c>
      <c r="AL7854">
        <v>15741</v>
      </c>
      <c r="AM7854">
        <v>13817.6</v>
      </c>
      <c r="AN7854">
        <v>12081.7</v>
      </c>
      <c r="AO7854">
        <v>10756.9</v>
      </c>
      <c r="AP7854">
        <v>9957.4</v>
      </c>
      <c r="AQ7854">
        <v>9681.2099999999991</v>
      </c>
      <c r="AR7854">
        <v>9828.52</v>
      </c>
      <c r="AS7854">
        <v>10235.6</v>
      </c>
      <c r="AT7854">
        <v>10715.6</v>
      </c>
      <c r="AU7854">
        <v>11096.3</v>
      </c>
      <c r="AV7854">
        <v>11250.3</v>
      </c>
      <c r="AW7854">
        <v>11110.6</v>
      </c>
      <c r="AX7854">
        <v>10674</v>
      </c>
      <c r="AY7854">
        <v>9990.9500000000007</v>
      </c>
      <c r="AZ7854">
        <v>9147.52</v>
      </c>
      <c r="BA7854">
        <v>8242.39</v>
      </c>
      <c r="BB7854">
        <v>7365.92</v>
      </c>
      <c r="BC7854">
        <v>6584.63</v>
      </c>
      <c r="BD7854">
        <v>5933.88</v>
      </c>
      <c r="BE7854">
        <v>5418.62</v>
      </c>
      <c r="BF7854">
        <v>5020.4799999999996</v>
      </c>
      <c r="BG7854">
        <v>4708.0600000000004</v>
      </c>
      <c r="BH7854">
        <v>4447.21</v>
      </c>
      <c r="BI7854">
        <v>4209.08</v>
      </c>
      <c r="BJ7854">
        <v>3974.28</v>
      </c>
      <c r="BK7854">
        <v>3733.71</v>
      </c>
      <c r="BL7854">
        <v>3486.53</v>
      </c>
      <c r="BM7854">
        <v>3236.83</v>
      </c>
      <c r="BN7854">
        <v>2990.3</v>
      </c>
      <c r="BO7854">
        <v>2751.75</v>
      </c>
      <c r="BP7854">
        <v>2523.9699999999998</v>
      </c>
      <c r="BQ7854">
        <v>2307.69</v>
      </c>
      <c r="BR7854">
        <v>2102.4</v>
      </c>
      <c r="BS7854">
        <v>1907.27</v>
      </c>
      <c r="BT7854">
        <v>1722.04</v>
      </c>
      <c r="BU7854">
        <v>1547.39</v>
      </c>
      <c r="BV7854">
        <v>1384.81</v>
      </c>
      <c r="BW7854">
        <v>1236.24</v>
      </c>
      <c r="BX7854">
        <v>1103.45</v>
      </c>
      <c r="BY7854">
        <v>987.53899999999999</v>
      </c>
      <c r="BZ7854">
        <v>888.65300000000002</v>
      </c>
      <c r="CA7854">
        <v>805.87900000000002</v>
      </c>
      <c r="CB7854">
        <v>737.41200000000003</v>
      </c>
      <c r="CC7854">
        <v>680.83900000000006</v>
      </c>
      <c r="CD7854">
        <v>633.48299999999995</v>
      </c>
      <c r="CE7854">
        <v>592.71600000000001</v>
      </c>
      <c r="CF7854">
        <v>556.21799999999996</v>
      </c>
      <c r="CG7854">
        <v>522.11699999999996</v>
      </c>
      <c r="CH7854">
        <v>489.05799999999999</v>
      </c>
      <c r="CI7854">
        <v>456.18799999999999</v>
      </c>
      <c r="CJ7854">
        <v>423.09199999999998</v>
      </c>
      <c r="CK7854">
        <v>389.70699999999999</v>
      </c>
      <c r="CL7854">
        <v>356.221</v>
      </c>
      <c r="CM7854">
        <v>322.983</v>
      </c>
      <c r="CN7854">
        <v>290.42399999999998</v>
      </c>
      <c r="CO7854">
        <v>258.99200000000002</v>
      </c>
      <c r="CP7854">
        <v>229.101</v>
      </c>
      <c r="CQ7854">
        <v>201.102</v>
      </c>
      <c r="CR7854">
        <v>175.25899999999999</v>
      </c>
      <c r="CS7854">
        <v>151.74100000000001</v>
      </c>
      <c r="CT7854">
        <v>130.62200000000001</v>
      </c>
      <c r="CU7854">
        <v>111.892</v>
      </c>
      <c r="CV7854">
        <v>95.461299999999994</v>
      </c>
      <c r="CW7854">
        <v>81.185299999999998</v>
      </c>
      <c r="CX7854">
        <v>68.876400000000004</v>
      </c>
      <c r="CY7854">
        <v>58.323099999999997</v>
      </c>
      <c r="CZ7854">
        <v>49.306899999999999</v>
      </c>
      <c r="DA7854">
        <v>41.614400000000003</v>
      </c>
      <c r="DB7854">
        <v>35.048699999999997</v>
      </c>
      <c r="DC7854">
        <v>29.435199999999998</v>
      </c>
      <c r="DD7854">
        <v>24.625599999999999</v>
      </c>
      <c r="DE7854">
        <v>20.4971</v>
      </c>
      <c r="DF7854">
        <v>16.9513</v>
      </c>
      <c r="DG7854">
        <v>13.9095</v>
      </c>
      <c r="DH7854">
        <v>11.309100000000001</v>
      </c>
      <c r="DI7854">
        <v>9.0991999999999997</v>
      </c>
      <c r="DJ7854">
        <v>7.2365599999999999</v>
      </c>
      <c r="DK7854">
        <v>5.6829200000000002</v>
      </c>
      <c r="DL7854">
        <v>4.4028600000000004</v>
      </c>
      <c r="DM7854">
        <v>3.3627400000000001</v>
      </c>
      <c r="DN7854">
        <v>2.5302899999999999</v>
      </c>
      <c r="DO7854">
        <v>1.8747100000000001</v>
      </c>
      <c r="DP7854">
        <v>1.3670899999999999</v>
      </c>
      <c r="DQ7854">
        <v>0.980854</v>
      </c>
      <c r="DR7854">
        <v>0.69219299999999995</v>
      </c>
      <c r="DS7854">
        <v>0.48035699999999998</v>
      </c>
      <c r="DT7854">
        <v>0.32774199999999998</v>
      </c>
      <c r="DU7854">
        <v>0.21981800000000001</v>
      </c>
      <c r="DV7854">
        <v>0.14491299999999999</v>
      </c>
      <c r="DW7854">
        <v>9.3890199999999993E-2</v>
      </c>
      <c r="DX7854">
        <v>5.9781500000000001E-2</v>
      </c>
      <c r="DY7854">
        <v>9.34923E-2</v>
      </c>
    </row>
    <row r="7855" spans="1:129" x14ac:dyDescent="0.35">
      <c r="A7855">
        <v>1</v>
      </c>
      <c r="B7855">
        <v>1</v>
      </c>
      <c r="C7855">
        <v>1</v>
      </c>
      <c r="D7855">
        <v>1</v>
      </c>
      <c r="E7855">
        <v>1</v>
      </c>
      <c r="F7855">
        <v>1</v>
      </c>
      <c r="G7855">
        <v>1</v>
      </c>
      <c r="H7855">
        <v>2025</v>
      </c>
      <c r="I7855">
        <v>1</v>
      </c>
      <c r="J7855">
        <v>2025</v>
      </c>
      <c r="K7855" t="s">
        <v>3373</v>
      </c>
      <c r="L7855" t="s">
        <v>1429</v>
      </c>
      <c r="M7855">
        <v>46927.1</v>
      </c>
      <c r="N7855">
        <v>25056</v>
      </c>
      <c r="O7855">
        <v>32473.5</v>
      </c>
      <c r="P7855">
        <v>39280.300000000003</v>
      </c>
      <c r="Q7855">
        <v>44347</v>
      </c>
      <c r="R7855">
        <v>46734.9</v>
      </c>
      <c r="S7855">
        <v>45983.4</v>
      </c>
      <c r="T7855">
        <v>42265</v>
      </c>
      <c r="U7855">
        <v>36337.199999999997</v>
      </c>
      <c r="V7855">
        <v>29318.3</v>
      </c>
      <c r="W7855">
        <v>22380.400000000001</v>
      </c>
      <c r="X7855">
        <v>16482.2</v>
      </c>
      <c r="Y7855">
        <v>12222.5</v>
      </c>
      <c r="Z7855">
        <v>9827.39</v>
      </c>
      <c r="AA7855">
        <v>9227.3799999999992</v>
      </c>
      <c r="AB7855">
        <v>10161.299999999999</v>
      </c>
      <c r="AC7855">
        <v>12259.4</v>
      </c>
      <c r="AD7855">
        <v>15092.6</v>
      </c>
      <c r="AE7855">
        <v>18199.099999999999</v>
      </c>
      <c r="AF7855">
        <v>21112.7</v>
      </c>
      <c r="AG7855">
        <v>23407.5</v>
      </c>
      <c r="AH7855">
        <v>24756.3</v>
      </c>
      <c r="AI7855">
        <v>24988.2</v>
      </c>
      <c r="AJ7855">
        <v>24122.799999999999</v>
      </c>
      <c r="AK7855">
        <v>22365.4</v>
      </c>
      <c r="AL7855">
        <v>20060</v>
      </c>
      <c r="AM7855">
        <v>17613</v>
      </c>
      <c r="AN7855">
        <v>15406.7</v>
      </c>
      <c r="AO7855">
        <v>13727.5</v>
      </c>
      <c r="AP7855">
        <v>12722.4</v>
      </c>
      <c r="AQ7855">
        <v>12391.7</v>
      </c>
      <c r="AR7855">
        <v>12611.8</v>
      </c>
      <c r="AS7855">
        <v>13179.1</v>
      </c>
      <c r="AT7855">
        <v>13861.6</v>
      </c>
      <c r="AU7855">
        <v>14447.6</v>
      </c>
      <c r="AV7855">
        <v>14782.1</v>
      </c>
      <c r="AW7855">
        <v>14786.8</v>
      </c>
      <c r="AX7855">
        <v>14462.8</v>
      </c>
      <c r="AY7855">
        <v>13875.5</v>
      </c>
      <c r="AZ7855">
        <v>13130.2</v>
      </c>
      <c r="BA7855">
        <v>12341.7</v>
      </c>
      <c r="BB7855">
        <v>11607.5</v>
      </c>
      <c r="BC7855">
        <v>10989</v>
      </c>
      <c r="BD7855">
        <v>10504.2</v>
      </c>
      <c r="BE7855">
        <v>10132.700000000001</v>
      </c>
      <c r="BF7855">
        <v>9827.75</v>
      </c>
      <c r="BG7855">
        <v>9533.74</v>
      </c>
      <c r="BH7855">
        <v>9201.19</v>
      </c>
      <c r="BI7855">
        <v>8798.2900000000009</v>
      </c>
      <c r="BJ7855">
        <v>8315.1299999999992</v>
      </c>
      <c r="BK7855">
        <v>7762.21</v>
      </c>
      <c r="BL7855">
        <v>7164.3</v>
      </c>
      <c r="BM7855">
        <v>6552.29</v>
      </c>
      <c r="BN7855">
        <v>5955.53</v>
      </c>
      <c r="BO7855">
        <v>5396.42</v>
      </c>
      <c r="BP7855">
        <v>4887.92</v>
      </c>
      <c r="BQ7855">
        <v>4433.68</v>
      </c>
      <c r="BR7855">
        <v>4030.29</v>
      </c>
      <c r="BS7855">
        <v>3670.2</v>
      </c>
      <c r="BT7855">
        <v>3344.57</v>
      </c>
      <c r="BU7855">
        <v>3045.46</v>
      </c>
      <c r="BV7855">
        <v>2766.92</v>
      </c>
      <c r="BW7855">
        <v>2505.25</v>
      </c>
      <c r="BX7855">
        <v>2258.7600000000002</v>
      </c>
      <c r="BY7855">
        <v>2027.07</v>
      </c>
      <c r="BZ7855">
        <v>1810.62</v>
      </c>
      <c r="CA7855">
        <v>1610.13</v>
      </c>
      <c r="CB7855">
        <v>1426.26</v>
      </c>
      <c r="CC7855">
        <v>1259.5</v>
      </c>
      <c r="CD7855">
        <v>1109.98</v>
      </c>
      <c r="CE7855">
        <v>977.48</v>
      </c>
      <c r="CF7855">
        <v>861.38</v>
      </c>
      <c r="CG7855">
        <v>760.66</v>
      </c>
      <c r="CH7855">
        <v>673.94600000000003</v>
      </c>
      <c r="CI7855">
        <v>599.59199999999998</v>
      </c>
      <c r="CJ7855">
        <v>535.78499999999997</v>
      </c>
      <c r="CK7855">
        <v>480.68700000000001</v>
      </c>
      <c r="CL7855">
        <v>432.56</v>
      </c>
      <c r="CM7855">
        <v>389.87</v>
      </c>
      <c r="CN7855">
        <v>351.36399999999998</v>
      </c>
      <c r="CO7855">
        <v>316.09899999999999</v>
      </c>
      <c r="CP7855">
        <v>283.42899999999997</v>
      </c>
      <c r="CQ7855">
        <v>252.96700000000001</v>
      </c>
      <c r="CR7855">
        <v>224.52799999999999</v>
      </c>
      <c r="CS7855">
        <v>198.06299999999999</v>
      </c>
      <c r="CT7855">
        <v>173.59399999999999</v>
      </c>
      <c r="CU7855">
        <v>151.17099999999999</v>
      </c>
      <c r="CV7855">
        <v>130.82499999999999</v>
      </c>
      <c r="CW7855">
        <v>112.554</v>
      </c>
      <c r="CX7855">
        <v>96.308400000000006</v>
      </c>
      <c r="CY7855">
        <v>81.993899999999996</v>
      </c>
      <c r="CZ7855">
        <v>69.479699999999994</v>
      </c>
      <c r="DA7855">
        <v>58.609699999999997</v>
      </c>
      <c r="DB7855">
        <v>49.215800000000002</v>
      </c>
      <c r="DC7855">
        <v>41.129199999999997</v>
      </c>
      <c r="DD7855">
        <v>34.189599999999999</v>
      </c>
      <c r="DE7855">
        <v>28.250900000000001</v>
      </c>
      <c r="DF7855">
        <v>23.183900000000001</v>
      </c>
      <c r="DG7855">
        <v>18.876799999999999</v>
      </c>
      <c r="DH7855">
        <v>15.233700000000001</v>
      </c>
      <c r="DI7855">
        <v>12.171799999999999</v>
      </c>
      <c r="DJ7855">
        <v>9.6190599999999993</v>
      </c>
      <c r="DK7855">
        <v>7.5114299999999998</v>
      </c>
      <c r="DL7855">
        <v>5.79087</v>
      </c>
      <c r="DM7855">
        <v>4.4040800000000004</v>
      </c>
      <c r="DN7855">
        <v>3.3018700000000001</v>
      </c>
      <c r="DO7855">
        <v>2.4389400000000001</v>
      </c>
      <c r="DP7855">
        <v>1.77403</v>
      </c>
      <c r="DQ7855">
        <v>1.27014</v>
      </c>
      <c r="DR7855">
        <v>0.89479399999999998</v>
      </c>
      <c r="DS7855">
        <v>0.62007699999999999</v>
      </c>
      <c r="DT7855">
        <v>0.42258600000000002</v>
      </c>
      <c r="DU7855">
        <v>0.28316799999999998</v>
      </c>
      <c r="DV7855">
        <v>0.18653700000000001</v>
      </c>
      <c r="DW7855">
        <v>0.120786</v>
      </c>
      <c r="DX7855">
        <v>7.6870300000000003E-2</v>
      </c>
      <c r="DY7855">
        <v>0.120133</v>
      </c>
    </row>
    <row r="7856" spans="1:129" x14ac:dyDescent="0.35">
      <c r="A7856">
        <v>1</v>
      </c>
      <c r="B7856">
        <v>1</v>
      </c>
      <c r="C7856">
        <v>1</v>
      </c>
      <c r="D7856">
        <v>1</v>
      </c>
      <c r="E7856">
        <v>1</v>
      </c>
      <c r="F7856">
        <v>1</v>
      </c>
      <c r="G7856">
        <v>1</v>
      </c>
      <c r="H7856">
        <v>2025</v>
      </c>
      <c r="I7856">
        <v>1</v>
      </c>
      <c r="J7856">
        <v>2025.5</v>
      </c>
      <c r="K7856" t="s">
        <v>1463</v>
      </c>
      <c r="L7856" t="s">
        <v>1429</v>
      </c>
      <c r="M7856">
        <v>36837.1</v>
      </c>
      <c r="N7856">
        <v>19668.599999999999</v>
      </c>
      <c r="O7856">
        <v>25491.200000000001</v>
      </c>
      <c r="P7856">
        <v>30834.400000000001</v>
      </c>
      <c r="Q7856">
        <v>34811.800000000003</v>
      </c>
      <c r="R7856">
        <v>36686.199999999997</v>
      </c>
      <c r="S7856">
        <v>36096.300000000003</v>
      </c>
      <c r="T7856">
        <v>33177.4</v>
      </c>
      <c r="U7856">
        <v>28524.1</v>
      </c>
      <c r="V7856">
        <v>23014.400000000001</v>
      </c>
      <c r="W7856">
        <v>17568.2</v>
      </c>
      <c r="X7856">
        <v>12938.1</v>
      </c>
      <c r="Y7856">
        <v>9594.2099999999991</v>
      </c>
      <c r="Z7856">
        <v>7713.94</v>
      </c>
      <c r="AA7856">
        <v>7242.74</v>
      </c>
      <c r="AB7856">
        <v>7975.55</v>
      </c>
      <c r="AC7856">
        <v>9622.24</v>
      </c>
      <c r="AD7856">
        <v>11845.9</v>
      </c>
      <c r="AE7856">
        <v>14284</v>
      </c>
      <c r="AF7856">
        <v>16570.8</v>
      </c>
      <c r="AG7856">
        <v>18371.8</v>
      </c>
      <c r="AH7856">
        <v>19430.3</v>
      </c>
      <c r="AI7856">
        <v>19612</v>
      </c>
      <c r="AJ7856">
        <v>18932.3</v>
      </c>
      <c r="AK7856">
        <v>17552.2</v>
      </c>
      <c r="AL7856">
        <v>15741.6</v>
      </c>
      <c r="AM7856">
        <v>13819.5</v>
      </c>
      <c r="AN7856">
        <v>12086</v>
      </c>
      <c r="AO7856">
        <v>10765.6</v>
      </c>
      <c r="AP7856">
        <v>9973.9</v>
      </c>
      <c r="AQ7856">
        <v>9711.0300000000007</v>
      </c>
      <c r="AR7856">
        <v>9880.11</v>
      </c>
      <c r="AS7856">
        <v>10321.4</v>
      </c>
      <c r="AT7856">
        <v>10852.7</v>
      </c>
      <c r="AU7856">
        <v>11307.9</v>
      </c>
      <c r="AV7856">
        <v>11565.2</v>
      </c>
      <c r="AW7856">
        <v>11562.9</v>
      </c>
      <c r="AX7856">
        <v>11301.5</v>
      </c>
      <c r="AY7856">
        <v>10832.2</v>
      </c>
      <c r="AZ7856">
        <v>10237.299999999999</v>
      </c>
      <c r="BA7856">
        <v>9607.1</v>
      </c>
      <c r="BB7856">
        <v>9018.14</v>
      </c>
      <c r="BC7856">
        <v>8519</v>
      </c>
      <c r="BD7856">
        <v>8124.47</v>
      </c>
      <c r="BE7856">
        <v>7818.97</v>
      </c>
      <c r="BF7856">
        <v>7566.5</v>
      </c>
      <c r="BG7856">
        <v>7323.72</v>
      </c>
      <c r="BH7856">
        <v>7052.02</v>
      </c>
      <c r="BI7856">
        <v>6726.44</v>
      </c>
      <c r="BJ7856">
        <v>6339.01</v>
      </c>
      <c r="BK7856">
        <v>5897.74</v>
      </c>
      <c r="BL7856">
        <v>5421.81</v>
      </c>
      <c r="BM7856">
        <v>4935.32</v>
      </c>
      <c r="BN7856">
        <v>4461.3500000000004</v>
      </c>
      <c r="BO7856">
        <v>4017.62</v>
      </c>
      <c r="BP7856">
        <v>3614.58</v>
      </c>
      <c r="BQ7856">
        <v>3255.41</v>
      </c>
      <c r="BR7856">
        <v>2937.75</v>
      </c>
      <c r="BS7856">
        <v>2655.9</v>
      </c>
      <c r="BT7856">
        <v>2403.0500000000002</v>
      </c>
      <c r="BU7856">
        <v>2172.98</v>
      </c>
      <c r="BV7856">
        <v>1960.9</v>
      </c>
      <c r="BW7856">
        <v>1763.76</v>
      </c>
      <c r="BX7856">
        <v>1579.94</v>
      </c>
      <c r="BY7856">
        <v>1408.89</v>
      </c>
      <c r="BZ7856">
        <v>1250.6199999999999</v>
      </c>
      <c r="CA7856">
        <v>1105.3699999999999</v>
      </c>
      <c r="CB7856">
        <v>973.32500000000005</v>
      </c>
      <c r="CC7856">
        <v>854.54899999999998</v>
      </c>
      <c r="CD7856">
        <v>748.87599999999998</v>
      </c>
      <c r="CE7856">
        <v>655.90200000000004</v>
      </c>
      <c r="CF7856">
        <v>574.97900000000004</v>
      </c>
      <c r="CG7856">
        <v>505.22300000000001</v>
      </c>
      <c r="CH7856">
        <v>445.54500000000002</v>
      </c>
      <c r="CI7856">
        <v>394.69900000000001</v>
      </c>
      <c r="CJ7856">
        <v>351.358</v>
      </c>
      <c r="CK7856">
        <v>314.19900000000001</v>
      </c>
      <c r="CL7856">
        <v>281.97899999999998</v>
      </c>
      <c r="CM7856">
        <v>253.60900000000001</v>
      </c>
      <c r="CN7856">
        <v>228.196</v>
      </c>
      <c r="CO7856">
        <v>205.06299999999999</v>
      </c>
      <c r="CP7856">
        <v>183.738</v>
      </c>
      <c r="CQ7856">
        <v>163.93</v>
      </c>
      <c r="CR7856">
        <v>145.48699999999999</v>
      </c>
      <c r="CS7856">
        <v>128.35499999999999</v>
      </c>
      <c r="CT7856">
        <v>112.532</v>
      </c>
      <c r="CU7856">
        <v>98.04</v>
      </c>
      <c r="CV7856">
        <v>84.892399999999995</v>
      </c>
      <c r="CW7856">
        <v>73.083299999999994</v>
      </c>
      <c r="CX7856">
        <v>62.579099999999997</v>
      </c>
      <c r="CY7856">
        <v>53.317700000000002</v>
      </c>
      <c r="CZ7856">
        <v>45.2149</v>
      </c>
      <c r="DA7856">
        <v>38.1706</v>
      </c>
      <c r="DB7856">
        <v>32.076799999999999</v>
      </c>
      <c r="DC7856">
        <v>26.825600000000001</v>
      </c>
      <c r="DD7856">
        <v>22.314499999999999</v>
      </c>
      <c r="DE7856">
        <v>18.4498</v>
      </c>
      <c r="DF7856">
        <v>15.149100000000001</v>
      </c>
      <c r="DG7856">
        <v>12.3407</v>
      </c>
      <c r="DH7856">
        <v>9.9632299999999994</v>
      </c>
      <c r="DI7856">
        <v>7.9635499999999997</v>
      </c>
      <c r="DJ7856">
        <v>6.2953200000000002</v>
      </c>
      <c r="DK7856">
        <v>4.9172099999999999</v>
      </c>
      <c r="DL7856">
        <v>3.7916699999999999</v>
      </c>
      <c r="DM7856">
        <v>2.8841399999999999</v>
      </c>
      <c r="DN7856">
        <v>2.1626300000000001</v>
      </c>
      <c r="DO7856">
        <v>1.59762</v>
      </c>
      <c r="DP7856">
        <v>1.1621699999999999</v>
      </c>
      <c r="DQ7856">
        <v>0.83213499999999996</v>
      </c>
      <c r="DR7856">
        <v>0.58625899999999997</v>
      </c>
      <c r="DS7856">
        <v>0.40628700000000001</v>
      </c>
      <c r="DT7856">
        <v>0.27689599999999998</v>
      </c>
      <c r="DU7856">
        <v>0.18554899999999999</v>
      </c>
      <c r="DV7856">
        <v>0.12223299999999999</v>
      </c>
      <c r="DW7856">
        <v>7.9149899999999995E-2</v>
      </c>
      <c r="DX7856">
        <v>5.0372899999999998E-2</v>
      </c>
      <c r="DY7856">
        <v>7.8724100000000005E-2</v>
      </c>
    </row>
    <row r="7857" spans="1:129" x14ac:dyDescent="0.35">
      <c r="A7857">
        <v>1</v>
      </c>
      <c r="B7857">
        <v>1</v>
      </c>
      <c r="C7857">
        <v>1</v>
      </c>
      <c r="D7857">
        <v>1</v>
      </c>
      <c r="E7857">
        <v>1</v>
      </c>
      <c r="F7857">
        <v>1</v>
      </c>
      <c r="G7857">
        <v>1</v>
      </c>
      <c r="H7857">
        <v>2026</v>
      </c>
      <c r="I7857">
        <v>1</v>
      </c>
      <c r="J7857">
        <v>2026</v>
      </c>
      <c r="K7857" t="s">
        <v>3373</v>
      </c>
      <c r="L7857" t="s">
        <v>1429</v>
      </c>
      <c r="M7857">
        <v>46927.1</v>
      </c>
      <c r="N7857">
        <v>25056</v>
      </c>
      <c r="O7857">
        <v>32473.5</v>
      </c>
      <c r="P7857">
        <v>39280.300000000003</v>
      </c>
      <c r="Q7857">
        <v>44347</v>
      </c>
      <c r="R7857">
        <v>46734.9</v>
      </c>
      <c r="S7857">
        <v>45983.4</v>
      </c>
      <c r="T7857">
        <v>42265</v>
      </c>
      <c r="U7857">
        <v>36337.199999999997</v>
      </c>
      <c r="V7857">
        <v>29318.3</v>
      </c>
      <c r="W7857">
        <v>22380.400000000001</v>
      </c>
      <c r="X7857">
        <v>16482.2</v>
      </c>
      <c r="Y7857">
        <v>12222.5</v>
      </c>
      <c r="Z7857">
        <v>9827.39</v>
      </c>
      <c r="AA7857">
        <v>9227.3799999999992</v>
      </c>
      <c r="AB7857">
        <v>10161.299999999999</v>
      </c>
      <c r="AC7857">
        <v>12259.4</v>
      </c>
      <c r="AD7857">
        <v>15092.6</v>
      </c>
      <c r="AE7857">
        <v>18199</v>
      </c>
      <c r="AF7857">
        <v>21112.7</v>
      </c>
      <c r="AG7857">
        <v>23407.5</v>
      </c>
      <c r="AH7857">
        <v>24756.3</v>
      </c>
      <c r="AI7857">
        <v>24988.2</v>
      </c>
      <c r="AJ7857">
        <v>24122.799999999999</v>
      </c>
      <c r="AK7857">
        <v>22365.4</v>
      </c>
      <c r="AL7857">
        <v>20059.900000000001</v>
      </c>
      <c r="AM7857">
        <v>17612.900000000001</v>
      </c>
      <c r="AN7857">
        <v>15406.6</v>
      </c>
      <c r="AO7857">
        <v>13727.3</v>
      </c>
      <c r="AP7857">
        <v>12722.2</v>
      </c>
      <c r="AQ7857">
        <v>12391.5</v>
      </c>
      <c r="AR7857">
        <v>12611.6</v>
      </c>
      <c r="AS7857">
        <v>13179.1</v>
      </c>
      <c r="AT7857">
        <v>13862.1</v>
      </c>
      <c r="AU7857">
        <v>14448.9</v>
      </c>
      <c r="AV7857">
        <v>14785.1</v>
      </c>
      <c r="AW7857">
        <v>14792.9</v>
      </c>
      <c r="AX7857">
        <v>14474.1</v>
      </c>
      <c r="AY7857">
        <v>13895.6</v>
      </c>
      <c r="AZ7857">
        <v>13164.1</v>
      </c>
      <c r="BA7857">
        <v>12396.8</v>
      </c>
      <c r="BB7857">
        <v>11694.1</v>
      </c>
      <c r="BC7857">
        <v>11120.5</v>
      </c>
      <c r="BD7857">
        <v>10697.9</v>
      </c>
      <c r="BE7857">
        <v>10409</v>
      </c>
      <c r="BF7857">
        <v>10210</v>
      </c>
      <c r="BG7857">
        <v>10046.700000000001</v>
      </c>
      <c r="BH7857">
        <v>9868.9699999999993</v>
      </c>
      <c r="BI7857">
        <v>9641.99</v>
      </c>
      <c r="BJ7857">
        <v>9349.89</v>
      </c>
      <c r="BK7857">
        <v>8994.4</v>
      </c>
      <c r="BL7857">
        <v>8589.2999999999993</v>
      </c>
      <c r="BM7857">
        <v>8153.23</v>
      </c>
      <c r="BN7857">
        <v>7703.4</v>
      </c>
      <c r="BO7857">
        <v>7251.71</v>
      </c>
      <c r="BP7857">
        <v>6803.59</v>
      </c>
      <c r="BQ7857">
        <v>6359.2</v>
      </c>
      <c r="BR7857">
        <v>5916.14</v>
      </c>
      <c r="BS7857">
        <v>5472.08</v>
      </c>
      <c r="BT7857">
        <v>5026.79</v>
      </c>
      <c r="BU7857">
        <v>4583.0600000000004</v>
      </c>
      <c r="BV7857">
        <v>4146.24</v>
      </c>
      <c r="BW7857">
        <v>3723.19</v>
      </c>
      <c r="BX7857">
        <v>3320.82</v>
      </c>
      <c r="BY7857">
        <v>2944.84</v>
      </c>
      <c r="BZ7857">
        <v>2599.0700000000002</v>
      </c>
      <c r="CA7857">
        <v>2285.16</v>
      </c>
      <c r="CB7857">
        <v>2002.89</v>
      </c>
      <c r="CC7857">
        <v>1750.71</v>
      </c>
      <c r="CD7857">
        <v>1526.27</v>
      </c>
      <c r="CE7857">
        <v>1326.98</v>
      </c>
      <c r="CF7857">
        <v>1150.3599999999999</v>
      </c>
      <c r="CG7857">
        <v>994.19500000000005</v>
      </c>
      <c r="CH7857">
        <v>856.60699999999997</v>
      </c>
      <c r="CI7857">
        <v>735.96299999999997</v>
      </c>
      <c r="CJ7857">
        <v>630.80499999999995</v>
      </c>
      <c r="CK7857">
        <v>539.76099999999997</v>
      </c>
      <c r="CL7857">
        <v>461.48200000000003</v>
      </c>
      <c r="CM7857">
        <v>394.61799999999999</v>
      </c>
      <c r="CN7857">
        <v>337.81900000000002</v>
      </c>
      <c r="CO7857">
        <v>289.76299999999998</v>
      </c>
      <c r="CP7857">
        <v>249.18199999999999</v>
      </c>
      <c r="CQ7857">
        <v>214.905</v>
      </c>
      <c r="CR7857">
        <v>185.875</v>
      </c>
      <c r="CS7857">
        <v>161.17500000000001</v>
      </c>
      <c r="CT7857">
        <v>140.03200000000001</v>
      </c>
      <c r="CU7857">
        <v>121.806</v>
      </c>
      <c r="CV7857">
        <v>105.98699999999999</v>
      </c>
      <c r="CW7857">
        <v>92.169600000000003</v>
      </c>
      <c r="CX7857">
        <v>80.036100000000005</v>
      </c>
      <c r="CY7857">
        <v>69.337599999999995</v>
      </c>
      <c r="CZ7857">
        <v>59.8782</v>
      </c>
      <c r="DA7857">
        <v>51.500900000000001</v>
      </c>
      <c r="DB7857">
        <v>44.078699999999998</v>
      </c>
      <c r="DC7857">
        <v>37.5075</v>
      </c>
      <c r="DD7857">
        <v>31.7012</v>
      </c>
      <c r="DE7857">
        <v>26.587800000000001</v>
      </c>
      <c r="DF7857">
        <v>22.106100000000001</v>
      </c>
      <c r="DG7857">
        <v>18.2028</v>
      </c>
      <c r="DH7857">
        <v>14.8302</v>
      </c>
      <c r="DI7857">
        <v>11.943899999999999</v>
      </c>
      <c r="DJ7857">
        <v>9.5010100000000008</v>
      </c>
      <c r="DK7857">
        <v>7.4590100000000001</v>
      </c>
      <c r="DL7857">
        <v>5.7753699999999997</v>
      </c>
      <c r="DM7857">
        <v>4.4075699999999998</v>
      </c>
      <c r="DN7857">
        <v>3.31365</v>
      </c>
      <c r="DO7857">
        <v>2.45303</v>
      </c>
      <c r="DP7857">
        <v>1.78738</v>
      </c>
      <c r="DQ7857">
        <v>1.28145</v>
      </c>
      <c r="DR7857">
        <v>0.90373300000000001</v>
      </c>
      <c r="DS7857">
        <v>0.62679799999999997</v>
      </c>
      <c r="DT7857">
        <v>0.42744700000000002</v>
      </c>
      <c r="DU7857">
        <v>0.28657199999999999</v>
      </c>
      <c r="DV7857">
        <v>0.18885399999999999</v>
      </c>
      <c r="DW7857">
        <v>0.122324</v>
      </c>
      <c r="DX7857">
        <v>7.7867800000000001E-2</v>
      </c>
      <c r="DY7857">
        <v>0.12173299999999999</v>
      </c>
    </row>
    <row r="7858" spans="1:129" x14ac:dyDescent="0.35">
      <c r="A7858">
        <v>1</v>
      </c>
      <c r="B7858">
        <v>1</v>
      </c>
      <c r="C7858">
        <v>1</v>
      </c>
      <c r="D7858">
        <v>1</v>
      </c>
      <c r="E7858">
        <v>1</v>
      </c>
      <c r="F7858">
        <v>1</v>
      </c>
      <c r="G7858">
        <v>1</v>
      </c>
      <c r="H7858">
        <v>2026</v>
      </c>
      <c r="I7858">
        <v>1</v>
      </c>
      <c r="J7858">
        <v>2026.5</v>
      </c>
      <c r="K7858" t="s">
        <v>1463</v>
      </c>
      <c r="L7858" t="s">
        <v>1429</v>
      </c>
      <c r="M7858">
        <v>36837.1</v>
      </c>
      <c r="N7858">
        <v>19668.599999999999</v>
      </c>
      <c r="O7858">
        <v>25491.200000000001</v>
      </c>
      <c r="P7858">
        <v>30834.400000000001</v>
      </c>
      <c r="Q7858">
        <v>34811.800000000003</v>
      </c>
      <c r="R7858">
        <v>36686.199999999997</v>
      </c>
      <c r="S7858">
        <v>36096.300000000003</v>
      </c>
      <c r="T7858">
        <v>33177.4</v>
      </c>
      <c r="U7858">
        <v>28524.1</v>
      </c>
      <c r="V7858">
        <v>23014.400000000001</v>
      </c>
      <c r="W7858">
        <v>17568.099999999999</v>
      </c>
      <c r="X7858">
        <v>12938.1</v>
      </c>
      <c r="Y7858">
        <v>9594.1299999999992</v>
      </c>
      <c r="Z7858">
        <v>7713.81</v>
      </c>
      <c r="AA7858">
        <v>7242.55</v>
      </c>
      <c r="AB7858">
        <v>7975.27</v>
      </c>
      <c r="AC7858">
        <v>9621.8700000000008</v>
      </c>
      <c r="AD7858">
        <v>11845.4</v>
      </c>
      <c r="AE7858">
        <v>14283.4</v>
      </c>
      <c r="AF7858">
        <v>16570.099999999999</v>
      </c>
      <c r="AG7858">
        <v>18371</v>
      </c>
      <c r="AH7858">
        <v>19429.3</v>
      </c>
      <c r="AI7858">
        <v>19611</v>
      </c>
      <c r="AJ7858">
        <v>18931.099999999999</v>
      </c>
      <c r="AK7858">
        <v>17550.8</v>
      </c>
      <c r="AL7858">
        <v>15740</v>
      </c>
      <c r="AM7858">
        <v>13817.5</v>
      </c>
      <c r="AN7858">
        <v>12083.4</v>
      </c>
      <c r="AO7858">
        <v>10762.3</v>
      </c>
      <c r="AP7858">
        <v>9969.7199999999993</v>
      </c>
      <c r="AQ7858">
        <v>9705.84</v>
      </c>
      <c r="AR7858">
        <v>9873.81</v>
      </c>
      <c r="AS7858">
        <v>10313.9</v>
      </c>
      <c r="AT7858">
        <v>10844.3</v>
      </c>
      <c r="AU7858">
        <v>11298.6</v>
      </c>
      <c r="AV7858">
        <v>11555.5</v>
      </c>
      <c r="AW7858">
        <v>11553.5</v>
      </c>
      <c r="AX7858">
        <v>11293.7</v>
      </c>
      <c r="AY7858">
        <v>10828</v>
      </c>
      <c r="AZ7858">
        <v>10240</v>
      </c>
      <c r="BA7858">
        <v>9621.43</v>
      </c>
      <c r="BB7858">
        <v>9051</v>
      </c>
      <c r="BC7858">
        <v>8579.73</v>
      </c>
      <c r="BD7858">
        <v>8225.1</v>
      </c>
      <c r="BE7858">
        <v>7974.15</v>
      </c>
      <c r="BF7858">
        <v>7793</v>
      </c>
      <c r="BG7858">
        <v>7639.45</v>
      </c>
      <c r="BH7858">
        <v>7474.56</v>
      </c>
      <c r="BI7858">
        <v>7271.14</v>
      </c>
      <c r="BJ7858">
        <v>7016.92</v>
      </c>
      <c r="BK7858">
        <v>6713.56</v>
      </c>
      <c r="BL7858">
        <v>6372.33</v>
      </c>
      <c r="BM7858">
        <v>6008.54</v>
      </c>
      <c r="BN7858">
        <v>5636.58</v>
      </c>
      <c r="BO7858">
        <v>5266.73</v>
      </c>
      <c r="BP7858">
        <v>4904.1400000000003</v>
      </c>
      <c r="BQ7858">
        <v>4549.6000000000004</v>
      </c>
      <c r="BR7858">
        <v>4201.5600000000004</v>
      </c>
      <c r="BS7858">
        <v>3858.12</v>
      </c>
      <c r="BT7858">
        <v>3518.71</v>
      </c>
      <c r="BU7858">
        <v>3184.78</v>
      </c>
      <c r="BV7858">
        <v>2859.7</v>
      </c>
      <c r="BW7858">
        <v>2547.94</v>
      </c>
      <c r="BX7858">
        <v>2254.1</v>
      </c>
      <c r="BY7858">
        <v>1982</v>
      </c>
      <c r="BZ7858">
        <v>1734.09</v>
      </c>
      <c r="CA7858">
        <v>1511.28</v>
      </c>
      <c r="CB7858">
        <v>1313.13</v>
      </c>
      <c r="CC7858">
        <v>1138.1600000000001</v>
      </c>
      <c r="CD7858">
        <v>984.35799999999995</v>
      </c>
      <c r="CE7858">
        <v>849.48599999999999</v>
      </c>
      <c r="CF7858">
        <v>731.41399999999999</v>
      </c>
      <c r="CG7858">
        <v>628.22900000000004</v>
      </c>
      <c r="CH7858">
        <v>538.29100000000005</v>
      </c>
      <c r="CI7858">
        <v>460.19600000000003</v>
      </c>
      <c r="CJ7858">
        <v>392.72</v>
      </c>
      <c r="CK7858">
        <v>334.75799999999998</v>
      </c>
      <c r="CL7858">
        <v>285.27</v>
      </c>
      <c r="CM7858">
        <v>243.26400000000001</v>
      </c>
      <c r="CN7858">
        <v>207.78100000000001</v>
      </c>
      <c r="CO7858">
        <v>177.91</v>
      </c>
      <c r="CP7858">
        <v>152.79900000000001</v>
      </c>
      <c r="CQ7858">
        <v>131.66999999999999</v>
      </c>
      <c r="CR7858">
        <v>113.834</v>
      </c>
      <c r="CS7858">
        <v>98.698800000000006</v>
      </c>
      <c r="CT7858">
        <v>85.768900000000002</v>
      </c>
      <c r="CU7858">
        <v>74.639200000000002</v>
      </c>
      <c r="CV7858">
        <v>64.986400000000003</v>
      </c>
      <c r="CW7858">
        <v>56.556899999999999</v>
      </c>
      <c r="CX7858">
        <v>49.152900000000002</v>
      </c>
      <c r="CY7858">
        <v>42.6203</v>
      </c>
      <c r="CZ7858">
        <v>36.838900000000002</v>
      </c>
      <c r="DA7858">
        <v>31.712900000000001</v>
      </c>
      <c r="DB7858">
        <v>27.165400000000002</v>
      </c>
      <c r="DC7858">
        <v>23.133900000000001</v>
      </c>
      <c r="DD7858">
        <v>19.5669</v>
      </c>
      <c r="DE7858">
        <v>16.421500000000002</v>
      </c>
      <c r="DF7858">
        <v>13.661300000000001</v>
      </c>
      <c r="DG7858">
        <v>11.254799999999999</v>
      </c>
      <c r="DH7858">
        <v>9.1735600000000002</v>
      </c>
      <c r="DI7858">
        <v>7.3909200000000004</v>
      </c>
      <c r="DJ7858">
        <v>5.8810799999999999</v>
      </c>
      <c r="DK7858">
        <v>4.6182999999999996</v>
      </c>
      <c r="DL7858">
        <v>3.5766300000000002</v>
      </c>
      <c r="DM7858">
        <v>2.7300499999999999</v>
      </c>
      <c r="DN7858">
        <v>2.0527700000000002</v>
      </c>
      <c r="DO7858">
        <v>1.5198</v>
      </c>
      <c r="DP7858">
        <v>1.1074999999999999</v>
      </c>
      <c r="DQ7858">
        <v>0.79407499999999998</v>
      </c>
      <c r="DR7858">
        <v>0.56004799999999999</v>
      </c>
      <c r="DS7858">
        <v>0.38844899999999999</v>
      </c>
      <c r="DT7858">
        <v>0.26491399999999998</v>
      </c>
      <c r="DU7858">
        <v>0.17761099999999999</v>
      </c>
      <c r="DV7858">
        <v>0.117051</v>
      </c>
      <c r="DW7858">
        <v>7.5817399999999993E-2</v>
      </c>
      <c r="DX7858">
        <v>4.8263599999999997E-2</v>
      </c>
      <c r="DY7858">
        <v>7.5453400000000004E-2</v>
      </c>
    </row>
    <row r="7859" spans="1:129" x14ac:dyDescent="0.35">
      <c r="A7859">
        <v>1</v>
      </c>
      <c r="B7859">
        <v>1</v>
      </c>
      <c r="C7859">
        <v>1</v>
      </c>
      <c r="D7859">
        <v>1</v>
      </c>
      <c r="E7859">
        <v>1</v>
      </c>
      <c r="F7859">
        <v>1</v>
      </c>
      <c r="G7859">
        <v>1</v>
      </c>
      <c r="H7859">
        <v>2027</v>
      </c>
      <c r="I7859">
        <v>1</v>
      </c>
      <c r="J7859">
        <v>2027</v>
      </c>
      <c r="K7859" t="s">
        <v>3373</v>
      </c>
      <c r="L7859" t="s">
        <v>1429</v>
      </c>
      <c r="M7859">
        <v>46927.1</v>
      </c>
      <c r="N7859">
        <v>25056</v>
      </c>
      <c r="O7859">
        <v>32473.5</v>
      </c>
      <c r="P7859">
        <v>39280.300000000003</v>
      </c>
      <c r="Q7859">
        <v>44347</v>
      </c>
      <c r="R7859">
        <v>46734.9</v>
      </c>
      <c r="S7859">
        <v>45983.4</v>
      </c>
      <c r="T7859">
        <v>42265</v>
      </c>
      <c r="U7859">
        <v>36337.199999999997</v>
      </c>
      <c r="V7859">
        <v>29318.3</v>
      </c>
      <c r="W7859">
        <v>22380.400000000001</v>
      </c>
      <c r="X7859">
        <v>16482.2</v>
      </c>
      <c r="Y7859">
        <v>12222.5</v>
      </c>
      <c r="Z7859">
        <v>9827.39</v>
      </c>
      <c r="AA7859">
        <v>9227.3799999999992</v>
      </c>
      <c r="AB7859">
        <v>10161.299999999999</v>
      </c>
      <c r="AC7859">
        <v>12259.4</v>
      </c>
      <c r="AD7859">
        <v>15092.6</v>
      </c>
      <c r="AE7859">
        <v>18199</v>
      </c>
      <c r="AF7859">
        <v>21112.7</v>
      </c>
      <c r="AG7859">
        <v>23407.5</v>
      </c>
      <c r="AH7859">
        <v>24756.2</v>
      </c>
      <c r="AI7859">
        <v>24988.2</v>
      </c>
      <c r="AJ7859">
        <v>24122.799999999999</v>
      </c>
      <c r="AK7859">
        <v>22365.3</v>
      </c>
      <c r="AL7859">
        <v>20059.8</v>
      </c>
      <c r="AM7859">
        <v>17612.599999999999</v>
      </c>
      <c r="AN7859">
        <v>15406.2</v>
      </c>
      <c r="AO7859">
        <v>13726.8</v>
      </c>
      <c r="AP7859">
        <v>12721.6</v>
      </c>
      <c r="AQ7859">
        <v>12390.6</v>
      </c>
      <c r="AR7859">
        <v>12610.6</v>
      </c>
      <c r="AS7859">
        <v>13177.8</v>
      </c>
      <c r="AT7859">
        <v>13860.4</v>
      </c>
      <c r="AU7859">
        <v>14446.9</v>
      </c>
      <c r="AV7859">
        <v>14782.5</v>
      </c>
      <c r="AW7859">
        <v>14789.7</v>
      </c>
      <c r="AX7859">
        <v>14470.2</v>
      </c>
      <c r="AY7859">
        <v>13890.6</v>
      </c>
      <c r="AZ7859">
        <v>13158</v>
      </c>
      <c r="BA7859">
        <v>12389.4</v>
      </c>
      <c r="BB7859">
        <v>11685.3</v>
      </c>
      <c r="BC7859">
        <v>11110.5</v>
      </c>
      <c r="BD7859">
        <v>10686.9</v>
      </c>
      <c r="BE7859">
        <v>10397.700000000001</v>
      </c>
      <c r="BF7859">
        <v>10199.700000000001</v>
      </c>
      <c r="BG7859">
        <v>10039.299999999999</v>
      </c>
      <c r="BH7859">
        <v>9867.5499999999993</v>
      </c>
      <c r="BI7859">
        <v>9650.7099999999991</v>
      </c>
      <c r="BJ7859">
        <v>9374.3700000000008</v>
      </c>
      <c r="BK7859">
        <v>9041.84</v>
      </c>
      <c r="BL7859">
        <v>8668.41</v>
      </c>
      <c r="BM7859">
        <v>8274.0300000000007</v>
      </c>
      <c r="BN7859">
        <v>7876.74</v>
      </c>
      <c r="BO7859">
        <v>7488.5</v>
      </c>
      <c r="BP7859">
        <v>7113.8</v>
      </c>
      <c r="BQ7859">
        <v>6750.72</v>
      </c>
      <c r="BR7859">
        <v>6393.61</v>
      </c>
      <c r="BS7859">
        <v>6035.85</v>
      </c>
      <c r="BT7859">
        <v>5672.28</v>
      </c>
      <c r="BU7859">
        <v>5300.52</v>
      </c>
      <c r="BV7859">
        <v>4921.1400000000003</v>
      </c>
      <c r="BW7859">
        <v>4537.1000000000004</v>
      </c>
      <c r="BX7859">
        <v>4152.8</v>
      </c>
      <c r="BY7859">
        <v>3773.13</v>
      </c>
      <c r="BZ7859">
        <v>3402.79</v>
      </c>
      <c r="CA7859">
        <v>3045.91</v>
      </c>
      <c r="CB7859">
        <v>2705.92</v>
      </c>
      <c r="CC7859">
        <v>2385.63</v>
      </c>
      <c r="CD7859">
        <v>2087.23</v>
      </c>
      <c r="CE7859">
        <v>1812.38</v>
      </c>
      <c r="CF7859">
        <v>1562.16</v>
      </c>
      <c r="CG7859">
        <v>1337.04</v>
      </c>
      <c r="CH7859">
        <v>1136.8699999999999</v>
      </c>
      <c r="CI7859">
        <v>960.88099999999997</v>
      </c>
      <c r="CJ7859">
        <v>807.798</v>
      </c>
      <c r="CK7859">
        <v>675.928</v>
      </c>
      <c r="CL7859">
        <v>563.322</v>
      </c>
      <c r="CM7859">
        <v>467.911</v>
      </c>
      <c r="CN7859">
        <v>387.63400000000001</v>
      </c>
      <c r="CO7859">
        <v>320.52100000000002</v>
      </c>
      <c r="CP7859">
        <v>264.74599999999998</v>
      </c>
      <c r="CQ7859">
        <v>218.654</v>
      </c>
      <c r="CR7859">
        <v>180.76400000000001</v>
      </c>
      <c r="CS7859">
        <v>149.76499999999999</v>
      </c>
      <c r="CT7859">
        <v>124.501</v>
      </c>
      <c r="CU7859">
        <v>103.96</v>
      </c>
      <c r="CV7859">
        <v>87.264799999999994</v>
      </c>
      <c r="CW7859">
        <v>73.665199999999999</v>
      </c>
      <c r="CX7859">
        <v>62.527099999999997</v>
      </c>
      <c r="CY7859">
        <v>53.325400000000002</v>
      </c>
      <c r="CZ7859">
        <v>45.636200000000002</v>
      </c>
      <c r="DA7859">
        <v>39.124600000000001</v>
      </c>
      <c r="DB7859">
        <v>33.534599999999998</v>
      </c>
      <c r="DC7859">
        <v>28.676200000000001</v>
      </c>
      <c r="DD7859">
        <v>24.4133</v>
      </c>
      <c r="DE7859">
        <v>20.651599999999998</v>
      </c>
      <c r="DF7859">
        <v>17.327100000000002</v>
      </c>
      <c r="DG7859">
        <v>14.3965</v>
      </c>
      <c r="DH7859">
        <v>11.8292</v>
      </c>
      <c r="DI7859">
        <v>9.60121</v>
      </c>
      <c r="DJ7859">
        <v>7.6903100000000002</v>
      </c>
      <c r="DK7859">
        <v>6.0738000000000003</v>
      </c>
      <c r="DL7859">
        <v>4.7270099999999999</v>
      </c>
      <c r="DM7859">
        <v>3.6231399999999998</v>
      </c>
      <c r="DN7859">
        <v>2.7337500000000001</v>
      </c>
      <c r="DO7859">
        <v>2.0297700000000001</v>
      </c>
      <c r="DP7859">
        <v>1.48258</v>
      </c>
      <c r="DQ7859">
        <v>1.0650299999999999</v>
      </c>
      <c r="DR7859">
        <v>0.75230399999999997</v>
      </c>
      <c r="DS7859">
        <v>0.52244199999999996</v>
      </c>
      <c r="DT7859">
        <v>0.35664499999999999</v>
      </c>
      <c r="DU7859">
        <v>0.23930000000000001</v>
      </c>
      <c r="DV7859">
        <v>0.157803</v>
      </c>
      <c r="DW7859">
        <v>0.10226399999999999</v>
      </c>
      <c r="DX7859">
        <v>6.5124100000000004E-2</v>
      </c>
      <c r="DY7859">
        <v>0.10187</v>
      </c>
    </row>
    <row r="7860" spans="1:129" x14ac:dyDescent="0.35">
      <c r="A7860">
        <v>1</v>
      </c>
      <c r="B7860">
        <v>1</v>
      </c>
      <c r="C7860">
        <v>1</v>
      </c>
      <c r="D7860">
        <v>1</v>
      </c>
      <c r="E7860">
        <v>1</v>
      </c>
      <c r="F7860">
        <v>1</v>
      </c>
      <c r="G7860">
        <v>1</v>
      </c>
      <c r="H7860">
        <v>2027</v>
      </c>
      <c r="I7860">
        <v>1</v>
      </c>
      <c r="J7860">
        <v>2027.5</v>
      </c>
      <c r="K7860" t="s">
        <v>1463</v>
      </c>
      <c r="L7860" t="s">
        <v>1429</v>
      </c>
      <c r="M7860">
        <v>36837.1</v>
      </c>
      <c r="N7860">
        <v>19668.599999999999</v>
      </c>
      <c r="O7860">
        <v>25491.200000000001</v>
      </c>
      <c r="P7860">
        <v>30834.400000000001</v>
      </c>
      <c r="Q7860">
        <v>34811.800000000003</v>
      </c>
      <c r="R7860">
        <v>36686.199999999997</v>
      </c>
      <c r="S7860">
        <v>36096.300000000003</v>
      </c>
      <c r="T7860">
        <v>33177.4</v>
      </c>
      <c r="U7860">
        <v>28524.1</v>
      </c>
      <c r="V7860">
        <v>23014.400000000001</v>
      </c>
      <c r="W7860">
        <v>17568.099999999999</v>
      </c>
      <c r="X7860">
        <v>12938</v>
      </c>
      <c r="Y7860">
        <v>9594.1</v>
      </c>
      <c r="Z7860">
        <v>7713.77</v>
      </c>
      <c r="AA7860">
        <v>7242.48</v>
      </c>
      <c r="AB7860">
        <v>7975.17</v>
      </c>
      <c r="AC7860">
        <v>9621.73</v>
      </c>
      <c r="AD7860">
        <v>11845.2</v>
      </c>
      <c r="AE7860">
        <v>14283.2</v>
      </c>
      <c r="AF7860">
        <v>16569.8</v>
      </c>
      <c r="AG7860">
        <v>18370.7</v>
      </c>
      <c r="AH7860">
        <v>19429</v>
      </c>
      <c r="AI7860">
        <v>19610.5</v>
      </c>
      <c r="AJ7860">
        <v>18930.599999999999</v>
      </c>
      <c r="AK7860">
        <v>17550.2</v>
      </c>
      <c r="AL7860">
        <v>15739.3</v>
      </c>
      <c r="AM7860">
        <v>13816.6</v>
      </c>
      <c r="AN7860">
        <v>12082.2</v>
      </c>
      <c r="AO7860">
        <v>10760.8</v>
      </c>
      <c r="AP7860">
        <v>9967.7900000000009</v>
      </c>
      <c r="AQ7860">
        <v>9703.4</v>
      </c>
      <c r="AR7860">
        <v>9870.7800000000007</v>
      </c>
      <c r="AS7860">
        <v>10310.200000000001</v>
      </c>
      <c r="AT7860">
        <v>10839.8</v>
      </c>
      <c r="AU7860">
        <v>11293.3</v>
      </c>
      <c r="AV7860">
        <v>11549.2</v>
      </c>
      <c r="AW7860">
        <v>11546.1</v>
      </c>
      <c r="AX7860">
        <v>11284.9</v>
      </c>
      <c r="AY7860">
        <v>10817.6</v>
      </c>
      <c r="AZ7860">
        <v>10227.5</v>
      </c>
      <c r="BA7860">
        <v>9606.61</v>
      </c>
      <c r="BB7860">
        <v>9033.56</v>
      </c>
      <c r="BC7860">
        <v>8559.52</v>
      </c>
      <c r="BD7860">
        <v>8202.16</v>
      </c>
      <c r="BE7860">
        <v>7948.8</v>
      </c>
      <c r="BF7860">
        <v>7765.98</v>
      </c>
      <c r="BG7860">
        <v>7612.01</v>
      </c>
      <c r="BH7860">
        <v>7448.61</v>
      </c>
      <c r="BI7860">
        <v>7249.38</v>
      </c>
      <c r="BJ7860">
        <v>7002.98</v>
      </c>
      <c r="BK7860">
        <v>6712.1</v>
      </c>
      <c r="BL7860">
        <v>6389.02</v>
      </c>
      <c r="BM7860">
        <v>6049.96</v>
      </c>
      <c r="BN7860">
        <v>5709.9</v>
      </c>
      <c r="BO7860">
        <v>5379.24</v>
      </c>
      <c r="BP7860">
        <v>5062.63</v>
      </c>
      <c r="BQ7860">
        <v>4759.58</v>
      </c>
      <c r="BR7860">
        <v>4466.4799999999996</v>
      </c>
      <c r="BS7860">
        <v>4178.6899999999996</v>
      </c>
      <c r="BT7860">
        <v>3892.42</v>
      </c>
      <c r="BU7860">
        <v>3605.78</v>
      </c>
      <c r="BV7860">
        <v>3318.96</v>
      </c>
      <c r="BW7860">
        <v>3033.89</v>
      </c>
      <c r="BX7860">
        <v>2753.47</v>
      </c>
      <c r="BY7860">
        <v>2480.92</v>
      </c>
      <c r="BZ7860">
        <v>2219.2399999999998</v>
      </c>
      <c r="CA7860">
        <v>1970.87</v>
      </c>
      <c r="CB7860">
        <v>1737.68</v>
      </c>
      <c r="CC7860">
        <v>1521.01</v>
      </c>
      <c r="CD7860">
        <v>1321.72</v>
      </c>
      <c r="CE7860">
        <v>1140.31</v>
      </c>
      <c r="CF7860">
        <v>976.923</v>
      </c>
      <c r="CG7860">
        <v>831.35299999999995</v>
      </c>
      <c r="CH7860">
        <v>703.06799999999998</v>
      </c>
      <c r="CI7860">
        <v>591.21400000000006</v>
      </c>
      <c r="CJ7860">
        <v>494.66699999999997</v>
      </c>
      <c r="CK7860">
        <v>412.10399999999998</v>
      </c>
      <c r="CL7860">
        <v>342.08699999999999</v>
      </c>
      <c r="CM7860">
        <v>283.149</v>
      </c>
      <c r="CN7860">
        <v>233.86199999999999</v>
      </c>
      <c r="CO7860">
        <v>192.88900000000001</v>
      </c>
      <c r="CP7860">
        <v>159.01</v>
      </c>
      <c r="CQ7860">
        <v>131.13999999999999</v>
      </c>
      <c r="CR7860">
        <v>108.319</v>
      </c>
      <c r="CS7860">
        <v>89.708600000000004</v>
      </c>
      <c r="CT7860">
        <v>74.580699999999993</v>
      </c>
      <c r="CU7860">
        <v>62.305300000000003</v>
      </c>
      <c r="CV7860">
        <v>52.341799999999999</v>
      </c>
      <c r="CW7860">
        <v>44.231000000000002</v>
      </c>
      <c r="CX7860">
        <v>37.588500000000003</v>
      </c>
      <c r="CY7860">
        <v>32.097799999999999</v>
      </c>
      <c r="CZ7860">
        <v>27.504300000000001</v>
      </c>
      <c r="DA7860">
        <v>23.6083</v>
      </c>
      <c r="DB7860">
        <v>20.2575</v>
      </c>
      <c r="DC7860">
        <v>17.339600000000001</v>
      </c>
      <c r="DD7860">
        <v>14.7745</v>
      </c>
      <c r="DE7860">
        <v>12.507</v>
      </c>
      <c r="DF7860">
        <v>10.4999</v>
      </c>
      <c r="DG7860">
        <v>8.72837</v>
      </c>
      <c r="DH7860">
        <v>7.1748200000000004</v>
      </c>
      <c r="DI7860">
        <v>5.82538</v>
      </c>
      <c r="DJ7860">
        <v>4.6672200000000004</v>
      </c>
      <c r="DK7860">
        <v>3.6869700000000001</v>
      </c>
      <c r="DL7860">
        <v>2.8699400000000002</v>
      </c>
      <c r="DM7860">
        <v>2.20004</v>
      </c>
      <c r="DN7860">
        <v>1.6601699999999999</v>
      </c>
      <c r="DO7860">
        <v>1.2327699999999999</v>
      </c>
      <c r="DP7860">
        <v>0.90049800000000002</v>
      </c>
      <c r="DQ7860">
        <v>0.64692300000000003</v>
      </c>
      <c r="DR7860">
        <v>0.45698699999999998</v>
      </c>
      <c r="DS7860">
        <v>0.31736799999999998</v>
      </c>
      <c r="DT7860">
        <v>0.21665799999999999</v>
      </c>
      <c r="DU7860">
        <v>0.145375</v>
      </c>
      <c r="DV7860">
        <v>9.5867400000000005E-2</v>
      </c>
      <c r="DW7860">
        <v>6.2127799999999997E-2</v>
      </c>
      <c r="DX7860">
        <v>3.9564799999999997E-2</v>
      </c>
      <c r="DY7860">
        <v>6.1889699999999999E-2</v>
      </c>
    </row>
    <row r="7861" spans="1:129" x14ac:dyDescent="0.35">
      <c r="A7861">
        <v>1</v>
      </c>
      <c r="B7861">
        <v>1</v>
      </c>
      <c r="C7861">
        <v>1</v>
      </c>
      <c r="D7861">
        <v>1</v>
      </c>
      <c r="E7861">
        <v>1</v>
      </c>
      <c r="F7861">
        <v>1</v>
      </c>
      <c r="G7861">
        <v>1</v>
      </c>
      <c r="H7861">
        <v>2028</v>
      </c>
      <c r="I7861">
        <v>1</v>
      </c>
      <c r="J7861">
        <v>2028</v>
      </c>
      <c r="K7861" t="s">
        <v>3373</v>
      </c>
      <c r="L7861" t="s">
        <v>1429</v>
      </c>
      <c r="M7861">
        <v>46927.1</v>
      </c>
      <c r="N7861">
        <v>25056</v>
      </c>
      <c r="O7861">
        <v>32473.5</v>
      </c>
      <c r="P7861">
        <v>39280.300000000003</v>
      </c>
      <c r="Q7861">
        <v>44347</v>
      </c>
      <c r="R7861">
        <v>46734.9</v>
      </c>
      <c r="S7861">
        <v>45983.4</v>
      </c>
      <c r="T7861">
        <v>42265</v>
      </c>
      <c r="U7861">
        <v>36337.199999999997</v>
      </c>
      <c r="V7861">
        <v>29318.3</v>
      </c>
      <c r="W7861">
        <v>22380.400000000001</v>
      </c>
      <c r="X7861">
        <v>16482.2</v>
      </c>
      <c r="Y7861">
        <v>12222.5</v>
      </c>
      <c r="Z7861">
        <v>9827.39</v>
      </c>
      <c r="AA7861">
        <v>9227.3799999999992</v>
      </c>
      <c r="AB7861">
        <v>10161.299999999999</v>
      </c>
      <c r="AC7861">
        <v>12259.4</v>
      </c>
      <c r="AD7861">
        <v>15092.6</v>
      </c>
      <c r="AE7861">
        <v>18199</v>
      </c>
      <c r="AF7861">
        <v>21112.7</v>
      </c>
      <c r="AG7861">
        <v>23407.5</v>
      </c>
      <c r="AH7861">
        <v>24756.2</v>
      </c>
      <c r="AI7861">
        <v>24988.2</v>
      </c>
      <c r="AJ7861">
        <v>24122.7</v>
      </c>
      <c r="AK7861">
        <v>22365.200000000001</v>
      </c>
      <c r="AL7861">
        <v>20059.7</v>
      </c>
      <c r="AM7861">
        <v>17612.5</v>
      </c>
      <c r="AN7861">
        <v>15406.1</v>
      </c>
      <c r="AO7861">
        <v>13726.7</v>
      </c>
      <c r="AP7861">
        <v>12721.3</v>
      </c>
      <c r="AQ7861">
        <v>12390.3</v>
      </c>
      <c r="AR7861">
        <v>12610.2</v>
      </c>
      <c r="AS7861">
        <v>13177.3</v>
      </c>
      <c r="AT7861">
        <v>13859.8</v>
      </c>
      <c r="AU7861">
        <v>14446.1</v>
      </c>
      <c r="AV7861">
        <v>14781.5</v>
      </c>
      <c r="AW7861">
        <v>14788.4</v>
      </c>
      <c r="AX7861">
        <v>14468.5</v>
      </c>
      <c r="AY7861">
        <v>13888.5</v>
      </c>
      <c r="AZ7861">
        <v>13155.3</v>
      </c>
      <c r="BA7861">
        <v>12386</v>
      </c>
      <c r="BB7861">
        <v>11681</v>
      </c>
      <c r="BC7861">
        <v>11105.1</v>
      </c>
      <c r="BD7861">
        <v>10680.2</v>
      </c>
      <c r="BE7861">
        <v>10389.5</v>
      </c>
      <c r="BF7861">
        <v>10189.700000000001</v>
      </c>
      <c r="BG7861">
        <v>10027.200000000001</v>
      </c>
      <c r="BH7861">
        <v>9853.07</v>
      </c>
      <c r="BI7861">
        <v>9633.64</v>
      </c>
      <c r="BJ7861">
        <v>9354.5400000000009</v>
      </c>
      <c r="BK7861">
        <v>9019.24</v>
      </c>
      <c r="BL7861">
        <v>8643.27</v>
      </c>
      <c r="BM7861">
        <v>8246.9</v>
      </c>
      <c r="BN7861">
        <v>7848.61</v>
      </c>
      <c r="BO7861">
        <v>7460.89</v>
      </c>
      <c r="BP7861">
        <v>7088.84</v>
      </c>
      <c r="BQ7861">
        <v>6731.17</v>
      </c>
      <c r="BR7861">
        <v>6382.88</v>
      </c>
      <c r="BS7861">
        <v>6037.87</v>
      </c>
      <c r="BT7861">
        <v>5691.36</v>
      </c>
      <c r="BU7861">
        <v>5341.04</v>
      </c>
      <c r="BV7861">
        <v>4987.25</v>
      </c>
      <c r="BW7861">
        <v>4632.29</v>
      </c>
      <c r="BX7861">
        <v>4279.53</v>
      </c>
      <c r="BY7861">
        <v>3932.41</v>
      </c>
      <c r="BZ7861">
        <v>3593.96</v>
      </c>
      <c r="CA7861">
        <v>3266.44</v>
      </c>
      <c r="CB7861">
        <v>2951.52</v>
      </c>
      <c r="CC7861">
        <v>2650.43</v>
      </c>
      <c r="CD7861">
        <v>2364.2399999999998</v>
      </c>
      <c r="CE7861">
        <v>2093.9499999999998</v>
      </c>
      <c r="CF7861">
        <v>1840.59</v>
      </c>
      <c r="CG7861">
        <v>1605.16</v>
      </c>
      <c r="CH7861">
        <v>1388.49</v>
      </c>
      <c r="CI7861">
        <v>1191.17</v>
      </c>
      <c r="CJ7861">
        <v>1013.45</v>
      </c>
      <c r="CK7861">
        <v>855.18299999999999</v>
      </c>
      <c r="CL7861">
        <v>715.85299999999995</v>
      </c>
      <c r="CM7861">
        <v>594.58900000000006</v>
      </c>
      <c r="CN7861">
        <v>490.24</v>
      </c>
      <c r="CO7861">
        <v>401.44600000000003</v>
      </c>
      <c r="CP7861">
        <v>326.709</v>
      </c>
      <c r="CQ7861">
        <v>264.46699999999998</v>
      </c>
      <c r="CR7861">
        <v>213.15700000000001</v>
      </c>
      <c r="CS7861">
        <v>171.26300000000001</v>
      </c>
      <c r="CT7861">
        <v>137.36000000000001</v>
      </c>
      <c r="CU7861">
        <v>110.14100000000001</v>
      </c>
      <c r="CV7861">
        <v>88.433899999999994</v>
      </c>
      <c r="CW7861">
        <v>71.209100000000007</v>
      </c>
      <c r="CX7861">
        <v>57.581800000000001</v>
      </c>
      <c r="CY7861">
        <v>46.804699999999997</v>
      </c>
      <c r="CZ7861">
        <v>38.259599999999999</v>
      </c>
      <c r="DA7861">
        <v>31.444800000000001</v>
      </c>
      <c r="DB7861">
        <v>25.961600000000001</v>
      </c>
      <c r="DC7861">
        <v>21.5001</v>
      </c>
      <c r="DD7861">
        <v>17.825099999999999</v>
      </c>
      <c r="DE7861">
        <v>14.7616</v>
      </c>
      <c r="DF7861">
        <v>12.182499999999999</v>
      </c>
      <c r="DG7861">
        <v>9.9969800000000006</v>
      </c>
      <c r="DH7861">
        <v>8.1399699999999999</v>
      </c>
      <c r="DI7861">
        <v>6.5644900000000002</v>
      </c>
      <c r="DJ7861">
        <v>5.2350300000000001</v>
      </c>
      <c r="DK7861">
        <v>4.1229100000000001</v>
      </c>
      <c r="DL7861">
        <v>3.2031999999999998</v>
      </c>
      <c r="DM7861">
        <v>2.4529000000000001</v>
      </c>
      <c r="DN7861">
        <v>1.85006</v>
      </c>
      <c r="DO7861">
        <v>1.3735999999999999</v>
      </c>
      <c r="DP7861">
        <v>1.00349</v>
      </c>
      <c r="DQ7861">
        <v>0.72110200000000002</v>
      </c>
      <c r="DR7861">
        <v>0.50955300000000003</v>
      </c>
      <c r="DS7861">
        <v>0.35399999999999998</v>
      </c>
      <c r="DT7861">
        <v>0.24174999999999999</v>
      </c>
      <c r="DU7861">
        <v>0.16226399999999999</v>
      </c>
      <c r="DV7861">
        <v>0.10703600000000001</v>
      </c>
      <c r="DW7861">
        <v>6.9383899999999998E-2</v>
      </c>
      <c r="DX7861">
        <v>4.4195600000000002E-2</v>
      </c>
      <c r="DY7861">
        <v>6.9159200000000004E-2</v>
      </c>
    </row>
    <row r="7862" spans="1:129" x14ac:dyDescent="0.35">
      <c r="A7862">
        <v>1</v>
      </c>
      <c r="B7862">
        <v>1</v>
      </c>
      <c r="C7862">
        <v>1</v>
      </c>
      <c r="D7862">
        <v>1</v>
      </c>
      <c r="E7862">
        <v>1</v>
      </c>
      <c r="F7862">
        <v>1</v>
      </c>
      <c r="G7862">
        <v>1</v>
      </c>
      <c r="H7862">
        <v>2028</v>
      </c>
      <c r="I7862">
        <v>1</v>
      </c>
      <c r="J7862">
        <v>2028.5</v>
      </c>
      <c r="K7862" t="s">
        <v>1463</v>
      </c>
      <c r="L7862" t="s">
        <v>1429</v>
      </c>
      <c r="M7862">
        <v>36837.1</v>
      </c>
      <c r="N7862">
        <v>19668.599999999999</v>
      </c>
      <c r="O7862">
        <v>25491.200000000001</v>
      </c>
      <c r="P7862">
        <v>30834.400000000001</v>
      </c>
      <c r="Q7862">
        <v>34811.800000000003</v>
      </c>
      <c r="R7862">
        <v>36686.199999999997</v>
      </c>
      <c r="S7862">
        <v>36096.300000000003</v>
      </c>
      <c r="T7862">
        <v>33177.4</v>
      </c>
      <c r="U7862">
        <v>28524.1</v>
      </c>
      <c r="V7862">
        <v>23014.400000000001</v>
      </c>
      <c r="W7862">
        <v>17568.099999999999</v>
      </c>
      <c r="X7862">
        <v>12938</v>
      </c>
      <c r="Y7862">
        <v>9594.1</v>
      </c>
      <c r="Z7862">
        <v>7713.77</v>
      </c>
      <c r="AA7862">
        <v>7242.48</v>
      </c>
      <c r="AB7862">
        <v>7975.17</v>
      </c>
      <c r="AC7862">
        <v>9621.73</v>
      </c>
      <c r="AD7862">
        <v>11845.2</v>
      </c>
      <c r="AE7862">
        <v>14283.2</v>
      </c>
      <c r="AF7862">
        <v>16569.8</v>
      </c>
      <c r="AG7862">
        <v>18370.7</v>
      </c>
      <c r="AH7862">
        <v>19429</v>
      </c>
      <c r="AI7862">
        <v>19610.5</v>
      </c>
      <c r="AJ7862">
        <v>18930.599999999999</v>
      </c>
      <c r="AK7862">
        <v>17550.2</v>
      </c>
      <c r="AL7862">
        <v>15739.3</v>
      </c>
      <c r="AM7862">
        <v>13816.5</v>
      </c>
      <c r="AN7862">
        <v>12082.2</v>
      </c>
      <c r="AO7862">
        <v>10760.7</v>
      </c>
      <c r="AP7862">
        <v>9967.6200000000008</v>
      </c>
      <c r="AQ7862">
        <v>9703.17</v>
      </c>
      <c r="AR7862">
        <v>9870.48</v>
      </c>
      <c r="AS7862">
        <v>10309.9</v>
      </c>
      <c r="AT7862">
        <v>10839.3</v>
      </c>
      <c r="AU7862">
        <v>11292.7</v>
      </c>
      <c r="AV7862">
        <v>11548.4</v>
      </c>
      <c r="AW7862">
        <v>11545.1</v>
      </c>
      <c r="AX7862">
        <v>11283.7</v>
      </c>
      <c r="AY7862">
        <v>10816</v>
      </c>
      <c r="AZ7862">
        <v>10225.5</v>
      </c>
      <c r="BA7862">
        <v>9604.06</v>
      </c>
      <c r="BB7862">
        <v>9030.36</v>
      </c>
      <c r="BC7862">
        <v>8555.52</v>
      </c>
      <c r="BD7862">
        <v>8197.23</v>
      </c>
      <c r="BE7862">
        <v>7942.77</v>
      </c>
      <c r="BF7862">
        <v>7758.68</v>
      </c>
      <c r="BG7862">
        <v>7603.25</v>
      </c>
      <c r="BH7862">
        <v>7438.21</v>
      </c>
      <c r="BI7862">
        <v>7237.18</v>
      </c>
      <c r="BJ7862">
        <v>6988.88</v>
      </c>
      <c r="BK7862">
        <v>6696.07</v>
      </c>
      <c r="BL7862">
        <v>6371.2</v>
      </c>
      <c r="BM7862">
        <v>6030.68</v>
      </c>
      <c r="BN7862">
        <v>5689.77</v>
      </c>
      <c r="BO7862">
        <v>5359.21</v>
      </c>
      <c r="BP7862">
        <v>5044</v>
      </c>
      <c r="BQ7862">
        <v>4744.07</v>
      </c>
      <c r="BR7862">
        <v>4456.18</v>
      </c>
      <c r="BS7862">
        <v>4176.0200000000004</v>
      </c>
      <c r="BT7862">
        <v>3900.03</v>
      </c>
      <c r="BU7862">
        <v>3626.35</v>
      </c>
      <c r="BV7862">
        <v>3355.04</v>
      </c>
      <c r="BW7862">
        <v>3087.62</v>
      </c>
      <c r="BX7862">
        <v>2826.37</v>
      </c>
      <c r="BY7862">
        <v>2573.63</v>
      </c>
      <c r="BZ7862">
        <v>2331.36</v>
      </c>
      <c r="CA7862">
        <v>2100.92</v>
      </c>
      <c r="CB7862">
        <v>1883.07</v>
      </c>
      <c r="CC7862">
        <v>1678.22</v>
      </c>
      <c r="CD7862">
        <v>1486.53</v>
      </c>
      <c r="CE7862">
        <v>1308.1099999999999</v>
      </c>
      <c r="CF7862">
        <v>1143.06</v>
      </c>
      <c r="CG7862">
        <v>991.48500000000001</v>
      </c>
      <c r="CH7862">
        <v>853.45299999999997</v>
      </c>
      <c r="CI7862">
        <v>728.91899999999998</v>
      </c>
      <c r="CJ7862">
        <v>617.67899999999997</v>
      </c>
      <c r="CK7862">
        <v>519.34500000000003</v>
      </c>
      <c r="CL7862">
        <v>433.34</v>
      </c>
      <c r="CM7862">
        <v>358.92200000000003</v>
      </c>
      <c r="CN7862">
        <v>295.214</v>
      </c>
      <c r="CO7862">
        <v>241.24700000000001</v>
      </c>
      <c r="CP7862">
        <v>196.00399999999999</v>
      </c>
      <c r="CQ7862">
        <v>158.453</v>
      </c>
      <c r="CR7862">
        <v>127.589</v>
      </c>
      <c r="CS7862">
        <v>102.45099999999999</v>
      </c>
      <c r="CT7862">
        <v>82.150099999999995</v>
      </c>
      <c r="CU7862">
        <v>65.878200000000007</v>
      </c>
      <c r="CV7862">
        <v>52.917499999999997</v>
      </c>
      <c r="CW7862">
        <v>42.642000000000003</v>
      </c>
      <c r="CX7862">
        <v>34.516300000000001</v>
      </c>
      <c r="CY7862">
        <v>28.0901</v>
      </c>
      <c r="CZ7862">
        <v>22.992699999999999</v>
      </c>
      <c r="DA7862">
        <v>18.9239</v>
      </c>
      <c r="DB7862">
        <v>15.645899999999999</v>
      </c>
      <c r="DC7862">
        <v>12.974299999999999</v>
      </c>
      <c r="DD7862">
        <v>10.769500000000001</v>
      </c>
      <c r="DE7862">
        <v>8.9280899999999992</v>
      </c>
      <c r="DF7862">
        <v>7.3749099999999999</v>
      </c>
      <c r="DG7862">
        <v>6.0564099999999996</v>
      </c>
      <c r="DH7862">
        <v>4.9344200000000003</v>
      </c>
      <c r="DI7862">
        <v>3.9813399999999999</v>
      </c>
      <c r="DJ7862">
        <v>3.1762700000000001</v>
      </c>
      <c r="DK7862">
        <v>2.5022799999999998</v>
      </c>
      <c r="DL7862">
        <v>1.9445600000000001</v>
      </c>
      <c r="DM7862">
        <v>1.48936</v>
      </c>
      <c r="DN7862">
        <v>1.1234900000000001</v>
      </c>
      <c r="DO7862">
        <v>0.83423999999999998</v>
      </c>
      <c r="DP7862">
        <v>0.60951</v>
      </c>
      <c r="DQ7862">
        <v>0.43801699999999999</v>
      </c>
      <c r="DR7862">
        <v>0.30953199999999997</v>
      </c>
      <c r="DS7862">
        <v>0.21504799999999999</v>
      </c>
      <c r="DT7862">
        <v>0.14686199999999999</v>
      </c>
      <c r="DU7862">
        <v>9.8577399999999996E-2</v>
      </c>
      <c r="DV7862">
        <v>6.5026899999999999E-2</v>
      </c>
      <c r="DW7862">
        <v>4.2152799999999997E-2</v>
      </c>
      <c r="DX7862">
        <v>2.68504E-2</v>
      </c>
      <c r="DY7862">
        <v>4.2017100000000002E-2</v>
      </c>
    </row>
    <row r="7863" spans="1:129" x14ac:dyDescent="0.35">
      <c r="A7863">
        <v>1</v>
      </c>
      <c r="B7863">
        <v>1</v>
      </c>
      <c r="C7863">
        <v>1</v>
      </c>
      <c r="D7863">
        <v>1</v>
      </c>
      <c r="E7863">
        <v>1</v>
      </c>
      <c r="F7863">
        <v>1</v>
      </c>
      <c r="G7863">
        <v>1</v>
      </c>
      <c r="H7863">
        <v>2029</v>
      </c>
      <c r="I7863">
        <v>1</v>
      </c>
      <c r="J7863">
        <v>2029</v>
      </c>
      <c r="K7863" t="s">
        <v>3373</v>
      </c>
      <c r="L7863" t="s">
        <v>1429</v>
      </c>
      <c r="M7863">
        <v>46927.1</v>
      </c>
      <c r="N7863">
        <v>25056</v>
      </c>
      <c r="O7863">
        <v>32473.5</v>
      </c>
      <c r="P7863">
        <v>39280.300000000003</v>
      </c>
      <c r="Q7863">
        <v>44347</v>
      </c>
      <c r="R7863">
        <v>46734.9</v>
      </c>
      <c r="S7863">
        <v>45983.4</v>
      </c>
      <c r="T7863">
        <v>42265</v>
      </c>
      <c r="U7863">
        <v>36337.199999999997</v>
      </c>
      <c r="V7863">
        <v>29318.3</v>
      </c>
      <c r="W7863">
        <v>22380.400000000001</v>
      </c>
      <c r="X7863">
        <v>16482.2</v>
      </c>
      <c r="Y7863">
        <v>12222.5</v>
      </c>
      <c r="Z7863">
        <v>9827.39</v>
      </c>
      <c r="AA7863">
        <v>9227.3799999999992</v>
      </c>
      <c r="AB7863">
        <v>10161.299999999999</v>
      </c>
      <c r="AC7863">
        <v>12259.4</v>
      </c>
      <c r="AD7863">
        <v>15092.6</v>
      </c>
      <c r="AE7863">
        <v>18199</v>
      </c>
      <c r="AF7863">
        <v>21112.7</v>
      </c>
      <c r="AG7863">
        <v>23407.5</v>
      </c>
      <c r="AH7863">
        <v>24756.2</v>
      </c>
      <c r="AI7863">
        <v>24988.2</v>
      </c>
      <c r="AJ7863">
        <v>24122.7</v>
      </c>
      <c r="AK7863">
        <v>22365.200000000001</v>
      </c>
      <c r="AL7863">
        <v>20059.7</v>
      </c>
      <c r="AM7863">
        <v>17612.5</v>
      </c>
      <c r="AN7863">
        <v>15406.1</v>
      </c>
      <c r="AO7863">
        <v>13726.7</v>
      </c>
      <c r="AP7863">
        <v>12721.3</v>
      </c>
      <c r="AQ7863">
        <v>12390.3</v>
      </c>
      <c r="AR7863">
        <v>12610.2</v>
      </c>
      <c r="AS7863">
        <v>13177.3</v>
      </c>
      <c r="AT7863">
        <v>13859.8</v>
      </c>
      <c r="AU7863">
        <v>14446</v>
      </c>
      <c r="AV7863">
        <v>14781.5</v>
      </c>
      <c r="AW7863">
        <v>14788.4</v>
      </c>
      <c r="AX7863">
        <v>14468.5</v>
      </c>
      <c r="AY7863">
        <v>13888.4</v>
      </c>
      <c r="AZ7863">
        <v>13155.2</v>
      </c>
      <c r="BA7863">
        <v>12385.8</v>
      </c>
      <c r="BB7863">
        <v>11680.8</v>
      </c>
      <c r="BC7863">
        <v>11104.7</v>
      </c>
      <c r="BD7863">
        <v>10679.7</v>
      </c>
      <c r="BE7863">
        <v>10388.799999999999</v>
      </c>
      <c r="BF7863">
        <v>10188.799999999999</v>
      </c>
      <c r="BG7863">
        <v>10026</v>
      </c>
      <c r="BH7863">
        <v>9851.5300000000007</v>
      </c>
      <c r="BI7863">
        <v>9631.66</v>
      </c>
      <c r="BJ7863">
        <v>9352.02</v>
      </c>
      <c r="BK7863">
        <v>9016.07</v>
      </c>
      <c r="BL7863">
        <v>8639.32</v>
      </c>
      <c r="BM7863">
        <v>8242.06</v>
      </c>
      <c r="BN7863">
        <v>7842.77</v>
      </c>
      <c r="BO7863">
        <v>7453.96</v>
      </c>
      <c r="BP7863">
        <v>7080.8</v>
      </c>
      <c r="BQ7863">
        <v>6722.09</v>
      </c>
      <c r="BR7863">
        <v>6372.9</v>
      </c>
      <c r="BS7863">
        <v>6027.31</v>
      </c>
      <c r="BT7863">
        <v>5680.69</v>
      </c>
      <c r="BU7863">
        <v>5330.96</v>
      </c>
      <c r="BV7863">
        <v>4978.66</v>
      </c>
      <c r="BW7863">
        <v>4626.33</v>
      </c>
      <c r="BX7863">
        <v>4277.51</v>
      </c>
      <c r="BY7863">
        <v>3935.78</v>
      </c>
      <c r="BZ7863">
        <v>3604.2</v>
      </c>
      <c r="CA7863">
        <v>3285</v>
      </c>
      <c r="CB7863">
        <v>2979.63</v>
      </c>
      <c r="CC7863">
        <v>2689.02</v>
      </c>
      <c r="CD7863">
        <v>2413.77</v>
      </c>
      <c r="CE7863">
        <v>2154.36</v>
      </c>
      <c r="CF7863">
        <v>1911.24</v>
      </c>
      <c r="CG7863">
        <v>1684.8</v>
      </c>
      <c r="CH7863">
        <v>1475.36</v>
      </c>
      <c r="CI7863">
        <v>1283.0899999999999</v>
      </c>
      <c r="CJ7863">
        <v>1107.97</v>
      </c>
      <c r="CK7863">
        <v>949.755</v>
      </c>
      <c r="CL7863">
        <v>808.01499999999999</v>
      </c>
      <c r="CM7863">
        <v>682.12699999999995</v>
      </c>
      <c r="CN7863">
        <v>571.31399999999996</v>
      </c>
      <c r="CO7863">
        <v>474.67700000000002</v>
      </c>
      <c r="CP7863">
        <v>391.214</v>
      </c>
      <c r="CQ7863">
        <v>319.84800000000001</v>
      </c>
      <c r="CR7863">
        <v>259.45499999999998</v>
      </c>
      <c r="CS7863">
        <v>208.88200000000001</v>
      </c>
      <c r="CT7863">
        <v>166.98</v>
      </c>
      <c r="CU7863">
        <v>132.626</v>
      </c>
      <c r="CV7863">
        <v>104.747</v>
      </c>
      <c r="CW7863">
        <v>82.341700000000003</v>
      </c>
      <c r="CX7863">
        <v>64.496700000000004</v>
      </c>
      <c r="CY7863">
        <v>50.3964</v>
      </c>
      <c r="CZ7863">
        <v>39.329099999999997</v>
      </c>
      <c r="DA7863">
        <v>30.686</v>
      </c>
      <c r="DB7863">
        <v>23.957699999999999</v>
      </c>
      <c r="DC7863">
        <v>18.726199999999999</v>
      </c>
      <c r="DD7863">
        <v>14.6555</v>
      </c>
      <c r="DE7863">
        <v>11.479699999999999</v>
      </c>
      <c r="DF7863">
        <v>8.99282</v>
      </c>
      <c r="DG7863">
        <v>7.0366799999999996</v>
      </c>
      <c r="DH7863">
        <v>5.4916400000000003</v>
      </c>
      <c r="DI7863">
        <v>4.2675599999999996</v>
      </c>
      <c r="DJ7863">
        <v>3.2965499999999999</v>
      </c>
      <c r="DK7863">
        <v>2.5270600000000001</v>
      </c>
      <c r="DL7863">
        <v>1.91944</v>
      </c>
      <c r="DM7863">
        <v>1.4425300000000001</v>
      </c>
      <c r="DN7863">
        <v>1.07134</v>
      </c>
      <c r="DO7863">
        <v>0.785466</v>
      </c>
      <c r="DP7863">
        <v>0.56797900000000001</v>
      </c>
      <c r="DQ7863">
        <v>0.404779</v>
      </c>
      <c r="DR7863">
        <v>0.28413100000000002</v>
      </c>
      <c r="DS7863">
        <v>0.19634099999999999</v>
      </c>
      <c r="DT7863">
        <v>0.13351199999999999</v>
      </c>
      <c r="DU7863">
        <v>8.9310799999999996E-2</v>
      </c>
      <c r="DV7863">
        <v>5.87547E-2</v>
      </c>
      <c r="DW7863">
        <v>3.8005299999999999E-2</v>
      </c>
      <c r="DX7863">
        <v>2.41677E-2</v>
      </c>
      <c r="DY7863">
        <v>3.7725700000000001E-2</v>
      </c>
    </row>
    <row r="7864" spans="1:129" x14ac:dyDescent="0.35">
      <c r="A7864">
        <v>1</v>
      </c>
      <c r="B7864">
        <v>1</v>
      </c>
      <c r="C7864">
        <v>1</v>
      </c>
      <c r="D7864">
        <v>1</v>
      </c>
      <c r="E7864">
        <v>1</v>
      </c>
      <c r="F7864">
        <v>1</v>
      </c>
      <c r="G7864">
        <v>1</v>
      </c>
      <c r="H7864">
        <v>2029</v>
      </c>
      <c r="I7864">
        <v>1</v>
      </c>
      <c r="J7864">
        <v>2029.5</v>
      </c>
      <c r="K7864" t="s">
        <v>1463</v>
      </c>
      <c r="L7864" t="s">
        <v>1429</v>
      </c>
      <c r="M7864">
        <v>36837.1</v>
      </c>
      <c r="N7864">
        <v>19668.599999999999</v>
      </c>
      <c r="O7864">
        <v>25491.200000000001</v>
      </c>
      <c r="P7864">
        <v>30834.400000000001</v>
      </c>
      <c r="Q7864">
        <v>34811.800000000003</v>
      </c>
      <c r="R7864">
        <v>36686.199999999997</v>
      </c>
      <c r="S7864">
        <v>36096.300000000003</v>
      </c>
      <c r="T7864">
        <v>33177.4</v>
      </c>
      <c r="U7864">
        <v>28524.1</v>
      </c>
      <c r="V7864">
        <v>23014.400000000001</v>
      </c>
      <c r="W7864">
        <v>17568.099999999999</v>
      </c>
      <c r="X7864">
        <v>12938</v>
      </c>
      <c r="Y7864">
        <v>9594.1</v>
      </c>
      <c r="Z7864">
        <v>7713.77</v>
      </c>
      <c r="AA7864">
        <v>7242.48</v>
      </c>
      <c r="AB7864">
        <v>7975.17</v>
      </c>
      <c r="AC7864">
        <v>9621.73</v>
      </c>
      <c r="AD7864">
        <v>11845.2</v>
      </c>
      <c r="AE7864">
        <v>14283.2</v>
      </c>
      <c r="AF7864">
        <v>16569.8</v>
      </c>
      <c r="AG7864">
        <v>18370.7</v>
      </c>
      <c r="AH7864">
        <v>19429</v>
      </c>
      <c r="AI7864">
        <v>19610.5</v>
      </c>
      <c r="AJ7864">
        <v>18930.599999999999</v>
      </c>
      <c r="AK7864">
        <v>17550.2</v>
      </c>
      <c r="AL7864">
        <v>15739.3</v>
      </c>
      <c r="AM7864">
        <v>13816.5</v>
      </c>
      <c r="AN7864">
        <v>12082.2</v>
      </c>
      <c r="AO7864">
        <v>10760.7</v>
      </c>
      <c r="AP7864">
        <v>9967.61</v>
      </c>
      <c r="AQ7864">
        <v>9703.16</v>
      </c>
      <c r="AR7864">
        <v>9870.4699999999993</v>
      </c>
      <c r="AS7864">
        <v>10309.799999999999</v>
      </c>
      <c r="AT7864">
        <v>10839.3</v>
      </c>
      <c r="AU7864">
        <v>11292.7</v>
      </c>
      <c r="AV7864">
        <v>11548.4</v>
      </c>
      <c r="AW7864">
        <v>11545.1</v>
      </c>
      <c r="AX7864">
        <v>11283.6</v>
      </c>
      <c r="AY7864">
        <v>10815.9</v>
      </c>
      <c r="AZ7864">
        <v>10225.4</v>
      </c>
      <c r="BA7864">
        <v>9603.91</v>
      </c>
      <c r="BB7864">
        <v>9030.15</v>
      </c>
      <c r="BC7864">
        <v>8555.24</v>
      </c>
      <c r="BD7864">
        <v>8196.86</v>
      </c>
      <c r="BE7864">
        <v>7942.28</v>
      </c>
      <c r="BF7864">
        <v>7758.04</v>
      </c>
      <c r="BG7864">
        <v>7602.43</v>
      </c>
      <c r="BH7864">
        <v>7437.15</v>
      </c>
      <c r="BI7864">
        <v>7235.83</v>
      </c>
      <c r="BJ7864">
        <v>6987.16</v>
      </c>
      <c r="BK7864">
        <v>6693.92</v>
      </c>
      <c r="BL7864">
        <v>6368.54</v>
      </c>
      <c r="BM7864">
        <v>6027.44</v>
      </c>
      <c r="BN7864">
        <v>5685.89</v>
      </c>
      <c r="BO7864">
        <v>5354.64</v>
      </c>
      <c r="BP7864">
        <v>5038.7299999999996</v>
      </c>
      <c r="BQ7864">
        <v>4738.12</v>
      </c>
      <c r="BR7864">
        <v>4449.6499999999996</v>
      </c>
      <c r="BS7864">
        <v>4169.1099999999997</v>
      </c>
      <c r="BT7864">
        <v>3893.02</v>
      </c>
      <c r="BU7864">
        <v>3619.67</v>
      </c>
      <c r="BV7864">
        <v>3349.23</v>
      </c>
      <c r="BW7864">
        <v>3083.36</v>
      </c>
      <c r="BX7864">
        <v>2824.45</v>
      </c>
      <c r="BY7864">
        <v>2574.92</v>
      </c>
      <c r="BZ7864">
        <v>2336.75</v>
      </c>
      <c r="CA7864">
        <v>2111.27</v>
      </c>
      <c r="CB7864">
        <v>1899.14</v>
      </c>
      <c r="CC7864">
        <v>1700.54</v>
      </c>
      <c r="CD7864">
        <v>1515.39</v>
      </c>
      <c r="CE7864">
        <v>1343.48</v>
      </c>
      <c r="CF7864">
        <v>1184.55</v>
      </c>
      <c r="CG7864">
        <v>1038.3599999999999</v>
      </c>
      <c r="CH7864">
        <v>904.673</v>
      </c>
      <c r="CI7864">
        <v>783.18100000000004</v>
      </c>
      <c r="CJ7864">
        <v>673.52499999999998</v>
      </c>
      <c r="CK7864">
        <v>575.26099999999997</v>
      </c>
      <c r="CL7864">
        <v>487.86200000000002</v>
      </c>
      <c r="CM7864">
        <v>410.73099999999999</v>
      </c>
      <c r="CN7864">
        <v>343.21300000000002</v>
      </c>
      <c r="CO7864">
        <v>284.613</v>
      </c>
      <c r="CP7864">
        <v>234.20699999999999</v>
      </c>
      <c r="CQ7864">
        <v>191.25299999999999</v>
      </c>
      <c r="CR7864">
        <v>155.005</v>
      </c>
      <c r="CS7864">
        <v>124.72</v>
      </c>
      <c r="CT7864">
        <v>99.671599999999998</v>
      </c>
      <c r="CU7864">
        <v>79.162800000000004</v>
      </c>
      <c r="CV7864">
        <v>62.535499999999999</v>
      </c>
      <c r="CW7864">
        <v>49.181199999999997</v>
      </c>
      <c r="CX7864">
        <v>38.548299999999998</v>
      </c>
      <c r="CY7864">
        <v>30.146899999999999</v>
      </c>
      <c r="CZ7864">
        <v>23.550799999999999</v>
      </c>
      <c r="DA7864">
        <v>18.396699999999999</v>
      </c>
      <c r="DB7864">
        <v>14.3813</v>
      </c>
      <c r="DC7864">
        <v>11.2559</v>
      </c>
      <c r="DD7864">
        <v>8.8208199999999994</v>
      </c>
      <c r="DE7864">
        <v>6.9184000000000001</v>
      </c>
      <c r="DF7864">
        <v>5.4262499999999996</v>
      </c>
      <c r="DG7864">
        <v>4.2506700000000004</v>
      </c>
      <c r="DH7864">
        <v>3.3206500000000001</v>
      </c>
      <c r="DI7864">
        <v>2.5827200000000001</v>
      </c>
      <c r="DJ7864">
        <v>1.99654</v>
      </c>
      <c r="DK7864">
        <v>1.53145</v>
      </c>
      <c r="DL7864">
        <v>1.16381</v>
      </c>
      <c r="DM7864">
        <v>0.87501099999999998</v>
      </c>
      <c r="DN7864">
        <v>0.65007599999999999</v>
      </c>
      <c r="DO7864">
        <v>0.47673900000000002</v>
      </c>
      <c r="DP7864">
        <v>0.34480899999999998</v>
      </c>
      <c r="DQ7864">
        <v>0.24577599999999999</v>
      </c>
      <c r="DR7864">
        <v>0.172543</v>
      </c>
      <c r="DS7864">
        <v>0.119244</v>
      </c>
      <c r="DT7864">
        <v>8.1092700000000004E-2</v>
      </c>
      <c r="DU7864">
        <v>5.4249100000000001E-2</v>
      </c>
      <c r="DV7864">
        <v>3.56905E-2</v>
      </c>
      <c r="DW7864">
        <v>2.3087199999999999E-2</v>
      </c>
      <c r="DX7864">
        <v>1.46816E-2</v>
      </c>
      <c r="DY7864">
        <v>2.2918999999999998E-2</v>
      </c>
    </row>
    <row r="7865" spans="1:129" x14ac:dyDescent="0.35">
      <c r="A7865">
        <v>1</v>
      </c>
      <c r="B7865">
        <v>1</v>
      </c>
      <c r="C7865">
        <v>1</v>
      </c>
      <c r="D7865">
        <v>1</v>
      </c>
      <c r="E7865">
        <v>1</v>
      </c>
      <c r="F7865">
        <v>1</v>
      </c>
      <c r="G7865">
        <v>1</v>
      </c>
      <c r="H7865">
        <v>2030</v>
      </c>
      <c r="I7865">
        <v>1</v>
      </c>
      <c r="J7865">
        <v>2030</v>
      </c>
      <c r="K7865" t="s">
        <v>3373</v>
      </c>
      <c r="L7865" t="s">
        <v>1429</v>
      </c>
      <c r="M7865">
        <v>46927.1</v>
      </c>
      <c r="N7865">
        <v>25056</v>
      </c>
      <c r="O7865">
        <v>32473.5</v>
      </c>
      <c r="P7865">
        <v>39280.300000000003</v>
      </c>
      <c r="Q7865">
        <v>44347</v>
      </c>
      <c r="R7865">
        <v>46734.9</v>
      </c>
      <c r="S7865">
        <v>45983.4</v>
      </c>
      <c r="T7865">
        <v>42265</v>
      </c>
      <c r="U7865">
        <v>36337.199999999997</v>
      </c>
      <c r="V7865">
        <v>29318.3</v>
      </c>
      <c r="W7865">
        <v>22380.400000000001</v>
      </c>
      <c r="X7865">
        <v>16482.2</v>
      </c>
      <c r="Y7865">
        <v>12222.5</v>
      </c>
      <c r="Z7865">
        <v>9827.39</v>
      </c>
      <c r="AA7865">
        <v>9227.3799999999992</v>
      </c>
      <c r="AB7865">
        <v>10161.299999999999</v>
      </c>
      <c r="AC7865">
        <v>12259.4</v>
      </c>
      <c r="AD7865">
        <v>15092.6</v>
      </c>
      <c r="AE7865">
        <v>18199</v>
      </c>
      <c r="AF7865">
        <v>21112.7</v>
      </c>
      <c r="AG7865">
        <v>23407.5</v>
      </c>
      <c r="AH7865">
        <v>24756.2</v>
      </c>
      <c r="AI7865">
        <v>24988.2</v>
      </c>
      <c r="AJ7865">
        <v>24122.7</v>
      </c>
      <c r="AK7865">
        <v>22365.200000000001</v>
      </c>
      <c r="AL7865">
        <v>20059.7</v>
      </c>
      <c r="AM7865">
        <v>17612.5</v>
      </c>
      <c r="AN7865">
        <v>15406.1</v>
      </c>
      <c r="AO7865">
        <v>13726.7</v>
      </c>
      <c r="AP7865">
        <v>12721.3</v>
      </c>
      <c r="AQ7865">
        <v>12390.3</v>
      </c>
      <c r="AR7865">
        <v>12610.2</v>
      </c>
      <c r="AS7865">
        <v>13177.3</v>
      </c>
      <c r="AT7865">
        <v>13859.8</v>
      </c>
      <c r="AU7865">
        <v>14446</v>
      </c>
      <c r="AV7865">
        <v>14781.5</v>
      </c>
      <c r="AW7865">
        <v>14788.4</v>
      </c>
      <c r="AX7865">
        <v>14468.5</v>
      </c>
      <c r="AY7865">
        <v>13888.4</v>
      </c>
      <c r="AZ7865">
        <v>13155.2</v>
      </c>
      <c r="BA7865">
        <v>12385.8</v>
      </c>
      <c r="BB7865">
        <v>11680.7</v>
      </c>
      <c r="BC7865">
        <v>11104.7</v>
      </c>
      <c r="BD7865">
        <v>10679.7</v>
      </c>
      <c r="BE7865">
        <v>10388.799999999999</v>
      </c>
      <c r="BF7865">
        <v>10188.700000000001</v>
      </c>
      <c r="BG7865">
        <v>10025.9</v>
      </c>
      <c r="BH7865">
        <v>9851.44</v>
      </c>
      <c r="BI7865">
        <v>9631.5300000000007</v>
      </c>
      <c r="BJ7865">
        <v>9351.83</v>
      </c>
      <c r="BK7865">
        <v>9015.81</v>
      </c>
      <c r="BL7865">
        <v>8638.9699999999993</v>
      </c>
      <c r="BM7865">
        <v>8241.58</v>
      </c>
      <c r="BN7865">
        <v>7842.14</v>
      </c>
      <c r="BO7865">
        <v>7453.15</v>
      </c>
      <c r="BP7865">
        <v>7079.77</v>
      </c>
      <c r="BQ7865">
        <v>6720.78</v>
      </c>
      <c r="BR7865">
        <v>6371.29</v>
      </c>
      <c r="BS7865">
        <v>6025.36</v>
      </c>
      <c r="BT7865">
        <v>5678.39</v>
      </c>
      <c r="BU7865">
        <v>5328.31</v>
      </c>
      <c r="BV7865">
        <v>4975.7</v>
      </c>
      <c r="BW7865">
        <v>4623.1400000000003</v>
      </c>
      <c r="BX7865">
        <v>4274.2299999999996</v>
      </c>
      <c r="BY7865">
        <v>3932.61</v>
      </c>
      <c r="BZ7865">
        <v>3601.42</v>
      </c>
      <c r="CA7865">
        <v>3282.93</v>
      </c>
      <c r="CB7865">
        <v>2978.68</v>
      </c>
      <c r="CC7865">
        <v>2689.62</v>
      </c>
      <c r="CD7865">
        <v>2416.4</v>
      </c>
      <c r="CE7865">
        <v>2159.46</v>
      </c>
      <c r="CF7865">
        <v>1919.21</v>
      </c>
      <c r="CG7865">
        <v>1695.96</v>
      </c>
      <c r="CH7865">
        <v>1489.88</v>
      </c>
      <c r="CI7865">
        <v>1300.99</v>
      </c>
      <c r="CJ7865">
        <v>1129.0899999999999</v>
      </c>
      <c r="CK7865">
        <v>973.76199999999994</v>
      </c>
      <c r="CL7865">
        <v>834.4</v>
      </c>
      <c r="CM7865">
        <v>710.24800000000005</v>
      </c>
      <c r="CN7865">
        <v>600.43700000000001</v>
      </c>
      <c r="CO7865">
        <v>504.02499999999998</v>
      </c>
      <c r="CP7865">
        <v>420.02800000000002</v>
      </c>
      <c r="CQ7865">
        <v>347.43700000000001</v>
      </c>
      <c r="CR7865">
        <v>285.23500000000001</v>
      </c>
      <c r="CS7865">
        <v>232.41</v>
      </c>
      <c r="CT7865">
        <v>187.96600000000001</v>
      </c>
      <c r="CU7865">
        <v>150.93199999999999</v>
      </c>
      <c r="CV7865">
        <v>120.375</v>
      </c>
      <c r="CW7865">
        <v>95.408799999999999</v>
      </c>
      <c r="CX7865">
        <v>75.207899999999995</v>
      </c>
      <c r="CY7865">
        <v>59.012900000000002</v>
      </c>
      <c r="CZ7865">
        <v>46.139699999999998</v>
      </c>
      <c r="DA7865">
        <v>35.9833</v>
      </c>
      <c r="DB7865">
        <v>28.019200000000001</v>
      </c>
      <c r="DC7865">
        <v>21.8018</v>
      </c>
      <c r="DD7865">
        <v>16.960699999999999</v>
      </c>
      <c r="DE7865">
        <v>13.193899999999999</v>
      </c>
      <c r="DF7865">
        <v>10.260400000000001</v>
      </c>
      <c r="DG7865">
        <v>7.9706599999999996</v>
      </c>
      <c r="DH7865">
        <v>6.1785600000000001</v>
      </c>
      <c r="DI7865">
        <v>4.7723899999999997</v>
      </c>
      <c r="DJ7865">
        <v>3.6673800000000001</v>
      </c>
      <c r="DK7865">
        <v>2.7992300000000001</v>
      </c>
      <c r="DL7865">
        <v>2.1187999999999998</v>
      </c>
      <c r="DM7865">
        <v>1.5880300000000001</v>
      </c>
      <c r="DN7865">
        <v>1.1769700000000001</v>
      </c>
      <c r="DO7865">
        <v>0.86157799999999995</v>
      </c>
      <c r="DP7865">
        <v>0.62231899999999996</v>
      </c>
      <c r="DQ7865">
        <v>0.44315399999999999</v>
      </c>
      <c r="DR7865">
        <v>0.31089600000000001</v>
      </c>
      <c r="DS7865">
        <v>0.214758</v>
      </c>
      <c r="DT7865">
        <v>0.14600099999999999</v>
      </c>
      <c r="DU7865">
        <v>9.7650600000000004E-2</v>
      </c>
      <c r="DV7865">
        <v>6.4235899999999999E-2</v>
      </c>
      <c r="DW7865">
        <v>4.1549099999999999E-2</v>
      </c>
      <c r="DX7865">
        <v>2.6420800000000001E-2</v>
      </c>
      <c r="DY7865">
        <v>4.1243799999999997E-2</v>
      </c>
    </row>
    <row r="7866" spans="1:129" x14ac:dyDescent="0.35">
      <c r="A7866">
        <v>1</v>
      </c>
      <c r="B7866">
        <v>1</v>
      </c>
      <c r="C7866">
        <v>1</v>
      </c>
      <c r="D7866">
        <v>1</v>
      </c>
      <c r="E7866">
        <v>1</v>
      </c>
      <c r="F7866">
        <v>1</v>
      </c>
      <c r="G7866">
        <v>1</v>
      </c>
      <c r="H7866">
        <v>2030</v>
      </c>
      <c r="I7866">
        <v>1</v>
      </c>
      <c r="J7866">
        <v>2030.5</v>
      </c>
      <c r="K7866" t="s">
        <v>1463</v>
      </c>
      <c r="L7866" t="s">
        <v>1429</v>
      </c>
      <c r="M7866">
        <v>36837.1</v>
      </c>
      <c r="N7866">
        <v>19668.599999999999</v>
      </c>
      <c r="O7866">
        <v>25491.200000000001</v>
      </c>
      <c r="P7866">
        <v>30834.400000000001</v>
      </c>
      <c r="Q7866">
        <v>34811.800000000003</v>
      </c>
      <c r="R7866">
        <v>36686.199999999997</v>
      </c>
      <c r="S7866">
        <v>36096.300000000003</v>
      </c>
      <c r="T7866">
        <v>33177.4</v>
      </c>
      <c r="U7866">
        <v>28524.1</v>
      </c>
      <c r="V7866">
        <v>23014.400000000001</v>
      </c>
      <c r="W7866">
        <v>17568.099999999999</v>
      </c>
      <c r="X7866">
        <v>12938</v>
      </c>
      <c r="Y7866">
        <v>9594.1</v>
      </c>
      <c r="Z7866">
        <v>7713.77</v>
      </c>
      <c r="AA7866">
        <v>7242.48</v>
      </c>
      <c r="AB7866">
        <v>7975.17</v>
      </c>
      <c r="AC7866">
        <v>9621.73</v>
      </c>
      <c r="AD7866">
        <v>11845.2</v>
      </c>
      <c r="AE7866">
        <v>14283.2</v>
      </c>
      <c r="AF7866">
        <v>16569.8</v>
      </c>
      <c r="AG7866">
        <v>18370.7</v>
      </c>
      <c r="AH7866">
        <v>19429</v>
      </c>
      <c r="AI7866">
        <v>19610.5</v>
      </c>
      <c r="AJ7866">
        <v>18930.599999999999</v>
      </c>
      <c r="AK7866">
        <v>17550.2</v>
      </c>
      <c r="AL7866">
        <v>15739.3</v>
      </c>
      <c r="AM7866">
        <v>13816.5</v>
      </c>
      <c r="AN7866">
        <v>12082.2</v>
      </c>
      <c r="AO7866">
        <v>10760.7</v>
      </c>
      <c r="AP7866">
        <v>9967.61</v>
      </c>
      <c r="AQ7866">
        <v>9703.16</v>
      </c>
      <c r="AR7866">
        <v>9870.4699999999993</v>
      </c>
      <c r="AS7866">
        <v>10309.799999999999</v>
      </c>
      <c r="AT7866">
        <v>10839.3</v>
      </c>
      <c r="AU7866">
        <v>11292.7</v>
      </c>
      <c r="AV7866">
        <v>11548.4</v>
      </c>
      <c r="AW7866">
        <v>11545.1</v>
      </c>
      <c r="AX7866">
        <v>11283.6</v>
      </c>
      <c r="AY7866">
        <v>10815.9</v>
      </c>
      <c r="AZ7866">
        <v>10225.4</v>
      </c>
      <c r="BA7866">
        <v>9603.9</v>
      </c>
      <c r="BB7866">
        <v>9030.14</v>
      </c>
      <c r="BC7866">
        <v>8555.23</v>
      </c>
      <c r="BD7866">
        <v>8196.84</v>
      </c>
      <c r="BE7866">
        <v>7942.26</v>
      </c>
      <c r="BF7866">
        <v>7758.01</v>
      </c>
      <c r="BG7866">
        <v>7602.38</v>
      </c>
      <c r="BH7866">
        <v>7437.09</v>
      </c>
      <c r="BI7866">
        <v>7235.74</v>
      </c>
      <c r="BJ7866">
        <v>6987.04</v>
      </c>
      <c r="BK7866">
        <v>6693.75</v>
      </c>
      <c r="BL7866">
        <v>6368.32</v>
      </c>
      <c r="BM7866">
        <v>6027.14</v>
      </c>
      <c r="BN7866">
        <v>5685.49</v>
      </c>
      <c r="BO7866">
        <v>5354.12</v>
      </c>
      <c r="BP7866">
        <v>5038.07</v>
      </c>
      <c r="BQ7866">
        <v>4737.3</v>
      </c>
      <c r="BR7866">
        <v>4448.6499999999996</v>
      </c>
      <c r="BS7866">
        <v>4167.8999999999996</v>
      </c>
      <c r="BT7866">
        <v>3891.6</v>
      </c>
      <c r="BU7866">
        <v>3618.03</v>
      </c>
      <c r="BV7866">
        <v>3347.41</v>
      </c>
      <c r="BW7866">
        <v>3081.4</v>
      </c>
      <c r="BX7866">
        <v>2822.44</v>
      </c>
      <c r="BY7866">
        <v>2572.9699999999998</v>
      </c>
      <c r="BZ7866">
        <v>2335.04</v>
      </c>
      <c r="CA7866">
        <v>2109.9899999999998</v>
      </c>
      <c r="CB7866">
        <v>1898.52</v>
      </c>
      <c r="CC7866">
        <v>1700.86</v>
      </c>
      <c r="CD7866">
        <v>1516.93</v>
      </c>
      <c r="CE7866">
        <v>1346.49</v>
      </c>
      <c r="CF7866">
        <v>1189.28</v>
      </c>
      <c r="CG7866">
        <v>1045</v>
      </c>
      <c r="CH7866">
        <v>913.31899999999996</v>
      </c>
      <c r="CI7866">
        <v>793.84699999999998</v>
      </c>
      <c r="CJ7866">
        <v>686.11599999999999</v>
      </c>
      <c r="CK7866">
        <v>589.57299999999998</v>
      </c>
      <c r="CL7866">
        <v>503.59399999999999</v>
      </c>
      <c r="CM7866">
        <v>427.49799999999999</v>
      </c>
      <c r="CN7866">
        <v>360.57799999999997</v>
      </c>
      <c r="CO7866">
        <v>302.11200000000002</v>
      </c>
      <c r="CP7866">
        <v>251.38800000000001</v>
      </c>
      <c r="CQ7866">
        <v>207.70400000000001</v>
      </c>
      <c r="CR7866">
        <v>170.37799999999999</v>
      </c>
      <c r="CS7866">
        <v>138.75</v>
      </c>
      <c r="CT7866">
        <v>112.187</v>
      </c>
      <c r="CU7866">
        <v>90.081299999999999</v>
      </c>
      <c r="CV7866">
        <v>71.858099999999993</v>
      </c>
      <c r="CW7866">
        <v>56.977899999999998</v>
      </c>
      <c r="CX7866">
        <v>44.941099999999999</v>
      </c>
      <c r="CY7866">
        <v>35.2911</v>
      </c>
      <c r="CZ7866">
        <v>27.6187</v>
      </c>
      <c r="DA7866">
        <v>21.5625</v>
      </c>
      <c r="DB7866">
        <v>16.810099999999998</v>
      </c>
      <c r="DC7866">
        <v>13.096500000000001</v>
      </c>
      <c r="DD7866">
        <v>10.201700000000001</v>
      </c>
      <c r="DE7866">
        <v>7.9463499999999998</v>
      </c>
      <c r="DF7866">
        <v>6.1872699999999998</v>
      </c>
      <c r="DG7866">
        <v>4.8121400000000003</v>
      </c>
      <c r="DH7866">
        <v>3.7341600000000001</v>
      </c>
      <c r="DI7866">
        <v>2.8870200000000001</v>
      </c>
      <c r="DJ7866">
        <v>2.2203599999999999</v>
      </c>
      <c r="DK7866">
        <v>1.6959200000000001</v>
      </c>
      <c r="DL7866">
        <v>1.2844100000000001</v>
      </c>
      <c r="DM7866">
        <v>0.96311199999999997</v>
      </c>
      <c r="DN7866">
        <v>0.71408000000000005</v>
      </c>
      <c r="DO7866">
        <v>0.52288800000000002</v>
      </c>
      <c r="DP7866">
        <v>0.37777300000000003</v>
      </c>
      <c r="DQ7866">
        <v>0.269063</v>
      </c>
      <c r="DR7866">
        <v>0.18879000000000001</v>
      </c>
      <c r="DS7866">
        <v>0.13042599999999999</v>
      </c>
      <c r="DT7866">
        <v>8.8676900000000003E-2</v>
      </c>
      <c r="DU7866">
        <v>5.93143E-2</v>
      </c>
      <c r="DV7866">
        <v>3.90198E-2</v>
      </c>
      <c r="DW7866">
        <v>2.5239899999999999E-2</v>
      </c>
      <c r="DX7866">
        <v>1.6050399999999999E-2</v>
      </c>
      <c r="DY7866">
        <v>2.50563E-2</v>
      </c>
    </row>
    <row r="7867" spans="1:129" x14ac:dyDescent="0.35">
      <c r="A7867">
        <v>1</v>
      </c>
      <c r="B7867">
        <v>1</v>
      </c>
      <c r="C7867">
        <v>1</v>
      </c>
      <c r="D7867">
        <v>1</v>
      </c>
      <c r="E7867">
        <v>1</v>
      </c>
      <c r="F7867">
        <v>1</v>
      </c>
      <c r="G7867">
        <v>1</v>
      </c>
      <c r="H7867">
        <v>2031</v>
      </c>
      <c r="I7867">
        <v>1</v>
      </c>
      <c r="J7867">
        <v>2031</v>
      </c>
      <c r="K7867" t="s">
        <v>3373</v>
      </c>
      <c r="L7867" t="s">
        <v>1429</v>
      </c>
      <c r="M7867">
        <v>46927.1</v>
      </c>
      <c r="N7867">
        <v>25056</v>
      </c>
      <c r="O7867">
        <v>32473.5</v>
      </c>
      <c r="P7867">
        <v>39280.300000000003</v>
      </c>
      <c r="Q7867">
        <v>44347</v>
      </c>
      <c r="R7867">
        <v>46734.9</v>
      </c>
      <c r="S7867">
        <v>45983.4</v>
      </c>
      <c r="T7867">
        <v>42265</v>
      </c>
      <c r="U7867">
        <v>36337.199999999997</v>
      </c>
      <c r="V7867">
        <v>29318.3</v>
      </c>
      <c r="W7867">
        <v>22380.400000000001</v>
      </c>
      <c r="X7867">
        <v>16482.2</v>
      </c>
      <c r="Y7867">
        <v>12222.5</v>
      </c>
      <c r="Z7867">
        <v>9827.39</v>
      </c>
      <c r="AA7867">
        <v>9227.3799999999992</v>
      </c>
      <c r="AB7867">
        <v>10161.299999999999</v>
      </c>
      <c r="AC7867">
        <v>12259.4</v>
      </c>
      <c r="AD7867">
        <v>15092.6</v>
      </c>
      <c r="AE7867">
        <v>18199</v>
      </c>
      <c r="AF7867">
        <v>21112.7</v>
      </c>
      <c r="AG7867">
        <v>23407.5</v>
      </c>
      <c r="AH7867">
        <v>24756.2</v>
      </c>
      <c r="AI7867">
        <v>24988.2</v>
      </c>
      <c r="AJ7867">
        <v>24122.7</v>
      </c>
      <c r="AK7867">
        <v>22365.200000000001</v>
      </c>
      <c r="AL7867">
        <v>20059.7</v>
      </c>
      <c r="AM7867">
        <v>17612.5</v>
      </c>
      <c r="AN7867">
        <v>15406.1</v>
      </c>
      <c r="AO7867">
        <v>13726.7</v>
      </c>
      <c r="AP7867">
        <v>12721.3</v>
      </c>
      <c r="AQ7867">
        <v>12390.3</v>
      </c>
      <c r="AR7867">
        <v>12610.2</v>
      </c>
      <c r="AS7867">
        <v>13177.3</v>
      </c>
      <c r="AT7867">
        <v>13859.8</v>
      </c>
      <c r="AU7867">
        <v>14446</v>
      </c>
      <c r="AV7867">
        <v>14781.5</v>
      </c>
      <c r="AW7867">
        <v>14788.4</v>
      </c>
      <c r="AX7867">
        <v>14468.5</v>
      </c>
      <c r="AY7867">
        <v>13888.4</v>
      </c>
      <c r="AZ7867">
        <v>13155.2</v>
      </c>
      <c r="BA7867">
        <v>12385.8</v>
      </c>
      <c r="BB7867">
        <v>11680.7</v>
      </c>
      <c r="BC7867">
        <v>11104.7</v>
      </c>
      <c r="BD7867">
        <v>10679.7</v>
      </c>
      <c r="BE7867">
        <v>10388.799999999999</v>
      </c>
      <c r="BF7867">
        <v>10188.700000000001</v>
      </c>
      <c r="BG7867">
        <v>10025.9</v>
      </c>
      <c r="BH7867">
        <v>9851.43</v>
      </c>
      <c r="BI7867">
        <v>9631.52</v>
      </c>
      <c r="BJ7867">
        <v>9351.82</v>
      </c>
      <c r="BK7867">
        <v>9015.7900000000009</v>
      </c>
      <c r="BL7867">
        <v>8638.9500000000007</v>
      </c>
      <c r="BM7867">
        <v>8241.5499999999993</v>
      </c>
      <c r="BN7867">
        <v>7842.1</v>
      </c>
      <c r="BO7867">
        <v>7453.09</v>
      </c>
      <c r="BP7867">
        <v>7079.68</v>
      </c>
      <c r="BQ7867">
        <v>6720.67</v>
      </c>
      <c r="BR7867">
        <v>6371.13</v>
      </c>
      <c r="BS7867">
        <v>6025.15</v>
      </c>
      <c r="BT7867">
        <v>5678.11</v>
      </c>
      <c r="BU7867">
        <v>5327.96</v>
      </c>
      <c r="BV7867">
        <v>4975.26</v>
      </c>
      <c r="BW7867">
        <v>4622.62</v>
      </c>
      <c r="BX7867">
        <v>4273.6099999999997</v>
      </c>
      <c r="BY7867">
        <v>3931.91</v>
      </c>
      <c r="BZ7867">
        <v>3600.65</v>
      </c>
      <c r="CA7867">
        <v>3282.13</v>
      </c>
      <c r="CB7867">
        <v>2977.9</v>
      </c>
      <c r="CC7867">
        <v>2688.94</v>
      </c>
      <c r="CD7867">
        <v>2415.9</v>
      </c>
      <c r="CE7867">
        <v>2159.27</v>
      </c>
      <c r="CF7867">
        <v>1919.46</v>
      </c>
      <c r="CG7867">
        <v>1696.79</v>
      </c>
      <c r="CH7867">
        <v>1491.44</v>
      </c>
      <c r="CI7867">
        <v>1303.4100000000001</v>
      </c>
      <c r="CJ7867">
        <v>1132.48</v>
      </c>
      <c r="CK7867">
        <v>978.21</v>
      </c>
      <c r="CL7867">
        <v>839.93799999999999</v>
      </c>
      <c r="CM7867">
        <v>716.85699999999997</v>
      </c>
      <c r="CN7867">
        <v>608.04200000000003</v>
      </c>
      <c r="CO7867">
        <v>512.49599999999998</v>
      </c>
      <c r="CP7867">
        <v>429.18599999999998</v>
      </c>
      <c r="CQ7867">
        <v>357.06299999999999</v>
      </c>
      <c r="CR7867">
        <v>295.08800000000002</v>
      </c>
      <c r="CS7867">
        <v>242.24199999999999</v>
      </c>
      <c r="CT7867">
        <v>197.53800000000001</v>
      </c>
      <c r="CU7867">
        <v>160.03299999999999</v>
      </c>
      <c r="CV7867">
        <v>128.828</v>
      </c>
      <c r="CW7867">
        <v>103.08499999999999</v>
      </c>
      <c r="CX7867">
        <v>82.025800000000004</v>
      </c>
      <c r="CY7867">
        <v>64.938299999999998</v>
      </c>
      <c r="CZ7867">
        <v>51.181399999999996</v>
      </c>
      <c r="DA7867">
        <v>40.184899999999999</v>
      </c>
      <c r="DB7867">
        <v>31.450500000000002</v>
      </c>
      <c r="DC7867">
        <v>24.549399999999999</v>
      </c>
      <c r="DD7867">
        <v>19.119199999999999</v>
      </c>
      <c r="DE7867">
        <v>14.8588</v>
      </c>
      <c r="DF7867">
        <v>11.5219</v>
      </c>
      <c r="DG7867">
        <v>8.9105899999999991</v>
      </c>
      <c r="DH7867">
        <v>6.8678100000000004</v>
      </c>
      <c r="DI7867">
        <v>5.2703100000000003</v>
      </c>
      <c r="DJ7867">
        <v>4.0221200000000001</v>
      </c>
      <c r="DK7867">
        <v>3.04874</v>
      </c>
      <c r="DL7867">
        <v>2.2922500000000001</v>
      </c>
      <c r="DM7867">
        <v>1.70733</v>
      </c>
      <c r="DN7867">
        <v>1.25823</v>
      </c>
      <c r="DO7867">
        <v>0.91642999999999997</v>
      </c>
      <c r="DP7867">
        <v>0.65903500000000004</v>
      </c>
      <c r="DQ7867">
        <v>0.46753099999999997</v>
      </c>
      <c r="DR7867">
        <v>0.32695099999999999</v>
      </c>
      <c r="DS7867">
        <v>0.225244</v>
      </c>
      <c r="DT7867">
        <v>0.15279000000000001</v>
      </c>
      <c r="DU7867">
        <v>0.102005</v>
      </c>
      <c r="DV7867">
        <v>6.7000100000000007E-2</v>
      </c>
      <c r="DW7867">
        <v>4.3284599999999999E-2</v>
      </c>
      <c r="DX7867">
        <v>2.7497600000000001E-2</v>
      </c>
      <c r="DY7867">
        <v>4.2861700000000003E-2</v>
      </c>
    </row>
    <row r="7868" spans="1:129" x14ac:dyDescent="0.35">
      <c r="A7868">
        <v>1</v>
      </c>
      <c r="B7868">
        <v>1</v>
      </c>
      <c r="C7868">
        <v>1</v>
      </c>
      <c r="D7868">
        <v>1</v>
      </c>
      <c r="E7868">
        <v>1</v>
      </c>
      <c r="F7868">
        <v>1</v>
      </c>
      <c r="G7868">
        <v>1</v>
      </c>
      <c r="H7868">
        <v>2031</v>
      </c>
      <c r="I7868">
        <v>1</v>
      </c>
      <c r="J7868">
        <v>2031.5</v>
      </c>
      <c r="K7868" t="s">
        <v>1463</v>
      </c>
      <c r="L7868" t="s">
        <v>1429</v>
      </c>
      <c r="M7868">
        <v>36837.1</v>
      </c>
      <c r="N7868">
        <v>19668.599999999999</v>
      </c>
      <c r="O7868">
        <v>25491.200000000001</v>
      </c>
      <c r="P7868">
        <v>30834.400000000001</v>
      </c>
      <c r="Q7868">
        <v>34811.800000000003</v>
      </c>
      <c r="R7868">
        <v>36686.199999999997</v>
      </c>
      <c r="S7868">
        <v>36096.300000000003</v>
      </c>
      <c r="T7868">
        <v>33177.4</v>
      </c>
      <c r="U7868">
        <v>28524.1</v>
      </c>
      <c r="V7868">
        <v>23014.400000000001</v>
      </c>
      <c r="W7868">
        <v>17568.099999999999</v>
      </c>
      <c r="X7868">
        <v>12938</v>
      </c>
      <c r="Y7868">
        <v>9594.1</v>
      </c>
      <c r="Z7868">
        <v>7713.77</v>
      </c>
      <c r="AA7868">
        <v>7242.48</v>
      </c>
      <c r="AB7868">
        <v>7975.17</v>
      </c>
      <c r="AC7868">
        <v>9621.73</v>
      </c>
      <c r="AD7868">
        <v>11845.2</v>
      </c>
      <c r="AE7868">
        <v>14283.2</v>
      </c>
      <c r="AF7868">
        <v>16569.8</v>
      </c>
      <c r="AG7868">
        <v>18370.7</v>
      </c>
      <c r="AH7868">
        <v>19429</v>
      </c>
      <c r="AI7868">
        <v>19610.5</v>
      </c>
      <c r="AJ7868">
        <v>18930.599999999999</v>
      </c>
      <c r="AK7868">
        <v>17550.2</v>
      </c>
      <c r="AL7868">
        <v>15739.3</v>
      </c>
      <c r="AM7868">
        <v>13816.5</v>
      </c>
      <c r="AN7868">
        <v>12082.2</v>
      </c>
      <c r="AO7868">
        <v>10760.7</v>
      </c>
      <c r="AP7868">
        <v>9967.61</v>
      </c>
      <c r="AQ7868">
        <v>9703.16</v>
      </c>
      <c r="AR7868">
        <v>9870.4699999999993</v>
      </c>
      <c r="AS7868">
        <v>10309.799999999999</v>
      </c>
      <c r="AT7868">
        <v>10839.3</v>
      </c>
      <c r="AU7868">
        <v>11292.7</v>
      </c>
      <c r="AV7868">
        <v>11548.4</v>
      </c>
      <c r="AW7868">
        <v>11545.1</v>
      </c>
      <c r="AX7868">
        <v>11283.6</v>
      </c>
      <c r="AY7868">
        <v>10815.9</v>
      </c>
      <c r="AZ7868">
        <v>10225.4</v>
      </c>
      <c r="BA7868">
        <v>9603.9</v>
      </c>
      <c r="BB7868">
        <v>9030.14</v>
      </c>
      <c r="BC7868">
        <v>8555.23</v>
      </c>
      <c r="BD7868">
        <v>8196.84</v>
      </c>
      <c r="BE7868">
        <v>7942.26</v>
      </c>
      <c r="BF7868">
        <v>7758.01</v>
      </c>
      <c r="BG7868">
        <v>7602.38</v>
      </c>
      <c r="BH7868">
        <v>7437.08</v>
      </c>
      <c r="BI7868">
        <v>7235.73</v>
      </c>
      <c r="BJ7868">
        <v>6987.03</v>
      </c>
      <c r="BK7868">
        <v>6693.74</v>
      </c>
      <c r="BL7868">
        <v>6368.3</v>
      </c>
      <c r="BM7868">
        <v>6027.12</v>
      </c>
      <c r="BN7868">
        <v>5685.47</v>
      </c>
      <c r="BO7868">
        <v>5354.09</v>
      </c>
      <c r="BP7868">
        <v>5038.0200000000004</v>
      </c>
      <c r="BQ7868">
        <v>4737.2299999999996</v>
      </c>
      <c r="BR7868">
        <v>4448.55</v>
      </c>
      <c r="BS7868">
        <v>4167.7700000000004</v>
      </c>
      <c r="BT7868">
        <v>3891.43</v>
      </c>
      <c r="BU7868">
        <v>3617.82</v>
      </c>
      <c r="BV7868">
        <v>3347.15</v>
      </c>
      <c r="BW7868">
        <v>3081.09</v>
      </c>
      <c r="BX7868">
        <v>2822.07</v>
      </c>
      <c r="BY7868">
        <v>2572.5500000000002</v>
      </c>
      <c r="BZ7868">
        <v>2334.58</v>
      </c>
      <c r="CA7868">
        <v>2109.5100000000002</v>
      </c>
      <c r="CB7868">
        <v>1898.06</v>
      </c>
      <c r="CC7868">
        <v>1700.46</v>
      </c>
      <c r="CD7868">
        <v>1516.64</v>
      </c>
      <c r="CE7868">
        <v>1346.39</v>
      </c>
      <c r="CF7868">
        <v>1189.45</v>
      </c>
      <c r="CG7868">
        <v>1045.52</v>
      </c>
      <c r="CH7868">
        <v>914.27499999999998</v>
      </c>
      <c r="CI7868">
        <v>795.322</v>
      </c>
      <c r="CJ7868">
        <v>688.17700000000002</v>
      </c>
      <c r="CK7868">
        <v>592.26900000000001</v>
      </c>
      <c r="CL7868">
        <v>506.94400000000002</v>
      </c>
      <c r="CM7868">
        <v>431.49200000000002</v>
      </c>
      <c r="CN7868">
        <v>365.16800000000001</v>
      </c>
      <c r="CO7868">
        <v>307.22199999999998</v>
      </c>
      <c r="CP7868">
        <v>256.90800000000002</v>
      </c>
      <c r="CQ7868">
        <v>213.50399999999999</v>
      </c>
      <c r="CR7868">
        <v>176.31200000000001</v>
      </c>
      <c r="CS7868">
        <v>144.66999999999999</v>
      </c>
      <c r="CT7868">
        <v>117.949</v>
      </c>
      <c r="CU7868">
        <v>95.558099999999996</v>
      </c>
      <c r="CV7868">
        <v>76.944599999999994</v>
      </c>
      <c r="CW7868">
        <v>61.596299999999999</v>
      </c>
      <c r="CX7868">
        <v>49.0426</v>
      </c>
      <c r="CY7868">
        <v>38.855600000000003</v>
      </c>
      <c r="CZ7868">
        <v>30.651499999999999</v>
      </c>
      <c r="DA7868">
        <v>24.09</v>
      </c>
      <c r="DB7868">
        <v>18.874300000000002</v>
      </c>
      <c r="DC7868">
        <v>14.749599999999999</v>
      </c>
      <c r="DD7868">
        <v>11.500500000000001</v>
      </c>
      <c r="DE7868">
        <v>8.9482599999999994</v>
      </c>
      <c r="DF7868">
        <v>6.9466200000000002</v>
      </c>
      <c r="DG7868">
        <v>5.3780599999999996</v>
      </c>
      <c r="DH7868">
        <v>4.1492699999999996</v>
      </c>
      <c r="DI7868">
        <v>3.1870099999999999</v>
      </c>
      <c r="DJ7868">
        <v>2.4341699999999999</v>
      </c>
      <c r="DK7868">
        <v>1.8463700000000001</v>
      </c>
      <c r="DL7868">
        <v>1.38906</v>
      </c>
      <c r="DM7868">
        <v>1.0351300000000001</v>
      </c>
      <c r="DN7868">
        <v>0.76315900000000003</v>
      </c>
      <c r="DO7868">
        <v>0.556037</v>
      </c>
      <c r="DP7868">
        <v>0.399976</v>
      </c>
      <c r="DQ7868">
        <v>0.28381299999999998</v>
      </c>
      <c r="DR7868">
        <v>0.19850999999999999</v>
      </c>
      <c r="DS7868">
        <v>0.13677800000000001</v>
      </c>
      <c r="DT7868">
        <v>9.2791100000000001E-2</v>
      </c>
      <c r="DU7868">
        <v>6.1954099999999998E-2</v>
      </c>
      <c r="DV7868">
        <v>4.0696299999999998E-2</v>
      </c>
      <c r="DW7868">
        <v>2.6292800000000002E-2</v>
      </c>
      <c r="DX7868">
        <v>1.6703800000000001E-2</v>
      </c>
      <c r="DY7868">
        <v>2.6038599999999999E-2</v>
      </c>
    </row>
    <row r="7869" spans="1:129" x14ac:dyDescent="0.35">
      <c r="A7869">
        <v>1</v>
      </c>
      <c r="B7869">
        <v>1</v>
      </c>
      <c r="C7869">
        <v>1</v>
      </c>
      <c r="D7869">
        <v>1</v>
      </c>
      <c r="E7869">
        <v>1</v>
      </c>
      <c r="F7869">
        <v>1</v>
      </c>
      <c r="G7869">
        <v>1</v>
      </c>
      <c r="H7869">
        <v>2032</v>
      </c>
      <c r="I7869">
        <v>1</v>
      </c>
      <c r="J7869">
        <v>2032</v>
      </c>
      <c r="K7869" t="s">
        <v>3373</v>
      </c>
      <c r="L7869" t="s">
        <v>1429</v>
      </c>
      <c r="M7869">
        <v>46927.1</v>
      </c>
      <c r="N7869">
        <v>25056</v>
      </c>
      <c r="O7869">
        <v>32473.5</v>
      </c>
      <c r="P7869">
        <v>39280.300000000003</v>
      </c>
      <c r="Q7869">
        <v>44347</v>
      </c>
      <c r="R7869">
        <v>46734.9</v>
      </c>
      <c r="S7869">
        <v>45983.4</v>
      </c>
      <c r="T7869">
        <v>42265</v>
      </c>
      <c r="U7869">
        <v>36337.199999999997</v>
      </c>
      <c r="V7869">
        <v>29318.3</v>
      </c>
      <c r="W7869">
        <v>22380.400000000001</v>
      </c>
      <c r="X7869">
        <v>16482.2</v>
      </c>
      <c r="Y7869">
        <v>12222.5</v>
      </c>
      <c r="Z7869">
        <v>9827.39</v>
      </c>
      <c r="AA7869">
        <v>9227.3799999999992</v>
      </c>
      <c r="AB7869">
        <v>10161.299999999999</v>
      </c>
      <c r="AC7869">
        <v>12259.4</v>
      </c>
      <c r="AD7869">
        <v>15092.6</v>
      </c>
      <c r="AE7869">
        <v>18199</v>
      </c>
      <c r="AF7869">
        <v>21112.7</v>
      </c>
      <c r="AG7869">
        <v>23407.5</v>
      </c>
      <c r="AH7869">
        <v>24756.2</v>
      </c>
      <c r="AI7869">
        <v>24988.2</v>
      </c>
      <c r="AJ7869">
        <v>24122.7</v>
      </c>
      <c r="AK7869">
        <v>22365.200000000001</v>
      </c>
      <c r="AL7869">
        <v>20059.7</v>
      </c>
      <c r="AM7869">
        <v>17612.5</v>
      </c>
      <c r="AN7869">
        <v>15406.1</v>
      </c>
      <c r="AO7869">
        <v>13726.7</v>
      </c>
      <c r="AP7869">
        <v>12721.3</v>
      </c>
      <c r="AQ7869">
        <v>12390.3</v>
      </c>
      <c r="AR7869">
        <v>12610.2</v>
      </c>
      <c r="AS7869">
        <v>13177.3</v>
      </c>
      <c r="AT7869">
        <v>13859.8</v>
      </c>
      <c r="AU7869">
        <v>14446</v>
      </c>
      <c r="AV7869">
        <v>14781.5</v>
      </c>
      <c r="AW7869">
        <v>14788.4</v>
      </c>
      <c r="AX7869">
        <v>14468.5</v>
      </c>
      <c r="AY7869">
        <v>13888.4</v>
      </c>
      <c r="AZ7869">
        <v>13155.2</v>
      </c>
      <c r="BA7869">
        <v>12385.8</v>
      </c>
      <c r="BB7869">
        <v>11680.7</v>
      </c>
      <c r="BC7869">
        <v>11104.7</v>
      </c>
      <c r="BD7869">
        <v>10679.7</v>
      </c>
      <c r="BE7869">
        <v>10388.799999999999</v>
      </c>
      <c r="BF7869">
        <v>10188.700000000001</v>
      </c>
      <c r="BG7869">
        <v>10025.9</v>
      </c>
      <c r="BH7869">
        <v>9851.43</v>
      </c>
      <c r="BI7869">
        <v>9631.52</v>
      </c>
      <c r="BJ7869">
        <v>9351.82</v>
      </c>
      <c r="BK7869">
        <v>9015.7900000000009</v>
      </c>
      <c r="BL7869">
        <v>8638.94</v>
      </c>
      <c r="BM7869">
        <v>8241.5499999999993</v>
      </c>
      <c r="BN7869">
        <v>7842.1</v>
      </c>
      <c r="BO7869">
        <v>7453.08</v>
      </c>
      <c r="BP7869">
        <v>7079.67</v>
      </c>
      <c r="BQ7869">
        <v>6720.66</v>
      </c>
      <c r="BR7869">
        <v>6371.12</v>
      </c>
      <c r="BS7869">
        <v>6025.13</v>
      </c>
      <c r="BT7869">
        <v>5678.08</v>
      </c>
      <c r="BU7869">
        <v>5327.92</v>
      </c>
      <c r="BV7869">
        <v>4975.21</v>
      </c>
      <c r="BW7869">
        <v>4622.54</v>
      </c>
      <c r="BX7869">
        <v>4273.51</v>
      </c>
      <c r="BY7869">
        <v>3931.78</v>
      </c>
      <c r="BZ7869">
        <v>3600.48</v>
      </c>
      <c r="CA7869">
        <v>3281.91</v>
      </c>
      <c r="CB7869">
        <v>2977.63</v>
      </c>
      <c r="CC7869">
        <v>2688.62</v>
      </c>
      <c r="CD7869">
        <v>2415.52</v>
      </c>
      <c r="CE7869">
        <v>2158.84</v>
      </c>
      <c r="CF7869">
        <v>1918.98</v>
      </c>
      <c r="CG7869">
        <v>1696.27</v>
      </c>
      <c r="CH7869">
        <v>1490.9</v>
      </c>
      <c r="CI7869">
        <v>1302.8900000000001</v>
      </c>
      <c r="CJ7869">
        <v>1132.01</v>
      </c>
      <c r="CK7869">
        <v>977.82799999999997</v>
      </c>
      <c r="CL7869">
        <v>839.69799999999998</v>
      </c>
      <c r="CM7869">
        <v>716.81299999999999</v>
      </c>
      <c r="CN7869">
        <v>608.24900000000002</v>
      </c>
      <c r="CO7869">
        <v>513.00699999999995</v>
      </c>
      <c r="CP7869">
        <v>430.04500000000002</v>
      </c>
      <c r="CQ7869">
        <v>358.30700000000002</v>
      </c>
      <c r="CR7869">
        <v>296.73700000000002</v>
      </c>
      <c r="CS7869">
        <v>244.30099999999999</v>
      </c>
      <c r="CT7869">
        <v>199.99299999999999</v>
      </c>
      <c r="CU7869">
        <v>162.851</v>
      </c>
      <c r="CV7869">
        <v>131.96</v>
      </c>
      <c r="CW7869">
        <v>106.465</v>
      </c>
      <c r="CX7869">
        <v>85.578100000000006</v>
      </c>
      <c r="CY7869">
        <v>68.580500000000001</v>
      </c>
      <c r="CZ7869">
        <v>54.829500000000003</v>
      </c>
      <c r="DA7869">
        <v>43.758400000000002</v>
      </c>
      <c r="DB7869">
        <v>34.876399999999997</v>
      </c>
      <c r="DC7869">
        <v>27.766200000000001</v>
      </c>
      <c r="DD7869">
        <v>22.079000000000001</v>
      </c>
      <c r="DE7869">
        <v>17.528600000000001</v>
      </c>
      <c r="DF7869">
        <v>13.883599999999999</v>
      </c>
      <c r="DG7869">
        <v>10.96</v>
      </c>
      <c r="DH7869">
        <v>8.6128499999999999</v>
      </c>
      <c r="DI7869">
        <v>6.7285599999999999</v>
      </c>
      <c r="DJ7869">
        <v>5.21828</v>
      </c>
      <c r="DK7869">
        <v>4.0119800000000003</v>
      </c>
      <c r="DL7869">
        <v>3.0538400000000001</v>
      </c>
      <c r="DM7869">
        <v>2.2986200000000001</v>
      </c>
      <c r="DN7869">
        <v>1.70903</v>
      </c>
      <c r="DO7869">
        <v>1.2539800000000001</v>
      </c>
      <c r="DP7869">
        <v>0.907273</v>
      </c>
      <c r="DQ7869">
        <v>0.64683800000000002</v>
      </c>
      <c r="DR7869">
        <v>0.45416800000000002</v>
      </c>
      <c r="DS7869">
        <v>0.31390400000000002</v>
      </c>
      <c r="DT7869">
        <v>0.21348500000000001</v>
      </c>
      <c r="DU7869">
        <v>0.142822</v>
      </c>
      <c r="DV7869">
        <v>9.3964699999999998E-2</v>
      </c>
      <c r="DW7869">
        <v>6.0783999999999998E-2</v>
      </c>
      <c r="DX7869">
        <v>3.86542E-2</v>
      </c>
      <c r="DY7869">
        <v>6.0342199999999999E-2</v>
      </c>
    </row>
    <row r="7870" spans="1:129" x14ac:dyDescent="0.35">
      <c r="A7870">
        <v>1</v>
      </c>
      <c r="B7870">
        <v>1</v>
      </c>
      <c r="C7870">
        <v>1</v>
      </c>
      <c r="D7870">
        <v>1</v>
      </c>
      <c r="E7870">
        <v>1</v>
      </c>
      <c r="F7870">
        <v>1</v>
      </c>
      <c r="G7870">
        <v>1</v>
      </c>
      <c r="H7870">
        <v>2032</v>
      </c>
      <c r="I7870">
        <v>1</v>
      </c>
      <c r="J7870">
        <v>2032.5</v>
      </c>
      <c r="K7870" t="s">
        <v>1463</v>
      </c>
      <c r="L7870" t="s">
        <v>1429</v>
      </c>
      <c r="M7870">
        <v>36837.1</v>
      </c>
      <c r="N7870">
        <v>19668.599999999999</v>
      </c>
      <c r="O7870">
        <v>25491.200000000001</v>
      </c>
      <c r="P7870">
        <v>30834.400000000001</v>
      </c>
      <c r="Q7870">
        <v>34811.800000000003</v>
      </c>
      <c r="R7870">
        <v>36686.199999999997</v>
      </c>
      <c r="S7870">
        <v>36096.300000000003</v>
      </c>
      <c r="T7870">
        <v>33177.4</v>
      </c>
      <c r="U7870">
        <v>28524.1</v>
      </c>
      <c r="V7870">
        <v>23014.400000000001</v>
      </c>
      <c r="W7870">
        <v>17568.099999999999</v>
      </c>
      <c r="X7870">
        <v>12938</v>
      </c>
      <c r="Y7870">
        <v>9594.1</v>
      </c>
      <c r="Z7870">
        <v>7713.77</v>
      </c>
      <c r="AA7870">
        <v>7242.48</v>
      </c>
      <c r="AB7870">
        <v>7975.17</v>
      </c>
      <c r="AC7870">
        <v>9621.73</v>
      </c>
      <c r="AD7870">
        <v>11845.2</v>
      </c>
      <c r="AE7870">
        <v>14283.2</v>
      </c>
      <c r="AF7870">
        <v>16569.8</v>
      </c>
      <c r="AG7870">
        <v>18370.7</v>
      </c>
      <c r="AH7870">
        <v>19429</v>
      </c>
      <c r="AI7870">
        <v>19610.5</v>
      </c>
      <c r="AJ7870">
        <v>18930.599999999999</v>
      </c>
      <c r="AK7870">
        <v>17550.2</v>
      </c>
      <c r="AL7870">
        <v>15739.3</v>
      </c>
      <c r="AM7870">
        <v>13816.5</v>
      </c>
      <c r="AN7870">
        <v>12082.2</v>
      </c>
      <c r="AO7870">
        <v>10760.7</v>
      </c>
      <c r="AP7870">
        <v>9967.61</v>
      </c>
      <c r="AQ7870">
        <v>9703.16</v>
      </c>
      <c r="AR7870">
        <v>9870.4699999999993</v>
      </c>
      <c r="AS7870">
        <v>10309.799999999999</v>
      </c>
      <c r="AT7870">
        <v>10839.3</v>
      </c>
      <c r="AU7870">
        <v>11292.7</v>
      </c>
      <c r="AV7870">
        <v>11548.4</v>
      </c>
      <c r="AW7870">
        <v>11545.1</v>
      </c>
      <c r="AX7870">
        <v>11283.6</v>
      </c>
      <c r="AY7870">
        <v>10815.9</v>
      </c>
      <c r="AZ7870">
        <v>10225.4</v>
      </c>
      <c r="BA7870">
        <v>9603.9</v>
      </c>
      <c r="BB7870">
        <v>9030.14</v>
      </c>
      <c r="BC7870">
        <v>8555.23</v>
      </c>
      <c r="BD7870">
        <v>8196.84</v>
      </c>
      <c r="BE7870">
        <v>7942.26</v>
      </c>
      <c r="BF7870">
        <v>7758.01</v>
      </c>
      <c r="BG7870">
        <v>7602.38</v>
      </c>
      <c r="BH7870">
        <v>7437.08</v>
      </c>
      <c r="BI7870">
        <v>7235.73</v>
      </c>
      <c r="BJ7870">
        <v>6987.03</v>
      </c>
      <c r="BK7870">
        <v>6693.74</v>
      </c>
      <c r="BL7870">
        <v>6368.3</v>
      </c>
      <c r="BM7870">
        <v>6027.12</v>
      </c>
      <c r="BN7870">
        <v>5685.47</v>
      </c>
      <c r="BO7870">
        <v>5354.08</v>
      </c>
      <c r="BP7870">
        <v>5038.0200000000004</v>
      </c>
      <c r="BQ7870">
        <v>4737.22</v>
      </c>
      <c r="BR7870">
        <v>4448.54</v>
      </c>
      <c r="BS7870">
        <v>4167.76</v>
      </c>
      <c r="BT7870">
        <v>3891.42</v>
      </c>
      <c r="BU7870">
        <v>3617.8</v>
      </c>
      <c r="BV7870">
        <v>3347.12</v>
      </c>
      <c r="BW7870">
        <v>3081.04</v>
      </c>
      <c r="BX7870">
        <v>2822.01</v>
      </c>
      <c r="BY7870">
        <v>2572.4699999999998</v>
      </c>
      <c r="BZ7870">
        <v>2334.48</v>
      </c>
      <c r="CA7870">
        <v>2109.39</v>
      </c>
      <c r="CB7870">
        <v>1897.9</v>
      </c>
      <c r="CC7870">
        <v>1700.27</v>
      </c>
      <c r="CD7870">
        <v>1516.42</v>
      </c>
      <c r="CE7870">
        <v>1346.14</v>
      </c>
      <c r="CF7870">
        <v>1189.1600000000001</v>
      </c>
      <c r="CG7870">
        <v>1045.21</v>
      </c>
      <c r="CH7870">
        <v>913.96</v>
      </c>
      <c r="CI7870">
        <v>795.01599999999996</v>
      </c>
      <c r="CJ7870">
        <v>687.90099999999995</v>
      </c>
      <c r="CK7870">
        <v>592.04999999999995</v>
      </c>
      <c r="CL7870">
        <v>506.81200000000001</v>
      </c>
      <c r="CM7870">
        <v>431.47899999999998</v>
      </c>
      <c r="CN7870">
        <v>365.30799999999999</v>
      </c>
      <c r="CO7870">
        <v>307.54599999999999</v>
      </c>
      <c r="CP7870">
        <v>257.44400000000002</v>
      </c>
      <c r="CQ7870">
        <v>214.273</v>
      </c>
      <c r="CR7870">
        <v>177.327</v>
      </c>
      <c r="CS7870">
        <v>145.93299999999999</v>
      </c>
      <c r="CT7870">
        <v>119.45099999999999</v>
      </c>
      <c r="CU7870">
        <v>97.279799999999994</v>
      </c>
      <c r="CV7870">
        <v>78.855500000000006</v>
      </c>
      <c r="CW7870">
        <v>63.6569</v>
      </c>
      <c r="CX7870">
        <v>51.206800000000001</v>
      </c>
      <c r="CY7870">
        <v>41.073399999999999</v>
      </c>
      <c r="CZ7870">
        <v>32.871899999999997</v>
      </c>
      <c r="DA7870">
        <v>26.264199999999999</v>
      </c>
      <c r="DB7870">
        <v>20.958200000000001</v>
      </c>
      <c r="DC7870">
        <v>16.7059</v>
      </c>
      <c r="DD7870">
        <v>13.3002</v>
      </c>
      <c r="DE7870">
        <v>10.571300000000001</v>
      </c>
      <c r="DF7870">
        <v>8.3822200000000002</v>
      </c>
      <c r="DG7870">
        <v>6.62371</v>
      </c>
      <c r="DH7870">
        <v>5.2098399999999998</v>
      </c>
      <c r="DI7870">
        <v>4.0732200000000001</v>
      </c>
      <c r="DJ7870">
        <v>3.16106</v>
      </c>
      <c r="DK7870">
        <v>2.4317000000000002</v>
      </c>
      <c r="DL7870">
        <v>1.8518300000000001</v>
      </c>
      <c r="DM7870">
        <v>1.3944000000000001</v>
      </c>
      <c r="DN7870">
        <v>1.0370699999999999</v>
      </c>
      <c r="DO7870">
        <v>0.76113299999999995</v>
      </c>
      <c r="DP7870">
        <v>0.55080200000000001</v>
      </c>
      <c r="DQ7870">
        <v>0.39275700000000002</v>
      </c>
      <c r="DR7870">
        <v>0.27580399999999999</v>
      </c>
      <c r="DS7870">
        <v>0.19064500000000001</v>
      </c>
      <c r="DT7870">
        <v>0.129667</v>
      </c>
      <c r="DU7870">
        <v>8.6752999999999997E-2</v>
      </c>
      <c r="DV7870">
        <v>5.7078999999999998E-2</v>
      </c>
      <c r="DW7870">
        <v>3.6924699999999998E-2</v>
      </c>
      <c r="DX7870">
        <v>2.3482099999999999E-2</v>
      </c>
      <c r="DY7870">
        <v>3.6658999999999997E-2</v>
      </c>
    </row>
    <row r="7871" spans="1:129" x14ac:dyDescent="0.35">
      <c r="A7871">
        <v>1</v>
      </c>
      <c r="B7871">
        <v>1</v>
      </c>
      <c r="C7871">
        <v>1</v>
      </c>
      <c r="D7871">
        <v>1</v>
      </c>
      <c r="E7871">
        <v>1</v>
      </c>
      <c r="F7871">
        <v>1</v>
      </c>
      <c r="G7871">
        <v>1</v>
      </c>
      <c r="H7871">
        <v>2033</v>
      </c>
      <c r="I7871">
        <v>1</v>
      </c>
      <c r="J7871">
        <v>2033</v>
      </c>
      <c r="K7871" t="s">
        <v>3373</v>
      </c>
      <c r="L7871" t="s">
        <v>1429</v>
      </c>
      <c r="M7871">
        <v>46927.1</v>
      </c>
      <c r="N7871">
        <v>25056</v>
      </c>
      <c r="O7871">
        <v>32473.5</v>
      </c>
      <c r="P7871">
        <v>39280.300000000003</v>
      </c>
      <c r="Q7871">
        <v>44347</v>
      </c>
      <c r="R7871">
        <v>46734.9</v>
      </c>
      <c r="S7871">
        <v>45983.4</v>
      </c>
      <c r="T7871">
        <v>42265</v>
      </c>
      <c r="U7871">
        <v>36337.199999999997</v>
      </c>
      <c r="V7871">
        <v>29318.3</v>
      </c>
      <c r="W7871">
        <v>22380.400000000001</v>
      </c>
      <c r="X7871">
        <v>16482.2</v>
      </c>
      <c r="Y7871">
        <v>12222.5</v>
      </c>
      <c r="Z7871">
        <v>9827.39</v>
      </c>
      <c r="AA7871">
        <v>9227.3799999999992</v>
      </c>
      <c r="AB7871">
        <v>10161.299999999999</v>
      </c>
      <c r="AC7871">
        <v>12259.4</v>
      </c>
      <c r="AD7871">
        <v>15092.6</v>
      </c>
      <c r="AE7871">
        <v>18199</v>
      </c>
      <c r="AF7871">
        <v>21112.7</v>
      </c>
      <c r="AG7871">
        <v>23407.5</v>
      </c>
      <c r="AH7871">
        <v>24756.2</v>
      </c>
      <c r="AI7871">
        <v>24988.2</v>
      </c>
      <c r="AJ7871">
        <v>24122.7</v>
      </c>
      <c r="AK7871">
        <v>22365.200000000001</v>
      </c>
      <c r="AL7871">
        <v>20059.7</v>
      </c>
      <c r="AM7871">
        <v>17612.5</v>
      </c>
      <c r="AN7871">
        <v>15406.1</v>
      </c>
      <c r="AO7871">
        <v>13726.7</v>
      </c>
      <c r="AP7871">
        <v>12721.3</v>
      </c>
      <c r="AQ7871">
        <v>12390.3</v>
      </c>
      <c r="AR7871">
        <v>12610.2</v>
      </c>
      <c r="AS7871">
        <v>13177.3</v>
      </c>
      <c r="AT7871">
        <v>13859.8</v>
      </c>
      <c r="AU7871">
        <v>14446</v>
      </c>
      <c r="AV7871">
        <v>14781.5</v>
      </c>
      <c r="AW7871">
        <v>14788.4</v>
      </c>
      <c r="AX7871">
        <v>14468.5</v>
      </c>
      <c r="AY7871">
        <v>13888.4</v>
      </c>
      <c r="AZ7871">
        <v>13155.2</v>
      </c>
      <c r="BA7871">
        <v>12385.8</v>
      </c>
      <c r="BB7871">
        <v>11680.7</v>
      </c>
      <c r="BC7871">
        <v>11104.7</v>
      </c>
      <c r="BD7871">
        <v>10679.7</v>
      </c>
      <c r="BE7871">
        <v>10388.799999999999</v>
      </c>
      <c r="BF7871">
        <v>10188.700000000001</v>
      </c>
      <c r="BG7871">
        <v>10025.9</v>
      </c>
      <c r="BH7871">
        <v>9851.43</v>
      </c>
      <c r="BI7871">
        <v>9631.52</v>
      </c>
      <c r="BJ7871">
        <v>9351.82</v>
      </c>
      <c r="BK7871">
        <v>9015.7900000000009</v>
      </c>
      <c r="BL7871">
        <v>8638.94</v>
      </c>
      <c r="BM7871">
        <v>8241.5499999999993</v>
      </c>
      <c r="BN7871">
        <v>7842.1</v>
      </c>
      <c r="BO7871">
        <v>7453.08</v>
      </c>
      <c r="BP7871">
        <v>7079.67</v>
      </c>
      <c r="BQ7871">
        <v>6720.66</v>
      </c>
      <c r="BR7871">
        <v>6371.11</v>
      </c>
      <c r="BS7871">
        <v>6025.13</v>
      </c>
      <c r="BT7871">
        <v>5678.08</v>
      </c>
      <c r="BU7871">
        <v>5327.92</v>
      </c>
      <c r="BV7871">
        <v>4975.21</v>
      </c>
      <c r="BW7871">
        <v>4622.54</v>
      </c>
      <c r="BX7871">
        <v>4273.51</v>
      </c>
      <c r="BY7871">
        <v>3931.77</v>
      </c>
      <c r="BZ7871">
        <v>3600.46</v>
      </c>
      <c r="CA7871">
        <v>3281.9</v>
      </c>
      <c r="CB7871">
        <v>2977.61</v>
      </c>
      <c r="CC7871">
        <v>2688.6</v>
      </c>
      <c r="CD7871">
        <v>2415.5</v>
      </c>
      <c r="CE7871">
        <v>2158.8200000000002</v>
      </c>
      <c r="CF7871">
        <v>1918.96</v>
      </c>
      <c r="CG7871">
        <v>1696.26</v>
      </c>
      <c r="CH7871">
        <v>1490.91</v>
      </c>
      <c r="CI7871">
        <v>1302.9100000000001</v>
      </c>
      <c r="CJ7871">
        <v>1132.06</v>
      </c>
      <c r="CK7871">
        <v>977.92100000000005</v>
      </c>
      <c r="CL7871">
        <v>839.84199999999998</v>
      </c>
      <c r="CM7871">
        <v>717.02200000000005</v>
      </c>
      <c r="CN7871">
        <v>608.53499999999997</v>
      </c>
      <c r="CO7871">
        <v>513.38</v>
      </c>
      <c r="CP7871">
        <v>430.51600000000002</v>
      </c>
      <c r="CQ7871">
        <v>358.88200000000001</v>
      </c>
      <c r="CR7871">
        <v>297.42</v>
      </c>
      <c r="CS7871">
        <v>245.09</v>
      </c>
      <c r="CT7871">
        <v>200.88200000000001</v>
      </c>
      <c r="CU7871">
        <v>163.82900000000001</v>
      </c>
      <c r="CV7871">
        <v>133.011</v>
      </c>
      <c r="CW7871">
        <v>107.572</v>
      </c>
      <c r="CX7871">
        <v>86.718199999999996</v>
      </c>
      <c r="CY7871">
        <v>69.731099999999998</v>
      </c>
      <c r="CZ7871">
        <v>55.967399999999998</v>
      </c>
      <c r="DA7871">
        <v>44.861600000000003</v>
      </c>
      <c r="DB7871">
        <v>35.925400000000003</v>
      </c>
      <c r="DC7871">
        <v>28.744599999999998</v>
      </c>
      <c r="DD7871">
        <v>22.974299999999999</v>
      </c>
      <c r="DE7871">
        <v>18.3325</v>
      </c>
      <c r="DF7871">
        <v>14.5922</v>
      </c>
      <c r="DG7871">
        <v>11.5731</v>
      </c>
      <c r="DH7871">
        <v>9.1335999999999995</v>
      </c>
      <c r="DI7871">
        <v>7.1628699999999998</v>
      </c>
      <c r="DJ7871">
        <v>5.57395</v>
      </c>
      <c r="DK7871">
        <v>4.2980200000000002</v>
      </c>
      <c r="DL7871">
        <v>3.27976</v>
      </c>
      <c r="DM7871">
        <v>2.4738600000000002</v>
      </c>
      <c r="DN7871">
        <v>1.8425499999999999</v>
      </c>
      <c r="DO7871">
        <v>1.3539000000000001</v>
      </c>
      <c r="DP7871">
        <v>0.98071699999999995</v>
      </c>
      <c r="DQ7871">
        <v>0.69986800000000005</v>
      </c>
      <c r="DR7871">
        <v>0.49178100000000002</v>
      </c>
      <c r="DS7871">
        <v>0.340111</v>
      </c>
      <c r="DT7871">
        <v>0.23142299999999999</v>
      </c>
      <c r="DU7871">
        <v>0.15488299999999999</v>
      </c>
      <c r="DV7871">
        <v>0.10193199999999999</v>
      </c>
      <c r="DW7871">
        <v>6.5953800000000007E-2</v>
      </c>
      <c r="DX7871">
        <v>4.1949899999999998E-2</v>
      </c>
      <c r="DY7871">
        <v>6.5505400000000005E-2</v>
      </c>
    </row>
    <row r="7872" spans="1:129" x14ac:dyDescent="0.35">
      <c r="A7872">
        <v>1</v>
      </c>
      <c r="B7872">
        <v>1</v>
      </c>
      <c r="C7872">
        <v>1</v>
      </c>
      <c r="D7872">
        <v>1</v>
      </c>
      <c r="E7872">
        <v>1</v>
      </c>
      <c r="F7872">
        <v>1</v>
      </c>
      <c r="G7872">
        <v>1</v>
      </c>
      <c r="H7872">
        <v>2033</v>
      </c>
      <c r="I7872">
        <v>1</v>
      </c>
      <c r="J7872">
        <v>2033.5</v>
      </c>
      <c r="K7872" t="s">
        <v>1463</v>
      </c>
      <c r="L7872" t="s">
        <v>1429</v>
      </c>
      <c r="M7872">
        <v>36837.1</v>
      </c>
      <c r="N7872">
        <v>19668.599999999999</v>
      </c>
      <c r="O7872">
        <v>25491.200000000001</v>
      </c>
      <c r="P7872">
        <v>30834.400000000001</v>
      </c>
      <c r="Q7872">
        <v>34811.800000000003</v>
      </c>
      <c r="R7872">
        <v>36686.199999999997</v>
      </c>
      <c r="S7872">
        <v>36096.300000000003</v>
      </c>
      <c r="T7872">
        <v>33177.4</v>
      </c>
      <c r="U7872">
        <v>28524.1</v>
      </c>
      <c r="V7872">
        <v>23014.400000000001</v>
      </c>
      <c r="W7872">
        <v>17568.099999999999</v>
      </c>
      <c r="X7872">
        <v>12938</v>
      </c>
      <c r="Y7872">
        <v>9594.1</v>
      </c>
      <c r="Z7872">
        <v>7713.77</v>
      </c>
      <c r="AA7872">
        <v>7242.48</v>
      </c>
      <c r="AB7872">
        <v>7975.17</v>
      </c>
      <c r="AC7872">
        <v>9621.73</v>
      </c>
      <c r="AD7872">
        <v>11845.2</v>
      </c>
      <c r="AE7872">
        <v>14283.2</v>
      </c>
      <c r="AF7872">
        <v>16569.8</v>
      </c>
      <c r="AG7872">
        <v>18370.7</v>
      </c>
      <c r="AH7872">
        <v>19429</v>
      </c>
      <c r="AI7872">
        <v>19610.5</v>
      </c>
      <c r="AJ7872">
        <v>18930.599999999999</v>
      </c>
      <c r="AK7872">
        <v>17550.2</v>
      </c>
      <c r="AL7872">
        <v>15739.3</v>
      </c>
      <c r="AM7872">
        <v>13816.5</v>
      </c>
      <c r="AN7872">
        <v>12082.2</v>
      </c>
      <c r="AO7872">
        <v>10760.7</v>
      </c>
      <c r="AP7872">
        <v>9967.61</v>
      </c>
      <c r="AQ7872">
        <v>9703.16</v>
      </c>
      <c r="AR7872">
        <v>9870.4699999999993</v>
      </c>
      <c r="AS7872">
        <v>10309.799999999999</v>
      </c>
      <c r="AT7872">
        <v>10839.3</v>
      </c>
      <c r="AU7872">
        <v>11292.7</v>
      </c>
      <c r="AV7872">
        <v>11548.4</v>
      </c>
      <c r="AW7872">
        <v>11545.1</v>
      </c>
      <c r="AX7872">
        <v>11283.6</v>
      </c>
      <c r="AY7872">
        <v>10815.9</v>
      </c>
      <c r="AZ7872">
        <v>10225.4</v>
      </c>
      <c r="BA7872">
        <v>9603.9</v>
      </c>
      <c r="BB7872">
        <v>9030.14</v>
      </c>
      <c r="BC7872">
        <v>8555.23</v>
      </c>
      <c r="BD7872">
        <v>8196.84</v>
      </c>
      <c r="BE7872">
        <v>7942.26</v>
      </c>
      <c r="BF7872">
        <v>7758.01</v>
      </c>
      <c r="BG7872">
        <v>7602.38</v>
      </c>
      <c r="BH7872">
        <v>7437.08</v>
      </c>
      <c r="BI7872">
        <v>7235.73</v>
      </c>
      <c r="BJ7872">
        <v>6987.03</v>
      </c>
      <c r="BK7872">
        <v>6693.74</v>
      </c>
      <c r="BL7872">
        <v>6368.3</v>
      </c>
      <c r="BM7872">
        <v>6027.12</v>
      </c>
      <c r="BN7872">
        <v>5685.47</v>
      </c>
      <c r="BO7872">
        <v>5354.08</v>
      </c>
      <c r="BP7872">
        <v>5038.0200000000004</v>
      </c>
      <c r="BQ7872">
        <v>4737.22</v>
      </c>
      <c r="BR7872">
        <v>4448.54</v>
      </c>
      <c r="BS7872">
        <v>4167.76</v>
      </c>
      <c r="BT7872">
        <v>3891.42</v>
      </c>
      <c r="BU7872">
        <v>3617.8</v>
      </c>
      <c r="BV7872">
        <v>3347.11</v>
      </c>
      <c r="BW7872">
        <v>3081.04</v>
      </c>
      <c r="BX7872">
        <v>2822</v>
      </c>
      <c r="BY7872">
        <v>2572.4699999999998</v>
      </c>
      <c r="BZ7872">
        <v>2334.4699999999998</v>
      </c>
      <c r="CA7872">
        <v>2109.38</v>
      </c>
      <c r="CB7872">
        <v>1897.89</v>
      </c>
      <c r="CC7872">
        <v>1700.26</v>
      </c>
      <c r="CD7872">
        <v>1516.41</v>
      </c>
      <c r="CE7872">
        <v>1346.12</v>
      </c>
      <c r="CF7872">
        <v>1189.1500000000001</v>
      </c>
      <c r="CG7872">
        <v>1045.21</v>
      </c>
      <c r="CH7872">
        <v>913.96299999999997</v>
      </c>
      <c r="CI7872">
        <v>795.03099999999995</v>
      </c>
      <c r="CJ7872">
        <v>687.93499999999995</v>
      </c>
      <c r="CK7872">
        <v>592.10799999999995</v>
      </c>
      <c r="CL7872">
        <v>506.90199999999999</v>
      </c>
      <c r="CM7872">
        <v>431.608</v>
      </c>
      <c r="CN7872">
        <v>365.48399999999998</v>
      </c>
      <c r="CO7872">
        <v>307.77499999999998</v>
      </c>
      <c r="CP7872">
        <v>257.733</v>
      </c>
      <c r="CQ7872">
        <v>214.624</v>
      </c>
      <c r="CR7872">
        <v>177.74299999999999</v>
      </c>
      <c r="CS7872">
        <v>146.41300000000001</v>
      </c>
      <c r="CT7872">
        <v>119.99299999999999</v>
      </c>
      <c r="CU7872">
        <v>97.875200000000007</v>
      </c>
      <c r="CV7872">
        <v>79.495599999999996</v>
      </c>
      <c r="CW7872">
        <v>64.330299999999994</v>
      </c>
      <c r="CX7872">
        <v>51.900399999999998</v>
      </c>
      <c r="CY7872">
        <v>41.773200000000003</v>
      </c>
      <c r="CZ7872">
        <v>33.563800000000001</v>
      </c>
      <c r="DA7872">
        <v>26.934999999999999</v>
      </c>
      <c r="DB7872">
        <v>21.5959</v>
      </c>
      <c r="DC7872">
        <v>17.300599999999999</v>
      </c>
      <c r="DD7872">
        <v>13.8443</v>
      </c>
      <c r="DE7872">
        <v>11.059900000000001</v>
      </c>
      <c r="DF7872">
        <v>8.8128499999999992</v>
      </c>
      <c r="DG7872">
        <v>6.9962799999999996</v>
      </c>
      <c r="DH7872">
        <v>5.5262799999999999</v>
      </c>
      <c r="DI7872">
        <v>4.3371300000000002</v>
      </c>
      <c r="DJ7872">
        <v>3.3771800000000001</v>
      </c>
      <c r="DK7872">
        <v>2.6055000000000001</v>
      </c>
      <c r="DL7872">
        <v>1.9891000000000001</v>
      </c>
      <c r="DM7872">
        <v>1.50088</v>
      </c>
      <c r="DN7872">
        <v>1.1182000000000001</v>
      </c>
      <c r="DO7872">
        <v>0.82183899999999999</v>
      </c>
      <c r="DP7872">
        <v>0.59542499999999998</v>
      </c>
      <c r="DQ7872">
        <v>0.42497600000000002</v>
      </c>
      <c r="DR7872">
        <v>0.29865599999999998</v>
      </c>
      <c r="DS7872">
        <v>0.206567</v>
      </c>
      <c r="DT7872">
        <v>0.140566</v>
      </c>
      <c r="DU7872">
        <v>9.4080800000000006E-2</v>
      </c>
      <c r="DV7872">
        <v>6.1919299999999997E-2</v>
      </c>
      <c r="DW7872">
        <v>4.0065700000000003E-2</v>
      </c>
      <c r="DX7872">
        <v>2.5484400000000001E-2</v>
      </c>
      <c r="DY7872">
        <v>3.9795900000000002E-2</v>
      </c>
    </row>
    <row r="7873" spans="1:129" x14ac:dyDescent="0.35">
      <c r="A7873">
        <v>1</v>
      </c>
      <c r="B7873">
        <v>1</v>
      </c>
      <c r="C7873">
        <v>1</v>
      </c>
      <c r="D7873">
        <v>1</v>
      </c>
      <c r="E7873">
        <v>1</v>
      </c>
      <c r="F7873">
        <v>1</v>
      </c>
      <c r="G7873">
        <v>1</v>
      </c>
      <c r="H7873">
        <v>2034</v>
      </c>
      <c r="I7873">
        <v>1</v>
      </c>
      <c r="J7873">
        <v>2034</v>
      </c>
      <c r="K7873" t="s">
        <v>3373</v>
      </c>
      <c r="L7873" t="s">
        <v>1429</v>
      </c>
      <c r="M7873">
        <v>46927.1</v>
      </c>
      <c r="N7873">
        <v>25056</v>
      </c>
      <c r="O7873">
        <v>32473.5</v>
      </c>
      <c r="P7873">
        <v>39280.300000000003</v>
      </c>
      <c r="Q7873">
        <v>44347</v>
      </c>
      <c r="R7873">
        <v>46734.9</v>
      </c>
      <c r="S7873">
        <v>45983.4</v>
      </c>
      <c r="T7873">
        <v>42265</v>
      </c>
      <c r="U7873">
        <v>36337.199999999997</v>
      </c>
      <c r="V7873">
        <v>29318.3</v>
      </c>
      <c r="W7873">
        <v>22380.400000000001</v>
      </c>
      <c r="X7873">
        <v>16482.2</v>
      </c>
      <c r="Y7873">
        <v>12222.5</v>
      </c>
      <c r="Z7873">
        <v>9827.39</v>
      </c>
      <c r="AA7873">
        <v>9227.3799999999992</v>
      </c>
      <c r="AB7873">
        <v>10161.299999999999</v>
      </c>
      <c r="AC7873">
        <v>12259.4</v>
      </c>
      <c r="AD7873">
        <v>15092.6</v>
      </c>
      <c r="AE7873">
        <v>18199</v>
      </c>
      <c r="AF7873">
        <v>21112.7</v>
      </c>
      <c r="AG7873">
        <v>23407.5</v>
      </c>
      <c r="AH7873">
        <v>24756.2</v>
      </c>
      <c r="AI7873">
        <v>24988.2</v>
      </c>
      <c r="AJ7873">
        <v>24122.7</v>
      </c>
      <c r="AK7873">
        <v>22365.200000000001</v>
      </c>
      <c r="AL7873">
        <v>20059.7</v>
      </c>
      <c r="AM7873">
        <v>17612.5</v>
      </c>
      <c r="AN7873">
        <v>15406.1</v>
      </c>
      <c r="AO7873">
        <v>13726.7</v>
      </c>
      <c r="AP7873">
        <v>12721.3</v>
      </c>
      <c r="AQ7873">
        <v>12390.3</v>
      </c>
      <c r="AR7873">
        <v>12610.2</v>
      </c>
      <c r="AS7873">
        <v>13177.3</v>
      </c>
      <c r="AT7873">
        <v>13859.8</v>
      </c>
      <c r="AU7873">
        <v>14446</v>
      </c>
      <c r="AV7873">
        <v>14781.5</v>
      </c>
      <c r="AW7873">
        <v>14788.4</v>
      </c>
      <c r="AX7873">
        <v>14468.5</v>
      </c>
      <c r="AY7873">
        <v>13888.4</v>
      </c>
      <c r="AZ7873">
        <v>13155.2</v>
      </c>
      <c r="BA7873">
        <v>12385.8</v>
      </c>
      <c r="BB7873">
        <v>11680.7</v>
      </c>
      <c r="BC7873">
        <v>11104.7</v>
      </c>
      <c r="BD7873">
        <v>10679.7</v>
      </c>
      <c r="BE7873">
        <v>10388.799999999999</v>
      </c>
      <c r="BF7873">
        <v>10188.700000000001</v>
      </c>
      <c r="BG7873">
        <v>10025.9</v>
      </c>
      <c r="BH7873">
        <v>9851.43</v>
      </c>
      <c r="BI7873">
        <v>9631.52</v>
      </c>
      <c r="BJ7873">
        <v>9351.82</v>
      </c>
      <c r="BK7873">
        <v>9015.7900000000009</v>
      </c>
      <c r="BL7873">
        <v>8638.94</v>
      </c>
      <c r="BM7873">
        <v>8241.5499999999993</v>
      </c>
      <c r="BN7873">
        <v>7842.1</v>
      </c>
      <c r="BO7873">
        <v>7453.08</v>
      </c>
      <c r="BP7873">
        <v>7079.67</v>
      </c>
      <c r="BQ7873">
        <v>6720.66</v>
      </c>
      <c r="BR7873">
        <v>6371.11</v>
      </c>
      <c r="BS7873">
        <v>6025.13</v>
      </c>
      <c r="BT7873">
        <v>5678.08</v>
      </c>
      <c r="BU7873">
        <v>5327.92</v>
      </c>
      <c r="BV7873">
        <v>4975.21</v>
      </c>
      <c r="BW7873">
        <v>4622.54</v>
      </c>
      <c r="BX7873">
        <v>4273.51</v>
      </c>
      <c r="BY7873">
        <v>3931.77</v>
      </c>
      <c r="BZ7873">
        <v>3600.47</v>
      </c>
      <c r="CA7873">
        <v>3281.9</v>
      </c>
      <c r="CB7873">
        <v>2977.62</v>
      </c>
      <c r="CC7873">
        <v>2688.6</v>
      </c>
      <c r="CD7873">
        <v>2415.5100000000002</v>
      </c>
      <c r="CE7873">
        <v>2158.83</v>
      </c>
      <c r="CF7873">
        <v>1918.98</v>
      </c>
      <c r="CG7873">
        <v>1696.28</v>
      </c>
      <c r="CH7873">
        <v>1490.94</v>
      </c>
      <c r="CI7873">
        <v>1302.95</v>
      </c>
      <c r="CJ7873">
        <v>1132.1199999999999</v>
      </c>
      <c r="CK7873">
        <v>977.99400000000003</v>
      </c>
      <c r="CL7873">
        <v>839.93700000000001</v>
      </c>
      <c r="CM7873">
        <v>717.14</v>
      </c>
      <c r="CN7873">
        <v>608.67999999999995</v>
      </c>
      <c r="CO7873">
        <v>513.55499999999995</v>
      </c>
      <c r="CP7873">
        <v>430.72300000000001</v>
      </c>
      <c r="CQ7873">
        <v>359.12099999999998</v>
      </c>
      <c r="CR7873">
        <v>297.69099999999997</v>
      </c>
      <c r="CS7873">
        <v>245.393</v>
      </c>
      <c r="CT7873">
        <v>201.214</v>
      </c>
      <c r="CU7873">
        <v>164.185</v>
      </c>
      <c r="CV7873">
        <v>133.387</v>
      </c>
      <c r="CW7873">
        <v>107.96</v>
      </c>
      <c r="CX7873">
        <v>87.1126</v>
      </c>
      <c r="CY7873">
        <v>70.124300000000005</v>
      </c>
      <c r="CZ7873">
        <v>56.352400000000003</v>
      </c>
      <c r="DA7873">
        <v>45.2318</v>
      </c>
      <c r="DB7873">
        <v>36.274799999999999</v>
      </c>
      <c r="DC7873">
        <v>29.0685</v>
      </c>
      <c r="DD7873">
        <v>23.269200000000001</v>
      </c>
      <c r="DE7873">
        <v>18.5962</v>
      </c>
      <c r="DF7873">
        <v>14.8238</v>
      </c>
      <c r="DG7873">
        <v>11.7729</v>
      </c>
      <c r="DH7873">
        <v>9.3028899999999997</v>
      </c>
      <c r="DI7873">
        <v>7.3037599999999996</v>
      </c>
      <c r="DJ7873">
        <v>5.6891400000000001</v>
      </c>
      <c r="DK7873">
        <v>4.3905200000000004</v>
      </c>
      <c r="DL7873">
        <v>3.3527300000000002</v>
      </c>
      <c r="DM7873">
        <v>2.5304099999999998</v>
      </c>
      <c r="DN7873">
        <v>1.8855999999999999</v>
      </c>
      <c r="DO7873">
        <v>1.38609</v>
      </c>
      <c r="DP7873">
        <v>1.00437</v>
      </c>
      <c r="DQ7873">
        <v>0.71694000000000002</v>
      </c>
      <c r="DR7873">
        <v>0.50388599999999995</v>
      </c>
      <c r="DS7873">
        <v>0.34854200000000002</v>
      </c>
      <c r="DT7873">
        <v>0.23719299999999999</v>
      </c>
      <c r="DU7873">
        <v>0.15876199999999999</v>
      </c>
      <c r="DV7873">
        <v>0.104493</v>
      </c>
      <c r="DW7873">
        <v>6.7615900000000007E-2</v>
      </c>
      <c r="DX7873">
        <v>4.30093E-2</v>
      </c>
      <c r="DY7873">
        <v>6.7165000000000002E-2</v>
      </c>
    </row>
    <row r="7874" spans="1:129" x14ac:dyDescent="0.35">
      <c r="A7874">
        <v>1</v>
      </c>
      <c r="B7874">
        <v>1</v>
      </c>
      <c r="C7874">
        <v>1</v>
      </c>
      <c r="D7874">
        <v>1</v>
      </c>
      <c r="E7874">
        <v>1</v>
      </c>
      <c r="F7874">
        <v>1</v>
      </c>
      <c r="G7874">
        <v>1</v>
      </c>
      <c r="H7874">
        <v>2034</v>
      </c>
      <c r="I7874">
        <v>1</v>
      </c>
      <c r="J7874">
        <v>2034.5</v>
      </c>
      <c r="K7874" t="s">
        <v>1463</v>
      </c>
      <c r="L7874" t="s">
        <v>1429</v>
      </c>
      <c r="M7874">
        <v>36837.1</v>
      </c>
      <c r="N7874">
        <v>19668.599999999999</v>
      </c>
      <c r="O7874">
        <v>25491.200000000001</v>
      </c>
      <c r="P7874">
        <v>30834.400000000001</v>
      </c>
      <c r="Q7874">
        <v>34811.800000000003</v>
      </c>
      <c r="R7874">
        <v>36686.199999999997</v>
      </c>
      <c r="S7874">
        <v>36096.300000000003</v>
      </c>
      <c r="T7874">
        <v>33177.4</v>
      </c>
      <c r="U7874">
        <v>28524.1</v>
      </c>
      <c r="V7874">
        <v>23014.400000000001</v>
      </c>
      <c r="W7874">
        <v>17568.099999999999</v>
      </c>
      <c r="X7874">
        <v>12938</v>
      </c>
      <c r="Y7874">
        <v>9594.1</v>
      </c>
      <c r="Z7874">
        <v>7713.77</v>
      </c>
      <c r="AA7874">
        <v>7242.48</v>
      </c>
      <c r="AB7874">
        <v>7975.17</v>
      </c>
      <c r="AC7874">
        <v>9621.73</v>
      </c>
      <c r="AD7874">
        <v>11845.2</v>
      </c>
      <c r="AE7874">
        <v>14283.2</v>
      </c>
      <c r="AF7874">
        <v>16569.8</v>
      </c>
      <c r="AG7874">
        <v>18370.7</v>
      </c>
      <c r="AH7874">
        <v>19429</v>
      </c>
      <c r="AI7874">
        <v>19610.5</v>
      </c>
      <c r="AJ7874">
        <v>18930.599999999999</v>
      </c>
      <c r="AK7874">
        <v>17550.2</v>
      </c>
      <c r="AL7874">
        <v>15739.3</v>
      </c>
      <c r="AM7874">
        <v>13816.5</v>
      </c>
      <c r="AN7874">
        <v>12082.2</v>
      </c>
      <c r="AO7874">
        <v>10760.7</v>
      </c>
      <c r="AP7874">
        <v>9967.61</v>
      </c>
      <c r="AQ7874">
        <v>9703.16</v>
      </c>
      <c r="AR7874">
        <v>9870.4699999999993</v>
      </c>
      <c r="AS7874">
        <v>10309.799999999999</v>
      </c>
      <c r="AT7874">
        <v>10839.3</v>
      </c>
      <c r="AU7874">
        <v>11292.7</v>
      </c>
      <c r="AV7874">
        <v>11548.4</v>
      </c>
      <c r="AW7874">
        <v>11545.1</v>
      </c>
      <c r="AX7874">
        <v>11283.6</v>
      </c>
      <c r="AY7874">
        <v>10815.9</v>
      </c>
      <c r="AZ7874">
        <v>10225.4</v>
      </c>
      <c r="BA7874">
        <v>9603.9</v>
      </c>
      <c r="BB7874">
        <v>9030.14</v>
      </c>
      <c r="BC7874">
        <v>8555.23</v>
      </c>
      <c r="BD7874">
        <v>8196.84</v>
      </c>
      <c r="BE7874">
        <v>7942.26</v>
      </c>
      <c r="BF7874">
        <v>7758.01</v>
      </c>
      <c r="BG7874">
        <v>7602.38</v>
      </c>
      <c r="BH7874">
        <v>7437.08</v>
      </c>
      <c r="BI7874">
        <v>7235.73</v>
      </c>
      <c r="BJ7874">
        <v>6987.03</v>
      </c>
      <c r="BK7874">
        <v>6693.74</v>
      </c>
      <c r="BL7874">
        <v>6368.3</v>
      </c>
      <c r="BM7874">
        <v>6027.12</v>
      </c>
      <c r="BN7874">
        <v>5685.47</v>
      </c>
      <c r="BO7874">
        <v>5354.08</v>
      </c>
      <c r="BP7874">
        <v>5038.0200000000004</v>
      </c>
      <c r="BQ7874">
        <v>4737.22</v>
      </c>
      <c r="BR7874">
        <v>4448.54</v>
      </c>
      <c r="BS7874">
        <v>4167.76</v>
      </c>
      <c r="BT7874">
        <v>3891.42</v>
      </c>
      <c r="BU7874">
        <v>3617.8</v>
      </c>
      <c r="BV7874">
        <v>3347.11</v>
      </c>
      <c r="BW7874">
        <v>3081.04</v>
      </c>
      <c r="BX7874">
        <v>2822.01</v>
      </c>
      <c r="BY7874">
        <v>2572.4699999999998</v>
      </c>
      <c r="BZ7874">
        <v>2334.48</v>
      </c>
      <c r="CA7874">
        <v>2109.38</v>
      </c>
      <c r="CB7874">
        <v>1897.9</v>
      </c>
      <c r="CC7874">
        <v>1700.26</v>
      </c>
      <c r="CD7874">
        <v>1516.41</v>
      </c>
      <c r="CE7874">
        <v>1346.13</v>
      </c>
      <c r="CF7874">
        <v>1189.1600000000001</v>
      </c>
      <c r="CG7874">
        <v>1045.22</v>
      </c>
      <c r="CH7874">
        <v>913.98199999999997</v>
      </c>
      <c r="CI7874">
        <v>795.05700000000002</v>
      </c>
      <c r="CJ7874">
        <v>687.96900000000005</v>
      </c>
      <c r="CK7874">
        <v>592.15300000000002</v>
      </c>
      <c r="CL7874">
        <v>506.959</v>
      </c>
      <c r="CM7874">
        <v>431.68</v>
      </c>
      <c r="CN7874">
        <v>365.572</v>
      </c>
      <c r="CO7874">
        <v>307.88099999999997</v>
      </c>
      <c r="CP7874">
        <v>257.858</v>
      </c>
      <c r="CQ7874">
        <v>214.77</v>
      </c>
      <c r="CR7874">
        <v>177.90899999999999</v>
      </c>
      <c r="CS7874">
        <v>146.59800000000001</v>
      </c>
      <c r="CT7874">
        <v>120.194</v>
      </c>
      <c r="CU7874">
        <v>98.091700000000003</v>
      </c>
      <c r="CV7874">
        <v>79.723799999999997</v>
      </c>
      <c r="CW7874">
        <v>64.566299999999998</v>
      </c>
      <c r="CX7874">
        <v>52.140099999999997</v>
      </c>
      <c r="CY7874">
        <v>42.0122</v>
      </c>
      <c r="CZ7874">
        <v>33.797800000000002</v>
      </c>
      <c r="DA7874">
        <v>27.1599</v>
      </c>
      <c r="DB7874">
        <v>21.808199999999999</v>
      </c>
      <c r="DC7874">
        <v>17.497399999999999</v>
      </c>
      <c r="DD7874">
        <v>14.0236</v>
      </c>
      <c r="DE7874">
        <v>11.2202</v>
      </c>
      <c r="DF7874">
        <v>8.9535800000000005</v>
      </c>
      <c r="DG7874">
        <v>7.1176700000000004</v>
      </c>
      <c r="DH7874">
        <v>5.6291399999999996</v>
      </c>
      <c r="DI7874">
        <v>4.4227299999999996</v>
      </c>
      <c r="DJ7874">
        <v>3.4471599999999998</v>
      </c>
      <c r="DK7874">
        <v>2.6617000000000002</v>
      </c>
      <c r="DL7874">
        <v>2.0334400000000001</v>
      </c>
      <c r="DM7874">
        <v>1.5352399999999999</v>
      </c>
      <c r="DN7874">
        <v>1.14435</v>
      </c>
      <c r="DO7874">
        <v>0.84140000000000004</v>
      </c>
      <c r="DP7874">
        <v>0.609796</v>
      </c>
      <c r="DQ7874">
        <v>0.43534800000000001</v>
      </c>
      <c r="DR7874">
        <v>0.30601099999999998</v>
      </c>
      <c r="DS7874">
        <v>0.21168999999999999</v>
      </c>
      <c r="DT7874">
        <v>0.144071</v>
      </c>
      <c r="DU7874">
        <v>9.6437300000000004E-2</v>
      </c>
      <c r="DV7874">
        <v>6.3475599999999993E-2</v>
      </c>
      <c r="DW7874">
        <v>4.1075500000000001E-2</v>
      </c>
      <c r="DX7874">
        <v>2.6128100000000001E-2</v>
      </c>
      <c r="DY7874">
        <v>4.0804199999999999E-2</v>
      </c>
    </row>
    <row r="7875" spans="1:129" x14ac:dyDescent="0.35">
      <c r="A7875">
        <v>1</v>
      </c>
      <c r="B7875">
        <v>1</v>
      </c>
      <c r="C7875">
        <v>1</v>
      </c>
      <c r="D7875">
        <v>1</v>
      </c>
      <c r="E7875">
        <v>1</v>
      </c>
      <c r="F7875">
        <v>1</v>
      </c>
      <c r="G7875">
        <v>1</v>
      </c>
      <c r="H7875">
        <v>2035</v>
      </c>
      <c r="I7875">
        <v>1</v>
      </c>
      <c r="J7875">
        <v>2035</v>
      </c>
      <c r="K7875" t="s">
        <v>3373</v>
      </c>
      <c r="L7875" t="s">
        <v>1429</v>
      </c>
      <c r="M7875">
        <v>46927.1</v>
      </c>
      <c r="N7875">
        <v>25056</v>
      </c>
      <c r="O7875">
        <v>32473.5</v>
      </c>
      <c r="P7875">
        <v>39280.300000000003</v>
      </c>
      <c r="Q7875">
        <v>44347</v>
      </c>
      <c r="R7875">
        <v>46734.9</v>
      </c>
      <c r="S7875">
        <v>45983.4</v>
      </c>
      <c r="T7875">
        <v>42265</v>
      </c>
      <c r="U7875">
        <v>36337.199999999997</v>
      </c>
      <c r="V7875">
        <v>29318.3</v>
      </c>
      <c r="W7875">
        <v>22380.400000000001</v>
      </c>
      <c r="X7875">
        <v>16482.2</v>
      </c>
      <c r="Y7875">
        <v>12222.5</v>
      </c>
      <c r="Z7875">
        <v>9827.39</v>
      </c>
      <c r="AA7875">
        <v>9227.3799999999992</v>
      </c>
      <c r="AB7875">
        <v>10161.299999999999</v>
      </c>
      <c r="AC7875">
        <v>12259.4</v>
      </c>
      <c r="AD7875">
        <v>15092.6</v>
      </c>
      <c r="AE7875">
        <v>18199</v>
      </c>
      <c r="AF7875">
        <v>21112.7</v>
      </c>
      <c r="AG7875">
        <v>23407.5</v>
      </c>
      <c r="AH7875">
        <v>24756.2</v>
      </c>
      <c r="AI7875">
        <v>24988.2</v>
      </c>
      <c r="AJ7875">
        <v>24122.7</v>
      </c>
      <c r="AK7875">
        <v>22365.200000000001</v>
      </c>
      <c r="AL7875">
        <v>20059.7</v>
      </c>
      <c r="AM7875">
        <v>17612.5</v>
      </c>
      <c r="AN7875">
        <v>15406.1</v>
      </c>
      <c r="AO7875">
        <v>13726.7</v>
      </c>
      <c r="AP7875">
        <v>12721.3</v>
      </c>
      <c r="AQ7875">
        <v>12390.3</v>
      </c>
      <c r="AR7875">
        <v>12610.2</v>
      </c>
      <c r="AS7875">
        <v>13177.3</v>
      </c>
      <c r="AT7875">
        <v>13859.8</v>
      </c>
      <c r="AU7875">
        <v>14446</v>
      </c>
      <c r="AV7875">
        <v>14781.5</v>
      </c>
      <c r="AW7875">
        <v>14788.4</v>
      </c>
      <c r="AX7875">
        <v>14468.5</v>
      </c>
      <c r="AY7875">
        <v>13888.4</v>
      </c>
      <c r="AZ7875">
        <v>13155.2</v>
      </c>
      <c r="BA7875">
        <v>12385.8</v>
      </c>
      <c r="BB7875">
        <v>11680.7</v>
      </c>
      <c r="BC7875">
        <v>11104.7</v>
      </c>
      <c r="BD7875">
        <v>10679.7</v>
      </c>
      <c r="BE7875">
        <v>10388.799999999999</v>
      </c>
      <c r="BF7875">
        <v>10188.700000000001</v>
      </c>
      <c r="BG7875">
        <v>10025.9</v>
      </c>
      <c r="BH7875">
        <v>9851.43</v>
      </c>
      <c r="BI7875">
        <v>9631.52</v>
      </c>
      <c r="BJ7875">
        <v>9351.82</v>
      </c>
      <c r="BK7875">
        <v>9015.7900000000009</v>
      </c>
      <c r="BL7875">
        <v>8638.94</v>
      </c>
      <c r="BM7875">
        <v>8241.5499999999993</v>
      </c>
      <c r="BN7875">
        <v>7842.1</v>
      </c>
      <c r="BO7875">
        <v>7453.08</v>
      </c>
      <c r="BP7875">
        <v>7079.67</v>
      </c>
      <c r="BQ7875">
        <v>6720.66</v>
      </c>
      <c r="BR7875">
        <v>6371.12</v>
      </c>
      <c r="BS7875">
        <v>6025.13</v>
      </c>
      <c r="BT7875">
        <v>5678.08</v>
      </c>
      <c r="BU7875">
        <v>5327.92</v>
      </c>
      <c r="BV7875">
        <v>4975.21</v>
      </c>
      <c r="BW7875">
        <v>4622.54</v>
      </c>
      <c r="BX7875">
        <v>4273.51</v>
      </c>
      <c r="BY7875">
        <v>3931.77</v>
      </c>
      <c r="BZ7875">
        <v>3600.47</v>
      </c>
      <c r="CA7875">
        <v>3281.9</v>
      </c>
      <c r="CB7875">
        <v>2977.62</v>
      </c>
      <c r="CC7875">
        <v>2688.6</v>
      </c>
      <c r="CD7875">
        <v>2415.5100000000002</v>
      </c>
      <c r="CE7875">
        <v>2158.83</v>
      </c>
      <c r="CF7875">
        <v>1918.98</v>
      </c>
      <c r="CG7875">
        <v>1696.29</v>
      </c>
      <c r="CH7875">
        <v>1490.95</v>
      </c>
      <c r="CI7875">
        <v>1302.97</v>
      </c>
      <c r="CJ7875">
        <v>1132.1400000000001</v>
      </c>
      <c r="CK7875">
        <v>978.02499999999998</v>
      </c>
      <c r="CL7875">
        <v>839.97500000000002</v>
      </c>
      <c r="CM7875">
        <v>717.18700000000001</v>
      </c>
      <c r="CN7875">
        <v>608.73699999999997</v>
      </c>
      <c r="CO7875">
        <v>513.62300000000005</v>
      </c>
      <c r="CP7875">
        <v>430.80200000000002</v>
      </c>
      <c r="CQ7875">
        <v>359.21199999999999</v>
      </c>
      <c r="CR7875">
        <v>297.79399999999998</v>
      </c>
      <c r="CS7875">
        <v>245.506</v>
      </c>
      <c r="CT7875">
        <v>201.33699999999999</v>
      </c>
      <c r="CU7875">
        <v>164.316</v>
      </c>
      <c r="CV7875">
        <v>133.524</v>
      </c>
      <c r="CW7875">
        <v>108.102</v>
      </c>
      <c r="CX7875">
        <v>87.255799999999994</v>
      </c>
      <c r="CY7875">
        <v>70.266599999999997</v>
      </c>
      <c r="CZ7875">
        <v>56.491300000000003</v>
      </c>
      <c r="DA7875">
        <v>45.364899999999999</v>
      </c>
      <c r="DB7875">
        <v>36.400199999999998</v>
      </c>
      <c r="DC7875">
        <v>29.1845</v>
      </c>
      <c r="DD7875">
        <v>23.374700000000001</v>
      </c>
      <c r="DE7875">
        <v>18.6904</v>
      </c>
      <c r="DF7875">
        <v>14.9064</v>
      </c>
      <c r="DG7875">
        <v>11.843999999999999</v>
      </c>
      <c r="DH7875">
        <v>9.3631200000000003</v>
      </c>
      <c r="DI7875">
        <v>7.3538500000000004</v>
      </c>
      <c r="DJ7875">
        <v>5.7300599999999999</v>
      </c>
      <c r="DK7875">
        <v>4.4233700000000002</v>
      </c>
      <c r="DL7875">
        <v>3.3786299999999998</v>
      </c>
      <c r="DM7875">
        <v>2.5504799999999999</v>
      </c>
      <c r="DN7875">
        <v>1.9008700000000001</v>
      </c>
      <c r="DO7875">
        <v>1.39751</v>
      </c>
      <c r="DP7875">
        <v>1.0127600000000001</v>
      </c>
      <c r="DQ7875">
        <v>0.72299199999999997</v>
      </c>
      <c r="DR7875">
        <v>0.50817599999999996</v>
      </c>
      <c r="DS7875">
        <v>0.35153000000000001</v>
      </c>
      <c r="DT7875">
        <v>0.23923700000000001</v>
      </c>
      <c r="DU7875">
        <v>0.160136</v>
      </c>
      <c r="DV7875">
        <v>0.10540099999999999</v>
      </c>
      <c r="DW7875">
        <v>6.8204799999999996E-2</v>
      </c>
      <c r="DX7875">
        <v>4.3384699999999998E-2</v>
      </c>
      <c r="DY7875">
        <v>6.7752999999999994E-2</v>
      </c>
    </row>
    <row r="7876" spans="1:129" x14ac:dyDescent="0.35">
      <c r="A7876">
        <v>1</v>
      </c>
      <c r="B7876">
        <v>1</v>
      </c>
      <c r="C7876">
        <v>1</v>
      </c>
      <c r="D7876">
        <v>1</v>
      </c>
      <c r="E7876">
        <v>1</v>
      </c>
      <c r="F7876">
        <v>1</v>
      </c>
      <c r="G7876">
        <v>1</v>
      </c>
      <c r="H7876">
        <v>2035</v>
      </c>
      <c r="I7876">
        <v>1</v>
      </c>
      <c r="J7876">
        <v>2035.5</v>
      </c>
      <c r="K7876" t="s">
        <v>1463</v>
      </c>
      <c r="L7876" t="s">
        <v>1429</v>
      </c>
      <c r="M7876">
        <v>36837.1</v>
      </c>
      <c r="N7876">
        <v>19668.599999999999</v>
      </c>
      <c r="O7876">
        <v>25491.200000000001</v>
      </c>
      <c r="P7876">
        <v>30834.400000000001</v>
      </c>
      <c r="Q7876">
        <v>34811.800000000003</v>
      </c>
      <c r="R7876">
        <v>36686.199999999997</v>
      </c>
      <c r="S7876">
        <v>36096.300000000003</v>
      </c>
      <c r="T7876">
        <v>33177.4</v>
      </c>
      <c r="U7876">
        <v>28524.1</v>
      </c>
      <c r="V7876">
        <v>23014.400000000001</v>
      </c>
      <c r="W7876">
        <v>17568.099999999999</v>
      </c>
      <c r="X7876">
        <v>12938</v>
      </c>
      <c r="Y7876">
        <v>9594.1</v>
      </c>
      <c r="Z7876">
        <v>7713.77</v>
      </c>
      <c r="AA7876">
        <v>7242.48</v>
      </c>
      <c r="AB7876">
        <v>7975.17</v>
      </c>
      <c r="AC7876">
        <v>9621.73</v>
      </c>
      <c r="AD7876">
        <v>11845.2</v>
      </c>
      <c r="AE7876">
        <v>14283.2</v>
      </c>
      <c r="AF7876">
        <v>16569.8</v>
      </c>
      <c r="AG7876">
        <v>18370.7</v>
      </c>
      <c r="AH7876">
        <v>19429</v>
      </c>
      <c r="AI7876">
        <v>19610.5</v>
      </c>
      <c r="AJ7876">
        <v>18930.599999999999</v>
      </c>
      <c r="AK7876">
        <v>17550.2</v>
      </c>
      <c r="AL7876">
        <v>15739.3</v>
      </c>
      <c r="AM7876">
        <v>13816.5</v>
      </c>
      <c r="AN7876">
        <v>12082.2</v>
      </c>
      <c r="AO7876">
        <v>10760.7</v>
      </c>
      <c r="AP7876">
        <v>9967.61</v>
      </c>
      <c r="AQ7876">
        <v>9703.16</v>
      </c>
      <c r="AR7876">
        <v>9870.4699999999993</v>
      </c>
      <c r="AS7876">
        <v>10309.799999999999</v>
      </c>
      <c r="AT7876">
        <v>10839.3</v>
      </c>
      <c r="AU7876">
        <v>11292.7</v>
      </c>
      <c r="AV7876">
        <v>11548.4</v>
      </c>
      <c r="AW7876">
        <v>11545.1</v>
      </c>
      <c r="AX7876">
        <v>11283.6</v>
      </c>
      <c r="AY7876">
        <v>10815.9</v>
      </c>
      <c r="AZ7876">
        <v>10225.4</v>
      </c>
      <c r="BA7876">
        <v>9603.9</v>
      </c>
      <c r="BB7876">
        <v>9030.14</v>
      </c>
      <c r="BC7876">
        <v>8555.23</v>
      </c>
      <c r="BD7876">
        <v>8196.84</v>
      </c>
      <c r="BE7876">
        <v>7942.26</v>
      </c>
      <c r="BF7876">
        <v>7758.01</v>
      </c>
      <c r="BG7876">
        <v>7602.38</v>
      </c>
      <c r="BH7876">
        <v>7437.08</v>
      </c>
      <c r="BI7876">
        <v>7235.73</v>
      </c>
      <c r="BJ7876">
        <v>6987.03</v>
      </c>
      <c r="BK7876">
        <v>6693.74</v>
      </c>
      <c r="BL7876">
        <v>6368.3</v>
      </c>
      <c r="BM7876">
        <v>6027.12</v>
      </c>
      <c r="BN7876">
        <v>5685.47</v>
      </c>
      <c r="BO7876">
        <v>5354.08</v>
      </c>
      <c r="BP7876">
        <v>5038.0200000000004</v>
      </c>
      <c r="BQ7876">
        <v>4737.22</v>
      </c>
      <c r="BR7876">
        <v>4448.54</v>
      </c>
      <c r="BS7876">
        <v>4167.76</v>
      </c>
      <c r="BT7876">
        <v>3891.42</v>
      </c>
      <c r="BU7876">
        <v>3617.8</v>
      </c>
      <c r="BV7876">
        <v>3347.11</v>
      </c>
      <c r="BW7876">
        <v>3081.04</v>
      </c>
      <c r="BX7876">
        <v>2822.01</v>
      </c>
      <c r="BY7876">
        <v>2572.4699999999998</v>
      </c>
      <c r="BZ7876">
        <v>2334.48</v>
      </c>
      <c r="CA7876">
        <v>2109.38</v>
      </c>
      <c r="CB7876">
        <v>1897.9</v>
      </c>
      <c r="CC7876">
        <v>1700.26</v>
      </c>
      <c r="CD7876">
        <v>1516.42</v>
      </c>
      <c r="CE7876">
        <v>1346.13</v>
      </c>
      <c r="CF7876">
        <v>1189.17</v>
      </c>
      <c r="CG7876">
        <v>1045.23</v>
      </c>
      <c r="CH7876">
        <v>913.99</v>
      </c>
      <c r="CI7876">
        <v>795.06799999999998</v>
      </c>
      <c r="CJ7876">
        <v>687.98400000000004</v>
      </c>
      <c r="CK7876">
        <v>592.17100000000005</v>
      </c>
      <c r="CL7876">
        <v>506.98200000000003</v>
      </c>
      <c r="CM7876">
        <v>431.70800000000003</v>
      </c>
      <c r="CN7876">
        <v>365.60700000000003</v>
      </c>
      <c r="CO7876">
        <v>307.923</v>
      </c>
      <c r="CP7876">
        <v>257.90699999999998</v>
      </c>
      <c r="CQ7876">
        <v>214.82499999999999</v>
      </c>
      <c r="CR7876">
        <v>177.971</v>
      </c>
      <c r="CS7876">
        <v>146.667</v>
      </c>
      <c r="CT7876">
        <v>120.26900000000001</v>
      </c>
      <c r="CU7876">
        <v>98.171499999999995</v>
      </c>
      <c r="CV7876">
        <v>79.807400000000001</v>
      </c>
      <c r="CW7876">
        <v>64.6524</v>
      </c>
      <c r="CX7876">
        <v>52.2271</v>
      </c>
      <c r="CY7876">
        <v>42.098599999999998</v>
      </c>
      <c r="CZ7876">
        <v>33.882199999999997</v>
      </c>
      <c r="DA7876">
        <v>27.2408</v>
      </c>
      <c r="DB7876">
        <v>21.884399999999999</v>
      </c>
      <c r="DC7876">
        <v>17.567900000000002</v>
      </c>
      <c r="DD7876">
        <v>14.0876</v>
      </c>
      <c r="DE7876">
        <v>11.2774</v>
      </c>
      <c r="DF7876">
        <v>9.0037400000000005</v>
      </c>
      <c r="DG7876">
        <v>7.1608999999999998</v>
      </c>
      <c r="DH7876">
        <v>5.6657299999999999</v>
      </c>
      <c r="DI7876">
        <v>4.4531599999999996</v>
      </c>
      <c r="DJ7876">
        <v>3.4720300000000002</v>
      </c>
      <c r="DK7876">
        <v>2.6816599999999999</v>
      </c>
      <c r="DL7876">
        <v>2.0491700000000002</v>
      </c>
      <c r="DM7876">
        <v>1.5474300000000001</v>
      </c>
      <c r="DN7876">
        <v>1.1536299999999999</v>
      </c>
      <c r="DO7876">
        <v>0.84833700000000001</v>
      </c>
      <c r="DP7876">
        <v>0.61489099999999997</v>
      </c>
      <c r="DQ7876">
        <v>0.439025</v>
      </c>
      <c r="DR7876">
        <v>0.30861699999999997</v>
      </c>
      <c r="DS7876">
        <v>0.213505</v>
      </c>
      <c r="DT7876">
        <v>0.145313</v>
      </c>
      <c r="DU7876">
        <v>9.7272399999999995E-2</v>
      </c>
      <c r="DV7876">
        <v>6.4027100000000003E-2</v>
      </c>
      <c r="DW7876">
        <v>4.1433299999999999E-2</v>
      </c>
      <c r="DX7876">
        <v>2.63562E-2</v>
      </c>
      <c r="DY7876">
        <v>4.1161499999999997E-2</v>
      </c>
    </row>
    <row r="7877" spans="1:129" x14ac:dyDescent="0.35">
      <c r="A7877">
        <v>1</v>
      </c>
      <c r="B7877">
        <v>1</v>
      </c>
      <c r="C7877">
        <v>1</v>
      </c>
      <c r="D7877">
        <v>1</v>
      </c>
      <c r="E7877">
        <v>1</v>
      </c>
      <c r="F7877">
        <v>1</v>
      </c>
      <c r="G7877">
        <v>1</v>
      </c>
      <c r="H7877">
        <v>2036</v>
      </c>
      <c r="I7877">
        <v>1</v>
      </c>
      <c r="J7877">
        <v>2036</v>
      </c>
      <c r="K7877" t="s">
        <v>3373</v>
      </c>
      <c r="L7877" t="s">
        <v>1429</v>
      </c>
      <c r="M7877">
        <v>46927.1</v>
      </c>
      <c r="N7877">
        <v>25056</v>
      </c>
      <c r="O7877">
        <v>32473.5</v>
      </c>
      <c r="P7877">
        <v>39280.300000000003</v>
      </c>
      <c r="Q7877">
        <v>44347</v>
      </c>
      <c r="R7877">
        <v>46734.9</v>
      </c>
      <c r="S7877">
        <v>45983.4</v>
      </c>
      <c r="T7877">
        <v>42265</v>
      </c>
      <c r="U7877">
        <v>36337.199999999997</v>
      </c>
      <c r="V7877">
        <v>29318.3</v>
      </c>
      <c r="W7877">
        <v>22380.400000000001</v>
      </c>
      <c r="X7877">
        <v>16482.2</v>
      </c>
      <c r="Y7877">
        <v>12222.5</v>
      </c>
      <c r="Z7877">
        <v>9827.39</v>
      </c>
      <c r="AA7877">
        <v>9227.3799999999992</v>
      </c>
      <c r="AB7877">
        <v>10161.299999999999</v>
      </c>
      <c r="AC7877">
        <v>12259.4</v>
      </c>
      <c r="AD7877">
        <v>15092.6</v>
      </c>
      <c r="AE7877">
        <v>18199</v>
      </c>
      <c r="AF7877">
        <v>21112.7</v>
      </c>
      <c r="AG7877">
        <v>23407.5</v>
      </c>
      <c r="AH7877">
        <v>24756.2</v>
      </c>
      <c r="AI7877">
        <v>24988.2</v>
      </c>
      <c r="AJ7877">
        <v>24122.7</v>
      </c>
      <c r="AK7877">
        <v>22365.200000000001</v>
      </c>
      <c r="AL7877">
        <v>20059.7</v>
      </c>
      <c r="AM7877">
        <v>17612.5</v>
      </c>
      <c r="AN7877">
        <v>15406.1</v>
      </c>
      <c r="AO7877">
        <v>13726.7</v>
      </c>
      <c r="AP7877">
        <v>12721.3</v>
      </c>
      <c r="AQ7877">
        <v>12390.3</v>
      </c>
      <c r="AR7877">
        <v>12610.2</v>
      </c>
      <c r="AS7877">
        <v>13177.3</v>
      </c>
      <c r="AT7877">
        <v>13859.8</v>
      </c>
      <c r="AU7877">
        <v>14446</v>
      </c>
      <c r="AV7877">
        <v>14781.5</v>
      </c>
      <c r="AW7877">
        <v>14788.4</v>
      </c>
      <c r="AX7877">
        <v>14468.5</v>
      </c>
      <c r="AY7877">
        <v>13888.4</v>
      </c>
      <c r="AZ7877">
        <v>13155.2</v>
      </c>
      <c r="BA7877">
        <v>12385.8</v>
      </c>
      <c r="BB7877">
        <v>11680.7</v>
      </c>
      <c r="BC7877">
        <v>11104.7</v>
      </c>
      <c r="BD7877">
        <v>10679.7</v>
      </c>
      <c r="BE7877">
        <v>10388.799999999999</v>
      </c>
      <c r="BF7877">
        <v>10188.700000000001</v>
      </c>
      <c r="BG7877">
        <v>10025.9</v>
      </c>
      <c r="BH7877">
        <v>9851.43</v>
      </c>
      <c r="BI7877">
        <v>9631.52</v>
      </c>
      <c r="BJ7877">
        <v>9351.82</v>
      </c>
      <c r="BK7877">
        <v>9015.7900000000009</v>
      </c>
      <c r="BL7877">
        <v>8638.94</v>
      </c>
      <c r="BM7877">
        <v>8241.5499999999993</v>
      </c>
      <c r="BN7877">
        <v>7842.1</v>
      </c>
      <c r="BO7877">
        <v>7453.08</v>
      </c>
      <c r="BP7877">
        <v>7079.67</v>
      </c>
      <c r="BQ7877">
        <v>6720.66</v>
      </c>
      <c r="BR7877">
        <v>6371.12</v>
      </c>
      <c r="BS7877">
        <v>6025.13</v>
      </c>
      <c r="BT7877">
        <v>5678.08</v>
      </c>
      <c r="BU7877">
        <v>5327.92</v>
      </c>
      <c r="BV7877">
        <v>4975.21</v>
      </c>
      <c r="BW7877">
        <v>4622.54</v>
      </c>
      <c r="BX7877">
        <v>4273.51</v>
      </c>
      <c r="BY7877">
        <v>3931.77</v>
      </c>
      <c r="BZ7877">
        <v>3600.47</v>
      </c>
      <c r="CA7877">
        <v>3281.9</v>
      </c>
      <c r="CB7877">
        <v>2977.62</v>
      </c>
      <c r="CC7877">
        <v>2688.6</v>
      </c>
      <c r="CD7877">
        <v>2415.52</v>
      </c>
      <c r="CE7877">
        <v>2158.83</v>
      </c>
      <c r="CF7877">
        <v>1918.99</v>
      </c>
      <c r="CG7877">
        <v>1696.29</v>
      </c>
      <c r="CH7877">
        <v>1490.96</v>
      </c>
      <c r="CI7877">
        <v>1302.98</v>
      </c>
      <c r="CJ7877">
        <v>1132.1500000000001</v>
      </c>
      <c r="CK7877">
        <v>978.03700000000003</v>
      </c>
      <c r="CL7877">
        <v>839.99</v>
      </c>
      <c r="CM7877">
        <v>717.20500000000004</v>
      </c>
      <c r="CN7877">
        <v>608.75800000000004</v>
      </c>
      <c r="CO7877">
        <v>513.649</v>
      </c>
      <c r="CP7877">
        <v>430.83199999999999</v>
      </c>
      <c r="CQ7877">
        <v>359.24599999999998</v>
      </c>
      <c r="CR7877">
        <v>297.83199999999999</v>
      </c>
      <c r="CS7877">
        <v>245.548</v>
      </c>
      <c r="CT7877">
        <v>201.38200000000001</v>
      </c>
      <c r="CU7877">
        <v>164.36500000000001</v>
      </c>
      <c r="CV7877">
        <v>133.57499999999999</v>
      </c>
      <c r="CW7877">
        <v>108.154</v>
      </c>
      <c r="CX7877">
        <v>87.308599999999998</v>
      </c>
      <c r="CY7877">
        <v>70.319000000000003</v>
      </c>
      <c r="CZ7877">
        <v>56.542400000000001</v>
      </c>
      <c r="DA7877">
        <v>45.413899999999998</v>
      </c>
      <c r="DB7877">
        <v>36.446300000000001</v>
      </c>
      <c r="DC7877">
        <v>29.2271</v>
      </c>
      <c r="DD7877">
        <v>23.413399999999999</v>
      </c>
      <c r="DE7877">
        <v>18.724900000000002</v>
      </c>
      <c r="DF7877">
        <v>14.9367</v>
      </c>
      <c r="DG7877">
        <v>11.870200000000001</v>
      </c>
      <c r="DH7877">
        <v>9.38523</v>
      </c>
      <c r="DI7877">
        <v>7.3722399999999997</v>
      </c>
      <c r="DJ7877">
        <v>5.7450799999999997</v>
      </c>
      <c r="DK7877">
        <v>4.4354300000000002</v>
      </c>
      <c r="DL7877">
        <v>3.3881399999999999</v>
      </c>
      <c r="DM7877">
        <v>2.5578400000000001</v>
      </c>
      <c r="DN7877">
        <v>1.90648</v>
      </c>
      <c r="DO7877">
        <v>1.4016999999999999</v>
      </c>
      <c r="DP7877">
        <v>1.0158400000000001</v>
      </c>
      <c r="DQ7877">
        <v>0.725213</v>
      </c>
      <c r="DR7877">
        <v>0.50975099999999995</v>
      </c>
      <c r="DS7877">
        <v>0.35262700000000002</v>
      </c>
      <c r="DT7877">
        <v>0.23998800000000001</v>
      </c>
      <c r="DU7877">
        <v>0.16064000000000001</v>
      </c>
      <c r="DV7877">
        <v>0.10573399999999999</v>
      </c>
      <c r="DW7877">
        <v>6.8420900000000007E-2</v>
      </c>
      <c r="DX7877">
        <v>4.3522499999999999E-2</v>
      </c>
      <c r="DY7877">
        <v>6.7968799999999996E-2</v>
      </c>
    </row>
    <row r="7878" spans="1:129" x14ac:dyDescent="0.35">
      <c r="A7878">
        <v>1</v>
      </c>
      <c r="B7878">
        <v>1</v>
      </c>
      <c r="C7878">
        <v>1</v>
      </c>
      <c r="D7878">
        <v>1</v>
      </c>
      <c r="E7878">
        <v>1</v>
      </c>
      <c r="F7878">
        <v>1</v>
      </c>
      <c r="G7878">
        <v>1</v>
      </c>
      <c r="H7878">
        <v>2036</v>
      </c>
      <c r="I7878">
        <v>1</v>
      </c>
      <c r="J7878">
        <v>2036.5</v>
      </c>
      <c r="K7878" t="s">
        <v>1463</v>
      </c>
      <c r="L7878" t="s">
        <v>1429</v>
      </c>
      <c r="M7878">
        <v>36837.1</v>
      </c>
      <c r="N7878">
        <v>19668.599999999999</v>
      </c>
      <c r="O7878">
        <v>25491.200000000001</v>
      </c>
      <c r="P7878">
        <v>30834.400000000001</v>
      </c>
      <c r="Q7878">
        <v>34811.800000000003</v>
      </c>
      <c r="R7878">
        <v>36686.199999999997</v>
      </c>
      <c r="S7878">
        <v>36096.300000000003</v>
      </c>
      <c r="T7878">
        <v>33177.4</v>
      </c>
      <c r="U7878">
        <v>28524.1</v>
      </c>
      <c r="V7878">
        <v>23014.400000000001</v>
      </c>
      <c r="W7878">
        <v>17568.099999999999</v>
      </c>
      <c r="X7878">
        <v>12938</v>
      </c>
      <c r="Y7878">
        <v>9594.1</v>
      </c>
      <c r="Z7878">
        <v>7713.77</v>
      </c>
      <c r="AA7878">
        <v>7242.48</v>
      </c>
      <c r="AB7878">
        <v>7975.17</v>
      </c>
      <c r="AC7878">
        <v>9621.73</v>
      </c>
      <c r="AD7878">
        <v>11845.2</v>
      </c>
      <c r="AE7878">
        <v>14283.2</v>
      </c>
      <c r="AF7878">
        <v>16569.8</v>
      </c>
      <c r="AG7878">
        <v>18370.7</v>
      </c>
      <c r="AH7878">
        <v>19429</v>
      </c>
      <c r="AI7878">
        <v>19610.5</v>
      </c>
      <c r="AJ7878">
        <v>18930.599999999999</v>
      </c>
      <c r="AK7878">
        <v>17550.2</v>
      </c>
      <c r="AL7878">
        <v>15739.3</v>
      </c>
      <c r="AM7878">
        <v>13816.5</v>
      </c>
      <c r="AN7878">
        <v>12082.2</v>
      </c>
      <c r="AO7878">
        <v>10760.7</v>
      </c>
      <c r="AP7878">
        <v>9967.61</v>
      </c>
      <c r="AQ7878">
        <v>9703.16</v>
      </c>
      <c r="AR7878">
        <v>9870.4699999999993</v>
      </c>
      <c r="AS7878">
        <v>10309.799999999999</v>
      </c>
      <c r="AT7878">
        <v>10839.3</v>
      </c>
      <c r="AU7878">
        <v>11292.7</v>
      </c>
      <c r="AV7878">
        <v>11548.4</v>
      </c>
      <c r="AW7878">
        <v>11545.1</v>
      </c>
      <c r="AX7878">
        <v>11283.6</v>
      </c>
      <c r="AY7878">
        <v>10815.9</v>
      </c>
      <c r="AZ7878">
        <v>10225.4</v>
      </c>
      <c r="BA7878">
        <v>9603.9</v>
      </c>
      <c r="BB7878">
        <v>9030.14</v>
      </c>
      <c r="BC7878">
        <v>8555.23</v>
      </c>
      <c r="BD7878">
        <v>8196.84</v>
      </c>
      <c r="BE7878">
        <v>7942.26</v>
      </c>
      <c r="BF7878">
        <v>7758.01</v>
      </c>
      <c r="BG7878">
        <v>7602.38</v>
      </c>
      <c r="BH7878">
        <v>7437.08</v>
      </c>
      <c r="BI7878">
        <v>7235.73</v>
      </c>
      <c r="BJ7878">
        <v>6987.03</v>
      </c>
      <c r="BK7878">
        <v>6693.74</v>
      </c>
      <c r="BL7878">
        <v>6368.3</v>
      </c>
      <c r="BM7878">
        <v>6027.12</v>
      </c>
      <c r="BN7878">
        <v>5685.47</v>
      </c>
      <c r="BO7878">
        <v>5354.08</v>
      </c>
      <c r="BP7878">
        <v>5038.0200000000004</v>
      </c>
      <c r="BQ7878">
        <v>4737.22</v>
      </c>
      <c r="BR7878">
        <v>4448.54</v>
      </c>
      <c r="BS7878">
        <v>4167.76</v>
      </c>
      <c r="BT7878">
        <v>3891.42</v>
      </c>
      <c r="BU7878">
        <v>3617.8</v>
      </c>
      <c r="BV7878">
        <v>3347.11</v>
      </c>
      <c r="BW7878">
        <v>3081.04</v>
      </c>
      <c r="BX7878">
        <v>2822.01</v>
      </c>
      <c r="BY7878">
        <v>2572.4699999999998</v>
      </c>
      <c r="BZ7878">
        <v>2334.48</v>
      </c>
      <c r="CA7878">
        <v>2109.38</v>
      </c>
      <c r="CB7878">
        <v>1897.9</v>
      </c>
      <c r="CC7878">
        <v>1700.27</v>
      </c>
      <c r="CD7878">
        <v>1516.42</v>
      </c>
      <c r="CE7878">
        <v>1346.14</v>
      </c>
      <c r="CF7878">
        <v>1189.17</v>
      </c>
      <c r="CG7878">
        <v>1045.23</v>
      </c>
      <c r="CH7878">
        <v>913.99400000000003</v>
      </c>
      <c r="CI7878">
        <v>795.072</v>
      </c>
      <c r="CJ7878">
        <v>687.98900000000003</v>
      </c>
      <c r="CK7878">
        <v>592.178</v>
      </c>
      <c r="CL7878">
        <v>506.99099999999999</v>
      </c>
      <c r="CM7878">
        <v>431.71899999999999</v>
      </c>
      <c r="CN7878">
        <v>365.62</v>
      </c>
      <c r="CO7878">
        <v>307.93799999999999</v>
      </c>
      <c r="CP7878">
        <v>257.92399999999998</v>
      </c>
      <c r="CQ7878">
        <v>214.846</v>
      </c>
      <c r="CR7878">
        <v>177.994</v>
      </c>
      <c r="CS7878">
        <v>146.69200000000001</v>
      </c>
      <c r="CT7878">
        <v>120.297</v>
      </c>
      <c r="CU7878">
        <v>98.200999999999993</v>
      </c>
      <c r="CV7878">
        <v>79.838200000000001</v>
      </c>
      <c r="CW7878">
        <v>64.684100000000001</v>
      </c>
      <c r="CX7878">
        <v>52.2592</v>
      </c>
      <c r="CY7878">
        <v>42.130499999999998</v>
      </c>
      <c r="CZ7878">
        <v>33.913200000000003</v>
      </c>
      <c r="DA7878">
        <v>27.270499999999998</v>
      </c>
      <c r="DB7878">
        <v>21.912400000000002</v>
      </c>
      <c r="DC7878">
        <v>17.593800000000002</v>
      </c>
      <c r="DD7878">
        <v>14.1111</v>
      </c>
      <c r="DE7878">
        <v>11.298400000000001</v>
      </c>
      <c r="DF7878">
        <v>9.0221699999999991</v>
      </c>
      <c r="DG7878">
        <v>7.1767799999999999</v>
      </c>
      <c r="DH7878">
        <v>5.6791700000000001</v>
      </c>
      <c r="DI7878">
        <v>4.46434</v>
      </c>
      <c r="DJ7878">
        <v>3.48116</v>
      </c>
      <c r="DK7878">
        <v>2.68899</v>
      </c>
      <c r="DL7878">
        <v>2.0549499999999998</v>
      </c>
      <c r="DM7878">
        <v>1.5519099999999999</v>
      </c>
      <c r="DN7878">
        <v>1.1570400000000001</v>
      </c>
      <c r="DO7878">
        <v>0.85088299999999994</v>
      </c>
      <c r="DP7878">
        <v>0.616761</v>
      </c>
      <c r="DQ7878">
        <v>0.44037500000000002</v>
      </c>
      <c r="DR7878">
        <v>0.30957400000000002</v>
      </c>
      <c r="DS7878">
        <v>0.214171</v>
      </c>
      <c r="DT7878">
        <v>0.14576900000000001</v>
      </c>
      <c r="DU7878">
        <v>9.7578799999999993E-2</v>
      </c>
      <c r="DV7878">
        <v>6.4229499999999995E-2</v>
      </c>
      <c r="DW7878">
        <v>4.15646E-2</v>
      </c>
      <c r="DX7878">
        <v>2.6439899999999999E-2</v>
      </c>
      <c r="DY7878">
        <v>4.1292599999999999E-2</v>
      </c>
    </row>
    <row r="7879" spans="1:129" x14ac:dyDescent="0.35">
      <c r="A7879">
        <v>1</v>
      </c>
      <c r="B7879">
        <v>1</v>
      </c>
      <c r="C7879">
        <v>1</v>
      </c>
      <c r="D7879">
        <v>1</v>
      </c>
      <c r="E7879">
        <v>1</v>
      </c>
      <c r="F7879">
        <v>1</v>
      </c>
      <c r="G7879">
        <v>1</v>
      </c>
      <c r="H7879">
        <v>2037</v>
      </c>
      <c r="I7879">
        <v>1</v>
      </c>
      <c r="J7879">
        <v>2037</v>
      </c>
      <c r="K7879" t="s">
        <v>3373</v>
      </c>
      <c r="L7879" t="s">
        <v>1429</v>
      </c>
      <c r="M7879">
        <v>46927.1</v>
      </c>
      <c r="N7879">
        <v>25056</v>
      </c>
      <c r="O7879">
        <v>32473.5</v>
      </c>
      <c r="P7879">
        <v>39280.300000000003</v>
      </c>
      <c r="Q7879">
        <v>44347</v>
      </c>
      <c r="R7879">
        <v>46734.9</v>
      </c>
      <c r="S7879">
        <v>45983.4</v>
      </c>
      <c r="T7879">
        <v>42265</v>
      </c>
      <c r="U7879">
        <v>36337.199999999997</v>
      </c>
      <c r="V7879">
        <v>29318.3</v>
      </c>
      <c r="W7879">
        <v>22380.400000000001</v>
      </c>
      <c r="X7879">
        <v>16482.2</v>
      </c>
      <c r="Y7879">
        <v>12222.5</v>
      </c>
      <c r="Z7879">
        <v>9827.39</v>
      </c>
      <c r="AA7879">
        <v>9227.3799999999992</v>
      </c>
      <c r="AB7879">
        <v>10161.299999999999</v>
      </c>
      <c r="AC7879">
        <v>12259.4</v>
      </c>
      <c r="AD7879">
        <v>15092.6</v>
      </c>
      <c r="AE7879">
        <v>18199</v>
      </c>
      <c r="AF7879">
        <v>21112.7</v>
      </c>
      <c r="AG7879">
        <v>23407.5</v>
      </c>
      <c r="AH7879">
        <v>24756.2</v>
      </c>
      <c r="AI7879">
        <v>24988.2</v>
      </c>
      <c r="AJ7879">
        <v>24122.7</v>
      </c>
      <c r="AK7879">
        <v>22365.200000000001</v>
      </c>
      <c r="AL7879">
        <v>20059.7</v>
      </c>
      <c r="AM7879">
        <v>17612.5</v>
      </c>
      <c r="AN7879">
        <v>15406.1</v>
      </c>
      <c r="AO7879">
        <v>13726.7</v>
      </c>
      <c r="AP7879">
        <v>12721.3</v>
      </c>
      <c r="AQ7879">
        <v>12390.3</v>
      </c>
      <c r="AR7879">
        <v>12610.2</v>
      </c>
      <c r="AS7879">
        <v>13177.3</v>
      </c>
      <c r="AT7879">
        <v>13859.8</v>
      </c>
      <c r="AU7879">
        <v>14446</v>
      </c>
      <c r="AV7879">
        <v>14781.5</v>
      </c>
      <c r="AW7879">
        <v>14788.4</v>
      </c>
      <c r="AX7879">
        <v>14468.5</v>
      </c>
      <c r="AY7879">
        <v>13888.4</v>
      </c>
      <c r="AZ7879">
        <v>13155.2</v>
      </c>
      <c r="BA7879">
        <v>12385.8</v>
      </c>
      <c r="BB7879">
        <v>11680.7</v>
      </c>
      <c r="BC7879">
        <v>11104.7</v>
      </c>
      <c r="BD7879">
        <v>10679.7</v>
      </c>
      <c r="BE7879">
        <v>10388.799999999999</v>
      </c>
      <c r="BF7879">
        <v>10188.700000000001</v>
      </c>
      <c r="BG7879">
        <v>10025.9</v>
      </c>
      <c r="BH7879">
        <v>9851.43</v>
      </c>
      <c r="BI7879">
        <v>9631.52</v>
      </c>
      <c r="BJ7879">
        <v>9351.82</v>
      </c>
      <c r="BK7879">
        <v>9015.7900000000009</v>
      </c>
      <c r="BL7879">
        <v>8638.94</v>
      </c>
      <c r="BM7879">
        <v>8241.5499999999993</v>
      </c>
      <c r="BN7879">
        <v>7842.1</v>
      </c>
      <c r="BO7879">
        <v>7453.08</v>
      </c>
      <c r="BP7879">
        <v>7079.67</v>
      </c>
      <c r="BQ7879">
        <v>6720.66</v>
      </c>
      <c r="BR7879">
        <v>6371.12</v>
      </c>
      <c r="BS7879">
        <v>6025.13</v>
      </c>
      <c r="BT7879">
        <v>5678.08</v>
      </c>
      <c r="BU7879">
        <v>5327.92</v>
      </c>
      <c r="BV7879">
        <v>4975.21</v>
      </c>
      <c r="BW7879">
        <v>4622.54</v>
      </c>
      <c r="BX7879">
        <v>4273.51</v>
      </c>
      <c r="BY7879">
        <v>3931.77</v>
      </c>
      <c r="BZ7879">
        <v>3600.47</v>
      </c>
      <c r="CA7879">
        <v>3281.9</v>
      </c>
      <c r="CB7879">
        <v>2977.62</v>
      </c>
      <c r="CC7879">
        <v>2688.61</v>
      </c>
      <c r="CD7879">
        <v>2415.52</v>
      </c>
      <c r="CE7879">
        <v>2158.84</v>
      </c>
      <c r="CF7879">
        <v>1918.99</v>
      </c>
      <c r="CG7879">
        <v>1696.3</v>
      </c>
      <c r="CH7879">
        <v>1490.96</v>
      </c>
      <c r="CI7879">
        <v>1302.98</v>
      </c>
      <c r="CJ7879">
        <v>1132.1600000000001</v>
      </c>
      <c r="CK7879">
        <v>978.04100000000005</v>
      </c>
      <c r="CL7879">
        <v>839.995</v>
      </c>
      <c r="CM7879">
        <v>717.21199999999999</v>
      </c>
      <c r="CN7879">
        <v>608.76599999999996</v>
      </c>
      <c r="CO7879">
        <v>513.65800000000002</v>
      </c>
      <c r="CP7879">
        <v>430.84300000000002</v>
      </c>
      <c r="CQ7879">
        <v>359.25900000000001</v>
      </c>
      <c r="CR7879">
        <v>297.846</v>
      </c>
      <c r="CS7879">
        <v>245.56299999999999</v>
      </c>
      <c r="CT7879">
        <v>201.399</v>
      </c>
      <c r="CU7879">
        <v>164.38300000000001</v>
      </c>
      <c r="CV7879">
        <v>133.59399999999999</v>
      </c>
      <c r="CW7879">
        <v>108.173</v>
      </c>
      <c r="CX7879">
        <v>87.328100000000006</v>
      </c>
      <c r="CY7879">
        <v>70.338399999999993</v>
      </c>
      <c r="CZ7879">
        <v>56.561199999999999</v>
      </c>
      <c r="DA7879">
        <v>45.431899999999999</v>
      </c>
      <c r="DB7879">
        <v>36.463299999999997</v>
      </c>
      <c r="DC7879">
        <v>29.242899999999999</v>
      </c>
      <c r="DD7879">
        <v>23.427700000000002</v>
      </c>
      <c r="DE7879">
        <v>18.7377</v>
      </c>
      <c r="DF7879">
        <v>14.947900000000001</v>
      </c>
      <c r="DG7879">
        <v>11.879799999999999</v>
      </c>
      <c r="DH7879">
        <v>9.3933999999999997</v>
      </c>
      <c r="DI7879">
        <v>7.3790300000000002</v>
      </c>
      <c r="DJ7879">
        <v>5.7506300000000001</v>
      </c>
      <c r="DK7879">
        <v>4.4398799999999996</v>
      </c>
      <c r="DL7879">
        <v>3.3916499999999998</v>
      </c>
      <c r="DM7879">
        <v>2.5605600000000002</v>
      </c>
      <c r="DN7879">
        <v>1.9085399999999999</v>
      </c>
      <c r="DO7879">
        <v>1.4032500000000001</v>
      </c>
      <c r="DP7879">
        <v>1.0169699999999999</v>
      </c>
      <c r="DQ7879">
        <v>0.72603300000000004</v>
      </c>
      <c r="DR7879">
        <v>0.51033200000000001</v>
      </c>
      <c r="DS7879">
        <v>0.35303200000000001</v>
      </c>
      <c r="DT7879">
        <v>0.24026500000000001</v>
      </c>
      <c r="DU7879">
        <v>0.160827</v>
      </c>
      <c r="DV7879">
        <v>0.10585700000000001</v>
      </c>
      <c r="DW7879">
        <v>6.8500699999999998E-2</v>
      </c>
      <c r="DX7879">
        <v>4.3573300000000002E-2</v>
      </c>
      <c r="DY7879">
        <v>6.8048499999999998E-2</v>
      </c>
    </row>
    <row r="7880" spans="1:129" x14ac:dyDescent="0.35">
      <c r="A7880">
        <v>1</v>
      </c>
      <c r="B7880">
        <v>1</v>
      </c>
      <c r="C7880">
        <v>1</v>
      </c>
      <c r="D7880">
        <v>1</v>
      </c>
      <c r="E7880">
        <v>1</v>
      </c>
      <c r="F7880">
        <v>1</v>
      </c>
      <c r="G7880">
        <v>1</v>
      </c>
      <c r="H7880">
        <v>2037</v>
      </c>
      <c r="I7880">
        <v>1</v>
      </c>
      <c r="J7880">
        <v>2037.5</v>
      </c>
      <c r="K7880" t="s">
        <v>1463</v>
      </c>
      <c r="L7880" t="s">
        <v>1429</v>
      </c>
      <c r="M7880">
        <v>36837.1</v>
      </c>
      <c r="N7880">
        <v>19668.599999999999</v>
      </c>
      <c r="O7880">
        <v>25491.200000000001</v>
      </c>
      <c r="P7880">
        <v>30834.400000000001</v>
      </c>
      <c r="Q7880">
        <v>34811.800000000003</v>
      </c>
      <c r="R7880">
        <v>36686.199999999997</v>
      </c>
      <c r="S7880">
        <v>36096.300000000003</v>
      </c>
      <c r="T7880">
        <v>33177.4</v>
      </c>
      <c r="U7880">
        <v>28524.1</v>
      </c>
      <c r="V7880">
        <v>23014.400000000001</v>
      </c>
      <c r="W7880">
        <v>17568.099999999999</v>
      </c>
      <c r="X7880">
        <v>12938</v>
      </c>
      <c r="Y7880">
        <v>9594.1</v>
      </c>
      <c r="Z7880">
        <v>7713.77</v>
      </c>
      <c r="AA7880">
        <v>7242.48</v>
      </c>
      <c r="AB7880">
        <v>7975.17</v>
      </c>
      <c r="AC7880">
        <v>9621.73</v>
      </c>
      <c r="AD7880">
        <v>11845.2</v>
      </c>
      <c r="AE7880">
        <v>14283.2</v>
      </c>
      <c r="AF7880">
        <v>16569.8</v>
      </c>
      <c r="AG7880">
        <v>18370.7</v>
      </c>
      <c r="AH7880">
        <v>19429</v>
      </c>
      <c r="AI7880">
        <v>19610.5</v>
      </c>
      <c r="AJ7880">
        <v>18930.599999999999</v>
      </c>
      <c r="AK7880">
        <v>17550.2</v>
      </c>
      <c r="AL7880">
        <v>15739.3</v>
      </c>
      <c r="AM7880">
        <v>13816.5</v>
      </c>
      <c r="AN7880">
        <v>12082.2</v>
      </c>
      <c r="AO7880">
        <v>10760.7</v>
      </c>
      <c r="AP7880">
        <v>9967.61</v>
      </c>
      <c r="AQ7880">
        <v>9703.16</v>
      </c>
      <c r="AR7880">
        <v>9870.4699999999993</v>
      </c>
      <c r="AS7880">
        <v>10309.799999999999</v>
      </c>
      <c r="AT7880">
        <v>10839.3</v>
      </c>
      <c r="AU7880">
        <v>11292.7</v>
      </c>
      <c r="AV7880">
        <v>11548.4</v>
      </c>
      <c r="AW7880">
        <v>11545.1</v>
      </c>
      <c r="AX7880">
        <v>11283.6</v>
      </c>
      <c r="AY7880">
        <v>10815.9</v>
      </c>
      <c r="AZ7880">
        <v>10225.4</v>
      </c>
      <c r="BA7880">
        <v>9603.9</v>
      </c>
      <c r="BB7880">
        <v>9030.14</v>
      </c>
      <c r="BC7880">
        <v>8555.23</v>
      </c>
      <c r="BD7880">
        <v>8196.84</v>
      </c>
      <c r="BE7880">
        <v>7942.26</v>
      </c>
      <c r="BF7880">
        <v>7758.01</v>
      </c>
      <c r="BG7880">
        <v>7602.38</v>
      </c>
      <c r="BH7880">
        <v>7437.08</v>
      </c>
      <c r="BI7880">
        <v>7235.73</v>
      </c>
      <c r="BJ7880">
        <v>6987.03</v>
      </c>
      <c r="BK7880">
        <v>6693.74</v>
      </c>
      <c r="BL7880">
        <v>6368.3</v>
      </c>
      <c r="BM7880">
        <v>6027.12</v>
      </c>
      <c r="BN7880">
        <v>5685.47</v>
      </c>
      <c r="BO7880">
        <v>5354.08</v>
      </c>
      <c r="BP7880">
        <v>5038.0200000000004</v>
      </c>
      <c r="BQ7880">
        <v>4737.22</v>
      </c>
      <c r="BR7880">
        <v>4448.54</v>
      </c>
      <c r="BS7880">
        <v>4167.76</v>
      </c>
      <c r="BT7880">
        <v>3891.42</v>
      </c>
      <c r="BU7880">
        <v>3617.8</v>
      </c>
      <c r="BV7880">
        <v>3347.11</v>
      </c>
      <c r="BW7880">
        <v>3081.04</v>
      </c>
      <c r="BX7880">
        <v>2822.01</v>
      </c>
      <c r="BY7880">
        <v>2572.4699999999998</v>
      </c>
      <c r="BZ7880">
        <v>2334.48</v>
      </c>
      <c r="CA7880">
        <v>2109.38</v>
      </c>
      <c r="CB7880">
        <v>1897.9</v>
      </c>
      <c r="CC7880">
        <v>1700.27</v>
      </c>
      <c r="CD7880">
        <v>1516.42</v>
      </c>
      <c r="CE7880">
        <v>1346.14</v>
      </c>
      <c r="CF7880">
        <v>1189.17</v>
      </c>
      <c r="CG7880">
        <v>1045.23</v>
      </c>
      <c r="CH7880">
        <v>913.995</v>
      </c>
      <c r="CI7880">
        <v>795.07399999999996</v>
      </c>
      <c r="CJ7880">
        <v>687.99099999999999</v>
      </c>
      <c r="CK7880">
        <v>592.18100000000004</v>
      </c>
      <c r="CL7880">
        <v>506.99400000000003</v>
      </c>
      <c r="CM7880">
        <v>431.72300000000001</v>
      </c>
      <c r="CN7880">
        <v>365.625</v>
      </c>
      <c r="CO7880">
        <v>307.94400000000002</v>
      </c>
      <c r="CP7880">
        <v>257.93099999999998</v>
      </c>
      <c r="CQ7880">
        <v>214.85300000000001</v>
      </c>
      <c r="CR7880">
        <v>178.00200000000001</v>
      </c>
      <c r="CS7880">
        <v>146.702</v>
      </c>
      <c r="CT7880">
        <v>120.307</v>
      </c>
      <c r="CU7880">
        <v>98.211799999999997</v>
      </c>
      <c r="CV7880">
        <v>79.849599999999995</v>
      </c>
      <c r="CW7880">
        <v>64.695800000000006</v>
      </c>
      <c r="CX7880">
        <v>52.271000000000001</v>
      </c>
      <c r="CY7880">
        <v>42.142200000000003</v>
      </c>
      <c r="CZ7880">
        <v>33.924700000000001</v>
      </c>
      <c r="DA7880">
        <v>27.281500000000001</v>
      </c>
      <c r="DB7880">
        <v>21.922799999999999</v>
      </c>
      <c r="DC7880">
        <v>17.603400000000001</v>
      </c>
      <c r="DD7880">
        <v>14.1198</v>
      </c>
      <c r="DE7880">
        <v>11.306100000000001</v>
      </c>
      <c r="DF7880">
        <v>9.0289699999999993</v>
      </c>
      <c r="DG7880">
        <v>7.1826400000000001</v>
      </c>
      <c r="DH7880">
        <v>5.6841299999999997</v>
      </c>
      <c r="DI7880">
        <v>4.4684600000000003</v>
      </c>
      <c r="DJ7880">
        <v>3.4845199999999998</v>
      </c>
      <c r="DK7880">
        <v>2.6916899999999999</v>
      </c>
      <c r="DL7880">
        <v>2.05708</v>
      </c>
      <c r="DM7880">
        <v>1.5535600000000001</v>
      </c>
      <c r="DN7880">
        <v>1.15829</v>
      </c>
      <c r="DO7880">
        <v>0.851823</v>
      </c>
      <c r="DP7880">
        <v>0.617452</v>
      </c>
      <c r="DQ7880">
        <v>0.44087300000000001</v>
      </c>
      <c r="DR7880">
        <v>0.30992700000000001</v>
      </c>
      <c r="DS7880">
        <v>0.214417</v>
      </c>
      <c r="DT7880">
        <v>0.14593700000000001</v>
      </c>
      <c r="DU7880">
        <v>9.7692000000000001E-2</v>
      </c>
      <c r="DV7880">
        <v>6.4304200000000006E-2</v>
      </c>
      <c r="DW7880">
        <v>4.1612999999999997E-2</v>
      </c>
      <c r="DX7880">
        <v>2.6470799999999999E-2</v>
      </c>
      <c r="DY7880">
        <v>4.1341000000000003E-2</v>
      </c>
    </row>
    <row r="7882" spans="1:129" x14ac:dyDescent="0.35">
      <c r="A7882" t="s">
        <v>1063</v>
      </c>
      <c r="B7882" t="s">
        <v>1064</v>
      </c>
    </row>
    <row r="7883" spans="1:129" x14ac:dyDescent="0.35">
      <c r="A7883" t="s">
        <v>1339</v>
      </c>
      <c r="B7883" t="s">
        <v>3370</v>
      </c>
      <c r="C7883" t="s">
        <v>1351</v>
      </c>
      <c r="D7883" t="s">
        <v>1352</v>
      </c>
      <c r="E7883" t="s">
        <v>3371</v>
      </c>
      <c r="F7883" t="s">
        <v>1353</v>
      </c>
      <c r="G7883" t="s">
        <v>1913</v>
      </c>
      <c r="H7883" t="s">
        <v>913</v>
      </c>
      <c r="I7883" t="s">
        <v>1341</v>
      </c>
      <c r="J7883" t="s">
        <v>1377</v>
      </c>
      <c r="K7883" t="s">
        <v>3372</v>
      </c>
      <c r="L7883" t="s">
        <v>1393</v>
      </c>
      <c r="M7883">
        <v>0.5</v>
      </c>
      <c r="N7883">
        <v>1.5</v>
      </c>
      <c r="O7883">
        <v>2.5</v>
      </c>
      <c r="P7883">
        <v>3.5</v>
      </c>
      <c r="Q7883">
        <v>4.5</v>
      </c>
      <c r="R7883">
        <v>5.5</v>
      </c>
      <c r="S7883">
        <v>6.5</v>
      </c>
      <c r="T7883">
        <v>7.5</v>
      </c>
      <c r="U7883">
        <v>8.5</v>
      </c>
      <c r="V7883">
        <v>9.5</v>
      </c>
      <c r="W7883">
        <v>10.5</v>
      </c>
      <c r="X7883">
        <v>11.5</v>
      </c>
      <c r="Y7883">
        <v>12.5</v>
      </c>
      <c r="Z7883">
        <v>13.5</v>
      </c>
      <c r="AA7883">
        <v>14.5</v>
      </c>
      <c r="AB7883">
        <v>15.5</v>
      </c>
      <c r="AC7883">
        <v>16.5</v>
      </c>
      <c r="AD7883">
        <v>17.5</v>
      </c>
      <c r="AE7883">
        <v>18.5</v>
      </c>
      <c r="AF7883">
        <v>19.5</v>
      </c>
      <c r="AG7883">
        <v>20.5</v>
      </c>
      <c r="AH7883">
        <v>21.5</v>
      </c>
      <c r="AI7883">
        <v>22.5</v>
      </c>
      <c r="AJ7883">
        <v>23.5</v>
      </c>
      <c r="AK7883">
        <v>24.5</v>
      </c>
      <c r="AL7883">
        <v>25.5</v>
      </c>
      <c r="AM7883">
        <v>26.5</v>
      </c>
      <c r="AN7883">
        <v>27.5</v>
      </c>
      <c r="AO7883">
        <v>28.5</v>
      </c>
      <c r="AP7883">
        <v>29.5</v>
      </c>
      <c r="AQ7883">
        <v>30.5</v>
      </c>
      <c r="AR7883">
        <v>31.5</v>
      </c>
      <c r="AS7883">
        <v>32.5</v>
      </c>
      <c r="AT7883">
        <v>33.5</v>
      </c>
      <c r="AU7883">
        <v>34.5</v>
      </c>
      <c r="AV7883">
        <v>35.5</v>
      </c>
      <c r="AW7883">
        <v>36.5</v>
      </c>
      <c r="AX7883">
        <v>37.5</v>
      </c>
      <c r="AY7883">
        <v>38.5</v>
      </c>
      <c r="AZ7883">
        <v>39.5</v>
      </c>
      <c r="BA7883">
        <v>40.5</v>
      </c>
      <c r="BB7883">
        <v>41.5</v>
      </c>
      <c r="BC7883">
        <v>42.5</v>
      </c>
      <c r="BD7883">
        <v>43.5</v>
      </c>
      <c r="BE7883">
        <v>44.5</v>
      </c>
      <c r="BF7883">
        <v>45.5</v>
      </c>
      <c r="BG7883">
        <v>46.5</v>
      </c>
      <c r="BH7883">
        <v>47.5</v>
      </c>
      <c r="BI7883">
        <v>48.5</v>
      </c>
      <c r="BJ7883">
        <v>49.5</v>
      </c>
      <c r="BK7883">
        <v>50.5</v>
      </c>
      <c r="BL7883">
        <v>51.5</v>
      </c>
      <c r="BM7883">
        <v>52.5</v>
      </c>
      <c r="BN7883">
        <v>53.5</v>
      </c>
      <c r="BO7883">
        <v>54.5</v>
      </c>
      <c r="BP7883">
        <v>55.5</v>
      </c>
      <c r="BQ7883">
        <v>56.5</v>
      </c>
      <c r="BR7883">
        <v>57.5</v>
      </c>
      <c r="BS7883">
        <v>58.5</v>
      </c>
      <c r="BT7883">
        <v>59.5</v>
      </c>
      <c r="BU7883">
        <v>60.5</v>
      </c>
      <c r="BV7883">
        <v>61.5</v>
      </c>
      <c r="BW7883">
        <v>62.5</v>
      </c>
      <c r="BX7883">
        <v>63.5</v>
      </c>
      <c r="BY7883">
        <v>64.5</v>
      </c>
      <c r="BZ7883">
        <v>65.5</v>
      </c>
      <c r="CA7883">
        <v>66.5</v>
      </c>
      <c r="CB7883">
        <v>67.5</v>
      </c>
      <c r="CC7883">
        <v>68.5</v>
      </c>
      <c r="CD7883">
        <v>69.5</v>
      </c>
      <c r="CE7883">
        <v>70.5</v>
      </c>
      <c r="CF7883">
        <v>71.5</v>
      </c>
      <c r="CG7883">
        <v>72.5</v>
      </c>
      <c r="CH7883">
        <v>73.5</v>
      </c>
      <c r="CI7883">
        <v>74.5</v>
      </c>
      <c r="CJ7883">
        <v>75.5</v>
      </c>
      <c r="CK7883">
        <v>76.5</v>
      </c>
      <c r="CL7883">
        <v>77.5</v>
      </c>
      <c r="CM7883">
        <v>78.5</v>
      </c>
      <c r="CN7883">
        <v>79.5</v>
      </c>
      <c r="CO7883">
        <v>80.5</v>
      </c>
      <c r="CP7883">
        <v>81.5</v>
      </c>
      <c r="CQ7883">
        <v>82.5</v>
      </c>
      <c r="CR7883">
        <v>83.5</v>
      </c>
      <c r="CS7883">
        <v>84.5</v>
      </c>
      <c r="CT7883">
        <v>85.5</v>
      </c>
      <c r="CU7883">
        <v>86.5</v>
      </c>
      <c r="CV7883">
        <v>87.5</v>
      </c>
      <c r="CW7883">
        <v>88.5</v>
      </c>
      <c r="CX7883">
        <v>89.5</v>
      </c>
      <c r="CY7883">
        <v>90.5</v>
      </c>
      <c r="CZ7883">
        <v>91.5</v>
      </c>
      <c r="DA7883">
        <v>92.5</v>
      </c>
      <c r="DB7883">
        <v>93.5</v>
      </c>
      <c r="DC7883">
        <v>94.5</v>
      </c>
      <c r="DD7883">
        <v>95.5</v>
      </c>
      <c r="DE7883">
        <v>96.5</v>
      </c>
      <c r="DF7883">
        <v>97.5</v>
      </c>
      <c r="DG7883">
        <v>98.5</v>
      </c>
      <c r="DH7883">
        <v>99.5</v>
      </c>
      <c r="DI7883">
        <v>100.5</v>
      </c>
      <c r="DJ7883">
        <v>101.5</v>
      </c>
      <c r="DK7883">
        <v>102.5</v>
      </c>
      <c r="DL7883">
        <v>103.5</v>
      </c>
      <c r="DM7883">
        <v>104.5</v>
      </c>
      <c r="DN7883">
        <v>105.5</v>
      </c>
      <c r="DO7883">
        <v>106.5</v>
      </c>
      <c r="DP7883">
        <v>107.5</v>
      </c>
      <c r="DQ7883">
        <v>108.5</v>
      </c>
      <c r="DR7883">
        <v>109.5</v>
      </c>
      <c r="DS7883">
        <v>110.5</v>
      </c>
      <c r="DT7883">
        <v>111.5</v>
      </c>
      <c r="DU7883">
        <v>112.5</v>
      </c>
      <c r="DV7883">
        <v>113.5</v>
      </c>
      <c r="DW7883">
        <v>114.5</v>
      </c>
      <c r="DX7883">
        <v>115.5</v>
      </c>
      <c r="DY7883">
        <v>116.5</v>
      </c>
    </row>
    <row r="7884" spans="1:129" x14ac:dyDescent="0.35">
      <c r="A7884">
        <v>1</v>
      </c>
      <c r="B7884">
        <v>1</v>
      </c>
      <c r="C7884">
        <v>1</v>
      </c>
      <c r="D7884">
        <v>1</v>
      </c>
      <c r="E7884">
        <v>1</v>
      </c>
      <c r="F7884">
        <v>1</v>
      </c>
      <c r="G7884">
        <v>1</v>
      </c>
      <c r="H7884">
        <v>1977</v>
      </c>
      <c r="I7884">
        <v>1</v>
      </c>
      <c r="J7884">
        <v>1977</v>
      </c>
      <c r="K7884" t="s">
        <v>3373</v>
      </c>
      <c r="L7884" t="s">
        <v>1428</v>
      </c>
      <c r="M7884">
        <v>3.3081999999999998</v>
      </c>
      <c r="N7884">
        <v>4.6569200000000004</v>
      </c>
      <c r="O7884">
        <v>14.4521</v>
      </c>
      <c r="P7884">
        <v>28.9985</v>
      </c>
      <c r="Q7884">
        <v>44.552799999999998</v>
      </c>
      <c r="R7884">
        <v>56.781500000000001</v>
      </c>
      <c r="S7884">
        <v>63.3245</v>
      </c>
      <c r="T7884">
        <v>65.235900000000001</v>
      </c>
      <c r="U7884">
        <v>66.711699999999993</v>
      </c>
      <c r="V7884">
        <v>73.508399999999995</v>
      </c>
      <c r="W7884">
        <v>90.9024</v>
      </c>
      <c r="X7884">
        <v>121.896</v>
      </c>
      <c r="Y7884">
        <v>166.05600000000001</v>
      </c>
      <c r="Z7884">
        <v>219.178</v>
      </c>
      <c r="AA7884">
        <v>273.94799999999998</v>
      </c>
      <c r="AB7884">
        <v>321.61399999999998</v>
      </c>
      <c r="AC7884">
        <v>354.42399999999998</v>
      </c>
      <c r="AD7884">
        <v>368.149</v>
      </c>
      <c r="AE7884">
        <v>363.87099999999998</v>
      </c>
      <c r="AF7884">
        <v>348.35899999999998</v>
      </c>
      <c r="AG7884">
        <v>332.904</v>
      </c>
      <c r="AH7884">
        <v>330.97500000000002</v>
      </c>
      <c r="AI7884">
        <v>355.39</v>
      </c>
      <c r="AJ7884">
        <v>415.67599999999999</v>
      </c>
      <c r="AK7884">
        <v>516.07799999999997</v>
      </c>
      <c r="AL7884">
        <v>654.49400000000003</v>
      </c>
      <c r="AM7884">
        <v>822.48800000000006</v>
      </c>
      <c r="AN7884">
        <v>1006.55</v>
      </c>
      <c r="AO7884">
        <v>1190.6400000000001</v>
      </c>
      <c r="AP7884">
        <v>1359.77</v>
      </c>
      <c r="AQ7884">
        <v>1503.96</v>
      </c>
      <c r="AR7884">
        <v>1621.6</v>
      </c>
      <c r="AS7884">
        <v>1721</v>
      </c>
      <c r="AT7884">
        <v>1819.55</v>
      </c>
      <c r="AU7884">
        <v>1940.16</v>
      </c>
      <c r="AV7884">
        <v>2105.94</v>
      </c>
      <c r="AW7884">
        <v>2334.2800000000002</v>
      </c>
      <c r="AX7884">
        <v>2632.14</v>
      </c>
      <c r="AY7884">
        <v>2993.86</v>
      </c>
      <c r="AZ7884">
        <v>3402.14</v>
      </c>
      <c r="BA7884">
        <v>3832.07</v>
      </c>
      <c r="BB7884">
        <v>4257.07</v>
      </c>
      <c r="BC7884">
        <v>4655.04</v>
      </c>
      <c r="BD7884">
        <v>5013.24</v>
      </c>
      <c r="BE7884">
        <v>5330.09</v>
      </c>
      <c r="BF7884">
        <v>5613.85</v>
      </c>
      <c r="BG7884">
        <v>5878.4</v>
      </c>
      <c r="BH7884">
        <v>6137.4</v>
      </c>
      <c r="BI7884">
        <v>6398.78</v>
      </c>
      <c r="BJ7884">
        <v>6661.18</v>
      </c>
      <c r="BK7884">
        <v>6913.38</v>
      </c>
      <c r="BL7884">
        <v>7136.74</v>
      </c>
      <c r="BM7884">
        <v>7309.75</v>
      </c>
      <c r="BN7884">
        <v>7413.75</v>
      </c>
      <c r="BO7884">
        <v>7437.23</v>
      </c>
      <c r="BP7884">
        <v>7378.67</v>
      </c>
      <c r="BQ7884">
        <v>7246.5</v>
      </c>
      <c r="BR7884">
        <v>7056.94</v>
      </c>
      <c r="BS7884">
        <v>6830.35</v>
      </c>
      <c r="BT7884">
        <v>6587.32</v>
      </c>
      <c r="BU7884">
        <v>6345.28</v>
      </c>
      <c r="BV7884">
        <v>6116.68</v>
      </c>
      <c r="BW7884">
        <v>5908.29</v>
      </c>
      <c r="BX7884">
        <v>5721.88</v>
      </c>
      <c r="BY7884">
        <v>5555.64</v>
      </c>
      <c r="BZ7884">
        <v>5405.7</v>
      </c>
      <c r="CA7884">
        <v>5267.46</v>
      </c>
      <c r="CB7884">
        <v>5136.5</v>
      </c>
      <c r="CC7884">
        <v>5009.12</v>
      </c>
      <c r="CD7884">
        <v>4882.3900000000003</v>
      </c>
      <c r="CE7884">
        <v>4754.12</v>
      </c>
      <c r="CF7884">
        <v>4622.72</v>
      </c>
      <c r="CG7884">
        <v>4487.08</v>
      </c>
      <c r="CH7884">
        <v>4346.46</v>
      </c>
      <c r="CI7884">
        <v>4200.53</v>
      </c>
      <c r="CJ7884">
        <v>4049.32</v>
      </c>
      <c r="CK7884">
        <v>3893.24</v>
      </c>
      <c r="CL7884">
        <v>3733.06</v>
      </c>
      <c r="CM7884">
        <v>3569.86</v>
      </c>
      <c r="CN7884">
        <v>3404.96</v>
      </c>
      <c r="CO7884">
        <v>3239.82</v>
      </c>
      <c r="CP7884">
        <v>3075.87</v>
      </c>
      <c r="CQ7884">
        <v>2914.47</v>
      </c>
      <c r="CR7884">
        <v>2756.71</v>
      </c>
      <c r="CS7884">
        <v>2603.2800000000002</v>
      </c>
      <c r="CT7884">
        <v>2454.4699999999998</v>
      </c>
      <c r="CU7884">
        <v>2310.11</v>
      </c>
      <c r="CV7884">
        <v>2169.61</v>
      </c>
      <c r="CW7884">
        <v>2032.1</v>
      </c>
      <c r="CX7884">
        <v>1896.51</v>
      </c>
      <c r="CY7884">
        <v>1761.88</v>
      </c>
      <c r="CZ7884">
        <v>1627.42</v>
      </c>
      <c r="DA7884">
        <v>1492.73</v>
      </c>
      <c r="DB7884">
        <v>1357.91</v>
      </c>
      <c r="DC7884">
        <v>1223.56</v>
      </c>
      <c r="DD7884">
        <v>1090.76</v>
      </c>
      <c r="DE7884">
        <v>960.96799999999996</v>
      </c>
      <c r="DF7884">
        <v>835.87199999999996</v>
      </c>
      <c r="DG7884">
        <v>717.21</v>
      </c>
      <c r="DH7884">
        <v>606.60199999999998</v>
      </c>
      <c r="DI7884">
        <v>505.399</v>
      </c>
      <c r="DJ7884">
        <v>414.57499999999999</v>
      </c>
      <c r="DK7884">
        <v>334.66800000000001</v>
      </c>
      <c r="DL7884">
        <v>265.76900000000001</v>
      </c>
      <c r="DM7884">
        <v>207.55799999999999</v>
      </c>
      <c r="DN7884">
        <v>159.37200000000001</v>
      </c>
      <c r="DO7884">
        <v>120.29</v>
      </c>
      <c r="DP7884">
        <v>89.2333</v>
      </c>
      <c r="DQ7884">
        <v>65.049199999999999</v>
      </c>
      <c r="DR7884">
        <v>46.593899999999998</v>
      </c>
      <c r="DS7884">
        <v>32.790900000000001</v>
      </c>
      <c r="DT7884">
        <v>22.671700000000001</v>
      </c>
      <c r="DU7884">
        <v>15.3993</v>
      </c>
      <c r="DV7884">
        <v>10.2751</v>
      </c>
      <c r="DW7884">
        <v>6.7348400000000002</v>
      </c>
      <c r="DX7884">
        <v>4.3362299999999996</v>
      </c>
      <c r="DY7884">
        <v>6.7001600000000003</v>
      </c>
    </row>
    <row r="7885" spans="1:129" x14ac:dyDescent="0.35">
      <c r="A7885">
        <v>1</v>
      </c>
      <c r="B7885">
        <v>1</v>
      </c>
      <c r="C7885">
        <v>1</v>
      </c>
      <c r="D7885">
        <v>1</v>
      </c>
      <c r="E7885">
        <v>1</v>
      </c>
      <c r="F7885">
        <v>1</v>
      </c>
      <c r="G7885">
        <v>1</v>
      </c>
      <c r="H7885">
        <v>1977</v>
      </c>
      <c r="I7885">
        <v>1</v>
      </c>
      <c r="J7885">
        <v>1977.5</v>
      </c>
      <c r="K7885" t="s">
        <v>1463</v>
      </c>
      <c r="L7885" t="s">
        <v>1428</v>
      </c>
      <c r="M7885">
        <v>0.45178099999999999</v>
      </c>
      <c r="N7885">
        <v>2.1125799999999999</v>
      </c>
      <c r="O7885">
        <v>9.7430000000000003</v>
      </c>
      <c r="P7885">
        <v>29.003499999999999</v>
      </c>
      <c r="Q7885">
        <v>65.838700000000003</v>
      </c>
      <c r="R7885">
        <v>122.754</v>
      </c>
      <c r="S7885">
        <v>195.58500000000001</v>
      </c>
      <c r="T7885">
        <v>272.7</v>
      </c>
      <c r="U7885">
        <v>337.916</v>
      </c>
      <c r="V7885">
        <v>376.25200000000001</v>
      </c>
      <c r="W7885">
        <v>379.80599999999998</v>
      </c>
      <c r="X7885">
        <v>350.81400000000002</v>
      </c>
      <c r="Y7885">
        <v>300.62099999999998</v>
      </c>
      <c r="Z7885">
        <v>245.536</v>
      </c>
      <c r="AA7885">
        <v>201.90899999999999</v>
      </c>
      <c r="AB7885">
        <v>182.512</v>
      </c>
      <c r="AC7885">
        <v>194.96</v>
      </c>
      <c r="AD7885">
        <v>241.65100000000001</v>
      </c>
      <c r="AE7885">
        <v>320.21699999999998</v>
      </c>
      <c r="AF7885">
        <v>423.90300000000002</v>
      </c>
      <c r="AG7885">
        <v>541.971</v>
      </c>
      <c r="AH7885">
        <v>660.71400000000006</v>
      </c>
      <c r="AI7885">
        <v>765.51400000000001</v>
      </c>
      <c r="AJ7885">
        <v>843.87599999999998</v>
      </c>
      <c r="AK7885">
        <v>888.72500000000002</v>
      </c>
      <c r="AL7885">
        <v>900.86199999999997</v>
      </c>
      <c r="AM7885">
        <v>889.63400000000001</v>
      </c>
      <c r="AN7885">
        <v>871.36500000000001</v>
      </c>
      <c r="AO7885">
        <v>865.87699999999995</v>
      </c>
      <c r="AP7885">
        <v>892.01800000000003</v>
      </c>
      <c r="AQ7885">
        <v>963.41200000000003</v>
      </c>
      <c r="AR7885">
        <v>1085.5</v>
      </c>
      <c r="AS7885">
        <v>1254.5899999999999</v>
      </c>
      <c r="AT7885">
        <v>1459.07</v>
      </c>
      <c r="AU7885">
        <v>1682.57</v>
      </c>
      <c r="AV7885">
        <v>1908.23</v>
      </c>
      <c r="AW7885">
        <v>2123.15</v>
      </c>
      <c r="AX7885">
        <v>2321.92</v>
      </c>
      <c r="AY7885">
        <v>2508.2199999999998</v>
      </c>
      <c r="AZ7885">
        <v>2694.07</v>
      </c>
      <c r="BA7885">
        <v>2896.62</v>
      </c>
      <c r="BB7885">
        <v>3133.55</v>
      </c>
      <c r="BC7885">
        <v>3418.09</v>
      </c>
      <c r="BD7885">
        <v>3755.18</v>
      </c>
      <c r="BE7885">
        <v>4139.93</v>
      </c>
      <c r="BF7885">
        <v>4558.68</v>
      </c>
      <c r="BG7885">
        <v>4992.2700000000004</v>
      </c>
      <c r="BH7885">
        <v>5420.47</v>
      </c>
      <c r="BI7885">
        <v>5826.37</v>
      </c>
      <c r="BJ7885">
        <v>6198.95</v>
      </c>
      <c r="BK7885">
        <v>6533.82</v>
      </c>
      <c r="BL7885">
        <v>6831.65</v>
      </c>
      <c r="BM7885">
        <v>7095.2</v>
      </c>
      <c r="BN7885">
        <v>7326.1</v>
      </c>
      <c r="BO7885">
        <v>7522.54</v>
      </c>
      <c r="BP7885">
        <v>7678.66</v>
      </c>
      <c r="BQ7885">
        <v>7785.49</v>
      </c>
      <c r="BR7885">
        <v>7833.61</v>
      </c>
      <c r="BS7885">
        <v>7815.91</v>
      </c>
      <c r="BT7885">
        <v>7730.08</v>
      </c>
      <c r="BU7885">
        <v>7579.89</v>
      </c>
      <c r="BV7885">
        <v>7374.9</v>
      </c>
      <c r="BW7885">
        <v>7128.96</v>
      </c>
      <c r="BX7885">
        <v>6857.82</v>
      </c>
      <c r="BY7885">
        <v>6576.72</v>
      </c>
      <c r="BZ7885">
        <v>6298.42</v>
      </c>
      <c r="CA7885">
        <v>6031.97</v>
      </c>
      <c r="CB7885">
        <v>5782.46</v>
      </c>
      <c r="CC7885">
        <v>5551.43</v>
      </c>
      <c r="CD7885">
        <v>5337.76</v>
      </c>
      <c r="CE7885">
        <v>5138.6400000000003</v>
      </c>
      <c r="CF7885">
        <v>4950.57</v>
      </c>
      <c r="CG7885">
        <v>4770.0200000000004</v>
      </c>
      <c r="CH7885">
        <v>4593.8500000000004</v>
      </c>
      <c r="CI7885">
        <v>4419.57</v>
      </c>
      <c r="CJ7885">
        <v>4245.3900000000003</v>
      </c>
      <c r="CK7885">
        <v>4070.18</v>
      </c>
      <c r="CL7885">
        <v>3893.38</v>
      </c>
      <c r="CM7885">
        <v>3714.98</v>
      </c>
      <c r="CN7885">
        <v>3535.34</v>
      </c>
      <c r="CO7885">
        <v>3355.2</v>
      </c>
      <c r="CP7885">
        <v>3175.52</v>
      </c>
      <c r="CQ7885">
        <v>2997.36</v>
      </c>
      <c r="CR7885">
        <v>2821.79</v>
      </c>
      <c r="CS7885">
        <v>2649.78</v>
      </c>
      <c r="CT7885">
        <v>2482.09</v>
      </c>
      <c r="CU7885">
        <v>2319.1999999999998</v>
      </c>
      <c r="CV7885">
        <v>2161.3000000000002</v>
      </c>
      <c r="CW7885">
        <v>2008.3</v>
      </c>
      <c r="CX7885">
        <v>1859.89</v>
      </c>
      <c r="CY7885">
        <v>1715.61</v>
      </c>
      <c r="CZ7885">
        <v>1575.01</v>
      </c>
      <c r="DA7885">
        <v>1437.75</v>
      </c>
      <c r="DB7885">
        <v>1303.67</v>
      </c>
      <c r="DC7885">
        <v>1172.9100000000001</v>
      </c>
      <c r="DD7885">
        <v>1045.9100000000001</v>
      </c>
      <c r="DE7885">
        <v>923.38900000000001</v>
      </c>
      <c r="DF7885">
        <v>806.27800000000002</v>
      </c>
      <c r="DG7885">
        <v>695.62900000000002</v>
      </c>
      <c r="DH7885">
        <v>592.49099999999999</v>
      </c>
      <c r="DI7885">
        <v>497.80399999999997</v>
      </c>
      <c r="DJ7885">
        <v>412.29399999999998</v>
      </c>
      <c r="DK7885">
        <v>336.41</v>
      </c>
      <c r="DL7885">
        <v>270.28500000000003</v>
      </c>
      <c r="DM7885">
        <v>213.73500000000001</v>
      </c>
      <c r="DN7885">
        <v>166.292</v>
      </c>
      <c r="DO7885">
        <v>127.254</v>
      </c>
      <c r="DP7885">
        <v>95.757199999999997</v>
      </c>
      <c r="DQ7885">
        <v>70.839299999999994</v>
      </c>
      <c r="DR7885">
        <v>51.511600000000001</v>
      </c>
      <c r="DS7885">
        <v>36.813099999999999</v>
      </c>
      <c r="DT7885">
        <v>25.853300000000001</v>
      </c>
      <c r="DU7885">
        <v>17.840399999999999</v>
      </c>
      <c r="DV7885">
        <v>12.095800000000001</v>
      </c>
      <c r="DW7885">
        <v>8.0571400000000004</v>
      </c>
      <c r="DX7885">
        <v>5.2725600000000004</v>
      </c>
      <c r="DY7885">
        <v>8.4736600000000006</v>
      </c>
    </row>
    <row r="7886" spans="1:129" x14ac:dyDescent="0.35">
      <c r="A7886">
        <v>1</v>
      </c>
      <c r="B7886">
        <v>1</v>
      </c>
      <c r="C7886">
        <v>1</v>
      </c>
      <c r="D7886">
        <v>1</v>
      </c>
      <c r="E7886">
        <v>1</v>
      </c>
      <c r="F7886">
        <v>1</v>
      </c>
      <c r="G7886">
        <v>1</v>
      </c>
      <c r="H7886">
        <v>1978</v>
      </c>
      <c r="I7886">
        <v>1</v>
      </c>
      <c r="J7886">
        <v>1978</v>
      </c>
      <c r="K7886" t="s">
        <v>3373</v>
      </c>
      <c r="L7886" t="s">
        <v>1428</v>
      </c>
      <c r="M7886">
        <v>1.66476</v>
      </c>
      <c r="N7886">
        <v>2.36287</v>
      </c>
      <c r="O7886">
        <v>7.4257400000000002</v>
      </c>
      <c r="P7886">
        <v>15.343999999999999</v>
      </c>
      <c r="Q7886">
        <v>25.2074</v>
      </c>
      <c r="R7886">
        <v>37.092100000000002</v>
      </c>
      <c r="S7886">
        <v>54.278599999999997</v>
      </c>
      <c r="T7886">
        <v>84.911100000000005</v>
      </c>
      <c r="U7886">
        <v>142.203</v>
      </c>
      <c r="V7886">
        <v>242.55500000000001</v>
      </c>
      <c r="W7886">
        <v>401.33199999999999</v>
      </c>
      <c r="X7886">
        <v>626.76099999999997</v>
      </c>
      <c r="Y7886">
        <v>913.49099999999999</v>
      </c>
      <c r="Z7886">
        <v>1238.47</v>
      </c>
      <c r="AA7886">
        <v>1561.89</v>
      </c>
      <c r="AB7886">
        <v>1834.52</v>
      </c>
      <c r="AC7886">
        <v>2010.19</v>
      </c>
      <c r="AD7886">
        <v>2059.1799999999998</v>
      </c>
      <c r="AE7886">
        <v>1977.56</v>
      </c>
      <c r="AF7886">
        <v>1788.72</v>
      </c>
      <c r="AG7886">
        <v>1536.62</v>
      </c>
      <c r="AH7886">
        <v>1273.72</v>
      </c>
      <c r="AI7886">
        <v>1048.0899999999999</v>
      </c>
      <c r="AJ7886">
        <v>893.846</v>
      </c>
      <c r="AK7886">
        <v>826.70699999999999</v>
      </c>
      <c r="AL7886">
        <v>844.58799999999997</v>
      </c>
      <c r="AM7886">
        <v>931.41399999999999</v>
      </c>
      <c r="AN7886">
        <v>1062.45</v>
      </c>
      <c r="AO7886">
        <v>1209.8699999999999</v>
      </c>
      <c r="AP7886">
        <v>1347.99</v>
      </c>
      <c r="AQ7886">
        <v>1457.64</v>
      </c>
      <c r="AR7886">
        <v>1529.38</v>
      </c>
      <c r="AS7886">
        <v>1564.82</v>
      </c>
      <c r="AT7886">
        <v>1575.79</v>
      </c>
      <c r="AU7886">
        <v>1581.22</v>
      </c>
      <c r="AV7886">
        <v>1602.5</v>
      </c>
      <c r="AW7886">
        <v>1658.41</v>
      </c>
      <c r="AX7886">
        <v>1761.01</v>
      </c>
      <c r="AY7886">
        <v>1913.47</v>
      </c>
      <c r="AZ7886">
        <v>2110.39</v>
      </c>
      <c r="BA7886">
        <v>2340.37</v>
      </c>
      <c r="BB7886">
        <v>2589.96</v>
      </c>
      <c r="BC7886">
        <v>2847.8</v>
      </c>
      <c r="BD7886">
        <v>3107.78</v>
      </c>
      <c r="BE7886">
        <v>3370.35</v>
      </c>
      <c r="BF7886">
        <v>3641.7</v>
      </c>
      <c r="BG7886">
        <v>3931.14</v>
      </c>
      <c r="BH7886">
        <v>4247.57</v>
      </c>
      <c r="BI7886">
        <v>4596.08</v>
      </c>
      <c r="BJ7886">
        <v>4975.8100000000004</v>
      </c>
      <c r="BK7886">
        <v>5379.46</v>
      </c>
      <c r="BL7886">
        <v>5794.55</v>
      </c>
      <c r="BM7886">
        <v>6205.77</v>
      </c>
      <c r="BN7886">
        <v>6597.87</v>
      </c>
      <c r="BO7886">
        <v>6957.73</v>
      </c>
      <c r="BP7886">
        <v>7275.58</v>
      </c>
      <c r="BQ7886">
        <v>7544.92</v>
      </c>
      <c r="BR7886">
        <v>7761.62</v>
      </c>
      <c r="BS7886">
        <v>7922.68</v>
      </c>
      <c r="BT7886">
        <v>8025.43</v>
      </c>
      <c r="BU7886">
        <v>8067.17</v>
      </c>
      <c r="BV7886">
        <v>8045.94</v>
      </c>
      <c r="BW7886">
        <v>7961.3</v>
      </c>
      <c r="BX7886">
        <v>7815.5</v>
      </c>
      <c r="BY7886">
        <v>7614.1</v>
      </c>
      <c r="BZ7886">
        <v>7365.91</v>
      </c>
      <c r="CA7886">
        <v>7082.22</v>
      </c>
      <c r="CB7886">
        <v>6775.45</v>
      </c>
      <c r="CC7886">
        <v>6457.79</v>
      </c>
      <c r="CD7886">
        <v>6139.75</v>
      </c>
      <c r="CE7886">
        <v>5829.34</v>
      </c>
      <c r="CF7886">
        <v>5531.69</v>
      </c>
      <c r="CG7886">
        <v>5249.25</v>
      </c>
      <c r="CH7886">
        <v>4982.25</v>
      </c>
      <c r="CI7886">
        <v>4729.5</v>
      </c>
      <c r="CJ7886">
        <v>4489.09</v>
      </c>
      <c r="CK7886">
        <v>4259.03</v>
      </c>
      <c r="CL7886">
        <v>4037.65</v>
      </c>
      <c r="CM7886">
        <v>3823.9</v>
      </c>
      <c r="CN7886">
        <v>3617.3</v>
      </c>
      <c r="CO7886">
        <v>3417.9</v>
      </c>
      <c r="CP7886">
        <v>3226.08</v>
      </c>
      <c r="CQ7886">
        <v>3042.31</v>
      </c>
      <c r="CR7886">
        <v>2866.94</v>
      </c>
      <c r="CS7886">
        <v>2700.02</v>
      </c>
      <c r="CT7886">
        <v>2541.1799999999998</v>
      </c>
      <c r="CU7886">
        <v>2389.58</v>
      </c>
      <c r="CV7886">
        <v>2243.9699999999998</v>
      </c>
      <c r="CW7886">
        <v>2102.85</v>
      </c>
      <c r="CX7886">
        <v>1964.58</v>
      </c>
      <c r="CY7886">
        <v>1827.66</v>
      </c>
      <c r="CZ7886">
        <v>1690.91</v>
      </c>
      <c r="DA7886">
        <v>1553.64</v>
      </c>
      <c r="DB7886">
        <v>1415.76</v>
      </c>
      <c r="DC7886">
        <v>1277.8</v>
      </c>
      <c r="DD7886">
        <v>1140.8699999999999</v>
      </c>
      <c r="DE7886">
        <v>1006.51</v>
      </c>
      <c r="DF7886">
        <v>876.56700000000001</v>
      </c>
      <c r="DG7886">
        <v>752.93399999999997</v>
      </c>
      <c r="DH7886">
        <v>637.40099999999995</v>
      </c>
      <c r="DI7886">
        <v>531.471</v>
      </c>
      <c r="DJ7886">
        <v>436.24400000000003</v>
      </c>
      <c r="DK7886">
        <v>352.35</v>
      </c>
      <c r="DL7886">
        <v>279.93400000000003</v>
      </c>
      <c r="DM7886">
        <v>218.69900000000001</v>
      </c>
      <c r="DN7886">
        <v>167.97499999999999</v>
      </c>
      <c r="DO7886">
        <v>126.81399999999999</v>
      </c>
      <c r="DP7886">
        <v>94.090199999999996</v>
      </c>
      <c r="DQ7886">
        <v>68.599999999999994</v>
      </c>
      <c r="DR7886">
        <v>49.143099999999997</v>
      </c>
      <c r="DS7886">
        <v>34.588099999999997</v>
      </c>
      <c r="DT7886">
        <v>23.9161</v>
      </c>
      <c r="DU7886">
        <v>16.2455</v>
      </c>
      <c r="DV7886">
        <v>10.840199999999999</v>
      </c>
      <c r="DW7886">
        <v>7.1054599999999999</v>
      </c>
      <c r="DX7886">
        <v>4.5749700000000004</v>
      </c>
      <c r="DY7886">
        <v>7.0693099999999998</v>
      </c>
    </row>
    <row r="7887" spans="1:129" x14ac:dyDescent="0.35">
      <c r="A7887">
        <v>1</v>
      </c>
      <c r="B7887">
        <v>1</v>
      </c>
      <c r="C7887">
        <v>1</v>
      </c>
      <c r="D7887">
        <v>1</v>
      </c>
      <c r="E7887">
        <v>1</v>
      </c>
      <c r="F7887">
        <v>1</v>
      </c>
      <c r="G7887">
        <v>1</v>
      </c>
      <c r="H7887">
        <v>1978</v>
      </c>
      <c r="I7887">
        <v>1</v>
      </c>
      <c r="J7887">
        <v>1978.5</v>
      </c>
      <c r="K7887" t="s">
        <v>1463</v>
      </c>
      <c r="L7887" t="s">
        <v>1428</v>
      </c>
      <c r="M7887">
        <v>0.227073</v>
      </c>
      <c r="N7887">
        <v>1.06185</v>
      </c>
      <c r="O7887">
        <v>4.8973800000000001</v>
      </c>
      <c r="P7887">
        <v>14.580299999999999</v>
      </c>
      <c r="Q7887">
        <v>33.105499999999999</v>
      </c>
      <c r="R7887">
        <v>61.757399999999997</v>
      </c>
      <c r="S7887">
        <v>98.520300000000006</v>
      </c>
      <c r="T7887">
        <v>137.767</v>
      </c>
      <c r="U7887">
        <v>171.90899999999999</v>
      </c>
      <c r="V7887">
        <v>194.66200000000001</v>
      </c>
      <c r="W7887">
        <v>204.63200000000001</v>
      </c>
      <c r="X7887">
        <v>207.803</v>
      </c>
      <c r="Y7887">
        <v>218.203</v>
      </c>
      <c r="Z7887">
        <v>256.92399999999998</v>
      </c>
      <c r="AA7887">
        <v>350.036</v>
      </c>
      <c r="AB7887">
        <v>525.59199999999998</v>
      </c>
      <c r="AC7887">
        <v>809.28599999999994</v>
      </c>
      <c r="AD7887">
        <v>1218.29</v>
      </c>
      <c r="AE7887">
        <v>1753.64</v>
      </c>
      <c r="AF7887">
        <v>2393.12</v>
      </c>
      <c r="AG7887">
        <v>3087.79</v>
      </c>
      <c r="AH7887">
        <v>3765.21</v>
      </c>
      <c r="AI7887">
        <v>4340.7700000000004</v>
      </c>
      <c r="AJ7887">
        <v>4735.26</v>
      </c>
      <c r="AK7887">
        <v>4893.92</v>
      </c>
      <c r="AL7887">
        <v>4800.87</v>
      </c>
      <c r="AM7887">
        <v>4483.87</v>
      </c>
      <c r="AN7887">
        <v>4007.58</v>
      </c>
      <c r="AO7887">
        <v>3457.66</v>
      </c>
      <c r="AP7887">
        <v>2920.95</v>
      </c>
      <c r="AQ7887">
        <v>2467.7399999999998</v>
      </c>
      <c r="AR7887">
        <v>2140.52</v>
      </c>
      <c r="AS7887">
        <v>1951.06</v>
      </c>
      <c r="AT7887">
        <v>1884.81</v>
      </c>
      <c r="AU7887">
        <v>1909.94</v>
      </c>
      <c r="AV7887">
        <v>1988.06</v>
      </c>
      <c r="AW7887">
        <v>2083.75</v>
      </c>
      <c r="AX7887">
        <v>2171.4699999999998</v>
      </c>
      <c r="AY7887">
        <v>2238.9</v>
      </c>
      <c r="AZ7887">
        <v>2286.8200000000002</v>
      </c>
      <c r="BA7887">
        <v>2326.15</v>
      </c>
      <c r="BB7887">
        <v>2373.23</v>
      </c>
      <c r="BC7887">
        <v>2444.71</v>
      </c>
      <c r="BD7887">
        <v>2553.2399999999998</v>
      </c>
      <c r="BE7887">
        <v>2705.02</v>
      </c>
      <c r="BF7887">
        <v>2899.55</v>
      </c>
      <c r="BG7887">
        <v>3131.18</v>
      </c>
      <c r="BH7887">
        <v>3391.85</v>
      </c>
      <c r="BI7887">
        <v>3674.02</v>
      </c>
      <c r="BJ7887">
        <v>3972.53</v>
      </c>
      <c r="BK7887">
        <v>4285.37</v>
      </c>
      <c r="BL7887">
        <v>4612.91</v>
      </c>
      <c r="BM7887">
        <v>4956.13</v>
      </c>
      <c r="BN7887">
        <v>5314.66</v>
      </c>
      <c r="BO7887">
        <v>5685.23</v>
      </c>
      <c r="BP7887">
        <v>6060.94</v>
      </c>
      <c r="BQ7887">
        <v>6431.62</v>
      </c>
      <c r="BR7887">
        <v>6785.06</v>
      </c>
      <c r="BS7887">
        <v>7108.44</v>
      </c>
      <c r="BT7887">
        <v>7389.86</v>
      </c>
      <c r="BU7887">
        <v>7619.37</v>
      </c>
      <c r="BV7887">
        <v>7789.5</v>
      </c>
      <c r="BW7887">
        <v>7895.33</v>
      </c>
      <c r="BX7887">
        <v>7934.35</v>
      </c>
      <c r="BY7887">
        <v>7906.23</v>
      </c>
      <c r="BZ7887">
        <v>7812.88</v>
      </c>
      <c r="CA7887">
        <v>7658.32</v>
      </c>
      <c r="CB7887">
        <v>7448.76</v>
      </c>
      <c r="CC7887">
        <v>7192.44</v>
      </c>
      <c r="CD7887">
        <v>6899.17</v>
      </c>
      <c r="CE7887">
        <v>6579.63</v>
      </c>
      <c r="CF7887">
        <v>6244.57</v>
      </c>
      <c r="CG7887">
        <v>5903.86</v>
      </c>
      <c r="CH7887">
        <v>5565.82</v>
      </c>
      <c r="CI7887">
        <v>5236.7700000000004</v>
      </c>
      <c r="CJ7887">
        <v>4920.87</v>
      </c>
      <c r="CK7887">
        <v>4620.38</v>
      </c>
      <c r="CL7887">
        <v>4335.95</v>
      </c>
      <c r="CM7887">
        <v>4067.2</v>
      </c>
      <c r="CN7887">
        <v>3813.15</v>
      </c>
      <c r="CO7887">
        <v>3572.68</v>
      </c>
      <c r="CP7887">
        <v>3344.71</v>
      </c>
      <c r="CQ7887">
        <v>3128.39</v>
      </c>
      <c r="CR7887">
        <v>2923.06</v>
      </c>
      <c r="CS7887">
        <v>2728.21</v>
      </c>
      <c r="CT7887">
        <v>2543.33</v>
      </c>
      <c r="CU7887">
        <v>2367.84</v>
      </c>
      <c r="CV7887">
        <v>2200.9899999999998</v>
      </c>
      <c r="CW7887">
        <v>2041.88</v>
      </c>
      <c r="CX7887">
        <v>1889.49</v>
      </c>
      <c r="CY7887">
        <v>1742.73</v>
      </c>
      <c r="CZ7887">
        <v>1600.63</v>
      </c>
      <c r="DA7887">
        <v>1462.4</v>
      </c>
      <c r="DB7887">
        <v>1327.56</v>
      </c>
      <c r="DC7887">
        <v>1196</v>
      </c>
      <c r="DD7887">
        <v>1068</v>
      </c>
      <c r="DE7887">
        <v>944.22900000000004</v>
      </c>
      <c r="DF7887">
        <v>825.60199999999998</v>
      </c>
      <c r="DG7887">
        <v>713.21100000000001</v>
      </c>
      <c r="DH7887">
        <v>608.17499999999995</v>
      </c>
      <c r="DI7887">
        <v>511.51499999999999</v>
      </c>
      <c r="DJ7887">
        <v>424.03899999999999</v>
      </c>
      <c r="DK7887">
        <v>346.26900000000001</v>
      </c>
      <c r="DL7887">
        <v>278.39699999999999</v>
      </c>
      <c r="DM7887">
        <v>220.27699999999999</v>
      </c>
      <c r="DN7887">
        <v>171.46600000000001</v>
      </c>
      <c r="DO7887">
        <v>131.267</v>
      </c>
      <c r="DP7887">
        <v>98.810400000000001</v>
      </c>
      <c r="DQ7887">
        <v>73.118399999999994</v>
      </c>
      <c r="DR7887">
        <v>53.181100000000001</v>
      </c>
      <c r="DS7887">
        <v>38.013300000000001</v>
      </c>
      <c r="DT7887">
        <v>26.700199999999999</v>
      </c>
      <c r="DU7887">
        <v>18.427099999999999</v>
      </c>
      <c r="DV7887">
        <v>12.4948</v>
      </c>
      <c r="DW7887">
        <v>8.3235799999999998</v>
      </c>
      <c r="DX7887">
        <v>5.44726</v>
      </c>
      <c r="DY7887">
        <v>8.7552400000000006</v>
      </c>
    </row>
    <row r="7888" spans="1:129" x14ac:dyDescent="0.35">
      <c r="A7888">
        <v>1</v>
      </c>
      <c r="B7888">
        <v>1</v>
      </c>
      <c r="C7888">
        <v>1</v>
      </c>
      <c r="D7888">
        <v>1</v>
      </c>
      <c r="E7888">
        <v>1</v>
      </c>
      <c r="F7888">
        <v>1</v>
      </c>
      <c r="G7888">
        <v>1</v>
      </c>
      <c r="H7888">
        <v>1979</v>
      </c>
      <c r="I7888">
        <v>1</v>
      </c>
      <c r="J7888">
        <v>1979</v>
      </c>
      <c r="K7888" t="s">
        <v>3373</v>
      </c>
      <c r="L7888" t="s">
        <v>1428</v>
      </c>
      <c r="M7888">
        <v>1.282</v>
      </c>
      <c r="N7888">
        <v>1.81392</v>
      </c>
      <c r="O7888">
        <v>5.6735699999999998</v>
      </c>
      <c r="P7888">
        <v>11.596</v>
      </c>
      <c r="Q7888">
        <v>18.594899999999999</v>
      </c>
      <c r="R7888">
        <v>26.067699999999999</v>
      </c>
      <c r="S7888">
        <v>35.231400000000001</v>
      </c>
      <c r="T7888">
        <v>50.127600000000001</v>
      </c>
      <c r="U7888">
        <v>77.682599999999994</v>
      </c>
      <c r="V7888">
        <v>126.58199999999999</v>
      </c>
      <c r="W7888">
        <v>204.97300000000001</v>
      </c>
      <c r="X7888">
        <v>317.32499999999999</v>
      </c>
      <c r="Y7888">
        <v>461.27100000000002</v>
      </c>
      <c r="Z7888">
        <v>625.76900000000001</v>
      </c>
      <c r="AA7888">
        <v>791.96799999999996</v>
      </c>
      <c r="AB7888">
        <v>937.50699999999995</v>
      </c>
      <c r="AC7888">
        <v>1043.6600000000001</v>
      </c>
      <c r="AD7888">
        <v>1103.22</v>
      </c>
      <c r="AE7888">
        <v>1126.5</v>
      </c>
      <c r="AF7888">
        <v>1143.1500000000001</v>
      </c>
      <c r="AG7888">
        <v>1198.92</v>
      </c>
      <c r="AH7888">
        <v>1348.07</v>
      </c>
      <c r="AI7888">
        <v>1642.89</v>
      </c>
      <c r="AJ7888">
        <v>2122.2600000000002</v>
      </c>
      <c r="AK7888">
        <v>2800.88</v>
      </c>
      <c r="AL7888">
        <v>3661.02</v>
      </c>
      <c r="AM7888">
        <v>4648.8900000000003</v>
      </c>
      <c r="AN7888">
        <v>5677.52</v>
      </c>
      <c r="AO7888">
        <v>6637.66</v>
      </c>
      <c r="AP7888">
        <v>7415.65</v>
      </c>
      <c r="AQ7888">
        <v>7915.11</v>
      </c>
      <c r="AR7888">
        <v>8077.23</v>
      </c>
      <c r="AS7888">
        <v>7893.63</v>
      </c>
      <c r="AT7888">
        <v>7408.1</v>
      </c>
      <c r="AU7888">
        <v>6706.27</v>
      </c>
      <c r="AV7888">
        <v>5896.28</v>
      </c>
      <c r="AW7888">
        <v>5086.18</v>
      </c>
      <c r="AX7888">
        <v>4364.03</v>
      </c>
      <c r="AY7888">
        <v>3785.53</v>
      </c>
      <c r="AZ7888">
        <v>3370.88</v>
      </c>
      <c r="BA7888">
        <v>3110.03</v>
      </c>
      <c r="BB7888">
        <v>2973.23</v>
      </c>
      <c r="BC7888">
        <v>2923.07</v>
      </c>
      <c r="BD7888">
        <v>2925.12</v>
      </c>
      <c r="BE7888">
        <v>2954.51</v>
      </c>
      <c r="BF7888">
        <v>2998.53</v>
      </c>
      <c r="BG7888">
        <v>3055.36</v>
      </c>
      <c r="BH7888">
        <v>3130.48</v>
      </c>
      <c r="BI7888">
        <v>3232.27</v>
      </c>
      <c r="BJ7888">
        <v>3368.23</v>
      </c>
      <c r="BK7888">
        <v>3542.56</v>
      </c>
      <c r="BL7888">
        <v>3755.45</v>
      </c>
      <c r="BM7888">
        <v>4003.66</v>
      </c>
      <c r="BN7888">
        <v>4281.93</v>
      </c>
      <c r="BO7888">
        <v>4584.25</v>
      </c>
      <c r="BP7888">
        <v>4904.84</v>
      </c>
      <c r="BQ7888">
        <v>5238.28</v>
      </c>
      <c r="BR7888">
        <v>5579.07</v>
      </c>
      <c r="BS7888">
        <v>5920.99</v>
      </c>
      <c r="BT7888">
        <v>6256.5</v>
      </c>
      <c r="BU7888">
        <v>6576.47</v>
      </c>
      <c r="BV7888">
        <v>6870.6</v>
      </c>
      <c r="BW7888">
        <v>7128.06</v>
      </c>
      <c r="BX7888">
        <v>7338.44</v>
      </c>
      <c r="BY7888">
        <v>7492.79</v>
      </c>
      <c r="BZ7888">
        <v>7584.32</v>
      </c>
      <c r="CA7888">
        <v>7608.98</v>
      </c>
      <c r="CB7888">
        <v>7565.52</v>
      </c>
      <c r="CC7888">
        <v>7455.68</v>
      </c>
      <c r="CD7888">
        <v>7283.77</v>
      </c>
      <c r="CE7888">
        <v>7056.44</v>
      </c>
      <c r="CF7888">
        <v>6782.21</v>
      </c>
      <c r="CG7888">
        <v>6470.86</v>
      </c>
      <c r="CH7888">
        <v>6132.81</v>
      </c>
      <c r="CI7888">
        <v>5778.5</v>
      </c>
      <c r="CJ7888">
        <v>5417.73</v>
      </c>
      <c r="CK7888">
        <v>5059.16</v>
      </c>
      <c r="CL7888">
        <v>4709.96</v>
      </c>
      <c r="CM7888">
        <v>4375.6499999999996</v>
      </c>
      <c r="CN7888">
        <v>4060.05</v>
      </c>
      <c r="CO7888">
        <v>3765.5</v>
      </c>
      <c r="CP7888">
        <v>3492.98</v>
      </c>
      <c r="CQ7888">
        <v>3242.4</v>
      </c>
      <c r="CR7888">
        <v>3012.84</v>
      </c>
      <c r="CS7888">
        <v>2802.7</v>
      </c>
      <c r="CT7888">
        <v>2609.87</v>
      </c>
      <c r="CU7888">
        <v>2431.91</v>
      </c>
      <c r="CV7888">
        <v>2266.15</v>
      </c>
      <c r="CW7888">
        <v>2109.87</v>
      </c>
      <c r="CX7888">
        <v>1960.47</v>
      </c>
      <c r="CY7888">
        <v>1815.65</v>
      </c>
      <c r="CZ7888">
        <v>1673.61</v>
      </c>
      <c r="DA7888">
        <v>1533.12</v>
      </c>
      <c r="DB7888">
        <v>1393.66</v>
      </c>
      <c r="DC7888">
        <v>1255.4000000000001</v>
      </c>
      <c r="DD7888">
        <v>1119.1199999999999</v>
      </c>
      <c r="DE7888">
        <v>986.10599999999999</v>
      </c>
      <c r="DF7888">
        <v>857.96</v>
      </c>
      <c r="DG7888">
        <v>736.39</v>
      </c>
      <c r="DH7888">
        <v>623.02599999999995</v>
      </c>
      <c r="DI7888">
        <v>519.24599999999998</v>
      </c>
      <c r="DJ7888">
        <v>426.05700000000002</v>
      </c>
      <c r="DK7888">
        <v>344.02699999999999</v>
      </c>
      <c r="DL7888">
        <v>273.26400000000001</v>
      </c>
      <c r="DM7888">
        <v>213.45400000000001</v>
      </c>
      <c r="DN7888">
        <v>163.92599999999999</v>
      </c>
      <c r="DO7888">
        <v>123.745</v>
      </c>
      <c r="DP7888">
        <v>91.806600000000003</v>
      </c>
      <c r="DQ7888">
        <v>66.931299999999993</v>
      </c>
      <c r="DR7888">
        <v>47.945700000000002</v>
      </c>
      <c r="DS7888">
        <v>33.744300000000003</v>
      </c>
      <c r="DT7888">
        <v>23.332000000000001</v>
      </c>
      <c r="DU7888">
        <v>15.8484</v>
      </c>
      <c r="DV7888">
        <v>10.575100000000001</v>
      </c>
      <c r="DW7888">
        <v>6.9316399999999998</v>
      </c>
      <c r="DX7888">
        <v>4.4630200000000002</v>
      </c>
      <c r="DY7888">
        <v>6.8962500000000002</v>
      </c>
    </row>
    <row r="7889" spans="1:129" x14ac:dyDescent="0.35">
      <c r="A7889">
        <v>1</v>
      </c>
      <c r="B7889">
        <v>1</v>
      </c>
      <c r="C7889">
        <v>1</v>
      </c>
      <c r="D7889">
        <v>1</v>
      </c>
      <c r="E7889">
        <v>1</v>
      </c>
      <c r="F7889">
        <v>1</v>
      </c>
      <c r="G7889">
        <v>1</v>
      </c>
      <c r="H7889">
        <v>1979</v>
      </c>
      <c r="I7889">
        <v>1</v>
      </c>
      <c r="J7889">
        <v>1979.5</v>
      </c>
      <c r="K7889" t="s">
        <v>1463</v>
      </c>
      <c r="L7889" t="s">
        <v>1428</v>
      </c>
      <c r="M7889">
        <v>0.17494499999999999</v>
      </c>
      <c r="N7889">
        <v>0.81808099999999995</v>
      </c>
      <c r="O7889">
        <v>3.7730100000000002</v>
      </c>
      <c r="P7889">
        <v>11.2325</v>
      </c>
      <c r="Q7889">
        <v>25.5016</v>
      </c>
      <c r="R7889">
        <v>47.562899999999999</v>
      </c>
      <c r="S7889">
        <v>75.840299999999999</v>
      </c>
      <c r="T7889">
        <v>105.934</v>
      </c>
      <c r="U7889">
        <v>131.839</v>
      </c>
      <c r="V7889">
        <v>148.346</v>
      </c>
      <c r="W7889">
        <v>153.62700000000001</v>
      </c>
      <c r="X7889">
        <v>150.86600000000001</v>
      </c>
      <c r="Y7889">
        <v>148.43100000000001</v>
      </c>
      <c r="Z7889">
        <v>158.79599999999999</v>
      </c>
      <c r="AA7889">
        <v>196.83099999999999</v>
      </c>
      <c r="AB7889">
        <v>277.858</v>
      </c>
      <c r="AC7889">
        <v>415.39</v>
      </c>
      <c r="AD7889">
        <v>618.27599999999995</v>
      </c>
      <c r="AE7889">
        <v>887.31100000000004</v>
      </c>
      <c r="AF7889">
        <v>1212.21</v>
      </c>
      <c r="AG7889">
        <v>1570.51</v>
      </c>
      <c r="AH7889">
        <v>1930.05</v>
      </c>
      <c r="AI7889">
        <v>2255.7199999999998</v>
      </c>
      <c r="AJ7889">
        <v>2519.4899999999998</v>
      </c>
      <c r="AK7889">
        <v>2711.15</v>
      </c>
      <c r="AL7889">
        <v>2846.13</v>
      </c>
      <c r="AM7889">
        <v>2967.28</v>
      </c>
      <c r="AN7889">
        <v>3138.84</v>
      </c>
      <c r="AO7889">
        <v>3433.47</v>
      </c>
      <c r="AP7889">
        <v>3914.96</v>
      </c>
      <c r="AQ7889">
        <v>4620.59</v>
      </c>
      <c r="AR7889">
        <v>5547.58</v>
      </c>
      <c r="AS7889">
        <v>6646.82</v>
      </c>
      <c r="AT7889">
        <v>7826.23</v>
      </c>
      <c r="AU7889">
        <v>8963.75</v>
      </c>
      <c r="AV7889">
        <v>9927.84</v>
      </c>
      <c r="AW7889">
        <v>10601.3</v>
      </c>
      <c r="AX7889">
        <v>10903.8</v>
      </c>
      <c r="AY7889">
        <v>10806.5</v>
      </c>
      <c r="AZ7889">
        <v>10336.9</v>
      </c>
      <c r="BA7889">
        <v>9571.1299999999992</v>
      </c>
      <c r="BB7889">
        <v>8616.85</v>
      </c>
      <c r="BC7889">
        <v>7591.75</v>
      </c>
      <c r="BD7889">
        <v>6602.28</v>
      </c>
      <c r="BE7889">
        <v>5728.28</v>
      </c>
      <c r="BF7889">
        <v>5015.74</v>
      </c>
      <c r="BG7889">
        <v>4478.0600000000004</v>
      </c>
      <c r="BH7889">
        <v>4103.3999999999996</v>
      </c>
      <c r="BI7889">
        <v>3865.29</v>
      </c>
      <c r="BJ7889">
        <v>3732.82</v>
      </c>
      <c r="BK7889">
        <v>3678.38</v>
      </c>
      <c r="BL7889">
        <v>3681.79</v>
      </c>
      <c r="BM7889">
        <v>3731.01</v>
      </c>
      <c r="BN7889">
        <v>3820.51</v>
      </c>
      <c r="BO7889">
        <v>3948.47</v>
      </c>
      <c r="BP7889">
        <v>4114.22</v>
      </c>
      <c r="BQ7889">
        <v>4316.16</v>
      </c>
      <c r="BR7889">
        <v>4550.96</v>
      </c>
      <c r="BS7889">
        <v>4813.29</v>
      </c>
      <c r="BT7889">
        <v>5096.21</v>
      </c>
      <c r="BU7889">
        <v>5391.63</v>
      </c>
      <c r="BV7889">
        <v>5690.68</v>
      </c>
      <c r="BW7889">
        <v>5983.93</v>
      </c>
      <c r="BX7889">
        <v>6261.54</v>
      </c>
      <c r="BY7889">
        <v>6513.4</v>
      </c>
      <c r="BZ7889">
        <v>6729.6</v>
      </c>
      <c r="CA7889">
        <v>6900.75</v>
      </c>
      <c r="CB7889">
        <v>7018.76</v>
      </c>
      <c r="CC7889">
        <v>7077.39</v>
      </c>
      <c r="CD7889">
        <v>7072.83</v>
      </c>
      <c r="CE7889">
        <v>7003.95</v>
      </c>
      <c r="CF7889">
        <v>6872.53</v>
      </c>
      <c r="CG7889">
        <v>6682.99</v>
      </c>
      <c r="CH7889">
        <v>6442.1</v>
      </c>
      <c r="CI7889">
        <v>6158.42</v>
      </c>
      <c r="CJ7889">
        <v>5841.65</v>
      </c>
      <c r="CK7889">
        <v>5501.98</v>
      </c>
      <c r="CL7889">
        <v>5149.42</v>
      </c>
      <c r="CM7889">
        <v>4793.25</v>
      </c>
      <c r="CN7889">
        <v>4441.55</v>
      </c>
      <c r="CO7889">
        <v>4100.96</v>
      </c>
      <c r="CP7889">
        <v>3776.48</v>
      </c>
      <c r="CQ7889">
        <v>3471.5</v>
      </c>
      <c r="CR7889">
        <v>3187.89</v>
      </c>
      <c r="CS7889">
        <v>2926.23</v>
      </c>
      <c r="CT7889">
        <v>2685.99</v>
      </c>
      <c r="CU7889">
        <v>2465.83</v>
      </c>
      <c r="CV7889">
        <v>2263.8200000000002</v>
      </c>
      <c r="CW7889">
        <v>2077.69</v>
      </c>
      <c r="CX7889">
        <v>1905.04</v>
      </c>
      <c r="CY7889">
        <v>1743.53</v>
      </c>
      <c r="CZ7889">
        <v>1591.08</v>
      </c>
      <c r="DA7889">
        <v>1445.97</v>
      </c>
      <c r="DB7889">
        <v>1306.94</v>
      </c>
      <c r="DC7889">
        <v>1173.27</v>
      </c>
      <c r="DD7889">
        <v>1044.72</v>
      </c>
      <c r="DE7889">
        <v>921.52499999999998</v>
      </c>
      <c r="DF7889">
        <v>804.27099999999996</v>
      </c>
      <c r="DG7889">
        <v>693.76700000000005</v>
      </c>
      <c r="DH7889">
        <v>590.90700000000004</v>
      </c>
      <c r="DI7889">
        <v>496.53300000000002</v>
      </c>
      <c r="DJ7889">
        <v>411.32</v>
      </c>
      <c r="DK7889">
        <v>335.69099999999997</v>
      </c>
      <c r="DL7889">
        <v>269.77</v>
      </c>
      <c r="DM7889">
        <v>213.37700000000001</v>
      </c>
      <c r="DN7889">
        <v>166.048</v>
      </c>
      <c r="DO7889">
        <v>127.093</v>
      </c>
      <c r="DP7889">
        <v>95.652000000000001</v>
      </c>
      <c r="DQ7889">
        <v>70.772000000000006</v>
      </c>
      <c r="DR7889">
        <v>51.469200000000001</v>
      </c>
      <c r="DS7889">
        <v>36.786799999999999</v>
      </c>
      <c r="DT7889">
        <v>25.837199999999999</v>
      </c>
      <c r="DU7889">
        <v>17.8306</v>
      </c>
      <c r="DV7889">
        <v>12.0899</v>
      </c>
      <c r="DW7889">
        <v>8.0536300000000001</v>
      </c>
      <c r="DX7889">
        <v>5.2704800000000001</v>
      </c>
      <c r="DY7889">
        <v>8.4708400000000008</v>
      </c>
    </row>
    <row r="7890" spans="1:129" x14ac:dyDescent="0.35">
      <c r="A7890">
        <v>1</v>
      </c>
      <c r="B7890">
        <v>1</v>
      </c>
      <c r="C7890">
        <v>1</v>
      </c>
      <c r="D7890">
        <v>1</v>
      </c>
      <c r="E7890">
        <v>1</v>
      </c>
      <c r="F7890">
        <v>1</v>
      </c>
      <c r="G7890">
        <v>1</v>
      </c>
      <c r="H7890">
        <v>1980</v>
      </c>
      <c r="I7890">
        <v>1</v>
      </c>
      <c r="J7890">
        <v>1980</v>
      </c>
      <c r="K7890" t="s">
        <v>3373</v>
      </c>
      <c r="L7890" t="s">
        <v>1428</v>
      </c>
      <c r="M7890">
        <v>1.70946</v>
      </c>
      <c r="N7890">
        <v>2.4127200000000002</v>
      </c>
      <c r="O7890">
        <v>7.5178200000000004</v>
      </c>
      <c r="P7890">
        <v>15.2295</v>
      </c>
      <c r="Q7890">
        <v>23.930700000000002</v>
      </c>
      <c r="R7890">
        <v>32.118099999999998</v>
      </c>
      <c r="S7890">
        <v>40.0289</v>
      </c>
      <c r="T7890">
        <v>50.6905</v>
      </c>
      <c r="U7890">
        <v>69.892200000000003</v>
      </c>
      <c r="V7890">
        <v>105.017</v>
      </c>
      <c r="W7890">
        <v>162.952</v>
      </c>
      <c r="X7890">
        <v>247.482</v>
      </c>
      <c r="Y7890">
        <v>356.81799999999998</v>
      </c>
      <c r="Z7890">
        <v>482.21100000000001</v>
      </c>
      <c r="AA7890">
        <v>608.62800000000004</v>
      </c>
      <c r="AB7890">
        <v>717.97799999999995</v>
      </c>
      <c r="AC7890">
        <v>794.39700000000005</v>
      </c>
      <c r="AD7890">
        <v>829.99300000000005</v>
      </c>
      <c r="AE7890">
        <v>829.08199999999999</v>
      </c>
      <c r="AF7890">
        <v>809.27300000000002</v>
      </c>
      <c r="AG7890">
        <v>798.95799999999997</v>
      </c>
      <c r="AH7890">
        <v>831.952</v>
      </c>
      <c r="AI7890">
        <v>940.71500000000003</v>
      </c>
      <c r="AJ7890">
        <v>1149.6600000000001</v>
      </c>
      <c r="AK7890">
        <v>1469.74</v>
      </c>
      <c r="AL7890">
        <v>1895.08</v>
      </c>
      <c r="AM7890">
        <v>2402.58</v>
      </c>
      <c r="AN7890">
        <v>2955.12</v>
      </c>
      <c r="AO7890">
        <v>3508.62</v>
      </c>
      <c r="AP7890">
        <v>4022.39</v>
      </c>
      <c r="AQ7890">
        <v>4470.68</v>
      </c>
      <c r="AR7890">
        <v>4852.25</v>
      </c>
      <c r="AS7890">
        <v>5194.57</v>
      </c>
      <c r="AT7890">
        <v>5550.36</v>
      </c>
      <c r="AU7890">
        <v>5985.88</v>
      </c>
      <c r="AV7890">
        <v>6563.42</v>
      </c>
      <c r="AW7890">
        <v>7322.19</v>
      </c>
      <c r="AX7890">
        <v>8262.7199999999993</v>
      </c>
      <c r="AY7890">
        <v>9339.4</v>
      </c>
      <c r="AZ7890">
        <v>10463.6</v>
      </c>
      <c r="BA7890">
        <v>11517.6</v>
      </c>
      <c r="BB7890">
        <v>12375.7</v>
      </c>
      <c r="BC7890">
        <v>12928.3</v>
      </c>
      <c r="BD7890">
        <v>13103.2</v>
      </c>
      <c r="BE7890">
        <v>12878.2</v>
      </c>
      <c r="BF7890">
        <v>12284.2</v>
      </c>
      <c r="BG7890">
        <v>11396.8</v>
      </c>
      <c r="BH7890">
        <v>10320.299999999999</v>
      </c>
      <c r="BI7890">
        <v>9167.75</v>
      </c>
      <c r="BJ7890">
        <v>8042.54</v>
      </c>
      <c r="BK7890">
        <v>7024.86</v>
      </c>
      <c r="BL7890">
        <v>6165.17</v>
      </c>
      <c r="BM7890">
        <v>5484.58</v>
      </c>
      <c r="BN7890">
        <v>4980.6099999999997</v>
      </c>
      <c r="BO7890">
        <v>4635.3</v>
      </c>
      <c r="BP7890">
        <v>4423.6000000000004</v>
      </c>
      <c r="BQ7890">
        <v>4319.82</v>
      </c>
      <c r="BR7890">
        <v>4301.6099999999997</v>
      </c>
      <c r="BS7890">
        <v>4351.34</v>
      </c>
      <c r="BT7890">
        <v>4455.7700000000004</v>
      </c>
      <c r="BU7890">
        <v>4604.58</v>
      </c>
      <c r="BV7890">
        <v>4788.95</v>
      </c>
      <c r="BW7890">
        <v>5000.22</v>
      </c>
      <c r="BX7890">
        <v>5229.2</v>
      </c>
      <c r="BY7890">
        <v>5465.91</v>
      </c>
      <c r="BZ7890">
        <v>5699.71</v>
      </c>
      <c r="CA7890">
        <v>5919.63</v>
      </c>
      <c r="CB7890">
        <v>6114.78</v>
      </c>
      <c r="CC7890">
        <v>6274.91</v>
      </c>
      <c r="CD7890">
        <v>6390.91</v>
      </c>
      <c r="CE7890">
        <v>6455.32</v>
      </c>
      <c r="CF7890">
        <v>6462.87</v>
      </c>
      <c r="CG7890">
        <v>6410.82</v>
      </c>
      <c r="CH7890">
        <v>6299.16</v>
      </c>
      <c r="CI7890">
        <v>6130.73</v>
      </c>
      <c r="CJ7890">
        <v>5910.92</v>
      </c>
      <c r="CK7890">
        <v>5647.36</v>
      </c>
      <c r="CL7890">
        <v>5349.32</v>
      </c>
      <c r="CM7890">
        <v>5027.03</v>
      </c>
      <c r="CN7890">
        <v>4690.9799999999996</v>
      </c>
      <c r="CO7890">
        <v>4351.1400000000003</v>
      </c>
      <c r="CP7890">
        <v>4016.43</v>
      </c>
      <c r="CQ7890">
        <v>3694.18</v>
      </c>
      <c r="CR7890">
        <v>3389.87</v>
      </c>
      <c r="CS7890">
        <v>3106.95</v>
      </c>
      <c r="CT7890">
        <v>2846.95</v>
      </c>
      <c r="CU7890">
        <v>2609.65</v>
      </c>
      <c r="CV7890">
        <v>2393.48</v>
      </c>
      <c r="CW7890">
        <v>2195.85</v>
      </c>
      <c r="CX7890">
        <v>2013.68</v>
      </c>
      <c r="CY7890">
        <v>1843.79</v>
      </c>
      <c r="CZ7890">
        <v>1683.27</v>
      </c>
      <c r="DA7890">
        <v>1529.77</v>
      </c>
      <c r="DB7890">
        <v>1381.68</v>
      </c>
      <c r="DC7890">
        <v>1238.22</v>
      </c>
      <c r="DD7890">
        <v>1099.32</v>
      </c>
      <c r="DE7890">
        <v>965.57600000000002</v>
      </c>
      <c r="DF7890">
        <v>838.01</v>
      </c>
      <c r="DG7890">
        <v>717.87599999999998</v>
      </c>
      <c r="DH7890">
        <v>606.45100000000002</v>
      </c>
      <c r="DI7890">
        <v>504.84399999999999</v>
      </c>
      <c r="DJ7890">
        <v>413.86700000000002</v>
      </c>
      <c r="DK7890">
        <v>333.95</v>
      </c>
      <c r="DL7890">
        <v>265.11599999999999</v>
      </c>
      <c r="DM7890">
        <v>207.00200000000001</v>
      </c>
      <c r="DN7890">
        <v>158.91999999999999</v>
      </c>
      <c r="DO7890">
        <v>119.93600000000001</v>
      </c>
      <c r="DP7890">
        <v>88.963200000000001</v>
      </c>
      <c r="DQ7890">
        <v>64.848500000000001</v>
      </c>
      <c r="DR7890">
        <v>46.448300000000003</v>
      </c>
      <c r="DS7890">
        <v>32.687399999999997</v>
      </c>
      <c r="DT7890">
        <v>22.599799999999998</v>
      </c>
      <c r="DU7890">
        <v>15.350199999999999</v>
      </c>
      <c r="DV7890">
        <v>10.2423</v>
      </c>
      <c r="DW7890">
        <v>6.7132500000000004</v>
      </c>
      <c r="DX7890">
        <v>4.3223099999999999</v>
      </c>
      <c r="DY7890">
        <v>6.6785899999999998</v>
      </c>
    </row>
    <row r="7891" spans="1:129" x14ac:dyDescent="0.35">
      <c r="A7891">
        <v>1</v>
      </c>
      <c r="B7891">
        <v>1</v>
      </c>
      <c r="C7891">
        <v>1</v>
      </c>
      <c r="D7891">
        <v>1</v>
      </c>
      <c r="E7891">
        <v>1</v>
      </c>
      <c r="F7891">
        <v>1</v>
      </c>
      <c r="G7891">
        <v>1</v>
      </c>
      <c r="H7891">
        <v>1980</v>
      </c>
      <c r="I7891">
        <v>1</v>
      </c>
      <c r="J7891">
        <v>1980.5</v>
      </c>
      <c r="K7891" t="s">
        <v>1463</v>
      </c>
      <c r="L7891" t="s">
        <v>1428</v>
      </c>
      <c r="M7891">
        <v>0.23336200000000001</v>
      </c>
      <c r="N7891">
        <v>1.09124</v>
      </c>
      <c r="O7891">
        <v>5.0327400000000004</v>
      </c>
      <c r="P7891">
        <v>14.9823</v>
      </c>
      <c r="Q7891">
        <v>34.012599999999999</v>
      </c>
      <c r="R7891">
        <v>63.426400000000001</v>
      </c>
      <c r="S7891">
        <v>101.09699999999999</v>
      </c>
      <c r="T7891">
        <v>141.089</v>
      </c>
      <c r="U7891">
        <v>175.22</v>
      </c>
      <c r="V7891">
        <v>196.15799999999999</v>
      </c>
      <c r="W7891">
        <v>200.66200000000001</v>
      </c>
      <c r="X7891">
        <v>191.471</v>
      </c>
      <c r="Y7891">
        <v>177.161</v>
      </c>
      <c r="Z7891">
        <v>170.363</v>
      </c>
      <c r="AA7891">
        <v>185.352</v>
      </c>
      <c r="AB7891">
        <v>235.80099999999999</v>
      </c>
      <c r="AC7891">
        <v>332.83</v>
      </c>
      <c r="AD7891">
        <v>483.012</v>
      </c>
      <c r="AE7891">
        <v>686.13300000000004</v>
      </c>
      <c r="AF7891">
        <v>933.13199999999995</v>
      </c>
      <c r="AG7891">
        <v>1205.33</v>
      </c>
      <c r="AH7891">
        <v>1476.2</v>
      </c>
      <c r="AI7891">
        <v>1716.21</v>
      </c>
      <c r="AJ7891">
        <v>1900.16</v>
      </c>
      <c r="AK7891">
        <v>2015.09</v>
      </c>
      <c r="AL7891">
        <v>2066.13</v>
      </c>
      <c r="AM7891">
        <v>2078.12</v>
      </c>
      <c r="AN7891">
        <v>2091.87</v>
      </c>
      <c r="AO7891">
        <v>2155.87</v>
      </c>
      <c r="AP7891">
        <v>2315.5700000000002</v>
      </c>
      <c r="AQ7891">
        <v>2602.86</v>
      </c>
      <c r="AR7891">
        <v>3028.79</v>
      </c>
      <c r="AS7891">
        <v>3581.05</v>
      </c>
      <c r="AT7891">
        <v>4227.1499999999996</v>
      </c>
      <c r="AU7891">
        <v>4922.72</v>
      </c>
      <c r="AV7891">
        <v>5622.96</v>
      </c>
      <c r="AW7891">
        <v>6294.47</v>
      </c>
      <c r="AX7891">
        <v>6924.6</v>
      </c>
      <c r="AY7891">
        <v>7524.79</v>
      </c>
      <c r="AZ7891">
        <v>8126.99</v>
      </c>
      <c r="BA7891">
        <v>8772.9599999999991</v>
      </c>
      <c r="BB7891">
        <v>9499.16</v>
      </c>
      <c r="BC7891">
        <v>10321.200000000001</v>
      </c>
      <c r="BD7891">
        <v>11222.3</v>
      </c>
      <c r="BE7891">
        <v>12150</v>
      </c>
      <c r="BF7891">
        <v>13022.2</v>
      </c>
      <c r="BG7891">
        <v>13740.6</v>
      </c>
      <c r="BH7891">
        <v>14210.5</v>
      </c>
      <c r="BI7891">
        <v>14360</v>
      </c>
      <c r="BJ7891">
        <v>14154</v>
      </c>
      <c r="BK7891">
        <v>13601.5</v>
      </c>
      <c r="BL7891">
        <v>12753.3</v>
      </c>
      <c r="BM7891">
        <v>11691</v>
      </c>
      <c r="BN7891">
        <v>10512.7</v>
      </c>
      <c r="BO7891">
        <v>9316.32</v>
      </c>
      <c r="BP7891">
        <v>8186.29</v>
      </c>
      <c r="BQ7891">
        <v>7184.76</v>
      </c>
      <c r="BR7891">
        <v>6348.54</v>
      </c>
      <c r="BS7891">
        <v>5690.8</v>
      </c>
      <c r="BT7891">
        <v>5206.21</v>
      </c>
      <c r="BU7891">
        <v>4877.33</v>
      </c>
      <c r="BV7891">
        <v>4680.6899999999996</v>
      </c>
      <c r="BW7891">
        <v>4591.3999999999996</v>
      </c>
      <c r="BX7891">
        <v>4586.03</v>
      </c>
      <c r="BY7891">
        <v>4643.83</v>
      </c>
      <c r="BZ7891">
        <v>4746.83</v>
      </c>
      <c r="CA7891">
        <v>4879.29</v>
      </c>
      <c r="CB7891">
        <v>5027.08</v>
      </c>
      <c r="CC7891">
        <v>5177.2299999999996</v>
      </c>
      <c r="CD7891">
        <v>5317.66</v>
      </c>
      <c r="CE7891">
        <v>5437.25</v>
      </c>
      <c r="CF7891">
        <v>5526.17</v>
      </c>
      <c r="CG7891">
        <v>5576.19</v>
      </c>
      <c r="CH7891">
        <v>5581.11</v>
      </c>
      <c r="CI7891">
        <v>5537.09</v>
      </c>
      <c r="CJ7891">
        <v>5442.81</v>
      </c>
      <c r="CK7891">
        <v>5299.58</v>
      </c>
      <c r="CL7891">
        <v>5111.1099999999997</v>
      </c>
      <c r="CM7891">
        <v>4883.24</v>
      </c>
      <c r="CN7891">
        <v>4623.42</v>
      </c>
      <c r="CO7891">
        <v>4340.17</v>
      </c>
      <c r="CP7891">
        <v>4042.4</v>
      </c>
      <c r="CQ7891">
        <v>3738.75</v>
      </c>
      <c r="CR7891">
        <v>3437.07</v>
      </c>
      <c r="CS7891">
        <v>3144.01</v>
      </c>
      <c r="CT7891">
        <v>2864.63</v>
      </c>
      <c r="CU7891">
        <v>2602.39</v>
      </c>
      <c r="CV7891">
        <v>2359.13</v>
      </c>
      <c r="CW7891">
        <v>2135.2600000000002</v>
      </c>
      <c r="CX7891">
        <v>1930.06</v>
      </c>
      <c r="CY7891">
        <v>1742.01</v>
      </c>
      <c r="CZ7891">
        <v>1569.17</v>
      </c>
      <c r="DA7891">
        <v>1409.45</v>
      </c>
      <c r="DB7891">
        <v>1260.96</v>
      </c>
      <c r="DC7891">
        <v>1122.1600000000001</v>
      </c>
      <c r="DD7891">
        <v>991.971</v>
      </c>
      <c r="DE7891">
        <v>869.80100000000004</v>
      </c>
      <c r="DF7891">
        <v>755.48299999999995</v>
      </c>
      <c r="DG7891">
        <v>649.17999999999995</v>
      </c>
      <c r="DH7891">
        <v>551.24699999999996</v>
      </c>
      <c r="DI7891">
        <v>462.09500000000003</v>
      </c>
      <c r="DJ7891">
        <v>382.07100000000003</v>
      </c>
      <c r="DK7891">
        <v>311.36</v>
      </c>
      <c r="DL7891">
        <v>249.928</v>
      </c>
      <c r="DM7891">
        <v>197.50399999999999</v>
      </c>
      <c r="DN7891">
        <v>153.58799999999999</v>
      </c>
      <c r="DO7891">
        <v>117.49</v>
      </c>
      <c r="DP7891">
        <v>88.386899999999997</v>
      </c>
      <c r="DQ7891">
        <v>65.374399999999994</v>
      </c>
      <c r="DR7891">
        <v>47.531199999999998</v>
      </c>
      <c r="DS7891">
        <v>33.9651</v>
      </c>
      <c r="DT7891">
        <v>23.851500000000001</v>
      </c>
      <c r="DU7891">
        <v>16.458100000000002</v>
      </c>
      <c r="DV7891">
        <v>11.158200000000001</v>
      </c>
      <c r="DW7891">
        <v>7.4324000000000003</v>
      </c>
      <c r="DX7891">
        <v>4.8636299999999997</v>
      </c>
      <c r="DY7891">
        <v>7.8162700000000003</v>
      </c>
    </row>
    <row r="7892" spans="1:129" x14ac:dyDescent="0.35">
      <c r="A7892">
        <v>1</v>
      </c>
      <c r="B7892">
        <v>1</v>
      </c>
      <c r="C7892">
        <v>1</v>
      </c>
      <c r="D7892">
        <v>1</v>
      </c>
      <c r="E7892">
        <v>1</v>
      </c>
      <c r="F7892">
        <v>1</v>
      </c>
      <c r="G7892">
        <v>1</v>
      </c>
      <c r="H7892">
        <v>1981</v>
      </c>
      <c r="I7892">
        <v>1</v>
      </c>
      <c r="J7892">
        <v>1981</v>
      </c>
      <c r="K7892" t="s">
        <v>3373</v>
      </c>
      <c r="L7892" t="s">
        <v>1428</v>
      </c>
      <c r="M7892">
        <v>2.58257</v>
      </c>
      <c r="N7892">
        <v>3.6435599999999999</v>
      </c>
      <c r="O7892">
        <v>11.3461</v>
      </c>
      <c r="P7892">
        <v>22.951599999999999</v>
      </c>
      <c r="Q7892">
        <v>35.944099999999999</v>
      </c>
      <c r="R7892">
        <v>47.883200000000002</v>
      </c>
      <c r="S7892">
        <v>58.791699999999999</v>
      </c>
      <c r="T7892">
        <v>72.671499999999995</v>
      </c>
      <c r="U7892">
        <v>97.434200000000004</v>
      </c>
      <c r="V7892">
        <v>143.215</v>
      </c>
      <c r="W7892">
        <v>219.44800000000001</v>
      </c>
      <c r="X7892">
        <v>331.30599999999998</v>
      </c>
      <c r="Y7892">
        <v>476.36799999999999</v>
      </c>
      <c r="Z7892">
        <v>642.75199999999995</v>
      </c>
      <c r="AA7892">
        <v>809.96100000000001</v>
      </c>
      <c r="AB7892">
        <v>953.03599999999994</v>
      </c>
      <c r="AC7892">
        <v>1049.3599999999999</v>
      </c>
      <c r="AD7892">
        <v>1085.96</v>
      </c>
      <c r="AE7892">
        <v>1064.73</v>
      </c>
      <c r="AF7892">
        <v>1003.59</v>
      </c>
      <c r="AG7892">
        <v>932.95699999999999</v>
      </c>
      <c r="AH7892">
        <v>889.11</v>
      </c>
      <c r="AI7892">
        <v>906.23299999999995</v>
      </c>
      <c r="AJ7892">
        <v>1009.39</v>
      </c>
      <c r="AK7892">
        <v>1209.6099999999999</v>
      </c>
      <c r="AL7892">
        <v>1501.63</v>
      </c>
      <c r="AM7892">
        <v>1864.4</v>
      </c>
      <c r="AN7892">
        <v>2264.3200000000002</v>
      </c>
      <c r="AO7892">
        <v>2661.27</v>
      </c>
      <c r="AP7892">
        <v>3016.75</v>
      </c>
      <c r="AQ7892">
        <v>3302.8</v>
      </c>
      <c r="AR7892">
        <v>3509.65</v>
      </c>
      <c r="AS7892">
        <v>3649.62</v>
      </c>
      <c r="AT7892">
        <v>3755.95</v>
      </c>
      <c r="AU7892">
        <v>3875.99</v>
      </c>
      <c r="AV7892">
        <v>4060.62</v>
      </c>
      <c r="AW7892">
        <v>4352.51</v>
      </c>
      <c r="AX7892">
        <v>4776.5200000000004</v>
      </c>
      <c r="AY7892">
        <v>5334.97</v>
      </c>
      <c r="AZ7892">
        <v>6008.9</v>
      </c>
      <c r="BA7892">
        <v>6764.82</v>
      </c>
      <c r="BB7892">
        <v>7564.83</v>
      </c>
      <c r="BC7892">
        <v>8376.59</v>
      </c>
      <c r="BD7892">
        <v>9180.75</v>
      </c>
      <c r="BE7892">
        <v>9972.5499999999993</v>
      </c>
      <c r="BF7892">
        <v>10758</v>
      </c>
      <c r="BG7892">
        <v>11545.2</v>
      </c>
      <c r="BH7892">
        <v>12334</v>
      </c>
      <c r="BI7892">
        <v>13107.2</v>
      </c>
      <c r="BJ7892">
        <v>13826.7</v>
      </c>
      <c r="BK7892">
        <v>14436</v>
      </c>
      <c r="BL7892">
        <v>14869.3</v>
      </c>
      <c r="BM7892">
        <v>15063.8</v>
      </c>
      <c r="BN7892">
        <v>14974.1</v>
      </c>
      <c r="BO7892">
        <v>14582</v>
      </c>
      <c r="BP7892">
        <v>13902.3</v>
      </c>
      <c r="BQ7892">
        <v>12980.9</v>
      </c>
      <c r="BR7892">
        <v>11887.9</v>
      </c>
      <c r="BS7892">
        <v>10705.8</v>
      </c>
      <c r="BT7892">
        <v>9517.34</v>
      </c>
      <c r="BU7892">
        <v>8395.15</v>
      </c>
      <c r="BV7892">
        <v>7394.04</v>
      </c>
      <c r="BW7892">
        <v>6547.99</v>
      </c>
      <c r="BX7892">
        <v>5870.78</v>
      </c>
      <c r="BY7892">
        <v>5359.38</v>
      </c>
      <c r="BZ7892">
        <v>4998.67</v>
      </c>
      <c r="CA7892">
        <v>4766.34</v>
      </c>
      <c r="CB7892">
        <v>4636.97</v>
      </c>
      <c r="CC7892">
        <v>4585.08</v>
      </c>
      <c r="CD7892">
        <v>4586.8500000000004</v>
      </c>
      <c r="CE7892">
        <v>4621.04</v>
      </c>
      <c r="CF7892">
        <v>4669.2700000000004</v>
      </c>
      <c r="CG7892">
        <v>4715.9799999999996</v>
      </c>
      <c r="CH7892">
        <v>4748.32</v>
      </c>
      <c r="CI7892">
        <v>4756.2</v>
      </c>
      <c r="CJ7892">
        <v>4732.2299999999996</v>
      </c>
      <c r="CK7892">
        <v>4671.79</v>
      </c>
      <c r="CL7892">
        <v>4573.01</v>
      </c>
      <c r="CM7892">
        <v>4436.6499999999996</v>
      </c>
      <c r="CN7892">
        <v>4265.84</v>
      </c>
      <c r="CO7892">
        <v>4065.64</v>
      </c>
      <c r="CP7892">
        <v>3842.47</v>
      </c>
      <c r="CQ7892">
        <v>3603.53</v>
      </c>
      <c r="CR7892">
        <v>3356.1</v>
      </c>
      <c r="CS7892">
        <v>3106.95</v>
      </c>
      <c r="CT7892">
        <v>2861.84</v>
      </c>
      <c r="CU7892">
        <v>2625.24</v>
      </c>
      <c r="CV7892">
        <v>2400.12</v>
      </c>
      <c r="CW7892">
        <v>2188.06</v>
      </c>
      <c r="CX7892">
        <v>1989.39</v>
      </c>
      <c r="CY7892">
        <v>1803.56</v>
      </c>
      <c r="CZ7892">
        <v>1629.46</v>
      </c>
      <c r="DA7892">
        <v>1465.76</v>
      </c>
      <c r="DB7892">
        <v>1311.25</v>
      </c>
      <c r="DC7892">
        <v>1165.04</v>
      </c>
      <c r="DD7892">
        <v>1026.67</v>
      </c>
      <c r="DE7892">
        <v>896.10299999999995</v>
      </c>
      <c r="DF7892">
        <v>773.68600000000004</v>
      </c>
      <c r="DG7892">
        <v>659.99400000000003</v>
      </c>
      <c r="DH7892">
        <v>555.68899999999996</v>
      </c>
      <c r="DI7892">
        <v>461.37099999999998</v>
      </c>
      <c r="DJ7892">
        <v>377.45499999999998</v>
      </c>
      <c r="DK7892">
        <v>304.09100000000001</v>
      </c>
      <c r="DL7892">
        <v>241.12100000000001</v>
      </c>
      <c r="DM7892">
        <v>188.096</v>
      </c>
      <c r="DN7892">
        <v>144.30600000000001</v>
      </c>
      <c r="DO7892">
        <v>108.851</v>
      </c>
      <c r="DP7892">
        <v>80.709400000000002</v>
      </c>
      <c r="DQ7892">
        <v>58.815199999999997</v>
      </c>
      <c r="DR7892">
        <v>42.117899999999999</v>
      </c>
      <c r="DS7892">
        <v>29.635300000000001</v>
      </c>
      <c r="DT7892">
        <v>20.487200000000001</v>
      </c>
      <c r="DU7892">
        <v>13.914099999999999</v>
      </c>
      <c r="DV7892">
        <v>9.2834400000000006</v>
      </c>
      <c r="DW7892">
        <v>6.0845099999999999</v>
      </c>
      <c r="DX7892">
        <v>3.91736</v>
      </c>
      <c r="DY7892">
        <v>6.0526299999999997</v>
      </c>
    </row>
    <row r="7893" spans="1:129" x14ac:dyDescent="0.35">
      <c r="A7893">
        <v>1</v>
      </c>
      <c r="B7893">
        <v>1</v>
      </c>
      <c r="C7893">
        <v>1</v>
      </c>
      <c r="D7893">
        <v>1</v>
      </c>
      <c r="E7893">
        <v>1</v>
      </c>
      <c r="F7893">
        <v>1</v>
      </c>
      <c r="G7893">
        <v>1</v>
      </c>
      <c r="H7893">
        <v>1981</v>
      </c>
      <c r="I7893">
        <v>1</v>
      </c>
      <c r="J7893">
        <v>1981.5</v>
      </c>
      <c r="K7893" t="s">
        <v>1463</v>
      </c>
      <c r="L7893" t="s">
        <v>1428</v>
      </c>
      <c r="M7893">
        <v>0.352572</v>
      </c>
      <c r="N7893">
        <v>1.6486799999999999</v>
      </c>
      <c r="O7893">
        <v>7.6036400000000004</v>
      </c>
      <c r="P7893">
        <v>22.6356</v>
      </c>
      <c r="Q7893">
        <v>51.386600000000001</v>
      </c>
      <c r="R7893">
        <v>95.822699999999998</v>
      </c>
      <c r="S7893">
        <v>152.72499999999999</v>
      </c>
      <c r="T7893">
        <v>213.11</v>
      </c>
      <c r="U7893">
        <v>264.57400000000001</v>
      </c>
      <c r="V7893">
        <v>295.94600000000003</v>
      </c>
      <c r="W7893">
        <v>302.137</v>
      </c>
      <c r="X7893">
        <v>286.91899999999998</v>
      </c>
      <c r="Y7893">
        <v>262.62400000000002</v>
      </c>
      <c r="Z7893">
        <v>247.364</v>
      </c>
      <c r="AA7893">
        <v>261.35899999999998</v>
      </c>
      <c r="AB7893">
        <v>323.62</v>
      </c>
      <c r="AC7893">
        <v>449.25200000000001</v>
      </c>
      <c r="AD7893">
        <v>646.86500000000001</v>
      </c>
      <c r="AE7893">
        <v>915.7</v>
      </c>
      <c r="AF7893">
        <v>1242.95</v>
      </c>
      <c r="AG7893">
        <v>1602.64</v>
      </c>
      <c r="AH7893">
        <v>1957.79</v>
      </c>
      <c r="AI7893">
        <v>2266.54</v>
      </c>
      <c r="AJ7893">
        <v>2491.5</v>
      </c>
      <c r="AK7893">
        <v>2609.91</v>
      </c>
      <c r="AL7893">
        <v>2621.1799999999998</v>
      </c>
      <c r="AM7893">
        <v>2549.19</v>
      </c>
      <c r="AN7893">
        <v>2437.9299999999998</v>
      </c>
      <c r="AO7893">
        <v>2341.81</v>
      </c>
      <c r="AP7893">
        <v>2313.1999999999998</v>
      </c>
      <c r="AQ7893">
        <v>2390.66</v>
      </c>
      <c r="AR7893">
        <v>2590.94</v>
      </c>
      <c r="AS7893">
        <v>2906.28</v>
      </c>
      <c r="AT7893">
        <v>3307.53</v>
      </c>
      <c r="AU7893">
        <v>3751.99</v>
      </c>
      <c r="AV7893">
        <v>4193.95</v>
      </c>
      <c r="AW7893">
        <v>4595.6899999999996</v>
      </c>
      <c r="AX7893">
        <v>4936.45</v>
      </c>
      <c r="AY7893">
        <v>5217.01</v>
      </c>
      <c r="AZ7893">
        <v>5459.21</v>
      </c>
      <c r="BA7893">
        <v>5700.11</v>
      </c>
      <c r="BB7893">
        <v>5982.72</v>
      </c>
      <c r="BC7893">
        <v>6345.55</v>
      </c>
      <c r="BD7893">
        <v>6814.03</v>
      </c>
      <c r="BE7893">
        <v>7395.89</v>
      </c>
      <c r="BF7893">
        <v>8081.28</v>
      </c>
      <c r="BG7893">
        <v>8847.23</v>
      </c>
      <c r="BH7893">
        <v>9663.9599999999991</v>
      </c>
      <c r="BI7893">
        <v>10501.5</v>
      </c>
      <c r="BJ7893">
        <v>11333.6</v>
      </c>
      <c r="BK7893">
        <v>12138.2</v>
      </c>
      <c r="BL7893">
        <v>12895.3</v>
      </c>
      <c r="BM7893">
        <v>13582.6</v>
      </c>
      <c r="BN7893">
        <v>14172.5</v>
      </c>
      <c r="BO7893">
        <v>14630.4</v>
      </c>
      <c r="BP7893">
        <v>14918.1</v>
      </c>
      <c r="BQ7893">
        <v>14998.2</v>
      </c>
      <c r="BR7893">
        <v>14843.1</v>
      </c>
      <c r="BS7893">
        <v>14440.9</v>
      </c>
      <c r="BT7893">
        <v>13801.1</v>
      </c>
      <c r="BU7893">
        <v>12955.1</v>
      </c>
      <c r="BV7893">
        <v>11953.7</v>
      </c>
      <c r="BW7893">
        <v>10859.7</v>
      </c>
      <c r="BX7893">
        <v>9740.61</v>
      </c>
      <c r="BY7893">
        <v>8659.15</v>
      </c>
      <c r="BZ7893">
        <v>7667.09</v>
      </c>
      <c r="CA7893">
        <v>6800.74</v>
      </c>
      <c r="CB7893">
        <v>6079.65</v>
      </c>
      <c r="CC7893">
        <v>5507.78</v>
      </c>
      <c r="CD7893">
        <v>5076.43</v>
      </c>
      <c r="CE7893">
        <v>4767.9799999999996</v>
      </c>
      <c r="CF7893">
        <v>4559.74</v>
      </c>
      <c r="CG7893">
        <v>4427.12</v>
      </c>
      <c r="CH7893">
        <v>4346.1499999999996</v>
      </c>
      <c r="CI7893">
        <v>4295.1400000000003</v>
      </c>
      <c r="CJ7893">
        <v>4255.53</v>
      </c>
      <c r="CK7893">
        <v>4212.41</v>
      </c>
      <c r="CL7893">
        <v>4154.5600000000004</v>
      </c>
      <c r="CM7893">
        <v>4074.36</v>
      </c>
      <c r="CN7893">
        <v>3967.49</v>
      </c>
      <c r="CO7893">
        <v>3832.65</v>
      </c>
      <c r="CP7893">
        <v>3671.09</v>
      </c>
      <c r="CQ7893">
        <v>3486.05</v>
      </c>
      <c r="CR7893">
        <v>3282.22</v>
      </c>
      <c r="CS7893">
        <v>3065.15</v>
      </c>
      <c r="CT7893">
        <v>2840.62</v>
      </c>
      <c r="CU7893">
        <v>2614.16</v>
      </c>
      <c r="CV7893">
        <v>2390.6</v>
      </c>
      <c r="CW7893">
        <v>2173.83</v>
      </c>
      <c r="CX7893">
        <v>1966.69</v>
      </c>
      <c r="CY7893">
        <v>1770.92</v>
      </c>
      <c r="CZ7893">
        <v>1587.39</v>
      </c>
      <c r="DA7893">
        <v>1416.22</v>
      </c>
      <c r="DB7893">
        <v>1257.0899999999999</v>
      </c>
      <c r="DC7893">
        <v>1109.43</v>
      </c>
      <c r="DD7893">
        <v>972.63199999999995</v>
      </c>
      <c r="DE7893">
        <v>846.19299999999998</v>
      </c>
      <c r="DF7893">
        <v>729.75900000000001</v>
      </c>
      <c r="DG7893">
        <v>623.14499999999998</v>
      </c>
      <c r="DH7893">
        <v>526.28399999999999</v>
      </c>
      <c r="DI7893">
        <v>439.16399999999999</v>
      </c>
      <c r="DJ7893">
        <v>361.745</v>
      </c>
      <c r="DK7893">
        <v>293.89100000000002</v>
      </c>
      <c r="DL7893">
        <v>235.32400000000001</v>
      </c>
      <c r="DM7893">
        <v>185.59700000000001</v>
      </c>
      <c r="DN7893">
        <v>144.10499999999999</v>
      </c>
      <c r="DO7893">
        <v>110.10299999999999</v>
      </c>
      <c r="DP7893">
        <v>82.751099999999994</v>
      </c>
      <c r="DQ7893">
        <v>61.1614</v>
      </c>
      <c r="DR7893">
        <v>44.443300000000001</v>
      </c>
      <c r="DS7893">
        <v>31.744900000000001</v>
      </c>
      <c r="DT7893">
        <v>22.2851</v>
      </c>
      <c r="DU7893">
        <v>15.3735</v>
      </c>
      <c r="DV7893">
        <v>10.4209</v>
      </c>
      <c r="DW7893">
        <v>6.9402999999999997</v>
      </c>
      <c r="DX7893">
        <v>4.5411299999999999</v>
      </c>
      <c r="DY7893">
        <v>7.2969299999999997</v>
      </c>
    </row>
    <row r="7894" spans="1:129" x14ac:dyDescent="0.35">
      <c r="A7894">
        <v>1</v>
      </c>
      <c r="B7894">
        <v>1</v>
      </c>
      <c r="C7894">
        <v>1</v>
      </c>
      <c r="D7894">
        <v>1</v>
      </c>
      <c r="E7894">
        <v>1</v>
      </c>
      <c r="F7894">
        <v>1</v>
      </c>
      <c r="G7894">
        <v>1</v>
      </c>
      <c r="H7894">
        <v>1982</v>
      </c>
      <c r="I7894">
        <v>1</v>
      </c>
      <c r="J7894">
        <v>1982</v>
      </c>
      <c r="K7894" t="s">
        <v>3373</v>
      </c>
      <c r="L7894" t="s">
        <v>1428</v>
      </c>
      <c r="M7894">
        <v>2.4468200000000002</v>
      </c>
      <c r="N7894">
        <v>3.4582299999999999</v>
      </c>
      <c r="O7894">
        <v>10.798500000000001</v>
      </c>
      <c r="P7894">
        <v>21.9847</v>
      </c>
      <c r="Q7894">
        <v>34.943600000000004</v>
      </c>
      <c r="R7894">
        <v>48.082599999999999</v>
      </c>
      <c r="S7894">
        <v>62.848199999999999</v>
      </c>
      <c r="T7894">
        <v>85.459900000000005</v>
      </c>
      <c r="U7894">
        <v>126.95399999999999</v>
      </c>
      <c r="V7894">
        <v>201.24100000000001</v>
      </c>
      <c r="W7894">
        <v>321.31799999999998</v>
      </c>
      <c r="X7894">
        <v>494.24</v>
      </c>
      <c r="Y7894">
        <v>716.11300000000006</v>
      </c>
      <c r="Z7894">
        <v>969.07799999999997</v>
      </c>
      <c r="AA7894">
        <v>1222.3599999999999</v>
      </c>
      <c r="AB7894">
        <v>1438.36</v>
      </c>
      <c r="AC7894">
        <v>1582.77</v>
      </c>
      <c r="AD7894">
        <v>1635.52</v>
      </c>
      <c r="AE7894">
        <v>1598.66</v>
      </c>
      <c r="AF7894">
        <v>1497.88</v>
      </c>
      <c r="AG7894">
        <v>1377.39</v>
      </c>
      <c r="AH7894">
        <v>1289.8</v>
      </c>
      <c r="AI7894">
        <v>1284.5</v>
      </c>
      <c r="AJ7894">
        <v>1397.36</v>
      </c>
      <c r="AK7894">
        <v>1643.89</v>
      </c>
      <c r="AL7894">
        <v>2016.2</v>
      </c>
      <c r="AM7894">
        <v>2483.86</v>
      </c>
      <c r="AN7894">
        <v>2998.38</v>
      </c>
      <c r="AO7894">
        <v>3501.25</v>
      </c>
      <c r="AP7894">
        <v>3934.58</v>
      </c>
      <c r="AQ7894">
        <v>4252.8500000000004</v>
      </c>
      <c r="AR7894">
        <v>4433.12</v>
      </c>
      <c r="AS7894">
        <v>4480.66</v>
      </c>
      <c r="AT7894">
        <v>4428.32</v>
      </c>
      <c r="AU7894">
        <v>4329.01</v>
      </c>
      <c r="AV7894">
        <v>4243.3599999999997</v>
      </c>
      <c r="AW7894">
        <v>4225.75</v>
      </c>
      <c r="AX7894">
        <v>4312.59</v>
      </c>
      <c r="AY7894">
        <v>4515.8500000000004</v>
      </c>
      <c r="AZ7894">
        <v>4823.2</v>
      </c>
      <c r="BA7894">
        <v>5204.3</v>
      </c>
      <c r="BB7894">
        <v>5621.02</v>
      </c>
      <c r="BC7894">
        <v>6038.54</v>
      </c>
      <c r="BD7894">
        <v>6434.53</v>
      </c>
      <c r="BE7894">
        <v>6803.85</v>
      </c>
      <c r="BF7894">
        <v>7158.38</v>
      </c>
      <c r="BG7894">
        <v>7522.18</v>
      </c>
      <c r="BH7894">
        <v>7923.83</v>
      </c>
      <c r="BI7894">
        <v>8388.3700000000008</v>
      </c>
      <c r="BJ7894">
        <v>8930.77</v>
      </c>
      <c r="BK7894">
        <v>9552.58</v>
      </c>
      <c r="BL7894">
        <v>10241.799999999999</v>
      </c>
      <c r="BM7894">
        <v>10975.3</v>
      </c>
      <c r="BN7894">
        <v>11722.8</v>
      </c>
      <c r="BO7894">
        <v>12450.1</v>
      </c>
      <c r="BP7894">
        <v>13122.6</v>
      </c>
      <c r="BQ7894">
        <v>13705.6</v>
      </c>
      <c r="BR7894">
        <v>14166.3</v>
      </c>
      <c r="BS7894">
        <v>14473.8</v>
      </c>
      <c r="BT7894">
        <v>14601.1</v>
      </c>
      <c r="BU7894">
        <v>14527.6</v>
      </c>
      <c r="BV7894">
        <v>14243</v>
      </c>
      <c r="BW7894">
        <v>13749.3</v>
      </c>
      <c r="BX7894">
        <v>13064</v>
      </c>
      <c r="BY7894">
        <v>12218.8</v>
      </c>
      <c r="BZ7894">
        <v>11257.7</v>
      </c>
      <c r="CA7894">
        <v>10232.6</v>
      </c>
      <c r="CB7894">
        <v>9196.6299999999992</v>
      </c>
      <c r="CC7894">
        <v>8199.41</v>
      </c>
      <c r="CD7894">
        <v>7281.43</v>
      </c>
      <c r="CE7894">
        <v>6471.12</v>
      </c>
      <c r="CF7894">
        <v>5783.73</v>
      </c>
      <c r="CG7894">
        <v>5221.95</v>
      </c>
      <c r="CH7894">
        <v>4778.1000000000004</v>
      </c>
      <c r="CI7894">
        <v>4437.07</v>
      </c>
      <c r="CJ7894">
        <v>4179.4399999999996</v>
      </c>
      <c r="CK7894">
        <v>3984.37</v>
      </c>
      <c r="CL7894">
        <v>3831.87</v>
      </c>
      <c r="CM7894">
        <v>3704.37</v>
      </c>
      <c r="CN7894">
        <v>3587.66</v>
      </c>
      <c r="CO7894">
        <v>3471.16</v>
      </c>
      <c r="CP7894">
        <v>3347.88</v>
      </c>
      <c r="CQ7894">
        <v>3213.94</v>
      </c>
      <c r="CR7894">
        <v>3068.07</v>
      </c>
      <c r="CS7894">
        <v>2910.86</v>
      </c>
      <c r="CT7894">
        <v>2744.2</v>
      </c>
      <c r="CU7894">
        <v>2570.63</v>
      </c>
      <c r="CV7894">
        <v>2392.91</v>
      </c>
      <c r="CW7894">
        <v>2213.65</v>
      </c>
      <c r="CX7894">
        <v>2035.11</v>
      </c>
      <c r="CY7894">
        <v>1859.11</v>
      </c>
      <c r="CZ7894">
        <v>1687.07</v>
      </c>
      <c r="DA7894">
        <v>1520.11</v>
      </c>
      <c r="DB7894">
        <v>1359.1</v>
      </c>
      <c r="DC7894">
        <v>1204.8699999999999</v>
      </c>
      <c r="DD7894">
        <v>1058.2</v>
      </c>
      <c r="DE7894">
        <v>919.90599999999995</v>
      </c>
      <c r="DF7894">
        <v>790.80600000000004</v>
      </c>
      <c r="DG7894">
        <v>671.678</v>
      </c>
      <c r="DH7894">
        <v>563.18700000000001</v>
      </c>
      <c r="DI7894">
        <v>465.81200000000001</v>
      </c>
      <c r="DJ7894">
        <v>379.78399999999999</v>
      </c>
      <c r="DK7894">
        <v>305.04599999999999</v>
      </c>
      <c r="DL7894">
        <v>241.251</v>
      </c>
      <c r="DM7894">
        <v>187.78200000000001</v>
      </c>
      <c r="DN7894">
        <v>143.798</v>
      </c>
      <c r="DO7894">
        <v>108.30200000000001</v>
      </c>
      <c r="DP7894">
        <v>80.2012</v>
      </c>
      <c r="DQ7894">
        <v>58.384999999999998</v>
      </c>
      <c r="DR7894">
        <v>41.775199999999998</v>
      </c>
      <c r="DS7894">
        <v>29.374700000000001</v>
      </c>
      <c r="DT7894">
        <v>20.296299999999999</v>
      </c>
      <c r="DU7894">
        <v>13.778700000000001</v>
      </c>
      <c r="DV7894">
        <v>9.1900999999999993</v>
      </c>
      <c r="DW7894">
        <v>6.0217900000000002</v>
      </c>
      <c r="DX7894">
        <v>3.8762099999999999</v>
      </c>
      <c r="DY7894">
        <v>5.9873900000000004</v>
      </c>
    </row>
    <row r="7895" spans="1:129" x14ac:dyDescent="0.35">
      <c r="A7895">
        <v>1</v>
      </c>
      <c r="B7895">
        <v>1</v>
      </c>
      <c r="C7895">
        <v>1</v>
      </c>
      <c r="D7895">
        <v>1</v>
      </c>
      <c r="E7895">
        <v>1</v>
      </c>
      <c r="F7895">
        <v>1</v>
      </c>
      <c r="G7895">
        <v>1</v>
      </c>
      <c r="H7895">
        <v>1982</v>
      </c>
      <c r="I7895">
        <v>1</v>
      </c>
      <c r="J7895">
        <v>1982.5</v>
      </c>
      <c r="K7895" t="s">
        <v>1463</v>
      </c>
      <c r="L7895" t="s">
        <v>1428</v>
      </c>
      <c r="M7895">
        <v>0.33395200000000003</v>
      </c>
      <c r="N7895">
        <v>1.56162</v>
      </c>
      <c r="O7895">
        <v>7.2022000000000004</v>
      </c>
      <c r="P7895">
        <v>21.440999999999999</v>
      </c>
      <c r="Q7895">
        <v>48.677100000000003</v>
      </c>
      <c r="R7895">
        <v>90.780900000000003</v>
      </c>
      <c r="S7895">
        <v>144.72900000000001</v>
      </c>
      <c r="T7895">
        <v>202.07900000000001</v>
      </c>
      <c r="U7895">
        <v>251.26</v>
      </c>
      <c r="V7895">
        <v>282.08699999999999</v>
      </c>
      <c r="W7895">
        <v>290.56099999999998</v>
      </c>
      <c r="X7895">
        <v>281.80700000000002</v>
      </c>
      <c r="Y7895">
        <v>270.15899999999999</v>
      </c>
      <c r="Z7895">
        <v>276.887</v>
      </c>
      <c r="AA7895">
        <v>326.84100000000001</v>
      </c>
      <c r="AB7895">
        <v>444.935</v>
      </c>
      <c r="AC7895">
        <v>652.46900000000005</v>
      </c>
      <c r="AD7895">
        <v>962.73</v>
      </c>
      <c r="AE7895">
        <v>1375.8</v>
      </c>
      <c r="AF7895">
        <v>1873.73</v>
      </c>
      <c r="AG7895">
        <v>2418.35</v>
      </c>
      <c r="AH7895">
        <v>2954.34</v>
      </c>
      <c r="AI7895">
        <v>3418.41</v>
      </c>
      <c r="AJ7895">
        <v>3753.47</v>
      </c>
      <c r="AK7895">
        <v>3923.93</v>
      </c>
      <c r="AL7895">
        <v>3927.16</v>
      </c>
      <c r="AM7895">
        <v>3796.91</v>
      </c>
      <c r="AN7895">
        <v>3597.04</v>
      </c>
      <c r="AO7895">
        <v>3407</v>
      </c>
      <c r="AP7895">
        <v>3303.51</v>
      </c>
      <c r="AQ7895">
        <v>3343.13</v>
      </c>
      <c r="AR7895">
        <v>3550.45</v>
      </c>
      <c r="AS7895">
        <v>3913.99</v>
      </c>
      <c r="AT7895">
        <v>4390.38</v>
      </c>
      <c r="AU7895">
        <v>4915.1400000000003</v>
      </c>
      <c r="AV7895">
        <v>5417.39</v>
      </c>
      <c r="AW7895">
        <v>5835.03</v>
      </c>
      <c r="AX7895">
        <v>6127.65</v>
      </c>
      <c r="AY7895">
        <v>6283.61</v>
      </c>
      <c r="AZ7895">
        <v>6320.71</v>
      </c>
      <c r="BA7895">
        <v>6279.95</v>
      </c>
      <c r="BB7895">
        <v>6214.45</v>
      </c>
      <c r="BC7895">
        <v>6176.56</v>
      </c>
      <c r="BD7895">
        <v>6206.64</v>
      </c>
      <c r="BE7895">
        <v>6326.16</v>
      </c>
      <c r="BF7895">
        <v>6536.7</v>
      </c>
      <c r="BG7895">
        <v>6824.08</v>
      </c>
      <c r="BH7895">
        <v>7165.93</v>
      </c>
      <c r="BI7895">
        <v>7540.24</v>
      </c>
      <c r="BJ7895">
        <v>7931.8</v>
      </c>
      <c r="BK7895">
        <v>8335.56</v>
      </c>
      <c r="BL7895">
        <v>8756.02</v>
      </c>
      <c r="BM7895">
        <v>9203.41</v>
      </c>
      <c r="BN7895">
        <v>9688.4</v>
      </c>
      <c r="BO7895">
        <v>10216.799999999999</v>
      </c>
      <c r="BP7895">
        <v>10786</v>
      </c>
      <c r="BQ7895">
        <v>11382.6</v>
      </c>
      <c r="BR7895">
        <v>11984.1</v>
      </c>
      <c r="BS7895">
        <v>12560</v>
      </c>
      <c r="BT7895">
        <v>13075.6</v>
      </c>
      <c r="BU7895">
        <v>13495.1</v>
      </c>
      <c r="BV7895">
        <v>13785.2</v>
      </c>
      <c r="BW7895">
        <v>13917.8</v>
      </c>
      <c r="BX7895">
        <v>13872.4</v>
      </c>
      <c r="BY7895">
        <v>13638.7</v>
      </c>
      <c r="BZ7895">
        <v>13218</v>
      </c>
      <c r="CA7895">
        <v>12623.7</v>
      </c>
      <c r="CB7895">
        <v>11880.7</v>
      </c>
      <c r="CC7895">
        <v>11024</v>
      </c>
      <c r="CD7895">
        <v>10095</v>
      </c>
      <c r="CE7895">
        <v>9138.1</v>
      </c>
      <c r="CF7895">
        <v>8195.6299999999992</v>
      </c>
      <c r="CG7895">
        <v>7304.49</v>
      </c>
      <c r="CH7895">
        <v>6492.98</v>
      </c>
      <c r="CI7895">
        <v>5779.16</v>
      </c>
      <c r="CJ7895">
        <v>5170.6499999999996</v>
      </c>
      <c r="CK7895">
        <v>4665.75</v>
      </c>
      <c r="CL7895">
        <v>4255.34</v>
      </c>
      <c r="CM7895">
        <v>3925.42</v>
      </c>
      <c r="CN7895">
        <v>3659.52</v>
      </c>
      <c r="CO7895">
        <v>3440.91</v>
      </c>
      <c r="CP7895">
        <v>3254.25</v>
      </c>
      <c r="CQ7895">
        <v>3086.69</v>
      </c>
      <c r="CR7895">
        <v>2928.34</v>
      </c>
      <c r="CS7895">
        <v>2772.37</v>
      </c>
      <c r="CT7895">
        <v>2614.67</v>
      </c>
      <c r="CU7895">
        <v>2453.41</v>
      </c>
      <c r="CV7895">
        <v>2288.44</v>
      </c>
      <c r="CW7895">
        <v>2120.7399999999998</v>
      </c>
      <c r="CX7895">
        <v>1951.93</v>
      </c>
      <c r="CY7895">
        <v>1783.87</v>
      </c>
      <c r="CZ7895">
        <v>1618.43</v>
      </c>
      <c r="DA7895">
        <v>1457.28</v>
      </c>
      <c r="DB7895">
        <v>1301.8699999999999</v>
      </c>
      <c r="DC7895">
        <v>1153.42</v>
      </c>
      <c r="DD7895">
        <v>1012.9</v>
      </c>
      <c r="DE7895">
        <v>881.14300000000003</v>
      </c>
      <c r="DF7895">
        <v>758.79499999999996</v>
      </c>
      <c r="DG7895">
        <v>646.37699999999995</v>
      </c>
      <c r="DH7895">
        <v>544.26</v>
      </c>
      <c r="DI7895">
        <v>452.65300000000002</v>
      </c>
      <c r="DJ7895">
        <v>371.584</v>
      </c>
      <c r="DK7895">
        <v>300.87799999999999</v>
      </c>
      <c r="DL7895">
        <v>240.161</v>
      </c>
      <c r="DM7895">
        <v>188.86699999999999</v>
      </c>
      <c r="DN7895">
        <v>146.26400000000001</v>
      </c>
      <c r="DO7895">
        <v>111.498</v>
      </c>
      <c r="DP7895">
        <v>83.634100000000004</v>
      </c>
      <c r="DQ7895">
        <v>61.709400000000002</v>
      </c>
      <c r="DR7895">
        <v>44.777000000000001</v>
      </c>
      <c r="DS7895">
        <v>31.944800000000001</v>
      </c>
      <c r="DT7895">
        <v>22.402899999999999</v>
      </c>
      <c r="DU7895">
        <v>15.442</v>
      </c>
      <c r="DV7895">
        <v>10.4602</v>
      </c>
      <c r="DW7895">
        <v>6.9626299999999999</v>
      </c>
      <c r="DX7895">
        <v>4.5537099999999997</v>
      </c>
      <c r="DY7895">
        <v>7.3121700000000001</v>
      </c>
    </row>
    <row r="7896" spans="1:129" x14ac:dyDescent="0.35">
      <c r="A7896">
        <v>1</v>
      </c>
      <c r="B7896">
        <v>1</v>
      </c>
      <c r="C7896">
        <v>1</v>
      </c>
      <c r="D7896">
        <v>1</v>
      </c>
      <c r="E7896">
        <v>1</v>
      </c>
      <c r="F7896">
        <v>1</v>
      </c>
      <c r="G7896">
        <v>1</v>
      </c>
      <c r="H7896">
        <v>1983</v>
      </c>
      <c r="I7896">
        <v>1</v>
      </c>
      <c r="J7896">
        <v>1983</v>
      </c>
      <c r="K7896" t="s">
        <v>3373</v>
      </c>
      <c r="L7896" t="s">
        <v>1428</v>
      </c>
      <c r="M7896">
        <v>2.1774800000000001</v>
      </c>
      <c r="N7896">
        <v>3.0785100000000001</v>
      </c>
      <c r="O7896">
        <v>9.6173199999999994</v>
      </c>
      <c r="P7896">
        <v>19.601500000000001</v>
      </c>
      <c r="Q7896">
        <v>31.233599999999999</v>
      </c>
      <c r="R7896">
        <v>43.207000000000001</v>
      </c>
      <c r="S7896">
        <v>57.027799999999999</v>
      </c>
      <c r="T7896">
        <v>78.604200000000006</v>
      </c>
      <c r="U7896">
        <v>118.303</v>
      </c>
      <c r="V7896">
        <v>189.16900000000001</v>
      </c>
      <c r="W7896">
        <v>303.40499999999997</v>
      </c>
      <c r="X7896">
        <v>467.65499999999997</v>
      </c>
      <c r="Y7896">
        <v>678.29100000000005</v>
      </c>
      <c r="Z7896">
        <v>918.59900000000005</v>
      </c>
      <c r="AA7896">
        <v>1159.8599999999999</v>
      </c>
      <c r="AB7896">
        <v>1367.25</v>
      </c>
      <c r="AC7896">
        <v>1509.77</v>
      </c>
      <c r="AD7896">
        <v>1570.9</v>
      </c>
      <c r="AE7896">
        <v>1556.51</v>
      </c>
      <c r="AF7896">
        <v>1496.64</v>
      </c>
      <c r="AG7896">
        <v>1440.75</v>
      </c>
      <c r="AH7896">
        <v>1447.57</v>
      </c>
      <c r="AI7896">
        <v>1572.92</v>
      </c>
      <c r="AJ7896">
        <v>1857.83</v>
      </c>
      <c r="AK7896">
        <v>2319.37</v>
      </c>
      <c r="AL7896">
        <v>2945.14</v>
      </c>
      <c r="AM7896">
        <v>3692.41</v>
      </c>
      <c r="AN7896">
        <v>4492.57</v>
      </c>
      <c r="AO7896">
        <v>5261.45</v>
      </c>
      <c r="AP7896">
        <v>5914.45</v>
      </c>
      <c r="AQ7896">
        <v>6383.87</v>
      </c>
      <c r="AR7896">
        <v>6634.53</v>
      </c>
      <c r="AS7896">
        <v>6672.59</v>
      </c>
      <c r="AT7896">
        <v>6545.12</v>
      </c>
      <c r="AU7896">
        <v>6329.21</v>
      </c>
      <c r="AV7896">
        <v>6113.77</v>
      </c>
      <c r="AW7896">
        <v>5978.73</v>
      </c>
      <c r="AX7896">
        <v>5977.49</v>
      </c>
      <c r="AY7896">
        <v>6126.79</v>
      </c>
      <c r="AZ7896">
        <v>6406.38</v>
      </c>
      <c r="BA7896">
        <v>6767.7</v>
      </c>
      <c r="BB7896">
        <v>7148.44</v>
      </c>
      <c r="BC7896">
        <v>7488.72</v>
      </c>
      <c r="BD7896">
        <v>7745.19</v>
      </c>
      <c r="BE7896">
        <v>7898.93</v>
      </c>
      <c r="BF7896">
        <v>7957.03</v>
      </c>
      <c r="BG7896">
        <v>7947.45</v>
      </c>
      <c r="BH7896">
        <v>7909.84</v>
      </c>
      <c r="BI7896">
        <v>7885.1</v>
      </c>
      <c r="BJ7896">
        <v>7906.55</v>
      </c>
      <c r="BK7896">
        <v>7994.78</v>
      </c>
      <c r="BL7896">
        <v>8156.77</v>
      </c>
      <c r="BM7896">
        <v>8388.44</v>
      </c>
      <c r="BN7896">
        <v>8679.5499999999993</v>
      </c>
      <c r="BO7896">
        <v>9018.26</v>
      </c>
      <c r="BP7896">
        <v>9394.64</v>
      </c>
      <c r="BQ7896">
        <v>9801.7099999999991</v>
      </c>
      <c r="BR7896">
        <v>10234.4</v>
      </c>
      <c r="BS7896">
        <v>10687.1</v>
      </c>
      <c r="BT7896">
        <v>11151.1</v>
      </c>
      <c r="BU7896">
        <v>11611.9</v>
      </c>
      <c r="BV7896">
        <v>12049.4</v>
      </c>
      <c r="BW7896">
        <v>12437.8</v>
      </c>
      <c r="BX7896">
        <v>12748.2</v>
      </c>
      <c r="BY7896">
        <v>12951.8</v>
      </c>
      <c r="BZ7896">
        <v>13022.7</v>
      </c>
      <c r="CA7896">
        <v>12941.5</v>
      </c>
      <c r="CB7896">
        <v>12697.7</v>
      </c>
      <c r="CC7896">
        <v>12291.1</v>
      </c>
      <c r="CD7896">
        <v>11732.4</v>
      </c>
      <c r="CE7896">
        <v>11042.4</v>
      </c>
      <c r="CF7896">
        <v>10250.200000000001</v>
      </c>
      <c r="CG7896">
        <v>9390.49</v>
      </c>
      <c r="CH7896">
        <v>8500.43</v>
      </c>
      <c r="CI7896">
        <v>7616.02</v>
      </c>
      <c r="CJ7896">
        <v>6769.2</v>
      </c>
      <c r="CK7896">
        <v>5985.52</v>
      </c>
      <c r="CL7896">
        <v>5282.73</v>
      </c>
      <c r="CM7896">
        <v>4670.49</v>
      </c>
      <c r="CN7896">
        <v>4150.92</v>
      </c>
      <c r="CO7896">
        <v>3719.87</v>
      </c>
      <c r="CP7896">
        <v>3368.59</v>
      </c>
      <c r="CQ7896">
        <v>3085.5</v>
      </c>
      <c r="CR7896">
        <v>2857.8</v>
      </c>
      <c r="CS7896">
        <v>2672.71</v>
      </c>
      <c r="CT7896">
        <v>2518.42</v>
      </c>
      <c r="CU7896">
        <v>2384.64</v>
      </c>
      <c r="CV7896">
        <v>2262.81</v>
      </c>
      <c r="CW7896">
        <v>2146.1999999999998</v>
      </c>
      <c r="CX7896">
        <v>2029.81</v>
      </c>
      <c r="CY7896">
        <v>1910.24</v>
      </c>
      <c r="CZ7896">
        <v>1785.54</v>
      </c>
      <c r="DA7896">
        <v>1655.01</v>
      </c>
      <c r="DB7896">
        <v>1519.06</v>
      </c>
      <c r="DC7896">
        <v>1379.01</v>
      </c>
      <c r="DD7896">
        <v>1236.8499999999999</v>
      </c>
      <c r="DE7896">
        <v>1095.02</v>
      </c>
      <c r="DF7896">
        <v>956.18899999999996</v>
      </c>
      <c r="DG7896">
        <v>822.95699999999999</v>
      </c>
      <c r="DH7896">
        <v>697.69799999999998</v>
      </c>
      <c r="DI7896">
        <v>582.36599999999999</v>
      </c>
      <c r="DJ7896">
        <v>478.38499999999999</v>
      </c>
      <c r="DK7896">
        <v>386.596</v>
      </c>
      <c r="DL7896">
        <v>307.25900000000001</v>
      </c>
      <c r="DM7896">
        <v>240.11099999999999</v>
      </c>
      <c r="DN7896">
        <v>184.45400000000001</v>
      </c>
      <c r="DO7896">
        <v>139.27199999999999</v>
      </c>
      <c r="DP7896">
        <v>103.342</v>
      </c>
      <c r="DQ7896">
        <v>75.349100000000007</v>
      </c>
      <c r="DR7896">
        <v>53.979799999999997</v>
      </c>
      <c r="DS7896">
        <v>37.993099999999998</v>
      </c>
      <c r="DT7896">
        <v>26.270800000000001</v>
      </c>
      <c r="DU7896">
        <v>17.845099999999999</v>
      </c>
      <c r="DV7896">
        <v>11.9076</v>
      </c>
      <c r="DW7896">
        <v>7.8051300000000001</v>
      </c>
      <c r="DX7896">
        <v>5.0254700000000003</v>
      </c>
      <c r="DY7896">
        <v>7.7653999999999996</v>
      </c>
    </row>
    <row r="7897" spans="1:129" x14ac:dyDescent="0.35">
      <c r="A7897">
        <v>1</v>
      </c>
      <c r="B7897">
        <v>1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1983</v>
      </c>
      <c r="I7897">
        <v>1</v>
      </c>
      <c r="J7897">
        <v>1983.5</v>
      </c>
      <c r="K7897" t="s">
        <v>1463</v>
      </c>
      <c r="L7897" t="s">
        <v>1428</v>
      </c>
      <c r="M7897">
        <v>0.297178</v>
      </c>
      <c r="N7897">
        <v>1.3896599999999999</v>
      </c>
      <c r="O7897">
        <v>6.4091399999999998</v>
      </c>
      <c r="P7897">
        <v>19.080100000000002</v>
      </c>
      <c r="Q7897">
        <v>43.317700000000002</v>
      </c>
      <c r="R7897">
        <v>80.787300000000002</v>
      </c>
      <c r="S7897">
        <v>128.80199999999999</v>
      </c>
      <c r="T7897">
        <v>179.86199999999999</v>
      </c>
      <c r="U7897">
        <v>223.69399999999999</v>
      </c>
      <c r="V7897">
        <v>251.297</v>
      </c>
      <c r="W7897">
        <v>259.24</v>
      </c>
      <c r="X7897">
        <v>252.32</v>
      </c>
      <c r="Y7897">
        <v>243.70400000000001</v>
      </c>
      <c r="Z7897">
        <v>252.95500000000001</v>
      </c>
      <c r="AA7897">
        <v>303.06900000000002</v>
      </c>
      <c r="AB7897">
        <v>417.29899999999998</v>
      </c>
      <c r="AC7897">
        <v>615.71799999999996</v>
      </c>
      <c r="AD7897">
        <v>911.04200000000003</v>
      </c>
      <c r="AE7897">
        <v>1303.69</v>
      </c>
      <c r="AF7897">
        <v>1777.21</v>
      </c>
      <c r="AG7897">
        <v>2296.4</v>
      </c>
      <c r="AH7897">
        <v>2810.39</v>
      </c>
      <c r="AI7897">
        <v>3261.68</v>
      </c>
      <c r="AJ7897">
        <v>3600.04</v>
      </c>
      <c r="AK7897">
        <v>3797.32</v>
      </c>
      <c r="AL7897">
        <v>3858.54</v>
      </c>
      <c r="AM7897">
        <v>3824.96</v>
      </c>
      <c r="AN7897">
        <v>3767.31</v>
      </c>
      <c r="AO7897">
        <v>3770.48</v>
      </c>
      <c r="AP7897">
        <v>3913.86</v>
      </c>
      <c r="AQ7897">
        <v>4252.2</v>
      </c>
      <c r="AR7897">
        <v>4801.8599999999997</v>
      </c>
      <c r="AS7897">
        <v>5535.65</v>
      </c>
      <c r="AT7897">
        <v>6387.23</v>
      </c>
      <c r="AU7897">
        <v>7264.07</v>
      </c>
      <c r="AV7897">
        <v>8066.28</v>
      </c>
      <c r="AW7897">
        <v>8706.9</v>
      </c>
      <c r="AX7897">
        <v>9129.81</v>
      </c>
      <c r="AY7897">
        <v>9320.0400000000009</v>
      </c>
      <c r="AZ7897">
        <v>9305.0300000000007</v>
      </c>
      <c r="BA7897">
        <v>9145.75</v>
      </c>
      <c r="BB7897">
        <v>8920.6</v>
      </c>
      <c r="BC7897">
        <v>8706.34</v>
      </c>
      <c r="BD7897">
        <v>8561.23</v>
      </c>
      <c r="BE7897">
        <v>8514.5</v>
      </c>
      <c r="BF7897">
        <v>8564.3700000000008</v>
      </c>
      <c r="BG7897">
        <v>8684.15</v>
      </c>
      <c r="BH7897">
        <v>8833.51</v>
      </c>
      <c r="BI7897">
        <v>8971.8799999999992</v>
      </c>
      <c r="BJ7897">
        <v>9069.18</v>
      </c>
      <c r="BK7897">
        <v>9112.35</v>
      </c>
      <c r="BL7897">
        <v>9106.31</v>
      </c>
      <c r="BM7897">
        <v>9070.0499999999993</v>
      </c>
      <c r="BN7897">
        <v>9030.08</v>
      </c>
      <c r="BO7897">
        <v>9013.3799999999992</v>
      </c>
      <c r="BP7897">
        <v>9041.77</v>
      </c>
      <c r="BQ7897">
        <v>9128.68</v>
      </c>
      <c r="BR7897">
        <v>9278.73</v>
      </c>
      <c r="BS7897">
        <v>9488.91</v>
      </c>
      <c r="BT7897">
        <v>9750.7900000000009</v>
      </c>
      <c r="BU7897">
        <v>10052.6</v>
      </c>
      <c r="BV7897">
        <v>10380.299999999999</v>
      </c>
      <c r="BW7897">
        <v>10718.4</v>
      </c>
      <c r="BX7897">
        <v>11049.1</v>
      </c>
      <c r="BY7897">
        <v>11352.7</v>
      </c>
      <c r="BZ7897">
        <v>11607.4</v>
      </c>
      <c r="CA7897">
        <v>11790.3</v>
      </c>
      <c r="CB7897">
        <v>11879.2</v>
      </c>
      <c r="CC7897">
        <v>11854.8</v>
      </c>
      <c r="CD7897">
        <v>11702.7</v>
      </c>
      <c r="CE7897">
        <v>11416</v>
      </c>
      <c r="CF7897">
        <v>10996</v>
      </c>
      <c r="CG7897">
        <v>10452.9</v>
      </c>
      <c r="CH7897">
        <v>9805.25</v>
      </c>
      <c r="CI7897">
        <v>9077.8799999999992</v>
      </c>
      <c r="CJ7897">
        <v>8299.98</v>
      </c>
      <c r="CK7897">
        <v>7502.17</v>
      </c>
      <c r="CL7897">
        <v>6713.81</v>
      </c>
      <c r="CM7897">
        <v>5960.64</v>
      </c>
      <c r="CN7897">
        <v>5262.99</v>
      </c>
      <c r="CO7897">
        <v>4634.84</v>
      </c>
      <c r="CP7897">
        <v>4083.57</v>
      </c>
      <c r="CQ7897">
        <v>3610.53</v>
      </c>
      <c r="CR7897">
        <v>3212</v>
      </c>
      <c r="CS7897">
        <v>2880.59</v>
      </c>
      <c r="CT7897">
        <v>2606.59</v>
      </c>
      <c r="CU7897">
        <v>2379.33</v>
      </c>
      <c r="CV7897">
        <v>2188.1799999999998</v>
      </c>
      <c r="CW7897">
        <v>2023.41</v>
      </c>
      <c r="CX7897">
        <v>1876.68</v>
      </c>
      <c r="CY7897">
        <v>1741.25</v>
      </c>
      <c r="CZ7897">
        <v>1612.14</v>
      </c>
      <c r="DA7897">
        <v>1485.95</v>
      </c>
      <c r="DB7897">
        <v>1360.74</v>
      </c>
      <c r="DC7897">
        <v>1235.81</v>
      </c>
      <c r="DD7897">
        <v>1111.43</v>
      </c>
      <c r="DE7897">
        <v>988.58100000000002</v>
      </c>
      <c r="DF7897">
        <v>868.71</v>
      </c>
      <c r="DG7897">
        <v>753.48400000000004</v>
      </c>
      <c r="DH7897">
        <v>644.57299999999998</v>
      </c>
      <c r="DI7897">
        <v>543.47900000000004</v>
      </c>
      <c r="DJ7897">
        <v>451.4</v>
      </c>
      <c r="DK7897">
        <v>369.14800000000002</v>
      </c>
      <c r="DL7897">
        <v>297.11399999999998</v>
      </c>
      <c r="DM7897">
        <v>235.27699999999999</v>
      </c>
      <c r="DN7897">
        <v>183.25</v>
      </c>
      <c r="DO7897">
        <v>140.35</v>
      </c>
      <c r="DP7897">
        <v>105.68</v>
      </c>
      <c r="DQ7897">
        <v>78.219399999999993</v>
      </c>
      <c r="DR7897">
        <v>56.900100000000002</v>
      </c>
      <c r="DS7897">
        <v>40.676099999999998</v>
      </c>
      <c r="DT7897">
        <v>28.572700000000001</v>
      </c>
      <c r="DU7897">
        <v>19.720400000000001</v>
      </c>
      <c r="DV7897">
        <v>13.372199999999999</v>
      </c>
      <c r="DW7897">
        <v>8.9082699999999999</v>
      </c>
      <c r="DX7897">
        <v>5.8299799999999999</v>
      </c>
      <c r="DY7897">
        <v>9.3705099999999995</v>
      </c>
    </row>
    <row r="7898" spans="1:129" x14ac:dyDescent="0.35">
      <c r="A7898">
        <v>1</v>
      </c>
      <c r="B7898">
        <v>1</v>
      </c>
      <c r="C7898">
        <v>1</v>
      </c>
      <c r="D7898">
        <v>1</v>
      </c>
      <c r="E7898">
        <v>1</v>
      </c>
      <c r="F7898">
        <v>1</v>
      </c>
      <c r="G7898">
        <v>1</v>
      </c>
      <c r="H7898">
        <v>1984</v>
      </c>
      <c r="I7898">
        <v>1</v>
      </c>
      <c r="J7898">
        <v>1984</v>
      </c>
      <c r="K7898" t="s">
        <v>3373</v>
      </c>
      <c r="L7898" t="s">
        <v>1428</v>
      </c>
      <c r="M7898">
        <v>1.8206</v>
      </c>
      <c r="N7898">
        <v>2.5748000000000002</v>
      </c>
      <c r="O7898">
        <v>8.0477600000000002</v>
      </c>
      <c r="P7898">
        <v>16.421600000000002</v>
      </c>
      <c r="Q7898">
        <v>26.236000000000001</v>
      </c>
      <c r="R7898">
        <v>36.496600000000001</v>
      </c>
      <c r="S7898">
        <v>48.657499999999999</v>
      </c>
      <c r="T7898">
        <v>67.990200000000002</v>
      </c>
      <c r="U7898">
        <v>103.646</v>
      </c>
      <c r="V7898">
        <v>167.12299999999999</v>
      </c>
      <c r="W7898">
        <v>269.17899999999997</v>
      </c>
      <c r="X7898">
        <v>415.67200000000003</v>
      </c>
      <c r="Y7898">
        <v>603.36900000000003</v>
      </c>
      <c r="Z7898">
        <v>817.43499999999995</v>
      </c>
      <c r="AA7898">
        <v>1032.4000000000001</v>
      </c>
      <c r="AB7898">
        <v>1217.42</v>
      </c>
      <c r="AC7898">
        <v>1345.14</v>
      </c>
      <c r="AD7898">
        <v>1401.27</v>
      </c>
      <c r="AE7898">
        <v>1391.64</v>
      </c>
      <c r="AF7898">
        <v>1343.88</v>
      </c>
      <c r="AG7898">
        <v>1303.19</v>
      </c>
      <c r="AH7898">
        <v>1323.3</v>
      </c>
      <c r="AI7898">
        <v>1455.39</v>
      </c>
      <c r="AJ7898">
        <v>1737.34</v>
      </c>
      <c r="AK7898">
        <v>2185.2600000000002</v>
      </c>
      <c r="AL7898">
        <v>2788.33</v>
      </c>
      <c r="AM7898">
        <v>3508.03</v>
      </c>
      <c r="AN7898">
        <v>4282.5200000000004</v>
      </c>
      <c r="AO7898">
        <v>5036.54</v>
      </c>
      <c r="AP7898">
        <v>5696.07</v>
      </c>
      <c r="AQ7898">
        <v>6204.87</v>
      </c>
      <c r="AR7898">
        <v>6539.13</v>
      </c>
      <c r="AS7898">
        <v>6715.21</v>
      </c>
      <c r="AT7898">
        <v>6787.91</v>
      </c>
      <c r="AU7898">
        <v>6838.19</v>
      </c>
      <c r="AV7898">
        <v>6953.54</v>
      </c>
      <c r="AW7898">
        <v>7205.98</v>
      </c>
      <c r="AX7898">
        <v>7633.58</v>
      </c>
      <c r="AY7898">
        <v>8230.7099999999991</v>
      </c>
      <c r="AZ7898">
        <v>8949.2099999999991</v>
      </c>
      <c r="BA7898">
        <v>9710.0400000000009</v>
      </c>
      <c r="BB7898">
        <v>10422</v>
      </c>
      <c r="BC7898">
        <v>11002.2</v>
      </c>
      <c r="BD7898">
        <v>11394.1</v>
      </c>
      <c r="BE7898">
        <v>11576.8</v>
      </c>
      <c r="BF7898">
        <v>11566.5</v>
      </c>
      <c r="BG7898">
        <v>11408.5</v>
      </c>
      <c r="BH7898">
        <v>11163.3</v>
      </c>
      <c r="BI7898">
        <v>10891.6</v>
      </c>
      <c r="BJ7898">
        <v>10640.9</v>
      </c>
      <c r="BK7898">
        <v>10438.6</v>
      </c>
      <c r="BL7898">
        <v>10290.9</v>
      </c>
      <c r="BM7898">
        <v>10187.5</v>
      </c>
      <c r="BN7898">
        <v>10109.6</v>
      </c>
      <c r="BO7898">
        <v>10038.4</v>
      </c>
      <c r="BP7898">
        <v>9961.6</v>
      </c>
      <c r="BQ7898">
        <v>9876.75</v>
      </c>
      <c r="BR7898">
        <v>9790.5499999999993</v>
      </c>
      <c r="BS7898">
        <v>9716.06</v>
      </c>
      <c r="BT7898">
        <v>9668.42</v>
      </c>
      <c r="BU7898">
        <v>9660.6</v>
      </c>
      <c r="BV7898">
        <v>9700.64</v>
      </c>
      <c r="BW7898">
        <v>9789.9</v>
      </c>
      <c r="BX7898">
        <v>9923.0300000000007</v>
      </c>
      <c r="BY7898">
        <v>10088.799999999999</v>
      </c>
      <c r="BZ7898">
        <v>10271.200000000001</v>
      </c>
      <c r="CA7898">
        <v>10451.4</v>
      </c>
      <c r="CB7898">
        <v>10608.1</v>
      </c>
      <c r="CC7898">
        <v>10719.9</v>
      </c>
      <c r="CD7898">
        <v>10766</v>
      </c>
      <c r="CE7898">
        <v>10728.2</v>
      </c>
      <c r="CF7898">
        <v>10592</v>
      </c>
      <c r="CG7898">
        <v>10348.4</v>
      </c>
      <c r="CH7898">
        <v>9994.84</v>
      </c>
      <c r="CI7898">
        <v>9536.1299999999992</v>
      </c>
      <c r="CJ7898">
        <v>8984</v>
      </c>
      <c r="CK7898">
        <v>8356.4599999999991</v>
      </c>
      <c r="CL7898">
        <v>7676.17</v>
      </c>
      <c r="CM7898">
        <v>6968.42</v>
      </c>
      <c r="CN7898">
        <v>6258.81</v>
      </c>
      <c r="CO7898">
        <v>5571.07</v>
      </c>
      <c r="CP7898">
        <v>4925.21</v>
      </c>
      <c r="CQ7898">
        <v>4336.21</v>
      </c>
      <c r="CR7898">
        <v>3813.37</v>
      </c>
      <c r="CS7898">
        <v>3360.35</v>
      </c>
      <c r="CT7898">
        <v>2975.68</v>
      </c>
      <c r="CU7898">
        <v>2653.84</v>
      </c>
      <c r="CV7898">
        <v>2386.4</v>
      </c>
      <c r="CW7898">
        <v>2163.42</v>
      </c>
      <c r="CX7898">
        <v>1974.55</v>
      </c>
      <c r="CY7898">
        <v>1810.11</v>
      </c>
      <c r="CZ7898">
        <v>1661.78</v>
      </c>
      <c r="DA7898">
        <v>1523.04</v>
      </c>
      <c r="DB7898">
        <v>1389.35</v>
      </c>
      <c r="DC7898">
        <v>1258.0899999999999</v>
      </c>
      <c r="DD7898">
        <v>1128.31</v>
      </c>
      <c r="DE7898">
        <v>1000.34</v>
      </c>
      <c r="DF7898">
        <v>875.45600000000002</v>
      </c>
      <c r="DG7898">
        <v>755.41499999999996</v>
      </c>
      <c r="DH7898">
        <v>642.11800000000005</v>
      </c>
      <c r="DI7898">
        <v>537.30999999999995</v>
      </c>
      <c r="DJ7898">
        <v>442.37200000000001</v>
      </c>
      <c r="DK7898">
        <v>358.20299999999997</v>
      </c>
      <c r="DL7898">
        <v>285.178</v>
      </c>
      <c r="DM7898">
        <v>223.17599999999999</v>
      </c>
      <c r="DN7898">
        <v>171.65</v>
      </c>
      <c r="DO7898">
        <v>129.73099999999999</v>
      </c>
      <c r="DP7898">
        <v>96.339100000000002</v>
      </c>
      <c r="DQ7898">
        <v>70.288499999999999</v>
      </c>
      <c r="DR7898">
        <v>50.380299999999998</v>
      </c>
      <c r="DS7898">
        <v>35.4741</v>
      </c>
      <c r="DT7898">
        <v>24.536899999999999</v>
      </c>
      <c r="DU7898">
        <v>16.671500000000002</v>
      </c>
      <c r="DV7898">
        <v>11.1267</v>
      </c>
      <c r="DW7898">
        <v>7.2944000000000004</v>
      </c>
      <c r="DX7898">
        <v>4.6971800000000004</v>
      </c>
      <c r="DY7898">
        <v>7.2593300000000003</v>
      </c>
    </row>
    <row r="7899" spans="1:129" x14ac:dyDescent="0.35">
      <c r="A7899">
        <v>1</v>
      </c>
      <c r="B7899">
        <v>1</v>
      </c>
      <c r="C7899">
        <v>1</v>
      </c>
      <c r="D7899">
        <v>1</v>
      </c>
      <c r="E7899">
        <v>1</v>
      </c>
      <c r="F7899">
        <v>1</v>
      </c>
      <c r="G7899">
        <v>1</v>
      </c>
      <c r="H7899">
        <v>1984</v>
      </c>
      <c r="I7899">
        <v>1</v>
      </c>
      <c r="J7899">
        <v>1984.5</v>
      </c>
      <c r="K7899" t="s">
        <v>1463</v>
      </c>
      <c r="L7899" t="s">
        <v>1428</v>
      </c>
      <c r="M7899">
        <v>0.24845999999999999</v>
      </c>
      <c r="N7899">
        <v>1.16185</v>
      </c>
      <c r="O7899">
        <v>5.3584699999999996</v>
      </c>
      <c r="P7899">
        <v>15.952400000000001</v>
      </c>
      <c r="Q7899">
        <v>36.216999999999999</v>
      </c>
      <c r="R7899">
        <v>67.546000000000006</v>
      </c>
      <c r="S7899">
        <v>107.696</v>
      </c>
      <c r="T7899">
        <v>150.40700000000001</v>
      </c>
      <c r="U7899">
        <v>187.113</v>
      </c>
      <c r="V7899">
        <v>210.34299999999999</v>
      </c>
      <c r="W7899">
        <v>217.34</v>
      </c>
      <c r="X7899">
        <v>212.328</v>
      </c>
      <c r="Y7899">
        <v>206.678</v>
      </c>
      <c r="Z7899">
        <v>217.309</v>
      </c>
      <c r="AA7899">
        <v>264.22699999999998</v>
      </c>
      <c r="AB7899">
        <v>367.82</v>
      </c>
      <c r="AC7899">
        <v>545.83900000000006</v>
      </c>
      <c r="AD7899">
        <v>809.63800000000003</v>
      </c>
      <c r="AE7899">
        <v>1159.72</v>
      </c>
      <c r="AF7899">
        <v>1581.64</v>
      </c>
      <c r="AG7899">
        <v>2044.31</v>
      </c>
      <c r="AH7899">
        <v>2502.73</v>
      </c>
      <c r="AI7899">
        <v>2906.18</v>
      </c>
      <c r="AJ7899">
        <v>3210.57</v>
      </c>
      <c r="AK7899">
        <v>3391.75</v>
      </c>
      <c r="AL7899">
        <v>3455.41</v>
      </c>
      <c r="AM7899">
        <v>3439.83</v>
      </c>
      <c r="AN7899">
        <v>3409.74</v>
      </c>
      <c r="AO7899">
        <v>3442.62</v>
      </c>
      <c r="AP7899">
        <v>3610.93</v>
      </c>
      <c r="AQ7899">
        <v>3964.83</v>
      </c>
      <c r="AR7899">
        <v>4519.93</v>
      </c>
      <c r="AS7899">
        <v>5252.74</v>
      </c>
      <c r="AT7899">
        <v>6104.97</v>
      </c>
      <c r="AU7899">
        <v>6995.84</v>
      </c>
      <c r="AV7899">
        <v>7839.6</v>
      </c>
      <c r="AW7899">
        <v>8564.24</v>
      </c>
      <c r="AX7899">
        <v>9127.56</v>
      </c>
      <c r="AY7899">
        <v>9525.5499999999993</v>
      </c>
      <c r="AZ7899">
        <v>9791.74</v>
      </c>
      <c r="BA7899">
        <v>9986.69</v>
      </c>
      <c r="BB7899">
        <v>10180.700000000001</v>
      </c>
      <c r="BC7899">
        <v>10434.5</v>
      </c>
      <c r="BD7899">
        <v>10782.8</v>
      </c>
      <c r="BE7899">
        <v>11225.8</v>
      </c>
      <c r="BF7899">
        <v>11730.4</v>
      </c>
      <c r="BG7899">
        <v>12239.3</v>
      </c>
      <c r="BH7899">
        <v>12687.1</v>
      </c>
      <c r="BI7899">
        <v>13016</v>
      </c>
      <c r="BJ7899">
        <v>13188.7</v>
      </c>
      <c r="BK7899">
        <v>13195.3</v>
      </c>
      <c r="BL7899">
        <v>13051.6</v>
      </c>
      <c r="BM7899">
        <v>12792.6</v>
      </c>
      <c r="BN7899">
        <v>12462.4</v>
      </c>
      <c r="BO7899">
        <v>12103.6</v>
      </c>
      <c r="BP7899">
        <v>11749.8</v>
      </c>
      <c r="BQ7899">
        <v>11421.8</v>
      </c>
      <c r="BR7899">
        <v>11128.8</v>
      </c>
      <c r="BS7899">
        <v>10870.8</v>
      </c>
      <c r="BT7899">
        <v>10644</v>
      </c>
      <c r="BU7899">
        <v>10444.700000000001</v>
      </c>
      <c r="BV7899">
        <v>10271.5</v>
      </c>
      <c r="BW7899">
        <v>10126.4</v>
      </c>
      <c r="BX7899">
        <v>10013.1</v>
      </c>
      <c r="BY7899">
        <v>9935.16</v>
      </c>
      <c r="BZ7899">
        <v>9893.84</v>
      </c>
      <c r="CA7899">
        <v>9886.2999999999993</v>
      </c>
      <c r="CB7899">
        <v>9904.89</v>
      </c>
      <c r="CC7899">
        <v>9937.27</v>
      </c>
      <c r="CD7899">
        <v>9967.3799999999992</v>
      </c>
      <c r="CE7899">
        <v>9976.75</v>
      </c>
      <c r="CF7899">
        <v>9946.52</v>
      </c>
      <c r="CG7899">
        <v>9859.02</v>
      </c>
      <c r="CH7899">
        <v>9699.6200000000008</v>
      </c>
      <c r="CI7899">
        <v>9458.19</v>
      </c>
      <c r="CJ7899">
        <v>9130.02</v>
      </c>
      <c r="CK7899">
        <v>8716.59</v>
      </c>
      <c r="CL7899">
        <v>8225.4</v>
      </c>
      <c r="CM7899">
        <v>7669.37</v>
      </c>
      <c r="CN7899">
        <v>7065.74</v>
      </c>
      <c r="CO7899">
        <v>6434.45</v>
      </c>
      <c r="CP7899">
        <v>5796.32</v>
      </c>
      <c r="CQ7899">
        <v>5171.2</v>
      </c>
      <c r="CR7899">
        <v>4576.41</v>
      </c>
      <c r="CS7899">
        <v>4025.52</v>
      </c>
      <c r="CT7899">
        <v>3527.69</v>
      </c>
      <c r="CU7899">
        <v>3087.47</v>
      </c>
      <c r="CV7899">
        <v>2705.2</v>
      </c>
      <c r="CW7899">
        <v>2377.67</v>
      </c>
      <c r="CX7899">
        <v>2099.12</v>
      </c>
      <c r="CY7899">
        <v>1862.27</v>
      </c>
      <c r="CZ7899">
        <v>1659.33</v>
      </c>
      <c r="DA7899">
        <v>1482.78</v>
      </c>
      <c r="DB7899">
        <v>1326.08</v>
      </c>
      <c r="DC7899">
        <v>1183.95</v>
      </c>
      <c r="DD7899">
        <v>1052.5899999999999</v>
      </c>
      <c r="DE7899">
        <v>929.57899999999995</v>
      </c>
      <c r="DF7899">
        <v>813.71100000000001</v>
      </c>
      <c r="DG7899">
        <v>704.69200000000001</v>
      </c>
      <c r="DH7899">
        <v>602.84100000000001</v>
      </c>
      <c r="DI7899">
        <v>508.79199999999997</v>
      </c>
      <c r="DJ7899">
        <v>423.23599999999999</v>
      </c>
      <c r="DK7899">
        <v>346.73099999999999</v>
      </c>
      <c r="DL7899">
        <v>279.58300000000003</v>
      </c>
      <c r="DM7899">
        <v>221.785</v>
      </c>
      <c r="DN7899">
        <v>173.02199999999999</v>
      </c>
      <c r="DO7899">
        <v>132.708</v>
      </c>
      <c r="DP7899">
        <v>100.05200000000001</v>
      </c>
      <c r="DQ7899">
        <v>74.133700000000005</v>
      </c>
      <c r="DR7899">
        <v>53.977400000000003</v>
      </c>
      <c r="DS7899">
        <v>38.616199999999999</v>
      </c>
      <c r="DT7899">
        <v>27.142900000000001</v>
      </c>
      <c r="DU7899">
        <v>18.743300000000001</v>
      </c>
      <c r="DV7899">
        <v>12.715</v>
      </c>
      <c r="DW7899">
        <v>8.4733400000000003</v>
      </c>
      <c r="DX7899">
        <v>5.5468700000000002</v>
      </c>
      <c r="DY7899">
        <v>8.9191400000000005</v>
      </c>
    </row>
    <row r="7900" spans="1:129" x14ac:dyDescent="0.35">
      <c r="A7900">
        <v>1</v>
      </c>
      <c r="B7900">
        <v>1</v>
      </c>
      <c r="C7900">
        <v>1</v>
      </c>
      <c r="D7900">
        <v>1</v>
      </c>
      <c r="E7900">
        <v>1</v>
      </c>
      <c r="F7900">
        <v>1</v>
      </c>
      <c r="G7900">
        <v>1</v>
      </c>
      <c r="H7900">
        <v>1985</v>
      </c>
      <c r="I7900">
        <v>1</v>
      </c>
      <c r="J7900">
        <v>1985</v>
      </c>
      <c r="K7900" t="s">
        <v>3373</v>
      </c>
      <c r="L7900" t="s">
        <v>1428</v>
      </c>
      <c r="M7900">
        <v>3.6290200000000001</v>
      </c>
      <c r="N7900">
        <v>5.1161799999999999</v>
      </c>
      <c r="O7900">
        <v>15.9139</v>
      </c>
      <c r="P7900">
        <v>32.106699999999996</v>
      </c>
      <c r="Q7900">
        <v>49.971499999999999</v>
      </c>
      <c r="R7900">
        <v>65.643699999999995</v>
      </c>
      <c r="S7900">
        <v>78.294899999999998</v>
      </c>
      <c r="T7900">
        <v>92.081199999999995</v>
      </c>
      <c r="U7900">
        <v>115.98099999999999</v>
      </c>
      <c r="V7900">
        <v>161.63499999999999</v>
      </c>
      <c r="W7900">
        <v>239.85900000000001</v>
      </c>
      <c r="X7900">
        <v>356.64</v>
      </c>
      <c r="Y7900">
        <v>509.60399999999998</v>
      </c>
      <c r="Z7900">
        <v>686.17</v>
      </c>
      <c r="AA7900">
        <v>864.67899999999997</v>
      </c>
      <c r="AB7900">
        <v>1019.05</v>
      </c>
      <c r="AC7900">
        <v>1126.29</v>
      </c>
      <c r="AD7900">
        <v>1174.6099999999999</v>
      </c>
      <c r="AE7900">
        <v>1169.31</v>
      </c>
      <c r="AF7900">
        <v>1134.24</v>
      </c>
      <c r="AG7900">
        <v>1108.19</v>
      </c>
      <c r="AH7900">
        <v>1137.32</v>
      </c>
      <c r="AI7900">
        <v>1265.68</v>
      </c>
      <c r="AJ7900">
        <v>1525.97</v>
      </c>
      <c r="AK7900">
        <v>1932.1</v>
      </c>
      <c r="AL7900">
        <v>2474.5700000000002</v>
      </c>
      <c r="AM7900">
        <v>3119.67</v>
      </c>
      <c r="AN7900">
        <v>3813.19</v>
      </c>
      <c r="AO7900">
        <v>4489.25</v>
      </c>
      <c r="AP7900">
        <v>5083.24</v>
      </c>
      <c r="AQ7900">
        <v>5546.68</v>
      </c>
      <c r="AR7900">
        <v>5860.18</v>
      </c>
      <c r="AS7900">
        <v>6040.44</v>
      </c>
      <c r="AT7900">
        <v>6138.52</v>
      </c>
      <c r="AU7900">
        <v>6228.92</v>
      </c>
      <c r="AV7900">
        <v>6391.9</v>
      </c>
      <c r="AW7900">
        <v>6693.8</v>
      </c>
      <c r="AX7900">
        <v>7170.7</v>
      </c>
      <c r="AY7900">
        <v>7819.88</v>
      </c>
      <c r="AZ7900">
        <v>8601.24</v>
      </c>
      <c r="BA7900">
        <v>9448.0499999999993</v>
      </c>
      <c r="BB7900">
        <v>10283.9</v>
      </c>
      <c r="BC7900">
        <v>11040.6</v>
      </c>
      <c r="BD7900">
        <v>11673.5</v>
      </c>
      <c r="BE7900">
        <v>12168.8</v>
      </c>
      <c r="BF7900">
        <v>12542.1</v>
      </c>
      <c r="BG7900">
        <v>12830</v>
      </c>
      <c r="BH7900">
        <v>13075.4</v>
      </c>
      <c r="BI7900">
        <v>13314.4</v>
      </c>
      <c r="BJ7900">
        <v>13564.7</v>
      </c>
      <c r="BK7900">
        <v>13822.3</v>
      </c>
      <c r="BL7900">
        <v>14063.3</v>
      </c>
      <c r="BM7900">
        <v>14252.6</v>
      </c>
      <c r="BN7900">
        <v>14354.8</v>
      </c>
      <c r="BO7900">
        <v>14343.3</v>
      </c>
      <c r="BP7900">
        <v>14207.1</v>
      </c>
      <c r="BQ7900">
        <v>13952.6</v>
      </c>
      <c r="BR7900">
        <v>13600.9</v>
      </c>
      <c r="BS7900">
        <v>13181.6</v>
      </c>
      <c r="BT7900">
        <v>12727.3</v>
      </c>
      <c r="BU7900">
        <v>12267.1</v>
      </c>
      <c r="BV7900">
        <v>11823.8</v>
      </c>
      <c r="BW7900">
        <v>11412.4</v>
      </c>
      <c r="BX7900">
        <v>11041.4</v>
      </c>
      <c r="BY7900">
        <v>10714.2</v>
      </c>
      <c r="BZ7900">
        <v>10431.1</v>
      </c>
      <c r="CA7900">
        <v>10190.6</v>
      </c>
      <c r="CB7900">
        <v>9989.91</v>
      </c>
      <c r="CC7900">
        <v>9824.64</v>
      </c>
      <c r="CD7900">
        <v>9688.2800000000007</v>
      </c>
      <c r="CE7900">
        <v>9571.7999999999993</v>
      </c>
      <c r="CF7900">
        <v>9463.5499999999993</v>
      </c>
      <c r="CG7900">
        <v>9349.82</v>
      </c>
      <c r="CH7900">
        <v>9215.7099999999991</v>
      </c>
      <c r="CI7900">
        <v>9046.7199999999993</v>
      </c>
      <c r="CJ7900">
        <v>8830.08</v>
      </c>
      <c r="CK7900">
        <v>8556.32</v>
      </c>
      <c r="CL7900">
        <v>8220.25</v>
      </c>
      <c r="CM7900">
        <v>7821.71</v>
      </c>
      <c r="CN7900">
        <v>7365.57</v>
      </c>
      <c r="CO7900">
        <v>6861.23</v>
      </c>
      <c r="CP7900">
        <v>6321.73</v>
      </c>
      <c r="CQ7900">
        <v>5762.37</v>
      </c>
      <c r="CR7900">
        <v>5199.24</v>
      </c>
      <c r="CS7900">
        <v>4647.7</v>
      </c>
      <c r="CT7900">
        <v>4121.12</v>
      </c>
      <c r="CU7900">
        <v>3629.96</v>
      </c>
      <c r="CV7900">
        <v>3181.22</v>
      </c>
      <c r="CW7900">
        <v>2778.4</v>
      </c>
      <c r="CX7900">
        <v>2421.79</v>
      </c>
      <c r="CY7900">
        <v>2109.13</v>
      </c>
      <c r="CZ7900">
        <v>1836.37</v>
      </c>
      <c r="DA7900">
        <v>1598.47</v>
      </c>
      <c r="DB7900">
        <v>1390.15</v>
      </c>
      <c r="DC7900">
        <v>1206.49</v>
      </c>
      <c r="DD7900">
        <v>1043.29</v>
      </c>
      <c r="DE7900">
        <v>897.26300000000003</v>
      </c>
      <c r="DF7900">
        <v>766.053</v>
      </c>
      <c r="DG7900">
        <v>648.096</v>
      </c>
      <c r="DH7900">
        <v>542.43600000000004</v>
      </c>
      <c r="DI7900">
        <v>448.50200000000001</v>
      </c>
      <c r="DJ7900">
        <v>365.89800000000002</v>
      </c>
      <c r="DK7900">
        <v>294.24099999999999</v>
      </c>
      <c r="DL7900">
        <v>233.04599999999999</v>
      </c>
      <c r="DM7900">
        <v>181.67699999999999</v>
      </c>
      <c r="DN7900">
        <v>139.334</v>
      </c>
      <c r="DO7900">
        <v>105.087</v>
      </c>
      <c r="DP7900">
        <v>77.918300000000002</v>
      </c>
      <c r="DQ7900">
        <v>56.7851</v>
      </c>
      <c r="DR7900">
        <v>40.668500000000002</v>
      </c>
      <c r="DS7900">
        <v>28.6189</v>
      </c>
      <c r="DT7900">
        <v>19.786799999999999</v>
      </c>
      <c r="DU7900">
        <v>13.44</v>
      </c>
      <c r="DV7900">
        <v>8.9679599999999997</v>
      </c>
      <c r="DW7900">
        <v>5.8782399999999999</v>
      </c>
      <c r="DX7900">
        <v>3.7848299999999999</v>
      </c>
      <c r="DY7900">
        <v>5.84849</v>
      </c>
    </row>
    <row r="7901" spans="1:129" x14ac:dyDescent="0.35">
      <c r="A7901">
        <v>1</v>
      </c>
      <c r="B7901">
        <v>1</v>
      </c>
      <c r="C7901">
        <v>1</v>
      </c>
      <c r="D7901">
        <v>1</v>
      </c>
      <c r="E7901">
        <v>1</v>
      </c>
      <c r="F7901">
        <v>1</v>
      </c>
      <c r="G7901">
        <v>1</v>
      </c>
      <c r="H7901">
        <v>1985</v>
      </c>
      <c r="I7901">
        <v>1</v>
      </c>
      <c r="J7901">
        <v>1985.5</v>
      </c>
      <c r="K7901" t="s">
        <v>1463</v>
      </c>
      <c r="L7901" t="s">
        <v>1428</v>
      </c>
      <c r="M7901">
        <v>0.49548599999999998</v>
      </c>
      <c r="N7901">
        <v>2.3169599999999999</v>
      </c>
      <c r="O7901">
        <v>10.685700000000001</v>
      </c>
      <c r="P7901">
        <v>31.810400000000001</v>
      </c>
      <c r="Q7901">
        <v>72.213300000000004</v>
      </c>
      <c r="R7901">
        <v>134.65299999999999</v>
      </c>
      <c r="S7901">
        <v>214.59100000000001</v>
      </c>
      <c r="T7901">
        <v>299.358</v>
      </c>
      <c r="U7901">
        <v>371.42</v>
      </c>
      <c r="V7901">
        <v>414.83699999999999</v>
      </c>
      <c r="W7901">
        <v>421.959</v>
      </c>
      <c r="X7901">
        <v>397.15300000000002</v>
      </c>
      <c r="Y7901">
        <v>356.14299999999997</v>
      </c>
      <c r="Z7901">
        <v>321.89800000000002</v>
      </c>
      <c r="AA7901">
        <v>319.39499999999998</v>
      </c>
      <c r="AB7901">
        <v>371.19099999999997</v>
      </c>
      <c r="AC7901">
        <v>494.31700000000001</v>
      </c>
      <c r="AD7901">
        <v>697.84100000000001</v>
      </c>
      <c r="AE7901">
        <v>980.36199999999997</v>
      </c>
      <c r="AF7901">
        <v>1327.7</v>
      </c>
      <c r="AG7901">
        <v>1712.12</v>
      </c>
      <c r="AH7901">
        <v>2094.9299999999998</v>
      </c>
      <c r="AI7901">
        <v>2433.3000000000002</v>
      </c>
      <c r="AJ7901">
        <v>2690.47</v>
      </c>
      <c r="AK7901">
        <v>2846.82</v>
      </c>
      <c r="AL7901">
        <v>2908.08</v>
      </c>
      <c r="AM7901">
        <v>2907.52</v>
      </c>
      <c r="AN7901">
        <v>2900.71</v>
      </c>
      <c r="AO7901">
        <v>2953.87</v>
      </c>
      <c r="AP7901">
        <v>3128.68</v>
      </c>
      <c r="AQ7901">
        <v>3467.55</v>
      </c>
      <c r="AR7901">
        <v>3983.11</v>
      </c>
      <c r="AS7901">
        <v>4654.26</v>
      </c>
      <c r="AT7901">
        <v>5430.01</v>
      </c>
      <c r="AU7901">
        <v>6240.15</v>
      </c>
      <c r="AV7901">
        <v>7010.72</v>
      </c>
      <c r="AW7901">
        <v>7680.44</v>
      </c>
      <c r="AX7901">
        <v>8214.9</v>
      </c>
      <c r="AY7901">
        <v>8613.8799999999992</v>
      </c>
      <c r="AZ7901">
        <v>8910.68</v>
      </c>
      <c r="BA7901">
        <v>9162.7000000000007</v>
      </c>
      <c r="BB7901">
        <v>9435.9699999999993</v>
      </c>
      <c r="BC7901">
        <v>9787.82</v>
      </c>
      <c r="BD7901">
        <v>10252.5</v>
      </c>
      <c r="BE7901">
        <v>10833.8</v>
      </c>
      <c r="BF7901">
        <v>11505.3</v>
      </c>
      <c r="BG7901">
        <v>12219.9</v>
      </c>
      <c r="BH7901">
        <v>12921.9</v>
      </c>
      <c r="BI7901">
        <v>13561.5</v>
      </c>
      <c r="BJ7901">
        <v>14104.7</v>
      </c>
      <c r="BK7901">
        <v>14537.5</v>
      </c>
      <c r="BL7901">
        <v>14864.3</v>
      </c>
      <c r="BM7901">
        <v>15100.8</v>
      </c>
      <c r="BN7901">
        <v>15265.5</v>
      </c>
      <c r="BO7901">
        <v>15372</v>
      </c>
      <c r="BP7901">
        <v>15424.6</v>
      </c>
      <c r="BQ7901">
        <v>15417.7</v>
      </c>
      <c r="BR7901">
        <v>15339.6</v>
      </c>
      <c r="BS7901">
        <v>15177.8</v>
      </c>
      <c r="BT7901">
        <v>14924.5</v>
      </c>
      <c r="BU7901">
        <v>14580.1</v>
      </c>
      <c r="BV7901">
        <v>14154.7</v>
      </c>
      <c r="BW7901">
        <v>13666.6</v>
      </c>
      <c r="BX7901">
        <v>13139.3</v>
      </c>
      <c r="BY7901">
        <v>12597.2</v>
      </c>
      <c r="BZ7901">
        <v>12063.2</v>
      </c>
      <c r="CA7901">
        <v>11555.2</v>
      </c>
      <c r="CB7901">
        <v>11085.7</v>
      </c>
      <c r="CC7901">
        <v>10661.5</v>
      </c>
      <c r="CD7901">
        <v>10284.4</v>
      </c>
      <c r="CE7901">
        <v>9951.69</v>
      </c>
      <c r="CF7901">
        <v>9657.52</v>
      </c>
      <c r="CG7901">
        <v>9393.24</v>
      </c>
      <c r="CH7901">
        <v>9148.18</v>
      </c>
      <c r="CI7901">
        <v>8910.35</v>
      </c>
      <c r="CJ7901">
        <v>8667.15</v>
      </c>
      <c r="CK7901">
        <v>8406.4500000000007</v>
      </c>
      <c r="CL7901">
        <v>8117.52</v>
      </c>
      <c r="CM7901">
        <v>7792.16</v>
      </c>
      <c r="CN7901">
        <v>7425.48</v>
      </c>
      <c r="CO7901">
        <v>7016.51</v>
      </c>
      <c r="CP7901">
        <v>6568.31</v>
      </c>
      <c r="CQ7901">
        <v>6087.58</v>
      </c>
      <c r="CR7901">
        <v>5583.97</v>
      </c>
      <c r="CS7901">
        <v>5069.1000000000004</v>
      </c>
      <c r="CT7901">
        <v>4555.3</v>
      </c>
      <c r="CU7901">
        <v>4054.47</v>
      </c>
      <c r="CV7901">
        <v>3577.07</v>
      </c>
      <c r="CW7901">
        <v>3131.38</v>
      </c>
      <c r="CX7901">
        <v>2723.09</v>
      </c>
      <c r="CY7901">
        <v>2355.16</v>
      </c>
      <c r="CZ7901">
        <v>2028.18</v>
      </c>
      <c r="DA7901">
        <v>1740.66</v>
      </c>
      <c r="DB7901">
        <v>1489.72</v>
      </c>
      <c r="DC7901">
        <v>1271.6199999999999</v>
      </c>
      <c r="DD7901">
        <v>1082.31</v>
      </c>
      <c r="DE7901">
        <v>917.86800000000005</v>
      </c>
      <c r="DF7901">
        <v>774.78499999999997</v>
      </c>
      <c r="DG7901">
        <v>650.09799999999996</v>
      </c>
      <c r="DH7901">
        <v>541.42499999999995</v>
      </c>
      <c r="DI7901">
        <v>446.90199999999999</v>
      </c>
      <c r="DJ7901">
        <v>365.07400000000001</v>
      </c>
      <c r="DK7901">
        <v>294.76299999999998</v>
      </c>
      <c r="DL7901">
        <v>234.95699999999999</v>
      </c>
      <c r="DM7901">
        <v>184.71100000000001</v>
      </c>
      <c r="DN7901">
        <v>143.09399999999999</v>
      </c>
      <c r="DO7901">
        <v>109.164</v>
      </c>
      <c r="DP7901">
        <v>81.963899999999995</v>
      </c>
      <c r="DQ7901">
        <v>60.542000000000002</v>
      </c>
      <c r="DR7901">
        <v>43.977400000000003</v>
      </c>
      <c r="DS7901">
        <v>31.406400000000001</v>
      </c>
      <c r="DT7901">
        <v>22.0459</v>
      </c>
      <c r="DU7901">
        <v>15.208600000000001</v>
      </c>
      <c r="DV7901">
        <v>10.3096</v>
      </c>
      <c r="DW7901">
        <v>6.8666200000000002</v>
      </c>
      <c r="DX7901">
        <v>4.4932600000000003</v>
      </c>
      <c r="DY7901">
        <v>7.2211999999999996</v>
      </c>
    </row>
    <row r="7902" spans="1:129" x14ac:dyDescent="0.35">
      <c r="A7902">
        <v>1</v>
      </c>
      <c r="B7902">
        <v>1</v>
      </c>
      <c r="C7902">
        <v>1</v>
      </c>
      <c r="D7902">
        <v>1</v>
      </c>
      <c r="E7902">
        <v>1</v>
      </c>
      <c r="F7902">
        <v>1</v>
      </c>
      <c r="G7902">
        <v>1</v>
      </c>
      <c r="H7902">
        <v>1986</v>
      </c>
      <c r="I7902">
        <v>1</v>
      </c>
      <c r="J7902">
        <v>1986</v>
      </c>
      <c r="K7902" t="s">
        <v>3373</v>
      </c>
      <c r="L7902" t="s">
        <v>1428</v>
      </c>
      <c r="M7902">
        <v>1.6885699999999999</v>
      </c>
      <c r="N7902">
        <v>2.3984299999999998</v>
      </c>
      <c r="O7902">
        <v>7.5458100000000004</v>
      </c>
      <c r="P7902">
        <v>15.631399999999999</v>
      </c>
      <c r="Q7902">
        <v>25.819800000000001</v>
      </c>
      <c r="R7902">
        <v>38.392200000000003</v>
      </c>
      <c r="S7902">
        <v>57.079799999999999</v>
      </c>
      <c r="T7902">
        <v>90.831299999999999</v>
      </c>
      <c r="U7902">
        <v>154.054</v>
      </c>
      <c r="V7902">
        <v>264.608</v>
      </c>
      <c r="W7902">
        <v>439.24299999999999</v>
      </c>
      <c r="X7902">
        <v>686.95100000000002</v>
      </c>
      <c r="Y7902">
        <v>1001.95</v>
      </c>
      <c r="Z7902">
        <v>1359.18</v>
      </c>
      <c r="AA7902">
        <v>1715.53</v>
      </c>
      <c r="AB7902">
        <v>2017.99</v>
      </c>
      <c r="AC7902">
        <v>2217.75</v>
      </c>
      <c r="AD7902">
        <v>2285.27</v>
      </c>
      <c r="AE7902">
        <v>2221.11</v>
      </c>
      <c r="AF7902">
        <v>2058</v>
      </c>
      <c r="AG7902">
        <v>1853.53</v>
      </c>
      <c r="AH7902">
        <v>1676.31</v>
      </c>
      <c r="AI7902">
        <v>1590.36</v>
      </c>
      <c r="AJ7902">
        <v>1642.06</v>
      </c>
      <c r="AK7902">
        <v>1852.12</v>
      </c>
      <c r="AL7902">
        <v>2213.11</v>
      </c>
      <c r="AM7902">
        <v>2691.8</v>
      </c>
      <c r="AN7902">
        <v>3235.64</v>
      </c>
      <c r="AO7902">
        <v>3782.56</v>
      </c>
      <c r="AP7902">
        <v>4273.25</v>
      </c>
      <c r="AQ7902">
        <v>4663.93</v>
      </c>
      <c r="AR7902">
        <v>4937.0200000000004</v>
      </c>
      <c r="AS7902">
        <v>5106.45</v>
      </c>
      <c r="AT7902">
        <v>5215.72</v>
      </c>
      <c r="AU7902">
        <v>5328.12</v>
      </c>
      <c r="AV7902">
        <v>5511.52</v>
      </c>
      <c r="AW7902">
        <v>5821.58</v>
      </c>
      <c r="AX7902">
        <v>6287.87</v>
      </c>
      <c r="AY7902">
        <v>6906.75</v>
      </c>
      <c r="AZ7902">
        <v>7642.85</v>
      </c>
      <c r="BA7902">
        <v>8438.6200000000008</v>
      </c>
      <c r="BB7902">
        <v>9229.11</v>
      </c>
      <c r="BC7902">
        <v>9957.7199999999993</v>
      </c>
      <c r="BD7902">
        <v>10589.3</v>
      </c>
      <c r="BE7902">
        <v>11116.4</v>
      </c>
      <c r="BF7902">
        <v>11557.7</v>
      </c>
      <c r="BG7902">
        <v>11950.5</v>
      </c>
      <c r="BH7902">
        <v>12337.3</v>
      </c>
      <c r="BI7902">
        <v>12754.1</v>
      </c>
      <c r="BJ7902">
        <v>13219.6</v>
      </c>
      <c r="BK7902">
        <v>13732.4</v>
      </c>
      <c r="BL7902">
        <v>14272.1</v>
      </c>
      <c r="BM7902">
        <v>14806.1</v>
      </c>
      <c r="BN7902">
        <v>15298.6</v>
      </c>
      <c r="BO7902">
        <v>15718.4</v>
      </c>
      <c r="BP7902">
        <v>16043.9</v>
      </c>
      <c r="BQ7902">
        <v>16265</v>
      </c>
      <c r="BR7902">
        <v>16380.8</v>
      </c>
      <c r="BS7902">
        <v>16396</v>
      </c>
      <c r="BT7902">
        <v>16316.8</v>
      </c>
      <c r="BU7902">
        <v>16148.6</v>
      </c>
      <c r="BV7902">
        <v>15895.3</v>
      </c>
      <c r="BW7902">
        <v>15559.7</v>
      </c>
      <c r="BX7902">
        <v>15146.3</v>
      </c>
      <c r="BY7902">
        <v>14662.5</v>
      </c>
      <c r="BZ7902">
        <v>14120</v>
      </c>
      <c r="CA7902">
        <v>13534.7</v>
      </c>
      <c r="CB7902">
        <v>12925.1</v>
      </c>
      <c r="CC7902">
        <v>12310.6</v>
      </c>
      <c r="CD7902">
        <v>11708.9</v>
      </c>
      <c r="CE7902">
        <v>11134.3</v>
      </c>
      <c r="CF7902">
        <v>10596.8</v>
      </c>
      <c r="CG7902">
        <v>10101.1</v>
      </c>
      <c r="CH7902">
        <v>9647.1299999999992</v>
      </c>
      <c r="CI7902">
        <v>9230.58</v>
      </c>
      <c r="CJ7902">
        <v>8844.08</v>
      </c>
      <c r="CK7902">
        <v>8478.19</v>
      </c>
      <c r="CL7902">
        <v>8122.59</v>
      </c>
      <c r="CM7902">
        <v>7767.2</v>
      </c>
      <c r="CN7902">
        <v>7403.15</v>
      </c>
      <c r="CO7902">
        <v>7023.62</v>
      </c>
      <c r="CP7902">
        <v>6624.38</v>
      </c>
      <c r="CQ7902">
        <v>6204.24</v>
      </c>
      <c r="CR7902">
        <v>5764.9</v>
      </c>
      <c r="CS7902">
        <v>5310.7</v>
      </c>
      <c r="CT7902">
        <v>4848.05</v>
      </c>
      <c r="CU7902">
        <v>4384.6499999999996</v>
      </c>
      <c r="CV7902">
        <v>3928.66</v>
      </c>
      <c r="CW7902">
        <v>3487.92</v>
      </c>
      <c r="CX7902">
        <v>3069.25</v>
      </c>
      <c r="CY7902">
        <v>2678.04</v>
      </c>
      <c r="CZ7902">
        <v>2318.02</v>
      </c>
      <c r="DA7902">
        <v>1991.2</v>
      </c>
      <c r="DB7902">
        <v>1698.08</v>
      </c>
      <c r="DC7902">
        <v>1437.91</v>
      </c>
      <c r="DD7902">
        <v>1209.05</v>
      </c>
      <c r="DE7902">
        <v>1009.28</v>
      </c>
      <c r="DF7902">
        <v>836.12199999999996</v>
      </c>
      <c r="DG7902">
        <v>687.005</v>
      </c>
      <c r="DH7902">
        <v>559.45699999999999</v>
      </c>
      <c r="DI7902">
        <v>451.15499999999997</v>
      </c>
      <c r="DJ7902">
        <v>359.95699999999999</v>
      </c>
      <c r="DK7902">
        <v>283.88900000000001</v>
      </c>
      <c r="DL7902">
        <v>221.126</v>
      </c>
      <c r="DM7902">
        <v>169.96799999999999</v>
      </c>
      <c r="DN7902">
        <v>128.827</v>
      </c>
      <c r="DO7902">
        <v>96.221299999999999</v>
      </c>
      <c r="DP7902">
        <v>70.779799999999994</v>
      </c>
      <c r="DQ7902">
        <v>51.251300000000001</v>
      </c>
      <c r="DR7902">
        <v>36.515599999999999</v>
      </c>
      <c r="DS7902">
        <v>25.590399999999999</v>
      </c>
      <c r="DT7902">
        <v>17.635000000000002</v>
      </c>
      <c r="DU7902">
        <v>11.9475</v>
      </c>
      <c r="DV7902">
        <v>7.9559699999999998</v>
      </c>
      <c r="DW7902">
        <v>5.20669</v>
      </c>
      <c r="DX7902">
        <v>3.3483399999999999</v>
      </c>
      <c r="DY7902">
        <v>5.1652300000000002</v>
      </c>
    </row>
    <row r="7903" spans="1:129" x14ac:dyDescent="0.35">
      <c r="A7903">
        <v>1</v>
      </c>
      <c r="B7903">
        <v>1</v>
      </c>
      <c r="C7903">
        <v>1</v>
      </c>
      <c r="D7903">
        <v>1</v>
      </c>
      <c r="E7903">
        <v>1</v>
      </c>
      <c r="F7903">
        <v>1</v>
      </c>
      <c r="G7903">
        <v>1</v>
      </c>
      <c r="H7903">
        <v>1986</v>
      </c>
      <c r="I7903">
        <v>1</v>
      </c>
      <c r="J7903">
        <v>1986.5</v>
      </c>
      <c r="K7903" t="s">
        <v>1463</v>
      </c>
      <c r="L7903" t="s">
        <v>1428</v>
      </c>
      <c r="M7903">
        <v>0.230296</v>
      </c>
      <c r="N7903">
        <v>1.0769299999999999</v>
      </c>
      <c r="O7903">
        <v>4.9669499999999998</v>
      </c>
      <c r="P7903">
        <v>14.787599999999999</v>
      </c>
      <c r="Q7903">
        <v>33.576799999999999</v>
      </c>
      <c r="R7903">
        <v>62.639499999999998</v>
      </c>
      <c r="S7903">
        <v>99.938500000000005</v>
      </c>
      <c r="T7903">
        <v>139.786</v>
      </c>
      <c r="U7903">
        <v>174.536</v>
      </c>
      <c r="V7903">
        <v>197.92699999999999</v>
      </c>
      <c r="W7903">
        <v>208.77699999999999</v>
      </c>
      <c r="X7903">
        <v>213.59399999999999</v>
      </c>
      <c r="Y7903">
        <v>227.358</v>
      </c>
      <c r="Z7903">
        <v>272.62599999999998</v>
      </c>
      <c r="AA7903">
        <v>377.459</v>
      </c>
      <c r="AB7903">
        <v>572.28200000000004</v>
      </c>
      <c r="AC7903">
        <v>885.18100000000004</v>
      </c>
      <c r="AD7903">
        <v>1335.13</v>
      </c>
      <c r="AE7903">
        <v>1923.67</v>
      </c>
      <c r="AF7903">
        <v>2627.09</v>
      </c>
      <c r="AG7903">
        <v>3392.83</v>
      </c>
      <c r="AH7903">
        <v>4143.34</v>
      </c>
      <c r="AI7903">
        <v>4788.88</v>
      </c>
      <c r="AJ7903">
        <v>5247.3</v>
      </c>
      <c r="AK7903">
        <v>5465.45</v>
      </c>
      <c r="AL7903">
        <v>5435.22</v>
      </c>
      <c r="AM7903">
        <v>5198.6000000000004</v>
      </c>
      <c r="AN7903">
        <v>4839.3100000000004</v>
      </c>
      <c r="AO7903">
        <v>4463.54</v>
      </c>
      <c r="AP7903">
        <v>4175.5600000000004</v>
      </c>
      <c r="AQ7903">
        <v>4055.09</v>
      </c>
      <c r="AR7903">
        <v>4142.26</v>
      </c>
      <c r="AS7903">
        <v>4433.0200000000004</v>
      </c>
      <c r="AT7903">
        <v>4884.84</v>
      </c>
      <c r="AU7903">
        <v>5430.43</v>
      </c>
      <c r="AV7903">
        <v>5995.53</v>
      </c>
      <c r="AW7903">
        <v>6516.46</v>
      </c>
      <c r="AX7903">
        <v>6954.22</v>
      </c>
      <c r="AY7903">
        <v>7301.35</v>
      </c>
      <c r="AZ7903">
        <v>7581.07</v>
      </c>
      <c r="BA7903">
        <v>7838.63</v>
      </c>
      <c r="BB7903">
        <v>8127.56</v>
      </c>
      <c r="BC7903">
        <v>8494.56</v>
      </c>
      <c r="BD7903">
        <v>8967.06</v>
      </c>
      <c r="BE7903">
        <v>9546.92</v>
      </c>
      <c r="BF7903">
        <v>10211.4</v>
      </c>
      <c r="BG7903">
        <v>10920.6</v>
      </c>
      <c r="BH7903">
        <v>11628.9</v>
      </c>
      <c r="BI7903">
        <v>12297.1</v>
      </c>
      <c r="BJ7903">
        <v>12900.1</v>
      </c>
      <c r="BK7903">
        <v>13431.1</v>
      </c>
      <c r="BL7903">
        <v>13899.1</v>
      </c>
      <c r="BM7903">
        <v>14322.3</v>
      </c>
      <c r="BN7903">
        <v>14720.1</v>
      </c>
      <c r="BO7903">
        <v>15105.9</v>
      </c>
      <c r="BP7903">
        <v>15482.4</v>
      </c>
      <c r="BQ7903">
        <v>15841</v>
      </c>
      <c r="BR7903">
        <v>16164.4</v>
      </c>
      <c r="BS7903">
        <v>16431.2</v>
      </c>
      <c r="BT7903">
        <v>16620.5</v>
      </c>
      <c r="BU7903">
        <v>16715.8</v>
      </c>
      <c r="BV7903">
        <v>16707</v>
      </c>
      <c r="BW7903">
        <v>16590.599999999999</v>
      </c>
      <c r="BX7903">
        <v>16368.5</v>
      </c>
      <c r="BY7903">
        <v>16046.7</v>
      </c>
      <c r="BZ7903">
        <v>15634.2</v>
      </c>
      <c r="CA7903">
        <v>15141.6</v>
      </c>
      <c r="CB7903">
        <v>14581.7</v>
      </c>
      <c r="CC7903">
        <v>13968.6</v>
      </c>
      <c r="CD7903">
        <v>13318</v>
      </c>
      <c r="CE7903">
        <v>12646.4</v>
      </c>
      <c r="CF7903">
        <v>11970.2</v>
      </c>
      <c r="CG7903">
        <v>11304.4</v>
      </c>
      <c r="CH7903">
        <v>10661.5</v>
      </c>
      <c r="CI7903">
        <v>10050.4</v>
      </c>
      <c r="CJ7903">
        <v>9476.08</v>
      </c>
      <c r="CK7903">
        <v>8939.34</v>
      </c>
      <c r="CL7903">
        <v>8437.4500000000007</v>
      </c>
      <c r="CM7903">
        <v>7964.92</v>
      </c>
      <c r="CN7903">
        <v>7514.53</v>
      </c>
      <c r="CO7903">
        <v>7078.57</v>
      </c>
      <c r="CP7903">
        <v>6649.81</v>
      </c>
      <c r="CQ7903">
        <v>6222.4</v>
      </c>
      <c r="CR7903">
        <v>5792.42</v>
      </c>
      <c r="CS7903">
        <v>5358.32</v>
      </c>
      <c r="CT7903">
        <v>4920.7700000000004</v>
      </c>
      <c r="CU7903">
        <v>4482.53</v>
      </c>
      <c r="CV7903">
        <v>4047.92</v>
      </c>
      <c r="CW7903">
        <v>3622.25</v>
      </c>
      <c r="CX7903">
        <v>3211.17</v>
      </c>
      <c r="CY7903">
        <v>2820.06</v>
      </c>
      <c r="CZ7903">
        <v>2453.54</v>
      </c>
      <c r="DA7903">
        <v>2115.1799999999998</v>
      </c>
      <c r="DB7903">
        <v>1807.24</v>
      </c>
      <c r="DC7903">
        <v>1530.76</v>
      </c>
      <c r="DD7903">
        <v>1285.6099999999999</v>
      </c>
      <c r="DE7903">
        <v>1070.73</v>
      </c>
      <c r="DF7903">
        <v>884.36199999999997</v>
      </c>
      <c r="DG7903">
        <v>724.274</v>
      </c>
      <c r="DH7903">
        <v>588.01099999999997</v>
      </c>
      <c r="DI7903">
        <v>473.04300000000001</v>
      </c>
      <c r="DJ7903">
        <v>376.89400000000001</v>
      </c>
      <c r="DK7903">
        <v>297.214</v>
      </c>
      <c r="DL7903">
        <v>231.81800000000001</v>
      </c>
      <c r="DM7903">
        <v>178.70599999999999</v>
      </c>
      <c r="DN7903">
        <v>136.06</v>
      </c>
      <c r="DO7903">
        <v>102.238</v>
      </c>
      <c r="DP7903">
        <v>75.770300000000006</v>
      </c>
      <c r="DQ7903">
        <v>55.350700000000003</v>
      </c>
      <c r="DR7903">
        <v>39.833300000000001</v>
      </c>
      <c r="DS7903">
        <v>28.226700000000001</v>
      </c>
      <c r="DT7903">
        <v>19.687000000000001</v>
      </c>
      <c r="DU7903">
        <v>13.5098</v>
      </c>
      <c r="DV7903">
        <v>9.1187199999999997</v>
      </c>
      <c r="DW7903">
        <v>6.0523400000000001</v>
      </c>
      <c r="DX7903">
        <v>3.9493299999999998</v>
      </c>
      <c r="DY7903">
        <v>6.3202299999999996</v>
      </c>
    </row>
    <row r="7904" spans="1:129" x14ac:dyDescent="0.35">
      <c r="A7904">
        <v>1</v>
      </c>
      <c r="B7904">
        <v>1</v>
      </c>
      <c r="C7904">
        <v>1</v>
      </c>
      <c r="D7904">
        <v>1</v>
      </c>
      <c r="E7904">
        <v>1</v>
      </c>
      <c r="F7904">
        <v>1</v>
      </c>
      <c r="G7904">
        <v>1</v>
      </c>
      <c r="H7904">
        <v>1987</v>
      </c>
      <c r="I7904">
        <v>1</v>
      </c>
      <c r="J7904">
        <v>1987</v>
      </c>
      <c r="K7904" t="s">
        <v>3373</v>
      </c>
      <c r="L7904" t="s">
        <v>1428</v>
      </c>
      <c r="M7904">
        <v>2.17171</v>
      </c>
      <c r="N7904">
        <v>3.0655000000000001</v>
      </c>
      <c r="O7904">
        <v>9.5536499999999993</v>
      </c>
      <c r="P7904">
        <v>19.362200000000001</v>
      </c>
      <c r="Q7904">
        <v>30.456</v>
      </c>
      <c r="R7904">
        <v>40.969200000000001</v>
      </c>
      <c r="S7904">
        <v>51.290500000000002</v>
      </c>
      <c r="T7904">
        <v>65.415099999999995</v>
      </c>
      <c r="U7904">
        <v>90.916799999999995</v>
      </c>
      <c r="V7904">
        <v>137.44499999999999</v>
      </c>
      <c r="W7904">
        <v>214.018</v>
      </c>
      <c r="X7904">
        <v>325.62599999999998</v>
      </c>
      <c r="Y7904">
        <v>470.02600000000001</v>
      </c>
      <c r="Z7904">
        <v>635.98500000000001</v>
      </c>
      <c r="AA7904">
        <v>804.32500000000005</v>
      </c>
      <c r="AB7904">
        <v>952.42</v>
      </c>
      <c r="AC7904">
        <v>1061.56</v>
      </c>
      <c r="AD7904">
        <v>1125.06</v>
      </c>
      <c r="AE7904">
        <v>1154.46</v>
      </c>
      <c r="AF7904">
        <v>1181.4100000000001</v>
      </c>
      <c r="AG7904">
        <v>1254.5</v>
      </c>
      <c r="AH7904">
        <v>1431.33</v>
      </c>
      <c r="AI7904">
        <v>1767.64</v>
      </c>
      <c r="AJ7904">
        <v>2305.17</v>
      </c>
      <c r="AK7904">
        <v>3060.08</v>
      </c>
      <c r="AL7904">
        <v>4014.11</v>
      </c>
      <c r="AM7904">
        <v>5110.6000000000004</v>
      </c>
      <c r="AN7904">
        <v>6257.94</v>
      </c>
      <c r="AO7904">
        <v>7341.78</v>
      </c>
      <c r="AP7904">
        <v>8244.98</v>
      </c>
      <c r="AQ7904">
        <v>8871.58</v>
      </c>
      <c r="AR7904">
        <v>9168.98</v>
      </c>
      <c r="AS7904">
        <v>9141.25</v>
      </c>
      <c r="AT7904">
        <v>8849.6299999999992</v>
      </c>
      <c r="AU7904">
        <v>8398.8799999999992</v>
      </c>
      <c r="AV7904">
        <v>7913.42</v>
      </c>
      <c r="AW7904">
        <v>7509.89</v>
      </c>
      <c r="AX7904">
        <v>7273.65</v>
      </c>
      <c r="AY7904">
        <v>7244.97</v>
      </c>
      <c r="AZ7904">
        <v>7417.78</v>
      </c>
      <c r="BA7904">
        <v>7749.56</v>
      </c>
      <c r="BB7904">
        <v>8178.54</v>
      </c>
      <c r="BC7904">
        <v>8642.59</v>
      </c>
      <c r="BD7904">
        <v>9095.15</v>
      </c>
      <c r="BE7904">
        <v>9513.76</v>
      </c>
      <c r="BF7904">
        <v>9900.94</v>
      </c>
      <c r="BG7904">
        <v>10277.700000000001</v>
      </c>
      <c r="BH7904">
        <v>10672.7</v>
      </c>
      <c r="BI7904">
        <v>11111.3</v>
      </c>
      <c r="BJ7904">
        <v>11606.5</v>
      </c>
      <c r="BK7904">
        <v>12155.6</v>
      </c>
      <c r="BL7904">
        <v>12741.7</v>
      </c>
      <c r="BM7904">
        <v>13338.7</v>
      </c>
      <c r="BN7904">
        <v>13918.9</v>
      </c>
      <c r="BO7904">
        <v>14459.3</v>
      </c>
      <c r="BP7904">
        <v>14945.3</v>
      </c>
      <c r="BQ7904">
        <v>15371.6</v>
      </c>
      <c r="BR7904">
        <v>15739.1</v>
      </c>
      <c r="BS7904">
        <v>16051.8</v>
      </c>
      <c r="BT7904">
        <v>16312.2</v>
      </c>
      <c r="BU7904">
        <v>16518.599999999999</v>
      </c>
      <c r="BV7904">
        <v>16664.900000000001</v>
      </c>
      <c r="BW7904">
        <v>16741</v>
      </c>
      <c r="BX7904">
        <v>16735</v>
      </c>
      <c r="BY7904">
        <v>16636.400000000001</v>
      </c>
      <c r="BZ7904">
        <v>16437.7</v>
      </c>
      <c r="CA7904">
        <v>16135.9</v>
      </c>
      <c r="CB7904">
        <v>15732.9</v>
      </c>
      <c r="CC7904">
        <v>15235.4</v>
      </c>
      <c r="CD7904">
        <v>14653.7</v>
      </c>
      <c r="CE7904">
        <v>14001.2</v>
      </c>
      <c r="CF7904">
        <v>13293.4</v>
      </c>
      <c r="CG7904">
        <v>12546.8</v>
      </c>
      <c r="CH7904">
        <v>11778.2</v>
      </c>
      <c r="CI7904">
        <v>11004.2</v>
      </c>
      <c r="CJ7904">
        <v>10239.799999999999</v>
      </c>
      <c r="CK7904">
        <v>9498.64</v>
      </c>
      <c r="CL7904">
        <v>8791.6200000000008</v>
      </c>
      <c r="CM7904">
        <v>8127.11</v>
      </c>
      <c r="CN7904">
        <v>7510.66</v>
      </c>
      <c r="CO7904">
        <v>6945.1</v>
      </c>
      <c r="CP7904">
        <v>6430.75</v>
      </c>
      <c r="CQ7904">
        <v>5965.84</v>
      </c>
      <c r="CR7904">
        <v>5546.85</v>
      </c>
      <c r="CS7904">
        <v>5168.92</v>
      </c>
      <c r="CT7904">
        <v>4826.25</v>
      </c>
      <c r="CU7904">
        <v>4512.51</v>
      </c>
      <c r="CV7904">
        <v>4221.17</v>
      </c>
      <c r="CW7904">
        <v>3945.96</v>
      </c>
      <c r="CX7904">
        <v>3681.14</v>
      </c>
      <c r="CY7904">
        <v>3421.93</v>
      </c>
      <c r="CZ7904">
        <v>3164.78</v>
      </c>
      <c r="DA7904">
        <v>2907.51</v>
      </c>
      <c r="DB7904">
        <v>2649.43</v>
      </c>
      <c r="DC7904">
        <v>2391.27</v>
      </c>
      <c r="DD7904">
        <v>2135.0100000000002</v>
      </c>
      <c r="DE7904">
        <v>1883.52</v>
      </c>
      <c r="DF7904">
        <v>1640.25</v>
      </c>
      <c r="DG7904">
        <v>1408.78</v>
      </c>
      <c r="DH7904">
        <v>1192.48</v>
      </c>
      <c r="DI7904">
        <v>994.18499999999995</v>
      </c>
      <c r="DJ7904">
        <v>815.95299999999997</v>
      </c>
      <c r="DK7904">
        <v>658.95799999999997</v>
      </c>
      <c r="DL7904">
        <v>523.46900000000005</v>
      </c>
      <c r="DM7904">
        <v>408.92099999999999</v>
      </c>
      <c r="DN7904">
        <v>314.05</v>
      </c>
      <c r="DO7904">
        <v>237.07599999999999</v>
      </c>
      <c r="DP7904">
        <v>175.88800000000001</v>
      </c>
      <c r="DQ7904">
        <v>128.22999999999999</v>
      </c>
      <c r="DR7904">
        <v>91.856200000000001</v>
      </c>
      <c r="DS7904">
        <v>64.648099999999999</v>
      </c>
      <c r="DT7904">
        <v>44.699800000000003</v>
      </c>
      <c r="DU7904">
        <v>30.362400000000001</v>
      </c>
      <c r="DV7904">
        <v>20.259699999999999</v>
      </c>
      <c r="DW7904">
        <v>13.279500000000001</v>
      </c>
      <c r="DX7904">
        <v>8.5501000000000005</v>
      </c>
      <c r="DY7904">
        <v>13.211499999999999</v>
      </c>
    </row>
    <row r="7905" spans="1:129" x14ac:dyDescent="0.35">
      <c r="A7905">
        <v>1</v>
      </c>
      <c r="B7905">
        <v>1</v>
      </c>
      <c r="C7905">
        <v>1</v>
      </c>
      <c r="D7905">
        <v>1</v>
      </c>
      <c r="E7905">
        <v>1</v>
      </c>
      <c r="F7905">
        <v>1</v>
      </c>
      <c r="G7905">
        <v>1</v>
      </c>
      <c r="H7905">
        <v>1987</v>
      </c>
      <c r="I7905">
        <v>1</v>
      </c>
      <c r="J7905">
        <v>1987.5</v>
      </c>
      <c r="K7905" t="s">
        <v>1463</v>
      </c>
      <c r="L7905" t="s">
        <v>1428</v>
      </c>
      <c r="M7905">
        <v>0.296458</v>
      </c>
      <c r="N7905">
        <v>1.38629</v>
      </c>
      <c r="O7905">
        <v>6.39351</v>
      </c>
      <c r="P7905">
        <v>19.033200000000001</v>
      </c>
      <c r="Q7905">
        <v>43.209299999999999</v>
      </c>
      <c r="R7905">
        <v>80.576800000000006</v>
      </c>
      <c r="S7905">
        <v>128.43600000000001</v>
      </c>
      <c r="T7905">
        <v>179.251</v>
      </c>
      <c r="U7905">
        <v>222.636</v>
      </c>
      <c r="V7905">
        <v>249.304</v>
      </c>
      <c r="W7905">
        <v>255.185</v>
      </c>
      <c r="X7905">
        <v>243.858</v>
      </c>
      <c r="Y7905">
        <v>226.37799999999999</v>
      </c>
      <c r="Z7905">
        <v>219.05</v>
      </c>
      <c r="AA7905">
        <v>240.36699999999999</v>
      </c>
      <c r="AB7905">
        <v>308.15300000000002</v>
      </c>
      <c r="AC7905">
        <v>437.02800000000002</v>
      </c>
      <c r="AD7905">
        <v>635.81299999999999</v>
      </c>
      <c r="AE7905">
        <v>904.60799999999995</v>
      </c>
      <c r="AF7905">
        <v>1232.2</v>
      </c>
      <c r="AG7905">
        <v>1595.28</v>
      </c>
      <c r="AH7905">
        <v>1961.11</v>
      </c>
      <c r="AI7905">
        <v>2294.44</v>
      </c>
      <c r="AJ7905">
        <v>2567.7399999999998</v>
      </c>
      <c r="AK7905">
        <v>2772.16</v>
      </c>
      <c r="AL7905">
        <v>2925.46</v>
      </c>
      <c r="AM7905">
        <v>3073.79</v>
      </c>
      <c r="AN7905">
        <v>3285.42</v>
      </c>
      <c r="AO7905">
        <v>3637.18</v>
      </c>
      <c r="AP7905">
        <v>4196.46</v>
      </c>
      <c r="AQ7905">
        <v>5002.84</v>
      </c>
      <c r="AR7905">
        <v>6053.85</v>
      </c>
      <c r="AS7905">
        <v>7298.7</v>
      </c>
      <c r="AT7905">
        <v>8642.15</v>
      </c>
      <c r="AU7905">
        <v>9958.75</v>
      </c>
      <c r="AV7905">
        <v>11115.2</v>
      </c>
      <c r="AW7905">
        <v>11995.8</v>
      </c>
      <c r="AX7905">
        <v>12526.4</v>
      </c>
      <c r="AY7905">
        <v>12688.7</v>
      </c>
      <c r="AZ7905">
        <v>12523.5</v>
      </c>
      <c r="BA7905">
        <v>12120.2</v>
      </c>
      <c r="BB7905">
        <v>11595.8</v>
      </c>
      <c r="BC7905">
        <v>11069.8</v>
      </c>
      <c r="BD7905">
        <v>10640.9</v>
      </c>
      <c r="BE7905">
        <v>10371.5</v>
      </c>
      <c r="BF7905">
        <v>10283.5</v>
      </c>
      <c r="BG7905">
        <v>10363.200000000001</v>
      </c>
      <c r="BH7905">
        <v>10574.3</v>
      </c>
      <c r="BI7905">
        <v>10872.9</v>
      </c>
      <c r="BJ7905">
        <v>11220.4</v>
      </c>
      <c r="BK7905">
        <v>11591</v>
      </c>
      <c r="BL7905">
        <v>11973.4</v>
      </c>
      <c r="BM7905">
        <v>12367.6</v>
      </c>
      <c r="BN7905">
        <v>12778.1</v>
      </c>
      <c r="BO7905">
        <v>13208.5</v>
      </c>
      <c r="BP7905">
        <v>13656.7</v>
      </c>
      <c r="BQ7905">
        <v>14113.5</v>
      </c>
      <c r="BR7905">
        <v>14564.4</v>
      </c>
      <c r="BS7905">
        <v>14992.2</v>
      </c>
      <c r="BT7905">
        <v>15380.4</v>
      </c>
      <c r="BU7905">
        <v>15715.5</v>
      </c>
      <c r="BV7905">
        <v>15987.8</v>
      </c>
      <c r="BW7905">
        <v>16191.2</v>
      </c>
      <c r="BX7905">
        <v>16321.2</v>
      </c>
      <c r="BY7905">
        <v>16374.2</v>
      </c>
      <c r="BZ7905">
        <v>16346.2</v>
      </c>
      <c r="CA7905">
        <v>16232.7</v>
      </c>
      <c r="CB7905">
        <v>16029.5</v>
      </c>
      <c r="CC7905">
        <v>15733.5</v>
      </c>
      <c r="CD7905">
        <v>15344.3</v>
      </c>
      <c r="CE7905">
        <v>14864.7</v>
      </c>
      <c r="CF7905">
        <v>14301.2</v>
      </c>
      <c r="CG7905">
        <v>13664.1</v>
      </c>
      <c r="CH7905">
        <v>12966.4</v>
      </c>
      <c r="CI7905">
        <v>12223.6</v>
      </c>
      <c r="CJ7905">
        <v>11452.2</v>
      </c>
      <c r="CK7905">
        <v>10668.9</v>
      </c>
      <c r="CL7905">
        <v>9889.4699999999993</v>
      </c>
      <c r="CM7905">
        <v>9128.2000000000007</v>
      </c>
      <c r="CN7905">
        <v>8397.09</v>
      </c>
      <c r="CO7905">
        <v>7705.56</v>
      </c>
      <c r="CP7905">
        <v>7060.23</v>
      </c>
      <c r="CQ7905">
        <v>6464.88</v>
      </c>
      <c r="CR7905">
        <v>5920.65</v>
      </c>
      <c r="CS7905">
        <v>5426.41</v>
      </c>
      <c r="CT7905">
        <v>4979.1000000000004</v>
      </c>
      <c r="CU7905">
        <v>4574.2700000000004</v>
      </c>
      <c r="CV7905">
        <v>4206.51</v>
      </c>
      <c r="CW7905">
        <v>3870</v>
      </c>
      <c r="CX7905">
        <v>3558.95</v>
      </c>
      <c r="CY7905">
        <v>3267.91</v>
      </c>
      <c r="CZ7905">
        <v>2992.26</v>
      </c>
      <c r="DA7905">
        <v>2728.35</v>
      </c>
      <c r="DB7905">
        <v>2473.64</v>
      </c>
      <c r="DC7905">
        <v>2226.81</v>
      </c>
      <c r="DD7905">
        <v>1987.63</v>
      </c>
      <c r="DE7905">
        <v>1756.86</v>
      </c>
      <c r="DF7905">
        <v>1535.92</v>
      </c>
      <c r="DG7905">
        <v>1326.71</v>
      </c>
      <c r="DH7905">
        <v>1131.24</v>
      </c>
      <c r="DI7905">
        <v>951.37300000000005</v>
      </c>
      <c r="DJ7905">
        <v>788.61099999999999</v>
      </c>
      <c r="DK7905">
        <v>643.92200000000003</v>
      </c>
      <c r="DL7905">
        <v>517.65700000000004</v>
      </c>
      <c r="DM7905">
        <v>409.55</v>
      </c>
      <c r="DN7905">
        <v>318.767</v>
      </c>
      <c r="DO7905">
        <v>244.01400000000001</v>
      </c>
      <c r="DP7905">
        <v>183.66399999999999</v>
      </c>
      <c r="DQ7905">
        <v>135.899</v>
      </c>
      <c r="DR7905">
        <v>98.836399999999998</v>
      </c>
      <c r="DS7905">
        <v>70.643100000000004</v>
      </c>
      <c r="DT7905">
        <v>49.616500000000002</v>
      </c>
      <c r="DU7905">
        <v>34.241199999999999</v>
      </c>
      <c r="DV7905">
        <v>23.216999999999999</v>
      </c>
      <c r="DW7905">
        <v>15.4658</v>
      </c>
      <c r="DX7905">
        <v>10.1211</v>
      </c>
      <c r="DY7905">
        <v>16.2668</v>
      </c>
    </row>
    <row r="7906" spans="1:129" x14ac:dyDescent="0.35">
      <c r="A7906">
        <v>1</v>
      </c>
      <c r="B7906">
        <v>1</v>
      </c>
      <c r="C7906">
        <v>1</v>
      </c>
      <c r="D7906">
        <v>1</v>
      </c>
      <c r="E7906">
        <v>1</v>
      </c>
      <c r="F7906">
        <v>1</v>
      </c>
      <c r="G7906">
        <v>1</v>
      </c>
      <c r="H7906">
        <v>1988</v>
      </c>
      <c r="I7906">
        <v>1</v>
      </c>
      <c r="J7906">
        <v>1988</v>
      </c>
      <c r="K7906" t="s">
        <v>3373</v>
      </c>
      <c r="L7906" t="s">
        <v>1428</v>
      </c>
      <c r="M7906">
        <v>2.0723199999999999</v>
      </c>
      <c r="N7906">
        <v>2.92882</v>
      </c>
      <c r="O7906">
        <v>9.1448999999999998</v>
      </c>
      <c r="P7906">
        <v>18.6159</v>
      </c>
      <c r="Q7906">
        <v>29.5807</v>
      </c>
      <c r="R7906">
        <v>40.678800000000003</v>
      </c>
      <c r="S7906">
        <v>53.112000000000002</v>
      </c>
      <c r="T7906">
        <v>72.1083</v>
      </c>
      <c r="U7906">
        <v>106.95699999999999</v>
      </c>
      <c r="V7906">
        <v>169.37100000000001</v>
      </c>
      <c r="W7906">
        <v>270.29399999999998</v>
      </c>
      <c r="X7906">
        <v>415.67500000000001</v>
      </c>
      <c r="Y7906">
        <v>602.26300000000003</v>
      </c>
      <c r="Z7906">
        <v>815.08900000000006</v>
      </c>
      <c r="AA7906">
        <v>1028.3800000000001</v>
      </c>
      <c r="AB7906">
        <v>1210.71</v>
      </c>
      <c r="AC7906">
        <v>1333.62</v>
      </c>
      <c r="AD7906">
        <v>1380.88</v>
      </c>
      <c r="AE7906">
        <v>1355.23</v>
      </c>
      <c r="AF7906">
        <v>1279.8</v>
      </c>
      <c r="AG7906">
        <v>1193.78</v>
      </c>
      <c r="AH7906">
        <v>1143.9000000000001</v>
      </c>
      <c r="AI7906">
        <v>1174.3599999999999</v>
      </c>
      <c r="AJ7906">
        <v>1317.85</v>
      </c>
      <c r="AK7906">
        <v>1589.35</v>
      </c>
      <c r="AL7906">
        <v>1983.32</v>
      </c>
      <c r="AM7906">
        <v>2474.63</v>
      </c>
      <c r="AN7906">
        <v>3023.19</v>
      </c>
      <c r="AO7906">
        <v>3582.32</v>
      </c>
      <c r="AP7906">
        <v>4109.88</v>
      </c>
      <c r="AQ7906">
        <v>4580.1499999999996</v>
      </c>
      <c r="AR7906">
        <v>4993.58</v>
      </c>
      <c r="AS7906">
        <v>5380.69</v>
      </c>
      <c r="AT7906">
        <v>5798.16</v>
      </c>
      <c r="AU7906">
        <v>6316.47</v>
      </c>
      <c r="AV7906">
        <v>7001.69</v>
      </c>
      <c r="AW7906">
        <v>7895.63</v>
      </c>
      <c r="AX7906">
        <v>8999.93</v>
      </c>
      <c r="AY7906">
        <v>10268.6</v>
      </c>
      <c r="AZ7906">
        <v>11612</v>
      </c>
      <c r="BA7906">
        <v>12911.4</v>
      </c>
      <c r="BB7906">
        <v>14042</v>
      </c>
      <c r="BC7906">
        <v>14897.2</v>
      </c>
      <c r="BD7906">
        <v>15410.3</v>
      </c>
      <c r="BE7906">
        <v>15566.4</v>
      </c>
      <c r="BF7906">
        <v>15403.5</v>
      </c>
      <c r="BG7906">
        <v>15001.5</v>
      </c>
      <c r="BH7906">
        <v>14464.3</v>
      </c>
      <c r="BI7906">
        <v>13897.6</v>
      </c>
      <c r="BJ7906">
        <v>13390.9</v>
      </c>
      <c r="BK7906">
        <v>13005.3</v>
      </c>
      <c r="BL7906">
        <v>12769.7</v>
      </c>
      <c r="BM7906">
        <v>12684.5</v>
      </c>
      <c r="BN7906">
        <v>12731</v>
      </c>
      <c r="BO7906">
        <v>12880.4</v>
      </c>
      <c r="BP7906">
        <v>13103.7</v>
      </c>
      <c r="BQ7906">
        <v>13375.9</v>
      </c>
      <c r="BR7906">
        <v>13678.6</v>
      </c>
      <c r="BS7906">
        <v>13998.1</v>
      </c>
      <c r="BT7906">
        <v>14323.8</v>
      </c>
      <c r="BU7906">
        <v>14645.1</v>
      </c>
      <c r="BV7906">
        <v>14950.5</v>
      </c>
      <c r="BW7906">
        <v>15227.1</v>
      </c>
      <c r="BX7906">
        <v>15461.5</v>
      </c>
      <c r="BY7906">
        <v>15640.9</v>
      </c>
      <c r="BZ7906">
        <v>15754</v>
      </c>
      <c r="CA7906">
        <v>15791.5</v>
      </c>
      <c r="CB7906">
        <v>15746.5</v>
      </c>
      <c r="CC7906">
        <v>15613.8</v>
      </c>
      <c r="CD7906">
        <v>15390.6</v>
      </c>
      <c r="CE7906">
        <v>15075.5</v>
      </c>
      <c r="CF7906">
        <v>14669.8</v>
      </c>
      <c r="CG7906">
        <v>14176.9</v>
      </c>
      <c r="CH7906">
        <v>13603.3</v>
      </c>
      <c r="CI7906">
        <v>12958.5</v>
      </c>
      <c r="CJ7906">
        <v>12254.8</v>
      </c>
      <c r="CK7906">
        <v>11507.2</v>
      </c>
      <c r="CL7906">
        <v>10732.3</v>
      </c>
      <c r="CM7906">
        <v>9947.39</v>
      </c>
      <c r="CN7906">
        <v>9169.58</v>
      </c>
      <c r="CO7906">
        <v>8414.51</v>
      </c>
      <c r="CP7906">
        <v>7695.48</v>
      </c>
      <c r="CQ7906">
        <v>7022.85</v>
      </c>
      <c r="CR7906">
        <v>6403.43</v>
      </c>
      <c r="CS7906">
        <v>5840.44</v>
      </c>
      <c r="CT7906">
        <v>5333.66</v>
      </c>
      <c r="CU7906">
        <v>4879.82</v>
      </c>
      <c r="CV7906">
        <v>4473.3100000000004</v>
      </c>
      <c r="CW7906">
        <v>4106.9799999999996</v>
      </c>
      <c r="CX7906">
        <v>3772.93</v>
      </c>
      <c r="CY7906">
        <v>3463.48</v>
      </c>
      <c r="CZ7906">
        <v>3171.78</v>
      </c>
      <c r="DA7906">
        <v>2892.36</v>
      </c>
      <c r="DB7906">
        <v>2621.52</v>
      </c>
      <c r="DC7906">
        <v>2357.37</v>
      </c>
      <c r="DD7906">
        <v>2099.71</v>
      </c>
      <c r="DE7906">
        <v>1849.73</v>
      </c>
      <c r="DF7906">
        <v>1609.63</v>
      </c>
      <c r="DG7906">
        <v>1382.11</v>
      </c>
      <c r="DH7906">
        <v>1169.95</v>
      </c>
      <c r="DI7906">
        <v>975.61800000000005</v>
      </c>
      <c r="DJ7906">
        <v>800.97199999999998</v>
      </c>
      <c r="DK7906">
        <v>647.09400000000005</v>
      </c>
      <c r="DL7906">
        <v>514.23299999999995</v>
      </c>
      <c r="DM7906">
        <v>401.846</v>
      </c>
      <c r="DN7906">
        <v>308.714</v>
      </c>
      <c r="DO7906">
        <v>233.11199999999999</v>
      </c>
      <c r="DP7906">
        <v>172.988</v>
      </c>
      <c r="DQ7906">
        <v>126.142</v>
      </c>
      <c r="DR7906">
        <v>90.375699999999995</v>
      </c>
      <c r="DS7906">
        <v>63.615000000000002</v>
      </c>
      <c r="DT7906">
        <v>43.990400000000001</v>
      </c>
      <c r="DU7906">
        <v>29.883299999999998</v>
      </c>
      <c r="DV7906">
        <v>19.941400000000002</v>
      </c>
      <c r="DW7906">
        <v>13.0716</v>
      </c>
      <c r="DX7906">
        <v>8.4166600000000003</v>
      </c>
      <c r="DY7906">
        <v>13.0061</v>
      </c>
    </row>
    <row r="7907" spans="1:129" x14ac:dyDescent="0.35">
      <c r="A7907">
        <v>1</v>
      </c>
      <c r="B7907">
        <v>1</v>
      </c>
      <c r="C7907">
        <v>1</v>
      </c>
      <c r="D7907">
        <v>1</v>
      </c>
      <c r="E7907">
        <v>1</v>
      </c>
      <c r="F7907">
        <v>1</v>
      </c>
      <c r="G7907">
        <v>1</v>
      </c>
      <c r="H7907">
        <v>1988</v>
      </c>
      <c r="I7907">
        <v>1</v>
      </c>
      <c r="J7907">
        <v>1988.5</v>
      </c>
      <c r="K7907" t="s">
        <v>1463</v>
      </c>
      <c r="L7907" t="s">
        <v>1428</v>
      </c>
      <c r="M7907">
        <v>0.28283999999999998</v>
      </c>
      <c r="N7907">
        <v>1.3226100000000001</v>
      </c>
      <c r="O7907">
        <v>6.0998799999999997</v>
      </c>
      <c r="P7907">
        <v>18.159400000000002</v>
      </c>
      <c r="Q7907">
        <v>41.226900000000001</v>
      </c>
      <c r="R7907">
        <v>76.886300000000006</v>
      </c>
      <c r="S7907">
        <v>122.57599999999999</v>
      </c>
      <c r="T7907">
        <v>171.14699999999999</v>
      </c>
      <c r="U7907">
        <v>212.79400000000001</v>
      </c>
      <c r="V7907">
        <v>238.88499999999999</v>
      </c>
      <c r="W7907">
        <v>246.01900000000001</v>
      </c>
      <c r="X7907">
        <v>238.51300000000001</v>
      </c>
      <c r="Y7907">
        <v>228.46299999999999</v>
      </c>
      <c r="Z7907">
        <v>233.81899999999999</v>
      </c>
      <c r="AA7907">
        <v>275.536</v>
      </c>
      <c r="AB7907">
        <v>374.60700000000003</v>
      </c>
      <c r="AC7907">
        <v>548.971</v>
      </c>
      <c r="AD7907">
        <v>809.82299999999998</v>
      </c>
      <c r="AE7907">
        <v>1157.28</v>
      </c>
      <c r="AF7907">
        <v>1576.32</v>
      </c>
      <c r="AG7907">
        <v>2035.09</v>
      </c>
      <c r="AH7907">
        <v>2487.41</v>
      </c>
      <c r="AI7907">
        <v>2880.71</v>
      </c>
      <c r="AJ7907">
        <v>3168</v>
      </c>
      <c r="AK7907">
        <v>3320.86</v>
      </c>
      <c r="AL7907">
        <v>3339.18</v>
      </c>
      <c r="AM7907">
        <v>3254.03</v>
      </c>
      <c r="AN7907">
        <v>3122.32</v>
      </c>
      <c r="AO7907">
        <v>3014.41</v>
      </c>
      <c r="AP7907">
        <v>2998.4</v>
      </c>
      <c r="AQ7907">
        <v>3125.29</v>
      </c>
      <c r="AR7907">
        <v>3418.98</v>
      </c>
      <c r="AS7907">
        <v>3873.35</v>
      </c>
      <c r="AT7907">
        <v>4456.58</v>
      </c>
      <c r="AU7907">
        <v>5121.6400000000003</v>
      </c>
      <c r="AV7907">
        <v>5820</v>
      </c>
      <c r="AW7907">
        <v>6515.25</v>
      </c>
      <c r="AX7907">
        <v>7193.45</v>
      </c>
      <c r="AY7907">
        <v>7866.63</v>
      </c>
      <c r="AZ7907">
        <v>8568.8799999999992</v>
      </c>
      <c r="BA7907">
        <v>9344.83</v>
      </c>
      <c r="BB7907">
        <v>10233.700000000001</v>
      </c>
      <c r="BC7907">
        <v>11253.1</v>
      </c>
      <c r="BD7907">
        <v>12387.5</v>
      </c>
      <c r="BE7907">
        <v>13584.5</v>
      </c>
      <c r="BF7907">
        <v>14761.6</v>
      </c>
      <c r="BG7907">
        <v>15821.1</v>
      </c>
      <c r="BH7907">
        <v>16668.8</v>
      </c>
      <c r="BI7907">
        <v>17234.7</v>
      </c>
      <c r="BJ7907">
        <v>17485.8</v>
      </c>
      <c r="BK7907">
        <v>17432.2</v>
      </c>
      <c r="BL7907">
        <v>17123.3</v>
      </c>
      <c r="BM7907">
        <v>16636.3</v>
      </c>
      <c r="BN7907">
        <v>16059.8</v>
      </c>
      <c r="BO7907">
        <v>15478.7</v>
      </c>
      <c r="BP7907">
        <v>14961</v>
      </c>
      <c r="BQ7907">
        <v>14551.4</v>
      </c>
      <c r="BR7907">
        <v>14270.3</v>
      </c>
      <c r="BS7907">
        <v>14117</v>
      </c>
      <c r="BT7907">
        <v>14076.3</v>
      </c>
      <c r="BU7907">
        <v>14125.2</v>
      </c>
      <c r="BV7907">
        <v>14237.8</v>
      </c>
      <c r="BW7907">
        <v>14389.4</v>
      </c>
      <c r="BX7907">
        <v>14557.6</v>
      </c>
      <c r="BY7907">
        <v>14722.7</v>
      </c>
      <c r="BZ7907">
        <v>14867.5</v>
      </c>
      <c r="CA7907">
        <v>14976.5</v>
      </c>
      <c r="CB7907">
        <v>15035.9</v>
      </c>
      <c r="CC7907">
        <v>15033.7</v>
      </c>
      <c r="CD7907">
        <v>14960</v>
      </c>
      <c r="CE7907">
        <v>14806.8</v>
      </c>
      <c r="CF7907">
        <v>14569.2</v>
      </c>
      <c r="CG7907">
        <v>14244.9</v>
      </c>
      <c r="CH7907">
        <v>13834.8</v>
      </c>
      <c r="CI7907">
        <v>13342.5</v>
      </c>
      <c r="CJ7907">
        <v>12774.7</v>
      </c>
      <c r="CK7907">
        <v>12141.1</v>
      </c>
      <c r="CL7907">
        <v>11453.5</v>
      </c>
      <c r="CM7907">
        <v>10725.9</v>
      </c>
      <c r="CN7907">
        <v>9973.7000000000007</v>
      </c>
      <c r="CO7907">
        <v>9212.69</v>
      </c>
      <c r="CP7907">
        <v>8458.34</v>
      </c>
      <c r="CQ7907">
        <v>7724.76</v>
      </c>
      <c r="CR7907">
        <v>7023.99</v>
      </c>
      <c r="CS7907">
        <v>6365.36</v>
      </c>
      <c r="CT7907">
        <v>5755.12</v>
      </c>
      <c r="CU7907">
        <v>5196.37</v>
      </c>
      <c r="CV7907">
        <v>4689.28</v>
      </c>
      <c r="CW7907">
        <v>4231.4799999999996</v>
      </c>
      <c r="CX7907">
        <v>3818.73</v>
      </c>
      <c r="CY7907">
        <v>3445.55</v>
      </c>
      <c r="CZ7907">
        <v>3106.03</v>
      </c>
      <c r="DA7907">
        <v>2794.42</v>
      </c>
      <c r="DB7907">
        <v>2505.6799999999998</v>
      </c>
      <c r="DC7907">
        <v>2235.84</v>
      </c>
      <c r="DD7907">
        <v>1982.17</v>
      </c>
      <c r="DE7907">
        <v>1743.18</v>
      </c>
      <c r="DF7907">
        <v>1518.45</v>
      </c>
      <c r="DG7907">
        <v>1308.3499999999999</v>
      </c>
      <c r="DH7907">
        <v>1113.77</v>
      </c>
      <c r="DI7907">
        <v>935.76</v>
      </c>
      <c r="DJ7907">
        <v>775.26700000000005</v>
      </c>
      <c r="DK7907">
        <v>632.899</v>
      </c>
      <c r="DL7907">
        <v>508.80200000000002</v>
      </c>
      <c r="DM7907">
        <v>402.60199999999998</v>
      </c>
      <c r="DN7907">
        <v>313.42700000000002</v>
      </c>
      <c r="DO7907">
        <v>239.98699999999999</v>
      </c>
      <c r="DP7907">
        <v>180.68</v>
      </c>
      <c r="DQ7907">
        <v>133.72399999999999</v>
      </c>
      <c r="DR7907">
        <v>97.277299999999997</v>
      </c>
      <c r="DS7907">
        <v>69.543199999999999</v>
      </c>
      <c r="DT7907">
        <v>48.853000000000002</v>
      </c>
      <c r="DU7907">
        <v>33.7196</v>
      </c>
      <c r="DV7907">
        <v>22.866399999999999</v>
      </c>
      <c r="DW7907">
        <v>15.234</v>
      </c>
      <c r="DX7907">
        <v>9.9703300000000006</v>
      </c>
      <c r="DY7907">
        <v>16.026800000000001</v>
      </c>
    </row>
    <row r="7908" spans="1:129" x14ac:dyDescent="0.35">
      <c r="A7908">
        <v>1</v>
      </c>
      <c r="B7908">
        <v>1</v>
      </c>
      <c r="C7908">
        <v>1</v>
      </c>
      <c r="D7908">
        <v>1</v>
      </c>
      <c r="E7908">
        <v>1</v>
      </c>
      <c r="F7908">
        <v>1</v>
      </c>
      <c r="G7908">
        <v>1</v>
      </c>
      <c r="H7908">
        <v>1989</v>
      </c>
      <c r="I7908">
        <v>1</v>
      </c>
      <c r="J7908">
        <v>1989</v>
      </c>
      <c r="K7908" t="s">
        <v>3373</v>
      </c>
      <c r="L7908" t="s">
        <v>1428</v>
      </c>
      <c r="M7908">
        <v>2.2476799999999999</v>
      </c>
      <c r="N7908">
        <v>3.1748400000000001</v>
      </c>
      <c r="O7908">
        <v>9.9044000000000008</v>
      </c>
      <c r="P7908">
        <v>20.120699999999999</v>
      </c>
      <c r="Q7908">
        <v>31.822299999999998</v>
      </c>
      <c r="R7908">
        <v>43.3215</v>
      </c>
      <c r="S7908">
        <v>55.502699999999997</v>
      </c>
      <c r="T7908">
        <v>73.3215</v>
      </c>
      <c r="U7908">
        <v>105.812</v>
      </c>
      <c r="V7908">
        <v>164.411</v>
      </c>
      <c r="W7908">
        <v>259.80200000000002</v>
      </c>
      <c r="X7908">
        <v>397.81900000000002</v>
      </c>
      <c r="Y7908">
        <v>575.44899999999996</v>
      </c>
      <c r="Z7908">
        <v>778.49300000000005</v>
      </c>
      <c r="AA7908">
        <v>982.54</v>
      </c>
      <c r="AB7908">
        <v>1158.02</v>
      </c>
      <c r="AC7908">
        <v>1278.57</v>
      </c>
      <c r="AD7908">
        <v>1330.14</v>
      </c>
      <c r="AE7908">
        <v>1317.61</v>
      </c>
      <c r="AF7908">
        <v>1266.3399999999999</v>
      </c>
      <c r="AG7908">
        <v>1218.08</v>
      </c>
      <c r="AH7908">
        <v>1222.47</v>
      </c>
      <c r="AI7908">
        <v>1326.65</v>
      </c>
      <c r="AJ7908">
        <v>1565.34</v>
      </c>
      <c r="AK7908">
        <v>1953.1</v>
      </c>
      <c r="AL7908">
        <v>2479.7600000000002</v>
      </c>
      <c r="AM7908">
        <v>3109.79</v>
      </c>
      <c r="AN7908">
        <v>3786.16</v>
      </c>
      <c r="AO7908">
        <v>4439.16</v>
      </c>
      <c r="AP7908">
        <v>4999.22</v>
      </c>
      <c r="AQ7908">
        <v>5411.67</v>
      </c>
      <c r="AR7908">
        <v>5649.86</v>
      </c>
      <c r="AS7908">
        <v>5722.69</v>
      </c>
      <c r="AT7908">
        <v>5674.05</v>
      </c>
      <c r="AU7908">
        <v>5573.66</v>
      </c>
      <c r="AV7908">
        <v>5501.59</v>
      </c>
      <c r="AW7908">
        <v>5530.88</v>
      </c>
      <c r="AX7908">
        <v>5712.9</v>
      </c>
      <c r="AY7908">
        <v>6069.4</v>
      </c>
      <c r="AZ7908">
        <v>6592.83</v>
      </c>
      <c r="BA7908">
        <v>7254.08</v>
      </c>
      <c r="BB7908">
        <v>8014.71</v>
      </c>
      <c r="BC7908">
        <v>8839.4</v>
      </c>
      <c r="BD7908">
        <v>9705.35</v>
      </c>
      <c r="BE7908">
        <v>10605.1</v>
      </c>
      <c r="BF7908">
        <v>11543.1</v>
      </c>
      <c r="BG7908">
        <v>12526.9</v>
      </c>
      <c r="BH7908">
        <v>13556</v>
      </c>
      <c r="BI7908">
        <v>14613.2</v>
      </c>
      <c r="BJ7908">
        <v>15659.6</v>
      </c>
      <c r="BK7908">
        <v>16638.099999999999</v>
      </c>
      <c r="BL7908">
        <v>17481.400000000001</v>
      </c>
      <c r="BM7908">
        <v>18125.3</v>
      </c>
      <c r="BN7908">
        <v>18522.3</v>
      </c>
      <c r="BO7908">
        <v>18651.400000000001</v>
      </c>
      <c r="BP7908">
        <v>18523</v>
      </c>
      <c r="BQ7908">
        <v>18176.599999999999</v>
      </c>
      <c r="BR7908">
        <v>17673</v>
      </c>
      <c r="BS7908">
        <v>17083.099999999999</v>
      </c>
      <c r="BT7908">
        <v>16476.099999999999</v>
      </c>
      <c r="BU7908">
        <v>15909.8</v>
      </c>
      <c r="BV7908">
        <v>15424.5</v>
      </c>
      <c r="BW7908">
        <v>15041.2</v>
      </c>
      <c r="BX7908">
        <v>14763.2</v>
      </c>
      <c r="BY7908">
        <v>14579.7</v>
      </c>
      <c r="BZ7908">
        <v>14471.2</v>
      </c>
      <c r="CA7908">
        <v>14413.4</v>
      </c>
      <c r="CB7908">
        <v>14380.6</v>
      </c>
      <c r="CC7908">
        <v>14348.8</v>
      </c>
      <c r="CD7908">
        <v>14296.3</v>
      </c>
      <c r="CE7908">
        <v>14204.7</v>
      </c>
      <c r="CF7908">
        <v>14059.2</v>
      </c>
      <c r="CG7908">
        <v>13848.7</v>
      </c>
      <c r="CH7908">
        <v>13565.7</v>
      </c>
      <c r="CI7908">
        <v>13206.3</v>
      </c>
      <c r="CJ7908">
        <v>12770.7</v>
      </c>
      <c r="CK7908">
        <v>12262.5</v>
      </c>
      <c r="CL7908">
        <v>11689</v>
      </c>
      <c r="CM7908">
        <v>11060.4</v>
      </c>
      <c r="CN7908">
        <v>10389.200000000001</v>
      </c>
      <c r="CO7908">
        <v>9689.7099999999991</v>
      </c>
      <c r="CP7908">
        <v>8976.94</v>
      </c>
      <c r="CQ7908">
        <v>8265.64</v>
      </c>
      <c r="CR7908">
        <v>7569.37</v>
      </c>
      <c r="CS7908">
        <v>6899.66</v>
      </c>
      <c r="CT7908">
        <v>6265.44</v>
      </c>
      <c r="CU7908">
        <v>5672.65</v>
      </c>
      <c r="CV7908">
        <v>5124.24</v>
      </c>
      <c r="CW7908">
        <v>4620.41</v>
      </c>
      <c r="CX7908">
        <v>4159.12</v>
      </c>
      <c r="CY7908">
        <v>3736.78</v>
      </c>
      <c r="CZ7908">
        <v>3348.99</v>
      </c>
      <c r="DA7908">
        <v>2991.21</v>
      </c>
      <c r="DB7908">
        <v>2659.37</v>
      </c>
      <c r="DC7908">
        <v>2350.2399999999998</v>
      </c>
      <c r="DD7908">
        <v>2061.69</v>
      </c>
      <c r="DE7908">
        <v>1792.6</v>
      </c>
      <c r="DF7908">
        <v>1542.75</v>
      </c>
      <c r="DG7908">
        <v>1312.55</v>
      </c>
      <c r="DH7908">
        <v>1102.7</v>
      </c>
      <c r="DI7908">
        <v>913.90800000000002</v>
      </c>
      <c r="DJ7908">
        <v>746.60199999999998</v>
      </c>
      <c r="DK7908">
        <v>600.78399999999999</v>
      </c>
      <c r="DL7908">
        <v>475.92899999999997</v>
      </c>
      <c r="DM7908">
        <v>370.98700000000002</v>
      </c>
      <c r="DN7908">
        <v>284.44900000000001</v>
      </c>
      <c r="DO7908">
        <v>214.459</v>
      </c>
      <c r="DP7908">
        <v>158.95500000000001</v>
      </c>
      <c r="DQ7908">
        <v>115.801</v>
      </c>
      <c r="DR7908">
        <v>82.906499999999994</v>
      </c>
      <c r="DS7908">
        <v>58.3247</v>
      </c>
      <c r="DT7908">
        <v>40.314700000000002</v>
      </c>
      <c r="DU7908">
        <v>27.377199999999998</v>
      </c>
      <c r="DV7908">
        <v>18.264399999999998</v>
      </c>
      <c r="DW7908">
        <v>11.97</v>
      </c>
      <c r="DX7908">
        <v>7.7062200000000001</v>
      </c>
      <c r="DY7908">
        <v>11.905900000000001</v>
      </c>
    </row>
    <row r="7909" spans="1:129" x14ac:dyDescent="0.35">
      <c r="A7909">
        <v>1</v>
      </c>
      <c r="B7909">
        <v>1</v>
      </c>
      <c r="C7909">
        <v>1</v>
      </c>
      <c r="D7909">
        <v>1</v>
      </c>
      <c r="E7909">
        <v>1</v>
      </c>
      <c r="F7909">
        <v>1</v>
      </c>
      <c r="G7909">
        <v>1</v>
      </c>
      <c r="H7909">
        <v>1989</v>
      </c>
      <c r="I7909">
        <v>1</v>
      </c>
      <c r="J7909">
        <v>1989.5</v>
      </c>
      <c r="K7909" t="s">
        <v>1463</v>
      </c>
      <c r="L7909" t="s">
        <v>1428</v>
      </c>
      <c r="M7909">
        <v>0.30680000000000002</v>
      </c>
      <c r="N7909">
        <v>1.43465</v>
      </c>
      <c r="O7909">
        <v>6.6165900000000004</v>
      </c>
      <c r="P7909">
        <v>19.697500000000002</v>
      </c>
      <c r="Q7909">
        <v>44.7181</v>
      </c>
      <c r="R7909">
        <v>83.394099999999995</v>
      </c>
      <c r="S7909">
        <v>132.94</v>
      </c>
      <c r="T7909">
        <v>185.57900000000001</v>
      </c>
      <c r="U7909">
        <v>230.626</v>
      </c>
      <c r="V7909">
        <v>258.59800000000001</v>
      </c>
      <c r="W7909">
        <v>265.56599999999997</v>
      </c>
      <c r="X7909">
        <v>255.75299999999999</v>
      </c>
      <c r="Y7909">
        <v>241.49700000000001</v>
      </c>
      <c r="Z7909">
        <v>241.053</v>
      </c>
      <c r="AA7909">
        <v>275.47300000000001</v>
      </c>
      <c r="AB7909">
        <v>365.49900000000002</v>
      </c>
      <c r="AC7909">
        <v>528.54300000000001</v>
      </c>
      <c r="AD7909">
        <v>775.28499999999997</v>
      </c>
      <c r="AE7909">
        <v>1105.72</v>
      </c>
      <c r="AF7909">
        <v>1505.49</v>
      </c>
      <c r="AG7909">
        <v>1944.43</v>
      </c>
      <c r="AH7909">
        <v>2379.19</v>
      </c>
      <c r="AI7909">
        <v>2760.9</v>
      </c>
      <c r="AJ7909">
        <v>3046.87</v>
      </c>
      <c r="AK7909">
        <v>3213.11</v>
      </c>
      <c r="AL7909">
        <v>3263.72</v>
      </c>
      <c r="AM7909">
        <v>3233.44</v>
      </c>
      <c r="AN7909">
        <v>3181.98</v>
      </c>
      <c r="AO7909">
        <v>3181.13</v>
      </c>
      <c r="AP7909">
        <v>3298.15</v>
      </c>
      <c r="AQ7909">
        <v>3579.71</v>
      </c>
      <c r="AR7909">
        <v>4040.4</v>
      </c>
      <c r="AS7909">
        <v>4658.47</v>
      </c>
      <c r="AT7909">
        <v>5379.67</v>
      </c>
      <c r="AU7909">
        <v>6128.31</v>
      </c>
      <c r="AV7909">
        <v>6823.23</v>
      </c>
      <c r="AW7909">
        <v>7394.94</v>
      </c>
      <c r="AX7909">
        <v>7800.75</v>
      </c>
      <c r="AY7909">
        <v>8033.38</v>
      </c>
      <c r="AZ7909">
        <v>8122.05</v>
      </c>
      <c r="BA7909">
        <v>8125</v>
      </c>
      <c r="BB7909">
        <v>8115.96</v>
      </c>
      <c r="BC7909">
        <v>8168.19</v>
      </c>
      <c r="BD7909">
        <v>8340.42</v>
      </c>
      <c r="BE7909">
        <v>8667.8799999999992</v>
      </c>
      <c r="BF7909">
        <v>9160.26</v>
      </c>
      <c r="BG7909">
        <v>9805.76</v>
      </c>
      <c r="BH7909">
        <v>10578.7</v>
      </c>
      <c r="BI7909">
        <v>11448.3</v>
      </c>
      <c r="BJ7909">
        <v>12384.5</v>
      </c>
      <c r="BK7909">
        <v>13360</v>
      </c>
      <c r="BL7909">
        <v>14349.8</v>
      </c>
      <c r="BM7909">
        <v>15326.4</v>
      </c>
      <c r="BN7909">
        <v>16257.4</v>
      </c>
      <c r="BO7909">
        <v>17103.5</v>
      </c>
      <c r="BP7909">
        <v>17821.400000000001</v>
      </c>
      <c r="BQ7909">
        <v>18368.7</v>
      </c>
      <c r="BR7909">
        <v>18711.900000000001</v>
      </c>
      <c r="BS7909">
        <v>18832.7</v>
      </c>
      <c r="BT7909">
        <v>18732.8</v>
      </c>
      <c r="BU7909">
        <v>18435.2</v>
      </c>
      <c r="BV7909">
        <v>17980.400000000001</v>
      </c>
      <c r="BW7909">
        <v>17420.400000000001</v>
      </c>
      <c r="BX7909">
        <v>16810.2</v>
      </c>
      <c r="BY7909">
        <v>16200.5</v>
      </c>
      <c r="BZ7909">
        <v>15631</v>
      </c>
      <c r="CA7909">
        <v>15127.3</v>
      </c>
      <c r="CB7909">
        <v>14700.4</v>
      </c>
      <c r="CC7909">
        <v>14347.6</v>
      </c>
      <c r="CD7909">
        <v>14056.5</v>
      </c>
      <c r="CE7909">
        <v>13807.7</v>
      </c>
      <c r="CF7909">
        <v>13579.4</v>
      </c>
      <c r="CG7909">
        <v>13349.5</v>
      </c>
      <c r="CH7909">
        <v>13098.1</v>
      </c>
      <c r="CI7909">
        <v>12809</v>
      </c>
      <c r="CJ7909">
        <v>12470</v>
      </c>
      <c r="CK7909">
        <v>12074</v>
      </c>
      <c r="CL7909">
        <v>11617.9</v>
      </c>
      <c r="CM7909">
        <v>11103.4</v>
      </c>
      <c r="CN7909">
        <v>10535.6</v>
      </c>
      <c r="CO7909">
        <v>9922.91</v>
      </c>
      <c r="CP7909">
        <v>9276.32</v>
      </c>
      <c r="CQ7909">
        <v>8608.19</v>
      </c>
      <c r="CR7909">
        <v>7931.56</v>
      </c>
      <c r="CS7909">
        <v>7259.23</v>
      </c>
      <c r="CT7909">
        <v>6602.85</v>
      </c>
      <c r="CU7909">
        <v>5972.32</v>
      </c>
      <c r="CV7909">
        <v>5375.29</v>
      </c>
      <c r="CW7909">
        <v>4816.93</v>
      </c>
      <c r="CX7909">
        <v>4300.05</v>
      </c>
      <c r="CY7909">
        <v>3825.2</v>
      </c>
      <c r="CZ7909">
        <v>3391.28</v>
      </c>
      <c r="DA7909">
        <v>2995.92</v>
      </c>
      <c r="DB7909">
        <v>2636.09</v>
      </c>
      <c r="DC7909">
        <v>2308.56</v>
      </c>
      <c r="DD7909">
        <v>2010.33</v>
      </c>
      <c r="DE7909">
        <v>1738.86</v>
      </c>
      <c r="DF7909">
        <v>1492.16</v>
      </c>
      <c r="DG7909">
        <v>1268.8</v>
      </c>
      <c r="DH7909">
        <v>1067.78</v>
      </c>
      <c r="DI7909">
        <v>888.38400000000001</v>
      </c>
      <c r="DJ7909">
        <v>729.971</v>
      </c>
      <c r="DK7909">
        <v>591.84</v>
      </c>
      <c r="DL7909">
        <v>473.10300000000001</v>
      </c>
      <c r="DM7909">
        <v>372.62</v>
      </c>
      <c r="DN7909">
        <v>288.99299999999999</v>
      </c>
      <c r="DO7909">
        <v>220.60300000000001</v>
      </c>
      <c r="DP7909">
        <v>165.679</v>
      </c>
      <c r="DQ7909">
        <v>122.381</v>
      </c>
      <c r="DR7909">
        <v>88.885999999999996</v>
      </c>
      <c r="DS7909">
        <v>63.4651</v>
      </c>
      <c r="DT7909">
        <v>44.539099999999998</v>
      </c>
      <c r="DU7909">
        <v>30.718</v>
      </c>
      <c r="DV7909">
        <v>20.818100000000001</v>
      </c>
      <c r="DW7909">
        <v>13.8627</v>
      </c>
      <c r="DX7909">
        <v>9.0694099999999995</v>
      </c>
      <c r="DY7909">
        <v>14.570600000000001</v>
      </c>
    </row>
    <row r="7910" spans="1:129" x14ac:dyDescent="0.35">
      <c r="A7910">
        <v>1</v>
      </c>
      <c r="B7910">
        <v>1</v>
      </c>
      <c r="C7910">
        <v>1</v>
      </c>
      <c r="D7910">
        <v>1</v>
      </c>
      <c r="E7910">
        <v>1</v>
      </c>
      <c r="F7910">
        <v>1</v>
      </c>
      <c r="G7910">
        <v>1</v>
      </c>
      <c r="H7910">
        <v>1990</v>
      </c>
      <c r="I7910">
        <v>1</v>
      </c>
      <c r="J7910">
        <v>1990</v>
      </c>
      <c r="K7910" t="s">
        <v>3373</v>
      </c>
      <c r="L7910" t="s">
        <v>1428</v>
      </c>
      <c r="M7910">
        <v>2.7337899999999999</v>
      </c>
      <c r="N7910">
        <v>3.8597199999999998</v>
      </c>
      <c r="O7910">
        <v>12.0326</v>
      </c>
      <c r="P7910">
        <v>24.404399999999999</v>
      </c>
      <c r="Q7910">
        <v>38.453000000000003</v>
      </c>
      <c r="R7910">
        <v>51.921999999999997</v>
      </c>
      <c r="S7910">
        <v>65.483599999999996</v>
      </c>
      <c r="T7910">
        <v>84.478099999999998</v>
      </c>
      <c r="U7910">
        <v>118.89100000000001</v>
      </c>
      <c r="V7910">
        <v>181.41</v>
      </c>
      <c r="W7910">
        <v>283.87599999999998</v>
      </c>
      <c r="X7910">
        <v>432.76</v>
      </c>
      <c r="Y7910">
        <v>624.81399999999996</v>
      </c>
      <c r="Z7910">
        <v>844.55200000000002</v>
      </c>
      <c r="AA7910">
        <v>1065.32</v>
      </c>
      <c r="AB7910">
        <v>1254.74</v>
      </c>
      <c r="AC7910">
        <v>1383.77</v>
      </c>
      <c r="AD7910">
        <v>1436.39</v>
      </c>
      <c r="AE7910">
        <v>1416.72</v>
      </c>
      <c r="AF7910">
        <v>1350.58</v>
      </c>
      <c r="AG7910">
        <v>1281.02</v>
      </c>
      <c r="AH7910">
        <v>1259.28</v>
      </c>
      <c r="AI7910">
        <v>1333.88</v>
      </c>
      <c r="AJ7910">
        <v>1540.55</v>
      </c>
      <c r="AK7910">
        <v>1894.6</v>
      </c>
      <c r="AL7910">
        <v>2386.9499999999998</v>
      </c>
      <c r="AM7910">
        <v>2983.94</v>
      </c>
      <c r="AN7910">
        <v>3631.69</v>
      </c>
      <c r="AO7910">
        <v>4264.9799999999996</v>
      </c>
      <c r="AP7910">
        <v>4819.8500000000004</v>
      </c>
      <c r="AQ7910">
        <v>5247.7</v>
      </c>
      <c r="AR7910">
        <v>5527.64</v>
      </c>
      <c r="AS7910">
        <v>5673.07</v>
      </c>
      <c r="AT7910">
        <v>5730.1</v>
      </c>
      <c r="AU7910">
        <v>5767.31</v>
      </c>
      <c r="AV7910">
        <v>5859.16</v>
      </c>
      <c r="AW7910">
        <v>6067.54</v>
      </c>
      <c r="AX7910">
        <v>6426.32</v>
      </c>
      <c r="AY7910">
        <v>6933.2</v>
      </c>
      <c r="AZ7910">
        <v>7550.83</v>
      </c>
      <c r="BA7910">
        <v>8216.74</v>
      </c>
      <c r="BB7910">
        <v>8859.14</v>
      </c>
      <c r="BC7910">
        <v>9414.26</v>
      </c>
      <c r="BD7910">
        <v>9841.33</v>
      </c>
      <c r="BE7910">
        <v>10130.700000000001</v>
      </c>
      <c r="BF7910">
        <v>10304.700000000001</v>
      </c>
      <c r="BG7910">
        <v>10410.700000000001</v>
      </c>
      <c r="BH7910">
        <v>10509.7</v>
      </c>
      <c r="BI7910">
        <v>10662.3</v>
      </c>
      <c r="BJ7910">
        <v>10917.9</v>
      </c>
      <c r="BK7910">
        <v>11306.4</v>
      </c>
      <c r="BL7910">
        <v>11836.7</v>
      </c>
      <c r="BM7910">
        <v>12497.7</v>
      </c>
      <c r="BN7910">
        <v>13263.4</v>
      </c>
      <c r="BO7910">
        <v>14098.3</v>
      </c>
      <c r="BP7910">
        <v>14961.6</v>
      </c>
      <c r="BQ7910">
        <v>15810.5</v>
      </c>
      <c r="BR7910">
        <v>16602.400000000001</v>
      </c>
      <c r="BS7910">
        <v>17296.400000000001</v>
      </c>
      <c r="BT7910">
        <v>17855.2</v>
      </c>
      <c r="BU7910">
        <v>18248</v>
      </c>
      <c r="BV7910">
        <v>18454.099999999999</v>
      </c>
      <c r="BW7910">
        <v>18465.2</v>
      </c>
      <c r="BX7910">
        <v>18288</v>
      </c>
      <c r="BY7910">
        <v>17943.3</v>
      </c>
      <c r="BZ7910">
        <v>17463.8</v>
      </c>
      <c r="CA7910">
        <v>16889.8</v>
      </c>
      <c r="CB7910">
        <v>16263.4</v>
      </c>
      <c r="CC7910">
        <v>15623.7</v>
      </c>
      <c r="CD7910">
        <v>15001.5</v>
      </c>
      <c r="CE7910">
        <v>14417.4</v>
      </c>
      <c r="CF7910">
        <v>13880.6</v>
      </c>
      <c r="CG7910">
        <v>13390.5</v>
      </c>
      <c r="CH7910">
        <v>12938</v>
      </c>
      <c r="CI7910">
        <v>12509.8</v>
      </c>
      <c r="CJ7910">
        <v>12090</v>
      </c>
      <c r="CK7910">
        <v>11664</v>
      </c>
      <c r="CL7910">
        <v>11219.6</v>
      </c>
      <c r="CM7910">
        <v>10748.5</v>
      </c>
      <c r="CN7910">
        <v>10246.9</v>
      </c>
      <c r="CO7910">
        <v>9715.2000000000007</v>
      </c>
      <c r="CP7910">
        <v>9157.51</v>
      </c>
      <c r="CQ7910">
        <v>8580.67</v>
      </c>
      <c r="CR7910">
        <v>7993.23</v>
      </c>
      <c r="CS7910">
        <v>7404.35</v>
      </c>
      <c r="CT7910">
        <v>6822.86</v>
      </c>
      <c r="CU7910">
        <v>6256.45</v>
      </c>
      <c r="CV7910">
        <v>5711.19</v>
      </c>
      <c r="CW7910">
        <v>5191.29</v>
      </c>
      <c r="CX7910">
        <v>4699.07</v>
      </c>
      <c r="CY7910">
        <v>4235.3500000000004</v>
      </c>
      <c r="CZ7910">
        <v>3799.74</v>
      </c>
      <c r="DA7910">
        <v>3391.19</v>
      </c>
      <c r="DB7910">
        <v>3008.43</v>
      </c>
      <c r="DC7910">
        <v>2650.33</v>
      </c>
      <c r="DD7910">
        <v>2316.1799999999998</v>
      </c>
      <c r="DE7910">
        <v>2005.72</v>
      </c>
      <c r="DF7910">
        <v>1719.14</v>
      </c>
      <c r="DG7910">
        <v>1456.91</v>
      </c>
      <c r="DH7910">
        <v>1219.55</v>
      </c>
      <c r="DI7910">
        <v>1007.45</v>
      </c>
      <c r="DJ7910">
        <v>820.65700000000004</v>
      </c>
      <c r="DK7910">
        <v>658.73400000000004</v>
      </c>
      <c r="DL7910">
        <v>520.73199999999997</v>
      </c>
      <c r="DM7910">
        <v>405.18799999999999</v>
      </c>
      <c r="DN7910">
        <v>310.21199999999999</v>
      </c>
      <c r="DO7910">
        <v>233.59899999999999</v>
      </c>
      <c r="DP7910">
        <v>172.97</v>
      </c>
      <c r="DQ7910">
        <v>125.90900000000001</v>
      </c>
      <c r="DR7910">
        <v>90.085400000000007</v>
      </c>
      <c r="DS7910">
        <v>63.342500000000001</v>
      </c>
      <c r="DT7910">
        <v>43.7652</v>
      </c>
      <c r="DU7910">
        <v>29.710899999999999</v>
      </c>
      <c r="DV7910">
        <v>19.816299999999998</v>
      </c>
      <c r="DW7910">
        <v>12.984500000000001</v>
      </c>
      <c r="DX7910">
        <v>8.3580799999999993</v>
      </c>
      <c r="DY7910">
        <v>12.910299999999999</v>
      </c>
    </row>
    <row r="7911" spans="1:129" x14ac:dyDescent="0.35">
      <c r="A7911">
        <v>1</v>
      </c>
      <c r="B7911">
        <v>1</v>
      </c>
      <c r="C7911">
        <v>1</v>
      </c>
      <c r="D7911">
        <v>1</v>
      </c>
      <c r="E7911">
        <v>1</v>
      </c>
      <c r="F7911">
        <v>1</v>
      </c>
      <c r="G7911">
        <v>1</v>
      </c>
      <c r="H7911">
        <v>1990</v>
      </c>
      <c r="I7911">
        <v>1</v>
      </c>
      <c r="J7911">
        <v>1990.5</v>
      </c>
      <c r="K7911" t="s">
        <v>1463</v>
      </c>
      <c r="L7911" t="s">
        <v>1428</v>
      </c>
      <c r="M7911">
        <v>0.37317699999999998</v>
      </c>
      <c r="N7911">
        <v>1.7450399999999999</v>
      </c>
      <c r="O7911">
        <v>8.0480699999999992</v>
      </c>
      <c r="P7911">
        <v>23.9589</v>
      </c>
      <c r="Q7911">
        <v>54.391800000000003</v>
      </c>
      <c r="R7911">
        <v>101.431</v>
      </c>
      <c r="S7911">
        <v>161.68199999999999</v>
      </c>
      <c r="T7911">
        <v>225.667</v>
      </c>
      <c r="U7911">
        <v>280.33600000000001</v>
      </c>
      <c r="V7911">
        <v>314.04700000000003</v>
      </c>
      <c r="W7911">
        <v>321.786</v>
      </c>
      <c r="X7911">
        <v>308.25200000000001</v>
      </c>
      <c r="Y7911">
        <v>287.70400000000001</v>
      </c>
      <c r="Z7911">
        <v>281.18400000000003</v>
      </c>
      <c r="AA7911">
        <v>312.68700000000001</v>
      </c>
      <c r="AB7911">
        <v>405.48500000000001</v>
      </c>
      <c r="AC7911">
        <v>578.76599999999996</v>
      </c>
      <c r="AD7911">
        <v>844.02700000000004</v>
      </c>
      <c r="AE7911">
        <v>1200.94</v>
      </c>
      <c r="AF7911">
        <v>1633.51</v>
      </c>
      <c r="AG7911">
        <v>2108.5</v>
      </c>
      <c r="AH7911">
        <v>2578.2800000000002</v>
      </c>
      <c r="AI7911">
        <v>2989.02</v>
      </c>
      <c r="AJ7911">
        <v>3293.24</v>
      </c>
      <c r="AK7911">
        <v>3463.3</v>
      </c>
      <c r="AL7911">
        <v>3501.46</v>
      </c>
      <c r="AM7911">
        <v>3442.82</v>
      </c>
      <c r="AN7911">
        <v>3349.28</v>
      </c>
      <c r="AO7911">
        <v>3296.17</v>
      </c>
      <c r="AP7911">
        <v>3354.87</v>
      </c>
      <c r="AQ7911">
        <v>3576.3</v>
      </c>
      <c r="AR7911">
        <v>3979.23</v>
      </c>
      <c r="AS7911">
        <v>4546.25</v>
      </c>
      <c r="AT7911">
        <v>5227.8500000000004</v>
      </c>
      <c r="AU7911">
        <v>5953.71</v>
      </c>
      <c r="AV7911">
        <v>6648.54</v>
      </c>
      <c r="AW7911">
        <v>7248.63</v>
      </c>
      <c r="AX7911">
        <v>7715.94</v>
      </c>
      <c r="AY7911">
        <v>8045.47</v>
      </c>
      <c r="AZ7911">
        <v>8264.76</v>
      </c>
      <c r="BA7911">
        <v>8425.14</v>
      </c>
      <c r="BB7911">
        <v>8587.06</v>
      </c>
      <c r="BC7911">
        <v>8803.7900000000009</v>
      </c>
      <c r="BD7911">
        <v>9107.7800000000007</v>
      </c>
      <c r="BE7911">
        <v>9503.39</v>
      </c>
      <c r="BF7911">
        <v>9967.7999999999993</v>
      </c>
      <c r="BG7911">
        <v>10459.299999999999</v>
      </c>
      <c r="BH7911">
        <v>10929.8</v>
      </c>
      <c r="BI7911">
        <v>11339.2</v>
      </c>
      <c r="BJ7911">
        <v>11664.9</v>
      </c>
      <c r="BK7911">
        <v>11907.9</v>
      </c>
      <c r="BL7911">
        <v>12090.7</v>
      </c>
      <c r="BM7911">
        <v>12251.2</v>
      </c>
      <c r="BN7911">
        <v>12432.8</v>
      </c>
      <c r="BO7911">
        <v>12674.3</v>
      </c>
      <c r="BP7911">
        <v>13002.3</v>
      </c>
      <c r="BQ7911">
        <v>13426.4</v>
      </c>
      <c r="BR7911">
        <v>13938.7</v>
      </c>
      <c r="BS7911">
        <v>14515.5</v>
      </c>
      <c r="BT7911">
        <v>15121.8</v>
      </c>
      <c r="BU7911">
        <v>15716.5</v>
      </c>
      <c r="BV7911">
        <v>16256.6</v>
      </c>
      <c r="BW7911">
        <v>16702.599999999999</v>
      </c>
      <c r="BX7911">
        <v>17021.2</v>
      </c>
      <c r="BY7911">
        <v>17188.5</v>
      </c>
      <c r="BZ7911">
        <v>17192.2</v>
      </c>
      <c r="CA7911">
        <v>17032</v>
      </c>
      <c r="CB7911">
        <v>16719.2</v>
      </c>
      <c r="CC7911">
        <v>16275.6</v>
      </c>
      <c r="CD7911">
        <v>15729.7</v>
      </c>
      <c r="CE7911">
        <v>15113.9</v>
      </c>
      <c r="CF7911">
        <v>14460</v>
      </c>
      <c r="CG7911">
        <v>13795.8</v>
      </c>
      <c r="CH7911">
        <v>13142.8</v>
      </c>
      <c r="CI7911">
        <v>12514.6</v>
      </c>
      <c r="CJ7911">
        <v>11917.1</v>
      </c>
      <c r="CK7911">
        <v>11349.5</v>
      </c>
      <c r="CL7911">
        <v>10806.2</v>
      </c>
      <c r="CM7911">
        <v>10278.799999999999</v>
      </c>
      <c r="CN7911">
        <v>9758.66</v>
      </c>
      <c r="CO7911">
        <v>9238.2000000000007</v>
      </c>
      <c r="CP7911">
        <v>8712.26</v>
      </c>
      <c r="CQ7911">
        <v>8178.54</v>
      </c>
      <c r="CR7911">
        <v>7637.6</v>
      </c>
      <c r="CS7911">
        <v>7092.51</v>
      </c>
      <c r="CT7911">
        <v>6548.05</v>
      </c>
      <c r="CU7911">
        <v>6009.94</v>
      </c>
      <c r="CV7911">
        <v>5484.08</v>
      </c>
      <c r="CW7911">
        <v>4975.87</v>
      </c>
      <c r="CX7911">
        <v>4489.8</v>
      </c>
      <c r="CY7911">
        <v>4029.13</v>
      </c>
      <c r="CZ7911">
        <v>3595.99</v>
      </c>
      <c r="DA7911">
        <v>3191.38</v>
      </c>
      <c r="DB7911">
        <v>2815.47</v>
      </c>
      <c r="DC7911">
        <v>2467.88</v>
      </c>
      <c r="DD7911">
        <v>2147.9</v>
      </c>
      <c r="DE7911">
        <v>1854.76</v>
      </c>
      <c r="DF7911">
        <v>1587.69</v>
      </c>
      <c r="DG7911">
        <v>1346</v>
      </c>
      <c r="DH7911">
        <v>1129.08</v>
      </c>
      <c r="DI7911">
        <v>936.28599999999994</v>
      </c>
      <c r="DJ7911">
        <v>766.85900000000004</v>
      </c>
      <c r="DK7911">
        <v>619.86900000000003</v>
      </c>
      <c r="DL7911">
        <v>494.137</v>
      </c>
      <c r="DM7911">
        <v>388.22</v>
      </c>
      <c r="DN7911">
        <v>300.43299999999999</v>
      </c>
      <c r="DO7911">
        <v>228.90100000000001</v>
      </c>
      <c r="DP7911">
        <v>171.631</v>
      </c>
      <c r="DQ7911">
        <v>126.602</v>
      </c>
      <c r="DR7911">
        <v>91.845600000000005</v>
      </c>
      <c r="DS7911">
        <v>65.515000000000001</v>
      </c>
      <c r="DT7911">
        <v>45.941099999999999</v>
      </c>
      <c r="DU7911">
        <v>31.664300000000001</v>
      </c>
      <c r="DV7911">
        <v>21.447900000000001</v>
      </c>
      <c r="DW7911">
        <v>14.2759</v>
      </c>
      <c r="DX7911">
        <v>9.3365299999999998</v>
      </c>
      <c r="DY7911">
        <v>14.991899999999999</v>
      </c>
    </row>
    <row r="7912" spans="1:129" x14ac:dyDescent="0.35">
      <c r="A7912">
        <v>1</v>
      </c>
      <c r="B7912">
        <v>1</v>
      </c>
      <c r="C7912">
        <v>1</v>
      </c>
      <c r="D7912">
        <v>1</v>
      </c>
      <c r="E7912">
        <v>1</v>
      </c>
      <c r="F7912">
        <v>1</v>
      </c>
      <c r="G7912">
        <v>1</v>
      </c>
      <c r="H7912">
        <v>1991</v>
      </c>
      <c r="I7912">
        <v>1</v>
      </c>
      <c r="J7912">
        <v>1991</v>
      </c>
      <c r="K7912" t="s">
        <v>3373</v>
      </c>
      <c r="L7912" t="s">
        <v>1428</v>
      </c>
      <c r="M7912">
        <v>1.81274</v>
      </c>
      <c r="N7912">
        <v>2.56732</v>
      </c>
      <c r="O7912">
        <v>8.0417100000000001</v>
      </c>
      <c r="P7912">
        <v>16.491499999999998</v>
      </c>
      <c r="Q7912">
        <v>26.645199999999999</v>
      </c>
      <c r="R7912">
        <v>37.935600000000001</v>
      </c>
      <c r="S7912">
        <v>52.648200000000003</v>
      </c>
      <c r="T7912">
        <v>77.458600000000004</v>
      </c>
      <c r="U7912">
        <v>123.559</v>
      </c>
      <c r="V7912">
        <v>204.92699999999999</v>
      </c>
      <c r="W7912">
        <v>334.65600000000001</v>
      </c>
      <c r="X7912">
        <v>519.82600000000002</v>
      </c>
      <c r="Y7912">
        <v>756.23599999999999</v>
      </c>
      <c r="Z7912">
        <v>1025.1400000000001</v>
      </c>
      <c r="AA7912">
        <v>1294.31</v>
      </c>
      <c r="AB7912">
        <v>1524.45</v>
      </c>
      <c r="AC7912">
        <v>1680.01</v>
      </c>
      <c r="AD7912">
        <v>1740.97</v>
      </c>
      <c r="AE7912">
        <v>1711.31</v>
      </c>
      <c r="AF7912">
        <v>1620.84</v>
      </c>
      <c r="AG7912">
        <v>1519.82</v>
      </c>
      <c r="AH7912">
        <v>1468.02</v>
      </c>
      <c r="AI7912">
        <v>1521.9</v>
      </c>
      <c r="AJ7912">
        <v>1722.76</v>
      </c>
      <c r="AK7912">
        <v>2088.38</v>
      </c>
      <c r="AL7912">
        <v>2608.66</v>
      </c>
      <c r="AM7912">
        <v>3245.87</v>
      </c>
      <c r="AN7912">
        <v>3939.76</v>
      </c>
      <c r="AO7912">
        <v>4617.3500000000004</v>
      </c>
      <c r="AP7912">
        <v>5206.76</v>
      </c>
      <c r="AQ7912">
        <v>5652.56</v>
      </c>
      <c r="AR7912">
        <v>5929.17</v>
      </c>
      <c r="AS7912">
        <v>6048.14</v>
      </c>
      <c r="AT7912">
        <v>6056.86</v>
      </c>
      <c r="AU7912">
        <v>6028.02</v>
      </c>
      <c r="AV7912">
        <v>6042.31</v>
      </c>
      <c r="AW7912">
        <v>6169.18</v>
      </c>
      <c r="AX7912">
        <v>6450.62</v>
      </c>
      <c r="AY7912">
        <v>6892.44</v>
      </c>
      <c r="AZ7912">
        <v>7464.94</v>
      </c>
      <c r="BA7912">
        <v>8112.47</v>
      </c>
      <c r="BB7912">
        <v>8768.64</v>
      </c>
      <c r="BC7912">
        <v>9372.86</v>
      </c>
      <c r="BD7912">
        <v>9884.2099999999991</v>
      </c>
      <c r="BE7912">
        <v>10288.4</v>
      </c>
      <c r="BF7912">
        <v>10597.3</v>
      </c>
      <c r="BG7912">
        <v>10842</v>
      </c>
      <c r="BH7912">
        <v>11060.8</v>
      </c>
      <c r="BI7912">
        <v>11287.2</v>
      </c>
      <c r="BJ7912">
        <v>11541.4</v>
      </c>
      <c r="BK7912">
        <v>11826.1</v>
      </c>
      <c r="BL7912">
        <v>12128.8</v>
      </c>
      <c r="BM7912">
        <v>12428.2</v>
      </c>
      <c r="BN7912">
        <v>12702.9</v>
      </c>
      <c r="BO7912">
        <v>12939.2</v>
      </c>
      <c r="BP7912">
        <v>13135.2</v>
      </c>
      <c r="BQ7912">
        <v>13302</v>
      </c>
      <c r="BR7912">
        <v>13459.5</v>
      </c>
      <c r="BS7912">
        <v>13631.2</v>
      </c>
      <c r="BT7912">
        <v>13836.9</v>
      </c>
      <c r="BU7912">
        <v>14087.6</v>
      </c>
      <c r="BV7912">
        <v>14382</v>
      </c>
      <c r="BW7912">
        <v>14706.5</v>
      </c>
      <c r="BX7912">
        <v>15036.6</v>
      </c>
      <c r="BY7912">
        <v>15341.2</v>
      </c>
      <c r="BZ7912">
        <v>15586.7</v>
      </c>
      <c r="CA7912">
        <v>15742.2</v>
      </c>
      <c r="CB7912">
        <v>15782.8</v>
      </c>
      <c r="CC7912">
        <v>15692.8</v>
      </c>
      <c r="CD7912">
        <v>15466.5</v>
      </c>
      <c r="CE7912">
        <v>15108.8</v>
      </c>
      <c r="CF7912">
        <v>14633.4</v>
      </c>
      <c r="CG7912">
        <v>14061.1</v>
      </c>
      <c r="CH7912">
        <v>13416.7</v>
      </c>
      <c r="CI7912">
        <v>12726.3</v>
      </c>
      <c r="CJ7912">
        <v>12014.2</v>
      </c>
      <c r="CK7912">
        <v>11301.7</v>
      </c>
      <c r="CL7912">
        <v>10605.2</v>
      </c>
      <c r="CM7912">
        <v>9935.9599999999991</v>
      </c>
      <c r="CN7912">
        <v>9300.6</v>
      </c>
      <c r="CO7912">
        <v>8701.76</v>
      </c>
      <c r="CP7912">
        <v>8139.21</v>
      </c>
      <c r="CQ7912">
        <v>7610.92</v>
      </c>
      <c r="CR7912">
        <v>7113.91</v>
      </c>
      <c r="CS7912">
        <v>6644.84</v>
      </c>
      <c r="CT7912">
        <v>6200.35</v>
      </c>
      <c r="CU7912">
        <v>5777.22</v>
      </c>
      <c r="CV7912">
        <v>5372.35</v>
      </c>
      <c r="CW7912">
        <v>4982.8500000000004</v>
      </c>
      <c r="CX7912">
        <v>4605.99</v>
      </c>
      <c r="CY7912">
        <v>4239.4799999999996</v>
      </c>
      <c r="CZ7912">
        <v>3881.54</v>
      </c>
      <c r="DA7912">
        <v>3531.13</v>
      </c>
      <c r="DB7912">
        <v>3188.12</v>
      </c>
      <c r="DC7912">
        <v>2853.34</v>
      </c>
      <c r="DD7912">
        <v>2528.52</v>
      </c>
      <c r="DE7912">
        <v>2216.14</v>
      </c>
      <c r="DF7912">
        <v>1919.11</v>
      </c>
      <c r="DG7912">
        <v>1640.5</v>
      </c>
      <c r="DH7912">
        <v>1383.15</v>
      </c>
      <c r="DI7912">
        <v>1149.3900000000001</v>
      </c>
      <c r="DJ7912">
        <v>940.82399999999996</v>
      </c>
      <c r="DK7912">
        <v>758.16</v>
      </c>
      <c r="DL7912">
        <v>601.22500000000002</v>
      </c>
      <c r="DM7912">
        <v>469.005</v>
      </c>
      <c r="DN7912">
        <v>359.79399999999998</v>
      </c>
      <c r="DO7912">
        <v>271.36799999999999</v>
      </c>
      <c r="DP7912">
        <v>201.18899999999999</v>
      </c>
      <c r="DQ7912">
        <v>146.596</v>
      </c>
      <c r="DR7912">
        <v>104.967</v>
      </c>
      <c r="DS7912">
        <v>73.850899999999996</v>
      </c>
      <c r="DT7912">
        <v>51.049599999999998</v>
      </c>
      <c r="DU7912">
        <v>34.668599999999998</v>
      </c>
      <c r="DV7912">
        <v>23.1294</v>
      </c>
      <c r="DW7912">
        <v>15.1587</v>
      </c>
      <c r="DX7912">
        <v>9.7591699999999992</v>
      </c>
      <c r="DY7912">
        <v>15.0778</v>
      </c>
    </row>
    <row r="7913" spans="1:129" x14ac:dyDescent="0.35">
      <c r="A7913">
        <v>1</v>
      </c>
      <c r="B7913">
        <v>1</v>
      </c>
      <c r="C7913">
        <v>1</v>
      </c>
      <c r="D7913">
        <v>1</v>
      </c>
      <c r="E7913">
        <v>1</v>
      </c>
      <c r="F7913">
        <v>1</v>
      </c>
      <c r="G7913">
        <v>1</v>
      </c>
      <c r="H7913">
        <v>1991</v>
      </c>
      <c r="I7913">
        <v>1</v>
      </c>
      <c r="J7913">
        <v>1991.5</v>
      </c>
      <c r="K7913" t="s">
        <v>1463</v>
      </c>
      <c r="L7913" t="s">
        <v>1428</v>
      </c>
      <c r="M7913">
        <v>0.247336</v>
      </c>
      <c r="N7913">
        <v>1.1566000000000001</v>
      </c>
      <c r="O7913">
        <v>5.3342900000000002</v>
      </c>
      <c r="P7913">
        <v>15.880699999999999</v>
      </c>
      <c r="Q7913">
        <v>36.055700000000002</v>
      </c>
      <c r="R7913">
        <v>67.251400000000004</v>
      </c>
      <c r="S7913">
        <v>107.25</v>
      </c>
      <c r="T7913">
        <v>149.858</v>
      </c>
      <c r="U7913">
        <v>186.65299999999999</v>
      </c>
      <c r="V7913">
        <v>210.43199999999999</v>
      </c>
      <c r="W7913">
        <v>218.93199999999999</v>
      </c>
      <c r="X7913">
        <v>217.26900000000001</v>
      </c>
      <c r="Y7913">
        <v>218.32499999999999</v>
      </c>
      <c r="Z7913">
        <v>241.357</v>
      </c>
      <c r="AA7913">
        <v>309.62900000000002</v>
      </c>
      <c r="AB7913">
        <v>447.48599999999999</v>
      </c>
      <c r="AC7913">
        <v>676.68899999999996</v>
      </c>
      <c r="AD7913">
        <v>1011.51</v>
      </c>
      <c r="AE7913">
        <v>1452.81</v>
      </c>
      <c r="AF7913">
        <v>1982.58</v>
      </c>
      <c r="AG7913">
        <v>2561.4899999999998</v>
      </c>
      <c r="AH7913">
        <v>3132.1</v>
      </c>
      <c r="AI7913">
        <v>3628.81</v>
      </c>
      <c r="AJ7913">
        <v>3993.1</v>
      </c>
      <c r="AK7913">
        <v>4189.91</v>
      </c>
      <c r="AL7913">
        <v>4219.93</v>
      </c>
      <c r="AM7913">
        <v>4123.21</v>
      </c>
      <c r="AN7913">
        <v>3972.1</v>
      </c>
      <c r="AO7913">
        <v>3855.32</v>
      </c>
      <c r="AP7913">
        <v>3857.5</v>
      </c>
      <c r="AQ7913">
        <v>4039.7</v>
      </c>
      <c r="AR7913">
        <v>4425.84</v>
      </c>
      <c r="AS7913">
        <v>4997.97</v>
      </c>
      <c r="AT7913">
        <v>5701.03</v>
      </c>
      <c r="AU7913">
        <v>6455.68</v>
      </c>
      <c r="AV7913">
        <v>7176.15</v>
      </c>
      <c r="AW7913">
        <v>7788.88</v>
      </c>
      <c r="AX7913">
        <v>8248.41</v>
      </c>
      <c r="AY7913">
        <v>8545.8700000000008</v>
      </c>
      <c r="AZ7913">
        <v>8709.07</v>
      </c>
      <c r="BA7913">
        <v>8793.56</v>
      </c>
      <c r="BB7913">
        <v>8867.26</v>
      </c>
      <c r="BC7913">
        <v>8993.02</v>
      </c>
      <c r="BD7913">
        <v>9213.75</v>
      </c>
      <c r="BE7913">
        <v>9543.82</v>
      </c>
      <c r="BF7913">
        <v>9968.74</v>
      </c>
      <c r="BG7913">
        <v>10452.299999999999</v>
      </c>
      <c r="BH7913">
        <v>10948.1</v>
      </c>
      <c r="BI7913">
        <v>11412.8</v>
      </c>
      <c r="BJ7913">
        <v>11815.4</v>
      </c>
      <c r="BK7913">
        <v>12142.5</v>
      </c>
      <c r="BL7913">
        <v>12397.5</v>
      </c>
      <c r="BM7913">
        <v>12595.6</v>
      </c>
      <c r="BN7913">
        <v>12756</v>
      </c>
      <c r="BO7913">
        <v>12895.8</v>
      </c>
      <c r="BP7913">
        <v>13025.7</v>
      </c>
      <c r="BQ7913">
        <v>13148.8</v>
      </c>
      <c r="BR7913">
        <v>13263</v>
      </c>
      <c r="BS7913">
        <v>13364.5</v>
      </c>
      <c r="BT7913">
        <v>13451.1</v>
      </c>
      <c r="BU7913">
        <v>13524.9</v>
      </c>
      <c r="BV7913">
        <v>13591.5</v>
      </c>
      <c r="BW7913">
        <v>13659</v>
      </c>
      <c r="BX7913">
        <v>13734.3</v>
      </c>
      <c r="BY7913">
        <v>13819.9</v>
      </c>
      <c r="BZ7913">
        <v>13912.4</v>
      </c>
      <c r="CA7913">
        <v>14001</v>
      </c>
      <c r="CB7913">
        <v>14068.9</v>
      </c>
      <c r="CC7913">
        <v>14095.6</v>
      </c>
      <c r="CD7913">
        <v>14060.3</v>
      </c>
      <c r="CE7913">
        <v>13944.6</v>
      </c>
      <c r="CF7913">
        <v>13735.7</v>
      </c>
      <c r="CG7913">
        <v>13427.9</v>
      </c>
      <c r="CH7913">
        <v>13023.1</v>
      </c>
      <c r="CI7913">
        <v>12530.4</v>
      </c>
      <c r="CJ7913">
        <v>11964.6</v>
      </c>
      <c r="CK7913">
        <v>11344</v>
      </c>
      <c r="CL7913">
        <v>10688.6</v>
      </c>
      <c r="CM7913">
        <v>10017.5</v>
      </c>
      <c r="CN7913">
        <v>9347.7900000000009</v>
      </c>
      <c r="CO7913">
        <v>8693.2800000000007</v>
      </c>
      <c r="CP7913">
        <v>8064.01</v>
      </c>
      <c r="CQ7913">
        <v>7466.36</v>
      </c>
      <c r="CR7913">
        <v>6903.45</v>
      </c>
      <c r="CS7913">
        <v>6375.91</v>
      </c>
      <c r="CT7913">
        <v>5882.48</v>
      </c>
      <c r="CU7913">
        <v>5420.74</v>
      </c>
      <c r="CV7913">
        <v>4987.67</v>
      </c>
      <c r="CW7913">
        <v>4580.0600000000004</v>
      </c>
      <c r="CX7913">
        <v>4194.8500000000004</v>
      </c>
      <c r="CY7913">
        <v>3829.22</v>
      </c>
      <c r="CZ7913">
        <v>3480.91</v>
      </c>
      <c r="DA7913">
        <v>3148.17</v>
      </c>
      <c r="DB7913">
        <v>2829.91</v>
      </c>
      <c r="DC7913">
        <v>2525.69</v>
      </c>
      <c r="DD7913">
        <v>2235.73</v>
      </c>
      <c r="DE7913">
        <v>1960.77</v>
      </c>
      <c r="DF7913">
        <v>1702</v>
      </c>
      <c r="DG7913">
        <v>1460.79</v>
      </c>
      <c r="DH7913">
        <v>1238.58</v>
      </c>
      <c r="DI7913">
        <v>1036.5899999999999</v>
      </c>
      <c r="DJ7913">
        <v>855.67499999999995</v>
      </c>
      <c r="DK7913">
        <v>696.22299999999996</v>
      </c>
      <c r="DL7913">
        <v>558.05399999999997</v>
      </c>
      <c r="DM7913">
        <v>440.42899999999997</v>
      </c>
      <c r="DN7913">
        <v>342.10899999999998</v>
      </c>
      <c r="DO7913">
        <v>261.44799999999998</v>
      </c>
      <c r="DP7913">
        <v>196.52099999999999</v>
      </c>
      <c r="DQ7913">
        <v>145.25299999999999</v>
      </c>
      <c r="DR7913">
        <v>105.54600000000001</v>
      </c>
      <c r="DS7913">
        <v>75.385199999999998</v>
      </c>
      <c r="DT7913">
        <v>52.917099999999998</v>
      </c>
      <c r="DU7913">
        <v>36.502400000000002</v>
      </c>
      <c r="DV7913">
        <v>24.741299999999999</v>
      </c>
      <c r="DW7913">
        <v>16.476500000000001</v>
      </c>
      <c r="DX7913">
        <v>10.780099999999999</v>
      </c>
      <c r="DY7913">
        <v>17.3202</v>
      </c>
    </row>
    <row r="7914" spans="1:129" x14ac:dyDescent="0.35">
      <c r="A7914">
        <v>1</v>
      </c>
      <c r="B7914">
        <v>1</v>
      </c>
      <c r="C7914">
        <v>1</v>
      </c>
      <c r="D7914">
        <v>1</v>
      </c>
      <c r="E7914">
        <v>1</v>
      </c>
      <c r="F7914">
        <v>1</v>
      </c>
      <c r="G7914">
        <v>1</v>
      </c>
      <c r="H7914">
        <v>1992</v>
      </c>
      <c r="I7914">
        <v>1</v>
      </c>
      <c r="J7914">
        <v>1992</v>
      </c>
      <c r="K7914" t="s">
        <v>3373</v>
      </c>
      <c r="L7914" t="s">
        <v>1428</v>
      </c>
      <c r="M7914">
        <v>1.6546799999999999</v>
      </c>
      <c r="N7914">
        <v>2.33907</v>
      </c>
      <c r="O7914">
        <v>7.3058500000000004</v>
      </c>
      <c r="P7914">
        <v>14.8835</v>
      </c>
      <c r="Q7914">
        <v>23.691099999999999</v>
      </c>
      <c r="R7914">
        <v>32.700200000000002</v>
      </c>
      <c r="S7914">
        <v>42.985999999999997</v>
      </c>
      <c r="T7914">
        <v>58.919499999999999</v>
      </c>
      <c r="U7914">
        <v>88.206299999999999</v>
      </c>
      <c r="V7914">
        <v>140.55199999999999</v>
      </c>
      <c r="W7914">
        <v>225.042</v>
      </c>
      <c r="X7914">
        <v>346.64600000000002</v>
      </c>
      <c r="Y7914">
        <v>502.75400000000002</v>
      </c>
      <c r="Z7914">
        <v>681.14200000000005</v>
      </c>
      <c r="AA7914">
        <v>860.86699999999996</v>
      </c>
      <c r="AB7914">
        <v>1016.81</v>
      </c>
      <c r="AC7914">
        <v>1127.23</v>
      </c>
      <c r="AD7914">
        <v>1182.01</v>
      </c>
      <c r="AE7914">
        <v>1188.83</v>
      </c>
      <c r="AF7914">
        <v>1174.8399999999999</v>
      </c>
      <c r="AG7914">
        <v>1183.0999999999999</v>
      </c>
      <c r="AH7914">
        <v>1264.77</v>
      </c>
      <c r="AI7914">
        <v>1468.95</v>
      </c>
      <c r="AJ7914">
        <v>1832.2</v>
      </c>
      <c r="AK7914">
        <v>2369.4899999999998</v>
      </c>
      <c r="AL7914">
        <v>3068.02</v>
      </c>
      <c r="AM7914">
        <v>3885.23</v>
      </c>
      <c r="AN7914">
        <v>4752.5200000000004</v>
      </c>
      <c r="AO7914">
        <v>5585.42</v>
      </c>
      <c r="AP7914">
        <v>6299.29</v>
      </c>
      <c r="AQ7914">
        <v>6827.61</v>
      </c>
      <c r="AR7914">
        <v>7138.51</v>
      </c>
      <c r="AS7914">
        <v>7244.07</v>
      </c>
      <c r="AT7914">
        <v>7199.4</v>
      </c>
      <c r="AU7914">
        <v>7090.47</v>
      </c>
      <c r="AV7914">
        <v>7013.88</v>
      </c>
      <c r="AW7914">
        <v>7054.02</v>
      </c>
      <c r="AX7914">
        <v>7263.8</v>
      </c>
      <c r="AY7914">
        <v>7654.01</v>
      </c>
      <c r="AZ7914">
        <v>8193.7099999999991</v>
      </c>
      <c r="BA7914">
        <v>8820.93</v>
      </c>
      <c r="BB7914">
        <v>9460.08</v>
      </c>
      <c r="BC7914">
        <v>10041</v>
      </c>
      <c r="BD7914">
        <v>10515.2</v>
      </c>
      <c r="BE7914">
        <v>10864.5</v>
      </c>
      <c r="BF7914">
        <v>11101.1</v>
      </c>
      <c r="BG7914">
        <v>11260.6</v>
      </c>
      <c r="BH7914">
        <v>11388.9</v>
      </c>
      <c r="BI7914">
        <v>11529.3</v>
      </c>
      <c r="BJ7914">
        <v>11710.9</v>
      </c>
      <c r="BK7914">
        <v>11943.8</v>
      </c>
      <c r="BL7914">
        <v>12219.3</v>
      </c>
      <c r="BM7914">
        <v>12515.1</v>
      </c>
      <c r="BN7914">
        <v>12803.7</v>
      </c>
      <c r="BO7914">
        <v>13059.9</v>
      </c>
      <c r="BP7914">
        <v>13266.4</v>
      </c>
      <c r="BQ7914">
        <v>13415.9</v>
      </c>
      <c r="BR7914">
        <v>13510.1</v>
      </c>
      <c r="BS7914">
        <v>13556.9</v>
      </c>
      <c r="BT7914">
        <v>13566.6</v>
      </c>
      <c r="BU7914">
        <v>13549</v>
      </c>
      <c r="BV7914">
        <v>13512</v>
      </c>
      <c r="BW7914">
        <v>13460.9</v>
      </c>
      <c r="BX7914">
        <v>13399.6</v>
      </c>
      <c r="BY7914">
        <v>13330.5</v>
      </c>
      <c r="BZ7914">
        <v>13255.8</v>
      </c>
      <c r="CA7914">
        <v>13176.2</v>
      </c>
      <c r="CB7914">
        <v>13090.6</v>
      </c>
      <c r="CC7914">
        <v>12995.3</v>
      </c>
      <c r="CD7914">
        <v>12883.2</v>
      </c>
      <c r="CE7914">
        <v>12744.6</v>
      </c>
      <c r="CF7914">
        <v>12567.6</v>
      </c>
      <c r="CG7914">
        <v>12340.4</v>
      </c>
      <c r="CH7914">
        <v>12052.9</v>
      </c>
      <c r="CI7914">
        <v>11698.7</v>
      </c>
      <c r="CJ7914">
        <v>11276.3</v>
      </c>
      <c r="CK7914">
        <v>10789.8</v>
      </c>
      <c r="CL7914">
        <v>10248.5</v>
      </c>
      <c r="CM7914">
        <v>9666.02</v>
      </c>
      <c r="CN7914">
        <v>9058.48</v>
      </c>
      <c r="CO7914">
        <v>8442.9500000000007</v>
      </c>
      <c r="CP7914">
        <v>7835.55</v>
      </c>
      <c r="CQ7914">
        <v>7250.09</v>
      </c>
      <c r="CR7914">
        <v>6696.93</v>
      </c>
      <c r="CS7914">
        <v>6182.48</v>
      </c>
      <c r="CT7914">
        <v>5709.25</v>
      </c>
      <c r="CU7914">
        <v>5276.18</v>
      </c>
      <c r="CV7914">
        <v>4879.4799999999996</v>
      </c>
      <c r="CW7914">
        <v>4513.5</v>
      </c>
      <c r="CX7914">
        <v>4171.6899999999996</v>
      </c>
      <c r="CY7914">
        <v>3847.65</v>
      </c>
      <c r="CZ7914">
        <v>3535.76</v>
      </c>
      <c r="DA7914">
        <v>3231.82</v>
      </c>
      <c r="DB7914">
        <v>2933.31</v>
      </c>
      <c r="DC7914">
        <v>2639.52</v>
      </c>
      <c r="DD7914">
        <v>2351.3200000000002</v>
      </c>
      <c r="DE7914">
        <v>2070.86</v>
      </c>
      <c r="DF7914">
        <v>1801.14</v>
      </c>
      <c r="DG7914">
        <v>1545.55</v>
      </c>
      <c r="DH7914">
        <v>1307.3800000000001</v>
      </c>
      <c r="DI7914">
        <v>1089.44</v>
      </c>
      <c r="DJ7914">
        <v>893.81299999999999</v>
      </c>
      <c r="DK7914">
        <v>721.64700000000005</v>
      </c>
      <c r="DL7914">
        <v>573.15700000000004</v>
      </c>
      <c r="DM7914">
        <v>447.67099999999999</v>
      </c>
      <c r="DN7914">
        <v>343.77300000000002</v>
      </c>
      <c r="DO7914">
        <v>259.49299999999999</v>
      </c>
      <c r="DP7914">
        <v>192.50700000000001</v>
      </c>
      <c r="DQ7914">
        <v>140.34</v>
      </c>
      <c r="DR7914">
        <v>100.52800000000001</v>
      </c>
      <c r="DS7914">
        <v>70.749399999999994</v>
      </c>
      <c r="DT7914">
        <v>48.917499999999997</v>
      </c>
      <c r="DU7914">
        <v>33.226799999999997</v>
      </c>
      <c r="DV7914">
        <v>22.1707</v>
      </c>
      <c r="DW7914">
        <v>14.532</v>
      </c>
      <c r="DX7914">
        <v>9.3564799999999995</v>
      </c>
      <c r="DY7914">
        <v>14.4574</v>
      </c>
    </row>
    <row r="7915" spans="1:129" x14ac:dyDescent="0.35">
      <c r="A7915">
        <v>1</v>
      </c>
      <c r="B7915">
        <v>1</v>
      </c>
      <c r="C7915">
        <v>1</v>
      </c>
      <c r="D7915">
        <v>1</v>
      </c>
      <c r="E7915">
        <v>1</v>
      </c>
      <c r="F7915">
        <v>1</v>
      </c>
      <c r="G7915">
        <v>1</v>
      </c>
      <c r="H7915">
        <v>1992</v>
      </c>
      <c r="I7915">
        <v>1</v>
      </c>
      <c r="J7915">
        <v>1992.5</v>
      </c>
      <c r="K7915" t="s">
        <v>1463</v>
      </c>
      <c r="L7915" t="s">
        <v>1428</v>
      </c>
      <c r="M7915">
        <v>0.225831</v>
      </c>
      <c r="N7915">
        <v>1.05603</v>
      </c>
      <c r="O7915">
        <v>4.8704099999999997</v>
      </c>
      <c r="P7915">
        <v>14.4993</v>
      </c>
      <c r="Q7915">
        <v>32.917700000000004</v>
      </c>
      <c r="R7915">
        <v>61.390799999999999</v>
      </c>
      <c r="S7915">
        <v>97.875699999999995</v>
      </c>
      <c r="T7915">
        <v>136.66900000000001</v>
      </c>
      <c r="U7915">
        <v>169.95699999999999</v>
      </c>
      <c r="V7915">
        <v>190.87799999999999</v>
      </c>
      <c r="W7915">
        <v>196.786</v>
      </c>
      <c r="X7915">
        <v>191.25</v>
      </c>
      <c r="Y7915">
        <v>184.14599999999999</v>
      </c>
      <c r="Z7915">
        <v>190.14099999999999</v>
      </c>
      <c r="AA7915">
        <v>226.435</v>
      </c>
      <c r="AB7915">
        <v>310.37400000000002</v>
      </c>
      <c r="AC7915">
        <v>456.90699999999998</v>
      </c>
      <c r="AD7915">
        <v>675.52499999999998</v>
      </c>
      <c r="AE7915">
        <v>966.678</v>
      </c>
      <c r="AF7915">
        <v>1318.51</v>
      </c>
      <c r="AG7915">
        <v>1705.6</v>
      </c>
      <c r="AH7915">
        <v>2091.4699999999998</v>
      </c>
      <c r="AI7915">
        <v>2435.59</v>
      </c>
      <c r="AJ7915">
        <v>2703.99</v>
      </c>
      <c r="AK7915">
        <v>2880.54</v>
      </c>
      <c r="AL7915">
        <v>2975.37</v>
      </c>
      <c r="AM7915">
        <v>3027</v>
      </c>
      <c r="AN7915">
        <v>3096.61</v>
      </c>
      <c r="AO7915">
        <v>3255.51</v>
      </c>
      <c r="AP7915">
        <v>3568.65</v>
      </c>
      <c r="AQ7915">
        <v>4078.28</v>
      </c>
      <c r="AR7915">
        <v>4791.87</v>
      </c>
      <c r="AS7915">
        <v>5677.32</v>
      </c>
      <c r="AT7915">
        <v>6666.75</v>
      </c>
      <c r="AU7915">
        <v>7668.74</v>
      </c>
      <c r="AV7915">
        <v>8586.44</v>
      </c>
      <c r="AW7915">
        <v>9337.5300000000007</v>
      </c>
      <c r="AX7915">
        <v>9872.0499999999993</v>
      </c>
      <c r="AY7915">
        <v>10182.4</v>
      </c>
      <c r="AZ7915">
        <v>10304.1</v>
      </c>
      <c r="BA7915">
        <v>10305.4</v>
      </c>
      <c r="BB7915">
        <v>10270.200000000001</v>
      </c>
      <c r="BC7915">
        <v>10276.9</v>
      </c>
      <c r="BD7915">
        <v>10381.299999999999</v>
      </c>
      <c r="BE7915">
        <v>10605.6</v>
      </c>
      <c r="BF7915">
        <v>10937.6</v>
      </c>
      <c r="BG7915">
        <v>11338.7</v>
      </c>
      <c r="BH7915">
        <v>11757.5</v>
      </c>
      <c r="BI7915">
        <v>12144.7</v>
      </c>
      <c r="BJ7915">
        <v>12464.9</v>
      </c>
      <c r="BK7915">
        <v>12702.9</v>
      </c>
      <c r="BL7915">
        <v>12863.9</v>
      </c>
      <c r="BM7915">
        <v>12966.7</v>
      </c>
      <c r="BN7915">
        <v>13036.3</v>
      </c>
      <c r="BO7915">
        <v>13095.1</v>
      </c>
      <c r="BP7915">
        <v>13156.8</v>
      </c>
      <c r="BQ7915">
        <v>13224.7</v>
      </c>
      <c r="BR7915">
        <v>13293</v>
      </c>
      <c r="BS7915">
        <v>13349.8</v>
      </c>
      <c r="BT7915">
        <v>13382.3</v>
      </c>
      <c r="BU7915">
        <v>13380.3</v>
      </c>
      <c r="BV7915">
        <v>13338.2</v>
      </c>
      <c r="BW7915">
        <v>13255.9</v>
      </c>
      <c r="BX7915">
        <v>13137.2</v>
      </c>
      <c r="BY7915">
        <v>12988.6</v>
      </c>
      <c r="BZ7915">
        <v>12817.5</v>
      </c>
      <c r="CA7915">
        <v>12630.4</v>
      </c>
      <c r="CB7915">
        <v>12432.5</v>
      </c>
      <c r="CC7915">
        <v>12226.8</v>
      </c>
      <c r="CD7915">
        <v>12014.1</v>
      </c>
      <c r="CE7915">
        <v>11792.9</v>
      </c>
      <c r="CF7915">
        <v>11559.7</v>
      </c>
      <c r="CG7915">
        <v>11309.3</v>
      </c>
      <c r="CH7915">
        <v>11035.5</v>
      </c>
      <c r="CI7915">
        <v>10731.5</v>
      </c>
      <c r="CJ7915">
        <v>10391.4</v>
      </c>
      <c r="CK7915">
        <v>10011.1</v>
      </c>
      <c r="CL7915">
        <v>9589.2800000000007</v>
      </c>
      <c r="CM7915">
        <v>9127.6200000000008</v>
      </c>
      <c r="CN7915">
        <v>8631.31</v>
      </c>
      <c r="CO7915">
        <v>8108.49</v>
      </c>
      <c r="CP7915">
        <v>7569.48</v>
      </c>
      <c r="CQ7915">
        <v>7025.63</v>
      </c>
      <c r="CR7915">
        <v>6488.15</v>
      </c>
      <c r="CS7915">
        <v>5967.06</v>
      </c>
      <c r="CT7915">
        <v>5470.31</v>
      </c>
      <c r="CU7915">
        <v>5003.28</v>
      </c>
      <c r="CV7915">
        <v>4568.67</v>
      </c>
      <c r="CW7915">
        <v>4166.71</v>
      </c>
      <c r="CX7915">
        <v>3795.66</v>
      </c>
      <c r="CY7915">
        <v>3452.36</v>
      </c>
      <c r="CZ7915">
        <v>3133.05</v>
      </c>
      <c r="DA7915">
        <v>2833.93</v>
      </c>
      <c r="DB7915">
        <v>2551.6799999999998</v>
      </c>
      <c r="DC7915">
        <v>2283.86</v>
      </c>
      <c r="DD7915">
        <v>2029.05</v>
      </c>
      <c r="DE7915">
        <v>1786.81</v>
      </c>
      <c r="DF7915">
        <v>1557.59</v>
      </c>
      <c r="DG7915">
        <v>1342.44</v>
      </c>
      <c r="DH7915">
        <v>1142.72</v>
      </c>
      <c r="DI7915">
        <v>959.80899999999997</v>
      </c>
      <c r="DJ7915">
        <v>794.84900000000005</v>
      </c>
      <c r="DK7915">
        <v>648.55600000000004</v>
      </c>
      <c r="DL7915">
        <v>521.10900000000004</v>
      </c>
      <c r="DM7915">
        <v>412.12</v>
      </c>
      <c r="DN7915">
        <v>320.67500000000001</v>
      </c>
      <c r="DO7915">
        <v>245.42099999999999</v>
      </c>
      <c r="DP7915">
        <v>184.69300000000001</v>
      </c>
      <c r="DQ7915">
        <v>136.64400000000001</v>
      </c>
      <c r="DR7915">
        <v>99.369299999999996</v>
      </c>
      <c r="DS7915">
        <v>71.019099999999995</v>
      </c>
      <c r="DT7915">
        <v>49.878100000000003</v>
      </c>
      <c r="DU7915">
        <v>34.420299999999997</v>
      </c>
      <c r="DV7915">
        <v>23.337800000000001</v>
      </c>
      <c r="DW7915">
        <v>15.5459</v>
      </c>
      <c r="DX7915">
        <v>10.173400000000001</v>
      </c>
      <c r="DY7915">
        <v>16.350300000000001</v>
      </c>
    </row>
    <row r="7916" spans="1:129" x14ac:dyDescent="0.35">
      <c r="A7916">
        <v>1</v>
      </c>
      <c r="B7916">
        <v>1</v>
      </c>
      <c r="C7916">
        <v>1</v>
      </c>
      <c r="D7916">
        <v>1</v>
      </c>
      <c r="E7916">
        <v>1</v>
      </c>
      <c r="F7916">
        <v>1</v>
      </c>
      <c r="G7916">
        <v>1</v>
      </c>
      <c r="H7916">
        <v>1993</v>
      </c>
      <c r="I7916">
        <v>1</v>
      </c>
      <c r="J7916">
        <v>1993</v>
      </c>
      <c r="K7916" t="s">
        <v>3373</v>
      </c>
      <c r="L7916" t="s">
        <v>1428</v>
      </c>
      <c r="M7916">
        <v>1.1485700000000001</v>
      </c>
      <c r="N7916">
        <v>1.62618</v>
      </c>
      <c r="O7916">
        <v>5.0913700000000004</v>
      </c>
      <c r="P7916">
        <v>10.4299</v>
      </c>
      <c r="Q7916">
        <v>16.8109</v>
      </c>
      <c r="R7916">
        <v>23.8171</v>
      </c>
      <c r="S7916">
        <v>32.781399999999998</v>
      </c>
      <c r="T7916">
        <v>47.737699999999997</v>
      </c>
      <c r="U7916">
        <v>75.492599999999996</v>
      </c>
      <c r="V7916">
        <v>124.556</v>
      </c>
      <c r="W7916">
        <v>202.90100000000001</v>
      </c>
      <c r="X7916">
        <v>314.85700000000003</v>
      </c>
      <c r="Y7916">
        <v>457.92500000000001</v>
      </c>
      <c r="Z7916">
        <v>620.84799999999996</v>
      </c>
      <c r="AA7916">
        <v>784.29300000000001</v>
      </c>
      <c r="AB7916">
        <v>924.83900000000006</v>
      </c>
      <c r="AC7916">
        <v>1021.65</v>
      </c>
      <c r="AD7916">
        <v>1063.78</v>
      </c>
      <c r="AE7916">
        <v>1055.46</v>
      </c>
      <c r="AF7916">
        <v>1017.45</v>
      </c>
      <c r="AG7916">
        <v>983.72799999999995</v>
      </c>
      <c r="AH7916">
        <v>994.75</v>
      </c>
      <c r="AI7916">
        <v>1089.08</v>
      </c>
      <c r="AJ7916">
        <v>1295.3800000000001</v>
      </c>
      <c r="AK7916">
        <v>1626.21</v>
      </c>
      <c r="AL7916">
        <v>2074.37</v>
      </c>
      <c r="AM7916">
        <v>2612.61</v>
      </c>
      <c r="AN7916">
        <v>3197.2</v>
      </c>
      <c r="AO7916">
        <v>3775.68</v>
      </c>
      <c r="AP7916">
        <v>4297.97</v>
      </c>
      <c r="AQ7916">
        <v>4728.83</v>
      </c>
      <c r="AR7916">
        <v>5058.6000000000004</v>
      </c>
      <c r="AS7916">
        <v>5308.45</v>
      </c>
      <c r="AT7916">
        <v>5527.91</v>
      </c>
      <c r="AU7916">
        <v>5784.33</v>
      </c>
      <c r="AV7916">
        <v>6146.37</v>
      </c>
      <c r="AW7916">
        <v>6665.85</v>
      </c>
      <c r="AX7916">
        <v>7362.87</v>
      </c>
      <c r="AY7916">
        <v>8218.4699999999993</v>
      </c>
      <c r="AZ7916">
        <v>9176.9</v>
      </c>
      <c r="BA7916">
        <v>10157.200000000001</v>
      </c>
      <c r="BB7916">
        <v>11071</v>
      </c>
      <c r="BC7916">
        <v>11841.7</v>
      </c>
      <c r="BD7916">
        <v>12420.9</v>
      </c>
      <c r="BE7916">
        <v>12796.5</v>
      </c>
      <c r="BF7916">
        <v>12992.5</v>
      </c>
      <c r="BG7916">
        <v>13059.6</v>
      </c>
      <c r="BH7916">
        <v>13060.6</v>
      </c>
      <c r="BI7916">
        <v>13054.3</v>
      </c>
      <c r="BJ7916">
        <v>13083.1</v>
      </c>
      <c r="BK7916">
        <v>13165.4</v>
      </c>
      <c r="BL7916">
        <v>13297.3</v>
      </c>
      <c r="BM7916">
        <v>13457.3</v>
      </c>
      <c r="BN7916">
        <v>13616.9</v>
      </c>
      <c r="BO7916">
        <v>13749.1</v>
      </c>
      <c r="BP7916">
        <v>13835.5</v>
      </c>
      <c r="BQ7916">
        <v>13868.7</v>
      </c>
      <c r="BR7916">
        <v>13851.4</v>
      </c>
      <c r="BS7916">
        <v>13792.7</v>
      </c>
      <c r="BT7916">
        <v>13703.4</v>
      </c>
      <c r="BU7916">
        <v>13592.3</v>
      </c>
      <c r="BV7916">
        <v>13464.1</v>
      </c>
      <c r="BW7916">
        <v>13319.1</v>
      </c>
      <c r="BX7916">
        <v>13155</v>
      </c>
      <c r="BY7916">
        <v>12968</v>
      </c>
      <c r="BZ7916">
        <v>12755.5</v>
      </c>
      <c r="CA7916">
        <v>12516.7</v>
      </c>
      <c r="CB7916">
        <v>12252.8</v>
      </c>
      <c r="CC7916">
        <v>11966.9</v>
      </c>
      <c r="CD7916">
        <v>11663</v>
      </c>
      <c r="CE7916">
        <v>11345.1</v>
      </c>
      <c r="CF7916">
        <v>11016</v>
      </c>
      <c r="CG7916">
        <v>10677.5</v>
      </c>
      <c r="CH7916">
        <v>10329.5</v>
      </c>
      <c r="CI7916">
        <v>9970.84</v>
      </c>
      <c r="CJ7916">
        <v>9599.52</v>
      </c>
      <c r="CK7916">
        <v>9213.35</v>
      </c>
      <c r="CL7916">
        <v>8810.61</v>
      </c>
      <c r="CM7916">
        <v>8390.77</v>
      </c>
      <c r="CN7916">
        <v>7954.86</v>
      </c>
      <c r="CO7916">
        <v>7505.68</v>
      </c>
      <c r="CP7916">
        <v>7047.7</v>
      </c>
      <c r="CQ7916">
        <v>6586.72</v>
      </c>
      <c r="CR7916">
        <v>6129.19</v>
      </c>
      <c r="CS7916">
        <v>5681.52</v>
      </c>
      <c r="CT7916">
        <v>5249.28</v>
      </c>
      <c r="CU7916">
        <v>4836.72</v>
      </c>
      <c r="CV7916">
        <v>4446.33</v>
      </c>
      <c r="CW7916">
        <v>4078.85</v>
      </c>
      <c r="CX7916">
        <v>3733.36</v>
      </c>
      <c r="CY7916">
        <v>3407.9</v>
      </c>
      <c r="CZ7916">
        <v>3099.88</v>
      </c>
      <c r="DA7916">
        <v>2806.66</v>
      </c>
      <c r="DB7916">
        <v>2526.13</v>
      </c>
      <c r="DC7916">
        <v>2256.9699999999998</v>
      </c>
      <c r="DD7916">
        <v>1998.82</v>
      </c>
      <c r="DE7916">
        <v>1752.27</v>
      </c>
      <c r="DF7916">
        <v>1518.63</v>
      </c>
      <c r="DG7916">
        <v>1299.6600000000001</v>
      </c>
      <c r="DH7916">
        <v>1097.25</v>
      </c>
      <c r="DI7916">
        <v>913.09500000000003</v>
      </c>
      <c r="DJ7916">
        <v>748.43200000000002</v>
      </c>
      <c r="DK7916">
        <v>603.899</v>
      </c>
      <c r="DL7916">
        <v>479.45499999999998</v>
      </c>
      <c r="DM7916">
        <v>374.40199999999999</v>
      </c>
      <c r="DN7916">
        <v>287.47699999999998</v>
      </c>
      <c r="DO7916">
        <v>216.99</v>
      </c>
      <c r="DP7916">
        <v>160.977</v>
      </c>
      <c r="DQ7916">
        <v>117.358</v>
      </c>
      <c r="DR7916">
        <v>84.068600000000004</v>
      </c>
      <c r="DS7916">
        <v>59.168500000000002</v>
      </c>
      <c r="DT7916">
        <v>40.912100000000002</v>
      </c>
      <c r="DU7916">
        <v>27.790400000000002</v>
      </c>
      <c r="DV7916">
        <v>18.544</v>
      </c>
      <c r="DW7916">
        <v>12.155200000000001</v>
      </c>
      <c r="DX7916">
        <v>7.8263999999999996</v>
      </c>
      <c r="DY7916">
        <v>12.0936</v>
      </c>
    </row>
    <row r="7917" spans="1:129" x14ac:dyDescent="0.35">
      <c r="A7917">
        <v>1</v>
      </c>
      <c r="B7917">
        <v>1</v>
      </c>
      <c r="C7917">
        <v>1</v>
      </c>
      <c r="D7917">
        <v>1</v>
      </c>
      <c r="E7917">
        <v>1</v>
      </c>
      <c r="F7917">
        <v>1</v>
      </c>
      <c r="G7917">
        <v>1</v>
      </c>
      <c r="H7917">
        <v>1993</v>
      </c>
      <c r="I7917">
        <v>1</v>
      </c>
      <c r="J7917">
        <v>1993.5</v>
      </c>
      <c r="K7917" t="s">
        <v>1463</v>
      </c>
      <c r="L7917" t="s">
        <v>1428</v>
      </c>
      <c r="M7917">
        <v>0.156722</v>
      </c>
      <c r="N7917">
        <v>0.73286499999999999</v>
      </c>
      <c r="O7917">
        <v>3.38001</v>
      </c>
      <c r="P7917">
        <v>10.0625</v>
      </c>
      <c r="Q7917">
        <v>22.8459</v>
      </c>
      <c r="R7917">
        <v>42.611600000000003</v>
      </c>
      <c r="S7917">
        <v>67.951899999999995</v>
      </c>
      <c r="T7917">
        <v>94.937700000000007</v>
      </c>
      <c r="U7917">
        <v>118.218</v>
      </c>
      <c r="V7917">
        <v>133.19499999999999</v>
      </c>
      <c r="W7917">
        <v>138.37</v>
      </c>
      <c r="X7917">
        <v>136.86000000000001</v>
      </c>
      <c r="Y7917">
        <v>136.61099999999999</v>
      </c>
      <c r="Z7917">
        <v>149.49700000000001</v>
      </c>
      <c r="AA7917">
        <v>189.8</v>
      </c>
      <c r="AB7917">
        <v>272.39699999999999</v>
      </c>
      <c r="AC7917">
        <v>410.53100000000001</v>
      </c>
      <c r="AD7917">
        <v>612.87300000000005</v>
      </c>
      <c r="AE7917">
        <v>880.00300000000004</v>
      </c>
      <c r="AF7917">
        <v>1201.17</v>
      </c>
      <c r="AG7917">
        <v>1552.9</v>
      </c>
      <c r="AH7917">
        <v>1901.08</v>
      </c>
      <c r="AI7917">
        <v>2207.15</v>
      </c>
      <c r="AJ7917">
        <v>2437.46</v>
      </c>
      <c r="AK7917">
        <v>2573.4299999999998</v>
      </c>
      <c r="AL7917">
        <v>2619.08</v>
      </c>
      <c r="AM7917">
        <v>2603.12</v>
      </c>
      <c r="AN7917">
        <v>2574.42</v>
      </c>
      <c r="AO7917">
        <v>2591.71</v>
      </c>
      <c r="AP7917">
        <v>2710.33</v>
      </c>
      <c r="AQ7917">
        <v>2969.37</v>
      </c>
      <c r="AR7917">
        <v>3382.7</v>
      </c>
      <c r="AS7917">
        <v>3935.85</v>
      </c>
      <c r="AT7917">
        <v>4589.53</v>
      </c>
      <c r="AU7917">
        <v>5289.03</v>
      </c>
      <c r="AV7917">
        <v>5977.45</v>
      </c>
      <c r="AW7917">
        <v>6609.38</v>
      </c>
      <c r="AX7917">
        <v>7162.27</v>
      </c>
      <c r="AY7917">
        <v>7641.68</v>
      </c>
      <c r="AZ7917">
        <v>8079.3</v>
      </c>
      <c r="BA7917">
        <v>8523.58</v>
      </c>
      <c r="BB7917">
        <v>9025.34</v>
      </c>
      <c r="BC7917">
        <v>9622.31</v>
      </c>
      <c r="BD7917">
        <v>10327.1</v>
      </c>
      <c r="BE7917">
        <v>11121.7</v>
      </c>
      <c r="BF7917">
        <v>11960.6</v>
      </c>
      <c r="BG7917">
        <v>12781.4</v>
      </c>
      <c r="BH7917">
        <v>13518.6</v>
      </c>
      <c r="BI7917">
        <v>14119</v>
      </c>
      <c r="BJ7917">
        <v>14552</v>
      </c>
      <c r="BK7917">
        <v>14814.3</v>
      </c>
      <c r="BL7917">
        <v>14927.1</v>
      </c>
      <c r="BM7917">
        <v>14927.8</v>
      </c>
      <c r="BN7917">
        <v>14859.3</v>
      </c>
      <c r="BO7917">
        <v>14759.8</v>
      </c>
      <c r="BP7917">
        <v>14655.8</v>
      </c>
      <c r="BQ7917">
        <v>14559.2</v>
      </c>
      <c r="BR7917">
        <v>14469.4</v>
      </c>
      <c r="BS7917">
        <v>14377.1</v>
      </c>
      <c r="BT7917">
        <v>14270.2</v>
      </c>
      <c r="BU7917">
        <v>14137.9</v>
      </c>
      <c r="BV7917">
        <v>13973.7</v>
      </c>
      <c r="BW7917">
        <v>13776.1</v>
      </c>
      <c r="BX7917">
        <v>13547.1</v>
      </c>
      <c r="BY7917">
        <v>13290.8</v>
      </c>
      <c r="BZ7917">
        <v>13011.6</v>
      </c>
      <c r="CA7917">
        <v>12713.1</v>
      </c>
      <c r="CB7917">
        <v>12397.6</v>
      </c>
      <c r="CC7917">
        <v>12066.2</v>
      </c>
      <c r="CD7917">
        <v>11720</v>
      </c>
      <c r="CE7917">
        <v>11359.8</v>
      </c>
      <c r="CF7917">
        <v>10986.9</v>
      </c>
      <c r="CG7917">
        <v>10603</v>
      </c>
      <c r="CH7917">
        <v>10210</v>
      </c>
      <c r="CI7917">
        <v>9809.3799999999992</v>
      </c>
      <c r="CJ7917">
        <v>9402.39</v>
      </c>
      <c r="CK7917">
        <v>8989.57</v>
      </c>
      <c r="CL7917">
        <v>8570.99</v>
      </c>
      <c r="CM7917">
        <v>8146.5</v>
      </c>
      <c r="CN7917">
        <v>7716.05</v>
      </c>
      <c r="CO7917">
        <v>7280.12</v>
      </c>
      <c r="CP7917">
        <v>6840.01</v>
      </c>
      <c r="CQ7917">
        <v>6397.89</v>
      </c>
      <c r="CR7917">
        <v>5956.88</v>
      </c>
      <c r="CS7917">
        <v>5520.73</v>
      </c>
      <c r="CT7917">
        <v>5093.53</v>
      </c>
      <c r="CU7917">
        <v>4679.25</v>
      </c>
      <c r="CV7917">
        <v>4281.34</v>
      </c>
      <c r="CW7917">
        <v>3902.44</v>
      </c>
      <c r="CX7917">
        <v>3544.17</v>
      </c>
      <c r="CY7917">
        <v>3207.1</v>
      </c>
      <c r="CZ7917">
        <v>2890.96</v>
      </c>
      <c r="DA7917">
        <v>2594.84</v>
      </c>
      <c r="DB7917">
        <v>2317.5</v>
      </c>
      <c r="DC7917">
        <v>2057.6999999999998</v>
      </c>
      <c r="DD7917">
        <v>1814.44</v>
      </c>
      <c r="DE7917">
        <v>1587.07</v>
      </c>
      <c r="DF7917">
        <v>1375.41</v>
      </c>
      <c r="DG7917">
        <v>1179.6300000000001</v>
      </c>
      <c r="DH7917">
        <v>1000.12</v>
      </c>
      <c r="DI7917">
        <v>837.36900000000003</v>
      </c>
      <c r="DJ7917">
        <v>691.74400000000003</v>
      </c>
      <c r="DK7917">
        <v>563.37400000000002</v>
      </c>
      <c r="DL7917">
        <v>452.04</v>
      </c>
      <c r="DM7917">
        <v>357.13900000000001</v>
      </c>
      <c r="DN7917">
        <v>277.69900000000001</v>
      </c>
      <c r="DO7917">
        <v>212.429</v>
      </c>
      <c r="DP7917">
        <v>159.815</v>
      </c>
      <c r="DQ7917">
        <v>118.215</v>
      </c>
      <c r="DR7917">
        <v>85.958100000000002</v>
      </c>
      <c r="DS7917">
        <v>61.430999999999997</v>
      </c>
      <c r="DT7917">
        <v>43.143500000000003</v>
      </c>
      <c r="DU7917">
        <v>29.773199999999999</v>
      </c>
      <c r="DV7917">
        <v>20.1873</v>
      </c>
      <c r="DW7917">
        <v>13.447699999999999</v>
      </c>
      <c r="DX7917">
        <v>8.8005800000000001</v>
      </c>
      <c r="DY7917">
        <v>14.145</v>
      </c>
    </row>
    <row r="7918" spans="1:129" x14ac:dyDescent="0.35">
      <c r="A7918">
        <v>1</v>
      </c>
      <c r="B7918">
        <v>1</v>
      </c>
      <c r="C7918">
        <v>1</v>
      </c>
      <c r="D7918">
        <v>1</v>
      </c>
      <c r="E7918">
        <v>1</v>
      </c>
      <c r="F7918">
        <v>1</v>
      </c>
      <c r="G7918">
        <v>1</v>
      </c>
      <c r="H7918">
        <v>1994</v>
      </c>
      <c r="I7918">
        <v>1</v>
      </c>
      <c r="J7918">
        <v>1994</v>
      </c>
      <c r="K7918" t="s">
        <v>3373</v>
      </c>
      <c r="L7918" t="s">
        <v>1428</v>
      </c>
      <c r="M7918">
        <v>1.24434</v>
      </c>
      <c r="N7918">
        <v>1.75763</v>
      </c>
      <c r="O7918">
        <v>5.4832299999999998</v>
      </c>
      <c r="P7918">
        <v>11.1393</v>
      </c>
      <c r="Q7918">
        <v>17.618099999999998</v>
      </c>
      <c r="R7918">
        <v>23.9861</v>
      </c>
      <c r="S7918">
        <v>30.734500000000001</v>
      </c>
      <c r="T7918">
        <v>40.609499999999997</v>
      </c>
      <c r="U7918">
        <v>58.616900000000001</v>
      </c>
      <c r="V7918">
        <v>91.094999999999999</v>
      </c>
      <c r="W7918">
        <v>143.96799999999999</v>
      </c>
      <c r="X7918">
        <v>220.48400000000001</v>
      </c>
      <c r="Y7918">
        <v>319.012</v>
      </c>
      <c r="Z7918">
        <v>431.77100000000002</v>
      </c>
      <c r="AA7918">
        <v>545.42200000000003</v>
      </c>
      <c r="AB7918">
        <v>643.94600000000003</v>
      </c>
      <c r="AC7918">
        <v>713.42100000000005</v>
      </c>
      <c r="AD7918">
        <v>747.22</v>
      </c>
      <c r="AE7918">
        <v>749.88800000000003</v>
      </c>
      <c r="AF7918">
        <v>738.16200000000003</v>
      </c>
      <c r="AG7918">
        <v>738.73</v>
      </c>
      <c r="AH7918">
        <v>783.32</v>
      </c>
      <c r="AI7918">
        <v>902.37199999999996</v>
      </c>
      <c r="AJ7918">
        <v>1118.6099999999999</v>
      </c>
      <c r="AK7918">
        <v>1441.56</v>
      </c>
      <c r="AL7918">
        <v>1863.93</v>
      </c>
      <c r="AM7918">
        <v>2360.6</v>
      </c>
      <c r="AN7918">
        <v>2891.13</v>
      </c>
      <c r="AO7918">
        <v>3406.1</v>
      </c>
      <c r="AP7918">
        <v>3856.89</v>
      </c>
      <c r="AQ7918">
        <v>4206.8500000000004</v>
      </c>
      <c r="AR7918">
        <v>4441.25</v>
      </c>
      <c r="AS7918">
        <v>4572.76</v>
      </c>
      <c r="AT7918">
        <v>4640.33</v>
      </c>
      <c r="AU7918">
        <v>4701.1499999999996</v>
      </c>
      <c r="AV7918">
        <v>4817.53</v>
      </c>
      <c r="AW7918">
        <v>5042.3500000000004</v>
      </c>
      <c r="AX7918">
        <v>5406.92</v>
      </c>
      <c r="AY7918">
        <v>5914.73</v>
      </c>
      <c r="AZ7918">
        <v>6542.59</v>
      </c>
      <c r="BA7918">
        <v>7248.52</v>
      </c>
      <c r="BB7918">
        <v>7984.01</v>
      </c>
      <c r="BC7918">
        <v>8706.77</v>
      </c>
      <c r="BD7918">
        <v>9390.98</v>
      </c>
      <c r="BE7918">
        <v>10031.299999999999</v>
      </c>
      <c r="BF7918">
        <v>10640.9</v>
      </c>
      <c r="BG7918">
        <v>11243.4</v>
      </c>
      <c r="BH7918">
        <v>11862.2</v>
      </c>
      <c r="BI7918">
        <v>12510.2</v>
      </c>
      <c r="BJ7918">
        <v>13182.8</v>
      </c>
      <c r="BK7918">
        <v>13857.3</v>
      </c>
      <c r="BL7918">
        <v>14497.2</v>
      </c>
      <c r="BM7918">
        <v>15060.3</v>
      </c>
      <c r="BN7918">
        <v>15509.2</v>
      </c>
      <c r="BO7918">
        <v>15818.9</v>
      </c>
      <c r="BP7918">
        <v>15981.4</v>
      </c>
      <c r="BQ7918">
        <v>16005.9</v>
      </c>
      <c r="BR7918">
        <v>15914.3</v>
      </c>
      <c r="BS7918">
        <v>15735</v>
      </c>
      <c r="BT7918">
        <v>15496.4</v>
      </c>
      <c r="BU7918">
        <v>15221.7</v>
      </c>
      <c r="BV7918">
        <v>14926.6</v>
      </c>
      <c r="BW7918">
        <v>14618.5</v>
      </c>
      <c r="BX7918">
        <v>14299</v>
      </c>
      <c r="BY7918">
        <v>13966.1</v>
      </c>
      <c r="BZ7918">
        <v>13616.9</v>
      </c>
      <c r="CA7918">
        <v>13249.3</v>
      </c>
      <c r="CB7918">
        <v>12862.7</v>
      </c>
      <c r="CC7918">
        <v>12458.2</v>
      </c>
      <c r="CD7918">
        <v>12037.7</v>
      </c>
      <c r="CE7918">
        <v>11604</v>
      </c>
      <c r="CF7918">
        <v>11159.7</v>
      </c>
      <c r="CG7918">
        <v>10707.2</v>
      </c>
      <c r="CH7918">
        <v>10248.700000000001</v>
      </c>
      <c r="CI7918">
        <v>9786.31</v>
      </c>
      <c r="CJ7918">
        <v>9321.9699999999993</v>
      </c>
      <c r="CK7918">
        <v>8857.67</v>
      </c>
      <c r="CL7918">
        <v>8395.39</v>
      </c>
      <c r="CM7918">
        <v>7937.02</v>
      </c>
      <c r="CN7918">
        <v>7484.37</v>
      </c>
      <c r="CO7918">
        <v>7039.06</v>
      </c>
      <c r="CP7918">
        <v>6602.49</v>
      </c>
      <c r="CQ7918">
        <v>6175.97</v>
      </c>
      <c r="CR7918">
        <v>5760.6</v>
      </c>
      <c r="CS7918">
        <v>5357.32</v>
      </c>
      <c r="CT7918">
        <v>4966.8900000000003</v>
      </c>
      <c r="CU7918">
        <v>4589.87</v>
      </c>
      <c r="CV7918">
        <v>4226.62</v>
      </c>
      <c r="CW7918">
        <v>3877.23</v>
      </c>
      <c r="CX7918">
        <v>3541.61</v>
      </c>
      <c r="CY7918">
        <v>3219.56</v>
      </c>
      <c r="CZ7918">
        <v>2910.85</v>
      </c>
      <c r="DA7918">
        <v>2615.38</v>
      </c>
      <c r="DB7918">
        <v>2333.25</v>
      </c>
      <c r="DC7918">
        <v>2064.85</v>
      </c>
      <c r="DD7918">
        <v>1810.88</v>
      </c>
      <c r="DE7918">
        <v>1572.29</v>
      </c>
      <c r="DF7918">
        <v>1350.2</v>
      </c>
      <c r="DG7918">
        <v>1145.73</v>
      </c>
      <c r="DH7918">
        <v>959.87400000000002</v>
      </c>
      <c r="DI7918">
        <v>793.33199999999999</v>
      </c>
      <c r="DJ7918">
        <v>646.399</v>
      </c>
      <c r="DK7918">
        <v>518.90300000000002</v>
      </c>
      <c r="DL7918">
        <v>410.185</v>
      </c>
      <c r="DM7918">
        <v>319.142</v>
      </c>
      <c r="DN7918">
        <v>244.30500000000001</v>
      </c>
      <c r="DO7918">
        <v>183.94399999999999</v>
      </c>
      <c r="DP7918">
        <v>136.184</v>
      </c>
      <c r="DQ7918">
        <v>99.119200000000006</v>
      </c>
      <c r="DR7918">
        <v>70.909499999999994</v>
      </c>
      <c r="DS7918">
        <v>49.854199999999999</v>
      </c>
      <c r="DT7918">
        <v>34.442799999999998</v>
      </c>
      <c r="DU7918">
        <v>23.380500000000001</v>
      </c>
      <c r="DV7918">
        <v>15.5932</v>
      </c>
      <c r="DW7918">
        <v>10.216900000000001</v>
      </c>
      <c r="DX7918">
        <v>6.5762999999999998</v>
      </c>
      <c r="DY7918">
        <v>10.157500000000001</v>
      </c>
    </row>
    <row r="7919" spans="1:129" x14ac:dyDescent="0.35">
      <c r="A7919">
        <v>1</v>
      </c>
      <c r="B7919">
        <v>1</v>
      </c>
      <c r="C7919">
        <v>1</v>
      </c>
      <c r="D7919">
        <v>1</v>
      </c>
      <c r="E7919">
        <v>1</v>
      </c>
      <c r="F7919">
        <v>1</v>
      </c>
      <c r="G7919">
        <v>1</v>
      </c>
      <c r="H7919">
        <v>1994</v>
      </c>
      <c r="I7919">
        <v>1</v>
      </c>
      <c r="J7919">
        <v>1994.5</v>
      </c>
      <c r="K7919" t="s">
        <v>1463</v>
      </c>
      <c r="L7919" t="s">
        <v>1428</v>
      </c>
      <c r="M7919">
        <v>0.169848</v>
      </c>
      <c r="N7919">
        <v>0.794238</v>
      </c>
      <c r="O7919">
        <v>3.6630099999999999</v>
      </c>
      <c r="P7919">
        <v>10.9047</v>
      </c>
      <c r="Q7919">
        <v>24.756399999999999</v>
      </c>
      <c r="R7919">
        <v>46.167900000000003</v>
      </c>
      <c r="S7919">
        <v>73.596999999999994</v>
      </c>
      <c r="T7919">
        <v>102.739</v>
      </c>
      <c r="U7919">
        <v>127.678</v>
      </c>
      <c r="V7919">
        <v>143.16499999999999</v>
      </c>
      <c r="W7919">
        <v>147.02699999999999</v>
      </c>
      <c r="X7919">
        <v>141.60300000000001</v>
      </c>
      <c r="Y7919">
        <v>133.72800000000001</v>
      </c>
      <c r="Z7919">
        <v>133.517</v>
      </c>
      <c r="AA7919">
        <v>152.63499999999999</v>
      </c>
      <c r="AB7919">
        <v>202.584</v>
      </c>
      <c r="AC7919">
        <v>293.036</v>
      </c>
      <c r="AD7919">
        <v>429.95600000000002</v>
      </c>
      <c r="AE7919">
        <v>613.44200000000001</v>
      </c>
      <c r="AF7919">
        <v>835.745</v>
      </c>
      <c r="AG7919">
        <v>1080.52</v>
      </c>
      <c r="AH7919">
        <v>1324.42</v>
      </c>
      <c r="AI7919">
        <v>1541.51</v>
      </c>
      <c r="AJ7919">
        <v>1709.92</v>
      </c>
      <c r="AK7919">
        <v>1818.98</v>
      </c>
      <c r="AL7919">
        <v>1874.54</v>
      </c>
      <c r="AM7919">
        <v>1900.32</v>
      </c>
      <c r="AN7919">
        <v>1934.36</v>
      </c>
      <c r="AO7919">
        <v>2021.3</v>
      </c>
      <c r="AP7919">
        <v>2202.06</v>
      </c>
      <c r="AQ7919">
        <v>2503.9299999999998</v>
      </c>
      <c r="AR7919">
        <v>2933.1</v>
      </c>
      <c r="AS7919">
        <v>3471.98</v>
      </c>
      <c r="AT7919">
        <v>4081.67</v>
      </c>
      <c r="AU7919">
        <v>4709.68</v>
      </c>
      <c r="AV7919">
        <v>5301.1</v>
      </c>
      <c r="AW7919">
        <v>5810.71</v>
      </c>
      <c r="AX7919">
        <v>6213.69</v>
      </c>
      <c r="AY7919">
        <v>6511.24</v>
      </c>
      <c r="AZ7919">
        <v>6730.31</v>
      </c>
      <c r="BA7919">
        <v>6916.88</v>
      </c>
      <c r="BB7919">
        <v>7124.56</v>
      </c>
      <c r="BC7919">
        <v>7401.74</v>
      </c>
      <c r="BD7919">
        <v>7780.85</v>
      </c>
      <c r="BE7919">
        <v>8272.42</v>
      </c>
      <c r="BF7919">
        <v>8865.34</v>
      </c>
      <c r="BG7919">
        <v>9532.64</v>
      </c>
      <c r="BH7919">
        <v>10240.200000000001</v>
      </c>
      <c r="BI7919">
        <v>10956</v>
      </c>
      <c r="BJ7919">
        <v>11656.9</v>
      </c>
      <c r="BK7919">
        <v>12330.2</v>
      </c>
      <c r="BL7919">
        <v>12972.8</v>
      </c>
      <c r="BM7919">
        <v>13585.3</v>
      </c>
      <c r="BN7919">
        <v>14166.4</v>
      </c>
      <c r="BO7919">
        <v>14709</v>
      </c>
      <c r="BP7919">
        <v>15198.5</v>
      </c>
      <c r="BQ7919">
        <v>15614</v>
      </c>
      <c r="BR7919">
        <v>15933.6</v>
      </c>
      <c r="BS7919">
        <v>16138.6</v>
      </c>
      <c r="BT7919">
        <v>16218</v>
      </c>
      <c r="BU7919">
        <v>16171.2</v>
      </c>
      <c r="BV7919">
        <v>16007.7</v>
      </c>
      <c r="BW7919">
        <v>15744.5</v>
      </c>
      <c r="BX7919">
        <v>15402.5</v>
      </c>
      <c r="BY7919">
        <v>15002.9</v>
      </c>
      <c r="BZ7919">
        <v>14564.3</v>
      </c>
      <c r="CA7919">
        <v>14100.7</v>
      </c>
      <c r="CB7919">
        <v>13621.5</v>
      </c>
      <c r="CC7919">
        <v>13132.3</v>
      </c>
      <c r="CD7919">
        <v>12635.8</v>
      </c>
      <c r="CE7919">
        <v>12133.2</v>
      </c>
      <c r="CF7919">
        <v>11625.5</v>
      </c>
      <c r="CG7919">
        <v>11113.7</v>
      </c>
      <c r="CH7919">
        <v>10599.2</v>
      </c>
      <c r="CI7919">
        <v>10083.700000000001</v>
      </c>
      <c r="CJ7919">
        <v>9569.24</v>
      </c>
      <c r="CK7919">
        <v>9057.8799999999992</v>
      </c>
      <c r="CL7919">
        <v>8551.57</v>
      </c>
      <c r="CM7919">
        <v>8052.18</v>
      </c>
      <c r="CN7919">
        <v>7561.41</v>
      </c>
      <c r="CO7919">
        <v>7080.86</v>
      </c>
      <c r="CP7919">
        <v>6611.96</v>
      </c>
      <c r="CQ7919">
        <v>6156.01</v>
      </c>
      <c r="CR7919">
        <v>5714.13</v>
      </c>
      <c r="CS7919">
        <v>5287.3</v>
      </c>
      <c r="CT7919">
        <v>4876.3</v>
      </c>
      <c r="CU7919">
        <v>4481.74</v>
      </c>
      <c r="CV7919">
        <v>4104.03</v>
      </c>
      <c r="CW7919">
        <v>3743.44</v>
      </c>
      <c r="CX7919">
        <v>3400.07</v>
      </c>
      <c r="CY7919">
        <v>3073.86</v>
      </c>
      <c r="CZ7919">
        <v>2764.74</v>
      </c>
      <c r="DA7919">
        <v>2472.56</v>
      </c>
      <c r="DB7919">
        <v>2197.23</v>
      </c>
      <c r="DC7919">
        <v>1938.75</v>
      </c>
      <c r="DD7919">
        <v>1697.21</v>
      </c>
      <c r="DE7919">
        <v>1472.84</v>
      </c>
      <c r="DF7919">
        <v>1265.9000000000001</v>
      </c>
      <c r="DG7919">
        <v>1076.69</v>
      </c>
      <c r="DH7919">
        <v>905.45100000000002</v>
      </c>
      <c r="DI7919">
        <v>752.26099999999997</v>
      </c>
      <c r="DJ7919">
        <v>616.98199999999997</v>
      </c>
      <c r="DK7919">
        <v>499.19900000000001</v>
      </c>
      <c r="DL7919">
        <v>398.197</v>
      </c>
      <c r="DM7919">
        <v>312.96800000000002</v>
      </c>
      <c r="DN7919">
        <v>242.251</v>
      </c>
      <c r="DO7919">
        <v>184.589</v>
      </c>
      <c r="DP7919">
        <v>138.40799999999999</v>
      </c>
      <c r="DQ7919">
        <v>102.09099999999999</v>
      </c>
      <c r="DR7919">
        <v>74.058499999999995</v>
      </c>
      <c r="DS7919">
        <v>52.822600000000001</v>
      </c>
      <c r="DT7919">
        <v>37.037399999999998</v>
      </c>
      <c r="DU7919">
        <v>25.525200000000002</v>
      </c>
      <c r="DV7919">
        <v>17.2882</v>
      </c>
      <c r="DW7919">
        <v>11.5063</v>
      </c>
      <c r="DX7919">
        <v>7.5246899999999997</v>
      </c>
      <c r="DY7919">
        <v>12.081200000000001</v>
      </c>
    </row>
    <row r="7920" spans="1:129" x14ac:dyDescent="0.35">
      <c r="A7920">
        <v>1</v>
      </c>
      <c r="B7920">
        <v>1</v>
      </c>
      <c r="C7920">
        <v>1</v>
      </c>
      <c r="D7920">
        <v>1</v>
      </c>
      <c r="E7920">
        <v>1</v>
      </c>
      <c r="F7920">
        <v>1</v>
      </c>
      <c r="G7920">
        <v>1</v>
      </c>
      <c r="H7920">
        <v>1995</v>
      </c>
      <c r="I7920">
        <v>1</v>
      </c>
      <c r="J7920">
        <v>1995</v>
      </c>
      <c r="K7920" t="s">
        <v>3373</v>
      </c>
      <c r="L7920" t="s">
        <v>1428</v>
      </c>
      <c r="M7920">
        <v>1.76017</v>
      </c>
      <c r="N7920">
        <v>2.4838100000000001</v>
      </c>
      <c r="O7920">
        <v>7.7370099999999997</v>
      </c>
      <c r="P7920">
        <v>15.6625</v>
      </c>
      <c r="Q7920">
        <v>24.571000000000002</v>
      </c>
      <c r="R7920">
        <v>32.8583</v>
      </c>
      <c r="S7920">
        <v>40.656999999999996</v>
      </c>
      <c r="T7920">
        <v>50.894199999999998</v>
      </c>
      <c r="U7920">
        <v>69.253100000000003</v>
      </c>
      <c r="V7920">
        <v>102.996</v>
      </c>
      <c r="W7920">
        <v>158.88999999999999</v>
      </c>
      <c r="X7920">
        <v>240.64599999999999</v>
      </c>
      <c r="Y7920">
        <v>346.50099999999998</v>
      </c>
      <c r="Z7920">
        <v>467.86099999999999</v>
      </c>
      <c r="AA7920">
        <v>589.91999999999996</v>
      </c>
      <c r="AB7920">
        <v>694.71100000000001</v>
      </c>
      <c r="AC7920">
        <v>766.11500000000001</v>
      </c>
      <c r="AD7920">
        <v>795.25400000000002</v>
      </c>
      <c r="AE7920">
        <v>784.404</v>
      </c>
      <c r="AF7920">
        <v>747.87</v>
      </c>
      <c r="AG7920">
        <v>709.51300000000003</v>
      </c>
      <c r="AH7920">
        <v>697.745</v>
      </c>
      <c r="AI7920">
        <v>739.51700000000005</v>
      </c>
      <c r="AJ7920">
        <v>854.74099999999999</v>
      </c>
      <c r="AK7920">
        <v>1052.1600000000001</v>
      </c>
      <c r="AL7920">
        <v>1327.19</v>
      </c>
      <c r="AM7920">
        <v>1661.94</v>
      </c>
      <c r="AN7920">
        <v>2027.8</v>
      </c>
      <c r="AO7920">
        <v>2390.52</v>
      </c>
      <c r="AP7920">
        <v>2717.37</v>
      </c>
      <c r="AQ7920">
        <v>2985.11</v>
      </c>
      <c r="AR7920">
        <v>3186.71</v>
      </c>
      <c r="AS7920">
        <v>3334.82</v>
      </c>
      <c r="AT7920">
        <v>3460.27</v>
      </c>
      <c r="AU7920">
        <v>3605.63</v>
      </c>
      <c r="AV7920">
        <v>3814.99</v>
      </c>
      <c r="AW7920">
        <v>4122.7700000000004</v>
      </c>
      <c r="AX7920">
        <v>4544.59</v>
      </c>
      <c r="AY7920">
        <v>5072.79</v>
      </c>
      <c r="AZ7920">
        <v>5677.83</v>
      </c>
      <c r="BA7920">
        <v>6315.41</v>
      </c>
      <c r="BB7920">
        <v>6937.28</v>
      </c>
      <c r="BC7920">
        <v>7502.71</v>
      </c>
      <c r="BD7920">
        <v>7988.12</v>
      </c>
      <c r="BE7920">
        <v>8391.57</v>
      </c>
      <c r="BF7920">
        <v>8731.9699999999993</v>
      </c>
      <c r="BG7920">
        <v>9042.91</v>
      </c>
      <c r="BH7920">
        <v>9363.34</v>
      </c>
      <c r="BI7920">
        <v>9727.83</v>
      </c>
      <c r="BJ7920">
        <v>10158.9</v>
      </c>
      <c r="BK7920">
        <v>10663.4</v>
      </c>
      <c r="BL7920">
        <v>11233.2</v>
      </c>
      <c r="BM7920">
        <v>11848.8</v>
      </c>
      <c r="BN7920">
        <v>12485.4</v>
      </c>
      <c r="BO7920">
        <v>13117.7</v>
      </c>
      <c r="BP7920">
        <v>13723.8</v>
      </c>
      <c r="BQ7920">
        <v>14286</v>
      </c>
      <c r="BR7920">
        <v>14790.1</v>
      </c>
      <c r="BS7920">
        <v>15223.9</v>
      </c>
      <c r="BT7920">
        <v>15575.7</v>
      </c>
      <c r="BU7920">
        <v>15833.5</v>
      </c>
      <c r="BV7920">
        <v>15986.8</v>
      </c>
      <c r="BW7920">
        <v>16027.2</v>
      </c>
      <c r="BX7920">
        <v>15950.8</v>
      </c>
      <c r="BY7920">
        <v>15759.8</v>
      </c>
      <c r="BZ7920">
        <v>15462.3</v>
      </c>
      <c r="CA7920">
        <v>15071.3</v>
      </c>
      <c r="CB7920">
        <v>14603.4</v>
      </c>
      <c r="CC7920">
        <v>14076.2</v>
      </c>
      <c r="CD7920">
        <v>13506.1</v>
      </c>
      <c r="CE7920">
        <v>12907.6</v>
      </c>
      <c r="CF7920">
        <v>12291.9</v>
      </c>
      <c r="CG7920">
        <v>11667.6</v>
      </c>
      <c r="CH7920">
        <v>11040.7</v>
      </c>
      <c r="CI7920">
        <v>10415.799999999999</v>
      </c>
      <c r="CJ7920">
        <v>9796.7999999999993</v>
      </c>
      <c r="CK7920">
        <v>9187.42</v>
      </c>
      <c r="CL7920">
        <v>8591.64</v>
      </c>
      <c r="CM7920">
        <v>8013.75</v>
      </c>
      <c r="CN7920">
        <v>7458.21</v>
      </c>
      <c r="CO7920">
        <v>6929.34</v>
      </c>
      <c r="CP7920">
        <v>6430.9</v>
      </c>
      <c r="CQ7920">
        <v>5965.78</v>
      </c>
      <c r="CR7920">
        <v>5535.55</v>
      </c>
      <c r="CS7920">
        <v>5140.28</v>
      </c>
      <c r="CT7920">
        <v>4778.42</v>
      </c>
      <c r="CU7920">
        <v>4446.91</v>
      </c>
      <c r="CV7920">
        <v>4141.45</v>
      </c>
      <c r="CW7920">
        <v>3856.91</v>
      </c>
      <c r="CX7920">
        <v>3587.83</v>
      </c>
      <c r="CY7920">
        <v>3329.05</v>
      </c>
      <c r="CZ7920">
        <v>3076.19</v>
      </c>
      <c r="DA7920">
        <v>2826.03</v>
      </c>
      <c r="DB7920">
        <v>2576.83</v>
      </c>
      <c r="DC7920">
        <v>2328.38</v>
      </c>
      <c r="DD7920">
        <v>2081.86</v>
      </c>
      <c r="DE7920">
        <v>1839.58</v>
      </c>
      <c r="DF7920">
        <v>1604.63</v>
      </c>
      <c r="DG7920">
        <v>1380.41</v>
      </c>
      <c r="DH7920">
        <v>1170.24</v>
      </c>
      <c r="DI7920">
        <v>976.99099999999999</v>
      </c>
      <c r="DJ7920">
        <v>802.82799999999997</v>
      </c>
      <c r="DK7920">
        <v>649.05600000000004</v>
      </c>
      <c r="DL7920">
        <v>516.08100000000002</v>
      </c>
      <c r="DM7920">
        <v>403.46600000000001</v>
      </c>
      <c r="DN7920">
        <v>310.06400000000002</v>
      </c>
      <c r="DO7920">
        <v>234.19399999999999</v>
      </c>
      <c r="DP7920">
        <v>173.828</v>
      </c>
      <c r="DQ7920">
        <v>126.77500000000001</v>
      </c>
      <c r="DR7920">
        <v>90.840599999999995</v>
      </c>
      <c r="DS7920">
        <v>63.948500000000003</v>
      </c>
      <c r="DT7920">
        <v>44.224400000000003</v>
      </c>
      <c r="DU7920">
        <v>30.044</v>
      </c>
      <c r="DV7920">
        <v>20.049600000000002</v>
      </c>
      <c r="DW7920">
        <v>13.143000000000001</v>
      </c>
      <c r="DX7920">
        <v>8.4628200000000007</v>
      </c>
      <c r="DY7920">
        <v>13.0779</v>
      </c>
    </row>
    <row r="7921" spans="1:129" x14ac:dyDescent="0.35">
      <c r="A7921">
        <v>1</v>
      </c>
      <c r="B7921">
        <v>1</v>
      </c>
      <c r="C7921">
        <v>1</v>
      </c>
      <c r="D7921">
        <v>1</v>
      </c>
      <c r="E7921">
        <v>1</v>
      </c>
      <c r="F7921">
        <v>1</v>
      </c>
      <c r="G7921">
        <v>1</v>
      </c>
      <c r="H7921">
        <v>1995</v>
      </c>
      <c r="I7921">
        <v>1</v>
      </c>
      <c r="J7921">
        <v>1995.5</v>
      </c>
      <c r="K7921" t="s">
        <v>1463</v>
      </c>
      <c r="L7921" t="s">
        <v>1428</v>
      </c>
      <c r="M7921">
        <v>0.240291</v>
      </c>
      <c r="N7921">
        <v>1.12364</v>
      </c>
      <c r="O7921">
        <v>5.1821799999999998</v>
      </c>
      <c r="P7921">
        <v>15.427099999999999</v>
      </c>
      <c r="Q7921">
        <v>35.022300000000001</v>
      </c>
      <c r="R7921">
        <v>65.308400000000006</v>
      </c>
      <c r="S7921">
        <v>104.09399999999999</v>
      </c>
      <c r="T7921">
        <v>145.261</v>
      </c>
      <c r="U7921">
        <v>180.37100000000001</v>
      </c>
      <c r="V7921">
        <v>201.84399999999999</v>
      </c>
      <c r="W7921">
        <v>206.27699999999999</v>
      </c>
      <c r="X7921">
        <v>196.37100000000001</v>
      </c>
      <c r="Y7921">
        <v>180.74600000000001</v>
      </c>
      <c r="Z7921">
        <v>172.08600000000001</v>
      </c>
      <c r="AA7921">
        <v>184.64</v>
      </c>
      <c r="AB7921">
        <v>231.93799999999999</v>
      </c>
      <c r="AC7921">
        <v>324.85700000000003</v>
      </c>
      <c r="AD7921">
        <v>469.71300000000002</v>
      </c>
      <c r="AE7921">
        <v>666.10500000000002</v>
      </c>
      <c r="AF7921">
        <v>904.928</v>
      </c>
      <c r="AG7921">
        <v>1167.57</v>
      </c>
      <c r="AH7921">
        <v>1427.51</v>
      </c>
      <c r="AI7921">
        <v>1654.87</v>
      </c>
      <c r="AJ7921">
        <v>1823.32</v>
      </c>
      <c r="AK7921">
        <v>1917.57</v>
      </c>
      <c r="AL7921">
        <v>1938.9</v>
      </c>
      <c r="AM7921">
        <v>1906.8</v>
      </c>
      <c r="AN7921">
        <v>1855.69</v>
      </c>
      <c r="AO7921">
        <v>1827.45</v>
      </c>
      <c r="AP7921">
        <v>1862</v>
      </c>
      <c r="AQ7921">
        <v>1988.09</v>
      </c>
      <c r="AR7921">
        <v>2217.11</v>
      </c>
      <c r="AS7921">
        <v>2540.84</v>
      </c>
      <c r="AT7921">
        <v>2934.03</v>
      </c>
      <c r="AU7921">
        <v>3360.69</v>
      </c>
      <c r="AV7921">
        <v>3782.97</v>
      </c>
      <c r="AW7921">
        <v>4170.24</v>
      </c>
      <c r="AX7921">
        <v>4506.6499999999996</v>
      </c>
      <c r="AY7921">
        <v>4794.66</v>
      </c>
      <c r="AZ7921">
        <v>5054.09</v>
      </c>
      <c r="BA7921">
        <v>5316.33</v>
      </c>
      <c r="BB7921">
        <v>5615.53</v>
      </c>
      <c r="BC7921">
        <v>5978.96</v>
      </c>
      <c r="BD7921">
        <v>6419.42</v>
      </c>
      <c r="BE7921">
        <v>6931.82</v>
      </c>
      <c r="BF7921">
        <v>7494.7</v>
      </c>
      <c r="BG7921">
        <v>8076.34</v>
      </c>
      <c r="BH7921">
        <v>8643.1</v>
      </c>
      <c r="BI7921">
        <v>9168.25</v>
      </c>
      <c r="BJ7921">
        <v>9637.76</v>
      </c>
      <c r="BK7921">
        <v>10052.700000000001</v>
      </c>
      <c r="BL7921">
        <v>10427.200000000001</v>
      </c>
      <c r="BM7921">
        <v>10783</v>
      </c>
      <c r="BN7921">
        <v>11143.2</v>
      </c>
      <c r="BO7921">
        <v>11525.7</v>
      </c>
      <c r="BP7921">
        <v>11939.2</v>
      </c>
      <c r="BQ7921">
        <v>12381.9</v>
      </c>
      <c r="BR7921">
        <v>12842.5</v>
      </c>
      <c r="BS7921">
        <v>13303.1</v>
      </c>
      <c r="BT7921">
        <v>13742.6</v>
      </c>
      <c r="BU7921">
        <v>14139.7</v>
      </c>
      <c r="BV7921">
        <v>14474.9</v>
      </c>
      <c r="BW7921">
        <v>14732</v>
      </c>
      <c r="BX7921">
        <v>14898.2</v>
      </c>
      <c r="BY7921">
        <v>14964.2</v>
      </c>
      <c r="BZ7921">
        <v>14924.8</v>
      </c>
      <c r="CA7921">
        <v>14778.7</v>
      </c>
      <c r="CB7921">
        <v>14528.5</v>
      </c>
      <c r="CC7921">
        <v>14181.1</v>
      </c>
      <c r="CD7921">
        <v>13747.2</v>
      </c>
      <c r="CE7921">
        <v>13240</v>
      </c>
      <c r="CF7921">
        <v>12674.7</v>
      </c>
      <c r="CG7921">
        <v>12066.5</v>
      </c>
      <c r="CH7921">
        <v>11430.1</v>
      </c>
      <c r="CI7921">
        <v>10778.5</v>
      </c>
      <c r="CJ7921">
        <v>10122.5</v>
      </c>
      <c r="CK7921">
        <v>9471.2199999999993</v>
      </c>
      <c r="CL7921">
        <v>8831.52</v>
      </c>
      <c r="CM7921">
        <v>8209.0300000000007</v>
      </c>
      <c r="CN7921">
        <v>7608.25</v>
      </c>
      <c r="CO7921">
        <v>7032.98</v>
      </c>
      <c r="CP7921">
        <v>6486.39</v>
      </c>
      <c r="CQ7921">
        <v>5971.04</v>
      </c>
      <c r="CR7921">
        <v>5488.78</v>
      </c>
      <c r="CS7921">
        <v>5040.63</v>
      </c>
      <c r="CT7921">
        <v>4626.6099999999997</v>
      </c>
      <c r="CU7921">
        <v>4245.6899999999996</v>
      </c>
      <c r="CV7921">
        <v>3895.79</v>
      </c>
      <c r="CW7921">
        <v>3573.98</v>
      </c>
      <c r="CX7921">
        <v>3276.71</v>
      </c>
      <c r="CY7921">
        <v>3000.07</v>
      </c>
      <c r="CZ7921">
        <v>2740.32</v>
      </c>
      <c r="DA7921">
        <v>2494.06</v>
      </c>
      <c r="DB7921">
        <v>2258.62</v>
      </c>
      <c r="DC7921">
        <v>2032.24</v>
      </c>
      <c r="DD7921">
        <v>1814.13</v>
      </c>
      <c r="DE7921">
        <v>1604.39</v>
      </c>
      <c r="DF7921">
        <v>1403.9</v>
      </c>
      <c r="DG7921">
        <v>1214.06</v>
      </c>
      <c r="DH7921">
        <v>1036.5</v>
      </c>
      <c r="DI7921">
        <v>872.846</v>
      </c>
      <c r="DJ7921">
        <v>724.46199999999999</v>
      </c>
      <c r="DK7921">
        <v>592.27700000000004</v>
      </c>
      <c r="DL7921">
        <v>476.68799999999999</v>
      </c>
      <c r="DM7921">
        <v>377.53100000000001</v>
      </c>
      <c r="DN7921">
        <v>294.11900000000003</v>
      </c>
      <c r="DO7921">
        <v>225.33</v>
      </c>
      <c r="DP7921">
        <v>169.721</v>
      </c>
      <c r="DQ7921">
        <v>125.657</v>
      </c>
      <c r="DR7921">
        <v>91.434899999999999</v>
      </c>
      <c r="DS7921">
        <v>65.381</v>
      </c>
      <c r="DT7921">
        <v>45.937100000000001</v>
      </c>
      <c r="DU7921">
        <v>31.711300000000001</v>
      </c>
      <c r="DV7921">
        <v>21.506799999999998</v>
      </c>
      <c r="DW7921">
        <v>14.3294</v>
      </c>
      <c r="DX7921">
        <v>9.3789700000000007</v>
      </c>
      <c r="DY7921">
        <v>15.0777</v>
      </c>
    </row>
    <row r="7922" spans="1:129" x14ac:dyDescent="0.35">
      <c r="A7922">
        <v>1</v>
      </c>
      <c r="B7922">
        <v>1</v>
      </c>
      <c r="C7922">
        <v>1</v>
      </c>
      <c r="D7922">
        <v>1</v>
      </c>
      <c r="E7922">
        <v>1</v>
      </c>
      <c r="F7922">
        <v>1</v>
      </c>
      <c r="G7922">
        <v>1</v>
      </c>
      <c r="H7922">
        <v>1996</v>
      </c>
      <c r="I7922">
        <v>1</v>
      </c>
      <c r="J7922">
        <v>1996</v>
      </c>
      <c r="K7922" t="s">
        <v>3373</v>
      </c>
      <c r="L7922" t="s">
        <v>1428</v>
      </c>
      <c r="M7922">
        <v>1.1268800000000001</v>
      </c>
      <c r="N7922">
        <v>1.5963499999999999</v>
      </c>
      <c r="O7922">
        <v>5.0021699999999996</v>
      </c>
      <c r="P7922">
        <v>10.266999999999999</v>
      </c>
      <c r="Q7922">
        <v>16.62</v>
      </c>
      <c r="R7922">
        <v>23.754100000000001</v>
      </c>
      <c r="S7922">
        <v>33.18</v>
      </c>
      <c r="T7922">
        <v>49.201000000000001</v>
      </c>
      <c r="U7922">
        <v>78.9983</v>
      </c>
      <c r="V7922">
        <v>131.53200000000001</v>
      </c>
      <c r="W7922">
        <v>215.19499999999999</v>
      </c>
      <c r="X7922">
        <v>334.52</v>
      </c>
      <c r="Y7922">
        <v>486.77699999999999</v>
      </c>
      <c r="Z7922">
        <v>659.86300000000006</v>
      </c>
      <c r="AA7922">
        <v>832.94500000000005</v>
      </c>
      <c r="AB7922">
        <v>980.56200000000001</v>
      </c>
      <c r="AC7922">
        <v>1079.53</v>
      </c>
      <c r="AD7922">
        <v>1116.44</v>
      </c>
      <c r="AE7922">
        <v>1093.02</v>
      </c>
      <c r="AF7922">
        <v>1027.26</v>
      </c>
      <c r="AG7922">
        <v>949.94200000000001</v>
      </c>
      <c r="AH7922">
        <v>897.66600000000005</v>
      </c>
      <c r="AI7922">
        <v>904.85699999999997</v>
      </c>
      <c r="AJ7922">
        <v>996.62099999999998</v>
      </c>
      <c r="AK7922">
        <v>1183.8499999999999</v>
      </c>
      <c r="AL7922">
        <v>1461</v>
      </c>
      <c r="AM7922">
        <v>1806.58</v>
      </c>
      <c r="AN7922">
        <v>2186.34</v>
      </c>
      <c r="AO7922">
        <v>2559.02</v>
      </c>
      <c r="AP7922">
        <v>2884.17</v>
      </c>
      <c r="AQ7922">
        <v>3130.64</v>
      </c>
      <c r="AR7922">
        <v>3284.08</v>
      </c>
      <c r="AS7922">
        <v>3350.9</v>
      </c>
      <c r="AT7922">
        <v>3357.61</v>
      </c>
      <c r="AU7922">
        <v>3344.93</v>
      </c>
      <c r="AV7922">
        <v>3358.4</v>
      </c>
      <c r="AW7922">
        <v>3437.76</v>
      </c>
      <c r="AX7922">
        <v>3608.15</v>
      </c>
      <c r="AY7922">
        <v>3875.37</v>
      </c>
      <c r="AZ7922">
        <v>4226.3599999999997</v>
      </c>
      <c r="BA7922">
        <v>4634.49</v>
      </c>
      <c r="BB7922">
        <v>5067.8</v>
      </c>
      <c r="BC7922">
        <v>5497.83</v>
      </c>
      <c r="BD7922">
        <v>5906.76</v>
      </c>
      <c r="BE7922">
        <v>6290.56</v>
      </c>
      <c r="BF7922">
        <v>6658.14</v>
      </c>
      <c r="BG7922">
        <v>7026.61</v>
      </c>
      <c r="BH7922">
        <v>7414.55</v>
      </c>
      <c r="BI7922">
        <v>7835.38</v>
      </c>
      <c r="BJ7922">
        <v>8292.86</v>
      </c>
      <c r="BK7922">
        <v>8779.9500000000007</v>
      </c>
      <c r="BL7922">
        <v>9280.9699999999993</v>
      </c>
      <c r="BM7922">
        <v>9776.15</v>
      </c>
      <c r="BN7922">
        <v>10247.299999999999</v>
      </c>
      <c r="BO7922">
        <v>10682.1</v>
      </c>
      <c r="BP7922">
        <v>11076.5</v>
      </c>
      <c r="BQ7922">
        <v>11434.3</v>
      </c>
      <c r="BR7922">
        <v>11764.5</v>
      </c>
      <c r="BS7922">
        <v>12077.8</v>
      </c>
      <c r="BT7922">
        <v>12382.3</v>
      </c>
      <c r="BU7922">
        <v>12680.7</v>
      </c>
      <c r="BV7922">
        <v>12969.6</v>
      </c>
      <c r="BW7922">
        <v>13239.5</v>
      </c>
      <c r="BX7922">
        <v>13476.2</v>
      </c>
      <c r="BY7922">
        <v>13663.9</v>
      </c>
      <c r="BZ7922">
        <v>13786.5</v>
      </c>
      <c r="CA7922">
        <v>13830.6</v>
      </c>
      <c r="CB7922">
        <v>13785.9</v>
      </c>
      <c r="CC7922">
        <v>13646.4</v>
      </c>
      <c r="CD7922">
        <v>13410.8</v>
      </c>
      <c r="CE7922">
        <v>13082.1</v>
      </c>
      <c r="CF7922">
        <v>12667.3</v>
      </c>
      <c r="CG7922">
        <v>12176.7</v>
      </c>
      <c r="CH7922">
        <v>11623.2</v>
      </c>
      <c r="CI7922">
        <v>11021</v>
      </c>
      <c r="CJ7922">
        <v>10385.1</v>
      </c>
      <c r="CK7922">
        <v>9730.1200000000008</v>
      </c>
      <c r="CL7922">
        <v>9069.59</v>
      </c>
      <c r="CM7922">
        <v>8415.5499999999993</v>
      </c>
      <c r="CN7922">
        <v>7778.13</v>
      </c>
      <c r="CO7922">
        <v>7165.47</v>
      </c>
      <c r="CP7922">
        <v>6583.7</v>
      </c>
      <c r="CQ7922">
        <v>6037.1</v>
      </c>
      <c r="CR7922">
        <v>5528.13</v>
      </c>
      <c r="CS7922">
        <v>5057.6400000000003</v>
      </c>
      <c r="CT7922">
        <v>4624.97</v>
      </c>
      <c r="CU7922">
        <v>4228.2</v>
      </c>
      <c r="CV7922">
        <v>3864.37</v>
      </c>
      <c r="CW7922">
        <v>3529.77</v>
      </c>
      <c r="CX7922">
        <v>3220.29</v>
      </c>
      <c r="CY7922">
        <v>2931.84</v>
      </c>
      <c r="CZ7922">
        <v>2660.65</v>
      </c>
      <c r="DA7922">
        <v>2403.62</v>
      </c>
      <c r="DB7922">
        <v>2158.5100000000002</v>
      </c>
      <c r="DC7922">
        <v>1924.08</v>
      </c>
      <c r="DD7922">
        <v>1700.02</v>
      </c>
      <c r="DE7922">
        <v>1486.85</v>
      </c>
      <c r="DF7922">
        <v>1285.67</v>
      </c>
      <c r="DG7922">
        <v>1097.92</v>
      </c>
      <c r="DH7922">
        <v>925.07799999999997</v>
      </c>
      <c r="DI7922">
        <v>768.41700000000003</v>
      </c>
      <c r="DJ7922">
        <v>628.82299999999998</v>
      </c>
      <c r="DK7922">
        <v>506.666</v>
      </c>
      <c r="DL7922">
        <v>401.76400000000001</v>
      </c>
      <c r="DM7922">
        <v>313.404</v>
      </c>
      <c r="DN7922">
        <v>240.428</v>
      </c>
      <c r="DO7922">
        <v>181.34299999999999</v>
      </c>
      <c r="DP7922">
        <v>134.44999999999999</v>
      </c>
      <c r="DQ7922">
        <v>97.9696</v>
      </c>
      <c r="DR7922">
        <v>70.151600000000002</v>
      </c>
      <c r="DS7922">
        <v>49.357399999999998</v>
      </c>
      <c r="DT7922">
        <v>34.119300000000003</v>
      </c>
      <c r="DU7922">
        <v>23.171500000000002</v>
      </c>
      <c r="DV7922">
        <v>15.459300000000001</v>
      </c>
      <c r="DW7922">
        <v>10.1319</v>
      </c>
      <c r="DX7922">
        <v>6.5230300000000003</v>
      </c>
      <c r="DY7922">
        <v>10.078200000000001</v>
      </c>
    </row>
    <row r="7923" spans="1:129" x14ac:dyDescent="0.35">
      <c r="A7923">
        <v>1</v>
      </c>
      <c r="B7923">
        <v>1</v>
      </c>
      <c r="C7923">
        <v>1</v>
      </c>
      <c r="D7923">
        <v>1</v>
      </c>
      <c r="E7923">
        <v>1</v>
      </c>
      <c r="F7923">
        <v>1</v>
      </c>
      <c r="G7923">
        <v>1</v>
      </c>
      <c r="H7923">
        <v>1996</v>
      </c>
      <c r="I7923">
        <v>1</v>
      </c>
      <c r="J7923">
        <v>1996.5</v>
      </c>
      <c r="K7923" t="s">
        <v>1463</v>
      </c>
      <c r="L7923" t="s">
        <v>1428</v>
      </c>
      <c r="M7923">
        <v>0.15375</v>
      </c>
      <c r="N7923">
        <v>0.71896899999999997</v>
      </c>
      <c r="O7923">
        <v>3.3159299999999998</v>
      </c>
      <c r="P7923">
        <v>9.8718400000000006</v>
      </c>
      <c r="Q7923">
        <v>22.4133</v>
      </c>
      <c r="R7923">
        <v>41.806199999999997</v>
      </c>
      <c r="S7923">
        <v>66.673199999999994</v>
      </c>
      <c r="T7923">
        <v>93.169300000000007</v>
      </c>
      <c r="U7923">
        <v>116.07</v>
      </c>
      <c r="V7923">
        <v>130.92099999999999</v>
      </c>
      <c r="W7923">
        <v>136.37</v>
      </c>
      <c r="X7923">
        <v>135.69399999999999</v>
      </c>
      <c r="Y7923">
        <v>137.06899999999999</v>
      </c>
      <c r="Z7923">
        <v>152.72399999999999</v>
      </c>
      <c r="AA7923">
        <v>197.48</v>
      </c>
      <c r="AB7923">
        <v>286.90499999999997</v>
      </c>
      <c r="AC7923">
        <v>434.95800000000003</v>
      </c>
      <c r="AD7923">
        <v>650.81600000000003</v>
      </c>
      <c r="AE7923">
        <v>935.02700000000004</v>
      </c>
      <c r="AF7923">
        <v>1275.95</v>
      </c>
      <c r="AG7923">
        <v>1648.11</v>
      </c>
      <c r="AH7923">
        <v>2014.25</v>
      </c>
      <c r="AI7923">
        <v>2331.65</v>
      </c>
      <c r="AJ7923">
        <v>2561.8200000000002</v>
      </c>
      <c r="AK7923">
        <v>2681.02</v>
      </c>
      <c r="AL7923">
        <v>2688.12</v>
      </c>
      <c r="AM7923">
        <v>2606.94</v>
      </c>
      <c r="AN7923">
        <v>2481.9</v>
      </c>
      <c r="AO7923">
        <v>2368.08</v>
      </c>
      <c r="AP7923">
        <v>2318.4899999999998</v>
      </c>
      <c r="AQ7923">
        <v>2372.11</v>
      </c>
      <c r="AR7923">
        <v>2545.61</v>
      </c>
      <c r="AS7923">
        <v>2830.62</v>
      </c>
      <c r="AT7923">
        <v>3196.62</v>
      </c>
      <c r="AU7923">
        <v>3598.64</v>
      </c>
      <c r="AV7923">
        <v>3987.72</v>
      </c>
      <c r="AW7923">
        <v>4321.72</v>
      </c>
      <c r="AX7923">
        <v>4574.42</v>
      </c>
      <c r="AY7923">
        <v>4740.4399999999996</v>
      </c>
      <c r="AZ7923">
        <v>4835.3100000000004</v>
      </c>
      <c r="BA7923">
        <v>4890.6000000000004</v>
      </c>
      <c r="BB7923">
        <v>4945.4399999999996</v>
      </c>
      <c r="BC7923">
        <v>5036.8999999999996</v>
      </c>
      <c r="BD7923">
        <v>5191.75</v>
      </c>
      <c r="BE7923">
        <v>5421.73</v>
      </c>
      <c r="BF7923">
        <v>5723.13</v>
      </c>
      <c r="BG7923">
        <v>6080.5</v>
      </c>
      <c r="BH7923">
        <v>6472.65</v>
      </c>
      <c r="BI7923">
        <v>6879.27</v>
      </c>
      <c r="BJ7923">
        <v>7285.72</v>
      </c>
      <c r="BK7923">
        <v>7685.22</v>
      </c>
      <c r="BL7923">
        <v>8078.05</v>
      </c>
      <c r="BM7923">
        <v>8468.52</v>
      </c>
      <c r="BN7923">
        <v>8861.19</v>
      </c>
      <c r="BO7923">
        <v>9257.69</v>
      </c>
      <c r="BP7923">
        <v>9655.15</v>
      </c>
      <c r="BQ7923">
        <v>10046.4</v>
      </c>
      <c r="BR7923">
        <v>10422.1</v>
      </c>
      <c r="BS7923">
        <v>10772.9</v>
      </c>
      <c r="BT7923">
        <v>11092</v>
      </c>
      <c r="BU7923">
        <v>11375.9</v>
      </c>
      <c r="BV7923">
        <v>11624.7</v>
      </c>
      <c r="BW7923">
        <v>11840.3</v>
      </c>
      <c r="BX7923">
        <v>12024.8</v>
      </c>
      <c r="BY7923">
        <v>12178.7</v>
      </c>
      <c r="BZ7923">
        <v>12299.7</v>
      </c>
      <c r="CA7923">
        <v>12382.2</v>
      </c>
      <c r="CB7923">
        <v>12418.1</v>
      </c>
      <c r="CC7923">
        <v>12398.1</v>
      </c>
      <c r="CD7923">
        <v>12313.4</v>
      </c>
      <c r="CE7923">
        <v>12156.5</v>
      </c>
      <c r="CF7923">
        <v>11923.2</v>
      </c>
      <c r="CG7923">
        <v>11612.6</v>
      </c>
      <c r="CH7923">
        <v>11227.9</v>
      </c>
      <c r="CI7923">
        <v>10775.7</v>
      </c>
      <c r="CJ7923">
        <v>10265.4</v>
      </c>
      <c r="CK7923">
        <v>9708.84</v>
      </c>
      <c r="CL7923">
        <v>9118.89</v>
      </c>
      <c r="CM7923">
        <v>8508.89</v>
      </c>
      <c r="CN7923">
        <v>7891.69</v>
      </c>
      <c r="CO7923">
        <v>7279.08</v>
      </c>
      <c r="CP7923">
        <v>6681.27</v>
      </c>
      <c r="CQ7923">
        <v>6106.56</v>
      </c>
      <c r="CR7923">
        <v>5561.28</v>
      </c>
      <c r="CS7923">
        <v>5049.7299999999996</v>
      </c>
      <c r="CT7923">
        <v>4574.3599999999997</v>
      </c>
      <c r="CU7923">
        <v>4135.91</v>
      </c>
      <c r="CV7923">
        <v>3733.69</v>
      </c>
      <c r="CW7923">
        <v>3365.91</v>
      </c>
      <c r="CX7923">
        <v>3029.94</v>
      </c>
      <c r="CY7923">
        <v>2722.66</v>
      </c>
      <c r="CZ7923">
        <v>2440.83</v>
      </c>
      <c r="DA7923">
        <v>2181.29</v>
      </c>
      <c r="DB7923">
        <v>1941.25</v>
      </c>
      <c r="DC7923">
        <v>1718.46</v>
      </c>
      <c r="DD7923">
        <v>1511.27</v>
      </c>
      <c r="DE7923">
        <v>1318.67</v>
      </c>
      <c r="DF7923">
        <v>1140.18</v>
      </c>
      <c r="DG7923">
        <v>975.74199999999996</v>
      </c>
      <c r="DH7923">
        <v>825.53599999999994</v>
      </c>
      <c r="DI7923">
        <v>689.83100000000002</v>
      </c>
      <c r="DJ7923">
        <v>568.81299999999999</v>
      </c>
      <c r="DK7923">
        <v>462.46699999999998</v>
      </c>
      <c r="DL7923">
        <v>370.49900000000002</v>
      </c>
      <c r="DM7923">
        <v>292.30900000000003</v>
      </c>
      <c r="DN7923">
        <v>227.00800000000001</v>
      </c>
      <c r="DO7923">
        <v>173.464</v>
      </c>
      <c r="DP7923">
        <v>130.37799999999999</v>
      </c>
      <c r="DQ7923">
        <v>96.362899999999996</v>
      </c>
      <c r="DR7923">
        <v>70.020700000000005</v>
      </c>
      <c r="DS7923">
        <v>50.0122</v>
      </c>
      <c r="DT7923">
        <v>35.106999999999999</v>
      </c>
      <c r="DU7923">
        <v>24.217500000000001</v>
      </c>
      <c r="DV7923">
        <v>16.414999999999999</v>
      </c>
      <c r="DW7923">
        <v>10.931800000000001</v>
      </c>
      <c r="DX7923">
        <v>7.1525299999999996</v>
      </c>
      <c r="DY7923">
        <v>11.4922</v>
      </c>
    </row>
    <row r="7924" spans="1:129" x14ac:dyDescent="0.35">
      <c r="A7924">
        <v>1</v>
      </c>
      <c r="B7924">
        <v>1</v>
      </c>
      <c r="C7924">
        <v>1</v>
      </c>
      <c r="D7924">
        <v>1</v>
      </c>
      <c r="E7924">
        <v>1</v>
      </c>
      <c r="F7924">
        <v>1</v>
      </c>
      <c r="G7924">
        <v>1</v>
      </c>
      <c r="H7924">
        <v>1997</v>
      </c>
      <c r="I7924">
        <v>1</v>
      </c>
      <c r="J7924">
        <v>1997</v>
      </c>
      <c r="K7924" t="s">
        <v>3373</v>
      </c>
      <c r="L7924" t="s">
        <v>1428</v>
      </c>
      <c r="M7924">
        <v>1.1852</v>
      </c>
      <c r="N7924">
        <v>1.6742999999999999</v>
      </c>
      <c r="O7924">
        <v>5.2242800000000003</v>
      </c>
      <c r="P7924">
        <v>10.618</v>
      </c>
      <c r="Q7924">
        <v>16.811</v>
      </c>
      <c r="R7924">
        <v>22.938600000000001</v>
      </c>
      <c r="S7924">
        <v>29.517099999999999</v>
      </c>
      <c r="T7924">
        <v>39.244999999999997</v>
      </c>
      <c r="U7924">
        <v>57.011099999999999</v>
      </c>
      <c r="V7924">
        <v>88.999700000000004</v>
      </c>
      <c r="W7924">
        <v>140.994</v>
      </c>
      <c r="X7924">
        <v>216.167</v>
      </c>
      <c r="Y7924">
        <v>312.92399999999998</v>
      </c>
      <c r="Z7924">
        <v>423.66399999999999</v>
      </c>
      <c r="AA7924">
        <v>535.36099999999999</v>
      </c>
      <c r="AB7924">
        <v>632.42200000000003</v>
      </c>
      <c r="AC7924">
        <v>701.39700000000005</v>
      </c>
      <c r="AD7924">
        <v>736.14400000000001</v>
      </c>
      <c r="AE7924">
        <v>741.67600000000004</v>
      </c>
      <c r="AF7924">
        <v>735.22199999999998</v>
      </c>
      <c r="AG7924">
        <v>744.02099999999996</v>
      </c>
      <c r="AH7924">
        <v>800.42899999999997</v>
      </c>
      <c r="AI7924">
        <v>935.50900000000001</v>
      </c>
      <c r="AJ7924">
        <v>1172.3800000000001</v>
      </c>
      <c r="AK7924">
        <v>1520.41</v>
      </c>
      <c r="AL7924">
        <v>1971.13</v>
      </c>
      <c r="AM7924">
        <v>2496.9</v>
      </c>
      <c r="AN7924">
        <v>3053.16</v>
      </c>
      <c r="AO7924">
        <v>3584.81</v>
      </c>
      <c r="AP7924">
        <v>4036.26</v>
      </c>
      <c r="AQ7924">
        <v>4363.17</v>
      </c>
      <c r="AR7924">
        <v>4543.08</v>
      </c>
      <c r="AS7924">
        <v>4581.6099999999997</v>
      </c>
      <c r="AT7924">
        <v>4512.0600000000004</v>
      </c>
      <c r="AU7924">
        <v>4388.03</v>
      </c>
      <c r="AV7924">
        <v>4270.91</v>
      </c>
      <c r="AW7924">
        <v>4215.6000000000004</v>
      </c>
      <c r="AX7924">
        <v>4258.46</v>
      </c>
      <c r="AY7924">
        <v>4410.53</v>
      </c>
      <c r="AZ7924">
        <v>4657.4399999999996</v>
      </c>
      <c r="BA7924">
        <v>4965.6099999999997</v>
      </c>
      <c r="BB7924">
        <v>5292.53</v>
      </c>
      <c r="BC7924">
        <v>5598.04</v>
      </c>
      <c r="BD7924">
        <v>5853.98</v>
      </c>
      <c r="BE7924">
        <v>6049.47</v>
      </c>
      <c r="BF7924">
        <v>6191.52</v>
      </c>
      <c r="BG7924">
        <v>6300.88</v>
      </c>
      <c r="BH7924">
        <v>6405.19</v>
      </c>
      <c r="BI7924">
        <v>6531.28</v>
      </c>
      <c r="BJ7924">
        <v>6699.03</v>
      </c>
      <c r="BK7924">
        <v>6917.91</v>
      </c>
      <c r="BL7924">
        <v>7186.91</v>
      </c>
      <c r="BM7924">
        <v>7496.84</v>
      </c>
      <c r="BN7924">
        <v>7834.42</v>
      </c>
      <c r="BO7924">
        <v>8185.92</v>
      </c>
      <c r="BP7924">
        <v>8540</v>
      </c>
      <c r="BQ7924">
        <v>8888.7199999999993</v>
      </c>
      <c r="BR7924">
        <v>9227.15</v>
      </c>
      <c r="BS7924">
        <v>9552.08</v>
      </c>
      <c r="BT7924">
        <v>9860.6299999999992</v>
      </c>
      <c r="BU7924">
        <v>10149.200000000001</v>
      </c>
      <c r="BV7924">
        <v>10413.4</v>
      </c>
      <c r="BW7924">
        <v>10648.4</v>
      </c>
      <c r="BX7924">
        <v>10849.9</v>
      </c>
      <c r="BY7924">
        <v>11014.1</v>
      </c>
      <c r="BZ7924">
        <v>11138.6</v>
      </c>
      <c r="CA7924">
        <v>11221.9</v>
      </c>
      <c r="CB7924">
        <v>11262.4</v>
      </c>
      <c r="CC7924">
        <v>11258.3</v>
      </c>
      <c r="CD7924">
        <v>11207.1</v>
      </c>
      <c r="CE7924">
        <v>11105.1</v>
      </c>
      <c r="CF7924">
        <v>10948.5</v>
      </c>
      <c r="CG7924">
        <v>10733.7</v>
      </c>
      <c r="CH7924">
        <v>10458.299999999999</v>
      </c>
      <c r="CI7924">
        <v>10122</v>
      </c>
      <c r="CJ7924">
        <v>9727.11</v>
      </c>
      <c r="CK7924">
        <v>9279.11</v>
      </c>
      <c r="CL7924">
        <v>8786.07</v>
      </c>
      <c r="CM7924">
        <v>8258.4699999999993</v>
      </c>
      <c r="CN7924">
        <v>7708.29</v>
      </c>
      <c r="CO7924">
        <v>7148.15</v>
      </c>
      <c r="CP7924">
        <v>6590.35</v>
      </c>
      <c r="CQ7924">
        <v>6046.04</v>
      </c>
      <c r="CR7924">
        <v>5524.51</v>
      </c>
      <c r="CS7924">
        <v>5032.6899999999996</v>
      </c>
      <c r="CT7924">
        <v>4575</v>
      </c>
      <c r="CU7924">
        <v>4153.3599999999997</v>
      </c>
      <c r="CV7924">
        <v>3767.43</v>
      </c>
      <c r="CW7924">
        <v>3415.1</v>
      </c>
      <c r="CX7924">
        <v>3093</v>
      </c>
      <c r="CY7924">
        <v>2797.13</v>
      </c>
      <c r="CZ7924">
        <v>2523.38</v>
      </c>
      <c r="DA7924">
        <v>2268.04</v>
      </c>
      <c r="DB7924">
        <v>2028.13</v>
      </c>
      <c r="DC7924">
        <v>1801.63</v>
      </c>
      <c r="DD7924">
        <v>1587.45</v>
      </c>
      <c r="DE7924">
        <v>1385.39</v>
      </c>
      <c r="DF7924">
        <v>1195.95</v>
      </c>
      <c r="DG7924">
        <v>1020</v>
      </c>
      <c r="DH7924">
        <v>858.596</v>
      </c>
      <c r="DI7924">
        <v>712.67899999999997</v>
      </c>
      <c r="DJ7924">
        <v>582.89700000000005</v>
      </c>
      <c r="DK7924">
        <v>469.47500000000002</v>
      </c>
      <c r="DL7924">
        <v>372.16300000000001</v>
      </c>
      <c r="DM7924">
        <v>290.25099999999998</v>
      </c>
      <c r="DN7924">
        <v>222.631</v>
      </c>
      <c r="DO7924">
        <v>167.9</v>
      </c>
      <c r="DP7924">
        <v>124.473</v>
      </c>
      <c r="DQ7924">
        <v>90.694199999999995</v>
      </c>
      <c r="DR7924">
        <v>64.939099999999996</v>
      </c>
      <c r="DS7924">
        <v>45.688600000000001</v>
      </c>
      <c r="DT7924">
        <v>31.5824</v>
      </c>
      <c r="DU7924">
        <v>21.4482</v>
      </c>
      <c r="DV7924">
        <v>14.3094</v>
      </c>
      <c r="DW7924">
        <v>9.3782499999999995</v>
      </c>
      <c r="DX7924">
        <v>6.0377599999999996</v>
      </c>
      <c r="DY7924">
        <v>9.3283799999999992</v>
      </c>
    </row>
    <row r="7925" spans="1:129" x14ac:dyDescent="0.35">
      <c r="A7925">
        <v>1</v>
      </c>
      <c r="B7925">
        <v>1</v>
      </c>
      <c r="C7925">
        <v>1</v>
      </c>
      <c r="D7925">
        <v>1</v>
      </c>
      <c r="E7925">
        <v>1</v>
      </c>
      <c r="F7925">
        <v>1</v>
      </c>
      <c r="G7925">
        <v>1</v>
      </c>
      <c r="H7925">
        <v>1997</v>
      </c>
      <c r="I7925">
        <v>1</v>
      </c>
      <c r="J7925">
        <v>1997.5</v>
      </c>
      <c r="K7925" t="s">
        <v>1463</v>
      </c>
      <c r="L7925" t="s">
        <v>1428</v>
      </c>
      <c r="M7925">
        <v>0.161772</v>
      </c>
      <c r="N7925">
        <v>0.75647500000000001</v>
      </c>
      <c r="O7925">
        <v>3.4888499999999998</v>
      </c>
      <c r="P7925">
        <v>10.3863</v>
      </c>
      <c r="Q7925">
        <v>23.579499999999999</v>
      </c>
      <c r="R7925">
        <v>43.973300000000002</v>
      </c>
      <c r="S7925">
        <v>70.099999999999994</v>
      </c>
      <c r="T7925">
        <v>97.861599999999996</v>
      </c>
      <c r="U7925">
        <v>121.629</v>
      </c>
      <c r="V7925">
        <v>136.41800000000001</v>
      </c>
      <c r="W7925">
        <v>140.185</v>
      </c>
      <c r="X7925">
        <v>135.21100000000001</v>
      </c>
      <c r="Y7925">
        <v>128.09800000000001</v>
      </c>
      <c r="Z7925">
        <v>128.61799999999999</v>
      </c>
      <c r="AA7925">
        <v>148.078</v>
      </c>
      <c r="AB7925">
        <v>197.67</v>
      </c>
      <c r="AC7925">
        <v>286.85199999999998</v>
      </c>
      <c r="AD7925">
        <v>421.49799999999999</v>
      </c>
      <c r="AE7925">
        <v>601.76300000000003</v>
      </c>
      <c r="AF7925">
        <v>820.14200000000005</v>
      </c>
      <c r="AG7925">
        <v>1060.75</v>
      </c>
      <c r="AH7925">
        <v>1300.9000000000001</v>
      </c>
      <c r="AI7925">
        <v>1515.5</v>
      </c>
      <c r="AJ7925">
        <v>1683.62</v>
      </c>
      <c r="AK7925">
        <v>1795.58</v>
      </c>
      <c r="AL7925">
        <v>1858.13</v>
      </c>
      <c r="AM7925">
        <v>1895.76</v>
      </c>
      <c r="AN7925">
        <v>1947.11</v>
      </c>
      <c r="AO7925">
        <v>2057.0100000000002</v>
      </c>
      <c r="AP7925">
        <v>2266.13</v>
      </c>
      <c r="AQ7925">
        <v>2600.5500000000002</v>
      </c>
      <c r="AR7925">
        <v>3064.11</v>
      </c>
      <c r="AS7925">
        <v>3635.21</v>
      </c>
      <c r="AT7925">
        <v>4269.2299999999996</v>
      </c>
      <c r="AU7925">
        <v>4906.18</v>
      </c>
      <c r="AV7925">
        <v>5482.26</v>
      </c>
      <c r="AW7925">
        <v>5942.75</v>
      </c>
      <c r="AX7925">
        <v>6253.5</v>
      </c>
      <c r="AY7925">
        <v>6407.72</v>
      </c>
      <c r="AZ7925">
        <v>6426.66</v>
      </c>
      <c r="BA7925">
        <v>6353.7</v>
      </c>
      <c r="BB7925">
        <v>6243.33</v>
      </c>
      <c r="BC7925">
        <v>6148.31</v>
      </c>
      <c r="BD7925">
        <v>6108.26</v>
      </c>
      <c r="BE7925">
        <v>6142.72</v>
      </c>
      <c r="BF7925">
        <v>6249.99</v>
      </c>
      <c r="BG7925">
        <v>6411.49</v>
      </c>
      <c r="BH7925">
        <v>6599.65</v>
      </c>
      <c r="BI7925">
        <v>6787.05</v>
      </c>
      <c r="BJ7925">
        <v>6953.59</v>
      </c>
      <c r="BK7925">
        <v>7090.73</v>
      </c>
      <c r="BL7925">
        <v>7201.6</v>
      </c>
      <c r="BM7925">
        <v>7298.06</v>
      </c>
      <c r="BN7925">
        <v>7395.85</v>
      </c>
      <c r="BO7925">
        <v>7509.72</v>
      </c>
      <c r="BP7925">
        <v>7649.77</v>
      </c>
      <c r="BQ7925">
        <v>7819.61</v>
      </c>
      <c r="BR7925">
        <v>8016.8</v>
      </c>
      <c r="BS7925">
        <v>8234.2199999999993</v>
      </c>
      <c r="BT7925">
        <v>8462.3799999999992</v>
      </c>
      <c r="BU7925">
        <v>8691.4500000000007</v>
      </c>
      <c r="BV7925">
        <v>8912.5400000000009</v>
      </c>
      <c r="BW7925">
        <v>9118.3799999999992</v>
      </c>
      <c r="BX7925">
        <v>9303.23</v>
      </c>
      <c r="BY7925">
        <v>9462.51</v>
      </c>
      <c r="BZ7925">
        <v>9592.5300000000007</v>
      </c>
      <c r="CA7925">
        <v>9690.06</v>
      </c>
      <c r="CB7925">
        <v>9752.2800000000007</v>
      </c>
      <c r="CC7925">
        <v>9776.76</v>
      </c>
      <c r="CD7925">
        <v>9761.41</v>
      </c>
      <c r="CE7925">
        <v>9704.3700000000008</v>
      </c>
      <c r="CF7925">
        <v>9604.06</v>
      </c>
      <c r="CG7925">
        <v>9459.0400000000009</v>
      </c>
      <c r="CH7925">
        <v>9268.11</v>
      </c>
      <c r="CI7925">
        <v>9030.6200000000008</v>
      </c>
      <c r="CJ7925">
        <v>8746.64</v>
      </c>
      <c r="CK7925">
        <v>8417.49</v>
      </c>
      <c r="CL7925">
        <v>8046</v>
      </c>
      <c r="CM7925">
        <v>7636.75</v>
      </c>
      <c r="CN7925">
        <v>7196.04</v>
      </c>
      <c r="CO7925">
        <v>6731.75</v>
      </c>
      <c r="CP7925">
        <v>6252.8</v>
      </c>
      <c r="CQ7925">
        <v>5768.6</v>
      </c>
      <c r="CR7925">
        <v>5288.37</v>
      </c>
      <c r="CS7925">
        <v>4820.5600000000004</v>
      </c>
      <c r="CT7925">
        <v>4372.25</v>
      </c>
      <c r="CU7925">
        <v>3948.84</v>
      </c>
      <c r="CV7925">
        <v>3553.9</v>
      </c>
      <c r="CW7925">
        <v>3189.14</v>
      </c>
      <c r="CX7925">
        <v>2854.67</v>
      </c>
      <c r="CY7925">
        <v>2549.2800000000002</v>
      </c>
      <c r="CZ7925">
        <v>2270.87</v>
      </c>
      <c r="DA7925">
        <v>2016.9</v>
      </c>
      <c r="DB7925">
        <v>1784.68</v>
      </c>
      <c r="DC7925">
        <v>1571.77</v>
      </c>
      <c r="DD7925">
        <v>1376.13</v>
      </c>
      <c r="DE7925">
        <v>1196.24</v>
      </c>
      <c r="DF7925">
        <v>1031.1199999999999</v>
      </c>
      <c r="DG7925">
        <v>880.19200000000001</v>
      </c>
      <c r="DH7925">
        <v>743.20500000000004</v>
      </c>
      <c r="DI7925">
        <v>620.05600000000004</v>
      </c>
      <c r="DJ7925">
        <v>510.65300000000002</v>
      </c>
      <c r="DK7925">
        <v>414.78899999999999</v>
      </c>
      <c r="DL7925">
        <v>332.06400000000002</v>
      </c>
      <c r="DM7925">
        <v>261.84199999999998</v>
      </c>
      <c r="DN7925">
        <v>203.26400000000001</v>
      </c>
      <c r="DO7925">
        <v>155.27199999999999</v>
      </c>
      <c r="DP7925">
        <v>116.678</v>
      </c>
      <c r="DQ7925">
        <v>86.222099999999998</v>
      </c>
      <c r="DR7925">
        <v>62.643999999999998</v>
      </c>
      <c r="DS7925">
        <v>44.739199999999997</v>
      </c>
      <c r="DT7925">
        <v>31.403300000000002</v>
      </c>
      <c r="DU7925">
        <v>21.6615</v>
      </c>
      <c r="DV7925">
        <v>14.681900000000001</v>
      </c>
      <c r="DW7925">
        <v>9.7773699999999995</v>
      </c>
      <c r="DX7925">
        <v>6.3970599999999997</v>
      </c>
      <c r="DY7925">
        <v>10.2781</v>
      </c>
    </row>
    <row r="7926" spans="1:129" x14ac:dyDescent="0.35">
      <c r="A7926">
        <v>1</v>
      </c>
      <c r="B7926">
        <v>1</v>
      </c>
      <c r="C7926">
        <v>1</v>
      </c>
      <c r="D7926">
        <v>1</v>
      </c>
      <c r="E7926">
        <v>1</v>
      </c>
      <c r="F7926">
        <v>1</v>
      </c>
      <c r="G7926">
        <v>1</v>
      </c>
      <c r="H7926">
        <v>1998</v>
      </c>
      <c r="I7926">
        <v>1</v>
      </c>
      <c r="J7926">
        <v>1998</v>
      </c>
      <c r="K7926" t="s">
        <v>3373</v>
      </c>
      <c r="L7926" t="s">
        <v>1428</v>
      </c>
      <c r="M7926">
        <v>0.90324400000000005</v>
      </c>
      <c r="N7926">
        <v>1.2781</v>
      </c>
      <c r="O7926">
        <v>3.9980099999999998</v>
      </c>
      <c r="P7926">
        <v>8.1732800000000001</v>
      </c>
      <c r="Q7926">
        <v>13.113200000000001</v>
      </c>
      <c r="R7926">
        <v>18.402999999999999</v>
      </c>
      <c r="S7926">
        <v>24.9193</v>
      </c>
      <c r="T7926">
        <v>35.542200000000001</v>
      </c>
      <c r="U7926">
        <v>55.197800000000001</v>
      </c>
      <c r="V7926">
        <v>90.058800000000005</v>
      </c>
      <c r="W7926">
        <v>145.904</v>
      </c>
      <c r="X7926">
        <v>225.87</v>
      </c>
      <c r="Y7926">
        <v>328.16500000000002</v>
      </c>
      <c r="Z7926">
        <v>444.68299999999999</v>
      </c>
      <c r="AA7926">
        <v>561.48900000000003</v>
      </c>
      <c r="AB7926">
        <v>661.64800000000002</v>
      </c>
      <c r="AC7926">
        <v>729.97</v>
      </c>
      <c r="AD7926">
        <v>758.15300000000002</v>
      </c>
      <c r="AE7926">
        <v>748.53599999999994</v>
      </c>
      <c r="AF7926">
        <v>714.96</v>
      </c>
      <c r="AG7926">
        <v>680.42</v>
      </c>
      <c r="AH7926">
        <v>672.29499999999996</v>
      </c>
      <c r="AI7926">
        <v>716.58399999999995</v>
      </c>
      <c r="AJ7926">
        <v>832.53899999999999</v>
      </c>
      <c r="AK7926">
        <v>1028.6600000000001</v>
      </c>
      <c r="AL7926">
        <v>1300.57</v>
      </c>
      <c r="AM7926">
        <v>1631.03</v>
      </c>
      <c r="AN7926">
        <v>1992.45</v>
      </c>
      <c r="AO7926">
        <v>2351.9</v>
      </c>
      <c r="AP7926">
        <v>2678.14</v>
      </c>
      <c r="AQ7926">
        <v>2949.39</v>
      </c>
      <c r="AR7926">
        <v>3159.99</v>
      </c>
      <c r="AS7926">
        <v>3323.53</v>
      </c>
      <c r="AT7926">
        <v>3471.25</v>
      </c>
      <c r="AU7926">
        <v>3645.24</v>
      </c>
      <c r="AV7926">
        <v>3888.03</v>
      </c>
      <c r="AW7926">
        <v>4231.0600000000004</v>
      </c>
      <c r="AX7926">
        <v>4685.29</v>
      </c>
      <c r="AY7926">
        <v>5236.54</v>
      </c>
      <c r="AZ7926">
        <v>5847.01</v>
      </c>
      <c r="BA7926">
        <v>6462.72</v>
      </c>
      <c r="BB7926">
        <v>7024.92</v>
      </c>
      <c r="BC7926">
        <v>7482.58</v>
      </c>
      <c r="BD7926">
        <v>7803.08</v>
      </c>
      <c r="BE7926">
        <v>7977.79</v>
      </c>
      <c r="BF7926">
        <v>8022.23</v>
      </c>
      <c r="BG7926">
        <v>7970.39</v>
      </c>
      <c r="BH7926">
        <v>7865.42</v>
      </c>
      <c r="BI7926">
        <v>7749.41</v>
      </c>
      <c r="BJ7926">
        <v>7654.84</v>
      </c>
      <c r="BK7926">
        <v>7599.88</v>
      </c>
      <c r="BL7926">
        <v>7587.96</v>
      </c>
      <c r="BM7926">
        <v>7611.1</v>
      </c>
      <c r="BN7926">
        <v>7655.53</v>
      </c>
      <c r="BO7926">
        <v>7707.26</v>
      </c>
      <c r="BP7926">
        <v>7756.41</v>
      </c>
      <c r="BQ7926">
        <v>7799.19</v>
      </c>
      <c r="BR7926">
        <v>7837.47</v>
      </c>
      <c r="BS7926">
        <v>7876.69</v>
      </c>
      <c r="BT7926">
        <v>7923.22</v>
      </c>
      <c r="BU7926">
        <v>7981.74</v>
      </c>
      <c r="BV7926">
        <v>8053.94</v>
      </c>
      <c r="BW7926">
        <v>8137.94</v>
      </c>
      <c r="BX7926">
        <v>8228.86</v>
      </c>
      <c r="BY7926">
        <v>8319.93</v>
      </c>
      <c r="BZ7926">
        <v>8403.64</v>
      </c>
      <c r="CA7926">
        <v>8472.74</v>
      </c>
      <c r="CB7926">
        <v>8520.77</v>
      </c>
      <c r="CC7926">
        <v>8542.48</v>
      </c>
      <c r="CD7926">
        <v>8533.66</v>
      </c>
      <c r="CE7926">
        <v>8491.15</v>
      </c>
      <c r="CF7926">
        <v>8412.66</v>
      </c>
      <c r="CG7926">
        <v>8296.6</v>
      </c>
      <c r="CH7926">
        <v>8142.09</v>
      </c>
      <c r="CI7926">
        <v>7948.97</v>
      </c>
      <c r="CJ7926">
        <v>7717.86</v>
      </c>
      <c r="CK7926">
        <v>7450.29</v>
      </c>
      <c r="CL7926">
        <v>7148.78</v>
      </c>
      <c r="CM7926">
        <v>6816.99</v>
      </c>
      <c r="CN7926">
        <v>6459.64</v>
      </c>
      <c r="CO7926">
        <v>6082.47</v>
      </c>
      <c r="CP7926">
        <v>5691.97</v>
      </c>
      <c r="CQ7926">
        <v>5295.11</v>
      </c>
      <c r="CR7926">
        <v>4898.83</v>
      </c>
      <c r="CS7926">
        <v>4509.6000000000004</v>
      </c>
      <c r="CT7926">
        <v>4132.99</v>
      </c>
      <c r="CU7926">
        <v>3773.31</v>
      </c>
      <c r="CV7926">
        <v>3433.45</v>
      </c>
      <c r="CW7926">
        <v>3114.85</v>
      </c>
      <c r="CX7926">
        <v>2817.62</v>
      </c>
      <c r="CY7926">
        <v>2540.91</v>
      </c>
      <c r="CZ7926">
        <v>2283.19</v>
      </c>
      <c r="DA7926">
        <v>2042.67</v>
      </c>
      <c r="DB7926">
        <v>1817.68</v>
      </c>
      <c r="DC7926">
        <v>1606.88</v>
      </c>
      <c r="DD7926">
        <v>1409.41</v>
      </c>
      <c r="DE7926">
        <v>1224.96</v>
      </c>
      <c r="DF7926">
        <v>1053.6199999999999</v>
      </c>
      <c r="DG7926">
        <v>895.81799999999998</v>
      </c>
      <c r="DH7926">
        <v>752.09400000000005</v>
      </c>
      <c r="DI7926">
        <v>622.92700000000002</v>
      </c>
      <c r="DJ7926">
        <v>508.59</v>
      </c>
      <c r="DK7926">
        <v>409.04300000000001</v>
      </c>
      <c r="DL7926">
        <v>323.88799999999998</v>
      </c>
      <c r="DM7926">
        <v>252.37299999999999</v>
      </c>
      <c r="DN7926">
        <v>193.43899999999999</v>
      </c>
      <c r="DO7926">
        <v>145.803</v>
      </c>
      <c r="DP7926">
        <v>108.044</v>
      </c>
      <c r="DQ7926">
        <v>78.697100000000006</v>
      </c>
      <c r="DR7926">
        <v>56.334200000000003</v>
      </c>
      <c r="DS7926">
        <v>39.626399999999997</v>
      </c>
      <c r="DT7926">
        <v>27.387699999999999</v>
      </c>
      <c r="DU7926">
        <v>18.597300000000001</v>
      </c>
      <c r="DV7926">
        <v>12.4063</v>
      </c>
      <c r="DW7926">
        <v>8.1303699999999992</v>
      </c>
      <c r="DX7926">
        <v>5.2340900000000001</v>
      </c>
      <c r="DY7926">
        <v>8.0861400000000003</v>
      </c>
    </row>
    <row r="7927" spans="1:129" x14ac:dyDescent="0.35">
      <c r="A7927">
        <v>1</v>
      </c>
      <c r="B7927">
        <v>1</v>
      </c>
      <c r="C7927">
        <v>1</v>
      </c>
      <c r="D7927">
        <v>1</v>
      </c>
      <c r="E7927">
        <v>1</v>
      </c>
      <c r="F7927">
        <v>1</v>
      </c>
      <c r="G7927">
        <v>1</v>
      </c>
      <c r="H7927">
        <v>1998</v>
      </c>
      <c r="I7927">
        <v>1</v>
      </c>
      <c r="J7927">
        <v>1998.5</v>
      </c>
      <c r="K7927" t="s">
        <v>1463</v>
      </c>
      <c r="L7927" t="s">
        <v>1428</v>
      </c>
      <c r="M7927">
        <v>0.12325800000000001</v>
      </c>
      <c r="N7927">
        <v>0.57637899999999997</v>
      </c>
      <c r="O7927">
        <v>2.6582699999999999</v>
      </c>
      <c r="P7927">
        <v>7.9138299999999999</v>
      </c>
      <c r="Q7927">
        <v>17.967199999999998</v>
      </c>
      <c r="R7927">
        <v>33.5107</v>
      </c>
      <c r="S7927">
        <v>53.434199999999997</v>
      </c>
      <c r="T7927">
        <v>74.639099999999999</v>
      </c>
      <c r="U7927">
        <v>92.895700000000005</v>
      </c>
      <c r="V7927">
        <v>104.541</v>
      </c>
      <c r="W7927">
        <v>108.297</v>
      </c>
      <c r="X7927">
        <v>106.42700000000001</v>
      </c>
      <c r="Y7927">
        <v>104.86199999999999</v>
      </c>
      <c r="Z7927">
        <v>112.443</v>
      </c>
      <c r="AA7927">
        <v>139.714</v>
      </c>
      <c r="AB7927">
        <v>197.541</v>
      </c>
      <c r="AC7927">
        <v>295.483</v>
      </c>
      <c r="AD7927">
        <v>439.71800000000002</v>
      </c>
      <c r="AE7927">
        <v>630.55200000000002</v>
      </c>
      <c r="AF7927">
        <v>860.12400000000002</v>
      </c>
      <c r="AG7927">
        <v>1111.4100000000001</v>
      </c>
      <c r="AH7927">
        <v>1359.66</v>
      </c>
      <c r="AI7927">
        <v>1576.79</v>
      </c>
      <c r="AJ7927">
        <v>1738</v>
      </c>
      <c r="AK7927">
        <v>1828.98</v>
      </c>
      <c r="AL7927">
        <v>1851.25</v>
      </c>
      <c r="AM7927">
        <v>1823.7</v>
      </c>
      <c r="AN7927">
        <v>1779.48</v>
      </c>
      <c r="AO7927">
        <v>1758.89</v>
      </c>
      <c r="AP7927">
        <v>1800.24</v>
      </c>
      <c r="AQ7927">
        <v>1931.18</v>
      </c>
      <c r="AR7927">
        <v>2162.62</v>
      </c>
      <c r="AS7927">
        <v>2486.67</v>
      </c>
      <c r="AT7927">
        <v>2879.11</v>
      </c>
      <c r="AU7927">
        <v>3305.52</v>
      </c>
      <c r="AV7927">
        <v>3729.86</v>
      </c>
      <c r="AW7927">
        <v>4123.24</v>
      </c>
      <c r="AX7927">
        <v>4471.12</v>
      </c>
      <c r="AY7927">
        <v>4776.4799999999996</v>
      </c>
      <c r="AZ7927">
        <v>5058.4799999999996</v>
      </c>
      <c r="BA7927">
        <v>5346.47</v>
      </c>
      <c r="BB7927">
        <v>5670.78</v>
      </c>
      <c r="BC7927">
        <v>6053.06</v>
      </c>
      <c r="BD7927">
        <v>6498.67</v>
      </c>
      <c r="BE7927">
        <v>6993.42</v>
      </c>
      <c r="BF7927">
        <v>7505.66</v>
      </c>
      <c r="BG7927">
        <v>7993.09</v>
      </c>
      <c r="BH7927">
        <v>8412.09</v>
      </c>
      <c r="BI7927">
        <v>8727.57</v>
      </c>
      <c r="BJ7927">
        <v>8919.9</v>
      </c>
      <c r="BK7927">
        <v>8988</v>
      </c>
      <c r="BL7927">
        <v>8947.8799999999992</v>
      </c>
      <c r="BM7927">
        <v>8827.32</v>
      </c>
      <c r="BN7927">
        <v>8658.84</v>
      </c>
      <c r="BO7927">
        <v>8472.85</v>
      </c>
      <c r="BP7927">
        <v>8292.64</v>
      </c>
      <c r="BQ7927">
        <v>8132.06</v>
      </c>
      <c r="BR7927">
        <v>7996.17</v>
      </c>
      <c r="BS7927">
        <v>7883.53</v>
      </c>
      <c r="BT7927">
        <v>7789.41</v>
      </c>
      <c r="BU7927">
        <v>7708.71</v>
      </c>
      <c r="BV7927">
        <v>7637.73</v>
      </c>
      <c r="BW7927">
        <v>7574.76</v>
      </c>
      <c r="BX7927">
        <v>7519.64</v>
      </c>
      <c r="BY7927">
        <v>7472.61</v>
      </c>
      <c r="BZ7927">
        <v>7433.43</v>
      </c>
      <c r="CA7927">
        <v>7400.5</v>
      </c>
      <c r="CB7927">
        <v>7370.66</v>
      </c>
      <c r="CC7927">
        <v>7339.47</v>
      </c>
      <c r="CD7927">
        <v>7301.68</v>
      </c>
      <c r="CE7927">
        <v>7251.76</v>
      </c>
      <c r="CF7927">
        <v>7184.62</v>
      </c>
      <c r="CG7927">
        <v>7095.83</v>
      </c>
      <c r="CH7927">
        <v>6981.93</v>
      </c>
      <c r="CI7927">
        <v>6840.53</v>
      </c>
      <c r="CJ7927">
        <v>6670.26</v>
      </c>
      <c r="CK7927">
        <v>6470.79</v>
      </c>
      <c r="CL7927">
        <v>6242.75</v>
      </c>
      <c r="CM7927">
        <v>5987.74</v>
      </c>
      <c r="CN7927">
        <v>5708.26</v>
      </c>
      <c r="CO7927">
        <v>5407.71</v>
      </c>
      <c r="CP7927">
        <v>5090.25</v>
      </c>
      <c r="CQ7927">
        <v>4760.6499999999996</v>
      </c>
      <c r="CR7927">
        <v>4424.08</v>
      </c>
      <c r="CS7927">
        <v>4085.83</v>
      </c>
      <c r="CT7927">
        <v>3751.05</v>
      </c>
      <c r="CU7927">
        <v>3424.38</v>
      </c>
      <c r="CV7927">
        <v>3109.78</v>
      </c>
      <c r="CW7927">
        <v>2810.31</v>
      </c>
      <c r="CX7927">
        <v>2528.04</v>
      </c>
      <c r="CY7927">
        <v>2264.11</v>
      </c>
      <c r="CZ7927">
        <v>2018.83</v>
      </c>
      <c r="DA7927">
        <v>1791.86</v>
      </c>
      <c r="DB7927">
        <v>1582.44</v>
      </c>
      <c r="DC7927">
        <v>1389.61</v>
      </c>
      <c r="DD7927">
        <v>1212.4000000000001</v>
      </c>
      <c r="DE7927">
        <v>1049.95</v>
      </c>
      <c r="DF7927">
        <v>901.59199999999998</v>
      </c>
      <c r="DG7927">
        <v>766.82600000000002</v>
      </c>
      <c r="DH7927">
        <v>645.30899999999997</v>
      </c>
      <c r="DI7927">
        <v>536.76199999999994</v>
      </c>
      <c r="DJ7927">
        <v>440.89100000000002</v>
      </c>
      <c r="DK7927">
        <v>357.31400000000002</v>
      </c>
      <c r="DL7927">
        <v>285.505</v>
      </c>
      <c r="DM7927">
        <v>224.77099999999999</v>
      </c>
      <c r="DN7927">
        <v>174.256</v>
      </c>
      <c r="DO7927">
        <v>132.971</v>
      </c>
      <c r="DP7927">
        <v>99.832999999999998</v>
      </c>
      <c r="DQ7927">
        <v>73.722499999999997</v>
      </c>
      <c r="DR7927">
        <v>53.532499999999999</v>
      </c>
      <c r="DS7927">
        <v>38.214799999999997</v>
      </c>
      <c r="DT7927">
        <v>26.814299999999999</v>
      </c>
      <c r="DU7927">
        <v>18.4909</v>
      </c>
      <c r="DV7927">
        <v>12.530200000000001</v>
      </c>
      <c r="DW7927">
        <v>8.3429900000000004</v>
      </c>
      <c r="DX7927">
        <v>5.4578499999999996</v>
      </c>
      <c r="DY7927">
        <v>8.7673799999999993</v>
      </c>
    </row>
    <row r="7928" spans="1:129" x14ac:dyDescent="0.35">
      <c r="A7928">
        <v>1</v>
      </c>
      <c r="B7928">
        <v>1</v>
      </c>
      <c r="C7928">
        <v>1</v>
      </c>
      <c r="D7928">
        <v>1</v>
      </c>
      <c r="E7928">
        <v>1</v>
      </c>
      <c r="F7928">
        <v>1</v>
      </c>
      <c r="G7928">
        <v>1</v>
      </c>
      <c r="H7928">
        <v>1999</v>
      </c>
      <c r="I7928">
        <v>1</v>
      </c>
      <c r="J7928">
        <v>1999</v>
      </c>
      <c r="K7928" t="s">
        <v>3373</v>
      </c>
      <c r="L7928" t="s">
        <v>1428</v>
      </c>
      <c r="M7928">
        <v>1.24247</v>
      </c>
      <c r="N7928">
        <v>1.75343</v>
      </c>
      <c r="O7928">
        <v>5.4626599999999996</v>
      </c>
      <c r="P7928">
        <v>11.061999999999999</v>
      </c>
      <c r="Q7928">
        <v>17.367000000000001</v>
      </c>
      <c r="R7928">
        <v>23.2636</v>
      </c>
      <c r="S7928">
        <v>28.882000000000001</v>
      </c>
      <c r="T7928">
        <v>36.350700000000003</v>
      </c>
      <c r="U7928">
        <v>49.772500000000001</v>
      </c>
      <c r="V7928">
        <v>74.385800000000003</v>
      </c>
      <c r="W7928">
        <v>115.07599999999999</v>
      </c>
      <c r="X7928">
        <v>174.529</v>
      </c>
      <c r="Y7928">
        <v>251.49299999999999</v>
      </c>
      <c r="Z7928">
        <v>339.8</v>
      </c>
      <c r="AA7928">
        <v>428.85899999999998</v>
      </c>
      <c r="AB7928">
        <v>505.92500000000001</v>
      </c>
      <c r="AC7928">
        <v>559.83500000000004</v>
      </c>
      <c r="AD7928">
        <v>585.05499999999995</v>
      </c>
      <c r="AE7928">
        <v>584.66999999999996</v>
      </c>
      <c r="AF7928">
        <v>571.14700000000005</v>
      </c>
      <c r="AG7928">
        <v>564.55200000000002</v>
      </c>
      <c r="AH7928">
        <v>588.74699999999996</v>
      </c>
      <c r="AI7928">
        <v>666.54899999999998</v>
      </c>
      <c r="AJ7928">
        <v>814.90700000000004</v>
      </c>
      <c r="AK7928">
        <v>1040.9000000000001</v>
      </c>
      <c r="AL7928">
        <v>1339.15</v>
      </c>
      <c r="AM7928">
        <v>1691.16</v>
      </c>
      <c r="AN7928">
        <v>2067.1999999999998</v>
      </c>
      <c r="AO7928">
        <v>2430.88</v>
      </c>
      <c r="AP7928">
        <v>2746.09</v>
      </c>
      <c r="AQ7928">
        <v>2985.03</v>
      </c>
      <c r="AR7928">
        <v>3135.35</v>
      </c>
      <c r="AS7928">
        <v>3204.12</v>
      </c>
      <c r="AT7928">
        <v>3217.3</v>
      </c>
      <c r="AU7928">
        <v>3214.23</v>
      </c>
      <c r="AV7928">
        <v>3238.7</v>
      </c>
      <c r="AW7928">
        <v>3328.82</v>
      </c>
      <c r="AX7928">
        <v>3508.65</v>
      </c>
      <c r="AY7928">
        <v>3783.7</v>
      </c>
      <c r="AZ7928">
        <v>4141.42</v>
      </c>
      <c r="BA7928">
        <v>4556.24</v>
      </c>
      <c r="BB7928">
        <v>4997.4799999999996</v>
      </c>
      <c r="BC7928">
        <v>5437.68</v>
      </c>
      <c r="BD7928">
        <v>5859.14</v>
      </c>
      <c r="BE7928">
        <v>6256.71</v>
      </c>
      <c r="BF7928">
        <v>6636.45</v>
      </c>
      <c r="BG7928">
        <v>7010.74</v>
      </c>
      <c r="BH7928">
        <v>7391.49</v>
      </c>
      <c r="BI7928">
        <v>7783.75</v>
      </c>
      <c r="BJ7928">
        <v>8181.7</v>
      </c>
      <c r="BK7928">
        <v>8568.14</v>
      </c>
      <c r="BL7928">
        <v>8917.7000000000007</v>
      </c>
      <c r="BM7928">
        <v>9202.33</v>
      </c>
      <c r="BN7928">
        <v>9398.06</v>
      </c>
      <c r="BO7928">
        <v>9490.11</v>
      </c>
      <c r="BP7928">
        <v>9475.9599999999991</v>
      </c>
      <c r="BQ7928">
        <v>9365.27</v>
      </c>
      <c r="BR7928">
        <v>9177.0400000000009</v>
      </c>
      <c r="BS7928">
        <v>8935.2800000000007</v>
      </c>
      <c r="BT7928">
        <v>8664.42</v>
      </c>
      <c r="BU7928">
        <v>8385.43</v>
      </c>
      <c r="BV7928">
        <v>8113.8</v>
      </c>
      <c r="BW7928">
        <v>7858.93</v>
      </c>
      <c r="BX7928">
        <v>7624.97</v>
      </c>
      <c r="BY7928">
        <v>7412.35</v>
      </c>
      <c r="BZ7928">
        <v>7219.4</v>
      </c>
      <c r="CA7928">
        <v>7043.51</v>
      </c>
      <c r="CB7928">
        <v>6881.81</v>
      </c>
      <c r="CC7928">
        <v>6731.47</v>
      </c>
      <c r="CD7928">
        <v>6589.47</v>
      </c>
      <c r="CE7928">
        <v>6452.49</v>
      </c>
      <c r="CF7928">
        <v>6316.85</v>
      </c>
      <c r="CG7928">
        <v>6178.58</v>
      </c>
      <c r="CH7928">
        <v>6033.68</v>
      </c>
      <c r="CI7928">
        <v>5878.47</v>
      </c>
      <c r="CJ7928">
        <v>5709.96</v>
      </c>
      <c r="CK7928">
        <v>5526.14</v>
      </c>
      <c r="CL7928">
        <v>5326.09</v>
      </c>
      <c r="CM7928">
        <v>5110.13</v>
      </c>
      <c r="CN7928">
        <v>4879.66</v>
      </c>
      <c r="CO7928">
        <v>4636.99</v>
      </c>
      <c r="CP7928">
        <v>4385.1099999999997</v>
      </c>
      <c r="CQ7928">
        <v>4127.42</v>
      </c>
      <c r="CR7928">
        <v>3867.38</v>
      </c>
      <c r="CS7928">
        <v>3608.3</v>
      </c>
      <c r="CT7928">
        <v>3353.04</v>
      </c>
      <c r="CU7928">
        <v>3103.91</v>
      </c>
      <c r="CV7928">
        <v>2862.53</v>
      </c>
      <c r="CW7928">
        <v>2629.88</v>
      </c>
      <c r="CX7928">
        <v>2406.36</v>
      </c>
      <c r="CY7928">
        <v>2191.9699999999998</v>
      </c>
      <c r="CZ7928">
        <v>1986.45</v>
      </c>
      <c r="DA7928">
        <v>1789.53</v>
      </c>
      <c r="DB7928">
        <v>1601.04</v>
      </c>
      <c r="DC7928">
        <v>1421.07</v>
      </c>
      <c r="DD7928">
        <v>1249.99</v>
      </c>
      <c r="DE7928">
        <v>1088.45</v>
      </c>
      <c r="DF7928">
        <v>937.26</v>
      </c>
      <c r="DG7928">
        <v>797.33699999999999</v>
      </c>
      <c r="DH7928">
        <v>669.52300000000002</v>
      </c>
      <c r="DI7928">
        <v>554.47900000000004</v>
      </c>
      <c r="DJ7928">
        <v>452.58199999999999</v>
      </c>
      <c r="DK7928">
        <v>363.86599999999999</v>
      </c>
      <c r="DL7928">
        <v>288.00099999999998</v>
      </c>
      <c r="DM7928">
        <v>224.32</v>
      </c>
      <c r="DN7928">
        <v>171.87200000000001</v>
      </c>
      <c r="DO7928">
        <v>129.50299999999999</v>
      </c>
      <c r="DP7928">
        <v>95.935900000000004</v>
      </c>
      <c r="DQ7928">
        <v>69.859499999999997</v>
      </c>
      <c r="DR7928">
        <v>49.9968</v>
      </c>
      <c r="DS7928">
        <v>35.162199999999999</v>
      </c>
      <c r="DT7928">
        <v>24.298500000000001</v>
      </c>
      <c r="DU7928">
        <v>16.497599999999998</v>
      </c>
      <c r="DV7928">
        <v>11.0045</v>
      </c>
      <c r="DW7928">
        <v>7.2111400000000003</v>
      </c>
      <c r="DX7928">
        <v>4.6420300000000001</v>
      </c>
      <c r="DY7928">
        <v>7.1708100000000004</v>
      </c>
    </row>
    <row r="7929" spans="1:129" x14ac:dyDescent="0.35">
      <c r="A7929">
        <v>1</v>
      </c>
      <c r="B7929">
        <v>1</v>
      </c>
      <c r="C7929">
        <v>1</v>
      </c>
      <c r="D7929">
        <v>1</v>
      </c>
      <c r="E7929">
        <v>1</v>
      </c>
      <c r="F7929">
        <v>1</v>
      </c>
      <c r="G7929">
        <v>1</v>
      </c>
      <c r="H7929">
        <v>1999</v>
      </c>
      <c r="I7929">
        <v>1</v>
      </c>
      <c r="J7929">
        <v>1999.5</v>
      </c>
      <c r="K7929" t="s">
        <v>1463</v>
      </c>
      <c r="L7929" t="s">
        <v>1428</v>
      </c>
      <c r="M7929">
        <v>0.16961499999999999</v>
      </c>
      <c r="N7929">
        <v>0.79314600000000002</v>
      </c>
      <c r="O7929">
        <v>3.65795</v>
      </c>
      <c r="P7929">
        <v>10.8896</v>
      </c>
      <c r="Q7929">
        <v>24.721299999999999</v>
      </c>
      <c r="R7929">
        <v>46.099800000000002</v>
      </c>
      <c r="S7929">
        <v>73.4786</v>
      </c>
      <c r="T7929">
        <v>102.541</v>
      </c>
      <c r="U7929">
        <v>127.336</v>
      </c>
      <c r="V7929">
        <v>142.52099999999999</v>
      </c>
      <c r="W7929">
        <v>145.71700000000001</v>
      </c>
      <c r="X7929">
        <v>138.869</v>
      </c>
      <c r="Y7929">
        <v>128.13200000000001</v>
      </c>
      <c r="Z7929">
        <v>122.562</v>
      </c>
      <c r="AA7929">
        <v>132.36799999999999</v>
      </c>
      <c r="AB7929">
        <v>167.28299999999999</v>
      </c>
      <c r="AC7929">
        <v>235.18</v>
      </c>
      <c r="AD7929">
        <v>340.685</v>
      </c>
      <c r="AE7929">
        <v>483.61500000000001</v>
      </c>
      <c r="AF7929">
        <v>657.55399999999997</v>
      </c>
      <c r="AG7929">
        <v>849.31899999999996</v>
      </c>
      <c r="AH7929">
        <v>1040.21</v>
      </c>
      <c r="AI7929">
        <v>1209.44</v>
      </c>
      <c r="AJ7929">
        <v>1339.28</v>
      </c>
      <c r="AK7929">
        <v>1420.65</v>
      </c>
      <c r="AL7929">
        <v>1457.19</v>
      </c>
      <c r="AM7929">
        <v>1466.39</v>
      </c>
      <c r="AN7929">
        <v>1476.87</v>
      </c>
      <c r="AO7929">
        <v>1522.42</v>
      </c>
      <c r="AP7929">
        <v>1634.23</v>
      </c>
      <c r="AQ7929">
        <v>1833.26</v>
      </c>
      <c r="AR7929">
        <v>2124.6999999999998</v>
      </c>
      <c r="AS7929">
        <v>2495.84</v>
      </c>
      <c r="AT7929">
        <v>2917.97</v>
      </c>
      <c r="AU7929">
        <v>3351.92</v>
      </c>
      <c r="AV7929">
        <v>3756.29</v>
      </c>
      <c r="AW7929">
        <v>4096.3</v>
      </c>
      <c r="AX7929">
        <v>4351.6000000000004</v>
      </c>
      <c r="AY7929">
        <v>4520.57</v>
      </c>
      <c r="AZ7929">
        <v>4620.4799999999996</v>
      </c>
      <c r="BA7929">
        <v>4682.92</v>
      </c>
      <c r="BB7929">
        <v>4746.01</v>
      </c>
      <c r="BC7929">
        <v>4845.3999999999996</v>
      </c>
      <c r="BD7929">
        <v>5006.53</v>
      </c>
      <c r="BE7929">
        <v>5240.16</v>
      </c>
      <c r="BF7929">
        <v>5542</v>
      </c>
      <c r="BG7929">
        <v>5896.21</v>
      </c>
      <c r="BH7929">
        <v>6280.91</v>
      </c>
      <c r="BI7929">
        <v>6674.44</v>
      </c>
      <c r="BJ7929">
        <v>7059.63</v>
      </c>
      <c r="BK7929">
        <v>7425.8</v>
      </c>
      <c r="BL7929">
        <v>7767.83</v>
      </c>
      <c r="BM7929">
        <v>8083.38</v>
      </c>
      <c r="BN7929">
        <v>8369.5</v>
      </c>
      <c r="BO7929">
        <v>8620.1</v>
      </c>
      <c r="BP7929">
        <v>8825.2000000000007</v>
      </c>
      <c r="BQ7929">
        <v>8971.99</v>
      </c>
      <c r="BR7929">
        <v>9047.77</v>
      </c>
      <c r="BS7929">
        <v>9042.9599999999991</v>
      </c>
      <c r="BT7929">
        <v>8953.93</v>
      </c>
      <c r="BU7929">
        <v>8784.3799999999992</v>
      </c>
      <c r="BV7929">
        <v>8545.02</v>
      </c>
      <c r="BW7929">
        <v>8251.84</v>
      </c>
      <c r="BX7929">
        <v>7923.49</v>
      </c>
      <c r="BY7929">
        <v>7578.43</v>
      </c>
      <c r="BZ7929">
        <v>7232.83</v>
      </c>
      <c r="CA7929">
        <v>6898.97</v>
      </c>
      <c r="CB7929">
        <v>6584.88</v>
      </c>
      <c r="CC7929">
        <v>6294.62</v>
      </c>
      <c r="CD7929">
        <v>6029.05</v>
      </c>
      <c r="CE7929">
        <v>5786.68</v>
      </c>
      <c r="CF7929">
        <v>5564.62</v>
      </c>
      <c r="CG7929">
        <v>5359.14</v>
      </c>
      <c r="CH7929">
        <v>5166.18</v>
      </c>
      <c r="CI7929">
        <v>4981.66</v>
      </c>
      <c r="CJ7929">
        <v>4801.63</v>
      </c>
      <c r="CK7929">
        <v>4622.5600000000004</v>
      </c>
      <c r="CL7929">
        <v>4441.43</v>
      </c>
      <c r="CM7929">
        <v>4255.93</v>
      </c>
      <c r="CN7929">
        <v>4064.56</v>
      </c>
      <c r="CO7929">
        <v>3866.69</v>
      </c>
      <c r="CP7929">
        <v>3662.58</v>
      </c>
      <c r="CQ7929">
        <v>3453.2</v>
      </c>
      <c r="CR7929">
        <v>3240.11</v>
      </c>
      <c r="CS7929">
        <v>3025.3</v>
      </c>
      <c r="CT7929">
        <v>2810.91</v>
      </c>
      <c r="CU7929">
        <v>2599.04</v>
      </c>
      <c r="CV7929">
        <v>2391.61</v>
      </c>
      <c r="CW7929">
        <v>2190.2199999999998</v>
      </c>
      <c r="CX7929">
        <v>1996.1</v>
      </c>
      <c r="CY7929">
        <v>1810.09</v>
      </c>
      <c r="CZ7929">
        <v>1632.75</v>
      </c>
      <c r="DA7929">
        <v>1464.35</v>
      </c>
      <c r="DB7929">
        <v>1305.05</v>
      </c>
      <c r="DC7929">
        <v>1154.92</v>
      </c>
      <c r="DD7929">
        <v>1014.08</v>
      </c>
      <c r="DE7929">
        <v>882.67200000000003</v>
      </c>
      <c r="DF7929">
        <v>760.91300000000001</v>
      </c>
      <c r="DG7929">
        <v>649.05100000000004</v>
      </c>
      <c r="DH7929">
        <v>547.32000000000005</v>
      </c>
      <c r="DI7929">
        <v>455.88200000000001</v>
      </c>
      <c r="DJ7929">
        <v>374.77600000000001</v>
      </c>
      <c r="DK7929">
        <v>303.87099999999998</v>
      </c>
      <c r="DL7929">
        <v>242.84399999999999</v>
      </c>
      <c r="DM7929">
        <v>191.18199999999999</v>
      </c>
      <c r="DN7929">
        <v>148.19499999999999</v>
      </c>
      <c r="DO7929">
        <v>113.06</v>
      </c>
      <c r="DP7929">
        <v>84.862399999999994</v>
      </c>
      <c r="DQ7929">
        <v>62.650799999999997</v>
      </c>
      <c r="DR7929">
        <v>45.481299999999997</v>
      </c>
      <c r="DS7929">
        <v>32.459600000000002</v>
      </c>
      <c r="DT7929">
        <v>22.771100000000001</v>
      </c>
      <c r="DU7929">
        <v>15.6997</v>
      </c>
      <c r="DV7929">
        <v>10.637</v>
      </c>
      <c r="DW7929">
        <v>7.0814599999999999</v>
      </c>
      <c r="DX7929">
        <v>4.6320300000000003</v>
      </c>
      <c r="DY7929">
        <v>7.4393799999999999</v>
      </c>
    </row>
    <row r="7930" spans="1:129" x14ac:dyDescent="0.35">
      <c r="A7930">
        <v>1</v>
      </c>
      <c r="B7930">
        <v>1</v>
      </c>
      <c r="C7930">
        <v>1</v>
      </c>
      <c r="D7930">
        <v>1</v>
      </c>
      <c r="E7930">
        <v>1</v>
      </c>
      <c r="F7930">
        <v>1</v>
      </c>
      <c r="G7930">
        <v>1</v>
      </c>
      <c r="H7930">
        <v>2000</v>
      </c>
      <c r="I7930">
        <v>1</v>
      </c>
      <c r="J7930">
        <v>2000</v>
      </c>
      <c r="K7930" t="s">
        <v>3373</v>
      </c>
      <c r="L7930" t="s">
        <v>1428</v>
      </c>
      <c r="M7930">
        <v>1.5018800000000001</v>
      </c>
      <c r="N7930">
        <v>2.1204800000000001</v>
      </c>
      <c r="O7930">
        <v>6.6108200000000004</v>
      </c>
      <c r="P7930">
        <v>13.4091</v>
      </c>
      <c r="Q7930">
        <v>21.132300000000001</v>
      </c>
      <c r="R7930">
        <v>28.546600000000002</v>
      </c>
      <c r="S7930">
        <v>36.032899999999998</v>
      </c>
      <c r="T7930">
        <v>46.544600000000003</v>
      </c>
      <c r="U7930">
        <v>65.595600000000005</v>
      </c>
      <c r="V7930">
        <v>100.191</v>
      </c>
      <c r="W7930">
        <v>156.864</v>
      </c>
      <c r="X7930">
        <v>239.18</v>
      </c>
      <c r="Y7930">
        <v>345.32100000000003</v>
      </c>
      <c r="Z7930">
        <v>466.68</v>
      </c>
      <c r="AA7930">
        <v>588.42100000000005</v>
      </c>
      <c r="AB7930">
        <v>692.45600000000002</v>
      </c>
      <c r="AC7930">
        <v>762.35400000000004</v>
      </c>
      <c r="AD7930">
        <v>788.64700000000005</v>
      </c>
      <c r="AE7930">
        <v>772.62400000000002</v>
      </c>
      <c r="AF7930">
        <v>727.12699999999995</v>
      </c>
      <c r="AG7930">
        <v>674.06299999999999</v>
      </c>
      <c r="AH7930">
        <v>639.529</v>
      </c>
      <c r="AI7930">
        <v>648.10199999999998</v>
      </c>
      <c r="AJ7930">
        <v>717.78599999999994</v>
      </c>
      <c r="AK7930">
        <v>856.52499999999998</v>
      </c>
      <c r="AL7930">
        <v>1060.6300000000001</v>
      </c>
      <c r="AM7930">
        <v>1315.19</v>
      </c>
      <c r="AN7930">
        <v>1596.4</v>
      </c>
      <c r="AO7930">
        <v>1875.9</v>
      </c>
      <c r="AP7930">
        <v>2126.4699999999998</v>
      </c>
      <c r="AQ7930">
        <v>2328.29</v>
      </c>
      <c r="AR7930">
        <v>2474.3000000000002</v>
      </c>
      <c r="AS7930">
        <v>2572.84</v>
      </c>
      <c r="AT7930">
        <v>2646.61</v>
      </c>
      <c r="AU7930">
        <v>2727.73</v>
      </c>
      <c r="AV7930">
        <v>2849.91</v>
      </c>
      <c r="AW7930">
        <v>3039.89</v>
      </c>
      <c r="AX7930">
        <v>3310.34</v>
      </c>
      <c r="AY7930">
        <v>3656.26</v>
      </c>
      <c r="AZ7930">
        <v>4055.89</v>
      </c>
      <c r="BA7930">
        <v>4475.87</v>
      </c>
      <c r="BB7930">
        <v>4879.18</v>
      </c>
      <c r="BC7930">
        <v>5233.75</v>
      </c>
      <c r="BD7930">
        <v>5519.77</v>
      </c>
      <c r="BE7930">
        <v>5733.3</v>
      </c>
      <c r="BF7930">
        <v>5886.1</v>
      </c>
      <c r="BG7930">
        <v>6001.5</v>
      </c>
      <c r="BH7930">
        <v>6107.88</v>
      </c>
      <c r="BI7930">
        <v>6231.58</v>
      </c>
      <c r="BJ7930">
        <v>6391.23</v>
      </c>
      <c r="BK7930">
        <v>6594.64</v>
      </c>
      <c r="BL7930">
        <v>6838.81</v>
      </c>
      <c r="BM7930">
        <v>7112.17</v>
      </c>
      <c r="BN7930">
        <v>7398.46</v>
      </c>
      <c r="BO7930">
        <v>7680.25</v>
      </c>
      <c r="BP7930">
        <v>7941.73</v>
      </c>
      <c r="BQ7930">
        <v>8169.95</v>
      </c>
      <c r="BR7930">
        <v>8354.7099999999991</v>
      </c>
      <c r="BS7930">
        <v>8487.85</v>
      </c>
      <c r="BT7930">
        <v>8562.58</v>
      </c>
      <c r="BU7930">
        <v>8573.06</v>
      </c>
      <c r="BV7930">
        <v>8515.1200000000008</v>
      </c>
      <c r="BW7930">
        <v>8386.99</v>
      </c>
      <c r="BX7930">
        <v>8190.36</v>
      </c>
      <c r="BY7930">
        <v>7931.01</v>
      </c>
      <c r="BZ7930">
        <v>7618.7</v>
      </c>
      <c r="CA7930">
        <v>7266.28</v>
      </c>
      <c r="CB7930">
        <v>6888.27</v>
      </c>
      <c r="CC7930">
        <v>6499.22</v>
      </c>
      <c r="CD7930">
        <v>6112.17</v>
      </c>
      <c r="CE7930">
        <v>5737.53</v>
      </c>
      <c r="CF7930">
        <v>5382.55</v>
      </c>
      <c r="CG7930">
        <v>5051.3100000000004</v>
      </c>
      <c r="CH7930">
        <v>4745.13</v>
      </c>
      <c r="CI7930">
        <v>4463.25</v>
      </c>
      <c r="CJ7930">
        <v>4203.5600000000004</v>
      </c>
      <c r="CK7930">
        <v>3963.29</v>
      </c>
      <c r="CL7930">
        <v>3739.56</v>
      </c>
      <c r="CM7930">
        <v>3529.75</v>
      </c>
      <c r="CN7930">
        <v>3331.71</v>
      </c>
      <c r="CO7930">
        <v>3143.82</v>
      </c>
      <c r="CP7930">
        <v>2964.99</v>
      </c>
      <c r="CQ7930">
        <v>2794.49</v>
      </c>
      <c r="CR7930">
        <v>2631.84</v>
      </c>
      <c r="CS7930">
        <v>2476.58</v>
      </c>
      <c r="CT7930">
        <v>2328.1799999999998</v>
      </c>
      <c r="CU7930">
        <v>2185.9299999999998</v>
      </c>
      <c r="CV7930">
        <v>2048.87</v>
      </c>
      <c r="CW7930">
        <v>1915.89</v>
      </c>
      <c r="CX7930">
        <v>1785.78</v>
      </c>
      <c r="CY7930">
        <v>1657.42</v>
      </c>
      <c r="CZ7930">
        <v>1529.89</v>
      </c>
      <c r="DA7930">
        <v>1402.67</v>
      </c>
      <c r="DB7930">
        <v>1275.69</v>
      </c>
      <c r="DC7930">
        <v>1149.3900000000001</v>
      </c>
      <c r="DD7930">
        <v>1024.68</v>
      </c>
      <c r="DE7930">
        <v>902.87199999999996</v>
      </c>
      <c r="DF7930">
        <v>785.48199999999997</v>
      </c>
      <c r="DG7930">
        <v>674.11599999999999</v>
      </c>
      <c r="DH7930">
        <v>570.28</v>
      </c>
      <c r="DI7930">
        <v>475.24</v>
      </c>
      <c r="DJ7930">
        <v>389.916</v>
      </c>
      <c r="DK7930">
        <v>314.82</v>
      </c>
      <c r="DL7930">
        <v>250.04900000000001</v>
      </c>
      <c r="DM7930">
        <v>195.31</v>
      </c>
      <c r="DN7930">
        <v>149.98599999999999</v>
      </c>
      <c r="DO7930">
        <v>113.218</v>
      </c>
      <c r="DP7930">
        <v>83.994600000000005</v>
      </c>
      <c r="DQ7930">
        <v>61.234699999999997</v>
      </c>
      <c r="DR7930">
        <v>43.8643</v>
      </c>
      <c r="DS7930">
        <v>30.871400000000001</v>
      </c>
      <c r="DT7930">
        <v>21.345400000000001</v>
      </c>
      <c r="DU7930">
        <v>14.498900000000001</v>
      </c>
      <c r="DV7930">
        <v>9.6745699999999992</v>
      </c>
      <c r="DW7930">
        <v>6.3413300000000001</v>
      </c>
      <c r="DX7930">
        <v>4.0829300000000002</v>
      </c>
      <c r="DY7930">
        <v>6.30891</v>
      </c>
    </row>
    <row r="7931" spans="1:129" x14ac:dyDescent="0.35">
      <c r="A7931">
        <v>1</v>
      </c>
      <c r="B7931">
        <v>1</v>
      </c>
      <c r="C7931">
        <v>1</v>
      </c>
      <c r="D7931">
        <v>1</v>
      </c>
      <c r="E7931">
        <v>1</v>
      </c>
      <c r="F7931">
        <v>1</v>
      </c>
      <c r="G7931">
        <v>1</v>
      </c>
      <c r="H7931">
        <v>2000</v>
      </c>
      <c r="I7931">
        <v>1</v>
      </c>
      <c r="J7931">
        <v>2000.5</v>
      </c>
      <c r="K7931" t="s">
        <v>1463</v>
      </c>
      <c r="L7931" t="s">
        <v>1428</v>
      </c>
      <c r="M7931">
        <v>0.205013</v>
      </c>
      <c r="N7931">
        <v>0.95867800000000003</v>
      </c>
      <c r="O7931">
        <v>4.4213899999999997</v>
      </c>
      <c r="P7931">
        <v>13.1624</v>
      </c>
      <c r="Q7931">
        <v>29.881399999999999</v>
      </c>
      <c r="R7931">
        <v>55.723799999999997</v>
      </c>
      <c r="S7931">
        <v>88.8245</v>
      </c>
      <c r="T7931">
        <v>123.977</v>
      </c>
      <c r="U7931">
        <v>154.01400000000001</v>
      </c>
      <c r="V7931">
        <v>172.54300000000001</v>
      </c>
      <c r="W7931">
        <v>176.816</v>
      </c>
      <c r="X7931">
        <v>169.42599999999999</v>
      </c>
      <c r="Y7931">
        <v>158.22900000000001</v>
      </c>
      <c r="Z7931">
        <v>154.81800000000001</v>
      </c>
      <c r="AA7931">
        <v>172.41800000000001</v>
      </c>
      <c r="AB7931">
        <v>223.86500000000001</v>
      </c>
      <c r="AC7931">
        <v>319.74900000000002</v>
      </c>
      <c r="AD7931">
        <v>466.40100000000001</v>
      </c>
      <c r="AE7931">
        <v>663.59299999999996</v>
      </c>
      <c r="AF7931">
        <v>902.38900000000001</v>
      </c>
      <c r="AG7931">
        <v>1164.22</v>
      </c>
      <c r="AH7931">
        <v>1422.39</v>
      </c>
      <c r="AI7931">
        <v>1646.54</v>
      </c>
      <c r="AJ7931">
        <v>1809.47</v>
      </c>
      <c r="AK7931">
        <v>1894.51</v>
      </c>
      <c r="AL7931">
        <v>1901.04</v>
      </c>
      <c r="AM7931">
        <v>1846.12</v>
      </c>
      <c r="AN7931">
        <v>1761.45</v>
      </c>
      <c r="AO7931">
        <v>1686.3</v>
      </c>
      <c r="AP7931">
        <v>1658.51</v>
      </c>
      <c r="AQ7931">
        <v>1706.07</v>
      </c>
      <c r="AR7931">
        <v>1841.31</v>
      </c>
      <c r="AS7931">
        <v>2059.02</v>
      </c>
      <c r="AT7931">
        <v>2338.64</v>
      </c>
      <c r="AU7931">
        <v>2649.83</v>
      </c>
      <c r="AV7931">
        <v>2959.99</v>
      </c>
      <c r="AW7931">
        <v>3241.93</v>
      </c>
      <c r="AX7931">
        <v>3480.13</v>
      </c>
      <c r="AY7931">
        <v>3673.79</v>
      </c>
      <c r="AZ7931">
        <v>3836.19</v>
      </c>
      <c r="BA7931">
        <v>3990.34</v>
      </c>
      <c r="BB7931">
        <v>4162.08</v>
      </c>
      <c r="BC7931">
        <v>4372.6099999999997</v>
      </c>
      <c r="BD7931">
        <v>4632.41</v>
      </c>
      <c r="BE7931">
        <v>4938.3</v>
      </c>
      <c r="BF7931">
        <v>5274.41</v>
      </c>
      <c r="BG7931">
        <v>5616.5</v>
      </c>
      <c r="BH7931">
        <v>5938.23</v>
      </c>
      <c r="BI7931">
        <v>6217.9</v>
      </c>
      <c r="BJ7931">
        <v>6443.09</v>
      </c>
      <c r="BK7931">
        <v>6612.82</v>
      </c>
      <c r="BL7931">
        <v>6736.42</v>
      </c>
      <c r="BM7931">
        <v>6829.95</v>
      </c>
      <c r="BN7931">
        <v>6911.38</v>
      </c>
      <c r="BO7931">
        <v>6995.98</v>
      </c>
      <c r="BP7931">
        <v>7093.09</v>
      </c>
      <c r="BQ7931">
        <v>7204.62</v>
      </c>
      <c r="BR7931">
        <v>7325.72</v>
      </c>
      <c r="BS7931">
        <v>7446.42</v>
      </c>
      <c r="BT7931">
        <v>7554.15</v>
      </c>
      <c r="BU7931">
        <v>7635.97</v>
      </c>
      <c r="BV7931">
        <v>7680.35</v>
      </c>
      <c r="BW7931">
        <v>7678.16</v>
      </c>
      <c r="BX7931">
        <v>7623.15</v>
      </c>
      <c r="BY7931">
        <v>7512.02</v>
      </c>
      <c r="BZ7931">
        <v>7344.55</v>
      </c>
      <c r="CA7931">
        <v>7123.3</v>
      </c>
      <c r="CB7931">
        <v>6853.61</v>
      </c>
      <c r="CC7931">
        <v>6543.27</v>
      </c>
      <c r="CD7931">
        <v>6201.96</v>
      </c>
      <c r="CE7931">
        <v>5840.47</v>
      </c>
      <c r="CF7931">
        <v>5469.9</v>
      </c>
      <c r="CG7931">
        <v>5100.57</v>
      </c>
      <c r="CH7931">
        <v>4741.3100000000004</v>
      </c>
      <c r="CI7931">
        <v>4398.9399999999996</v>
      </c>
      <c r="CJ7931">
        <v>4077.94</v>
      </c>
      <c r="CK7931">
        <v>3780.64</v>
      </c>
      <c r="CL7931">
        <v>3507.47</v>
      </c>
      <c r="CM7931">
        <v>3257.45</v>
      </c>
      <c r="CN7931">
        <v>3028.69</v>
      </c>
      <c r="CO7931">
        <v>2818.89</v>
      </c>
      <c r="CP7931">
        <v>2625.66</v>
      </c>
      <c r="CQ7931">
        <v>2446.7399999999998</v>
      </c>
      <c r="CR7931">
        <v>2280.19</v>
      </c>
      <c r="CS7931">
        <v>2124.36</v>
      </c>
      <c r="CT7931">
        <v>1977.86</v>
      </c>
      <c r="CU7931">
        <v>1839.53</v>
      </c>
      <c r="CV7931">
        <v>1708.31</v>
      </c>
      <c r="CW7931">
        <v>1583.25</v>
      </c>
      <c r="CX7931">
        <v>1463.44</v>
      </c>
      <c r="CY7931">
        <v>1348.05</v>
      </c>
      <c r="CZ7931">
        <v>1236.4000000000001</v>
      </c>
      <c r="DA7931">
        <v>1127.95</v>
      </c>
      <c r="DB7931">
        <v>1022.4</v>
      </c>
      <c r="DC7931">
        <v>919.72</v>
      </c>
      <c r="DD7931">
        <v>820.14300000000003</v>
      </c>
      <c r="DE7931">
        <v>724.16</v>
      </c>
      <c r="DF7931">
        <v>632.44899999999996</v>
      </c>
      <c r="DG7931">
        <v>545.79700000000003</v>
      </c>
      <c r="DH7931">
        <v>465.00900000000001</v>
      </c>
      <c r="DI7931">
        <v>390.81200000000001</v>
      </c>
      <c r="DJ7931">
        <v>323.77699999999999</v>
      </c>
      <c r="DK7931">
        <v>264.26</v>
      </c>
      <c r="DL7931">
        <v>212.37299999999999</v>
      </c>
      <c r="DM7931">
        <v>167.98</v>
      </c>
      <c r="DN7931">
        <v>130.721</v>
      </c>
      <c r="DO7931">
        <v>100.053</v>
      </c>
      <c r="DP7931">
        <v>75.301199999999994</v>
      </c>
      <c r="DQ7931">
        <v>55.714300000000001</v>
      </c>
      <c r="DR7931">
        <v>40.5182</v>
      </c>
      <c r="DS7931">
        <v>28.959599999999998</v>
      </c>
      <c r="DT7931">
        <v>20.339600000000001</v>
      </c>
      <c r="DU7931">
        <v>14.0366</v>
      </c>
      <c r="DV7931">
        <v>9.5173900000000007</v>
      </c>
      <c r="DW7931">
        <v>6.3399299999999998</v>
      </c>
      <c r="DX7931">
        <v>4.1489900000000004</v>
      </c>
      <c r="DY7931">
        <v>6.6683399999999997</v>
      </c>
    </row>
    <row r="7932" spans="1:129" x14ac:dyDescent="0.35">
      <c r="A7932">
        <v>1</v>
      </c>
      <c r="B7932">
        <v>1</v>
      </c>
      <c r="C7932">
        <v>1</v>
      </c>
      <c r="D7932">
        <v>1</v>
      </c>
      <c r="E7932">
        <v>1</v>
      </c>
      <c r="F7932">
        <v>1</v>
      </c>
      <c r="G7932">
        <v>1</v>
      </c>
      <c r="H7932">
        <v>2001</v>
      </c>
      <c r="I7932">
        <v>1</v>
      </c>
      <c r="J7932">
        <v>2001</v>
      </c>
      <c r="K7932" t="s">
        <v>3373</v>
      </c>
      <c r="L7932" t="s">
        <v>1428</v>
      </c>
      <c r="M7932">
        <v>1.0365500000000001</v>
      </c>
      <c r="N7932">
        <v>1.46763</v>
      </c>
      <c r="O7932">
        <v>4.5952299999999999</v>
      </c>
      <c r="P7932">
        <v>9.41479</v>
      </c>
      <c r="Q7932">
        <v>15.179399999999999</v>
      </c>
      <c r="R7932">
        <v>21.518999999999998</v>
      </c>
      <c r="S7932">
        <v>29.649699999999999</v>
      </c>
      <c r="T7932">
        <v>43.233899999999998</v>
      </c>
      <c r="U7932">
        <v>68.446399999999997</v>
      </c>
      <c r="V7932">
        <v>113.005</v>
      </c>
      <c r="W7932">
        <v>184.137</v>
      </c>
      <c r="X7932">
        <v>285.755</v>
      </c>
      <c r="Y7932">
        <v>415.55700000000002</v>
      </c>
      <c r="Z7932">
        <v>563.24400000000003</v>
      </c>
      <c r="AA7932">
        <v>711.10199999999998</v>
      </c>
      <c r="AB7932">
        <v>837.54</v>
      </c>
      <c r="AC7932">
        <v>923.04200000000003</v>
      </c>
      <c r="AD7932">
        <v>956.61900000000003</v>
      </c>
      <c r="AE7932">
        <v>940.48199999999997</v>
      </c>
      <c r="AF7932">
        <v>891.06200000000001</v>
      </c>
      <c r="AG7932">
        <v>836.01099999999997</v>
      </c>
      <c r="AH7932">
        <v>808.23500000000001</v>
      </c>
      <c r="AI7932">
        <v>838.77200000000005</v>
      </c>
      <c r="AJ7932">
        <v>950.31700000000001</v>
      </c>
      <c r="AK7932">
        <v>1152.52</v>
      </c>
      <c r="AL7932">
        <v>1439.55</v>
      </c>
      <c r="AM7932">
        <v>1790.17</v>
      </c>
      <c r="AN7932">
        <v>2170.46</v>
      </c>
      <c r="AO7932">
        <v>2539.09</v>
      </c>
      <c r="AP7932">
        <v>2854.93</v>
      </c>
      <c r="AQ7932">
        <v>3085.47</v>
      </c>
      <c r="AR7932">
        <v>3214.24</v>
      </c>
      <c r="AS7932">
        <v>3245.06</v>
      </c>
      <c r="AT7932">
        <v>3201.65</v>
      </c>
      <c r="AU7932">
        <v>3122.31</v>
      </c>
      <c r="AV7932">
        <v>3051</v>
      </c>
      <c r="AW7932">
        <v>3027.3</v>
      </c>
      <c r="AX7932">
        <v>3077.9</v>
      </c>
      <c r="AY7932">
        <v>3211.88</v>
      </c>
      <c r="AZ7932">
        <v>3420.72</v>
      </c>
      <c r="BA7932">
        <v>3682.64</v>
      </c>
      <c r="BB7932">
        <v>3969.81</v>
      </c>
      <c r="BC7932">
        <v>4256.0200000000004</v>
      </c>
      <c r="BD7932">
        <v>4523.1000000000004</v>
      </c>
      <c r="BE7932">
        <v>4764.0200000000004</v>
      </c>
      <c r="BF7932">
        <v>4982.62</v>
      </c>
      <c r="BG7932">
        <v>5190.09</v>
      </c>
      <c r="BH7932">
        <v>5399.75</v>
      </c>
      <c r="BI7932">
        <v>5621.68</v>
      </c>
      <c r="BJ7932">
        <v>5858.98</v>
      </c>
      <c r="BK7932">
        <v>6106.53</v>
      </c>
      <c r="BL7932">
        <v>6352.43</v>
      </c>
      <c r="BM7932">
        <v>6581.32</v>
      </c>
      <c r="BN7932">
        <v>6778.77</v>
      </c>
      <c r="BO7932">
        <v>6934.7</v>
      </c>
      <c r="BP7932">
        <v>7045.53</v>
      </c>
      <c r="BQ7932">
        <v>7114.24</v>
      </c>
      <c r="BR7932">
        <v>7148.65</v>
      </c>
      <c r="BS7932">
        <v>7158.64</v>
      </c>
      <c r="BT7932">
        <v>7153.33</v>
      </c>
      <c r="BU7932">
        <v>7138.67</v>
      </c>
      <c r="BV7932">
        <v>7116.5</v>
      </c>
      <c r="BW7932">
        <v>7084.39</v>
      </c>
      <c r="BX7932">
        <v>7036.75</v>
      </c>
      <c r="BY7932">
        <v>6966.34</v>
      </c>
      <c r="BZ7932">
        <v>6865.87</v>
      </c>
      <c r="CA7932">
        <v>6729.4</v>
      </c>
      <c r="CB7932">
        <v>6553.17</v>
      </c>
      <c r="CC7932">
        <v>6336.2</v>
      </c>
      <c r="CD7932">
        <v>6080.29</v>
      </c>
      <c r="CE7932">
        <v>5789.74</v>
      </c>
      <c r="CF7932">
        <v>5470.98</v>
      </c>
      <c r="CG7932">
        <v>5131.8900000000003</v>
      </c>
      <c r="CH7932">
        <v>4781.1400000000003</v>
      </c>
      <c r="CI7932">
        <v>4427.5</v>
      </c>
      <c r="CJ7932">
        <v>4079.21</v>
      </c>
      <c r="CK7932">
        <v>3743.41</v>
      </c>
      <c r="CL7932">
        <v>3425.85</v>
      </c>
      <c r="CM7932">
        <v>3130.6</v>
      </c>
      <c r="CN7932">
        <v>2860.12</v>
      </c>
      <c r="CO7932">
        <v>2615.34</v>
      </c>
      <c r="CP7932">
        <v>2395.9</v>
      </c>
      <c r="CQ7932">
        <v>2200.4299999999998</v>
      </c>
      <c r="CR7932">
        <v>2026.84</v>
      </c>
      <c r="CS7932">
        <v>1872.56</v>
      </c>
      <c r="CT7932">
        <v>1734.74</v>
      </c>
      <c r="CU7932">
        <v>1610.48</v>
      </c>
      <c r="CV7932">
        <v>1496.91</v>
      </c>
      <c r="CW7932">
        <v>1391.38</v>
      </c>
      <c r="CX7932">
        <v>1291.49</v>
      </c>
      <c r="CY7932">
        <v>1195.29</v>
      </c>
      <c r="CZ7932">
        <v>1101.28</v>
      </c>
      <c r="DA7932">
        <v>1008.47</v>
      </c>
      <c r="DB7932">
        <v>916.43</v>
      </c>
      <c r="DC7932">
        <v>825.23</v>
      </c>
      <c r="DD7932">
        <v>735.38300000000004</v>
      </c>
      <c r="DE7932">
        <v>647.73800000000006</v>
      </c>
      <c r="DF7932">
        <v>563.34900000000005</v>
      </c>
      <c r="DG7932">
        <v>483.34300000000002</v>
      </c>
      <c r="DH7932">
        <v>408.78699999999998</v>
      </c>
      <c r="DI7932">
        <v>340.58</v>
      </c>
      <c r="DJ7932">
        <v>279.37099999999998</v>
      </c>
      <c r="DK7932">
        <v>225.52099999999999</v>
      </c>
      <c r="DL7932">
        <v>179.09</v>
      </c>
      <c r="DM7932">
        <v>139.863</v>
      </c>
      <c r="DN7932">
        <v>107.392</v>
      </c>
      <c r="DO7932">
        <v>81.056100000000001</v>
      </c>
      <c r="DP7932">
        <v>60.128100000000003</v>
      </c>
      <c r="DQ7932">
        <v>43.831699999999998</v>
      </c>
      <c r="DR7932">
        <v>31.395900000000001</v>
      </c>
      <c r="DS7932">
        <v>22.094999999999999</v>
      </c>
      <c r="DT7932">
        <v>15.2765</v>
      </c>
      <c r="DU7932">
        <v>10.376200000000001</v>
      </c>
      <c r="DV7932">
        <v>6.9234299999999998</v>
      </c>
      <c r="DW7932">
        <v>4.53796</v>
      </c>
      <c r="DX7932">
        <v>2.9217599999999999</v>
      </c>
      <c r="DY7932">
        <v>4.5145499999999998</v>
      </c>
    </row>
    <row r="7933" spans="1:129" x14ac:dyDescent="0.35">
      <c r="A7933">
        <v>1</v>
      </c>
      <c r="B7933">
        <v>1</v>
      </c>
      <c r="C7933">
        <v>1</v>
      </c>
      <c r="D7933">
        <v>1</v>
      </c>
      <c r="E7933">
        <v>1</v>
      </c>
      <c r="F7933">
        <v>1</v>
      </c>
      <c r="G7933">
        <v>1</v>
      </c>
      <c r="H7933">
        <v>2001</v>
      </c>
      <c r="I7933">
        <v>1</v>
      </c>
      <c r="J7933">
        <v>2001.5</v>
      </c>
      <c r="K7933" t="s">
        <v>1463</v>
      </c>
      <c r="L7933" t="s">
        <v>1428</v>
      </c>
      <c r="M7933">
        <v>0.14143500000000001</v>
      </c>
      <c r="N7933">
        <v>0.66138200000000003</v>
      </c>
      <c r="O7933">
        <v>3.0503200000000001</v>
      </c>
      <c r="P7933">
        <v>9.0810600000000008</v>
      </c>
      <c r="Q7933">
        <v>20.617599999999999</v>
      </c>
      <c r="R7933">
        <v>38.455500000000001</v>
      </c>
      <c r="S7933">
        <v>61.324599999999997</v>
      </c>
      <c r="T7933">
        <v>85.679599999999994</v>
      </c>
      <c r="U7933">
        <v>106.693</v>
      </c>
      <c r="V7933">
        <v>120.21899999999999</v>
      </c>
      <c r="W7933">
        <v>124.913</v>
      </c>
      <c r="X7933">
        <v>123.602</v>
      </c>
      <c r="Y7933">
        <v>123.48099999999999</v>
      </c>
      <c r="Z7933">
        <v>135.30199999999999</v>
      </c>
      <c r="AA7933">
        <v>172.00200000000001</v>
      </c>
      <c r="AB7933">
        <v>247.06399999999999</v>
      </c>
      <c r="AC7933">
        <v>372.48500000000001</v>
      </c>
      <c r="AD7933">
        <v>556.096</v>
      </c>
      <c r="AE7933">
        <v>798.33900000000006</v>
      </c>
      <c r="AF7933">
        <v>1089.28</v>
      </c>
      <c r="AG7933">
        <v>1407.28</v>
      </c>
      <c r="AH7933">
        <v>1720.77</v>
      </c>
      <c r="AI7933">
        <v>1993.73</v>
      </c>
      <c r="AJ7933">
        <v>2194</v>
      </c>
      <c r="AK7933">
        <v>2302.37</v>
      </c>
      <c r="AL7933">
        <v>2319.25</v>
      </c>
      <c r="AM7933">
        <v>2266.69</v>
      </c>
      <c r="AN7933">
        <v>2184.4499999999998</v>
      </c>
      <c r="AO7933">
        <v>2121.2399999999998</v>
      </c>
      <c r="AP7933">
        <v>2123.4299999999998</v>
      </c>
      <c r="AQ7933">
        <v>2224.2399999999998</v>
      </c>
      <c r="AR7933">
        <v>2436.2600000000002</v>
      </c>
      <c r="AS7933">
        <v>2748.72</v>
      </c>
      <c r="AT7933">
        <v>3130.04</v>
      </c>
      <c r="AU7933">
        <v>3534.87</v>
      </c>
      <c r="AV7933">
        <v>3913.84</v>
      </c>
      <c r="AW7933">
        <v>4224.0200000000004</v>
      </c>
      <c r="AX7933">
        <v>4437.79</v>
      </c>
      <c r="AY7933">
        <v>4547.95</v>
      </c>
      <c r="AZ7933">
        <v>4568.21</v>
      </c>
      <c r="BA7933">
        <v>4528.8</v>
      </c>
      <c r="BB7933">
        <v>4468.54</v>
      </c>
      <c r="BC7933">
        <v>4425.53</v>
      </c>
      <c r="BD7933">
        <v>4429.0200000000004</v>
      </c>
      <c r="BE7933">
        <v>4494.3100000000004</v>
      </c>
      <c r="BF7933">
        <v>4621.78</v>
      </c>
      <c r="BG7933">
        <v>4799.7700000000004</v>
      </c>
      <c r="BH7933">
        <v>5009.74</v>
      </c>
      <c r="BI7933">
        <v>5232.32</v>
      </c>
      <c r="BJ7933">
        <v>5451.98</v>
      </c>
      <c r="BK7933">
        <v>5659.48</v>
      </c>
      <c r="BL7933">
        <v>5851.86</v>
      </c>
      <c r="BM7933">
        <v>6030.31</v>
      </c>
      <c r="BN7933">
        <v>6197.23</v>
      </c>
      <c r="BO7933">
        <v>6353.61</v>
      </c>
      <c r="BP7933">
        <v>6497.53</v>
      </c>
      <c r="BQ7933">
        <v>6624.06</v>
      </c>
      <c r="BR7933">
        <v>6726.73</v>
      </c>
      <c r="BS7933">
        <v>6799.23</v>
      </c>
      <c r="BT7933">
        <v>6837.24</v>
      </c>
      <c r="BU7933">
        <v>6839.54</v>
      </c>
      <c r="BV7933">
        <v>6808.01</v>
      </c>
      <c r="BW7933">
        <v>6746.8</v>
      </c>
      <c r="BX7933">
        <v>6660.98</v>
      </c>
      <c r="BY7933">
        <v>6555.01</v>
      </c>
      <c r="BZ7933">
        <v>6431.86</v>
      </c>
      <c r="CA7933">
        <v>6292.37</v>
      </c>
      <c r="CB7933">
        <v>6135.55</v>
      </c>
      <c r="CC7933">
        <v>5959.24</v>
      </c>
      <c r="CD7933">
        <v>5761.01</v>
      </c>
      <c r="CE7933">
        <v>5539.02</v>
      </c>
      <c r="CF7933">
        <v>5292.85</v>
      </c>
      <c r="CG7933">
        <v>5023.78</v>
      </c>
      <c r="CH7933">
        <v>4734.8900000000003</v>
      </c>
      <c r="CI7933">
        <v>4430.8599999999997</v>
      </c>
      <c r="CJ7933">
        <v>4117.5</v>
      </c>
      <c r="CK7933">
        <v>3801.22</v>
      </c>
      <c r="CL7933">
        <v>3488.46</v>
      </c>
      <c r="CM7933">
        <v>3185.16</v>
      </c>
      <c r="CN7933">
        <v>2896.39</v>
      </c>
      <c r="CO7933">
        <v>2626.05</v>
      </c>
      <c r="CP7933">
        <v>2376.7600000000002</v>
      </c>
      <c r="CQ7933">
        <v>2149.84</v>
      </c>
      <c r="CR7933">
        <v>1945.45</v>
      </c>
      <c r="CS7933">
        <v>1762.75</v>
      </c>
      <c r="CT7933">
        <v>1600.17</v>
      </c>
      <c r="CU7933">
        <v>1455.58</v>
      </c>
      <c r="CV7933">
        <v>1326.58</v>
      </c>
      <c r="CW7933">
        <v>1210.68</v>
      </c>
      <c r="CX7933">
        <v>1105.49</v>
      </c>
      <c r="CY7933">
        <v>1008.8</v>
      </c>
      <c r="CZ7933">
        <v>918.74800000000005</v>
      </c>
      <c r="DA7933">
        <v>833.84900000000005</v>
      </c>
      <c r="DB7933">
        <v>753.02700000000004</v>
      </c>
      <c r="DC7933">
        <v>675.62400000000002</v>
      </c>
      <c r="DD7933">
        <v>601.36199999999997</v>
      </c>
      <c r="DE7933">
        <v>530.28899999999999</v>
      </c>
      <c r="DF7933">
        <v>462.69400000000002</v>
      </c>
      <c r="DG7933">
        <v>399.02100000000002</v>
      </c>
      <c r="DH7933">
        <v>339.77600000000001</v>
      </c>
      <c r="DI7933">
        <v>285.43900000000002</v>
      </c>
      <c r="DJ7933">
        <v>236.39400000000001</v>
      </c>
      <c r="DK7933">
        <v>192.881</v>
      </c>
      <c r="DL7933">
        <v>154.96799999999999</v>
      </c>
      <c r="DM7933">
        <v>122.54600000000001</v>
      </c>
      <c r="DN7933">
        <v>95.345299999999995</v>
      </c>
      <c r="DO7933">
        <v>72.9636</v>
      </c>
      <c r="DP7933">
        <v>54.904600000000002</v>
      </c>
      <c r="DQ7933">
        <v>40.617600000000003</v>
      </c>
      <c r="DR7933">
        <v>29.535699999999999</v>
      </c>
      <c r="DS7933">
        <v>21.107900000000001</v>
      </c>
      <c r="DT7933">
        <v>14.8238</v>
      </c>
      <c r="DU7933">
        <v>10.2293</v>
      </c>
      <c r="DV7933">
        <v>6.9355000000000002</v>
      </c>
      <c r="DW7933">
        <v>4.6197999999999997</v>
      </c>
      <c r="DX7933">
        <v>3.02318</v>
      </c>
      <c r="DY7933">
        <v>4.8586</v>
      </c>
    </row>
    <row r="7934" spans="1:129" x14ac:dyDescent="0.35">
      <c r="A7934">
        <v>1</v>
      </c>
      <c r="B7934">
        <v>1</v>
      </c>
      <c r="C7934">
        <v>1</v>
      </c>
      <c r="D7934">
        <v>1</v>
      </c>
      <c r="E7934">
        <v>1</v>
      </c>
      <c r="F7934">
        <v>1</v>
      </c>
      <c r="G7934">
        <v>1</v>
      </c>
      <c r="H7934">
        <v>2002</v>
      </c>
      <c r="I7934">
        <v>1</v>
      </c>
      <c r="J7934">
        <v>2002</v>
      </c>
      <c r="K7934" t="s">
        <v>3373</v>
      </c>
      <c r="L7934" t="s">
        <v>1428</v>
      </c>
      <c r="M7934">
        <v>0.69155100000000003</v>
      </c>
      <c r="N7934">
        <v>0.97937600000000002</v>
      </c>
      <c r="O7934">
        <v>3.0675300000000001</v>
      </c>
      <c r="P7934">
        <v>6.2897400000000001</v>
      </c>
      <c r="Q7934">
        <v>10.1587</v>
      </c>
      <c r="R7934">
        <v>14.453099999999999</v>
      </c>
      <c r="S7934">
        <v>20.034600000000001</v>
      </c>
      <c r="T7934">
        <v>29.433199999999999</v>
      </c>
      <c r="U7934">
        <v>46.8947</v>
      </c>
      <c r="V7934">
        <v>77.723699999999994</v>
      </c>
      <c r="W7934">
        <v>126.895</v>
      </c>
      <c r="X7934">
        <v>197.11699999999999</v>
      </c>
      <c r="Y7934">
        <v>286.85399999999998</v>
      </c>
      <c r="Z7934">
        <v>389.12799999999999</v>
      </c>
      <c r="AA7934">
        <v>491.988</v>
      </c>
      <c r="AB7934">
        <v>581.07100000000003</v>
      </c>
      <c r="AC7934">
        <v>643.88599999999997</v>
      </c>
      <c r="AD7934">
        <v>674.51499999999999</v>
      </c>
      <c r="AE7934">
        <v>677.11500000000001</v>
      </c>
      <c r="AF7934">
        <v>666.846</v>
      </c>
      <c r="AG7934">
        <v>667.85500000000002</v>
      </c>
      <c r="AH7934">
        <v>708.83</v>
      </c>
      <c r="AI7934">
        <v>817.26599999999996</v>
      </c>
      <c r="AJ7934">
        <v>1013.62</v>
      </c>
      <c r="AK7934">
        <v>1306.3</v>
      </c>
      <c r="AL7934">
        <v>1688.27</v>
      </c>
      <c r="AM7934">
        <v>2136.0700000000002</v>
      </c>
      <c r="AN7934">
        <v>2611.88</v>
      </c>
      <c r="AO7934">
        <v>3069.17</v>
      </c>
      <c r="AP7934">
        <v>3461.34</v>
      </c>
      <c r="AQ7934">
        <v>3751.8</v>
      </c>
      <c r="AR7934">
        <v>3922.99</v>
      </c>
      <c r="AS7934">
        <v>3981.49</v>
      </c>
      <c r="AT7934">
        <v>3957.46</v>
      </c>
      <c r="AU7934">
        <v>3897.88</v>
      </c>
      <c r="AV7934">
        <v>3855.39</v>
      </c>
      <c r="AW7934">
        <v>3875.61</v>
      </c>
      <c r="AX7934">
        <v>3986.52</v>
      </c>
      <c r="AY7934">
        <v>4192.5200000000004</v>
      </c>
      <c r="AZ7934">
        <v>4474.67</v>
      </c>
      <c r="BA7934">
        <v>4796.57</v>
      </c>
      <c r="BB7934">
        <v>5114.1499999999996</v>
      </c>
      <c r="BC7934">
        <v>5386.43</v>
      </c>
      <c r="BD7934">
        <v>5584.75</v>
      </c>
      <c r="BE7934">
        <v>5698.03</v>
      </c>
      <c r="BF7934">
        <v>5733.43</v>
      </c>
      <c r="BG7934">
        <v>5712.58</v>
      </c>
      <c r="BH7934">
        <v>5664.83</v>
      </c>
      <c r="BI7934">
        <v>5619.66</v>
      </c>
      <c r="BJ7934">
        <v>5600.3</v>
      </c>
      <c r="BK7934">
        <v>5619.92</v>
      </c>
      <c r="BL7934">
        <v>5680.91</v>
      </c>
      <c r="BM7934">
        <v>5776.8</v>
      </c>
      <c r="BN7934">
        <v>5895.86</v>
      </c>
      <c r="BO7934">
        <v>6024.79</v>
      </c>
      <c r="BP7934">
        <v>6151.66</v>
      </c>
      <c r="BQ7934">
        <v>6267.51</v>
      </c>
      <c r="BR7934">
        <v>6366.41</v>
      </c>
      <c r="BS7934">
        <v>6444.72</v>
      </c>
      <c r="BT7934">
        <v>6500</v>
      </c>
      <c r="BU7934">
        <v>6530.08</v>
      </c>
      <c r="BV7934">
        <v>6532.91</v>
      </c>
      <c r="BW7934">
        <v>6506.57</v>
      </c>
      <c r="BX7934">
        <v>6449.87</v>
      </c>
      <c r="BY7934">
        <v>6362.78</v>
      </c>
      <c r="BZ7934">
        <v>6246.58</v>
      </c>
      <c r="CA7934">
        <v>6103.72</v>
      </c>
      <c r="CB7934">
        <v>5937.24</v>
      </c>
      <c r="CC7934">
        <v>5750.32</v>
      </c>
      <c r="CD7934">
        <v>5545.62</v>
      </c>
      <c r="CE7934">
        <v>5325.11</v>
      </c>
      <c r="CF7934">
        <v>5090.09</v>
      </c>
      <c r="CG7934">
        <v>4841.43</v>
      </c>
      <c r="CH7934">
        <v>4580.01</v>
      </c>
      <c r="CI7934">
        <v>4307.21</v>
      </c>
      <c r="CJ7934">
        <v>4025.16</v>
      </c>
      <c r="CK7934">
        <v>3736.93</v>
      </c>
      <c r="CL7934">
        <v>3446.46</v>
      </c>
      <c r="CM7934">
        <v>3158.32</v>
      </c>
      <c r="CN7934">
        <v>2877.31</v>
      </c>
      <c r="CO7934">
        <v>2608.06</v>
      </c>
      <c r="CP7934">
        <v>2354.62</v>
      </c>
      <c r="CQ7934">
        <v>2120.16</v>
      </c>
      <c r="CR7934">
        <v>1906.73</v>
      </c>
      <c r="CS7934">
        <v>1715.17</v>
      </c>
      <c r="CT7934">
        <v>1545.17</v>
      </c>
      <c r="CU7934">
        <v>1395.4</v>
      </c>
      <c r="CV7934">
        <v>1263.76</v>
      </c>
      <c r="CW7934">
        <v>1147.6500000000001</v>
      </c>
      <c r="CX7934">
        <v>1044.24</v>
      </c>
      <c r="CY7934">
        <v>950.77</v>
      </c>
      <c r="CZ7934">
        <v>864.76300000000003</v>
      </c>
      <c r="DA7934">
        <v>784.19500000000005</v>
      </c>
      <c r="DB7934">
        <v>707.58799999999997</v>
      </c>
      <c r="DC7934">
        <v>634.03800000000001</v>
      </c>
      <c r="DD7934">
        <v>563.16899999999998</v>
      </c>
      <c r="DE7934">
        <v>495.05</v>
      </c>
      <c r="DF7934">
        <v>430.06799999999998</v>
      </c>
      <c r="DG7934">
        <v>368.8</v>
      </c>
      <c r="DH7934">
        <v>311.875</v>
      </c>
      <c r="DI7934">
        <v>259.87099999999998</v>
      </c>
      <c r="DJ7934">
        <v>213.22300000000001</v>
      </c>
      <c r="DK7934">
        <v>172.18100000000001</v>
      </c>
      <c r="DL7934">
        <v>136.78</v>
      </c>
      <c r="DM7934">
        <v>106.85599999999999</v>
      </c>
      <c r="DN7934">
        <v>82.073599999999999</v>
      </c>
      <c r="DO7934">
        <v>61.964100000000002</v>
      </c>
      <c r="DP7934">
        <v>45.976500000000001</v>
      </c>
      <c r="DQ7934">
        <v>33.522399999999998</v>
      </c>
      <c r="DR7934">
        <v>24.015599999999999</v>
      </c>
      <c r="DS7934">
        <v>16.903500000000001</v>
      </c>
      <c r="DT7934">
        <v>11.6884</v>
      </c>
      <c r="DU7934">
        <v>7.9398</v>
      </c>
      <c r="DV7934">
        <v>5.2981600000000002</v>
      </c>
      <c r="DW7934">
        <v>3.4728699999999999</v>
      </c>
      <c r="DX7934">
        <v>2.23611</v>
      </c>
      <c r="DY7934">
        <v>3.4553500000000001</v>
      </c>
    </row>
    <row r="7935" spans="1:129" x14ac:dyDescent="0.35">
      <c r="A7935">
        <v>1</v>
      </c>
      <c r="B7935">
        <v>1</v>
      </c>
      <c r="C7935">
        <v>1</v>
      </c>
      <c r="D7935">
        <v>1</v>
      </c>
      <c r="E7935">
        <v>1</v>
      </c>
      <c r="F7935">
        <v>1</v>
      </c>
      <c r="G7935">
        <v>1</v>
      </c>
      <c r="H7935">
        <v>2002</v>
      </c>
      <c r="I7935">
        <v>1</v>
      </c>
      <c r="J7935">
        <v>2002.5</v>
      </c>
      <c r="K7935" t="s">
        <v>1463</v>
      </c>
      <c r="L7935" t="s">
        <v>1428</v>
      </c>
      <c r="M7935">
        <v>9.43581E-2</v>
      </c>
      <c r="N7935">
        <v>0.44124000000000002</v>
      </c>
      <c r="O7935">
        <v>2.0350199999999998</v>
      </c>
      <c r="P7935">
        <v>6.0584300000000004</v>
      </c>
      <c r="Q7935">
        <v>13.755100000000001</v>
      </c>
      <c r="R7935">
        <v>25.656099999999999</v>
      </c>
      <c r="S7935">
        <v>40.914999999999999</v>
      </c>
      <c r="T7935">
        <v>57.168900000000001</v>
      </c>
      <c r="U7935">
        <v>71.203199999999995</v>
      </c>
      <c r="V7935">
        <v>80.266800000000003</v>
      </c>
      <c r="W7935">
        <v>83.491100000000003</v>
      </c>
      <c r="X7935">
        <v>82.8172</v>
      </c>
      <c r="Y7935">
        <v>83.140699999999995</v>
      </c>
      <c r="Z7935">
        <v>91.781499999999994</v>
      </c>
      <c r="AA7935">
        <v>117.578</v>
      </c>
      <c r="AB7935">
        <v>169.78399999999999</v>
      </c>
      <c r="AC7935">
        <v>256.67700000000002</v>
      </c>
      <c r="AD7935">
        <v>383.73500000000001</v>
      </c>
      <c r="AE7935">
        <v>551.423</v>
      </c>
      <c r="AF7935">
        <v>753.197</v>
      </c>
      <c r="AG7935">
        <v>974.69</v>
      </c>
      <c r="AH7935">
        <v>1195.0999999999999</v>
      </c>
      <c r="AI7935">
        <v>1391.2</v>
      </c>
      <c r="AJ7935">
        <v>1543.36</v>
      </c>
      <c r="AK7935">
        <v>1642.03</v>
      </c>
      <c r="AL7935">
        <v>1692.53</v>
      </c>
      <c r="AM7935">
        <v>1716.29</v>
      </c>
      <c r="AN7935">
        <v>1747.63</v>
      </c>
      <c r="AO7935">
        <v>1826.72</v>
      </c>
      <c r="AP7935">
        <v>1990.23</v>
      </c>
      <c r="AQ7935">
        <v>2262.2199999999998</v>
      </c>
      <c r="AR7935">
        <v>2647.37</v>
      </c>
      <c r="AS7935">
        <v>3128.28</v>
      </c>
      <c r="AT7935">
        <v>3667.63</v>
      </c>
      <c r="AU7935">
        <v>4215</v>
      </c>
      <c r="AV7935">
        <v>4716.83</v>
      </c>
      <c r="AW7935">
        <v>5127.53</v>
      </c>
      <c r="AX7935">
        <v>5419.2</v>
      </c>
      <c r="AY7935">
        <v>5587.19</v>
      </c>
      <c r="AZ7935">
        <v>5650.32</v>
      </c>
      <c r="BA7935">
        <v>5645.37</v>
      </c>
      <c r="BB7935">
        <v>5617.25</v>
      </c>
      <c r="BC7935">
        <v>5607.74</v>
      </c>
      <c r="BD7935">
        <v>5645.68</v>
      </c>
      <c r="BE7935">
        <v>5741.26</v>
      </c>
      <c r="BF7935">
        <v>5885.6</v>
      </c>
      <c r="BG7935">
        <v>6055.34</v>
      </c>
      <c r="BH7935">
        <v>6220.28</v>
      </c>
      <c r="BI7935">
        <v>6352.21</v>
      </c>
      <c r="BJ7935">
        <v>6431.62</v>
      </c>
      <c r="BK7935">
        <v>6451.62</v>
      </c>
      <c r="BL7935">
        <v>6417.93</v>
      </c>
      <c r="BM7935">
        <v>6345.65</v>
      </c>
      <c r="BN7935">
        <v>6254.35</v>
      </c>
      <c r="BO7935">
        <v>6162.92</v>
      </c>
      <c r="BP7935">
        <v>6085.59</v>
      </c>
      <c r="BQ7935">
        <v>6029.76</v>
      </c>
      <c r="BR7935">
        <v>5996.13</v>
      </c>
      <c r="BS7935">
        <v>5979.95</v>
      </c>
      <c r="BT7935">
        <v>5973.36</v>
      </c>
      <c r="BU7935">
        <v>5967.52</v>
      </c>
      <c r="BV7935">
        <v>5954.29</v>
      </c>
      <c r="BW7935">
        <v>5927.16</v>
      </c>
      <c r="BX7935">
        <v>5881.5</v>
      </c>
      <c r="BY7935">
        <v>5814.38</v>
      </c>
      <c r="BZ7935">
        <v>5724.33</v>
      </c>
      <c r="CA7935">
        <v>5610.9</v>
      </c>
      <c r="CB7935">
        <v>5474.55</v>
      </c>
      <c r="CC7935">
        <v>5316.45</v>
      </c>
      <c r="CD7935">
        <v>5138.3599999999997</v>
      </c>
      <c r="CE7935">
        <v>4942.45</v>
      </c>
      <c r="CF7935">
        <v>4731.1400000000003</v>
      </c>
      <c r="CG7935">
        <v>4506.88</v>
      </c>
      <c r="CH7935">
        <v>4272.0200000000004</v>
      </c>
      <c r="CI7935">
        <v>4028.77</v>
      </c>
      <c r="CJ7935">
        <v>3779.21</v>
      </c>
      <c r="CK7935">
        <v>3525.43</v>
      </c>
      <c r="CL7935">
        <v>3269.62</v>
      </c>
      <c r="CM7935">
        <v>3014.23</v>
      </c>
      <c r="CN7935">
        <v>2761.93</v>
      </c>
      <c r="CO7935">
        <v>2515.64</v>
      </c>
      <c r="CP7935">
        <v>2278.3000000000002</v>
      </c>
      <c r="CQ7935">
        <v>2052.71</v>
      </c>
      <c r="CR7935">
        <v>1841.32</v>
      </c>
      <c r="CS7935">
        <v>1645.98</v>
      </c>
      <c r="CT7935">
        <v>1467.86</v>
      </c>
      <c r="CU7935">
        <v>1307.33</v>
      </c>
      <c r="CV7935">
        <v>1164.03</v>
      </c>
      <c r="CW7935">
        <v>1036.95</v>
      </c>
      <c r="CX7935">
        <v>924.56200000000001</v>
      </c>
      <c r="CY7935">
        <v>825.04600000000005</v>
      </c>
      <c r="CZ7935">
        <v>736.46400000000006</v>
      </c>
      <c r="DA7935">
        <v>656.94100000000003</v>
      </c>
      <c r="DB7935">
        <v>584.80600000000004</v>
      </c>
      <c r="DC7935">
        <v>518.697</v>
      </c>
      <c r="DD7935">
        <v>457.59800000000001</v>
      </c>
      <c r="DE7935">
        <v>400.84399999999999</v>
      </c>
      <c r="DF7935">
        <v>348.07600000000002</v>
      </c>
      <c r="DG7935">
        <v>299.17899999999997</v>
      </c>
      <c r="DH7935">
        <v>254.197</v>
      </c>
      <c r="DI7935">
        <v>213.25200000000001</v>
      </c>
      <c r="DJ7935">
        <v>176.47200000000001</v>
      </c>
      <c r="DK7935">
        <v>143.93600000000001</v>
      </c>
      <c r="DL7935">
        <v>115.633</v>
      </c>
      <c r="DM7935">
        <v>91.447900000000004</v>
      </c>
      <c r="DN7935">
        <v>71.162599999999998</v>
      </c>
      <c r="DO7935">
        <v>54.470300000000002</v>
      </c>
      <c r="DP7935">
        <v>40.998800000000003</v>
      </c>
      <c r="DQ7935">
        <v>30.337800000000001</v>
      </c>
      <c r="DR7935">
        <v>22.0657</v>
      </c>
      <c r="DS7935">
        <v>15.7728</v>
      </c>
      <c r="DT7935">
        <v>11.0791</v>
      </c>
      <c r="DU7935">
        <v>7.6464699999999999</v>
      </c>
      <c r="DV7935">
        <v>5.1850199999999997</v>
      </c>
      <c r="DW7935">
        <v>3.4541900000000001</v>
      </c>
      <c r="DX7935">
        <v>2.2606199999999999</v>
      </c>
      <c r="DY7935">
        <v>3.6336300000000001</v>
      </c>
    </row>
    <row r="7936" spans="1:129" x14ac:dyDescent="0.35">
      <c r="A7936">
        <v>1</v>
      </c>
      <c r="B7936">
        <v>1</v>
      </c>
      <c r="C7936">
        <v>1</v>
      </c>
      <c r="D7936">
        <v>1</v>
      </c>
      <c r="E7936">
        <v>1</v>
      </c>
      <c r="F7936">
        <v>1</v>
      </c>
      <c r="G7936">
        <v>1</v>
      </c>
      <c r="H7936">
        <v>2003</v>
      </c>
      <c r="I7936">
        <v>1</v>
      </c>
      <c r="J7936">
        <v>2003</v>
      </c>
      <c r="K7936" t="s">
        <v>3373</v>
      </c>
      <c r="L7936" t="s">
        <v>1428</v>
      </c>
      <c r="M7936">
        <v>0.83624600000000004</v>
      </c>
      <c r="N7936">
        <v>1.18068</v>
      </c>
      <c r="O7936">
        <v>3.6808800000000002</v>
      </c>
      <c r="P7936">
        <v>7.4660500000000001</v>
      </c>
      <c r="Q7936">
        <v>11.7659</v>
      </c>
      <c r="R7936">
        <v>15.8931</v>
      </c>
      <c r="S7936">
        <v>20.058700000000002</v>
      </c>
      <c r="T7936">
        <v>25.905999999999999</v>
      </c>
      <c r="U7936">
        <v>36.503700000000002</v>
      </c>
      <c r="V7936">
        <v>55.751800000000003</v>
      </c>
      <c r="W7936">
        <v>87.2928</v>
      </c>
      <c r="X7936">
        <v>133.12899999999999</v>
      </c>
      <c r="Y7936">
        <v>192.29400000000001</v>
      </c>
      <c r="Z7936">
        <v>260.10300000000001</v>
      </c>
      <c r="AA7936">
        <v>328.524</v>
      </c>
      <c r="AB7936">
        <v>387.92899999999997</v>
      </c>
      <c r="AC7936">
        <v>429.983</v>
      </c>
      <c r="AD7936">
        <v>450.79199999999997</v>
      </c>
      <c r="AE7936">
        <v>453.25299999999999</v>
      </c>
      <c r="AF7936">
        <v>447.685</v>
      </c>
      <c r="AG7936">
        <v>450.47899999999998</v>
      </c>
      <c r="AH7936">
        <v>481.13499999999999</v>
      </c>
      <c r="AI7936">
        <v>558.41</v>
      </c>
      <c r="AJ7936">
        <v>696.38800000000003</v>
      </c>
      <c r="AK7936">
        <v>901.11900000000003</v>
      </c>
      <c r="AL7936">
        <v>1168.3800000000001</v>
      </c>
      <c r="AM7936">
        <v>1483.13</v>
      </c>
      <c r="AN7936">
        <v>1821.1</v>
      </c>
      <c r="AO7936">
        <v>2152.96</v>
      </c>
      <c r="AP7936">
        <v>2450.42</v>
      </c>
      <c r="AQ7936">
        <v>2693.37</v>
      </c>
      <c r="AR7936">
        <v>2876.02</v>
      </c>
      <c r="AS7936">
        <v>3009.95</v>
      </c>
      <c r="AT7936">
        <v>3122.93</v>
      </c>
      <c r="AU7936">
        <v>3252.96</v>
      </c>
      <c r="AV7936">
        <v>3439.06</v>
      </c>
      <c r="AW7936">
        <v>3711</v>
      </c>
      <c r="AX7936">
        <v>4080.94</v>
      </c>
      <c r="AY7936">
        <v>4539.1899999999996</v>
      </c>
      <c r="AZ7936">
        <v>5055.42</v>
      </c>
      <c r="BA7936">
        <v>5585.03</v>
      </c>
      <c r="BB7936">
        <v>6078.99</v>
      </c>
      <c r="BC7936">
        <v>6494.46</v>
      </c>
      <c r="BD7936">
        <v>6803.82</v>
      </c>
      <c r="BE7936">
        <v>6999.23</v>
      </c>
      <c r="BF7936">
        <v>7092.47</v>
      </c>
      <c r="BG7936">
        <v>7109.83</v>
      </c>
      <c r="BH7936">
        <v>7083.99</v>
      </c>
      <c r="BI7936">
        <v>7045.36</v>
      </c>
      <c r="BJ7936">
        <v>7015.12</v>
      </c>
      <c r="BK7936">
        <v>7001.73</v>
      </c>
      <c r="BL7936">
        <v>7001.4</v>
      </c>
      <c r="BM7936">
        <v>7001.68</v>
      </c>
      <c r="BN7936">
        <v>6987.06</v>
      </c>
      <c r="BO7936">
        <v>6944.15</v>
      </c>
      <c r="BP7936">
        <v>6865.58</v>
      </c>
      <c r="BQ7936">
        <v>6751.44</v>
      </c>
      <c r="BR7936">
        <v>6608.36</v>
      </c>
      <c r="BS7936">
        <v>6447</v>
      </c>
      <c r="BT7936">
        <v>6279</v>
      </c>
      <c r="BU7936">
        <v>6114.09</v>
      </c>
      <c r="BV7936">
        <v>5958.46</v>
      </c>
      <c r="BW7936">
        <v>5814.13</v>
      </c>
      <c r="BX7936">
        <v>5679.45</v>
      </c>
      <c r="BY7936">
        <v>5550.32</v>
      </c>
      <c r="BZ7936">
        <v>5421.5</v>
      </c>
      <c r="CA7936">
        <v>5287.79</v>
      </c>
      <c r="CB7936">
        <v>5144.88</v>
      </c>
      <c r="CC7936">
        <v>4989.75</v>
      </c>
      <c r="CD7936">
        <v>4820.7700000000004</v>
      </c>
      <c r="CE7936">
        <v>4637.53</v>
      </c>
      <c r="CF7936">
        <v>4440.67</v>
      </c>
      <c r="CG7936">
        <v>4231.54</v>
      </c>
      <c r="CH7936">
        <v>4012</v>
      </c>
      <c r="CI7936">
        <v>3784.27</v>
      </c>
      <c r="CJ7936">
        <v>3550.69</v>
      </c>
      <c r="CK7936">
        <v>3313.71</v>
      </c>
      <c r="CL7936">
        <v>3075.78</v>
      </c>
      <c r="CM7936">
        <v>2839.32</v>
      </c>
      <c r="CN7936">
        <v>2606.71</v>
      </c>
      <c r="CO7936">
        <v>2380.25</v>
      </c>
      <c r="CP7936">
        <v>2162.14</v>
      </c>
      <c r="CQ7936">
        <v>1954.39</v>
      </c>
      <c r="CR7936">
        <v>1758.76</v>
      </c>
      <c r="CS7936">
        <v>1576.61</v>
      </c>
      <c r="CT7936">
        <v>1408.89</v>
      </c>
      <c r="CU7936">
        <v>1256</v>
      </c>
      <c r="CV7936">
        <v>1117.81</v>
      </c>
      <c r="CW7936">
        <v>993.71799999999996</v>
      </c>
      <c r="CX7936">
        <v>882.67499999999995</v>
      </c>
      <c r="CY7936">
        <v>783.36800000000005</v>
      </c>
      <c r="CZ7936">
        <v>694.34</v>
      </c>
      <c r="DA7936">
        <v>614.13400000000001</v>
      </c>
      <c r="DB7936">
        <v>541.428</v>
      </c>
      <c r="DC7936">
        <v>475.11500000000001</v>
      </c>
      <c r="DD7936">
        <v>414.35599999999999</v>
      </c>
      <c r="DE7936">
        <v>358.577</v>
      </c>
      <c r="DF7936">
        <v>307.44400000000002</v>
      </c>
      <c r="DG7936">
        <v>260.803</v>
      </c>
      <c r="DH7936">
        <v>218.61099999999999</v>
      </c>
      <c r="DI7936">
        <v>180.869</v>
      </c>
      <c r="DJ7936">
        <v>147.565</v>
      </c>
      <c r="DK7936">
        <v>118.629</v>
      </c>
      <c r="DL7936">
        <v>93.9071</v>
      </c>
      <c r="DM7936">
        <v>73.161500000000004</v>
      </c>
      <c r="DN7936">
        <v>56.073399999999999</v>
      </c>
      <c r="DO7936">
        <v>42.264200000000002</v>
      </c>
      <c r="DP7936">
        <v>31.319299999999998</v>
      </c>
      <c r="DQ7936">
        <v>22.813099999999999</v>
      </c>
      <c r="DR7936">
        <v>16.331</v>
      </c>
      <c r="DS7936">
        <v>11.488</v>
      </c>
      <c r="DT7936">
        <v>7.9401700000000002</v>
      </c>
      <c r="DU7936">
        <v>5.3918499999999998</v>
      </c>
      <c r="DV7936">
        <v>3.5970200000000001</v>
      </c>
      <c r="DW7936">
        <v>2.3573400000000002</v>
      </c>
      <c r="DX7936">
        <v>1.51762</v>
      </c>
      <c r="DY7936">
        <v>2.34463</v>
      </c>
    </row>
    <row r="7937" spans="1:129" x14ac:dyDescent="0.35">
      <c r="A7937">
        <v>1</v>
      </c>
      <c r="B7937">
        <v>1</v>
      </c>
      <c r="C7937">
        <v>1</v>
      </c>
      <c r="D7937">
        <v>1</v>
      </c>
      <c r="E7937">
        <v>1</v>
      </c>
      <c r="F7937">
        <v>1</v>
      </c>
      <c r="G7937">
        <v>1</v>
      </c>
      <c r="H7937">
        <v>2003</v>
      </c>
      <c r="I7937">
        <v>1</v>
      </c>
      <c r="J7937">
        <v>2003.5</v>
      </c>
      <c r="K7937" t="s">
        <v>1463</v>
      </c>
      <c r="L7937" t="s">
        <v>1428</v>
      </c>
      <c r="M7937">
        <v>0.114152</v>
      </c>
      <c r="N7937">
        <v>0.53379299999999996</v>
      </c>
      <c r="O7937">
        <v>2.46184</v>
      </c>
      <c r="P7937">
        <v>7.3288200000000003</v>
      </c>
      <c r="Q7937">
        <v>16.638000000000002</v>
      </c>
      <c r="R7937">
        <v>31.027000000000001</v>
      </c>
      <c r="S7937">
        <v>49.457500000000003</v>
      </c>
      <c r="T7937">
        <v>69.0304</v>
      </c>
      <c r="U7937">
        <v>85.754900000000006</v>
      </c>
      <c r="V7937">
        <v>96.071200000000005</v>
      </c>
      <c r="W7937">
        <v>98.448599999999999</v>
      </c>
      <c r="X7937">
        <v>94.3309</v>
      </c>
      <c r="Y7937">
        <v>88.090199999999996</v>
      </c>
      <c r="Z7937">
        <v>86.180499999999995</v>
      </c>
      <c r="AA7937">
        <v>95.966399999999993</v>
      </c>
      <c r="AB7937">
        <v>124.601</v>
      </c>
      <c r="AC7937">
        <v>177.999</v>
      </c>
      <c r="AD7937">
        <v>259.73899999999998</v>
      </c>
      <c r="AE7937">
        <v>369.81099999999998</v>
      </c>
      <c r="AF7937">
        <v>503.47699999999998</v>
      </c>
      <c r="AG7937">
        <v>650.85599999999999</v>
      </c>
      <c r="AH7937">
        <v>797.89499999999998</v>
      </c>
      <c r="AI7937">
        <v>929.04700000000003</v>
      </c>
      <c r="AJ7937">
        <v>1031.28</v>
      </c>
      <c r="AK7937">
        <v>1098.42</v>
      </c>
      <c r="AL7937">
        <v>1134.28</v>
      </c>
      <c r="AM7937">
        <v>1153.57</v>
      </c>
      <c r="AN7937">
        <v>1179.69</v>
      </c>
      <c r="AO7937">
        <v>1240.04</v>
      </c>
      <c r="AP7937">
        <v>1359.84</v>
      </c>
      <c r="AQ7937">
        <v>1556.02</v>
      </c>
      <c r="AR7937">
        <v>1832.79</v>
      </c>
      <c r="AS7937">
        <v>2180.0700000000002</v>
      </c>
      <c r="AT7937">
        <v>2575.11</v>
      </c>
      <c r="AU7937">
        <v>2987.3</v>
      </c>
      <c r="AV7937">
        <v>3385.13</v>
      </c>
      <c r="AW7937">
        <v>3743.54</v>
      </c>
      <c r="AX7937">
        <v>4050.22</v>
      </c>
      <c r="AY7937">
        <v>4308.55</v>
      </c>
      <c r="AZ7937">
        <v>4536.68</v>
      </c>
      <c r="BA7937">
        <v>4762.3</v>
      </c>
      <c r="BB7937">
        <v>5014.68</v>
      </c>
      <c r="BC7937">
        <v>5316.01</v>
      </c>
      <c r="BD7937">
        <v>5674.51</v>
      </c>
      <c r="BE7937">
        <v>6081.3</v>
      </c>
      <c r="BF7937">
        <v>6511.87</v>
      </c>
      <c r="BG7937">
        <v>6931.74</v>
      </c>
      <c r="BH7937">
        <v>7304.27</v>
      </c>
      <c r="BI7937">
        <v>7599.08</v>
      </c>
      <c r="BJ7937">
        <v>7797.8</v>
      </c>
      <c r="BK7937">
        <v>7896.76</v>
      </c>
      <c r="BL7937">
        <v>7905.69</v>
      </c>
      <c r="BM7937">
        <v>7843.39</v>
      </c>
      <c r="BN7937">
        <v>7731.95</v>
      </c>
      <c r="BO7937">
        <v>7591.35</v>
      </c>
      <c r="BP7937">
        <v>7435.79</v>
      </c>
      <c r="BQ7937">
        <v>7272.26</v>
      </c>
      <c r="BR7937">
        <v>7101.71</v>
      </c>
      <c r="BS7937">
        <v>6921.34</v>
      </c>
      <c r="BT7937">
        <v>6727.64</v>
      </c>
      <c r="BU7937">
        <v>6518.7</v>
      </c>
      <c r="BV7937">
        <v>6295.43</v>
      </c>
      <c r="BW7937">
        <v>6061.55</v>
      </c>
      <c r="BX7937">
        <v>5822.58</v>
      </c>
      <c r="BY7937">
        <v>5584.38</v>
      </c>
      <c r="BZ7937">
        <v>5351.89</v>
      </c>
      <c r="CA7937">
        <v>5128.09</v>
      </c>
      <c r="CB7937">
        <v>4913.8100000000004</v>
      </c>
      <c r="CC7937">
        <v>4708</v>
      </c>
      <c r="CD7937">
        <v>4508.29</v>
      </c>
      <c r="CE7937">
        <v>4311.7</v>
      </c>
      <c r="CF7937">
        <v>4115.42</v>
      </c>
      <c r="CG7937">
        <v>3917.18</v>
      </c>
      <c r="CH7937">
        <v>3715.54</v>
      </c>
      <c r="CI7937">
        <v>3509.99</v>
      </c>
      <c r="CJ7937">
        <v>3300.78</v>
      </c>
      <c r="CK7937">
        <v>3088.84</v>
      </c>
      <c r="CL7937">
        <v>2875.56</v>
      </c>
      <c r="CM7937">
        <v>2662.6</v>
      </c>
      <c r="CN7937">
        <v>2451.83</v>
      </c>
      <c r="CO7937">
        <v>2245.12</v>
      </c>
      <c r="CP7937">
        <v>2044.34</v>
      </c>
      <c r="CQ7937">
        <v>1851.22</v>
      </c>
      <c r="CR7937">
        <v>1667.34</v>
      </c>
      <c r="CS7937">
        <v>1494.03</v>
      </c>
      <c r="CT7937">
        <v>1332.35</v>
      </c>
      <c r="CU7937">
        <v>1183.01</v>
      </c>
      <c r="CV7937">
        <v>1046.3900000000001</v>
      </c>
      <c r="CW7937">
        <v>922.46699999999998</v>
      </c>
      <c r="CX7937">
        <v>810.90800000000002</v>
      </c>
      <c r="CY7937">
        <v>711.06</v>
      </c>
      <c r="CZ7937">
        <v>622.05200000000002</v>
      </c>
      <c r="DA7937">
        <v>542.86900000000003</v>
      </c>
      <c r="DB7937">
        <v>472.44099999999997</v>
      </c>
      <c r="DC7937">
        <v>409.72800000000001</v>
      </c>
      <c r="DD7937">
        <v>353.78500000000003</v>
      </c>
      <c r="DE7937">
        <v>303.8</v>
      </c>
      <c r="DF7937">
        <v>259.11599999999999</v>
      </c>
      <c r="DG7937">
        <v>219.22499999999999</v>
      </c>
      <c r="DH7937">
        <v>183.74100000000001</v>
      </c>
      <c r="DI7937">
        <v>152.37100000000001</v>
      </c>
      <c r="DJ7937">
        <v>124.877</v>
      </c>
      <c r="DK7937">
        <v>101.041</v>
      </c>
      <c r="DL7937">
        <v>80.6434</v>
      </c>
      <c r="DM7937">
        <v>63.438899999999997</v>
      </c>
      <c r="DN7937">
        <v>49.156199999999998</v>
      </c>
      <c r="DO7937">
        <v>37.497300000000003</v>
      </c>
      <c r="DP7937">
        <v>28.146799999999999</v>
      </c>
      <c r="DQ7937">
        <v>20.782900000000001</v>
      </c>
      <c r="DR7937">
        <v>15.090400000000001</v>
      </c>
      <c r="DS7937">
        <v>10.7723</v>
      </c>
      <c r="DT7937">
        <v>7.5586799999999998</v>
      </c>
      <c r="DU7937">
        <v>5.21251</v>
      </c>
      <c r="DV7937">
        <v>3.5323000000000002</v>
      </c>
      <c r="DW7937">
        <v>2.3519999999999999</v>
      </c>
      <c r="DX7937">
        <v>1.53868</v>
      </c>
      <c r="DY7937">
        <v>2.4718499999999999</v>
      </c>
    </row>
    <row r="7938" spans="1:129" x14ac:dyDescent="0.35">
      <c r="A7938">
        <v>1</v>
      </c>
      <c r="B7938">
        <v>1</v>
      </c>
      <c r="C7938">
        <v>1</v>
      </c>
      <c r="D7938">
        <v>1</v>
      </c>
      <c r="E7938">
        <v>1</v>
      </c>
      <c r="F7938">
        <v>1</v>
      </c>
      <c r="G7938">
        <v>1</v>
      </c>
      <c r="H7938">
        <v>2004</v>
      </c>
      <c r="I7938">
        <v>1</v>
      </c>
      <c r="J7938">
        <v>2004</v>
      </c>
      <c r="K7938" t="s">
        <v>3373</v>
      </c>
      <c r="L7938" t="s">
        <v>1428</v>
      </c>
      <c r="M7938">
        <v>0.98550800000000005</v>
      </c>
      <c r="N7938">
        <v>1.3915599999999999</v>
      </c>
      <c r="O7938">
        <v>4.3389699999999998</v>
      </c>
      <c r="P7938">
        <v>8.8040500000000002</v>
      </c>
      <c r="Q7938">
        <v>13.885999999999999</v>
      </c>
      <c r="R7938">
        <v>18.790800000000001</v>
      </c>
      <c r="S7938">
        <v>23.799399999999999</v>
      </c>
      <c r="T7938">
        <v>30.9023</v>
      </c>
      <c r="U7938">
        <v>43.794899999999998</v>
      </c>
      <c r="V7938">
        <v>67.167400000000001</v>
      </c>
      <c r="W7938">
        <v>105.39700000000001</v>
      </c>
      <c r="X7938">
        <v>160.87100000000001</v>
      </c>
      <c r="Y7938">
        <v>232.37100000000001</v>
      </c>
      <c r="Z7938">
        <v>314.12299999999999</v>
      </c>
      <c r="AA7938">
        <v>396.18099999999998</v>
      </c>
      <c r="AB7938">
        <v>466.44499999999999</v>
      </c>
      <c r="AC7938">
        <v>513.98699999999997</v>
      </c>
      <c r="AD7938">
        <v>532.65200000000004</v>
      </c>
      <c r="AE7938">
        <v>523.65200000000004</v>
      </c>
      <c r="AF7938">
        <v>496.12700000000001</v>
      </c>
      <c r="AG7938">
        <v>465.48399999999998</v>
      </c>
      <c r="AH7938">
        <v>450.072</v>
      </c>
      <c r="AI7938">
        <v>467.245</v>
      </c>
      <c r="AJ7938">
        <v>529.78700000000003</v>
      </c>
      <c r="AK7938">
        <v>643.35900000000004</v>
      </c>
      <c r="AL7938">
        <v>805.245</v>
      </c>
      <c r="AM7938">
        <v>1004.53</v>
      </c>
      <c r="AN7938">
        <v>1223.78</v>
      </c>
      <c r="AO7938">
        <v>1442.24</v>
      </c>
      <c r="AP7938">
        <v>1640.18</v>
      </c>
      <c r="AQ7938">
        <v>1803.77</v>
      </c>
      <c r="AR7938">
        <v>1929.11</v>
      </c>
      <c r="AS7938">
        <v>2024.3</v>
      </c>
      <c r="AT7938">
        <v>2108.5100000000002</v>
      </c>
      <c r="AU7938">
        <v>2208.06</v>
      </c>
      <c r="AV7938">
        <v>2350.23</v>
      </c>
      <c r="AW7938">
        <v>2556.56</v>
      </c>
      <c r="AX7938">
        <v>2837.33</v>
      </c>
      <c r="AY7938">
        <v>3188.91</v>
      </c>
      <c r="AZ7938">
        <v>3594.67</v>
      </c>
      <c r="BA7938">
        <v>4029.28</v>
      </c>
      <c r="BB7938">
        <v>4465.18</v>
      </c>
      <c r="BC7938">
        <v>4879.17</v>
      </c>
      <c r="BD7938">
        <v>5257.78</v>
      </c>
      <c r="BE7938">
        <v>5599.29</v>
      </c>
      <c r="BF7938">
        <v>5912.43</v>
      </c>
      <c r="BG7938">
        <v>6211.92</v>
      </c>
      <c r="BH7938">
        <v>6512.39</v>
      </c>
      <c r="BI7938">
        <v>6822.52</v>
      </c>
      <c r="BJ7938">
        <v>7141.21</v>
      </c>
      <c r="BK7938">
        <v>7456.81</v>
      </c>
      <c r="BL7938">
        <v>7749.48</v>
      </c>
      <c r="BM7938">
        <v>7995.76</v>
      </c>
      <c r="BN7938">
        <v>8174.23</v>
      </c>
      <c r="BO7938">
        <v>8269.94</v>
      </c>
      <c r="BP7938">
        <v>8277.2199999999993</v>
      </c>
      <c r="BQ7938">
        <v>8199.83</v>
      </c>
      <c r="BR7938">
        <v>8048.99</v>
      </c>
      <c r="BS7938">
        <v>7840.09</v>
      </c>
      <c r="BT7938">
        <v>7589.31</v>
      </c>
      <c r="BU7938">
        <v>7310.76</v>
      </c>
      <c r="BV7938">
        <v>7015.25</v>
      </c>
      <c r="BW7938">
        <v>6709.97</v>
      </c>
      <c r="BX7938">
        <v>6399.36</v>
      </c>
      <c r="BY7938">
        <v>6086.3</v>
      </c>
      <c r="BZ7938">
        <v>5773.22</v>
      </c>
      <c r="CA7938">
        <v>5462.69</v>
      </c>
      <c r="CB7938">
        <v>5157.57</v>
      </c>
      <c r="CC7938">
        <v>4860.75</v>
      </c>
      <c r="CD7938">
        <v>4574.62</v>
      </c>
      <c r="CE7938">
        <v>4300.75</v>
      </c>
      <c r="CF7938">
        <v>4039.6</v>
      </c>
      <c r="CG7938">
        <v>3790.65</v>
      </c>
      <c r="CH7938">
        <v>3552.59</v>
      </c>
      <c r="CI7938">
        <v>3323.76</v>
      </c>
      <c r="CJ7938">
        <v>3102.5</v>
      </c>
      <c r="CK7938">
        <v>2887.52</v>
      </c>
      <c r="CL7938">
        <v>2678.01</v>
      </c>
      <c r="CM7938">
        <v>2473.8000000000002</v>
      </c>
      <c r="CN7938">
        <v>2275.23</v>
      </c>
      <c r="CO7938">
        <v>2083.08</v>
      </c>
      <c r="CP7938">
        <v>1898.38</v>
      </c>
      <c r="CQ7938">
        <v>1722.26</v>
      </c>
      <c r="CR7938">
        <v>1555.79</v>
      </c>
      <c r="CS7938">
        <v>1399.84</v>
      </c>
      <c r="CT7938">
        <v>1255.02</v>
      </c>
      <c r="CU7938">
        <v>1121.6199999999999</v>
      </c>
      <c r="CV7938">
        <v>999.58299999999997</v>
      </c>
      <c r="CW7938">
        <v>888.56399999999996</v>
      </c>
      <c r="CX7938">
        <v>787.95100000000002</v>
      </c>
      <c r="CY7938">
        <v>696.95899999999995</v>
      </c>
      <c r="CZ7938">
        <v>614.70100000000002</v>
      </c>
      <c r="DA7938">
        <v>540.27200000000005</v>
      </c>
      <c r="DB7938">
        <v>472.82</v>
      </c>
      <c r="DC7938">
        <v>411.59899999999999</v>
      </c>
      <c r="DD7938">
        <v>355.99900000000002</v>
      </c>
      <c r="DE7938">
        <v>305.55399999999997</v>
      </c>
      <c r="DF7938">
        <v>259.928</v>
      </c>
      <c r="DG7938">
        <v>218.886</v>
      </c>
      <c r="DH7938">
        <v>182.26</v>
      </c>
      <c r="DI7938">
        <v>149.90600000000001</v>
      </c>
      <c r="DJ7938">
        <v>121.675</v>
      </c>
      <c r="DK7938">
        <v>97.383300000000006</v>
      </c>
      <c r="DL7938">
        <v>76.8005</v>
      </c>
      <c r="DM7938">
        <v>59.6462</v>
      </c>
      <c r="DN7938">
        <v>45.595799999999997</v>
      </c>
      <c r="DO7938">
        <v>34.293399999999998</v>
      </c>
      <c r="DP7938">
        <v>25.368500000000001</v>
      </c>
      <c r="DQ7938">
        <v>18.452400000000001</v>
      </c>
      <c r="DR7938">
        <v>13.1945</v>
      </c>
      <c r="DS7938">
        <v>9.2732100000000006</v>
      </c>
      <c r="DT7938">
        <v>6.4048100000000003</v>
      </c>
      <c r="DU7938">
        <v>4.3468099999999996</v>
      </c>
      <c r="DV7938">
        <v>2.8985699999999999</v>
      </c>
      <c r="DW7938">
        <v>1.8989499999999999</v>
      </c>
      <c r="DX7938">
        <v>1.2221900000000001</v>
      </c>
      <c r="DY7938">
        <v>1.88751</v>
      </c>
    </row>
    <row r="7939" spans="1:129" x14ac:dyDescent="0.35">
      <c r="A7939">
        <v>1</v>
      </c>
      <c r="B7939">
        <v>1</v>
      </c>
      <c r="C7939">
        <v>1</v>
      </c>
      <c r="D7939">
        <v>1</v>
      </c>
      <c r="E7939">
        <v>1</v>
      </c>
      <c r="F7939">
        <v>1</v>
      </c>
      <c r="G7939">
        <v>1</v>
      </c>
      <c r="H7939">
        <v>2004</v>
      </c>
      <c r="I7939">
        <v>1</v>
      </c>
      <c r="J7939">
        <v>2004.5</v>
      </c>
      <c r="K7939" t="s">
        <v>1463</v>
      </c>
      <c r="L7939" t="s">
        <v>1428</v>
      </c>
      <c r="M7939">
        <v>0.13452500000000001</v>
      </c>
      <c r="N7939">
        <v>0.62906099999999998</v>
      </c>
      <c r="O7939">
        <v>2.9012099999999998</v>
      </c>
      <c r="P7939">
        <v>8.6368299999999998</v>
      </c>
      <c r="Q7939">
        <v>19.607500000000002</v>
      </c>
      <c r="R7939">
        <v>36.564999999999998</v>
      </c>
      <c r="S7939">
        <v>58.285899999999998</v>
      </c>
      <c r="T7939">
        <v>81.355500000000006</v>
      </c>
      <c r="U7939">
        <v>101.075</v>
      </c>
      <c r="V7939">
        <v>113.25700000000001</v>
      </c>
      <c r="W7939">
        <v>116.117</v>
      </c>
      <c r="X7939">
        <v>111.39100000000001</v>
      </c>
      <c r="Y7939">
        <v>104.291</v>
      </c>
      <c r="Z7939">
        <v>102.51300000000001</v>
      </c>
      <c r="AA7939">
        <v>114.86</v>
      </c>
      <c r="AB7939">
        <v>149.90700000000001</v>
      </c>
      <c r="AC7939">
        <v>214.756</v>
      </c>
      <c r="AD7939">
        <v>313.685</v>
      </c>
      <c r="AE7939">
        <v>446.58</v>
      </c>
      <c r="AF7939">
        <v>607.48900000000003</v>
      </c>
      <c r="AG7939">
        <v>784.00800000000004</v>
      </c>
      <c r="AH7939">
        <v>958.31100000000004</v>
      </c>
      <c r="AI7939">
        <v>1110.19</v>
      </c>
      <c r="AJ7939">
        <v>1221.67</v>
      </c>
      <c r="AK7939">
        <v>1282.01</v>
      </c>
      <c r="AL7939">
        <v>1291.47</v>
      </c>
      <c r="AM7939">
        <v>1262.3599999999999</v>
      </c>
      <c r="AN7939">
        <v>1216.94</v>
      </c>
      <c r="AO7939">
        <v>1182.55</v>
      </c>
      <c r="AP7939">
        <v>1185.4000000000001</v>
      </c>
      <c r="AQ7939">
        <v>1244.67</v>
      </c>
      <c r="AR7939">
        <v>1368.49</v>
      </c>
      <c r="AS7939">
        <v>1552.56</v>
      </c>
      <c r="AT7939">
        <v>1781.81</v>
      </c>
      <c r="AU7939">
        <v>2034.42</v>
      </c>
      <c r="AV7939">
        <v>2287.34</v>
      </c>
      <c r="AW7939">
        <v>2521.9699999999998</v>
      </c>
      <c r="AX7939">
        <v>2728.76</v>
      </c>
      <c r="AY7939">
        <v>2909.44</v>
      </c>
      <c r="AZ7939">
        <v>3076.37</v>
      </c>
      <c r="BA7939">
        <v>3249.07</v>
      </c>
      <c r="BB7939">
        <v>3448.86</v>
      </c>
      <c r="BC7939">
        <v>3693.04</v>
      </c>
      <c r="BD7939">
        <v>3990.22</v>
      </c>
      <c r="BE7939">
        <v>4338.22</v>
      </c>
      <c r="BF7939">
        <v>4724.8100000000004</v>
      </c>
      <c r="BG7939">
        <v>5131.1499999999996</v>
      </c>
      <c r="BH7939">
        <v>5536.5</v>
      </c>
      <c r="BI7939">
        <v>5923.04</v>
      </c>
      <c r="BJ7939">
        <v>6278.93</v>
      </c>
      <c r="BK7939">
        <v>6599.34</v>
      </c>
      <c r="BL7939">
        <v>6885.03</v>
      </c>
      <c r="BM7939">
        <v>7139.3</v>
      </c>
      <c r="BN7939">
        <v>7364.62</v>
      </c>
      <c r="BO7939">
        <v>7559.96</v>
      </c>
      <c r="BP7939">
        <v>7719.82</v>
      </c>
      <c r="BQ7939">
        <v>7834.89</v>
      </c>
      <c r="BR7939">
        <v>7894.45</v>
      </c>
      <c r="BS7939">
        <v>7889.03</v>
      </c>
      <c r="BT7939">
        <v>7813.01</v>
      </c>
      <c r="BU7939">
        <v>7666.17</v>
      </c>
      <c r="BV7939">
        <v>7453.81</v>
      </c>
      <c r="BW7939">
        <v>7185.74</v>
      </c>
      <c r="BX7939">
        <v>6874.48</v>
      </c>
      <c r="BY7939">
        <v>6533.3</v>
      </c>
      <c r="BZ7939">
        <v>6174.63</v>
      </c>
      <c r="CA7939">
        <v>5808.92</v>
      </c>
      <c r="CB7939">
        <v>5444.31</v>
      </c>
      <c r="CC7939">
        <v>5086.7700000000004</v>
      </c>
      <c r="CD7939">
        <v>4740.4399999999996</v>
      </c>
      <c r="CE7939">
        <v>4408.08</v>
      </c>
      <c r="CF7939">
        <v>4091.52</v>
      </c>
      <c r="CG7939">
        <v>3791.78</v>
      </c>
      <c r="CH7939">
        <v>3509.21</v>
      </c>
      <c r="CI7939">
        <v>3243.64</v>
      </c>
      <c r="CJ7939">
        <v>2994.33</v>
      </c>
      <c r="CK7939">
        <v>2760.18</v>
      </c>
      <c r="CL7939">
        <v>2539.89</v>
      </c>
      <c r="CM7939">
        <v>2332.09</v>
      </c>
      <c r="CN7939">
        <v>2135.61</v>
      </c>
      <c r="CO7939">
        <v>1949.51</v>
      </c>
      <c r="CP7939">
        <v>1773.21</v>
      </c>
      <c r="CQ7939">
        <v>1606.44</v>
      </c>
      <c r="CR7939">
        <v>1449.2</v>
      </c>
      <c r="CS7939">
        <v>1301.6400000000001</v>
      </c>
      <c r="CT7939">
        <v>1164</v>
      </c>
      <c r="CU7939">
        <v>1036.48</v>
      </c>
      <c r="CV7939">
        <v>919.13499999999999</v>
      </c>
      <c r="CW7939">
        <v>811.904</v>
      </c>
      <c r="CX7939">
        <v>714.52300000000002</v>
      </c>
      <c r="CY7939">
        <v>626.56200000000001</v>
      </c>
      <c r="CZ7939">
        <v>547.45899999999995</v>
      </c>
      <c r="DA7939">
        <v>476.553</v>
      </c>
      <c r="DB7939">
        <v>413.13900000000001</v>
      </c>
      <c r="DC7939">
        <v>356.51299999999998</v>
      </c>
      <c r="DD7939">
        <v>306.01600000000002</v>
      </c>
      <c r="DE7939">
        <v>261.05200000000002</v>
      </c>
      <c r="DF7939">
        <v>221.107</v>
      </c>
      <c r="DG7939">
        <v>185.744</v>
      </c>
      <c r="DH7939">
        <v>154.59700000000001</v>
      </c>
      <c r="DI7939">
        <v>127.352</v>
      </c>
      <c r="DJ7939">
        <v>103.726</v>
      </c>
      <c r="DK7939">
        <v>83.453999999999994</v>
      </c>
      <c r="DL7939">
        <v>66.268900000000002</v>
      </c>
      <c r="DM7939">
        <v>51.8977</v>
      </c>
      <c r="DN7939">
        <v>40.0565</v>
      </c>
      <c r="DO7939">
        <v>30.453299999999999</v>
      </c>
      <c r="DP7939">
        <v>22.793900000000001</v>
      </c>
      <c r="DQ7939">
        <v>16.7898</v>
      </c>
      <c r="DR7939">
        <v>12.166399999999999</v>
      </c>
      <c r="DS7939">
        <v>8.67042</v>
      </c>
      <c r="DT7939">
        <v>6.0754299999999999</v>
      </c>
      <c r="DU7939">
        <v>4.1849100000000004</v>
      </c>
      <c r="DV7939">
        <v>2.8333200000000001</v>
      </c>
      <c r="DW7939">
        <v>1.88517</v>
      </c>
      <c r="DX7939">
        <v>1.23254</v>
      </c>
      <c r="DY7939">
        <v>1.9782500000000001</v>
      </c>
    </row>
    <row r="7940" spans="1:129" x14ac:dyDescent="0.35">
      <c r="A7940">
        <v>1</v>
      </c>
      <c r="B7940">
        <v>1</v>
      </c>
      <c r="C7940">
        <v>1</v>
      </c>
      <c r="D7940">
        <v>1</v>
      </c>
      <c r="E7940">
        <v>1</v>
      </c>
      <c r="F7940">
        <v>1</v>
      </c>
      <c r="G7940">
        <v>1</v>
      </c>
      <c r="H7940">
        <v>2005</v>
      </c>
      <c r="I7940">
        <v>1</v>
      </c>
      <c r="J7940">
        <v>2005</v>
      </c>
      <c r="K7940" t="s">
        <v>3373</v>
      </c>
      <c r="L7940" t="s">
        <v>1428</v>
      </c>
      <c r="M7940">
        <v>1.47153</v>
      </c>
      <c r="N7940">
        <v>2.0761400000000001</v>
      </c>
      <c r="O7940">
        <v>6.4654600000000002</v>
      </c>
      <c r="P7940">
        <v>13.080399999999999</v>
      </c>
      <c r="Q7940">
        <v>20.491199999999999</v>
      </c>
      <c r="R7940">
        <v>27.3156</v>
      </c>
      <c r="S7940">
        <v>33.5837</v>
      </c>
      <c r="T7940">
        <v>41.604399999999998</v>
      </c>
      <c r="U7940">
        <v>55.927799999999998</v>
      </c>
      <c r="V7940">
        <v>82.380099999999999</v>
      </c>
      <c r="W7940">
        <v>126.387</v>
      </c>
      <c r="X7940">
        <v>190.92400000000001</v>
      </c>
      <c r="Y7940">
        <v>274.60199999999998</v>
      </c>
      <c r="Z7940">
        <v>370.59100000000001</v>
      </c>
      <c r="AA7940">
        <v>467.11799999999999</v>
      </c>
      <c r="AB7940">
        <v>549.88099999999997</v>
      </c>
      <c r="AC7940">
        <v>605.98800000000006</v>
      </c>
      <c r="AD7940">
        <v>628.21299999999997</v>
      </c>
      <c r="AE7940">
        <v>618.05100000000004</v>
      </c>
      <c r="AF7940">
        <v>586.39200000000005</v>
      </c>
      <c r="AG7940">
        <v>551.54</v>
      </c>
      <c r="AH7940">
        <v>535.28200000000004</v>
      </c>
      <c r="AI7940">
        <v>558.19299999999998</v>
      </c>
      <c r="AJ7940">
        <v>635.34299999999996</v>
      </c>
      <c r="AK7940">
        <v>773.16200000000003</v>
      </c>
      <c r="AL7940">
        <v>967.80700000000002</v>
      </c>
      <c r="AM7940">
        <v>1205.2</v>
      </c>
      <c r="AN7940">
        <v>1462.8</v>
      </c>
      <c r="AO7940">
        <v>1713.26</v>
      </c>
      <c r="AP7940">
        <v>1929.48</v>
      </c>
      <c r="AQ7940">
        <v>2090.29</v>
      </c>
      <c r="AR7940">
        <v>2185.5</v>
      </c>
      <c r="AS7940">
        <v>2218.67</v>
      </c>
      <c r="AT7940">
        <v>2206.79</v>
      </c>
      <c r="AU7940">
        <v>2176.56</v>
      </c>
      <c r="AV7940">
        <v>2158.21</v>
      </c>
      <c r="AW7940">
        <v>2178.61</v>
      </c>
      <c r="AX7940">
        <v>2255.4899999999998</v>
      </c>
      <c r="AY7940">
        <v>2394.25</v>
      </c>
      <c r="AZ7940">
        <v>2588.19</v>
      </c>
      <c r="BA7940">
        <v>2821.73</v>
      </c>
      <c r="BB7940">
        <v>3075.63</v>
      </c>
      <c r="BC7940">
        <v>3332.55</v>
      </c>
      <c r="BD7940">
        <v>3581.5</v>
      </c>
      <c r="BE7940">
        <v>3819.96</v>
      </c>
      <c r="BF7940">
        <v>4053.37</v>
      </c>
      <c r="BG7940">
        <v>4292.25</v>
      </c>
      <c r="BH7940">
        <v>4548.09</v>
      </c>
      <c r="BI7940">
        <v>4829.17</v>
      </c>
      <c r="BJ7940">
        <v>5137.7</v>
      </c>
      <c r="BK7940">
        <v>5468.78</v>
      </c>
      <c r="BL7940">
        <v>5811.5</v>
      </c>
      <c r="BM7940">
        <v>6151.29</v>
      </c>
      <c r="BN7940">
        <v>6473.15</v>
      </c>
      <c r="BO7940">
        <v>6764</v>
      </c>
      <c r="BP7940">
        <v>7014.28</v>
      </c>
      <c r="BQ7940">
        <v>7218.06</v>
      </c>
      <c r="BR7940">
        <v>7372.09</v>
      </c>
      <c r="BS7940">
        <v>7474.45</v>
      </c>
      <c r="BT7940">
        <v>7523.41</v>
      </c>
      <c r="BU7940">
        <v>7516.78</v>
      </c>
      <c r="BV7940">
        <v>7452.33</v>
      </c>
      <c r="BW7940">
        <v>7328.49</v>
      </c>
      <c r="BX7940">
        <v>7145.52</v>
      </c>
      <c r="BY7940">
        <v>6906.35</v>
      </c>
      <c r="BZ7940">
        <v>6616.92</v>
      </c>
      <c r="CA7940">
        <v>6285.89</v>
      </c>
      <c r="CB7940">
        <v>5923.74</v>
      </c>
      <c r="CC7940">
        <v>5541.77</v>
      </c>
      <c r="CD7940">
        <v>5150.8900000000003</v>
      </c>
      <c r="CE7940">
        <v>4760.75</v>
      </c>
      <c r="CF7940">
        <v>4379.26</v>
      </c>
      <c r="CG7940">
        <v>4012.31</v>
      </c>
      <c r="CH7940">
        <v>3663.94</v>
      </c>
      <c r="CI7940">
        <v>3336.56</v>
      </c>
      <c r="CJ7940">
        <v>3031.31</v>
      </c>
      <c r="CK7940">
        <v>2748.45</v>
      </c>
      <c r="CL7940">
        <v>2487.58</v>
      </c>
      <c r="CM7940">
        <v>2247.91</v>
      </c>
      <c r="CN7940">
        <v>2028.44</v>
      </c>
      <c r="CO7940">
        <v>1828.05</v>
      </c>
      <c r="CP7940">
        <v>1645.62</v>
      </c>
      <c r="CQ7940">
        <v>1480.03</v>
      </c>
      <c r="CR7940">
        <v>1330.2</v>
      </c>
      <c r="CS7940">
        <v>1195.05</v>
      </c>
      <c r="CT7940">
        <v>1073.49</v>
      </c>
      <c r="CU7940">
        <v>964.399</v>
      </c>
      <c r="CV7940">
        <v>866.56500000000005</v>
      </c>
      <c r="CW7940">
        <v>778.74300000000005</v>
      </c>
      <c r="CX7940">
        <v>699.65</v>
      </c>
      <c r="CY7940">
        <v>628.03399999999999</v>
      </c>
      <c r="CZ7940">
        <v>562.71900000000005</v>
      </c>
      <c r="DA7940">
        <v>502.673</v>
      </c>
      <c r="DB7940">
        <v>447.05700000000002</v>
      </c>
      <c r="DC7940">
        <v>395.25099999999998</v>
      </c>
      <c r="DD7940">
        <v>346.85899999999998</v>
      </c>
      <c r="DE7940">
        <v>301.68799999999999</v>
      </c>
      <c r="DF7940">
        <v>259.709</v>
      </c>
      <c r="DG7940">
        <v>221.001</v>
      </c>
      <c r="DH7940">
        <v>185.69300000000001</v>
      </c>
      <c r="DI7940">
        <v>153.91399999999999</v>
      </c>
      <c r="DJ7940">
        <v>125.744</v>
      </c>
      <c r="DK7940">
        <v>101.187</v>
      </c>
      <c r="DL7940">
        <v>80.158799999999999</v>
      </c>
      <c r="DM7940">
        <v>62.483400000000003</v>
      </c>
      <c r="DN7940">
        <v>47.907400000000003</v>
      </c>
      <c r="DO7940">
        <v>36.119</v>
      </c>
      <c r="DP7940">
        <v>26.770600000000002</v>
      </c>
      <c r="DQ7940">
        <v>19.502300000000002</v>
      </c>
      <c r="DR7940">
        <v>13.962300000000001</v>
      </c>
      <c r="DS7940">
        <v>9.8223099999999999</v>
      </c>
      <c r="DT7940">
        <v>6.7892099999999997</v>
      </c>
      <c r="DU7940">
        <v>4.6104200000000004</v>
      </c>
      <c r="DV7940">
        <v>3.0757599999999998</v>
      </c>
      <c r="DW7940">
        <v>2.0157600000000002</v>
      </c>
      <c r="DX7940">
        <v>1.29772</v>
      </c>
      <c r="DY7940">
        <v>2.0049299999999999</v>
      </c>
    </row>
    <row r="7941" spans="1:129" x14ac:dyDescent="0.35">
      <c r="A7941">
        <v>1</v>
      </c>
      <c r="B7941">
        <v>1</v>
      </c>
      <c r="C7941">
        <v>1</v>
      </c>
      <c r="D7941">
        <v>1</v>
      </c>
      <c r="E7941">
        <v>1</v>
      </c>
      <c r="F7941">
        <v>1</v>
      </c>
      <c r="G7941">
        <v>1</v>
      </c>
      <c r="H7941">
        <v>2005</v>
      </c>
      <c r="I7941">
        <v>1</v>
      </c>
      <c r="J7941">
        <v>2005.5</v>
      </c>
      <c r="K7941" t="s">
        <v>1463</v>
      </c>
      <c r="L7941" t="s">
        <v>1428</v>
      </c>
      <c r="M7941">
        <v>0.20089099999999999</v>
      </c>
      <c r="N7941">
        <v>0.93940000000000001</v>
      </c>
      <c r="O7941">
        <v>4.3324699999999998</v>
      </c>
      <c r="P7941">
        <v>12.897500000000001</v>
      </c>
      <c r="Q7941">
        <v>29.279499999999999</v>
      </c>
      <c r="R7941">
        <v>54.5989</v>
      </c>
      <c r="S7941">
        <v>87.022000000000006</v>
      </c>
      <c r="T7941">
        <v>121.43</v>
      </c>
      <c r="U7941">
        <v>150.75899999999999</v>
      </c>
      <c r="V7941">
        <v>168.648</v>
      </c>
      <c r="W7941">
        <v>172.20599999999999</v>
      </c>
      <c r="X7941">
        <v>163.602</v>
      </c>
      <c r="Y7941">
        <v>149.89400000000001</v>
      </c>
      <c r="Z7941">
        <v>141.45099999999999</v>
      </c>
      <c r="AA7941">
        <v>149.86099999999999</v>
      </c>
      <c r="AB7941">
        <v>186.042</v>
      </c>
      <c r="AC7941">
        <v>258.68700000000001</v>
      </c>
      <c r="AD7941">
        <v>372.774</v>
      </c>
      <c r="AE7941">
        <v>527.90099999999995</v>
      </c>
      <c r="AF7941">
        <v>716.74599999999998</v>
      </c>
      <c r="AG7941">
        <v>924.43700000000001</v>
      </c>
      <c r="AH7941">
        <v>1129.81</v>
      </c>
      <c r="AI7941">
        <v>1308.99</v>
      </c>
      <c r="AJ7941">
        <v>1440.81</v>
      </c>
      <c r="AK7941">
        <v>1512.71</v>
      </c>
      <c r="AL7941">
        <v>1525.11</v>
      </c>
      <c r="AM7941">
        <v>1492.68</v>
      </c>
      <c r="AN7941">
        <v>1441.77</v>
      </c>
      <c r="AO7941">
        <v>1404.6</v>
      </c>
      <c r="AP7941">
        <v>1411.8</v>
      </c>
      <c r="AQ7941">
        <v>1485.33</v>
      </c>
      <c r="AR7941">
        <v>1633.47</v>
      </c>
      <c r="AS7941">
        <v>1849.1</v>
      </c>
      <c r="AT7941">
        <v>2111.35</v>
      </c>
      <c r="AU7941">
        <v>2390.33</v>
      </c>
      <c r="AV7941">
        <v>2653.71</v>
      </c>
      <c r="AW7941">
        <v>2873.62</v>
      </c>
      <c r="AX7941">
        <v>3032.62</v>
      </c>
      <c r="AY7941">
        <v>3127.02</v>
      </c>
      <c r="AZ7941">
        <v>3167.11</v>
      </c>
      <c r="BA7941">
        <v>3174.05</v>
      </c>
      <c r="BB7941">
        <v>3174.42</v>
      </c>
      <c r="BC7941">
        <v>3193.92</v>
      </c>
      <c r="BD7941">
        <v>3251.87</v>
      </c>
      <c r="BE7941">
        <v>3357.92</v>
      </c>
      <c r="BF7941">
        <v>3511.64</v>
      </c>
      <c r="BG7941">
        <v>3704.72</v>
      </c>
      <c r="BH7941">
        <v>3924.66</v>
      </c>
      <c r="BI7941">
        <v>4159.05</v>
      </c>
      <c r="BJ7941">
        <v>4398.62</v>
      </c>
      <c r="BK7941">
        <v>4638.7299999999996</v>
      </c>
      <c r="BL7941">
        <v>4878.9399999999996</v>
      </c>
      <c r="BM7941">
        <v>5121.16</v>
      </c>
      <c r="BN7941">
        <v>5367.19</v>
      </c>
      <c r="BO7941">
        <v>5616.6</v>
      </c>
      <c r="BP7941">
        <v>5865.54</v>
      </c>
      <c r="BQ7941">
        <v>6106.66</v>
      </c>
      <c r="BR7941">
        <v>6330.27</v>
      </c>
      <c r="BS7941">
        <v>6525.71</v>
      </c>
      <c r="BT7941">
        <v>6683.03</v>
      </c>
      <c r="BU7941">
        <v>6794.11</v>
      </c>
      <c r="BV7941">
        <v>6853.25</v>
      </c>
      <c r="BW7941">
        <v>6857.13</v>
      </c>
      <c r="BX7941">
        <v>6804.56</v>
      </c>
      <c r="BY7941">
        <v>6696</v>
      </c>
      <c r="BZ7941">
        <v>6533.43</v>
      </c>
      <c r="CA7941">
        <v>6320.15</v>
      </c>
      <c r="CB7941">
        <v>6060.93</v>
      </c>
      <c r="CC7941">
        <v>5761.99</v>
      </c>
      <c r="CD7941">
        <v>5430.9</v>
      </c>
      <c r="CE7941">
        <v>5076.26</v>
      </c>
      <c r="CF7941">
        <v>4707.24</v>
      </c>
      <c r="CG7941">
        <v>4332.8900000000003</v>
      </c>
      <c r="CH7941">
        <v>3961.57</v>
      </c>
      <c r="CI7941">
        <v>3600.48</v>
      </c>
      <c r="CJ7941">
        <v>3255.31</v>
      </c>
      <c r="CK7941">
        <v>2930.18</v>
      </c>
      <c r="CL7941">
        <v>2627.66</v>
      </c>
      <c r="CM7941">
        <v>2349.02</v>
      </c>
      <c r="CN7941">
        <v>2094.4699999999998</v>
      </c>
      <c r="CO7941">
        <v>1863.46</v>
      </c>
      <c r="CP7941">
        <v>1654.95</v>
      </c>
      <c r="CQ7941">
        <v>1467.55</v>
      </c>
      <c r="CR7941">
        <v>1299.75</v>
      </c>
      <c r="CS7941">
        <v>1149.97</v>
      </c>
      <c r="CT7941">
        <v>1016.65</v>
      </c>
      <c r="CU7941">
        <v>898.23599999999999</v>
      </c>
      <c r="CV7941">
        <v>793.255</v>
      </c>
      <c r="CW7941">
        <v>700.27200000000005</v>
      </c>
      <c r="CX7941">
        <v>617.91700000000003</v>
      </c>
      <c r="CY7941">
        <v>544.88199999999995</v>
      </c>
      <c r="CZ7941">
        <v>479.95299999999997</v>
      </c>
      <c r="DA7941">
        <v>422.02199999999999</v>
      </c>
      <c r="DB7941">
        <v>370.10899999999998</v>
      </c>
      <c r="DC7941">
        <v>323.38</v>
      </c>
      <c r="DD7941">
        <v>281.16000000000003</v>
      </c>
      <c r="DE7941">
        <v>242.93</v>
      </c>
      <c r="DF7941">
        <v>208.30699999999999</v>
      </c>
      <c r="DG7941">
        <v>177.03100000000001</v>
      </c>
      <c r="DH7941">
        <v>148.92500000000001</v>
      </c>
      <c r="DI7941">
        <v>123.866</v>
      </c>
      <c r="DJ7941">
        <v>101.754</v>
      </c>
      <c r="DK7941">
        <v>82.481999999999999</v>
      </c>
      <c r="DL7941">
        <v>65.922399999999996</v>
      </c>
      <c r="DM7941">
        <v>51.912999999999997</v>
      </c>
      <c r="DN7941">
        <v>40.256799999999998</v>
      </c>
      <c r="DO7941">
        <v>30.726400000000002</v>
      </c>
      <c r="DP7941">
        <v>23.074000000000002</v>
      </c>
      <c r="DQ7941">
        <v>17.042300000000001</v>
      </c>
      <c r="DR7941">
        <v>12.377000000000001</v>
      </c>
      <c r="DS7941">
        <v>8.8366900000000008</v>
      </c>
      <c r="DT7941">
        <v>6.2011599999999998</v>
      </c>
      <c r="DU7941">
        <v>4.2766599999999997</v>
      </c>
      <c r="DV7941">
        <v>2.89825</v>
      </c>
      <c r="DW7941">
        <v>1.92987</v>
      </c>
      <c r="DX7941">
        <v>1.2625500000000001</v>
      </c>
      <c r="DY7941">
        <v>2.0282900000000001</v>
      </c>
    </row>
    <row r="7942" spans="1:129" x14ac:dyDescent="0.35">
      <c r="A7942">
        <v>1</v>
      </c>
      <c r="B7942">
        <v>1</v>
      </c>
      <c r="C7942">
        <v>1</v>
      </c>
      <c r="D7942">
        <v>1</v>
      </c>
      <c r="E7942">
        <v>1</v>
      </c>
      <c r="F7942">
        <v>1</v>
      </c>
      <c r="G7942">
        <v>1</v>
      </c>
      <c r="H7942">
        <v>2006</v>
      </c>
      <c r="I7942">
        <v>1</v>
      </c>
      <c r="J7942">
        <v>2006</v>
      </c>
      <c r="K7942" t="s">
        <v>3373</v>
      </c>
      <c r="L7942" t="s">
        <v>1428</v>
      </c>
      <c r="M7942">
        <v>2.2721200000000001</v>
      </c>
      <c r="N7942">
        <v>3.2053600000000002</v>
      </c>
      <c r="O7942">
        <v>9.9805200000000003</v>
      </c>
      <c r="P7942">
        <v>20.1845</v>
      </c>
      <c r="Q7942">
        <v>31.593499999999999</v>
      </c>
      <c r="R7942">
        <v>42.035899999999998</v>
      </c>
      <c r="S7942">
        <v>51.484200000000001</v>
      </c>
      <c r="T7942">
        <v>63.377499999999998</v>
      </c>
      <c r="U7942">
        <v>84.557199999999995</v>
      </c>
      <c r="V7942">
        <v>123.794</v>
      </c>
      <c r="W7942">
        <v>189.25200000000001</v>
      </c>
      <c r="X7942">
        <v>285.40300000000002</v>
      </c>
      <c r="Y7942">
        <v>410.16300000000001</v>
      </c>
      <c r="Z7942">
        <v>553.27300000000002</v>
      </c>
      <c r="AA7942">
        <v>697.03</v>
      </c>
      <c r="AB7942">
        <v>819.84400000000005</v>
      </c>
      <c r="AC7942">
        <v>902.05799999999999</v>
      </c>
      <c r="AD7942">
        <v>932.19500000000005</v>
      </c>
      <c r="AE7942">
        <v>911.41300000000001</v>
      </c>
      <c r="AF7942">
        <v>854.40800000000002</v>
      </c>
      <c r="AG7942">
        <v>786.44899999999996</v>
      </c>
      <c r="AH7942">
        <v>737.62900000000002</v>
      </c>
      <c r="AI7942">
        <v>736.19899999999996</v>
      </c>
      <c r="AJ7942">
        <v>802.71900000000005</v>
      </c>
      <c r="AK7942">
        <v>946.10799999999995</v>
      </c>
      <c r="AL7942">
        <v>1161.9100000000001</v>
      </c>
      <c r="AM7942">
        <v>1432.8</v>
      </c>
      <c r="AN7942">
        <v>1731.15</v>
      </c>
      <c r="AO7942">
        <v>2023.69</v>
      </c>
      <c r="AP7942">
        <v>2277.69</v>
      </c>
      <c r="AQ7942">
        <v>2467.69</v>
      </c>
      <c r="AR7942">
        <v>2581.39</v>
      </c>
      <c r="AS7942">
        <v>2622.8</v>
      </c>
      <c r="AT7942">
        <v>2611.71</v>
      </c>
      <c r="AU7942">
        <v>2579.09</v>
      </c>
      <c r="AV7942">
        <v>2559.66</v>
      </c>
      <c r="AW7942">
        <v>2583.54</v>
      </c>
      <c r="AX7942">
        <v>2669.16</v>
      </c>
      <c r="AY7942">
        <v>2819.44</v>
      </c>
      <c r="AZ7942">
        <v>3021.97</v>
      </c>
      <c r="BA7942">
        <v>3252.98</v>
      </c>
      <c r="BB7942">
        <v>3483.83</v>
      </c>
      <c r="BC7942">
        <v>3688.13</v>
      </c>
      <c r="BD7942">
        <v>3847.87</v>
      </c>
      <c r="BE7942">
        <v>3956.72</v>
      </c>
      <c r="BF7942">
        <v>4020.43</v>
      </c>
      <c r="BG7942">
        <v>4054.12</v>
      </c>
      <c r="BH7942">
        <v>4077.71</v>
      </c>
      <c r="BI7942">
        <v>4110.88</v>
      </c>
      <c r="BJ7942">
        <v>4168.8</v>
      </c>
      <c r="BK7942">
        <v>4259.7700000000004</v>
      </c>
      <c r="BL7942">
        <v>4384.95</v>
      </c>
      <c r="BM7942">
        <v>4539.6899999999996</v>
      </c>
      <c r="BN7942">
        <v>4716.1099999999997</v>
      </c>
      <c r="BO7942">
        <v>4905.43</v>
      </c>
      <c r="BP7942">
        <v>5099.83</v>
      </c>
      <c r="BQ7942">
        <v>5293.13</v>
      </c>
      <c r="BR7942">
        <v>5480.61</v>
      </c>
      <c r="BS7942">
        <v>5658.15</v>
      </c>
      <c r="BT7942">
        <v>5821.34</v>
      </c>
      <c r="BU7942">
        <v>5964.81</v>
      </c>
      <c r="BV7942">
        <v>6082.29</v>
      </c>
      <c r="BW7942">
        <v>6166.93</v>
      </c>
      <c r="BX7942">
        <v>6212.1</v>
      </c>
      <c r="BY7942">
        <v>6212.21</v>
      </c>
      <c r="BZ7942">
        <v>6163.4</v>
      </c>
      <c r="CA7942">
        <v>6063.94</v>
      </c>
      <c r="CB7942">
        <v>5914.2</v>
      </c>
      <c r="CC7942">
        <v>5716.72</v>
      </c>
      <c r="CD7942">
        <v>5475.79</v>
      </c>
      <c r="CE7942">
        <v>5197.2</v>
      </c>
      <c r="CF7942">
        <v>4887.88</v>
      </c>
      <c r="CG7942">
        <v>4555.57</v>
      </c>
      <c r="CH7942">
        <v>4208.3900000000003</v>
      </c>
      <c r="CI7942">
        <v>3854.51</v>
      </c>
      <c r="CJ7942">
        <v>3501.73</v>
      </c>
      <c r="CK7942">
        <v>3157.1</v>
      </c>
      <c r="CL7942">
        <v>2826.63</v>
      </c>
      <c r="CM7942">
        <v>2515.12</v>
      </c>
      <c r="CN7942">
        <v>2226.02</v>
      </c>
      <c r="CO7942">
        <v>1961.51</v>
      </c>
      <c r="CP7942">
        <v>1722.55</v>
      </c>
      <c r="CQ7942">
        <v>1509.1</v>
      </c>
      <c r="CR7942">
        <v>1320.3</v>
      </c>
      <c r="CS7942">
        <v>1154.68</v>
      </c>
      <c r="CT7942">
        <v>1010.34</v>
      </c>
      <c r="CU7942">
        <v>885.10400000000004</v>
      </c>
      <c r="CV7942">
        <v>776.70299999999997</v>
      </c>
      <c r="CW7942">
        <v>682.84400000000005</v>
      </c>
      <c r="CX7942">
        <v>601.32100000000003</v>
      </c>
      <c r="CY7942">
        <v>530.10599999999999</v>
      </c>
      <c r="CZ7942">
        <v>467.38900000000001</v>
      </c>
      <c r="DA7942">
        <v>411.63</v>
      </c>
      <c r="DB7942">
        <v>361.577</v>
      </c>
      <c r="DC7942">
        <v>316.26600000000002</v>
      </c>
      <c r="DD7942">
        <v>275.00200000000001</v>
      </c>
      <c r="DE7942">
        <v>237.322</v>
      </c>
      <c r="DF7942">
        <v>202.95</v>
      </c>
      <c r="DG7942">
        <v>171.744</v>
      </c>
      <c r="DH7942">
        <v>143.637</v>
      </c>
      <c r="DI7942">
        <v>118.598</v>
      </c>
      <c r="DJ7942">
        <v>96.584500000000006</v>
      </c>
      <c r="DK7942">
        <v>77.520499999999998</v>
      </c>
      <c r="DL7942">
        <v>61.2804</v>
      </c>
      <c r="DM7942">
        <v>47.685600000000001</v>
      </c>
      <c r="DN7942">
        <v>36.510899999999999</v>
      </c>
      <c r="DO7942">
        <v>27.496099999999998</v>
      </c>
      <c r="DP7942">
        <v>20.3613</v>
      </c>
      <c r="DQ7942">
        <v>14.822699999999999</v>
      </c>
      <c r="DR7942">
        <v>10.606</v>
      </c>
      <c r="DS7942">
        <v>7.4579000000000004</v>
      </c>
      <c r="DT7942">
        <v>5.15313</v>
      </c>
      <c r="DU7942">
        <v>3.49844</v>
      </c>
      <c r="DV7942">
        <v>2.3334299999999999</v>
      </c>
      <c r="DW7942">
        <v>1.52901</v>
      </c>
      <c r="DX7942">
        <v>0.98423300000000002</v>
      </c>
      <c r="DY7942">
        <v>1.52033</v>
      </c>
    </row>
    <row r="7943" spans="1:129" x14ac:dyDescent="0.35">
      <c r="A7943">
        <v>1</v>
      </c>
      <c r="B7943">
        <v>1</v>
      </c>
      <c r="C7943">
        <v>1</v>
      </c>
      <c r="D7943">
        <v>1</v>
      </c>
      <c r="E7943">
        <v>1</v>
      </c>
      <c r="F7943">
        <v>1</v>
      </c>
      <c r="G7943">
        <v>1</v>
      </c>
      <c r="H7943">
        <v>2006</v>
      </c>
      <c r="I7943">
        <v>1</v>
      </c>
      <c r="J7943">
        <v>2006.5</v>
      </c>
      <c r="K7943" t="s">
        <v>1463</v>
      </c>
      <c r="L7943" t="s">
        <v>1428</v>
      </c>
      <c r="M7943">
        <v>0.31019200000000002</v>
      </c>
      <c r="N7943">
        <v>1.45051</v>
      </c>
      <c r="O7943">
        <v>6.6896699999999996</v>
      </c>
      <c r="P7943">
        <v>19.9148</v>
      </c>
      <c r="Q7943">
        <v>45.209699999999998</v>
      </c>
      <c r="R7943">
        <v>84.304100000000005</v>
      </c>
      <c r="S7943">
        <v>134.36500000000001</v>
      </c>
      <c r="T7943">
        <v>187.48699999999999</v>
      </c>
      <c r="U7943">
        <v>232.75</v>
      </c>
      <c r="V7943">
        <v>260.31400000000002</v>
      </c>
      <c r="W7943">
        <v>265.67200000000003</v>
      </c>
      <c r="X7943">
        <v>252.09399999999999</v>
      </c>
      <c r="Y7943">
        <v>230.33699999999999</v>
      </c>
      <c r="Z7943">
        <v>216.19900000000001</v>
      </c>
      <c r="AA7943">
        <v>227.27600000000001</v>
      </c>
      <c r="AB7943">
        <v>280.06</v>
      </c>
      <c r="AC7943">
        <v>387.6</v>
      </c>
      <c r="AD7943">
        <v>557.28499999999997</v>
      </c>
      <c r="AE7943">
        <v>788.39599999999996</v>
      </c>
      <c r="AF7943">
        <v>1069.8</v>
      </c>
      <c r="AG7943">
        <v>1379</v>
      </c>
      <c r="AH7943">
        <v>1683.97</v>
      </c>
      <c r="AI7943">
        <v>1948.33</v>
      </c>
      <c r="AJ7943">
        <v>2139.46</v>
      </c>
      <c r="AK7943">
        <v>2237.0500000000002</v>
      </c>
      <c r="AL7943">
        <v>2239.69</v>
      </c>
      <c r="AM7943">
        <v>2166.7399999999998</v>
      </c>
      <c r="AN7943">
        <v>2054.73</v>
      </c>
      <c r="AO7943">
        <v>1949.12</v>
      </c>
      <c r="AP7943">
        <v>1893.78</v>
      </c>
      <c r="AQ7943">
        <v>1921.11</v>
      </c>
      <c r="AR7943">
        <v>2045.21</v>
      </c>
      <c r="AS7943">
        <v>2259.65</v>
      </c>
      <c r="AT7943">
        <v>2539.83</v>
      </c>
      <c r="AU7943">
        <v>2849.2</v>
      </c>
      <c r="AV7943">
        <v>3147.68</v>
      </c>
      <c r="AW7943">
        <v>3400.38</v>
      </c>
      <c r="AX7943">
        <v>3584.85</v>
      </c>
      <c r="AY7943">
        <v>3695.06</v>
      </c>
      <c r="AZ7943">
        <v>3741.45</v>
      </c>
      <c r="BA7943">
        <v>3747.07</v>
      </c>
      <c r="BB7943">
        <v>3740.88</v>
      </c>
      <c r="BC7943">
        <v>3750.07</v>
      </c>
      <c r="BD7943">
        <v>3793.5</v>
      </c>
      <c r="BE7943">
        <v>3877.84</v>
      </c>
      <c r="BF7943">
        <v>3997.36</v>
      </c>
      <c r="BG7943">
        <v>4136.92</v>
      </c>
      <c r="BH7943">
        <v>4277.03</v>
      </c>
      <c r="BI7943">
        <v>4399.66</v>
      </c>
      <c r="BJ7943">
        <v>4492.63</v>
      </c>
      <c r="BK7943">
        <v>4552.05</v>
      </c>
      <c r="BL7943">
        <v>4582.25</v>
      </c>
      <c r="BM7943">
        <v>4593.58</v>
      </c>
      <c r="BN7943">
        <v>4599.03</v>
      </c>
      <c r="BO7943">
        <v>4610.8900000000003</v>
      </c>
      <c r="BP7943">
        <v>4638.13</v>
      </c>
      <c r="BQ7943">
        <v>4685.0600000000004</v>
      </c>
      <c r="BR7943">
        <v>4751.42</v>
      </c>
      <c r="BS7943">
        <v>4833.26</v>
      </c>
      <c r="BT7943">
        <v>4924.3599999999997</v>
      </c>
      <c r="BU7943">
        <v>5017.58</v>
      </c>
      <c r="BV7943">
        <v>5105.84</v>
      </c>
      <c r="BW7943">
        <v>5182.5600000000004</v>
      </c>
      <c r="BX7943">
        <v>5241.79</v>
      </c>
      <c r="BY7943">
        <v>5278.14</v>
      </c>
      <c r="BZ7943">
        <v>5286.79</v>
      </c>
      <c r="CA7943">
        <v>5263.49</v>
      </c>
      <c r="CB7943">
        <v>5204.82</v>
      </c>
      <c r="CC7943">
        <v>5108.54</v>
      </c>
      <c r="CD7943">
        <v>4973.8100000000004</v>
      </c>
      <c r="CE7943">
        <v>4801.38</v>
      </c>
      <c r="CF7943">
        <v>4593.72</v>
      </c>
      <c r="CG7943">
        <v>4354.78</v>
      </c>
      <c r="CH7943">
        <v>4089.82</v>
      </c>
      <c r="CI7943">
        <v>3805.04</v>
      </c>
      <c r="CJ7943">
        <v>3507.16</v>
      </c>
      <c r="CK7943">
        <v>3203.06</v>
      </c>
      <c r="CL7943">
        <v>2899.41</v>
      </c>
      <c r="CM7943">
        <v>2602.27</v>
      </c>
      <c r="CN7943">
        <v>2316.94</v>
      </c>
      <c r="CO7943">
        <v>2047.69</v>
      </c>
      <c r="CP7943">
        <v>1797.71</v>
      </c>
      <c r="CQ7943">
        <v>1569.08</v>
      </c>
      <c r="CR7943">
        <v>1362.85</v>
      </c>
      <c r="CS7943">
        <v>1179.1300000000001</v>
      </c>
      <c r="CT7943">
        <v>1017.25</v>
      </c>
      <c r="CU7943">
        <v>875.96500000000003</v>
      </c>
      <c r="CV7943">
        <v>753.59799999999996</v>
      </c>
      <c r="CW7943">
        <v>648.22699999999998</v>
      </c>
      <c r="CX7943">
        <v>557.81799999999998</v>
      </c>
      <c r="CY7943">
        <v>480.34500000000003</v>
      </c>
      <c r="CZ7943">
        <v>413.89</v>
      </c>
      <c r="DA7943">
        <v>356.70299999999997</v>
      </c>
      <c r="DB7943">
        <v>307.24599999999998</v>
      </c>
      <c r="DC7943">
        <v>264.21699999999998</v>
      </c>
      <c r="DD7943">
        <v>226.55199999999999</v>
      </c>
      <c r="DE7943">
        <v>193.40899999999999</v>
      </c>
      <c r="DF7943">
        <v>164.14599999999999</v>
      </c>
      <c r="DG7943">
        <v>138.28399999999999</v>
      </c>
      <c r="DH7943">
        <v>115.471</v>
      </c>
      <c r="DI7943">
        <v>95.444900000000004</v>
      </c>
      <c r="DJ7943">
        <v>77.998000000000005</v>
      </c>
      <c r="DK7943">
        <v>62.950800000000001</v>
      </c>
      <c r="DL7943">
        <v>50.130699999999997</v>
      </c>
      <c r="DM7943">
        <v>39.359000000000002</v>
      </c>
      <c r="DN7943">
        <v>30.446000000000002</v>
      </c>
      <c r="DO7943">
        <v>23.190899999999999</v>
      </c>
      <c r="DP7943">
        <v>17.386099999999999</v>
      </c>
      <c r="DQ7943">
        <v>12.8238</v>
      </c>
      <c r="DR7943">
        <v>9.3029499999999992</v>
      </c>
      <c r="DS7943">
        <v>6.6359300000000001</v>
      </c>
      <c r="DT7943">
        <v>4.6533699999999998</v>
      </c>
      <c r="DU7943">
        <v>3.2073299999999998</v>
      </c>
      <c r="DV7943">
        <v>2.1725500000000002</v>
      </c>
      <c r="DW7943">
        <v>1.4460999999999999</v>
      </c>
      <c r="DX7943">
        <v>0.94577599999999995</v>
      </c>
      <c r="DY7943">
        <v>1.51871</v>
      </c>
    </row>
    <row r="7944" spans="1:129" x14ac:dyDescent="0.35">
      <c r="A7944">
        <v>1</v>
      </c>
      <c r="B7944">
        <v>1</v>
      </c>
      <c r="C7944">
        <v>1</v>
      </c>
      <c r="D7944">
        <v>1</v>
      </c>
      <c r="E7944">
        <v>1</v>
      </c>
      <c r="F7944">
        <v>1</v>
      </c>
      <c r="G7944">
        <v>1</v>
      </c>
      <c r="H7944">
        <v>2007</v>
      </c>
      <c r="I7944">
        <v>1</v>
      </c>
      <c r="J7944">
        <v>2007</v>
      </c>
      <c r="K7944" t="s">
        <v>3373</v>
      </c>
      <c r="L7944" t="s">
        <v>1428</v>
      </c>
      <c r="M7944">
        <v>1.6680299999999999</v>
      </c>
      <c r="N7944">
        <v>2.3608199999999999</v>
      </c>
      <c r="O7944">
        <v>7.3874399999999998</v>
      </c>
      <c r="P7944">
        <v>15.114599999999999</v>
      </c>
      <c r="Q7944">
        <v>24.293800000000001</v>
      </c>
      <c r="R7944">
        <v>34.221499999999999</v>
      </c>
      <c r="S7944">
        <v>46.640900000000002</v>
      </c>
      <c r="T7944">
        <v>67.081599999999995</v>
      </c>
      <c r="U7944">
        <v>104.94799999999999</v>
      </c>
      <c r="V7944">
        <v>172.011</v>
      </c>
      <c r="W7944">
        <v>279.28899999999999</v>
      </c>
      <c r="X7944">
        <v>432.73599999999999</v>
      </c>
      <c r="Y7944">
        <v>628.851</v>
      </c>
      <c r="Z7944">
        <v>851.96199999999999</v>
      </c>
      <c r="AA7944">
        <v>1075.08</v>
      </c>
      <c r="AB7944">
        <v>1265.18</v>
      </c>
      <c r="AC7944">
        <v>1392.11</v>
      </c>
      <c r="AD7944">
        <v>1438.18</v>
      </c>
      <c r="AE7944">
        <v>1405.07</v>
      </c>
      <c r="AF7944">
        <v>1315.21</v>
      </c>
      <c r="AG7944">
        <v>1207.23</v>
      </c>
      <c r="AH7944">
        <v>1127.1300000000001</v>
      </c>
      <c r="AI7944">
        <v>1118.03</v>
      </c>
      <c r="AJ7944">
        <v>1211.21</v>
      </c>
      <c r="AK7944">
        <v>1420.18</v>
      </c>
      <c r="AL7944">
        <v>1738.05</v>
      </c>
      <c r="AM7944">
        <v>2138.29</v>
      </c>
      <c r="AN7944">
        <v>2578.6799999999998</v>
      </c>
      <c r="AO7944">
        <v>3008.18</v>
      </c>
      <c r="AP7944">
        <v>3376.12</v>
      </c>
      <c r="AQ7944">
        <v>3642.25</v>
      </c>
      <c r="AR7944">
        <v>3785.55</v>
      </c>
      <c r="AS7944">
        <v>3809.09</v>
      </c>
      <c r="AT7944">
        <v>3739.57</v>
      </c>
      <c r="AU7944">
        <v>3621</v>
      </c>
      <c r="AV7944">
        <v>3504.18</v>
      </c>
      <c r="AW7944">
        <v>3434.88</v>
      </c>
      <c r="AX7944">
        <v>3443.68</v>
      </c>
      <c r="AY7944">
        <v>3540.3</v>
      </c>
      <c r="AZ7944">
        <v>3713.4</v>
      </c>
      <c r="BA7944">
        <v>3935.49</v>
      </c>
      <c r="BB7944">
        <v>4171.25</v>
      </c>
      <c r="BC7944">
        <v>4386.67</v>
      </c>
      <c r="BD7944">
        <v>4556.91</v>
      </c>
      <c r="BE7944">
        <v>4670.59</v>
      </c>
      <c r="BF7944">
        <v>4730.42</v>
      </c>
      <c r="BG7944">
        <v>4749.97</v>
      </c>
      <c r="BH7944">
        <v>4748.21</v>
      </c>
      <c r="BI7944">
        <v>4743.58</v>
      </c>
      <c r="BJ7944">
        <v>4749.1000000000004</v>
      </c>
      <c r="BK7944">
        <v>4769.88</v>
      </c>
      <c r="BL7944">
        <v>4803.28</v>
      </c>
      <c r="BM7944">
        <v>4841.1499999999996</v>
      </c>
      <c r="BN7944">
        <v>4873.49</v>
      </c>
      <c r="BO7944">
        <v>4891.75</v>
      </c>
      <c r="BP7944">
        <v>4891.3100000000004</v>
      </c>
      <c r="BQ7944">
        <v>4872.37</v>
      </c>
      <c r="BR7944">
        <v>4839.25</v>
      </c>
      <c r="BS7944">
        <v>4798.7299999999996</v>
      </c>
      <c r="BT7944">
        <v>4757.93</v>
      </c>
      <c r="BU7944">
        <v>4722.49</v>
      </c>
      <c r="BV7944">
        <v>4695.45</v>
      </c>
      <c r="BW7944">
        <v>4676.8100000000004</v>
      </c>
      <c r="BX7944">
        <v>4663.93</v>
      </c>
      <c r="BY7944">
        <v>4652.2299999999996</v>
      </c>
      <c r="BZ7944">
        <v>4636.13</v>
      </c>
      <c r="CA7944">
        <v>4609.8100000000004</v>
      </c>
      <c r="CB7944">
        <v>4567.8</v>
      </c>
      <c r="CC7944">
        <v>4505.4799999999996</v>
      </c>
      <c r="CD7944">
        <v>4419.21</v>
      </c>
      <c r="CE7944">
        <v>4306.54</v>
      </c>
      <c r="CF7944">
        <v>4166.3100000000004</v>
      </c>
      <c r="CG7944">
        <v>3998.69</v>
      </c>
      <c r="CH7944">
        <v>3805.16</v>
      </c>
      <c r="CI7944">
        <v>3588.51</v>
      </c>
      <c r="CJ7944">
        <v>3352.63</v>
      </c>
      <c r="CK7944">
        <v>3102.33</v>
      </c>
      <c r="CL7944">
        <v>2843.05</v>
      </c>
      <c r="CM7944">
        <v>2580.4699999999998</v>
      </c>
      <c r="CN7944">
        <v>2320.2399999999998</v>
      </c>
      <c r="CO7944">
        <v>2067.58</v>
      </c>
      <c r="CP7944">
        <v>1827.06</v>
      </c>
      <c r="CQ7944">
        <v>1602.34</v>
      </c>
      <c r="CR7944">
        <v>1396.12</v>
      </c>
      <c r="CS7944">
        <v>1210.01</v>
      </c>
      <c r="CT7944">
        <v>1044.6300000000001</v>
      </c>
      <c r="CU7944">
        <v>899.68600000000004</v>
      </c>
      <c r="CV7944">
        <v>774.11699999999996</v>
      </c>
      <c r="CW7944">
        <v>666.30899999999997</v>
      </c>
      <c r="CX7944">
        <v>574.27499999999998</v>
      </c>
      <c r="CY7944">
        <v>495.86399999999998</v>
      </c>
      <c r="CZ7944">
        <v>428.92500000000001</v>
      </c>
      <c r="DA7944">
        <v>371.44900000000001</v>
      </c>
      <c r="DB7944">
        <v>321.67</v>
      </c>
      <c r="DC7944">
        <v>278.12099999999998</v>
      </c>
      <c r="DD7944">
        <v>239.64699999999999</v>
      </c>
      <c r="DE7944">
        <v>205.39400000000001</v>
      </c>
      <c r="DF7944">
        <v>174.76599999999999</v>
      </c>
      <c r="DG7944">
        <v>147.37</v>
      </c>
      <c r="DH7944">
        <v>122.95699999999999</v>
      </c>
      <c r="DI7944">
        <v>101.36499999999999</v>
      </c>
      <c r="DJ7944">
        <v>82.473100000000002</v>
      </c>
      <c r="DK7944">
        <v>66.160499999999999</v>
      </c>
      <c r="DL7944">
        <v>52.2883</v>
      </c>
      <c r="DM7944">
        <v>40.686500000000002</v>
      </c>
      <c r="DN7944">
        <v>31.1539</v>
      </c>
      <c r="DO7944">
        <v>23.464600000000001</v>
      </c>
      <c r="DP7944">
        <v>17.378599999999999</v>
      </c>
      <c r="DQ7944">
        <v>12.6532</v>
      </c>
      <c r="DR7944">
        <v>9.05504</v>
      </c>
      <c r="DS7944">
        <v>6.3681599999999996</v>
      </c>
      <c r="DT7944">
        <v>4.4006699999999999</v>
      </c>
      <c r="DU7944">
        <v>2.9878999999999998</v>
      </c>
      <c r="DV7944">
        <v>1.9930699999999999</v>
      </c>
      <c r="DW7944">
        <v>1.3060700000000001</v>
      </c>
      <c r="DX7944">
        <v>0.84077599999999997</v>
      </c>
      <c r="DY7944">
        <v>1.2988500000000001</v>
      </c>
    </row>
    <row r="7945" spans="1:129" x14ac:dyDescent="0.35">
      <c r="A7945">
        <v>1</v>
      </c>
      <c r="B7945">
        <v>1</v>
      </c>
      <c r="C7945">
        <v>1</v>
      </c>
      <c r="D7945">
        <v>1</v>
      </c>
      <c r="E7945">
        <v>1</v>
      </c>
      <c r="F7945">
        <v>1</v>
      </c>
      <c r="G7945">
        <v>1</v>
      </c>
      <c r="H7945">
        <v>2007</v>
      </c>
      <c r="I7945">
        <v>1</v>
      </c>
      <c r="J7945">
        <v>2007.5</v>
      </c>
      <c r="K7945" t="s">
        <v>1463</v>
      </c>
      <c r="L7945" t="s">
        <v>1428</v>
      </c>
      <c r="M7945">
        <v>0.22761400000000001</v>
      </c>
      <c r="N7945">
        <v>1.06437</v>
      </c>
      <c r="O7945">
        <v>4.9089200000000002</v>
      </c>
      <c r="P7945">
        <v>14.6142</v>
      </c>
      <c r="Q7945">
        <v>33.179600000000001</v>
      </c>
      <c r="R7945">
        <v>61.8842</v>
      </c>
      <c r="S7945">
        <v>98.680400000000006</v>
      </c>
      <c r="T7945">
        <v>137.852</v>
      </c>
      <c r="U7945">
        <v>171.60300000000001</v>
      </c>
      <c r="V7945">
        <v>193.20500000000001</v>
      </c>
      <c r="W7945">
        <v>200.36600000000001</v>
      </c>
      <c r="X7945">
        <v>197.404</v>
      </c>
      <c r="Y7945">
        <v>195.5</v>
      </c>
      <c r="Z7945">
        <v>211.334</v>
      </c>
      <c r="AA7945">
        <v>264.86799999999999</v>
      </c>
      <c r="AB7945">
        <v>376.75299999999999</v>
      </c>
      <c r="AC7945">
        <v>565.221</v>
      </c>
      <c r="AD7945">
        <v>842.05799999999999</v>
      </c>
      <c r="AE7945">
        <v>1207.76</v>
      </c>
      <c r="AF7945">
        <v>1647</v>
      </c>
      <c r="AG7945">
        <v>2126.63</v>
      </c>
      <c r="AH7945">
        <v>2598.1999999999998</v>
      </c>
      <c r="AI7945">
        <v>3006.15</v>
      </c>
      <c r="AJ7945">
        <v>3300.22</v>
      </c>
      <c r="AK7945">
        <v>3448.96</v>
      </c>
      <c r="AL7945">
        <v>3449.8</v>
      </c>
      <c r="AM7945">
        <v>3332.12</v>
      </c>
      <c r="AN7945">
        <v>3151.7</v>
      </c>
      <c r="AO7945">
        <v>2978.07</v>
      </c>
      <c r="AP7945">
        <v>2878.37</v>
      </c>
      <c r="AQ7945">
        <v>2902.16</v>
      </c>
      <c r="AR7945">
        <v>3071.01</v>
      </c>
      <c r="AS7945">
        <v>3374.96</v>
      </c>
      <c r="AT7945">
        <v>3776.09</v>
      </c>
      <c r="AU7945">
        <v>4217.82</v>
      </c>
      <c r="AV7945">
        <v>4637.75</v>
      </c>
      <c r="AW7945">
        <v>4980.71</v>
      </c>
      <c r="AX7945">
        <v>5209.9799999999996</v>
      </c>
      <c r="AY7945">
        <v>5313.48</v>
      </c>
      <c r="AZ7945">
        <v>5304.43</v>
      </c>
      <c r="BA7945">
        <v>5216.09</v>
      </c>
      <c r="BB7945">
        <v>5092.28</v>
      </c>
      <c r="BC7945">
        <v>4976.26</v>
      </c>
      <c r="BD7945">
        <v>4900.97</v>
      </c>
      <c r="BE7945">
        <v>4882.83</v>
      </c>
      <c r="BF7945">
        <v>4920.6000000000004</v>
      </c>
      <c r="BG7945">
        <v>4998.6099999999997</v>
      </c>
      <c r="BH7945">
        <v>5093.13</v>
      </c>
      <c r="BI7945">
        <v>5179.8</v>
      </c>
      <c r="BJ7945">
        <v>5239.6000000000004</v>
      </c>
      <c r="BK7945">
        <v>5262.44</v>
      </c>
      <c r="BL7945">
        <v>5247.59</v>
      </c>
      <c r="BM7945">
        <v>5201.53</v>
      </c>
      <c r="BN7945">
        <v>5134.41</v>
      </c>
      <c r="BO7945">
        <v>5056.3599999999997</v>
      </c>
      <c r="BP7945">
        <v>4974.83</v>
      </c>
      <c r="BQ7945">
        <v>4893.3500000000004</v>
      </c>
      <c r="BR7945">
        <v>4812</v>
      </c>
      <c r="BS7945">
        <v>4728.68</v>
      </c>
      <c r="BT7945">
        <v>4640.88</v>
      </c>
      <c r="BU7945">
        <v>4547.1400000000003</v>
      </c>
      <c r="BV7945">
        <v>4447.6899999999996</v>
      </c>
      <c r="BW7945">
        <v>4344.46</v>
      </c>
      <c r="BX7945">
        <v>4240.34</v>
      </c>
      <c r="BY7945">
        <v>4138.22</v>
      </c>
      <c r="BZ7945">
        <v>4040.19</v>
      </c>
      <c r="CA7945">
        <v>3946.84</v>
      </c>
      <c r="CB7945">
        <v>3857.18</v>
      </c>
      <c r="CC7945">
        <v>3768.79</v>
      </c>
      <c r="CD7945">
        <v>3678.33</v>
      </c>
      <c r="CE7945">
        <v>3582.01</v>
      </c>
      <c r="CF7945">
        <v>3476.26</v>
      </c>
      <c r="CG7945">
        <v>3358.07</v>
      </c>
      <c r="CH7945">
        <v>3225.39</v>
      </c>
      <c r="CI7945">
        <v>3077.24</v>
      </c>
      <c r="CJ7945">
        <v>2913.81</v>
      </c>
      <c r="CK7945">
        <v>2736.38</v>
      </c>
      <c r="CL7945">
        <v>2547.2199999999998</v>
      </c>
      <c r="CM7945">
        <v>2349.39</v>
      </c>
      <c r="CN7945">
        <v>2146.5</v>
      </c>
      <c r="CO7945">
        <v>1942.45</v>
      </c>
      <c r="CP7945">
        <v>1741.17</v>
      </c>
      <c r="CQ7945">
        <v>1546.36</v>
      </c>
      <c r="CR7945">
        <v>1361.27</v>
      </c>
      <c r="CS7945">
        <v>1188.54</v>
      </c>
      <c r="CT7945">
        <v>1030.07</v>
      </c>
      <c r="CU7945">
        <v>887.03200000000004</v>
      </c>
      <c r="CV7945">
        <v>759.83399999999995</v>
      </c>
      <c r="CW7945">
        <v>648.24099999999999</v>
      </c>
      <c r="CX7945">
        <v>551.47199999999998</v>
      </c>
      <c r="CY7945">
        <v>468.34199999999998</v>
      </c>
      <c r="CZ7945">
        <v>397.41399999999999</v>
      </c>
      <c r="DA7945">
        <v>337.13299999999998</v>
      </c>
      <c r="DB7945">
        <v>285.94900000000001</v>
      </c>
      <c r="DC7945">
        <v>242.41</v>
      </c>
      <c r="DD7945">
        <v>205.23099999999999</v>
      </c>
      <c r="DE7945">
        <v>173.321</v>
      </c>
      <c r="DF7945">
        <v>145.79599999999999</v>
      </c>
      <c r="DG7945">
        <v>121.965</v>
      </c>
      <c r="DH7945">
        <v>101.297</v>
      </c>
      <c r="DI7945">
        <v>83.397099999999995</v>
      </c>
      <c r="DJ7945">
        <v>67.959900000000005</v>
      </c>
      <c r="DK7945">
        <v>54.743400000000001</v>
      </c>
      <c r="DL7945">
        <v>43.540199999999999</v>
      </c>
      <c r="DM7945">
        <v>34.158900000000003</v>
      </c>
      <c r="DN7945">
        <v>26.413</v>
      </c>
      <c r="DO7945">
        <v>20.1159</v>
      </c>
      <c r="DP7945">
        <v>15.0808</v>
      </c>
      <c r="DQ7945">
        <v>11.124499999999999</v>
      </c>
      <c r="DR7945">
        <v>8.0714500000000005</v>
      </c>
      <c r="DS7945">
        <v>5.7584900000000001</v>
      </c>
      <c r="DT7945">
        <v>4.0388099999999998</v>
      </c>
      <c r="DU7945">
        <v>2.78423</v>
      </c>
      <c r="DV7945">
        <v>1.88625</v>
      </c>
      <c r="DW7945">
        <v>1.2557100000000001</v>
      </c>
      <c r="DX7945">
        <v>0.82135999999999998</v>
      </c>
      <c r="DY7945">
        <v>1.3191900000000001</v>
      </c>
    </row>
    <row r="7946" spans="1:129" x14ac:dyDescent="0.35">
      <c r="A7946">
        <v>1</v>
      </c>
      <c r="B7946">
        <v>1</v>
      </c>
      <c r="C7946">
        <v>1</v>
      </c>
      <c r="D7946">
        <v>1</v>
      </c>
      <c r="E7946">
        <v>1</v>
      </c>
      <c r="F7946">
        <v>1</v>
      </c>
      <c r="G7946">
        <v>1</v>
      </c>
      <c r="H7946">
        <v>2008</v>
      </c>
      <c r="I7946">
        <v>1</v>
      </c>
      <c r="J7946">
        <v>2008</v>
      </c>
      <c r="K7946" t="s">
        <v>3373</v>
      </c>
      <c r="L7946" t="s">
        <v>1428</v>
      </c>
      <c r="M7946">
        <v>2.23021</v>
      </c>
      <c r="N7946">
        <v>3.1476700000000002</v>
      </c>
      <c r="O7946">
        <v>9.8077100000000002</v>
      </c>
      <c r="P7946">
        <v>19.867599999999999</v>
      </c>
      <c r="Q7946">
        <v>31.2164</v>
      </c>
      <c r="R7946">
        <v>41.889200000000002</v>
      </c>
      <c r="S7946">
        <v>52.188800000000001</v>
      </c>
      <c r="T7946">
        <v>66.053399999999996</v>
      </c>
      <c r="U7946">
        <v>91.019199999999998</v>
      </c>
      <c r="V7946">
        <v>136.69800000000001</v>
      </c>
      <c r="W7946">
        <v>212.05799999999999</v>
      </c>
      <c r="X7946">
        <v>322.029</v>
      </c>
      <c r="Y7946">
        <v>464.29399999999998</v>
      </c>
      <c r="Z7946">
        <v>627.48900000000003</v>
      </c>
      <c r="AA7946">
        <v>792.1</v>
      </c>
      <c r="AB7946">
        <v>934.67399999999998</v>
      </c>
      <c r="AC7946">
        <v>1034.73</v>
      </c>
      <c r="AD7946">
        <v>1082.27</v>
      </c>
      <c r="AE7946">
        <v>1083.32</v>
      </c>
      <c r="AF7946">
        <v>1061.4100000000001</v>
      </c>
      <c r="AG7946">
        <v>1054.21</v>
      </c>
      <c r="AH7946">
        <v>1106.52</v>
      </c>
      <c r="AI7946">
        <v>1261.1600000000001</v>
      </c>
      <c r="AJ7946">
        <v>1549.85</v>
      </c>
      <c r="AK7946">
        <v>1985.52</v>
      </c>
      <c r="AL7946">
        <v>2557.14</v>
      </c>
      <c r="AM7946">
        <v>3228.28</v>
      </c>
      <c r="AN7946">
        <v>3940.26</v>
      </c>
      <c r="AO7946">
        <v>4620.6400000000003</v>
      </c>
      <c r="AP7946">
        <v>5196.2</v>
      </c>
      <c r="AQ7946">
        <v>5608.13</v>
      </c>
      <c r="AR7946">
        <v>5825.74</v>
      </c>
      <c r="AS7946">
        <v>5854.42</v>
      </c>
      <c r="AT7946">
        <v>5735.29</v>
      </c>
      <c r="AU7946">
        <v>5535.81</v>
      </c>
      <c r="AV7946">
        <v>5333.84</v>
      </c>
      <c r="AW7946">
        <v>5199.43</v>
      </c>
      <c r="AX7946">
        <v>5179.3500000000004</v>
      </c>
      <c r="AY7946">
        <v>5288.22</v>
      </c>
      <c r="AZ7946">
        <v>5508.08</v>
      </c>
      <c r="BA7946">
        <v>5795.84</v>
      </c>
      <c r="BB7946">
        <v>6095.98</v>
      </c>
      <c r="BC7946">
        <v>6354.57</v>
      </c>
      <c r="BD7946">
        <v>6531.58</v>
      </c>
      <c r="BE7946">
        <v>6607.86</v>
      </c>
      <c r="BF7946">
        <v>6586.54</v>
      </c>
      <c r="BG7946">
        <v>6488.75</v>
      </c>
      <c r="BH7946">
        <v>6345.61</v>
      </c>
      <c r="BI7946">
        <v>6189.23</v>
      </c>
      <c r="BJ7946">
        <v>6044.93</v>
      </c>
      <c r="BK7946">
        <v>5926.72</v>
      </c>
      <c r="BL7946">
        <v>5836.5</v>
      </c>
      <c r="BM7946">
        <v>5766.41</v>
      </c>
      <c r="BN7946">
        <v>5703.39</v>
      </c>
      <c r="BO7946">
        <v>5633.79</v>
      </c>
      <c r="BP7946">
        <v>5547.14</v>
      </c>
      <c r="BQ7946">
        <v>5438.12</v>
      </c>
      <c r="BR7946">
        <v>5306.52</v>
      </c>
      <c r="BS7946">
        <v>5155.9799999999996</v>
      </c>
      <c r="BT7946">
        <v>4992.03</v>
      </c>
      <c r="BU7946">
        <v>4820.2299999999996</v>
      </c>
      <c r="BV7946">
        <v>4645.1099999999997</v>
      </c>
      <c r="BW7946">
        <v>4469.6400000000003</v>
      </c>
      <c r="BX7946">
        <v>4295.55</v>
      </c>
      <c r="BY7946">
        <v>4123.7700000000004</v>
      </c>
      <c r="BZ7946">
        <v>3955.05</v>
      </c>
      <c r="CA7946">
        <v>3790.17</v>
      </c>
      <c r="CB7946">
        <v>3630.01</v>
      </c>
      <c r="CC7946">
        <v>3475.35</v>
      </c>
      <c r="CD7946">
        <v>3326.53</v>
      </c>
      <c r="CE7946">
        <v>3183.27</v>
      </c>
      <c r="CF7946">
        <v>3044.53</v>
      </c>
      <c r="CG7946">
        <v>2908.63</v>
      </c>
      <c r="CH7946">
        <v>2773.48</v>
      </c>
      <c r="CI7946">
        <v>2636.96</v>
      </c>
      <c r="CJ7946">
        <v>2497.1799999999998</v>
      </c>
      <c r="CK7946">
        <v>2352.83</v>
      </c>
      <c r="CL7946">
        <v>2203.37</v>
      </c>
      <c r="CM7946">
        <v>2049.0700000000002</v>
      </c>
      <c r="CN7946">
        <v>1890.99</v>
      </c>
      <c r="CO7946">
        <v>1730.87</v>
      </c>
      <c r="CP7946">
        <v>1570.92</v>
      </c>
      <c r="CQ7946">
        <v>1413.59</v>
      </c>
      <c r="CR7946">
        <v>1261.3599999999999</v>
      </c>
      <c r="CS7946">
        <v>1116.52</v>
      </c>
      <c r="CT7946">
        <v>980.96799999999996</v>
      </c>
      <c r="CU7946">
        <v>856.13300000000004</v>
      </c>
      <c r="CV7946">
        <v>742.88199999999995</v>
      </c>
      <c r="CW7946">
        <v>641.529</v>
      </c>
      <c r="CX7946">
        <v>551.88599999999997</v>
      </c>
      <c r="CY7946">
        <v>473.35500000000002</v>
      </c>
      <c r="CZ7946">
        <v>405.041</v>
      </c>
      <c r="DA7946">
        <v>345.87</v>
      </c>
      <c r="DB7946">
        <v>294.709</v>
      </c>
      <c r="DC7946">
        <v>250.45599999999999</v>
      </c>
      <c r="DD7946">
        <v>212.11</v>
      </c>
      <c r="DE7946">
        <v>178.80600000000001</v>
      </c>
      <c r="DF7946">
        <v>149.834</v>
      </c>
      <c r="DG7946">
        <v>124.63</v>
      </c>
      <c r="DH7946">
        <v>102.75</v>
      </c>
      <c r="DI7946">
        <v>83.848100000000002</v>
      </c>
      <c r="DJ7946">
        <v>67.639399999999995</v>
      </c>
      <c r="DK7946">
        <v>53.878</v>
      </c>
      <c r="DL7946">
        <v>42.3354</v>
      </c>
      <c r="DM7946">
        <v>32.787999999999997</v>
      </c>
      <c r="DN7946">
        <v>25.011800000000001</v>
      </c>
      <c r="DO7946">
        <v>18.7821</v>
      </c>
      <c r="DP7946">
        <v>13.877599999999999</v>
      </c>
      <c r="DQ7946">
        <v>10.0854</v>
      </c>
      <c r="DR7946">
        <v>7.2068599999999998</v>
      </c>
      <c r="DS7946">
        <v>5.0625999999999998</v>
      </c>
      <c r="DT7946">
        <v>3.4953799999999999</v>
      </c>
      <c r="DU7946">
        <v>2.37161</v>
      </c>
      <c r="DV7946">
        <v>1.5811500000000001</v>
      </c>
      <c r="DW7946">
        <v>1.0357099999999999</v>
      </c>
      <c r="DX7946">
        <v>0.66652800000000001</v>
      </c>
      <c r="DY7946">
        <v>1.0292300000000001</v>
      </c>
    </row>
    <row r="7947" spans="1:129" x14ac:dyDescent="0.35">
      <c r="A7947">
        <v>1</v>
      </c>
      <c r="B7947">
        <v>1</v>
      </c>
      <c r="C7947">
        <v>1</v>
      </c>
      <c r="D7947">
        <v>1</v>
      </c>
      <c r="E7947">
        <v>1</v>
      </c>
      <c r="F7947">
        <v>1</v>
      </c>
      <c r="G7947">
        <v>1</v>
      </c>
      <c r="H7947">
        <v>2008</v>
      </c>
      <c r="I7947">
        <v>1</v>
      </c>
      <c r="J7947">
        <v>2008.5</v>
      </c>
      <c r="K7947" t="s">
        <v>1463</v>
      </c>
      <c r="L7947" t="s">
        <v>1428</v>
      </c>
      <c r="M7947">
        <v>0.30445</v>
      </c>
      <c r="N7947">
        <v>1.4236599999999999</v>
      </c>
      <c r="O7947">
        <v>6.5658599999999998</v>
      </c>
      <c r="P7947">
        <v>19.546299999999999</v>
      </c>
      <c r="Q7947">
        <v>44.373800000000003</v>
      </c>
      <c r="R7947">
        <v>82.747799999999998</v>
      </c>
      <c r="S7947">
        <v>131.89400000000001</v>
      </c>
      <c r="T7947">
        <v>184.06800000000001</v>
      </c>
      <c r="U7947">
        <v>228.59299999999999</v>
      </c>
      <c r="V7947">
        <v>255.904</v>
      </c>
      <c r="W7947">
        <v>261.76600000000002</v>
      </c>
      <c r="X7947">
        <v>249.74700000000001</v>
      </c>
      <c r="Y7947">
        <v>231.01900000000001</v>
      </c>
      <c r="Z7947">
        <v>222.042</v>
      </c>
      <c r="AA7947">
        <v>241.40899999999999</v>
      </c>
      <c r="AB7947">
        <v>306.92599999999999</v>
      </c>
      <c r="AC7947">
        <v>433.06900000000002</v>
      </c>
      <c r="AD7947">
        <v>628.39599999999996</v>
      </c>
      <c r="AE7947">
        <v>892.64599999999996</v>
      </c>
      <c r="AF7947">
        <v>1214.07</v>
      </c>
      <c r="AG7947">
        <v>1568.45</v>
      </c>
      <c r="AH7947">
        <v>1921.43</v>
      </c>
      <c r="AI7947">
        <v>2234.8200000000002</v>
      </c>
      <c r="AJ7947">
        <v>2476.23</v>
      </c>
      <c r="AK7947">
        <v>2629.32</v>
      </c>
      <c r="AL7947">
        <v>2701.41</v>
      </c>
      <c r="AM7947">
        <v>2725.43</v>
      </c>
      <c r="AN7947">
        <v>2754.93</v>
      </c>
      <c r="AO7947">
        <v>2852.8</v>
      </c>
      <c r="AP7947">
        <v>3076.65</v>
      </c>
      <c r="AQ7947">
        <v>3464.42</v>
      </c>
      <c r="AR7947">
        <v>4023.7</v>
      </c>
      <c r="AS7947">
        <v>4727.5200000000004</v>
      </c>
      <c r="AT7947">
        <v>5517.61</v>
      </c>
      <c r="AU7947">
        <v>6314.65</v>
      </c>
      <c r="AV7947">
        <v>7033.73</v>
      </c>
      <c r="AW7947">
        <v>7601.17</v>
      </c>
      <c r="AX7947">
        <v>7969.8</v>
      </c>
      <c r="AY7947">
        <v>8127.77</v>
      </c>
      <c r="AZ7947">
        <v>8099.73</v>
      </c>
      <c r="BA7947">
        <v>7939.31</v>
      </c>
      <c r="BB7947">
        <v>7715.09</v>
      </c>
      <c r="BC7947">
        <v>7494.11</v>
      </c>
      <c r="BD7947">
        <v>7327.07</v>
      </c>
      <c r="BE7947">
        <v>7239.1</v>
      </c>
      <c r="BF7947">
        <v>7227.92</v>
      </c>
      <c r="BG7947">
        <v>7268.93</v>
      </c>
      <c r="BH7947">
        <v>7325.05</v>
      </c>
      <c r="BI7947">
        <v>7358.31</v>
      </c>
      <c r="BJ7947">
        <v>7339.29</v>
      </c>
      <c r="BK7947">
        <v>7252.96</v>
      </c>
      <c r="BL7947">
        <v>7099.67</v>
      </c>
      <c r="BM7947">
        <v>6891.97</v>
      </c>
      <c r="BN7947">
        <v>6649.1</v>
      </c>
      <c r="BO7947">
        <v>6391</v>
      </c>
      <c r="BP7947">
        <v>6133.63</v>
      </c>
      <c r="BQ7947">
        <v>5886.32</v>
      </c>
      <c r="BR7947">
        <v>5651.8</v>
      </c>
      <c r="BS7947">
        <v>5427.73</v>
      </c>
      <c r="BT7947">
        <v>5209.17</v>
      </c>
      <c r="BU7947">
        <v>4991.12</v>
      </c>
      <c r="BV7947">
        <v>4770.1400000000003</v>
      </c>
      <c r="BW7947">
        <v>4545.13</v>
      </c>
      <c r="BX7947">
        <v>4317.12</v>
      </c>
      <c r="BY7947">
        <v>4088.62</v>
      </c>
      <c r="BZ7947">
        <v>3862.77</v>
      </c>
      <c r="CA7947">
        <v>3642.54</v>
      </c>
      <c r="CB7947">
        <v>3430.33</v>
      </c>
      <c r="CC7947">
        <v>3227.78</v>
      </c>
      <c r="CD7947">
        <v>3035.78</v>
      </c>
      <c r="CE7947">
        <v>2854.58</v>
      </c>
      <c r="CF7947">
        <v>2683.98</v>
      </c>
      <c r="CG7947">
        <v>2523.33</v>
      </c>
      <c r="CH7947">
        <v>2371.65</v>
      </c>
      <c r="CI7947">
        <v>2227.6799999999998</v>
      </c>
      <c r="CJ7947">
        <v>2089.9899999999998</v>
      </c>
      <c r="CK7947">
        <v>1957.04</v>
      </c>
      <c r="CL7947">
        <v>1827.43</v>
      </c>
      <c r="CM7947">
        <v>1699.97</v>
      </c>
      <c r="CN7947">
        <v>1573.85</v>
      </c>
      <c r="CO7947">
        <v>1448.75</v>
      </c>
      <c r="CP7947">
        <v>1324.84</v>
      </c>
      <c r="CQ7947">
        <v>1202.72</v>
      </c>
      <c r="CR7947">
        <v>1083.3599999999999</v>
      </c>
      <c r="CS7947">
        <v>967.95600000000002</v>
      </c>
      <c r="CT7947">
        <v>857.76599999999996</v>
      </c>
      <c r="CU7947">
        <v>753.98299999999995</v>
      </c>
      <c r="CV7947">
        <v>657.61099999999999</v>
      </c>
      <c r="CW7947">
        <v>569.37699999999995</v>
      </c>
      <c r="CX7947">
        <v>489.69299999999998</v>
      </c>
      <c r="CY7947">
        <v>418.64</v>
      </c>
      <c r="CZ7947">
        <v>356.00700000000001</v>
      </c>
      <c r="DA7947">
        <v>301.34100000000001</v>
      </c>
      <c r="DB7947">
        <v>254.011</v>
      </c>
      <c r="DC7947">
        <v>213.286</v>
      </c>
      <c r="DD7947">
        <v>178.39699999999999</v>
      </c>
      <c r="DE7947">
        <v>148.59399999999999</v>
      </c>
      <c r="DF7947">
        <v>123.182</v>
      </c>
      <c r="DG7947">
        <v>101.54600000000001</v>
      </c>
      <c r="DH7947">
        <v>83.156599999999997</v>
      </c>
      <c r="DI7947">
        <v>67.569400000000002</v>
      </c>
      <c r="DJ7947">
        <v>54.412599999999998</v>
      </c>
      <c r="DK7947">
        <v>43.373800000000003</v>
      </c>
      <c r="DL7947">
        <v>34.185600000000001</v>
      </c>
      <c r="DM7947">
        <v>26.613099999999999</v>
      </c>
      <c r="DN7947">
        <v>20.444700000000001</v>
      </c>
      <c r="DO7947">
        <v>15.4863</v>
      </c>
      <c r="DP7947">
        <v>11.558299999999999</v>
      </c>
      <c r="DQ7947">
        <v>8.4950899999999994</v>
      </c>
      <c r="DR7947">
        <v>6.1454199999999997</v>
      </c>
      <c r="DS7947">
        <v>4.3739299999999997</v>
      </c>
      <c r="DT7947">
        <v>3.0618500000000002</v>
      </c>
      <c r="DU7947">
        <v>2.10751</v>
      </c>
      <c r="DV7947">
        <v>1.4260600000000001</v>
      </c>
      <c r="DW7947">
        <v>0.94843500000000003</v>
      </c>
      <c r="DX7947">
        <v>0.61989899999999998</v>
      </c>
      <c r="DY7947">
        <v>0.99451999999999996</v>
      </c>
    </row>
    <row r="7948" spans="1:129" x14ac:dyDescent="0.35">
      <c r="A7948">
        <v>1</v>
      </c>
      <c r="B7948">
        <v>1</v>
      </c>
      <c r="C7948">
        <v>1</v>
      </c>
      <c r="D7948">
        <v>1</v>
      </c>
      <c r="E7948">
        <v>1</v>
      </c>
      <c r="F7948">
        <v>1</v>
      </c>
      <c r="G7948">
        <v>1</v>
      </c>
      <c r="H7948">
        <v>2009</v>
      </c>
      <c r="I7948">
        <v>1</v>
      </c>
      <c r="J7948">
        <v>2009</v>
      </c>
      <c r="K7948" t="s">
        <v>3373</v>
      </c>
      <c r="L7948" t="s">
        <v>1428</v>
      </c>
      <c r="M7948">
        <v>1.58633</v>
      </c>
      <c r="N7948">
        <v>2.2456200000000002</v>
      </c>
      <c r="O7948">
        <v>7.0290900000000001</v>
      </c>
      <c r="P7948">
        <v>14.391400000000001</v>
      </c>
      <c r="Q7948">
        <v>23.1677</v>
      </c>
      <c r="R7948">
        <v>32.740499999999997</v>
      </c>
      <c r="S7948">
        <v>44.870100000000001</v>
      </c>
      <c r="T7948">
        <v>64.989900000000006</v>
      </c>
      <c r="U7948">
        <v>102.29900000000001</v>
      </c>
      <c r="V7948">
        <v>168.30199999999999</v>
      </c>
      <c r="W7948">
        <v>273.77100000000002</v>
      </c>
      <c r="X7948">
        <v>424.53399999999999</v>
      </c>
      <c r="Y7948">
        <v>617.16399999999999</v>
      </c>
      <c r="Z7948">
        <v>836.32899999999995</v>
      </c>
      <c r="AA7948">
        <v>1055.6400000000001</v>
      </c>
      <c r="AB7948">
        <v>1242.8800000000001</v>
      </c>
      <c r="AC7948">
        <v>1368.78</v>
      </c>
      <c r="AD7948">
        <v>1416.58</v>
      </c>
      <c r="AE7948">
        <v>1388.83</v>
      </c>
      <c r="AF7948">
        <v>1308.8699999999999</v>
      </c>
      <c r="AG7948">
        <v>1216.42</v>
      </c>
      <c r="AH7948">
        <v>1158.73</v>
      </c>
      <c r="AI7948">
        <v>1180.3900000000001</v>
      </c>
      <c r="AJ7948">
        <v>1314.07</v>
      </c>
      <c r="AK7948">
        <v>1574.21</v>
      </c>
      <c r="AL7948">
        <v>1954.06</v>
      </c>
      <c r="AM7948">
        <v>2426.35</v>
      </c>
      <c r="AN7948">
        <v>2947.61</v>
      </c>
      <c r="AO7948">
        <v>3465.96</v>
      </c>
      <c r="AP7948">
        <v>3931.74</v>
      </c>
      <c r="AQ7948">
        <v>4309.0200000000004</v>
      </c>
      <c r="AR7948">
        <v>4585.41</v>
      </c>
      <c r="AS7948">
        <v>4776.8599999999997</v>
      </c>
      <c r="AT7948">
        <v>4925.62</v>
      </c>
      <c r="AU7948">
        <v>5090.7700000000004</v>
      </c>
      <c r="AV7948">
        <v>5333.55</v>
      </c>
      <c r="AW7948">
        <v>5701.05</v>
      </c>
      <c r="AX7948">
        <v>6212.83</v>
      </c>
      <c r="AY7948">
        <v>6854.06</v>
      </c>
      <c r="AZ7948">
        <v>7577.09</v>
      </c>
      <c r="BA7948">
        <v>8311.2099999999991</v>
      </c>
      <c r="BB7948">
        <v>8977.9</v>
      </c>
      <c r="BC7948">
        <v>9507.49</v>
      </c>
      <c r="BD7948">
        <v>9853.61</v>
      </c>
      <c r="BE7948">
        <v>10000.9</v>
      </c>
      <c r="BF7948">
        <v>9965.7900000000009</v>
      </c>
      <c r="BG7948">
        <v>9789.06</v>
      </c>
      <c r="BH7948">
        <v>9524.33</v>
      </c>
      <c r="BI7948">
        <v>9224.5300000000007</v>
      </c>
      <c r="BJ7948">
        <v>8930.84</v>
      </c>
      <c r="BK7948">
        <v>8666.16</v>
      </c>
      <c r="BL7948">
        <v>8434.34</v>
      </c>
      <c r="BM7948">
        <v>8224.14</v>
      </c>
      <c r="BN7948">
        <v>8016.49</v>
      </c>
      <c r="BO7948">
        <v>7791.75</v>
      </c>
      <c r="BP7948">
        <v>7535.76</v>
      </c>
      <c r="BQ7948">
        <v>7242.8</v>
      </c>
      <c r="BR7948">
        <v>6915.61</v>
      </c>
      <c r="BS7948">
        <v>6563.12</v>
      </c>
      <c r="BT7948">
        <v>6197.15</v>
      </c>
      <c r="BU7948">
        <v>5829.14</v>
      </c>
      <c r="BV7948">
        <v>5468.08</v>
      </c>
      <c r="BW7948">
        <v>5119.46</v>
      </c>
      <c r="BX7948">
        <v>4785.58</v>
      </c>
      <c r="BY7948">
        <v>4466.5600000000004</v>
      </c>
      <c r="BZ7948">
        <v>4161.47</v>
      </c>
      <c r="CA7948">
        <v>3869.34</v>
      </c>
      <c r="CB7948">
        <v>3589.72</v>
      </c>
      <c r="CC7948">
        <v>3322.84</v>
      </c>
      <c r="CD7948">
        <v>3069.43</v>
      </c>
      <c r="CE7948">
        <v>2830.37</v>
      </c>
      <c r="CF7948">
        <v>2606.42</v>
      </c>
      <c r="CG7948">
        <v>2397.96</v>
      </c>
      <c r="CH7948">
        <v>2204.86</v>
      </c>
      <c r="CI7948">
        <v>2026.57</v>
      </c>
      <c r="CJ7948">
        <v>1862.12</v>
      </c>
      <c r="CK7948">
        <v>1710.29</v>
      </c>
      <c r="CL7948">
        <v>1569.74</v>
      </c>
      <c r="CM7948">
        <v>1439.12</v>
      </c>
      <c r="CN7948">
        <v>1317.22</v>
      </c>
      <c r="CO7948">
        <v>1202.96</v>
      </c>
      <c r="CP7948">
        <v>1095.52</v>
      </c>
      <c r="CQ7948">
        <v>994.34799999999996</v>
      </c>
      <c r="CR7948">
        <v>899.10299999999995</v>
      </c>
      <c r="CS7948">
        <v>809.65200000000004</v>
      </c>
      <c r="CT7948">
        <v>725.99400000000003</v>
      </c>
      <c r="CU7948">
        <v>648.18899999999996</v>
      </c>
      <c r="CV7948">
        <v>576.29200000000003</v>
      </c>
      <c r="CW7948">
        <v>510.29599999999999</v>
      </c>
      <c r="CX7948">
        <v>450.09699999999998</v>
      </c>
      <c r="CY7948">
        <v>395.488</v>
      </c>
      <c r="CZ7948">
        <v>346.16500000000002</v>
      </c>
      <c r="DA7948">
        <v>301.75400000000002</v>
      </c>
      <c r="DB7948">
        <v>261.84800000000001</v>
      </c>
      <c r="DC7948">
        <v>226.03800000000001</v>
      </c>
      <c r="DD7948">
        <v>193.94499999999999</v>
      </c>
      <c r="DE7948">
        <v>165.23400000000001</v>
      </c>
      <c r="DF7948">
        <v>139.626</v>
      </c>
      <c r="DG7948">
        <v>116.89100000000001</v>
      </c>
      <c r="DH7948">
        <v>96.839299999999994</v>
      </c>
      <c r="DI7948">
        <v>79.307500000000005</v>
      </c>
      <c r="DJ7948">
        <v>64.141099999999994</v>
      </c>
      <c r="DK7948">
        <v>51.183700000000002</v>
      </c>
      <c r="DL7948">
        <v>40.268099999999997</v>
      </c>
      <c r="DM7948">
        <v>31.212599999999998</v>
      </c>
      <c r="DN7948">
        <v>23.822700000000001</v>
      </c>
      <c r="DO7948">
        <v>17.895099999999999</v>
      </c>
      <c r="DP7948">
        <v>13.2247</v>
      </c>
      <c r="DQ7948">
        <v>9.6118600000000001</v>
      </c>
      <c r="DR7948">
        <v>6.8687899999999997</v>
      </c>
      <c r="DS7948">
        <v>4.8251600000000003</v>
      </c>
      <c r="DT7948">
        <v>3.33141</v>
      </c>
      <c r="DU7948">
        <v>2.26031</v>
      </c>
      <c r="DV7948">
        <v>1.5068999999999999</v>
      </c>
      <c r="DW7948">
        <v>0.98705600000000004</v>
      </c>
      <c r="DX7948">
        <v>0.63519899999999996</v>
      </c>
      <c r="DY7948">
        <v>0.98081099999999999</v>
      </c>
    </row>
    <row r="7949" spans="1:129" x14ac:dyDescent="0.35">
      <c r="A7949">
        <v>1</v>
      </c>
      <c r="B7949">
        <v>1</v>
      </c>
      <c r="C7949">
        <v>1</v>
      </c>
      <c r="D7949">
        <v>1</v>
      </c>
      <c r="E7949">
        <v>1</v>
      </c>
      <c r="F7949">
        <v>1</v>
      </c>
      <c r="G7949">
        <v>1</v>
      </c>
      <c r="H7949">
        <v>2009</v>
      </c>
      <c r="I7949">
        <v>1</v>
      </c>
      <c r="J7949">
        <v>2009.5</v>
      </c>
      <c r="K7949" t="s">
        <v>1463</v>
      </c>
      <c r="L7949" t="s">
        <v>1428</v>
      </c>
      <c r="M7949">
        <v>0.21645800000000001</v>
      </c>
      <c r="N7949">
        <v>1.0122100000000001</v>
      </c>
      <c r="O7949">
        <v>4.6683399999999997</v>
      </c>
      <c r="P7949">
        <v>13.898</v>
      </c>
      <c r="Q7949">
        <v>31.553799999999999</v>
      </c>
      <c r="R7949">
        <v>58.852600000000002</v>
      </c>
      <c r="S7949">
        <v>93.8489</v>
      </c>
      <c r="T7949">
        <v>131.11199999999999</v>
      </c>
      <c r="U7949">
        <v>163.24</v>
      </c>
      <c r="V7949">
        <v>183.863</v>
      </c>
      <c r="W7949">
        <v>190.86199999999999</v>
      </c>
      <c r="X7949">
        <v>188.452</v>
      </c>
      <c r="Y7949">
        <v>187.46</v>
      </c>
      <c r="Z7949">
        <v>204.04400000000001</v>
      </c>
      <c r="AA7949">
        <v>257.601</v>
      </c>
      <c r="AB7949">
        <v>368.27100000000002</v>
      </c>
      <c r="AC7949">
        <v>553.90499999999997</v>
      </c>
      <c r="AD7949">
        <v>826.10599999999999</v>
      </c>
      <c r="AE7949">
        <v>1185.45</v>
      </c>
      <c r="AF7949">
        <v>1617.06</v>
      </c>
      <c r="AG7949">
        <v>2088.61</v>
      </c>
      <c r="AH7949">
        <v>2552.9299999999998</v>
      </c>
      <c r="AI7949">
        <v>2956.05</v>
      </c>
      <c r="AJ7949">
        <v>3249.55</v>
      </c>
      <c r="AK7949">
        <v>3403.87</v>
      </c>
      <c r="AL7949">
        <v>3418.28</v>
      </c>
      <c r="AM7949">
        <v>3323.88</v>
      </c>
      <c r="AN7949">
        <v>3178.06</v>
      </c>
      <c r="AO7949">
        <v>3051.75</v>
      </c>
      <c r="AP7949">
        <v>3013.27</v>
      </c>
      <c r="AQ7949">
        <v>3113.04</v>
      </c>
      <c r="AR7949">
        <v>3373.06</v>
      </c>
      <c r="AS7949">
        <v>3783.5</v>
      </c>
      <c r="AT7949">
        <v>4306.71</v>
      </c>
      <c r="AU7949">
        <v>4887.3500000000004</v>
      </c>
      <c r="AV7949">
        <v>5466.05</v>
      </c>
      <c r="AW7949">
        <v>5993.38</v>
      </c>
      <c r="AX7949">
        <v>6441.23</v>
      </c>
      <c r="AY7949">
        <v>6808.18</v>
      </c>
      <c r="AZ7949">
        <v>7118.09</v>
      </c>
      <c r="BA7949">
        <v>7411.78</v>
      </c>
      <c r="BB7949">
        <v>7734</v>
      </c>
      <c r="BC7949">
        <v>8119.38</v>
      </c>
      <c r="BD7949">
        <v>8581.1200000000008</v>
      </c>
      <c r="BE7949">
        <v>9105.6299999999992</v>
      </c>
      <c r="BF7949">
        <v>9654.5400000000009</v>
      </c>
      <c r="BG7949">
        <v>10173.4</v>
      </c>
      <c r="BH7949">
        <v>10603.9</v>
      </c>
      <c r="BI7949">
        <v>10897.5</v>
      </c>
      <c r="BJ7949">
        <v>11024.6</v>
      </c>
      <c r="BK7949">
        <v>10979.9</v>
      </c>
      <c r="BL7949">
        <v>10780.3</v>
      </c>
      <c r="BM7949">
        <v>10459</v>
      </c>
      <c r="BN7949">
        <v>10056.1</v>
      </c>
      <c r="BO7949">
        <v>9610</v>
      </c>
      <c r="BP7949">
        <v>9150.3799999999992</v>
      </c>
      <c r="BQ7949">
        <v>8695.2900000000009</v>
      </c>
      <c r="BR7949">
        <v>8251.65</v>
      </c>
      <c r="BS7949">
        <v>7818.11</v>
      </c>
      <c r="BT7949">
        <v>7389.35</v>
      </c>
      <c r="BU7949">
        <v>6960</v>
      </c>
      <c r="BV7949">
        <v>6527.27</v>
      </c>
      <c r="BW7949">
        <v>6091.9</v>
      </c>
      <c r="BX7949">
        <v>5657.79</v>
      </c>
      <c r="BY7949">
        <v>5230.6400000000003</v>
      </c>
      <c r="BZ7949">
        <v>4816.5200000000004</v>
      </c>
      <c r="CA7949">
        <v>4420.58</v>
      </c>
      <c r="CB7949">
        <v>4046.42</v>
      </c>
      <c r="CC7949">
        <v>3696</v>
      </c>
      <c r="CD7949">
        <v>3369.86</v>
      </c>
      <c r="CE7949">
        <v>3067.61</v>
      </c>
      <c r="CF7949">
        <v>2788.4</v>
      </c>
      <c r="CG7949">
        <v>2531.21</v>
      </c>
      <c r="CH7949">
        <v>2294.9699999999998</v>
      </c>
      <c r="CI7949">
        <v>2078.6799999999998</v>
      </c>
      <c r="CJ7949">
        <v>1881.26</v>
      </c>
      <c r="CK7949">
        <v>1701.56</v>
      </c>
      <c r="CL7949">
        <v>1538.29</v>
      </c>
      <c r="CM7949">
        <v>1390.05</v>
      </c>
      <c r="CN7949">
        <v>1255.3900000000001</v>
      </c>
      <c r="CO7949">
        <v>1132.8399999999999</v>
      </c>
      <c r="CP7949">
        <v>1021.03</v>
      </c>
      <c r="CQ7949">
        <v>918.69600000000003</v>
      </c>
      <c r="CR7949">
        <v>824.78399999999999</v>
      </c>
      <c r="CS7949">
        <v>738.42899999999997</v>
      </c>
      <c r="CT7949">
        <v>658.96100000000001</v>
      </c>
      <c r="CU7949">
        <v>585.875</v>
      </c>
      <c r="CV7949">
        <v>518.798</v>
      </c>
      <c r="CW7949">
        <v>457.44200000000001</v>
      </c>
      <c r="CX7949">
        <v>401.55900000000003</v>
      </c>
      <c r="CY7949">
        <v>350.90699999999998</v>
      </c>
      <c r="CZ7949">
        <v>305.23</v>
      </c>
      <c r="DA7949">
        <v>264.24299999999999</v>
      </c>
      <c r="DB7949">
        <v>227.63399999999999</v>
      </c>
      <c r="DC7949">
        <v>195.071</v>
      </c>
      <c r="DD7949">
        <v>166.21799999999999</v>
      </c>
      <c r="DE7949">
        <v>140.74600000000001</v>
      </c>
      <c r="DF7949">
        <v>118.346</v>
      </c>
      <c r="DG7949">
        <v>98.733000000000004</v>
      </c>
      <c r="DH7949">
        <v>81.652000000000001</v>
      </c>
      <c r="DI7949">
        <v>66.873199999999997</v>
      </c>
      <c r="DJ7949">
        <v>54.1877</v>
      </c>
      <c r="DK7949">
        <v>43.402000000000001</v>
      </c>
      <c r="DL7949">
        <v>34.332000000000001</v>
      </c>
      <c r="DM7949">
        <v>26.798999999999999</v>
      </c>
      <c r="DN7949">
        <v>20.6279</v>
      </c>
      <c r="DO7949">
        <v>15.647</v>
      </c>
      <c r="DP7949">
        <v>11.6897</v>
      </c>
      <c r="DQ7949">
        <v>8.5973799999999994</v>
      </c>
      <c r="DR7949">
        <v>6.2222099999999996</v>
      </c>
      <c r="DS7949">
        <v>4.4298599999999997</v>
      </c>
      <c r="DT7949">
        <v>3.10155</v>
      </c>
      <c r="DU7949">
        <v>2.1350600000000002</v>
      </c>
      <c r="DV7949">
        <v>1.4447700000000001</v>
      </c>
      <c r="DW7949">
        <v>0.96089899999999995</v>
      </c>
      <c r="DX7949">
        <v>0.62804599999999999</v>
      </c>
      <c r="DY7949">
        <v>1.0075499999999999</v>
      </c>
    </row>
    <row r="7950" spans="1:129" x14ac:dyDescent="0.35">
      <c r="A7950">
        <v>1</v>
      </c>
      <c r="B7950">
        <v>1</v>
      </c>
      <c r="C7950">
        <v>1</v>
      </c>
      <c r="D7950">
        <v>1</v>
      </c>
      <c r="E7950">
        <v>1</v>
      </c>
      <c r="F7950">
        <v>1</v>
      </c>
      <c r="G7950">
        <v>1</v>
      </c>
      <c r="H7950">
        <v>2010</v>
      </c>
      <c r="I7950">
        <v>1</v>
      </c>
      <c r="J7950">
        <v>2010</v>
      </c>
      <c r="K7950" t="s">
        <v>3373</v>
      </c>
      <c r="L7950" t="s">
        <v>1428</v>
      </c>
      <c r="M7950">
        <v>1.7166300000000001</v>
      </c>
      <c r="N7950">
        <v>2.42476</v>
      </c>
      <c r="O7950">
        <v>7.5644999999999998</v>
      </c>
      <c r="P7950">
        <v>15.367699999999999</v>
      </c>
      <c r="Q7950">
        <v>24.306799999999999</v>
      </c>
      <c r="R7950">
        <v>33.095300000000002</v>
      </c>
      <c r="S7950">
        <v>42.413600000000002</v>
      </c>
      <c r="T7950">
        <v>56.0548</v>
      </c>
      <c r="U7950">
        <v>80.9315</v>
      </c>
      <c r="V7950">
        <v>125.79600000000001</v>
      </c>
      <c r="W7950">
        <v>198.827</v>
      </c>
      <c r="X7950">
        <v>304.50900000000001</v>
      </c>
      <c r="Y7950">
        <v>440.584</v>
      </c>
      <c r="Z7950">
        <v>596.29499999999996</v>
      </c>
      <c r="AA7950">
        <v>753.19399999999996</v>
      </c>
      <c r="AB7950">
        <v>889.11400000000003</v>
      </c>
      <c r="AC7950">
        <v>984.74099999999999</v>
      </c>
      <c r="AD7950">
        <v>1030.78</v>
      </c>
      <c r="AE7950">
        <v>1033.28</v>
      </c>
      <c r="AF7950">
        <v>1015.01</v>
      </c>
      <c r="AG7950">
        <v>1012.38</v>
      </c>
      <c r="AH7950">
        <v>1068.6500000000001</v>
      </c>
      <c r="AI7950">
        <v>1225.22</v>
      </c>
      <c r="AJ7950">
        <v>1512.83</v>
      </c>
      <c r="AK7950">
        <v>1944.07</v>
      </c>
      <c r="AL7950">
        <v>2508.34</v>
      </c>
      <c r="AM7950">
        <v>3170.38</v>
      </c>
      <c r="AN7950">
        <v>3873.39</v>
      </c>
      <c r="AO7950">
        <v>4547.3999999999996</v>
      </c>
      <c r="AP7950">
        <v>5122.07</v>
      </c>
      <c r="AQ7950">
        <v>5541.65</v>
      </c>
      <c r="AR7950">
        <v>5778.48</v>
      </c>
      <c r="AS7950">
        <v>5840.72</v>
      </c>
      <c r="AT7950">
        <v>5771.88</v>
      </c>
      <c r="AU7950">
        <v>5641.32</v>
      </c>
      <c r="AV7950">
        <v>5528.32</v>
      </c>
      <c r="AW7950">
        <v>5503.98</v>
      </c>
      <c r="AX7950">
        <v>5615.94</v>
      </c>
      <c r="AY7950">
        <v>5879.93</v>
      </c>
      <c r="AZ7950">
        <v>6279.76</v>
      </c>
      <c r="BA7950">
        <v>6775.31</v>
      </c>
      <c r="BB7950">
        <v>7315.45</v>
      </c>
      <c r="BC7950">
        <v>7851.97</v>
      </c>
      <c r="BD7950">
        <v>8350.9599999999991</v>
      </c>
      <c r="BE7950">
        <v>8798.2099999999991</v>
      </c>
      <c r="BF7950">
        <v>9198.39</v>
      </c>
      <c r="BG7950">
        <v>9568.4</v>
      </c>
      <c r="BH7950">
        <v>9927.5</v>
      </c>
      <c r="BI7950">
        <v>10287.6</v>
      </c>
      <c r="BJ7950">
        <v>10646.6</v>
      </c>
      <c r="BK7950">
        <v>10986.6</v>
      </c>
      <c r="BL7950">
        <v>11277.1</v>
      </c>
      <c r="BM7950">
        <v>11482.4</v>
      </c>
      <c r="BN7950">
        <v>11570.2</v>
      </c>
      <c r="BO7950">
        <v>11518.9</v>
      </c>
      <c r="BP7950">
        <v>11322.4</v>
      </c>
      <c r="BQ7950">
        <v>10990.2</v>
      </c>
      <c r="BR7950">
        <v>10544.8</v>
      </c>
      <c r="BS7950">
        <v>10015.799999999999</v>
      </c>
      <c r="BT7950">
        <v>9434.14</v>
      </c>
      <c r="BU7950">
        <v>8827.4699999999993</v>
      </c>
      <c r="BV7950">
        <v>8216.89</v>
      </c>
      <c r="BW7950">
        <v>7616.26</v>
      </c>
      <c r="BX7950">
        <v>7033.22</v>
      </c>
      <c r="BY7950">
        <v>6471.15</v>
      </c>
      <c r="BZ7950">
        <v>5931.28</v>
      </c>
      <c r="CA7950">
        <v>5414.36</v>
      </c>
      <c r="CB7950">
        <v>4921.51</v>
      </c>
      <c r="CC7950">
        <v>4454.4799999999996</v>
      </c>
      <c r="CD7950">
        <v>4015.34</v>
      </c>
      <c r="CE7950">
        <v>3605.97</v>
      </c>
      <c r="CF7950">
        <v>3227.68</v>
      </c>
      <c r="CG7950">
        <v>2880.95</v>
      </c>
      <c r="CH7950">
        <v>2565.37</v>
      </c>
      <c r="CI7950">
        <v>2279.86</v>
      </c>
      <c r="CJ7950">
        <v>2022.8</v>
      </c>
      <c r="CK7950">
        <v>1792.31</v>
      </c>
      <c r="CL7950">
        <v>1586.4</v>
      </c>
      <c r="CM7950">
        <v>1403.12</v>
      </c>
      <c r="CN7950">
        <v>1240.57</v>
      </c>
      <c r="CO7950">
        <v>1096.94</v>
      </c>
      <c r="CP7950">
        <v>970.47900000000004</v>
      </c>
      <c r="CQ7950">
        <v>859.52499999999998</v>
      </c>
      <c r="CR7950">
        <v>762.45799999999997</v>
      </c>
      <c r="CS7950">
        <v>677.71199999999999</v>
      </c>
      <c r="CT7950">
        <v>603.77499999999998</v>
      </c>
      <c r="CU7950">
        <v>539.19799999999998</v>
      </c>
      <c r="CV7950">
        <v>482.61099999999999</v>
      </c>
      <c r="CW7950">
        <v>432.738</v>
      </c>
      <c r="CX7950">
        <v>388.416</v>
      </c>
      <c r="CY7950">
        <v>348.62200000000001</v>
      </c>
      <c r="CZ7950">
        <v>312.48500000000001</v>
      </c>
      <c r="DA7950">
        <v>279.29899999999998</v>
      </c>
      <c r="DB7950">
        <v>248.53299999999999</v>
      </c>
      <c r="DC7950">
        <v>219.82</v>
      </c>
      <c r="DD7950">
        <v>192.946</v>
      </c>
      <c r="DE7950">
        <v>167.81800000000001</v>
      </c>
      <c r="DF7950">
        <v>144.441</v>
      </c>
      <c r="DG7950">
        <v>122.873</v>
      </c>
      <c r="DH7950">
        <v>103.2</v>
      </c>
      <c r="DI7950">
        <v>85.499399999999994</v>
      </c>
      <c r="DJ7950">
        <v>69.817400000000006</v>
      </c>
      <c r="DK7950">
        <v>56.156399999999998</v>
      </c>
      <c r="DL7950">
        <v>44.466700000000003</v>
      </c>
      <c r="DM7950">
        <v>34.647599999999997</v>
      </c>
      <c r="DN7950">
        <v>26.555599999999998</v>
      </c>
      <c r="DO7950">
        <v>20.014900000000001</v>
      </c>
      <c r="DP7950">
        <v>14.8307</v>
      </c>
      <c r="DQ7950">
        <v>10.8017</v>
      </c>
      <c r="DR7950">
        <v>7.7317900000000002</v>
      </c>
      <c r="DS7950">
        <v>5.4383999999999997</v>
      </c>
      <c r="DT7950">
        <v>3.7585600000000001</v>
      </c>
      <c r="DU7950">
        <v>2.5521099999999999</v>
      </c>
      <c r="DV7950">
        <v>1.7024600000000001</v>
      </c>
      <c r="DW7950">
        <v>1.1156699999999999</v>
      </c>
      <c r="DX7950">
        <v>0.71821699999999999</v>
      </c>
      <c r="DY7950">
        <v>1.10954</v>
      </c>
    </row>
    <row r="7951" spans="1:129" x14ac:dyDescent="0.35">
      <c r="A7951">
        <v>1</v>
      </c>
      <c r="B7951">
        <v>1</v>
      </c>
      <c r="C7951">
        <v>1</v>
      </c>
      <c r="D7951">
        <v>1</v>
      </c>
      <c r="E7951">
        <v>1</v>
      </c>
      <c r="F7951">
        <v>1</v>
      </c>
      <c r="G7951">
        <v>1</v>
      </c>
      <c r="H7951">
        <v>2010</v>
      </c>
      <c r="I7951">
        <v>1</v>
      </c>
      <c r="J7951">
        <v>2010.5</v>
      </c>
      <c r="K7951" t="s">
        <v>1463</v>
      </c>
      <c r="L7951" t="s">
        <v>1428</v>
      </c>
      <c r="M7951">
        <v>0.23431399999999999</v>
      </c>
      <c r="N7951">
        <v>1.0956900000000001</v>
      </c>
      <c r="O7951">
        <v>5.0533099999999997</v>
      </c>
      <c r="P7951">
        <v>15.043699999999999</v>
      </c>
      <c r="Q7951">
        <v>34.152700000000003</v>
      </c>
      <c r="R7951">
        <v>63.691000000000003</v>
      </c>
      <c r="S7951">
        <v>101.53100000000001</v>
      </c>
      <c r="T7951">
        <v>141.73400000000001</v>
      </c>
      <c r="U7951">
        <v>176.13900000000001</v>
      </c>
      <c r="V7951">
        <v>197.50700000000001</v>
      </c>
      <c r="W7951">
        <v>202.83799999999999</v>
      </c>
      <c r="X7951">
        <v>195.364</v>
      </c>
      <c r="Y7951">
        <v>184.51900000000001</v>
      </c>
      <c r="Z7951">
        <v>184.261</v>
      </c>
      <c r="AA7951">
        <v>210.69200000000001</v>
      </c>
      <c r="AB7951">
        <v>279.69099999999997</v>
      </c>
      <c r="AC7951">
        <v>404.60599999999999</v>
      </c>
      <c r="AD7951">
        <v>593.673</v>
      </c>
      <c r="AE7951">
        <v>847.01</v>
      </c>
      <c r="AF7951">
        <v>1153.8900000000001</v>
      </c>
      <c r="AG7951">
        <v>1491.71</v>
      </c>
      <c r="AH7951">
        <v>1828.11</v>
      </c>
      <c r="AI7951">
        <v>2127.13</v>
      </c>
      <c r="AJ7951">
        <v>2358.3200000000002</v>
      </c>
      <c r="AK7951">
        <v>2506.59</v>
      </c>
      <c r="AL7951">
        <v>2579.4699999999998</v>
      </c>
      <c r="AM7951">
        <v>2609.0300000000002</v>
      </c>
      <c r="AN7951">
        <v>2646.97</v>
      </c>
      <c r="AO7951">
        <v>2753.94</v>
      </c>
      <c r="AP7951">
        <v>2985.39</v>
      </c>
      <c r="AQ7951">
        <v>3377.8</v>
      </c>
      <c r="AR7951">
        <v>3938.38</v>
      </c>
      <c r="AS7951">
        <v>4641.07</v>
      </c>
      <c r="AT7951">
        <v>5429.73</v>
      </c>
      <c r="AU7951">
        <v>6228.24</v>
      </c>
      <c r="AV7951">
        <v>6955.59</v>
      </c>
      <c r="AW7951">
        <v>7542.33</v>
      </c>
      <c r="AX7951">
        <v>7945.47</v>
      </c>
      <c r="AY7951">
        <v>8157</v>
      </c>
      <c r="AZ7951">
        <v>8204.7900000000009</v>
      </c>
      <c r="BA7951">
        <v>8144.99</v>
      </c>
      <c r="BB7951">
        <v>8048.06</v>
      </c>
      <c r="BC7951">
        <v>7982.4</v>
      </c>
      <c r="BD7951">
        <v>7999.9</v>
      </c>
      <c r="BE7951">
        <v>8126.95</v>
      </c>
      <c r="BF7951">
        <v>8362.7999999999993</v>
      </c>
      <c r="BG7951">
        <v>8684.7199999999993</v>
      </c>
      <c r="BH7951">
        <v>9057.27</v>
      </c>
      <c r="BI7951">
        <v>9443.2000000000007</v>
      </c>
      <c r="BJ7951">
        <v>9811.59</v>
      </c>
      <c r="BK7951">
        <v>10142.4</v>
      </c>
      <c r="BL7951">
        <v>10426.1</v>
      </c>
      <c r="BM7951">
        <v>10660.3</v>
      </c>
      <c r="BN7951">
        <v>10844.1</v>
      </c>
      <c r="BO7951">
        <v>10973.9</v>
      </c>
      <c r="BP7951">
        <v>11041.2</v>
      </c>
      <c r="BQ7951">
        <v>11033.1</v>
      </c>
      <c r="BR7951">
        <v>10935.4</v>
      </c>
      <c r="BS7951">
        <v>10736.4</v>
      </c>
      <c r="BT7951">
        <v>10430.700000000001</v>
      </c>
      <c r="BU7951">
        <v>10021.700000000001</v>
      </c>
      <c r="BV7951">
        <v>9521.51</v>
      </c>
      <c r="BW7951">
        <v>8949.1200000000008</v>
      </c>
      <c r="BX7951">
        <v>8327.57</v>
      </c>
      <c r="BY7951">
        <v>7680.4</v>
      </c>
      <c r="BZ7951">
        <v>7028.97</v>
      </c>
      <c r="CA7951">
        <v>6390.48</v>
      </c>
      <c r="CB7951">
        <v>5777.39</v>
      </c>
      <c r="CC7951">
        <v>5197.66</v>
      </c>
      <c r="CD7951">
        <v>4655.6899999999996</v>
      </c>
      <c r="CE7951">
        <v>4153.34</v>
      </c>
      <c r="CF7951">
        <v>3690.92</v>
      </c>
      <c r="CG7951">
        <v>3267.91</v>
      </c>
      <c r="CH7951">
        <v>2883.28</v>
      </c>
      <c r="CI7951">
        <v>2535.7199999999998</v>
      </c>
      <c r="CJ7951">
        <v>2223.61</v>
      </c>
      <c r="CK7951">
        <v>1945.07</v>
      </c>
      <c r="CL7951">
        <v>1697.94</v>
      </c>
      <c r="CM7951">
        <v>1479.86</v>
      </c>
      <c r="CN7951">
        <v>1288.33</v>
      </c>
      <c r="CO7951">
        <v>1120.82</v>
      </c>
      <c r="CP7951">
        <v>974.875</v>
      </c>
      <c r="CQ7951">
        <v>848.11699999999996</v>
      </c>
      <c r="CR7951">
        <v>738.33299999999997</v>
      </c>
      <c r="CS7951">
        <v>643.46799999999996</v>
      </c>
      <c r="CT7951">
        <v>561.62900000000002</v>
      </c>
      <c r="CU7951">
        <v>491.08199999999999</v>
      </c>
      <c r="CV7951">
        <v>430.24299999999999</v>
      </c>
      <c r="CW7951">
        <v>377.678</v>
      </c>
      <c r="CX7951">
        <v>332.09800000000001</v>
      </c>
      <c r="CY7951">
        <v>292.358</v>
      </c>
      <c r="CZ7951">
        <v>257.46800000000002</v>
      </c>
      <c r="DA7951">
        <v>226.58500000000001</v>
      </c>
      <c r="DB7951">
        <v>199.017</v>
      </c>
      <c r="DC7951">
        <v>174.21600000000001</v>
      </c>
      <c r="DD7951">
        <v>151.76499999999999</v>
      </c>
      <c r="DE7951">
        <v>131.36799999999999</v>
      </c>
      <c r="DF7951">
        <v>112.825</v>
      </c>
      <c r="DG7951">
        <v>96.009600000000006</v>
      </c>
      <c r="DH7951">
        <v>80.8476</v>
      </c>
      <c r="DI7951">
        <v>67.292400000000001</v>
      </c>
      <c r="DJ7951">
        <v>55.306100000000001</v>
      </c>
      <c r="DK7951">
        <v>44.844200000000001</v>
      </c>
      <c r="DL7951">
        <v>35.845799999999997</v>
      </c>
      <c r="DM7951">
        <v>28.2286</v>
      </c>
      <c r="DN7951">
        <v>21.889099999999999</v>
      </c>
      <c r="DO7951">
        <v>16.705300000000001</v>
      </c>
      <c r="DP7951">
        <v>12.543200000000001</v>
      </c>
      <c r="DQ7951">
        <v>9.2629900000000003</v>
      </c>
      <c r="DR7951">
        <v>6.72628</v>
      </c>
      <c r="DS7951">
        <v>4.8016100000000002</v>
      </c>
      <c r="DT7951">
        <v>3.3691</v>
      </c>
      <c r="DU7951">
        <v>2.3232499999999998</v>
      </c>
      <c r="DV7951">
        <v>1.5742799999999999</v>
      </c>
      <c r="DW7951">
        <v>1.0481799999999999</v>
      </c>
      <c r="DX7951">
        <v>0.68568700000000005</v>
      </c>
      <c r="DY7951">
        <v>1.1014200000000001</v>
      </c>
    </row>
    <row r="7952" spans="1:129" x14ac:dyDescent="0.35">
      <c r="A7952">
        <v>1</v>
      </c>
      <c r="B7952">
        <v>1</v>
      </c>
      <c r="C7952">
        <v>1</v>
      </c>
      <c r="D7952">
        <v>1</v>
      </c>
      <c r="E7952">
        <v>1</v>
      </c>
      <c r="F7952">
        <v>1</v>
      </c>
      <c r="G7952">
        <v>1</v>
      </c>
      <c r="H7952">
        <v>2011</v>
      </c>
      <c r="I7952">
        <v>1</v>
      </c>
      <c r="J7952">
        <v>2011</v>
      </c>
      <c r="K7952" t="s">
        <v>3373</v>
      </c>
      <c r="L7952" t="s">
        <v>1428</v>
      </c>
      <c r="M7952">
        <v>2.1059100000000002</v>
      </c>
      <c r="N7952">
        <v>2.97315</v>
      </c>
      <c r="O7952">
        <v>9.2682900000000004</v>
      </c>
      <c r="P7952">
        <v>18.7957</v>
      </c>
      <c r="Q7952">
        <v>29.607600000000001</v>
      </c>
      <c r="R7952">
        <v>39.954999999999998</v>
      </c>
      <c r="S7952">
        <v>50.3337</v>
      </c>
      <c r="T7952">
        <v>64.820099999999996</v>
      </c>
      <c r="U7952">
        <v>91.051599999999993</v>
      </c>
      <c r="V7952">
        <v>138.73699999999999</v>
      </c>
      <c r="W7952">
        <v>216.93299999999999</v>
      </c>
      <c r="X7952">
        <v>330.59199999999998</v>
      </c>
      <c r="Y7952">
        <v>477.23599999999999</v>
      </c>
      <c r="Z7952">
        <v>645.03800000000001</v>
      </c>
      <c r="AA7952">
        <v>813.63800000000003</v>
      </c>
      <c r="AB7952">
        <v>958.31399999999996</v>
      </c>
      <c r="AC7952">
        <v>1056.8800000000001</v>
      </c>
      <c r="AD7952">
        <v>1097.1099999999999</v>
      </c>
      <c r="AE7952">
        <v>1082.17</v>
      </c>
      <c r="AF7952">
        <v>1031.82</v>
      </c>
      <c r="AG7952">
        <v>978.97</v>
      </c>
      <c r="AH7952">
        <v>962.83500000000004</v>
      </c>
      <c r="AI7952">
        <v>1020.59</v>
      </c>
      <c r="AJ7952">
        <v>1179.71</v>
      </c>
      <c r="AK7952">
        <v>1452.2</v>
      </c>
      <c r="AL7952">
        <v>1831.68</v>
      </c>
      <c r="AM7952">
        <v>2293.3200000000002</v>
      </c>
      <c r="AN7952">
        <v>2797.45</v>
      </c>
      <c r="AO7952">
        <v>3296.47</v>
      </c>
      <c r="AP7952">
        <v>3744.77</v>
      </c>
      <c r="AQ7952">
        <v>4109.6000000000004</v>
      </c>
      <c r="AR7952">
        <v>4380.46</v>
      </c>
      <c r="AS7952">
        <v>4573.7</v>
      </c>
      <c r="AT7952">
        <v>4730.58</v>
      </c>
      <c r="AU7952">
        <v>4908.26</v>
      </c>
      <c r="AV7952">
        <v>5165.7</v>
      </c>
      <c r="AW7952">
        <v>5548.14</v>
      </c>
      <c r="AX7952">
        <v>6074.28</v>
      </c>
      <c r="AY7952">
        <v>6729.85</v>
      </c>
      <c r="AZ7952">
        <v>7469.32</v>
      </c>
      <c r="BA7952">
        <v>8225.4500000000007</v>
      </c>
      <c r="BB7952">
        <v>8924.18</v>
      </c>
      <c r="BC7952">
        <v>9500.76</v>
      </c>
      <c r="BD7952">
        <v>9913.69</v>
      </c>
      <c r="BE7952">
        <v>10152</v>
      </c>
      <c r="BF7952">
        <v>10235.700000000001</v>
      </c>
      <c r="BG7952">
        <v>10208.299999999999</v>
      </c>
      <c r="BH7952">
        <v>10125.1</v>
      </c>
      <c r="BI7952">
        <v>10039.799999999999</v>
      </c>
      <c r="BJ7952">
        <v>9993.7800000000007</v>
      </c>
      <c r="BK7952">
        <v>10009.299999999999</v>
      </c>
      <c r="BL7952">
        <v>10088.6</v>
      </c>
      <c r="BM7952">
        <v>10217.4</v>
      </c>
      <c r="BN7952">
        <v>10371.700000000001</v>
      </c>
      <c r="BO7952">
        <v>10524.6</v>
      </c>
      <c r="BP7952">
        <v>10651.1</v>
      </c>
      <c r="BQ7952">
        <v>10731.9</v>
      </c>
      <c r="BR7952">
        <v>10753.3</v>
      </c>
      <c r="BS7952">
        <v>10706.2</v>
      </c>
      <c r="BT7952">
        <v>10584.5</v>
      </c>
      <c r="BU7952">
        <v>10383.799999999999</v>
      </c>
      <c r="BV7952">
        <v>10101.700000000001</v>
      </c>
      <c r="BW7952">
        <v>9737.84</v>
      </c>
      <c r="BX7952">
        <v>9295.32</v>
      </c>
      <c r="BY7952">
        <v>8781.6299999999992</v>
      </c>
      <c r="BZ7952">
        <v>8208.67</v>
      </c>
      <c r="CA7952">
        <v>7592.09</v>
      </c>
      <c r="CB7952">
        <v>6949.79</v>
      </c>
      <c r="CC7952">
        <v>6300.18</v>
      </c>
      <c r="CD7952">
        <v>5660.28</v>
      </c>
      <c r="CE7952">
        <v>5044.41</v>
      </c>
      <c r="CF7952">
        <v>4463.43</v>
      </c>
      <c r="CG7952">
        <v>3924.57</v>
      </c>
      <c r="CH7952">
        <v>3431.75</v>
      </c>
      <c r="CI7952">
        <v>2986.24</v>
      </c>
      <c r="CJ7952">
        <v>2587.36</v>
      </c>
      <c r="CK7952">
        <v>2233.16</v>
      </c>
      <c r="CL7952">
        <v>1920.91</v>
      </c>
      <c r="CM7952">
        <v>1647.52</v>
      </c>
      <c r="CN7952">
        <v>1409.72</v>
      </c>
      <c r="CO7952">
        <v>1204.23</v>
      </c>
      <c r="CP7952">
        <v>1027.79</v>
      </c>
      <c r="CQ7952">
        <v>877.279</v>
      </c>
      <c r="CR7952">
        <v>749.66399999999999</v>
      </c>
      <c r="CS7952">
        <v>642.06500000000005</v>
      </c>
      <c r="CT7952">
        <v>551.75900000000001</v>
      </c>
      <c r="CU7952">
        <v>476.202</v>
      </c>
      <c r="CV7952">
        <v>413.04</v>
      </c>
      <c r="CW7952">
        <v>360.13</v>
      </c>
      <c r="CX7952">
        <v>315.55099999999999</v>
      </c>
      <c r="CY7952">
        <v>277.625</v>
      </c>
      <c r="CZ7952">
        <v>244.92599999999999</v>
      </c>
      <c r="DA7952">
        <v>216.28299999999999</v>
      </c>
      <c r="DB7952">
        <v>190.77500000000001</v>
      </c>
      <c r="DC7952">
        <v>167.72300000000001</v>
      </c>
      <c r="DD7952">
        <v>146.655</v>
      </c>
      <c r="DE7952">
        <v>127.27800000000001</v>
      </c>
      <c r="DF7952">
        <v>109.44</v>
      </c>
      <c r="DG7952">
        <v>93.083200000000005</v>
      </c>
      <c r="DH7952">
        <v>78.207300000000004</v>
      </c>
      <c r="DI7952">
        <v>64.835499999999996</v>
      </c>
      <c r="DJ7952">
        <v>52.986199999999997</v>
      </c>
      <c r="DK7952">
        <v>42.654699999999998</v>
      </c>
      <c r="DL7952">
        <v>33.8035</v>
      </c>
      <c r="DM7952">
        <v>26.359300000000001</v>
      </c>
      <c r="DN7952">
        <v>20.216899999999999</v>
      </c>
      <c r="DO7952">
        <v>15.246600000000001</v>
      </c>
      <c r="DP7952">
        <v>11.3032</v>
      </c>
      <c r="DQ7952">
        <v>8.2360600000000002</v>
      </c>
      <c r="DR7952">
        <v>5.8974200000000003</v>
      </c>
      <c r="DS7952">
        <v>4.1493399999999996</v>
      </c>
      <c r="DT7952">
        <v>2.86835</v>
      </c>
      <c r="DU7952">
        <v>1.94801</v>
      </c>
      <c r="DV7952">
        <v>1.2996799999999999</v>
      </c>
      <c r="DW7952">
        <v>0.85181300000000004</v>
      </c>
      <c r="DX7952">
        <v>0.54841200000000001</v>
      </c>
      <c r="DY7952">
        <v>0.84732399999999997</v>
      </c>
    </row>
    <row r="7953" spans="1:129" x14ac:dyDescent="0.35">
      <c r="A7953">
        <v>1</v>
      </c>
      <c r="B7953">
        <v>1</v>
      </c>
      <c r="C7953">
        <v>1</v>
      </c>
      <c r="D7953">
        <v>1</v>
      </c>
      <c r="E7953">
        <v>1</v>
      </c>
      <c r="F7953">
        <v>1</v>
      </c>
      <c r="G7953">
        <v>1</v>
      </c>
      <c r="H7953">
        <v>2011</v>
      </c>
      <c r="I7953">
        <v>1</v>
      </c>
      <c r="J7953">
        <v>2011.5</v>
      </c>
      <c r="K7953" t="s">
        <v>1463</v>
      </c>
      <c r="L7953" t="s">
        <v>1428</v>
      </c>
      <c r="M7953">
        <v>0.28746899999999997</v>
      </c>
      <c r="N7953">
        <v>1.34426</v>
      </c>
      <c r="O7953">
        <v>6.1996599999999997</v>
      </c>
      <c r="P7953">
        <v>18.456199999999999</v>
      </c>
      <c r="Q7953">
        <v>41.899500000000003</v>
      </c>
      <c r="R7953">
        <v>78.135199999999998</v>
      </c>
      <c r="S7953">
        <v>124.548</v>
      </c>
      <c r="T7953">
        <v>173.834</v>
      </c>
      <c r="U7953">
        <v>215.941</v>
      </c>
      <c r="V7953">
        <v>241.892</v>
      </c>
      <c r="W7953">
        <v>247.81299999999999</v>
      </c>
      <c r="X7953">
        <v>237.29900000000001</v>
      </c>
      <c r="Y7953">
        <v>221.29400000000001</v>
      </c>
      <c r="Z7953">
        <v>215.94200000000001</v>
      </c>
      <c r="AA7953">
        <v>239.63900000000001</v>
      </c>
      <c r="AB7953">
        <v>310.20400000000001</v>
      </c>
      <c r="AC7953">
        <v>442.31</v>
      </c>
      <c r="AD7953">
        <v>644.73400000000004</v>
      </c>
      <c r="AE7953">
        <v>917.20600000000002</v>
      </c>
      <c r="AF7953">
        <v>1247.5</v>
      </c>
      <c r="AG7953">
        <v>1610.22</v>
      </c>
      <c r="AH7953">
        <v>1968.97</v>
      </c>
      <c r="AI7953">
        <v>2282.66</v>
      </c>
      <c r="AJ7953">
        <v>2515.04</v>
      </c>
      <c r="AK7953">
        <v>2645.01</v>
      </c>
      <c r="AL7953">
        <v>2674.36</v>
      </c>
      <c r="AM7953">
        <v>2629.95</v>
      </c>
      <c r="AN7953">
        <v>2559.2199999999998</v>
      </c>
      <c r="AO7953">
        <v>2519.91</v>
      </c>
      <c r="AP7953">
        <v>2566.9699999999998</v>
      </c>
      <c r="AQ7953">
        <v>2739.95</v>
      </c>
      <c r="AR7953">
        <v>3054.31</v>
      </c>
      <c r="AS7953">
        <v>3498.42</v>
      </c>
      <c r="AT7953">
        <v>4036.9</v>
      </c>
      <c r="AU7953">
        <v>4619.3999999999996</v>
      </c>
      <c r="AV7953">
        <v>5192.67</v>
      </c>
      <c r="AW7953">
        <v>5713.13</v>
      </c>
      <c r="AX7953">
        <v>6157.17</v>
      </c>
      <c r="AY7953">
        <v>6526.08</v>
      </c>
      <c r="AZ7953">
        <v>6844.61</v>
      </c>
      <c r="BA7953">
        <v>7153.1</v>
      </c>
      <c r="BB7953">
        <v>7495.15</v>
      </c>
      <c r="BC7953">
        <v>7904.28</v>
      </c>
      <c r="BD7953">
        <v>8393.35</v>
      </c>
      <c r="BE7953">
        <v>8949.64</v>
      </c>
      <c r="BF7953">
        <v>9536.99</v>
      </c>
      <c r="BG7953">
        <v>10104.299999999999</v>
      </c>
      <c r="BH7953">
        <v>10597.4</v>
      </c>
      <c r="BI7953">
        <v>10972.1</v>
      </c>
      <c r="BJ7953">
        <v>11202.9</v>
      </c>
      <c r="BK7953">
        <v>11287.8</v>
      </c>
      <c r="BL7953">
        <v>11246.1</v>
      </c>
      <c r="BM7953">
        <v>11111.7</v>
      </c>
      <c r="BN7953">
        <v>10924.4</v>
      </c>
      <c r="BO7953">
        <v>10720.8</v>
      </c>
      <c r="BP7953">
        <v>10527.2</v>
      </c>
      <c r="BQ7953">
        <v>10356.799999999999</v>
      </c>
      <c r="BR7953">
        <v>10209.6</v>
      </c>
      <c r="BS7953">
        <v>10075.9</v>
      </c>
      <c r="BT7953">
        <v>9940.02</v>
      </c>
      <c r="BU7953">
        <v>9784.7099999999991</v>
      </c>
      <c r="BV7953">
        <v>9594.56</v>
      </c>
      <c r="BW7953">
        <v>9357.76</v>
      </c>
      <c r="BX7953">
        <v>9066.8799999999992</v>
      </c>
      <c r="BY7953">
        <v>8718.74</v>
      </c>
      <c r="BZ7953">
        <v>8314.14</v>
      </c>
      <c r="CA7953">
        <v>7857.18</v>
      </c>
      <c r="CB7953">
        <v>7354.93</v>
      </c>
      <c r="CC7953">
        <v>6816.96</v>
      </c>
      <c r="CD7953">
        <v>6254.75</v>
      </c>
      <c r="CE7953">
        <v>5680.94</v>
      </c>
      <c r="CF7953">
        <v>5108.5</v>
      </c>
      <c r="CG7953">
        <v>4549.68</v>
      </c>
      <c r="CH7953">
        <v>4015.25</v>
      </c>
      <c r="CI7953">
        <v>3513.82</v>
      </c>
      <c r="CJ7953">
        <v>3051.49</v>
      </c>
      <c r="CK7953">
        <v>2631.86</v>
      </c>
      <c r="CL7953">
        <v>2256.2600000000002</v>
      </c>
      <c r="CM7953">
        <v>1924.16</v>
      </c>
      <c r="CN7953">
        <v>1633.64</v>
      </c>
      <c r="CO7953">
        <v>1381.84</v>
      </c>
      <c r="CP7953">
        <v>1165.42</v>
      </c>
      <c r="CQ7953">
        <v>980.76599999999996</v>
      </c>
      <c r="CR7953">
        <v>824.28700000000003</v>
      </c>
      <c r="CS7953">
        <v>692.5</v>
      </c>
      <c r="CT7953">
        <v>582.12699999999995</v>
      </c>
      <c r="CU7953">
        <v>490.13099999999997</v>
      </c>
      <c r="CV7953">
        <v>413.74099999999999</v>
      </c>
      <c r="CW7953">
        <v>350.45299999999997</v>
      </c>
      <c r="CX7953">
        <v>298.03699999999998</v>
      </c>
      <c r="CY7953">
        <v>254.53</v>
      </c>
      <c r="CZ7953">
        <v>218.24</v>
      </c>
      <c r="DA7953">
        <v>187.73099999999999</v>
      </c>
      <c r="DB7953">
        <v>161.81700000000001</v>
      </c>
      <c r="DC7953">
        <v>139.54400000000001</v>
      </c>
      <c r="DD7953">
        <v>120.17</v>
      </c>
      <c r="DE7953">
        <v>103.13800000000001</v>
      </c>
      <c r="DF7953">
        <v>88.049099999999996</v>
      </c>
      <c r="DG7953">
        <v>74.625399999999999</v>
      </c>
      <c r="DH7953">
        <v>62.683300000000003</v>
      </c>
      <c r="DI7953">
        <v>52.101599999999998</v>
      </c>
      <c r="DJ7953">
        <v>42.796100000000003</v>
      </c>
      <c r="DK7953">
        <v>34.698999999999998</v>
      </c>
      <c r="DL7953">
        <v>27.744499999999999</v>
      </c>
      <c r="DM7953">
        <v>21.8598</v>
      </c>
      <c r="DN7953">
        <v>16.960699999999999</v>
      </c>
      <c r="DO7953">
        <v>12.952199999999999</v>
      </c>
      <c r="DP7953">
        <v>9.7311599999999991</v>
      </c>
      <c r="DQ7953">
        <v>7.1904899999999996</v>
      </c>
      <c r="DR7953">
        <v>5.2240599999999997</v>
      </c>
      <c r="DS7953">
        <v>3.7309600000000001</v>
      </c>
      <c r="DT7953">
        <v>2.6189100000000001</v>
      </c>
      <c r="DU7953">
        <v>1.8065500000000001</v>
      </c>
      <c r="DV7953">
        <v>1.22451</v>
      </c>
      <c r="DW7953">
        <v>0.81548900000000002</v>
      </c>
      <c r="DX7953">
        <v>0.53357100000000002</v>
      </c>
      <c r="DY7953">
        <v>0.85734200000000005</v>
      </c>
    </row>
    <row r="7954" spans="1:129" x14ac:dyDescent="0.35">
      <c r="A7954">
        <v>1</v>
      </c>
      <c r="B7954">
        <v>1</v>
      </c>
      <c r="C7954">
        <v>1</v>
      </c>
      <c r="D7954">
        <v>1</v>
      </c>
      <c r="E7954">
        <v>1</v>
      </c>
      <c r="F7954">
        <v>1</v>
      </c>
      <c r="G7954">
        <v>1</v>
      </c>
      <c r="H7954">
        <v>2012</v>
      </c>
      <c r="I7954">
        <v>1</v>
      </c>
      <c r="J7954">
        <v>2012</v>
      </c>
      <c r="K7954" t="s">
        <v>3373</v>
      </c>
      <c r="L7954" t="s">
        <v>1428</v>
      </c>
      <c r="M7954">
        <v>4.2000799999999998</v>
      </c>
      <c r="N7954">
        <v>5.9212499999999997</v>
      </c>
      <c r="O7954">
        <v>18.418099999999999</v>
      </c>
      <c r="P7954">
        <v>37.158799999999999</v>
      </c>
      <c r="Q7954">
        <v>57.834299999999999</v>
      </c>
      <c r="R7954">
        <v>75.971400000000003</v>
      </c>
      <c r="S7954">
        <v>90.610200000000006</v>
      </c>
      <c r="T7954">
        <v>106.559</v>
      </c>
      <c r="U7954">
        <v>134.20500000000001</v>
      </c>
      <c r="V7954">
        <v>187.01499999999999</v>
      </c>
      <c r="W7954">
        <v>277.49200000000002</v>
      </c>
      <c r="X7954">
        <v>412.53699999999998</v>
      </c>
      <c r="Y7954">
        <v>589.33500000000004</v>
      </c>
      <c r="Z7954">
        <v>793.17399999999998</v>
      </c>
      <c r="AA7954">
        <v>998.66099999999994</v>
      </c>
      <c r="AB7954">
        <v>1174.97</v>
      </c>
      <c r="AC7954">
        <v>1294.28</v>
      </c>
      <c r="AD7954">
        <v>1340.89</v>
      </c>
      <c r="AE7954">
        <v>1317.64</v>
      </c>
      <c r="AF7954">
        <v>1247.3699999999999</v>
      </c>
      <c r="AG7954">
        <v>1168.6199999999999</v>
      </c>
      <c r="AH7954">
        <v>1127.31</v>
      </c>
      <c r="AI7954">
        <v>1166.76</v>
      </c>
      <c r="AJ7954">
        <v>1318.69</v>
      </c>
      <c r="AK7954">
        <v>1596.74</v>
      </c>
      <c r="AL7954">
        <v>1993.2</v>
      </c>
      <c r="AM7954">
        <v>2479.25</v>
      </c>
      <c r="AN7954">
        <v>3008.78</v>
      </c>
      <c r="AO7954">
        <v>3526.03</v>
      </c>
      <c r="AP7954">
        <v>3976.09</v>
      </c>
      <c r="AQ7954">
        <v>4316.6499999999996</v>
      </c>
      <c r="AR7954">
        <v>4528.25</v>
      </c>
      <c r="AS7954">
        <v>4619.91</v>
      </c>
      <c r="AT7954">
        <v>4628.1400000000003</v>
      </c>
      <c r="AU7954">
        <v>4609.01</v>
      </c>
      <c r="AV7954">
        <v>4625.0600000000004</v>
      </c>
      <c r="AW7954">
        <v>4730.71</v>
      </c>
      <c r="AX7954">
        <v>4960.0200000000004</v>
      </c>
      <c r="AY7954">
        <v>5320.16</v>
      </c>
      <c r="AZ7954">
        <v>5791.95</v>
      </c>
      <c r="BA7954">
        <v>6337.07</v>
      </c>
      <c r="BB7954">
        <v>6909.38</v>
      </c>
      <c r="BC7954">
        <v>7467.04</v>
      </c>
      <c r="BD7954">
        <v>7982.34</v>
      </c>
      <c r="BE7954">
        <v>8445.99</v>
      </c>
      <c r="BF7954">
        <v>8866.01</v>
      </c>
      <c r="BG7954">
        <v>9261.14</v>
      </c>
      <c r="BH7954">
        <v>9651.6</v>
      </c>
      <c r="BI7954">
        <v>10050</v>
      </c>
      <c r="BJ7954">
        <v>10455.200000000001</v>
      </c>
      <c r="BK7954">
        <v>10850.9</v>
      </c>
      <c r="BL7954">
        <v>11209.1</v>
      </c>
      <c r="BM7954">
        <v>11496.8</v>
      </c>
      <c r="BN7954">
        <v>11684.8</v>
      </c>
      <c r="BO7954">
        <v>11754.1</v>
      </c>
      <c r="BP7954">
        <v>11700.3</v>
      </c>
      <c r="BQ7954">
        <v>11533.7</v>
      </c>
      <c r="BR7954">
        <v>11275.6</v>
      </c>
      <c r="BS7954">
        <v>10953.2</v>
      </c>
      <c r="BT7954">
        <v>10593.4</v>
      </c>
      <c r="BU7954">
        <v>10217.700000000001</v>
      </c>
      <c r="BV7954">
        <v>9840.27</v>
      </c>
      <c r="BW7954">
        <v>9466.36</v>
      </c>
      <c r="BX7954">
        <v>9094.39</v>
      </c>
      <c r="BY7954">
        <v>8718.2199999999993</v>
      </c>
      <c r="BZ7954">
        <v>8330</v>
      </c>
      <c r="CA7954">
        <v>7922.48</v>
      </c>
      <c r="CB7954">
        <v>7490.71</v>
      </c>
      <c r="CC7954">
        <v>7032.96</v>
      </c>
      <c r="CD7954">
        <v>6550.72</v>
      </c>
      <c r="CE7954">
        <v>6048.47</v>
      </c>
      <c r="CF7954">
        <v>5533</v>
      </c>
      <c r="CG7954">
        <v>5012.63</v>
      </c>
      <c r="CH7954">
        <v>4496.43</v>
      </c>
      <c r="CI7954">
        <v>3993.45</v>
      </c>
      <c r="CJ7954">
        <v>3512.04</v>
      </c>
      <c r="CK7954">
        <v>3059.35</v>
      </c>
      <c r="CL7954">
        <v>2640.89</v>
      </c>
      <c r="CM7954">
        <v>2260.42</v>
      </c>
      <c r="CN7954">
        <v>1919.86</v>
      </c>
      <c r="CO7954">
        <v>1619.47</v>
      </c>
      <c r="CP7954">
        <v>1358.1</v>
      </c>
      <c r="CQ7954">
        <v>1133.52</v>
      </c>
      <c r="CR7954">
        <v>942.74199999999996</v>
      </c>
      <c r="CS7954">
        <v>782.33699999999999</v>
      </c>
      <c r="CT7954">
        <v>648.68399999999997</v>
      </c>
      <c r="CU7954">
        <v>538.17200000000003</v>
      </c>
      <c r="CV7954">
        <v>447.35300000000001</v>
      </c>
      <c r="CW7954">
        <v>373.029</v>
      </c>
      <c r="CX7954">
        <v>312.31099999999998</v>
      </c>
      <c r="CY7954">
        <v>262.66000000000003</v>
      </c>
      <c r="CZ7954">
        <v>221.88800000000001</v>
      </c>
      <c r="DA7954">
        <v>188.15799999999999</v>
      </c>
      <c r="DB7954">
        <v>159.96899999999999</v>
      </c>
      <c r="DC7954">
        <v>136.12899999999999</v>
      </c>
      <c r="DD7954">
        <v>115.718</v>
      </c>
      <c r="DE7954">
        <v>98.055300000000003</v>
      </c>
      <c r="DF7954">
        <v>82.647499999999994</v>
      </c>
      <c r="DG7954">
        <v>69.151399999999995</v>
      </c>
      <c r="DH7954">
        <v>57.331099999999999</v>
      </c>
      <c r="DI7954">
        <v>47.021799999999999</v>
      </c>
      <c r="DJ7954">
        <v>38.100499999999997</v>
      </c>
      <c r="DK7954">
        <v>30.463899999999999</v>
      </c>
      <c r="DL7954">
        <v>24.013300000000001</v>
      </c>
      <c r="DM7954">
        <v>18.6463</v>
      </c>
      <c r="DN7954">
        <v>14.254200000000001</v>
      </c>
      <c r="DO7954">
        <v>10.722200000000001</v>
      </c>
      <c r="DP7954">
        <v>7.93309</v>
      </c>
      <c r="DQ7954">
        <v>5.7714600000000003</v>
      </c>
      <c r="DR7954">
        <v>4.1276799999999998</v>
      </c>
      <c r="DS7954">
        <v>2.9014899999999999</v>
      </c>
      <c r="DT7954">
        <v>2.0043099999999998</v>
      </c>
      <c r="DU7954">
        <v>1.36046</v>
      </c>
      <c r="DV7954">
        <v>0.90729300000000002</v>
      </c>
      <c r="DW7954">
        <v>0.59445300000000001</v>
      </c>
      <c r="DX7954">
        <v>0.38262600000000002</v>
      </c>
      <c r="DY7954">
        <v>0.59098200000000001</v>
      </c>
    </row>
    <row r="7955" spans="1:129" x14ac:dyDescent="0.35">
      <c r="A7955">
        <v>1</v>
      </c>
      <c r="B7955">
        <v>1</v>
      </c>
      <c r="C7955">
        <v>1</v>
      </c>
      <c r="D7955">
        <v>1</v>
      </c>
      <c r="E7955">
        <v>1</v>
      </c>
      <c r="F7955">
        <v>1</v>
      </c>
      <c r="G7955">
        <v>1</v>
      </c>
      <c r="H7955">
        <v>2012</v>
      </c>
      <c r="I7955">
        <v>1</v>
      </c>
      <c r="J7955">
        <v>2012.5</v>
      </c>
      <c r="K7955" t="s">
        <v>1463</v>
      </c>
      <c r="L7955" t="s">
        <v>1428</v>
      </c>
      <c r="M7955">
        <v>0.57345400000000002</v>
      </c>
      <c r="N7955">
        <v>2.6815600000000002</v>
      </c>
      <c r="O7955">
        <v>12.367100000000001</v>
      </c>
      <c r="P7955">
        <v>36.816000000000003</v>
      </c>
      <c r="Q7955">
        <v>83.576599999999999</v>
      </c>
      <c r="R7955">
        <v>155.84100000000001</v>
      </c>
      <c r="S7955">
        <v>248.358</v>
      </c>
      <c r="T7955">
        <v>346.464</v>
      </c>
      <c r="U7955">
        <v>429.86500000000001</v>
      </c>
      <c r="V7955">
        <v>480.113</v>
      </c>
      <c r="W7955">
        <v>488.35300000000001</v>
      </c>
      <c r="X7955">
        <v>459.637</v>
      </c>
      <c r="Y7955">
        <v>412.16</v>
      </c>
      <c r="Z7955">
        <v>372.5</v>
      </c>
      <c r="AA7955">
        <v>369.55099999999999</v>
      </c>
      <c r="AB7955">
        <v>429.39699999999999</v>
      </c>
      <c r="AC7955">
        <v>571.70500000000004</v>
      </c>
      <c r="AD7955">
        <v>806.88199999999995</v>
      </c>
      <c r="AE7955">
        <v>1133.1300000000001</v>
      </c>
      <c r="AF7955">
        <v>1533.68</v>
      </c>
      <c r="AG7955">
        <v>1975.77</v>
      </c>
      <c r="AH7955">
        <v>2413.44</v>
      </c>
      <c r="AI7955">
        <v>2795.1</v>
      </c>
      <c r="AJ7955">
        <v>3075.03</v>
      </c>
      <c r="AK7955">
        <v>3225.88</v>
      </c>
      <c r="AL7955">
        <v>3247.94</v>
      </c>
      <c r="AM7955">
        <v>3171.82</v>
      </c>
      <c r="AN7955">
        <v>3053.07</v>
      </c>
      <c r="AO7955">
        <v>2959.83</v>
      </c>
      <c r="AP7955">
        <v>2957.15</v>
      </c>
      <c r="AQ7955">
        <v>3092.01</v>
      </c>
      <c r="AR7955">
        <v>3382.91</v>
      </c>
      <c r="AS7955">
        <v>3816.25</v>
      </c>
      <c r="AT7955">
        <v>4349.99</v>
      </c>
      <c r="AU7955">
        <v>4923.46</v>
      </c>
      <c r="AV7955">
        <v>5471.08</v>
      </c>
      <c r="AW7955">
        <v>5936.62</v>
      </c>
      <c r="AX7955">
        <v>6285.38</v>
      </c>
      <c r="AY7955">
        <v>6510.82</v>
      </c>
      <c r="AZ7955">
        <v>6634.68</v>
      </c>
      <c r="BA7955">
        <v>6700.27</v>
      </c>
      <c r="BB7955">
        <v>6760.92</v>
      </c>
      <c r="BC7955">
        <v>6866.72</v>
      </c>
      <c r="BD7955">
        <v>7053.16</v>
      </c>
      <c r="BE7955">
        <v>7334.55</v>
      </c>
      <c r="BF7955">
        <v>7703.4</v>
      </c>
      <c r="BG7955">
        <v>8135.44</v>
      </c>
      <c r="BH7955">
        <v>8597.8700000000008</v>
      </c>
      <c r="BI7955">
        <v>9058.5499999999993</v>
      </c>
      <c r="BJ7955">
        <v>9492.59</v>
      </c>
      <c r="BK7955">
        <v>9885.6299999999992</v>
      </c>
      <c r="BL7955">
        <v>10232.799999999999</v>
      </c>
      <c r="BM7955">
        <v>10535.1</v>
      </c>
      <c r="BN7955">
        <v>10793.8</v>
      </c>
      <c r="BO7955">
        <v>11007</v>
      </c>
      <c r="BP7955">
        <v>11167.5</v>
      </c>
      <c r="BQ7955">
        <v>11263.2</v>
      </c>
      <c r="BR7955">
        <v>11280.8</v>
      </c>
      <c r="BS7955">
        <v>11209.5</v>
      </c>
      <c r="BT7955">
        <v>11044.1</v>
      </c>
      <c r="BU7955">
        <v>10787.4</v>
      </c>
      <c r="BV7955">
        <v>10449.9</v>
      </c>
      <c r="BW7955">
        <v>10047.700000000001</v>
      </c>
      <c r="BX7955">
        <v>9599.76</v>
      </c>
      <c r="BY7955">
        <v>9124.2199999999993</v>
      </c>
      <c r="BZ7955">
        <v>8636.14</v>
      </c>
      <c r="CA7955">
        <v>8145.84</v>
      </c>
      <c r="CB7955">
        <v>7658.83</v>
      </c>
      <c r="CC7955">
        <v>7176.7</v>
      </c>
      <c r="CD7955">
        <v>6698.53</v>
      </c>
      <c r="CE7955">
        <v>6222.44</v>
      </c>
      <c r="CF7955">
        <v>5747.05</v>
      </c>
      <c r="CG7955">
        <v>5272.28</v>
      </c>
      <c r="CH7955">
        <v>4799.79</v>
      </c>
      <c r="CI7955">
        <v>4332.8900000000003</v>
      </c>
      <c r="CJ7955">
        <v>3876.16</v>
      </c>
      <c r="CK7955">
        <v>3434.88</v>
      </c>
      <c r="CL7955">
        <v>3014.46</v>
      </c>
      <c r="CM7955">
        <v>2619.84</v>
      </c>
      <c r="CN7955">
        <v>2255.1</v>
      </c>
      <c r="CO7955">
        <v>1923.18</v>
      </c>
      <c r="CP7955">
        <v>1625.73</v>
      </c>
      <c r="CQ7955">
        <v>1363.11</v>
      </c>
      <c r="CR7955">
        <v>1134.56</v>
      </c>
      <c r="CS7955">
        <v>938.33199999999999</v>
      </c>
      <c r="CT7955">
        <v>771.98900000000003</v>
      </c>
      <c r="CU7955">
        <v>632.60599999999999</v>
      </c>
      <c r="CV7955">
        <v>517.02300000000002</v>
      </c>
      <c r="CW7955">
        <v>422.03399999999999</v>
      </c>
      <c r="CX7955">
        <v>344.54</v>
      </c>
      <c r="CY7955">
        <v>281.65800000000002</v>
      </c>
      <c r="CZ7955">
        <v>230.79499999999999</v>
      </c>
      <c r="DA7955">
        <v>189.68</v>
      </c>
      <c r="DB7955">
        <v>156.37700000000001</v>
      </c>
      <c r="DC7955">
        <v>129.27699999999999</v>
      </c>
      <c r="DD7955">
        <v>107.074</v>
      </c>
      <c r="DE7955">
        <v>88.731800000000007</v>
      </c>
      <c r="DF7955">
        <v>73.4495</v>
      </c>
      <c r="DG7955">
        <v>60.617699999999999</v>
      </c>
      <c r="DH7955">
        <v>49.781999999999996</v>
      </c>
      <c r="DI7955">
        <v>40.605800000000002</v>
      </c>
      <c r="DJ7955">
        <v>32.838500000000003</v>
      </c>
      <c r="DK7955">
        <v>26.288699999999999</v>
      </c>
      <c r="DL7955">
        <v>20.803999999999998</v>
      </c>
      <c r="DM7955">
        <v>16.255500000000001</v>
      </c>
      <c r="DN7955">
        <v>12.5284</v>
      </c>
      <c r="DO7955">
        <v>9.5165900000000008</v>
      </c>
      <c r="DP7955">
        <v>7.11965</v>
      </c>
      <c r="DQ7955">
        <v>5.2431200000000002</v>
      </c>
      <c r="DR7955">
        <v>3.7991100000000002</v>
      </c>
      <c r="DS7955">
        <v>2.70757</v>
      </c>
      <c r="DT7955">
        <v>1.89741</v>
      </c>
      <c r="DU7955">
        <v>1.30714</v>
      </c>
      <c r="DV7955">
        <v>0.88509800000000005</v>
      </c>
      <c r="DW7955">
        <v>0.58897999999999995</v>
      </c>
      <c r="DX7955">
        <v>0.385127</v>
      </c>
      <c r="DY7955">
        <v>0.61826400000000004</v>
      </c>
    </row>
    <row r="7956" spans="1:129" x14ac:dyDescent="0.35">
      <c r="A7956">
        <v>1</v>
      </c>
      <c r="B7956">
        <v>1</v>
      </c>
      <c r="C7956">
        <v>1</v>
      </c>
      <c r="D7956">
        <v>1</v>
      </c>
      <c r="E7956">
        <v>1</v>
      </c>
      <c r="F7956">
        <v>1</v>
      </c>
      <c r="G7956">
        <v>1</v>
      </c>
      <c r="H7956">
        <v>2013</v>
      </c>
      <c r="I7956">
        <v>1</v>
      </c>
      <c r="J7956">
        <v>2013</v>
      </c>
      <c r="K7956" t="s">
        <v>3373</v>
      </c>
      <c r="L7956" t="s">
        <v>1428</v>
      </c>
      <c r="M7956">
        <v>2.8139799999999999</v>
      </c>
      <c r="N7956">
        <v>3.9850699999999999</v>
      </c>
      <c r="O7956">
        <v>12.481299999999999</v>
      </c>
      <c r="P7956">
        <v>25.5898</v>
      </c>
      <c r="Q7956">
        <v>41.322800000000001</v>
      </c>
      <c r="R7956">
        <v>58.7682</v>
      </c>
      <c r="S7956">
        <v>81.409899999999993</v>
      </c>
      <c r="T7956">
        <v>119.502</v>
      </c>
      <c r="U7956">
        <v>190.261</v>
      </c>
      <c r="V7956">
        <v>315.185</v>
      </c>
      <c r="W7956">
        <v>514.40099999999995</v>
      </c>
      <c r="X7956">
        <v>798.75900000000001</v>
      </c>
      <c r="Y7956">
        <v>1161.69</v>
      </c>
      <c r="Z7956">
        <v>1574.13</v>
      </c>
      <c r="AA7956">
        <v>1985.98</v>
      </c>
      <c r="AB7956">
        <v>2335.75</v>
      </c>
      <c r="AC7956">
        <v>2566.8000000000002</v>
      </c>
      <c r="AD7956">
        <v>2644.87</v>
      </c>
      <c r="AE7956">
        <v>2570.5500000000002</v>
      </c>
      <c r="AF7956">
        <v>2381.69</v>
      </c>
      <c r="AG7956">
        <v>2144.89</v>
      </c>
      <c r="AH7956">
        <v>1939.49</v>
      </c>
      <c r="AI7956">
        <v>1839.45</v>
      </c>
      <c r="AJ7956">
        <v>1898.2</v>
      </c>
      <c r="AK7956">
        <v>2139.2600000000002</v>
      </c>
      <c r="AL7956">
        <v>2553.25</v>
      </c>
      <c r="AM7956">
        <v>3100.37</v>
      </c>
      <c r="AN7956">
        <v>3717.58</v>
      </c>
      <c r="AO7956">
        <v>4329.7299999999996</v>
      </c>
      <c r="AP7956">
        <v>4863.3500000000004</v>
      </c>
      <c r="AQ7956">
        <v>5261.32</v>
      </c>
      <c r="AR7956">
        <v>5495.27</v>
      </c>
      <c r="AS7956">
        <v>5572.19</v>
      </c>
      <c r="AT7956">
        <v>5533.2</v>
      </c>
      <c r="AU7956">
        <v>5443.79</v>
      </c>
      <c r="AV7956">
        <v>5377.99</v>
      </c>
      <c r="AW7956">
        <v>5400.67</v>
      </c>
      <c r="AX7956">
        <v>5552.64</v>
      </c>
      <c r="AY7956">
        <v>5842.44</v>
      </c>
      <c r="AZ7956">
        <v>6246.6</v>
      </c>
      <c r="BA7956">
        <v>6717.83</v>
      </c>
      <c r="BB7956">
        <v>7198.38</v>
      </c>
      <c r="BC7956">
        <v>7634.72</v>
      </c>
      <c r="BD7956">
        <v>7990</v>
      </c>
      <c r="BE7956">
        <v>8250.75</v>
      </c>
      <c r="BF7956">
        <v>8427.35</v>
      </c>
      <c r="BG7956">
        <v>8548.31</v>
      </c>
      <c r="BH7956">
        <v>8650.75</v>
      </c>
      <c r="BI7956">
        <v>8769.89</v>
      </c>
      <c r="BJ7956">
        <v>8930.6299999999992</v>
      </c>
      <c r="BK7956">
        <v>9142.92</v>
      </c>
      <c r="BL7956">
        <v>9401.6299999999992</v>
      </c>
      <c r="BM7956">
        <v>9689.9500000000007</v>
      </c>
      <c r="BN7956">
        <v>9985.1299999999992</v>
      </c>
      <c r="BO7956">
        <v>10263.700000000001</v>
      </c>
      <c r="BP7956">
        <v>10505.8</v>
      </c>
      <c r="BQ7956">
        <v>10696.7</v>
      </c>
      <c r="BR7956">
        <v>10826.7</v>
      </c>
      <c r="BS7956">
        <v>10889.7</v>
      </c>
      <c r="BT7956">
        <v>10881.5</v>
      </c>
      <c r="BU7956">
        <v>10798.9</v>
      </c>
      <c r="BV7956">
        <v>10639.5</v>
      </c>
      <c r="BW7956">
        <v>10402.700000000001</v>
      </c>
      <c r="BX7956">
        <v>10090.6</v>
      </c>
      <c r="BY7956">
        <v>9709.15</v>
      </c>
      <c r="BZ7956">
        <v>9267.9</v>
      </c>
      <c r="CA7956">
        <v>8779.51</v>
      </c>
      <c r="CB7956">
        <v>8258.19</v>
      </c>
      <c r="CC7956">
        <v>7718.14</v>
      </c>
      <c r="CD7956">
        <v>7171.92</v>
      </c>
      <c r="CE7956">
        <v>6629.52</v>
      </c>
      <c r="CF7956">
        <v>6097.96</v>
      </c>
      <c r="CG7956">
        <v>5581.55</v>
      </c>
      <c r="CH7956">
        <v>5082.55</v>
      </c>
      <c r="CI7956">
        <v>4602.05</v>
      </c>
      <c r="CJ7956">
        <v>4140.7299999999996</v>
      </c>
      <c r="CK7956">
        <v>3699.46</v>
      </c>
      <c r="CL7956">
        <v>3279.61</v>
      </c>
      <c r="CM7956">
        <v>2883.06</v>
      </c>
      <c r="CN7956">
        <v>2512.0100000000002</v>
      </c>
      <c r="CO7956">
        <v>2168.67</v>
      </c>
      <c r="CP7956">
        <v>1854.96</v>
      </c>
      <c r="CQ7956">
        <v>1572.23</v>
      </c>
      <c r="CR7956">
        <v>1321.06</v>
      </c>
      <c r="CS7956">
        <v>1101.17</v>
      </c>
      <c r="CT7956">
        <v>911.44500000000005</v>
      </c>
      <c r="CU7956">
        <v>750.05399999999997</v>
      </c>
      <c r="CV7956">
        <v>614.58000000000004</v>
      </c>
      <c r="CW7956">
        <v>502.22699999999998</v>
      </c>
      <c r="CX7956">
        <v>410.00900000000001</v>
      </c>
      <c r="CY7956">
        <v>334.92899999999997</v>
      </c>
      <c r="CZ7956">
        <v>274.12900000000002</v>
      </c>
      <c r="DA7956">
        <v>224.99600000000001</v>
      </c>
      <c r="DB7956">
        <v>185.23699999999999</v>
      </c>
      <c r="DC7956">
        <v>152.91200000000001</v>
      </c>
      <c r="DD7956">
        <v>126.43600000000001</v>
      </c>
      <c r="DE7956">
        <v>104.55200000000001</v>
      </c>
      <c r="DF7956">
        <v>86.297899999999998</v>
      </c>
      <c r="DG7956">
        <v>70.951700000000002</v>
      </c>
      <c r="DH7956">
        <v>57.984400000000001</v>
      </c>
      <c r="DI7956">
        <v>47.009399999999999</v>
      </c>
      <c r="DJ7956">
        <v>37.740600000000001</v>
      </c>
      <c r="DK7956">
        <v>29.957599999999999</v>
      </c>
      <c r="DL7956">
        <v>23.480599999999999</v>
      </c>
      <c r="DM7956">
        <v>18.152699999999999</v>
      </c>
      <c r="DN7956">
        <v>13.829800000000001</v>
      </c>
      <c r="DO7956">
        <v>10.3759</v>
      </c>
      <c r="DP7956">
        <v>7.6615500000000001</v>
      </c>
      <c r="DQ7956">
        <v>5.5654300000000001</v>
      </c>
      <c r="DR7956">
        <v>3.97573</v>
      </c>
      <c r="DS7956">
        <v>2.7922199999999999</v>
      </c>
      <c r="DT7956">
        <v>1.92754</v>
      </c>
      <c r="DU7956">
        <v>1.30769</v>
      </c>
      <c r="DV7956">
        <v>0.87177000000000004</v>
      </c>
      <c r="DW7956">
        <v>0.57101500000000005</v>
      </c>
      <c r="DX7956">
        <v>0.36746000000000001</v>
      </c>
      <c r="DY7956">
        <v>0.56739499999999998</v>
      </c>
    </row>
    <row r="7957" spans="1:129" x14ac:dyDescent="0.35">
      <c r="A7957">
        <v>1</v>
      </c>
      <c r="B7957">
        <v>1</v>
      </c>
      <c r="C7957">
        <v>1</v>
      </c>
      <c r="D7957">
        <v>1</v>
      </c>
      <c r="E7957">
        <v>1</v>
      </c>
      <c r="F7957">
        <v>1</v>
      </c>
      <c r="G7957">
        <v>1</v>
      </c>
      <c r="H7957">
        <v>2013</v>
      </c>
      <c r="I7957">
        <v>1</v>
      </c>
      <c r="J7957">
        <v>2013.5</v>
      </c>
      <c r="K7957" t="s">
        <v>1463</v>
      </c>
      <c r="L7957" t="s">
        <v>1428</v>
      </c>
      <c r="M7957">
        <v>0.38395299999999999</v>
      </c>
      <c r="N7957">
        <v>1.79545</v>
      </c>
      <c r="O7957">
        <v>8.2807099999999991</v>
      </c>
      <c r="P7957">
        <v>24.6524</v>
      </c>
      <c r="Q7957">
        <v>55.9711</v>
      </c>
      <c r="R7957">
        <v>104.39700000000001</v>
      </c>
      <c r="S7957">
        <v>166.48599999999999</v>
      </c>
      <c r="T7957">
        <v>232.62299999999999</v>
      </c>
      <c r="U7957">
        <v>289.72300000000001</v>
      </c>
      <c r="V7957">
        <v>326.58600000000001</v>
      </c>
      <c r="W7957">
        <v>339.66199999999998</v>
      </c>
      <c r="X7957">
        <v>336.82600000000002</v>
      </c>
      <c r="Y7957">
        <v>337.952</v>
      </c>
      <c r="Z7957">
        <v>372.74599999999998</v>
      </c>
      <c r="AA7957">
        <v>477.053</v>
      </c>
      <c r="AB7957">
        <v>688.33500000000004</v>
      </c>
      <c r="AC7957">
        <v>1039.99</v>
      </c>
      <c r="AD7957">
        <v>1553.8</v>
      </c>
      <c r="AE7957">
        <v>2230.7800000000002</v>
      </c>
      <c r="AF7957">
        <v>3042.62</v>
      </c>
      <c r="AG7957">
        <v>3927.73</v>
      </c>
      <c r="AH7957">
        <v>4795.82</v>
      </c>
      <c r="AI7957">
        <v>5542.7</v>
      </c>
      <c r="AJ7957">
        <v>6073.1</v>
      </c>
      <c r="AK7957">
        <v>6325.39</v>
      </c>
      <c r="AL7957">
        <v>6290.07</v>
      </c>
      <c r="AM7957">
        <v>6015.6</v>
      </c>
      <c r="AN7957">
        <v>5598.66</v>
      </c>
      <c r="AO7957">
        <v>5161.7700000000004</v>
      </c>
      <c r="AP7957">
        <v>4824.95</v>
      </c>
      <c r="AQ7957">
        <v>4679.3599999999997</v>
      </c>
      <c r="AR7957">
        <v>4769.72</v>
      </c>
      <c r="AS7957">
        <v>5088.6400000000003</v>
      </c>
      <c r="AT7957">
        <v>5582.99</v>
      </c>
      <c r="AU7957">
        <v>6169.51</v>
      </c>
      <c r="AV7957">
        <v>6755.23</v>
      </c>
      <c r="AW7957">
        <v>7258</v>
      </c>
      <c r="AX7957">
        <v>7623.27</v>
      </c>
      <c r="AY7957">
        <v>7833.01</v>
      </c>
      <c r="AZ7957">
        <v>7906.07</v>
      </c>
      <c r="BA7957">
        <v>7889.81</v>
      </c>
      <c r="BB7957">
        <v>7845.64</v>
      </c>
      <c r="BC7957">
        <v>7832.49</v>
      </c>
      <c r="BD7957">
        <v>7892.59</v>
      </c>
      <c r="BE7957">
        <v>8043.03</v>
      </c>
      <c r="BF7957">
        <v>8274.82</v>
      </c>
      <c r="BG7957">
        <v>8558.81</v>
      </c>
      <c r="BH7957">
        <v>8855.9500000000007</v>
      </c>
      <c r="BI7957">
        <v>9129.06</v>
      </c>
      <c r="BJ7957">
        <v>9351.76</v>
      </c>
      <c r="BK7957">
        <v>9513.49</v>
      </c>
      <c r="BL7957">
        <v>9619.2800000000007</v>
      </c>
      <c r="BM7957">
        <v>9685.31</v>
      </c>
      <c r="BN7957">
        <v>9732.25</v>
      </c>
      <c r="BO7957">
        <v>9778.59</v>
      </c>
      <c r="BP7957">
        <v>9835.81</v>
      </c>
      <c r="BQ7957">
        <v>9906.0400000000009</v>
      </c>
      <c r="BR7957">
        <v>9982.85</v>
      </c>
      <c r="BS7957">
        <v>10053.6</v>
      </c>
      <c r="BT7957">
        <v>10102.700000000001</v>
      </c>
      <c r="BU7957">
        <v>10114.9</v>
      </c>
      <c r="BV7957">
        <v>10077.5</v>
      </c>
      <c r="BW7957">
        <v>9981.34</v>
      </c>
      <c r="BX7957">
        <v>9821.02</v>
      </c>
      <c r="BY7957">
        <v>9594.7099999999991</v>
      </c>
      <c r="BZ7957">
        <v>9303.81</v>
      </c>
      <c r="CA7957">
        <v>8952.2999999999993</v>
      </c>
      <c r="CB7957">
        <v>8546.57</v>
      </c>
      <c r="CC7957">
        <v>8095.1</v>
      </c>
      <c r="CD7957">
        <v>7607.93</v>
      </c>
      <c r="CE7957">
        <v>7096</v>
      </c>
      <c r="CF7957">
        <v>6570.44</v>
      </c>
      <c r="CG7957">
        <v>6041.7</v>
      </c>
      <c r="CH7957">
        <v>5518.91</v>
      </c>
      <c r="CI7957">
        <v>5009.46</v>
      </c>
      <c r="CJ7957">
        <v>4518.8599999999997</v>
      </c>
      <c r="CK7957">
        <v>4050.96</v>
      </c>
      <c r="CL7957">
        <v>3608.2</v>
      </c>
      <c r="CM7957">
        <v>3192.13</v>
      </c>
      <c r="CN7957">
        <v>2803.69</v>
      </c>
      <c r="CO7957">
        <v>2443.5700000000002</v>
      </c>
      <c r="CP7957">
        <v>2112.34</v>
      </c>
      <c r="CQ7957">
        <v>1810.39</v>
      </c>
      <c r="CR7957">
        <v>1537.93</v>
      </c>
      <c r="CS7957">
        <v>1294.8699999999999</v>
      </c>
      <c r="CT7957">
        <v>1080.67</v>
      </c>
      <c r="CU7957">
        <v>894.34500000000003</v>
      </c>
      <c r="CV7957">
        <v>734.38699999999994</v>
      </c>
      <c r="CW7957">
        <v>598.86800000000005</v>
      </c>
      <c r="CX7957">
        <v>485.51299999999998</v>
      </c>
      <c r="CY7957">
        <v>391.82100000000003</v>
      </c>
      <c r="CZ7957">
        <v>315.20699999999999</v>
      </c>
      <c r="DA7957">
        <v>253.12</v>
      </c>
      <c r="DB7957">
        <v>203.15</v>
      </c>
      <c r="DC7957">
        <v>163.11199999999999</v>
      </c>
      <c r="DD7957">
        <v>131.08699999999999</v>
      </c>
      <c r="DE7957">
        <v>105.45099999999999</v>
      </c>
      <c r="DF7957">
        <v>84.864199999999997</v>
      </c>
      <c r="DG7957">
        <v>68.255700000000004</v>
      </c>
      <c r="DH7957">
        <v>54.7866</v>
      </c>
      <c r="DI7957">
        <v>43.812600000000003</v>
      </c>
      <c r="DJ7957">
        <v>34.844099999999997</v>
      </c>
      <c r="DK7957">
        <v>27.509899999999998</v>
      </c>
      <c r="DL7957">
        <v>21.524799999999999</v>
      </c>
      <c r="DM7957">
        <v>16.665500000000002</v>
      </c>
      <c r="DN7957">
        <v>12.7509</v>
      </c>
      <c r="DO7957">
        <v>9.6295500000000001</v>
      </c>
      <c r="DP7957">
        <v>7.1713500000000003</v>
      </c>
      <c r="DQ7957">
        <v>5.26234</v>
      </c>
      <c r="DR7957">
        <v>3.8024100000000001</v>
      </c>
      <c r="DS7957">
        <v>2.7040500000000001</v>
      </c>
      <c r="DT7957">
        <v>1.89175</v>
      </c>
      <c r="DU7957">
        <v>1.30155</v>
      </c>
      <c r="DV7957">
        <v>0.88042299999999996</v>
      </c>
      <c r="DW7957">
        <v>0.58541500000000002</v>
      </c>
      <c r="DX7957">
        <v>0.38256699999999999</v>
      </c>
      <c r="DY7957">
        <v>0.61363999999999996</v>
      </c>
    </row>
    <row r="7958" spans="1:129" x14ac:dyDescent="0.35">
      <c r="A7958">
        <v>1</v>
      </c>
      <c r="B7958">
        <v>1</v>
      </c>
      <c r="C7958">
        <v>1</v>
      </c>
      <c r="D7958">
        <v>1</v>
      </c>
      <c r="E7958">
        <v>1</v>
      </c>
      <c r="F7958">
        <v>1</v>
      </c>
      <c r="G7958">
        <v>1</v>
      </c>
      <c r="H7958">
        <v>2014</v>
      </c>
      <c r="I7958">
        <v>1</v>
      </c>
      <c r="J7958">
        <v>2014</v>
      </c>
      <c r="K7958" t="s">
        <v>3373</v>
      </c>
      <c r="L7958" t="s">
        <v>1428</v>
      </c>
      <c r="M7958">
        <v>1.0002500000000001</v>
      </c>
      <c r="N7958">
        <v>1.425</v>
      </c>
      <c r="O7958">
        <v>4.5034400000000003</v>
      </c>
      <c r="P7958">
        <v>9.4242399999999993</v>
      </c>
      <c r="Q7958">
        <v>15.9061</v>
      </c>
      <c r="R7958">
        <v>24.610800000000001</v>
      </c>
      <c r="S7958">
        <v>38.728999999999999</v>
      </c>
      <c r="T7958">
        <v>65.233000000000004</v>
      </c>
      <c r="U7958">
        <v>115.09699999999999</v>
      </c>
      <c r="V7958">
        <v>201.87700000000001</v>
      </c>
      <c r="W7958">
        <v>338.32400000000001</v>
      </c>
      <c r="X7958">
        <v>531.34199999999998</v>
      </c>
      <c r="Y7958">
        <v>776.63900000000001</v>
      </c>
      <c r="Z7958">
        <v>1055.3800000000001</v>
      </c>
      <c r="AA7958">
        <v>1335.35</v>
      </c>
      <c r="AB7958">
        <v>1577.83</v>
      </c>
      <c r="AC7958">
        <v>1749.21</v>
      </c>
      <c r="AD7958">
        <v>1833.84</v>
      </c>
      <c r="AE7958">
        <v>1843.52</v>
      </c>
      <c r="AF7958">
        <v>1820.15</v>
      </c>
      <c r="AG7958">
        <v>1830.21</v>
      </c>
      <c r="AH7958">
        <v>1952.63</v>
      </c>
      <c r="AI7958">
        <v>2263.02</v>
      </c>
      <c r="AJ7958">
        <v>2817.42</v>
      </c>
      <c r="AK7958">
        <v>3638.25</v>
      </c>
      <c r="AL7958">
        <v>4704.47</v>
      </c>
      <c r="AM7958">
        <v>5948.37</v>
      </c>
      <c r="AN7958">
        <v>7260.79</v>
      </c>
      <c r="AO7958">
        <v>8506.25</v>
      </c>
      <c r="AP7958">
        <v>9546.58</v>
      </c>
      <c r="AQ7958">
        <v>10268.799999999999</v>
      </c>
      <c r="AR7958">
        <v>10610.8</v>
      </c>
      <c r="AS7958">
        <v>10576.1</v>
      </c>
      <c r="AT7958">
        <v>10234.700000000001</v>
      </c>
      <c r="AU7958">
        <v>9706.65</v>
      </c>
      <c r="AV7958">
        <v>9134.17</v>
      </c>
      <c r="AW7958">
        <v>8649.82</v>
      </c>
      <c r="AX7958">
        <v>8348.7999999999993</v>
      </c>
      <c r="AY7958">
        <v>8272.8799999999992</v>
      </c>
      <c r="AZ7958">
        <v>8408.6200000000008</v>
      </c>
      <c r="BA7958">
        <v>8698.99</v>
      </c>
      <c r="BB7958">
        <v>9063.5</v>
      </c>
      <c r="BC7958">
        <v>9420.74</v>
      </c>
      <c r="BD7958">
        <v>9707.84</v>
      </c>
      <c r="BE7958">
        <v>9891.6200000000008</v>
      </c>
      <c r="BF7958">
        <v>9970.9699999999993</v>
      </c>
      <c r="BG7958">
        <v>9970.5</v>
      </c>
      <c r="BH7958">
        <v>9928.7800000000007</v>
      </c>
      <c r="BI7958">
        <v>9885.15</v>
      </c>
      <c r="BJ7958">
        <v>9868.7900000000009</v>
      </c>
      <c r="BK7958">
        <v>9892.73</v>
      </c>
      <c r="BL7958">
        <v>9953.41</v>
      </c>
      <c r="BM7958">
        <v>10034.9</v>
      </c>
      <c r="BN7958">
        <v>10115.9</v>
      </c>
      <c r="BO7958">
        <v>10176.700000000001</v>
      </c>
      <c r="BP7958">
        <v>10204.4</v>
      </c>
      <c r="BQ7958">
        <v>10194.299999999999</v>
      </c>
      <c r="BR7958">
        <v>10149.6</v>
      </c>
      <c r="BS7958">
        <v>10077.9</v>
      </c>
      <c r="BT7958">
        <v>9987.51</v>
      </c>
      <c r="BU7958">
        <v>9884.2999999999993</v>
      </c>
      <c r="BV7958">
        <v>9769.84</v>
      </c>
      <c r="BW7958">
        <v>9641.07</v>
      </c>
      <c r="BX7958">
        <v>9491.49</v>
      </c>
      <c r="BY7958">
        <v>9312.9</v>
      </c>
      <c r="BZ7958">
        <v>9097.3700000000008</v>
      </c>
      <c r="CA7958">
        <v>8838.76</v>
      </c>
      <c r="CB7958">
        <v>8533.67</v>
      </c>
      <c r="CC7958">
        <v>8181.92</v>
      </c>
      <c r="CD7958">
        <v>7786.32</v>
      </c>
      <c r="CE7958">
        <v>7352.29</v>
      </c>
      <c r="CF7958">
        <v>6887.25</v>
      </c>
      <c r="CG7958">
        <v>6399.92</v>
      </c>
      <c r="CH7958">
        <v>5899.57</v>
      </c>
      <c r="CI7958">
        <v>5395.48</v>
      </c>
      <c r="CJ7958">
        <v>4896.32</v>
      </c>
      <c r="CK7958">
        <v>4409.74</v>
      </c>
      <c r="CL7958">
        <v>3942.1</v>
      </c>
      <c r="CM7958">
        <v>3498.37</v>
      </c>
      <c r="CN7958">
        <v>3082.16</v>
      </c>
      <c r="CO7958">
        <v>2695.85</v>
      </c>
      <c r="CP7958">
        <v>2340.8000000000002</v>
      </c>
      <c r="CQ7958">
        <v>2017.58</v>
      </c>
      <c r="CR7958">
        <v>1726.12</v>
      </c>
      <c r="CS7958">
        <v>1465.86</v>
      </c>
      <c r="CT7958">
        <v>1235.82</v>
      </c>
      <c r="CU7958">
        <v>1034.6500000000001</v>
      </c>
      <c r="CV7958">
        <v>860.64099999999996</v>
      </c>
      <c r="CW7958">
        <v>711.79</v>
      </c>
      <c r="CX7958">
        <v>585.83199999999999</v>
      </c>
      <c r="CY7958">
        <v>480.32600000000002</v>
      </c>
      <c r="CZ7958">
        <v>392.74599999999998</v>
      </c>
      <c r="DA7958">
        <v>320.57900000000001</v>
      </c>
      <c r="DB7958">
        <v>261.42700000000002</v>
      </c>
      <c r="DC7958">
        <v>213.084</v>
      </c>
      <c r="DD7958">
        <v>173.59700000000001</v>
      </c>
      <c r="DE7958">
        <v>141.29300000000001</v>
      </c>
      <c r="DF7958">
        <v>114.78400000000001</v>
      </c>
      <c r="DG7958">
        <v>92.952399999999997</v>
      </c>
      <c r="DH7958">
        <v>74.918499999999995</v>
      </c>
      <c r="DI7958">
        <v>59.9983</v>
      </c>
      <c r="DJ7958">
        <v>47.6631</v>
      </c>
      <c r="DK7958">
        <v>37.499699999999997</v>
      </c>
      <c r="DL7958">
        <v>29.177600000000002</v>
      </c>
      <c r="DM7958">
        <v>22.422999999999998</v>
      </c>
      <c r="DN7958">
        <v>17.0016</v>
      </c>
      <c r="DO7958">
        <v>12.707100000000001</v>
      </c>
      <c r="DP7958">
        <v>9.3548500000000008</v>
      </c>
      <c r="DQ7958">
        <v>6.7795300000000003</v>
      </c>
      <c r="DR7958">
        <v>4.8341799999999999</v>
      </c>
      <c r="DS7958">
        <v>3.39032</v>
      </c>
      <c r="DT7958">
        <v>2.3378700000000001</v>
      </c>
      <c r="DU7958">
        <v>1.5847500000000001</v>
      </c>
      <c r="DV7958">
        <v>1.05579</v>
      </c>
      <c r="DW7958">
        <v>0.69121299999999997</v>
      </c>
      <c r="DX7958">
        <v>0.44464500000000001</v>
      </c>
      <c r="DY7958">
        <v>0.68623199999999995</v>
      </c>
    </row>
    <row r="7959" spans="1:129" x14ac:dyDescent="0.35">
      <c r="A7959">
        <v>1</v>
      </c>
      <c r="B7959">
        <v>1</v>
      </c>
      <c r="C7959">
        <v>1</v>
      </c>
      <c r="D7959">
        <v>1</v>
      </c>
      <c r="E7959">
        <v>1</v>
      </c>
      <c r="F7959">
        <v>1</v>
      </c>
      <c r="G7959">
        <v>1</v>
      </c>
      <c r="H7959">
        <v>2014</v>
      </c>
      <c r="I7959">
        <v>1</v>
      </c>
      <c r="J7959">
        <v>2014.5</v>
      </c>
      <c r="K7959" t="s">
        <v>1463</v>
      </c>
      <c r="L7959" t="s">
        <v>1428</v>
      </c>
      <c r="M7959">
        <v>0.113871</v>
      </c>
      <c r="N7959">
        <v>0.53249999999999997</v>
      </c>
      <c r="O7959">
        <v>2.456</v>
      </c>
      <c r="P7959">
        <v>7.31229</v>
      </c>
      <c r="Q7959">
        <v>16.604700000000001</v>
      </c>
      <c r="R7959">
        <v>30.9832</v>
      </c>
      <c r="S7959">
        <v>49.454700000000003</v>
      </c>
      <c r="T7959">
        <v>69.246899999999997</v>
      </c>
      <c r="U7959">
        <v>86.679199999999994</v>
      </c>
      <c r="V7959">
        <v>98.884</v>
      </c>
      <c r="W7959">
        <v>105.75</v>
      </c>
      <c r="X7959">
        <v>111.387</v>
      </c>
      <c r="Y7959">
        <v>124.73</v>
      </c>
      <c r="Z7959">
        <v>159.30500000000001</v>
      </c>
      <c r="AA7959">
        <v>232.28</v>
      </c>
      <c r="AB7959">
        <v>362.71199999999999</v>
      </c>
      <c r="AC7959">
        <v>568.61400000000003</v>
      </c>
      <c r="AD7959">
        <v>862.56100000000004</v>
      </c>
      <c r="AE7959">
        <v>1246.27</v>
      </c>
      <c r="AF7959">
        <v>1705.71</v>
      </c>
      <c r="AG7959">
        <v>2209.04</v>
      </c>
      <c r="AH7959">
        <v>2709.69</v>
      </c>
      <c r="AI7959">
        <v>3155.51</v>
      </c>
      <c r="AJ7959">
        <v>3502.53</v>
      </c>
      <c r="AK7959">
        <v>3729.71</v>
      </c>
      <c r="AL7959">
        <v>3849.82</v>
      </c>
      <c r="AM7959">
        <v>3912.25</v>
      </c>
      <c r="AN7959">
        <v>3995.58</v>
      </c>
      <c r="AO7959">
        <v>4191.32</v>
      </c>
      <c r="AP7959">
        <v>4582.46</v>
      </c>
      <c r="AQ7959">
        <v>5222.21</v>
      </c>
      <c r="AR7959">
        <v>6118.13</v>
      </c>
      <c r="AS7959">
        <v>7225.58</v>
      </c>
      <c r="AT7959">
        <v>8452.2800000000007</v>
      </c>
      <c r="AU7959">
        <v>9673.6299999999992</v>
      </c>
      <c r="AV7959">
        <v>10755.9</v>
      </c>
      <c r="AW7959">
        <v>11582.2</v>
      </c>
      <c r="AX7959">
        <v>12075.9</v>
      </c>
      <c r="AY7959">
        <v>12215.1</v>
      </c>
      <c r="AZ7959">
        <v>12035.4</v>
      </c>
      <c r="BA7959">
        <v>11619.4</v>
      </c>
      <c r="BB7959">
        <v>11076.1</v>
      </c>
      <c r="BC7959">
        <v>10516.4</v>
      </c>
      <c r="BD7959">
        <v>10030.1</v>
      </c>
      <c r="BE7959">
        <v>9671.36</v>
      </c>
      <c r="BF7959">
        <v>9454.0300000000007</v>
      </c>
      <c r="BG7959">
        <v>9357.4500000000007</v>
      </c>
      <c r="BH7959">
        <v>9339.15</v>
      </c>
      <c r="BI7959">
        <v>9350.4699999999993</v>
      </c>
      <c r="BJ7959">
        <v>9349.68</v>
      </c>
      <c r="BK7959">
        <v>9310.57</v>
      </c>
      <c r="BL7959">
        <v>9224.66</v>
      </c>
      <c r="BM7959">
        <v>9098.1299999999992</v>
      </c>
      <c r="BN7959">
        <v>8945.57</v>
      </c>
      <c r="BO7959">
        <v>8783.1299999999992</v>
      </c>
      <c r="BP7959">
        <v>8623.18</v>
      </c>
      <c r="BQ7959">
        <v>8471.42</v>
      </c>
      <c r="BR7959">
        <v>8327.18</v>
      </c>
      <c r="BS7959">
        <v>8185.25</v>
      </c>
      <c r="BT7959">
        <v>8038.81</v>
      </c>
      <c r="BU7959">
        <v>7881.96</v>
      </c>
      <c r="BV7959">
        <v>7711.24</v>
      </c>
      <c r="BW7959">
        <v>7525.82</v>
      </c>
      <c r="BX7959">
        <v>7326.78</v>
      </c>
      <c r="BY7959">
        <v>7115.83</v>
      </c>
      <c r="BZ7959">
        <v>6894.34</v>
      </c>
      <c r="CA7959">
        <v>6662.45</v>
      </c>
      <c r="CB7959">
        <v>6419.07</v>
      </c>
      <c r="CC7959">
        <v>6162.3</v>
      </c>
      <c r="CD7959">
        <v>5890.05</v>
      </c>
      <c r="CE7959">
        <v>5600.78</v>
      </c>
      <c r="CF7959">
        <v>5294.13</v>
      </c>
      <c r="CG7959">
        <v>4971.1400000000003</v>
      </c>
      <c r="CH7959">
        <v>4634.34</v>
      </c>
      <c r="CI7959">
        <v>4287.54</v>
      </c>
      <c r="CJ7959">
        <v>3935.43</v>
      </c>
      <c r="CK7959">
        <v>3583.16</v>
      </c>
      <c r="CL7959">
        <v>3235.93</v>
      </c>
      <c r="CM7959">
        <v>2898.61</v>
      </c>
      <c r="CN7959">
        <v>2575.44</v>
      </c>
      <c r="CO7959">
        <v>2269.92</v>
      </c>
      <c r="CP7959">
        <v>1984.7</v>
      </c>
      <c r="CQ7959">
        <v>1721.59</v>
      </c>
      <c r="CR7959">
        <v>1481.59</v>
      </c>
      <c r="CS7959">
        <v>1265.06</v>
      </c>
      <c r="CT7959">
        <v>1071.78</v>
      </c>
      <c r="CU7959">
        <v>901.05</v>
      </c>
      <c r="CV7959">
        <v>751.81700000000001</v>
      </c>
      <c r="CW7959">
        <v>622.745</v>
      </c>
      <c r="CX7959">
        <v>512.28200000000004</v>
      </c>
      <c r="CY7959">
        <v>418.73099999999999</v>
      </c>
      <c r="CZ7959">
        <v>340.30500000000001</v>
      </c>
      <c r="DA7959">
        <v>275.19099999999997</v>
      </c>
      <c r="DB7959">
        <v>221.60499999999999</v>
      </c>
      <c r="DC7959">
        <v>177.84299999999999</v>
      </c>
      <c r="DD7959">
        <v>142.327</v>
      </c>
      <c r="DE7959">
        <v>113.636</v>
      </c>
      <c r="DF7959">
        <v>90.527900000000002</v>
      </c>
      <c r="DG7959">
        <v>71.942599999999999</v>
      </c>
      <c r="DH7959">
        <v>57.000500000000002</v>
      </c>
      <c r="DI7959">
        <v>44.984699999999997</v>
      </c>
      <c r="DJ7959">
        <v>35.321800000000003</v>
      </c>
      <c r="DK7959">
        <v>27.557099999999998</v>
      </c>
      <c r="DL7959">
        <v>21.331900000000001</v>
      </c>
      <c r="DM7959">
        <v>16.3614</v>
      </c>
      <c r="DN7959">
        <v>12.4176</v>
      </c>
      <c r="DO7959">
        <v>9.3142099999999992</v>
      </c>
      <c r="DP7959">
        <v>6.8973800000000001</v>
      </c>
      <c r="DQ7959">
        <v>5.0378699999999998</v>
      </c>
      <c r="DR7959">
        <v>3.6265200000000002</v>
      </c>
      <c r="DS7959">
        <v>2.5711499999999998</v>
      </c>
      <c r="DT7959">
        <v>1.7944100000000001</v>
      </c>
      <c r="DU7959">
        <v>1.2322</v>
      </c>
      <c r="DV7959">
        <v>0.83224500000000001</v>
      </c>
      <c r="DW7959">
        <v>0.55271800000000004</v>
      </c>
      <c r="DX7959">
        <v>0.36086000000000001</v>
      </c>
      <c r="DY7959">
        <v>0.57803800000000005</v>
      </c>
    </row>
    <row r="7960" spans="1:129" x14ac:dyDescent="0.35">
      <c r="A7960">
        <v>1</v>
      </c>
      <c r="B7960">
        <v>1</v>
      </c>
      <c r="C7960">
        <v>1</v>
      </c>
      <c r="D7960">
        <v>1</v>
      </c>
      <c r="E7960">
        <v>1</v>
      </c>
      <c r="F7960">
        <v>1</v>
      </c>
      <c r="G7960">
        <v>1</v>
      </c>
      <c r="H7960">
        <v>2015</v>
      </c>
      <c r="I7960">
        <v>1</v>
      </c>
      <c r="J7960">
        <v>2015</v>
      </c>
      <c r="K7960" t="s">
        <v>3373</v>
      </c>
      <c r="L7960" t="s">
        <v>1428</v>
      </c>
      <c r="M7960">
        <v>0.89959299999999998</v>
      </c>
      <c r="N7960">
        <v>1.2698199999999999</v>
      </c>
      <c r="O7960">
        <v>3.9573200000000002</v>
      </c>
      <c r="P7960">
        <v>8.0199300000000004</v>
      </c>
      <c r="Q7960">
        <v>12.613799999999999</v>
      </c>
      <c r="R7960">
        <v>16.964500000000001</v>
      </c>
      <c r="S7960">
        <v>21.229800000000001</v>
      </c>
      <c r="T7960">
        <v>27.059100000000001</v>
      </c>
      <c r="U7960">
        <v>37.582299999999996</v>
      </c>
      <c r="V7960">
        <v>56.788800000000002</v>
      </c>
      <c r="W7960">
        <v>88.410399999999996</v>
      </c>
      <c r="X7960">
        <v>134.52600000000001</v>
      </c>
      <c r="Y7960">
        <v>194.24799999999999</v>
      </c>
      <c r="Z7960">
        <v>263.029</v>
      </c>
      <c r="AA7960">
        <v>333.14</v>
      </c>
      <c r="AB7960">
        <v>395.61500000000001</v>
      </c>
      <c r="AC7960">
        <v>443.42700000000002</v>
      </c>
      <c r="AD7960">
        <v>475.01</v>
      </c>
      <c r="AE7960">
        <v>497.02100000000002</v>
      </c>
      <c r="AF7960">
        <v>525.30499999999995</v>
      </c>
      <c r="AG7960">
        <v>583.60199999999998</v>
      </c>
      <c r="AH7960">
        <v>700.11400000000003</v>
      </c>
      <c r="AI7960">
        <v>902.46900000000005</v>
      </c>
      <c r="AJ7960">
        <v>1211.83</v>
      </c>
      <c r="AK7960">
        <v>1637.07</v>
      </c>
      <c r="AL7960">
        <v>2170.1799999999998</v>
      </c>
      <c r="AM7960">
        <v>2784.31</v>
      </c>
      <c r="AN7960">
        <v>3435.97</v>
      </c>
      <c r="AO7960">
        <v>4072.09</v>
      </c>
      <c r="AP7960">
        <v>4641.34</v>
      </c>
      <c r="AQ7960">
        <v>5107.41</v>
      </c>
      <c r="AR7960">
        <v>5460.63</v>
      </c>
      <c r="AS7960">
        <v>5723.87</v>
      </c>
      <c r="AT7960">
        <v>5950.04</v>
      </c>
      <c r="AU7960">
        <v>6210.73</v>
      </c>
      <c r="AV7960">
        <v>6578.35</v>
      </c>
      <c r="AW7960">
        <v>7106.39</v>
      </c>
      <c r="AX7960">
        <v>7813.11</v>
      </c>
      <c r="AY7960">
        <v>8673.34</v>
      </c>
      <c r="AZ7960">
        <v>9620.7800000000007</v>
      </c>
      <c r="BA7960">
        <v>10560.5</v>
      </c>
      <c r="BB7960">
        <v>11388.3</v>
      </c>
      <c r="BC7960">
        <v>12012.4</v>
      </c>
      <c r="BD7960">
        <v>12371.7</v>
      </c>
      <c r="BE7960">
        <v>12446.9</v>
      </c>
      <c r="BF7960">
        <v>12261.3</v>
      </c>
      <c r="BG7960">
        <v>11872.4</v>
      </c>
      <c r="BH7960">
        <v>11357.1</v>
      </c>
      <c r="BI7960">
        <v>10793.9</v>
      </c>
      <c r="BJ7960">
        <v>10248.4</v>
      </c>
      <c r="BK7960">
        <v>9763.5</v>
      </c>
      <c r="BL7960">
        <v>9356.5499999999993</v>
      </c>
      <c r="BM7960">
        <v>9023.27</v>
      </c>
      <c r="BN7960">
        <v>8745.3799999999992</v>
      </c>
      <c r="BO7960">
        <v>8499.27</v>
      </c>
      <c r="BP7960">
        <v>8263.6200000000008</v>
      </c>
      <c r="BQ7960">
        <v>8023.85</v>
      </c>
      <c r="BR7960">
        <v>7773.37</v>
      </c>
      <c r="BS7960">
        <v>7512.22</v>
      </c>
      <c r="BT7960">
        <v>7244.36</v>
      </c>
      <c r="BU7960">
        <v>6974.71</v>
      </c>
      <c r="BV7960">
        <v>6707.25</v>
      </c>
      <c r="BW7960">
        <v>6443.92</v>
      </c>
      <c r="BX7960">
        <v>6184.76</v>
      </c>
      <c r="BY7960">
        <v>5928.62</v>
      </c>
      <c r="BZ7960">
        <v>5673.98</v>
      </c>
      <c r="CA7960">
        <v>5419.59</v>
      </c>
      <c r="CB7960">
        <v>5164.6499999999996</v>
      </c>
      <c r="CC7960">
        <v>4908.91</v>
      </c>
      <c r="CD7960">
        <v>4652.33</v>
      </c>
      <c r="CE7960">
        <v>4394.87</v>
      </c>
      <c r="CF7960">
        <v>4136.43</v>
      </c>
      <c r="CG7960">
        <v>3876.86</v>
      </c>
      <c r="CH7960">
        <v>3616.09</v>
      </c>
      <c r="CI7960">
        <v>3354.4</v>
      </c>
      <c r="CJ7960">
        <v>3092.56</v>
      </c>
      <c r="CK7960">
        <v>2831.92</v>
      </c>
      <c r="CL7960">
        <v>2574.4</v>
      </c>
      <c r="CM7960">
        <v>2322.34</v>
      </c>
      <c r="CN7960">
        <v>2078.33</v>
      </c>
      <c r="CO7960">
        <v>1844.97</v>
      </c>
      <c r="CP7960">
        <v>1624.64</v>
      </c>
      <c r="CQ7960">
        <v>1419.36</v>
      </c>
      <c r="CR7960">
        <v>1230.6099999999999</v>
      </c>
      <c r="CS7960">
        <v>1059.33</v>
      </c>
      <c r="CT7960">
        <v>905.85799999999995</v>
      </c>
      <c r="CU7960">
        <v>770.00800000000004</v>
      </c>
      <c r="CV7960">
        <v>651.11500000000001</v>
      </c>
      <c r="CW7960">
        <v>548.14200000000005</v>
      </c>
      <c r="CX7960">
        <v>459.77800000000002</v>
      </c>
      <c r="CY7960">
        <v>384.54399999999998</v>
      </c>
      <c r="CZ7960">
        <v>320.88900000000001</v>
      </c>
      <c r="DA7960">
        <v>267.274</v>
      </c>
      <c r="DB7960">
        <v>222.23699999999999</v>
      </c>
      <c r="DC7960">
        <v>184.44399999999999</v>
      </c>
      <c r="DD7960">
        <v>152.71799999999999</v>
      </c>
      <c r="DE7960">
        <v>126.04900000000001</v>
      </c>
      <c r="DF7960">
        <v>103.599</v>
      </c>
      <c r="DG7960">
        <v>84.682699999999997</v>
      </c>
      <c r="DH7960">
        <v>68.748199999999997</v>
      </c>
      <c r="DI7960">
        <v>55.354300000000002</v>
      </c>
      <c r="DJ7960">
        <v>44.144300000000001</v>
      </c>
      <c r="DK7960">
        <v>34.823799999999999</v>
      </c>
      <c r="DL7960">
        <v>27.142800000000001</v>
      </c>
      <c r="DM7960">
        <v>20.881699999999999</v>
      </c>
      <c r="DN7960">
        <v>15.842499999999999</v>
      </c>
      <c r="DO7960">
        <v>11.843999999999999</v>
      </c>
      <c r="DP7960">
        <v>8.7200900000000008</v>
      </c>
      <c r="DQ7960">
        <v>6.3191699999999997</v>
      </c>
      <c r="DR7960">
        <v>4.5053700000000001</v>
      </c>
      <c r="DS7960">
        <v>3.15924</v>
      </c>
      <c r="DT7960">
        <v>2.1781799999999998</v>
      </c>
      <c r="DU7960">
        <v>1.47627</v>
      </c>
      <c r="DV7960">
        <v>0.98338300000000001</v>
      </c>
      <c r="DW7960">
        <v>0.64373000000000002</v>
      </c>
      <c r="DX7960">
        <v>0.41405799999999998</v>
      </c>
      <c r="DY7960">
        <v>0.63892400000000005</v>
      </c>
    </row>
    <row r="7961" spans="1:129" x14ac:dyDescent="0.35">
      <c r="A7961">
        <v>1</v>
      </c>
      <c r="B7961">
        <v>1</v>
      </c>
      <c r="C7961">
        <v>1</v>
      </c>
      <c r="D7961">
        <v>1</v>
      </c>
      <c r="E7961">
        <v>1</v>
      </c>
      <c r="F7961">
        <v>1</v>
      </c>
      <c r="G7961">
        <v>1</v>
      </c>
      <c r="H7961">
        <v>2015</v>
      </c>
      <c r="I7961">
        <v>1</v>
      </c>
      <c r="J7961">
        <v>2015.5</v>
      </c>
      <c r="K7961" t="s">
        <v>1463</v>
      </c>
      <c r="L7961" t="s">
        <v>1428</v>
      </c>
      <c r="M7961">
        <v>0.102551</v>
      </c>
      <c r="N7961">
        <v>0.47954599999999997</v>
      </c>
      <c r="O7961">
        <v>2.2116500000000001</v>
      </c>
      <c r="P7961">
        <v>6.58399</v>
      </c>
      <c r="Q7961">
        <v>14.946999999999999</v>
      </c>
      <c r="R7961">
        <v>27.873100000000001</v>
      </c>
      <c r="S7961">
        <v>44.428600000000003</v>
      </c>
      <c r="T7961">
        <v>62.006</v>
      </c>
      <c r="U7961">
        <v>77.013099999999994</v>
      </c>
      <c r="V7961">
        <v>86.235600000000005</v>
      </c>
      <c r="W7961">
        <v>88.264799999999994</v>
      </c>
      <c r="X7961">
        <v>84.334699999999998</v>
      </c>
      <c r="Y7961">
        <v>78.265199999999993</v>
      </c>
      <c r="Z7961">
        <v>75.688100000000006</v>
      </c>
      <c r="AA7961">
        <v>82.992199999999997</v>
      </c>
      <c r="AB7961">
        <v>106.33499999999999</v>
      </c>
      <c r="AC7961">
        <v>150.77799999999999</v>
      </c>
      <c r="AD7961">
        <v>219.399</v>
      </c>
      <c r="AE7961">
        <v>312.31599999999997</v>
      </c>
      <c r="AF7961">
        <v>425.83</v>
      </c>
      <c r="AG7961">
        <v>552.22500000000002</v>
      </c>
      <c r="AH7961">
        <v>680.78700000000003</v>
      </c>
      <c r="AI7961">
        <v>800.33199999999999</v>
      </c>
      <c r="AJ7961">
        <v>902.89099999999996</v>
      </c>
      <c r="AK7961">
        <v>987.65099999999995</v>
      </c>
      <c r="AL7961">
        <v>1063.8</v>
      </c>
      <c r="AM7961">
        <v>1151.0999999999999</v>
      </c>
      <c r="AN7961">
        <v>1277.47</v>
      </c>
      <c r="AO7961">
        <v>1473.89</v>
      </c>
      <c r="AP7961">
        <v>1767.42</v>
      </c>
      <c r="AQ7961">
        <v>2174.14</v>
      </c>
      <c r="AR7961">
        <v>2693.72</v>
      </c>
      <c r="AS7961">
        <v>3307.15</v>
      </c>
      <c r="AT7961">
        <v>3978.78</v>
      </c>
      <c r="AU7961">
        <v>4662.76</v>
      </c>
      <c r="AV7961">
        <v>5312.74</v>
      </c>
      <c r="AW7961">
        <v>5892.51</v>
      </c>
      <c r="AX7961">
        <v>6385.25</v>
      </c>
      <c r="AY7961">
        <v>6797.82</v>
      </c>
      <c r="AZ7961">
        <v>7159.03</v>
      </c>
      <c r="BA7961">
        <v>7511.43</v>
      </c>
      <c r="BB7961">
        <v>7898.6</v>
      </c>
      <c r="BC7961">
        <v>8351.42</v>
      </c>
      <c r="BD7961">
        <v>8877.34</v>
      </c>
      <c r="BE7961">
        <v>9455.57</v>
      </c>
      <c r="BF7961">
        <v>10040</v>
      </c>
      <c r="BG7961">
        <v>10568.7</v>
      </c>
      <c r="BH7961">
        <v>10977.4</v>
      </c>
      <c r="BI7961">
        <v>11214.1</v>
      </c>
      <c r="BJ7961">
        <v>11249.1</v>
      </c>
      <c r="BK7961">
        <v>11080.4</v>
      </c>
      <c r="BL7961">
        <v>10732.2</v>
      </c>
      <c r="BM7961">
        <v>10247.700000000001</v>
      </c>
      <c r="BN7961">
        <v>9679.0300000000007</v>
      </c>
      <c r="BO7961">
        <v>9077.08</v>
      </c>
      <c r="BP7961">
        <v>8483.2900000000009</v>
      </c>
      <c r="BQ7961">
        <v>7925.17</v>
      </c>
      <c r="BR7961">
        <v>7415.95</v>
      </c>
      <c r="BS7961">
        <v>6957</v>
      </c>
      <c r="BT7961">
        <v>6542.1</v>
      </c>
      <c r="BU7961">
        <v>6161.86</v>
      </c>
      <c r="BV7961">
        <v>5807.19</v>
      </c>
      <c r="BW7961">
        <v>5471.23</v>
      </c>
      <c r="BX7961">
        <v>5149.9799999999996</v>
      </c>
      <c r="BY7961">
        <v>4841.79</v>
      </c>
      <c r="BZ7961">
        <v>4546.49</v>
      </c>
      <c r="CA7961">
        <v>4264.38</v>
      </c>
      <c r="CB7961">
        <v>3995.62</v>
      </c>
      <c r="CC7961">
        <v>3739.9</v>
      </c>
      <c r="CD7961">
        <v>3496.46</v>
      </c>
      <c r="CE7961">
        <v>3264.21</v>
      </c>
      <c r="CF7961">
        <v>3041.96</v>
      </c>
      <c r="CG7961">
        <v>2828.54</v>
      </c>
      <c r="CH7961">
        <v>2622.92</v>
      </c>
      <c r="CI7961">
        <v>2424.29</v>
      </c>
      <c r="CJ7961">
        <v>2232.04</v>
      </c>
      <c r="CK7961">
        <v>2045.81</v>
      </c>
      <c r="CL7961">
        <v>1865.48</v>
      </c>
      <c r="CM7961">
        <v>1691.23</v>
      </c>
      <c r="CN7961">
        <v>1523.49</v>
      </c>
      <c r="CO7961">
        <v>1362.9</v>
      </c>
      <c r="CP7961">
        <v>1210.28</v>
      </c>
      <c r="CQ7961">
        <v>1066.5</v>
      </c>
      <c r="CR7961">
        <v>932.404</v>
      </c>
      <c r="CS7961">
        <v>808.71299999999997</v>
      </c>
      <c r="CT7961">
        <v>695.93899999999996</v>
      </c>
      <c r="CU7961">
        <v>594.33799999999997</v>
      </c>
      <c r="CV7961">
        <v>503.89499999999998</v>
      </c>
      <c r="CW7961">
        <v>424.327</v>
      </c>
      <c r="CX7961">
        <v>355.11099999999999</v>
      </c>
      <c r="CY7961">
        <v>295.53500000000003</v>
      </c>
      <c r="CZ7961">
        <v>244.74799999999999</v>
      </c>
      <c r="DA7961">
        <v>201.821</v>
      </c>
      <c r="DB7961">
        <v>165.8</v>
      </c>
      <c r="DC7961">
        <v>135.751</v>
      </c>
      <c r="DD7961">
        <v>110.79300000000001</v>
      </c>
      <c r="DE7961">
        <v>90.130300000000005</v>
      </c>
      <c r="DF7961">
        <v>73.058199999999999</v>
      </c>
      <c r="DG7961">
        <v>58.9726</v>
      </c>
      <c r="DH7961">
        <v>47.364899999999999</v>
      </c>
      <c r="DI7961">
        <v>37.813800000000001</v>
      </c>
      <c r="DJ7961">
        <v>29.973800000000001</v>
      </c>
      <c r="DK7961">
        <v>23.5623</v>
      </c>
      <c r="DL7961">
        <v>18.346900000000002</v>
      </c>
      <c r="DM7961">
        <v>14.134399999999999</v>
      </c>
      <c r="DN7961">
        <v>10.7622</v>
      </c>
      <c r="DO7961">
        <v>8.0912199999999999</v>
      </c>
      <c r="DP7961">
        <v>6.0012400000000001</v>
      </c>
      <c r="DQ7961">
        <v>4.3879099999999998</v>
      </c>
      <c r="DR7961">
        <v>3.1607099999999999</v>
      </c>
      <c r="DS7961">
        <v>2.2417400000000001</v>
      </c>
      <c r="DT7961">
        <v>1.56481</v>
      </c>
      <c r="DU7961">
        <v>1.0746100000000001</v>
      </c>
      <c r="DV7961">
        <v>0.72579400000000005</v>
      </c>
      <c r="DW7961">
        <v>0.48199199999999998</v>
      </c>
      <c r="DX7961">
        <v>0.31465900000000002</v>
      </c>
      <c r="DY7961">
        <v>0.50392899999999996</v>
      </c>
    </row>
    <row r="7962" spans="1:129" x14ac:dyDescent="0.35">
      <c r="A7962">
        <v>1</v>
      </c>
      <c r="B7962">
        <v>1</v>
      </c>
      <c r="C7962">
        <v>1</v>
      </c>
      <c r="D7962">
        <v>1</v>
      </c>
      <c r="E7962">
        <v>1</v>
      </c>
      <c r="F7962">
        <v>1</v>
      </c>
      <c r="G7962">
        <v>1</v>
      </c>
      <c r="H7962">
        <v>2016</v>
      </c>
      <c r="I7962">
        <v>1</v>
      </c>
      <c r="J7962">
        <v>2016</v>
      </c>
      <c r="K7962" t="s">
        <v>3373</v>
      </c>
      <c r="L7962" t="s">
        <v>1428</v>
      </c>
      <c r="M7962">
        <v>0.93232300000000001</v>
      </c>
      <c r="N7962">
        <v>1.31541</v>
      </c>
      <c r="O7962">
        <v>4.0965100000000003</v>
      </c>
      <c r="P7962">
        <v>8.2881900000000002</v>
      </c>
      <c r="Q7962">
        <v>12.9855</v>
      </c>
      <c r="R7962">
        <v>17.314900000000002</v>
      </c>
      <c r="S7962">
        <v>21.299900000000001</v>
      </c>
      <c r="T7962">
        <v>26.410900000000002</v>
      </c>
      <c r="U7962">
        <v>35.541600000000003</v>
      </c>
      <c r="V7962">
        <v>52.396500000000003</v>
      </c>
      <c r="W7962">
        <v>80.424899999999994</v>
      </c>
      <c r="X7962">
        <v>121.517</v>
      </c>
      <c r="Y7962">
        <v>174.785</v>
      </c>
      <c r="Z7962">
        <v>235.87100000000001</v>
      </c>
      <c r="AA7962">
        <v>297.26299999999998</v>
      </c>
      <c r="AB7962">
        <v>349.81799999999998</v>
      </c>
      <c r="AC7962">
        <v>385.26100000000002</v>
      </c>
      <c r="AD7962">
        <v>398.87299999999999</v>
      </c>
      <c r="AE7962">
        <v>391.42099999999999</v>
      </c>
      <c r="AF7962">
        <v>369.572</v>
      </c>
      <c r="AG7962">
        <v>344.64100000000002</v>
      </c>
      <c r="AH7962">
        <v>330.12900000000002</v>
      </c>
      <c r="AI7962">
        <v>338.83100000000002</v>
      </c>
      <c r="AJ7962">
        <v>380.26799999999997</v>
      </c>
      <c r="AK7962">
        <v>458.93299999999999</v>
      </c>
      <c r="AL7962">
        <v>573.548</v>
      </c>
      <c r="AM7962">
        <v>717.41</v>
      </c>
      <c r="AN7962">
        <v>879.84799999999996</v>
      </c>
      <c r="AO7962">
        <v>1048.75</v>
      </c>
      <c r="AP7962">
        <v>1213.93</v>
      </c>
      <c r="AQ7962">
        <v>1370.59</v>
      </c>
      <c r="AR7962">
        <v>1522.18</v>
      </c>
      <c r="AS7962">
        <v>1681.38</v>
      </c>
      <c r="AT7962">
        <v>1868.68</v>
      </c>
      <c r="AU7962">
        <v>2108.38</v>
      </c>
      <c r="AV7962">
        <v>2422.85</v>
      </c>
      <c r="AW7962">
        <v>2826.38</v>
      </c>
      <c r="AX7962">
        <v>3320.37</v>
      </c>
      <c r="AY7962">
        <v>3891.41</v>
      </c>
      <c r="AZ7962">
        <v>4512.95</v>
      </c>
      <c r="BA7962">
        <v>5150.5600000000004</v>
      </c>
      <c r="BB7962">
        <v>5769.23</v>
      </c>
      <c r="BC7962">
        <v>6340.93</v>
      </c>
      <c r="BD7962">
        <v>6850.45</v>
      </c>
      <c r="BE7962">
        <v>7297.17</v>
      </c>
      <c r="BF7962">
        <v>7692.95</v>
      </c>
      <c r="BG7962">
        <v>8056.02</v>
      </c>
      <c r="BH7962">
        <v>8403.11</v>
      </c>
      <c r="BI7962">
        <v>8742.0300000000007</v>
      </c>
      <c r="BJ7962">
        <v>9067.11</v>
      </c>
      <c r="BK7962">
        <v>9358.76</v>
      </c>
      <c r="BL7962">
        <v>9587.41</v>
      </c>
      <c r="BM7962">
        <v>9720.2199999999993</v>
      </c>
      <c r="BN7962">
        <v>9729.41</v>
      </c>
      <c r="BO7962">
        <v>9598.6299999999992</v>
      </c>
      <c r="BP7962">
        <v>9327.01</v>
      </c>
      <c r="BQ7962">
        <v>8929.19</v>
      </c>
      <c r="BR7962">
        <v>8432.07</v>
      </c>
      <c r="BS7962">
        <v>7869.45</v>
      </c>
      <c r="BT7962">
        <v>7276.04</v>
      </c>
      <c r="BU7962">
        <v>6682.32</v>
      </c>
      <c r="BV7962">
        <v>6111.41</v>
      </c>
      <c r="BW7962">
        <v>5577.84</v>
      </c>
      <c r="BX7962">
        <v>5088.2700000000004</v>
      </c>
      <c r="BY7962">
        <v>4643.46</v>
      </c>
      <c r="BZ7962">
        <v>4240.42</v>
      </c>
      <c r="CA7962">
        <v>3874.58</v>
      </c>
      <c r="CB7962">
        <v>3541.13</v>
      </c>
      <c r="CC7962">
        <v>3235.96</v>
      </c>
      <c r="CD7962">
        <v>2955.78</v>
      </c>
      <c r="CE7962">
        <v>2698.05</v>
      </c>
      <c r="CF7962">
        <v>2460.7600000000002</v>
      </c>
      <c r="CG7962">
        <v>2242.14</v>
      </c>
      <c r="CH7962">
        <v>2040.5</v>
      </c>
      <c r="CI7962">
        <v>1854.24</v>
      </c>
      <c r="CJ7962">
        <v>1681.81</v>
      </c>
      <c r="CK7962">
        <v>1521.81</v>
      </c>
      <c r="CL7962">
        <v>1373.04</v>
      </c>
      <c r="CM7962">
        <v>1234.52</v>
      </c>
      <c r="CN7962">
        <v>1105.54</v>
      </c>
      <c r="CO7962">
        <v>985.62199999999996</v>
      </c>
      <c r="CP7962">
        <v>874.48400000000004</v>
      </c>
      <c r="CQ7962">
        <v>771.98900000000003</v>
      </c>
      <c r="CR7962">
        <v>678.08</v>
      </c>
      <c r="CS7962">
        <v>592.71100000000001</v>
      </c>
      <c r="CT7962">
        <v>515.78399999999999</v>
      </c>
      <c r="CU7962">
        <v>447.10399999999998</v>
      </c>
      <c r="CV7962">
        <v>386.34699999999998</v>
      </c>
      <c r="CW7962">
        <v>333.05200000000002</v>
      </c>
      <c r="CX7962">
        <v>286.637</v>
      </c>
      <c r="CY7962">
        <v>246.42400000000001</v>
      </c>
      <c r="CZ7962">
        <v>211.68799999999999</v>
      </c>
      <c r="DA7962">
        <v>181.69300000000001</v>
      </c>
      <c r="DB7962">
        <v>155.74199999999999</v>
      </c>
      <c r="DC7962">
        <v>133.20500000000001</v>
      </c>
      <c r="DD7962">
        <v>113.544</v>
      </c>
      <c r="DE7962">
        <v>96.318799999999996</v>
      </c>
      <c r="DF7962">
        <v>81.187299999999993</v>
      </c>
      <c r="DG7962">
        <v>67.890199999999993</v>
      </c>
      <c r="DH7962">
        <v>56.235100000000003</v>
      </c>
      <c r="DI7962">
        <v>46.076599999999999</v>
      </c>
      <c r="DJ7962">
        <v>37.297899999999998</v>
      </c>
      <c r="DK7962">
        <v>29.795300000000001</v>
      </c>
      <c r="DL7962">
        <v>23.4679</v>
      </c>
      <c r="DM7962">
        <v>18.210899999999999</v>
      </c>
      <c r="DN7962">
        <v>13.9138</v>
      </c>
      <c r="DO7962">
        <v>10.461499999999999</v>
      </c>
      <c r="DP7962">
        <v>7.7375600000000002</v>
      </c>
      <c r="DQ7962">
        <v>5.6276700000000002</v>
      </c>
      <c r="DR7962">
        <v>4.0239900000000004</v>
      </c>
      <c r="DS7962">
        <v>2.8281399999999999</v>
      </c>
      <c r="DT7962">
        <v>1.95339</v>
      </c>
      <c r="DU7962">
        <v>1.3257699999999999</v>
      </c>
      <c r="DV7962">
        <v>0.88409400000000005</v>
      </c>
      <c r="DW7962">
        <v>0.57922200000000001</v>
      </c>
      <c r="DX7962">
        <v>0.37280600000000003</v>
      </c>
      <c r="DY7962">
        <v>0.57578300000000004</v>
      </c>
    </row>
    <row r="7963" spans="1:129" x14ac:dyDescent="0.35">
      <c r="A7963">
        <v>1</v>
      </c>
      <c r="B7963">
        <v>1</v>
      </c>
      <c r="C7963">
        <v>1</v>
      </c>
      <c r="D7963">
        <v>1</v>
      </c>
      <c r="E7963">
        <v>1</v>
      </c>
      <c r="F7963">
        <v>1</v>
      </c>
      <c r="G7963">
        <v>1</v>
      </c>
      <c r="H7963">
        <v>2016</v>
      </c>
      <c r="I7963">
        <v>1</v>
      </c>
      <c r="J7963">
        <v>2016.5</v>
      </c>
      <c r="K7963" t="s">
        <v>1463</v>
      </c>
      <c r="L7963" t="s">
        <v>1428</v>
      </c>
      <c r="M7963">
        <v>0.10628899999999999</v>
      </c>
      <c r="N7963">
        <v>0.49702499999999999</v>
      </c>
      <c r="O7963">
        <v>2.2922600000000002</v>
      </c>
      <c r="P7963">
        <v>6.8239200000000002</v>
      </c>
      <c r="Q7963">
        <v>15.4915</v>
      </c>
      <c r="R7963">
        <v>28.887699999999999</v>
      </c>
      <c r="S7963">
        <v>46.042499999999997</v>
      </c>
      <c r="T7963">
        <v>64.247900000000001</v>
      </c>
      <c r="U7963">
        <v>79.766400000000004</v>
      </c>
      <c r="V7963">
        <v>89.233900000000006</v>
      </c>
      <c r="W7963">
        <v>91.122799999999998</v>
      </c>
      <c r="X7963">
        <v>86.584599999999995</v>
      </c>
      <c r="Y7963">
        <v>79.3596</v>
      </c>
      <c r="Z7963">
        <v>74.944000000000003</v>
      </c>
      <c r="AA7963">
        <v>79.4833</v>
      </c>
      <c r="AB7963">
        <v>98.769300000000001</v>
      </c>
      <c r="AC7963">
        <v>137.417</v>
      </c>
      <c r="AD7963">
        <v>198.06899999999999</v>
      </c>
      <c r="AE7963">
        <v>280.50700000000001</v>
      </c>
      <c r="AF7963">
        <v>380.82299999999998</v>
      </c>
      <c r="AG7963">
        <v>491.084</v>
      </c>
      <c r="AH7963">
        <v>599.98599999999999</v>
      </c>
      <c r="AI7963">
        <v>694.74099999999999</v>
      </c>
      <c r="AJ7963">
        <v>763.95299999999997</v>
      </c>
      <c r="AK7963">
        <v>800.73599999999999</v>
      </c>
      <c r="AL7963">
        <v>805.04200000000003</v>
      </c>
      <c r="AM7963">
        <v>784.36800000000005</v>
      </c>
      <c r="AN7963">
        <v>752.46400000000006</v>
      </c>
      <c r="AO7963">
        <v>726.37599999999998</v>
      </c>
      <c r="AP7963">
        <v>722.68700000000001</v>
      </c>
      <c r="AQ7963">
        <v>754.00599999999997</v>
      </c>
      <c r="AR7963">
        <v>826.62400000000002</v>
      </c>
      <c r="AS7963">
        <v>939.88599999999997</v>
      </c>
      <c r="AT7963">
        <v>1087.3399999999999</v>
      </c>
      <c r="AU7963">
        <v>1259.3499999999999</v>
      </c>
      <c r="AV7963">
        <v>1446.4</v>
      </c>
      <c r="AW7963">
        <v>1642.45</v>
      </c>
      <c r="AX7963">
        <v>1847.24</v>
      </c>
      <c r="AY7963">
        <v>2066.9899999999998</v>
      </c>
      <c r="AZ7963">
        <v>2313.19</v>
      </c>
      <c r="BA7963">
        <v>2599.4699999999998</v>
      </c>
      <c r="BB7963">
        <v>2937.49</v>
      </c>
      <c r="BC7963">
        <v>3332.9</v>
      </c>
      <c r="BD7963">
        <v>3782.43</v>
      </c>
      <c r="BE7963">
        <v>4273.29</v>
      </c>
      <c r="BF7963">
        <v>4784.95</v>
      </c>
      <c r="BG7963">
        <v>5292.85</v>
      </c>
      <c r="BH7963">
        <v>5773.04</v>
      </c>
      <c r="BI7963">
        <v>6206.55</v>
      </c>
      <c r="BJ7963">
        <v>6581.77</v>
      </c>
      <c r="BK7963">
        <v>6894.83</v>
      </c>
      <c r="BL7963">
        <v>7147.64</v>
      </c>
      <c r="BM7963">
        <v>7344.44</v>
      </c>
      <c r="BN7963">
        <v>7488.22</v>
      </c>
      <c r="BO7963">
        <v>7578.21</v>
      </c>
      <c r="BP7963">
        <v>7609.13</v>
      </c>
      <c r="BQ7963">
        <v>7572.37</v>
      </c>
      <c r="BR7963">
        <v>7458.94</v>
      </c>
      <c r="BS7963">
        <v>7262.57</v>
      </c>
      <c r="BT7963">
        <v>6982.61</v>
      </c>
      <c r="BU7963">
        <v>6625.53</v>
      </c>
      <c r="BV7963">
        <v>6204.64</v>
      </c>
      <c r="BW7963">
        <v>5738.42</v>
      </c>
      <c r="BX7963">
        <v>5247.82</v>
      </c>
      <c r="BY7963">
        <v>4753.3999999999996</v>
      </c>
      <c r="BZ7963">
        <v>4272.9399999999996</v>
      </c>
      <c r="CA7963">
        <v>3819.84</v>
      </c>
      <c r="CB7963">
        <v>3402.65</v>
      </c>
      <c r="CC7963">
        <v>3025.37</v>
      </c>
      <c r="CD7963">
        <v>2688.41</v>
      </c>
      <c r="CE7963">
        <v>2389.67</v>
      </c>
      <c r="CF7963">
        <v>2125.69</v>
      </c>
      <c r="CG7963">
        <v>1892.47</v>
      </c>
      <c r="CH7963">
        <v>1686.06</v>
      </c>
      <c r="CI7963">
        <v>1502.85</v>
      </c>
      <c r="CJ7963">
        <v>1339.69</v>
      </c>
      <c r="CK7963">
        <v>1193.8900000000001</v>
      </c>
      <c r="CL7963">
        <v>1063.1500000000001</v>
      </c>
      <c r="CM7963">
        <v>945.54700000000003</v>
      </c>
      <c r="CN7963">
        <v>839.43600000000004</v>
      </c>
      <c r="CO7963">
        <v>743.46799999999996</v>
      </c>
      <c r="CP7963">
        <v>656.53700000000003</v>
      </c>
      <c r="CQ7963">
        <v>577.75900000000001</v>
      </c>
      <c r="CR7963">
        <v>506.43700000000001</v>
      </c>
      <c r="CS7963">
        <v>442.02300000000002</v>
      </c>
      <c r="CT7963">
        <v>384.07900000000001</v>
      </c>
      <c r="CU7963">
        <v>332.22699999999998</v>
      </c>
      <c r="CV7963">
        <v>286.11799999999999</v>
      </c>
      <c r="CW7963">
        <v>245.399</v>
      </c>
      <c r="CX7963">
        <v>209.697</v>
      </c>
      <c r="CY7963">
        <v>178.60599999999999</v>
      </c>
      <c r="CZ7963">
        <v>151.696</v>
      </c>
      <c r="DA7963">
        <v>128.52099999999999</v>
      </c>
      <c r="DB7963">
        <v>108.633</v>
      </c>
      <c r="DC7963">
        <v>91.598100000000002</v>
      </c>
      <c r="DD7963">
        <v>77.0167</v>
      </c>
      <c r="DE7963">
        <v>64.529600000000002</v>
      </c>
      <c r="DF7963">
        <v>53.826900000000002</v>
      </c>
      <c r="DG7963">
        <v>44.648800000000001</v>
      </c>
      <c r="DH7963">
        <v>36.7821</v>
      </c>
      <c r="DI7963">
        <v>30.054099999999998</v>
      </c>
      <c r="DJ7963">
        <v>24.324300000000001</v>
      </c>
      <c r="DK7963">
        <v>19.476500000000001</v>
      </c>
      <c r="DL7963">
        <v>15.410399999999999</v>
      </c>
      <c r="DM7963">
        <v>12.036899999999999</v>
      </c>
      <c r="DN7963">
        <v>9.2731100000000009</v>
      </c>
      <c r="DO7963">
        <v>7.0407200000000003</v>
      </c>
      <c r="DP7963">
        <v>5.2651700000000003</v>
      </c>
      <c r="DQ7963">
        <v>3.8759899999999998</v>
      </c>
      <c r="DR7963">
        <v>2.8075999999999999</v>
      </c>
      <c r="DS7963">
        <v>2.0004</v>
      </c>
      <c r="DT7963">
        <v>1.4015299999999999</v>
      </c>
      <c r="DU7963">
        <v>0.96535300000000002</v>
      </c>
      <c r="DV7963">
        <v>0.65356899999999996</v>
      </c>
      <c r="DW7963">
        <v>0.43486200000000003</v>
      </c>
      <c r="DX7963">
        <v>0.28432499999999999</v>
      </c>
      <c r="DY7963">
        <v>0.45638200000000001</v>
      </c>
    </row>
    <row r="7964" spans="1:129" x14ac:dyDescent="0.35">
      <c r="A7964">
        <v>1</v>
      </c>
      <c r="B7964">
        <v>1</v>
      </c>
      <c r="C7964">
        <v>1</v>
      </c>
      <c r="D7964">
        <v>1</v>
      </c>
      <c r="E7964">
        <v>1</v>
      </c>
      <c r="F7964">
        <v>1</v>
      </c>
      <c r="G7964">
        <v>1</v>
      </c>
      <c r="H7964">
        <v>2017</v>
      </c>
      <c r="I7964">
        <v>1</v>
      </c>
      <c r="J7964">
        <v>2017</v>
      </c>
      <c r="K7964" t="s">
        <v>3373</v>
      </c>
      <c r="L7964" t="s">
        <v>1428</v>
      </c>
      <c r="M7964">
        <v>0.69975200000000004</v>
      </c>
      <c r="N7964">
        <v>0.98843099999999995</v>
      </c>
      <c r="O7964">
        <v>3.08372</v>
      </c>
      <c r="P7964">
        <v>6.2652900000000002</v>
      </c>
      <c r="Q7964">
        <v>9.91174</v>
      </c>
      <c r="R7964">
        <v>13.5015</v>
      </c>
      <c r="S7964">
        <v>17.317499999999999</v>
      </c>
      <c r="T7964">
        <v>22.915600000000001</v>
      </c>
      <c r="U7964">
        <v>33.126800000000003</v>
      </c>
      <c r="V7964">
        <v>51.533799999999999</v>
      </c>
      <c r="W7964">
        <v>81.481099999999998</v>
      </c>
      <c r="X7964">
        <v>124.788</v>
      </c>
      <c r="Y7964">
        <v>180.488</v>
      </c>
      <c r="Z7964">
        <v>244.078</v>
      </c>
      <c r="AA7964">
        <v>307.79700000000003</v>
      </c>
      <c r="AB7964">
        <v>362.166</v>
      </c>
      <c r="AC7964">
        <v>398.54899999999998</v>
      </c>
      <c r="AD7964">
        <v>411.90499999999997</v>
      </c>
      <c r="AE7964">
        <v>402.77</v>
      </c>
      <c r="AF7964">
        <v>377.654</v>
      </c>
      <c r="AG7964">
        <v>347.738</v>
      </c>
      <c r="AH7964">
        <v>326.33499999999998</v>
      </c>
      <c r="AI7964">
        <v>325.94</v>
      </c>
      <c r="AJ7964">
        <v>355.642</v>
      </c>
      <c r="AK7964">
        <v>419.36700000000002</v>
      </c>
      <c r="AL7964">
        <v>515.10799999999995</v>
      </c>
      <c r="AM7964">
        <v>635.12400000000002</v>
      </c>
      <c r="AN7964">
        <v>767.08500000000004</v>
      </c>
      <c r="AO7964">
        <v>896.11400000000003</v>
      </c>
      <c r="AP7964">
        <v>1007.52</v>
      </c>
      <c r="AQ7964">
        <v>1089.82</v>
      </c>
      <c r="AR7964">
        <v>1137.3499999999999</v>
      </c>
      <c r="AS7964">
        <v>1151.77</v>
      </c>
      <c r="AT7964">
        <v>1141.93</v>
      </c>
      <c r="AU7964">
        <v>1122</v>
      </c>
      <c r="AV7964">
        <v>1108.4100000000001</v>
      </c>
      <c r="AW7964">
        <v>1116.4000000000001</v>
      </c>
      <c r="AX7964">
        <v>1157.1099999999999</v>
      </c>
      <c r="AY7964">
        <v>1236.06</v>
      </c>
      <c r="AZ7964">
        <v>1353.24</v>
      </c>
      <c r="BA7964">
        <v>1504.69</v>
      </c>
      <c r="BB7964">
        <v>1684.94</v>
      </c>
      <c r="BC7964">
        <v>1889.38</v>
      </c>
      <c r="BD7964">
        <v>2116.0100000000002</v>
      </c>
      <c r="BE7964">
        <v>2365.81</v>
      </c>
      <c r="BF7964">
        <v>2641.79</v>
      </c>
      <c r="BG7964">
        <v>2947.02</v>
      </c>
      <c r="BH7964">
        <v>3282.23</v>
      </c>
      <c r="BI7964">
        <v>3643.89</v>
      </c>
      <c r="BJ7964">
        <v>4023.26</v>
      </c>
      <c r="BK7964">
        <v>4406.93</v>
      </c>
      <c r="BL7964">
        <v>4778.4799999999996</v>
      </c>
      <c r="BM7964">
        <v>5120.93</v>
      </c>
      <c r="BN7964">
        <v>5419.25</v>
      </c>
      <c r="BO7964">
        <v>5662.08</v>
      </c>
      <c r="BP7964">
        <v>5842.55</v>
      </c>
      <c r="BQ7964">
        <v>5957.84</v>
      </c>
      <c r="BR7964">
        <v>6008.02</v>
      </c>
      <c r="BS7964">
        <v>5994.68</v>
      </c>
      <c r="BT7964">
        <v>5919.84</v>
      </c>
      <c r="BU7964">
        <v>5785.41</v>
      </c>
      <c r="BV7964">
        <v>5593.59</v>
      </c>
      <c r="BW7964">
        <v>5347.52</v>
      </c>
      <c r="BX7964">
        <v>5052.26</v>
      </c>
      <c r="BY7964">
        <v>4715.32</v>
      </c>
      <c r="BZ7964">
        <v>4346.76</v>
      </c>
      <c r="CA7964">
        <v>3958.6</v>
      </c>
      <c r="CB7964">
        <v>3563.7</v>
      </c>
      <c r="CC7964">
        <v>3174.56</v>
      </c>
      <c r="CD7964">
        <v>2802.05</v>
      </c>
      <c r="CE7964">
        <v>2454.6</v>
      </c>
      <c r="CF7964">
        <v>2137.79</v>
      </c>
      <c r="CG7964">
        <v>1854.35</v>
      </c>
      <c r="CH7964">
        <v>1604.58</v>
      </c>
      <c r="CI7964">
        <v>1386.97</v>
      </c>
      <c r="CJ7964">
        <v>1198.79</v>
      </c>
      <c r="CK7964">
        <v>1036.77</v>
      </c>
      <c r="CL7964">
        <v>897.46600000000001</v>
      </c>
      <c r="CM7964">
        <v>777.625</v>
      </c>
      <c r="CN7964">
        <v>674.33100000000002</v>
      </c>
      <c r="CO7964">
        <v>585.077</v>
      </c>
      <c r="CP7964">
        <v>507.755</v>
      </c>
      <c r="CQ7964">
        <v>440.62799999999999</v>
      </c>
      <c r="CR7964">
        <v>382.26400000000001</v>
      </c>
      <c r="CS7964">
        <v>331.47800000000001</v>
      </c>
      <c r="CT7964">
        <v>287.28500000000003</v>
      </c>
      <c r="CU7964">
        <v>248.84700000000001</v>
      </c>
      <c r="CV7964">
        <v>215.44</v>
      </c>
      <c r="CW7964">
        <v>186.42699999999999</v>
      </c>
      <c r="CX7964">
        <v>161.23599999999999</v>
      </c>
      <c r="CY7964">
        <v>139.35400000000001</v>
      </c>
      <c r="CZ7964">
        <v>120.321</v>
      </c>
      <c r="DA7964">
        <v>103.72499999999999</v>
      </c>
      <c r="DB7964">
        <v>89.209500000000006</v>
      </c>
      <c r="DC7964">
        <v>76.469399999999993</v>
      </c>
      <c r="DD7964">
        <v>65.253399999999999</v>
      </c>
      <c r="DE7964">
        <v>55.359499999999997</v>
      </c>
      <c r="DF7964">
        <v>46.629600000000003</v>
      </c>
      <c r="DG7964">
        <v>38.942300000000003</v>
      </c>
      <c r="DH7964">
        <v>32.203400000000002</v>
      </c>
      <c r="DI7964">
        <v>26.337299999999999</v>
      </c>
      <c r="DJ7964">
        <v>21.2791</v>
      </c>
      <c r="DK7964">
        <v>16.967600000000001</v>
      </c>
      <c r="DL7964">
        <v>13.3415</v>
      </c>
      <c r="DM7964">
        <v>10.3369</v>
      </c>
      <c r="DN7964">
        <v>7.8870399999999998</v>
      </c>
      <c r="DO7964">
        <v>5.92319</v>
      </c>
      <c r="DP7964">
        <v>4.3765499999999999</v>
      </c>
      <c r="DQ7964">
        <v>3.1804999999999999</v>
      </c>
      <c r="DR7964">
        <v>2.2726199999999999</v>
      </c>
      <c r="DS7964">
        <v>1.5963400000000001</v>
      </c>
      <c r="DT7964">
        <v>1.10209</v>
      </c>
      <c r="DU7964">
        <v>0.74771900000000002</v>
      </c>
      <c r="DV7964">
        <v>0.498473</v>
      </c>
      <c r="DW7964">
        <v>0.32650400000000002</v>
      </c>
      <c r="DX7964">
        <v>0.21011099999999999</v>
      </c>
      <c r="DY7964">
        <v>0.32442500000000002</v>
      </c>
    </row>
    <row r="7965" spans="1:129" x14ac:dyDescent="0.35">
      <c r="A7965">
        <v>1</v>
      </c>
      <c r="B7965">
        <v>1</v>
      </c>
      <c r="C7965">
        <v>1</v>
      </c>
      <c r="D7965">
        <v>1</v>
      </c>
      <c r="E7965">
        <v>1</v>
      </c>
      <c r="F7965">
        <v>1</v>
      </c>
      <c r="G7965">
        <v>1</v>
      </c>
      <c r="H7965">
        <v>2017</v>
      </c>
      <c r="I7965">
        <v>1</v>
      </c>
      <c r="J7965">
        <v>2017.5</v>
      </c>
      <c r="K7965" t="s">
        <v>1463</v>
      </c>
      <c r="L7965" t="s">
        <v>1428</v>
      </c>
      <c r="M7965">
        <v>9.5513100000000004E-2</v>
      </c>
      <c r="N7965">
        <v>0.44663599999999998</v>
      </c>
      <c r="O7965">
        <v>2.0598800000000002</v>
      </c>
      <c r="P7965">
        <v>6.1322400000000004</v>
      </c>
      <c r="Q7965">
        <v>13.9217</v>
      </c>
      <c r="R7965">
        <v>25.962399999999999</v>
      </c>
      <c r="S7965">
        <v>41.387300000000003</v>
      </c>
      <c r="T7965">
        <v>57.775799999999997</v>
      </c>
      <c r="U7965">
        <v>71.801900000000003</v>
      </c>
      <c r="V7965">
        <v>80.516300000000001</v>
      </c>
      <c r="W7965">
        <v>82.699399999999997</v>
      </c>
      <c r="X7965">
        <v>79.674199999999999</v>
      </c>
      <c r="Y7965">
        <v>75.296000000000006</v>
      </c>
      <c r="Z7965">
        <v>75.269099999999995</v>
      </c>
      <c r="AA7965">
        <v>86.175600000000003</v>
      </c>
      <c r="AB7965">
        <v>114.505</v>
      </c>
      <c r="AC7965">
        <v>165.70500000000001</v>
      </c>
      <c r="AD7965">
        <v>243.102</v>
      </c>
      <c r="AE7965">
        <v>346.64400000000001</v>
      </c>
      <c r="AF7965">
        <v>471.72899999999998</v>
      </c>
      <c r="AG7965">
        <v>608.68600000000004</v>
      </c>
      <c r="AH7965">
        <v>743.55</v>
      </c>
      <c r="AI7965">
        <v>860.37900000000002</v>
      </c>
      <c r="AJ7965">
        <v>944.80899999999997</v>
      </c>
      <c r="AK7965">
        <v>987.91200000000003</v>
      </c>
      <c r="AL7965">
        <v>989.06500000000005</v>
      </c>
      <c r="AM7965">
        <v>956.81799999999998</v>
      </c>
      <c r="AN7965">
        <v>907.29700000000003</v>
      </c>
      <c r="AO7965">
        <v>860.56200000000001</v>
      </c>
      <c r="AP7965">
        <v>835.95899999999995</v>
      </c>
      <c r="AQ7965">
        <v>847.74300000000005</v>
      </c>
      <c r="AR7965">
        <v>902.07899999999995</v>
      </c>
      <c r="AS7965">
        <v>996.02099999999996</v>
      </c>
      <c r="AT7965">
        <v>1118.57</v>
      </c>
      <c r="AU7965">
        <v>1253.4000000000001</v>
      </c>
      <c r="AV7965">
        <v>1382.64</v>
      </c>
      <c r="AW7965">
        <v>1490.75</v>
      </c>
      <c r="AX7965">
        <v>1567.81</v>
      </c>
      <c r="AY7965">
        <v>1611.44</v>
      </c>
      <c r="AZ7965">
        <v>1626.97</v>
      </c>
      <c r="BA7965">
        <v>1625.99</v>
      </c>
      <c r="BB7965">
        <v>1623.58</v>
      </c>
      <c r="BC7965">
        <v>1635.11</v>
      </c>
      <c r="BD7965">
        <v>1673.38</v>
      </c>
      <c r="BE7965">
        <v>1746.8</v>
      </c>
      <c r="BF7965">
        <v>1858.95</v>
      </c>
      <c r="BG7965">
        <v>2009.32</v>
      </c>
      <c r="BH7965">
        <v>2194.7199999999998</v>
      </c>
      <c r="BI7965">
        <v>2410.89</v>
      </c>
      <c r="BJ7965">
        <v>2653.52</v>
      </c>
      <c r="BK7965">
        <v>2918.58</v>
      </c>
      <c r="BL7965">
        <v>3201.85</v>
      </c>
      <c r="BM7965">
        <v>3498.03</v>
      </c>
      <c r="BN7965">
        <v>3799.91</v>
      </c>
      <c r="BO7965">
        <v>4097.96</v>
      </c>
      <c r="BP7965">
        <v>4380.6499999999996</v>
      </c>
      <c r="BQ7965">
        <v>4635.32</v>
      </c>
      <c r="BR7965">
        <v>4849.66</v>
      </c>
      <c r="BS7965">
        <v>5013.08</v>
      </c>
      <c r="BT7965">
        <v>5117.78</v>
      </c>
      <c r="BU7965">
        <v>5159.3500000000004</v>
      </c>
      <c r="BV7965">
        <v>5136.72</v>
      </c>
      <c r="BW7965">
        <v>5051.74</v>
      </c>
      <c r="BX7965">
        <v>4908.4799999999996</v>
      </c>
      <c r="BY7965">
        <v>4712.5600000000004</v>
      </c>
      <c r="BZ7965">
        <v>4470.82</v>
      </c>
      <c r="CA7965">
        <v>4190.96</v>
      </c>
      <c r="CB7965">
        <v>3881.43</v>
      </c>
      <c r="CC7965">
        <v>3551.32</v>
      </c>
      <c r="CD7965">
        <v>3210.15</v>
      </c>
      <c r="CE7965">
        <v>2867.41</v>
      </c>
      <c r="CF7965">
        <v>2532.08</v>
      </c>
      <c r="CG7965">
        <v>2212.08</v>
      </c>
      <c r="CH7965">
        <v>1913.79</v>
      </c>
      <c r="CI7965">
        <v>1641.7</v>
      </c>
      <c r="CJ7965">
        <v>1398.4</v>
      </c>
      <c r="CK7965">
        <v>1184.6099999999999</v>
      </c>
      <c r="CL7965">
        <v>999.54100000000005</v>
      </c>
      <c r="CM7965">
        <v>841.28700000000003</v>
      </c>
      <c r="CN7965">
        <v>707.21600000000001</v>
      </c>
      <c r="CO7965">
        <v>594.37099999999998</v>
      </c>
      <c r="CP7965">
        <v>499.76499999999999</v>
      </c>
      <c r="CQ7965">
        <v>420.58699999999999</v>
      </c>
      <c r="CR7965">
        <v>354.32100000000003</v>
      </c>
      <c r="CS7965">
        <v>298.79899999999998</v>
      </c>
      <c r="CT7965">
        <v>252.19800000000001</v>
      </c>
      <c r="CU7965">
        <v>213.00899999999999</v>
      </c>
      <c r="CV7965">
        <v>179.99199999999999</v>
      </c>
      <c r="CW7965">
        <v>152.13300000000001</v>
      </c>
      <c r="CX7965">
        <v>128.59399999999999</v>
      </c>
      <c r="CY7965">
        <v>108.681</v>
      </c>
      <c r="CZ7965">
        <v>91.815399999999997</v>
      </c>
      <c r="DA7965">
        <v>77.509299999999996</v>
      </c>
      <c r="DB7965">
        <v>65.353099999999998</v>
      </c>
      <c r="DC7965">
        <v>55.002299999999998</v>
      </c>
      <c r="DD7965">
        <v>46.1693</v>
      </c>
      <c r="DE7965">
        <v>38.616100000000003</v>
      </c>
      <c r="DF7965">
        <v>32.1479</v>
      </c>
      <c r="DG7965">
        <v>26.606400000000001</v>
      </c>
      <c r="DH7965">
        <v>21.864000000000001</v>
      </c>
      <c r="DI7965">
        <v>17.8171</v>
      </c>
      <c r="DJ7965">
        <v>14.380699999999999</v>
      </c>
      <c r="DK7965">
        <v>11.4832</v>
      </c>
      <c r="DL7965">
        <v>9.0619399999999999</v>
      </c>
      <c r="DM7965">
        <v>7.0606299999999997</v>
      </c>
      <c r="DN7965">
        <v>5.4270500000000004</v>
      </c>
      <c r="DO7965">
        <v>4.1121100000000004</v>
      </c>
      <c r="DP7965">
        <v>3.0695199999999998</v>
      </c>
      <c r="DQ7965">
        <v>2.2560699999999998</v>
      </c>
      <c r="DR7965">
        <v>1.6319699999999999</v>
      </c>
      <c r="DS7965">
        <v>1.1614199999999999</v>
      </c>
      <c r="DT7965">
        <v>0.812921</v>
      </c>
      <c r="DU7965">
        <v>0.559473</v>
      </c>
      <c r="DV7965">
        <v>0.37852200000000003</v>
      </c>
      <c r="DW7965">
        <v>0.251716</v>
      </c>
      <c r="DX7965">
        <v>0.16450500000000001</v>
      </c>
      <c r="DY7965">
        <v>0.26386999999999999</v>
      </c>
    </row>
    <row r="7966" spans="1:129" x14ac:dyDescent="0.35">
      <c r="A7966">
        <v>1</v>
      </c>
      <c r="B7966">
        <v>1</v>
      </c>
      <c r="C7966">
        <v>1</v>
      </c>
      <c r="D7966">
        <v>1</v>
      </c>
      <c r="E7966">
        <v>1</v>
      </c>
      <c r="F7966">
        <v>1</v>
      </c>
      <c r="G7966">
        <v>1</v>
      </c>
      <c r="H7966">
        <v>2018</v>
      </c>
      <c r="I7966">
        <v>1</v>
      </c>
      <c r="J7966">
        <v>2018</v>
      </c>
      <c r="K7966" t="s">
        <v>3373</v>
      </c>
      <c r="L7966" t="s">
        <v>1428</v>
      </c>
      <c r="M7966">
        <v>0.54953399999999997</v>
      </c>
      <c r="N7966">
        <v>0.77745699999999995</v>
      </c>
      <c r="O7966">
        <v>2.4313099999999999</v>
      </c>
      <c r="P7966">
        <v>4.9673299999999996</v>
      </c>
      <c r="Q7966">
        <v>7.9584200000000003</v>
      </c>
      <c r="R7966">
        <v>11.1363</v>
      </c>
      <c r="S7966">
        <v>15.002800000000001</v>
      </c>
      <c r="T7966">
        <v>21.256399999999999</v>
      </c>
      <c r="U7966">
        <v>32.815800000000003</v>
      </c>
      <c r="V7966">
        <v>53.341099999999997</v>
      </c>
      <c r="W7966">
        <v>86.258099999999999</v>
      </c>
      <c r="X7966">
        <v>133.42599999999999</v>
      </c>
      <c r="Y7966">
        <v>193.78899999999999</v>
      </c>
      <c r="Z7966">
        <v>262.55500000000001</v>
      </c>
      <c r="AA7966">
        <v>331.48899999999998</v>
      </c>
      <c r="AB7966">
        <v>390.57600000000002</v>
      </c>
      <c r="AC7966">
        <v>430.82</v>
      </c>
      <c r="AD7966">
        <v>447.27800000000002</v>
      </c>
      <c r="AE7966">
        <v>441.26600000000002</v>
      </c>
      <c r="AF7966">
        <v>420.85700000000003</v>
      </c>
      <c r="AG7966">
        <v>399.48700000000002</v>
      </c>
      <c r="AH7966">
        <v>393.14100000000002</v>
      </c>
      <c r="AI7966">
        <v>416.94</v>
      </c>
      <c r="AJ7966">
        <v>481.96699999999998</v>
      </c>
      <c r="AK7966">
        <v>592.88</v>
      </c>
      <c r="AL7966">
        <v>746.58</v>
      </c>
      <c r="AM7966">
        <v>932.11300000000006</v>
      </c>
      <c r="AN7966">
        <v>1131.93</v>
      </c>
      <c r="AO7966">
        <v>1324.58</v>
      </c>
      <c r="AP7966">
        <v>1488.55</v>
      </c>
      <c r="AQ7966">
        <v>1606.69</v>
      </c>
      <c r="AR7966">
        <v>1670.08</v>
      </c>
      <c r="AS7966">
        <v>1680.25</v>
      </c>
      <c r="AT7966">
        <v>1649.06</v>
      </c>
      <c r="AU7966">
        <v>1595.93</v>
      </c>
      <c r="AV7966">
        <v>1543.24</v>
      </c>
      <c r="AW7966">
        <v>1511.11</v>
      </c>
      <c r="AX7966">
        <v>1512.94</v>
      </c>
      <c r="AY7966">
        <v>1552.91</v>
      </c>
      <c r="AZ7966">
        <v>1625.93</v>
      </c>
      <c r="BA7966">
        <v>1719.81</v>
      </c>
      <c r="BB7966">
        <v>1819.06</v>
      </c>
      <c r="BC7966">
        <v>1908.96</v>
      </c>
      <c r="BD7966">
        <v>1979.23</v>
      </c>
      <c r="BE7966">
        <v>2026.07</v>
      </c>
      <c r="BF7966">
        <v>2052.62</v>
      </c>
      <c r="BG7966">
        <v>2067.66</v>
      </c>
      <c r="BH7966">
        <v>2083.27</v>
      </c>
      <c r="BI7966">
        <v>2112.06</v>
      </c>
      <c r="BJ7966">
        <v>2164.77</v>
      </c>
      <c r="BK7966">
        <v>2248.61</v>
      </c>
      <c r="BL7966">
        <v>2366.6999999999998</v>
      </c>
      <c r="BM7966">
        <v>2518.25</v>
      </c>
      <c r="BN7966">
        <v>2699.4</v>
      </c>
      <c r="BO7966">
        <v>2904.06</v>
      </c>
      <c r="BP7966">
        <v>3124.69</v>
      </c>
      <c r="BQ7966">
        <v>3352.79</v>
      </c>
      <c r="BR7966">
        <v>3579.09</v>
      </c>
      <c r="BS7966">
        <v>3793.74</v>
      </c>
      <c r="BT7966">
        <v>3986.6</v>
      </c>
      <c r="BU7966">
        <v>4147.6899999999996</v>
      </c>
      <c r="BV7966">
        <v>4267.93</v>
      </c>
      <c r="BW7966">
        <v>4339.8599999999997</v>
      </c>
      <c r="BX7966">
        <v>4358.3599999999997</v>
      </c>
      <c r="BY7966">
        <v>4321.07</v>
      </c>
      <c r="BZ7966">
        <v>4228.5600000000004</v>
      </c>
      <c r="CA7966">
        <v>4084.12</v>
      </c>
      <c r="CB7966">
        <v>3893.24</v>
      </c>
      <c r="CC7966">
        <v>3663.22</v>
      </c>
      <c r="CD7966">
        <v>3402.39</v>
      </c>
      <c r="CE7966">
        <v>3119.67</v>
      </c>
      <c r="CF7966">
        <v>2824.07</v>
      </c>
      <c r="CG7966">
        <v>2524.2600000000002</v>
      </c>
      <c r="CH7966">
        <v>2228.2399999999998</v>
      </c>
      <c r="CI7966">
        <v>1943.06</v>
      </c>
      <c r="CJ7966">
        <v>1674.54</v>
      </c>
      <c r="CK7966">
        <v>1427.1</v>
      </c>
      <c r="CL7966">
        <v>1203.72</v>
      </c>
      <c r="CM7966">
        <v>1005.92</v>
      </c>
      <c r="CN7966">
        <v>833.91800000000001</v>
      </c>
      <c r="CO7966">
        <v>686.82399999999996</v>
      </c>
      <c r="CP7966">
        <v>562.92399999999998</v>
      </c>
      <c r="CQ7966">
        <v>459.95299999999997</v>
      </c>
      <c r="CR7966">
        <v>375.36200000000002</v>
      </c>
      <c r="CS7966">
        <v>306.53399999999999</v>
      </c>
      <c r="CT7966">
        <v>250.952</v>
      </c>
      <c r="CU7966">
        <v>206.30500000000001</v>
      </c>
      <c r="CV7966">
        <v>170.54599999999999</v>
      </c>
      <c r="CW7966">
        <v>141.91399999999999</v>
      </c>
      <c r="CX7966">
        <v>118.92400000000001</v>
      </c>
      <c r="CY7966">
        <v>100.35299999999999</v>
      </c>
      <c r="CZ7966">
        <v>85.209800000000001</v>
      </c>
      <c r="DA7966">
        <v>72.705100000000002</v>
      </c>
      <c r="DB7966">
        <v>62.224600000000002</v>
      </c>
      <c r="DC7966">
        <v>53.301499999999997</v>
      </c>
      <c r="DD7966">
        <v>45.591299999999997</v>
      </c>
      <c r="DE7966">
        <v>38.848300000000002</v>
      </c>
      <c r="DF7966">
        <v>32.903300000000002</v>
      </c>
      <c r="DG7966">
        <v>27.643999999999998</v>
      </c>
      <c r="DH7966">
        <v>22.997399999999999</v>
      </c>
      <c r="DI7966">
        <v>18.914999999999999</v>
      </c>
      <c r="DJ7966">
        <v>15.3611</v>
      </c>
      <c r="DK7966">
        <v>12.304600000000001</v>
      </c>
      <c r="DL7966">
        <v>9.7131299999999996</v>
      </c>
      <c r="DM7966">
        <v>7.5508499999999996</v>
      </c>
      <c r="DN7966">
        <v>5.7774000000000001</v>
      </c>
      <c r="DO7966">
        <v>4.3488600000000002</v>
      </c>
      <c r="DP7966">
        <v>3.2193700000000001</v>
      </c>
      <c r="DQ7966">
        <v>2.34314</v>
      </c>
      <c r="DR7966">
        <v>1.6763300000000001</v>
      </c>
      <c r="DS7966">
        <v>1.17865</v>
      </c>
      <c r="DT7966">
        <v>0.81435100000000005</v>
      </c>
      <c r="DU7966">
        <v>0.55283800000000005</v>
      </c>
      <c r="DV7966">
        <v>0.36873</v>
      </c>
      <c r="DW7966">
        <v>0.24161099999999999</v>
      </c>
      <c r="DX7966">
        <v>0.155525</v>
      </c>
      <c r="DY7966">
        <v>0.24023700000000001</v>
      </c>
    </row>
    <row r="7967" spans="1:129" x14ac:dyDescent="0.35">
      <c r="A7967">
        <v>1</v>
      </c>
      <c r="B7967">
        <v>1</v>
      </c>
      <c r="C7967">
        <v>1</v>
      </c>
      <c r="D7967">
        <v>1</v>
      </c>
      <c r="E7967">
        <v>1</v>
      </c>
      <c r="F7967">
        <v>1</v>
      </c>
      <c r="G7967">
        <v>1</v>
      </c>
      <c r="H7967">
        <v>2018</v>
      </c>
      <c r="I7967">
        <v>1</v>
      </c>
      <c r="J7967">
        <v>2018.5</v>
      </c>
      <c r="K7967" t="s">
        <v>1463</v>
      </c>
      <c r="L7967" t="s">
        <v>1428</v>
      </c>
      <c r="M7967">
        <v>7.49919E-2</v>
      </c>
      <c r="N7967">
        <v>0.35067799999999999</v>
      </c>
      <c r="O7967">
        <v>1.6173299999999999</v>
      </c>
      <c r="P7967">
        <v>4.8148799999999996</v>
      </c>
      <c r="Q7967">
        <v>10.9314</v>
      </c>
      <c r="R7967">
        <v>20.388000000000002</v>
      </c>
      <c r="S7967">
        <v>32.508699999999997</v>
      </c>
      <c r="T7967">
        <v>45.406599999999997</v>
      </c>
      <c r="U7967">
        <v>56.504600000000003</v>
      </c>
      <c r="V7967">
        <v>63.565199999999997</v>
      </c>
      <c r="W7967">
        <v>65.792199999999994</v>
      </c>
      <c r="X7967">
        <v>64.5291</v>
      </c>
      <c r="Y7967">
        <v>63.325099999999999</v>
      </c>
      <c r="Z7967">
        <v>67.467699999999994</v>
      </c>
      <c r="AA7967">
        <v>83.245900000000006</v>
      </c>
      <c r="AB7967">
        <v>117.116</v>
      </c>
      <c r="AC7967">
        <v>174.74</v>
      </c>
      <c r="AD7967">
        <v>259.75799999999998</v>
      </c>
      <c r="AE7967">
        <v>372.33499999999998</v>
      </c>
      <c r="AF7967">
        <v>507.80399999999997</v>
      </c>
      <c r="AG7967">
        <v>656.08699999999999</v>
      </c>
      <c r="AH7967">
        <v>802.54399999999998</v>
      </c>
      <c r="AI7967">
        <v>930.54100000000005</v>
      </c>
      <c r="AJ7967">
        <v>1025.3699999999999</v>
      </c>
      <c r="AK7967">
        <v>1078.48</v>
      </c>
      <c r="AL7967">
        <v>1090.6199999999999</v>
      </c>
      <c r="AM7967">
        <v>1072.72</v>
      </c>
      <c r="AN7967">
        <v>1044.07</v>
      </c>
      <c r="AO7967">
        <v>1028.05</v>
      </c>
      <c r="AP7967">
        <v>1046.74</v>
      </c>
      <c r="AQ7967">
        <v>1115.68</v>
      </c>
      <c r="AR7967">
        <v>1240.17</v>
      </c>
      <c r="AS7967">
        <v>1413.94</v>
      </c>
      <c r="AT7967">
        <v>1620.3</v>
      </c>
      <c r="AU7967">
        <v>1835.67</v>
      </c>
      <c r="AV7967">
        <v>2034.44</v>
      </c>
      <c r="AW7967">
        <v>2194.2800000000002</v>
      </c>
      <c r="AX7967">
        <v>2300.67</v>
      </c>
      <c r="AY7967">
        <v>2349.6</v>
      </c>
      <c r="AZ7967">
        <v>2347.7800000000002</v>
      </c>
      <c r="BA7967">
        <v>2310.4499999999998</v>
      </c>
      <c r="BB7967">
        <v>2257.27</v>
      </c>
      <c r="BC7967">
        <v>2207.48</v>
      </c>
      <c r="BD7967">
        <v>2175.71</v>
      </c>
      <c r="BE7967">
        <v>2169.3000000000002</v>
      </c>
      <c r="BF7967">
        <v>2187.92</v>
      </c>
      <c r="BG7967">
        <v>2225.14</v>
      </c>
      <c r="BH7967">
        <v>2271.33</v>
      </c>
      <c r="BI7967">
        <v>2317.1</v>
      </c>
      <c r="BJ7967">
        <v>2356.08</v>
      </c>
      <c r="BK7967">
        <v>2386.5</v>
      </c>
      <c r="BL7967">
        <v>2411.35</v>
      </c>
      <c r="BM7967">
        <v>2437.29</v>
      </c>
      <c r="BN7967">
        <v>2472.6999999999998</v>
      </c>
      <c r="BO7967">
        <v>2525.66</v>
      </c>
      <c r="BP7967">
        <v>2602.16</v>
      </c>
      <c r="BQ7967">
        <v>2704.97</v>
      </c>
      <c r="BR7967">
        <v>2833.29</v>
      </c>
      <c r="BS7967">
        <v>2982.94</v>
      </c>
      <c r="BT7967">
        <v>3146.95</v>
      </c>
      <c r="BU7967">
        <v>3316.44</v>
      </c>
      <c r="BV7967">
        <v>3481.37</v>
      </c>
      <c r="BW7967">
        <v>3631.43</v>
      </c>
      <c r="BX7967">
        <v>3756.65</v>
      </c>
      <c r="BY7967">
        <v>3848.09</v>
      </c>
      <c r="BZ7967">
        <v>3898.47</v>
      </c>
      <c r="CA7967">
        <v>3902.58</v>
      </c>
      <c r="CB7967">
        <v>3857.7</v>
      </c>
      <c r="CC7967">
        <v>3763.74</v>
      </c>
      <c r="CD7967">
        <v>3623.2</v>
      </c>
      <c r="CE7967">
        <v>3440.84</v>
      </c>
      <c r="CF7967">
        <v>3223.31</v>
      </c>
      <c r="CG7967">
        <v>2978.54</v>
      </c>
      <c r="CH7967">
        <v>2715.13</v>
      </c>
      <c r="CI7967">
        <v>2441.83</v>
      </c>
      <c r="CJ7967">
        <v>2166.9499999999998</v>
      </c>
      <c r="CK7967">
        <v>1897.98</v>
      </c>
      <c r="CL7967">
        <v>1641.29</v>
      </c>
      <c r="CM7967">
        <v>1401.87</v>
      </c>
      <c r="CN7967">
        <v>1183.3399999999999</v>
      </c>
      <c r="CO7967">
        <v>987.87199999999996</v>
      </c>
      <c r="CP7967">
        <v>816.35299999999995</v>
      </c>
      <c r="CQ7967">
        <v>668.54</v>
      </c>
      <c r="CR7967">
        <v>543.28800000000001</v>
      </c>
      <c r="CS7967">
        <v>438.79199999999997</v>
      </c>
      <c r="CT7967">
        <v>352.83499999999998</v>
      </c>
      <c r="CU7967">
        <v>283.00200000000001</v>
      </c>
      <c r="CV7967">
        <v>226.86500000000001</v>
      </c>
      <c r="CW7967">
        <v>182.11600000000001</v>
      </c>
      <c r="CX7967">
        <v>146.65899999999999</v>
      </c>
      <c r="CY7967">
        <v>118.654</v>
      </c>
      <c r="CZ7967">
        <v>96.538399999999996</v>
      </c>
      <c r="DA7967">
        <v>79.021100000000004</v>
      </c>
      <c r="DB7967">
        <v>65.057500000000005</v>
      </c>
      <c r="DC7967">
        <v>53.8232</v>
      </c>
      <c r="DD7967">
        <v>44.680700000000002</v>
      </c>
      <c r="DE7967">
        <v>37.146999999999998</v>
      </c>
      <c r="DF7967">
        <v>30.863600000000002</v>
      </c>
      <c r="DG7967">
        <v>25.569099999999999</v>
      </c>
      <c r="DH7967">
        <v>21.075500000000002</v>
      </c>
      <c r="DI7967">
        <v>17.248200000000001</v>
      </c>
      <c r="DJ7967">
        <v>13.9901</v>
      </c>
      <c r="DK7967">
        <v>11.2281</v>
      </c>
      <c r="DL7967">
        <v>8.9045299999999994</v>
      </c>
      <c r="DM7967">
        <v>6.9700199999999999</v>
      </c>
      <c r="DN7967">
        <v>5.3797600000000001</v>
      </c>
      <c r="DO7967">
        <v>4.0912899999999999</v>
      </c>
      <c r="DP7967">
        <v>3.0637300000000001</v>
      </c>
      <c r="DQ7967">
        <v>2.2579400000000001</v>
      </c>
      <c r="DR7967">
        <v>1.6370800000000001</v>
      </c>
      <c r="DS7967">
        <v>1.1672899999999999</v>
      </c>
      <c r="DT7967">
        <v>0.81832099999999997</v>
      </c>
      <c r="DU7967">
        <v>0.56392100000000001</v>
      </c>
      <c r="DV7967">
        <v>0.381934</v>
      </c>
      <c r="DW7967">
        <v>0.25420199999999998</v>
      </c>
      <c r="DX7967">
        <v>0.166244</v>
      </c>
      <c r="DY7967">
        <v>0.26693600000000001</v>
      </c>
    </row>
    <row r="7968" spans="1:129" x14ac:dyDescent="0.35">
      <c r="A7968">
        <v>1</v>
      </c>
      <c r="B7968">
        <v>1</v>
      </c>
      <c r="C7968">
        <v>1</v>
      </c>
      <c r="D7968">
        <v>1</v>
      </c>
      <c r="E7968">
        <v>1</v>
      </c>
      <c r="F7968">
        <v>1</v>
      </c>
      <c r="G7968">
        <v>1</v>
      </c>
      <c r="H7968">
        <v>2019</v>
      </c>
      <c r="I7968">
        <v>1</v>
      </c>
      <c r="J7968">
        <v>2019</v>
      </c>
      <c r="K7968" t="s">
        <v>3373</v>
      </c>
      <c r="L7968" t="s">
        <v>1428</v>
      </c>
      <c r="M7968">
        <v>0.26921800000000001</v>
      </c>
      <c r="N7968">
        <v>0.38220599999999999</v>
      </c>
      <c r="O7968">
        <v>1.2015800000000001</v>
      </c>
      <c r="P7968">
        <v>2.4849000000000001</v>
      </c>
      <c r="Q7968">
        <v>4.0895000000000001</v>
      </c>
      <c r="R7968">
        <v>6.0383300000000002</v>
      </c>
      <c r="S7968">
        <v>8.8828600000000009</v>
      </c>
      <c r="T7968">
        <v>13.976100000000001</v>
      </c>
      <c r="U7968">
        <v>23.5077</v>
      </c>
      <c r="V7968">
        <v>40.195999999999998</v>
      </c>
      <c r="W7968">
        <v>66.593500000000006</v>
      </c>
      <c r="X7968">
        <v>104.083</v>
      </c>
      <c r="Y7968">
        <v>151.82599999999999</v>
      </c>
      <c r="Z7968">
        <v>206.11500000000001</v>
      </c>
      <c r="AA7968">
        <v>260.59100000000001</v>
      </c>
      <c r="AB7968">
        <v>307.58</v>
      </c>
      <c r="AC7968">
        <v>340.327</v>
      </c>
      <c r="AD7968">
        <v>355.45499999999998</v>
      </c>
      <c r="AE7968">
        <v>354.77699999999999</v>
      </c>
      <c r="AF7968">
        <v>345.762</v>
      </c>
      <c r="AG7968">
        <v>340.45600000000002</v>
      </c>
      <c r="AH7968">
        <v>353.178</v>
      </c>
      <c r="AI7968">
        <v>397.60599999999999</v>
      </c>
      <c r="AJ7968">
        <v>483.89100000000002</v>
      </c>
      <c r="AK7968">
        <v>616.27200000000005</v>
      </c>
      <c r="AL7968">
        <v>791.55899999999997</v>
      </c>
      <c r="AM7968">
        <v>998.76900000000001</v>
      </c>
      <c r="AN7968">
        <v>1220.24</v>
      </c>
      <c r="AO7968">
        <v>1434.35</v>
      </c>
      <c r="AP7968">
        <v>1619.62</v>
      </c>
      <c r="AQ7968">
        <v>1759.42</v>
      </c>
      <c r="AR7968">
        <v>1846.16</v>
      </c>
      <c r="AS7968">
        <v>1883.63</v>
      </c>
      <c r="AT7968">
        <v>1886.57</v>
      </c>
      <c r="AU7968">
        <v>1877.42</v>
      </c>
      <c r="AV7968">
        <v>1880.9</v>
      </c>
      <c r="AW7968">
        <v>1917.93</v>
      </c>
      <c r="AX7968">
        <v>2000.53</v>
      </c>
      <c r="AY7968">
        <v>2129.0700000000002</v>
      </c>
      <c r="AZ7968">
        <v>2292.42</v>
      </c>
      <c r="BA7968">
        <v>2470.9699999999998</v>
      </c>
      <c r="BB7968">
        <v>2641.56</v>
      </c>
      <c r="BC7968">
        <v>2782.82</v>
      </c>
      <c r="BD7968">
        <v>2879.86</v>
      </c>
      <c r="BE7968">
        <v>2926.86</v>
      </c>
      <c r="BF7968">
        <v>2927.4</v>
      </c>
      <c r="BG7968">
        <v>2892.47</v>
      </c>
      <c r="BH7968">
        <v>2837.03</v>
      </c>
      <c r="BI7968">
        <v>2776.18</v>
      </c>
      <c r="BJ7968">
        <v>2721.9</v>
      </c>
      <c r="BK7968">
        <v>2681.29</v>
      </c>
      <c r="BL7968">
        <v>2656.29</v>
      </c>
      <c r="BM7968">
        <v>2644.98</v>
      </c>
      <c r="BN7968">
        <v>2643.59</v>
      </c>
      <c r="BO7968">
        <v>2648.55</v>
      </c>
      <c r="BP7968">
        <v>2658.08</v>
      </c>
      <c r="BQ7968">
        <v>2672.79</v>
      </c>
      <c r="BR7968">
        <v>2695.34</v>
      </c>
      <c r="BS7968">
        <v>2729.41</v>
      </c>
      <c r="BT7968">
        <v>2778.42</v>
      </c>
      <c r="BU7968">
        <v>2844.25</v>
      </c>
      <c r="BV7968">
        <v>2926.4</v>
      </c>
      <c r="BW7968">
        <v>3021.63</v>
      </c>
      <c r="BX7968">
        <v>3124.2</v>
      </c>
      <c r="BY7968">
        <v>3226.39</v>
      </c>
      <c r="BZ7968">
        <v>3319.39</v>
      </c>
      <c r="CA7968">
        <v>3394.18</v>
      </c>
      <c r="CB7968">
        <v>3442.38</v>
      </c>
      <c r="CC7968">
        <v>3457.08</v>
      </c>
      <c r="CD7968">
        <v>3433.33</v>
      </c>
      <c r="CE7968">
        <v>3368.53</v>
      </c>
      <c r="CF7968">
        <v>3262.6</v>
      </c>
      <c r="CG7968">
        <v>3117.82</v>
      </c>
      <c r="CH7968">
        <v>2938.62</v>
      </c>
      <c r="CI7968">
        <v>2731.13</v>
      </c>
      <c r="CJ7968">
        <v>2502.62</v>
      </c>
      <c r="CK7968">
        <v>2260.9499999999998</v>
      </c>
      <c r="CL7968">
        <v>2014</v>
      </c>
      <c r="CM7968">
        <v>1769.15</v>
      </c>
      <c r="CN7968">
        <v>1532.91</v>
      </c>
      <c r="CO7968">
        <v>1310.5999999999999</v>
      </c>
      <c r="CP7968">
        <v>1106.21</v>
      </c>
      <c r="CQ7968">
        <v>922.36900000000003</v>
      </c>
      <c r="CR7968">
        <v>760.41499999999996</v>
      </c>
      <c r="CS7968">
        <v>620.52300000000002</v>
      </c>
      <c r="CT7968">
        <v>501.916</v>
      </c>
      <c r="CU7968">
        <v>403.09500000000003</v>
      </c>
      <c r="CV7968">
        <v>322.07299999999998</v>
      </c>
      <c r="CW7968">
        <v>256.59399999999999</v>
      </c>
      <c r="CX7968">
        <v>204.321</v>
      </c>
      <c r="CY7968">
        <v>162.99</v>
      </c>
      <c r="CZ7968">
        <v>130.518</v>
      </c>
      <c r="DA7968">
        <v>105.068</v>
      </c>
      <c r="DB7968">
        <v>85.084299999999999</v>
      </c>
      <c r="DC7968">
        <v>69.295299999999997</v>
      </c>
      <c r="DD7968">
        <v>56.694800000000001</v>
      </c>
      <c r="DE7968">
        <v>46.511899999999997</v>
      </c>
      <c r="DF7968">
        <v>38.172699999999999</v>
      </c>
      <c r="DG7968">
        <v>31.261199999999999</v>
      </c>
      <c r="DH7968">
        <v>25.481200000000001</v>
      </c>
      <c r="DI7968">
        <v>20.624199999999998</v>
      </c>
      <c r="DJ7968">
        <v>16.5412</v>
      </c>
      <c r="DK7968">
        <v>13.1227</v>
      </c>
      <c r="DL7968">
        <v>10.2826</v>
      </c>
      <c r="DM7968">
        <v>7.94848</v>
      </c>
      <c r="DN7968">
        <v>6.0555099999999999</v>
      </c>
      <c r="DO7968">
        <v>4.54331</v>
      </c>
      <c r="DP7968">
        <v>3.3549699999999998</v>
      </c>
      <c r="DQ7968">
        <v>2.43723</v>
      </c>
      <c r="DR7968">
        <v>1.7411700000000001</v>
      </c>
      <c r="DS7968">
        <v>1.2229099999999999</v>
      </c>
      <c r="DT7968">
        <v>0.84424699999999997</v>
      </c>
      <c r="DU7968">
        <v>0.57278099999999998</v>
      </c>
      <c r="DV7968">
        <v>0.38185400000000003</v>
      </c>
      <c r="DW7968">
        <v>0.25012299999999998</v>
      </c>
      <c r="DX7968">
        <v>0.16096299999999999</v>
      </c>
      <c r="DY7968">
        <v>0.24854899999999999</v>
      </c>
    </row>
    <row r="7969" spans="1:129" x14ac:dyDescent="0.35">
      <c r="A7969">
        <v>1</v>
      </c>
      <c r="B7969">
        <v>1</v>
      </c>
      <c r="C7969">
        <v>1</v>
      </c>
      <c r="D7969">
        <v>1</v>
      </c>
      <c r="E7969">
        <v>1</v>
      </c>
      <c r="F7969">
        <v>1</v>
      </c>
      <c r="G7969">
        <v>1</v>
      </c>
      <c r="H7969">
        <v>2019</v>
      </c>
      <c r="I7969">
        <v>1</v>
      </c>
      <c r="J7969">
        <v>2019.5</v>
      </c>
      <c r="K7969" t="s">
        <v>1463</v>
      </c>
      <c r="L7969" t="s">
        <v>1428</v>
      </c>
      <c r="M7969">
        <v>3.6720099999999999E-2</v>
      </c>
      <c r="N7969">
        <v>0.171713</v>
      </c>
      <c r="O7969">
        <v>0.79196</v>
      </c>
      <c r="P7969">
        <v>2.3578100000000002</v>
      </c>
      <c r="Q7969">
        <v>5.35358</v>
      </c>
      <c r="R7969">
        <v>9.9870999999999999</v>
      </c>
      <c r="S7969">
        <v>15.9328</v>
      </c>
      <c r="T7969">
        <v>22.281700000000001</v>
      </c>
      <c r="U7969">
        <v>27.809200000000001</v>
      </c>
      <c r="V7969">
        <v>31.504899999999999</v>
      </c>
      <c r="W7969">
        <v>33.155500000000004</v>
      </c>
      <c r="X7969">
        <v>33.751399999999997</v>
      </c>
      <c r="Y7969">
        <v>35.6006</v>
      </c>
      <c r="Z7969">
        <v>42.175699999999999</v>
      </c>
      <c r="AA7969">
        <v>57.7804</v>
      </c>
      <c r="AB7969">
        <v>87.063599999999994</v>
      </c>
      <c r="AC7969">
        <v>134.31</v>
      </c>
      <c r="AD7969">
        <v>202.43199999999999</v>
      </c>
      <c r="AE7969">
        <v>291.74200000000002</v>
      </c>
      <c r="AF7969">
        <v>398.82900000000001</v>
      </c>
      <c r="AG7969">
        <v>516.07799999999997</v>
      </c>
      <c r="AH7969">
        <v>632.37699999999995</v>
      </c>
      <c r="AI7969">
        <v>735.20399999999995</v>
      </c>
      <c r="AJ7969">
        <v>813.79100000000005</v>
      </c>
      <c r="AK7969">
        <v>862.53099999999995</v>
      </c>
      <c r="AL7969">
        <v>883.50099999999998</v>
      </c>
      <c r="AM7969">
        <v>887.13800000000003</v>
      </c>
      <c r="AN7969">
        <v>890.63199999999995</v>
      </c>
      <c r="AO7969">
        <v>914.327</v>
      </c>
      <c r="AP7969">
        <v>977.03499999999997</v>
      </c>
      <c r="AQ7969">
        <v>1091.46</v>
      </c>
      <c r="AR7969">
        <v>1260.8499999999999</v>
      </c>
      <c r="AS7969">
        <v>1477.76</v>
      </c>
      <c r="AT7969">
        <v>1725.16</v>
      </c>
      <c r="AU7969">
        <v>1979.7</v>
      </c>
      <c r="AV7969">
        <v>2216.65</v>
      </c>
      <c r="AW7969">
        <v>2415.04</v>
      </c>
      <c r="AX7969">
        <v>2562.29</v>
      </c>
      <c r="AY7969">
        <v>2656.66</v>
      </c>
      <c r="AZ7969">
        <v>2707.29</v>
      </c>
      <c r="BA7969">
        <v>2731.34</v>
      </c>
      <c r="BB7969">
        <v>2749.33</v>
      </c>
      <c r="BC7969">
        <v>2779.68</v>
      </c>
      <c r="BD7969">
        <v>2834.17</v>
      </c>
      <c r="BE7969">
        <v>2915.29</v>
      </c>
      <c r="BF7969">
        <v>3016.33</v>
      </c>
      <c r="BG7969">
        <v>3123.76</v>
      </c>
      <c r="BH7969">
        <v>3221.17</v>
      </c>
      <c r="BI7969">
        <v>3293.67</v>
      </c>
      <c r="BJ7969">
        <v>3331.2</v>
      </c>
      <c r="BK7969">
        <v>3330.46</v>
      </c>
      <c r="BL7969">
        <v>3294.78</v>
      </c>
      <c r="BM7969">
        <v>3232.48</v>
      </c>
      <c r="BN7969">
        <v>3154.36</v>
      </c>
      <c r="BO7969">
        <v>3071.14</v>
      </c>
      <c r="BP7969">
        <v>2991.52</v>
      </c>
      <c r="BQ7969">
        <v>2921.27</v>
      </c>
      <c r="BR7969">
        <v>2863.32</v>
      </c>
      <c r="BS7969">
        <v>2818.46</v>
      </c>
      <c r="BT7969">
        <v>2786.42</v>
      </c>
      <c r="BU7969">
        <v>2766.74</v>
      </c>
      <c r="BV7969">
        <v>2759.2</v>
      </c>
      <c r="BW7969">
        <v>2763.8</v>
      </c>
      <c r="BX7969">
        <v>2780.33</v>
      </c>
      <c r="BY7969">
        <v>2807.77</v>
      </c>
      <c r="BZ7969">
        <v>2843.84</v>
      </c>
      <c r="CA7969">
        <v>2884.71</v>
      </c>
      <c r="CB7969">
        <v>2925.09</v>
      </c>
      <c r="CC7969">
        <v>2958.64</v>
      </c>
      <c r="CD7969">
        <v>2978.6</v>
      </c>
      <c r="CE7969">
        <v>2978.47</v>
      </c>
      <c r="CF7969">
        <v>2952.8</v>
      </c>
      <c r="CG7969">
        <v>2897.69</v>
      </c>
      <c r="CH7969">
        <v>2811.21</v>
      </c>
      <c r="CI7969">
        <v>2693.58</v>
      </c>
      <c r="CJ7969">
        <v>2547.02</v>
      </c>
      <c r="CK7969">
        <v>2375.56</v>
      </c>
      <c r="CL7969">
        <v>2184.6</v>
      </c>
      <c r="CM7969">
        <v>1980.38</v>
      </c>
      <c r="CN7969">
        <v>1769.53</v>
      </c>
      <c r="CO7969">
        <v>1558.49</v>
      </c>
      <c r="CP7969">
        <v>1353.13</v>
      </c>
      <c r="CQ7969">
        <v>1158.43</v>
      </c>
      <c r="CR7969">
        <v>978.25400000000002</v>
      </c>
      <c r="CS7969">
        <v>815.26599999999996</v>
      </c>
      <c r="CT7969">
        <v>670.97</v>
      </c>
      <c r="CU7969">
        <v>545.803</v>
      </c>
      <c r="CV7969">
        <v>439.30599999999998</v>
      </c>
      <c r="CW7969">
        <v>350.327</v>
      </c>
      <c r="CX7969">
        <v>277.23200000000003</v>
      </c>
      <c r="CY7969">
        <v>218.10599999999999</v>
      </c>
      <c r="CZ7969">
        <v>170.929</v>
      </c>
      <c r="DA7969">
        <v>133.71799999999999</v>
      </c>
      <c r="DB7969">
        <v>104.63</v>
      </c>
      <c r="DC7969">
        <v>82.025300000000001</v>
      </c>
      <c r="DD7969">
        <v>64.503100000000003</v>
      </c>
      <c r="DE7969">
        <v>50.906799999999997</v>
      </c>
      <c r="DF7969">
        <v>40.311</v>
      </c>
      <c r="DG7969">
        <v>31.995799999999999</v>
      </c>
      <c r="DH7969">
        <v>25.415099999999999</v>
      </c>
      <c r="DI7969">
        <v>20.162600000000001</v>
      </c>
      <c r="DJ7969">
        <v>15.9406</v>
      </c>
      <c r="DK7969">
        <v>12.531499999999999</v>
      </c>
      <c r="DL7969">
        <v>9.7756799999999995</v>
      </c>
      <c r="DM7969">
        <v>7.5530900000000001</v>
      </c>
      <c r="DN7969">
        <v>5.7708599999999999</v>
      </c>
      <c r="DO7969">
        <v>4.35419</v>
      </c>
      <c r="DP7969">
        <v>3.2407499999999998</v>
      </c>
      <c r="DQ7969">
        <v>2.3771800000000001</v>
      </c>
      <c r="DR7969">
        <v>1.71729</v>
      </c>
      <c r="DS7969">
        <v>1.2210700000000001</v>
      </c>
      <c r="DT7969">
        <v>0.85419500000000004</v>
      </c>
      <c r="DU7969">
        <v>0.58767599999999998</v>
      </c>
      <c r="DV7969">
        <v>0.39752300000000002</v>
      </c>
      <c r="DW7969">
        <v>0.264322</v>
      </c>
      <c r="DX7969">
        <v>0.172734</v>
      </c>
      <c r="DY7969">
        <v>0.27707100000000001</v>
      </c>
    </row>
    <row r="7970" spans="1:129" x14ac:dyDescent="0.35">
      <c r="A7970">
        <v>1</v>
      </c>
      <c r="B7970">
        <v>1</v>
      </c>
      <c r="C7970">
        <v>1</v>
      </c>
      <c r="D7970">
        <v>1</v>
      </c>
      <c r="E7970">
        <v>1</v>
      </c>
      <c r="F7970">
        <v>1</v>
      </c>
      <c r="G7970">
        <v>1</v>
      </c>
      <c r="H7970">
        <v>2020</v>
      </c>
      <c r="I7970">
        <v>1</v>
      </c>
      <c r="J7970">
        <v>2020</v>
      </c>
      <c r="K7970" t="s">
        <v>3373</v>
      </c>
      <c r="L7970" t="s">
        <v>1428</v>
      </c>
      <c r="M7970">
        <v>0.73710600000000004</v>
      </c>
      <c r="N7970">
        <v>1.0385200000000001</v>
      </c>
      <c r="O7970">
        <v>3.2272400000000001</v>
      </c>
      <c r="P7970">
        <v>6.4962799999999996</v>
      </c>
      <c r="Q7970">
        <v>10.057</v>
      </c>
      <c r="R7970">
        <v>13.049200000000001</v>
      </c>
      <c r="S7970">
        <v>15.1556</v>
      </c>
      <c r="T7970">
        <v>16.966799999999999</v>
      </c>
      <c r="U7970">
        <v>19.936199999999999</v>
      </c>
      <c r="V7970">
        <v>25.978899999999999</v>
      </c>
      <c r="W7970">
        <v>36.869100000000003</v>
      </c>
      <c r="X7970">
        <v>53.603400000000001</v>
      </c>
      <c r="Y7970">
        <v>75.880399999999995</v>
      </c>
      <c r="Z7970">
        <v>101.866</v>
      </c>
      <c r="AA7970">
        <v>128.41200000000001</v>
      </c>
      <c r="AB7970">
        <v>151.81200000000001</v>
      </c>
      <c r="AC7970">
        <v>168.98099999999999</v>
      </c>
      <c r="AD7970">
        <v>178.74299999999999</v>
      </c>
      <c r="AE7970">
        <v>182.80199999999999</v>
      </c>
      <c r="AF7970">
        <v>186.02799999999999</v>
      </c>
      <c r="AG7970">
        <v>195.946</v>
      </c>
      <c r="AH7970">
        <v>221.49600000000001</v>
      </c>
      <c r="AI7970">
        <v>271.35199999999998</v>
      </c>
      <c r="AJ7970">
        <v>352.07499999999999</v>
      </c>
      <c r="AK7970">
        <v>466.40199999999999</v>
      </c>
      <c r="AL7970">
        <v>611.98599999999999</v>
      </c>
      <c r="AM7970">
        <v>780.92700000000002</v>
      </c>
      <c r="AN7970">
        <v>960.46199999999999</v>
      </c>
      <c r="AO7970">
        <v>1134.98</v>
      </c>
      <c r="AP7970">
        <v>1289.22</v>
      </c>
      <c r="AQ7970">
        <v>1411.96</v>
      </c>
      <c r="AR7970">
        <v>1499.33</v>
      </c>
      <c r="AS7970">
        <v>1556.54</v>
      </c>
      <c r="AT7970">
        <v>1597.36</v>
      </c>
      <c r="AU7970">
        <v>1641.24</v>
      </c>
      <c r="AV7970">
        <v>1708.62</v>
      </c>
      <c r="AW7970">
        <v>1815.8</v>
      </c>
      <c r="AX7970">
        <v>1970.67</v>
      </c>
      <c r="AY7970">
        <v>2170.5100000000002</v>
      </c>
      <c r="AZ7970">
        <v>2402.4499999999998</v>
      </c>
      <c r="BA7970">
        <v>2646.54</v>
      </c>
      <c r="BB7970">
        <v>2880.4</v>
      </c>
      <c r="BC7970">
        <v>3084.32</v>
      </c>
      <c r="BD7970">
        <v>3245.46</v>
      </c>
      <c r="BE7970">
        <v>3359.99</v>
      </c>
      <c r="BF7970">
        <v>3432.89</v>
      </c>
      <c r="BG7970">
        <v>3475.51</v>
      </c>
      <c r="BH7970">
        <v>3501.64</v>
      </c>
      <c r="BI7970">
        <v>3523.53</v>
      </c>
      <c r="BJ7970">
        <v>3548.72</v>
      </c>
      <c r="BK7970">
        <v>3578.6</v>
      </c>
      <c r="BL7970">
        <v>3608.92</v>
      </c>
      <c r="BM7970">
        <v>3631.76</v>
      </c>
      <c r="BN7970">
        <v>3638.35</v>
      </c>
      <c r="BO7970">
        <v>3621.71</v>
      </c>
      <c r="BP7970">
        <v>3578.54</v>
      </c>
      <c r="BQ7970">
        <v>3509.79</v>
      </c>
      <c r="BR7970">
        <v>3420.21</v>
      </c>
      <c r="BS7970">
        <v>3316.95</v>
      </c>
      <c r="BT7970">
        <v>3208.05</v>
      </c>
      <c r="BU7970">
        <v>3100.89</v>
      </c>
      <c r="BV7970">
        <v>3001.41</v>
      </c>
      <c r="BW7970">
        <v>2913.57</v>
      </c>
      <c r="BX7970">
        <v>2839.53</v>
      </c>
      <c r="BY7970">
        <v>2779.94</v>
      </c>
      <c r="BZ7970">
        <v>2734.26</v>
      </c>
      <c r="CA7970">
        <v>2701.07</v>
      </c>
      <c r="CB7970">
        <v>2678.14</v>
      </c>
      <c r="CC7970">
        <v>2662.45</v>
      </c>
      <c r="CD7970">
        <v>2650.21</v>
      </c>
      <c r="CE7970">
        <v>2636.98</v>
      </c>
      <c r="CF7970">
        <v>2617.87</v>
      </c>
      <c r="CG7970">
        <v>2587.94</v>
      </c>
      <c r="CH7970">
        <v>2542.65</v>
      </c>
      <c r="CI7970">
        <v>2478.37</v>
      </c>
      <c r="CJ7970">
        <v>2392.73</v>
      </c>
      <c r="CK7970">
        <v>2284.96</v>
      </c>
      <c r="CL7970">
        <v>2155.94</v>
      </c>
      <c r="CM7970">
        <v>2008.11</v>
      </c>
      <c r="CN7970">
        <v>1845.25</v>
      </c>
      <c r="CO7970">
        <v>1672.04</v>
      </c>
      <c r="CP7970">
        <v>1493.67</v>
      </c>
      <c r="CQ7970">
        <v>1315.36</v>
      </c>
      <c r="CR7970">
        <v>1142.01</v>
      </c>
      <c r="CS7970">
        <v>977.80499999999995</v>
      </c>
      <c r="CT7970">
        <v>826.03099999999995</v>
      </c>
      <c r="CU7970">
        <v>688.96900000000005</v>
      </c>
      <c r="CV7970">
        <v>567.87800000000004</v>
      </c>
      <c r="CW7970">
        <v>463.084</v>
      </c>
      <c r="CX7970">
        <v>374.12400000000002</v>
      </c>
      <c r="CY7970">
        <v>299.93200000000002</v>
      </c>
      <c r="CZ7970">
        <v>239.03100000000001</v>
      </c>
      <c r="DA7970">
        <v>189.71899999999999</v>
      </c>
      <c r="DB7970">
        <v>150.233</v>
      </c>
      <c r="DC7970">
        <v>118.873</v>
      </c>
      <c r="DD7970">
        <v>94.089799999999997</v>
      </c>
      <c r="DE7970">
        <v>74.535799999999995</v>
      </c>
      <c r="DF7970">
        <v>59.086100000000002</v>
      </c>
      <c r="DG7970">
        <v>46.833399999999997</v>
      </c>
      <c r="DH7970">
        <v>37.067300000000003</v>
      </c>
      <c r="DI7970">
        <v>29.244</v>
      </c>
      <c r="DJ7970">
        <v>22.953900000000001</v>
      </c>
      <c r="DK7970">
        <v>17.889500000000002</v>
      </c>
      <c r="DL7970">
        <v>13.818300000000001</v>
      </c>
      <c r="DM7970">
        <v>10.5609</v>
      </c>
      <c r="DN7970">
        <v>7.9744799999999998</v>
      </c>
      <c r="DO7970">
        <v>5.9419700000000004</v>
      </c>
      <c r="DP7970">
        <v>4.36463</v>
      </c>
      <c r="DQ7970">
        <v>3.1579299999999999</v>
      </c>
      <c r="DR7970">
        <v>2.2491400000000001</v>
      </c>
      <c r="DS7970">
        <v>1.5760400000000001</v>
      </c>
      <c r="DT7970">
        <v>1.0861400000000001</v>
      </c>
      <c r="DU7970">
        <v>0.73593500000000001</v>
      </c>
      <c r="DV7970">
        <v>0.49014600000000003</v>
      </c>
      <c r="DW7970">
        <v>0.32082300000000002</v>
      </c>
      <c r="DX7970">
        <v>0.206349</v>
      </c>
      <c r="DY7970">
        <v>0.31840600000000002</v>
      </c>
    </row>
    <row r="7971" spans="1:129" x14ac:dyDescent="0.35">
      <c r="A7971">
        <v>1</v>
      </c>
      <c r="B7971">
        <v>1</v>
      </c>
      <c r="C7971">
        <v>1</v>
      </c>
      <c r="D7971">
        <v>1</v>
      </c>
      <c r="E7971">
        <v>1</v>
      </c>
      <c r="F7971">
        <v>1</v>
      </c>
      <c r="G7971">
        <v>1</v>
      </c>
      <c r="H7971">
        <v>2020</v>
      </c>
      <c r="I7971">
        <v>1</v>
      </c>
      <c r="J7971">
        <v>2020.5</v>
      </c>
      <c r="K7971" t="s">
        <v>1463</v>
      </c>
      <c r="L7971" t="s">
        <v>1428</v>
      </c>
      <c r="M7971">
        <v>0.100649</v>
      </c>
      <c r="N7971">
        <v>0.47065000000000001</v>
      </c>
      <c r="O7971">
        <v>2.1705999999999999</v>
      </c>
      <c r="P7971">
        <v>6.4616300000000004</v>
      </c>
      <c r="Q7971">
        <v>14.6684</v>
      </c>
      <c r="R7971">
        <v>27.3504</v>
      </c>
      <c r="S7971">
        <v>43.583100000000002</v>
      </c>
      <c r="T7971">
        <v>60.785899999999998</v>
      </c>
      <c r="U7971">
        <v>75.378500000000003</v>
      </c>
      <c r="V7971">
        <v>84.081800000000001</v>
      </c>
      <c r="W7971">
        <v>85.255499999999998</v>
      </c>
      <c r="X7971">
        <v>79.624899999999997</v>
      </c>
      <c r="Y7971">
        <v>70.106300000000005</v>
      </c>
      <c r="Z7971">
        <v>60.935699999999997</v>
      </c>
      <c r="AA7971">
        <v>56.592399999999998</v>
      </c>
      <c r="AB7971">
        <v>60.938699999999997</v>
      </c>
      <c r="AC7971">
        <v>76.710400000000007</v>
      </c>
      <c r="AD7971">
        <v>105.229</v>
      </c>
      <c r="AE7971">
        <v>146.161</v>
      </c>
      <c r="AF7971">
        <v>197.304</v>
      </c>
      <c r="AG7971">
        <v>254.577</v>
      </c>
      <c r="AH7971">
        <v>312.48</v>
      </c>
      <c r="AI7971">
        <v>365.18</v>
      </c>
      <c r="AJ7971">
        <v>408.10300000000001</v>
      </c>
      <c r="AK7971">
        <v>439.64699999999999</v>
      </c>
      <c r="AL7971">
        <v>462.42899999999997</v>
      </c>
      <c r="AM7971">
        <v>483.57299999999998</v>
      </c>
      <c r="AN7971">
        <v>513.75099999999998</v>
      </c>
      <c r="AO7971">
        <v>565.10900000000004</v>
      </c>
      <c r="AP7971">
        <v>648.51400000000001</v>
      </c>
      <c r="AQ7971">
        <v>770.79399999999998</v>
      </c>
      <c r="AR7971">
        <v>932.654</v>
      </c>
      <c r="AS7971">
        <v>1127.8499999999999</v>
      </c>
      <c r="AT7971">
        <v>1343.96</v>
      </c>
      <c r="AU7971">
        <v>1564.63</v>
      </c>
      <c r="AV7971">
        <v>1773.11</v>
      </c>
      <c r="AW7971">
        <v>1955.93</v>
      </c>
      <c r="AX7971">
        <v>2106.2800000000002</v>
      </c>
      <c r="AY7971">
        <v>2225.64</v>
      </c>
      <c r="AZ7971">
        <v>2323.42</v>
      </c>
      <c r="BA7971">
        <v>2414.5</v>
      </c>
      <c r="BB7971">
        <v>2515.19</v>
      </c>
      <c r="BC7971">
        <v>2638.82</v>
      </c>
      <c r="BD7971">
        <v>2792.1</v>
      </c>
      <c r="BE7971">
        <v>2973.36</v>
      </c>
      <c r="BF7971">
        <v>3173.06</v>
      </c>
      <c r="BG7971">
        <v>3376.34</v>
      </c>
      <c r="BH7971">
        <v>3566.69</v>
      </c>
      <c r="BI7971">
        <v>3729.94</v>
      </c>
      <c r="BJ7971">
        <v>3856.93</v>
      </c>
      <c r="BK7971">
        <v>3944.87</v>
      </c>
      <c r="BL7971">
        <v>3996.66</v>
      </c>
      <c r="BM7971">
        <v>4018.93</v>
      </c>
      <c r="BN7971">
        <v>4019.42</v>
      </c>
      <c r="BO7971">
        <v>4004.63</v>
      </c>
      <c r="BP7971">
        <v>3978.37</v>
      </c>
      <c r="BQ7971">
        <v>3941.33</v>
      </c>
      <c r="BR7971">
        <v>3891.98</v>
      </c>
      <c r="BS7971">
        <v>3827.87</v>
      </c>
      <c r="BT7971">
        <v>3747.12</v>
      </c>
      <c r="BU7971">
        <v>3649.6</v>
      </c>
      <c r="BV7971">
        <v>3537.39</v>
      </c>
      <c r="BW7971">
        <v>3414.58</v>
      </c>
      <c r="BX7971">
        <v>3286.54</v>
      </c>
      <c r="BY7971">
        <v>3159.04</v>
      </c>
      <c r="BZ7971">
        <v>3037.34</v>
      </c>
      <c r="CA7971">
        <v>2925.46</v>
      </c>
      <c r="CB7971">
        <v>2825.91</v>
      </c>
      <c r="CC7971">
        <v>2739.51</v>
      </c>
      <c r="CD7971">
        <v>2665.56</v>
      </c>
      <c r="CE7971">
        <v>2602.0100000000002</v>
      </c>
      <c r="CF7971">
        <v>2545.8200000000002</v>
      </c>
      <c r="CG7971">
        <v>2493.17</v>
      </c>
      <c r="CH7971">
        <v>2439.91</v>
      </c>
      <c r="CI7971">
        <v>2381.7800000000002</v>
      </c>
      <c r="CJ7971">
        <v>2314.87</v>
      </c>
      <c r="CK7971">
        <v>2235.92</v>
      </c>
      <c r="CL7971">
        <v>2142.64</v>
      </c>
      <c r="CM7971">
        <v>2033.96</v>
      </c>
      <c r="CN7971">
        <v>1910.13</v>
      </c>
      <c r="CO7971">
        <v>1772.69</v>
      </c>
      <c r="CP7971">
        <v>1624.31</v>
      </c>
      <c r="CQ7971">
        <v>1468.54</v>
      </c>
      <c r="CR7971">
        <v>1309.42</v>
      </c>
      <c r="CS7971">
        <v>1151.1500000000001</v>
      </c>
      <c r="CT7971">
        <v>997.71600000000001</v>
      </c>
      <c r="CU7971">
        <v>852.59500000000003</v>
      </c>
      <c r="CV7971">
        <v>718.553</v>
      </c>
      <c r="CW7971">
        <v>597.52</v>
      </c>
      <c r="CX7971">
        <v>490.57799999999997</v>
      </c>
      <c r="CY7971">
        <v>398.01</v>
      </c>
      <c r="CZ7971">
        <v>319.42500000000001</v>
      </c>
      <c r="DA7971">
        <v>253.905</v>
      </c>
      <c r="DB7971">
        <v>200.17400000000001</v>
      </c>
      <c r="DC7971">
        <v>156.76</v>
      </c>
      <c r="DD7971">
        <v>122.126</v>
      </c>
      <c r="DE7971">
        <v>94.784700000000001</v>
      </c>
      <c r="DF7971">
        <v>73.373099999999994</v>
      </c>
      <c r="DG7971">
        <v>56.695900000000002</v>
      </c>
      <c r="DH7971">
        <v>43.744799999999998</v>
      </c>
      <c r="DI7971">
        <v>33.696100000000001</v>
      </c>
      <c r="DJ7971">
        <v>25.895</v>
      </c>
      <c r="DK7971">
        <v>19.831399999999999</v>
      </c>
      <c r="DL7971">
        <v>15.114100000000001</v>
      </c>
      <c r="DM7971">
        <v>11.445</v>
      </c>
      <c r="DN7971">
        <v>8.5972200000000001</v>
      </c>
      <c r="DO7971">
        <v>6.3963099999999997</v>
      </c>
      <c r="DP7971">
        <v>4.7066299999999996</v>
      </c>
      <c r="DQ7971">
        <v>3.4209800000000001</v>
      </c>
      <c r="DR7971">
        <v>2.4534600000000002</v>
      </c>
      <c r="DS7971">
        <v>1.7345900000000001</v>
      </c>
      <c r="DT7971">
        <v>1.20804</v>
      </c>
      <c r="DU7971">
        <v>0.82824900000000001</v>
      </c>
      <c r="DV7971">
        <v>0.55876300000000001</v>
      </c>
      <c r="DW7971">
        <v>0.37077500000000002</v>
      </c>
      <c r="DX7971">
        <v>0.241922</v>
      </c>
      <c r="DY7971">
        <v>0.387208</v>
      </c>
    </row>
    <row r="7972" spans="1:129" x14ac:dyDescent="0.35">
      <c r="A7972">
        <v>1</v>
      </c>
      <c r="B7972">
        <v>1</v>
      </c>
      <c r="C7972">
        <v>1</v>
      </c>
      <c r="D7972">
        <v>1</v>
      </c>
      <c r="E7972">
        <v>1</v>
      </c>
      <c r="F7972">
        <v>1</v>
      </c>
      <c r="G7972">
        <v>1</v>
      </c>
      <c r="H7972">
        <v>2021</v>
      </c>
      <c r="I7972">
        <v>1</v>
      </c>
      <c r="J7972">
        <v>2021</v>
      </c>
      <c r="K7972" t="s">
        <v>3373</v>
      </c>
      <c r="L7972" t="s">
        <v>1428</v>
      </c>
      <c r="M7972">
        <v>0.86336599999999997</v>
      </c>
      <c r="N7972">
        <v>1.21912</v>
      </c>
      <c r="O7972">
        <v>3.80145</v>
      </c>
      <c r="P7972">
        <v>7.7140599999999999</v>
      </c>
      <c r="Q7972">
        <v>12.1693</v>
      </c>
      <c r="R7972">
        <v>16.475200000000001</v>
      </c>
      <c r="S7972">
        <v>20.884699999999999</v>
      </c>
      <c r="T7972">
        <v>27.153500000000001</v>
      </c>
      <c r="U7972">
        <v>38.535800000000002</v>
      </c>
      <c r="V7972">
        <v>59.1601</v>
      </c>
      <c r="W7972">
        <v>92.876199999999997</v>
      </c>
      <c r="X7972">
        <v>141.77600000000001</v>
      </c>
      <c r="Y7972">
        <v>204.75299999999999</v>
      </c>
      <c r="Z7972">
        <v>276.65100000000001</v>
      </c>
      <c r="AA7972">
        <v>348.56299999999999</v>
      </c>
      <c r="AB7972">
        <v>409.54199999999997</v>
      </c>
      <c r="AC7972">
        <v>449.44099999999997</v>
      </c>
      <c r="AD7972">
        <v>461.95600000000002</v>
      </c>
      <c r="AE7972">
        <v>446.767</v>
      </c>
      <c r="AF7972">
        <v>409.91199999999998</v>
      </c>
      <c r="AG7972">
        <v>362.298</v>
      </c>
      <c r="AH7972">
        <v>316.93799999999999</v>
      </c>
      <c r="AI7972">
        <v>285.91399999999999</v>
      </c>
      <c r="AJ7972">
        <v>277.95400000000001</v>
      </c>
      <c r="AK7972">
        <v>297.10300000000001</v>
      </c>
      <c r="AL7972">
        <v>342.52100000000002</v>
      </c>
      <c r="AM7972">
        <v>409.18200000000002</v>
      </c>
      <c r="AN7972">
        <v>489.21</v>
      </c>
      <c r="AO7972">
        <v>573.66</v>
      </c>
      <c r="AP7972">
        <v>654.53700000000003</v>
      </c>
      <c r="AQ7972">
        <v>726.76800000000003</v>
      </c>
      <c r="AR7972">
        <v>789.73900000000003</v>
      </c>
      <c r="AS7972">
        <v>847.89200000000005</v>
      </c>
      <c r="AT7972">
        <v>910.11400000000003</v>
      </c>
      <c r="AU7972">
        <v>987.84</v>
      </c>
      <c r="AV7972">
        <v>1092.27</v>
      </c>
      <c r="AW7972">
        <v>1231.3699999999999</v>
      </c>
      <c r="AX7972">
        <v>1407.5</v>
      </c>
      <c r="AY7972">
        <v>1616.37</v>
      </c>
      <c r="AZ7972">
        <v>1847.59</v>
      </c>
      <c r="BA7972">
        <v>2086.9299999999998</v>
      </c>
      <c r="BB7972">
        <v>2319.54</v>
      </c>
      <c r="BC7972">
        <v>2533.3200000000002</v>
      </c>
      <c r="BD7972">
        <v>2721.63</v>
      </c>
      <c r="BE7972">
        <v>2884.34</v>
      </c>
      <c r="BF7972">
        <v>3027.26</v>
      </c>
      <c r="BG7972">
        <v>3159.83</v>
      </c>
      <c r="BH7972">
        <v>3291.98</v>
      </c>
      <c r="BI7972">
        <v>3431.02</v>
      </c>
      <c r="BJ7972">
        <v>3579.46</v>
      </c>
      <c r="BK7972">
        <v>3734.29</v>
      </c>
      <c r="BL7972">
        <v>3887.91</v>
      </c>
      <c r="BM7972">
        <v>4030.12</v>
      </c>
      <c r="BN7972">
        <v>4150.7700000000004</v>
      </c>
      <c r="BO7972">
        <v>4241.84</v>
      </c>
      <c r="BP7972">
        <v>4298.8999999999996</v>
      </c>
      <c r="BQ7972">
        <v>4321.28</v>
      </c>
      <c r="BR7972">
        <v>4311.3599999999997</v>
      </c>
      <c r="BS7972">
        <v>4273.2299999999996</v>
      </c>
      <c r="BT7972">
        <v>4211.4399999999996</v>
      </c>
      <c r="BU7972">
        <v>4129.8900000000003</v>
      </c>
      <c r="BV7972">
        <v>4031.57</v>
      </c>
      <c r="BW7972">
        <v>3918.62</v>
      </c>
      <c r="BX7972">
        <v>3792.85</v>
      </c>
      <c r="BY7972">
        <v>3656.31</v>
      </c>
      <c r="BZ7972">
        <v>3511.7</v>
      </c>
      <c r="CA7972">
        <v>3362.44</v>
      </c>
      <c r="CB7972">
        <v>3212.43</v>
      </c>
      <c r="CC7972">
        <v>3065.63</v>
      </c>
      <c r="CD7972">
        <v>2925.5</v>
      </c>
      <c r="CE7972">
        <v>2794.55</v>
      </c>
      <c r="CF7972">
        <v>2674.04</v>
      </c>
      <c r="CG7972">
        <v>2563.89</v>
      </c>
      <c r="CH7972">
        <v>2462.73</v>
      </c>
      <c r="CI7972">
        <v>2368.21</v>
      </c>
      <c r="CJ7972">
        <v>2277.29</v>
      </c>
      <c r="CK7972">
        <v>2186.67</v>
      </c>
      <c r="CL7972">
        <v>2093.1999999999998</v>
      </c>
      <c r="CM7972">
        <v>1994.2</v>
      </c>
      <c r="CN7972">
        <v>1887.79</v>
      </c>
      <c r="CO7972">
        <v>1773.03</v>
      </c>
      <c r="CP7972">
        <v>1650.02</v>
      </c>
      <c r="CQ7972">
        <v>1519.88</v>
      </c>
      <c r="CR7972">
        <v>1384.58</v>
      </c>
      <c r="CS7972">
        <v>1246.72</v>
      </c>
      <c r="CT7972">
        <v>1109.21</v>
      </c>
      <c r="CU7972">
        <v>975.04899999999998</v>
      </c>
      <c r="CV7972">
        <v>846.98199999999997</v>
      </c>
      <c r="CW7972">
        <v>727.31799999999998</v>
      </c>
      <c r="CX7972">
        <v>617.77800000000002</v>
      </c>
      <c r="CY7972">
        <v>519.43399999999997</v>
      </c>
      <c r="CZ7972">
        <v>432.71899999999999</v>
      </c>
      <c r="DA7972">
        <v>357.505</v>
      </c>
      <c r="DB7972">
        <v>293.21100000000001</v>
      </c>
      <c r="DC7972">
        <v>238.941</v>
      </c>
      <c r="DD7972">
        <v>193.61</v>
      </c>
      <c r="DE7972">
        <v>156.065</v>
      </c>
      <c r="DF7972">
        <v>125.169</v>
      </c>
      <c r="DG7972">
        <v>99.870699999999999</v>
      </c>
      <c r="DH7972">
        <v>79.236099999999993</v>
      </c>
      <c r="DI7972">
        <v>62.463000000000001</v>
      </c>
      <c r="DJ7972">
        <v>48.878399999999999</v>
      </c>
      <c r="DK7972">
        <v>37.924999999999997</v>
      </c>
      <c r="DL7972">
        <v>29.143599999999999</v>
      </c>
      <c r="DM7972">
        <v>22.154900000000001</v>
      </c>
      <c r="DN7972">
        <v>16.643000000000001</v>
      </c>
      <c r="DO7972">
        <v>12.3422</v>
      </c>
      <c r="DP7972">
        <v>9.0275499999999997</v>
      </c>
      <c r="DQ7972">
        <v>6.5077400000000001</v>
      </c>
      <c r="DR7972">
        <v>4.6205100000000003</v>
      </c>
      <c r="DS7972">
        <v>3.22933</v>
      </c>
      <c r="DT7972">
        <v>2.2207599999999998</v>
      </c>
      <c r="DU7972">
        <v>1.5021100000000001</v>
      </c>
      <c r="DV7972">
        <v>0.99903799999999998</v>
      </c>
      <c r="DW7972">
        <v>0.65319199999999999</v>
      </c>
      <c r="DX7972">
        <v>0.41975600000000002</v>
      </c>
      <c r="DY7972">
        <v>0.64689700000000006</v>
      </c>
    </row>
    <row r="7973" spans="1:129" x14ac:dyDescent="0.35">
      <c r="A7973">
        <v>1</v>
      </c>
      <c r="B7973">
        <v>1</v>
      </c>
      <c r="C7973">
        <v>1</v>
      </c>
      <c r="D7973">
        <v>1</v>
      </c>
      <c r="E7973">
        <v>1</v>
      </c>
      <c r="F7973">
        <v>1</v>
      </c>
      <c r="G7973">
        <v>1</v>
      </c>
      <c r="H7973">
        <v>2021</v>
      </c>
      <c r="I7973">
        <v>1</v>
      </c>
      <c r="J7973">
        <v>2021.5</v>
      </c>
      <c r="K7973" t="s">
        <v>1463</v>
      </c>
      <c r="L7973" t="s">
        <v>1428</v>
      </c>
      <c r="M7973">
        <v>0.117851</v>
      </c>
      <c r="N7973">
        <v>0.55109399999999997</v>
      </c>
      <c r="O7973">
        <v>2.5416300000000001</v>
      </c>
      <c r="P7973">
        <v>7.56637</v>
      </c>
      <c r="Q7973">
        <v>17.177299999999999</v>
      </c>
      <c r="R7973">
        <v>32.033099999999997</v>
      </c>
      <c r="S7973">
        <v>51.062199999999997</v>
      </c>
      <c r="T7973">
        <v>71.273200000000003</v>
      </c>
      <c r="U7973">
        <v>88.550399999999996</v>
      </c>
      <c r="V7973">
        <v>99.228300000000004</v>
      </c>
      <c r="W7973">
        <v>101.747</v>
      </c>
      <c r="X7973">
        <v>97.633499999999998</v>
      </c>
      <c r="Y7973">
        <v>91.467399999999998</v>
      </c>
      <c r="Z7973">
        <v>90.009600000000006</v>
      </c>
      <c r="AA7973">
        <v>100.997</v>
      </c>
      <c r="AB7973">
        <v>131.96899999999999</v>
      </c>
      <c r="AC7973">
        <v>189.166</v>
      </c>
      <c r="AD7973">
        <v>276.32400000000001</v>
      </c>
      <c r="AE7973">
        <v>393.27300000000002</v>
      </c>
      <c r="AF7973">
        <v>534.62199999999996</v>
      </c>
      <c r="AG7973">
        <v>689.154</v>
      </c>
      <c r="AH7973">
        <v>840.64800000000002</v>
      </c>
      <c r="AI7973">
        <v>970.43200000000002</v>
      </c>
      <c r="AJ7973">
        <v>1061.32</v>
      </c>
      <c r="AK7973">
        <v>1101.8900000000001</v>
      </c>
      <c r="AL7973">
        <v>1089.7</v>
      </c>
      <c r="AM7973">
        <v>1032.32</v>
      </c>
      <c r="AN7973">
        <v>945.72400000000005</v>
      </c>
      <c r="AO7973">
        <v>850.53800000000001</v>
      </c>
      <c r="AP7973">
        <v>767.35699999999997</v>
      </c>
      <c r="AQ7973">
        <v>712.46</v>
      </c>
      <c r="AR7973">
        <v>695.04100000000005</v>
      </c>
      <c r="AS7973">
        <v>716.47500000000002</v>
      </c>
      <c r="AT7973">
        <v>771.48699999999997</v>
      </c>
      <c r="AU7973">
        <v>850.68200000000002</v>
      </c>
      <c r="AV7973">
        <v>943.66499999999996</v>
      </c>
      <c r="AW7973">
        <v>1041.96</v>
      </c>
      <c r="AX7973">
        <v>1141.17</v>
      </c>
      <c r="AY7973">
        <v>1241.76</v>
      </c>
      <c r="AZ7973">
        <v>1348.61</v>
      </c>
      <c r="BA7973">
        <v>1469.2</v>
      </c>
      <c r="BB7973">
        <v>1611.08</v>
      </c>
      <c r="BC7973">
        <v>1779.37</v>
      </c>
      <c r="BD7973">
        <v>1974.79</v>
      </c>
      <c r="BE7973">
        <v>2193</v>
      </c>
      <c r="BF7973">
        <v>2425.34</v>
      </c>
      <c r="BG7973">
        <v>2660.69</v>
      </c>
      <c r="BH7973">
        <v>2887.91</v>
      </c>
      <c r="BI7973">
        <v>3098.32</v>
      </c>
      <c r="BJ7973">
        <v>3287.08</v>
      </c>
      <c r="BK7973">
        <v>3453.6</v>
      </c>
      <c r="BL7973">
        <v>3600.65</v>
      </c>
      <c r="BM7973">
        <v>3732.55</v>
      </c>
      <c r="BN7973">
        <v>3853.26</v>
      </c>
      <c r="BO7973">
        <v>3964.73</v>
      </c>
      <c r="BP7973">
        <v>4066.14</v>
      </c>
      <c r="BQ7973">
        <v>4154.04</v>
      </c>
      <c r="BR7973">
        <v>4223.3599999999997</v>
      </c>
      <c r="BS7973">
        <v>4268.72</v>
      </c>
      <c r="BT7973">
        <v>4285.7299999999996</v>
      </c>
      <c r="BU7973">
        <v>4271.9399999999996</v>
      </c>
      <c r="BV7973">
        <v>4227.1400000000003</v>
      </c>
      <c r="BW7973">
        <v>4153.12</v>
      </c>
      <c r="BX7973">
        <v>4053.17</v>
      </c>
      <c r="BY7973">
        <v>3931.33</v>
      </c>
      <c r="BZ7973">
        <v>3791.93</v>
      </c>
      <c r="CA7973">
        <v>3639.19</v>
      </c>
      <c r="CB7973">
        <v>3477.07</v>
      </c>
      <c r="CC7973">
        <v>3309.33</v>
      </c>
      <c r="CD7973">
        <v>3139.53</v>
      </c>
      <c r="CE7973">
        <v>2970.96</v>
      </c>
      <c r="CF7973">
        <v>2806.61</v>
      </c>
      <c r="CG7973">
        <v>2648.9</v>
      </c>
      <c r="CH7973">
        <v>2499.56</v>
      </c>
      <c r="CI7973">
        <v>2359.42</v>
      </c>
      <c r="CJ7973">
        <v>2228.39</v>
      </c>
      <c r="CK7973">
        <v>2105.5</v>
      </c>
      <c r="CL7973">
        <v>1989.11</v>
      </c>
      <c r="CM7973">
        <v>1877.13</v>
      </c>
      <c r="CN7973">
        <v>1767.39</v>
      </c>
      <c r="CO7973">
        <v>1657.91</v>
      </c>
      <c r="CP7973">
        <v>1547.14</v>
      </c>
      <c r="CQ7973">
        <v>1434.2</v>
      </c>
      <c r="CR7973">
        <v>1318.9</v>
      </c>
      <c r="CS7973">
        <v>1201.78</v>
      </c>
      <c r="CT7973">
        <v>1083.99</v>
      </c>
      <c r="CU7973">
        <v>967.13800000000003</v>
      </c>
      <c r="CV7973">
        <v>853.06700000000001</v>
      </c>
      <c r="CW7973">
        <v>743.67</v>
      </c>
      <c r="CX7973">
        <v>640.68799999999999</v>
      </c>
      <c r="CY7973">
        <v>545.54999999999995</v>
      </c>
      <c r="CZ7973">
        <v>459.28399999999999</v>
      </c>
      <c r="DA7973">
        <v>382.46600000000001</v>
      </c>
      <c r="DB7973">
        <v>315.23399999999998</v>
      </c>
      <c r="DC7973">
        <v>257.33699999999999</v>
      </c>
      <c r="DD7973">
        <v>208.22</v>
      </c>
      <c r="DE7973">
        <v>167.11099999999999</v>
      </c>
      <c r="DF7973">
        <v>133.113</v>
      </c>
      <c r="DG7973">
        <v>105.289</v>
      </c>
      <c r="DH7973">
        <v>82.7209</v>
      </c>
      <c r="DI7973">
        <v>64.556399999999996</v>
      </c>
      <c r="DJ7973">
        <v>50.034399999999998</v>
      </c>
      <c r="DK7973">
        <v>38.496099999999998</v>
      </c>
      <c r="DL7973">
        <v>29.383600000000001</v>
      </c>
      <c r="DM7973">
        <v>22.232500000000002</v>
      </c>
      <c r="DN7973">
        <v>16.6601</v>
      </c>
      <c r="DO7973">
        <v>12.3528</v>
      </c>
      <c r="DP7973">
        <v>9.0540699999999994</v>
      </c>
      <c r="DQ7973">
        <v>6.5541999999999998</v>
      </c>
      <c r="DR7973">
        <v>4.6820000000000004</v>
      </c>
      <c r="DS7973">
        <v>3.2980200000000002</v>
      </c>
      <c r="DT7973">
        <v>2.2892600000000001</v>
      </c>
      <c r="DU7973">
        <v>1.5649900000000001</v>
      </c>
      <c r="DV7973">
        <v>1.05314</v>
      </c>
      <c r="DW7973">
        <v>0.69733900000000004</v>
      </c>
      <c r="DX7973">
        <v>0.45418599999999998</v>
      </c>
      <c r="DY7973">
        <v>0.72489099999999995</v>
      </c>
    </row>
    <row r="7974" spans="1:129" x14ac:dyDescent="0.35">
      <c r="A7974">
        <v>1</v>
      </c>
      <c r="B7974">
        <v>1</v>
      </c>
      <c r="C7974">
        <v>1</v>
      </c>
      <c r="D7974">
        <v>1</v>
      </c>
      <c r="E7974">
        <v>1</v>
      </c>
      <c r="F7974">
        <v>1</v>
      </c>
      <c r="G7974">
        <v>1</v>
      </c>
      <c r="H7974">
        <v>2022</v>
      </c>
      <c r="I7974">
        <v>1</v>
      </c>
      <c r="J7974">
        <v>2022</v>
      </c>
      <c r="K7974" t="s">
        <v>3373</v>
      </c>
      <c r="L7974" t="s">
        <v>1428</v>
      </c>
      <c r="M7974">
        <v>1.5193000000000001</v>
      </c>
      <c r="N7974">
        <v>2.14256</v>
      </c>
      <c r="O7974">
        <v>6.6675700000000004</v>
      </c>
      <c r="P7974">
        <v>13.466799999999999</v>
      </c>
      <c r="Q7974">
        <v>21.014199999999999</v>
      </c>
      <c r="R7974">
        <v>27.767800000000001</v>
      </c>
      <c r="S7974">
        <v>33.530299999999997</v>
      </c>
      <c r="T7974">
        <v>40.297199999999997</v>
      </c>
      <c r="U7974">
        <v>52.199599999999997</v>
      </c>
      <c r="V7974">
        <v>74.563199999999995</v>
      </c>
      <c r="W7974">
        <v>112.339</v>
      </c>
      <c r="X7974">
        <v>168.25399999999999</v>
      </c>
      <c r="Y7974">
        <v>241.126</v>
      </c>
      <c r="Z7974">
        <v>324.95</v>
      </c>
      <c r="AA7974">
        <v>409.36799999999999</v>
      </c>
      <c r="AB7974">
        <v>481.81</v>
      </c>
      <c r="AC7974">
        <v>530.95399999999995</v>
      </c>
      <c r="AD7974">
        <v>550.46</v>
      </c>
      <c r="AE7974">
        <v>541.64499999999998</v>
      </c>
      <c r="AF7974">
        <v>514.06399999999996</v>
      </c>
      <c r="AG7974">
        <v>483.77699999999999</v>
      </c>
      <c r="AH7974">
        <v>469.88799999999998</v>
      </c>
      <c r="AI7974">
        <v>490.41699999999997</v>
      </c>
      <c r="AJ7974">
        <v>558.50099999999998</v>
      </c>
      <c r="AK7974">
        <v>679.59900000000005</v>
      </c>
      <c r="AL7974">
        <v>849.99099999999999</v>
      </c>
      <c r="AM7974">
        <v>1056.7</v>
      </c>
      <c r="AN7974">
        <v>1278.97</v>
      </c>
      <c r="AO7974">
        <v>1491.29</v>
      </c>
      <c r="AP7974">
        <v>1667.76</v>
      </c>
      <c r="AQ7974">
        <v>1787.07</v>
      </c>
      <c r="AR7974">
        <v>1836.89</v>
      </c>
      <c r="AS7974">
        <v>1816.66</v>
      </c>
      <c r="AT7974">
        <v>1737.65</v>
      </c>
      <c r="AU7974">
        <v>1620.41</v>
      </c>
      <c r="AV7974">
        <v>1490.09</v>
      </c>
      <c r="AW7974">
        <v>1371.2</v>
      </c>
      <c r="AX7974">
        <v>1282.98</v>
      </c>
      <c r="AY7974">
        <v>1236.68</v>
      </c>
      <c r="AZ7974">
        <v>1235.19</v>
      </c>
      <c r="BA7974">
        <v>1274.5999999999999</v>
      </c>
      <c r="BB7974">
        <v>1347.2</v>
      </c>
      <c r="BC7974">
        <v>1444.56</v>
      </c>
      <c r="BD7974">
        <v>1560.14</v>
      </c>
      <c r="BE7974">
        <v>1690.51</v>
      </c>
      <c r="BF7974">
        <v>1835.3</v>
      </c>
      <c r="BG7974">
        <v>1995.99</v>
      </c>
      <c r="BH7974">
        <v>2174.11</v>
      </c>
      <c r="BI7974">
        <v>2369.5300000000002</v>
      </c>
      <c r="BJ7974">
        <v>2579.4299999999998</v>
      </c>
      <c r="BK7974">
        <v>2798.16</v>
      </c>
      <c r="BL7974">
        <v>3018.04</v>
      </c>
      <c r="BM7974">
        <v>3230.68</v>
      </c>
      <c r="BN7974">
        <v>3428.58</v>
      </c>
      <c r="BO7974">
        <v>3606.16</v>
      </c>
      <c r="BP7974">
        <v>3760.34</v>
      </c>
      <c r="BQ7974">
        <v>3890.22</v>
      </c>
      <c r="BR7974">
        <v>3996.36</v>
      </c>
      <c r="BS7974">
        <v>4079.74</v>
      </c>
      <c r="BT7974">
        <v>4140.8900000000003</v>
      </c>
      <c r="BU7974">
        <v>4179.42</v>
      </c>
      <c r="BV7974">
        <v>4194.09</v>
      </c>
      <c r="BW7974">
        <v>4183.1899999999996</v>
      </c>
      <c r="BX7974">
        <v>4145.18</v>
      </c>
      <c r="BY7974">
        <v>4079.34</v>
      </c>
      <c r="BZ7974">
        <v>3986.14</v>
      </c>
      <c r="CA7974">
        <v>3867.4</v>
      </c>
      <c r="CB7974">
        <v>3726.1</v>
      </c>
      <c r="CC7974">
        <v>3566.14</v>
      </c>
      <c r="CD7974">
        <v>3391.88</v>
      </c>
      <c r="CE7974">
        <v>3207.81</v>
      </c>
      <c r="CF7974">
        <v>3018.27</v>
      </c>
      <c r="CG7974">
        <v>2827.22</v>
      </c>
      <c r="CH7974">
        <v>2638.15</v>
      </c>
      <c r="CI7974">
        <v>2453.96</v>
      </c>
      <c r="CJ7974">
        <v>2276.9499999999998</v>
      </c>
      <c r="CK7974">
        <v>2108.7600000000002</v>
      </c>
      <c r="CL7974">
        <v>1950.44</v>
      </c>
      <c r="CM7974">
        <v>1802.4</v>
      </c>
      <c r="CN7974">
        <v>1664.57</v>
      </c>
      <c r="CO7974">
        <v>1536.48</v>
      </c>
      <c r="CP7974">
        <v>1417.39</v>
      </c>
      <c r="CQ7974">
        <v>1306.44</v>
      </c>
      <c r="CR7974">
        <v>1202.74</v>
      </c>
      <c r="CS7974">
        <v>1105.49</v>
      </c>
      <c r="CT7974">
        <v>1014</v>
      </c>
      <c r="CU7974">
        <v>927.72199999999998</v>
      </c>
      <c r="CV7974">
        <v>846.24699999999996</v>
      </c>
      <c r="CW7974">
        <v>769.25400000000002</v>
      </c>
      <c r="CX7974">
        <v>696.49199999999996</v>
      </c>
      <c r="CY7974">
        <v>627.77</v>
      </c>
      <c r="CZ7974">
        <v>562.92999999999995</v>
      </c>
      <c r="DA7974">
        <v>501.84500000000003</v>
      </c>
      <c r="DB7974">
        <v>444.43099999999998</v>
      </c>
      <c r="DC7974">
        <v>390.64400000000001</v>
      </c>
      <c r="DD7974">
        <v>340.48500000000001</v>
      </c>
      <c r="DE7974">
        <v>293.99299999999999</v>
      </c>
      <c r="DF7974">
        <v>251.23500000000001</v>
      </c>
      <c r="DG7974">
        <v>212.286</v>
      </c>
      <c r="DH7974">
        <v>177.202</v>
      </c>
      <c r="DI7974">
        <v>146.005</v>
      </c>
      <c r="DJ7974">
        <v>118.655</v>
      </c>
      <c r="DK7974">
        <v>95.046400000000006</v>
      </c>
      <c r="DL7974">
        <v>74.999399999999994</v>
      </c>
      <c r="DM7974">
        <v>58.268300000000004</v>
      </c>
      <c r="DN7974">
        <v>44.552300000000002</v>
      </c>
      <c r="DO7974">
        <v>33.512799999999999</v>
      </c>
      <c r="DP7974">
        <v>24.7926</v>
      </c>
      <c r="DQ7974">
        <v>18.033999999999999</v>
      </c>
      <c r="DR7974">
        <v>12.895300000000001</v>
      </c>
      <c r="DS7974">
        <v>9.0628399999999996</v>
      </c>
      <c r="DT7974">
        <v>6.2594000000000003</v>
      </c>
      <c r="DU7974">
        <v>4.2480399999999996</v>
      </c>
      <c r="DV7974">
        <v>2.8326500000000001</v>
      </c>
      <c r="DW7974">
        <v>1.8557300000000001</v>
      </c>
      <c r="DX7974">
        <v>1.19435</v>
      </c>
      <c r="DY7974">
        <v>1.8444700000000001</v>
      </c>
    </row>
    <row r="7975" spans="1:129" x14ac:dyDescent="0.35">
      <c r="A7975">
        <v>1</v>
      </c>
      <c r="B7975">
        <v>1</v>
      </c>
      <c r="C7975">
        <v>1</v>
      </c>
      <c r="D7975">
        <v>1</v>
      </c>
      <c r="E7975">
        <v>1</v>
      </c>
      <c r="F7975">
        <v>1</v>
      </c>
      <c r="G7975">
        <v>1</v>
      </c>
      <c r="H7975">
        <v>2022</v>
      </c>
      <c r="I7975">
        <v>1</v>
      </c>
      <c r="J7975">
        <v>2022.5</v>
      </c>
      <c r="K7975" t="s">
        <v>1463</v>
      </c>
      <c r="L7975" t="s">
        <v>1428</v>
      </c>
      <c r="M7975">
        <v>0.207428</v>
      </c>
      <c r="N7975">
        <v>0.96996400000000005</v>
      </c>
      <c r="O7975">
        <v>4.4734100000000003</v>
      </c>
      <c r="P7975">
        <v>13.317</v>
      </c>
      <c r="Q7975">
        <v>30.2315</v>
      </c>
      <c r="R7975">
        <v>56.372300000000003</v>
      </c>
      <c r="S7975">
        <v>89.842399999999998</v>
      </c>
      <c r="T7975">
        <v>125.345</v>
      </c>
      <c r="U7975">
        <v>155.559</v>
      </c>
      <c r="V7975">
        <v>173.851</v>
      </c>
      <c r="W7975">
        <v>177.107</v>
      </c>
      <c r="X7975">
        <v>167.31700000000001</v>
      </c>
      <c r="Y7975">
        <v>151.34100000000001</v>
      </c>
      <c r="Z7975">
        <v>139.22800000000001</v>
      </c>
      <c r="AA7975">
        <v>142.03100000000001</v>
      </c>
      <c r="AB7975">
        <v>169.91300000000001</v>
      </c>
      <c r="AC7975">
        <v>230.72800000000001</v>
      </c>
      <c r="AD7975">
        <v>328.78699999999998</v>
      </c>
      <c r="AE7975">
        <v>463.54</v>
      </c>
      <c r="AF7975">
        <v>628.33399999999995</v>
      </c>
      <c r="AG7975">
        <v>809.947</v>
      </c>
      <c r="AH7975">
        <v>989.70699999999999</v>
      </c>
      <c r="AI7975">
        <v>1146.6199999999999</v>
      </c>
      <c r="AJ7975">
        <v>1262.1099999999999</v>
      </c>
      <c r="AK7975">
        <v>1325.18</v>
      </c>
      <c r="AL7975">
        <v>1336.18</v>
      </c>
      <c r="AM7975">
        <v>1307.96</v>
      </c>
      <c r="AN7975">
        <v>1263.54</v>
      </c>
      <c r="AO7975">
        <v>1231.04</v>
      </c>
      <c r="AP7975">
        <v>1237.07</v>
      </c>
      <c r="AQ7975">
        <v>1300.4100000000001</v>
      </c>
      <c r="AR7975">
        <v>1427.6</v>
      </c>
      <c r="AS7975">
        <v>1611.24</v>
      </c>
      <c r="AT7975">
        <v>1831.4</v>
      </c>
      <c r="AU7975">
        <v>2059.61</v>
      </c>
      <c r="AV7975">
        <v>2264.67</v>
      </c>
      <c r="AW7975">
        <v>2418.73</v>
      </c>
      <c r="AX7975">
        <v>2502.86</v>
      </c>
      <c r="AY7975">
        <v>2510.34</v>
      </c>
      <c r="AZ7975">
        <v>2447.5</v>
      </c>
      <c r="BA7975">
        <v>2331.65</v>
      </c>
      <c r="BB7975">
        <v>2186.9899999999998</v>
      </c>
      <c r="BC7975">
        <v>2039.45</v>
      </c>
      <c r="BD7975">
        <v>1911.95</v>
      </c>
      <c r="BE7975">
        <v>1821.02</v>
      </c>
      <c r="BF7975">
        <v>1775.49</v>
      </c>
      <c r="BG7975">
        <v>1777.05</v>
      </c>
      <c r="BH7975">
        <v>1822.16</v>
      </c>
      <c r="BI7975">
        <v>1904.56</v>
      </c>
      <c r="BJ7975">
        <v>2017.34</v>
      </c>
      <c r="BK7975">
        <v>2154.31</v>
      </c>
      <c r="BL7975">
        <v>2310.41</v>
      </c>
      <c r="BM7975">
        <v>2481.31</v>
      </c>
      <c r="BN7975">
        <v>2662.73</v>
      </c>
      <c r="BO7975">
        <v>2849.77</v>
      </c>
      <c r="BP7975">
        <v>3036.73</v>
      </c>
      <c r="BQ7975">
        <v>3217.23</v>
      </c>
      <c r="BR7975">
        <v>3384.85</v>
      </c>
      <c r="BS7975">
        <v>3533.82</v>
      </c>
      <c r="BT7975">
        <v>3659.56</v>
      </c>
      <c r="BU7975">
        <v>3759.01</v>
      </c>
      <c r="BV7975">
        <v>3830.54</v>
      </c>
      <c r="BW7975">
        <v>3873.69</v>
      </c>
      <c r="BX7975">
        <v>3888.67</v>
      </c>
      <c r="BY7975">
        <v>3876.04</v>
      </c>
      <c r="BZ7975">
        <v>3836.52</v>
      </c>
      <c r="CA7975">
        <v>3770.93</v>
      </c>
      <c r="CB7975">
        <v>3680.36</v>
      </c>
      <c r="CC7975">
        <v>3566.4</v>
      </c>
      <c r="CD7975">
        <v>3431.24</v>
      </c>
      <c r="CE7975">
        <v>3277.74</v>
      </c>
      <c r="CF7975">
        <v>3109.42</v>
      </c>
      <c r="CG7975">
        <v>2930.16</v>
      </c>
      <c r="CH7975">
        <v>2744.06</v>
      </c>
      <c r="CI7975">
        <v>2555.15</v>
      </c>
      <c r="CJ7975">
        <v>2367.13</v>
      </c>
      <c r="CK7975">
        <v>2183.1999999999998</v>
      </c>
      <c r="CL7975">
        <v>2005.98</v>
      </c>
      <c r="CM7975">
        <v>1837.43</v>
      </c>
      <c r="CN7975">
        <v>1678.85</v>
      </c>
      <c r="CO7975">
        <v>1530.96</v>
      </c>
      <c r="CP7975">
        <v>1393.95</v>
      </c>
      <c r="CQ7975">
        <v>1267.5999999999999</v>
      </c>
      <c r="CR7975">
        <v>1151.3800000000001</v>
      </c>
      <c r="CS7975">
        <v>1044.57</v>
      </c>
      <c r="CT7975">
        <v>946.35799999999995</v>
      </c>
      <c r="CU7975">
        <v>855.93</v>
      </c>
      <c r="CV7975">
        <v>772.51</v>
      </c>
      <c r="CW7975">
        <v>695.41</v>
      </c>
      <c r="CX7975">
        <v>624.04</v>
      </c>
      <c r="CY7975">
        <v>557.90899999999999</v>
      </c>
      <c r="CZ7975">
        <v>496.61799999999999</v>
      </c>
      <c r="DA7975">
        <v>439.84800000000001</v>
      </c>
      <c r="DB7975">
        <v>387.34300000000002</v>
      </c>
      <c r="DC7975">
        <v>338.90199999999999</v>
      </c>
      <c r="DD7975">
        <v>294.37099999999998</v>
      </c>
      <c r="DE7975">
        <v>253.62799999999999</v>
      </c>
      <c r="DF7975">
        <v>216.57499999999999</v>
      </c>
      <c r="DG7975">
        <v>183.12799999999999</v>
      </c>
      <c r="DH7975">
        <v>153.202</v>
      </c>
      <c r="DI7975">
        <v>126.7</v>
      </c>
      <c r="DJ7975">
        <v>103.501</v>
      </c>
      <c r="DK7975">
        <v>83.454999999999998</v>
      </c>
      <c r="DL7975">
        <v>66.374499999999998</v>
      </c>
      <c r="DM7975">
        <v>52.0383</v>
      </c>
      <c r="DN7975">
        <v>40.195900000000002</v>
      </c>
      <c r="DO7975">
        <v>30.574999999999999</v>
      </c>
      <c r="DP7975">
        <v>22.892499999999998</v>
      </c>
      <c r="DQ7975">
        <v>16.8658</v>
      </c>
      <c r="DR7975">
        <v>12.222799999999999</v>
      </c>
      <c r="DS7975">
        <v>8.7110500000000002</v>
      </c>
      <c r="DT7975">
        <v>6.10398</v>
      </c>
      <c r="DU7975">
        <v>4.2045300000000001</v>
      </c>
      <c r="DV7975">
        <v>2.8465400000000001</v>
      </c>
      <c r="DW7975">
        <v>1.89391</v>
      </c>
      <c r="DX7975">
        <v>1.2382200000000001</v>
      </c>
      <c r="DY7975">
        <v>1.9872300000000001</v>
      </c>
    </row>
    <row r="7976" spans="1:129" x14ac:dyDescent="0.35">
      <c r="A7976">
        <v>1</v>
      </c>
      <c r="B7976">
        <v>1</v>
      </c>
      <c r="C7976">
        <v>1</v>
      </c>
      <c r="D7976">
        <v>1</v>
      </c>
      <c r="E7976">
        <v>1</v>
      </c>
      <c r="F7976">
        <v>1</v>
      </c>
      <c r="G7976">
        <v>1</v>
      </c>
      <c r="H7976">
        <v>2023</v>
      </c>
      <c r="I7976">
        <v>1</v>
      </c>
      <c r="J7976">
        <v>2023</v>
      </c>
      <c r="K7976" t="s">
        <v>3373</v>
      </c>
      <c r="L7976" t="s">
        <v>1429</v>
      </c>
      <c r="M7976">
        <v>0.26424500000000001</v>
      </c>
      <c r="N7976">
        <v>1.23566</v>
      </c>
      <c r="O7976">
        <v>5.6988399999999997</v>
      </c>
      <c r="P7976">
        <v>16.965499999999999</v>
      </c>
      <c r="Q7976">
        <v>38.516100000000002</v>
      </c>
      <c r="R7976">
        <v>71.829800000000006</v>
      </c>
      <c r="S7976">
        <v>114.511</v>
      </c>
      <c r="T7976">
        <v>159.874</v>
      </c>
      <c r="U7976">
        <v>198.74</v>
      </c>
      <c r="V7976">
        <v>223.00800000000001</v>
      </c>
      <c r="W7976">
        <v>229.42099999999999</v>
      </c>
      <c r="X7976">
        <v>221.86099999999999</v>
      </c>
      <c r="Y7976">
        <v>211.37200000000001</v>
      </c>
      <c r="Z7976">
        <v>214.32499999999999</v>
      </c>
      <c r="AA7976">
        <v>249.74299999999999</v>
      </c>
      <c r="AB7976">
        <v>336.56200000000001</v>
      </c>
      <c r="AC7976">
        <v>490.84699999999998</v>
      </c>
      <c r="AD7976">
        <v>722.51700000000005</v>
      </c>
      <c r="AE7976">
        <v>1031.5</v>
      </c>
      <c r="AF7976">
        <v>1404.17</v>
      </c>
      <c r="AG7976">
        <v>1811.67</v>
      </c>
      <c r="AH7976">
        <v>2212.21</v>
      </c>
      <c r="AI7976">
        <v>2557.86</v>
      </c>
      <c r="AJ7976">
        <v>2805.12</v>
      </c>
      <c r="AK7976">
        <v>2926.27</v>
      </c>
      <c r="AL7976">
        <v>2917.96</v>
      </c>
      <c r="AM7976">
        <v>2803.78</v>
      </c>
      <c r="AN7976">
        <v>2629.71</v>
      </c>
      <c r="AO7976">
        <v>2453.58</v>
      </c>
      <c r="AP7976">
        <v>2331.6799999999998</v>
      </c>
      <c r="AQ7976">
        <v>2306.33</v>
      </c>
      <c r="AR7976">
        <v>2397.39</v>
      </c>
      <c r="AS7976">
        <v>2599.5100000000002</v>
      </c>
      <c r="AT7976">
        <v>2885.2</v>
      </c>
      <c r="AU7976">
        <v>3212.37</v>
      </c>
      <c r="AV7976">
        <v>3534.42</v>
      </c>
      <c r="AW7976">
        <v>3810.43</v>
      </c>
      <c r="AX7976">
        <v>4013.62</v>
      </c>
      <c r="AY7976">
        <v>4135.7</v>
      </c>
      <c r="AZ7976">
        <v>4186.92</v>
      </c>
      <c r="BA7976">
        <v>4191.5</v>
      </c>
      <c r="BB7976">
        <v>4179.91</v>
      </c>
      <c r="BC7976">
        <v>4180.1400000000003</v>
      </c>
      <c r="BD7976">
        <v>4210.26</v>
      </c>
      <c r="BE7976">
        <v>4274.1899999999996</v>
      </c>
      <c r="BF7976">
        <v>4361.63</v>
      </c>
      <c r="BG7976">
        <v>4451.76</v>
      </c>
      <c r="BH7976">
        <v>4519.5</v>
      </c>
      <c r="BI7976">
        <v>4542.5200000000004</v>
      </c>
      <c r="BJ7976">
        <v>4506.83</v>
      </c>
      <c r="BK7976">
        <v>4410.0200000000004</v>
      </c>
      <c r="BL7976">
        <v>4261.3900000000003</v>
      </c>
      <c r="BM7976">
        <v>4079.44</v>
      </c>
      <c r="BN7976">
        <v>3887.62</v>
      </c>
      <c r="BO7976">
        <v>3709.7</v>
      </c>
      <c r="BP7976">
        <v>3565.77</v>
      </c>
      <c r="BQ7976">
        <v>3469.58</v>
      </c>
      <c r="BR7976">
        <v>3427.59</v>
      </c>
      <c r="BS7976">
        <v>3439.33</v>
      </c>
      <c r="BT7976">
        <v>3498.77</v>
      </c>
      <c r="BU7976">
        <v>3596.09</v>
      </c>
      <c r="BV7976">
        <v>3719.39</v>
      </c>
      <c r="BW7976">
        <v>3856.15</v>
      </c>
      <c r="BX7976">
        <v>3994.29</v>
      </c>
      <c r="BY7976">
        <v>4122.8</v>
      </c>
      <c r="BZ7976">
        <v>4232.25</v>
      </c>
      <c r="CA7976">
        <v>4315</v>
      </c>
      <c r="CB7976">
        <v>4365.3100000000004</v>
      </c>
      <c r="CC7976">
        <v>4379.3999999999996</v>
      </c>
      <c r="CD7976">
        <v>4355.41</v>
      </c>
      <c r="CE7976">
        <v>4293.12</v>
      </c>
      <c r="CF7976">
        <v>4193.92</v>
      </c>
      <c r="CG7976">
        <v>4060.42</v>
      </c>
      <c r="CH7976">
        <v>3896.29</v>
      </c>
      <c r="CI7976">
        <v>3706</v>
      </c>
      <c r="CJ7976">
        <v>3494.56</v>
      </c>
      <c r="CK7976">
        <v>3267.39</v>
      </c>
      <c r="CL7976">
        <v>3030.06</v>
      </c>
      <c r="CM7976">
        <v>2788.11</v>
      </c>
      <c r="CN7976">
        <v>2546.81</v>
      </c>
      <c r="CO7976">
        <v>2311.0100000000002</v>
      </c>
      <c r="CP7976">
        <v>2084.91</v>
      </c>
      <c r="CQ7976">
        <v>1871.92</v>
      </c>
      <c r="CR7976">
        <v>1674.54</v>
      </c>
      <c r="CS7976">
        <v>1494.36</v>
      </c>
      <c r="CT7976">
        <v>1332.02</v>
      </c>
      <c r="CU7976">
        <v>1187.3499999999999</v>
      </c>
      <c r="CV7976">
        <v>1059.43</v>
      </c>
      <c r="CW7976">
        <v>946.798</v>
      </c>
      <c r="CX7976">
        <v>847.64800000000002</v>
      </c>
      <c r="CY7976">
        <v>759.97299999999996</v>
      </c>
      <c r="CZ7976">
        <v>681.78700000000003</v>
      </c>
      <c r="DA7976">
        <v>611.25199999999995</v>
      </c>
      <c r="DB7976">
        <v>546.80100000000004</v>
      </c>
      <c r="DC7976">
        <v>487.20400000000001</v>
      </c>
      <c r="DD7976">
        <v>431.59399999999999</v>
      </c>
      <c r="DE7976">
        <v>379.45100000000002</v>
      </c>
      <c r="DF7976">
        <v>330.54899999999998</v>
      </c>
      <c r="DG7976">
        <v>284.89</v>
      </c>
      <c r="DH7976">
        <v>242.61500000000001</v>
      </c>
      <c r="DI7976">
        <v>203.93100000000001</v>
      </c>
      <c r="DJ7976">
        <v>169.03200000000001</v>
      </c>
      <c r="DK7976">
        <v>138.05199999999999</v>
      </c>
      <c r="DL7976">
        <v>111.029</v>
      </c>
      <c r="DM7976">
        <v>87.886499999999998</v>
      </c>
      <c r="DN7976">
        <v>68.442099999999996</v>
      </c>
      <c r="DO7976">
        <v>52.419699999999999</v>
      </c>
      <c r="DP7976">
        <v>39.474800000000002</v>
      </c>
      <c r="DQ7976">
        <v>29.221800000000002</v>
      </c>
      <c r="DR7976">
        <v>21.260899999999999</v>
      </c>
      <c r="DS7976">
        <v>15.2014</v>
      </c>
      <c r="DT7976">
        <v>10.68</v>
      </c>
      <c r="DU7976">
        <v>7.3722599999999998</v>
      </c>
      <c r="DV7976">
        <v>4.9997499999999997</v>
      </c>
      <c r="DW7976">
        <v>3.3311199999999999</v>
      </c>
      <c r="DX7976">
        <v>2.1802600000000001</v>
      </c>
      <c r="DY7976">
        <v>3.5049000000000001</v>
      </c>
    </row>
    <row r="7977" spans="1:129" x14ac:dyDescent="0.35">
      <c r="A7977">
        <v>1</v>
      </c>
      <c r="B7977">
        <v>1</v>
      </c>
      <c r="C7977">
        <v>1</v>
      </c>
      <c r="D7977">
        <v>1</v>
      </c>
      <c r="E7977">
        <v>1</v>
      </c>
      <c r="F7977">
        <v>1</v>
      </c>
      <c r="G7977">
        <v>1</v>
      </c>
      <c r="H7977">
        <v>2023</v>
      </c>
      <c r="I7977">
        <v>1</v>
      </c>
      <c r="J7977">
        <v>2023.5</v>
      </c>
      <c r="K7977" t="s">
        <v>1463</v>
      </c>
      <c r="L7977" t="s">
        <v>1429</v>
      </c>
      <c r="M7977">
        <v>0.207428</v>
      </c>
      <c r="N7977">
        <v>0.969974</v>
      </c>
      <c r="O7977">
        <v>4.4735100000000001</v>
      </c>
      <c r="P7977">
        <v>13.317600000000001</v>
      </c>
      <c r="Q7977">
        <v>30.2346</v>
      </c>
      <c r="R7977">
        <v>56.385300000000001</v>
      </c>
      <c r="S7977">
        <v>89.889600000000002</v>
      </c>
      <c r="T7977">
        <v>125.498</v>
      </c>
      <c r="U7977">
        <v>156.00800000000001</v>
      </c>
      <c r="V7977">
        <v>175.05799999999999</v>
      </c>
      <c r="W7977">
        <v>180.09100000000001</v>
      </c>
      <c r="X7977">
        <v>174.155</v>
      </c>
      <c r="Y7977">
        <v>165.92</v>
      </c>
      <c r="Z7977">
        <v>168.23400000000001</v>
      </c>
      <c r="AA7977">
        <v>196.02799999999999</v>
      </c>
      <c r="AB7977">
        <v>264.16899999999998</v>
      </c>
      <c r="AC7977">
        <v>385.262</v>
      </c>
      <c r="AD7977">
        <v>567.09400000000005</v>
      </c>
      <c r="AE7977">
        <v>809.61199999999997</v>
      </c>
      <c r="AF7977">
        <v>1102.1099999999999</v>
      </c>
      <c r="AG7977">
        <v>1421.94</v>
      </c>
      <c r="AH7977">
        <v>1736.31</v>
      </c>
      <c r="AI7977">
        <v>2007.59</v>
      </c>
      <c r="AJ7977">
        <v>2201.62</v>
      </c>
      <c r="AK7977">
        <v>2296.65</v>
      </c>
      <c r="AL7977">
        <v>2290.0100000000002</v>
      </c>
      <c r="AM7977">
        <v>2200.23</v>
      </c>
      <c r="AN7977">
        <v>2063.36</v>
      </c>
      <c r="AO7977">
        <v>1924.77</v>
      </c>
      <c r="AP7977">
        <v>1828.63</v>
      </c>
      <c r="AQ7977">
        <v>1808.12</v>
      </c>
      <c r="AR7977">
        <v>1878.81</v>
      </c>
      <c r="AS7977">
        <v>2036.52</v>
      </c>
      <c r="AT7977">
        <v>2259.63</v>
      </c>
      <c r="AU7977">
        <v>2515.09</v>
      </c>
      <c r="AV7977">
        <v>2766.26</v>
      </c>
      <c r="AW7977">
        <v>2980.96</v>
      </c>
      <c r="AX7977">
        <v>3138.06</v>
      </c>
      <c r="AY7977">
        <v>3230.92</v>
      </c>
      <c r="AZ7977">
        <v>3267.44</v>
      </c>
      <c r="BA7977">
        <v>3266.51</v>
      </c>
      <c r="BB7977">
        <v>3252.01</v>
      </c>
      <c r="BC7977">
        <v>3245.92</v>
      </c>
      <c r="BD7977">
        <v>3262.55</v>
      </c>
      <c r="BE7977">
        <v>3305.16</v>
      </c>
      <c r="BF7977">
        <v>3365.89</v>
      </c>
      <c r="BG7977">
        <v>3428.63</v>
      </c>
      <c r="BH7977">
        <v>3473.8</v>
      </c>
      <c r="BI7977">
        <v>3483.88</v>
      </c>
      <c r="BJ7977">
        <v>3447.73</v>
      </c>
      <c r="BK7977">
        <v>3363.11</v>
      </c>
      <c r="BL7977">
        <v>3236.88</v>
      </c>
      <c r="BM7977">
        <v>3083.01</v>
      </c>
      <c r="BN7977">
        <v>2919.38</v>
      </c>
      <c r="BO7977">
        <v>2764.18</v>
      </c>
      <c r="BP7977">
        <v>2632.82</v>
      </c>
      <c r="BQ7977">
        <v>2535.9499999999998</v>
      </c>
      <c r="BR7977">
        <v>2478.67</v>
      </c>
      <c r="BS7977">
        <v>2460.83</v>
      </c>
      <c r="BT7977">
        <v>2478.12</v>
      </c>
      <c r="BU7977">
        <v>2523.46</v>
      </c>
      <c r="BV7977">
        <v>2588.2600000000002</v>
      </c>
      <c r="BW7977">
        <v>2663.6</v>
      </c>
      <c r="BX7977">
        <v>2740.95</v>
      </c>
      <c r="BY7977">
        <v>2812.68</v>
      </c>
      <c r="BZ7977">
        <v>2872.35</v>
      </c>
      <c r="CA7977">
        <v>2914.82</v>
      </c>
      <c r="CB7977">
        <v>2936.35</v>
      </c>
      <c r="CC7977">
        <v>2934.53</v>
      </c>
      <c r="CD7977">
        <v>2908.25</v>
      </c>
      <c r="CE7977">
        <v>2857.54</v>
      </c>
      <c r="CF7977">
        <v>2783.45</v>
      </c>
      <c r="CG7977">
        <v>2687.82</v>
      </c>
      <c r="CH7977">
        <v>2573.15</v>
      </c>
      <c r="CI7977">
        <v>2442.4299999999998</v>
      </c>
      <c r="CJ7977">
        <v>2298.9299999999998</v>
      </c>
      <c r="CK7977">
        <v>2146.19</v>
      </c>
      <c r="CL7977">
        <v>1987.75</v>
      </c>
      <c r="CM7977">
        <v>1827.14</v>
      </c>
      <c r="CN7977">
        <v>1667.7</v>
      </c>
      <c r="CO7977">
        <v>1512.46</v>
      </c>
      <c r="CP7977">
        <v>1364.04</v>
      </c>
      <c r="CQ7977">
        <v>1224.56</v>
      </c>
      <c r="CR7977">
        <v>1095.56</v>
      </c>
      <c r="CS7977">
        <v>977.96500000000003</v>
      </c>
      <c r="CT7977">
        <v>872.14300000000003</v>
      </c>
      <c r="CU7977">
        <v>777.90700000000004</v>
      </c>
      <c r="CV7977">
        <v>694.62</v>
      </c>
      <c r="CW7977">
        <v>621.298</v>
      </c>
      <c r="CX7977">
        <v>556.72900000000004</v>
      </c>
      <c r="CY7977">
        <v>499.59199999999998</v>
      </c>
      <c r="CZ7977">
        <v>448.58199999999999</v>
      </c>
      <c r="DA7977">
        <v>402.5</v>
      </c>
      <c r="DB7977">
        <v>360.32400000000001</v>
      </c>
      <c r="DC7977">
        <v>321.25799999999998</v>
      </c>
      <c r="DD7977">
        <v>284.74700000000001</v>
      </c>
      <c r="DE7977">
        <v>250.46199999999999</v>
      </c>
      <c r="DF7977">
        <v>218.26900000000001</v>
      </c>
      <c r="DG7977">
        <v>188.179</v>
      </c>
      <c r="DH7977">
        <v>160.29599999999999</v>
      </c>
      <c r="DI7977">
        <v>134.76499999999999</v>
      </c>
      <c r="DJ7977">
        <v>111.721</v>
      </c>
      <c r="DK7977">
        <v>91.257300000000001</v>
      </c>
      <c r="DL7977">
        <v>73.401399999999995</v>
      </c>
      <c r="DM7977">
        <v>58.106699999999996</v>
      </c>
      <c r="DN7977">
        <v>45.253799999999998</v>
      </c>
      <c r="DO7977">
        <v>34.6616</v>
      </c>
      <c r="DP7977">
        <v>26.103000000000002</v>
      </c>
      <c r="DQ7977">
        <v>19.323699999999999</v>
      </c>
      <c r="DR7977">
        <v>14.059699999999999</v>
      </c>
      <c r="DS7977">
        <v>10.0528</v>
      </c>
      <c r="DT7977">
        <v>7.0628299999999999</v>
      </c>
      <c r="DU7977">
        <v>4.8754499999999998</v>
      </c>
      <c r="DV7977">
        <v>3.3064800000000001</v>
      </c>
      <c r="DW7977">
        <v>2.2029800000000002</v>
      </c>
      <c r="DX7977">
        <v>1.4418899999999999</v>
      </c>
      <c r="DY7977">
        <v>2.3179400000000001</v>
      </c>
    </row>
    <row r="7978" spans="1:129" x14ac:dyDescent="0.35">
      <c r="A7978">
        <v>1</v>
      </c>
      <c r="B7978">
        <v>1</v>
      </c>
      <c r="C7978">
        <v>1</v>
      </c>
      <c r="D7978">
        <v>1</v>
      </c>
      <c r="E7978">
        <v>1</v>
      </c>
      <c r="F7978">
        <v>1</v>
      </c>
      <c r="G7978">
        <v>1</v>
      </c>
      <c r="H7978">
        <v>2024</v>
      </c>
      <c r="I7978">
        <v>1</v>
      </c>
      <c r="J7978">
        <v>2024</v>
      </c>
      <c r="K7978" t="s">
        <v>3373</v>
      </c>
      <c r="L7978" t="s">
        <v>1429</v>
      </c>
      <c r="M7978">
        <v>0.26424500000000001</v>
      </c>
      <c r="N7978">
        <v>1.23566</v>
      </c>
      <c r="O7978">
        <v>5.6988399999999997</v>
      </c>
      <c r="P7978">
        <v>16.965499999999999</v>
      </c>
      <c r="Q7978">
        <v>38.516100000000002</v>
      </c>
      <c r="R7978">
        <v>71.829800000000006</v>
      </c>
      <c r="S7978">
        <v>114.511</v>
      </c>
      <c r="T7978">
        <v>159.874</v>
      </c>
      <c r="U7978">
        <v>198.74</v>
      </c>
      <c r="V7978">
        <v>223.00800000000001</v>
      </c>
      <c r="W7978">
        <v>229.42099999999999</v>
      </c>
      <c r="X7978">
        <v>221.86099999999999</v>
      </c>
      <c r="Y7978">
        <v>211.375</v>
      </c>
      <c r="Z7978">
        <v>214.333</v>
      </c>
      <c r="AA7978">
        <v>249.76499999999999</v>
      </c>
      <c r="AB7978">
        <v>336.62599999999998</v>
      </c>
      <c r="AC7978">
        <v>491.01499999999999</v>
      </c>
      <c r="AD7978">
        <v>722.94</v>
      </c>
      <c r="AE7978">
        <v>1032.52</v>
      </c>
      <c r="AF7978">
        <v>1406.47</v>
      </c>
      <c r="AG7978">
        <v>1816.67</v>
      </c>
      <c r="AH7978">
        <v>2222.5700000000002</v>
      </c>
      <c r="AI7978">
        <v>2578.34</v>
      </c>
      <c r="AJ7978">
        <v>2843.76</v>
      </c>
      <c r="AK7978">
        <v>2995.94</v>
      </c>
      <c r="AL7978">
        <v>3038.01</v>
      </c>
      <c r="AM7978">
        <v>3001.6</v>
      </c>
      <c r="AN7978">
        <v>2941.49</v>
      </c>
      <c r="AO7978">
        <v>2923.76</v>
      </c>
      <c r="AP7978">
        <v>3010.34</v>
      </c>
      <c r="AQ7978">
        <v>3244.22</v>
      </c>
      <c r="AR7978">
        <v>3638.72</v>
      </c>
      <c r="AS7978">
        <v>4173.5600000000004</v>
      </c>
      <c r="AT7978">
        <v>4798.1899999999996</v>
      </c>
      <c r="AU7978">
        <v>5441.69</v>
      </c>
      <c r="AV7978">
        <v>6027.18</v>
      </c>
      <c r="AW7978">
        <v>6487.25</v>
      </c>
      <c r="AX7978">
        <v>6777.64</v>
      </c>
      <c r="AY7978">
        <v>6885.23</v>
      </c>
      <c r="AZ7978">
        <v>6829.32</v>
      </c>
      <c r="BA7978">
        <v>6655.29</v>
      </c>
      <c r="BB7978">
        <v>6422.79</v>
      </c>
      <c r="BC7978">
        <v>6191.6</v>
      </c>
      <c r="BD7978">
        <v>6008.96</v>
      </c>
      <c r="BE7978">
        <v>5901.32</v>
      </c>
      <c r="BF7978">
        <v>5872.24</v>
      </c>
      <c r="BG7978">
        <v>5906.04</v>
      </c>
      <c r="BH7978">
        <v>5975.29</v>
      </c>
      <c r="BI7978">
        <v>6049.87</v>
      </c>
      <c r="BJ7978">
        <v>6104.33</v>
      </c>
      <c r="BK7978">
        <v>6122.57</v>
      </c>
      <c r="BL7978">
        <v>6098.72</v>
      </c>
      <c r="BM7978">
        <v>6035.02</v>
      </c>
      <c r="BN7978">
        <v>5938.08</v>
      </c>
      <c r="BO7978">
        <v>5815.03</v>
      </c>
      <c r="BP7978">
        <v>5670.88</v>
      </c>
      <c r="BQ7978">
        <v>5507.52</v>
      </c>
      <c r="BR7978">
        <v>5324.68</v>
      </c>
      <c r="BS7978">
        <v>5121.62</v>
      </c>
      <c r="BT7978">
        <v>4899.2</v>
      </c>
      <c r="BU7978">
        <v>4661.3</v>
      </c>
      <c r="BV7978">
        <v>4415.1400000000003</v>
      </c>
      <c r="BW7978">
        <v>4170.46</v>
      </c>
      <c r="BX7978">
        <v>3937.99</v>
      </c>
      <c r="BY7978">
        <v>3727.53</v>
      </c>
      <c r="BZ7978">
        <v>3546.31</v>
      </c>
      <c r="CA7978">
        <v>3397.91</v>
      </c>
      <c r="CB7978">
        <v>3281.92</v>
      </c>
      <c r="CC7978">
        <v>3194.4</v>
      </c>
      <c r="CD7978">
        <v>3128.71</v>
      </c>
      <c r="CE7978">
        <v>3076.64</v>
      </c>
      <c r="CF7978">
        <v>3029.7</v>
      </c>
      <c r="CG7978">
        <v>2979.97</v>
      </c>
      <c r="CH7978">
        <v>2920.91</v>
      </c>
      <c r="CI7978">
        <v>2847.74</v>
      </c>
      <c r="CJ7978">
        <v>2757.6</v>
      </c>
      <c r="CK7978">
        <v>2649.52</v>
      </c>
      <c r="CL7978">
        <v>2524.14</v>
      </c>
      <c r="CM7978">
        <v>2383.42</v>
      </c>
      <c r="CN7978">
        <v>2230.3200000000002</v>
      </c>
      <c r="CO7978">
        <v>2068.44</v>
      </c>
      <c r="CP7978">
        <v>1901.63</v>
      </c>
      <c r="CQ7978">
        <v>1733.78</v>
      </c>
      <c r="CR7978">
        <v>1568.48</v>
      </c>
      <c r="CS7978">
        <v>1408.89</v>
      </c>
      <c r="CT7978">
        <v>1257.57</v>
      </c>
      <c r="CU7978">
        <v>1116.4100000000001</v>
      </c>
      <c r="CV7978">
        <v>986.60799999999995</v>
      </c>
      <c r="CW7978">
        <v>868.71400000000006</v>
      </c>
      <c r="CX7978">
        <v>762.702</v>
      </c>
      <c r="CY7978">
        <v>668.07600000000002</v>
      </c>
      <c r="CZ7978">
        <v>584.01300000000003</v>
      </c>
      <c r="DA7978">
        <v>509.48599999999999</v>
      </c>
      <c r="DB7978">
        <v>443.392</v>
      </c>
      <c r="DC7978">
        <v>384.661</v>
      </c>
      <c r="DD7978">
        <v>332.32799999999997</v>
      </c>
      <c r="DE7978">
        <v>285.57900000000001</v>
      </c>
      <c r="DF7978">
        <v>243.76599999999999</v>
      </c>
      <c r="DG7978">
        <v>206.398</v>
      </c>
      <c r="DH7978">
        <v>173.11699999999999</v>
      </c>
      <c r="DI7978">
        <v>143.654</v>
      </c>
      <c r="DJ7978">
        <v>117.79900000000001</v>
      </c>
      <c r="DK7978">
        <v>95.359099999999998</v>
      </c>
      <c r="DL7978">
        <v>76.136799999999994</v>
      </c>
      <c r="DM7978">
        <v>59.911499999999997</v>
      </c>
      <c r="DN7978">
        <v>46.433500000000002</v>
      </c>
      <c r="DO7978">
        <v>35.426600000000001</v>
      </c>
      <c r="DP7978">
        <v>26.595800000000001</v>
      </c>
      <c r="DQ7978">
        <v>19.639500000000002</v>
      </c>
      <c r="DR7978">
        <v>14.261100000000001</v>
      </c>
      <c r="DS7978">
        <v>10.1808</v>
      </c>
      <c r="DT7978">
        <v>7.1438499999999996</v>
      </c>
      <c r="DU7978">
        <v>4.9265400000000001</v>
      </c>
      <c r="DV7978">
        <v>3.3385500000000001</v>
      </c>
      <c r="DW7978">
        <v>2.2229999999999999</v>
      </c>
      <c r="DX7978">
        <v>1.4542999999999999</v>
      </c>
      <c r="DY7978">
        <v>2.3363</v>
      </c>
    </row>
    <row r="7979" spans="1:129" x14ac:dyDescent="0.35">
      <c r="A7979">
        <v>1</v>
      </c>
      <c r="B7979">
        <v>1</v>
      </c>
      <c r="C7979">
        <v>1</v>
      </c>
      <c r="D7979">
        <v>1</v>
      </c>
      <c r="E7979">
        <v>1</v>
      </c>
      <c r="F7979">
        <v>1</v>
      </c>
      <c r="G7979">
        <v>1</v>
      </c>
      <c r="H7979">
        <v>2024</v>
      </c>
      <c r="I7979">
        <v>1</v>
      </c>
      <c r="J7979">
        <v>2024.5</v>
      </c>
      <c r="K7979" t="s">
        <v>1463</v>
      </c>
      <c r="L7979" t="s">
        <v>1429</v>
      </c>
      <c r="M7979">
        <v>0.207428</v>
      </c>
      <c r="N7979">
        <v>0.969974</v>
      </c>
      <c r="O7979">
        <v>4.4735100000000001</v>
      </c>
      <c r="P7979">
        <v>13.317600000000001</v>
      </c>
      <c r="Q7979">
        <v>30.2346</v>
      </c>
      <c r="R7979">
        <v>56.385300000000001</v>
      </c>
      <c r="S7979">
        <v>89.889600000000002</v>
      </c>
      <c r="T7979">
        <v>125.498</v>
      </c>
      <c r="U7979">
        <v>156.00800000000001</v>
      </c>
      <c r="V7979">
        <v>175.05799999999999</v>
      </c>
      <c r="W7979">
        <v>180.09200000000001</v>
      </c>
      <c r="X7979">
        <v>174.15600000000001</v>
      </c>
      <c r="Y7979">
        <v>165.922</v>
      </c>
      <c r="Z7979">
        <v>168.24</v>
      </c>
      <c r="AA7979">
        <v>196.048</v>
      </c>
      <c r="AB7979">
        <v>264.221</v>
      </c>
      <c r="AC7979">
        <v>385.39800000000002</v>
      </c>
      <c r="AD7979">
        <v>567.43200000000002</v>
      </c>
      <c r="AE7979">
        <v>810.41499999999996</v>
      </c>
      <c r="AF7979">
        <v>1103.93</v>
      </c>
      <c r="AG7979">
        <v>1425.88</v>
      </c>
      <c r="AH7979">
        <v>1744.45</v>
      </c>
      <c r="AI7979">
        <v>2023.66</v>
      </c>
      <c r="AJ7979">
        <v>2231.9299999999998</v>
      </c>
      <c r="AK7979">
        <v>2351.27</v>
      </c>
      <c r="AL7979">
        <v>2384.13</v>
      </c>
      <c r="AM7979">
        <v>2355.29</v>
      </c>
      <c r="AN7979">
        <v>2307.7199999999998</v>
      </c>
      <c r="AO7979">
        <v>2293.2600000000002</v>
      </c>
      <c r="AP7979">
        <v>2360.5</v>
      </c>
      <c r="AQ7979">
        <v>2543.13</v>
      </c>
      <c r="AR7979">
        <v>2851.63</v>
      </c>
      <c r="AS7979">
        <v>3270.07</v>
      </c>
      <c r="AT7979">
        <v>3758.76</v>
      </c>
      <c r="AU7979">
        <v>4262.08</v>
      </c>
      <c r="AV7979">
        <v>4719.6400000000003</v>
      </c>
      <c r="AW7979">
        <v>5078.46</v>
      </c>
      <c r="AX7979">
        <v>5303.69</v>
      </c>
      <c r="AY7979">
        <v>5384.88</v>
      </c>
      <c r="AZ7979">
        <v>5336.97</v>
      </c>
      <c r="BA7979">
        <v>5195.37</v>
      </c>
      <c r="BB7979">
        <v>5006.72</v>
      </c>
      <c r="BC7979">
        <v>4817.82</v>
      </c>
      <c r="BD7979">
        <v>4665.67</v>
      </c>
      <c r="BE7979">
        <v>4571.07</v>
      </c>
      <c r="BF7979">
        <v>4536.88</v>
      </c>
      <c r="BG7979">
        <v>4550.87</v>
      </c>
      <c r="BH7979">
        <v>4591.6000000000004</v>
      </c>
      <c r="BI7979">
        <v>4635.5</v>
      </c>
      <c r="BJ7979">
        <v>4662.68</v>
      </c>
      <c r="BK7979">
        <v>4660.6000000000004</v>
      </c>
      <c r="BL7979">
        <v>4624.83</v>
      </c>
      <c r="BM7979">
        <v>4557.4399999999996</v>
      </c>
      <c r="BN7979">
        <v>4464.05</v>
      </c>
      <c r="BO7979">
        <v>4350.8100000000004</v>
      </c>
      <c r="BP7979">
        <v>4222.25</v>
      </c>
      <c r="BQ7979">
        <v>4080.39</v>
      </c>
      <c r="BR7979">
        <v>3925.41</v>
      </c>
      <c r="BS7979">
        <v>3756.85</v>
      </c>
      <c r="BT7979">
        <v>3575.25</v>
      </c>
      <c r="BU7979">
        <v>3383.26</v>
      </c>
      <c r="BV7979">
        <v>3185.92</v>
      </c>
      <c r="BW7979">
        <v>2990.21</v>
      </c>
      <c r="BX7979">
        <v>2803.9</v>
      </c>
      <c r="BY7979">
        <v>2634.17</v>
      </c>
      <c r="BZ7979">
        <v>2486.44</v>
      </c>
      <c r="CA7979">
        <v>2363.5300000000002</v>
      </c>
      <c r="CB7979">
        <v>2265.4</v>
      </c>
      <c r="CC7979">
        <v>2189.41</v>
      </c>
      <c r="CD7979">
        <v>2130.9899999999998</v>
      </c>
      <c r="CE7979">
        <v>2084.39</v>
      </c>
      <c r="CF7979">
        <v>2043.58</v>
      </c>
      <c r="CG7979">
        <v>2002.94</v>
      </c>
      <c r="CH7979">
        <v>1957.76</v>
      </c>
      <c r="CI7979">
        <v>1904.55</v>
      </c>
      <c r="CJ7979">
        <v>1841.16</v>
      </c>
      <c r="CK7979">
        <v>1766.72</v>
      </c>
      <c r="CL7979">
        <v>1681.49</v>
      </c>
      <c r="CM7979">
        <v>1586.62</v>
      </c>
      <c r="CN7979">
        <v>1483.98</v>
      </c>
      <c r="CO7979">
        <v>1375.85</v>
      </c>
      <c r="CP7979">
        <v>1264.72</v>
      </c>
      <c r="CQ7979">
        <v>1153.0999999999999</v>
      </c>
      <c r="CR7979">
        <v>1043.3</v>
      </c>
      <c r="CS7979">
        <v>937.39599999999996</v>
      </c>
      <c r="CT7979">
        <v>837.03</v>
      </c>
      <c r="CU7979">
        <v>743.42899999999997</v>
      </c>
      <c r="CV7979">
        <v>657.36599999999999</v>
      </c>
      <c r="CW7979">
        <v>579.18899999999996</v>
      </c>
      <c r="CX7979">
        <v>508.86799999999999</v>
      </c>
      <c r="CY7979">
        <v>446.065</v>
      </c>
      <c r="CZ7979">
        <v>390.233</v>
      </c>
      <c r="DA7979">
        <v>340.69</v>
      </c>
      <c r="DB7979">
        <v>296.70699999999999</v>
      </c>
      <c r="DC7979">
        <v>257.57900000000001</v>
      </c>
      <c r="DD7979">
        <v>222.673</v>
      </c>
      <c r="DE7979">
        <v>191.453</v>
      </c>
      <c r="DF7979">
        <v>163.5</v>
      </c>
      <c r="DG7979">
        <v>138.49299999999999</v>
      </c>
      <c r="DH7979">
        <v>116.20099999999999</v>
      </c>
      <c r="DI7979">
        <v>96.452600000000004</v>
      </c>
      <c r="DJ7979">
        <v>79.1113</v>
      </c>
      <c r="DK7979">
        <v>64.053399999999996</v>
      </c>
      <c r="DL7979">
        <v>51.149500000000003</v>
      </c>
      <c r="DM7979">
        <v>40.254100000000001</v>
      </c>
      <c r="DN7979">
        <v>31.2014</v>
      </c>
      <c r="DO7979">
        <v>23.807099999999998</v>
      </c>
      <c r="DP7979">
        <v>17.873799999999999</v>
      </c>
      <c r="DQ7979">
        <v>13.199400000000001</v>
      </c>
      <c r="DR7979">
        <v>9.5850299999999997</v>
      </c>
      <c r="DS7979">
        <v>6.8428100000000001</v>
      </c>
      <c r="DT7979">
        <v>4.8017099999999999</v>
      </c>
      <c r="DU7979">
        <v>3.31142</v>
      </c>
      <c r="DV7979">
        <v>2.2440699999999998</v>
      </c>
      <c r="DW7979">
        <v>1.4942500000000001</v>
      </c>
      <c r="DX7979">
        <v>0.97755599999999998</v>
      </c>
      <c r="DY7979">
        <v>1.5704400000000001</v>
      </c>
    </row>
    <row r="7980" spans="1:129" x14ac:dyDescent="0.35">
      <c r="A7980">
        <v>1</v>
      </c>
      <c r="B7980">
        <v>1</v>
      </c>
      <c r="C7980">
        <v>1</v>
      </c>
      <c r="D7980">
        <v>1</v>
      </c>
      <c r="E7980">
        <v>1</v>
      </c>
      <c r="F7980">
        <v>1</v>
      </c>
      <c r="G7980">
        <v>1</v>
      </c>
      <c r="H7980">
        <v>2025</v>
      </c>
      <c r="I7980">
        <v>1</v>
      </c>
      <c r="J7980">
        <v>2025</v>
      </c>
      <c r="K7980" t="s">
        <v>3373</v>
      </c>
      <c r="L7980" t="s">
        <v>1429</v>
      </c>
      <c r="M7980">
        <v>0.26424500000000001</v>
      </c>
      <c r="N7980">
        <v>1.23566</v>
      </c>
      <c r="O7980">
        <v>5.6988399999999997</v>
      </c>
      <c r="P7980">
        <v>16.965499999999999</v>
      </c>
      <c r="Q7980">
        <v>38.516100000000002</v>
      </c>
      <c r="R7980">
        <v>71.829800000000006</v>
      </c>
      <c r="S7980">
        <v>114.511</v>
      </c>
      <c r="T7980">
        <v>159.874</v>
      </c>
      <c r="U7980">
        <v>198.74</v>
      </c>
      <c r="V7980">
        <v>223.00800000000001</v>
      </c>
      <c r="W7980">
        <v>229.42099999999999</v>
      </c>
      <c r="X7980">
        <v>221.86099999999999</v>
      </c>
      <c r="Y7980">
        <v>211.375</v>
      </c>
      <c r="Z7980">
        <v>214.333</v>
      </c>
      <c r="AA7980">
        <v>249.76499999999999</v>
      </c>
      <c r="AB7980">
        <v>336.62599999999998</v>
      </c>
      <c r="AC7980">
        <v>491.01600000000002</v>
      </c>
      <c r="AD7980">
        <v>722.94</v>
      </c>
      <c r="AE7980">
        <v>1032.52</v>
      </c>
      <c r="AF7980">
        <v>1406.47</v>
      </c>
      <c r="AG7980">
        <v>1816.67</v>
      </c>
      <c r="AH7980">
        <v>2222.5700000000002</v>
      </c>
      <c r="AI7980">
        <v>2578.36</v>
      </c>
      <c r="AJ7980">
        <v>2843.81</v>
      </c>
      <c r="AK7980">
        <v>2996.06</v>
      </c>
      <c r="AL7980">
        <v>3038.29</v>
      </c>
      <c r="AM7980">
        <v>3002.22</v>
      </c>
      <c r="AN7980">
        <v>2942.83</v>
      </c>
      <c r="AO7980">
        <v>2926.55</v>
      </c>
      <c r="AP7980">
        <v>3015.97</v>
      </c>
      <c r="AQ7980">
        <v>3255.14</v>
      </c>
      <c r="AR7980">
        <v>3659.17</v>
      </c>
      <c r="AS7980">
        <v>4210.45</v>
      </c>
      <c r="AT7980">
        <v>4862.34</v>
      </c>
      <c r="AU7980">
        <v>5549.29</v>
      </c>
      <c r="AV7980">
        <v>6201.24</v>
      </c>
      <c r="AW7980">
        <v>6758.8</v>
      </c>
      <c r="AX7980">
        <v>7186.3</v>
      </c>
      <c r="AY7980">
        <v>7478.58</v>
      </c>
      <c r="AZ7980">
        <v>7660.61</v>
      </c>
      <c r="BA7980">
        <v>7779.28</v>
      </c>
      <c r="BB7980">
        <v>7889.81</v>
      </c>
      <c r="BC7980">
        <v>8040.36</v>
      </c>
      <c r="BD7980">
        <v>8259.23</v>
      </c>
      <c r="BE7980">
        <v>8547.7800000000007</v>
      </c>
      <c r="BF7980">
        <v>8881.09</v>
      </c>
      <c r="BG7980">
        <v>9215.43</v>
      </c>
      <c r="BH7980">
        <v>9499.93</v>
      </c>
      <c r="BI7980">
        <v>9689.66</v>
      </c>
      <c r="BJ7980">
        <v>9755.44</v>
      </c>
      <c r="BK7980">
        <v>9689.18</v>
      </c>
      <c r="BL7980">
        <v>9503.35</v>
      </c>
      <c r="BM7980">
        <v>9225.58</v>
      </c>
      <c r="BN7980">
        <v>8890.67</v>
      </c>
      <c r="BO7980">
        <v>8532.34</v>
      </c>
      <c r="BP7980">
        <v>8176.82</v>
      </c>
      <c r="BQ7980">
        <v>7839.51</v>
      </c>
      <c r="BR7980">
        <v>7525</v>
      </c>
      <c r="BS7980">
        <v>7229.38</v>
      </c>
      <c r="BT7980">
        <v>6943.9</v>
      </c>
      <c r="BU7980">
        <v>6658.7</v>
      </c>
      <c r="BV7980">
        <v>6365.61</v>
      </c>
      <c r="BW7980">
        <v>6059.68</v>
      </c>
      <c r="BX7980">
        <v>5739.57</v>
      </c>
      <c r="BY7980">
        <v>5407.02</v>
      </c>
      <c r="BZ7980">
        <v>5066.12</v>
      </c>
      <c r="CA7980">
        <v>4722.29</v>
      </c>
      <c r="CB7980">
        <v>4381.62</v>
      </c>
      <c r="CC7980">
        <v>4050.24</v>
      </c>
      <c r="CD7980">
        <v>3733.89</v>
      </c>
      <c r="CE7980">
        <v>3437.48</v>
      </c>
      <c r="CF7980">
        <v>3164.77</v>
      </c>
      <c r="CG7980">
        <v>2918.04</v>
      </c>
      <c r="CH7980">
        <v>2697.89</v>
      </c>
      <c r="CI7980">
        <v>2503.25</v>
      </c>
      <c r="CJ7980">
        <v>2331.5700000000002</v>
      </c>
      <c r="CK7980">
        <v>2179.1799999999998</v>
      </c>
      <c r="CL7980">
        <v>2041.83</v>
      </c>
      <c r="CM7980">
        <v>1915.2</v>
      </c>
      <c r="CN7980">
        <v>1795.37</v>
      </c>
      <c r="CO7980">
        <v>1679.22</v>
      </c>
      <c r="CP7980">
        <v>1564.63</v>
      </c>
      <c r="CQ7980">
        <v>1450.48</v>
      </c>
      <c r="CR7980">
        <v>1336.6</v>
      </c>
      <c r="CS7980">
        <v>1223.56</v>
      </c>
      <c r="CT7980">
        <v>1112.4000000000001</v>
      </c>
      <c r="CU7980">
        <v>1004.41</v>
      </c>
      <c r="CV7980">
        <v>900.88699999999994</v>
      </c>
      <c r="CW7980">
        <v>802.97699999999998</v>
      </c>
      <c r="CX7980">
        <v>711.53800000000001</v>
      </c>
      <c r="CY7980">
        <v>627.10299999999995</v>
      </c>
      <c r="CZ7980">
        <v>549.88800000000003</v>
      </c>
      <c r="DA7980">
        <v>479.827</v>
      </c>
      <c r="DB7980">
        <v>416.64</v>
      </c>
      <c r="DC7980">
        <v>359.911</v>
      </c>
      <c r="DD7980">
        <v>309.154</v>
      </c>
      <c r="DE7980">
        <v>263.87799999999999</v>
      </c>
      <c r="DF7980">
        <v>223.61500000000001</v>
      </c>
      <c r="DG7980">
        <v>187.952</v>
      </c>
      <c r="DH7980">
        <v>156.52600000000001</v>
      </c>
      <c r="DI7980">
        <v>129.02199999999999</v>
      </c>
      <c r="DJ7980">
        <v>105.157</v>
      </c>
      <c r="DK7980">
        <v>84.662999999999997</v>
      </c>
      <c r="DL7980">
        <v>67.274500000000003</v>
      </c>
      <c r="DM7980">
        <v>52.719700000000003</v>
      </c>
      <c r="DN7980">
        <v>40.716000000000001</v>
      </c>
      <c r="DO7980">
        <v>30.972200000000001</v>
      </c>
      <c r="DP7980">
        <v>23.194199999999999</v>
      </c>
      <c r="DQ7980">
        <v>17.092300000000002</v>
      </c>
      <c r="DR7980">
        <v>12.390499999999999</v>
      </c>
      <c r="DS7980">
        <v>8.8331599999999995</v>
      </c>
      <c r="DT7980">
        <v>6.1912599999999998</v>
      </c>
      <c r="DU7980">
        <v>4.2657400000000001</v>
      </c>
      <c r="DV7980">
        <v>2.8886400000000001</v>
      </c>
      <c r="DW7980">
        <v>1.9222999999999999</v>
      </c>
      <c r="DX7980">
        <v>1.2569900000000001</v>
      </c>
      <c r="DY7980">
        <v>2.0179299999999998</v>
      </c>
    </row>
    <row r="7981" spans="1:129" x14ac:dyDescent="0.35">
      <c r="A7981">
        <v>1</v>
      </c>
      <c r="B7981">
        <v>1</v>
      </c>
      <c r="C7981">
        <v>1</v>
      </c>
      <c r="D7981">
        <v>1</v>
      </c>
      <c r="E7981">
        <v>1</v>
      </c>
      <c r="F7981">
        <v>1</v>
      </c>
      <c r="G7981">
        <v>1</v>
      </c>
      <c r="H7981">
        <v>2025</v>
      </c>
      <c r="I7981">
        <v>1</v>
      </c>
      <c r="J7981">
        <v>2025.5</v>
      </c>
      <c r="K7981" t="s">
        <v>1463</v>
      </c>
      <c r="L7981" t="s">
        <v>1429</v>
      </c>
      <c r="M7981">
        <v>0.207428</v>
      </c>
      <c r="N7981">
        <v>0.969974</v>
      </c>
      <c r="O7981">
        <v>4.4735100000000001</v>
      </c>
      <c r="P7981">
        <v>13.317600000000001</v>
      </c>
      <c r="Q7981">
        <v>30.2346</v>
      </c>
      <c r="R7981">
        <v>56.385300000000001</v>
      </c>
      <c r="S7981">
        <v>89.889600000000002</v>
      </c>
      <c r="T7981">
        <v>125.498</v>
      </c>
      <c r="U7981">
        <v>156.00800000000001</v>
      </c>
      <c r="V7981">
        <v>175.05799999999999</v>
      </c>
      <c r="W7981">
        <v>180.09100000000001</v>
      </c>
      <c r="X7981">
        <v>174.15600000000001</v>
      </c>
      <c r="Y7981">
        <v>165.922</v>
      </c>
      <c r="Z7981">
        <v>168.239</v>
      </c>
      <c r="AA7981">
        <v>196.04499999999999</v>
      </c>
      <c r="AB7981">
        <v>264.21699999999998</v>
      </c>
      <c r="AC7981">
        <v>385.39100000000002</v>
      </c>
      <c r="AD7981">
        <v>567.42200000000003</v>
      </c>
      <c r="AE7981">
        <v>810.399</v>
      </c>
      <c r="AF7981">
        <v>1103.9000000000001</v>
      </c>
      <c r="AG7981">
        <v>1425.85</v>
      </c>
      <c r="AH7981">
        <v>1744.42</v>
      </c>
      <c r="AI7981">
        <v>2023.62</v>
      </c>
      <c r="AJ7981">
        <v>2231.9</v>
      </c>
      <c r="AK7981">
        <v>2351.2800000000002</v>
      </c>
      <c r="AL7981">
        <v>2384.23</v>
      </c>
      <c r="AM7981">
        <v>2355.61</v>
      </c>
      <c r="AN7981">
        <v>2308.54</v>
      </c>
      <c r="AO7981">
        <v>2295.11</v>
      </c>
      <c r="AP7981">
        <v>2364.41</v>
      </c>
      <c r="AQ7981">
        <v>2550.9699999999998</v>
      </c>
      <c r="AR7981">
        <v>2866.6</v>
      </c>
      <c r="AS7981">
        <v>3297.46</v>
      </c>
      <c r="AT7981">
        <v>3806.88</v>
      </c>
      <c r="AU7981">
        <v>4343.34</v>
      </c>
      <c r="AV7981">
        <v>4851.72</v>
      </c>
      <c r="AW7981">
        <v>5285.2</v>
      </c>
      <c r="AX7981">
        <v>5615.51</v>
      </c>
      <c r="AY7981">
        <v>5838.29</v>
      </c>
      <c r="AZ7981">
        <v>5972.81</v>
      </c>
      <c r="BA7981">
        <v>6055.58</v>
      </c>
      <c r="BB7981">
        <v>6129.76</v>
      </c>
      <c r="BC7981">
        <v>6233.15</v>
      </c>
      <c r="BD7981">
        <v>6388.08</v>
      </c>
      <c r="BE7981">
        <v>6595.98</v>
      </c>
      <c r="BF7981">
        <v>6837.65</v>
      </c>
      <c r="BG7981">
        <v>7079.19</v>
      </c>
      <c r="BH7981">
        <v>7280.98</v>
      </c>
      <c r="BI7981">
        <v>7407.91</v>
      </c>
      <c r="BJ7981">
        <v>7437.03</v>
      </c>
      <c r="BK7981">
        <v>7361.85</v>
      </c>
      <c r="BL7981">
        <v>7191.95</v>
      </c>
      <c r="BM7981">
        <v>6948.9</v>
      </c>
      <c r="BN7981">
        <v>6660.09</v>
      </c>
      <c r="BO7981">
        <v>6352.3</v>
      </c>
      <c r="BP7981">
        <v>6046.68</v>
      </c>
      <c r="BQ7981">
        <v>5756.12</v>
      </c>
      <c r="BR7981">
        <v>5485.1</v>
      </c>
      <c r="BS7981">
        <v>5231.46</v>
      </c>
      <c r="BT7981">
        <v>4989.1400000000003</v>
      </c>
      <c r="BU7981">
        <v>4751.07</v>
      </c>
      <c r="BV7981">
        <v>4511.28</v>
      </c>
      <c r="BW7981">
        <v>4266.1499999999996</v>
      </c>
      <c r="BX7981">
        <v>4014.67</v>
      </c>
      <c r="BY7981">
        <v>3758.08</v>
      </c>
      <c r="BZ7981">
        <v>3499.23</v>
      </c>
      <c r="CA7981">
        <v>3241.89</v>
      </c>
      <c r="CB7981">
        <v>2990.15</v>
      </c>
      <c r="CC7981">
        <v>2748.02</v>
      </c>
      <c r="CD7981">
        <v>2519.16</v>
      </c>
      <c r="CE7981">
        <v>2306.59</v>
      </c>
      <c r="CF7981">
        <v>2112.5100000000002</v>
      </c>
      <c r="CG7981">
        <v>1938.14</v>
      </c>
      <c r="CH7981">
        <v>1783.57</v>
      </c>
      <c r="CI7981">
        <v>1647.84</v>
      </c>
      <c r="CJ7981">
        <v>1529</v>
      </c>
      <c r="CK7981">
        <v>1424.41</v>
      </c>
      <c r="CL7981">
        <v>1331.04</v>
      </c>
      <c r="CM7981">
        <v>1245.83</v>
      </c>
      <c r="CN7981">
        <v>1166.02</v>
      </c>
      <c r="CO7981">
        <v>1089.3599999999999</v>
      </c>
      <c r="CP7981">
        <v>1014.3</v>
      </c>
      <c r="CQ7981">
        <v>939.95399999999995</v>
      </c>
      <c r="CR7981">
        <v>866.07500000000005</v>
      </c>
      <c r="CS7981">
        <v>792.92600000000004</v>
      </c>
      <c r="CT7981">
        <v>721.10900000000004</v>
      </c>
      <c r="CU7981">
        <v>651.39599999999996</v>
      </c>
      <c r="CV7981">
        <v>584.58600000000001</v>
      </c>
      <c r="CW7981">
        <v>521.38800000000003</v>
      </c>
      <c r="CX7981">
        <v>462.34199999999998</v>
      </c>
      <c r="CY7981">
        <v>407.78300000000002</v>
      </c>
      <c r="CZ7981">
        <v>357.84800000000001</v>
      </c>
      <c r="DA7981">
        <v>312.49599999999998</v>
      </c>
      <c r="DB7981">
        <v>271.54899999999998</v>
      </c>
      <c r="DC7981">
        <v>234.744</v>
      </c>
      <c r="DD7981">
        <v>201.77500000000001</v>
      </c>
      <c r="DE7981">
        <v>172.33099999999999</v>
      </c>
      <c r="DF7981">
        <v>146.11699999999999</v>
      </c>
      <c r="DG7981">
        <v>122.874</v>
      </c>
      <c r="DH7981">
        <v>102.372</v>
      </c>
      <c r="DI7981">
        <v>84.414599999999993</v>
      </c>
      <c r="DJ7981">
        <v>68.8215</v>
      </c>
      <c r="DK7981">
        <v>55.422899999999998</v>
      </c>
      <c r="DL7981">
        <v>44.049100000000003</v>
      </c>
      <c r="DM7981">
        <v>34.525100000000002</v>
      </c>
      <c r="DN7981">
        <v>26.6678</v>
      </c>
      <c r="DO7981">
        <v>20.2882</v>
      </c>
      <c r="DP7981">
        <v>15.194599999999999</v>
      </c>
      <c r="DQ7981">
        <v>11.1981</v>
      </c>
      <c r="DR7981">
        <v>8.1181300000000007</v>
      </c>
      <c r="DS7981">
        <v>5.7876599999999998</v>
      </c>
      <c r="DT7981">
        <v>4.0567799999999998</v>
      </c>
      <c r="DU7981">
        <v>2.7951800000000002</v>
      </c>
      <c r="DV7981">
        <v>1.89286</v>
      </c>
      <c r="DW7981">
        <v>1.25966</v>
      </c>
      <c r="DX7981">
        <v>0.82370399999999999</v>
      </c>
      <c r="DY7981">
        <v>1.32237</v>
      </c>
    </row>
    <row r="7982" spans="1:129" x14ac:dyDescent="0.35">
      <c r="A7982">
        <v>1</v>
      </c>
      <c r="B7982">
        <v>1</v>
      </c>
      <c r="C7982">
        <v>1</v>
      </c>
      <c r="D7982">
        <v>1</v>
      </c>
      <c r="E7982">
        <v>1</v>
      </c>
      <c r="F7982">
        <v>1</v>
      </c>
      <c r="G7982">
        <v>1</v>
      </c>
      <c r="H7982">
        <v>2026</v>
      </c>
      <c r="I7982">
        <v>1</v>
      </c>
      <c r="J7982">
        <v>2026</v>
      </c>
      <c r="K7982" t="s">
        <v>3373</v>
      </c>
      <c r="L7982" t="s">
        <v>1429</v>
      </c>
      <c r="M7982">
        <v>0.26424500000000001</v>
      </c>
      <c r="N7982">
        <v>1.23566</v>
      </c>
      <c r="O7982">
        <v>5.6988399999999997</v>
      </c>
      <c r="P7982">
        <v>16.965499999999999</v>
      </c>
      <c r="Q7982">
        <v>38.516100000000002</v>
      </c>
      <c r="R7982">
        <v>71.829800000000006</v>
      </c>
      <c r="S7982">
        <v>114.511</v>
      </c>
      <c r="T7982">
        <v>159.874</v>
      </c>
      <c r="U7982">
        <v>198.74</v>
      </c>
      <c r="V7982">
        <v>223.00800000000001</v>
      </c>
      <c r="W7982">
        <v>229.42099999999999</v>
      </c>
      <c r="X7982">
        <v>221.86099999999999</v>
      </c>
      <c r="Y7982">
        <v>211.375</v>
      </c>
      <c r="Z7982">
        <v>214.333</v>
      </c>
      <c r="AA7982">
        <v>249.76499999999999</v>
      </c>
      <c r="AB7982">
        <v>336.62599999999998</v>
      </c>
      <c r="AC7982">
        <v>491.01499999999999</v>
      </c>
      <c r="AD7982">
        <v>722.94</v>
      </c>
      <c r="AE7982">
        <v>1032.52</v>
      </c>
      <c r="AF7982">
        <v>1406.47</v>
      </c>
      <c r="AG7982">
        <v>1816.67</v>
      </c>
      <c r="AH7982">
        <v>2222.5700000000002</v>
      </c>
      <c r="AI7982">
        <v>2578.35</v>
      </c>
      <c r="AJ7982">
        <v>2843.81</v>
      </c>
      <c r="AK7982">
        <v>2996.05</v>
      </c>
      <c r="AL7982">
        <v>3038.28</v>
      </c>
      <c r="AM7982">
        <v>3002.2</v>
      </c>
      <c r="AN7982">
        <v>2942.8</v>
      </c>
      <c r="AO7982">
        <v>2926.51</v>
      </c>
      <c r="AP7982">
        <v>3015.92</v>
      </c>
      <c r="AQ7982">
        <v>3255.08</v>
      </c>
      <c r="AR7982">
        <v>3659.11</v>
      </c>
      <c r="AS7982">
        <v>4210.45</v>
      </c>
      <c r="AT7982">
        <v>4862.49</v>
      </c>
      <c r="AU7982">
        <v>5549.8</v>
      </c>
      <c r="AV7982">
        <v>6202.51</v>
      </c>
      <c r="AW7982">
        <v>6761.58</v>
      </c>
      <c r="AX7982">
        <v>7191.94</v>
      </c>
      <c r="AY7982">
        <v>7489.38</v>
      </c>
      <c r="AZ7982">
        <v>7680.36</v>
      </c>
      <c r="BA7982">
        <v>7814</v>
      </c>
      <c r="BB7982">
        <v>7948.64</v>
      </c>
      <c r="BC7982">
        <v>8136.64</v>
      </c>
      <c r="BD7982">
        <v>8411.5300000000007</v>
      </c>
      <c r="BE7982">
        <v>8780.9</v>
      </c>
      <c r="BF7982">
        <v>9226.5499999999993</v>
      </c>
      <c r="BG7982">
        <v>9711.24</v>
      </c>
      <c r="BH7982">
        <v>10189.4</v>
      </c>
      <c r="BI7982">
        <v>10618.8</v>
      </c>
      <c r="BJ7982">
        <v>10969.4</v>
      </c>
      <c r="BK7982">
        <v>11227.3</v>
      </c>
      <c r="BL7982">
        <v>11393.6</v>
      </c>
      <c r="BM7982">
        <v>11479.7</v>
      </c>
      <c r="BN7982">
        <v>11500</v>
      </c>
      <c r="BO7982">
        <v>11465.7</v>
      </c>
      <c r="BP7982">
        <v>11381.5</v>
      </c>
      <c r="BQ7982">
        <v>11244.2</v>
      </c>
      <c r="BR7982">
        <v>11046.1</v>
      </c>
      <c r="BS7982">
        <v>10778.6</v>
      </c>
      <c r="BT7982">
        <v>10436.5</v>
      </c>
      <c r="BU7982">
        <v>10020.5</v>
      </c>
      <c r="BV7982">
        <v>9538.9</v>
      </c>
      <c r="BW7982">
        <v>9005.6200000000008</v>
      </c>
      <c r="BX7982">
        <v>8438.2999999999993</v>
      </c>
      <c r="BY7982">
        <v>7855.08</v>
      </c>
      <c r="BZ7982">
        <v>7272.17</v>
      </c>
      <c r="CA7982">
        <v>6702.06</v>
      </c>
      <c r="CB7982">
        <v>6153.09</v>
      </c>
      <c r="CC7982">
        <v>5629.86</v>
      </c>
      <c r="CD7982">
        <v>5134.26</v>
      </c>
      <c r="CE7982">
        <v>4666.55</v>
      </c>
      <c r="CF7982">
        <v>4226.49</v>
      </c>
      <c r="CG7982">
        <v>3813.93</v>
      </c>
      <c r="CH7982">
        <v>3429.11</v>
      </c>
      <c r="CI7982">
        <v>3072.59</v>
      </c>
      <c r="CJ7982">
        <v>2745.07</v>
      </c>
      <c r="CK7982">
        <v>2446.9899999999998</v>
      </c>
      <c r="CL7982">
        <v>2178.36</v>
      </c>
      <c r="CM7982">
        <v>1938.52</v>
      </c>
      <c r="CN7982">
        <v>1726.16</v>
      </c>
      <c r="CO7982">
        <v>1539.32</v>
      </c>
      <c r="CP7982">
        <v>1375.58</v>
      </c>
      <c r="CQ7982">
        <v>1232.24</v>
      </c>
      <c r="CR7982">
        <v>1106.5</v>
      </c>
      <c r="CS7982">
        <v>995.68100000000004</v>
      </c>
      <c r="CT7982">
        <v>897.32500000000005</v>
      </c>
      <c r="CU7982">
        <v>809.303</v>
      </c>
      <c r="CV7982">
        <v>729.84900000000005</v>
      </c>
      <c r="CW7982">
        <v>657.55200000000002</v>
      </c>
      <c r="CX7982">
        <v>591.31700000000001</v>
      </c>
      <c r="CY7982">
        <v>530.30600000000004</v>
      </c>
      <c r="CZ7982">
        <v>473.89800000000002</v>
      </c>
      <c r="DA7982">
        <v>421.62799999999999</v>
      </c>
      <c r="DB7982">
        <v>373.15100000000001</v>
      </c>
      <c r="DC7982">
        <v>328.21800000000002</v>
      </c>
      <c r="DD7982">
        <v>286.65300000000002</v>
      </c>
      <c r="DE7982">
        <v>248.34399999999999</v>
      </c>
      <c r="DF7982">
        <v>213.21899999999999</v>
      </c>
      <c r="DG7982">
        <v>181.24100000000001</v>
      </c>
      <c r="DH7982">
        <v>152.381</v>
      </c>
      <c r="DI7982">
        <v>126.607</v>
      </c>
      <c r="DJ7982">
        <v>103.867</v>
      </c>
      <c r="DK7982">
        <v>84.072100000000006</v>
      </c>
      <c r="DL7982">
        <v>67.094399999999993</v>
      </c>
      <c r="DM7982">
        <v>52.761400000000002</v>
      </c>
      <c r="DN7982">
        <v>40.8613</v>
      </c>
      <c r="DO7982">
        <v>31.151199999999999</v>
      </c>
      <c r="DP7982">
        <v>23.3687</v>
      </c>
      <c r="DQ7982">
        <v>17.244599999999998</v>
      </c>
      <c r="DR7982">
        <v>12.5143</v>
      </c>
      <c r="DS7982">
        <v>8.9289100000000001</v>
      </c>
      <c r="DT7982">
        <v>6.26248</v>
      </c>
      <c r="DU7982">
        <v>4.3170099999999998</v>
      </c>
      <c r="DV7982">
        <v>2.9245199999999998</v>
      </c>
      <c r="DW7982">
        <v>1.94678</v>
      </c>
      <c r="DX7982">
        <v>1.2733000000000001</v>
      </c>
      <c r="DY7982">
        <v>2.04481</v>
      </c>
    </row>
    <row r="7983" spans="1:129" x14ac:dyDescent="0.35">
      <c r="A7983">
        <v>1</v>
      </c>
      <c r="B7983">
        <v>1</v>
      </c>
      <c r="C7983">
        <v>1</v>
      </c>
      <c r="D7983">
        <v>1</v>
      </c>
      <c r="E7983">
        <v>1</v>
      </c>
      <c r="F7983">
        <v>1</v>
      </c>
      <c r="G7983">
        <v>1</v>
      </c>
      <c r="H7983">
        <v>2026</v>
      </c>
      <c r="I7983">
        <v>1</v>
      </c>
      <c r="J7983">
        <v>2026.5</v>
      </c>
      <c r="K7983" t="s">
        <v>1463</v>
      </c>
      <c r="L7983" t="s">
        <v>1429</v>
      </c>
      <c r="M7983">
        <v>0.207428</v>
      </c>
      <c r="N7983">
        <v>0.969974</v>
      </c>
      <c r="O7983">
        <v>4.4735100000000001</v>
      </c>
      <c r="P7983">
        <v>13.317600000000001</v>
      </c>
      <c r="Q7983">
        <v>30.2346</v>
      </c>
      <c r="R7983">
        <v>56.385300000000001</v>
      </c>
      <c r="S7983">
        <v>89.889600000000002</v>
      </c>
      <c r="T7983">
        <v>125.498</v>
      </c>
      <c r="U7983">
        <v>156.00800000000001</v>
      </c>
      <c r="V7983">
        <v>175.05799999999999</v>
      </c>
      <c r="W7983">
        <v>180.09100000000001</v>
      </c>
      <c r="X7983">
        <v>174.155</v>
      </c>
      <c r="Y7983">
        <v>165.92</v>
      </c>
      <c r="Z7983">
        <v>168.23599999999999</v>
      </c>
      <c r="AA7983">
        <v>196.04</v>
      </c>
      <c r="AB7983">
        <v>264.20800000000003</v>
      </c>
      <c r="AC7983">
        <v>385.37599999999998</v>
      </c>
      <c r="AD7983">
        <v>567.399</v>
      </c>
      <c r="AE7983">
        <v>810.36500000000001</v>
      </c>
      <c r="AF7983">
        <v>1103.8599999999999</v>
      </c>
      <c r="AG7983">
        <v>1425.79</v>
      </c>
      <c r="AH7983">
        <v>1744.33</v>
      </c>
      <c r="AI7983">
        <v>2023.51</v>
      </c>
      <c r="AJ7983">
        <v>2231.7600000000002</v>
      </c>
      <c r="AK7983">
        <v>2351.1</v>
      </c>
      <c r="AL7983">
        <v>2383.98</v>
      </c>
      <c r="AM7983">
        <v>2355.2600000000002</v>
      </c>
      <c r="AN7983">
        <v>2308.0500000000002</v>
      </c>
      <c r="AO7983">
        <v>2294.41</v>
      </c>
      <c r="AP7983">
        <v>2363.42</v>
      </c>
      <c r="AQ7983">
        <v>2549.6</v>
      </c>
      <c r="AR7983">
        <v>2864.77</v>
      </c>
      <c r="AS7983">
        <v>3295.08</v>
      </c>
      <c r="AT7983">
        <v>3803.91</v>
      </c>
      <c r="AU7983">
        <v>4339.7700000000004</v>
      </c>
      <c r="AV7983">
        <v>4847.6400000000003</v>
      </c>
      <c r="AW7983">
        <v>5280.9</v>
      </c>
      <c r="AX7983">
        <v>5611.63</v>
      </c>
      <c r="AY7983">
        <v>5836.05</v>
      </c>
      <c r="AZ7983">
        <v>5974.37</v>
      </c>
      <c r="BA7983">
        <v>6064.61</v>
      </c>
      <c r="BB7983">
        <v>6152.1</v>
      </c>
      <c r="BC7983">
        <v>6277.58</v>
      </c>
      <c r="BD7983">
        <v>6467.21</v>
      </c>
      <c r="BE7983">
        <v>6726.88</v>
      </c>
      <c r="BF7983">
        <v>7042.33</v>
      </c>
      <c r="BG7983">
        <v>7384.38</v>
      </c>
      <c r="BH7983">
        <v>7717.24</v>
      </c>
      <c r="BI7983">
        <v>8007.8</v>
      </c>
      <c r="BJ7983">
        <v>8232.36</v>
      </c>
      <c r="BK7983">
        <v>8380.2099999999991</v>
      </c>
      <c r="BL7983">
        <v>8452.81</v>
      </c>
      <c r="BM7983">
        <v>8459.99</v>
      </c>
      <c r="BN7983">
        <v>8414.5400000000009</v>
      </c>
      <c r="BO7983">
        <v>8327.27</v>
      </c>
      <c r="BP7983">
        <v>8203.94</v>
      </c>
      <c r="BQ7983">
        <v>8044.47</v>
      </c>
      <c r="BR7983">
        <v>7844.78</v>
      </c>
      <c r="BS7983">
        <v>7599.55</v>
      </c>
      <c r="BT7983">
        <v>7305.43</v>
      </c>
      <c r="BU7983">
        <v>6963.3</v>
      </c>
      <c r="BV7983">
        <v>6579.06</v>
      </c>
      <c r="BW7983">
        <v>6162.92</v>
      </c>
      <c r="BX7983">
        <v>5727.74</v>
      </c>
      <c r="BY7983">
        <v>5286.8</v>
      </c>
      <c r="BZ7983">
        <v>4851.97</v>
      </c>
      <c r="CA7983">
        <v>4432.3900000000003</v>
      </c>
      <c r="CB7983">
        <v>4034.06</v>
      </c>
      <c r="CC7983">
        <v>3660.06</v>
      </c>
      <c r="CD7983">
        <v>3311.31</v>
      </c>
      <c r="CE7983">
        <v>2987.36</v>
      </c>
      <c r="CF7983">
        <v>2687.27</v>
      </c>
      <c r="CG7983">
        <v>2410.0100000000002</v>
      </c>
      <c r="CH7983">
        <v>2154.85</v>
      </c>
      <c r="CI7983">
        <v>1921.28</v>
      </c>
      <c r="CJ7983">
        <v>1709</v>
      </c>
      <c r="CK7983">
        <v>1517.61</v>
      </c>
      <c r="CL7983">
        <v>1346.58</v>
      </c>
      <c r="CM7983">
        <v>1195.01</v>
      </c>
      <c r="CN7983">
        <v>1061.7</v>
      </c>
      <c r="CO7983">
        <v>945.12</v>
      </c>
      <c r="CP7983">
        <v>843.50599999999997</v>
      </c>
      <c r="CQ7983">
        <v>754.97699999999998</v>
      </c>
      <c r="CR7983">
        <v>677.64400000000001</v>
      </c>
      <c r="CS7983">
        <v>609.72400000000005</v>
      </c>
      <c r="CT7983">
        <v>549.60799999999995</v>
      </c>
      <c r="CU7983">
        <v>495.916</v>
      </c>
      <c r="CV7983">
        <v>447.51</v>
      </c>
      <c r="CW7983">
        <v>403.48599999999999</v>
      </c>
      <c r="CX7983">
        <v>363.14800000000002</v>
      </c>
      <c r="CY7983">
        <v>325.96800000000002</v>
      </c>
      <c r="CZ7983">
        <v>291.55700000000002</v>
      </c>
      <c r="DA7983">
        <v>259.62799999999999</v>
      </c>
      <c r="DB7983">
        <v>229.971</v>
      </c>
      <c r="DC7983">
        <v>202.43899999999999</v>
      </c>
      <c r="DD7983">
        <v>176.93100000000001</v>
      </c>
      <c r="DE7983">
        <v>153.38499999999999</v>
      </c>
      <c r="DF7983">
        <v>131.768</v>
      </c>
      <c r="DG7983">
        <v>112.062</v>
      </c>
      <c r="DH7983">
        <v>94.258399999999995</v>
      </c>
      <c r="DI7983">
        <v>78.344700000000003</v>
      </c>
      <c r="DJ7983">
        <v>64.292900000000003</v>
      </c>
      <c r="DK7983">
        <v>52.053800000000003</v>
      </c>
      <c r="DL7983">
        <v>41.550899999999999</v>
      </c>
      <c r="DM7983">
        <v>32.680399999999999</v>
      </c>
      <c r="DN7983">
        <v>25.313099999999999</v>
      </c>
      <c r="DO7983">
        <v>19.3001</v>
      </c>
      <c r="DP7983">
        <v>14.479799999999999</v>
      </c>
      <c r="DQ7983">
        <v>10.6859</v>
      </c>
      <c r="DR7983">
        <v>7.7551800000000002</v>
      </c>
      <c r="DS7983">
        <v>5.5335599999999996</v>
      </c>
      <c r="DT7983">
        <v>3.88123</v>
      </c>
      <c r="DU7983">
        <v>2.6755900000000001</v>
      </c>
      <c r="DV7983">
        <v>1.8126</v>
      </c>
      <c r="DW7983">
        <v>1.20662</v>
      </c>
      <c r="DX7983">
        <v>0.78921300000000005</v>
      </c>
      <c r="DY7983">
        <v>1.2674300000000001</v>
      </c>
    </row>
    <row r="7984" spans="1:129" x14ac:dyDescent="0.35">
      <c r="A7984">
        <v>1</v>
      </c>
      <c r="B7984">
        <v>1</v>
      </c>
      <c r="C7984">
        <v>1</v>
      </c>
      <c r="D7984">
        <v>1</v>
      </c>
      <c r="E7984">
        <v>1</v>
      </c>
      <c r="F7984">
        <v>1</v>
      </c>
      <c r="G7984">
        <v>1</v>
      </c>
      <c r="H7984">
        <v>2027</v>
      </c>
      <c r="I7984">
        <v>1</v>
      </c>
      <c r="J7984">
        <v>2027</v>
      </c>
      <c r="K7984" t="s">
        <v>3373</v>
      </c>
      <c r="L7984" t="s">
        <v>1429</v>
      </c>
      <c r="M7984">
        <v>0.26424500000000001</v>
      </c>
      <c r="N7984">
        <v>1.23566</v>
      </c>
      <c r="O7984">
        <v>5.6988399999999997</v>
      </c>
      <c r="P7984">
        <v>16.965499999999999</v>
      </c>
      <c r="Q7984">
        <v>38.516100000000002</v>
      </c>
      <c r="R7984">
        <v>71.829800000000006</v>
      </c>
      <c r="S7984">
        <v>114.511</v>
      </c>
      <c r="T7984">
        <v>159.874</v>
      </c>
      <c r="U7984">
        <v>198.74</v>
      </c>
      <c r="V7984">
        <v>223.00800000000001</v>
      </c>
      <c r="W7984">
        <v>229.42099999999999</v>
      </c>
      <c r="X7984">
        <v>221.86099999999999</v>
      </c>
      <c r="Y7984">
        <v>211.375</v>
      </c>
      <c r="Z7984">
        <v>214.333</v>
      </c>
      <c r="AA7984">
        <v>249.76499999999999</v>
      </c>
      <c r="AB7984">
        <v>336.62599999999998</v>
      </c>
      <c r="AC7984">
        <v>491.01499999999999</v>
      </c>
      <c r="AD7984">
        <v>722.94</v>
      </c>
      <c r="AE7984">
        <v>1032.52</v>
      </c>
      <c r="AF7984">
        <v>1406.47</v>
      </c>
      <c r="AG7984">
        <v>1816.67</v>
      </c>
      <c r="AH7984">
        <v>2222.5700000000002</v>
      </c>
      <c r="AI7984">
        <v>2578.35</v>
      </c>
      <c r="AJ7984">
        <v>2843.8</v>
      </c>
      <c r="AK7984">
        <v>2996.04</v>
      </c>
      <c r="AL7984">
        <v>3038.26</v>
      </c>
      <c r="AM7984">
        <v>3002.16</v>
      </c>
      <c r="AN7984">
        <v>2942.74</v>
      </c>
      <c r="AO7984">
        <v>2926.41</v>
      </c>
      <c r="AP7984">
        <v>3015.77</v>
      </c>
      <c r="AQ7984">
        <v>3254.87</v>
      </c>
      <c r="AR7984">
        <v>3658.81</v>
      </c>
      <c r="AS7984">
        <v>4210.0200000000004</v>
      </c>
      <c r="AT7984">
        <v>4861.91</v>
      </c>
      <c r="AU7984">
        <v>5549.01</v>
      </c>
      <c r="AV7984">
        <v>6201.44</v>
      </c>
      <c r="AW7984">
        <v>6760.13</v>
      </c>
      <c r="AX7984">
        <v>7189.97</v>
      </c>
      <c r="AY7984">
        <v>7486.72</v>
      </c>
      <c r="AZ7984">
        <v>7676.82</v>
      </c>
      <c r="BA7984">
        <v>7809.36</v>
      </c>
      <c r="BB7984">
        <v>7942.7</v>
      </c>
      <c r="BC7984">
        <v>8129.29</v>
      </c>
      <c r="BD7984">
        <v>8402.86</v>
      </c>
      <c r="BE7984">
        <v>8771.3700000000008</v>
      </c>
      <c r="BF7984">
        <v>9217.2099999999991</v>
      </c>
      <c r="BG7984">
        <v>9704.1200000000008</v>
      </c>
      <c r="BH7984">
        <v>10187.9</v>
      </c>
      <c r="BI7984">
        <v>10628.4</v>
      </c>
      <c r="BJ7984">
        <v>10998.2</v>
      </c>
      <c r="BK7984">
        <v>11286.5</v>
      </c>
      <c r="BL7984">
        <v>11498.5</v>
      </c>
      <c r="BM7984">
        <v>11649.8</v>
      </c>
      <c r="BN7984">
        <v>11758.7</v>
      </c>
      <c r="BO7984">
        <v>11840.1</v>
      </c>
      <c r="BP7984">
        <v>11900.4</v>
      </c>
      <c r="BQ7984">
        <v>11936.4</v>
      </c>
      <c r="BR7984">
        <v>11937.6</v>
      </c>
      <c r="BS7984">
        <v>11889.1</v>
      </c>
      <c r="BT7984">
        <v>11776.6</v>
      </c>
      <c r="BU7984">
        <v>11589.2</v>
      </c>
      <c r="BV7984">
        <v>11321.6</v>
      </c>
      <c r="BW7984">
        <v>10974.3</v>
      </c>
      <c r="BX7984">
        <v>10552.4</v>
      </c>
      <c r="BY7984">
        <v>10064.5</v>
      </c>
      <c r="BZ7984">
        <v>9521</v>
      </c>
      <c r="CA7984">
        <v>8933.25</v>
      </c>
      <c r="CB7984">
        <v>8312.86</v>
      </c>
      <c r="CC7984">
        <v>7671.6</v>
      </c>
      <c r="CD7984">
        <v>7021.3</v>
      </c>
      <c r="CE7984">
        <v>6373.55</v>
      </c>
      <c r="CF7984">
        <v>5739.49</v>
      </c>
      <c r="CG7984">
        <v>5129.1499999999996</v>
      </c>
      <c r="CH7984">
        <v>4551.0200000000004</v>
      </c>
      <c r="CI7984">
        <v>4011.61</v>
      </c>
      <c r="CJ7984">
        <v>3515.28</v>
      </c>
      <c r="CK7984">
        <v>3064.3</v>
      </c>
      <c r="CL7984">
        <v>2659.07</v>
      </c>
      <c r="CM7984">
        <v>2298.5700000000002</v>
      </c>
      <c r="CN7984">
        <v>1980.7</v>
      </c>
      <c r="CO7984">
        <v>1702.71</v>
      </c>
      <c r="CP7984">
        <v>1461.49</v>
      </c>
      <c r="CQ7984">
        <v>1253.73</v>
      </c>
      <c r="CR7984">
        <v>1076.08</v>
      </c>
      <c r="CS7984">
        <v>925.19299999999998</v>
      </c>
      <c r="CT7984">
        <v>797.803</v>
      </c>
      <c r="CU7984">
        <v>690.726</v>
      </c>
      <c r="CV7984">
        <v>600.923</v>
      </c>
      <c r="CW7984">
        <v>525.53899999999999</v>
      </c>
      <c r="CX7984">
        <v>461.95800000000003</v>
      </c>
      <c r="CY7984">
        <v>407.84199999999998</v>
      </c>
      <c r="CZ7984">
        <v>361.18200000000002</v>
      </c>
      <c r="DA7984">
        <v>320.30599999999998</v>
      </c>
      <c r="DB7984">
        <v>283.88900000000001</v>
      </c>
      <c r="DC7984">
        <v>250.93700000000001</v>
      </c>
      <c r="DD7984">
        <v>220.75399999999999</v>
      </c>
      <c r="DE7984">
        <v>192.89699999999999</v>
      </c>
      <c r="DF7984">
        <v>167.125</v>
      </c>
      <c r="DG7984">
        <v>143.34200000000001</v>
      </c>
      <c r="DH7984">
        <v>121.54600000000001</v>
      </c>
      <c r="DI7984">
        <v>101.774</v>
      </c>
      <c r="DJ7984">
        <v>84.071700000000007</v>
      </c>
      <c r="DK7984">
        <v>68.459100000000007</v>
      </c>
      <c r="DL7984">
        <v>54.915399999999998</v>
      </c>
      <c r="DM7984">
        <v>43.371299999999998</v>
      </c>
      <c r="DN7984">
        <v>33.7104</v>
      </c>
      <c r="DO7984">
        <v>25.776199999999999</v>
      </c>
      <c r="DP7984">
        <v>19.383700000000001</v>
      </c>
      <c r="DQ7984">
        <v>14.3322</v>
      </c>
      <c r="DR7984">
        <v>10.417400000000001</v>
      </c>
      <c r="DS7984">
        <v>7.4423199999999996</v>
      </c>
      <c r="DT7984">
        <v>5.2251799999999999</v>
      </c>
      <c r="DU7984">
        <v>3.6048900000000001</v>
      </c>
      <c r="DV7984">
        <v>2.4436800000000001</v>
      </c>
      <c r="DW7984">
        <v>1.6275200000000001</v>
      </c>
      <c r="DX7984">
        <v>1.0649200000000001</v>
      </c>
      <c r="DY7984">
        <v>1.7111499999999999</v>
      </c>
    </row>
    <row r="7985" spans="1:129" x14ac:dyDescent="0.35">
      <c r="A7985">
        <v>1</v>
      </c>
      <c r="B7985">
        <v>1</v>
      </c>
      <c r="C7985">
        <v>1</v>
      </c>
      <c r="D7985">
        <v>1</v>
      </c>
      <c r="E7985">
        <v>1</v>
      </c>
      <c r="F7985">
        <v>1</v>
      </c>
      <c r="G7985">
        <v>1</v>
      </c>
      <c r="H7985">
        <v>2027</v>
      </c>
      <c r="I7985">
        <v>1</v>
      </c>
      <c r="J7985">
        <v>2027.5</v>
      </c>
      <c r="K7985" t="s">
        <v>1463</v>
      </c>
      <c r="L7985" t="s">
        <v>1429</v>
      </c>
      <c r="M7985">
        <v>0.207428</v>
      </c>
      <c r="N7985">
        <v>0.969974</v>
      </c>
      <c r="O7985">
        <v>4.4735100000000001</v>
      </c>
      <c r="P7985">
        <v>13.317600000000001</v>
      </c>
      <c r="Q7985">
        <v>30.2346</v>
      </c>
      <c r="R7985">
        <v>56.385300000000001</v>
      </c>
      <c r="S7985">
        <v>89.889600000000002</v>
      </c>
      <c r="T7985">
        <v>125.498</v>
      </c>
      <c r="U7985">
        <v>156.00800000000001</v>
      </c>
      <c r="V7985">
        <v>175.05799999999999</v>
      </c>
      <c r="W7985">
        <v>180.09100000000001</v>
      </c>
      <c r="X7985">
        <v>174.155</v>
      </c>
      <c r="Y7985">
        <v>165.92</v>
      </c>
      <c r="Z7985">
        <v>168.23500000000001</v>
      </c>
      <c r="AA7985">
        <v>196.03800000000001</v>
      </c>
      <c r="AB7985">
        <v>264.20499999999998</v>
      </c>
      <c r="AC7985">
        <v>385.37099999999998</v>
      </c>
      <c r="AD7985">
        <v>567.39</v>
      </c>
      <c r="AE7985">
        <v>810.35299999999995</v>
      </c>
      <c r="AF7985">
        <v>1103.8399999999999</v>
      </c>
      <c r="AG7985">
        <v>1425.76</v>
      </c>
      <c r="AH7985">
        <v>1744.3</v>
      </c>
      <c r="AI7985">
        <v>2023.47</v>
      </c>
      <c r="AJ7985">
        <v>2231.71</v>
      </c>
      <c r="AK7985">
        <v>2351.02</v>
      </c>
      <c r="AL7985">
        <v>2383.87</v>
      </c>
      <c r="AM7985">
        <v>2355.11</v>
      </c>
      <c r="AN7985">
        <v>2307.83</v>
      </c>
      <c r="AO7985">
        <v>2294.09</v>
      </c>
      <c r="AP7985">
        <v>2362.96</v>
      </c>
      <c r="AQ7985">
        <v>2548.96</v>
      </c>
      <c r="AR7985">
        <v>2863.89</v>
      </c>
      <c r="AS7985">
        <v>3293.9</v>
      </c>
      <c r="AT7985">
        <v>3802.35</v>
      </c>
      <c r="AU7985">
        <v>4337.74</v>
      </c>
      <c r="AV7985">
        <v>4845.0200000000004</v>
      </c>
      <c r="AW7985">
        <v>5277.53</v>
      </c>
      <c r="AX7985">
        <v>5607.27</v>
      </c>
      <c r="AY7985">
        <v>5830.41</v>
      </c>
      <c r="AZ7985">
        <v>5967.09</v>
      </c>
      <c r="BA7985">
        <v>6055.28</v>
      </c>
      <c r="BB7985">
        <v>6140.25</v>
      </c>
      <c r="BC7985">
        <v>6262.79</v>
      </c>
      <c r="BD7985">
        <v>6449.17</v>
      </c>
      <c r="BE7985">
        <v>6705.5</v>
      </c>
      <c r="BF7985">
        <v>7017.92</v>
      </c>
      <c r="BG7985">
        <v>7357.86</v>
      </c>
      <c r="BH7985">
        <v>7690.44</v>
      </c>
      <c r="BI7985">
        <v>7983.82</v>
      </c>
      <c r="BJ7985">
        <v>8216.01</v>
      </c>
      <c r="BK7985">
        <v>8378.3799999999992</v>
      </c>
      <c r="BL7985">
        <v>8474.94</v>
      </c>
      <c r="BM7985">
        <v>8518.2900000000009</v>
      </c>
      <c r="BN7985">
        <v>8523.98</v>
      </c>
      <c r="BO7985">
        <v>8505.17</v>
      </c>
      <c r="BP7985">
        <v>8469.08</v>
      </c>
      <c r="BQ7985">
        <v>8415.75</v>
      </c>
      <c r="BR7985">
        <v>8339.41</v>
      </c>
      <c r="BS7985">
        <v>8230.98</v>
      </c>
      <c r="BT7985">
        <v>8081.32</v>
      </c>
      <c r="BU7985">
        <v>7883.79</v>
      </c>
      <c r="BV7985">
        <v>7635.65</v>
      </c>
      <c r="BW7985">
        <v>7338.33</v>
      </c>
      <c r="BX7985">
        <v>6996.65</v>
      </c>
      <c r="BY7985">
        <v>6617.63</v>
      </c>
      <c r="BZ7985">
        <v>6209.41</v>
      </c>
      <c r="CA7985">
        <v>5780.29</v>
      </c>
      <c r="CB7985">
        <v>5338.32</v>
      </c>
      <c r="CC7985">
        <v>4891.1899999999996</v>
      </c>
      <c r="CD7985">
        <v>4446.18</v>
      </c>
      <c r="CE7985">
        <v>4010.11</v>
      </c>
      <c r="CF7985">
        <v>3589.28</v>
      </c>
      <c r="CG7985">
        <v>3189.24</v>
      </c>
      <c r="CH7985">
        <v>2814.47</v>
      </c>
      <c r="CI7985">
        <v>2468.2800000000002</v>
      </c>
      <c r="CJ7985">
        <v>2152.63</v>
      </c>
      <c r="CK7985">
        <v>1868.26</v>
      </c>
      <c r="CL7985">
        <v>1614.77</v>
      </c>
      <c r="CM7985">
        <v>1390.94</v>
      </c>
      <c r="CN7985">
        <v>1194.97</v>
      </c>
      <c r="CO7985">
        <v>1024.69</v>
      </c>
      <c r="CP7985">
        <v>877.79600000000005</v>
      </c>
      <c r="CQ7985">
        <v>751.94100000000003</v>
      </c>
      <c r="CR7985">
        <v>644.81500000000005</v>
      </c>
      <c r="CS7985">
        <v>554.18600000000004</v>
      </c>
      <c r="CT7985">
        <v>477.91399999999999</v>
      </c>
      <c r="CU7985">
        <v>413.96800000000002</v>
      </c>
      <c r="CV7985">
        <v>360.43599999999998</v>
      </c>
      <c r="CW7985">
        <v>315.55099999999999</v>
      </c>
      <c r="CX7985">
        <v>277.709</v>
      </c>
      <c r="CY7985">
        <v>245.489</v>
      </c>
      <c r="CZ7985">
        <v>217.679</v>
      </c>
      <c r="DA7985">
        <v>193.27699999999999</v>
      </c>
      <c r="DB7985">
        <v>171.49199999999999</v>
      </c>
      <c r="DC7985">
        <v>151.73400000000001</v>
      </c>
      <c r="DD7985">
        <v>133.596</v>
      </c>
      <c r="DE7985">
        <v>116.822</v>
      </c>
      <c r="DF7985">
        <v>101.27500000000001</v>
      </c>
      <c r="DG7985">
        <v>86.906300000000002</v>
      </c>
      <c r="DH7985">
        <v>73.721400000000003</v>
      </c>
      <c r="DI7985">
        <v>61.749699999999997</v>
      </c>
      <c r="DJ7985">
        <v>51.0229</v>
      </c>
      <c r="DK7985">
        <v>41.556600000000003</v>
      </c>
      <c r="DL7985">
        <v>33.341099999999997</v>
      </c>
      <c r="DM7985">
        <v>26.335999999999999</v>
      </c>
      <c r="DN7985">
        <v>20.471900000000002</v>
      </c>
      <c r="DO7985">
        <v>15.654999999999999</v>
      </c>
      <c r="DP7985">
        <v>11.773400000000001</v>
      </c>
      <c r="DQ7985">
        <v>8.7056799999999992</v>
      </c>
      <c r="DR7985">
        <v>6.3280500000000002</v>
      </c>
      <c r="DS7985">
        <v>4.5209999999999999</v>
      </c>
      <c r="DT7985">
        <v>3.1742400000000002</v>
      </c>
      <c r="DU7985">
        <v>2.1899799999999998</v>
      </c>
      <c r="DV7985">
        <v>1.4845699999999999</v>
      </c>
      <c r="DW7985">
        <v>0.98875500000000005</v>
      </c>
      <c r="DX7985">
        <v>0.64696900000000002</v>
      </c>
      <c r="DY7985">
        <v>1.03959</v>
      </c>
    </row>
    <row r="7986" spans="1:129" x14ac:dyDescent="0.35">
      <c r="A7986">
        <v>1</v>
      </c>
      <c r="B7986">
        <v>1</v>
      </c>
      <c r="C7986">
        <v>1</v>
      </c>
      <c r="D7986">
        <v>1</v>
      </c>
      <c r="E7986">
        <v>1</v>
      </c>
      <c r="F7986">
        <v>1</v>
      </c>
      <c r="G7986">
        <v>1</v>
      </c>
      <c r="H7986">
        <v>2028</v>
      </c>
      <c r="I7986">
        <v>1</v>
      </c>
      <c r="J7986">
        <v>2028</v>
      </c>
      <c r="K7986" t="s">
        <v>3373</v>
      </c>
      <c r="L7986" t="s">
        <v>1429</v>
      </c>
      <c r="M7986">
        <v>0.26424500000000001</v>
      </c>
      <c r="N7986">
        <v>1.23566</v>
      </c>
      <c r="O7986">
        <v>5.6988399999999997</v>
      </c>
      <c r="P7986">
        <v>16.965499999999999</v>
      </c>
      <c r="Q7986">
        <v>38.516100000000002</v>
      </c>
      <c r="R7986">
        <v>71.829800000000006</v>
      </c>
      <c r="S7986">
        <v>114.511</v>
      </c>
      <c r="T7986">
        <v>159.874</v>
      </c>
      <c r="U7986">
        <v>198.74</v>
      </c>
      <c r="V7986">
        <v>223.00800000000001</v>
      </c>
      <c r="W7986">
        <v>229.42099999999999</v>
      </c>
      <c r="X7986">
        <v>221.86099999999999</v>
      </c>
      <c r="Y7986">
        <v>211.375</v>
      </c>
      <c r="Z7986">
        <v>214.333</v>
      </c>
      <c r="AA7986">
        <v>249.76499999999999</v>
      </c>
      <c r="AB7986">
        <v>336.62599999999998</v>
      </c>
      <c r="AC7986">
        <v>491.01499999999999</v>
      </c>
      <c r="AD7986">
        <v>722.94</v>
      </c>
      <c r="AE7986">
        <v>1032.52</v>
      </c>
      <c r="AF7986">
        <v>1406.47</v>
      </c>
      <c r="AG7986">
        <v>1816.67</v>
      </c>
      <c r="AH7986">
        <v>2222.5700000000002</v>
      </c>
      <c r="AI7986">
        <v>2578.35</v>
      </c>
      <c r="AJ7986">
        <v>2843.79</v>
      </c>
      <c r="AK7986">
        <v>2996.03</v>
      </c>
      <c r="AL7986">
        <v>3038.25</v>
      </c>
      <c r="AM7986">
        <v>3002.15</v>
      </c>
      <c r="AN7986">
        <v>2942.72</v>
      </c>
      <c r="AO7986">
        <v>2926.38</v>
      </c>
      <c r="AP7986">
        <v>3015.72</v>
      </c>
      <c r="AQ7986">
        <v>3254.79</v>
      </c>
      <c r="AR7986">
        <v>3658.7</v>
      </c>
      <c r="AS7986">
        <v>4209.8599999999997</v>
      </c>
      <c r="AT7986">
        <v>4861.6899999999996</v>
      </c>
      <c r="AU7986">
        <v>5548.7</v>
      </c>
      <c r="AV7986">
        <v>6201.01</v>
      </c>
      <c r="AW7986">
        <v>6759.54</v>
      </c>
      <c r="AX7986">
        <v>7189.15</v>
      </c>
      <c r="AY7986">
        <v>7485.59</v>
      </c>
      <c r="AZ7986">
        <v>7675.26</v>
      </c>
      <c r="BA7986">
        <v>7807.21</v>
      </c>
      <c r="BB7986">
        <v>7939.78</v>
      </c>
      <c r="BC7986">
        <v>8125.34</v>
      </c>
      <c r="BD7986">
        <v>8397.6</v>
      </c>
      <c r="BE7986">
        <v>8764.42</v>
      </c>
      <c r="BF7986">
        <v>9208.14</v>
      </c>
      <c r="BG7986">
        <v>9692.4</v>
      </c>
      <c r="BH7986">
        <v>10173</v>
      </c>
      <c r="BI7986">
        <v>10609.6</v>
      </c>
      <c r="BJ7986">
        <v>10974.9</v>
      </c>
      <c r="BK7986">
        <v>11258.3</v>
      </c>
      <c r="BL7986">
        <v>11465.2</v>
      </c>
      <c r="BM7986">
        <v>11611.6</v>
      </c>
      <c r="BN7986">
        <v>11716.8</v>
      </c>
      <c r="BO7986">
        <v>11796.5</v>
      </c>
      <c r="BP7986">
        <v>11858.6</v>
      </c>
      <c r="BQ7986">
        <v>11901.9</v>
      </c>
      <c r="BR7986">
        <v>11917.5</v>
      </c>
      <c r="BS7986">
        <v>11893.1</v>
      </c>
      <c r="BT7986">
        <v>11816.2</v>
      </c>
      <c r="BU7986">
        <v>11677.8</v>
      </c>
      <c r="BV7986">
        <v>11473.7</v>
      </c>
      <c r="BW7986">
        <v>11204.5</v>
      </c>
      <c r="BX7986">
        <v>10874.4</v>
      </c>
      <c r="BY7986">
        <v>10489.3</v>
      </c>
      <c r="BZ7986">
        <v>10055.9</v>
      </c>
      <c r="CA7986">
        <v>9580.0300000000007</v>
      </c>
      <c r="CB7986">
        <v>9067.35</v>
      </c>
      <c r="CC7986">
        <v>8523.15</v>
      </c>
      <c r="CD7986">
        <v>7953.13</v>
      </c>
      <c r="CE7986">
        <v>7363.72</v>
      </c>
      <c r="CF7986">
        <v>6762.46</v>
      </c>
      <c r="CG7986">
        <v>6157.7</v>
      </c>
      <c r="CH7986">
        <v>5558.29</v>
      </c>
      <c r="CI7986">
        <v>4973.05</v>
      </c>
      <c r="CJ7986">
        <v>4410.21</v>
      </c>
      <c r="CK7986">
        <v>3876.94</v>
      </c>
      <c r="CL7986">
        <v>3379.07</v>
      </c>
      <c r="CM7986">
        <v>2920.86</v>
      </c>
      <c r="CN7986">
        <v>2504.98</v>
      </c>
      <c r="CO7986">
        <v>2132.61</v>
      </c>
      <c r="CP7986">
        <v>1803.55</v>
      </c>
      <c r="CQ7986">
        <v>1516.42</v>
      </c>
      <c r="CR7986">
        <v>1268.9100000000001</v>
      </c>
      <c r="CS7986">
        <v>1058</v>
      </c>
      <c r="CT7986">
        <v>880.20600000000002</v>
      </c>
      <c r="CU7986">
        <v>731.79899999999998</v>
      </c>
      <c r="CV7986">
        <v>608.97400000000005</v>
      </c>
      <c r="CW7986">
        <v>508.017</v>
      </c>
      <c r="CX7986">
        <v>425.42200000000003</v>
      </c>
      <c r="CY7986">
        <v>357.97</v>
      </c>
      <c r="CZ7986">
        <v>302.80099999999999</v>
      </c>
      <c r="DA7986">
        <v>257.43299999999999</v>
      </c>
      <c r="DB7986">
        <v>219.78</v>
      </c>
      <c r="DC7986">
        <v>188.142</v>
      </c>
      <c r="DD7986">
        <v>161.18</v>
      </c>
      <c r="DE7986">
        <v>137.88</v>
      </c>
      <c r="DF7986">
        <v>117.504</v>
      </c>
      <c r="DG7986">
        <v>99.537599999999998</v>
      </c>
      <c r="DH7986">
        <v>83.638300000000001</v>
      </c>
      <c r="DI7986">
        <v>69.584400000000002</v>
      </c>
      <c r="DJ7986">
        <v>57.230200000000004</v>
      </c>
      <c r="DK7986">
        <v>46.470100000000002</v>
      </c>
      <c r="DL7986">
        <v>37.212699999999998</v>
      </c>
      <c r="DM7986">
        <v>29.3628</v>
      </c>
      <c r="DN7986">
        <v>22.813500000000001</v>
      </c>
      <c r="DO7986">
        <v>17.4435</v>
      </c>
      <c r="DP7986">
        <v>13.12</v>
      </c>
      <c r="DQ7986">
        <v>9.7039000000000009</v>
      </c>
      <c r="DR7986">
        <v>7.0559599999999998</v>
      </c>
      <c r="DS7986">
        <v>5.0428199999999999</v>
      </c>
      <c r="DT7986">
        <v>3.5418500000000002</v>
      </c>
      <c r="DU7986">
        <v>2.4443999999999999</v>
      </c>
      <c r="DV7986">
        <v>1.6575299999999999</v>
      </c>
      <c r="DW7986">
        <v>1.1042400000000001</v>
      </c>
      <c r="DX7986">
        <v>0.72269300000000003</v>
      </c>
      <c r="DY7986">
        <v>1.1617</v>
      </c>
    </row>
    <row r="7987" spans="1:129" x14ac:dyDescent="0.35">
      <c r="A7987">
        <v>1</v>
      </c>
      <c r="B7987">
        <v>1</v>
      </c>
      <c r="C7987">
        <v>1</v>
      </c>
      <c r="D7987">
        <v>1</v>
      </c>
      <c r="E7987">
        <v>1</v>
      </c>
      <c r="F7987">
        <v>1</v>
      </c>
      <c r="G7987">
        <v>1</v>
      </c>
      <c r="H7987">
        <v>2028</v>
      </c>
      <c r="I7987">
        <v>1</v>
      </c>
      <c r="J7987">
        <v>2028.5</v>
      </c>
      <c r="K7987" t="s">
        <v>1463</v>
      </c>
      <c r="L7987" t="s">
        <v>1429</v>
      </c>
      <c r="M7987">
        <v>0.207428</v>
      </c>
      <c r="N7987">
        <v>0.969974</v>
      </c>
      <c r="O7987">
        <v>4.4735100000000001</v>
      </c>
      <c r="P7987">
        <v>13.317600000000001</v>
      </c>
      <c r="Q7987">
        <v>30.2346</v>
      </c>
      <c r="R7987">
        <v>56.385300000000001</v>
      </c>
      <c r="S7987">
        <v>89.889600000000002</v>
      </c>
      <c r="T7987">
        <v>125.498</v>
      </c>
      <c r="U7987">
        <v>156.00800000000001</v>
      </c>
      <c r="V7987">
        <v>175.05799999999999</v>
      </c>
      <c r="W7987">
        <v>180.09100000000001</v>
      </c>
      <c r="X7987">
        <v>174.155</v>
      </c>
      <c r="Y7987">
        <v>165.92</v>
      </c>
      <c r="Z7987">
        <v>168.23500000000001</v>
      </c>
      <c r="AA7987">
        <v>196.03800000000001</v>
      </c>
      <c r="AB7987">
        <v>264.20499999999998</v>
      </c>
      <c r="AC7987">
        <v>385.37099999999998</v>
      </c>
      <c r="AD7987">
        <v>567.39</v>
      </c>
      <c r="AE7987">
        <v>810.35299999999995</v>
      </c>
      <c r="AF7987">
        <v>1103.8399999999999</v>
      </c>
      <c r="AG7987">
        <v>1425.76</v>
      </c>
      <c r="AH7987">
        <v>1744.3</v>
      </c>
      <c r="AI7987">
        <v>2023.47</v>
      </c>
      <c r="AJ7987">
        <v>2231.6999999999998</v>
      </c>
      <c r="AK7987">
        <v>2351.02</v>
      </c>
      <c r="AL7987">
        <v>2383.87</v>
      </c>
      <c r="AM7987">
        <v>2355.1</v>
      </c>
      <c r="AN7987">
        <v>2307.81</v>
      </c>
      <c r="AO7987">
        <v>2294.06</v>
      </c>
      <c r="AP7987">
        <v>2362.92</v>
      </c>
      <c r="AQ7987">
        <v>2548.9</v>
      </c>
      <c r="AR7987">
        <v>2863.8</v>
      </c>
      <c r="AS7987">
        <v>3293.78</v>
      </c>
      <c r="AT7987">
        <v>3802.18</v>
      </c>
      <c r="AU7987">
        <v>4337.51</v>
      </c>
      <c r="AV7987">
        <v>4844.7</v>
      </c>
      <c r="AW7987">
        <v>5277.08</v>
      </c>
      <c r="AX7987">
        <v>5606.65</v>
      </c>
      <c r="AY7987">
        <v>5829.56</v>
      </c>
      <c r="AZ7987">
        <v>5965.92</v>
      </c>
      <c r="BA7987">
        <v>6053.67</v>
      </c>
      <c r="BB7987">
        <v>6138.07</v>
      </c>
      <c r="BC7987">
        <v>6259.87</v>
      </c>
      <c r="BD7987">
        <v>6445.29</v>
      </c>
      <c r="BE7987">
        <v>6700.41</v>
      </c>
      <c r="BF7987">
        <v>7011.32</v>
      </c>
      <c r="BG7987">
        <v>7349.39</v>
      </c>
      <c r="BH7987">
        <v>7679.71</v>
      </c>
      <c r="BI7987">
        <v>7970.4</v>
      </c>
      <c r="BJ7987">
        <v>8199.4599999999991</v>
      </c>
      <c r="BK7987">
        <v>8358.3700000000008</v>
      </c>
      <c r="BL7987">
        <v>8451.2999999999993</v>
      </c>
      <c r="BM7987">
        <v>8491.15</v>
      </c>
      <c r="BN7987">
        <v>8493.94</v>
      </c>
      <c r="BO7987">
        <v>8473.49</v>
      </c>
      <c r="BP7987">
        <v>8437.92</v>
      </c>
      <c r="BQ7987">
        <v>8388.32</v>
      </c>
      <c r="BR7987">
        <v>8320.18</v>
      </c>
      <c r="BS7987">
        <v>8225.73</v>
      </c>
      <c r="BT7987">
        <v>8097.12</v>
      </c>
      <c r="BU7987">
        <v>7928.78</v>
      </c>
      <c r="BV7987">
        <v>7718.66</v>
      </c>
      <c r="BW7987">
        <v>7468.31</v>
      </c>
      <c r="BX7987">
        <v>7181.89</v>
      </c>
      <c r="BY7987">
        <v>6864.92</v>
      </c>
      <c r="BZ7987">
        <v>6523.14</v>
      </c>
      <c r="CA7987">
        <v>6161.71</v>
      </c>
      <c r="CB7987">
        <v>5784.99</v>
      </c>
      <c r="CC7987">
        <v>5396.76</v>
      </c>
      <c r="CD7987">
        <v>5000.59</v>
      </c>
      <c r="CE7987">
        <v>4600.1899999999996</v>
      </c>
      <c r="CF7987">
        <v>4199.67</v>
      </c>
      <c r="CG7987">
        <v>3803.53</v>
      </c>
      <c r="CH7987">
        <v>3416.48</v>
      </c>
      <c r="CI7987">
        <v>3043.19</v>
      </c>
      <c r="CJ7987">
        <v>2687.94</v>
      </c>
      <c r="CK7987">
        <v>2354.4299999999998</v>
      </c>
      <c r="CL7987">
        <v>2045.52</v>
      </c>
      <c r="CM7987">
        <v>1763.17</v>
      </c>
      <c r="CN7987">
        <v>1508.46</v>
      </c>
      <c r="CO7987">
        <v>1281.5899999999999</v>
      </c>
      <c r="CP7987">
        <v>1082.01</v>
      </c>
      <c r="CQ7987">
        <v>908.55200000000002</v>
      </c>
      <c r="CR7987">
        <v>759.52800000000002</v>
      </c>
      <c r="CS7987">
        <v>632.904</v>
      </c>
      <c r="CT7987">
        <v>526.41899999999998</v>
      </c>
      <c r="CU7987">
        <v>437.70699999999999</v>
      </c>
      <c r="CV7987">
        <v>364.40100000000001</v>
      </c>
      <c r="CW7987">
        <v>304.21499999999997</v>
      </c>
      <c r="CX7987">
        <v>255.01</v>
      </c>
      <c r="CY7987">
        <v>214.83799999999999</v>
      </c>
      <c r="CZ7987">
        <v>181.97300000000001</v>
      </c>
      <c r="DA7987">
        <v>154.92599999999999</v>
      </c>
      <c r="DB7987">
        <v>132.45099999999999</v>
      </c>
      <c r="DC7987">
        <v>113.535</v>
      </c>
      <c r="DD7987">
        <v>97.381900000000002</v>
      </c>
      <c r="DE7987">
        <v>83.392799999999994</v>
      </c>
      <c r="DF7987">
        <v>71.133099999999999</v>
      </c>
      <c r="DG7987">
        <v>60.302199999999999</v>
      </c>
      <c r="DH7987">
        <v>50.701300000000003</v>
      </c>
      <c r="DI7987">
        <v>42.2027</v>
      </c>
      <c r="DJ7987">
        <v>34.723599999999998</v>
      </c>
      <c r="DK7987">
        <v>28.203800000000001</v>
      </c>
      <c r="DL7987">
        <v>22.590699999999998</v>
      </c>
      <c r="DM7987">
        <v>17.828600000000002</v>
      </c>
      <c r="DN7987">
        <v>13.853899999999999</v>
      </c>
      <c r="DO7987">
        <v>10.594099999999999</v>
      </c>
      <c r="DP7987">
        <v>7.9689300000000003</v>
      </c>
      <c r="DQ7987">
        <v>5.8944200000000002</v>
      </c>
      <c r="DR7987">
        <v>4.2862</v>
      </c>
      <c r="DS7987">
        <v>3.0634199999999998</v>
      </c>
      <c r="DT7987">
        <v>2.1516700000000002</v>
      </c>
      <c r="DU7987">
        <v>1.4850000000000001</v>
      </c>
      <c r="DV7987">
        <v>1.00698</v>
      </c>
      <c r="DW7987">
        <v>0.67085600000000001</v>
      </c>
      <c r="DX7987">
        <v>0.43906099999999998</v>
      </c>
      <c r="DY7987">
        <v>0.70578399999999997</v>
      </c>
    </row>
    <row r="7988" spans="1:129" x14ac:dyDescent="0.35">
      <c r="A7988">
        <v>1</v>
      </c>
      <c r="B7988">
        <v>1</v>
      </c>
      <c r="C7988">
        <v>1</v>
      </c>
      <c r="D7988">
        <v>1</v>
      </c>
      <c r="E7988">
        <v>1</v>
      </c>
      <c r="F7988">
        <v>1</v>
      </c>
      <c r="G7988">
        <v>1</v>
      </c>
      <c r="H7988">
        <v>2029</v>
      </c>
      <c r="I7988">
        <v>1</v>
      </c>
      <c r="J7988">
        <v>2029</v>
      </c>
      <c r="K7988" t="s">
        <v>3373</v>
      </c>
      <c r="L7988" t="s">
        <v>1429</v>
      </c>
      <c r="M7988">
        <v>0.26424500000000001</v>
      </c>
      <c r="N7988">
        <v>1.23566</v>
      </c>
      <c r="O7988">
        <v>5.6988399999999997</v>
      </c>
      <c r="P7988">
        <v>16.965499999999999</v>
      </c>
      <c r="Q7988">
        <v>38.516100000000002</v>
      </c>
      <c r="R7988">
        <v>71.829800000000006</v>
      </c>
      <c r="S7988">
        <v>114.511</v>
      </c>
      <c r="T7988">
        <v>159.874</v>
      </c>
      <c r="U7988">
        <v>198.74</v>
      </c>
      <c r="V7988">
        <v>223.00800000000001</v>
      </c>
      <c r="W7988">
        <v>229.42099999999999</v>
      </c>
      <c r="X7988">
        <v>221.86099999999999</v>
      </c>
      <c r="Y7988">
        <v>211.375</v>
      </c>
      <c r="Z7988">
        <v>214.333</v>
      </c>
      <c r="AA7988">
        <v>249.76499999999999</v>
      </c>
      <c r="AB7988">
        <v>336.62599999999998</v>
      </c>
      <c r="AC7988">
        <v>491.01499999999999</v>
      </c>
      <c r="AD7988">
        <v>722.94</v>
      </c>
      <c r="AE7988">
        <v>1032.52</v>
      </c>
      <c r="AF7988">
        <v>1406.47</v>
      </c>
      <c r="AG7988">
        <v>1816.67</v>
      </c>
      <c r="AH7988">
        <v>2222.5700000000002</v>
      </c>
      <c r="AI7988">
        <v>2578.35</v>
      </c>
      <c r="AJ7988">
        <v>2843.79</v>
      </c>
      <c r="AK7988">
        <v>2996.03</v>
      </c>
      <c r="AL7988">
        <v>3038.25</v>
      </c>
      <c r="AM7988">
        <v>3002.15</v>
      </c>
      <c r="AN7988">
        <v>2942.72</v>
      </c>
      <c r="AO7988">
        <v>2926.38</v>
      </c>
      <c r="AP7988">
        <v>3015.72</v>
      </c>
      <c r="AQ7988">
        <v>3254.79</v>
      </c>
      <c r="AR7988">
        <v>3658.69</v>
      </c>
      <c r="AS7988">
        <v>4209.8599999999997</v>
      </c>
      <c r="AT7988">
        <v>4861.68</v>
      </c>
      <c r="AU7988">
        <v>5548.7</v>
      </c>
      <c r="AV7988">
        <v>6201</v>
      </c>
      <c r="AW7988">
        <v>6759.52</v>
      </c>
      <c r="AX7988">
        <v>7189.12</v>
      </c>
      <c r="AY7988">
        <v>7485.53</v>
      </c>
      <c r="AZ7988">
        <v>7675.17</v>
      </c>
      <c r="BA7988">
        <v>7807.08</v>
      </c>
      <c r="BB7988">
        <v>7939.58</v>
      </c>
      <c r="BC7988">
        <v>8125.06</v>
      </c>
      <c r="BD7988">
        <v>8397.19</v>
      </c>
      <c r="BE7988">
        <v>8763.84</v>
      </c>
      <c r="BF7988">
        <v>9207.32</v>
      </c>
      <c r="BG7988">
        <v>9691.26</v>
      </c>
      <c r="BH7988">
        <v>10171.4</v>
      </c>
      <c r="BI7988">
        <v>10607.5</v>
      </c>
      <c r="BJ7988">
        <v>10971.9</v>
      </c>
      <c r="BK7988">
        <v>11254.3</v>
      </c>
      <c r="BL7988">
        <v>11459.9</v>
      </c>
      <c r="BM7988">
        <v>11604.8</v>
      </c>
      <c r="BN7988">
        <v>11708</v>
      </c>
      <c r="BO7988">
        <v>11785.5</v>
      </c>
      <c r="BP7988">
        <v>11845.2</v>
      </c>
      <c r="BQ7988">
        <v>11885.8</v>
      </c>
      <c r="BR7988">
        <v>11898.9</v>
      </c>
      <c r="BS7988">
        <v>11872.3</v>
      </c>
      <c r="BT7988">
        <v>11794.1</v>
      </c>
      <c r="BU7988">
        <v>11655.8</v>
      </c>
      <c r="BV7988">
        <v>11454</v>
      </c>
      <c r="BW7988">
        <v>11190.1</v>
      </c>
      <c r="BX7988">
        <v>10869.3</v>
      </c>
      <c r="BY7988">
        <v>10498.3</v>
      </c>
      <c r="BZ7988">
        <v>10084.5</v>
      </c>
      <c r="CA7988">
        <v>9634.4699999999993</v>
      </c>
      <c r="CB7988">
        <v>9153.7199999999993</v>
      </c>
      <c r="CC7988">
        <v>8647.24</v>
      </c>
      <c r="CD7988">
        <v>8119.75</v>
      </c>
      <c r="CE7988">
        <v>7576.18</v>
      </c>
      <c r="CF7988">
        <v>7022.03</v>
      </c>
      <c r="CG7988">
        <v>6463.23</v>
      </c>
      <c r="CH7988">
        <v>5906.07</v>
      </c>
      <c r="CI7988">
        <v>5356.83</v>
      </c>
      <c r="CJ7988">
        <v>4821.53</v>
      </c>
      <c r="CK7988">
        <v>4305.68</v>
      </c>
      <c r="CL7988">
        <v>3814.11</v>
      </c>
      <c r="CM7988">
        <v>3350.88</v>
      </c>
      <c r="CN7988">
        <v>2919.25</v>
      </c>
      <c r="CO7988">
        <v>2521.64</v>
      </c>
      <c r="CP7988">
        <v>2159.64</v>
      </c>
      <c r="CQ7988">
        <v>1833.97</v>
      </c>
      <c r="CR7988">
        <v>1544.52</v>
      </c>
      <c r="CS7988">
        <v>1290.3900000000001</v>
      </c>
      <c r="CT7988">
        <v>1070.01</v>
      </c>
      <c r="CU7988">
        <v>881.19200000000001</v>
      </c>
      <c r="CV7988">
        <v>721.30899999999997</v>
      </c>
      <c r="CW7988">
        <v>587.43899999999996</v>
      </c>
      <c r="CX7988">
        <v>476.50900000000001</v>
      </c>
      <c r="CY7988">
        <v>385.44</v>
      </c>
      <c r="CZ7988">
        <v>311.26499999999999</v>
      </c>
      <c r="DA7988">
        <v>251.22</v>
      </c>
      <c r="DB7988">
        <v>202.816</v>
      </c>
      <c r="DC7988">
        <v>163.86799999999999</v>
      </c>
      <c r="DD7988">
        <v>132.52000000000001</v>
      </c>
      <c r="DE7988">
        <v>107.227</v>
      </c>
      <c r="DF7988">
        <v>86.738200000000006</v>
      </c>
      <c r="DG7988">
        <v>70.0625</v>
      </c>
      <c r="DH7988">
        <v>56.426699999999997</v>
      </c>
      <c r="DI7988">
        <v>45.236699999999999</v>
      </c>
      <c r="DJ7988">
        <v>36.038400000000003</v>
      </c>
      <c r="DK7988">
        <v>28.4831</v>
      </c>
      <c r="DL7988">
        <v>22.2988</v>
      </c>
      <c r="DM7988">
        <v>17.268000000000001</v>
      </c>
      <c r="DN7988">
        <v>13.210900000000001</v>
      </c>
      <c r="DO7988">
        <v>9.9746799999999993</v>
      </c>
      <c r="DP7988">
        <v>7.4259399999999998</v>
      </c>
      <c r="DQ7988">
        <v>5.4471400000000001</v>
      </c>
      <c r="DR7988">
        <v>3.93445</v>
      </c>
      <c r="DS7988">
        <v>2.7969300000000001</v>
      </c>
      <c r="DT7988">
        <v>1.95608</v>
      </c>
      <c r="DU7988">
        <v>1.34541</v>
      </c>
      <c r="DV7988">
        <v>0.90985300000000002</v>
      </c>
      <c r="DW7988">
        <v>0.60485</v>
      </c>
      <c r="DX7988">
        <v>0.39519300000000002</v>
      </c>
      <c r="DY7988">
        <v>0.63369900000000001</v>
      </c>
    </row>
    <row r="7989" spans="1:129" x14ac:dyDescent="0.35">
      <c r="A7989">
        <v>1</v>
      </c>
      <c r="B7989">
        <v>1</v>
      </c>
      <c r="C7989">
        <v>1</v>
      </c>
      <c r="D7989">
        <v>1</v>
      </c>
      <c r="E7989">
        <v>1</v>
      </c>
      <c r="F7989">
        <v>1</v>
      </c>
      <c r="G7989">
        <v>1</v>
      </c>
      <c r="H7989">
        <v>2029</v>
      </c>
      <c r="I7989">
        <v>1</v>
      </c>
      <c r="J7989">
        <v>2029.5</v>
      </c>
      <c r="K7989" t="s">
        <v>1463</v>
      </c>
      <c r="L7989" t="s">
        <v>1429</v>
      </c>
      <c r="M7989">
        <v>0.207428</v>
      </c>
      <c r="N7989">
        <v>0.969974</v>
      </c>
      <c r="O7989">
        <v>4.4735100000000001</v>
      </c>
      <c r="P7989">
        <v>13.317600000000001</v>
      </c>
      <c r="Q7989">
        <v>30.2346</v>
      </c>
      <c r="R7989">
        <v>56.385300000000001</v>
      </c>
      <c r="S7989">
        <v>89.889600000000002</v>
      </c>
      <c r="T7989">
        <v>125.498</v>
      </c>
      <c r="U7989">
        <v>156.00800000000001</v>
      </c>
      <c r="V7989">
        <v>175.05799999999999</v>
      </c>
      <c r="W7989">
        <v>180.09100000000001</v>
      </c>
      <c r="X7989">
        <v>174.155</v>
      </c>
      <c r="Y7989">
        <v>165.92</v>
      </c>
      <c r="Z7989">
        <v>168.23500000000001</v>
      </c>
      <c r="AA7989">
        <v>196.03800000000001</v>
      </c>
      <c r="AB7989">
        <v>264.20499999999998</v>
      </c>
      <c r="AC7989">
        <v>385.37099999999998</v>
      </c>
      <c r="AD7989">
        <v>567.39</v>
      </c>
      <c r="AE7989">
        <v>810.35299999999995</v>
      </c>
      <c r="AF7989">
        <v>1103.8399999999999</v>
      </c>
      <c r="AG7989">
        <v>1425.76</v>
      </c>
      <c r="AH7989">
        <v>1744.3</v>
      </c>
      <c r="AI7989">
        <v>2023.47</v>
      </c>
      <c r="AJ7989">
        <v>2231.6999999999998</v>
      </c>
      <c r="AK7989">
        <v>2351.02</v>
      </c>
      <c r="AL7989">
        <v>2383.87</v>
      </c>
      <c r="AM7989">
        <v>2355.1</v>
      </c>
      <c r="AN7989">
        <v>2307.81</v>
      </c>
      <c r="AO7989">
        <v>2294.06</v>
      </c>
      <c r="AP7989">
        <v>2362.92</v>
      </c>
      <c r="AQ7989">
        <v>2548.9</v>
      </c>
      <c r="AR7989">
        <v>2863.8</v>
      </c>
      <c r="AS7989">
        <v>3293.78</v>
      </c>
      <c r="AT7989">
        <v>3802.18</v>
      </c>
      <c r="AU7989">
        <v>4337.5</v>
      </c>
      <c r="AV7989">
        <v>4844.68</v>
      </c>
      <c r="AW7989">
        <v>5277.06</v>
      </c>
      <c r="AX7989">
        <v>5606.63</v>
      </c>
      <c r="AY7989">
        <v>5829.51</v>
      </c>
      <c r="AZ7989">
        <v>5965.85</v>
      </c>
      <c r="BA7989">
        <v>6053.57</v>
      </c>
      <c r="BB7989">
        <v>6137.92</v>
      </c>
      <c r="BC7989">
        <v>6259.67</v>
      </c>
      <c r="BD7989">
        <v>6445</v>
      </c>
      <c r="BE7989">
        <v>6700</v>
      </c>
      <c r="BF7989">
        <v>7010.74</v>
      </c>
      <c r="BG7989">
        <v>7348.6</v>
      </c>
      <c r="BH7989">
        <v>7678.61</v>
      </c>
      <c r="BI7989">
        <v>7968.9</v>
      </c>
      <c r="BJ7989">
        <v>8197.4500000000007</v>
      </c>
      <c r="BK7989">
        <v>8355.69</v>
      </c>
      <c r="BL7989">
        <v>8447.7800000000007</v>
      </c>
      <c r="BM7989">
        <v>8486.6</v>
      </c>
      <c r="BN7989">
        <v>8488.15</v>
      </c>
      <c r="BO7989">
        <v>8466.27</v>
      </c>
      <c r="BP7989">
        <v>8429.09</v>
      </c>
      <c r="BQ7989">
        <v>8377.81</v>
      </c>
      <c r="BR7989">
        <v>8308</v>
      </c>
      <c r="BS7989">
        <v>8212.1200000000008</v>
      </c>
      <c r="BT7989">
        <v>8082.58</v>
      </c>
      <c r="BU7989">
        <v>7914.16</v>
      </c>
      <c r="BV7989">
        <v>7705.29</v>
      </c>
      <c r="BW7989">
        <v>7458</v>
      </c>
      <c r="BX7989">
        <v>7177.01</v>
      </c>
      <c r="BY7989">
        <v>6868.34</v>
      </c>
      <c r="BZ7989">
        <v>6538.22</v>
      </c>
      <c r="CA7989">
        <v>6192.07</v>
      </c>
      <c r="CB7989">
        <v>5834.33</v>
      </c>
      <c r="CC7989">
        <v>5468.53</v>
      </c>
      <c r="CD7989">
        <v>5097.68</v>
      </c>
      <c r="CE7989">
        <v>4724.57</v>
      </c>
      <c r="CF7989">
        <v>4352.1099999999997</v>
      </c>
      <c r="CG7989">
        <v>3983.37</v>
      </c>
      <c r="CH7989">
        <v>3621.52</v>
      </c>
      <c r="CI7989">
        <v>3269.73</v>
      </c>
      <c r="CJ7989">
        <v>2930.97</v>
      </c>
      <c r="CK7989">
        <v>2607.92</v>
      </c>
      <c r="CL7989">
        <v>2302.88</v>
      </c>
      <c r="CM7989">
        <v>2017.68</v>
      </c>
      <c r="CN7989">
        <v>1753.72</v>
      </c>
      <c r="CO7989">
        <v>1511.96</v>
      </c>
      <c r="CP7989">
        <v>1292.9100000000001</v>
      </c>
      <c r="CQ7989">
        <v>1096.6199999999999</v>
      </c>
      <c r="CR7989">
        <v>922.73599999999999</v>
      </c>
      <c r="CS7989">
        <v>770.47199999999998</v>
      </c>
      <c r="CT7989">
        <v>638.697</v>
      </c>
      <c r="CU7989">
        <v>525.97199999999998</v>
      </c>
      <c r="CV7989">
        <v>430.63200000000001</v>
      </c>
      <c r="CW7989">
        <v>350.86700000000002</v>
      </c>
      <c r="CX7989">
        <v>284.8</v>
      </c>
      <c r="CY7989">
        <v>230.56800000000001</v>
      </c>
      <c r="CZ7989">
        <v>186.38900000000001</v>
      </c>
      <c r="DA7989">
        <v>150.61099999999999</v>
      </c>
      <c r="DB7989">
        <v>121.746</v>
      </c>
      <c r="DC7989">
        <v>98.497299999999996</v>
      </c>
      <c r="DD7989">
        <v>79.760800000000003</v>
      </c>
      <c r="DE7989">
        <v>64.621300000000005</v>
      </c>
      <c r="DF7989">
        <v>52.337699999999998</v>
      </c>
      <c r="DG7989">
        <v>42.322800000000001</v>
      </c>
      <c r="DH7989">
        <v>34.119799999999998</v>
      </c>
      <c r="DI7989">
        <v>27.377199999999998</v>
      </c>
      <c r="DJ7989">
        <v>21.826499999999999</v>
      </c>
      <c r="DK7989">
        <v>17.261299999999999</v>
      </c>
      <c r="DL7989">
        <v>13.5204</v>
      </c>
      <c r="DM7989">
        <v>10.474500000000001</v>
      </c>
      <c r="DN7989">
        <v>8.0162099999999992</v>
      </c>
      <c r="DO7989">
        <v>6.0541299999999998</v>
      </c>
      <c r="DP7989">
        <v>4.50814</v>
      </c>
      <c r="DQ7989">
        <v>3.30741</v>
      </c>
      <c r="DR7989">
        <v>2.3892600000000002</v>
      </c>
      <c r="DS7989">
        <v>1.6986600000000001</v>
      </c>
      <c r="DT7989">
        <v>1.18808</v>
      </c>
      <c r="DU7989">
        <v>0.81722600000000001</v>
      </c>
      <c r="DV7989">
        <v>0.55269000000000001</v>
      </c>
      <c r="DW7989">
        <v>0.36742999999999998</v>
      </c>
      <c r="DX7989">
        <v>0.24007600000000001</v>
      </c>
      <c r="DY7989">
        <v>0.38498300000000002</v>
      </c>
    </row>
    <row r="7990" spans="1:129" x14ac:dyDescent="0.35">
      <c r="A7990">
        <v>1</v>
      </c>
      <c r="B7990">
        <v>1</v>
      </c>
      <c r="C7990">
        <v>1</v>
      </c>
      <c r="D7990">
        <v>1</v>
      </c>
      <c r="E7990">
        <v>1</v>
      </c>
      <c r="F7990">
        <v>1</v>
      </c>
      <c r="G7990">
        <v>1</v>
      </c>
      <c r="H7990">
        <v>2030</v>
      </c>
      <c r="I7990">
        <v>1</v>
      </c>
      <c r="J7990">
        <v>2030</v>
      </c>
      <c r="K7990" t="s">
        <v>3373</v>
      </c>
      <c r="L7990" t="s">
        <v>1429</v>
      </c>
      <c r="M7990">
        <v>0.26424500000000001</v>
      </c>
      <c r="N7990">
        <v>1.23566</v>
      </c>
      <c r="O7990">
        <v>5.6988399999999997</v>
      </c>
      <c r="P7990">
        <v>16.965499999999999</v>
      </c>
      <c r="Q7990">
        <v>38.516100000000002</v>
      </c>
      <c r="R7990">
        <v>71.829800000000006</v>
      </c>
      <c r="S7990">
        <v>114.511</v>
      </c>
      <c r="T7990">
        <v>159.874</v>
      </c>
      <c r="U7990">
        <v>198.74</v>
      </c>
      <c r="V7990">
        <v>223.00800000000001</v>
      </c>
      <c r="W7990">
        <v>229.42099999999999</v>
      </c>
      <c r="X7990">
        <v>221.86099999999999</v>
      </c>
      <c r="Y7990">
        <v>211.375</v>
      </c>
      <c r="Z7990">
        <v>214.333</v>
      </c>
      <c r="AA7990">
        <v>249.76499999999999</v>
      </c>
      <c r="AB7990">
        <v>336.62599999999998</v>
      </c>
      <c r="AC7990">
        <v>491.01499999999999</v>
      </c>
      <c r="AD7990">
        <v>722.94</v>
      </c>
      <c r="AE7990">
        <v>1032.52</v>
      </c>
      <c r="AF7990">
        <v>1406.47</v>
      </c>
      <c r="AG7990">
        <v>1816.67</v>
      </c>
      <c r="AH7990">
        <v>2222.5700000000002</v>
      </c>
      <c r="AI7990">
        <v>2578.35</v>
      </c>
      <c r="AJ7990">
        <v>2843.79</v>
      </c>
      <c r="AK7990">
        <v>2996.03</v>
      </c>
      <c r="AL7990">
        <v>3038.25</v>
      </c>
      <c r="AM7990">
        <v>3002.15</v>
      </c>
      <c r="AN7990">
        <v>2942.72</v>
      </c>
      <c r="AO7990">
        <v>2926.38</v>
      </c>
      <c r="AP7990">
        <v>3015.72</v>
      </c>
      <c r="AQ7990">
        <v>3254.79</v>
      </c>
      <c r="AR7990">
        <v>3658.69</v>
      </c>
      <c r="AS7990">
        <v>4209.8599999999997</v>
      </c>
      <c r="AT7990">
        <v>4861.68</v>
      </c>
      <c r="AU7990">
        <v>5548.7</v>
      </c>
      <c r="AV7990">
        <v>6201</v>
      </c>
      <c r="AW7990">
        <v>6759.52</v>
      </c>
      <c r="AX7990">
        <v>7189.11</v>
      </c>
      <c r="AY7990">
        <v>7485.53</v>
      </c>
      <c r="AZ7990">
        <v>7675.17</v>
      </c>
      <c r="BA7990">
        <v>7807.08</v>
      </c>
      <c r="BB7990">
        <v>7939.58</v>
      </c>
      <c r="BC7990">
        <v>8125.05</v>
      </c>
      <c r="BD7990">
        <v>8397.18</v>
      </c>
      <c r="BE7990">
        <v>8763.82</v>
      </c>
      <c r="BF7990">
        <v>9207.2800000000007</v>
      </c>
      <c r="BG7990">
        <v>9691.2000000000007</v>
      </c>
      <c r="BH7990">
        <v>10171.299999999999</v>
      </c>
      <c r="BI7990">
        <v>10607.3</v>
      </c>
      <c r="BJ7990">
        <v>10971.7</v>
      </c>
      <c r="BK7990">
        <v>11254</v>
      </c>
      <c r="BL7990">
        <v>11459.5</v>
      </c>
      <c r="BM7990">
        <v>11604.1</v>
      </c>
      <c r="BN7990">
        <v>11707.1</v>
      </c>
      <c r="BO7990">
        <v>11784.2</v>
      </c>
      <c r="BP7990">
        <v>11843.5</v>
      </c>
      <c r="BQ7990">
        <v>11883.5</v>
      </c>
      <c r="BR7990">
        <v>11895.9</v>
      </c>
      <c r="BS7990">
        <v>11868.5</v>
      </c>
      <c r="BT7990">
        <v>11789.3</v>
      </c>
      <c r="BU7990">
        <v>11650</v>
      </c>
      <c r="BV7990">
        <v>11447.2</v>
      </c>
      <c r="BW7990">
        <v>11182.4</v>
      </c>
      <c r="BX7990">
        <v>10860.9</v>
      </c>
      <c r="BY7990">
        <v>10489.9</v>
      </c>
      <c r="BZ7990">
        <v>10076.700000000001</v>
      </c>
      <c r="CA7990">
        <v>9628.39</v>
      </c>
      <c r="CB7990">
        <v>9150.7800000000007</v>
      </c>
      <c r="CC7990">
        <v>8649.17</v>
      </c>
      <c r="CD7990">
        <v>8128.58</v>
      </c>
      <c r="CE7990">
        <v>7594.11</v>
      </c>
      <c r="CF7990">
        <v>7051.32</v>
      </c>
      <c r="CG7990">
        <v>6506.03</v>
      </c>
      <c r="CH7990">
        <v>5964.18</v>
      </c>
      <c r="CI7990">
        <v>5431.56</v>
      </c>
      <c r="CJ7990">
        <v>4913.45</v>
      </c>
      <c r="CK7990">
        <v>4414.5200000000004</v>
      </c>
      <c r="CL7990">
        <v>3938.66</v>
      </c>
      <c r="CM7990">
        <v>3489.02</v>
      </c>
      <c r="CN7990">
        <v>3068.06</v>
      </c>
      <c r="CO7990">
        <v>2677.55</v>
      </c>
      <c r="CP7990">
        <v>2318.71</v>
      </c>
      <c r="CQ7990">
        <v>1992.16</v>
      </c>
      <c r="CR7990">
        <v>1697.99</v>
      </c>
      <c r="CS7990">
        <v>1435.74</v>
      </c>
      <c r="CT7990">
        <v>1204.49</v>
      </c>
      <c r="CU7990">
        <v>1002.82</v>
      </c>
      <c r="CV7990">
        <v>828.92399999999998</v>
      </c>
      <c r="CW7990">
        <v>680.66200000000003</v>
      </c>
      <c r="CX7990">
        <v>555.64499999999998</v>
      </c>
      <c r="CY7990">
        <v>451.34</v>
      </c>
      <c r="CZ7990">
        <v>365.16699999999997</v>
      </c>
      <c r="DA7990">
        <v>294.589</v>
      </c>
      <c r="DB7990">
        <v>237.19800000000001</v>
      </c>
      <c r="DC7990">
        <v>190.78100000000001</v>
      </c>
      <c r="DD7990">
        <v>153.364</v>
      </c>
      <c r="DE7990">
        <v>123.238</v>
      </c>
      <c r="DF7990">
        <v>98.964100000000002</v>
      </c>
      <c r="DG7990">
        <v>79.361999999999995</v>
      </c>
      <c r="DH7990">
        <v>63.4848</v>
      </c>
      <c r="DI7990">
        <v>50.587899999999998</v>
      </c>
      <c r="DJ7990">
        <v>40.092399999999998</v>
      </c>
      <c r="DK7990">
        <v>31.550699999999999</v>
      </c>
      <c r="DL7990">
        <v>24.614799999999999</v>
      </c>
      <c r="DM7990">
        <v>19.009799999999998</v>
      </c>
      <c r="DN7990">
        <v>14.513400000000001</v>
      </c>
      <c r="DO7990">
        <v>10.9412</v>
      </c>
      <c r="DP7990">
        <v>8.1364000000000001</v>
      </c>
      <c r="DQ7990">
        <v>5.9635400000000001</v>
      </c>
      <c r="DR7990">
        <v>4.3050800000000002</v>
      </c>
      <c r="DS7990">
        <v>3.0592800000000002</v>
      </c>
      <c r="DT7990">
        <v>2.1390500000000001</v>
      </c>
      <c r="DU7990">
        <v>1.4710399999999999</v>
      </c>
      <c r="DV7990">
        <v>0.99473199999999995</v>
      </c>
      <c r="DW7990">
        <v>0.66124799999999995</v>
      </c>
      <c r="DX7990">
        <v>0.43203599999999998</v>
      </c>
      <c r="DY7990">
        <v>0.69279299999999999</v>
      </c>
    </row>
    <row r="7991" spans="1:129" x14ac:dyDescent="0.35">
      <c r="A7991">
        <v>1</v>
      </c>
      <c r="B7991">
        <v>1</v>
      </c>
      <c r="C7991">
        <v>1</v>
      </c>
      <c r="D7991">
        <v>1</v>
      </c>
      <c r="E7991">
        <v>1</v>
      </c>
      <c r="F7991">
        <v>1</v>
      </c>
      <c r="G7991">
        <v>1</v>
      </c>
      <c r="H7991">
        <v>2030</v>
      </c>
      <c r="I7991">
        <v>1</v>
      </c>
      <c r="J7991">
        <v>2030.5</v>
      </c>
      <c r="K7991" t="s">
        <v>1463</v>
      </c>
      <c r="L7991" t="s">
        <v>1429</v>
      </c>
      <c r="M7991">
        <v>0.207428</v>
      </c>
      <c r="N7991">
        <v>0.969974</v>
      </c>
      <c r="O7991">
        <v>4.4735100000000001</v>
      </c>
      <c r="P7991">
        <v>13.317600000000001</v>
      </c>
      <c r="Q7991">
        <v>30.2346</v>
      </c>
      <c r="R7991">
        <v>56.385300000000001</v>
      </c>
      <c r="S7991">
        <v>89.889600000000002</v>
      </c>
      <c r="T7991">
        <v>125.498</v>
      </c>
      <c r="U7991">
        <v>156.00800000000001</v>
      </c>
      <c r="V7991">
        <v>175.05799999999999</v>
      </c>
      <c r="W7991">
        <v>180.09100000000001</v>
      </c>
      <c r="X7991">
        <v>174.155</v>
      </c>
      <c r="Y7991">
        <v>165.92</v>
      </c>
      <c r="Z7991">
        <v>168.23500000000001</v>
      </c>
      <c r="AA7991">
        <v>196.03800000000001</v>
      </c>
      <c r="AB7991">
        <v>264.20499999999998</v>
      </c>
      <c r="AC7991">
        <v>385.37099999999998</v>
      </c>
      <c r="AD7991">
        <v>567.39</v>
      </c>
      <c r="AE7991">
        <v>810.35299999999995</v>
      </c>
      <c r="AF7991">
        <v>1103.8399999999999</v>
      </c>
      <c r="AG7991">
        <v>1425.76</v>
      </c>
      <c r="AH7991">
        <v>1744.3</v>
      </c>
      <c r="AI7991">
        <v>2023.47</v>
      </c>
      <c r="AJ7991">
        <v>2231.6999999999998</v>
      </c>
      <c r="AK7991">
        <v>2351.02</v>
      </c>
      <c r="AL7991">
        <v>2383.87</v>
      </c>
      <c r="AM7991">
        <v>2355.1</v>
      </c>
      <c r="AN7991">
        <v>2307.81</v>
      </c>
      <c r="AO7991">
        <v>2294.06</v>
      </c>
      <c r="AP7991">
        <v>2362.92</v>
      </c>
      <c r="AQ7991">
        <v>2548.9</v>
      </c>
      <c r="AR7991">
        <v>2863.8</v>
      </c>
      <c r="AS7991">
        <v>3293.78</v>
      </c>
      <c r="AT7991">
        <v>3802.18</v>
      </c>
      <c r="AU7991">
        <v>4337.5</v>
      </c>
      <c r="AV7991">
        <v>4844.68</v>
      </c>
      <c r="AW7991">
        <v>5277.06</v>
      </c>
      <c r="AX7991">
        <v>5606.63</v>
      </c>
      <c r="AY7991">
        <v>5829.51</v>
      </c>
      <c r="AZ7991">
        <v>5965.85</v>
      </c>
      <c r="BA7991">
        <v>6053.57</v>
      </c>
      <c r="BB7991">
        <v>6137.92</v>
      </c>
      <c r="BC7991">
        <v>6259.66</v>
      </c>
      <c r="BD7991">
        <v>6444.99</v>
      </c>
      <c r="BE7991">
        <v>6699.98</v>
      </c>
      <c r="BF7991">
        <v>7010.72</v>
      </c>
      <c r="BG7991">
        <v>7348.55</v>
      </c>
      <c r="BH7991">
        <v>7678.55</v>
      </c>
      <c r="BI7991">
        <v>7968.8</v>
      </c>
      <c r="BJ7991">
        <v>8197.2999999999993</v>
      </c>
      <c r="BK7991">
        <v>8355.48</v>
      </c>
      <c r="BL7991">
        <v>8447.48</v>
      </c>
      <c r="BM7991">
        <v>8486.17</v>
      </c>
      <c r="BN7991">
        <v>8487.5499999999993</v>
      </c>
      <c r="BO7991">
        <v>8465.4500000000007</v>
      </c>
      <c r="BP7991">
        <v>8428</v>
      </c>
      <c r="BQ7991">
        <v>8376.36</v>
      </c>
      <c r="BR7991">
        <v>8306.1200000000008</v>
      </c>
      <c r="BS7991">
        <v>8209.74</v>
      </c>
      <c r="BT7991">
        <v>8079.62</v>
      </c>
      <c r="BU7991">
        <v>7910.59</v>
      </c>
      <c r="BV7991">
        <v>7701.1</v>
      </c>
      <c r="BW7991">
        <v>7453.26</v>
      </c>
      <c r="BX7991">
        <v>7171.89</v>
      </c>
      <c r="BY7991">
        <v>6863.16</v>
      </c>
      <c r="BZ7991">
        <v>6533.43</v>
      </c>
      <c r="CA7991">
        <v>6188.31</v>
      </c>
      <c r="CB7991">
        <v>5832.44</v>
      </c>
      <c r="CC7991">
        <v>5469.56</v>
      </c>
      <c r="CD7991">
        <v>5102.84</v>
      </c>
      <c r="CE7991">
        <v>4735.17</v>
      </c>
      <c r="CF7991">
        <v>4369.51</v>
      </c>
      <c r="CG7991">
        <v>4008.83</v>
      </c>
      <c r="CH7991">
        <v>3656.13</v>
      </c>
      <c r="CI7991">
        <v>3314.26</v>
      </c>
      <c r="CJ7991">
        <v>2985.76</v>
      </c>
      <c r="CK7991">
        <v>2672.81</v>
      </c>
      <c r="CL7991">
        <v>2377.14</v>
      </c>
      <c r="CM7991">
        <v>2100.04</v>
      </c>
      <c r="CN7991">
        <v>1842.45</v>
      </c>
      <c r="CO7991">
        <v>1604.92</v>
      </c>
      <c r="CP7991">
        <v>1387.76</v>
      </c>
      <c r="CQ7991">
        <v>1190.95</v>
      </c>
      <c r="CR7991">
        <v>1014.25</v>
      </c>
      <c r="CS7991">
        <v>857.14800000000002</v>
      </c>
      <c r="CT7991">
        <v>718.89599999999996</v>
      </c>
      <c r="CU7991">
        <v>598.51599999999996</v>
      </c>
      <c r="CV7991">
        <v>494.82900000000001</v>
      </c>
      <c r="CW7991">
        <v>406.49</v>
      </c>
      <c r="CX7991">
        <v>332.03</v>
      </c>
      <c r="CY7991">
        <v>269.91300000000001</v>
      </c>
      <c r="CZ7991">
        <v>218.58500000000001</v>
      </c>
      <c r="DA7991">
        <v>176.52799999999999</v>
      </c>
      <c r="DB7991">
        <v>142.30699999999999</v>
      </c>
      <c r="DC7991">
        <v>114.604</v>
      </c>
      <c r="DD7991">
        <v>92.247299999999996</v>
      </c>
      <c r="DE7991">
        <v>74.222800000000007</v>
      </c>
      <c r="DF7991">
        <v>59.677900000000001</v>
      </c>
      <c r="DG7991">
        <v>47.9133</v>
      </c>
      <c r="DH7991">
        <v>38.368499999999997</v>
      </c>
      <c r="DI7991">
        <v>30.602699999999999</v>
      </c>
      <c r="DJ7991">
        <v>24.273299999999999</v>
      </c>
      <c r="DK7991">
        <v>19.114999999999998</v>
      </c>
      <c r="DL7991">
        <v>14.9214</v>
      </c>
      <c r="DM7991">
        <v>11.5291</v>
      </c>
      <c r="DN7991">
        <v>8.8054500000000004</v>
      </c>
      <c r="DO7991">
        <v>6.64018</v>
      </c>
      <c r="DP7991">
        <v>4.9391299999999996</v>
      </c>
      <c r="DQ7991">
        <v>3.6208</v>
      </c>
      <c r="DR7991">
        <v>2.6142500000000002</v>
      </c>
      <c r="DS7991">
        <v>1.85795</v>
      </c>
      <c r="DT7991">
        <v>1.2991999999999999</v>
      </c>
      <c r="DU7991">
        <v>0.89353000000000005</v>
      </c>
      <c r="DV7991">
        <v>0.60424599999999995</v>
      </c>
      <c r="DW7991">
        <v>0.40168900000000002</v>
      </c>
      <c r="DX7991">
        <v>0.26245800000000002</v>
      </c>
      <c r="DY7991">
        <v>0.42088399999999998</v>
      </c>
    </row>
    <row r="7992" spans="1:129" x14ac:dyDescent="0.35">
      <c r="A7992">
        <v>1</v>
      </c>
      <c r="B7992">
        <v>1</v>
      </c>
      <c r="C7992">
        <v>1</v>
      </c>
      <c r="D7992">
        <v>1</v>
      </c>
      <c r="E7992">
        <v>1</v>
      </c>
      <c r="F7992">
        <v>1</v>
      </c>
      <c r="G7992">
        <v>1</v>
      </c>
      <c r="H7992">
        <v>2031</v>
      </c>
      <c r="I7992">
        <v>1</v>
      </c>
      <c r="J7992">
        <v>2031</v>
      </c>
      <c r="K7992" t="s">
        <v>3373</v>
      </c>
      <c r="L7992" t="s">
        <v>1429</v>
      </c>
      <c r="M7992">
        <v>0.26424500000000001</v>
      </c>
      <c r="N7992">
        <v>1.23566</v>
      </c>
      <c r="O7992">
        <v>5.6988399999999997</v>
      </c>
      <c r="P7992">
        <v>16.965499999999999</v>
      </c>
      <c r="Q7992">
        <v>38.516100000000002</v>
      </c>
      <c r="R7992">
        <v>71.829800000000006</v>
      </c>
      <c r="S7992">
        <v>114.511</v>
      </c>
      <c r="T7992">
        <v>159.874</v>
      </c>
      <c r="U7992">
        <v>198.74</v>
      </c>
      <c r="V7992">
        <v>223.00800000000001</v>
      </c>
      <c r="W7992">
        <v>229.42099999999999</v>
      </c>
      <c r="X7992">
        <v>221.86099999999999</v>
      </c>
      <c r="Y7992">
        <v>211.375</v>
      </c>
      <c r="Z7992">
        <v>214.333</v>
      </c>
      <c r="AA7992">
        <v>249.76499999999999</v>
      </c>
      <c r="AB7992">
        <v>336.62599999999998</v>
      </c>
      <c r="AC7992">
        <v>491.01499999999999</v>
      </c>
      <c r="AD7992">
        <v>722.94</v>
      </c>
      <c r="AE7992">
        <v>1032.52</v>
      </c>
      <c r="AF7992">
        <v>1406.47</v>
      </c>
      <c r="AG7992">
        <v>1816.67</v>
      </c>
      <c r="AH7992">
        <v>2222.5700000000002</v>
      </c>
      <c r="AI7992">
        <v>2578.35</v>
      </c>
      <c r="AJ7992">
        <v>2843.79</v>
      </c>
      <c r="AK7992">
        <v>2996.03</v>
      </c>
      <c r="AL7992">
        <v>3038.25</v>
      </c>
      <c r="AM7992">
        <v>3002.15</v>
      </c>
      <c r="AN7992">
        <v>2942.72</v>
      </c>
      <c r="AO7992">
        <v>2926.38</v>
      </c>
      <c r="AP7992">
        <v>3015.72</v>
      </c>
      <c r="AQ7992">
        <v>3254.79</v>
      </c>
      <c r="AR7992">
        <v>3658.69</v>
      </c>
      <c r="AS7992">
        <v>4209.8599999999997</v>
      </c>
      <c r="AT7992">
        <v>4861.68</v>
      </c>
      <c r="AU7992">
        <v>5548.7</v>
      </c>
      <c r="AV7992">
        <v>6201</v>
      </c>
      <c r="AW7992">
        <v>6759.52</v>
      </c>
      <c r="AX7992">
        <v>7189.11</v>
      </c>
      <c r="AY7992">
        <v>7485.53</v>
      </c>
      <c r="AZ7992">
        <v>7675.17</v>
      </c>
      <c r="BA7992">
        <v>7807.08</v>
      </c>
      <c r="BB7992">
        <v>7939.58</v>
      </c>
      <c r="BC7992">
        <v>8125.05</v>
      </c>
      <c r="BD7992">
        <v>8397.18</v>
      </c>
      <c r="BE7992">
        <v>8763.82</v>
      </c>
      <c r="BF7992">
        <v>9207.2800000000007</v>
      </c>
      <c r="BG7992">
        <v>9691.19</v>
      </c>
      <c r="BH7992">
        <v>10171.299999999999</v>
      </c>
      <c r="BI7992">
        <v>10607.3</v>
      </c>
      <c r="BJ7992">
        <v>10971.7</v>
      </c>
      <c r="BK7992">
        <v>11254</v>
      </c>
      <c r="BL7992">
        <v>11459.4</v>
      </c>
      <c r="BM7992">
        <v>11604</v>
      </c>
      <c r="BN7992">
        <v>11707</v>
      </c>
      <c r="BO7992">
        <v>11784.1</v>
      </c>
      <c r="BP7992">
        <v>11843.3</v>
      </c>
      <c r="BQ7992">
        <v>11883.3</v>
      </c>
      <c r="BR7992">
        <v>11895.6</v>
      </c>
      <c r="BS7992">
        <v>11868</v>
      </c>
      <c r="BT7992">
        <v>11788.7</v>
      </c>
      <c r="BU7992">
        <v>11649.2</v>
      </c>
      <c r="BV7992">
        <v>11446.2</v>
      </c>
      <c r="BW7992">
        <v>11181.1</v>
      </c>
      <c r="BX7992">
        <v>10859.4</v>
      </c>
      <c r="BY7992">
        <v>10488</v>
      </c>
      <c r="BZ7992">
        <v>10074.6</v>
      </c>
      <c r="CA7992">
        <v>9626.0400000000009</v>
      </c>
      <c r="CB7992">
        <v>9148.39</v>
      </c>
      <c r="CC7992">
        <v>8646.9699999999993</v>
      </c>
      <c r="CD7992">
        <v>8126.91</v>
      </c>
      <c r="CE7992">
        <v>7593.45</v>
      </c>
      <c r="CF7992">
        <v>7052.23</v>
      </c>
      <c r="CG7992">
        <v>6509.21</v>
      </c>
      <c r="CH7992">
        <v>5970.41</v>
      </c>
      <c r="CI7992">
        <v>5441.65</v>
      </c>
      <c r="CJ7992">
        <v>4928.21</v>
      </c>
      <c r="CK7992">
        <v>4434.68</v>
      </c>
      <c r="CL7992">
        <v>3964.8</v>
      </c>
      <c r="CM7992">
        <v>3521.49</v>
      </c>
      <c r="CN7992">
        <v>3106.92</v>
      </c>
      <c r="CO7992">
        <v>2722.55</v>
      </c>
      <c r="CP7992">
        <v>2369.2600000000002</v>
      </c>
      <c r="CQ7992">
        <v>2047.35</v>
      </c>
      <c r="CR7992">
        <v>1756.64</v>
      </c>
      <c r="CS7992">
        <v>1496.48</v>
      </c>
      <c r="CT7992">
        <v>1265.83</v>
      </c>
      <c r="CU7992">
        <v>1063.29</v>
      </c>
      <c r="CV7992">
        <v>887.13699999999994</v>
      </c>
      <c r="CW7992">
        <v>735.42700000000002</v>
      </c>
      <c r="CX7992">
        <v>606.01700000000005</v>
      </c>
      <c r="CY7992">
        <v>496.65899999999999</v>
      </c>
      <c r="CZ7992">
        <v>405.06900000000002</v>
      </c>
      <c r="DA7992">
        <v>328.98700000000002</v>
      </c>
      <c r="DB7992">
        <v>266.24599999999998</v>
      </c>
      <c r="DC7992">
        <v>214.82499999999999</v>
      </c>
      <c r="DD7992">
        <v>172.88300000000001</v>
      </c>
      <c r="DE7992">
        <v>138.78800000000001</v>
      </c>
      <c r="DF7992">
        <v>111.13200000000001</v>
      </c>
      <c r="DG7992">
        <v>88.720600000000005</v>
      </c>
      <c r="DH7992">
        <v>70.566800000000001</v>
      </c>
      <c r="DI7992">
        <v>55.865900000000003</v>
      </c>
      <c r="DJ7992">
        <v>43.970500000000001</v>
      </c>
      <c r="DK7992">
        <v>34.363</v>
      </c>
      <c r="DL7992">
        <v>26.629899999999999</v>
      </c>
      <c r="DM7992">
        <v>20.437899999999999</v>
      </c>
      <c r="DN7992">
        <v>15.5154</v>
      </c>
      <c r="DO7992">
        <v>11.6378</v>
      </c>
      <c r="DP7992">
        <v>8.6164299999999994</v>
      </c>
      <c r="DQ7992">
        <v>6.2915900000000002</v>
      </c>
      <c r="DR7992">
        <v>4.5274099999999997</v>
      </c>
      <c r="DS7992">
        <v>3.2086700000000001</v>
      </c>
      <c r="DT7992">
        <v>2.2385100000000002</v>
      </c>
      <c r="DU7992">
        <v>1.5366299999999999</v>
      </c>
      <c r="DV7992">
        <v>1.0375399999999999</v>
      </c>
      <c r="DW7992">
        <v>0.68886899999999995</v>
      </c>
      <c r="DX7992">
        <v>0.44964500000000002</v>
      </c>
      <c r="DY7992">
        <v>0.71997</v>
      </c>
    </row>
    <row r="7993" spans="1:129" x14ac:dyDescent="0.35">
      <c r="A7993">
        <v>1</v>
      </c>
      <c r="B7993">
        <v>1</v>
      </c>
      <c r="C7993">
        <v>1</v>
      </c>
      <c r="D7993">
        <v>1</v>
      </c>
      <c r="E7993">
        <v>1</v>
      </c>
      <c r="F7993">
        <v>1</v>
      </c>
      <c r="G7993">
        <v>1</v>
      </c>
      <c r="H7993">
        <v>2031</v>
      </c>
      <c r="I7993">
        <v>1</v>
      </c>
      <c r="J7993">
        <v>2031.5</v>
      </c>
      <c r="K7993" t="s">
        <v>1463</v>
      </c>
      <c r="L7993" t="s">
        <v>1429</v>
      </c>
      <c r="M7993">
        <v>0.207428</v>
      </c>
      <c r="N7993">
        <v>0.969974</v>
      </c>
      <c r="O7993">
        <v>4.4735100000000001</v>
      </c>
      <c r="P7993">
        <v>13.317600000000001</v>
      </c>
      <c r="Q7993">
        <v>30.2346</v>
      </c>
      <c r="R7993">
        <v>56.385300000000001</v>
      </c>
      <c r="S7993">
        <v>89.889600000000002</v>
      </c>
      <c r="T7993">
        <v>125.498</v>
      </c>
      <c r="U7993">
        <v>156.00800000000001</v>
      </c>
      <c r="V7993">
        <v>175.05799999999999</v>
      </c>
      <c r="W7993">
        <v>180.09100000000001</v>
      </c>
      <c r="X7993">
        <v>174.155</v>
      </c>
      <c r="Y7993">
        <v>165.92</v>
      </c>
      <c r="Z7993">
        <v>168.23500000000001</v>
      </c>
      <c r="AA7993">
        <v>196.03800000000001</v>
      </c>
      <c r="AB7993">
        <v>264.20499999999998</v>
      </c>
      <c r="AC7993">
        <v>385.37099999999998</v>
      </c>
      <c r="AD7993">
        <v>567.39</v>
      </c>
      <c r="AE7993">
        <v>810.35299999999995</v>
      </c>
      <c r="AF7993">
        <v>1103.8399999999999</v>
      </c>
      <c r="AG7993">
        <v>1425.76</v>
      </c>
      <c r="AH7993">
        <v>1744.3</v>
      </c>
      <c r="AI7993">
        <v>2023.47</v>
      </c>
      <c r="AJ7993">
        <v>2231.6999999999998</v>
      </c>
      <c r="AK7993">
        <v>2351.02</v>
      </c>
      <c r="AL7993">
        <v>2383.87</v>
      </c>
      <c r="AM7993">
        <v>2355.1</v>
      </c>
      <c r="AN7993">
        <v>2307.81</v>
      </c>
      <c r="AO7993">
        <v>2294.06</v>
      </c>
      <c r="AP7993">
        <v>2362.92</v>
      </c>
      <c r="AQ7993">
        <v>2548.9</v>
      </c>
      <c r="AR7993">
        <v>2863.8</v>
      </c>
      <c r="AS7993">
        <v>3293.78</v>
      </c>
      <c r="AT7993">
        <v>3802.18</v>
      </c>
      <c r="AU7993">
        <v>4337.5</v>
      </c>
      <c r="AV7993">
        <v>4844.68</v>
      </c>
      <c r="AW7993">
        <v>5277.06</v>
      </c>
      <c r="AX7993">
        <v>5606.63</v>
      </c>
      <c r="AY7993">
        <v>5829.51</v>
      </c>
      <c r="AZ7993">
        <v>5965.85</v>
      </c>
      <c r="BA7993">
        <v>6053.57</v>
      </c>
      <c r="BB7993">
        <v>6137.92</v>
      </c>
      <c r="BC7993">
        <v>6259.66</v>
      </c>
      <c r="BD7993">
        <v>6444.99</v>
      </c>
      <c r="BE7993">
        <v>6699.98</v>
      </c>
      <c r="BF7993">
        <v>7010.72</v>
      </c>
      <c r="BG7993">
        <v>7348.55</v>
      </c>
      <c r="BH7993">
        <v>7678.55</v>
      </c>
      <c r="BI7993">
        <v>7968.8</v>
      </c>
      <c r="BJ7993">
        <v>8197.2999999999993</v>
      </c>
      <c r="BK7993">
        <v>8355.4699999999993</v>
      </c>
      <c r="BL7993">
        <v>8447.4599999999991</v>
      </c>
      <c r="BM7993">
        <v>8486.14</v>
      </c>
      <c r="BN7993">
        <v>8487.51</v>
      </c>
      <c r="BO7993">
        <v>8465.39</v>
      </c>
      <c r="BP7993">
        <v>8427.91</v>
      </c>
      <c r="BQ7993">
        <v>8376.23</v>
      </c>
      <c r="BR7993">
        <v>8305.94</v>
      </c>
      <c r="BS7993">
        <v>8209.48</v>
      </c>
      <c r="BT7993">
        <v>8079.27</v>
      </c>
      <c r="BU7993">
        <v>7910.13</v>
      </c>
      <c r="BV7993">
        <v>7700.5</v>
      </c>
      <c r="BW7993">
        <v>7452.5</v>
      </c>
      <c r="BX7993">
        <v>7170.95</v>
      </c>
      <c r="BY7993">
        <v>6862.04</v>
      </c>
      <c r="BZ7993">
        <v>6532.15</v>
      </c>
      <c r="CA7993">
        <v>6186.92</v>
      </c>
      <c r="CB7993">
        <v>5831.03</v>
      </c>
      <c r="CC7993">
        <v>5468.27</v>
      </c>
      <c r="CD7993">
        <v>5101.88</v>
      </c>
      <c r="CE7993">
        <v>4734.82</v>
      </c>
      <c r="CF7993">
        <v>4370.12</v>
      </c>
      <c r="CG7993">
        <v>4010.82</v>
      </c>
      <c r="CH7993">
        <v>3659.96</v>
      </c>
      <c r="CI7993">
        <v>3320.41</v>
      </c>
      <c r="CJ7993">
        <v>2994.73</v>
      </c>
      <c r="CK7993">
        <v>2685.03</v>
      </c>
      <c r="CL7993">
        <v>2392.9499999999998</v>
      </c>
      <c r="CM7993">
        <v>2119.66</v>
      </c>
      <c r="CN7993">
        <v>1865.9</v>
      </c>
      <c r="CO7993">
        <v>1632.07</v>
      </c>
      <c r="CP7993">
        <v>1418.23</v>
      </c>
      <c r="CQ7993">
        <v>1224.2</v>
      </c>
      <c r="CR7993">
        <v>1049.57</v>
      </c>
      <c r="CS7993">
        <v>893.71600000000001</v>
      </c>
      <c r="CT7993">
        <v>755.81799999999998</v>
      </c>
      <c r="CU7993">
        <v>634.90499999999997</v>
      </c>
      <c r="CV7993">
        <v>529.85599999999999</v>
      </c>
      <c r="CW7993">
        <v>439.43799999999999</v>
      </c>
      <c r="CX7993">
        <v>362.33300000000003</v>
      </c>
      <c r="CY7993">
        <v>297.17399999999998</v>
      </c>
      <c r="CZ7993">
        <v>242.58699999999999</v>
      </c>
      <c r="DA7993">
        <v>197.22</v>
      </c>
      <c r="DB7993">
        <v>159.78200000000001</v>
      </c>
      <c r="DC7993">
        <v>129.07</v>
      </c>
      <c r="DD7993">
        <v>103.992</v>
      </c>
      <c r="DE7993">
        <v>83.581199999999995</v>
      </c>
      <c r="DF7993">
        <v>67.002099999999999</v>
      </c>
      <c r="DG7993">
        <v>53.548099999999998</v>
      </c>
      <c r="DH7993">
        <v>42.633800000000001</v>
      </c>
      <c r="DI7993">
        <v>33.782699999999998</v>
      </c>
      <c r="DJ7993">
        <v>26.610700000000001</v>
      </c>
      <c r="DK7993">
        <v>20.8109</v>
      </c>
      <c r="DL7993">
        <v>16.1372</v>
      </c>
      <c r="DM7993">
        <v>12.3911</v>
      </c>
      <c r="DN7993">
        <v>9.4106500000000004</v>
      </c>
      <c r="DO7993">
        <v>7.06114</v>
      </c>
      <c r="DP7993">
        <v>5.2294099999999997</v>
      </c>
      <c r="DQ7993">
        <v>3.8192900000000001</v>
      </c>
      <c r="DR7993">
        <v>2.74884</v>
      </c>
      <c r="DS7993">
        <v>1.9484399999999999</v>
      </c>
      <c r="DT7993">
        <v>1.35947</v>
      </c>
      <c r="DU7993">
        <v>0.93329700000000004</v>
      </c>
      <c r="DV7993">
        <v>0.63020699999999996</v>
      </c>
      <c r="DW7993">
        <v>0.41844700000000001</v>
      </c>
      <c r="DX7993">
        <v>0.273144</v>
      </c>
      <c r="DY7993">
        <v>0.437384</v>
      </c>
    </row>
    <row r="7994" spans="1:129" x14ac:dyDescent="0.35">
      <c r="A7994">
        <v>1</v>
      </c>
      <c r="B7994">
        <v>1</v>
      </c>
      <c r="C7994">
        <v>1</v>
      </c>
      <c r="D7994">
        <v>1</v>
      </c>
      <c r="E7994">
        <v>1</v>
      </c>
      <c r="F7994">
        <v>1</v>
      </c>
      <c r="G7994">
        <v>1</v>
      </c>
      <c r="H7994">
        <v>2032</v>
      </c>
      <c r="I7994">
        <v>1</v>
      </c>
      <c r="J7994">
        <v>2032</v>
      </c>
      <c r="K7994" t="s">
        <v>3373</v>
      </c>
      <c r="L7994" t="s">
        <v>1429</v>
      </c>
      <c r="M7994">
        <v>0.26424500000000001</v>
      </c>
      <c r="N7994">
        <v>1.23566</v>
      </c>
      <c r="O7994">
        <v>5.6988399999999997</v>
      </c>
      <c r="P7994">
        <v>16.965499999999999</v>
      </c>
      <c r="Q7994">
        <v>38.516100000000002</v>
      </c>
      <c r="R7994">
        <v>71.829800000000006</v>
      </c>
      <c r="S7994">
        <v>114.511</v>
      </c>
      <c r="T7994">
        <v>159.874</v>
      </c>
      <c r="U7994">
        <v>198.74</v>
      </c>
      <c r="V7994">
        <v>223.00800000000001</v>
      </c>
      <c r="W7994">
        <v>229.42099999999999</v>
      </c>
      <c r="X7994">
        <v>221.86099999999999</v>
      </c>
      <c r="Y7994">
        <v>211.375</v>
      </c>
      <c r="Z7994">
        <v>214.333</v>
      </c>
      <c r="AA7994">
        <v>249.76499999999999</v>
      </c>
      <c r="AB7994">
        <v>336.62599999999998</v>
      </c>
      <c r="AC7994">
        <v>491.01499999999999</v>
      </c>
      <c r="AD7994">
        <v>722.94</v>
      </c>
      <c r="AE7994">
        <v>1032.52</v>
      </c>
      <c r="AF7994">
        <v>1406.47</v>
      </c>
      <c r="AG7994">
        <v>1816.67</v>
      </c>
      <c r="AH7994">
        <v>2222.5700000000002</v>
      </c>
      <c r="AI7994">
        <v>2578.35</v>
      </c>
      <c r="AJ7994">
        <v>2843.79</v>
      </c>
      <c r="AK7994">
        <v>2996.03</v>
      </c>
      <c r="AL7994">
        <v>3038.25</v>
      </c>
      <c r="AM7994">
        <v>3002.15</v>
      </c>
      <c r="AN7994">
        <v>2942.72</v>
      </c>
      <c r="AO7994">
        <v>2926.38</v>
      </c>
      <c r="AP7994">
        <v>3015.72</v>
      </c>
      <c r="AQ7994">
        <v>3254.79</v>
      </c>
      <c r="AR7994">
        <v>3658.69</v>
      </c>
      <c r="AS7994">
        <v>4209.8599999999997</v>
      </c>
      <c r="AT7994">
        <v>4861.68</v>
      </c>
      <c r="AU7994">
        <v>5548.7</v>
      </c>
      <c r="AV7994">
        <v>6201</v>
      </c>
      <c r="AW7994">
        <v>6759.52</v>
      </c>
      <c r="AX7994">
        <v>7189.11</v>
      </c>
      <c r="AY7994">
        <v>7485.53</v>
      </c>
      <c r="AZ7994">
        <v>7675.17</v>
      </c>
      <c r="BA7994">
        <v>7807.08</v>
      </c>
      <c r="BB7994">
        <v>7939.58</v>
      </c>
      <c r="BC7994">
        <v>8125.05</v>
      </c>
      <c r="BD7994">
        <v>8397.18</v>
      </c>
      <c r="BE7994">
        <v>8763.82</v>
      </c>
      <c r="BF7994">
        <v>9207.2800000000007</v>
      </c>
      <c r="BG7994">
        <v>9691.19</v>
      </c>
      <c r="BH7994">
        <v>10171.299999999999</v>
      </c>
      <c r="BI7994">
        <v>10607.3</v>
      </c>
      <c r="BJ7994">
        <v>10971.7</v>
      </c>
      <c r="BK7994">
        <v>11254</v>
      </c>
      <c r="BL7994">
        <v>11459.4</v>
      </c>
      <c r="BM7994">
        <v>11604</v>
      </c>
      <c r="BN7994">
        <v>11707</v>
      </c>
      <c r="BO7994">
        <v>11784.1</v>
      </c>
      <c r="BP7994">
        <v>11843.3</v>
      </c>
      <c r="BQ7994">
        <v>11883.3</v>
      </c>
      <c r="BR7994">
        <v>11895.6</v>
      </c>
      <c r="BS7994">
        <v>11868</v>
      </c>
      <c r="BT7994">
        <v>11788.7</v>
      </c>
      <c r="BU7994">
        <v>11649.1</v>
      </c>
      <c r="BV7994">
        <v>11446</v>
      </c>
      <c r="BW7994">
        <v>11181</v>
      </c>
      <c r="BX7994">
        <v>10859.1</v>
      </c>
      <c r="BY7994">
        <v>10487.6</v>
      </c>
      <c r="BZ7994">
        <v>10074.1</v>
      </c>
      <c r="CA7994">
        <v>9625.41</v>
      </c>
      <c r="CB7994">
        <v>9147.57</v>
      </c>
      <c r="CC7994">
        <v>8645.94</v>
      </c>
      <c r="CD7994">
        <v>8125.64</v>
      </c>
      <c r="CE7994">
        <v>7591.92</v>
      </c>
      <c r="CF7994">
        <v>7050.46</v>
      </c>
      <c r="CG7994">
        <v>6507.22</v>
      </c>
      <c r="CH7994">
        <v>5968.27</v>
      </c>
      <c r="CI7994">
        <v>5439.47</v>
      </c>
      <c r="CJ7994">
        <v>4926.1499999999996</v>
      </c>
      <c r="CK7994">
        <v>4432.95</v>
      </c>
      <c r="CL7994">
        <v>3963.66</v>
      </c>
      <c r="CM7994">
        <v>3521.27</v>
      </c>
      <c r="CN7994">
        <v>3107.97</v>
      </c>
      <c r="CO7994">
        <v>2725.26</v>
      </c>
      <c r="CP7994">
        <v>2374.0100000000002</v>
      </c>
      <c r="CQ7994">
        <v>2054.4899999999998</v>
      </c>
      <c r="CR7994">
        <v>1766.45</v>
      </c>
      <c r="CS7994">
        <v>1509.2</v>
      </c>
      <c r="CT7994">
        <v>1281.56</v>
      </c>
      <c r="CU7994">
        <v>1082.01</v>
      </c>
      <c r="CV7994">
        <v>908.702</v>
      </c>
      <c r="CW7994">
        <v>759.53899999999999</v>
      </c>
      <c r="CX7994">
        <v>632.26199999999994</v>
      </c>
      <c r="CY7994">
        <v>524.51499999999999</v>
      </c>
      <c r="CZ7994">
        <v>433.94099999999997</v>
      </c>
      <c r="DA7994">
        <v>358.24200000000002</v>
      </c>
      <c r="DB7994">
        <v>295.24900000000002</v>
      </c>
      <c r="DC7994">
        <v>242.97499999999999</v>
      </c>
      <c r="DD7994">
        <v>199.64599999999999</v>
      </c>
      <c r="DE7994">
        <v>163.72499999999999</v>
      </c>
      <c r="DF7994">
        <v>133.911</v>
      </c>
      <c r="DG7994">
        <v>109.126</v>
      </c>
      <c r="DH7994">
        <v>88.497100000000003</v>
      </c>
      <c r="DI7994">
        <v>71.323599999999999</v>
      </c>
      <c r="DJ7994">
        <v>57.046999999999997</v>
      </c>
      <c r="DK7994">
        <v>45.219900000000003</v>
      </c>
      <c r="DL7994">
        <v>35.477600000000002</v>
      </c>
      <c r="DM7994">
        <v>27.515899999999998</v>
      </c>
      <c r="DN7994">
        <v>21.074400000000001</v>
      </c>
      <c r="DO7994">
        <v>15.9244</v>
      </c>
      <c r="DP7994">
        <v>11.862</v>
      </c>
      <c r="DQ7994">
        <v>8.7045300000000001</v>
      </c>
      <c r="DR7994">
        <v>6.2890199999999998</v>
      </c>
      <c r="DS7994">
        <v>4.4716399999999998</v>
      </c>
      <c r="DT7994">
        <v>3.1277499999999998</v>
      </c>
      <c r="DU7994">
        <v>2.15151</v>
      </c>
      <c r="DV7994">
        <v>1.4551000000000001</v>
      </c>
      <c r="DW7994">
        <v>0.96736999999999995</v>
      </c>
      <c r="DX7994">
        <v>0.63207800000000003</v>
      </c>
      <c r="DY7994">
        <v>1.0136000000000001</v>
      </c>
    </row>
    <row r="7995" spans="1:129" x14ac:dyDescent="0.35">
      <c r="A7995">
        <v>1</v>
      </c>
      <c r="B7995">
        <v>1</v>
      </c>
      <c r="C7995">
        <v>1</v>
      </c>
      <c r="D7995">
        <v>1</v>
      </c>
      <c r="E7995">
        <v>1</v>
      </c>
      <c r="F7995">
        <v>1</v>
      </c>
      <c r="G7995">
        <v>1</v>
      </c>
      <c r="H7995">
        <v>2032</v>
      </c>
      <c r="I7995">
        <v>1</v>
      </c>
      <c r="J7995">
        <v>2032.5</v>
      </c>
      <c r="K7995" t="s">
        <v>1463</v>
      </c>
      <c r="L7995" t="s">
        <v>1429</v>
      </c>
      <c r="M7995">
        <v>0.207428</v>
      </c>
      <c r="N7995">
        <v>0.969974</v>
      </c>
      <c r="O7995">
        <v>4.4735100000000001</v>
      </c>
      <c r="P7995">
        <v>13.317600000000001</v>
      </c>
      <c r="Q7995">
        <v>30.2346</v>
      </c>
      <c r="R7995">
        <v>56.385300000000001</v>
      </c>
      <c r="S7995">
        <v>89.889600000000002</v>
      </c>
      <c r="T7995">
        <v>125.498</v>
      </c>
      <c r="U7995">
        <v>156.00800000000001</v>
      </c>
      <c r="V7995">
        <v>175.05799999999999</v>
      </c>
      <c r="W7995">
        <v>180.09100000000001</v>
      </c>
      <c r="X7995">
        <v>174.155</v>
      </c>
      <c r="Y7995">
        <v>165.92</v>
      </c>
      <c r="Z7995">
        <v>168.23500000000001</v>
      </c>
      <c r="AA7995">
        <v>196.03800000000001</v>
      </c>
      <c r="AB7995">
        <v>264.20499999999998</v>
      </c>
      <c r="AC7995">
        <v>385.37099999999998</v>
      </c>
      <c r="AD7995">
        <v>567.39</v>
      </c>
      <c r="AE7995">
        <v>810.35299999999995</v>
      </c>
      <c r="AF7995">
        <v>1103.8399999999999</v>
      </c>
      <c r="AG7995">
        <v>1425.76</v>
      </c>
      <c r="AH7995">
        <v>1744.3</v>
      </c>
      <c r="AI7995">
        <v>2023.47</v>
      </c>
      <c r="AJ7995">
        <v>2231.6999999999998</v>
      </c>
      <c r="AK7995">
        <v>2351.02</v>
      </c>
      <c r="AL7995">
        <v>2383.87</v>
      </c>
      <c r="AM7995">
        <v>2355.1</v>
      </c>
      <c r="AN7995">
        <v>2307.81</v>
      </c>
      <c r="AO7995">
        <v>2294.06</v>
      </c>
      <c r="AP7995">
        <v>2362.92</v>
      </c>
      <c r="AQ7995">
        <v>2548.9</v>
      </c>
      <c r="AR7995">
        <v>2863.8</v>
      </c>
      <c r="AS7995">
        <v>3293.78</v>
      </c>
      <c r="AT7995">
        <v>3802.18</v>
      </c>
      <c r="AU7995">
        <v>4337.5</v>
      </c>
      <c r="AV7995">
        <v>4844.68</v>
      </c>
      <c r="AW7995">
        <v>5277.06</v>
      </c>
      <c r="AX7995">
        <v>5606.63</v>
      </c>
      <c r="AY7995">
        <v>5829.51</v>
      </c>
      <c r="AZ7995">
        <v>5965.85</v>
      </c>
      <c r="BA7995">
        <v>6053.57</v>
      </c>
      <c r="BB7995">
        <v>6137.92</v>
      </c>
      <c r="BC7995">
        <v>6259.66</v>
      </c>
      <c r="BD7995">
        <v>6444.99</v>
      </c>
      <c r="BE7995">
        <v>6699.98</v>
      </c>
      <c r="BF7995">
        <v>7010.72</v>
      </c>
      <c r="BG7995">
        <v>7348.55</v>
      </c>
      <c r="BH7995">
        <v>7678.55</v>
      </c>
      <c r="BI7995">
        <v>7968.8</v>
      </c>
      <c r="BJ7995">
        <v>8197.2999999999993</v>
      </c>
      <c r="BK7995">
        <v>8355.4699999999993</v>
      </c>
      <c r="BL7995">
        <v>8447.4599999999991</v>
      </c>
      <c r="BM7995">
        <v>8486.14</v>
      </c>
      <c r="BN7995">
        <v>8487.51</v>
      </c>
      <c r="BO7995">
        <v>8465.39</v>
      </c>
      <c r="BP7995">
        <v>8427.91</v>
      </c>
      <c r="BQ7995">
        <v>8376.2199999999993</v>
      </c>
      <c r="BR7995">
        <v>8305.93</v>
      </c>
      <c r="BS7995">
        <v>8209.4599999999991</v>
      </c>
      <c r="BT7995">
        <v>8079.24</v>
      </c>
      <c r="BU7995">
        <v>7910.08</v>
      </c>
      <c r="BV7995">
        <v>7700.43</v>
      </c>
      <c r="BW7995">
        <v>7452.39</v>
      </c>
      <c r="BX7995">
        <v>7170.8</v>
      </c>
      <c r="BY7995">
        <v>6861.83</v>
      </c>
      <c r="BZ7995">
        <v>6531.86</v>
      </c>
      <c r="CA7995">
        <v>6186.54</v>
      </c>
      <c r="CB7995">
        <v>5830.55</v>
      </c>
      <c r="CC7995">
        <v>5467.66</v>
      </c>
      <c r="CD7995">
        <v>5101.13</v>
      </c>
      <c r="CE7995">
        <v>4733.92</v>
      </c>
      <c r="CF7995">
        <v>4369.07</v>
      </c>
      <c r="CG7995">
        <v>4009.65</v>
      </c>
      <c r="CH7995">
        <v>3658.7</v>
      </c>
      <c r="CI7995">
        <v>3319.14</v>
      </c>
      <c r="CJ7995">
        <v>2993.53</v>
      </c>
      <c r="CK7995">
        <v>2684.04</v>
      </c>
      <c r="CL7995">
        <v>2392.33</v>
      </c>
      <c r="CM7995">
        <v>2119.6</v>
      </c>
      <c r="CN7995">
        <v>1866.62</v>
      </c>
      <c r="CO7995">
        <v>1633.79</v>
      </c>
      <c r="CP7995">
        <v>1421.19</v>
      </c>
      <c r="CQ7995">
        <v>1228.6099999999999</v>
      </c>
      <c r="CR7995">
        <v>1055.6099999999999</v>
      </c>
      <c r="CS7995">
        <v>901.51599999999996</v>
      </c>
      <c r="CT7995">
        <v>765.44399999999996</v>
      </c>
      <c r="CU7995">
        <v>646.34400000000005</v>
      </c>
      <c r="CV7995">
        <v>543.01499999999999</v>
      </c>
      <c r="CW7995">
        <v>454.13799999999998</v>
      </c>
      <c r="CX7995">
        <v>378.322</v>
      </c>
      <c r="CY7995">
        <v>314.13600000000002</v>
      </c>
      <c r="CZ7995">
        <v>260.16000000000003</v>
      </c>
      <c r="DA7995">
        <v>215.02</v>
      </c>
      <c r="DB7995">
        <v>177.423</v>
      </c>
      <c r="DC7995">
        <v>146.18799999999999</v>
      </c>
      <c r="DD7995">
        <v>120.265</v>
      </c>
      <c r="DE7995">
        <v>98.741500000000002</v>
      </c>
      <c r="DF7995">
        <v>80.848799999999997</v>
      </c>
      <c r="DG7995">
        <v>65.950699999999998</v>
      </c>
      <c r="DH7995">
        <v>53.531100000000002</v>
      </c>
      <c r="DI7995">
        <v>43.176600000000001</v>
      </c>
      <c r="DJ7995">
        <v>34.557200000000002</v>
      </c>
      <c r="DK7995">
        <v>27.408200000000001</v>
      </c>
      <c r="DL7995">
        <v>21.513400000000001</v>
      </c>
      <c r="DM7995">
        <v>16.6919</v>
      </c>
      <c r="DN7995">
        <v>12.7883</v>
      </c>
      <c r="DO7995">
        <v>9.6656600000000008</v>
      </c>
      <c r="DP7995">
        <v>7.2013600000000002</v>
      </c>
      <c r="DQ7995">
        <v>5.2853399999999997</v>
      </c>
      <c r="DR7995">
        <v>3.81915</v>
      </c>
      <c r="DS7995">
        <v>2.7157800000000001</v>
      </c>
      <c r="DT7995">
        <v>1.89975</v>
      </c>
      <c r="DU7995">
        <v>1.30688</v>
      </c>
      <c r="DV7995">
        <v>0.88390299999999999</v>
      </c>
      <c r="DW7995">
        <v>0.58765199999999995</v>
      </c>
      <c r="DX7995">
        <v>0.38398300000000002</v>
      </c>
      <c r="DY7995">
        <v>0.61577999999999999</v>
      </c>
    </row>
    <row r="7996" spans="1:129" x14ac:dyDescent="0.35">
      <c r="A7996">
        <v>1</v>
      </c>
      <c r="B7996">
        <v>1</v>
      </c>
      <c r="C7996">
        <v>1</v>
      </c>
      <c r="D7996">
        <v>1</v>
      </c>
      <c r="E7996">
        <v>1</v>
      </c>
      <c r="F7996">
        <v>1</v>
      </c>
      <c r="G7996">
        <v>1</v>
      </c>
      <c r="H7996">
        <v>2033</v>
      </c>
      <c r="I7996">
        <v>1</v>
      </c>
      <c r="J7996">
        <v>2033</v>
      </c>
      <c r="K7996" t="s">
        <v>3373</v>
      </c>
      <c r="L7996" t="s">
        <v>1429</v>
      </c>
      <c r="M7996">
        <v>0.26424500000000001</v>
      </c>
      <c r="N7996">
        <v>1.23566</v>
      </c>
      <c r="O7996">
        <v>5.6988399999999997</v>
      </c>
      <c r="P7996">
        <v>16.965499999999999</v>
      </c>
      <c r="Q7996">
        <v>38.516100000000002</v>
      </c>
      <c r="R7996">
        <v>71.829800000000006</v>
      </c>
      <c r="S7996">
        <v>114.511</v>
      </c>
      <c r="T7996">
        <v>159.874</v>
      </c>
      <c r="U7996">
        <v>198.74</v>
      </c>
      <c r="V7996">
        <v>223.00800000000001</v>
      </c>
      <c r="W7996">
        <v>229.42099999999999</v>
      </c>
      <c r="X7996">
        <v>221.86099999999999</v>
      </c>
      <c r="Y7996">
        <v>211.375</v>
      </c>
      <c r="Z7996">
        <v>214.333</v>
      </c>
      <c r="AA7996">
        <v>249.76499999999999</v>
      </c>
      <c r="AB7996">
        <v>336.62599999999998</v>
      </c>
      <c r="AC7996">
        <v>491.01499999999999</v>
      </c>
      <c r="AD7996">
        <v>722.94</v>
      </c>
      <c r="AE7996">
        <v>1032.52</v>
      </c>
      <c r="AF7996">
        <v>1406.47</v>
      </c>
      <c r="AG7996">
        <v>1816.67</v>
      </c>
      <c r="AH7996">
        <v>2222.5700000000002</v>
      </c>
      <c r="AI7996">
        <v>2578.35</v>
      </c>
      <c r="AJ7996">
        <v>2843.79</v>
      </c>
      <c r="AK7996">
        <v>2996.03</v>
      </c>
      <c r="AL7996">
        <v>3038.25</v>
      </c>
      <c r="AM7996">
        <v>3002.15</v>
      </c>
      <c r="AN7996">
        <v>2942.72</v>
      </c>
      <c r="AO7996">
        <v>2926.38</v>
      </c>
      <c r="AP7996">
        <v>3015.72</v>
      </c>
      <c r="AQ7996">
        <v>3254.79</v>
      </c>
      <c r="AR7996">
        <v>3658.69</v>
      </c>
      <c r="AS7996">
        <v>4209.8599999999997</v>
      </c>
      <c r="AT7996">
        <v>4861.68</v>
      </c>
      <c r="AU7996">
        <v>5548.7</v>
      </c>
      <c r="AV7996">
        <v>6201</v>
      </c>
      <c r="AW7996">
        <v>6759.52</v>
      </c>
      <c r="AX7996">
        <v>7189.11</v>
      </c>
      <c r="AY7996">
        <v>7485.53</v>
      </c>
      <c r="AZ7996">
        <v>7675.17</v>
      </c>
      <c r="BA7996">
        <v>7807.08</v>
      </c>
      <c r="BB7996">
        <v>7939.58</v>
      </c>
      <c r="BC7996">
        <v>8125.05</v>
      </c>
      <c r="BD7996">
        <v>8397.18</v>
      </c>
      <c r="BE7996">
        <v>8763.82</v>
      </c>
      <c r="BF7996">
        <v>9207.2800000000007</v>
      </c>
      <c r="BG7996">
        <v>9691.19</v>
      </c>
      <c r="BH7996">
        <v>10171.299999999999</v>
      </c>
      <c r="BI7996">
        <v>10607.3</v>
      </c>
      <c r="BJ7996">
        <v>10971.7</v>
      </c>
      <c r="BK7996">
        <v>11254</v>
      </c>
      <c r="BL7996">
        <v>11459.4</v>
      </c>
      <c r="BM7996">
        <v>11604</v>
      </c>
      <c r="BN7996">
        <v>11707</v>
      </c>
      <c r="BO7996">
        <v>11784.1</v>
      </c>
      <c r="BP7996">
        <v>11843.3</v>
      </c>
      <c r="BQ7996">
        <v>11883.3</v>
      </c>
      <c r="BR7996">
        <v>11895.6</v>
      </c>
      <c r="BS7996">
        <v>11868</v>
      </c>
      <c r="BT7996">
        <v>11788.7</v>
      </c>
      <c r="BU7996">
        <v>11649.1</v>
      </c>
      <c r="BV7996">
        <v>11446</v>
      </c>
      <c r="BW7996">
        <v>11180.9</v>
      </c>
      <c r="BX7996">
        <v>10859.1</v>
      </c>
      <c r="BY7996">
        <v>10487.6</v>
      </c>
      <c r="BZ7996">
        <v>10074.1</v>
      </c>
      <c r="CA7996">
        <v>9625.3700000000008</v>
      </c>
      <c r="CB7996">
        <v>9147.52</v>
      </c>
      <c r="CC7996">
        <v>8645.8799999999992</v>
      </c>
      <c r="CD7996">
        <v>8125.57</v>
      </c>
      <c r="CE7996">
        <v>7591.85</v>
      </c>
      <c r="CF7996">
        <v>7050.4</v>
      </c>
      <c r="CG7996">
        <v>6507.18</v>
      </c>
      <c r="CH7996">
        <v>5968.28</v>
      </c>
      <c r="CI7996">
        <v>5439.57</v>
      </c>
      <c r="CJ7996">
        <v>4926.38</v>
      </c>
      <c r="CK7996">
        <v>4433.37</v>
      </c>
      <c r="CL7996">
        <v>3964.35</v>
      </c>
      <c r="CM7996">
        <v>3522.3</v>
      </c>
      <c r="CN7996">
        <v>3109.43</v>
      </c>
      <c r="CO7996">
        <v>2727.25</v>
      </c>
      <c r="CP7996">
        <v>2376.61</v>
      </c>
      <c r="CQ7996">
        <v>2057.79</v>
      </c>
      <c r="CR7996">
        <v>1770.52</v>
      </c>
      <c r="CS7996">
        <v>1514.07</v>
      </c>
      <c r="CT7996">
        <v>1287.26</v>
      </c>
      <c r="CU7996">
        <v>1088.51</v>
      </c>
      <c r="CV7996">
        <v>915.94299999999998</v>
      </c>
      <c r="CW7996">
        <v>767.43399999999997</v>
      </c>
      <c r="CX7996">
        <v>640.68499999999995</v>
      </c>
      <c r="CY7996">
        <v>533.31500000000005</v>
      </c>
      <c r="CZ7996">
        <v>442.947</v>
      </c>
      <c r="DA7996">
        <v>367.274</v>
      </c>
      <c r="DB7996">
        <v>304.12900000000002</v>
      </c>
      <c r="DC7996">
        <v>251.536</v>
      </c>
      <c r="DD7996">
        <v>207.74100000000001</v>
      </c>
      <c r="DE7996">
        <v>171.23500000000001</v>
      </c>
      <c r="DF7996">
        <v>140.74600000000001</v>
      </c>
      <c r="DG7996">
        <v>115.23</v>
      </c>
      <c r="DH7996">
        <v>93.847899999999996</v>
      </c>
      <c r="DI7996">
        <v>75.927300000000002</v>
      </c>
      <c r="DJ7996">
        <v>60.935299999999998</v>
      </c>
      <c r="DK7996">
        <v>48.443899999999999</v>
      </c>
      <c r="DL7996">
        <v>38.1021</v>
      </c>
      <c r="DM7996">
        <v>29.613700000000001</v>
      </c>
      <c r="DN7996">
        <v>22.720800000000001</v>
      </c>
      <c r="DO7996">
        <v>17.193200000000001</v>
      </c>
      <c r="DP7996">
        <v>12.8222</v>
      </c>
      <c r="DQ7996">
        <v>9.4181600000000003</v>
      </c>
      <c r="DR7996">
        <v>6.8098599999999996</v>
      </c>
      <c r="DS7996">
        <v>4.84497</v>
      </c>
      <c r="DT7996">
        <v>3.3905599999999998</v>
      </c>
      <c r="DU7996">
        <v>2.3332099999999998</v>
      </c>
      <c r="DV7996">
        <v>1.57847</v>
      </c>
      <c r="DW7996">
        <v>1.04965</v>
      </c>
      <c r="DX7996">
        <v>0.68596999999999997</v>
      </c>
      <c r="DY7996">
        <v>1.10033</v>
      </c>
    </row>
    <row r="7997" spans="1:129" x14ac:dyDescent="0.35">
      <c r="A7997">
        <v>1</v>
      </c>
      <c r="B7997">
        <v>1</v>
      </c>
      <c r="C7997">
        <v>1</v>
      </c>
      <c r="D7997">
        <v>1</v>
      </c>
      <c r="E7997">
        <v>1</v>
      </c>
      <c r="F7997">
        <v>1</v>
      </c>
      <c r="G7997">
        <v>1</v>
      </c>
      <c r="H7997">
        <v>2033</v>
      </c>
      <c r="I7997">
        <v>1</v>
      </c>
      <c r="J7997">
        <v>2033.5</v>
      </c>
      <c r="K7997" t="s">
        <v>1463</v>
      </c>
      <c r="L7997" t="s">
        <v>1429</v>
      </c>
      <c r="M7997">
        <v>0.207428</v>
      </c>
      <c r="N7997">
        <v>0.969974</v>
      </c>
      <c r="O7997">
        <v>4.4735100000000001</v>
      </c>
      <c r="P7997">
        <v>13.317600000000001</v>
      </c>
      <c r="Q7997">
        <v>30.2346</v>
      </c>
      <c r="R7997">
        <v>56.385300000000001</v>
      </c>
      <c r="S7997">
        <v>89.889600000000002</v>
      </c>
      <c r="T7997">
        <v>125.498</v>
      </c>
      <c r="U7997">
        <v>156.00800000000001</v>
      </c>
      <c r="V7997">
        <v>175.05799999999999</v>
      </c>
      <c r="W7997">
        <v>180.09100000000001</v>
      </c>
      <c r="X7997">
        <v>174.155</v>
      </c>
      <c r="Y7997">
        <v>165.92</v>
      </c>
      <c r="Z7997">
        <v>168.23500000000001</v>
      </c>
      <c r="AA7997">
        <v>196.03800000000001</v>
      </c>
      <c r="AB7997">
        <v>264.20499999999998</v>
      </c>
      <c r="AC7997">
        <v>385.37099999999998</v>
      </c>
      <c r="AD7997">
        <v>567.39</v>
      </c>
      <c r="AE7997">
        <v>810.35299999999995</v>
      </c>
      <c r="AF7997">
        <v>1103.8399999999999</v>
      </c>
      <c r="AG7997">
        <v>1425.76</v>
      </c>
      <c r="AH7997">
        <v>1744.3</v>
      </c>
      <c r="AI7997">
        <v>2023.47</v>
      </c>
      <c r="AJ7997">
        <v>2231.6999999999998</v>
      </c>
      <c r="AK7997">
        <v>2351.02</v>
      </c>
      <c r="AL7997">
        <v>2383.87</v>
      </c>
      <c r="AM7997">
        <v>2355.1</v>
      </c>
      <c r="AN7997">
        <v>2307.81</v>
      </c>
      <c r="AO7997">
        <v>2294.06</v>
      </c>
      <c r="AP7997">
        <v>2362.92</v>
      </c>
      <c r="AQ7997">
        <v>2548.9</v>
      </c>
      <c r="AR7997">
        <v>2863.8</v>
      </c>
      <c r="AS7997">
        <v>3293.78</v>
      </c>
      <c r="AT7997">
        <v>3802.18</v>
      </c>
      <c r="AU7997">
        <v>4337.5</v>
      </c>
      <c r="AV7997">
        <v>4844.68</v>
      </c>
      <c r="AW7997">
        <v>5277.06</v>
      </c>
      <c r="AX7997">
        <v>5606.63</v>
      </c>
      <c r="AY7997">
        <v>5829.51</v>
      </c>
      <c r="AZ7997">
        <v>5965.85</v>
      </c>
      <c r="BA7997">
        <v>6053.57</v>
      </c>
      <c r="BB7997">
        <v>6137.92</v>
      </c>
      <c r="BC7997">
        <v>6259.66</v>
      </c>
      <c r="BD7997">
        <v>6444.99</v>
      </c>
      <c r="BE7997">
        <v>6699.98</v>
      </c>
      <c r="BF7997">
        <v>7010.72</v>
      </c>
      <c r="BG7997">
        <v>7348.55</v>
      </c>
      <c r="BH7997">
        <v>7678.55</v>
      </c>
      <c r="BI7997">
        <v>7968.8</v>
      </c>
      <c r="BJ7997">
        <v>8197.2999999999993</v>
      </c>
      <c r="BK7997">
        <v>8355.4699999999993</v>
      </c>
      <c r="BL7997">
        <v>8447.4599999999991</v>
      </c>
      <c r="BM7997">
        <v>8486.14</v>
      </c>
      <c r="BN7997">
        <v>8487.51</v>
      </c>
      <c r="BO7997">
        <v>8465.39</v>
      </c>
      <c r="BP7997">
        <v>8427.9</v>
      </c>
      <c r="BQ7997">
        <v>8376.2199999999993</v>
      </c>
      <c r="BR7997">
        <v>8305.93</v>
      </c>
      <c r="BS7997">
        <v>8209.4599999999991</v>
      </c>
      <c r="BT7997">
        <v>8079.24</v>
      </c>
      <c r="BU7997">
        <v>7910.07</v>
      </c>
      <c r="BV7997">
        <v>7700.42</v>
      </c>
      <c r="BW7997">
        <v>7452.39</v>
      </c>
      <c r="BX7997">
        <v>7170.79</v>
      </c>
      <c r="BY7997">
        <v>6861.82</v>
      </c>
      <c r="BZ7997">
        <v>6531.84</v>
      </c>
      <c r="CA7997">
        <v>6186.52</v>
      </c>
      <c r="CB7997">
        <v>5830.52</v>
      </c>
      <c r="CC7997">
        <v>5467.62</v>
      </c>
      <c r="CD7997">
        <v>5101.08</v>
      </c>
      <c r="CE7997">
        <v>4733.88</v>
      </c>
      <c r="CF7997">
        <v>4369.04</v>
      </c>
      <c r="CG7997">
        <v>4009.62</v>
      </c>
      <c r="CH7997">
        <v>3658.71</v>
      </c>
      <c r="CI7997">
        <v>3319.2</v>
      </c>
      <c r="CJ7997">
        <v>2993.68</v>
      </c>
      <c r="CK7997">
        <v>2684.3</v>
      </c>
      <c r="CL7997">
        <v>2392.75</v>
      </c>
      <c r="CM7997">
        <v>2120.23</v>
      </c>
      <c r="CN7997">
        <v>1867.51</v>
      </c>
      <c r="CO7997">
        <v>1635</v>
      </c>
      <c r="CP7997">
        <v>1422.78</v>
      </c>
      <c r="CQ7997">
        <v>1230.6300000000001</v>
      </c>
      <c r="CR7997">
        <v>1058.0899999999999</v>
      </c>
      <c r="CS7997">
        <v>904.48699999999997</v>
      </c>
      <c r="CT7997">
        <v>768.91399999999999</v>
      </c>
      <c r="CU7997">
        <v>650.30100000000004</v>
      </c>
      <c r="CV7997">
        <v>547.423</v>
      </c>
      <c r="CW7997">
        <v>458.94299999999998</v>
      </c>
      <c r="CX7997">
        <v>383.44600000000003</v>
      </c>
      <c r="CY7997">
        <v>319.488</v>
      </c>
      <c r="CZ7997">
        <v>265.637</v>
      </c>
      <c r="DA7997">
        <v>220.512</v>
      </c>
      <c r="DB7997">
        <v>182.822</v>
      </c>
      <c r="DC7997">
        <v>151.393</v>
      </c>
      <c r="DD7997">
        <v>125.185</v>
      </c>
      <c r="DE7997">
        <v>103.30500000000001</v>
      </c>
      <c r="DF7997">
        <v>85.002399999999994</v>
      </c>
      <c r="DG7997">
        <v>69.660300000000007</v>
      </c>
      <c r="DH7997">
        <v>56.782600000000002</v>
      </c>
      <c r="DI7997">
        <v>45.9741</v>
      </c>
      <c r="DJ7997">
        <v>36.919899999999998</v>
      </c>
      <c r="DK7997">
        <v>29.367100000000001</v>
      </c>
      <c r="DL7997">
        <v>23.1081</v>
      </c>
      <c r="DM7997">
        <v>17.9665</v>
      </c>
      <c r="DN7997">
        <v>13.7887</v>
      </c>
      <c r="DO7997">
        <v>10.4366</v>
      </c>
      <c r="DP7997">
        <v>7.78477</v>
      </c>
      <c r="DQ7997">
        <v>5.7189300000000003</v>
      </c>
      <c r="DR7997">
        <v>4.1356000000000002</v>
      </c>
      <c r="DS7997">
        <v>2.9426000000000001</v>
      </c>
      <c r="DT7997">
        <v>2.0594100000000002</v>
      </c>
      <c r="DU7997">
        <v>1.41726</v>
      </c>
      <c r="DV7997">
        <v>0.95885900000000002</v>
      </c>
      <c r="DW7997">
        <v>0.63763999999999998</v>
      </c>
      <c r="DX7997">
        <v>0.41672500000000001</v>
      </c>
      <c r="DY7997">
        <v>0.66847299999999998</v>
      </c>
    </row>
    <row r="7998" spans="1:129" x14ac:dyDescent="0.35">
      <c r="A7998">
        <v>1</v>
      </c>
      <c r="B7998">
        <v>1</v>
      </c>
      <c r="C7998">
        <v>1</v>
      </c>
      <c r="D7998">
        <v>1</v>
      </c>
      <c r="E7998">
        <v>1</v>
      </c>
      <c r="F7998">
        <v>1</v>
      </c>
      <c r="G7998">
        <v>1</v>
      </c>
      <c r="H7998">
        <v>2034</v>
      </c>
      <c r="I7998">
        <v>1</v>
      </c>
      <c r="J7998">
        <v>2034</v>
      </c>
      <c r="K7998" t="s">
        <v>3373</v>
      </c>
      <c r="L7998" t="s">
        <v>1429</v>
      </c>
      <c r="M7998">
        <v>0.26424500000000001</v>
      </c>
      <c r="N7998">
        <v>1.23566</v>
      </c>
      <c r="O7998">
        <v>5.6988399999999997</v>
      </c>
      <c r="P7998">
        <v>16.965499999999999</v>
      </c>
      <c r="Q7998">
        <v>38.516100000000002</v>
      </c>
      <c r="R7998">
        <v>71.829800000000006</v>
      </c>
      <c r="S7998">
        <v>114.511</v>
      </c>
      <c r="T7998">
        <v>159.874</v>
      </c>
      <c r="U7998">
        <v>198.74</v>
      </c>
      <c r="V7998">
        <v>223.00800000000001</v>
      </c>
      <c r="W7998">
        <v>229.42099999999999</v>
      </c>
      <c r="X7998">
        <v>221.86099999999999</v>
      </c>
      <c r="Y7998">
        <v>211.375</v>
      </c>
      <c r="Z7998">
        <v>214.333</v>
      </c>
      <c r="AA7998">
        <v>249.76499999999999</v>
      </c>
      <c r="AB7998">
        <v>336.62599999999998</v>
      </c>
      <c r="AC7998">
        <v>491.01499999999999</v>
      </c>
      <c r="AD7998">
        <v>722.94</v>
      </c>
      <c r="AE7998">
        <v>1032.52</v>
      </c>
      <c r="AF7998">
        <v>1406.47</v>
      </c>
      <c r="AG7998">
        <v>1816.67</v>
      </c>
      <c r="AH7998">
        <v>2222.5700000000002</v>
      </c>
      <c r="AI7998">
        <v>2578.35</v>
      </c>
      <c r="AJ7998">
        <v>2843.79</v>
      </c>
      <c r="AK7998">
        <v>2996.03</v>
      </c>
      <c r="AL7998">
        <v>3038.25</v>
      </c>
      <c r="AM7998">
        <v>3002.15</v>
      </c>
      <c r="AN7998">
        <v>2942.72</v>
      </c>
      <c r="AO7998">
        <v>2926.38</v>
      </c>
      <c r="AP7998">
        <v>3015.72</v>
      </c>
      <c r="AQ7998">
        <v>3254.79</v>
      </c>
      <c r="AR7998">
        <v>3658.69</v>
      </c>
      <c r="AS7998">
        <v>4209.8599999999997</v>
      </c>
      <c r="AT7998">
        <v>4861.68</v>
      </c>
      <c r="AU7998">
        <v>5548.7</v>
      </c>
      <c r="AV7998">
        <v>6201</v>
      </c>
      <c r="AW7998">
        <v>6759.52</v>
      </c>
      <c r="AX7998">
        <v>7189.11</v>
      </c>
      <c r="AY7998">
        <v>7485.53</v>
      </c>
      <c r="AZ7998">
        <v>7675.17</v>
      </c>
      <c r="BA7998">
        <v>7807.08</v>
      </c>
      <c r="BB7998">
        <v>7939.58</v>
      </c>
      <c r="BC7998">
        <v>8125.05</v>
      </c>
      <c r="BD7998">
        <v>8397.18</v>
      </c>
      <c r="BE7998">
        <v>8763.82</v>
      </c>
      <c r="BF7998">
        <v>9207.2800000000007</v>
      </c>
      <c r="BG7998">
        <v>9691.19</v>
      </c>
      <c r="BH7998">
        <v>10171.299999999999</v>
      </c>
      <c r="BI7998">
        <v>10607.3</v>
      </c>
      <c r="BJ7998">
        <v>10971.7</v>
      </c>
      <c r="BK7998">
        <v>11254</v>
      </c>
      <c r="BL7998">
        <v>11459.4</v>
      </c>
      <c r="BM7998">
        <v>11604</v>
      </c>
      <c r="BN7998">
        <v>11707</v>
      </c>
      <c r="BO7998">
        <v>11784.1</v>
      </c>
      <c r="BP7998">
        <v>11843.3</v>
      </c>
      <c r="BQ7998">
        <v>11883.3</v>
      </c>
      <c r="BR7998">
        <v>11895.6</v>
      </c>
      <c r="BS7998">
        <v>11868</v>
      </c>
      <c r="BT7998">
        <v>11788.7</v>
      </c>
      <c r="BU7998">
        <v>11649.1</v>
      </c>
      <c r="BV7998">
        <v>11446</v>
      </c>
      <c r="BW7998">
        <v>11180.9</v>
      </c>
      <c r="BX7998">
        <v>10859.1</v>
      </c>
      <c r="BY7998">
        <v>10487.6</v>
      </c>
      <c r="BZ7998">
        <v>10074.1</v>
      </c>
      <c r="CA7998">
        <v>9625.3799999999992</v>
      </c>
      <c r="CB7998">
        <v>9147.5300000000007</v>
      </c>
      <c r="CC7998">
        <v>8645.89</v>
      </c>
      <c r="CD7998">
        <v>8125.6</v>
      </c>
      <c r="CE7998">
        <v>7591.89</v>
      </c>
      <c r="CF7998">
        <v>7050.45</v>
      </c>
      <c r="CG7998">
        <v>6507.27</v>
      </c>
      <c r="CH7998">
        <v>5968.4</v>
      </c>
      <c r="CI7998">
        <v>5439.74</v>
      </c>
      <c r="CJ7998">
        <v>4926.63</v>
      </c>
      <c r="CK7998">
        <v>4433.7</v>
      </c>
      <c r="CL7998">
        <v>3964.79</v>
      </c>
      <c r="CM7998">
        <v>3522.88</v>
      </c>
      <c r="CN7998">
        <v>3110.17</v>
      </c>
      <c r="CO7998">
        <v>2728.18</v>
      </c>
      <c r="CP7998">
        <v>2377.75</v>
      </c>
      <c r="CQ7998">
        <v>2059.16</v>
      </c>
      <c r="CR7998">
        <v>1772.14</v>
      </c>
      <c r="CS7998">
        <v>1515.94</v>
      </c>
      <c r="CT7998">
        <v>1289.3800000000001</v>
      </c>
      <c r="CU7998">
        <v>1090.8699999999999</v>
      </c>
      <c r="CV7998">
        <v>918.52800000000002</v>
      </c>
      <c r="CW7998">
        <v>770.20399999999995</v>
      </c>
      <c r="CX7998">
        <v>643.59799999999996</v>
      </c>
      <c r="CY7998">
        <v>536.32299999999998</v>
      </c>
      <c r="CZ7998">
        <v>445.99400000000003</v>
      </c>
      <c r="DA7998">
        <v>370.30399999999997</v>
      </c>
      <c r="DB7998">
        <v>307.08699999999999</v>
      </c>
      <c r="DC7998">
        <v>254.37100000000001</v>
      </c>
      <c r="DD7998">
        <v>210.40799999999999</v>
      </c>
      <c r="DE7998">
        <v>173.69800000000001</v>
      </c>
      <c r="DF7998">
        <v>142.97999999999999</v>
      </c>
      <c r="DG7998">
        <v>117.22</v>
      </c>
      <c r="DH7998">
        <v>95.587299999999999</v>
      </c>
      <c r="DI7998">
        <v>77.4208</v>
      </c>
      <c r="DJ7998">
        <v>62.194600000000001</v>
      </c>
      <c r="DK7998">
        <v>49.486499999999999</v>
      </c>
      <c r="DL7998">
        <v>38.9499</v>
      </c>
      <c r="DM7998">
        <v>30.290700000000001</v>
      </c>
      <c r="DN7998">
        <v>23.2517</v>
      </c>
      <c r="DO7998">
        <v>17.6021</v>
      </c>
      <c r="DP7998">
        <v>13.131500000000001</v>
      </c>
      <c r="DQ7998">
        <v>9.6478900000000003</v>
      </c>
      <c r="DR7998">
        <v>6.9774700000000003</v>
      </c>
      <c r="DS7998">
        <v>4.9650800000000004</v>
      </c>
      <c r="DT7998">
        <v>3.4750899999999998</v>
      </c>
      <c r="DU7998">
        <v>2.3916400000000002</v>
      </c>
      <c r="DV7998">
        <v>1.6181399999999999</v>
      </c>
      <c r="DW7998">
        <v>1.0761000000000001</v>
      </c>
      <c r="DX7998">
        <v>0.703295</v>
      </c>
      <c r="DY7998">
        <v>1.1282099999999999</v>
      </c>
    </row>
    <row r="7999" spans="1:129" x14ac:dyDescent="0.35">
      <c r="A7999">
        <v>1</v>
      </c>
      <c r="B7999">
        <v>1</v>
      </c>
      <c r="C7999">
        <v>1</v>
      </c>
      <c r="D7999">
        <v>1</v>
      </c>
      <c r="E7999">
        <v>1</v>
      </c>
      <c r="F7999">
        <v>1</v>
      </c>
      <c r="G7999">
        <v>1</v>
      </c>
      <c r="H7999">
        <v>2034</v>
      </c>
      <c r="I7999">
        <v>1</v>
      </c>
      <c r="J7999">
        <v>2034.5</v>
      </c>
      <c r="K7999" t="s">
        <v>1463</v>
      </c>
      <c r="L7999" t="s">
        <v>1429</v>
      </c>
      <c r="M7999">
        <v>0.207428</v>
      </c>
      <c r="N7999">
        <v>0.969974</v>
      </c>
      <c r="O7999">
        <v>4.4735100000000001</v>
      </c>
      <c r="P7999">
        <v>13.317600000000001</v>
      </c>
      <c r="Q7999">
        <v>30.2346</v>
      </c>
      <c r="R7999">
        <v>56.385300000000001</v>
      </c>
      <c r="S7999">
        <v>89.889600000000002</v>
      </c>
      <c r="T7999">
        <v>125.498</v>
      </c>
      <c r="U7999">
        <v>156.00800000000001</v>
      </c>
      <c r="V7999">
        <v>175.05799999999999</v>
      </c>
      <c r="W7999">
        <v>180.09100000000001</v>
      </c>
      <c r="X7999">
        <v>174.155</v>
      </c>
      <c r="Y7999">
        <v>165.92</v>
      </c>
      <c r="Z7999">
        <v>168.23500000000001</v>
      </c>
      <c r="AA7999">
        <v>196.03800000000001</v>
      </c>
      <c r="AB7999">
        <v>264.20499999999998</v>
      </c>
      <c r="AC7999">
        <v>385.37099999999998</v>
      </c>
      <c r="AD7999">
        <v>567.39</v>
      </c>
      <c r="AE7999">
        <v>810.35299999999995</v>
      </c>
      <c r="AF7999">
        <v>1103.8399999999999</v>
      </c>
      <c r="AG7999">
        <v>1425.76</v>
      </c>
      <c r="AH7999">
        <v>1744.3</v>
      </c>
      <c r="AI7999">
        <v>2023.47</v>
      </c>
      <c r="AJ7999">
        <v>2231.6999999999998</v>
      </c>
      <c r="AK7999">
        <v>2351.02</v>
      </c>
      <c r="AL7999">
        <v>2383.87</v>
      </c>
      <c r="AM7999">
        <v>2355.1</v>
      </c>
      <c r="AN7999">
        <v>2307.81</v>
      </c>
      <c r="AO7999">
        <v>2294.06</v>
      </c>
      <c r="AP7999">
        <v>2362.92</v>
      </c>
      <c r="AQ7999">
        <v>2548.9</v>
      </c>
      <c r="AR7999">
        <v>2863.8</v>
      </c>
      <c r="AS7999">
        <v>3293.78</v>
      </c>
      <c r="AT7999">
        <v>3802.18</v>
      </c>
      <c r="AU7999">
        <v>4337.5</v>
      </c>
      <c r="AV7999">
        <v>4844.68</v>
      </c>
      <c r="AW7999">
        <v>5277.06</v>
      </c>
      <c r="AX7999">
        <v>5606.63</v>
      </c>
      <c r="AY7999">
        <v>5829.51</v>
      </c>
      <c r="AZ7999">
        <v>5965.85</v>
      </c>
      <c r="BA7999">
        <v>6053.57</v>
      </c>
      <c r="BB7999">
        <v>6137.92</v>
      </c>
      <c r="BC7999">
        <v>6259.66</v>
      </c>
      <c r="BD7999">
        <v>6444.99</v>
      </c>
      <c r="BE7999">
        <v>6699.98</v>
      </c>
      <c r="BF7999">
        <v>7010.72</v>
      </c>
      <c r="BG7999">
        <v>7348.55</v>
      </c>
      <c r="BH7999">
        <v>7678.55</v>
      </c>
      <c r="BI7999">
        <v>7968.8</v>
      </c>
      <c r="BJ7999">
        <v>8197.2999999999993</v>
      </c>
      <c r="BK7999">
        <v>8355.4699999999993</v>
      </c>
      <c r="BL7999">
        <v>8447.4599999999991</v>
      </c>
      <c r="BM7999">
        <v>8486.14</v>
      </c>
      <c r="BN7999">
        <v>8487.51</v>
      </c>
      <c r="BO7999">
        <v>8465.39</v>
      </c>
      <c r="BP7999">
        <v>8427.9</v>
      </c>
      <c r="BQ7999">
        <v>8376.2199999999993</v>
      </c>
      <c r="BR7999">
        <v>8305.93</v>
      </c>
      <c r="BS7999">
        <v>8209.4599999999991</v>
      </c>
      <c r="BT7999">
        <v>8079.24</v>
      </c>
      <c r="BU7999">
        <v>7910.07</v>
      </c>
      <c r="BV7999">
        <v>7700.42</v>
      </c>
      <c r="BW7999">
        <v>7452.39</v>
      </c>
      <c r="BX7999">
        <v>7170.79</v>
      </c>
      <c r="BY7999">
        <v>6861.82</v>
      </c>
      <c r="BZ7999">
        <v>6531.85</v>
      </c>
      <c r="CA7999">
        <v>6186.52</v>
      </c>
      <c r="CB7999">
        <v>5830.52</v>
      </c>
      <c r="CC7999">
        <v>5467.63</v>
      </c>
      <c r="CD7999">
        <v>5101.1000000000004</v>
      </c>
      <c r="CE7999">
        <v>4733.8999999999996</v>
      </c>
      <c r="CF7999">
        <v>4369.07</v>
      </c>
      <c r="CG7999">
        <v>4009.68</v>
      </c>
      <c r="CH7999">
        <v>3658.78</v>
      </c>
      <c r="CI7999">
        <v>3319.31</v>
      </c>
      <c r="CJ7999">
        <v>2993.82</v>
      </c>
      <c r="CK7999">
        <v>2684.5</v>
      </c>
      <c r="CL7999">
        <v>2393.02</v>
      </c>
      <c r="CM7999">
        <v>2120.58</v>
      </c>
      <c r="CN7999">
        <v>1867.97</v>
      </c>
      <c r="CO7999">
        <v>1635.57</v>
      </c>
      <c r="CP7999">
        <v>1423.47</v>
      </c>
      <c r="CQ7999">
        <v>1231.46</v>
      </c>
      <c r="CR7999">
        <v>1059.08</v>
      </c>
      <c r="CS7999">
        <v>905.62599999999998</v>
      </c>
      <c r="CT7999">
        <v>770.20600000000002</v>
      </c>
      <c r="CU7999">
        <v>651.73900000000003</v>
      </c>
      <c r="CV7999">
        <v>548.99400000000003</v>
      </c>
      <c r="CW7999">
        <v>460.62599999999998</v>
      </c>
      <c r="CX7999">
        <v>385.21699999999998</v>
      </c>
      <c r="CY7999">
        <v>321.31599999999997</v>
      </c>
      <c r="CZ7999">
        <v>267.48899999999998</v>
      </c>
      <c r="DA7999">
        <v>222.35300000000001</v>
      </c>
      <c r="DB7999">
        <v>184.619</v>
      </c>
      <c r="DC7999">
        <v>153.11500000000001</v>
      </c>
      <c r="DD7999">
        <v>126.806</v>
      </c>
      <c r="DE7999">
        <v>104.80200000000001</v>
      </c>
      <c r="DF7999">
        <v>86.359800000000007</v>
      </c>
      <c r="DG7999">
        <v>70.869</v>
      </c>
      <c r="DH7999">
        <v>57.839500000000001</v>
      </c>
      <c r="DI7999">
        <v>46.881500000000003</v>
      </c>
      <c r="DJ7999">
        <v>37.685000000000002</v>
      </c>
      <c r="DK7999">
        <v>30.000599999999999</v>
      </c>
      <c r="DL7999">
        <v>23.623100000000001</v>
      </c>
      <c r="DM7999">
        <v>18.377800000000001</v>
      </c>
      <c r="DN7999">
        <v>14.1112</v>
      </c>
      <c r="DO7999">
        <v>10.685</v>
      </c>
      <c r="DP7999">
        <v>7.9726600000000003</v>
      </c>
      <c r="DQ7999">
        <v>5.8585000000000003</v>
      </c>
      <c r="DR7999">
        <v>4.2374299999999998</v>
      </c>
      <c r="DS7999">
        <v>3.0155799999999999</v>
      </c>
      <c r="DT7999">
        <v>2.11077</v>
      </c>
      <c r="DU7999">
        <v>1.4527600000000001</v>
      </c>
      <c r="DV7999">
        <v>0.98295999999999994</v>
      </c>
      <c r="DW7999">
        <v>0.65371100000000004</v>
      </c>
      <c r="DX7999">
        <v>0.42725099999999999</v>
      </c>
      <c r="DY7999">
        <v>0.68540999999999996</v>
      </c>
    </row>
    <row r="8000" spans="1:129" x14ac:dyDescent="0.35">
      <c r="A8000">
        <v>1</v>
      </c>
      <c r="B8000">
        <v>1</v>
      </c>
      <c r="C8000">
        <v>1</v>
      </c>
      <c r="D8000">
        <v>1</v>
      </c>
      <c r="E8000">
        <v>1</v>
      </c>
      <c r="F8000">
        <v>1</v>
      </c>
      <c r="G8000">
        <v>1</v>
      </c>
      <c r="H8000">
        <v>2035</v>
      </c>
      <c r="I8000">
        <v>1</v>
      </c>
      <c r="J8000">
        <v>2035</v>
      </c>
      <c r="K8000" t="s">
        <v>3373</v>
      </c>
      <c r="L8000" t="s">
        <v>1429</v>
      </c>
      <c r="M8000">
        <v>0.26424500000000001</v>
      </c>
      <c r="N8000">
        <v>1.23566</v>
      </c>
      <c r="O8000">
        <v>5.6988399999999997</v>
      </c>
      <c r="P8000">
        <v>16.965499999999999</v>
      </c>
      <c r="Q8000">
        <v>38.516100000000002</v>
      </c>
      <c r="R8000">
        <v>71.829800000000006</v>
      </c>
      <c r="S8000">
        <v>114.511</v>
      </c>
      <c r="T8000">
        <v>159.874</v>
      </c>
      <c r="U8000">
        <v>198.74</v>
      </c>
      <c r="V8000">
        <v>223.00800000000001</v>
      </c>
      <c r="W8000">
        <v>229.42099999999999</v>
      </c>
      <c r="X8000">
        <v>221.86099999999999</v>
      </c>
      <c r="Y8000">
        <v>211.375</v>
      </c>
      <c r="Z8000">
        <v>214.333</v>
      </c>
      <c r="AA8000">
        <v>249.76499999999999</v>
      </c>
      <c r="AB8000">
        <v>336.62599999999998</v>
      </c>
      <c r="AC8000">
        <v>491.01499999999999</v>
      </c>
      <c r="AD8000">
        <v>722.94</v>
      </c>
      <c r="AE8000">
        <v>1032.52</v>
      </c>
      <c r="AF8000">
        <v>1406.47</v>
      </c>
      <c r="AG8000">
        <v>1816.67</v>
      </c>
      <c r="AH8000">
        <v>2222.5700000000002</v>
      </c>
      <c r="AI8000">
        <v>2578.35</v>
      </c>
      <c r="AJ8000">
        <v>2843.79</v>
      </c>
      <c r="AK8000">
        <v>2996.03</v>
      </c>
      <c r="AL8000">
        <v>3038.25</v>
      </c>
      <c r="AM8000">
        <v>3002.15</v>
      </c>
      <c r="AN8000">
        <v>2942.72</v>
      </c>
      <c r="AO8000">
        <v>2926.38</v>
      </c>
      <c r="AP8000">
        <v>3015.72</v>
      </c>
      <c r="AQ8000">
        <v>3254.79</v>
      </c>
      <c r="AR8000">
        <v>3658.69</v>
      </c>
      <c r="AS8000">
        <v>4209.8599999999997</v>
      </c>
      <c r="AT8000">
        <v>4861.68</v>
      </c>
      <c r="AU8000">
        <v>5548.7</v>
      </c>
      <c r="AV8000">
        <v>6201</v>
      </c>
      <c r="AW8000">
        <v>6759.52</v>
      </c>
      <c r="AX8000">
        <v>7189.11</v>
      </c>
      <c r="AY8000">
        <v>7485.53</v>
      </c>
      <c r="AZ8000">
        <v>7675.17</v>
      </c>
      <c r="BA8000">
        <v>7807.08</v>
      </c>
      <c r="BB8000">
        <v>7939.58</v>
      </c>
      <c r="BC8000">
        <v>8125.05</v>
      </c>
      <c r="BD8000">
        <v>8397.18</v>
      </c>
      <c r="BE8000">
        <v>8763.82</v>
      </c>
      <c r="BF8000">
        <v>9207.2800000000007</v>
      </c>
      <c r="BG8000">
        <v>9691.19</v>
      </c>
      <c r="BH8000">
        <v>10171.299999999999</v>
      </c>
      <c r="BI8000">
        <v>10607.3</v>
      </c>
      <c r="BJ8000">
        <v>10971.7</v>
      </c>
      <c r="BK8000">
        <v>11254</v>
      </c>
      <c r="BL8000">
        <v>11459.4</v>
      </c>
      <c r="BM8000">
        <v>11604</v>
      </c>
      <c r="BN8000">
        <v>11707</v>
      </c>
      <c r="BO8000">
        <v>11784.1</v>
      </c>
      <c r="BP8000">
        <v>11843.3</v>
      </c>
      <c r="BQ8000">
        <v>11883.3</v>
      </c>
      <c r="BR8000">
        <v>11895.6</v>
      </c>
      <c r="BS8000">
        <v>11868</v>
      </c>
      <c r="BT8000">
        <v>11788.7</v>
      </c>
      <c r="BU8000">
        <v>11649.1</v>
      </c>
      <c r="BV8000">
        <v>11446</v>
      </c>
      <c r="BW8000">
        <v>11180.9</v>
      </c>
      <c r="BX8000">
        <v>10859.1</v>
      </c>
      <c r="BY8000">
        <v>10487.6</v>
      </c>
      <c r="BZ8000">
        <v>10074.1</v>
      </c>
      <c r="CA8000">
        <v>9625.3799999999992</v>
      </c>
      <c r="CB8000">
        <v>9147.5300000000007</v>
      </c>
      <c r="CC8000">
        <v>8645.9</v>
      </c>
      <c r="CD8000">
        <v>8125.61</v>
      </c>
      <c r="CE8000">
        <v>7591.91</v>
      </c>
      <c r="CF8000">
        <v>7050.48</v>
      </c>
      <c r="CG8000">
        <v>6507.31</v>
      </c>
      <c r="CH8000">
        <v>5968.46</v>
      </c>
      <c r="CI8000">
        <v>5439.82</v>
      </c>
      <c r="CJ8000">
        <v>4926.7299999999996</v>
      </c>
      <c r="CK8000">
        <v>4433.84</v>
      </c>
      <c r="CL8000">
        <v>3964.97</v>
      </c>
      <c r="CM8000">
        <v>3523.11</v>
      </c>
      <c r="CN8000">
        <v>3110.47</v>
      </c>
      <c r="CO8000">
        <v>2728.54</v>
      </c>
      <c r="CP8000">
        <v>2378.19</v>
      </c>
      <c r="CQ8000">
        <v>2059.6799999999998</v>
      </c>
      <c r="CR8000">
        <v>1772.75</v>
      </c>
      <c r="CS8000">
        <v>1516.64</v>
      </c>
      <c r="CT8000">
        <v>1290.17</v>
      </c>
      <c r="CU8000">
        <v>1091.75</v>
      </c>
      <c r="CV8000">
        <v>919.476</v>
      </c>
      <c r="CW8000">
        <v>771.21500000000003</v>
      </c>
      <c r="CX8000">
        <v>644.65700000000004</v>
      </c>
      <c r="CY8000">
        <v>537.41099999999994</v>
      </c>
      <c r="CZ8000">
        <v>447.09300000000002</v>
      </c>
      <c r="DA8000">
        <v>371.39400000000001</v>
      </c>
      <c r="DB8000">
        <v>308.149</v>
      </c>
      <c r="DC8000">
        <v>255.386</v>
      </c>
      <c r="DD8000">
        <v>211.36199999999999</v>
      </c>
      <c r="DE8000">
        <v>174.577</v>
      </c>
      <c r="DF8000">
        <v>143.77600000000001</v>
      </c>
      <c r="DG8000">
        <v>117.928</v>
      </c>
      <c r="DH8000">
        <v>96.206199999999995</v>
      </c>
      <c r="DI8000">
        <v>77.951700000000002</v>
      </c>
      <c r="DJ8000">
        <v>62.6419</v>
      </c>
      <c r="DK8000">
        <v>49.8568</v>
      </c>
      <c r="DL8000">
        <v>39.250799999999998</v>
      </c>
      <c r="DM8000">
        <v>30.530899999999999</v>
      </c>
      <c r="DN8000">
        <v>23.44</v>
      </c>
      <c r="DO8000">
        <v>17.7471</v>
      </c>
      <c r="DP8000">
        <v>13.241099999999999</v>
      </c>
      <c r="DQ8000">
        <v>9.7293400000000005</v>
      </c>
      <c r="DR8000">
        <v>7.0368899999999996</v>
      </c>
      <c r="DS8000">
        <v>5.0076400000000003</v>
      </c>
      <c r="DT8000">
        <v>3.5050400000000002</v>
      </c>
      <c r="DU8000">
        <v>2.4123399999999999</v>
      </c>
      <c r="DV8000">
        <v>1.6322000000000001</v>
      </c>
      <c r="DW8000">
        <v>1.0854699999999999</v>
      </c>
      <c r="DX8000">
        <v>0.70943299999999998</v>
      </c>
      <c r="DY8000">
        <v>1.13808</v>
      </c>
    </row>
    <row r="8001" spans="1:129" x14ac:dyDescent="0.35">
      <c r="A8001">
        <v>1</v>
      </c>
      <c r="B8001">
        <v>1</v>
      </c>
      <c r="C8001">
        <v>1</v>
      </c>
      <c r="D8001">
        <v>1</v>
      </c>
      <c r="E8001">
        <v>1</v>
      </c>
      <c r="F8001">
        <v>1</v>
      </c>
      <c r="G8001">
        <v>1</v>
      </c>
      <c r="H8001">
        <v>2035</v>
      </c>
      <c r="I8001">
        <v>1</v>
      </c>
      <c r="J8001">
        <v>2035.5</v>
      </c>
      <c r="K8001" t="s">
        <v>1463</v>
      </c>
      <c r="L8001" t="s">
        <v>1429</v>
      </c>
      <c r="M8001">
        <v>0.207428</v>
      </c>
      <c r="N8001">
        <v>0.969974</v>
      </c>
      <c r="O8001">
        <v>4.4735100000000001</v>
      </c>
      <c r="P8001">
        <v>13.317600000000001</v>
      </c>
      <c r="Q8001">
        <v>30.2346</v>
      </c>
      <c r="R8001">
        <v>56.385300000000001</v>
      </c>
      <c r="S8001">
        <v>89.889600000000002</v>
      </c>
      <c r="T8001">
        <v>125.498</v>
      </c>
      <c r="U8001">
        <v>156.00800000000001</v>
      </c>
      <c r="V8001">
        <v>175.05799999999999</v>
      </c>
      <c r="W8001">
        <v>180.09100000000001</v>
      </c>
      <c r="X8001">
        <v>174.155</v>
      </c>
      <c r="Y8001">
        <v>165.92</v>
      </c>
      <c r="Z8001">
        <v>168.23500000000001</v>
      </c>
      <c r="AA8001">
        <v>196.03800000000001</v>
      </c>
      <c r="AB8001">
        <v>264.20499999999998</v>
      </c>
      <c r="AC8001">
        <v>385.37099999999998</v>
      </c>
      <c r="AD8001">
        <v>567.39</v>
      </c>
      <c r="AE8001">
        <v>810.35299999999995</v>
      </c>
      <c r="AF8001">
        <v>1103.8399999999999</v>
      </c>
      <c r="AG8001">
        <v>1425.76</v>
      </c>
      <c r="AH8001">
        <v>1744.3</v>
      </c>
      <c r="AI8001">
        <v>2023.47</v>
      </c>
      <c r="AJ8001">
        <v>2231.6999999999998</v>
      </c>
      <c r="AK8001">
        <v>2351.02</v>
      </c>
      <c r="AL8001">
        <v>2383.87</v>
      </c>
      <c r="AM8001">
        <v>2355.1</v>
      </c>
      <c r="AN8001">
        <v>2307.81</v>
      </c>
      <c r="AO8001">
        <v>2294.06</v>
      </c>
      <c r="AP8001">
        <v>2362.92</v>
      </c>
      <c r="AQ8001">
        <v>2548.9</v>
      </c>
      <c r="AR8001">
        <v>2863.8</v>
      </c>
      <c r="AS8001">
        <v>3293.78</v>
      </c>
      <c r="AT8001">
        <v>3802.18</v>
      </c>
      <c r="AU8001">
        <v>4337.5</v>
      </c>
      <c r="AV8001">
        <v>4844.68</v>
      </c>
      <c r="AW8001">
        <v>5277.06</v>
      </c>
      <c r="AX8001">
        <v>5606.63</v>
      </c>
      <c r="AY8001">
        <v>5829.51</v>
      </c>
      <c r="AZ8001">
        <v>5965.85</v>
      </c>
      <c r="BA8001">
        <v>6053.57</v>
      </c>
      <c r="BB8001">
        <v>6137.92</v>
      </c>
      <c r="BC8001">
        <v>6259.66</v>
      </c>
      <c r="BD8001">
        <v>6444.99</v>
      </c>
      <c r="BE8001">
        <v>6699.98</v>
      </c>
      <c r="BF8001">
        <v>7010.72</v>
      </c>
      <c r="BG8001">
        <v>7348.55</v>
      </c>
      <c r="BH8001">
        <v>7678.55</v>
      </c>
      <c r="BI8001">
        <v>7968.8</v>
      </c>
      <c r="BJ8001">
        <v>8197.2999999999993</v>
      </c>
      <c r="BK8001">
        <v>8355.4699999999993</v>
      </c>
      <c r="BL8001">
        <v>8447.4599999999991</v>
      </c>
      <c r="BM8001">
        <v>8486.14</v>
      </c>
      <c r="BN8001">
        <v>8487.51</v>
      </c>
      <c r="BO8001">
        <v>8465.39</v>
      </c>
      <c r="BP8001">
        <v>8427.9</v>
      </c>
      <c r="BQ8001">
        <v>8376.2199999999993</v>
      </c>
      <c r="BR8001">
        <v>8305.93</v>
      </c>
      <c r="BS8001">
        <v>8209.4599999999991</v>
      </c>
      <c r="BT8001">
        <v>8079.24</v>
      </c>
      <c r="BU8001">
        <v>7910.07</v>
      </c>
      <c r="BV8001">
        <v>7700.42</v>
      </c>
      <c r="BW8001">
        <v>7452.39</v>
      </c>
      <c r="BX8001">
        <v>7170.79</v>
      </c>
      <c r="BY8001">
        <v>6861.82</v>
      </c>
      <c r="BZ8001">
        <v>6531.85</v>
      </c>
      <c r="CA8001">
        <v>6186.53</v>
      </c>
      <c r="CB8001">
        <v>5830.52</v>
      </c>
      <c r="CC8001">
        <v>5467.64</v>
      </c>
      <c r="CD8001">
        <v>5101.1099999999997</v>
      </c>
      <c r="CE8001">
        <v>4733.91</v>
      </c>
      <c r="CF8001">
        <v>4369.09</v>
      </c>
      <c r="CG8001">
        <v>4009.7</v>
      </c>
      <c r="CH8001">
        <v>3658.82</v>
      </c>
      <c r="CI8001">
        <v>3319.35</v>
      </c>
      <c r="CJ8001">
        <v>2993.89</v>
      </c>
      <c r="CK8001">
        <v>2684.59</v>
      </c>
      <c r="CL8001">
        <v>2393.13</v>
      </c>
      <c r="CM8001">
        <v>2120.73</v>
      </c>
      <c r="CN8001">
        <v>1868.14</v>
      </c>
      <c r="CO8001">
        <v>1635.79</v>
      </c>
      <c r="CP8001">
        <v>1423.74</v>
      </c>
      <c r="CQ8001">
        <v>1231.78</v>
      </c>
      <c r="CR8001">
        <v>1059.45</v>
      </c>
      <c r="CS8001">
        <v>906.05100000000004</v>
      </c>
      <c r="CT8001">
        <v>770.68499999999995</v>
      </c>
      <c r="CU8001">
        <v>652.26900000000001</v>
      </c>
      <c r="CV8001">
        <v>549.57000000000005</v>
      </c>
      <c r="CW8001">
        <v>461.24</v>
      </c>
      <c r="CX8001">
        <v>385.86</v>
      </c>
      <c r="CY8001">
        <v>321.97699999999998</v>
      </c>
      <c r="CZ8001">
        <v>268.15600000000001</v>
      </c>
      <c r="DA8001">
        <v>223.01499999999999</v>
      </c>
      <c r="DB8001">
        <v>185.26400000000001</v>
      </c>
      <c r="DC8001">
        <v>153.732</v>
      </c>
      <c r="DD8001">
        <v>127.38500000000001</v>
      </c>
      <c r="DE8001">
        <v>105.336</v>
      </c>
      <c r="DF8001">
        <v>86.843599999999995</v>
      </c>
      <c r="DG8001">
        <v>71.299400000000006</v>
      </c>
      <c r="DH8001">
        <v>58.215499999999999</v>
      </c>
      <c r="DI8001">
        <v>47.204099999999997</v>
      </c>
      <c r="DJ8001">
        <v>37.956800000000001</v>
      </c>
      <c r="DK8001">
        <v>30.2256</v>
      </c>
      <c r="DL8001">
        <v>23.805900000000001</v>
      </c>
      <c r="DM8001">
        <v>18.523800000000001</v>
      </c>
      <c r="DN8001">
        <v>14.2256</v>
      </c>
      <c r="DO8001">
        <v>10.773099999999999</v>
      </c>
      <c r="DP8001">
        <v>8.0392799999999998</v>
      </c>
      <c r="DQ8001">
        <v>5.9079800000000002</v>
      </c>
      <c r="DR8001">
        <v>4.2735300000000001</v>
      </c>
      <c r="DS8001">
        <v>3.0414400000000001</v>
      </c>
      <c r="DT8001">
        <v>2.1289699999999998</v>
      </c>
      <c r="DU8001">
        <v>1.4653400000000001</v>
      </c>
      <c r="DV8001">
        <v>0.99150000000000005</v>
      </c>
      <c r="DW8001">
        <v>0.65940500000000002</v>
      </c>
      <c r="DX8001">
        <v>0.43097999999999997</v>
      </c>
      <c r="DY8001">
        <v>0.69140999999999997</v>
      </c>
    </row>
    <row r="8002" spans="1:129" x14ac:dyDescent="0.35">
      <c r="A8002">
        <v>1</v>
      </c>
      <c r="B8002">
        <v>1</v>
      </c>
      <c r="C8002">
        <v>1</v>
      </c>
      <c r="D8002">
        <v>1</v>
      </c>
      <c r="E8002">
        <v>1</v>
      </c>
      <c r="F8002">
        <v>1</v>
      </c>
      <c r="G8002">
        <v>1</v>
      </c>
      <c r="H8002">
        <v>2036</v>
      </c>
      <c r="I8002">
        <v>1</v>
      </c>
      <c r="J8002">
        <v>2036</v>
      </c>
      <c r="K8002" t="s">
        <v>3373</v>
      </c>
      <c r="L8002" t="s">
        <v>1429</v>
      </c>
      <c r="M8002">
        <v>0.26424500000000001</v>
      </c>
      <c r="N8002">
        <v>1.23566</v>
      </c>
      <c r="O8002">
        <v>5.6988399999999997</v>
      </c>
      <c r="P8002">
        <v>16.965499999999999</v>
      </c>
      <c r="Q8002">
        <v>38.516100000000002</v>
      </c>
      <c r="R8002">
        <v>71.829800000000006</v>
      </c>
      <c r="S8002">
        <v>114.511</v>
      </c>
      <c r="T8002">
        <v>159.874</v>
      </c>
      <c r="U8002">
        <v>198.74</v>
      </c>
      <c r="V8002">
        <v>223.00800000000001</v>
      </c>
      <c r="W8002">
        <v>229.42099999999999</v>
      </c>
      <c r="X8002">
        <v>221.86099999999999</v>
      </c>
      <c r="Y8002">
        <v>211.375</v>
      </c>
      <c r="Z8002">
        <v>214.333</v>
      </c>
      <c r="AA8002">
        <v>249.76499999999999</v>
      </c>
      <c r="AB8002">
        <v>336.62599999999998</v>
      </c>
      <c r="AC8002">
        <v>491.01499999999999</v>
      </c>
      <c r="AD8002">
        <v>722.94</v>
      </c>
      <c r="AE8002">
        <v>1032.52</v>
      </c>
      <c r="AF8002">
        <v>1406.47</v>
      </c>
      <c r="AG8002">
        <v>1816.67</v>
      </c>
      <c r="AH8002">
        <v>2222.5700000000002</v>
      </c>
      <c r="AI8002">
        <v>2578.35</v>
      </c>
      <c r="AJ8002">
        <v>2843.79</v>
      </c>
      <c r="AK8002">
        <v>2996.03</v>
      </c>
      <c r="AL8002">
        <v>3038.25</v>
      </c>
      <c r="AM8002">
        <v>3002.15</v>
      </c>
      <c r="AN8002">
        <v>2942.72</v>
      </c>
      <c r="AO8002">
        <v>2926.38</v>
      </c>
      <c r="AP8002">
        <v>3015.72</v>
      </c>
      <c r="AQ8002">
        <v>3254.79</v>
      </c>
      <c r="AR8002">
        <v>3658.69</v>
      </c>
      <c r="AS8002">
        <v>4209.8599999999997</v>
      </c>
      <c r="AT8002">
        <v>4861.68</v>
      </c>
      <c r="AU8002">
        <v>5548.7</v>
      </c>
      <c r="AV8002">
        <v>6201</v>
      </c>
      <c r="AW8002">
        <v>6759.52</v>
      </c>
      <c r="AX8002">
        <v>7189.11</v>
      </c>
      <c r="AY8002">
        <v>7485.53</v>
      </c>
      <c r="AZ8002">
        <v>7675.17</v>
      </c>
      <c r="BA8002">
        <v>7807.08</v>
      </c>
      <c r="BB8002">
        <v>7939.58</v>
      </c>
      <c r="BC8002">
        <v>8125.05</v>
      </c>
      <c r="BD8002">
        <v>8397.18</v>
      </c>
      <c r="BE8002">
        <v>8763.82</v>
      </c>
      <c r="BF8002">
        <v>9207.2800000000007</v>
      </c>
      <c r="BG8002">
        <v>9691.19</v>
      </c>
      <c r="BH8002">
        <v>10171.299999999999</v>
      </c>
      <c r="BI8002">
        <v>10607.3</v>
      </c>
      <c r="BJ8002">
        <v>10971.7</v>
      </c>
      <c r="BK8002">
        <v>11254</v>
      </c>
      <c r="BL8002">
        <v>11459.4</v>
      </c>
      <c r="BM8002">
        <v>11604</v>
      </c>
      <c r="BN8002">
        <v>11707</v>
      </c>
      <c r="BO8002">
        <v>11784.1</v>
      </c>
      <c r="BP8002">
        <v>11843.3</v>
      </c>
      <c r="BQ8002">
        <v>11883.3</v>
      </c>
      <c r="BR8002">
        <v>11895.6</v>
      </c>
      <c r="BS8002">
        <v>11868</v>
      </c>
      <c r="BT8002">
        <v>11788.7</v>
      </c>
      <c r="BU8002">
        <v>11649.1</v>
      </c>
      <c r="BV8002">
        <v>11446</v>
      </c>
      <c r="BW8002">
        <v>11180.9</v>
      </c>
      <c r="BX8002">
        <v>10859.1</v>
      </c>
      <c r="BY8002">
        <v>10487.6</v>
      </c>
      <c r="BZ8002">
        <v>10074.1</v>
      </c>
      <c r="CA8002">
        <v>9625.3799999999992</v>
      </c>
      <c r="CB8002">
        <v>9147.5400000000009</v>
      </c>
      <c r="CC8002">
        <v>8645.9</v>
      </c>
      <c r="CD8002">
        <v>8125.61</v>
      </c>
      <c r="CE8002">
        <v>7591.91</v>
      </c>
      <c r="CF8002">
        <v>7050.49</v>
      </c>
      <c r="CG8002">
        <v>6507.32</v>
      </c>
      <c r="CH8002">
        <v>5968.48</v>
      </c>
      <c r="CI8002">
        <v>5439.85</v>
      </c>
      <c r="CJ8002">
        <v>4926.7700000000004</v>
      </c>
      <c r="CK8002">
        <v>4433.8999999999996</v>
      </c>
      <c r="CL8002">
        <v>3965.04</v>
      </c>
      <c r="CM8002">
        <v>3523.2</v>
      </c>
      <c r="CN8002">
        <v>3110.58</v>
      </c>
      <c r="CO8002">
        <v>2728.68</v>
      </c>
      <c r="CP8002">
        <v>2378.35</v>
      </c>
      <c r="CQ8002">
        <v>2059.87</v>
      </c>
      <c r="CR8002">
        <v>1772.97</v>
      </c>
      <c r="CS8002">
        <v>1516.9</v>
      </c>
      <c r="CT8002">
        <v>1290.46</v>
      </c>
      <c r="CU8002">
        <v>1092.07</v>
      </c>
      <c r="CV8002">
        <v>919.82500000000005</v>
      </c>
      <c r="CW8002">
        <v>771.58799999999997</v>
      </c>
      <c r="CX8002">
        <v>645.04700000000003</v>
      </c>
      <c r="CY8002">
        <v>537.81200000000001</v>
      </c>
      <c r="CZ8002">
        <v>447.49799999999999</v>
      </c>
      <c r="DA8002">
        <v>371.79500000000002</v>
      </c>
      <c r="DB8002">
        <v>308.53899999999999</v>
      </c>
      <c r="DC8002">
        <v>255.75899999999999</v>
      </c>
      <c r="DD8002">
        <v>211.71199999999999</v>
      </c>
      <c r="DE8002">
        <v>174.9</v>
      </c>
      <c r="DF8002">
        <v>144.06800000000001</v>
      </c>
      <c r="DG8002">
        <v>118.188</v>
      </c>
      <c r="DH8002">
        <v>96.433400000000006</v>
      </c>
      <c r="DI8002">
        <v>78.146699999999996</v>
      </c>
      <c r="DJ8002">
        <v>62.806199999999997</v>
      </c>
      <c r="DK8002">
        <v>49.992699999999999</v>
      </c>
      <c r="DL8002">
        <v>39.361199999999997</v>
      </c>
      <c r="DM8002">
        <v>30.619</v>
      </c>
      <c r="DN8002">
        <v>23.5091</v>
      </c>
      <c r="DO8002">
        <v>17.8003</v>
      </c>
      <c r="DP8002">
        <v>13.2813</v>
      </c>
      <c r="DQ8002">
        <v>9.7592300000000005</v>
      </c>
      <c r="DR8002">
        <v>7.0586900000000004</v>
      </c>
      <c r="DS8002">
        <v>5.0232700000000001</v>
      </c>
      <c r="DT8002">
        <v>3.5160300000000002</v>
      </c>
      <c r="DU8002">
        <v>2.41994</v>
      </c>
      <c r="DV8002">
        <v>1.6373599999999999</v>
      </c>
      <c r="DW8002">
        <v>1.08891</v>
      </c>
      <c r="DX8002">
        <v>0.71168600000000004</v>
      </c>
      <c r="DY8002">
        <v>1.14171</v>
      </c>
    </row>
    <row r="8003" spans="1:129" x14ac:dyDescent="0.35">
      <c r="A8003">
        <v>1</v>
      </c>
      <c r="B8003">
        <v>1</v>
      </c>
      <c r="C8003">
        <v>1</v>
      </c>
      <c r="D8003">
        <v>1</v>
      </c>
      <c r="E8003">
        <v>1</v>
      </c>
      <c r="F8003">
        <v>1</v>
      </c>
      <c r="G8003">
        <v>1</v>
      </c>
      <c r="H8003">
        <v>2036</v>
      </c>
      <c r="I8003">
        <v>1</v>
      </c>
      <c r="J8003">
        <v>2036.5</v>
      </c>
      <c r="K8003" t="s">
        <v>1463</v>
      </c>
      <c r="L8003" t="s">
        <v>1429</v>
      </c>
      <c r="M8003">
        <v>0.207428</v>
      </c>
      <c r="N8003">
        <v>0.969974</v>
      </c>
      <c r="O8003">
        <v>4.4735100000000001</v>
      </c>
      <c r="P8003">
        <v>13.317600000000001</v>
      </c>
      <c r="Q8003">
        <v>30.2346</v>
      </c>
      <c r="R8003">
        <v>56.385300000000001</v>
      </c>
      <c r="S8003">
        <v>89.889600000000002</v>
      </c>
      <c r="T8003">
        <v>125.498</v>
      </c>
      <c r="U8003">
        <v>156.00800000000001</v>
      </c>
      <c r="V8003">
        <v>175.05799999999999</v>
      </c>
      <c r="W8003">
        <v>180.09100000000001</v>
      </c>
      <c r="X8003">
        <v>174.155</v>
      </c>
      <c r="Y8003">
        <v>165.92</v>
      </c>
      <c r="Z8003">
        <v>168.23500000000001</v>
      </c>
      <c r="AA8003">
        <v>196.03800000000001</v>
      </c>
      <c r="AB8003">
        <v>264.20499999999998</v>
      </c>
      <c r="AC8003">
        <v>385.37099999999998</v>
      </c>
      <c r="AD8003">
        <v>567.39</v>
      </c>
      <c r="AE8003">
        <v>810.35299999999995</v>
      </c>
      <c r="AF8003">
        <v>1103.8399999999999</v>
      </c>
      <c r="AG8003">
        <v>1425.76</v>
      </c>
      <c r="AH8003">
        <v>1744.3</v>
      </c>
      <c r="AI8003">
        <v>2023.47</v>
      </c>
      <c r="AJ8003">
        <v>2231.6999999999998</v>
      </c>
      <c r="AK8003">
        <v>2351.02</v>
      </c>
      <c r="AL8003">
        <v>2383.87</v>
      </c>
      <c r="AM8003">
        <v>2355.1</v>
      </c>
      <c r="AN8003">
        <v>2307.81</v>
      </c>
      <c r="AO8003">
        <v>2294.06</v>
      </c>
      <c r="AP8003">
        <v>2362.92</v>
      </c>
      <c r="AQ8003">
        <v>2548.9</v>
      </c>
      <c r="AR8003">
        <v>2863.8</v>
      </c>
      <c r="AS8003">
        <v>3293.78</v>
      </c>
      <c r="AT8003">
        <v>3802.18</v>
      </c>
      <c r="AU8003">
        <v>4337.5</v>
      </c>
      <c r="AV8003">
        <v>4844.68</v>
      </c>
      <c r="AW8003">
        <v>5277.06</v>
      </c>
      <c r="AX8003">
        <v>5606.63</v>
      </c>
      <c r="AY8003">
        <v>5829.51</v>
      </c>
      <c r="AZ8003">
        <v>5965.85</v>
      </c>
      <c r="BA8003">
        <v>6053.57</v>
      </c>
      <c r="BB8003">
        <v>6137.92</v>
      </c>
      <c r="BC8003">
        <v>6259.66</v>
      </c>
      <c r="BD8003">
        <v>6444.99</v>
      </c>
      <c r="BE8003">
        <v>6699.98</v>
      </c>
      <c r="BF8003">
        <v>7010.72</v>
      </c>
      <c r="BG8003">
        <v>7348.55</v>
      </c>
      <c r="BH8003">
        <v>7678.55</v>
      </c>
      <c r="BI8003">
        <v>7968.8</v>
      </c>
      <c r="BJ8003">
        <v>8197.2999999999993</v>
      </c>
      <c r="BK8003">
        <v>8355.4699999999993</v>
      </c>
      <c r="BL8003">
        <v>8447.4599999999991</v>
      </c>
      <c r="BM8003">
        <v>8486.14</v>
      </c>
      <c r="BN8003">
        <v>8487.51</v>
      </c>
      <c r="BO8003">
        <v>8465.39</v>
      </c>
      <c r="BP8003">
        <v>8427.9</v>
      </c>
      <c r="BQ8003">
        <v>8376.2199999999993</v>
      </c>
      <c r="BR8003">
        <v>8305.93</v>
      </c>
      <c r="BS8003">
        <v>8209.4599999999991</v>
      </c>
      <c r="BT8003">
        <v>8079.24</v>
      </c>
      <c r="BU8003">
        <v>7910.07</v>
      </c>
      <c r="BV8003">
        <v>7700.42</v>
      </c>
      <c r="BW8003">
        <v>7452.39</v>
      </c>
      <c r="BX8003">
        <v>7170.79</v>
      </c>
      <c r="BY8003">
        <v>6861.82</v>
      </c>
      <c r="BZ8003">
        <v>6531.85</v>
      </c>
      <c r="CA8003">
        <v>6186.53</v>
      </c>
      <c r="CB8003">
        <v>5830.53</v>
      </c>
      <c r="CC8003">
        <v>5467.64</v>
      </c>
      <c r="CD8003">
        <v>5101.1099999999997</v>
      </c>
      <c r="CE8003">
        <v>4733.92</v>
      </c>
      <c r="CF8003">
        <v>4369.09</v>
      </c>
      <c r="CG8003">
        <v>4009.71</v>
      </c>
      <c r="CH8003">
        <v>3658.83</v>
      </c>
      <c r="CI8003">
        <v>3319.37</v>
      </c>
      <c r="CJ8003">
        <v>2993.91</v>
      </c>
      <c r="CK8003">
        <v>2684.62</v>
      </c>
      <c r="CL8003">
        <v>2393.17</v>
      </c>
      <c r="CM8003">
        <v>2120.7800000000002</v>
      </c>
      <c r="CN8003">
        <v>1868.21</v>
      </c>
      <c r="CO8003">
        <v>1635.87</v>
      </c>
      <c r="CP8003">
        <v>1423.84</v>
      </c>
      <c r="CQ8003">
        <v>1231.9000000000001</v>
      </c>
      <c r="CR8003">
        <v>1059.5899999999999</v>
      </c>
      <c r="CS8003">
        <v>906.20799999999997</v>
      </c>
      <c r="CT8003">
        <v>770.86199999999997</v>
      </c>
      <c r="CU8003">
        <v>652.46500000000003</v>
      </c>
      <c r="CV8003">
        <v>549.78200000000004</v>
      </c>
      <c r="CW8003">
        <v>461.46699999999998</v>
      </c>
      <c r="CX8003">
        <v>386.09699999999998</v>
      </c>
      <c r="CY8003">
        <v>322.221</v>
      </c>
      <c r="CZ8003">
        <v>268.40199999999999</v>
      </c>
      <c r="DA8003">
        <v>223.25899999999999</v>
      </c>
      <c r="DB8003">
        <v>185.501</v>
      </c>
      <c r="DC8003">
        <v>153.958</v>
      </c>
      <c r="DD8003">
        <v>127.598</v>
      </c>
      <c r="DE8003">
        <v>105.533</v>
      </c>
      <c r="DF8003">
        <v>87.021299999999997</v>
      </c>
      <c r="DG8003">
        <v>71.457400000000007</v>
      </c>
      <c r="DH8003">
        <v>58.3536</v>
      </c>
      <c r="DI8003">
        <v>47.322499999999998</v>
      </c>
      <c r="DJ8003">
        <v>38.056600000000003</v>
      </c>
      <c r="DK8003">
        <v>30.3081</v>
      </c>
      <c r="DL8003">
        <v>23.873100000000001</v>
      </c>
      <c r="DM8003">
        <v>18.577300000000001</v>
      </c>
      <c r="DN8003">
        <v>14.2676</v>
      </c>
      <c r="DO8003">
        <v>10.805400000000001</v>
      </c>
      <c r="DP8003">
        <v>8.0637299999999996</v>
      </c>
      <c r="DQ8003">
        <v>5.9261400000000002</v>
      </c>
      <c r="DR8003">
        <v>4.2867800000000003</v>
      </c>
      <c r="DS8003">
        <v>3.0509300000000001</v>
      </c>
      <c r="DT8003">
        <v>2.13565</v>
      </c>
      <c r="DU8003">
        <v>1.4699599999999999</v>
      </c>
      <c r="DV8003">
        <v>0.99463400000000002</v>
      </c>
      <c r="DW8003">
        <v>0.66149500000000006</v>
      </c>
      <c r="DX8003">
        <v>0.43234899999999998</v>
      </c>
      <c r="DY8003">
        <v>0.69361300000000004</v>
      </c>
    </row>
    <row r="8004" spans="1:129" x14ac:dyDescent="0.35">
      <c r="A8004">
        <v>1</v>
      </c>
      <c r="B8004">
        <v>1</v>
      </c>
      <c r="C8004">
        <v>1</v>
      </c>
      <c r="D8004">
        <v>1</v>
      </c>
      <c r="E8004">
        <v>1</v>
      </c>
      <c r="F8004">
        <v>1</v>
      </c>
      <c r="G8004">
        <v>1</v>
      </c>
      <c r="H8004">
        <v>2037</v>
      </c>
      <c r="I8004">
        <v>1</v>
      </c>
      <c r="J8004">
        <v>2037</v>
      </c>
      <c r="K8004" t="s">
        <v>3373</v>
      </c>
      <c r="L8004" t="s">
        <v>1429</v>
      </c>
      <c r="M8004">
        <v>0.26424500000000001</v>
      </c>
      <c r="N8004">
        <v>1.23566</v>
      </c>
      <c r="O8004">
        <v>5.6988399999999997</v>
      </c>
      <c r="P8004">
        <v>16.965499999999999</v>
      </c>
      <c r="Q8004">
        <v>38.516100000000002</v>
      </c>
      <c r="R8004">
        <v>71.829800000000006</v>
      </c>
      <c r="S8004">
        <v>114.511</v>
      </c>
      <c r="T8004">
        <v>159.874</v>
      </c>
      <c r="U8004">
        <v>198.74</v>
      </c>
      <c r="V8004">
        <v>223.00800000000001</v>
      </c>
      <c r="W8004">
        <v>229.42099999999999</v>
      </c>
      <c r="X8004">
        <v>221.86099999999999</v>
      </c>
      <c r="Y8004">
        <v>211.375</v>
      </c>
      <c r="Z8004">
        <v>214.333</v>
      </c>
      <c r="AA8004">
        <v>249.76499999999999</v>
      </c>
      <c r="AB8004">
        <v>336.62599999999998</v>
      </c>
      <c r="AC8004">
        <v>491.01499999999999</v>
      </c>
      <c r="AD8004">
        <v>722.94</v>
      </c>
      <c r="AE8004">
        <v>1032.52</v>
      </c>
      <c r="AF8004">
        <v>1406.47</v>
      </c>
      <c r="AG8004">
        <v>1816.67</v>
      </c>
      <c r="AH8004">
        <v>2222.5700000000002</v>
      </c>
      <c r="AI8004">
        <v>2578.35</v>
      </c>
      <c r="AJ8004">
        <v>2843.79</v>
      </c>
      <c r="AK8004">
        <v>2996.03</v>
      </c>
      <c r="AL8004">
        <v>3038.25</v>
      </c>
      <c r="AM8004">
        <v>3002.15</v>
      </c>
      <c r="AN8004">
        <v>2942.72</v>
      </c>
      <c r="AO8004">
        <v>2926.38</v>
      </c>
      <c r="AP8004">
        <v>3015.72</v>
      </c>
      <c r="AQ8004">
        <v>3254.79</v>
      </c>
      <c r="AR8004">
        <v>3658.69</v>
      </c>
      <c r="AS8004">
        <v>4209.8599999999997</v>
      </c>
      <c r="AT8004">
        <v>4861.68</v>
      </c>
      <c r="AU8004">
        <v>5548.7</v>
      </c>
      <c r="AV8004">
        <v>6201</v>
      </c>
      <c r="AW8004">
        <v>6759.52</v>
      </c>
      <c r="AX8004">
        <v>7189.11</v>
      </c>
      <c r="AY8004">
        <v>7485.53</v>
      </c>
      <c r="AZ8004">
        <v>7675.17</v>
      </c>
      <c r="BA8004">
        <v>7807.08</v>
      </c>
      <c r="BB8004">
        <v>7939.58</v>
      </c>
      <c r="BC8004">
        <v>8125.05</v>
      </c>
      <c r="BD8004">
        <v>8397.18</v>
      </c>
      <c r="BE8004">
        <v>8763.82</v>
      </c>
      <c r="BF8004">
        <v>9207.2800000000007</v>
      </c>
      <c r="BG8004">
        <v>9691.19</v>
      </c>
      <c r="BH8004">
        <v>10171.299999999999</v>
      </c>
      <c r="BI8004">
        <v>10607.3</v>
      </c>
      <c r="BJ8004">
        <v>10971.7</v>
      </c>
      <c r="BK8004">
        <v>11254</v>
      </c>
      <c r="BL8004">
        <v>11459.4</v>
      </c>
      <c r="BM8004">
        <v>11604</v>
      </c>
      <c r="BN8004">
        <v>11707</v>
      </c>
      <c r="BO8004">
        <v>11784.1</v>
      </c>
      <c r="BP8004">
        <v>11843.3</v>
      </c>
      <c r="BQ8004">
        <v>11883.3</v>
      </c>
      <c r="BR8004">
        <v>11895.6</v>
      </c>
      <c r="BS8004">
        <v>11868</v>
      </c>
      <c r="BT8004">
        <v>11788.7</v>
      </c>
      <c r="BU8004">
        <v>11649.1</v>
      </c>
      <c r="BV8004">
        <v>11446</v>
      </c>
      <c r="BW8004">
        <v>11180.9</v>
      </c>
      <c r="BX8004">
        <v>10859.1</v>
      </c>
      <c r="BY8004">
        <v>10487.6</v>
      </c>
      <c r="BZ8004">
        <v>10074.1</v>
      </c>
      <c r="CA8004">
        <v>9625.3799999999992</v>
      </c>
      <c r="CB8004">
        <v>9147.5400000000009</v>
      </c>
      <c r="CC8004">
        <v>8645.9</v>
      </c>
      <c r="CD8004">
        <v>8125.62</v>
      </c>
      <c r="CE8004">
        <v>7591.92</v>
      </c>
      <c r="CF8004">
        <v>7050.5</v>
      </c>
      <c r="CG8004">
        <v>6507.33</v>
      </c>
      <c r="CH8004">
        <v>5968.49</v>
      </c>
      <c r="CI8004">
        <v>5439.86</v>
      </c>
      <c r="CJ8004">
        <v>4926.78</v>
      </c>
      <c r="CK8004">
        <v>4433.91</v>
      </c>
      <c r="CL8004">
        <v>3965.07</v>
      </c>
      <c r="CM8004">
        <v>3523.23</v>
      </c>
      <c r="CN8004">
        <v>3110.62</v>
      </c>
      <c r="CO8004">
        <v>2728.72</v>
      </c>
      <c r="CP8004">
        <v>2378.41</v>
      </c>
      <c r="CQ8004">
        <v>2059.9499999999998</v>
      </c>
      <c r="CR8004">
        <v>1773.06</v>
      </c>
      <c r="CS8004">
        <v>1517</v>
      </c>
      <c r="CT8004">
        <v>1290.57</v>
      </c>
      <c r="CU8004">
        <v>1092.19</v>
      </c>
      <c r="CV8004">
        <v>919.95399999999995</v>
      </c>
      <c r="CW8004">
        <v>771.72500000000002</v>
      </c>
      <c r="CX8004">
        <v>645.19100000000003</v>
      </c>
      <c r="CY8004">
        <v>537.96</v>
      </c>
      <c r="CZ8004">
        <v>447.64699999999999</v>
      </c>
      <c r="DA8004">
        <v>371.94299999999998</v>
      </c>
      <c r="DB8004">
        <v>308.68299999999999</v>
      </c>
      <c r="DC8004">
        <v>255.89599999999999</v>
      </c>
      <c r="DD8004">
        <v>211.84100000000001</v>
      </c>
      <c r="DE8004">
        <v>175.02</v>
      </c>
      <c r="DF8004">
        <v>144.17599999999999</v>
      </c>
      <c r="DG8004">
        <v>118.28400000000001</v>
      </c>
      <c r="DH8004">
        <v>96.517300000000006</v>
      </c>
      <c r="DI8004">
        <v>78.218599999999995</v>
      </c>
      <c r="DJ8004">
        <v>62.866799999999998</v>
      </c>
      <c r="DK8004">
        <v>50.042900000000003</v>
      </c>
      <c r="DL8004">
        <v>39.402000000000001</v>
      </c>
      <c r="DM8004">
        <v>30.651599999999998</v>
      </c>
      <c r="DN8004">
        <v>23.534600000000001</v>
      </c>
      <c r="DO8004">
        <v>17.819900000000001</v>
      </c>
      <c r="DP8004">
        <v>13.296200000000001</v>
      </c>
      <c r="DQ8004">
        <v>9.7702600000000004</v>
      </c>
      <c r="DR8004">
        <v>7.0667400000000002</v>
      </c>
      <c r="DS8004">
        <v>5.0290299999999997</v>
      </c>
      <c r="DT8004">
        <v>3.5200900000000002</v>
      </c>
      <c r="DU8004">
        <v>2.4227400000000001</v>
      </c>
      <c r="DV8004">
        <v>1.6392599999999999</v>
      </c>
      <c r="DW8004">
        <v>1.0901799999999999</v>
      </c>
      <c r="DX8004">
        <v>0.71251699999999996</v>
      </c>
      <c r="DY8004">
        <v>1.1430499999999999</v>
      </c>
    </row>
    <row r="8005" spans="1:129" x14ac:dyDescent="0.35">
      <c r="A8005">
        <v>1</v>
      </c>
      <c r="B8005">
        <v>1</v>
      </c>
      <c r="C8005">
        <v>1</v>
      </c>
      <c r="D8005">
        <v>1</v>
      </c>
      <c r="E8005">
        <v>1</v>
      </c>
      <c r="F8005">
        <v>1</v>
      </c>
      <c r="G8005">
        <v>1</v>
      </c>
      <c r="H8005">
        <v>2037</v>
      </c>
      <c r="I8005">
        <v>1</v>
      </c>
      <c r="J8005">
        <v>2037.5</v>
      </c>
      <c r="K8005" t="s">
        <v>1463</v>
      </c>
      <c r="L8005" t="s">
        <v>1429</v>
      </c>
      <c r="M8005">
        <v>0.207428</v>
      </c>
      <c r="N8005">
        <v>0.969974</v>
      </c>
      <c r="O8005">
        <v>4.4735100000000001</v>
      </c>
      <c r="P8005">
        <v>13.317600000000001</v>
      </c>
      <c r="Q8005">
        <v>30.2346</v>
      </c>
      <c r="R8005">
        <v>56.385300000000001</v>
      </c>
      <c r="S8005">
        <v>89.889600000000002</v>
      </c>
      <c r="T8005">
        <v>125.498</v>
      </c>
      <c r="U8005">
        <v>156.00800000000001</v>
      </c>
      <c r="V8005">
        <v>175.05799999999999</v>
      </c>
      <c r="W8005">
        <v>180.09100000000001</v>
      </c>
      <c r="X8005">
        <v>174.155</v>
      </c>
      <c r="Y8005">
        <v>165.92</v>
      </c>
      <c r="Z8005">
        <v>168.23500000000001</v>
      </c>
      <c r="AA8005">
        <v>196.03800000000001</v>
      </c>
      <c r="AB8005">
        <v>264.20499999999998</v>
      </c>
      <c r="AC8005">
        <v>385.37099999999998</v>
      </c>
      <c r="AD8005">
        <v>567.39</v>
      </c>
      <c r="AE8005">
        <v>810.35299999999995</v>
      </c>
      <c r="AF8005">
        <v>1103.8399999999999</v>
      </c>
      <c r="AG8005">
        <v>1425.76</v>
      </c>
      <c r="AH8005">
        <v>1744.3</v>
      </c>
      <c r="AI8005">
        <v>2023.47</v>
      </c>
      <c r="AJ8005">
        <v>2231.6999999999998</v>
      </c>
      <c r="AK8005">
        <v>2351.02</v>
      </c>
      <c r="AL8005">
        <v>2383.87</v>
      </c>
      <c r="AM8005">
        <v>2355.1</v>
      </c>
      <c r="AN8005">
        <v>2307.81</v>
      </c>
      <c r="AO8005">
        <v>2294.06</v>
      </c>
      <c r="AP8005">
        <v>2362.92</v>
      </c>
      <c r="AQ8005">
        <v>2548.9</v>
      </c>
      <c r="AR8005">
        <v>2863.8</v>
      </c>
      <c r="AS8005">
        <v>3293.78</v>
      </c>
      <c r="AT8005">
        <v>3802.18</v>
      </c>
      <c r="AU8005">
        <v>4337.5</v>
      </c>
      <c r="AV8005">
        <v>4844.68</v>
      </c>
      <c r="AW8005">
        <v>5277.06</v>
      </c>
      <c r="AX8005">
        <v>5606.63</v>
      </c>
      <c r="AY8005">
        <v>5829.51</v>
      </c>
      <c r="AZ8005">
        <v>5965.85</v>
      </c>
      <c r="BA8005">
        <v>6053.57</v>
      </c>
      <c r="BB8005">
        <v>6137.92</v>
      </c>
      <c r="BC8005">
        <v>6259.66</v>
      </c>
      <c r="BD8005">
        <v>6444.99</v>
      </c>
      <c r="BE8005">
        <v>6699.98</v>
      </c>
      <c r="BF8005">
        <v>7010.72</v>
      </c>
      <c r="BG8005">
        <v>7348.55</v>
      </c>
      <c r="BH8005">
        <v>7678.55</v>
      </c>
      <c r="BI8005">
        <v>7968.8</v>
      </c>
      <c r="BJ8005">
        <v>8197.2999999999993</v>
      </c>
      <c r="BK8005">
        <v>8355.4699999999993</v>
      </c>
      <c r="BL8005">
        <v>8447.4599999999991</v>
      </c>
      <c r="BM8005">
        <v>8486.14</v>
      </c>
      <c r="BN8005">
        <v>8487.51</v>
      </c>
      <c r="BO8005">
        <v>8465.39</v>
      </c>
      <c r="BP8005">
        <v>8427.9</v>
      </c>
      <c r="BQ8005">
        <v>8376.2199999999993</v>
      </c>
      <c r="BR8005">
        <v>8305.93</v>
      </c>
      <c r="BS8005">
        <v>8209.4599999999991</v>
      </c>
      <c r="BT8005">
        <v>8079.24</v>
      </c>
      <c r="BU8005">
        <v>7910.07</v>
      </c>
      <c r="BV8005">
        <v>7700.42</v>
      </c>
      <c r="BW8005">
        <v>7452.39</v>
      </c>
      <c r="BX8005">
        <v>7170.79</v>
      </c>
      <c r="BY8005">
        <v>6861.82</v>
      </c>
      <c r="BZ8005">
        <v>6531.85</v>
      </c>
      <c r="CA8005">
        <v>6186.53</v>
      </c>
      <c r="CB8005">
        <v>5830.53</v>
      </c>
      <c r="CC8005">
        <v>5467.64</v>
      </c>
      <c r="CD8005">
        <v>5101.1099999999997</v>
      </c>
      <c r="CE8005">
        <v>4733.92</v>
      </c>
      <c r="CF8005">
        <v>4369.1000000000004</v>
      </c>
      <c r="CG8005">
        <v>4009.71</v>
      </c>
      <c r="CH8005">
        <v>3658.84</v>
      </c>
      <c r="CI8005">
        <v>3319.38</v>
      </c>
      <c r="CJ8005">
        <v>2993.92</v>
      </c>
      <c r="CK8005">
        <v>2684.63</v>
      </c>
      <c r="CL8005">
        <v>2393.19</v>
      </c>
      <c r="CM8005">
        <v>2120.8000000000002</v>
      </c>
      <c r="CN8005">
        <v>1868.23</v>
      </c>
      <c r="CO8005">
        <v>1635.9</v>
      </c>
      <c r="CP8005">
        <v>1423.87</v>
      </c>
      <c r="CQ8005">
        <v>1231.94</v>
      </c>
      <c r="CR8005">
        <v>1059.6400000000001</v>
      </c>
      <c r="CS8005">
        <v>906.26700000000005</v>
      </c>
      <c r="CT8005">
        <v>770.928</v>
      </c>
      <c r="CU8005">
        <v>652.53700000000003</v>
      </c>
      <c r="CV8005">
        <v>549.86099999999999</v>
      </c>
      <c r="CW8005">
        <v>461.55</v>
      </c>
      <c r="CX8005">
        <v>386.18400000000003</v>
      </c>
      <c r="CY8005">
        <v>322.31099999999998</v>
      </c>
      <c r="CZ8005">
        <v>268.49299999999999</v>
      </c>
      <c r="DA8005">
        <v>223.34899999999999</v>
      </c>
      <c r="DB8005">
        <v>185.589</v>
      </c>
      <c r="DC8005">
        <v>154.042</v>
      </c>
      <c r="DD8005">
        <v>127.676</v>
      </c>
      <c r="DE8005">
        <v>105.605</v>
      </c>
      <c r="DF8005">
        <v>87.0869</v>
      </c>
      <c r="DG8005">
        <v>71.515799999999999</v>
      </c>
      <c r="DH8005">
        <v>58.404499999999999</v>
      </c>
      <c r="DI8005">
        <v>47.366199999999999</v>
      </c>
      <c r="DJ8005">
        <v>38.093400000000003</v>
      </c>
      <c r="DK8005">
        <v>30.3386</v>
      </c>
      <c r="DL8005">
        <v>23.8978</v>
      </c>
      <c r="DM8005">
        <v>18.597100000000001</v>
      </c>
      <c r="DN8005">
        <v>14.283099999999999</v>
      </c>
      <c r="DO8005">
        <v>10.817299999999999</v>
      </c>
      <c r="DP8005">
        <v>8.0727600000000006</v>
      </c>
      <c r="DQ8005">
        <v>5.9328500000000002</v>
      </c>
      <c r="DR8005">
        <v>4.2916699999999999</v>
      </c>
      <c r="DS8005">
        <v>3.05443</v>
      </c>
      <c r="DT8005">
        <v>2.1381100000000002</v>
      </c>
      <c r="DU8005">
        <v>1.47166</v>
      </c>
      <c r="DV8005">
        <v>0.99579099999999998</v>
      </c>
      <c r="DW8005">
        <v>0.66226600000000002</v>
      </c>
      <c r="DX8005">
        <v>0.43285400000000002</v>
      </c>
      <c r="DY8005">
        <v>0.69442499999999996</v>
      </c>
    </row>
    <row r="8007" spans="1:129" x14ac:dyDescent="0.35">
      <c r="A8007" t="s">
        <v>1073</v>
      </c>
      <c r="B8007" t="s">
        <v>1074</v>
      </c>
    </row>
    <row r="8008" spans="1:129" x14ac:dyDescent="0.35">
      <c r="A8008" t="s">
        <v>1339</v>
      </c>
      <c r="B8008" t="s">
        <v>1226</v>
      </c>
      <c r="C8008" t="s">
        <v>1351</v>
      </c>
      <c r="D8008" t="s">
        <v>1913</v>
      </c>
      <c r="E8008" t="s">
        <v>913</v>
      </c>
      <c r="F8008" t="s">
        <v>1341</v>
      </c>
      <c r="G8008" t="s">
        <v>1393</v>
      </c>
      <c r="H8008">
        <v>0</v>
      </c>
      <c r="I8008">
        <v>1</v>
      </c>
      <c r="J8008">
        <v>2</v>
      </c>
      <c r="K8008">
        <v>3</v>
      </c>
      <c r="L8008">
        <v>4</v>
      </c>
      <c r="M8008">
        <v>5</v>
      </c>
      <c r="N8008">
        <v>6</v>
      </c>
      <c r="O8008">
        <v>7</v>
      </c>
      <c r="P8008">
        <v>8</v>
      </c>
      <c r="Q8008">
        <v>9</v>
      </c>
      <c r="R8008">
        <v>10</v>
      </c>
    </row>
    <row r="8009" spans="1:129" x14ac:dyDescent="0.35">
      <c r="A8009">
        <v>1</v>
      </c>
      <c r="B8009">
        <v>1</v>
      </c>
      <c r="C8009">
        <v>1</v>
      </c>
      <c r="D8009">
        <v>1</v>
      </c>
      <c r="E8009">
        <v>1976</v>
      </c>
      <c r="F8009">
        <v>1</v>
      </c>
      <c r="G8009" t="s">
        <v>1390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</row>
    <row r="8010" spans="1:129" x14ac:dyDescent="0.35">
      <c r="A8010">
        <v>1</v>
      </c>
      <c r="B8010">
        <v>1</v>
      </c>
      <c r="C8010">
        <v>1</v>
      </c>
      <c r="D8010">
        <v>1</v>
      </c>
      <c r="E8010">
        <v>1977</v>
      </c>
      <c r="F8010">
        <v>1</v>
      </c>
      <c r="G8010" t="s">
        <v>1428</v>
      </c>
      <c r="H8010">
        <v>0</v>
      </c>
      <c r="I8010" s="22">
        <v>8.8774200000000005E-6</v>
      </c>
      <c r="J8010">
        <v>4.45597E-4</v>
      </c>
      <c r="K8010">
        <v>1.8175400000000001E-3</v>
      </c>
      <c r="L8010">
        <v>2.44393E-3</v>
      </c>
      <c r="M8010">
        <v>2.5206899999999999E-3</v>
      </c>
      <c r="N8010">
        <v>2.52578E-3</v>
      </c>
      <c r="O8010">
        <v>2.52608E-3</v>
      </c>
      <c r="P8010">
        <v>2.5260999999999999E-3</v>
      </c>
      <c r="Q8010">
        <v>2.5260999999999999E-3</v>
      </c>
      <c r="R8010">
        <v>2.5260999999999999E-3</v>
      </c>
    </row>
    <row r="8011" spans="1:129" x14ac:dyDescent="0.35">
      <c r="A8011">
        <v>1</v>
      </c>
      <c r="B8011">
        <v>1</v>
      </c>
      <c r="C8011">
        <v>1</v>
      </c>
      <c r="D8011">
        <v>1</v>
      </c>
      <c r="E8011">
        <v>1978</v>
      </c>
      <c r="F8011">
        <v>1</v>
      </c>
      <c r="G8011" t="s">
        <v>1428</v>
      </c>
      <c r="H8011">
        <v>0</v>
      </c>
      <c r="I8011" s="22">
        <v>7.0490900000000006E-5</v>
      </c>
      <c r="J8011">
        <v>2.2276700000000002E-3</v>
      </c>
      <c r="K8011">
        <v>8.7338299999999997E-3</v>
      </c>
      <c r="L8011">
        <v>1.23585E-2</v>
      </c>
      <c r="M8011">
        <v>1.29514E-2</v>
      </c>
      <c r="N8011">
        <v>1.30025E-2</v>
      </c>
      <c r="O8011">
        <v>1.3006200000000001E-2</v>
      </c>
      <c r="P8011">
        <v>1.3006500000000001E-2</v>
      </c>
      <c r="Q8011">
        <v>1.3006500000000001E-2</v>
      </c>
      <c r="R8011">
        <v>1.3006500000000001E-2</v>
      </c>
    </row>
    <row r="8012" spans="1:129" x14ac:dyDescent="0.35">
      <c r="A8012">
        <v>1</v>
      </c>
      <c r="B8012">
        <v>1</v>
      </c>
      <c r="C8012">
        <v>1</v>
      </c>
      <c r="D8012">
        <v>1</v>
      </c>
      <c r="E8012">
        <v>1979</v>
      </c>
      <c r="F8012">
        <v>1</v>
      </c>
      <c r="G8012" t="s">
        <v>1428</v>
      </c>
      <c r="H8012">
        <v>0</v>
      </c>
      <c r="I8012" s="22">
        <v>2.9258799999999998E-5</v>
      </c>
      <c r="J8012">
        <v>1.47934E-3</v>
      </c>
      <c r="K8012">
        <v>8.2341299999999992E-3</v>
      </c>
      <c r="L8012">
        <v>1.42749E-2</v>
      </c>
      <c r="M8012">
        <v>1.58884E-2</v>
      </c>
      <c r="N8012">
        <v>1.6100699999999999E-2</v>
      </c>
      <c r="O8012">
        <v>1.6122399999999999E-2</v>
      </c>
      <c r="P8012">
        <v>1.6124699999999999E-2</v>
      </c>
      <c r="Q8012">
        <v>1.6125E-2</v>
      </c>
      <c r="R8012">
        <v>1.61251E-2</v>
      </c>
    </row>
    <row r="8013" spans="1:129" x14ac:dyDescent="0.35">
      <c r="A8013">
        <v>1</v>
      </c>
      <c r="B8013">
        <v>1</v>
      </c>
      <c r="C8013">
        <v>1</v>
      </c>
      <c r="D8013">
        <v>1</v>
      </c>
      <c r="E8013">
        <v>1980</v>
      </c>
      <c r="F8013">
        <v>1</v>
      </c>
      <c r="G8013" t="s">
        <v>1428</v>
      </c>
      <c r="H8013">
        <v>0</v>
      </c>
      <c r="I8013" s="22">
        <v>3.04321E-5</v>
      </c>
      <c r="J8013">
        <v>1.5880600000000001E-3</v>
      </c>
      <c r="K8013">
        <v>1.1911E-2</v>
      </c>
      <c r="L8013">
        <v>2.8990499999999999E-2</v>
      </c>
      <c r="M8013">
        <v>3.9154300000000003E-2</v>
      </c>
      <c r="N8013">
        <v>4.2127100000000001E-2</v>
      </c>
      <c r="O8013">
        <v>4.2723799999999999E-2</v>
      </c>
      <c r="P8013">
        <v>4.2831000000000001E-2</v>
      </c>
      <c r="Q8013">
        <v>4.2851199999999999E-2</v>
      </c>
      <c r="R8013">
        <v>4.2856699999999998E-2</v>
      </c>
    </row>
    <row r="8014" spans="1:129" x14ac:dyDescent="0.35">
      <c r="A8014">
        <v>1</v>
      </c>
      <c r="B8014">
        <v>1</v>
      </c>
      <c r="C8014">
        <v>1</v>
      </c>
      <c r="D8014">
        <v>1</v>
      </c>
      <c r="E8014">
        <v>1981</v>
      </c>
      <c r="F8014">
        <v>1</v>
      </c>
      <c r="G8014" t="s">
        <v>1428</v>
      </c>
      <c r="H8014">
        <v>0</v>
      </c>
      <c r="I8014" s="22">
        <v>4.08268E-5</v>
      </c>
      <c r="J8014">
        <v>3.5290299999999998E-3</v>
      </c>
      <c r="K8014">
        <v>1.8476900000000001E-2</v>
      </c>
      <c r="L8014">
        <v>2.7048099999999999E-2</v>
      </c>
      <c r="M8014">
        <v>2.83085E-2</v>
      </c>
      <c r="N8014">
        <v>2.8404499999999999E-2</v>
      </c>
      <c r="O8014">
        <v>2.84108E-2</v>
      </c>
      <c r="P8014">
        <v>2.84113E-2</v>
      </c>
      <c r="Q8014">
        <v>2.84114E-2</v>
      </c>
      <c r="R8014">
        <v>2.84114E-2</v>
      </c>
    </row>
    <row r="8015" spans="1:129" x14ac:dyDescent="0.35">
      <c r="A8015">
        <v>1</v>
      </c>
      <c r="B8015">
        <v>1</v>
      </c>
      <c r="C8015">
        <v>1</v>
      </c>
      <c r="D8015">
        <v>1</v>
      </c>
      <c r="E8015">
        <v>1982</v>
      </c>
      <c r="F8015">
        <v>1</v>
      </c>
      <c r="G8015" t="s">
        <v>1428</v>
      </c>
      <c r="H8015">
        <v>0</v>
      </c>
      <c r="I8015">
        <v>1.3063899999999999E-4</v>
      </c>
      <c r="J8015">
        <v>3.2191699999999999E-3</v>
      </c>
      <c r="K8015">
        <v>1.1703699999999999E-2</v>
      </c>
      <c r="L8015">
        <v>1.6411700000000001E-2</v>
      </c>
      <c r="M8015">
        <v>1.72094E-2</v>
      </c>
      <c r="N8015">
        <v>1.7280899999999998E-2</v>
      </c>
      <c r="O8015">
        <v>1.72864E-2</v>
      </c>
      <c r="P8015">
        <v>1.7286800000000001E-2</v>
      </c>
      <c r="Q8015">
        <v>1.7286900000000001E-2</v>
      </c>
      <c r="R8015">
        <v>1.7286900000000001E-2</v>
      </c>
    </row>
    <row r="8016" spans="1:129" x14ac:dyDescent="0.35">
      <c r="A8016">
        <v>1</v>
      </c>
      <c r="B8016">
        <v>1</v>
      </c>
      <c r="C8016">
        <v>1</v>
      </c>
      <c r="D8016">
        <v>1</v>
      </c>
      <c r="E8016">
        <v>1983</v>
      </c>
      <c r="F8016">
        <v>1</v>
      </c>
      <c r="G8016" t="s">
        <v>1428</v>
      </c>
      <c r="H8016">
        <v>0</v>
      </c>
      <c r="I8016" s="22">
        <v>1.0458999999999999E-5</v>
      </c>
      <c r="J8016">
        <v>1.4439399999999999E-3</v>
      </c>
      <c r="K8016">
        <v>1.18152E-2</v>
      </c>
      <c r="L8016">
        <v>2.2752100000000001E-2</v>
      </c>
      <c r="M8016">
        <v>2.5772300000000001E-2</v>
      </c>
      <c r="N8016">
        <v>2.6165299999999999E-2</v>
      </c>
      <c r="O8016">
        <v>2.62048E-2</v>
      </c>
      <c r="P8016">
        <v>2.62089E-2</v>
      </c>
      <c r="Q8016">
        <v>2.6209400000000001E-2</v>
      </c>
      <c r="R8016">
        <v>2.62095E-2</v>
      </c>
    </row>
    <row r="8017" spans="1:18" x14ac:dyDescent="0.35">
      <c r="A8017">
        <v>1</v>
      </c>
      <c r="B8017">
        <v>1</v>
      </c>
      <c r="C8017">
        <v>1</v>
      </c>
      <c r="D8017">
        <v>1</v>
      </c>
      <c r="E8017">
        <v>1984</v>
      </c>
      <c r="F8017">
        <v>1</v>
      </c>
      <c r="G8017" t="s">
        <v>1428</v>
      </c>
      <c r="H8017">
        <v>0</v>
      </c>
      <c r="I8017" s="22">
        <v>4.82422E-6</v>
      </c>
      <c r="J8017">
        <v>1.5012999999999999E-3</v>
      </c>
      <c r="K8017">
        <v>1.2004600000000001E-2</v>
      </c>
      <c r="L8017">
        <v>1.9321100000000001E-2</v>
      </c>
      <c r="M8017">
        <v>2.0470599999999999E-2</v>
      </c>
      <c r="N8017">
        <v>2.0559899999999999E-2</v>
      </c>
      <c r="O8017">
        <v>2.0565900000000002E-2</v>
      </c>
      <c r="P8017">
        <v>2.0566299999999999E-2</v>
      </c>
      <c r="Q8017">
        <v>2.0566299999999999E-2</v>
      </c>
      <c r="R8017">
        <v>2.0566399999999999E-2</v>
      </c>
    </row>
    <row r="8018" spans="1:18" x14ac:dyDescent="0.35">
      <c r="A8018">
        <v>1</v>
      </c>
      <c r="B8018">
        <v>1</v>
      </c>
      <c r="C8018">
        <v>1</v>
      </c>
      <c r="D8018">
        <v>1</v>
      </c>
      <c r="E8018">
        <v>1985</v>
      </c>
      <c r="F8018">
        <v>1</v>
      </c>
      <c r="G8018" t="s">
        <v>1428</v>
      </c>
      <c r="H8018">
        <v>0</v>
      </c>
      <c r="I8018" s="22">
        <v>2.0415200000000001E-5</v>
      </c>
      <c r="J8018">
        <v>5.8732999999999995E-4</v>
      </c>
      <c r="K8018">
        <v>3.46642E-3</v>
      </c>
      <c r="L8018">
        <v>7.9842200000000002E-3</v>
      </c>
      <c r="M8018">
        <v>1.0928200000000001E-2</v>
      </c>
      <c r="N8018">
        <v>1.19338E-2</v>
      </c>
      <c r="O8018">
        <v>1.21698E-2</v>
      </c>
      <c r="P8018">
        <v>1.22183E-2</v>
      </c>
      <c r="Q8018">
        <v>1.22285E-2</v>
      </c>
      <c r="R8018">
        <v>1.2231499999999999E-2</v>
      </c>
    </row>
    <row r="8019" spans="1:18" x14ac:dyDescent="0.35">
      <c r="A8019">
        <v>1</v>
      </c>
      <c r="B8019">
        <v>1</v>
      </c>
      <c r="C8019">
        <v>1</v>
      </c>
      <c r="D8019">
        <v>1</v>
      </c>
      <c r="E8019">
        <v>1986</v>
      </c>
      <c r="F8019">
        <v>1</v>
      </c>
      <c r="G8019" t="s">
        <v>1428</v>
      </c>
      <c r="H8019">
        <v>0</v>
      </c>
      <c r="I8019">
        <v>4.2865900000000002E-4</v>
      </c>
      <c r="J8019">
        <v>3.7535400000000001E-3</v>
      </c>
      <c r="K8019">
        <v>9.1169500000000004E-3</v>
      </c>
      <c r="L8019">
        <v>1.1496599999999999E-2</v>
      </c>
      <c r="M8019">
        <v>1.18666E-2</v>
      </c>
      <c r="N8019">
        <v>1.1898499999999999E-2</v>
      </c>
      <c r="O8019">
        <v>1.1900900000000001E-2</v>
      </c>
      <c r="P8019">
        <v>1.19011E-2</v>
      </c>
      <c r="Q8019">
        <v>1.19011E-2</v>
      </c>
      <c r="R8019">
        <v>1.19011E-2</v>
      </c>
    </row>
    <row r="8020" spans="1:18" x14ac:dyDescent="0.35">
      <c r="A8020">
        <v>1</v>
      </c>
      <c r="B8020">
        <v>1</v>
      </c>
      <c r="C8020">
        <v>1</v>
      </c>
      <c r="D8020">
        <v>1</v>
      </c>
      <c r="E8020">
        <v>1987</v>
      </c>
      <c r="F8020">
        <v>1</v>
      </c>
      <c r="G8020" t="s">
        <v>1428</v>
      </c>
      <c r="H8020">
        <v>0</v>
      </c>
      <c r="I8020" s="22">
        <v>7.2037299999999996E-5</v>
      </c>
      <c r="J8020">
        <v>3.9633200000000002E-3</v>
      </c>
      <c r="K8020">
        <v>2.19635E-2</v>
      </c>
      <c r="L8020">
        <v>3.70348E-2</v>
      </c>
      <c r="M8020">
        <v>4.0694099999999997E-2</v>
      </c>
      <c r="N8020">
        <v>4.1133599999999999E-2</v>
      </c>
      <c r="O8020">
        <v>4.1175299999999998E-2</v>
      </c>
      <c r="P8020">
        <v>4.1179500000000001E-2</v>
      </c>
      <c r="Q8020">
        <v>4.1180000000000001E-2</v>
      </c>
      <c r="R8020">
        <v>4.1180099999999997E-2</v>
      </c>
    </row>
    <row r="8021" spans="1:18" x14ac:dyDescent="0.35">
      <c r="A8021">
        <v>1</v>
      </c>
      <c r="B8021">
        <v>1</v>
      </c>
      <c r="C8021">
        <v>1</v>
      </c>
      <c r="D8021">
        <v>1</v>
      </c>
      <c r="E8021">
        <v>1988</v>
      </c>
      <c r="F8021">
        <v>1</v>
      </c>
      <c r="G8021" t="s">
        <v>1428</v>
      </c>
      <c r="H8021">
        <v>0</v>
      </c>
      <c r="I8021" s="22">
        <v>3.9084100000000001E-5</v>
      </c>
      <c r="J8021">
        <v>2.9222100000000002E-3</v>
      </c>
      <c r="K8021">
        <v>2.0674700000000001E-2</v>
      </c>
      <c r="L8021">
        <v>4.0957300000000002E-2</v>
      </c>
      <c r="M8021">
        <v>4.7797100000000002E-2</v>
      </c>
      <c r="N8021">
        <v>4.8897599999999999E-2</v>
      </c>
      <c r="O8021">
        <v>4.9029499999999997E-2</v>
      </c>
      <c r="P8021">
        <v>4.9045199999999997E-2</v>
      </c>
      <c r="Q8021">
        <v>4.9047399999999998E-2</v>
      </c>
      <c r="R8021">
        <v>4.9047800000000003E-2</v>
      </c>
    </row>
    <row r="8022" spans="1:18" x14ac:dyDescent="0.35">
      <c r="A8022">
        <v>1</v>
      </c>
      <c r="B8022">
        <v>1</v>
      </c>
      <c r="C8022">
        <v>1</v>
      </c>
      <c r="D8022">
        <v>1</v>
      </c>
      <c r="E8022">
        <v>1989</v>
      </c>
      <c r="F8022">
        <v>1</v>
      </c>
      <c r="G8022" t="s">
        <v>1428</v>
      </c>
      <c r="H8022">
        <v>0</v>
      </c>
      <c r="I8022">
        <v>8.2700799999999995E-4</v>
      </c>
      <c r="J8022">
        <v>8.8094200000000001E-3</v>
      </c>
      <c r="K8022">
        <v>3.00682E-2</v>
      </c>
      <c r="L8022">
        <v>5.2040799999999998E-2</v>
      </c>
      <c r="M8022">
        <v>6.2582499999999999E-2</v>
      </c>
      <c r="N8022">
        <v>6.5382200000000001E-2</v>
      </c>
      <c r="O8022">
        <v>6.5917400000000001E-2</v>
      </c>
      <c r="P8022">
        <v>6.6010899999999997E-2</v>
      </c>
      <c r="Q8022">
        <v>6.6028299999999998E-2</v>
      </c>
      <c r="R8022">
        <v>6.6032900000000005E-2</v>
      </c>
    </row>
    <row r="8023" spans="1:18" x14ac:dyDescent="0.35">
      <c r="A8023">
        <v>1</v>
      </c>
      <c r="B8023">
        <v>1</v>
      </c>
      <c r="C8023">
        <v>1</v>
      </c>
      <c r="D8023">
        <v>1</v>
      </c>
      <c r="E8023">
        <v>1990</v>
      </c>
      <c r="F8023">
        <v>1</v>
      </c>
      <c r="G8023" t="s">
        <v>1428</v>
      </c>
      <c r="H8023">
        <v>0</v>
      </c>
      <c r="I8023">
        <v>1.54215E-4</v>
      </c>
      <c r="J8023">
        <v>3.06719E-3</v>
      </c>
      <c r="K8023">
        <v>1.8461399999999999E-2</v>
      </c>
      <c r="L8023">
        <v>5.2364500000000001E-2</v>
      </c>
      <c r="M8023">
        <v>9.2985700000000004E-2</v>
      </c>
      <c r="N8023">
        <v>0.124288</v>
      </c>
      <c r="O8023">
        <v>0.14172999999999999</v>
      </c>
      <c r="P8023">
        <v>0.14961199999999999</v>
      </c>
      <c r="Q8023">
        <v>0.152833</v>
      </c>
      <c r="R8023">
        <v>0.15479399999999999</v>
      </c>
    </row>
    <row r="8024" spans="1:18" x14ac:dyDescent="0.35">
      <c r="A8024">
        <v>1</v>
      </c>
      <c r="B8024">
        <v>1</v>
      </c>
      <c r="C8024">
        <v>1</v>
      </c>
      <c r="D8024">
        <v>1</v>
      </c>
      <c r="E8024">
        <v>1991</v>
      </c>
      <c r="F8024">
        <v>1</v>
      </c>
      <c r="G8024" t="s">
        <v>1428</v>
      </c>
      <c r="H8024">
        <v>0</v>
      </c>
      <c r="I8024">
        <v>1.6301299999999999E-4</v>
      </c>
      <c r="J8024">
        <v>3.2421799999999999E-3</v>
      </c>
      <c r="K8024">
        <v>1.95146E-2</v>
      </c>
      <c r="L8024">
        <v>5.5352100000000001E-2</v>
      </c>
      <c r="M8024">
        <v>9.8290799999999998E-2</v>
      </c>
      <c r="N8024">
        <v>0.131379</v>
      </c>
      <c r="O8024">
        <v>0.14981700000000001</v>
      </c>
      <c r="P8024">
        <v>0.15814800000000001</v>
      </c>
      <c r="Q8024">
        <v>0.161552</v>
      </c>
      <c r="R8024">
        <v>0.16362499999999999</v>
      </c>
    </row>
    <row r="8025" spans="1:18" x14ac:dyDescent="0.35">
      <c r="A8025">
        <v>1</v>
      </c>
      <c r="B8025">
        <v>1</v>
      </c>
      <c r="C8025">
        <v>1</v>
      </c>
      <c r="D8025">
        <v>1</v>
      </c>
      <c r="E8025">
        <v>1992</v>
      </c>
      <c r="F8025">
        <v>1</v>
      </c>
      <c r="G8025" t="s">
        <v>1428</v>
      </c>
      <c r="H8025">
        <v>0</v>
      </c>
      <c r="I8025">
        <v>1.6711100000000001E-4</v>
      </c>
      <c r="J8025">
        <v>3.3236899999999998E-3</v>
      </c>
      <c r="K8025">
        <v>2.00053E-2</v>
      </c>
      <c r="L8025">
        <v>5.6743700000000001E-2</v>
      </c>
      <c r="M8025">
        <v>0.100762</v>
      </c>
      <c r="N8025">
        <v>0.134682</v>
      </c>
      <c r="O8025">
        <v>0.153583</v>
      </c>
      <c r="P8025">
        <v>0.16212399999999999</v>
      </c>
      <c r="Q8025">
        <v>0.16561400000000001</v>
      </c>
      <c r="R8025">
        <v>0.167739</v>
      </c>
    </row>
    <row r="8026" spans="1:18" x14ac:dyDescent="0.35">
      <c r="A8026">
        <v>1</v>
      </c>
      <c r="B8026">
        <v>1</v>
      </c>
      <c r="C8026">
        <v>1</v>
      </c>
      <c r="D8026">
        <v>1</v>
      </c>
      <c r="E8026">
        <v>1993</v>
      </c>
      <c r="F8026">
        <v>1</v>
      </c>
      <c r="G8026" t="s">
        <v>1428</v>
      </c>
      <c r="H8026">
        <v>0</v>
      </c>
      <c r="I8026">
        <v>1.1928400000000001E-4</v>
      </c>
      <c r="J8026">
        <v>2.37244E-3</v>
      </c>
      <c r="K8026">
        <v>1.4279699999999999E-2</v>
      </c>
      <c r="L8026">
        <v>4.0503499999999998E-2</v>
      </c>
      <c r="M8026">
        <v>7.1923600000000004E-2</v>
      </c>
      <c r="N8026">
        <v>9.6135600000000002E-2</v>
      </c>
      <c r="O8026">
        <v>0.109627</v>
      </c>
      <c r="P8026">
        <v>0.11572399999999999</v>
      </c>
      <c r="Q8026">
        <v>0.118215</v>
      </c>
      <c r="R8026">
        <v>0.11973200000000001</v>
      </c>
    </row>
    <row r="8027" spans="1:18" x14ac:dyDescent="0.35">
      <c r="A8027">
        <v>1</v>
      </c>
      <c r="B8027">
        <v>1</v>
      </c>
      <c r="C8027">
        <v>1</v>
      </c>
      <c r="D8027">
        <v>1</v>
      </c>
      <c r="E8027">
        <v>1994</v>
      </c>
      <c r="F8027">
        <v>1</v>
      </c>
      <c r="G8027" t="s">
        <v>1428</v>
      </c>
      <c r="H8027">
        <v>0</v>
      </c>
      <c r="I8027" s="22">
        <v>9.6899500000000003E-5</v>
      </c>
      <c r="J8027">
        <v>1.92724E-3</v>
      </c>
      <c r="K8027">
        <v>1.16001E-2</v>
      </c>
      <c r="L8027">
        <v>3.2902800000000003E-2</v>
      </c>
      <c r="M8027">
        <v>5.8426800000000001E-2</v>
      </c>
      <c r="N8027">
        <v>7.8095300000000006E-2</v>
      </c>
      <c r="O8027">
        <v>8.9055200000000001E-2</v>
      </c>
      <c r="P8027">
        <v>9.40077E-2</v>
      </c>
      <c r="Q8027">
        <v>9.6031199999999997E-2</v>
      </c>
      <c r="R8027">
        <v>9.72634E-2</v>
      </c>
    </row>
    <row r="8028" spans="1:18" x14ac:dyDescent="0.35">
      <c r="A8028">
        <v>1</v>
      </c>
      <c r="B8028">
        <v>1</v>
      </c>
      <c r="C8028">
        <v>1</v>
      </c>
      <c r="D8028">
        <v>1</v>
      </c>
      <c r="E8028">
        <v>1995</v>
      </c>
      <c r="F8028">
        <v>1</v>
      </c>
      <c r="G8028" t="s">
        <v>1428</v>
      </c>
      <c r="H8028">
        <v>0</v>
      </c>
      <c r="I8028">
        <v>1.3038899999999999E-4</v>
      </c>
      <c r="J8028">
        <v>2.5933100000000001E-3</v>
      </c>
      <c r="K8028">
        <v>1.5609100000000001E-2</v>
      </c>
      <c r="L8028">
        <v>4.4274300000000003E-2</v>
      </c>
      <c r="M8028">
        <v>7.8619499999999995E-2</v>
      </c>
      <c r="N8028">
        <v>0.105086</v>
      </c>
      <c r="O8028">
        <v>0.119833</v>
      </c>
      <c r="P8028">
        <v>0.126497</v>
      </c>
      <c r="Q8028">
        <v>0.12922</v>
      </c>
      <c r="R8028">
        <v>0.13087799999999999</v>
      </c>
    </row>
    <row r="8029" spans="1:18" x14ac:dyDescent="0.35">
      <c r="A8029">
        <v>1</v>
      </c>
      <c r="B8029">
        <v>1</v>
      </c>
      <c r="C8029">
        <v>1</v>
      </c>
      <c r="D8029">
        <v>1</v>
      </c>
      <c r="E8029">
        <v>1996</v>
      </c>
      <c r="F8029">
        <v>1</v>
      </c>
      <c r="G8029" t="s">
        <v>1428</v>
      </c>
      <c r="H8029">
        <v>0</v>
      </c>
      <c r="I8029">
        <v>1.57813E-4</v>
      </c>
      <c r="J8029">
        <v>3.13875E-3</v>
      </c>
      <c r="K8029">
        <v>1.8892099999999998E-2</v>
      </c>
      <c r="L8029">
        <v>5.3586300000000003E-2</v>
      </c>
      <c r="M8029">
        <v>9.5155299999999998E-2</v>
      </c>
      <c r="N8029">
        <v>0.127188</v>
      </c>
      <c r="O8029">
        <v>0.145037</v>
      </c>
      <c r="P8029">
        <v>0.15310299999999999</v>
      </c>
      <c r="Q8029">
        <v>0.15639900000000001</v>
      </c>
      <c r="R8029">
        <v>0.15840499999999999</v>
      </c>
    </row>
    <row r="8030" spans="1:18" x14ac:dyDescent="0.35">
      <c r="A8030">
        <v>1</v>
      </c>
      <c r="B8030">
        <v>1</v>
      </c>
      <c r="C8030">
        <v>1</v>
      </c>
      <c r="D8030">
        <v>1</v>
      </c>
      <c r="E8030">
        <v>1997</v>
      </c>
      <c r="F8030">
        <v>1</v>
      </c>
      <c r="G8030" t="s">
        <v>1428</v>
      </c>
      <c r="H8030">
        <v>0</v>
      </c>
      <c r="I8030">
        <v>1.9498200000000001E-4</v>
      </c>
      <c r="J8030">
        <v>3.8780199999999998E-3</v>
      </c>
      <c r="K8030">
        <v>2.33417E-2</v>
      </c>
      <c r="L8030">
        <v>6.6207299999999997E-2</v>
      </c>
      <c r="M8030">
        <v>0.117567</v>
      </c>
      <c r="N8030">
        <v>0.15714400000000001</v>
      </c>
      <c r="O8030">
        <v>0.179198</v>
      </c>
      <c r="P8030">
        <v>0.189163</v>
      </c>
      <c r="Q8030">
        <v>0.19323499999999999</v>
      </c>
      <c r="R8030">
        <v>0.195714</v>
      </c>
    </row>
    <row r="8031" spans="1:18" x14ac:dyDescent="0.35">
      <c r="A8031">
        <v>1</v>
      </c>
      <c r="B8031">
        <v>1</v>
      </c>
      <c r="C8031">
        <v>1</v>
      </c>
      <c r="D8031">
        <v>1</v>
      </c>
      <c r="E8031">
        <v>1998</v>
      </c>
      <c r="F8031">
        <v>1</v>
      </c>
      <c r="G8031" t="s">
        <v>1428</v>
      </c>
      <c r="H8031">
        <v>0</v>
      </c>
      <c r="I8031">
        <v>2.0118299999999999E-4</v>
      </c>
      <c r="J8031">
        <v>4.0013599999999998E-3</v>
      </c>
      <c r="K8031">
        <v>2.4084100000000001E-2</v>
      </c>
      <c r="L8031">
        <v>6.8313100000000002E-2</v>
      </c>
      <c r="M8031">
        <v>0.121306</v>
      </c>
      <c r="N8031">
        <v>0.16214200000000001</v>
      </c>
      <c r="O8031">
        <v>0.18489700000000001</v>
      </c>
      <c r="P8031">
        <v>0.19517999999999999</v>
      </c>
      <c r="Q8031">
        <v>0.199381</v>
      </c>
      <c r="R8031">
        <v>0.20193900000000001</v>
      </c>
    </row>
    <row r="8032" spans="1:18" x14ac:dyDescent="0.35">
      <c r="A8032">
        <v>1</v>
      </c>
      <c r="B8032">
        <v>1</v>
      </c>
      <c r="C8032">
        <v>1</v>
      </c>
      <c r="D8032">
        <v>1</v>
      </c>
      <c r="E8032">
        <v>1999</v>
      </c>
      <c r="F8032">
        <v>1</v>
      </c>
      <c r="G8032" t="s">
        <v>1428</v>
      </c>
      <c r="H8032">
        <v>0</v>
      </c>
      <c r="I8032">
        <v>2.1232299999999999E-4</v>
      </c>
      <c r="J8032">
        <v>4.2229199999999998E-3</v>
      </c>
      <c r="K8032">
        <v>2.5417700000000001E-2</v>
      </c>
      <c r="L8032">
        <v>7.2095699999999999E-2</v>
      </c>
      <c r="M8032">
        <v>0.128023</v>
      </c>
      <c r="N8032">
        <v>0.17111999999999999</v>
      </c>
      <c r="O8032">
        <v>0.195135</v>
      </c>
      <c r="P8032">
        <v>0.205987</v>
      </c>
      <c r="Q8032">
        <v>0.210421</v>
      </c>
      <c r="R8032">
        <v>0.213121</v>
      </c>
    </row>
    <row r="8033" spans="1:18" x14ac:dyDescent="0.35">
      <c r="A8033">
        <v>1</v>
      </c>
      <c r="B8033">
        <v>1</v>
      </c>
      <c r="C8033">
        <v>1</v>
      </c>
      <c r="D8033">
        <v>1</v>
      </c>
      <c r="E8033">
        <v>2000</v>
      </c>
      <c r="F8033">
        <v>1</v>
      </c>
      <c r="G8033" t="s">
        <v>1428</v>
      </c>
      <c r="H8033">
        <v>0</v>
      </c>
      <c r="I8033">
        <v>1.6793400000000001E-4</v>
      </c>
      <c r="J8033">
        <v>3.3400600000000002E-3</v>
      </c>
      <c r="K8033">
        <v>2.0103800000000002E-2</v>
      </c>
      <c r="L8033">
        <v>5.70231E-2</v>
      </c>
      <c r="M8033">
        <v>0.101258</v>
      </c>
      <c r="N8033">
        <v>0.13534499999999999</v>
      </c>
      <c r="O8033">
        <v>0.154339</v>
      </c>
      <c r="P8033">
        <v>0.16292300000000001</v>
      </c>
      <c r="Q8033">
        <v>0.16642899999999999</v>
      </c>
      <c r="R8033">
        <v>0.16856499999999999</v>
      </c>
    </row>
    <row r="8034" spans="1:18" x14ac:dyDescent="0.35">
      <c r="A8034">
        <v>1</v>
      </c>
      <c r="B8034">
        <v>1</v>
      </c>
      <c r="C8034">
        <v>1</v>
      </c>
      <c r="D8034">
        <v>1</v>
      </c>
      <c r="E8034">
        <v>2001</v>
      </c>
      <c r="F8034">
        <v>1</v>
      </c>
      <c r="G8034" t="s">
        <v>1428</v>
      </c>
      <c r="H8034">
        <v>0</v>
      </c>
      <c r="I8034">
        <v>1.7885700000000001E-4</v>
      </c>
      <c r="J8034">
        <v>3.5572999999999998E-3</v>
      </c>
      <c r="K8034">
        <v>2.1411300000000001E-2</v>
      </c>
      <c r="L8034">
        <v>6.0731800000000002E-2</v>
      </c>
      <c r="M8034">
        <v>0.107844</v>
      </c>
      <c r="N8034">
        <v>0.144148</v>
      </c>
      <c r="O8034">
        <v>0.164378</v>
      </c>
      <c r="P8034">
        <v>0.17351900000000001</v>
      </c>
      <c r="Q8034">
        <v>0.17725399999999999</v>
      </c>
      <c r="R8034">
        <v>0.17952799999999999</v>
      </c>
    </row>
    <row r="8035" spans="1:18" x14ac:dyDescent="0.35">
      <c r="A8035">
        <v>1</v>
      </c>
      <c r="B8035">
        <v>1</v>
      </c>
      <c r="C8035">
        <v>1</v>
      </c>
      <c r="D8035">
        <v>1</v>
      </c>
      <c r="E8035">
        <v>2002</v>
      </c>
      <c r="F8035">
        <v>1</v>
      </c>
      <c r="G8035" t="s">
        <v>1428</v>
      </c>
      <c r="H8035">
        <v>0</v>
      </c>
      <c r="I8035">
        <v>1.5865700000000001E-4</v>
      </c>
      <c r="J8035">
        <v>3.15555E-3</v>
      </c>
      <c r="K8035">
        <v>1.8993199999999998E-2</v>
      </c>
      <c r="L8035">
        <v>5.3872999999999997E-2</v>
      </c>
      <c r="M8035">
        <v>9.5664399999999997E-2</v>
      </c>
      <c r="N8035">
        <v>0.12786800000000001</v>
      </c>
      <c r="O8035">
        <v>0.145813</v>
      </c>
      <c r="P8035">
        <v>0.153922</v>
      </c>
      <c r="Q8035">
        <v>0.15723500000000001</v>
      </c>
      <c r="R8035">
        <v>0.15925300000000001</v>
      </c>
    </row>
    <row r="8036" spans="1:18" x14ac:dyDescent="0.35">
      <c r="A8036">
        <v>1</v>
      </c>
      <c r="B8036">
        <v>1</v>
      </c>
      <c r="C8036">
        <v>1</v>
      </c>
      <c r="D8036">
        <v>1</v>
      </c>
      <c r="E8036">
        <v>2003</v>
      </c>
      <c r="F8036">
        <v>1</v>
      </c>
      <c r="G8036" t="s">
        <v>1428</v>
      </c>
      <c r="H8036">
        <v>0</v>
      </c>
      <c r="I8036">
        <v>1.5849700000000001E-4</v>
      </c>
      <c r="J8036">
        <v>3.1523699999999998E-3</v>
      </c>
      <c r="K8036">
        <v>1.8974000000000001E-2</v>
      </c>
      <c r="L8036">
        <v>5.3818699999999997E-2</v>
      </c>
      <c r="M8036">
        <v>9.5567899999999997E-2</v>
      </c>
      <c r="N8036">
        <v>0.12773899999999999</v>
      </c>
      <c r="O8036">
        <v>0.14566599999999999</v>
      </c>
      <c r="P8036">
        <v>0.15376699999999999</v>
      </c>
      <c r="Q8036">
        <v>0.15707699999999999</v>
      </c>
      <c r="R8036">
        <v>0.15909200000000001</v>
      </c>
    </row>
    <row r="8037" spans="1:18" x14ac:dyDescent="0.35">
      <c r="A8037">
        <v>1</v>
      </c>
      <c r="B8037">
        <v>1</v>
      </c>
      <c r="C8037">
        <v>1</v>
      </c>
      <c r="D8037">
        <v>1</v>
      </c>
      <c r="E8037">
        <v>2004</v>
      </c>
      <c r="F8037">
        <v>1</v>
      </c>
      <c r="G8037" t="s">
        <v>1428</v>
      </c>
      <c r="H8037">
        <v>0</v>
      </c>
      <c r="I8037">
        <v>1.4725E-4</v>
      </c>
      <c r="J8037">
        <v>2.92867E-3</v>
      </c>
      <c r="K8037">
        <v>1.76276E-2</v>
      </c>
      <c r="L8037">
        <v>4.9999599999999998E-2</v>
      </c>
      <c r="M8037">
        <v>8.8786199999999996E-2</v>
      </c>
      <c r="N8037">
        <v>0.118675</v>
      </c>
      <c r="O8037">
        <v>0.13533000000000001</v>
      </c>
      <c r="P8037">
        <v>0.14285600000000001</v>
      </c>
      <c r="Q8037">
        <v>0.14593</v>
      </c>
      <c r="R8037">
        <v>0.14780299999999999</v>
      </c>
    </row>
    <row r="8038" spans="1:18" x14ac:dyDescent="0.35">
      <c r="A8038">
        <v>1</v>
      </c>
      <c r="B8038">
        <v>1</v>
      </c>
      <c r="C8038">
        <v>1</v>
      </c>
      <c r="D8038">
        <v>1</v>
      </c>
      <c r="E8038">
        <v>2005</v>
      </c>
      <c r="F8038">
        <v>1</v>
      </c>
      <c r="G8038" t="s">
        <v>1428</v>
      </c>
      <c r="H8038">
        <v>0</v>
      </c>
      <c r="I8038" s="22">
        <v>3.4279000000000002E-5</v>
      </c>
      <c r="J8038">
        <v>8.0139199999999995E-4</v>
      </c>
      <c r="K8038">
        <v>6.3238799999999996E-3</v>
      </c>
      <c r="L8038">
        <v>2.4408599999999999E-2</v>
      </c>
      <c r="M8038">
        <v>5.8867900000000001E-2</v>
      </c>
      <c r="N8038">
        <v>0.10423499999999999</v>
      </c>
      <c r="O8038">
        <v>0.15067800000000001</v>
      </c>
      <c r="P8038">
        <v>0.19073599999999999</v>
      </c>
      <c r="Q8038">
        <v>0.221525</v>
      </c>
      <c r="R8038">
        <v>0.26712000000000002</v>
      </c>
    </row>
    <row r="8039" spans="1:18" x14ac:dyDescent="0.35">
      <c r="A8039">
        <v>1</v>
      </c>
      <c r="B8039">
        <v>1</v>
      </c>
      <c r="C8039">
        <v>1</v>
      </c>
      <c r="D8039">
        <v>1</v>
      </c>
      <c r="E8039">
        <v>2006</v>
      </c>
      <c r="F8039">
        <v>1</v>
      </c>
      <c r="G8039" t="s">
        <v>1428</v>
      </c>
      <c r="H8039">
        <v>0</v>
      </c>
      <c r="I8039" s="22">
        <v>3.27393E-5</v>
      </c>
      <c r="J8039">
        <v>7.6539499999999999E-4</v>
      </c>
      <c r="K8039">
        <v>6.0398200000000004E-3</v>
      </c>
      <c r="L8039">
        <v>2.3312200000000002E-2</v>
      </c>
      <c r="M8039">
        <v>5.6223700000000001E-2</v>
      </c>
      <c r="N8039">
        <v>9.9553100000000005E-2</v>
      </c>
      <c r="O8039">
        <v>0.14391000000000001</v>
      </c>
      <c r="P8039">
        <v>0.182168</v>
      </c>
      <c r="Q8039">
        <v>0.21157500000000001</v>
      </c>
      <c r="R8039">
        <v>0.25512099999999999</v>
      </c>
    </row>
    <row r="8040" spans="1:18" x14ac:dyDescent="0.35">
      <c r="A8040">
        <v>1</v>
      </c>
      <c r="B8040">
        <v>1</v>
      </c>
      <c r="C8040">
        <v>1</v>
      </c>
      <c r="D8040">
        <v>1</v>
      </c>
      <c r="E8040">
        <v>2007</v>
      </c>
      <c r="F8040">
        <v>1</v>
      </c>
      <c r="G8040" t="s">
        <v>1428</v>
      </c>
      <c r="H8040">
        <v>0</v>
      </c>
      <c r="I8040">
        <v>4.5088600000000001E-4</v>
      </c>
      <c r="J8040">
        <v>5.3986900000000003E-3</v>
      </c>
      <c r="K8040">
        <v>2.4209499999999998E-2</v>
      </c>
      <c r="L8040">
        <v>5.8256500000000003E-2</v>
      </c>
      <c r="M8040">
        <v>9.4899200000000003E-2</v>
      </c>
      <c r="N8040">
        <v>0.12177300000000001</v>
      </c>
      <c r="O8040">
        <v>0.136514</v>
      </c>
      <c r="P8040">
        <v>0.143178</v>
      </c>
      <c r="Q8040">
        <v>0.14591799999999999</v>
      </c>
      <c r="R8040">
        <v>0.14760499999999999</v>
      </c>
    </row>
    <row r="8041" spans="1:18" x14ac:dyDescent="0.35">
      <c r="A8041">
        <v>1</v>
      </c>
      <c r="B8041">
        <v>1</v>
      </c>
      <c r="C8041">
        <v>1</v>
      </c>
      <c r="D8041">
        <v>1</v>
      </c>
      <c r="E8041">
        <v>2008</v>
      </c>
      <c r="F8041">
        <v>1</v>
      </c>
      <c r="G8041" t="s">
        <v>1428</v>
      </c>
      <c r="H8041">
        <v>0</v>
      </c>
      <c r="I8041">
        <v>6.4231200000000003E-4</v>
      </c>
      <c r="J8041">
        <v>7.6907399999999997E-3</v>
      </c>
      <c r="K8041">
        <v>3.4487799999999999E-2</v>
      </c>
      <c r="L8041">
        <v>8.29897E-2</v>
      </c>
      <c r="M8041">
        <v>0.135189</v>
      </c>
      <c r="N8041">
        <v>0.17347199999999999</v>
      </c>
      <c r="O8041">
        <v>0.19447200000000001</v>
      </c>
      <c r="P8041">
        <v>0.20396500000000001</v>
      </c>
      <c r="Q8041">
        <v>0.207868</v>
      </c>
      <c r="R8041">
        <v>0.21027100000000001</v>
      </c>
    </row>
    <row r="8042" spans="1:18" x14ac:dyDescent="0.35">
      <c r="A8042">
        <v>1</v>
      </c>
      <c r="B8042">
        <v>1</v>
      </c>
      <c r="C8042">
        <v>1</v>
      </c>
      <c r="D8042">
        <v>1</v>
      </c>
      <c r="E8042">
        <v>2009</v>
      </c>
      <c r="F8042">
        <v>1</v>
      </c>
      <c r="G8042" t="s">
        <v>1428</v>
      </c>
      <c r="H8042">
        <v>0</v>
      </c>
      <c r="I8042">
        <v>3.78635E-4</v>
      </c>
      <c r="J8042">
        <v>4.5335899999999997E-3</v>
      </c>
      <c r="K8042">
        <v>2.03301E-2</v>
      </c>
      <c r="L8042">
        <v>4.8921300000000001E-2</v>
      </c>
      <c r="M8042">
        <v>7.9692299999999994E-2</v>
      </c>
      <c r="N8042">
        <v>0.10226</v>
      </c>
      <c r="O8042">
        <v>0.114639</v>
      </c>
      <c r="P8042">
        <v>0.12023499999999999</v>
      </c>
      <c r="Q8042">
        <v>0.12253600000000001</v>
      </c>
      <c r="R8042">
        <v>0.12395200000000001</v>
      </c>
    </row>
    <row r="8043" spans="1:18" x14ac:dyDescent="0.35">
      <c r="A8043">
        <v>1</v>
      </c>
      <c r="B8043">
        <v>1</v>
      </c>
      <c r="C8043">
        <v>1</v>
      </c>
      <c r="D8043">
        <v>1</v>
      </c>
      <c r="E8043">
        <v>2010</v>
      </c>
      <c r="F8043">
        <v>1</v>
      </c>
      <c r="G8043" t="s">
        <v>1428</v>
      </c>
      <c r="H8043">
        <v>0</v>
      </c>
      <c r="I8043">
        <v>4.87405E-4</v>
      </c>
      <c r="J8043">
        <v>5.8359600000000003E-3</v>
      </c>
      <c r="K8043">
        <v>2.6170300000000001E-2</v>
      </c>
      <c r="L8043">
        <v>6.2975000000000003E-2</v>
      </c>
      <c r="M8043">
        <v>0.102585</v>
      </c>
      <c r="N8043">
        <v>0.131636</v>
      </c>
      <c r="O8043">
        <v>0.14757100000000001</v>
      </c>
      <c r="P8043">
        <v>0.154775</v>
      </c>
      <c r="Q8043">
        <v>0.15773599999999999</v>
      </c>
      <c r="R8043">
        <v>0.15956000000000001</v>
      </c>
    </row>
    <row r="8044" spans="1:18" x14ac:dyDescent="0.35">
      <c r="A8044">
        <v>1</v>
      </c>
      <c r="B8044">
        <v>1</v>
      </c>
      <c r="C8044">
        <v>1</v>
      </c>
      <c r="D8044">
        <v>1</v>
      </c>
      <c r="E8044">
        <v>2011</v>
      </c>
      <c r="F8044">
        <v>1</v>
      </c>
      <c r="G8044" t="s">
        <v>1428</v>
      </c>
      <c r="H8044">
        <v>0</v>
      </c>
      <c r="I8044">
        <v>3.2409600000000001E-4</v>
      </c>
      <c r="J8044">
        <v>3.8805699999999999E-3</v>
      </c>
      <c r="K8044">
        <v>1.7401799999999999E-2</v>
      </c>
      <c r="L8044">
        <v>4.1874700000000001E-2</v>
      </c>
      <c r="M8044">
        <v>6.8213499999999996E-2</v>
      </c>
      <c r="N8044">
        <v>8.7530200000000002E-2</v>
      </c>
      <c r="O8044">
        <v>9.81263E-2</v>
      </c>
      <c r="P8044">
        <v>0.10291599999999999</v>
      </c>
      <c r="Q8044">
        <v>0.10488599999999999</v>
      </c>
      <c r="R8044">
        <v>0.106098</v>
      </c>
    </row>
    <row r="8045" spans="1:18" x14ac:dyDescent="0.35">
      <c r="A8045">
        <v>1</v>
      </c>
      <c r="B8045">
        <v>1</v>
      </c>
      <c r="C8045">
        <v>1</v>
      </c>
      <c r="D8045">
        <v>1</v>
      </c>
      <c r="E8045">
        <v>2012</v>
      </c>
      <c r="F8045">
        <v>1</v>
      </c>
      <c r="G8045" t="s">
        <v>1428</v>
      </c>
      <c r="H8045">
        <v>0</v>
      </c>
      <c r="I8045">
        <v>3.6637699999999998E-4</v>
      </c>
      <c r="J8045">
        <v>4.3868300000000004E-3</v>
      </c>
      <c r="K8045">
        <v>1.9671999999999999E-2</v>
      </c>
      <c r="L8045">
        <v>4.7337600000000001E-2</v>
      </c>
      <c r="M8045">
        <v>7.71125E-2</v>
      </c>
      <c r="N8045">
        <v>9.8949300000000004E-2</v>
      </c>
      <c r="O8045">
        <v>0.110928</v>
      </c>
      <c r="P8045">
        <v>0.116342</v>
      </c>
      <c r="Q8045">
        <v>0.11856899999999999</v>
      </c>
      <c r="R8045">
        <v>0.119939</v>
      </c>
    </row>
    <row r="8046" spans="1:18" x14ac:dyDescent="0.35">
      <c r="A8046">
        <v>1</v>
      </c>
      <c r="B8046">
        <v>1</v>
      </c>
      <c r="C8046">
        <v>1</v>
      </c>
      <c r="D8046">
        <v>1</v>
      </c>
      <c r="E8046">
        <v>2013</v>
      </c>
      <c r="F8046">
        <v>1</v>
      </c>
      <c r="G8046" t="s">
        <v>1428</v>
      </c>
      <c r="H8046">
        <v>0</v>
      </c>
      <c r="I8046">
        <v>3.7240199999999998E-4</v>
      </c>
      <c r="J8046">
        <v>4.4589599999999997E-3</v>
      </c>
      <c r="K8046">
        <v>1.99954E-2</v>
      </c>
      <c r="L8046">
        <v>4.8115999999999999E-2</v>
      </c>
      <c r="M8046">
        <v>7.8380500000000006E-2</v>
      </c>
      <c r="N8046">
        <v>0.100576</v>
      </c>
      <c r="O8046">
        <v>0.112752</v>
      </c>
      <c r="P8046">
        <v>0.118256</v>
      </c>
      <c r="Q8046">
        <v>0.120519</v>
      </c>
      <c r="R8046">
        <v>0.12191200000000001</v>
      </c>
    </row>
    <row r="8047" spans="1:18" x14ac:dyDescent="0.35">
      <c r="A8047">
        <v>1</v>
      </c>
      <c r="B8047">
        <v>1</v>
      </c>
      <c r="C8047">
        <v>1</v>
      </c>
      <c r="D8047">
        <v>1</v>
      </c>
      <c r="E8047">
        <v>2014</v>
      </c>
      <c r="F8047">
        <v>1</v>
      </c>
      <c r="G8047" t="s">
        <v>1428</v>
      </c>
      <c r="H8047">
        <v>0</v>
      </c>
      <c r="I8047">
        <v>5.21008E-4</v>
      </c>
      <c r="J8047">
        <v>6.2382999999999996E-3</v>
      </c>
      <c r="K8047">
        <v>2.7974599999999999E-2</v>
      </c>
      <c r="L8047">
        <v>6.7316600000000004E-2</v>
      </c>
      <c r="M8047">
        <v>0.10965800000000001</v>
      </c>
      <c r="N8047">
        <v>0.140711</v>
      </c>
      <c r="O8047">
        <v>0.157745</v>
      </c>
      <c r="P8047">
        <v>0.16544500000000001</v>
      </c>
      <c r="Q8047">
        <v>0.16861100000000001</v>
      </c>
      <c r="R8047">
        <v>0.17055999999999999</v>
      </c>
    </row>
    <row r="8048" spans="1:18" x14ac:dyDescent="0.35">
      <c r="A8048">
        <v>1</v>
      </c>
      <c r="B8048">
        <v>1</v>
      </c>
      <c r="C8048">
        <v>1</v>
      </c>
      <c r="D8048">
        <v>1</v>
      </c>
      <c r="E8048">
        <v>2015</v>
      </c>
      <c r="F8048">
        <v>1</v>
      </c>
      <c r="G8048" t="s">
        <v>1428</v>
      </c>
      <c r="H8048">
        <v>0</v>
      </c>
      <c r="I8048">
        <v>5.8421799999999996E-4</v>
      </c>
      <c r="J8048">
        <v>6.9951400000000004E-3</v>
      </c>
      <c r="K8048">
        <v>3.1368500000000001E-2</v>
      </c>
      <c r="L8048">
        <v>7.5483599999999998E-2</v>
      </c>
      <c r="M8048">
        <v>0.122962</v>
      </c>
      <c r="N8048">
        <v>0.15778200000000001</v>
      </c>
      <c r="O8048">
        <v>0.17688300000000001</v>
      </c>
      <c r="P8048">
        <v>0.18551699999999999</v>
      </c>
      <c r="Q8048">
        <v>0.18906700000000001</v>
      </c>
      <c r="R8048">
        <v>0.19125300000000001</v>
      </c>
    </row>
    <row r="8049" spans="1:18" x14ac:dyDescent="0.35">
      <c r="A8049">
        <v>1</v>
      </c>
      <c r="B8049">
        <v>1</v>
      </c>
      <c r="C8049">
        <v>1</v>
      </c>
      <c r="D8049">
        <v>1</v>
      </c>
      <c r="E8049">
        <v>2016</v>
      </c>
      <c r="F8049">
        <v>1</v>
      </c>
      <c r="G8049" t="s">
        <v>1428</v>
      </c>
      <c r="H8049">
        <v>0</v>
      </c>
      <c r="I8049">
        <v>5.19769E-4</v>
      </c>
      <c r="J8049">
        <v>6.2234600000000001E-3</v>
      </c>
      <c r="K8049">
        <v>2.7907999999999999E-2</v>
      </c>
      <c r="L8049">
        <v>6.7156499999999994E-2</v>
      </c>
      <c r="M8049">
        <v>0.10939699999999999</v>
      </c>
      <c r="N8049">
        <v>0.140376</v>
      </c>
      <c r="O8049">
        <v>0.15737000000000001</v>
      </c>
      <c r="P8049">
        <v>0.165052</v>
      </c>
      <c r="Q8049">
        <v>0.16821</v>
      </c>
      <c r="R8049">
        <v>0.170155</v>
      </c>
    </row>
    <row r="8050" spans="1:18" x14ac:dyDescent="0.35">
      <c r="A8050">
        <v>1</v>
      </c>
      <c r="B8050">
        <v>1</v>
      </c>
      <c r="C8050">
        <v>1</v>
      </c>
      <c r="D8050">
        <v>1</v>
      </c>
      <c r="E8050">
        <v>2017</v>
      </c>
      <c r="F8050">
        <v>1</v>
      </c>
      <c r="G8050" t="s">
        <v>1428</v>
      </c>
      <c r="H8050">
        <v>0</v>
      </c>
      <c r="I8050">
        <v>9.1592900000000001E-4</v>
      </c>
      <c r="J8050">
        <v>8.8819699999999994E-3</v>
      </c>
      <c r="K8050">
        <v>3.4703999999999999E-2</v>
      </c>
      <c r="L8050">
        <v>7.6288499999999995E-2</v>
      </c>
      <c r="M8050">
        <v>0.117081</v>
      </c>
      <c r="N8050">
        <v>0.144568</v>
      </c>
      <c r="O8050">
        <v>0.158441</v>
      </c>
      <c r="P8050">
        <v>0.164241</v>
      </c>
      <c r="Q8050">
        <v>0.166468</v>
      </c>
      <c r="R8050">
        <v>0.167737</v>
      </c>
    </row>
    <row r="8051" spans="1:18" x14ac:dyDescent="0.35">
      <c r="A8051">
        <v>1</v>
      </c>
      <c r="B8051">
        <v>1</v>
      </c>
      <c r="C8051">
        <v>1</v>
      </c>
      <c r="D8051">
        <v>1</v>
      </c>
      <c r="E8051">
        <v>2018</v>
      </c>
      <c r="F8051">
        <v>1</v>
      </c>
      <c r="G8051" t="s">
        <v>1428</v>
      </c>
      <c r="H8051">
        <v>0</v>
      </c>
      <c r="I8051">
        <v>2.8313200000000001E-4</v>
      </c>
      <c r="J8051">
        <v>2.74559E-3</v>
      </c>
      <c r="K8051">
        <v>1.07277E-2</v>
      </c>
      <c r="L8051">
        <v>2.35823E-2</v>
      </c>
      <c r="M8051">
        <v>3.6192000000000002E-2</v>
      </c>
      <c r="N8051">
        <v>4.4688800000000001E-2</v>
      </c>
      <c r="O8051">
        <v>4.8977100000000003E-2</v>
      </c>
      <c r="P8051">
        <v>5.0770099999999999E-2</v>
      </c>
      <c r="Q8051">
        <v>5.1458700000000003E-2</v>
      </c>
      <c r="R8051">
        <v>5.18507E-2</v>
      </c>
    </row>
    <row r="8052" spans="1:18" x14ac:dyDescent="0.35">
      <c r="A8052">
        <v>1</v>
      </c>
      <c r="B8052">
        <v>1</v>
      </c>
      <c r="C8052">
        <v>1</v>
      </c>
      <c r="D8052">
        <v>1</v>
      </c>
      <c r="E8052">
        <v>2019</v>
      </c>
      <c r="F8052">
        <v>1</v>
      </c>
      <c r="G8052" t="s">
        <v>1428</v>
      </c>
      <c r="H8052">
        <v>0</v>
      </c>
      <c r="I8052">
        <v>3.2713300000000001E-4</v>
      </c>
      <c r="J8052">
        <v>3.17228E-3</v>
      </c>
      <c r="K8052">
        <v>1.2394799999999999E-2</v>
      </c>
      <c r="L8052">
        <v>2.7247199999999999E-2</v>
      </c>
      <c r="M8052">
        <v>4.18165E-2</v>
      </c>
      <c r="N8052">
        <v>5.1633699999999998E-2</v>
      </c>
      <c r="O8052">
        <v>5.65885E-2</v>
      </c>
      <c r="P8052">
        <v>5.86601E-2</v>
      </c>
      <c r="Q8052">
        <v>5.94557E-2</v>
      </c>
      <c r="R8052">
        <v>5.9908700000000002E-2</v>
      </c>
    </row>
    <row r="8053" spans="1:18" x14ac:dyDescent="0.35">
      <c r="A8053">
        <v>1</v>
      </c>
      <c r="B8053">
        <v>1</v>
      </c>
      <c r="C8053">
        <v>1</v>
      </c>
      <c r="D8053">
        <v>1</v>
      </c>
      <c r="E8053">
        <v>2020</v>
      </c>
      <c r="F8053">
        <v>1</v>
      </c>
      <c r="G8053" t="s">
        <v>1428</v>
      </c>
      <c r="H8053">
        <v>0</v>
      </c>
      <c r="I8053">
        <v>2.2601500000000001E-4</v>
      </c>
      <c r="J8053">
        <v>2.1917199999999999E-3</v>
      </c>
      <c r="K8053">
        <v>8.5635599999999996E-3</v>
      </c>
      <c r="L8053">
        <v>1.8825000000000001E-2</v>
      </c>
      <c r="M8053">
        <v>2.8890900000000001E-2</v>
      </c>
      <c r="N8053">
        <v>3.56736E-2</v>
      </c>
      <c r="O8053">
        <v>3.9096800000000001E-2</v>
      </c>
      <c r="P8053">
        <v>4.0528099999999997E-2</v>
      </c>
      <c r="Q8053">
        <v>4.1077700000000002E-2</v>
      </c>
      <c r="R8053">
        <v>4.1390700000000002E-2</v>
      </c>
    </row>
    <row r="8054" spans="1:18" x14ac:dyDescent="0.35">
      <c r="A8054">
        <v>1</v>
      </c>
      <c r="B8054">
        <v>1</v>
      </c>
      <c r="C8054">
        <v>1</v>
      </c>
      <c r="D8054">
        <v>1</v>
      </c>
      <c r="E8054">
        <v>2021</v>
      </c>
      <c r="F8054">
        <v>1</v>
      </c>
      <c r="G8054" t="s">
        <v>1428</v>
      </c>
      <c r="H8054">
        <v>0</v>
      </c>
      <c r="I8054">
        <v>3.6724400000000002E-4</v>
      </c>
      <c r="J8054">
        <v>3.5612399999999998E-3</v>
      </c>
      <c r="K8054">
        <v>1.3914599999999999E-2</v>
      </c>
      <c r="L8054">
        <v>3.0588000000000001E-2</v>
      </c>
      <c r="M8054">
        <v>4.6943800000000001E-2</v>
      </c>
      <c r="N8054">
        <v>5.7964700000000001E-2</v>
      </c>
      <c r="O8054">
        <v>6.3527100000000003E-2</v>
      </c>
      <c r="P8054">
        <v>6.5852599999999997E-2</v>
      </c>
      <c r="Q8054">
        <v>6.6745799999999994E-2</v>
      </c>
      <c r="R8054">
        <v>6.7254300000000003E-2</v>
      </c>
    </row>
    <row r="8055" spans="1:18" x14ac:dyDescent="0.35">
      <c r="A8055">
        <v>1</v>
      </c>
      <c r="B8055">
        <v>1</v>
      </c>
      <c r="C8055">
        <v>1</v>
      </c>
      <c r="D8055">
        <v>1</v>
      </c>
      <c r="E8055">
        <v>2022</v>
      </c>
      <c r="F8055">
        <v>1</v>
      </c>
      <c r="G8055" t="s">
        <v>1428</v>
      </c>
      <c r="H8055">
        <v>0</v>
      </c>
      <c r="I8055">
        <v>4.3851799999999999E-4</v>
      </c>
      <c r="J8055">
        <v>4.2524099999999999E-3</v>
      </c>
      <c r="K8055">
        <v>1.66152E-2</v>
      </c>
      <c r="L8055">
        <v>3.6524500000000001E-2</v>
      </c>
      <c r="M8055">
        <v>5.6054600000000003E-2</v>
      </c>
      <c r="N8055">
        <v>6.9214499999999998E-2</v>
      </c>
      <c r="O8055">
        <v>7.5856300000000002E-2</v>
      </c>
      <c r="P8055">
        <v>7.86332E-2</v>
      </c>
      <c r="Q8055">
        <v>7.9699699999999998E-2</v>
      </c>
      <c r="R8055">
        <v>8.0306900000000001E-2</v>
      </c>
    </row>
    <row r="8056" spans="1:18" x14ac:dyDescent="0.35">
      <c r="A8056">
        <v>1</v>
      </c>
      <c r="B8056">
        <v>1</v>
      </c>
      <c r="C8056">
        <v>1</v>
      </c>
      <c r="D8056">
        <v>1</v>
      </c>
      <c r="E8056">
        <v>2023</v>
      </c>
      <c r="F8056">
        <v>1</v>
      </c>
      <c r="G8056" t="s">
        <v>1429</v>
      </c>
      <c r="H8056">
        <v>0</v>
      </c>
      <c r="I8056">
        <v>2.41883E-4</v>
      </c>
      <c r="J8056">
        <v>2.9181599999999999E-3</v>
      </c>
      <c r="K8056">
        <v>1.3450800000000001E-2</v>
      </c>
      <c r="L8056">
        <v>3.32444E-2</v>
      </c>
      <c r="M8056">
        <v>5.5305899999999998E-2</v>
      </c>
      <c r="N8056">
        <v>7.2138400000000005E-2</v>
      </c>
      <c r="O8056">
        <v>8.1986299999999998E-2</v>
      </c>
      <c r="P8056">
        <v>8.6994299999999997E-2</v>
      </c>
      <c r="Q8056">
        <v>8.9484900000000006E-2</v>
      </c>
      <c r="R8056">
        <v>9.1839100000000007E-2</v>
      </c>
    </row>
    <row r="8057" spans="1:18" x14ac:dyDescent="0.35">
      <c r="A8057">
        <v>1</v>
      </c>
      <c r="B8057">
        <v>1</v>
      </c>
      <c r="C8057">
        <v>1</v>
      </c>
      <c r="D8057">
        <v>1</v>
      </c>
      <c r="E8057">
        <v>2024</v>
      </c>
      <c r="F8057">
        <v>1</v>
      </c>
      <c r="G8057" t="s">
        <v>1429</v>
      </c>
      <c r="H8057">
        <v>0</v>
      </c>
      <c r="I8057">
        <v>2.1891400000000001E-4</v>
      </c>
      <c r="J8057">
        <v>2.6410600000000002E-3</v>
      </c>
      <c r="K8057">
        <v>1.21736E-2</v>
      </c>
      <c r="L8057">
        <v>3.0087599999999999E-2</v>
      </c>
      <c r="M8057">
        <v>5.00542E-2</v>
      </c>
      <c r="N8057">
        <v>6.5288399999999996E-2</v>
      </c>
      <c r="O8057">
        <v>7.4201100000000006E-2</v>
      </c>
      <c r="P8057">
        <v>7.8733600000000001E-2</v>
      </c>
      <c r="Q8057">
        <v>8.0987699999999996E-2</v>
      </c>
      <c r="R8057">
        <v>8.3118399999999995E-2</v>
      </c>
    </row>
    <row r="8058" spans="1:18" x14ac:dyDescent="0.35">
      <c r="A8058">
        <v>1</v>
      </c>
      <c r="B8058">
        <v>1</v>
      </c>
      <c r="C8058">
        <v>1</v>
      </c>
      <c r="D8058">
        <v>1</v>
      </c>
      <c r="E8058">
        <v>2025</v>
      </c>
      <c r="F8058">
        <v>1</v>
      </c>
      <c r="G8058" t="s">
        <v>1429</v>
      </c>
      <c r="H8058">
        <v>0</v>
      </c>
      <c r="I8058">
        <v>2.54792E-4</v>
      </c>
      <c r="J8058">
        <v>3.0739000000000001E-3</v>
      </c>
      <c r="K8058">
        <v>1.4168699999999999E-2</v>
      </c>
      <c r="L8058">
        <v>3.50187E-2</v>
      </c>
      <c r="M8058">
        <v>5.82576E-2</v>
      </c>
      <c r="N8058">
        <v>7.5988399999999998E-2</v>
      </c>
      <c r="O8058">
        <v>8.6361900000000005E-2</v>
      </c>
      <c r="P8058">
        <v>9.1637200000000002E-2</v>
      </c>
      <c r="Q8058">
        <v>9.4260700000000003E-2</v>
      </c>
      <c r="R8058">
        <v>9.6740599999999996E-2</v>
      </c>
    </row>
    <row r="8059" spans="1:18" x14ac:dyDescent="0.35">
      <c r="A8059">
        <v>1</v>
      </c>
      <c r="B8059">
        <v>1</v>
      </c>
      <c r="C8059">
        <v>1</v>
      </c>
      <c r="D8059">
        <v>1</v>
      </c>
      <c r="E8059">
        <v>2026</v>
      </c>
      <c r="F8059">
        <v>1</v>
      </c>
      <c r="G8059" t="s">
        <v>1429</v>
      </c>
      <c r="H8059">
        <v>0</v>
      </c>
      <c r="I8059">
        <v>3.3335299999999999E-4</v>
      </c>
      <c r="J8059">
        <v>4.0216899999999996E-3</v>
      </c>
      <c r="K8059">
        <v>1.8537399999999999E-2</v>
      </c>
      <c r="L8059">
        <v>4.5816099999999998E-2</v>
      </c>
      <c r="M8059">
        <v>7.6220300000000005E-2</v>
      </c>
      <c r="N8059">
        <v>9.9418199999999998E-2</v>
      </c>
      <c r="O8059">
        <v>0.11298999999999999</v>
      </c>
      <c r="P8059">
        <v>0.119892</v>
      </c>
      <c r="Q8059">
        <v>0.123324</v>
      </c>
      <c r="R8059">
        <v>0.12656899999999999</v>
      </c>
    </row>
    <row r="8060" spans="1:18" x14ac:dyDescent="0.35">
      <c r="A8060">
        <v>1</v>
      </c>
      <c r="B8060">
        <v>1</v>
      </c>
      <c r="C8060">
        <v>1</v>
      </c>
      <c r="D8060">
        <v>1</v>
      </c>
      <c r="E8060">
        <v>2027</v>
      </c>
      <c r="F8060">
        <v>1</v>
      </c>
      <c r="G8060" t="s">
        <v>1429</v>
      </c>
      <c r="H8060">
        <v>0</v>
      </c>
      <c r="I8060">
        <v>3.6162800000000001E-4</v>
      </c>
      <c r="J8060">
        <v>4.3628E-3</v>
      </c>
      <c r="K8060">
        <v>2.0109700000000001E-2</v>
      </c>
      <c r="L8060">
        <v>4.9702200000000002E-2</v>
      </c>
      <c r="M8060">
        <v>8.2685300000000003E-2</v>
      </c>
      <c r="N8060">
        <v>0.107851</v>
      </c>
      <c r="O8060">
        <v>0.122574</v>
      </c>
      <c r="P8060">
        <v>0.13006100000000001</v>
      </c>
      <c r="Q8060">
        <v>0.13378499999999999</v>
      </c>
      <c r="R8060">
        <v>0.13730400000000001</v>
      </c>
    </row>
    <row r="8061" spans="1:18" x14ac:dyDescent="0.35">
      <c r="A8061">
        <v>1</v>
      </c>
      <c r="B8061">
        <v>1</v>
      </c>
      <c r="C8061">
        <v>1</v>
      </c>
      <c r="D8061">
        <v>1</v>
      </c>
      <c r="E8061">
        <v>2028</v>
      </c>
      <c r="F8061">
        <v>1</v>
      </c>
      <c r="G8061" t="s">
        <v>1429</v>
      </c>
      <c r="H8061">
        <v>0</v>
      </c>
      <c r="I8061">
        <v>3.6162800000000001E-4</v>
      </c>
      <c r="J8061">
        <v>4.3628E-3</v>
      </c>
      <c r="K8061">
        <v>2.0109700000000001E-2</v>
      </c>
      <c r="L8061">
        <v>4.9702200000000002E-2</v>
      </c>
      <c r="M8061">
        <v>8.2685300000000003E-2</v>
      </c>
      <c r="N8061">
        <v>0.107851</v>
      </c>
      <c r="O8061">
        <v>0.122574</v>
      </c>
      <c r="P8061">
        <v>0.13006100000000001</v>
      </c>
      <c r="Q8061">
        <v>0.13378499999999999</v>
      </c>
      <c r="R8061">
        <v>0.13730400000000001</v>
      </c>
    </row>
    <row r="8062" spans="1:18" x14ac:dyDescent="0.35">
      <c r="A8062">
        <v>1</v>
      </c>
      <c r="B8062">
        <v>1</v>
      </c>
      <c r="C8062">
        <v>1</v>
      </c>
      <c r="D8062">
        <v>1</v>
      </c>
      <c r="E8062">
        <v>2029</v>
      </c>
      <c r="F8062">
        <v>1</v>
      </c>
      <c r="G8062" t="s">
        <v>1429</v>
      </c>
      <c r="H8062">
        <v>0</v>
      </c>
      <c r="I8062">
        <v>3.6162800000000001E-4</v>
      </c>
      <c r="J8062">
        <v>4.3628E-3</v>
      </c>
      <c r="K8062">
        <v>2.0109700000000001E-2</v>
      </c>
      <c r="L8062">
        <v>4.9702200000000002E-2</v>
      </c>
      <c r="M8062">
        <v>8.2685300000000003E-2</v>
      </c>
      <c r="N8062">
        <v>0.107851</v>
      </c>
      <c r="O8062">
        <v>0.122574</v>
      </c>
      <c r="P8062">
        <v>0.13006100000000001</v>
      </c>
      <c r="Q8062">
        <v>0.13378499999999999</v>
      </c>
      <c r="R8062">
        <v>0.13730400000000001</v>
      </c>
    </row>
    <row r="8063" spans="1:18" x14ac:dyDescent="0.35">
      <c r="A8063">
        <v>1</v>
      </c>
      <c r="B8063">
        <v>1</v>
      </c>
      <c r="C8063">
        <v>1</v>
      </c>
      <c r="D8063">
        <v>1</v>
      </c>
      <c r="E8063">
        <v>2030</v>
      </c>
      <c r="F8063">
        <v>1</v>
      </c>
      <c r="G8063" t="s">
        <v>1429</v>
      </c>
      <c r="H8063">
        <v>0</v>
      </c>
      <c r="I8063">
        <v>3.6162800000000001E-4</v>
      </c>
      <c r="J8063">
        <v>4.3628E-3</v>
      </c>
      <c r="K8063">
        <v>2.0109700000000001E-2</v>
      </c>
      <c r="L8063">
        <v>4.9702200000000002E-2</v>
      </c>
      <c r="M8063">
        <v>8.2685300000000003E-2</v>
      </c>
      <c r="N8063">
        <v>0.107851</v>
      </c>
      <c r="O8063">
        <v>0.122574</v>
      </c>
      <c r="P8063">
        <v>0.13006100000000001</v>
      </c>
      <c r="Q8063">
        <v>0.13378499999999999</v>
      </c>
      <c r="R8063">
        <v>0.13730400000000001</v>
      </c>
    </row>
    <row r="8064" spans="1:18" x14ac:dyDescent="0.35">
      <c r="A8064">
        <v>1</v>
      </c>
      <c r="B8064">
        <v>1</v>
      </c>
      <c r="C8064">
        <v>1</v>
      </c>
      <c r="D8064">
        <v>1</v>
      </c>
      <c r="E8064">
        <v>2031</v>
      </c>
      <c r="F8064">
        <v>1</v>
      </c>
      <c r="G8064" t="s">
        <v>1429</v>
      </c>
      <c r="H8064">
        <v>0</v>
      </c>
      <c r="I8064">
        <v>3.6162800000000001E-4</v>
      </c>
      <c r="J8064">
        <v>4.3628E-3</v>
      </c>
      <c r="K8064">
        <v>2.0109700000000001E-2</v>
      </c>
      <c r="L8064">
        <v>4.9702200000000002E-2</v>
      </c>
      <c r="M8064">
        <v>8.2685300000000003E-2</v>
      </c>
      <c r="N8064">
        <v>0.107851</v>
      </c>
      <c r="O8064">
        <v>0.122574</v>
      </c>
      <c r="P8064">
        <v>0.13006100000000001</v>
      </c>
      <c r="Q8064">
        <v>0.13378499999999999</v>
      </c>
      <c r="R8064">
        <v>0.13730400000000001</v>
      </c>
    </row>
    <row r="8065" spans="1:18" x14ac:dyDescent="0.35">
      <c r="A8065">
        <v>1</v>
      </c>
      <c r="B8065">
        <v>1</v>
      </c>
      <c r="C8065">
        <v>1</v>
      </c>
      <c r="D8065">
        <v>1</v>
      </c>
      <c r="E8065">
        <v>2032</v>
      </c>
      <c r="F8065">
        <v>1</v>
      </c>
      <c r="G8065" t="s">
        <v>1429</v>
      </c>
      <c r="H8065">
        <v>0</v>
      </c>
      <c r="I8065">
        <v>3.6162800000000001E-4</v>
      </c>
      <c r="J8065">
        <v>4.3628E-3</v>
      </c>
      <c r="K8065">
        <v>2.0109700000000001E-2</v>
      </c>
      <c r="L8065">
        <v>4.9702200000000002E-2</v>
      </c>
      <c r="M8065">
        <v>8.2685300000000003E-2</v>
      </c>
      <c r="N8065">
        <v>0.107851</v>
      </c>
      <c r="O8065">
        <v>0.122574</v>
      </c>
      <c r="P8065">
        <v>0.13006100000000001</v>
      </c>
      <c r="Q8065">
        <v>0.13378499999999999</v>
      </c>
      <c r="R8065">
        <v>0.13730400000000001</v>
      </c>
    </row>
    <row r="8066" spans="1:18" x14ac:dyDescent="0.35">
      <c r="A8066">
        <v>1</v>
      </c>
      <c r="B8066">
        <v>1</v>
      </c>
      <c r="C8066">
        <v>1</v>
      </c>
      <c r="D8066">
        <v>1</v>
      </c>
      <c r="E8066">
        <v>2033</v>
      </c>
      <c r="F8066">
        <v>1</v>
      </c>
      <c r="G8066" t="s">
        <v>1429</v>
      </c>
      <c r="H8066">
        <v>0</v>
      </c>
      <c r="I8066">
        <v>3.6162800000000001E-4</v>
      </c>
      <c r="J8066">
        <v>4.3628E-3</v>
      </c>
      <c r="K8066">
        <v>2.0109700000000001E-2</v>
      </c>
      <c r="L8066">
        <v>4.9702200000000002E-2</v>
      </c>
      <c r="M8066">
        <v>8.2685300000000003E-2</v>
      </c>
      <c r="N8066">
        <v>0.107851</v>
      </c>
      <c r="O8066">
        <v>0.122574</v>
      </c>
      <c r="P8066">
        <v>0.13006100000000001</v>
      </c>
      <c r="Q8066">
        <v>0.13378499999999999</v>
      </c>
      <c r="R8066">
        <v>0.13730400000000001</v>
      </c>
    </row>
    <row r="8067" spans="1:18" x14ac:dyDescent="0.35">
      <c r="A8067">
        <v>1</v>
      </c>
      <c r="B8067">
        <v>1</v>
      </c>
      <c r="C8067">
        <v>1</v>
      </c>
      <c r="D8067">
        <v>1</v>
      </c>
      <c r="E8067">
        <v>2034</v>
      </c>
      <c r="F8067">
        <v>1</v>
      </c>
      <c r="G8067" t="s">
        <v>1429</v>
      </c>
      <c r="H8067">
        <v>0</v>
      </c>
      <c r="I8067">
        <v>3.6162800000000001E-4</v>
      </c>
      <c r="J8067">
        <v>4.3628E-3</v>
      </c>
      <c r="K8067">
        <v>2.0109700000000001E-2</v>
      </c>
      <c r="L8067">
        <v>4.9702200000000002E-2</v>
      </c>
      <c r="M8067">
        <v>8.2685300000000003E-2</v>
      </c>
      <c r="N8067">
        <v>0.107851</v>
      </c>
      <c r="O8067">
        <v>0.122574</v>
      </c>
      <c r="P8067">
        <v>0.13006100000000001</v>
      </c>
      <c r="Q8067">
        <v>0.13378499999999999</v>
      </c>
      <c r="R8067">
        <v>0.13730400000000001</v>
      </c>
    </row>
    <row r="8068" spans="1:18" x14ac:dyDescent="0.35">
      <c r="A8068">
        <v>1</v>
      </c>
      <c r="B8068">
        <v>1</v>
      </c>
      <c r="C8068">
        <v>1</v>
      </c>
      <c r="D8068">
        <v>1</v>
      </c>
      <c r="E8068">
        <v>2035</v>
      </c>
      <c r="F8068">
        <v>1</v>
      </c>
      <c r="G8068" t="s">
        <v>1429</v>
      </c>
      <c r="H8068">
        <v>0</v>
      </c>
      <c r="I8068">
        <v>3.6162800000000001E-4</v>
      </c>
      <c r="J8068">
        <v>4.3628E-3</v>
      </c>
      <c r="K8068">
        <v>2.0109700000000001E-2</v>
      </c>
      <c r="L8068">
        <v>4.9702200000000002E-2</v>
      </c>
      <c r="M8068">
        <v>8.2685300000000003E-2</v>
      </c>
      <c r="N8068">
        <v>0.107851</v>
      </c>
      <c r="O8068">
        <v>0.122574</v>
      </c>
      <c r="P8068">
        <v>0.13006100000000001</v>
      </c>
      <c r="Q8068">
        <v>0.13378499999999999</v>
      </c>
      <c r="R8068">
        <v>0.13730400000000001</v>
      </c>
    </row>
    <row r="8069" spans="1:18" x14ac:dyDescent="0.35">
      <c r="A8069">
        <v>1</v>
      </c>
      <c r="B8069">
        <v>1</v>
      </c>
      <c r="C8069">
        <v>1</v>
      </c>
      <c r="D8069">
        <v>1</v>
      </c>
      <c r="E8069">
        <v>2036</v>
      </c>
      <c r="F8069">
        <v>1</v>
      </c>
      <c r="G8069" t="s">
        <v>1429</v>
      </c>
      <c r="H8069">
        <v>0</v>
      </c>
      <c r="I8069">
        <v>3.6162800000000001E-4</v>
      </c>
      <c r="J8069">
        <v>4.3628E-3</v>
      </c>
      <c r="K8069">
        <v>2.0109700000000001E-2</v>
      </c>
      <c r="L8069">
        <v>4.9702200000000002E-2</v>
      </c>
      <c r="M8069">
        <v>8.2685300000000003E-2</v>
      </c>
      <c r="N8069">
        <v>0.107851</v>
      </c>
      <c r="O8069">
        <v>0.122574</v>
      </c>
      <c r="P8069">
        <v>0.13006100000000001</v>
      </c>
      <c r="Q8069">
        <v>0.13378499999999999</v>
      </c>
      <c r="R8069">
        <v>0.13730400000000001</v>
      </c>
    </row>
    <row r="8070" spans="1:18" x14ac:dyDescent="0.35">
      <c r="A8070">
        <v>1</v>
      </c>
      <c r="B8070">
        <v>1</v>
      </c>
      <c r="C8070">
        <v>1</v>
      </c>
      <c r="D8070">
        <v>1</v>
      </c>
      <c r="E8070">
        <v>2037</v>
      </c>
      <c r="F8070">
        <v>1</v>
      </c>
      <c r="G8070" t="s">
        <v>1429</v>
      </c>
      <c r="H8070">
        <v>0</v>
      </c>
      <c r="I8070">
        <v>3.6162800000000001E-4</v>
      </c>
      <c r="J8070">
        <v>4.3628E-3</v>
      </c>
      <c r="K8070">
        <v>2.0109700000000001E-2</v>
      </c>
      <c r="L8070">
        <v>4.9702200000000002E-2</v>
      </c>
      <c r="M8070">
        <v>8.2685300000000003E-2</v>
      </c>
      <c r="N8070">
        <v>0.107851</v>
      </c>
      <c r="O8070">
        <v>0.122574</v>
      </c>
      <c r="P8070">
        <v>0.13006100000000001</v>
      </c>
      <c r="Q8070">
        <v>0.13378499999999999</v>
      </c>
      <c r="R8070">
        <v>0.13730400000000001</v>
      </c>
    </row>
    <row r="8071" spans="1:18" x14ac:dyDescent="0.35">
      <c r="A8071">
        <v>1</v>
      </c>
      <c r="B8071">
        <v>2</v>
      </c>
      <c r="C8071">
        <v>1</v>
      </c>
      <c r="D8071">
        <v>1</v>
      </c>
      <c r="E8071">
        <v>1976</v>
      </c>
      <c r="F8071">
        <v>1</v>
      </c>
      <c r="G8071" t="s">
        <v>1390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 x14ac:dyDescent="0.35">
      <c r="A8072">
        <v>1</v>
      </c>
      <c r="B8072">
        <v>2</v>
      </c>
      <c r="C8072">
        <v>1</v>
      </c>
      <c r="D8072">
        <v>1</v>
      </c>
      <c r="E8072">
        <v>1977</v>
      </c>
      <c r="F8072">
        <v>1</v>
      </c>
      <c r="G8072" t="s">
        <v>1428</v>
      </c>
      <c r="H8072">
        <v>0</v>
      </c>
      <c r="I8072" s="22">
        <v>8.5036E-7</v>
      </c>
      <c r="J8072">
        <v>1.1702200000000001E-4</v>
      </c>
      <c r="K8072">
        <v>1.4829800000000001E-3</v>
      </c>
      <c r="L8072">
        <v>4.74356E-3</v>
      </c>
      <c r="M8072">
        <v>7.2658000000000002E-3</v>
      </c>
      <c r="N8072">
        <v>8.1715599999999996E-3</v>
      </c>
      <c r="O8072">
        <v>8.3851800000000008E-3</v>
      </c>
      <c r="P8072">
        <v>8.4286499999999993E-3</v>
      </c>
      <c r="Q8072">
        <v>8.4376699999999995E-3</v>
      </c>
      <c r="R8072">
        <v>8.4403099999999995E-3</v>
      </c>
    </row>
    <row r="8073" spans="1:18" x14ac:dyDescent="0.35">
      <c r="A8073">
        <v>1</v>
      </c>
      <c r="B8073">
        <v>2</v>
      </c>
      <c r="C8073">
        <v>1</v>
      </c>
      <c r="D8073">
        <v>1</v>
      </c>
      <c r="E8073">
        <v>1978</v>
      </c>
      <c r="F8073">
        <v>1</v>
      </c>
      <c r="G8073" t="s">
        <v>1428</v>
      </c>
      <c r="H8073">
        <v>0</v>
      </c>
      <c r="I8073" s="22">
        <v>1.1141999999999999E-5</v>
      </c>
      <c r="J8073">
        <v>1.32445E-3</v>
      </c>
      <c r="K8073">
        <v>1.26292E-2</v>
      </c>
      <c r="L8073">
        <v>2.99911E-2</v>
      </c>
      <c r="M8073">
        <v>3.7780099999999997E-2</v>
      </c>
      <c r="N8073">
        <v>3.9392900000000002E-2</v>
      </c>
      <c r="O8073">
        <v>3.9629600000000001E-2</v>
      </c>
      <c r="P8073">
        <v>3.9662599999999999E-2</v>
      </c>
      <c r="Q8073">
        <v>3.9667599999999997E-2</v>
      </c>
      <c r="R8073">
        <v>3.9668500000000002E-2</v>
      </c>
    </row>
    <row r="8074" spans="1:18" x14ac:dyDescent="0.35">
      <c r="A8074">
        <v>1</v>
      </c>
      <c r="B8074">
        <v>2</v>
      </c>
      <c r="C8074">
        <v>1</v>
      </c>
      <c r="D8074">
        <v>1</v>
      </c>
      <c r="E8074">
        <v>1979</v>
      </c>
      <c r="F8074">
        <v>1</v>
      </c>
      <c r="G8074" t="s">
        <v>1428</v>
      </c>
      <c r="H8074">
        <v>0</v>
      </c>
      <c r="I8074" s="22">
        <v>7.9057499999999997E-6</v>
      </c>
      <c r="J8074">
        <v>1.30707E-3</v>
      </c>
      <c r="K8074">
        <v>1.4821600000000001E-2</v>
      </c>
      <c r="L8074">
        <v>3.8365700000000003E-2</v>
      </c>
      <c r="M8074">
        <v>5.0000299999999998E-2</v>
      </c>
      <c r="N8074">
        <v>5.2602599999999999E-2</v>
      </c>
      <c r="O8074">
        <v>5.3008100000000002E-2</v>
      </c>
      <c r="P8074">
        <v>5.3067099999999999E-2</v>
      </c>
      <c r="Q8074">
        <v>5.3076499999999999E-2</v>
      </c>
      <c r="R8074">
        <v>5.3078399999999998E-2</v>
      </c>
    </row>
    <row r="8075" spans="1:18" x14ac:dyDescent="0.35">
      <c r="A8075">
        <v>1</v>
      </c>
      <c r="B8075">
        <v>2</v>
      </c>
      <c r="C8075">
        <v>1</v>
      </c>
      <c r="D8075">
        <v>1</v>
      </c>
      <c r="E8075">
        <v>1980</v>
      </c>
      <c r="F8075">
        <v>1</v>
      </c>
      <c r="G8075" t="s">
        <v>1428</v>
      </c>
      <c r="H8075">
        <v>0</v>
      </c>
      <c r="I8075">
        <v>1.58527E-4</v>
      </c>
      <c r="J8075">
        <v>4.2508600000000004E-3</v>
      </c>
      <c r="K8075">
        <v>2.6274599999999999E-2</v>
      </c>
      <c r="L8075">
        <v>6.6711800000000002E-2</v>
      </c>
      <c r="M8075">
        <v>0.10062699999999999</v>
      </c>
      <c r="N8075">
        <v>0.11641</v>
      </c>
      <c r="O8075">
        <v>0.121415</v>
      </c>
      <c r="P8075">
        <v>0.12274500000000001</v>
      </c>
      <c r="Q8075">
        <v>0.123089</v>
      </c>
      <c r="R8075">
        <v>0.12321600000000001</v>
      </c>
    </row>
    <row r="8076" spans="1:18" x14ac:dyDescent="0.35">
      <c r="A8076">
        <v>1</v>
      </c>
      <c r="B8076">
        <v>2</v>
      </c>
      <c r="C8076">
        <v>1</v>
      </c>
      <c r="D8076">
        <v>1</v>
      </c>
      <c r="E8076">
        <v>1981</v>
      </c>
      <c r="F8076">
        <v>1</v>
      </c>
      <c r="G8076" t="s">
        <v>1428</v>
      </c>
      <c r="H8076">
        <v>0</v>
      </c>
      <c r="I8076" s="22">
        <v>3.8751000000000004E-6</v>
      </c>
      <c r="J8076">
        <v>2.2024900000000001E-3</v>
      </c>
      <c r="K8076">
        <v>3.0174200000000002E-2</v>
      </c>
      <c r="L8076">
        <v>6.6522899999999996E-2</v>
      </c>
      <c r="M8076">
        <v>7.7073699999999995E-2</v>
      </c>
      <c r="N8076">
        <v>7.8438400000000005E-2</v>
      </c>
      <c r="O8076">
        <v>7.8572699999999995E-2</v>
      </c>
      <c r="P8076">
        <v>7.8586199999999995E-2</v>
      </c>
      <c r="Q8076">
        <v>7.8587699999999996E-2</v>
      </c>
      <c r="R8076">
        <v>7.8587500000000005E-2</v>
      </c>
    </row>
    <row r="8077" spans="1:18" x14ac:dyDescent="0.35">
      <c r="A8077">
        <v>1</v>
      </c>
      <c r="B8077">
        <v>2</v>
      </c>
      <c r="C8077">
        <v>1</v>
      </c>
      <c r="D8077">
        <v>1</v>
      </c>
      <c r="E8077">
        <v>1982</v>
      </c>
      <c r="F8077">
        <v>1</v>
      </c>
      <c r="G8077" t="s">
        <v>1428</v>
      </c>
      <c r="H8077">
        <v>0</v>
      </c>
      <c r="I8077" s="22">
        <v>1.45494E-5</v>
      </c>
      <c r="J8077">
        <v>2.8352199999999998E-3</v>
      </c>
      <c r="K8077">
        <v>2.71144E-2</v>
      </c>
      <c r="L8077">
        <v>5.5480000000000002E-2</v>
      </c>
      <c r="M8077">
        <v>6.3877199999999995E-2</v>
      </c>
      <c r="N8077">
        <v>6.5026E-2</v>
      </c>
      <c r="O8077">
        <v>6.5145499999999995E-2</v>
      </c>
      <c r="P8077">
        <v>6.5158099999999997E-2</v>
      </c>
      <c r="Q8077">
        <v>6.5159599999999998E-2</v>
      </c>
      <c r="R8077">
        <v>6.5159499999999995E-2</v>
      </c>
    </row>
    <row r="8078" spans="1:18" x14ac:dyDescent="0.35">
      <c r="A8078">
        <v>1</v>
      </c>
      <c r="B8078">
        <v>2</v>
      </c>
      <c r="C8078">
        <v>1</v>
      </c>
      <c r="D8078">
        <v>1</v>
      </c>
      <c r="E8078">
        <v>1983</v>
      </c>
      <c r="F8078">
        <v>1</v>
      </c>
      <c r="G8078" t="s">
        <v>1428</v>
      </c>
      <c r="H8078">
        <v>0</v>
      </c>
      <c r="I8078" s="22">
        <v>2.3759099999999998E-6</v>
      </c>
      <c r="J8078">
        <v>1.6657499999999999E-3</v>
      </c>
      <c r="K8078">
        <v>2.65185E-2</v>
      </c>
      <c r="L8078">
        <v>6.3932699999999995E-2</v>
      </c>
      <c r="M8078">
        <v>7.6420100000000005E-2</v>
      </c>
      <c r="N8078">
        <v>7.8236E-2</v>
      </c>
      <c r="O8078">
        <v>7.8431699999999993E-2</v>
      </c>
      <c r="P8078">
        <v>7.8452900000000006E-2</v>
      </c>
      <c r="Q8078">
        <v>7.8455399999999995E-2</v>
      </c>
      <c r="R8078">
        <v>7.8455499999999997E-2</v>
      </c>
    </row>
    <row r="8079" spans="1:18" x14ac:dyDescent="0.35">
      <c r="A8079">
        <v>1</v>
      </c>
      <c r="B8079">
        <v>2</v>
      </c>
      <c r="C8079">
        <v>1</v>
      </c>
      <c r="D8079">
        <v>1</v>
      </c>
      <c r="E8079">
        <v>1984</v>
      </c>
      <c r="F8079">
        <v>1</v>
      </c>
      <c r="G8079" t="s">
        <v>1428</v>
      </c>
      <c r="H8079">
        <v>0</v>
      </c>
      <c r="I8079" s="22">
        <v>5.9972199999999996E-6</v>
      </c>
      <c r="J8079">
        <v>7.2156599999999998E-4</v>
      </c>
      <c r="K8079">
        <v>8.5902400000000007E-3</v>
      </c>
      <c r="L8079">
        <v>2.6806400000000001E-2</v>
      </c>
      <c r="M8079">
        <v>4.0763199999999999E-2</v>
      </c>
      <c r="N8079">
        <v>4.5777699999999998E-2</v>
      </c>
      <c r="O8079">
        <v>4.6964600000000002E-2</v>
      </c>
      <c r="P8079">
        <v>4.7207100000000002E-2</v>
      </c>
      <c r="Q8079">
        <v>4.7257599999999997E-2</v>
      </c>
      <c r="R8079">
        <v>4.7272399999999999E-2</v>
      </c>
    </row>
    <row r="8080" spans="1:18" x14ac:dyDescent="0.35">
      <c r="A8080">
        <v>1</v>
      </c>
      <c r="B8080">
        <v>2</v>
      </c>
      <c r="C8080">
        <v>1</v>
      </c>
      <c r="D8080">
        <v>1</v>
      </c>
      <c r="E8080">
        <v>1985</v>
      </c>
      <c r="F8080">
        <v>1</v>
      </c>
      <c r="G8080" t="s">
        <v>1428</v>
      </c>
      <c r="H8080">
        <v>0</v>
      </c>
      <c r="I8080" s="22">
        <v>2.41079E-5</v>
      </c>
      <c r="J8080">
        <v>4.1610300000000002E-4</v>
      </c>
      <c r="K8080">
        <v>2.56916E-3</v>
      </c>
      <c r="L8080">
        <v>8.1317100000000003E-3</v>
      </c>
      <c r="M8080">
        <v>1.6700699999999999E-2</v>
      </c>
      <c r="N8080">
        <v>2.5958200000000001E-2</v>
      </c>
      <c r="O8080">
        <v>3.3768800000000002E-2</v>
      </c>
      <c r="P8080">
        <v>3.9309299999999998E-2</v>
      </c>
      <c r="Q8080">
        <v>4.2813999999999998E-2</v>
      </c>
      <c r="R8080">
        <v>4.6627399999999999E-2</v>
      </c>
    </row>
    <row r="8081" spans="1:18" x14ac:dyDescent="0.35">
      <c r="A8081">
        <v>1</v>
      </c>
      <c r="B8081">
        <v>2</v>
      </c>
      <c r="C8081">
        <v>1</v>
      </c>
      <c r="D8081">
        <v>1</v>
      </c>
      <c r="E8081">
        <v>1986</v>
      </c>
      <c r="F8081">
        <v>1</v>
      </c>
      <c r="G8081" t="s">
        <v>1428</v>
      </c>
      <c r="H8081">
        <v>0</v>
      </c>
      <c r="I8081" s="22">
        <v>2.7339899999999999E-5</v>
      </c>
      <c r="J8081">
        <v>6.0716299999999997E-4</v>
      </c>
      <c r="K8081">
        <v>4.2463199999999996E-3</v>
      </c>
      <c r="L8081">
        <v>1.41309E-2</v>
      </c>
      <c r="M8081">
        <v>2.9255099999999999E-2</v>
      </c>
      <c r="N8081">
        <v>4.4820699999999998E-2</v>
      </c>
      <c r="O8081">
        <v>5.6924500000000003E-2</v>
      </c>
      <c r="P8081">
        <v>6.4662499999999998E-2</v>
      </c>
      <c r="Q8081">
        <v>6.9041199999999997E-2</v>
      </c>
      <c r="R8081">
        <v>7.3071800000000006E-2</v>
      </c>
    </row>
    <row r="8082" spans="1:18" x14ac:dyDescent="0.35">
      <c r="A8082">
        <v>1</v>
      </c>
      <c r="B8082">
        <v>2</v>
      </c>
      <c r="C8082">
        <v>1</v>
      </c>
      <c r="D8082">
        <v>1</v>
      </c>
      <c r="E8082">
        <v>1987</v>
      </c>
      <c r="F8082">
        <v>1</v>
      </c>
      <c r="G8082" t="s">
        <v>1428</v>
      </c>
      <c r="H8082">
        <v>0</v>
      </c>
      <c r="I8082" s="22">
        <v>2.4895099999999999E-6</v>
      </c>
      <c r="J8082">
        <v>3.2593900000000002E-4</v>
      </c>
      <c r="K8082">
        <v>4.0105200000000001E-3</v>
      </c>
      <c r="L8082">
        <v>1.26062E-2</v>
      </c>
      <c r="M8082">
        <v>1.91296E-2</v>
      </c>
      <c r="N8082">
        <v>2.14337E-2</v>
      </c>
      <c r="O8082">
        <v>2.1969700000000002E-2</v>
      </c>
      <c r="P8082">
        <v>2.2077699999999999E-2</v>
      </c>
      <c r="Q8082">
        <v>2.2099899999999999E-2</v>
      </c>
      <c r="R8082">
        <v>2.2106299999999999E-2</v>
      </c>
    </row>
    <row r="8083" spans="1:18" x14ac:dyDescent="0.35">
      <c r="A8083">
        <v>1</v>
      </c>
      <c r="B8083">
        <v>2</v>
      </c>
      <c r="C8083">
        <v>1</v>
      </c>
      <c r="D8083">
        <v>1</v>
      </c>
      <c r="E8083">
        <v>1988</v>
      </c>
      <c r="F8083">
        <v>1</v>
      </c>
      <c r="G8083" t="s">
        <v>1428</v>
      </c>
      <c r="H8083">
        <v>0</v>
      </c>
      <c r="I8083" s="22">
        <v>7.4336500000000004E-7</v>
      </c>
      <c r="J8083">
        <v>1.5805699999999999E-4</v>
      </c>
      <c r="K8083">
        <v>2.23485E-3</v>
      </c>
      <c r="L8083">
        <v>6.8865899999999997E-3</v>
      </c>
      <c r="M8083">
        <v>9.9004399999999999E-3</v>
      </c>
      <c r="N8083">
        <v>1.07718E-2</v>
      </c>
      <c r="O8083">
        <v>1.094E-2</v>
      </c>
      <c r="P8083">
        <v>1.0969E-2</v>
      </c>
      <c r="Q8083">
        <v>1.0974299999999999E-2</v>
      </c>
      <c r="R8083">
        <v>1.09757E-2</v>
      </c>
    </row>
    <row r="8084" spans="1:18" x14ac:dyDescent="0.35">
      <c r="A8084">
        <v>1</v>
      </c>
      <c r="B8084">
        <v>2</v>
      </c>
      <c r="C8084">
        <v>1</v>
      </c>
      <c r="D8084">
        <v>1</v>
      </c>
      <c r="E8084">
        <v>1989</v>
      </c>
      <c r="F8084">
        <v>1</v>
      </c>
      <c r="G8084" t="s">
        <v>1428</v>
      </c>
      <c r="H8084">
        <v>0</v>
      </c>
      <c r="I8084" s="22">
        <v>1.62255E-6</v>
      </c>
      <c r="J8084">
        <v>1.8834400000000001E-4</v>
      </c>
      <c r="K8084">
        <v>2.1392899999999999E-3</v>
      </c>
      <c r="L8084">
        <v>6.3733599999999998E-3</v>
      </c>
      <c r="M8084">
        <v>9.3729999999999994E-3</v>
      </c>
      <c r="N8084">
        <v>1.03664E-2</v>
      </c>
      <c r="O8084">
        <v>1.05851E-2</v>
      </c>
      <c r="P8084">
        <v>1.0627299999999999E-2</v>
      </c>
      <c r="Q8084">
        <v>1.06357E-2</v>
      </c>
      <c r="R8084">
        <v>1.0638E-2</v>
      </c>
    </row>
    <row r="8085" spans="1:18" x14ac:dyDescent="0.35">
      <c r="A8085">
        <v>1</v>
      </c>
      <c r="B8085">
        <v>2</v>
      </c>
      <c r="C8085">
        <v>1</v>
      </c>
      <c r="D8085">
        <v>1</v>
      </c>
      <c r="E8085">
        <v>1990</v>
      </c>
      <c r="F8085">
        <v>1</v>
      </c>
      <c r="G8085" t="s">
        <v>1428</v>
      </c>
      <c r="H8085">
        <v>0</v>
      </c>
      <c r="I8085" s="22">
        <v>1.20205E-6</v>
      </c>
      <c r="J8085">
        <v>1.3117700000000001E-4</v>
      </c>
      <c r="K8085">
        <v>1.7835500000000001E-3</v>
      </c>
      <c r="L8085">
        <v>6.9592999999999999E-3</v>
      </c>
      <c r="M8085">
        <v>1.3091200000000001E-2</v>
      </c>
      <c r="N8085">
        <v>1.6737999999999999E-2</v>
      </c>
      <c r="O8085">
        <v>1.8133099999999999E-2</v>
      </c>
      <c r="P8085">
        <v>1.85617E-2</v>
      </c>
      <c r="Q8085">
        <v>1.8686000000000001E-2</v>
      </c>
      <c r="R8085">
        <v>1.8737400000000001E-2</v>
      </c>
    </row>
    <row r="8086" spans="1:18" x14ac:dyDescent="0.35">
      <c r="A8086">
        <v>1</v>
      </c>
      <c r="B8086">
        <v>2</v>
      </c>
      <c r="C8086">
        <v>1</v>
      </c>
      <c r="D8086">
        <v>1</v>
      </c>
      <c r="E8086">
        <v>1991</v>
      </c>
      <c r="F8086">
        <v>1</v>
      </c>
      <c r="G8086" t="s">
        <v>1428</v>
      </c>
      <c r="H8086">
        <v>0</v>
      </c>
      <c r="I8086" s="22">
        <v>1.31521E-6</v>
      </c>
      <c r="J8086">
        <v>1.4352599999999999E-4</v>
      </c>
      <c r="K8086">
        <v>1.9514599999999999E-3</v>
      </c>
      <c r="L8086">
        <v>7.61446E-3</v>
      </c>
      <c r="M8086">
        <v>1.4323600000000001E-2</v>
      </c>
      <c r="N8086">
        <v>1.8313800000000002E-2</v>
      </c>
      <c r="O8086">
        <v>1.9840199999999999E-2</v>
      </c>
      <c r="P8086">
        <v>2.0309199999999999E-2</v>
      </c>
      <c r="Q8086">
        <v>2.0445100000000001E-2</v>
      </c>
      <c r="R8086">
        <v>2.0501399999999999E-2</v>
      </c>
    </row>
    <row r="8087" spans="1:18" x14ac:dyDescent="0.35">
      <c r="A8087">
        <v>1</v>
      </c>
      <c r="B8087">
        <v>2</v>
      </c>
      <c r="C8087">
        <v>1</v>
      </c>
      <c r="D8087">
        <v>1</v>
      </c>
      <c r="E8087">
        <v>1992</v>
      </c>
      <c r="F8087">
        <v>1</v>
      </c>
      <c r="G8087" t="s">
        <v>1428</v>
      </c>
      <c r="H8087">
        <v>0</v>
      </c>
      <c r="I8087" s="22">
        <v>2.9358400000000002E-6</v>
      </c>
      <c r="J8087">
        <v>3.2038200000000002E-4</v>
      </c>
      <c r="K8087">
        <v>4.35608E-3</v>
      </c>
      <c r="L8087">
        <v>1.6997200000000001E-2</v>
      </c>
      <c r="M8087">
        <v>3.1973399999999999E-2</v>
      </c>
      <c r="N8087">
        <v>4.0880399999999997E-2</v>
      </c>
      <c r="O8087">
        <v>4.4287699999999999E-2</v>
      </c>
      <c r="P8087">
        <v>4.5334600000000003E-2</v>
      </c>
      <c r="Q8087">
        <v>4.5637999999999998E-2</v>
      </c>
      <c r="R8087">
        <v>4.5763600000000001E-2</v>
      </c>
    </row>
    <row r="8088" spans="1:18" x14ac:dyDescent="0.35">
      <c r="A8088">
        <v>1</v>
      </c>
      <c r="B8088">
        <v>2</v>
      </c>
      <c r="C8088">
        <v>1</v>
      </c>
      <c r="D8088">
        <v>1</v>
      </c>
      <c r="E8088">
        <v>1993</v>
      </c>
      <c r="F8088">
        <v>1</v>
      </c>
      <c r="G8088" t="s">
        <v>1428</v>
      </c>
      <c r="H8088">
        <v>0</v>
      </c>
      <c r="I8088" s="22">
        <v>1.7158900000000001E-6</v>
      </c>
      <c r="J8088">
        <v>1.87252E-4</v>
      </c>
      <c r="K8088">
        <v>2.5459699999999998E-3</v>
      </c>
      <c r="L8088">
        <v>9.9342200000000005E-3</v>
      </c>
      <c r="M8088">
        <v>1.86873E-2</v>
      </c>
      <c r="N8088">
        <v>2.38931E-2</v>
      </c>
      <c r="O8088">
        <v>2.5884600000000001E-2</v>
      </c>
      <c r="P8088">
        <v>2.64964E-2</v>
      </c>
      <c r="Q8088">
        <v>2.6673700000000002E-2</v>
      </c>
      <c r="R8088">
        <v>2.6747099999999999E-2</v>
      </c>
    </row>
    <row r="8089" spans="1:18" x14ac:dyDescent="0.35">
      <c r="A8089">
        <v>1</v>
      </c>
      <c r="B8089">
        <v>2</v>
      </c>
      <c r="C8089">
        <v>1</v>
      </c>
      <c r="D8089">
        <v>1</v>
      </c>
      <c r="E8089">
        <v>1994</v>
      </c>
      <c r="F8089">
        <v>1</v>
      </c>
      <c r="G8089" t="s">
        <v>1428</v>
      </c>
      <c r="H8089">
        <v>0</v>
      </c>
      <c r="I8089" s="22">
        <v>1.2720099999999999E-6</v>
      </c>
      <c r="J8089">
        <v>1.3881200000000001E-4</v>
      </c>
      <c r="K8089">
        <v>1.88736E-3</v>
      </c>
      <c r="L8089">
        <v>7.3643800000000002E-3</v>
      </c>
      <c r="M8089">
        <v>1.38532E-2</v>
      </c>
      <c r="N8089">
        <v>1.77123E-2</v>
      </c>
      <c r="O8089">
        <v>1.91886E-2</v>
      </c>
      <c r="P8089">
        <v>1.9642199999999999E-2</v>
      </c>
      <c r="Q8089">
        <v>1.9773599999999999E-2</v>
      </c>
      <c r="R8089">
        <v>1.9827999999999998E-2</v>
      </c>
    </row>
    <row r="8090" spans="1:18" x14ac:dyDescent="0.35">
      <c r="A8090">
        <v>1</v>
      </c>
      <c r="B8090">
        <v>2</v>
      </c>
      <c r="C8090">
        <v>1</v>
      </c>
      <c r="D8090">
        <v>1</v>
      </c>
      <c r="E8090">
        <v>1995</v>
      </c>
      <c r="F8090">
        <v>1</v>
      </c>
      <c r="G8090" t="s">
        <v>1428</v>
      </c>
      <c r="H8090">
        <v>0</v>
      </c>
      <c r="I8090" s="22">
        <v>2.0605399999999998E-6</v>
      </c>
      <c r="J8090">
        <v>2.2486300000000001E-4</v>
      </c>
      <c r="K8090">
        <v>3.0573499999999999E-3</v>
      </c>
      <c r="L8090">
        <v>1.19296E-2</v>
      </c>
      <c r="M8090">
        <v>2.24408E-2</v>
      </c>
      <c r="N8090">
        <v>2.86923E-2</v>
      </c>
      <c r="O8090">
        <v>3.1083699999999999E-2</v>
      </c>
      <c r="P8090">
        <v>3.18185E-2</v>
      </c>
      <c r="Q8090">
        <v>3.2031400000000002E-2</v>
      </c>
      <c r="R8090">
        <v>3.2119500000000002E-2</v>
      </c>
    </row>
    <row r="8091" spans="1:18" x14ac:dyDescent="0.35">
      <c r="A8091">
        <v>1</v>
      </c>
      <c r="B8091">
        <v>2</v>
      </c>
      <c r="C8091">
        <v>1</v>
      </c>
      <c r="D8091">
        <v>1</v>
      </c>
      <c r="E8091">
        <v>1996</v>
      </c>
      <c r="F8091">
        <v>1</v>
      </c>
      <c r="G8091" t="s">
        <v>1428</v>
      </c>
      <c r="H8091">
        <v>0</v>
      </c>
      <c r="I8091" s="22">
        <v>2.1140999999999998E-6</v>
      </c>
      <c r="J8091">
        <v>2.30707E-4</v>
      </c>
      <c r="K8091">
        <v>3.1368199999999998E-3</v>
      </c>
      <c r="L8091">
        <v>1.2239699999999999E-2</v>
      </c>
      <c r="M8091">
        <v>2.3024099999999999E-2</v>
      </c>
      <c r="N8091">
        <v>2.9437999999999999E-2</v>
      </c>
      <c r="O8091">
        <v>3.1891599999999999E-2</v>
      </c>
      <c r="P8091">
        <v>3.2645500000000001E-2</v>
      </c>
      <c r="Q8091">
        <v>3.2863999999999997E-2</v>
      </c>
      <c r="R8091">
        <v>3.2954400000000002E-2</v>
      </c>
    </row>
    <row r="8092" spans="1:18" x14ac:dyDescent="0.35">
      <c r="A8092">
        <v>1</v>
      </c>
      <c r="B8092">
        <v>2</v>
      </c>
      <c r="C8092">
        <v>1</v>
      </c>
      <c r="D8092">
        <v>1</v>
      </c>
      <c r="E8092">
        <v>1997</v>
      </c>
      <c r="F8092">
        <v>1</v>
      </c>
      <c r="G8092" t="s">
        <v>1428</v>
      </c>
      <c r="H8092">
        <v>0</v>
      </c>
      <c r="I8092" s="22">
        <v>3.0119899999999999E-6</v>
      </c>
      <c r="J8092">
        <v>3.2869300000000002E-4</v>
      </c>
      <c r="K8092">
        <v>4.4690700000000003E-3</v>
      </c>
      <c r="L8092">
        <v>1.7438100000000002E-2</v>
      </c>
      <c r="M8092">
        <v>3.28028E-2</v>
      </c>
      <c r="N8092">
        <v>4.19408E-2</v>
      </c>
      <c r="O8092">
        <v>4.5436499999999998E-2</v>
      </c>
      <c r="P8092">
        <v>4.6510599999999999E-2</v>
      </c>
      <c r="Q8092">
        <v>4.6821799999999997E-2</v>
      </c>
      <c r="R8092">
        <v>4.6950699999999998E-2</v>
      </c>
    </row>
    <row r="8093" spans="1:18" x14ac:dyDescent="0.35">
      <c r="A8093">
        <v>1</v>
      </c>
      <c r="B8093">
        <v>2</v>
      </c>
      <c r="C8093">
        <v>1</v>
      </c>
      <c r="D8093">
        <v>1</v>
      </c>
      <c r="E8093">
        <v>1998</v>
      </c>
      <c r="F8093">
        <v>1</v>
      </c>
      <c r="G8093" t="s">
        <v>1428</v>
      </c>
      <c r="H8093">
        <v>0</v>
      </c>
      <c r="I8093" s="22">
        <v>3.3565899999999999E-6</v>
      </c>
      <c r="J8093">
        <v>3.6629799999999998E-4</v>
      </c>
      <c r="K8093">
        <v>4.9803699999999996E-3</v>
      </c>
      <c r="L8093">
        <v>1.9433099999999998E-2</v>
      </c>
      <c r="M8093">
        <v>3.6555699999999997E-2</v>
      </c>
      <c r="N8093">
        <v>4.6739200000000002E-2</v>
      </c>
      <c r="O8093">
        <v>5.0634800000000001E-2</v>
      </c>
      <c r="P8093">
        <v>5.1831700000000001E-2</v>
      </c>
      <c r="Q8093">
        <v>5.2178599999999999E-2</v>
      </c>
      <c r="R8093">
        <v>5.2322199999999999E-2</v>
      </c>
    </row>
    <row r="8094" spans="1:18" x14ac:dyDescent="0.35">
      <c r="A8094">
        <v>1</v>
      </c>
      <c r="B8094">
        <v>2</v>
      </c>
      <c r="C8094">
        <v>1</v>
      </c>
      <c r="D8094">
        <v>1</v>
      </c>
      <c r="E8094">
        <v>1999</v>
      </c>
      <c r="F8094">
        <v>1</v>
      </c>
      <c r="G8094" t="s">
        <v>1428</v>
      </c>
      <c r="H8094">
        <v>0</v>
      </c>
      <c r="I8094" s="22">
        <v>4.8104999999999999E-6</v>
      </c>
      <c r="J8094">
        <v>5.2495999999999999E-4</v>
      </c>
      <c r="K8094">
        <v>7.1376299999999998E-3</v>
      </c>
      <c r="L8094">
        <v>2.78506E-2</v>
      </c>
      <c r="M8094">
        <v>5.2389900000000003E-2</v>
      </c>
      <c r="N8094">
        <v>6.6984399999999999E-2</v>
      </c>
      <c r="O8094">
        <v>7.2567400000000004E-2</v>
      </c>
      <c r="P8094">
        <v>7.4282799999999996E-2</v>
      </c>
      <c r="Q8094">
        <v>7.4779899999999996E-2</v>
      </c>
      <c r="R8094">
        <v>7.4985700000000002E-2</v>
      </c>
    </row>
    <row r="8095" spans="1:18" x14ac:dyDescent="0.35">
      <c r="A8095">
        <v>1</v>
      </c>
      <c r="B8095">
        <v>2</v>
      </c>
      <c r="C8095">
        <v>1</v>
      </c>
      <c r="D8095">
        <v>1</v>
      </c>
      <c r="E8095">
        <v>2000</v>
      </c>
      <c r="F8095">
        <v>1</v>
      </c>
      <c r="G8095" t="s">
        <v>1428</v>
      </c>
      <c r="H8095">
        <v>0</v>
      </c>
      <c r="I8095" s="22">
        <v>5.2758999999999997E-6</v>
      </c>
      <c r="J8095">
        <v>5.7574799999999995E-4</v>
      </c>
      <c r="K8095">
        <v>7.8281700000000006E-3</v>
      </c>
      <c r="L8095">
        <v>3.0545099999999999E-2</v>
      </c>
      <c r="M8095">
        <v>5.74584E-2</v>
      </c>
      <c r="N8095">
        <v>7.34649E-2</v>
      </c>
      <c r="O8095">
        <v>7.9588000000000006E-2</v>
      </c>
      <c r="P8095">
        <v>8.1469299999999994E-2</v>
      </c>
      <c r="Q8095">
        <v>8.2014500000000004E-2</v>
      </c>
      <c r="R8095">
        <v>8.2240199999999999E-2</v>
      </c>
    </row>
    <row r="8096" spans="1:18" x14ac:dyDescent="0.35">
      <c r="A8096">
        <v>1</v>
      </c>
      <c r="B8096">
        <v>2</v>
      </c>
      <c r="C8096">
        <v>1</v>
      </c>
      <c r="D8096">
        <v>1</v>
      </c>
      <c r="E8096">
        <v>2001</v>
      </c>
      <c r="F8096">
        <v>1</v>
      </c>
      <c r="G8096" t="s">
        <v>1428</v>
      </c>
      <c r="H8096">
        <v>0</v>
      </c>
      <c r="I8096" s="22">
        <v>5.3426000000000003E-6</v>
      </c>
      <c r="J8096">
        <v>5.8302699999999996E-4</v>
      </c>
      <c r="K8096">
        <v>7.9271299999999992E-3</v>
      </c>
      <c r="L8096">
        <v>3.0931199999999999E-2</v>
      </c>
      <c r="M8096">
        <v>5.8184800000000002E-2</v>
      </c>
      <c r="N8096">
        <v>7.4393600000000004E-2</v>
      </c>
      <c r="O8096">
        <v>8.0594200000000005E-2</v>
      </c>
      <c r="P8096">
        <v>8.2499299999999998E-2</v>
      </c>
      <c r="Q8096">
        <v>8.3051299999999995E-2</v>
      </c>
      <c r="R8096">
        <v>8.3279900000000004E-2</v>
      </c>
    </row>
    <row r="8097" spans="1:18" x14ac:dyDescent="0.35">
      <c r="A8097">
        <v>1</v>
      </c>
      <c r="B8097">
        <v>2</v>
      </c>
      <c r="C8097">
        <v>1</v>
      </c>
      <c r="D8097">
        <v>1</v>
      </c>
      <c r="E8097">
        <v>2002</v>
      </c>
      <c r="F8097">
        <v>1</v>
      </c>
      <c r="G8097" t="s">
        <v>1428</v>
      </c>
      <c r="H8097">
        <v>0</v>
      </c>
      <c r="I8097" s="22">
        <v>8.0164300000000004E-6</v>
      </c>
      <c r="J8097">
        <v>8.7481600000000005E-4</v>
      </c>
      <c r="K8097">
        <v>1.1894500000000001E-2</v>
      </c>
      <c r="L8097">
        <v>4.6411500000000001E-2</v>
      </c>
      <c r="M8097">
        <v>8.7304699999999999E-2</v>
      </c>
      <c r="N8097">
        <v>0.111626</v>
      </c>
      <c r="O8097">
        <v>0.12092899999999999</v>
      </c>
      <c r="P8097">
        <v>0.123788</v>
      </c>
      <c r="Q8097">
        <v>0.124616</v>
      </c>
      <c r="R8097">
        <v>0.124959</v>
      </c>
    </row>
    <row r="8098" spans="1:18" x14ac:dyDescent="0.35">
      <c r="A8098">
        <v>1</v>
      </c>
      <c r="B8098">
        <v>2</v>
      </c>
      <c r="C8098">
        <v>1</v>
      </c>
      <c r="D8098">
        <v>1</v>
      </c>
      <c r="E8098">
        <v>2003</v>
      </c>
      <c r="F8098">
        <v>1</v>
      </c>
      <c r="G8098" t="s">
        <v>1428</v>
      </c>
      <c r="H8098">
        <v>0</v>
      </c>
      <c r="I8098" s="22">
        <v>6.5964099999999999E-6</v>
      </c>
      <c r="J8098">
        <v>7.1985300000000001E-4</v>
      </c>
      <c r="K8098">
        <v>9.7874899999999994E-3</v>
      </c>
      <c r="L8098">
        <v>3.8190200000000001E-2</v>
      </c>
      <c r="M8098">
        <v>7.1839700000000006E-2</v>
      </c>
      <c r="N8098">
        <v>9.1852500000000004E-2</v>
      </c>
      <c r="O8098">
        <v>9.9508299999999994E-2</v>
      </c>
      <c r="P8098">
        <v>0.10186000000000001</v>
      </c>
      <c r="Q8098">
        <v>0.10254199999999999</v>
      </c>
      <c r="R8098">
        <v>0.102824</v>
      </c>
    </row>
    <row r="8099" spans="1:18" x14ac:dyDescent="0.35">
      <c r="A8099">
        <v>1</v>
      </c>
      <c r="B8099">
        <v>2</v>
      </c>
      <c r="C8099">
        <v>1</v>
      </c>
      <c r="D8099">
        <v>1</v>
      </c>
      <c r="E8099">
        <v>2004</v>
      </c>
      <c r="F8099">
        <v>1</v>
      </c>
      <c r="G8099" t="s">
        <v>1428</v>
      </c>
      <c r="H8099">
        <v>0</v>
      </c>
      <c r="I8099" s="22">
        <v>6.7774800000000002E-6</v>
      </c>
      <c r="J8099">
        <v>7.3961299999999997E-4</v>
      </c>
      <c r="K8099">
        <v>1.00562E-2</v>
      </c>
      <c r="L8099">
        <v>3.9238500000000003E-2</v>
      </c>
      <c r="M8099">
        <v>7.3811699999999994E-2</v>
      </c>
      <c r="N8099">
        <v>9.4373799999999994E-2</v>
      </c>
      <c r="O8099">
        <v>0.10224</v>
      </c>
      <c r="P8099">
        <v>0.104656</v>
      </c>
      <c r="Q8099">
        <v>0.10535700000000001</v>
      </c>
      <c r="R8099">
        <v>0.105647</v>
      </c>
    </row>
    <row r="8100" spans="1:18" x14ac:dyDescent="0.35">
      <c r="A8100">
        <v>1</v>
      </c>
      <c r="B8100">
        <v>2</v>
      </c>
      <c r="C8100">
        <v>1</v>
      </c>
      <c r="D8100">
        <v>1</v>
      </c>
      <c r="E8100">
        <v>2005</v>
      </c>
      <c r="F8100">
        <v>1</v>
      </c>
      <c r="G8100" t="s">
        <v>1428</v>
      </c>
      <c r="H8100">
        <v>0</v>
      </c>
      <c r="I8100" s="22">
        <v>6.4778299999999996E-6</v>
      </c>
      <c r="J8100">
        <v>7.1982800000000005E-4</v>
      </c>
      <c r="K8100">
        <v>8.8653399999999993E-3</v>
      </c>
      <c r="L8100">
        <v>2.9974600000000001E-2</v>
      </c>
      <c r="M8100">
        <v>4.91937E-2</v>
      </c>
      <c r="N8100">
        <v>5.7608100000000002E-2</v>
      </c>
      <c r="O8100">
        <v>6.0001800000000001E-2</v>
      </c>
      <c r="P8100">
        <v>6.0571899999999998E-2</v>
      </c>
      <c r="Q8100">
        <v>6.0706200000000002E-2</v>
      </c>
      <c r="R8100">
        <v>6.0750999999999999E-2</v>
      </c>
    </row>
    <row r="8101" spans="1:18" x14ac:dyDescent="0.35">
      <c r="A8101">
        <v>1</v>
      </c>
      <c r="B8101">
        <v>2</v>
      </c>
      <c r="C8101">
        <v>1</v>
      </c>
      <c r="D8101">
        <v>1</v>
      </c>
      <c r="E8101">
        <v>2006</v>
      </c>
      <c r="F8101">
        <v>1</v>
      </c>
      <c r="G8101" t="s">
        <v>1428</v>
      </c>
      <c r="H8101">
        <v>0</v>
      </c>
      <c r="I8101" s="22">
        <v>9.3293200000000003E-6</v>
      </c>
      <c r="J8101">
        <v>1.0366900000000001E-3</v>
      </c>
      <c r="K8101">
        <v>1.2767799999999999E-2</v>
      </c>
      <c r="L8101">
        <v>4.3169199999999998E-2</v>
      </c>
      <c r="M8101">
        <v>7.0848300000000003E-2</v>
      </c>
      <c r="N8101">
        <v>8.2966799999999993E-2</v>
      </c>
      <c r="O8101">
        <v>8.6414000000000005E-2</v>
      </c>
      <c r="P8101">
        <v>8.7235199999999999E-2</v>
      </c>
      <c r="Q8101">
        <v>8.7428599999999995E-2</v>
      </c>
      <c r="R8101">
        <v>8.7493100000000004E-2</v>
      </c>
    </row>
    <row r="8102" spans="1:18" x14ac:dyDescent="0.35">
      <c r="A8102">
        <v>1</v>
      </c>
      <c r="B8102">
        <v>2</v>
      </c>
      <c r="C8102">
        <v>1</v>
      </c>
      <c r="D8102">
        <v>1</v>
      </c>
      <c r="E8102">
        <v>2007</v>
      </c>
      <c r="F8102">
        <v>1</v>
      </c>
      <c r="G8102" t="s">
        <v>1428</v>
      </c>
      <c r="H8102">
        <v>0</v>
      </c>
      <c r="I8102" s="22">
        <v>1.26789E-5</v>
      </c>
      <c r="J8102">
        <v>1.08737E-3</v>
      </c>
      <c r="K8102">
        <v>1.30904E-2</v>
      </c>
      <c r="L8102">
        <v>4.8323900000000003E-2</v>
      </c>
      <c r="M8102">
        <v>8.9069499999999996E-2</v>
      </c>
      <c r="N8102">
        <v>0.113293</v>
      </c>
      <c r="O8102">
        <v>0.12264899999999999</v>
      </c>
      <c r="P8102">
        <v>0.125558</v>
      </c>
      <c r="Q8102">
        <v>0.12640999999999999</v>
      </c>
      <c r="R8102">
        <v>0.12676699999999999</v>
      </c>
    </row>
    <row r="8103" spans="1:18" x14ac:dyDescent="0.35">
      <c r="A8103">
        <v>1</v>
      </c>
      <c r="B8103">
        <v>2</v>
      </c>
      <c r="C8103">
        <v>1</v>
      </c>
      <c r="D8103">
        <v>1</v>
      </c>
      <c r="E8103">
        <v>2008</v>
      </c>
      <c r="F8103">
        <v>1</v>
      </c>
      <c r="G8103" t="s">
        <v>1428</v>
      </c>
      <c r="H8103">
        <v>0</v>
      </c>
      <c r="I8103" s="22">
        <v>1.5260700000000001E-5</v>
      </c>
      <c r="J8103">
        <v>1.30879E-3</v>
      </c>
      <c r="K8103">
        <v>1.5756099999999999E-2</v>
      </c>
      <c r="L8103">
        <v>5.8164199999999999E-2</v>
      </c>
      <c r="M8103">
        <v>0.107207</v>
      </c>
      <c r="N8103">
        <v>0.13636300000000001</v>
      </c>
      <c r="O8103">
        <v>0.14762500000000001</v>
      </c>
      <c r="P8103">
        <v>0.15112600000000001</v>
      </c>
      <c r="Q8103">
        <v>0.15215100000000001</v>
      </c>
      <c r="R8103">
        <v>0.15258099999999999</v>
      </c>
    </row>
    <row r="8104" spans="1:18" x14ac:dyDescent="0.35">
      <c r="A8104">
        <v>1</v>
      </c>
      <c r="B8104">
        <v>2</v>
      </c>
      <c r="C8104">
        <v>1</v>
      </c>
      <c r="D8104">
        <v>1</v>
      </c>
      <c r="E8104">
        <v>2009</v>
      </c>
      <c r="F8104">
        <v>1</v>
      </c>
      <c r="G8104" t="s">
        <v>1428</v>
      </c>
      <c r="H8104">
        <v>0</v>
      </c>
      <c r="I8104" s="22">
        <v>1.6233099999999999E-5</v>
      </c>
      <c r="J8104">
        <v>1.39219E-3</v>
      </c>
      <c r="K8104">
        <v>1.6760000000000001E-2</v>
      </c>
      <c r="L8104">
        <v>6.1870399999999999E-2</v>
      </c>
      <c r="M8104">
        <v>0.114038</v>
      </c>
      <c r="N8104">
        <v>0.14505199999999999</v>
      </c>
      <c r="O8104">
        <v>0.157031</v>
      </c>
      <c r="P8104">
        <v>0.16075500000000001</v>
      </c>
      <c r="Q8104">
        <v>0.16184599999999999</v>
      </c>
      <c r="R8104">
        <v>0.162303</v>
      </c>
    </row>
    <row r="8105" spans="1:18" x14ac:dyDescent="0.35">
      <c r="A8105">
        <v>1</v>
      </c>
      <c r="B8105">
        <v>2</v>
      </c>
      <c r="C8105">
        <v>1</v>
      </c>
      <c r="D8105">
        <v>1</v>
      </c>
      <c r="E8105">
        <v>2010</v>
      </c>
      <c r="F8105">
        <v>1</v>
      </c>
      <c r="G8105" t="s">
        <v>1428</v>
      </c>
      <c r="H8105">
        <v>0</v>
      </c>
      <c r="I8105" s="22">
        <v>1.6172500000000001E-5</v>
      </c>
      <c r="J8105">
        <v>1.3869900000000001E-3</v>
      </c>
      <c r="K8105">
        <v>1.6697400000000001E-2</v>
      </c>
      <c r="L8105">
        <v>6.1639300000000001E-2</v>
      </c>
      <c r="M8105">
        <v>0.113612</v>
      </c>
      <c r="N8105">
        <v>0.144511</v>
      </c>
      <c r="O8105">
        <v>0.156445</v>
      </c>
      <c r="P8105">
        <v>0.16015499999999999</v>
      </c>
      <c r="Q8105">
        <v>0.161242</v>
      </c>
      <c r="R8105">
        <v>0.16169700000000001</v>
      </c>
    </row>
    <row r="8106" spans="1:18" x14ac:dyDescent="0.35">
      <c r="A8106">
        <v>1</v>
      </c>
      <c r="B8106">
        <v>2</v>
      </c>
      <c r="C8106">
        <v>1</v>
      </c>
      <c r="D8106">
        <v>1</v>
      </c>
      <c r="E8106">
        <v>2011</v>
      </c>
      <c r="F8106">
        <v>1</v>
      </c>
      <c r="G8106" t="s">
        <v>1428</v>
      </c>
      <c r="H8106">
        <v>0</v>
      </c>
      <c r="I8106" s="22">
        <v>1.5000299999999999E-5</v>
      </c>
      <c r="J8106">
        <v>1.2864599999999999E-3</v>
      </c>
      <c r="K8106">
        <v>1.54872E-2</v>
      </c>
      <c r="L8106">
        <v>5.7171899999999998E-2</v>
      </c>
      <c r="M8106">
        <v>0.105378</v>
      </c>
      <c r="N8106">
        <v>0.13403699999999999</v>
      </c>
      <c r="O8106">
        <v>0.14510600000000001</v>
      </c>
      <c r="P8106">
        <v>0.14854700000000001</v>
      </c>
      <c r="Q8106">
        <v>0.14955499999999999</v>
      </c>
      <c r="R8106">
        <v>0.149977</v>
      </c>
    </row>
    <row r="8107" spans="1:18" x14ac:dyDescent="0.35">
      <c r="A8107">
        <v>1</v>
      </c>
      <c r="B8107">
        <v>2</v>
      </c>
      <c r="C8107">
        <v>1</v>
      </c>
      <c r="D8107">
        <v>1</v>
      </c>
      <c r="E8107">
        <v>2012</v>
      </c>
      <c r="F8107">
        <v>1</v>
      </c>
      <c r="G8107" t="s">
        <v>1428</v>
      </c>
      <c r="H8107">
        <v>0</v>
      </c>
      <c r="I8107" s="22">
        <v>1.23368E-5</v>
      </c>
      <c r="J8107">
        <v>1.0580399999999999E-3</v>
      </c>
      <c r="K8107">
        <v>1.27373E-2</v>
      </c>
      <c r="L8107">
        <v>4.7020300000000001E-2</v>
      </c>
      <c r="M8107">
        <v>8.6666699999999999E-2</v>
      </c>
      <c r="N8107">
        <v>0.110237</v>
      </c>
      <c r="O8107">
        <v>0.119341</v>
      </c>
      <c r="P8107">
        <v>0.122171</v>
      </c>
      <c r="Q8107">
        <v>0.123</v>
      </c>
      <c r="R8107">
        <v>0.123347</v>
      </c>
    </row>
    <row r="8108" spans="1:18" x14ac:dyDescent="0.35">
      <c r="A8108">
        <v>1</v>
      </c>
      <c r="B8108">
        <v>2</v>
      </c>
      <c r="C8108">
        <v>1</v>
      </c>
      <c r="D8108">
        <v>1</v>
      </c>
      <c r="E8108">
        <v>2013</v>
      </c>
      <c r="F8108">
        <v>1</v>
      </c>
      <c r="G8108" t="s">
        <v>1428</v>
      </c>
      <c r="H8108">
        <v>0</v>
      </c>
      <c r="I8108" s="22">
        <v>8.8009599999999998E-6</v>
      </c>
      <c r="J8108">
        <v>7.5479099999999999E-4</v>
      </c>
      <c r="K8108">
        <v>9.08664E-3</v>
      </c>
      <c r="L8108">
        <v>3.3543700000000003E-2</v>
      </c>
      <c r="M8108">
        <v>6.1827100000000003E-2</v>
      </c>
      <c r="N8108">
        <v>7.8641799999999998E-2</v>
      </c>
      <c r="O8108">
        <v>8.5136299999999998E-2</v>
      </c>
      <c r="P8108">
        <v>8.7155300000000005E-2</v>
      </c>
      <c r="Q8108">
        <v>8.77468E-2</v>
      </c>
      <c r="R8108">
        <v>8.79944E-2</v>
      </c>
    </row>
    <row r="8109" spans="1:18" x14ac:dyDescent="0.35">
      <c r="A8109">
        <v>1</v>
      </c>
      <c r="B8109">
        <v>2</v>
      </c>
      <c r="C8109">
        <v>1</v>
      </c>
      <c r="D8109">
        <v>1</v>
      </c>
      <c r="E8109">
        <v>2014</v>
      </c>
      <c r="F8109">
        <v>1</v>
      </c>
      <c r="G8109" t="s">
        <v>1428</v>
      </c>
      <c r="H8109">
        <v>0</v>
      </c>
      <c r="I8109" s="22">
        <v>1.27477E-5</v>
      </c>
      <c r="J8109">
        <v>1.0932699999999999E-3</v>
      </c>
      <c r="K8109">
        <v>1.31615E-2</v>
      </c>
      <c r="L8109">
        <v>4.8586299999999999E-2</v>
      </c>
      <c r="M8109">
        <v>8.9553099999999997E-2</v>
      </c>
      <c r="N8109">
        <v>0.113908</v>
      </c>
      <c r="O8109">
        <v>0.12331499999999999</v>
      </c>
      <c r="P8109">
        <v>0.12623999999999999</v>
      </c>
      <c r="Q8109">
        <v>0.12709599999999999</v>
      </c>
      <c r="R8109">
        <v>0.12745500000000001</v>
      </c>
    </row>
    <row r="8110" spans="1:18" x14ac:dyDescent="0.35">
      <c r="A8110">
        <v>1</v>
      </c>
      <c r="B8110">
        <v>2</v>
      </c>
      <c r="C8110">
        <v>1</v>
      </c>
      <c r="D8110">
        <v>1</v>
      </c>
      <c r="E8110">
        <v>2015</v>
      </c>
      <c r="F8110">
        <v>1</v>
      </c>
      <c r="G8110" t="s">
        <v>1428</v>
      </c>
      <c r="H8110">
        <v>0</v>
      </c>
      <c r="I8110" s="22">
        <v>1.5259699999999999E-5</v>
      </c>
      <c r="J8110">
        <v>1.30871E-3</v>
      </c>
      <c r="K8110">
        <v>1.5755100000000001E-2</v>
      </c>
      <c r="L8110">
        <v>5.8160499999999997E-2</v>
      </c>
      <c r="M8110">
        <v>0.1072</v>
      </c>
      <c r="N8110">
        <v>0.136355</v>
      </c>
      <c r="O8110">
        <v>0.147615</v>
      </c>
      <c r="P8110">
        <v>0.151116</v>
      </c>
      <c r="Q8110">
        <v>0.152142</v>
      </c>
      <c r="R8110">
        <v>0.15257100000000001</v>
      </c>
    </row>
    <row r="8111" spans="1:18" x14ac:dyDescent="0.35">
      <c r="A8111">
        <v>1</v>
      </c>
      <c r="B8111">
        <v>2</v>
      </c>
      <c r="C8111">
        <v>1</v>
      </c>
      <c r="D8111">
        <v>1</v>
      </c>
      <c r="E8111">
        <v>2016</v>
      </c>
      <c r="F8111">
        <v>1</v>
      </c>
      <c r="G8111" t="s">
        <v>1428</v>
      </c>
      <c r="H8111">
        <v>0</v>
      </c>
      <c r="I8111" s="22">
        <v>1.2434400000000001E-5</v>
      </c>
      <c r="J8111">
        <v>1.0663999999999999E-3</v>
      </c>
      <c r="K8111">
        <v>1.2838E-2</v>
      </c>
      <c r="L8111">
        <v>4.73921E-2</v>
      </c>
      <c r="M8111">
        <v>8.7351999999999999E-2</v>
      </c>
      <c r="N8111">
        <v>0.111109</v>
      </c>
      <c r="O8111">
        <v>0.120284</v>
      </c>
      <c r="P8111">
        <v>0.123137</v>
      </c>
      <c r="Q8111">
        <v>0.123973</v>
      </c>
      <c r="R8111">
        <v>0.124322</v>
      </c>
    </row>
    <row r="8112" spans="1:18" x14ac:dyDescent="0.35">
      <c r="A8112">
        <v>1</v>
      </c>
      <c r="B8112">
        <v>2</v>
      </c>
      <c r="C8112">
        <v>1</v>
      </c>
      <c r="D8112">
        <v>1</v>
      </c>
      <c r="E8112">
        <v>2017</v>
      </c>
      <c r="F8112">
        <v>1</v>
      </c>
      <c r="G8112" t="s">
        <v>1428</v>
      </c>
      <c r="H8112">
        <v>0</v>
      </c>
      <c r="I8112" s="22">
        <v>1.02506E-5</v>
      </c>
      <c r="J8112">
        <v>1.01509E-3</v>
      </c>
      <c r="K8112">
        <v>1.2958600000000001E-2</v>
      </c>
      <c r="L8112">
        <v>4.8501200000000001E-2</v>
      </c>
      <c r="M8112">
        <v>8.8792700000000002E-2</v>
      </c>
      <c r="N8112">
        <v>0.111793</v>
      </c>
      <c r="O8112">
        <v>0.120272</v>
      </c>
      <c r="P8112">
        <v>0.122798</v>
      </c>
      <c r="Q8112">
        <v>0.123511</v>
      </c>
      <c r="R8112">
        <v>0.12379900000000001</v>
      </c>
    </row>
    <row r="8113" spans="1:18" x14ac:dyDescent="0.35">
      <c r="A8113">
        <v>1</v>
      </c>
      <c r="B8113">
        <v>2</v>
      </c>
      <c r="C8113">
        <v>1</v>
      </c>
      <c r="D8113">
        <v>1</v>
      </c>
      <c r="E8113">
        <v>2018</v>
      </c>
      <c r="F8113">
        <v>1</v>
      </c>
      <c r="G8113" t="s">
        <v>1428</v>
      </c>
      <c r="H8113">
        <v>0</v>
      </c>
      <c r="I8113" s="22">
        <v>4.2600200000000004E-6</v>
      </c>
      <c r="J8113">
        <v>4.2185699999999998E-4</v>
      </c>
      <c r="K8113">
        <v>5.38544E-3</v>
      </c>
      <c r="L8113">
        <v>2.0156500000000001E-2</v>
      </c>
      <c r="M8113">
        <v>3.6901200000000002E-2</v>
      </c>
      <c r="N8113">
        <v>4.6459599999999997E-2</v>
      </c>
      <c r="O8113">
        <v>4.9983699999999999E-2</v>
      </c>
      <c r="P8113">
        <v>5.1033200000000001E-2</v>
      </c>
      <c r="Q8113">
        <v>5.1329800000000002E-2</v>
      </c>
      <c r="R8113">
        <v>5.14492E-2</v>
      </c>
    </row>
    <row r="8114" spans="1:18" x14ac:dyDescent="0.35">
      <c r="A8114">
        <v>1</v>
      </c>
      <c r="B8114">
        <v>2</v>
      </c>
      <c r="C8114">
        <v>1</v>
      </c>
      <c r="D8114">
        <v>1</v>
      </c>
      <c r="E8114">
        <v>2019</v>
      </c>
      <c r="F8114">
        <v>1</v>
      </c>
      <c r="G8114" t="s">
        <v>1428</v>
      </c>
      <c r="H8114">
        <v>0</v>
      </c>
      <c r="I8114" s="22">
        <v>4.2255700000000003E-6</v>
      </c>
      <c r="J8114">
        <v>4.18446E-4</v>
      </c>
      <c r="K8114">
        <v>5.3418900000000002E-3</v>
      </c>
      <c r="L8114">
        <v>1.9993500000000001E-2</v>
      </c>
      <c r="M8114">
        <v>3.6602799999999998E-2</v>
      </c>
      <c r="N8114">
        <v>4.6083899999999997E-2</v>
      </c>
      <c r="O8114">
        <v>4.9579499999999999E-2</v>
      </c>
      <c r="P8114">
        <v>5.0620600000000002E-2</v>
      </c>
      <c r="Q8114">
        <v>5.09147E-2</v>
      </c>
      <c r="R8114">
        <v>5.1033200000000001E-2</v>
      </c>
    </row>
    <row r="8115" spans="1:18" x14ac:dyDescent="0.35">
      <c r="A8115">
        <v>1</v>
      </c>
      <c r="B8115">
        <v>2</v>
      </c>
      <c r="C8115">
        <v>1</v>
      </c>
      <c r="D8115">
        <v>1</v>
      </c>
      <c r="E8115">
        <v>2020</v>
      </c>
      <c r="F8115">
        <v>1</v>
      </c>
      <c r="G8115" t="s">
        <v>1428</v>
      </c>
      <c r="H8115">
        <v>0</v>
      </c>
      <c r="I8115" s="22">
        <v>1.7155200000000001E-6</v>
      </c>
      <c r="J8115">
        <v>1.6988300000000001E-4</v>
      </c>
      <c r="K8115">
        <v>2.1687299999999998E-3</v>
      </c>
      <c r="L8115">
        <v>8.1171000000000004E-3</v>
      </c>
      <c r="M8115">
        <v>1.48602E-2</v>
      </c>
      <c r="N8115">
        <v>1.8709400000000001E-2</v>
      </c>
      <c r="O8115">
        <v>2.01286E-2</v>
      </c>
      <c r="P8115">
        <v>2.0551199999999999E-2</v>
      </c>
      <c r="Q8115">
        <v>2.06707E-2</v>
      </c>
      <c r="R8115">
        <v>2.0718799999999999E-2</v>
      </c>
    </row>
    <row r="8116" spans="1:18" x14ac:dyDescent="0.35">
      <c r="A8116">
        <v>1</v>
      </c>
      <c r="B8116">
        <v>2</v>
      </c>
      <c r="C8116">
        <v>1</v>
      </c>
      <c r="D8116">
        <v>1</v>
      </c>
      <c r="E8116">
        <v>2021</v>
      </c>
      <c r="F8116">
        <v>1</v>
      </c>
      <c r="G8116" t="s">
        <v>1428</v>
      </c>
      <c r="H8116">
        <v>0</v>
      </c>
      <c r="I8116" s="22">
        <v>5.3640200000000004E-6</v>
      </c>
      <c r="J8116">
        <v>5.3118399999999997E-4</v>
      </c>
      <c r="K8116">
        <v>6.7811E-3</v>
      </c>
      <c r="L8116">
        <v>2.5380199999999999E-2</v>
      </c>
      <c r="M8116">
        <v>4.64643E-2</v>
      </c>
      <c r="N8116">
        <v>5.8499900000000001E-2</v>
      </c>
      <c r="O8116">
        <v>6.2937199999999999E-2</v>
      </c>
      <c r="P8116">
        <v>6.4258800000000005E-2</v>
      </c>
      <c r="Q8116">
        <v>6.4632099999999998E-2</v>
      </c>
      <c r="R8116">
        <v>6.4782500000000007E-2</v>
      </c>
    </row>
    <row r="8117" spans="1:18" x14ac:dyDescent="0.35">
      <c r="A8117">
        <v>1</v>
      </c>
      <c r="B8117">
        <v>2</v>
      </c>
      <c r="C8117">
        <v>1</v>
      </c>
      <c r="D8117">
        <v>1</v>
      </c>
      <c r="E8117">
        <v>2022</v>
      </c>
      <c r="F8117">
        <v>1</v>
      </c>
      <c r="G8117" t="s">
        <v>1428</v>
      </c>
      <c r="H8117">
        <v>0</v>
      </c>
      <c r="I8117" s="22">
        <v>5.9070299999999999E-6</v>
      </c>
      <c r="J8117">
        <v>5.8495599999999997E-4</v>
      </c>
      <c r="K8117">
        <v>7.4675599999999998E-3</v>
      </c>
      <c r="L8117">
        <v>2.7949499999999999E-2</v>
      </c>
      <c r="M8117">
        <v>5.1167900000000002E-2</v>
      </c>
      <c r="N8117">
        <v>6.4421900000000004E-2</v>
      </c>
      <c r="O8117">
        <v>6.9308400000000006E-2</v>
      </c>
      <c r="P8117">
        <v>7.0763699999999999E-2</v>
      </c>
      <c r="Q8117">
        <v>7.1174899999999999E-2</v>
      </c>
      <c r="R8117">
        <v>7.1340500000000001E-2</v>
      </c>
    </row>
    <row r="8118" spans="1:18" x14ac:dyDescent="0.35">
      <c r="A8118">
        <v>1</v>
      </c>
      <c r="B8118">
        <v>2</v>
      </c>
      <c r="C8118">
        <v>1</v>
      </c>
      <c r="D8118">
        <v>1</v>
      </c>
      <c r="E8118">
        <v>2023</v>
      </c>
      <c r="F8118">
        <v>1</v>
      </c>
      <c r="G8118" t="s">
        <v>1429</v>
      </c>
      <c r="H8118">
        <v>0</v>
      </c>
      <c r="I8118" s="22">
        <v>6.2552699999999997E-6</v>
      </c>
      <c r="J8118">
        <v>5.9331E-4</v>
      </c>
      <c r="K8118">
        <v>7.4198500000000004E-3</v>
      </c>
      <c r="L8118">
        <v>2.7480500000000001E-2</v>
      </c>
      <c r="M8118">
        <v>5.0147600000000001E-2</v>
      </c>
      <c r="N8118">
        <v>6.3195699999999994E-2</v>
      </c>
      <c r="O8118">
        <v>6.8089499999999997E-2</v>
      </c>
      <c r="P8118">
        <v>6.9576600000000002E-2</v>
      </c>
      <c r="Q8118">
        <v>7.0004899999999995E-2</v>
      </c>
      <c r="R8118">
        <v>7.0181400000000005E-2</v>
      </c>
    </row>
    <row r="8119" spans="1:18" x14ac:dyDescent="0.35">
      <c r="A8119">
        <v>1</v>
      </c>
      <c r="B8119">
        <v>2</v>
      </c>
      <c r="C8119">
        <v>1</v>
      </c>
      <c r="D8119">
        <v>1</v>
      </c>
      <c r="E8119">
        <v>2024</v>
      </c>
      <c r="F8119">
        <v>1</v>
      </c>
      <c r="G8119" t="s">
        <v>1429</v>
      </c>
      <c r="H8119">
        <v>0</v>
      </c>
      <c r="I8119" s="22">
        <v>5.6612899999999996E-6</v>
      </c>
      <c r="J8119">
        <v>5.3697200000000004E-4</v>
      </c>
      <c r="K8119">
        <v>6.7152799999999997E-3</v>
      </c>
      <c r="L8119">
        <v>2.48711E-2</v>
      </c>
      <c r="M8119">
        <v>4.5385799999999997E-2</v>
      </c>
      <c r="N8119">
        <v>5.71949E-2</v>
      </c>
      <c r="O8119">
        <v>6.1623900000000002E-2</v>
      </c>
      <c r="P8119">
        <v>6.2969800000000006E-2</v>
      </c>
      <c r="Q8119">
        <v>6.3357499999999997E-2</v>
      </c>
      <c r="R8119">
        <v>6.3517199999999996E-2</v>
      </c>
    </row>
    <row r="8120" spans="1:18" x14ac:dyDescent="0.35">
      <c r="A8120">
        <v>1</v>
      </c>
      <c r="B8120">
        <v>2</v>
      </c>
      <c r="C8120">
        <v>1</v>
      </c>
      <c r="D8120">
        <v>1</v>
      </c>
      <c r="E8120">
        <v>2025</v>
      </c>
      <c r="F8120">
        <v>1</v>
      </c>
      <c r="G8120" t="s">
        <v>1429</v>
      </c>
      <c r="H8120">
        <v>0</v>
      </c>
      <c r="I8120" s="22">
        <v>6.5891199999999999E-6</v>
      </c>
      <c r="J8120">
        <v>6.2497599999999996E-4</v>
      </c>
      <c r="K8120">
        <v>7.8158499999999992E-3</v>
      </c>
      <c r="L8120">
        <v>2.8947199999999999E-2</v>
      </c>
      <c r="M8120">
        <v>5.2824000000000003E-2</v>
      </c>
      <c r="N8120">
        <v>6.6568500000000003E-2</v>
      </c>
      <c r="O8120">
        <v>7.1723400000000007E-2</v>
      </c>
      <c r="P8120">
        <v>7.3289900000000005E-2</v>
      </c>
      <c r="Q8120">
        <v>7.3741100000000004E-2</v>
      </c>
      <c r="R8120">
        <v>7.3927000000000007E-2</v>
      </c>
    </row>
    <row r="8121" spans="1:18" x14ac:dyDescent="0.35">
      <c r="A8121">
        <v>1</v>
      </c>
      <c r="B8121">
        <v>2</v>
      </c>
      <c r="C8121">
        <v>1</v>
      </c>
      <c r="D8121">
        <v>1</v>
      </c>
      <c r="E8121">
        <v>2026</v>
      </c>
      <c r="F8121">
        <v>1</v>
      </c>
      <c r="G8121" t="s">
        <v>1429</v>
      </c>
      <c r="H8121">
        <v>0</v>
      </c>
      <c r="I8121" s="22">
        <v>8.6207599999999994E-6</v>
      </c>
      <c r="J8121">
        <v>8.1767600000000004E-4</v>
      </c>
      <c r="K8121">
        <v>1.0225700000000001E-2</v>
      </c>
      <c r="L8121">
        <v>3.7872500000000003E-2</v>
      </c>
      <c r="M8121">
        <v>6.9111400000000003E-2</v>
      </c>
      <c r="N8121">
        <v>8.7093799999999999E-2</v>
      </c>
      <c r="O8121">
        <v>9.3838099999999994E-2</v>
      </c>
      <c r="P8121">
        <v>9.5887600000000003E-2</v>
      </c>
      <c r="Q8121">
        <v>9.6477999999999994E-2</v>
      </c>
      <c r="R8121">
        <v>9.6721199999999993E-2</v>
      </c>
    </row>
    <row r="8122" spans="1:18" x14ac:dyDescent="0.35">
      <c r="A8122">
        <v>1</v>
      </c>
      <c r="B8122">
        <v>2</v>
      </c>
      <c r="C8122">
        <v>1</v>
      </c>
      <c r="D8122">
        <v>1</v>
      </c>
      <c r="E8122">
        <v>2027</v>
      </c>
      <c r="F8122">
        <v>1</v>
      </c>
      <c r="G8122" t="s">
        <v>1429</v>
      </c>
      <c r="H8122">
        <v>0</v>
      </c>
      <c r="I8122" s="22">
        <v>9.3519699999999992E-6</v>
      </c>
      <c r="J8122">
        <v>8.8703100000000004E-4</v>
      </c>
      <c r="K8122">
        <v>1.10931E-2</v>
      </c>
      <c r="L8122">
        <v>4.1084900000000001E-2</v>
      </c>
      <c r="M8122">
        <v>7.4973399999999996E-2</v>
      </c>
      <c r="N8122">
        <v>9.4480999999999996E-2</v>
      </c>
      <c r="O8122">
        <v>0.101797</v>
      </c>
      <c r="P8122">
        <v>0.104021</v>
      </c>
      <c r="Q8122">
        <v>0.104661</v>
      </c>
      <c r="R8122">
        <v>0.104925</v>
      </c>
    </row>
    <row r="8123" spans="1:18" x14ac:dyDescent="0.35">
      <c r="A8123">
        <v>1</v>
      </c>
      <c r="B8123">
        <v>2</v>
      </c>
      <c r="C8123">
        <v>1</v>
      </c>
      <c r="D8123">
        <v>1</v>
      </c>
      <c r="E8123">
        <v>2028</v>
      </c>
      <c r="F8123">
        <v>1</v>
      </c>
      <c r="G8123" t="s">
        <v>1429</v>
      </c>
      <c r="H8123">
        <v>0</v>
      </c>
      <c r="I8123" s="22">
        <v>9.3519699999999992E-6</v>
      </c>
      <c r="J8123">
        <v>8.8703100000000004E-4</v>
      </c>
      <c r="K8123">
        <v>1.10931E-2</v>
      </c>
      <c r="L8123">
        <v>4.1084900000000001E-2</v>
      </c>
      <c r="M8123">
        <v>7.4973399999999996E-2</v>
      </c>
      <c r="N8123">
        <v>9.4480999999999996E-2</v>
      </c>
      <c r="O8123">
        <v>0.101797</v>
      </c>
      <c r="P8123">
        <v>0.104021</v>
      </c>
      <c r="Q8123">
        <v>0.104661</v>
      </c>
      <c r="R8123">
        <v>0.104925</v>
      </c>
    </row>
    <row r="8124" spans="1:18" x14ac:dyDescent="0.35">
      <c r="A8124">
        <v>1</v>
      </c>
      <c r="B8124">
        <v>2</v>
      </c>
      <c r="C8124">
        <v>1</v>
      </c>
      <c r="D8124">
        <v>1</v>
      </c>
      <c r="E8124">
        <v>2029</v>
      </c>
      <c r="F8124">
        <v>1</v>
      </c>
      <c r="G8124" t="s">
        <v>1429</v>
      </c>
      <c r="H8124">
        <v>0</v>
      </c>
      <c r="I8124" s="22">
        <v>9.3519699999999992E-6</v>
      </c>
      <c r="J8124">
        <v>8.8703100000000004E-4</v>
      </c>
      <c r="K8124">
        <v>1.10931E-2</v>
      </c>
      <c r="L8124">
        <v>4.1084900000000001E-2</v>
      </c>
      <c r="M8124">
        <v>7.4973399999999996E-2</v>
      </c>
      <c r="N8124">
        <v>9.4480999999999996E-2</v>
      </c>
      <c r="O8124">
        <v>0.101797</v>
      </c>
      <c r="P8124">
        <v>0.104021</v>
      </c>
      <c r="Q8124">
        <v>0.104661</v>
      </c>
      <c r="R8124">
        <v>0.104925</v>
      </c>
    </row>
    <row r="8125" spans="1:18" x14ac:dyDescent="0.35">
      <c r="A8125">
        <v>1</v>
      </c>
      <c r="B8125">
        <v>2</v>
      </c>
      <c r="C8125">
        <v>1</v>
      </c>
      <c r="D8125">
        <v>1</v>
      </c>
      <c r="E8125">
        <v>2030</v>
      </c>
      <c r="F8125">
        <v>1</v>
      </c>
      <c r="G8125" t="s">
        <v>1429</v>
      </c>
      <c r="H8125">
        <v>0</v>
      </c>
      <c r="I8125" s="22">
        <v>9.3519699999999992E-6</v>
      </c>
      <c r="J8125">
        <v>8.8703100000000004E-4</v>
      </c>
      <c r="K8125">
        <v>1.10931E-2</v>
      </c>
      <c r="L8125">
        <v>4.1084900000000001E-2</v>
      </c>
      <c r="M8125">
        <v>7.4973399999999996E-2</v>
      </c>
      <c r="N8125">
        <v>9.4480999999999996E-2</v>
      </c>
      <c r="O8125">
        <v>0.101797</v>
      </c>
      <c r="P8125">
        <v>0.104021</v>
      </c>
      <c r="Q8125">
        <v>0.104661</v>
      </c>
      <c r="R8125">
        <v>0.104925</v>
      </c>
    </row>
    <row r="8126" spans="1:18" x14ac:dyDescent="0.35">
      <c r="A8126">
        <v>1</v>
      </c>
      <c r="B8126">
        <v>2</v>
      </c>
      <c r="C8126">
        <v>1</v>
      </c>
      <c r="D8126">
        <v>1</v>
      </c>
      <c r="E8126">
        <v>2031</v>
      </c>
      <c r="F8126">
        <v>1</v>
      </c>
      <c r="G8126" t="s">
        <v>1429</v>
      </c>
      <c r="H8126">
        <v>0</v>
      </c>
      <c r="I8126" s="22">
        <v>9.3519699999999992E-6</v>
      </c>
      <c r="J8126">
        <v>8.8703100000000004E-4</v>
      </c>
      <c r="K8126">
        <v>1.10931E-2</v>
      </c>
      <c r="L8126">
        <v>4.1084900000000001E-2</v>
      </c>
      <c r="M8126">
        <v>7.4973399999999996E-2</v>
      </c>
      <c r="N8126">
        <v>9.4480999999999996E-2</v>
      </c>
      <c r="O8126">
        <v>0.101797</v>
      </c>
      <c r="P8126">
        <v>0.104021</v>
      </c>
      <c r="Q8126">
        <v>0.104661</v>
      </c>
      <c r="R8126">
        <v>0.104925</v>
      </c>
    </row>
    <row r="8127" spans="1:18" x14ac:dyDescent="0.35">
      <c r="A8127">
        <v>1</v>
      </c>
      <c r="B8127">
        <v>2</v>
      </c>
      <c r="C8127">
        <v>1</v>
      </c>
      <c r="D8127">
        <v>1</v>
      </c>
      <c r="E8127">
        <v>2032</v>
      </c>
      <c r="F8127">
        <v>1</v>
      </c>
      <c r="G8127" t="s">
        <v>1429</v>
      </c>
      <c r="H8127">
        <v>0</v>
      </c>
      <c r="I8127" s="22">
        <v>9.3519699999999992E-6</v>
      </c>
      <c r="J8127">
        <v>8.8703100000000004E-4</v>
      </c>
      <c r="K8127">
        <v>1.10931E-2</v>
      </c>
      <c r="L8127">
        <v>4.1084900000000001E-2</v>
      </c>
      <c r="M8127">
        <v>7.4973399999999996E-2</v>
      </c>
      <c r="N8127">
        <v>9.4480999999999996E-2</v>
      </c>
      <c r="O8127">
        <v>0.101797</v>
      </c>
      <c r="P8127">
        <v>0.104021</v>
      </c>
      <c r="Q8127">
        <v>0.104661</v>
      </c>
      <c r="R8127">
        <v>0.104925</v>
      </c>
    </row>
    <row r="8128" spans="1:18" x14ac:dyDescent="0.35">
      <c r="A8128">
        <v>1</v>
      </c>
      <c r="B8128">
        <v>2</v>
      </c>
      <c r="C8128">
        <v>1</v>
      </c>
      <c r="D8128">
        <v>1</v>
      </c>
      <c r="E8128">
        <v>2033</v>
      </c>
      <c r="F8128">
        <v>1</v>
      </c>
      <c r="G8128" t="s">
        <v>1429</v>
      </c>
      <c r="H8128">
        <v>0</v>
      </c>
      <c r="I8128" s="22">
        <v>9.3519699999999992E-6</v>
      </c>
      <c r="J8128">
        <v>8.8703100000000004E-4</v>
      </c>
      <c r="K8128">
        <v>1.10931E-2</v>
      </c>
      <c r="L8128">
        <v>4.1084900000000001E-2</v>
      </c>
      <c r="M8128">
        <v>7.4973399999999996E-2</v>
      </c>
      <c r="N8128">
        <v>9.4480999999999996E-2</v>
      </c>
      <c r="O8128">
        <v>0.101797</v>
      </c>
      <c r="P8128">
        <v>0.104021</v>
      </c>
      <c r="Q8128">
        <v>0.104661</v>
      </c>
      <c r="R8128">
        <v>0.104925</v>
      </c>
    </row>
    <row r="8129" spans="1:18" x14ac:dyDescent="0.35">
      <c r="A8129">
        <v>1</v>
      </c>
      <c r="B8129">
        <v>2</v>
      </c>
      <c r="C8129">
        <v>1</v>
      </c>
      <c r="D8129">
        <v>1</v>
      </c>
      <c r="E8129">
        <v>2034</v>
      </c>
      <c r="F8129">
        <v>1</v>
      </c>
      <c r="G8129" t="s">
        <v>1429</v>
      </c>
      <c r="H8129">
        <v>0</v>
      </c>
      <c r="I8129" s="22">
        <v>9.3519699999999992E-6</v>
      </c>
      <c r="J8129">
        <v>8.8703100000000004E-4</v>
      </c>
      <c r="K8129">
        <v>1.10931E-2</v>
      </c>
      <c r="L8129">
        <v>4.1084900000000001E-2</v>
      </c>
      <c r="M8129">
        <v>7.4973399999999996E-2</v>
      </c>
      <c r="N8129">
        <v>9.4480999999999996E-2</v>
      </c>
      <c r="O8129">
        <v>0.101797</v>
      </c>
      <c r="P8129">
        <v>0.104021</v>
      </c>
      <c r="Q8129">
        <v>0.104661</v>
      </c>
      <c r="R8129">
        <v>0.104925</v>
      </c>
    </row>
    <row r="8130" spans="1:18" x14ac:dyDescent="0.35">
      <c r="A8130">
        <v>1</v>
      </c>
      <c r="B8130">
        <v>2</v>
      </c>
      <c r="C8130">
        <v>1</v>
      </c>
      <c r="D8130">
        <v>1</v>
      </c>
      <c r="E8130">
        <v>2035</v>
      </c>
      <c r="F8130">
        <v>1</v>
      </c>
      <c r="G8130" t="s">
        <v>1429</v>
      </c>
      <c r="H8130">
        <v>0</v>
      </c>
      <c r="I8130" s="22">
        <v>9.3519699999999992E-6</v>
      </c>
      <c r="J8130">
        <v>8.8703100000000004E-4</v>
      </c>
      <c r="K8130">
        <v>1.10931E-2</v>
      </c>
      <c r="L8130">
        <v>4.1084900000000001E-2</v>
      </c>
      <c r="M8130">
        <v>7.4973399999999996E-2</v>
      </c>
      <c r="N8130">
        <v>9.4480999999999996E-2</v>
      </c>
      <c r="O8130">
        <v>0.101797</v>
      </c>
      <c r="P8130">
        <v>0.104021</v>
      </c>
      <c r="Q8130">
        <v>0.104661</v>
      </c>
      <c r="R8130">
        <v>0.104925</v>
      </c>
    </row>
    <row r="8131" spans="1:18" x14ac:dyDescent="0.35">
      <c r="A8131">
        <v>1</v>
      </c>
      <c r="B8131">
        <v>2</v>
      </c>
      <c r="C8131">
        <v>1</v>
      </c>
      <c r="D8131">
        <v>1</v>
      </c>
      <c r="E8131">
        <v>2036</v>
      </c>
      <c r="F8131">
        <v>1</v>
      </c>
      <c r="G8131" t="s">
        <v>1429</v>
      </c>
      <c r="H8131">
        <v>0</v>
      </c>
      <c r="I8131" s="22">
        <v>9.3519699999999992E-6</v>
      </c>
      <c r="J8131">
        <v>8.8703100000000004E-4</v>
      </c>
      <c r="K8131">
        <v>1.10931E-2</v>
      </c>
      <c r="L8131">
        <v>4.1084900000000001E-2</v>
      </c>
      <c r="M8131">
        <v>7.4973399999999996E-2</v>
      </c>
      <c r="N8131">
        <v>9.4480999999999996E-2</v>
      </c>
      <c r="O8131">
        <v>0.101797</v>
      </c>
      <c r="P8131">
        <v>0.104021</v>
      </c>
      <c r="Q8131">
        <v>0.104661</v>
      </c>
      <c r="R8131">
        <v>0.104925</v>
      </c>
    </row>
    <row r="8132" spans="1:18" x14ac:dyDescent="0.35">
      <c r="A8132">
        <v>1</v>
      </c>
      <c r="B8132">
        <v>2</v>
      </c>
      <c r="C8132">
        <v>1</v>
      </c>
      <c r="D8132">
        <v>1</v>
      </c>
      <c r="E8132">
        <v>2037</v>
      </c>
      <c r="F8132">
        <v>1</v>
      </c>
      <c r="G8132" t="s">
        <v>1429</v>
      </c>
      <c r="H8132">
        <v>0</v>
      </c>
      <c r="I8132" s="22">
        <v>9.3519699999999992E-6</v>
      </c>
      <c r="J8132">
        <v>8.8703100000000004E-4</v>
      </c>
      <c r="K8132">
        <v>1.10931E-2</v>
      </c>
      <c r="L8132">
        <v>4.1084900000000001E-2</v>
      </c>
      <c r="M8132">
        <v>7.4973399999999996E-2</v>
      </c>
      <c r="N8132">
        <v>9.4480999999999996E-2</v>
      </c>
      <c r="O8132">
        <v>0.101797</v>
      </c>
      <c r="P8132">
        <v>0.104021</v>
      </c>
      <c r="Q8132">
        <v>0.104661</v>
      </c>
      <c r="R8132">
        <v>0.104925</v>
      </c>
    </row>
    <row r="8133" spans="1:18" x14ac:dyDescent="0.35">
      <c r="A8133">
        <v>1</v>
      </c>
      <c r="B8133">
        <v>3</v>
      </c>
      <c r="C8133">
        <v>1</v>
      </c>
      <c r="D8133">
        <v>1</v>
      </c>
      <c r="E8133">
        <v>1976</v>
      </c>
      <c r="F8133">
        <v>1</v>
      </c>
      <c r="G8133" t="s">
        <v>1390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 x14ac:dyDescent="0.35">
      <c r="A8134">
        <v>1</v>
      </c>
      <c r="B8134">
        <v>3</v>
      </c>
      <c r="C8134">
        <v>1</v>
      </c>
      <c r="D8134">
        <v>1</v>
      </c>
      <c r="E8134">
        <v>1977</v>
      </c>
      <c r="F8134">
        <v>1</v>
      </c>
      <c r="G8134" t="s">
        <v>1428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 x14ac:dyDescent="0.35">
      <c r="A8135">
        <v>1</v>
      </c>
      <c r="B8135">
        <v>3</v>
      </c>
      <c r="C8135">
        <v>1</v>
      </c>
      <c r="D8135">
        <v>1</v>
      </c>
      <c r="E8135">
        <v>1978</v>
      </c>
      <c r="F8135">
        <v>1</v>
      </c>
      <c r="G8135" t="s">
        <v>1428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 x14ac:dyDescent="0.35">
      <c r="A8136">
        <v>1</v>
      </c>
      <c r="B8136">
        <v>3</v>
      </c>
      <c r="C8136">
        <v>1</v>
      </c>
      <c r="D8136">
        <v>1</v>
      </c>
      <c r="E8136">
        <v>1979</v>
      </c>
      <c r="F8136">
        <v>1</v>
      </c>
      <c r="G8136" t="s">
        <v>1428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 x14ac:dyDescent="0.35">
      <c r="A8137">
        <v>1</v>
      </c>
      <c r="B8137">
        <v>3</v>
      </c>
      <c r="C8137">
        <v>1</v>
      </c>
      <c r="D8137">
        <v>1</v>
      </c>
      <c r="E8137">
        <v>1980</v>
      </c>
      <c r="F8137">
        <v>1</v>
      </c>
      <c r="G8137" t="s">
        <v>1428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 x14ac:dyDescent="0.35">
      <c r="A8138">
        <v>1</v>
      </c>
      <c r="B8138">
        <v>3</v>
      </c>
      <c r="C8138">
        <v>1</v>
      </c>
      <c r="D8138">
        <v>1</v>
      </c>
      <c r="E8138">
        <v>1981</v>
      </c>
      <c r="F8138">
        <v>1</v>
      </c>
      <c r="G8138" t="s">
        <v>1428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 x14ac:dyDescent="0.35">
      <c r="A8139">
        <v>1</v>
      </c>
      <c r="B8139">
        <v>3</v>
      </c>
      <c r="C8139">
        <v>1</v>
      </c>
      <c r="D8139">
        <v>1</v>
      </c>
      <c r="E8139">
        <v>1982</v>
      </c>
      <c r="F8139">
        <v>1</v>
      </c>
      <c r="G8139" t="s">
        <v>1428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35">
      <c r="A8140">
        <v>1</v>
      </c>
      <c r="B8140">
        <v>3</v>
      </c>
      <c r="C8140">
        <v>1</v>
      </c>
      <c r="D8140">
        <v>1</v>
      </c>
      <c r="E8140">
        <v>1983</v>
      </c>
      <c r="F8140">
        <v>1</v>
      </c>
      <c r="G8140" t="s">
        <v>1428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 x14ac:dyDescent="0.35">
      <c r="A8141">
        <v>1</v>
      </c>
      <c r="B8141">
        <v>3</v>
      </c>
      <c r="C8141">
        <v>1</v>
      </c>
      <c r="D8141">
        <v>1</v>
      </c>
      <c r="E8141">
        <v>1984</v>
      </c>
      <c r="F8141">
        <v>1</v>
      </c>
      <c r="G8141" t="s">
        <v>1428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35">
      <c r="A8142">
        <v>1</v>
      </c>
      <c r="B8142">
        <v>3</v>
      </c>
      <c r="C8142">
        <v>1</v>
      </c>
      <c r="D8142">
        <v>1</v>
      </c>
      <c r="E8142">
        <v>1985</v>
      </c>
      <c r="F8142">
        <v>1</v>
      </c>
      <c r="G8142" t="s">
        <v>1428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 x14ac:dyDescent="0.35">
      <c r="A8143">
        <v>1</v>
      </c>
      <c r="B8143">
        <v>3</v>
      </c>
      <c r="C8143">
        <v>1</v>
      </c>
      <c r="D8143">
        <v>1</v>
      </c>
      <c r="E8143">
        <v>1986</v>
      </c>
      <c r="F8143">
        <v>1</v>
      </c>
      <c r="G8143" t="s">
        <v>1428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 x14ac:dyDescent="0.35">
      <c r="A8144">
        <v>1</v>
      </c>
      <c r="B8144">
        <v>3</v>
      </c>
      <c r="C8144">
        <v>1</v>
      </c>
      <c r="D8144">
        <v>1</v>
      </c>
      <c r="E8144">
        <v>1987</v>
      </c>
      <c r="F8144">
        <v>1</v>
      </c>
      <c r="G8144" t="s">
        <v>1428</v>
      </c>
      <c r="H8144">
        <v>0</v>
      </c>
      <c r="I8144" s="22">
        <v>9.8396200000000004E-9</v>
      </c>
      <c r="J8144" s="22">
        <v>4.44441E-6</v>
      </c>
      <c r="K8144">
        <v>1.21513E-4</v>
      </c>
      <c r="L8144">
        <v>6.4487099999999999E-4</v>
      </c>
      <c r="M8144">
        <v>1.33741E-3</v>
      </c>
      <c r="N8144">
        <v>1.6655299999999999E-3</v>
      </c>
      <c r="O8144">
        <v>1.63119E-3</v>
      </c>
      <c r="P8144">
        <v>1.47864E-3</v>
      </c>
      <c r="Q8144">
        <v>1.34376E-3</v>
      </c>
      <c r="R8144">
        <v>1.17497E-3</v>
      </c>
    </row>
    <row r="8145" spans="1:18" x14ac:dyDescent="0.35">
      <c r="A8145">
        <v>1</v>
      </c>
      <c r="B8145">
        <v>3</v>
      </c>
      <c r="C8145">
        <v>1</v>
      </c>
      <c r="D8145">
        <v>1</v>
      </c>
      <c r="E8145">
        <v>1988</v>
      </c>
      <c r="F8145">
        <v>1</v>
      </c>
      <c r="G8145" t="s">
        <v>1428</v>
      </c>
      <c r="H8145">
        <v>0</v>
      </c>
      <c r="I8145" s="22">
        <v>2.13114E-8</v>
      </c>
      <c r="J8145" s="22">
        <v>9.6260299999999994E-6</v>
      </c>
      <c r="K8145">
        <v>2.6318100000000003E-4</v>
      </c>
      <c r="L8145">
        <v>1.39671E-3</v>
      </c>
      <c r="M8145">
        <v>2.8966600000000001E-3</v>
      </c>
      <c r="N8145">
        <v>3.6073199999999998E-3</v>
      </c>
      <c r="O8145">
        <v>3.53295E-3</v>
      </c>
      <c r="P8145">
        <v>3.2025399999999998E-3</v>
      </c>
      <c r="Q8145">
        <v>2.9104000000000001E-3</v>
      </c>
      <c r="R8145">
        <v>2.54484E-3</v>
      </c>
    </row>
    <row r="8146" spans="1:18" x14ac:dyDescent="0.35">
      <c r="A8146">
        <v>1</v>
      </c>
      <c r="B8146">
        <v>3</v>
      </c>
      <c r="C8146">
        <v>1</v>
      </c>
      <c r="D8146">
        <v>1</v>
      </c>
      <c r="E8146">
        <v>1989</v>
      </c>
      <c r="F8146">
        <v>1</v>
      </c>
      <c r="G8146" t="s">
        <v>1428</v>
      </c>
      <c r="H8146">
        <v>0</v>
      </c>
      <c r="I8146" s="22">
        <v>5.3618499999999996E-9</v>
      </c>
      <c r="J8146" s="22">
        <v>2.4218700000000001E-6</v>
      </c>
      <c r="K8146" s="22">
        <v>6.6215299999999996E-5</v>
      </c>
      <c r="L8146">
        <v>3.5140600000000002E-4</v>
      </c>
      <c r="M8146">
        <v>7.2878899999999998E-4</v>
      </c>
      <c r="N8146">
        <v>9.0758699999999996E-4</v>
      </c>
      <c r="O8146">
        <v>8.8887600000000003E-4</v>
      </c>
      <c r="P8146">
        <v>8.0574599999999998E-4</v>
      </c>
      <c r="Q8146">
        <v>7.3224599999999998E-4</v>
      </c>
      <c r="R8146">
        <v>6.4027300000000001E-4</v>
      </c>
    </row>
    <row r="8147" spans="1:18" x14ac:dyDescent="0.35">
      <c r="A8147">
        <v>1</v>
      </c>
      <c r="B8147">
        <v>3</v>
      </c>
      <c r="C8147">
        <v>1</v>
      </c>
      <c r="D8147">
        <v>1</v>
      </c>
      <c r="E8147">
        <v>1990</v>
      </c>
      <c r="F8147">
        <v>1</v>
      </c>
      <c r="G8147" t="s">
        <v>1428</v>
      </c>
      <c r="H8147">
        <v>0</v>
      </c>
      <c r="I8147" s="22">
        <v>8.16773E-8</v>
      </c>
      <c r="J8147" s="22">
        <v>3.68925E-5</v>
      </c>
      <c r="K8147">
        <v>1.00866E-3</v>
      </c>
      <c r="L8147">
        <v>5.3529800000000002E-3</v>
      </c>
      <c r="M8147">
        <v>1.1101700000000001E-2</v>
      </c>
      <c r="N8147">
        <v>1.38253E-2</v>
      </c>
      <c r="O8147">
        <v>1.35403E-2</v>
      </c>
      <c r="P8147">
        <v>1.2274E-2</v>
      </c>
      <c r="Q8147">
        <v>1.1154300000000001E-2</v>
      </c>
      <c r="R8147">
        <v>9.7532999999999995E-3</v>
      </c>
    </row>
    <row r="8148" spans="1:18" x14ac:dyDescent="0.35">
      <c r="A8148">
        <v>1</v>
      </c>
      <c r="B8148">
        <v>3</v>
      </c>
      <c r="C8148">
        <v>1</v>
      </c>
      <c r="D8148">
        <v>1</v>
      </c>
      <c r="E8148">
        <v>1991</v>
      </c>
      <c r="F8148">
        <v>1</v>
      </c>
      <c r="G8148" t="s">
        <v>1428</v>
      </c>
      <c r="H8148">
        <v>0</v>
      </c>
      <c r="I8148" s="22">
        <v>1.6519599999999999E-7</v>
      </c>
      <c r="J8148" s="22">
        <v>7.4616400000000006E-5</v>
      </c>
      <c r="K8148">
        <v>2.0400499999999998E-3</v>
      </c>
      <c r="L8148">
        <v>1.08266E-2</v>
      </c>
      <c r="M8148">
        <v>2.2453600000000001E-2</v>
      </c>
      <c r="N8148">
        <v>2.79622E-2</v>
      </c>
      <c r="O8148">
        <v>2.7385799999999998E-2</v>
      </c>
      <c r="P8148">
        <v>2.4824599999999999E-2</v>
      </c>
      <c r="Q8148">
        <v>2.25601E-2</v>
      </c>
      <c r="R8148">
        <v>1.9726400000000002E-2</v>
      </c>
    </row>
    <row r="8149" spans="1:18" x14ac:dyDescent="0.35">
      <c r="A8149">
        <v>1</v>
      </c>
      <c r="B8149">
        <v>3</v>
      </c>
      <c r="C8149">
        <v>1</v>
      </c>
      <c r="D8149">
        <v>1</v>
      </c>
      <c r="E8149">
        <v>1992</v>
      </c>
      <c r="F8149">
        <v>1</v>
      </c>
      <c r="G8149" t="s">
        <v>1428</v>
      </c>
      <c r="H8149">
        <v>0</v>
      </c>
      <c r="I8149" s="22">
        <v>1.7574599999999999E-7</v>
      </c>
      <c r="J8149" s="22">
        <v>7.9381699999999999E-5</v>
      </c>
      <c r="K8149">
        <v>2.1703400000000002E-3</v>
      </c>
      <c r="L8149">
        <v>1.1518E-2</v>
      </c>
      <c r="M8149">
        <v>2.3887499999999999E-2</v>
      </c>
      <c r="N8149">
        <v>2.9748E-2</v>
      </c>
      <c r="O8149">
        <v>2.9134699999999999E-2</v>
      </c>
      <c r="P8149">
        <v>2.6409999999999999E-2</v>
      </c>
      <c r="Q8149">
        <v>2.4000799999999999E-2</v>
      </c>
      <c r="R8149">
        <v>2.09862E-2</v>
      </c>
    </row>
    <row r="8150" spans="1:18" x14ac:dyDescent="0.35">
      <c r="A8150">
        <v>1</v>
      </c>
      <c r="B8150">
        <v>3</v>
      </c>
      <c r="C8150">
        <v>1</v>
      </c>
      <c r="D8150">
        <v>1</v>
      </c>
      <c r="E8150">
        <v>1993</v>
      </c>
      <c r="F8150">
        <v>1</v>
      </c>
      <c r="G8150" t="s">
        <v>1428</v>
      </c>
      <c r="H8150">
        <v>0</v>
      </c>
      <c r="I8150" s="22">
        <v>1.72416E-7</v>
      </c>
      <c r="J8150" s="22">
        <v>7.7877899999999995E-5</v>
      </c>
      <c r="K8150">
        <v>2.1292300000000002E-3</v>
      </c>
      <c r="L8150">
        <v>1.12999E-2</v>
      </c>
      <c r="M8150">
        <v>2.3435000000000001E-2</v>
      </c>
      <c r="N8150">
        <v>2.9184499999999999E-2</v>
      </c>
      <c r="O8150">
        <v>2.8582799999999998E-2</v>
      </c>
      <c r="P8150">
        <v>2.5909700000000001E-2</v>
      </c>
      <c r="Q8150">
        <v>2.35462E-2</v>
      </c>
      <c r="R8150">
        <v>2.0588700000000001E-2</v>
      </c>
    </row>
    <row r="8151" spans="1:18" x14ac:dyDescent="0.35">
      <c r="A8151">
        <v>1</v>
      </c>
      <c r="B8151">
        <v>3</v>
      </c>
      <c r="C8151">
        <v>1</v>
      </c>
      <c r="D8151">
        <v>1</v>
      </c>
      <c r="E8151">
        <v>1994</v>
      </c>
      <c r="F8151">
        <v>1</v>
      </c>
      <c r="G8151" t="s">
        <v>1428</v>
      </c>
      <c r="H8151">
        <v>0</v>
      </c>
      <c r="I8151" s="22">
        <v>1.5498900000000001E-7</v>
      </c>
      <c r="J8151" s="22">
        <v>7.0005999999999993E-5</v>
      </c>
      <c r="K8151">
        <v>1.9139999999999999E-3</v>
      </c>
      <c r="L8151">
        <v>1.01577E-2</v>
      </c>
      <c r="M8151">
        <v>2.10662E-2</v>
      </c>
      <c r="N8151">
        <v>2.6234500000000001E-2</v>
      </c>
      <c r="O8151">
        <v>2.56937E-2</v>
      </c>
      <c r="P8151">
        <v>2.3290700000000001E-2</v>
      </c>
      <c r="Q8151">
        <v>2.11661E-2</v>
      </c>
      <c r="R8151">
        <v>1.8507599999999999E-2</v>
      </c>
    </row>
    <row r="8152" spans="1:18" x14ac:dyDescent="0.35">
      <c r="A8152">
        <v>1</v>
      </c>
      <c r="B8152">
        <v>3</v>
      </c>
      <c r="C8152">
        <v>1</v>
      </c>
      <c r="D8152">
        <v>1</v>
      </c>
      <c r="E8152">
        <v>1995</v>
      </c>
      <c r="F8152">
        <v>1</v>
      </c>
      <c r="G8152" t="s">
        <v>1428</v>
      </c>
      <c r="H8152">
        <v>0</v>
      </c>
      <c r="I8152" s="22">
        <v>2.7210699999999999E-7</v>
      </c>
      <c r="J8152">
        <v>1.2290700000000001E-4</v>
      </c>
      <c r="K8152">
        <v>3.3603399999999999E-3</v>
      </c>
      <c r="L8152">
        <v>1.7833399999999999E-2</v>
      </c>
      <c r="M8152">
        <v>3.69851E-2</v>
      </c>
      <c r="N8152">
        <v>4.60589E-2</v>
      </c>
      <c r="O8152">
        <v>4.5109299999999998E-2</v>
      </c>
      <c r="P8152">
        <v>4.0890599999999999E-2</v>
      </c>
      <c r="Q8152">
        <v>3.7160499999999999E-2</v>
      </c>
      <c r="R8152">
        <v>3.2493000000000001E-2</v>
      </c>
    </row>
    <row r="8153" spans="1:18" x14ac:dyDescent="0.35">
      <c r="A8153">
        <v>1</v>
      </c>
      <c r="B8153">
        <v>3</v>
      </c>
      <c r="C8153">
        <v>1</v>
      </c>
      <c r="D8153">
        <v>1</v>
      </c>
      <c r="E8153">
        <v>1996</v>
      </c>
      <c r="F8153">
        <v>1</v>
      </c>
      <c r="G8153" t="s">
        <v>1428</v>
      </c>
      <c r="H8153">
        <v>0</v>
      </c>
      <c r="I8153" s="22">
        <v>2.2714400000000001E-7</v>
      </c>
      <c r="J8153">
        <v>1.02598E-4</v>
      </c>
      <c r="K8153">
        <v>2.8050699999999998E-3</v>
      </c>
      <c r="L8153">
        <v>1.48866E-2</v>
      </c>
      <c r="M8153">
        <v>3.0873600000000001E-2</v>
      </c>
      <c r="N8153">
        <v>3.8448000000000003E-2</v>
      </c>
      <c r="O8153">
        <v>3.7655399999999999E-2</v>
      </c>
      <c r="P8153">
        <v>3.4133799999999999E-2</v>
      </c>
      <c r="Q8153">
        <v>3.1020099999999998E-2</v>
      </c>
      <c r="R8153">
        <v>2.71238E-2</v>
      </c>
    </row>
    <row r="8154" spans="1:18" x14ac:dyDescent="0.35">
      <c r="A8154">
        <v>1</v>
      </c>
      <c r="B8154">
        <v>3</v>
      </c>
      <c r="C8154">
        <v>1</v>
      </c>
      <c r="D8154">
        <v>1</v>
      </c>
      <c r="E8154">
        <v>1997</v>
      </c>
      <c r="F8154">
        <v>1</v>
      </c>
      <c r="G8154" t="s">
        <v>1428</v>
      </c>
      <c r="H8154">
        <v>0</v>
      </c>
      <c r="I8154" s="22">
        <v>3.7300099999999999E-7</v>
      </c>
      <c r="J8154" s="22">
        <v>1.68479E-4</v>
      </c>
      <c r="K8154">
        <v>4.6063199999999997E-3</v>
      </c>
      <c r="L8154">
        <v>2.44458E-2</v>
      </c>
      <c r="M8154">
        <v>5.0698800000000002E-2</v>
      </c>
      <c r="N8154">
        <v>6.3136999999999999E-2</v>
      </c>
      <c r="O8154">
        <v>6.1835399999999999E-2</v>
      </c>
      <c r="P8154">
        <v>5.6052400000000002E-2</v>
      </c>
      <c r="Q8154">
        <v>5.09393E-2</v>
      </c>
      <c r="R8154">
        <v>4.45411E-2</v>
      </c>
    </row>
    <row r="8155" spans="1:18" x14ac:dyDescent="0.35">
      <c r="A8155">
        <v>1</v>
      </c>
      <c r="B8155">
        <v>3</v>
      </c>
      <c r="C8155">
        <v>1</v>
      </c>
      <c r="D8155">
        <v>1</v>
      </c>
      <c r="E8155">
        <v>1998</v>
      </c>
      <c r="F8155">
        <v>1</v>
      </c>
      <c r="G8155" t="s">
        <v>1428</v>
      </c>
      <c r="H8155">
        <v>0</v>
      </c>
      <c r="I8155" s="22">
        <v>5.4793499999999999E-7</v>
      </c>
      <c r="J8155">
        <v>2.4749400000000001E-4</v>
      </c>
      <c r="K8155">
        <v>6.76663E-3</v>
      </c>
      <c r="L8155">
        <v>3.5910699999999997E-2</v>
      </c>
      <c r="M8155">
        <v>7.4476000000000001E-2</v>
      </c>
      <c r="N8155">
        <v>9.2747499999999997E-2</v>
      </c>
      <c r="O8155">
        <v>9.08355E-2</v>
      </c>
      <c r="P8155">
        <v>8.2340300000000005E-2</v>
      </c>
      <c r="Q8155">
        <v>7.4829199999999998E-2</v>
      </c>
      <c r="R8155">
        <v>6.5430299999999997E-2</v>
      </c>
    </row>
    <row r="8156" spans="1:18" x14ac:dyDescent="0.35">
      <c r="A8156">
        <v>1</v>
      </c>
      <c r="B8156">
        <v>3</v>
      </c>
      <c r="C8156">
        <v>1</v>
      </c>
      <c r="D8156">
        <v>1</v>
      </c>
      <c r="E8156">
        <v>1999</v>
      </c>
      <c r="F8156">
        <v>1</v>
      </c>
      <c r="G8156" t="s">
        <v>1428</v>
      </c>
      <c r="H8156">
        <v>0</v>
      </c>
      <c r="I8156" s="22">
        <v>1.0065499999999999E-6</v>
      </c>
      <c r="J8156">
        <v>4.5464399999999998E-4</v>
      </c>
      <c r="K8156">
        <v>1.2430200000000001E-2</v>
      </c>
      <c r="L8156">
        <v>6.5967399999999995E-2</v>
      </c>
      <c r="M8156">
        <v>0.13681099999999999</v>
      </c>
      <c r="N8156">
        <v>0.170376</v>
      </c>
      <c r="O8156">
        <v>0.16686400000000001</v>
      </c>
      <c r="P8156">
        <v>0.151258</v>
      </c>
      <c r="Q8156">
        <v>0.13746</v>
      </c>
      <c r="R8156">
        <v>0.120195</v>
      </c>
    </row>
    <row r="8157" spans="1:18" x14ac:dyDescent="0.35">
      <c r="A8157">
        <v>1</v>
      </c>
      <c r="B8157">
        <v>3</v>
      </c>
      <c r="C8157">
        <v>1</v>
      </c>
      <c r="D8157">
        <v>1</v>
      </c>
      <c r="E8157">
        <v>2000</v>
      </c>
      <c r="F8157">
        <v>1</v>
      </c>
      <c r="G8157" t="s">
        <v>1428</v>
      </c>
      <c r="H8157">
        <v>0</v>
      </c>
      <c r="I8157" s="22">
        <v>9.9560100000000008E-7</v>
      </c>
      <c r="J8157">
        <v>4.49698E-4</v>
      </c>
      <c r="K8157">
        <v>1.2295E-2</v>
      </c>
      <c r="L8157">
        <v>6.5249799999999997E-2</v>
      </c>
      <c r="M8157">
        <v>0.135323</v>
      </c>
      <c r="N8157">
        <v>0.16852300000000001</v>
      </c>
      <c r="O8157">
        <v>0.165048</v>
      </c>
      <c r="P8157">
        <v>0.149613</v>
      </c>
      <c r="Q8157">
        <v>0.135965</v>
      </c>
      <c r="R8157">
        <v>0.11888700000000001</v>
      </c>
    </row>
    <row r="8158" spans="1:18" x14ac:dyDescent="0.35">
      <c r="A8158">
        <v>1</v>
      </c>
      <c r="B8158">
        <v>3</v>
      </c>
      <c r="C8158">
        <v>1</v>
      </c>
      <c r="D8158">
        <v>1</v>
      </c>
      <c r="E8158">
        <v>2001</v>
      </c>
      <c r="F8158">
        <v>1</v>
      </c>
      <c r="G8158" t="s">
        <v>1428</v>
      </c>
      <c r="H8158">
        <v>0</v>
      </c>
      <c r="I8158" s="22">
        <v>5.9403499999999996E-7</v>
      </c>
      <c r="J8158">
        <v>2.6831700000000001E-4</v>
      </c>
      <c r="K8158">
        <v>7.3359300000000001E-3</v>
      </c>
      <c r="L8158">
        <v>3.8931899999999998E-2</v>
      </c>
      <c r="M8158">
        <v>8.0741800000000002E-2</v>
      </c>
      <c r="N8158">
        <v>0.100551</v>
      </c>
      <c r="O8158">
        <v>9.8477700000000001E-2</v>
      </c>
      <c r="P8158">
        <v>8.9267899999999997E-2</v>
      </c>
      <c r="Q8158">
        <v>8.1124799999999997E-2</v>
      </c>
      <c r="R8158">
        <v>7.0935200000000004E-2</v>
      </c>
    </row>
    <row r="8159" spans="1:18" x14ac:dyDescent="0.35">
      <c r="A8159">
        <v>1</v>
      </c>
      <c r="B8159">
        <v>3</v>
      </c>
      <c r="C8159">
        <v>1</v>
      </c>
      <c r="D8159">
        <v>1</v>
      </c>
      <c r="E8159">
        <v>2002</v>
      </c>
      <c r="F8159">
        <v>1</v>
      </c>
      <c r="G8159" t="s">
        <v>1428</v>
      </c>
      <c r="H8159">
        <v>0</v>
      </c>
      <c r="I8159" s="22">
        <v>7.9983000000000004E-7</v>
      </c>
      <c r="J8159">
        <v>3.6127099999999998E-4</v>
      </c>
      <c r="K8159">
        <v>9.87736E-3</v>
      </c>
      <c r="L8159">
        <v>5.2419399999999998E-2</v>
      </c>
      <c r="M8159">
        <v>0.10871400000000001</v>
      </c>
      <c r="N8159">
        <v>0.13538500000000001</v>
      </c>
      <c r="O8159">
        <v>0.13259399999999999</v>
      </c>
      <c r="P8159">
        <v>0.120194</v>
      </c>
      <c r="Q8159">
        <v>0.10922900000000001</v>
      </c>
      <c r="R8159">
        <v>9.5509700000000003E-2</v>
      </c>
    </row>
    <row r="8160" spans="1:18" x14ac:dyDescent="0.35">
      <c r="A8160">
        <v>1</v>
      </c>
      <c r="B8160">
        <v>3</v>
      </c>
      <c r="C8160">
        <v>1</v>
      </c>
      <c r="D8160">
        <v>1</v>
      </c>
      <c r="E8160">
        <v>2003</v>
      </c>
      <c r="F8160">
        <v>1</v>
      </c>
      <c r="G8160" t="s">
        <v>1428</v>
      </c>
      <c r="H8160">
        <v>0</v>
      </c>
      <c r="I8160" s="22">
        <v>9.5247199999999995E-7</v>
      </c>
      <c r="J8160">
        <v>4.3021800000000001E-4</v>
      </c>
      <c r="K8160">
        <v>1.1762399999999999E-2</v>
      </c>
      <c r="L8160">
        <v>6.2423300000000001E-2</v>
      </c>
      <c r="M8160">
        <v>0.12946099999999999</v>
      </c>
      <c r="N8160">
        <v>0.161222</v>
      </c>
      <c r="O8160">
        <v>0.15789900000000001</v>
      </c>
      <c r="P8160">
        <v>0.14313200000000001</v>
      </c>
      <c r="Q8160">
        <v>0.130075</v>
      </c>
      <c r="R8160">
        <v>0.113737</v>
      </c>
    </row>
    <row r="8161" spans="1:18" x14ac:dyDescent="0.35">
      <c r="A8161">
        <v>1</v>
      </c>
      <c r="B8161">
        <v>3</v>
      </c>
      <c r="C8161">
        <v>1</v>
      </c>
      <c r="D8161">
        <v>1</v>
      </c>
      <c r="E8161">
        <v>2004</v>
      </c>
      <c r="F8161">
        <v>1</v>
      </c>
      <c r="G8161" t="s">
        <v>1428</v>
      </c>
      <c r="H8161">
        <v>0</v>
      </c>
      <c r="I8161" s="22">
        <v>1.1363799999999999E-6</v>
      </c>
      <c r="J8161">
        <v>5.1328799999999998E-4</v>
      </c>
      <c r="K8161">
        <v>1.40336E-2</v>
      </c>
      <c r="L8161">
        <v>7.4476600000000004E-2</v>
      </c>
      <c r="M8161">
        <v>0.15445900000000001</v>
      </c>
      <c r="N8161">
        <v>0.192353</v>
      </c>
      <c r="O8161">
        <v>0.188387</v>
      </c>
      <c r="P8161">
        <v>0.170769</v>
      </c>
      <c r="Q8161">
        <v>0.155191</v>
      </c>
      <c r="R8161">
        <v>0.13569899999999999</v>
      </c>
    </row>
    <row r="8162" spans="1:18" x14ac:dyDescent="0.35">
      <c r="A8162">
        <v>1</v>
      </c>
      <c r="B8162">
        <v>3</v>
      </c>
      <c r="C8162">
        <v>1</v>
      </c>
      <c r="D8162">
        <v>1</v>
      </c>
      <c r="E8162">
        <v>2005</v>
      </c>
      <c r="F8162">
        <v>1</v>
      </c>
      <c r="G8162" t="s">
        <v>1428</v>
      </c>
      <c r="H8162">
        <v>0</v>
      </c>
      <c r="I8162" s="22">
        <v>1.09129E-6</v>
      </c>
      <c r="J8162">
        <v>4.9291700000000005E-4</v>
      </c>
      <c r="K8162">
        <v>1.34766E-2</v>
      </c>
      <c r="L8162">
        <v>7.1520799999999995E-2</v>
      </c>
      <c r="M8162">
        <v>0.14832899999999999</v>
      </c>
      <c r="N8162">
        <v>0.18471899999999999</v>
      </c>
      <c r="O8162">
        <v>0.18091099999999999</v>
      </c>
      <c r="P8162">
        <v>0.163992</v>
      </c>
      <c r="Q8162">
        <v>0.149032</v>
      </c>
      <c r="R8162">
        <v>0.13031300000000001</v>
      </c>
    </row>
    <row r="8163" spans="1:18" x14ac:dyDescent="0.35">
      <c r="A8163">
        <v>1</v>
      </c>
      <c r="B8163">
        <v>3</v>
      </c>
      <c r="C8163">
        <v>1</v>
      </c>
      <c r="D8163">
        <v>1</v>
      </c>
      <c r="E8163">
        <v>2006</v>
      </c>
      <c r="F8163">
        <v>1</v>
      </c>
      <c r="G8163" t="s">
        <v>1428</v>
      </c>
      <c r="H8163">
        <v>0</v>
      </c>
      <c r="I8163" s="22">
        <v>1.1868E-6</v>
      </c>
      <c r="J8163">
        <v>5.3605999999999999E-4</v>
      </c>
      <c r="K8163">
        <v>1.4656199999999999E-2</v>
      </c>
      <c r="L8163">
        <v>7.7780600000000005E-2</v>
      </c>
      <c r="M8163">
        <v>0.16131100000000001</v>
      </c>
      <c r="N8163">
        <v>0.20088600000000001</v>
      </c>
      <c r="O8163">
        <v>0.196745</v>
      </c>
      <c r="P8163">
        <v>0.178345</v>
      </c>
      <c r="Q8163">
        <v>0.162076</v>
      </c>
      <c r="R8163">
        <v>0.14171900000000001</v>
      </c>
    </row>
    <row r="8164" spans="1:18" x14ac:dyDescent="0.35">
      <c r="A8164">
        <v>1</v>
      </c>
      <c r="B8164">
        <v>3</v>
      </c>
      <c r="C8164">
        <v>1</v>
      </c>
      <c r="D8164">
        <v>1</v>
      </c>
      <c r="E8164">
        <v>2007</v>
      </c>
      <c r="F8164">
        <v>1</v>
      </c>
      <c r="G8164" t="s">
        <v>1428</v>
      </c>
      <c r="H8164">
        <v>0</v>
      </c>
      <c r="I8164" s="22">
        <v>1.4761299999999999E-6</v>
      </c>
      <c r="J8164">
        <v>6.6674599999999996E-4</v>
      </c>
      <c r="K8164">
        <v>1.8229200000000001E-2</v>
      </c>
      <c r="L8164">
        <v>9.6742800000000004E-2</v>
      </c>
      <c r="M8164">
        <v>0.20063700000000001</v>
      </c>
      <c r="N8164">
        <v>0.24986</v>
      </c>
      <c r="O8164">
        <v>0.24470900000000001</v>
      </c>
      <c r="P8164">
        <v>0.22182399999999999</v>
      </c>
      <c r="Q8164">
        <v>0.20158899999999999</v>
      </c>
      <c r="R8164">
        <v>0.17626800000000001</v>
      </c>
    </row>
    <row r="8165" spans="1:18" x14ac:dyDescent="0.35">
      <c r="A8165">
        <v>1</v>
      </c>
      <c r="B8165">
        <v>3</v>
      </c>
      <c r="C8165">
        <v>1</v>
      </c>
      <c r="D8165">
        <v>1</v>
      </c>
      <c r="E8165">
        <v>2008</v>
      </c>
      <c r="F8165">
        <v>1</v>
      </c>
      <c r="G8165" t="s">
        <v>1428</v>
      </c>
      <c r="H8165">
        <v>0</v>
      </c>
      <c r="I8165" s="22">
        <v>1.58719E-6</v>
      </c>
      <c r="J8165">
        <v>7.1691099999999998E-4</v>
      </c>
      <c r="K8165">
        <v>1.9600800000000002E-2</v>
      </c>
      <c r="L8165">
        <v>0.104022</v>
      </c>
      <c r="M8165">
        <v>0.21573300000000001</v>
      </c>
      <c r="N8165">
        <v>0.26866000000000001</v>
      </c>
      <c r="O8165">
        <v>0.26312099999999999</v>
      </c>
      <c r="P8165">
        <v>0.238513</v>
      </c>
      <c r="Q8165">
        <v>0.216756</v>
      </c>
      <c r="R8165">
        <v>0.18953100000000001</v>
      </c>
    </row>
    <row r="8166" spans="1:18" x14ac:dyDescent="0.35">
      <c r="A8166">
        <v>1</v>
      </c>
      <c r="B8166">
        <v>3</v>
      </c>
      <c r="C8166">
        <v>1</v>
      </c>
      <c r="D8166">
        <v>1</v>
      </c>
      <c r="E8166">
        <v>2009</v>
      </c>
      <c r="F8166">
        <v>1</v>
      </c>
      <c r="G8166" t="s">
        <v>1428</v>
      </c>
      <c r="H8166">
        <v>0</v>
      </c>
      <c r="I8166" s="22">
        <v>1.2046000000000001E-6</v>
      </c>
      <c r="J8166">
        <v>5.4410000000000005E-4</v>
      </c>
      <c r="K8166">
        <v>1.4876E-2</v>
      </c>
      <c r="L8166">
        <v>7.8947299999999998E-2</v>
      </c>
      <c r="M8166">
        <v>0.16373099999999999</v>
      </c>
      <c r="N8166">
        <v>0.203899</v>
      </c>
      <c r="O8166">
        <v>0.19969600000000001</v>
      </c>
      <c r="P8166">
        <v>0.18101999999999999</v>
      </c>
      <c r="Q8166">
        <v>0.16450699999999999</v>
      </c>
      <c r="R8166">
        <v>0.143844</v>
      </c>
    </row>
    <row r="8167" spans="1:18" x14ac:dyDescent="0.35">
      <c r="A8167">
        <v>1</v>
      </c>
      <c r="B8167">
        <v>3</v>
      </c>
      <c r="C8167">
        <v>1</v>
      </c>
      <c r="D8167">
        <v>1</v>
      </c>
      <c r="E8167">
        <v>2010</v>
      </c>
      <c r="F8167">
        <v>1</v>
      </c>
      <c r="G8167" t="s">
        <v>1428</v>
      </c>
      <c r="H8167">
        <v>0</v>
      </c>
      <c r="I8167" s="22">
        <v>1.46531E-6</v>
      </c>
      <c r="J8167">
        <v>6.6185799999999998E-4</v>
      </c>
      <c r="K8167">
        <v>1.80956E-2</v>
      </c>
      <c r="L8167">
        <v>9.6033499999999994E-2</v>
      </c>
      <c r="M8167">
        <v>0.19916600000000001</v>
      </c>
      <c r="N8167">
        <v>0.248029</v>
      </c>
      <c r="O8167">
        <v>0.24291499999999999</v>
      </c>
      <c r="P8167">
        <v>0.220197</v>
      </c>
      <c r="Q8167">
        <v>0.20011100000000001</v>
      </c>
      <c r="R8167">
        <v>0.17497599999999999</v>
      </c>
    </row>
    <row r="8168" spans="1:18" x14ac:dyDescent="0.35">
      <c r="A8168">
        <v>1</v>
      </c>
      <c r="B8168">
        <v>3</v>
      </c>
      <c r="C8168">
        <v>1</v>
      </c>
      <c r="D8168">
        <v>1</v>
      </c>
      <c r="E8168">
        <v>2011</v>
      </c>
      <c r="F8168">
        <v>1</v>
      </c>
      <c r="G8168" t="s">
        <v>1428</v>
      </c>
      <c r="H8168">
        <v>0</v>
      </c>
      <c r="I8168" s="22">
        <v>1.6864000000000001E-6</v>
      </c>
      <c r="J8168">
        <v>7.6172000000000002E-4</v>
      </c>
      <c r="K8168">
        <v>2.0825799999999998E-2</v>
      </c>
      <c r="L8168">
        <v>0.110523</v>
      </c>
      <c r="M8168">
        <v>0.229217</v>
      </c>
      <c r="N8168">
        <v>0.28545199999999998</v>
      </c>
      <c r="O8168">
        <v>0.27956700000000001</v>
      </c>
      <c r="P8168">
        <v>0.25342100000000001</v>
      </c>
      <c r="Q8168">
        <v>0.23030400000000001</v>
      </c>
      <c r="R8168">
        <v>0.201377</v>
      </c>
    </row>
    <row r="8169" spans="1:18" x14ac:dyDescent="0.35">
      <c r="A8169">
        <v>1</v>
      </c>
      <c r="B8169">
        <v>3</v>
      </c>
      <c r="C8169">
        <v>1</v>
      </c>
      <c r="D8169">
        <v>1</v>
      </c>
      <c r="E8169">
        <v>2012</v>
      </c>
      <c r="F8169">
        <v>1</v>
      </c>
      <c r="G8169" t="s">
        <v>1428</v>
      </c>
      <c r="H8169">
        <v>0</v>
      </c>
      <c r="I8169" s="22">
        <v>1.2482500000000001E-6</v>
      </c>
      <c r="J8169">
        <v>5.6381599999999997E-4</v>
      </c>
      <c r="K8169">
        <v>1.5415E-2</v>
      </c>
      <c r="L8169">
        <v>8.1808000000000006E-2</v>
      </c>
      <c r="M8169">
        <v>0.16966300000000001</v>
      </c>
      <c r="N8169">
        <v>0.211288</v>
      </c>
      <c r="O8169">
        <v>0.206932</v>
      </c>
      <c r="P8169">
        <v>0.187579</v>
      </c>
      <c r="Q8169">
        <v>0.17046800000000001</v>
      </c>
      <c r="R8169">
        <v>0.149057</v>
      </c>
    </row>
    <row r="8170" spans="1:18" x14ac:dyDescent="0.35">
      <c r="A8170">
        <v>1</v>
      </c>
      <c r="B8170">
        <v>3</v>
      </c>
      <c r="C8170">
        <v>1</v>
      </c>
      <c r="D8170">
        <v>1</v>
      </c>
      <c r="E8170">
        <v>2013</v>
      </c>
      <c r="F8170">
        <v>1</v>
      </c>
      <c r="G8170" t="s">
        <v>1428</v>
      </c>
      <c r="H8170">
        <v>0</v>
      </c>
      <c r="I8170" s="22">
        <v>9.8390900000000005E-7</v>
      </c>
      <c r="J8170">
        <v>4.4441700000000001E-4</v>
      </c>
      <c r="K8170">
        <v>1.2150599999999999E-2</v>
      </c>
      <c r="L8170">
        <v>6.4483600000000002E-2</v>
      </c>
      <c r="M8170">
        <v>0.13373399999999999</v>
      </c>
      <c r="N8170">
        <v>0.166544</v>
      </c>
      <c r="O8170">
        <v>0.16311</v>
      </c>
      <c r="P8170">
        <v>0.14785599999999999</v>
      </c>
      <c r="Q8170">
        <v>0.13436799999999999</v>
      </c>
      <c r="R8170">
        <v>0.117491</v>
      </c>
    </row>
    <row r="8171" spans="1:18" x14ac:dyDescent="0.35">
      <c r="A8171">
        <v>1</v>
      </c>
      <c r="B8171">
        <v>3</v>
      </c>
      <c r="C8171">
        <v>1</v>
      </c>
      <c r="D8171">
        <v>1</v>
      </c>
      <c r="E8171">
        <v>2014</v>
      </c>
      <c r="F8171">
        <v>1</v>
      </c>
      <c r="G8171" t="s">
        <v>1428</v>
      </c>
      <c r="H8171">
        <v>0</v>
      </c>
      <c r="I8171" s="22">
        <v>1.4341299999999999E-6</v>
      </c>
      <c r="J8171">
        <v>6.4777499999999996E-4</v>
      </c>
      <c r="K8171">
        <v>1.7710500000000001E-2</v>
      </c>
      <c r="L8171">
        <v>9.3990299999999999E-2</v>
      </c>
      <c r="M8171">
        <v>0.19492899999999999</v>
      </c>
      <c r="N8171">
        <v>0.24275099999999999</v>
      </c>
      <c r="O8171">
        <v>0.23774700000000001</v>
      </c>
      <c r="P8171">
        <v>0.21551200000000001</v>
      </c>
      <c r="Q8171">
        <v>0.195853</v>
      </c>
      <c r="R8171">
        <v>0.17125299999999999</v>
      </c>
    </row>
    <row r="8172" spans="1:18" x14ac:dyDescent="0.35">
      <c r="A8172">
        <v>1</v>
      </c>
      <c r="B8172">
        <v>3</v>
      </c>
      <c r="C8172">
        <v>1</v>
      </c>
      <c r="D8172">
        <v>1</v>
      </c>
      <c r="E8172">
        <v>2015</v>
      </c>
      <c r="F8172">
        <v>1</v>
      </c>
      <c r="G8172" t="s">
        <v>1428</v>
      </c>
      <c r="H8172">
        <v>0</v>
      </c>
      <c r="I8172" s="22">
        <v>2.1560799999999999E-6</v>
      </c>
      <c r="J8172">
        <v>9.7387000000000005E-4</v>
      </c>
      <c r="K8172">
        <v>2.6626199999999999E-2</v>
      </c>
      <c r="L8172">
        <v>0.14130599999999999</v>
      </c>
      <c r="M8172">
        <v>0.29305700000000001</v>
      </c>
      <c r="N8172">
        <v>0.364954</v>
      </c>
      <c r="O8172">
        <v>0.35743000000000003</v>
      </c>
      <c r="P8172">
        <v>0.32400299999999999</v>
      </c>
      <c r="Q8172">
        <v>0.29444700000000001</v>
      </c>
      <c r="R8172">
        <v>0.257463</v>
      </c>
    </row>
    <row r="8173" spans="1:18" x14ac:dyDescent="0.35">
      <c r="A8173">
        <v>1</v>
      </c>
      <c r="B8173">
        <v>3</v>
      </c>
      <c r="C8173">
        <v>1</v>
      </c>
      <c r="D8173">
        <v>1</v>
      </c>
      <c r="E8173">
        <v>2016</v>
      </c>
      <c r="F8173">
        <v>1</v>
      </c>
      <c r="G8173" t="s">
        <v>1428</v>
      </c>
      <c r="H8173">
        <v>0</v>
      </c>
      <c r="I8173" s="22">
        <v>2.4511000000000001E-6</v>
      </c>
      <c r="J8173">
        <v>1.10713E-3</v>
      </c>
      <c r="K8173">
        <v>3.0269500000000001E-2</v>
      </c>
      <c r="L8173">
        <v>0.16064100000000001</v>
      </c>
      <c r="M8173">
        <v>0.33315699999999998</v>
      </c>
      <c r="N8173">
        <v>0.41489199999999998</v>
      </c>
      <c r="O8173">
        <v>0.40633799999999998</v>
      </c>
      <c r="P8173">
        <v>0.36833700000000003</v>
      </c>
      <c r="Q8173">
        <v>0.33473700000000001</v>
      </c>
      <c r="R8173">
        <v>0.29269299999999998</v>
      </c>
    </row>
    <row r="8174" spans="1:18" x14ac:dyDescent="0.35">
      <c r="A8174">
        <v>1</v>
      </c>
      <c r="B8174">
        <v>3</v>
      </c>
      <c r="C8174">
        <v>1</v>
      </c>
      <c r="D8174">
        <v>1</v>
      </c>
      <c r="E8174">
        <v>2017</v>
      </c>
      <c r="F8174">
        <v>1</v>
      </c>
      <c r="G8174" t="s">
        <v>1428</v>
      </c>
      <c r="H8174">
        <v>0</v>
      </c>
      <c r="I8174" s="22">
        <v>6.6375800000000002E-5</v>
      </c>
      <c r="J8174">
        <v>2.6855799999999999E-3</v>
      </c>
      <c r="K8174">
        <v>2.6346600000000001E-2</v>
      </c>
      <c r="L8174">
        <v>0.105099</v>
      </c>
      <c r="M8174">
        <v>0.23763100000000001</v>
      </c>
      <c r="N8174">
        <v>0.37683800000000001</v>
      </c>
      <c r="O8174">
        <v>0.48178300000000002</v>
      </c>
      <c r="P8174">
        <v>0.544964</v>
      </c>
      <c r="Q8174">
        <v>0.57830300000000001</v>
      </c>
      <c r="R8174">
        <v>0.60589999999999999</v>
      </c>
    </row>
    <row r="8175" spans="1:18" x14ac:dyDescent="0.35">
      <c r="A8175">
        <v>1</v>
      </c>
      <c r="B8175">
        <v>3</v>
      </c>
      <c r="C8175">
        <v>1</v>
      </c>
      <c r="D8175">
        <v>1</v>
      </c>
      <c r="E8175">
        <v>2018</v>
      </c>
      <c r="F8175">
        <v>1</v>
      </c>
      <c r="G8175" t="s">
        <v>1428</v>
      </c>
      <c r="H8175">
        <v>0</v>
      </c>
      <c r="I8175" s="22">
        <v>1.8424199999999999E-5</v>
      </c>
      <c r="J8175">
        <v>7.4544900000000002E-4</v>
      </c>
      <c r="K8175">
        <v>7.3131400000000001E-3</v>
      </c>
      <c r="L8175">
        <v>2.9172799999999999E-2</v>
      </c>
      <c r="M8175">
        <v>6.5960199999999997E-2</v>
      </c>
      <c r="N8175">
        <v>0.1046</v>
      </c>
      <c r="O8175">
        <v>0.13373099999999999</v>
      </c>
      <c r="P8175">
        <v>0.15126800000000001</v>
      </c>
      <c r="Q8175">
        <v>0.160522</v>
      </c>
      <c r="R8175">
        <v>0.168182</v>
      </c>
    </row>
    <row r="8176" spans="1:18" x14ac:dyDescent="0.35">
      <c r="A8176">
        <v>1</v>
      </c>
      <c r="B8176">
        <v>3</v>
      </c>
      <c r="C8176">
        <v>1</v>
      </c>
      <c r="D8176">
        <v>1</v>
      </c>
      <c r="E8176">
        <v>2019</v>
      </c>
      <c r="F8176">
        <v>1</v>
      </c>
      <c r="G8176" t="s">
        <v>1428</v>
      </c>
      <c r="H8176">
        <v>0</v>
      </c>
      <c r="I8176" s="22">
        <v>1.7076799999999999E-5</v>
      </c>
      <c r="J8176">
        <v>6.9093300000000002E-4</v>
      </c>
      <c r="K8176">
        <v>6.7783299999999999E-3</v>
      </c>
      <c r="L8176">
        <v>2.7039400000000002E-2</v>
      </c>
      <c r="M8176">
        <v>6.11364E-2</v>
      </c>
      <c r="N8176">
        <v>9.6950900000000007E-2</v>
      </c>
      <c r="O8176">
        <v>0.12395100000000001</v>
      </c>
      <c r="P8176">
        <v>0.140206</v>
      </c>
      <c r="Q8176">
        <v>0.148783</v>
      </c>
      <c r="R8176">
        <v>0.15588299999999999</v>
      </c>
    </row>
    <row r="8177" spans="1:18" x14ac:dyDescent="0.35">
      <c r="A8177">
        <v>1</v>
      </c>
      <c r="B8177">
        <v>3</v>
      </c>
      <c r="C8177">
        <v>1</v>
      </c>
      <c r="D8177">
        <v>1</v>
      </c>
      <c r="E8177">
        <v>2020</v>
      </c>
      <c r="F8177">
        <v>1</v>
      </c>
      <c r="G8177" t="s">
        <v>1428</v>
      </c>
      <c r="H8177">
        <v>0</v>
      </c>
      <c r="I8177" s="22">
        <v>3.78303E-6</v>
      </c>
      <c r="J8177">
        <v>1.5306299999999999E-4</v>
      </c>
      <c r="K8177">
        <v>1.5016000000000001E-3</v>
      </c>
      <c r="L8177">
        <v>5.9900400000000003E-3</v>
      </c>
      <c r="M8177">
        <v>1.3543599999999999E-2</v>
      </c>
      <c r="N8177">
        <v>2.14775E-2</v>
      </c>
      <c r="O8177">
        <v>2.7458799999999998E-2</v>
      </c>
      <c r="P8177">
        <v>3.1059799999999999E-2</v>
      </c>
      <c r="Q8177">
        <v>3.29599E-2</v>
      </c>
      <c r="R8177">
        <v>3.45327E-2</v>
      </c>
    </row>
    <row r="8178" spans="1:18" x14ac:dyDescent="0.35">
      <c r="A8178">
        <v>1</v>
      </c>
      <c r="B8178">
        <v>3</v>
      </c>
      <c r="C8178">
        <v>1</v>
      </c>
      <c r="D8178">
        <v>1</v>
      </c>
      <c r="E8178">
        <v>2021</v>
      </c>
      <c r="F8178">
        <v>1</v>
      </c>
      <c r="G8178" t="s">
        <v>1428</v>
      </c>
      <c r="H8178">
        <v>0</v>
      </c>
      <c r="I8178" s="22">
        <v>1.46622E-5</v>
      </c>
      <c r="J8178">
        <v>5.9323600000000002E-4</v>
      </c>
      <c r="K8178">
        <v>5.8198800000000004E-3</v>
      </c>
      <c r="L8178">
        <v>2.3216000000000001E-2</v>
      </c>
      <c r="M8178">
        <v>5.2491799999999998E-2</v>
      </c>
      <c r="N8178">
        <v>8.3242099999999999E-2</v>
      </c>
      <c r="O8178">
        <v>0.106424</v>
      </c>
      <c r="P8178">
        <v>0.120381</v>
      </c>
      <c r="Q8178">
        <v>0.127745</v>
      </c>
      <c r="R8178">
        <v>0.13384099999999999</v>
      </c>
    </row>
    <row r="8179" spans="1:18" x14ac:dyDescent="0.35">
      <c r="A8179">
        <v>1</v>
      </c>
      <c r="B8179">
        <v>3</v>
      </c>
      <c r="C8179">
        <v>1</v>
      </c>
      <c r="D8179">
        <v>1</v>
      </c>
      <c r="E8179">
        <v>2022</v>
      </c>
      <c r="F8179">
        <v>1</v>
      </c>
      <c r="G8179" t="s">
        <v>1428</v>
      </c>
      <c r="H8179">
        <v>0</v>
      </c>
      <c r="I8179" s="22">
        <v>1.9990600000000001E-5</v>
      </c>
      <c r="J8179">
        <v>8.0882600000000001E-4</v>
      </c>
      <c r="K8179">
        <v>7.9348999999999999E-3</v>
      </c>
      <c r="L8179">
        <v>3.1653100000000003E-2</v>
      </c>
      <c r="M8179">
        <v>7.1568099999999996E-2</v>
      </c>
      <c r="N8179">
        <v>0.113493</v>
      </c>
      <c r="O8179">
        <v>0.14510000000000001</v>
      </c>
      <c r="P8179">
        <v>0.164129</v>
      </c>
      <c r="Q8179">
        <v>0.17416999999999999</v>
      </c>
      <c r="R8179">
        <v>0.182481</v>
      </c>
    </row>
    <row r="8180" spans="1:18" x14ac:dyDescent="0.35">
      <c r="A8180">
        <v>1</v>
      </c>
      <c r="B8180">
        <v>3</v>
      </c>
      <c r="C8180">
        <v>1</v>
      </c>
      <c r="D8180">
        <v>1</v>
      </c>
      <c r="E8180">
        <v>2023</v>
      </c>
      <c r="F8180">
        <v>1</v>
      </c>
      <c r="G8180" t="s">
        <v>1429</v>
      </c>
      <c r="H8180">
        <v>0</v>
      </c>
      <c r="I8180" s="22">
        <v>5.68694E-6</v>
      </c>
      <c r="J8180">
        <v>7.10481E-4</v>
      </c>
      <c r="K8180">
        <v>1.6219899999999999E-2</v>
      </c>
      <c r="L8180">
        <v>8.3715499999999998E-2</v>
      </c>
      <c r="M8180">
        <v>0.174958</v>
      </c>
      <c r="N8180">
        <v>0.22339000000000001</v>
      </c>
      <c r="O8180">
        <v>0.22645799999999999</v>
      </c>
      <c r="P8180">
        <v>0.212647</v>
      </c>
      <c r="Q8180">
        <v>0.198904</v>
      </c>
      <c r="R8180">
        <v>0.18074399999999999</v>
      </c>
    </row>
    <row r="8181" spans="1:18" x14ac:dyDescent="0.35">
      <c r="A8181">
        <v>1</v>
      </c>
      <c r="B8181">
        <v>3</v>
      </c>
      <c r="C8181">
        <v>1</v>
      </c>
      <c r="D8181">
        <v>1</v>
      </c>
      <c r="E8181">
        <v>2024</v>
      </c>
      <c r="F8181">
        <v>1</v>
      </c>
      <c r="G8181" t="s">
        <v>1429</v>
      </c>
      <c r="H8181">
        <v>0</v>
      </c>
      <c r="I8181" s="22">
        <v>5.1469200000000004E-6</v>
      </c>
      <c r="J8181">
        <v>6.4301600000000005E-4</v>
      </c>
      <c r="K8181">
        <v>1.46797E-2</v>
      </c>
      <c r="L8181">
        <v>7.5766100000000003E-2</v>
      </c>
      <c r="M8181">
        <v>0.15834500000000001</v>
      </c>
      <c r="N8181">
        <v>0.202177</v>
      </c>
      <c r="O8181">
        <v>0.204954</v>
      </c>
      <c r="P8181">
        <v>0.19245499999999999</v>
      </c>
      <c r="Q8181">
        <v>0.18001600000000001</v>
      </c>
      <c r="R8181">
        <v>0.163581</v>
      </c>
    </row>
    <row r="8182" spans="1:18" x14ac:dyDescent="0.35">
      <c r="A8182">
        <v>1</v>
      </c>
      <c r="B8182">
        <v>3</v>
      </c>
      <c r="C8182">
        <v>1</v>
      </c>
      <c r="D8182">
        <v>1</v>
      </c>
      <c r="E8182">
        <v>2025</v>
      </c>
      <c r="F8182">
        <v>1</v>
      </c>
      <c r="G8182" t="s">
        <v>1429</v>
      </c>
      <c r="H8182">
        <v>0</v>
      </c>
      <c r="I8182" s="22">
        <v>5.9904500000000004E-6</v>
      </c>
      <c r="J8182">
        <v>7.4839899999999996E-4</v>
      </c>
      <c r="K8182">
        <v>1.7085599999999999E-2</v>
      </c>
      <c r="L8182">
        <v>8.8183399999999995E-2</v>
      </c>
      <c r="M8182">
        <v>0.18429599999999999</v>
      </c>
      <c r="N8182">
        <v>0.23531199999999999</v>
      </c>
      <c r="O8182">
        <v>0.23854400000000001</v>
      </c>
      <c r="P8182">
        <v>0.223997</v>
      </c>
      <c r="Q8182">
        <v>0.20951900000000001</v>
      </c>
      <c r="R8182">
        <v>0.190391</v>
      </c>
    </row>
    <row r="8183" spans="1:18" x14ac:dyDescent="0.35">
      <c r="A8183">
        <v>1</v>
      </c>
      <c r="B8183">
        <v>3</v>
      </c>
      <c r="C8183">
        <v>1</v>
      </c>
      <c r="D8183">
        <v>1</v>
      </c>
      <c r="E8183">
        <v>2026</v>
      </c>
      <c r="F8183">
        <v>1</v>
      </c>
      <c r="G8183" t="s">
        <v>1429</v>
      </c>
      <c r="H8183">
        <v>0</v>
      </c>
      <c r="I8183" s="22">
        <v>7.8375000000000008E-6</v>
      </c>
      <c r="J8183">
        <v>9.7915599999999991E-4</v>
      </c>
      <c r="K8183">
        <v>2.2353600000000001E-2</v>
      </c>
      <c r="L8183">
        <v>0.115373</v>
      </c>
      <c r="M8183">
        <v>0.24112</v>
      </c>
      <c r="N8183">
        <v>0.30786599999999997</v>
      </c>
      <c r="O8183">
        <v>0.31209500000000001</v>
      </c>
      <c r="P8183">
        <v>0.29306199999999999</v>
      </c>
      <c r="Q8183">
        <v>0.274121</v>
      </c>
      <c r="R8183">
        <v>0.24909400000000001</v>
      </c>
    </row>
    <row r="8184" spans="1:18" x14ac:dyDescent="0.35">
      <c r="A8184">
        <v>1</v>
      </c>
      <c r="B8184">
        <v>3</v>
      </c>
      <c r="C8184">
        <v>1</v>
      </c>
      <c r="D8184">
        <v>1</v>
      </c>
      <c r="E8184">
        <v>2027</v>
      </c>
      <c r="F8184">
        <v>1</v>
      </c>
      <c r="G8184" t="s">
        <v>1429</v>
      </c>
      <c r="H8184">
        <v>0</v>
      </c>
      <c r="I8184" s="22">
        <v>8.5022800000000002E-6</v>
      </c>
      <c r="J8184">
        <v>1.0622100000000001E-3</v>
      </c>
      <c r="K8184">
        <v>2.42496E-2</v>
      </c>
      <c r="L8184">
        <v>0.12515899999999999</v>
      </c>
      <c r="M8184">
        <v>0.26157200000000003</v>
      </c>
      <c r="N8184">
        <v>0.33397900000000003</v>
      </c>
      <c r="O8184">
        <v>0.33856599999999998</v>
      </c>
      <c r="P8184">
        <v>0.31791900000000001</v>
      </c>
      <c r="Q8184">
        <v>0.29737200000000003</v>
      </c>
      <c r="R8184">
        <v>0.27022200000000002</v>
      </c>
    </row>
    <row r="8185" spans="1:18" x14ac:dyDescent="0.35">
      <c r="A8185">
        <v>1</v>
      </c>
      <c r="B8185">
        <v>3</v>
      </c>
      <c r="C8185">
        <v>1</v>
      </c>
      <c r="D8185">
        <v>1</v>
      </c>
      <c r="E8185">
        <v>2028</v>
      </c>
      <c r="F8185">
        <v>1</v>
      </c>
      <c r="G8185" t="s">
        <v>1429</v>
      </c>
      <c r="H8185">
        <v>0</v>
      </c>
      <c r="I8185" s="22">
        <v>8.5022800000000002E-6</v>
      </c>
      <c r="J8185">
        <v>1.0622100000000001E-3</v>
      </c>
      <c r="K8185">
        <v>2.42496E-2</v>
      </c>
      <c r="L8185">
        <v>0.12515899999999999</v>
      </c>
      <c r="M8185">
        <v>0.26157200000000003</v>
      </c>
      <c r="N8185">
        <v>0.33397900000000003</v>
      </c>
      <c r="O8185">
        <v>0.33856599999999998</v>
      </c>
      <c r="P8185">
        <v>0.31791900000000001</v>
      </c>
      <c r="Q8185">
        <v>0.29737200000000003</v>
      </c>
      <c r="R8185">
        <v>0.27022200000000002</v>
      </c>
    </row>
    <row r="8186" spans="1:18" x14ac:dyDescent="0.35">
      <c r="A8186">
        <v>1</v>
      </c>
      <c r="B8186">
        <v>3</v>
      </c>
      <c r="C8186">
        <v>1</v>
      </c>
      <c r="D8186">
        <v>1</v>
      </c>
      <c r="E8186">
        <v>2029</v>
      </c>
      <c r="F8186">
        <v>1</v>
      </c>
      <c r="G8186" t="s">
        <v>1429</v>
      </c>
      <c r="H8186">
        <v>0</v>
      </c>
      <c r="I8186" s="22">
        <v>8.5022800000000002E-6</v>
      </c>
      <c r="J8186">
        <v>1.0622100000000001E-3</v>
      </c>
      <c r="K8186">
        <v>2.42496E-2</v>
      </c>
      <c r="L8186">
        <v>0.12515899999999999</v>
      </c>
      <c r="M8186">
        <v>0.26157200000000003</v>
      </c>
      <c r="N8186">
        <v>0.33397900000000003</v>
      </c>
      <c r="O8186">
        <v>0.33856599999999998</v>
      </c>
      <c r="P8186">
        <v>0.31791900000000001</v>
      </c>
      <c r="Q8186">
        <v>0.29737200000000003</v>
      </c>
      <c r="R8186">
        <v>0.27022200000000002</v>
      </c>
    </row>
    <row r="8187" spans="1:18" x14ac:dyDescent="0.35">
      <c r="A8187">
        <v>1</v>
      </c>
      <c r="B8187">
        <v>3</v>
      </c>
      <c r="C8187">
        <v>1</v>
      </c>
      <c r="D8187">
        <v>1</v>
      </c>
      <c r="E8187">
        <v>2030</v>
      </c>
      <c r="F8187">
        <v>1</v>
      </c>
      <c r="G8187" t="s">
        <v>1429</v>
      </c>
      <c r="H8187">
        <v>0</v>
      </c>
      <c r="I8187" s="22">
        <v>8.5022800000000002E-6</v>
      </c>
      <c r="J8187">
        <v>1.0622100000000001E-3</v>
      </c>
      <c r="K8187">
        <v>2.42496E-2</v>
      </c>
      <c r="L8187">
        <v>0.12515899999999999</v>
      </c>
      <c r="M8187">
        <v>0.26157200000000003</v>
      </c>
      <c r="N8187">
        <v>0.33397900000000003</v>
      </c>
      <c r="O8187">
        <v>0.33856599999999998</v>
      </c>
      <c r="P8187">
        <v>0.31791900000000001</v>
      </c>
      <c r="Q8187">
        <v>0.29737200000000003</v>
      </c>
      <c r="R8187">
        <v>0.27022200000000002</v>
      </c>
    </row>
    <row r="8188" spans="1:18" x14ac:dyDescent="0.35">
      <c r="A8188">
        <v>1</v>
      </c>
      <c r="B8188">
        <v>3</v>
      </c>
      <c r="C8188">
        <v>1</v>
      </c>
      <c r="D8188">
        <v>1</v>
      </c>
      <c r="E8188">
        <v>2031</v>
      </c>
      <c r="F8188">
        <v>1</v>
      </c>
      <c r="G8188" t="s">
        <v>1429</v>
      </c>
      <c r="H8188">
        <v>0</v>
      </c>
      <c r="I8188" s="22">
        <v>8.5022800000000002E-6</v>
      </c>
      <c r="J8188">
        <v>1.0622100000000001E-3</v>
      </c>
      <c r="K8188">
        <v>2.42496E-2</v>
      </c>
      <c r="L8188">
        <v>0.12515899999999999</v>
      </c>
      <c r="M8188">
        <v>0.26157200000000003</v>
      </c>
      <c r="N8188">
        <v>0.33397900000000003</v>
      </c>
      <c r="O8188">
        <v>0.33856599999999998</v>
      </c>
      <c r="P8188">
        <v>0.31791900000000001</v>
      </c>
      <c r="Q8188">
        <v>0.29737200000000003</v>
      </c>
      <c r="R8188">
        <v>0.27022200000000002</v>
      </c>
    </row>
    <row r="8189" spans="1:18" x14ac:dyDescent="0.35">
      <c r="A8189">
        <v>1</v>
      </c>
      <c r="B8189">
        <v>3</v>
      </c>
      <c r="C8189">
        <v>1</v>
      </c>
      <c r="D8189">
        <v>1</v>
      </c>
      <c r="E8189">
        <v>2032</v>
      </c>
      <c r="F8189">
        <v>1</v>
      </c>
      <c r="G8189" t="s">
        <v>1429</v>
      </c>
      <c r="H8189">
        <v>0</v>
      </c>
      <c r="I8189" s="22">
        <v>8.5022800000000002E-6</v>
      </c>
      <c r="J8189">
        <v>1.0622100000000001E-3</v>
      </c>
      <c r="K8189">
        <v>2.42496E-2</v>
      </c>
      <c r="L8189">
        <v>0.12515899999999999</v>
      </c>
      <c r="M8189">
        <v>0.26157200000000003</v>
      </c>
      <c r="N8189">
        <v>0.33397900000000003</v>
      </c>
      <c r="O8189">
        <v>0.33856599999999998</v>
      </c>
      <c r="P8189">
        <v>0.31791900000000001</v>
      </c>
      <c r="Q8189">
        <v>0.29737200000000003</v>
      </c>
      <c r="R8189">
        <v>0.27022200000000002</v>
      </c>
    </row>
    <row r="8190" spans="1:18" x14ac:dyDescent="0.35">
      <c r="A8190">
        <v>1</v>
      </c>
      <c r="B8190">
        <v>3</v>
      </c>
      <c r="C8190">
        <v>1</v>
      </c>
      <c r="D8190">
        <v>1</v>
      </c>
      <c r="E8190">
        <v>2033</v>
      </c>
      <c r="F8190">
        <v>1</v>
      </c>
      <c r="G8190" t="s">
        <v>1429</v>
      </c>
      <c r="H8190">
        <v>0</v>
      </c>
      <c r="I8190" s="22">
        <v>8.5022800000000002E-6</v>
      </c>
      <c r="J8190">
        <v>1.0622100000000001E-3</v>
      </c>
      <c r="K8190">
        <v>2.42496E-2</v>
      </c>
      <c r="L8190">
        <v>0.12515899999999999</v>
      </c>
      <c r="M8190">
        <v>0.26157200000000003</v>
      </c>
      <c r="N8190">
        <v>0.33397900000000003</v>
      </c>
      <c r="O8190">
        <v>0.33856599999999998</v>
      </c>
      <c r="P8190">
        <v>0.31791900000000001</v>
      </c>
      <c r="Q8190">
        <v>0.29737200000000003</v>
      </c>
      <c r="R8190">
        <v>0.27022200000000002</v>
      </c>
    </row>
    <row r="8191" spans="1:18" x14ac:dyDescent="0.35">
      <c r="A8191">
        <v>1</v>
      </c>
      <c r="B8191">
        <v>3</v>
      </c>
      <c r="C8191">
        <v>1</v>
      </c>
      <c r="D8191">
        <v>1</v>
      </c>
      <c r="E8191">
        <v>2034</v>
      </c>
      <c r="F8191">
        <v>1</v>
      </c>
      <c r="G8191" t="s">
        <v>1429</v>
      </c>
      <c r="H8191">
        <v>0</v>
      </c>
      <c r="I8191" s="22">
        <v>8.5022800000000002E-6</v>
      </c>
      <c r="J8191">
        <v>1.0622100000000001E-3</v>
      </c>
      <c r="K8191">
        <v>2.42496E-2</v>
      </c>
      <c r="L8191">
        <v>0.12515899999999999</v>
      </c>
      <c r="M8191">
        <v>0.26157200000000003</v>
      </c>
      <c r="N8191">
        <v>0.33397900000000003</v>
      </c>
      <c r="O8191">
        <v>0.33856599999999998</v>
      </c>
      <c r="P8191">
        <v>0.31791900000000001</v>
      </c>
      <c r="Q8191">
        <v>0.29737200000000003</v>
      </c>
      <c r="R8191">
        <v>0.27022200000000002</v>
      </c>
    </row>
    <row r="8192" spans="1:18" x14ac:dyDescent="0.35">
      <c r="A8192">
        <v>1</v>
      </c>
      <c r="B8192">
        <v>3</v>
      </c>
      <c r="C8192">
        <v>1</v>
      </c>
      <c r="D8192">
        <v>1</v>
      </c>
      <c r="E8192">
        <v>2035</v>
      </c>
      <c r="F8192">
        <v>1</v>
      </c>
      <c r="G8192" t="s">
        <v>1429</v>
      </c>
      <c r="H8192">
        <v>0</v>
      </c>
      <c r="I8192" s="22">
        <v>8.5022800000000002E-6</v>
      </c>
      <c r="J8192">
        <v>1.0622100000000001E-3</v>
      </c>
      <c r="K8192">
        <v>2.42496E-2</v>
      </c>
      <c r="L8192">
        <v>0.12515899999999999</v>
      </c>
      <c r="M8192">
        <v>0.26157200000000003</v>
      </c>
      <c r="N8192">
        <v>0.33397900000000003</v>
      </c>
      <c r="O8192">
        <v>0.33856599999999998</v>
      </c>
      <c r="P8192">
        <v>0.31791900000000001</v>
      </c>
      <c r="Q8192">
        <v>0.29737200000000003</v>
      </c>
      <c r="R8192">
        <v>0.27022200000000002</v>
      </c>
    </row>
    <row r="8193" spans="1:22" x14ac:dyDescent="0.35">
      <c r="A8193">
        <v>1</v>
      </c>
      <c r="B8193">
        <v>3</v>
      </c>
      <c r="C8193">
        <v>1</v>
      </c>
      <c r="D8193">
        <v>1</v>
      </c>
      <c r="E8193">
        <v>2036</v>
      </c>
      <c r="F8193">
        <v>1</v>
      </c>
      <c r="G8193" t="s">
        <v>1429</v>
      </c>
      <c r="H8193">
        <v>0</v>
      </c>
      <c r="I8193" s="22">
        <v>8.5022800000000002E-6</v>
      </c>
      <c r="J8193">
        <v>1.0622100000000001E-3</v>
      </c>
      <c r="K8193">
        <v>2.42496E-2</v>
      </c>
      <c r="L8193">
        <v>0.12515899999999999</v>
      </c>
      <c r="M8193">
        <v>0.26157200000000003</v>
      </c>
      <c r="N8193">
        <v>0.33397900000000003</v>
      </c>
      <c r="O8193">
        <v>0.33856599999999998</v>
      </c>
      <c r="P8193">
        <v>0.31791900000000001</v>
      </c>
      <c r="Q8193">
        <v>0.29737200000000003</v>
      </c>
      <c r="R8193">
        <v>0.27022200000000002</v>
      </c>
    </row>
    <row r="8194" spans="1:22" x14ac:dyDescent="0.35">
      <c r="A8194">
        <v>1</v>
      </c>
      <c r="B8194">
        <v>3</v>
      </c>
      <c r="C8194">
        <v>1</v>
      </c>
      <c r="D8194">
        <v>1</v>
      </c>
      <c r="E8194">
        <v>2037</v>
      </c>
      <c r="F8194">
        <v>1</v>
      </c>
      <c r="G8194" t="s">
        <v>1429</v>
      </c>
      <c r="H8194">
        <v>0</v>
      </c>
      <c r="I8194" s="22">
        <v>8.5022800000000002E-6</v>
      </c>
      <c r="J8194">
        <v>1.0622100000000001E-3</v>
      </c>
      <c r="K8194">
        <v>2.42496E-2</v>
      </c>
      <c r="L8194">
        <v>0.12515899999999999</v>
      </c>
      <c r="M8194">
        <v>0.26157200000000003</v>
      </c>
      <c r="N8194">
        <v>0.33397900000000003</v>
      </c>
      <c r="O8194">
        <v>0.33856599999999998</v>
      </c>
      <c r="P8194">
        <v>0.31791900000000001</v>
      </c>
      <c r="Q8194">
        <v>0.29737200000000003</v>
      </c>
      <c r="R8194">
        <v>0.27022200000000002</v>
      </c>
    </row>
    <row r="8196" spans="1:22" x14ac:dyDescent="0.35">
      <c r="A8196" t="s">
        <v>1071</v>
      </c>
      <c r="B8196" t="s">
        <v>1072</v>
      </c>
    </row>
    <row r="8197" spans="1:22" x14ac:dyDescent="0.35">
      <c r="A8197" t="s">
        <v>1339</v>
      </c>
      <c r="B8197" t="s">
        <v>1226</v>
      </c>
      <c r="C8197" t="s">
        <v>1351</v>
      </c>
      <c r="D8197" t="s">
        <v>3374</v>
      </c>
      <c r="E8197" t="s">
        <v>3374</v>
      </c>
      <c r="F8197" t="s">
        <v>3375</v>
      </c>
      <c r="G8197" t="s">
        <v>1913</v>
      </c>
      <c r="H8197" t="s">
        <v>913</v>
      </c>
      <c r="I8197" t="s">
        <v>1341</v>
      </c>
      <c r="J8197" t="s">
        <v>3374</v>
      </c>
      <c r="K8197" t="s">
        <v>1393</v>
      </c>
      <c r="L8197">
        <v>0</v>
      </c>
      <c r="M8197">
        <v>1</v>
      </c>
      <c r="N8197">
        <v>2</v>
      </c>
      <c r="O8197">
        <v>3</v>
      </c>
      <c r="P8197">
        <v>4</v>
      </c>
      <c r="Q8197">
        <v>5</v>
      </c>
      <c r="R8197">
        <v>6</v>
      </c>
      <c r="S8197">
        <v>7</v>
      </c>
      <c r="T8197">
        <v>8</v>
      </c>
      <c r="U8197">
        <v>9</v>
      </c>
      <c r="V8197">
        <v>10</v>
      </c>
    </row>
    <row r="8198" spans="1:22" x14ac:dyDescent="0.35">
      <c r="A8198">
        <v>1</v>
      </c>
      <c r="B8198">
        <v>1</v>
      </c>
      <c r="C8198">
        <v>1</v>
      </c>
      <c r="D8198" t="s">
        <v>3374</v>
      </c>
      <c r="E8198" t="s">
        <v>3374</v>
      </c>
      <c r="F8198" t="s">
        <v>3376</v>
      </c>
      <c r="G8198">
        <v>1</v>
      </c>
      <c r="H8198">
        <v>1976</v>
      </c>
      <c r="I8198">
        <v>1</v>
      </c>
      <c r="J8198" t="s">
        <v>3374</v>
      </c>
      <c r="K8198" t="s">
        <v>1390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</row>
    <row r="8199" spans="1:22" x14ac:dyDescent="0.35">
      <c r="A8199">
        <v>1</v>
      </c>
      <c r="B8199">
        <v>1</v>
      </c>
      <c r="C8199">
        <v>1</v>
      </c>
      <c r="D8199" t="s">
        <v>3374</v>
      </c>
      <c r="E8199" t="s">
        <v>3374</v>
      </c>
      <c r="F8199" t="s">
        <v>3376</v>
      </c>
      <c r="G8199">
        <v>1</v>
      </c>
      <c r="H8199">
        <v>1977</v>
      </c>
      <c r="I8199">
        <v>1</v>
      </c>
      <c r="J8199" t="s">
        <v>3374</v>
      </c>
      <c r="K8199" t="s">
        <v>1428</v>
      </c>
      <c r="L8199">
        <v>0</v>
      </c>
      <c r="M8199">
        <v>0.732186</v>
      </c>
      <c r="N8199">
        <v>22.352599999999999</v>
      </c>
      <c r="O8199">
        <v>98.091899999999995</v>
      </c>
      <c r="P8199">
        <v>110.443</v>
      </c>
      <c r="Q8199">
        <v>39.154400000000003</v>
      </c>
      <c r="R8199">
        <v>21.192599999999999</v>
      </c>
      <c r="S8199">
        <v>11.696400000000001</v>
      </c>
      <c r="T8199">
        <v>6.8511699999999998</v>
      </c>
      <c r="U8199">
        <v>4.3273000000000001</v>
      </c>
      <c r="V8199">
        <v>5.9179500000000003</v>
      </c>
    </row>
    <row r="8200" spans="1:22" x14ac:dyDescent="0.35">
      <c r="A8200">
        <v>1</v>
      </c>
      <c r="B8200">
        <v>1</v>
      </c>
      <c r="C8200">
        <v>1</v>
      </c>
      <c r="D8200" t="s">
        <v>3374</v>
      </c>
      <c r="E8200" t="s">
        <v>3374</v>
      </c>
      <c r="F8200" t="s">
        <v>3376</v>
      </c>
      <c r="G8200">
        <v>1</v>
      </c>
      <c r="H8200">
        <v>1978</v>
      </c>
      <c r="I8200">
        <v>1</v>
      </c>
      <c r="J8200" t="s">
        <v>3374</v>
      </c>
      <c r="K8200" t="s">
        <v>1428</v>
      </c>
      <c r="L8200">
        <v>0</v>
      </c>
      <c r="M8200">
        <v>33.489600000000003</v>
      </c>
      <c r="N8200">
        <v>113.03100000000001</v>
      </c>
      <c r="O8200">
        <v>267.25400000000002</v>
      </c>
      <c r="P8200">
        <v>402.38400000000001</v>
      </c>
      <c r="Q8200">
        <v>351.00799999999998</v>
      </c>
      <c r="R8200">
        <v>120.864</v>
      </c>
      <c r="S8200">
        <v>65.266300000000001</v>
      </c>
      <c r="T8200">
        <v>36.012999999999998</v>
      </c>
      <c r="U8200">
        <v>21.093900000000001</v>
      </c>
      <c r="V8200">
        <v>31.543700000000001</v>
      </c>
    </row>
    <row r="8201" spans="1:22" x14ac:dyDescent="0.35">
      <c r="A8201">
        <v>1</v>
      </c>
      <c r="B8201">
        <v>1</v>
      </c>
      <c r="C8201">
        <v>1</v>
      </c>
      <c r="D8201" t="s">
        <v>3374</v>
      </c>
      <c r="E8201" t="s">
        <v>3374</v>
      </c>
      <c r="F8201" t="s">
        <v>3376</v>
      </c>
      <c r="G8201">
        <v>1</v>
      </c>
      <c r="H8201">
        <v>1979</v>
      </c>
      <c r="I8201">
        <v>1</v>
      </c>
      <c r="J8201" t="s">
        <v>3374</v>
      </c>
      <c r="K8201" t="s">
        <v>1428</v>
      </c>
      <c r="L8201">
        <v>0</v>
      </c>
      <c r="M8201">
        <v>6.9867400000000002</v>
      </c>
      <c r="N8201">
        <v>432.50599999999997</v>
      </c>
      <c r="O8201">
        <v>254.249</v>
      </c>
      <c r="P8201">
        <v>259.73599999999999</v>
      </c>
      <c r="Q8201">
        <v>302.29300000000001</v>
      </c>
      <c r="R8201">
        <v>253.50399999999999</v>
      </c>
      <c r="S8201">
        <v>86.969300000000004</v>
      </c>
      <c r="T8201">
        <v>46.948799999999999</v>
      </c>
      <c r="U8201">
        <v>25.904900000000001</v>
      </c>
      <c r="V8201">
        <v>37.863300000000002</v>
      </c>
    </row>
    <row r="8202" spans="1:22" x14ac:dyDescent="0.35">
      <c r="A8202">
        <v>1</v>
      </c>
      <c r="B8202">
        <v>1</v>
      </c>
      <c r="C8202">
        <v>1</v>
      </c>
      <c r="D8202" t="s">
        <v>3374</v>
      </c>
      <c r="E8202" t="s">
        <v>3374</v>
      </c>
      <c r="F8202" t="s">
        <v>3376</v>
      </c>
      <c r="G8202">
        <v>1</v>
      </c>
      <c r="H8202">
        <v>1980</v>
      </c>
      <c r="I8202">
        <v>1</v>
      </c>
      <c r="J8202" t="s">
        <v>3374</v>
      </c>
      <c r="K8202" t="s">
        <v>1428</v>
      </c>
      <c r="L8202">
        <v>0</v>
      </c>
      <c r="M8202">
        <v>5.5983400000000003</v>
      </c>
      <c r="N8202">
        <v>233.041</v>
      </c>
      <c r="O8202">
        <v>2105.44</v>
      </c>
      <c r="P8202">
        <v>521.49900000000002</v>
      </c>
      <c r="Q8202">
        <v>400.404</v>
      </c>
      <c r="R8202">
        <v>443.495</v>
      </c>
      <c r="S8202">
        <v>370.71</v>
      </c>
      <c r="T8202">
        <v>127.215</v>
      </c>
      <c r="U8202">
        <v>68.683800000000005</v>
      </c>
      <c r="V8202">
        <v>93.293800000000005</v>
      </c>
    </row>
    <row r="8203" spans="1:22" x14ac:dyDescent="0.35">
      <c r="A8203">
        <v>1</v>
      </c>
      <c r="B8203">
        <v>1</v>
      </c>
      <c r="C8203">
        <v>1</v>
      </c>
      <c r="D8203" t="s">
        <v>3374</v>
      </c>
      <c r="E8203" t="s">
        <v>3374</v>
      </c>
      <c r="F8203" t="s">
        <v>3376</v>
      </c>
      <c r="G8203">
        <v>1</v>
      </c>
      <c r="H8203">
        <v>1981</v>
      </c>
      <c r="I8203">
        <v>1</v>
      </c>
      <c r="J8203" t="s">
        <v>3374</v>
      </c>
      <c r="K8203" t="s">
        <v>1428</v>
      </c>
      <c r="L8203">
        <v>0</v>
      </c>
      <c r="M8203">
        <v>10.0191</v>
      </c>
      <c r="N8203">
        <v>398.94900000000001</v>
      </c>
      <c r="O8203">
        <v>1628.83</v>
      </c>
      <c r="P8203">
        <v>2765.29</v>
      </c>
      <c r="Q8203">
        <v>283.90800000000002</v>
      </c>
      <c r="R8203">
        <v>157.96299999999999</v>
      </c>
      <c r="S8203">
        <v>160.96600000000001</v>
      </c>
      <c r="T8203">
        <v>132.26</v>
      </c>
      <c r="U8203">
        <v>45.2376</v>
      </c>
      <c r="V8203">
        <v>57.553699999999999</v>
      </c>
    </row>
    <row r="8204" spans="1:22" x14ac:dyDescent="0.35">
      <c r="A8204">
        <v>1</v>
      </c>
      <c r="B8204">
        <v>1</v>
      </c>
      <c r="C8204">
        <v>1</v>
      </c>
      <c r="D8204" t="s">
        <v>3374</v>
      </c>
      <c r="E8204" t="s">
        <v>3374</v>
      </c>
      <c r="F8204" t="s">
        <v>3376</v>
      </c>
      <c r="G8204">
        <v>1</v>
      </c>
      <c r="H8204">
        <v>1982</v>
      </c>
      <c r="I8204">
        <v>1</v>
      </c>
      <c r="J8204" t="s">
        <v>3374</v>
      </c>
      <c r="K8204" t="s">
        <v>1428</v>
      </c>
      <c r="L8204">
        <v>0</v>
      </c>
      <c r="M8204">
        <v>48.434699999999999</v>
      </c>
      <c r="N8204">
        <v>485.43700000000001</v>
      </c>
      <c r="O8204">
        <v>798.43100000000004</v>
      </c>
      <c r="P8204">
        <v>840.23900000000003</v>
      </c>
      <c r="Q8204">
        <v>992.91300000000001</v>
      </c>
      <c r="R8204">
        <v>97.121300000000005</v>
      </c>
      <c r="S8204">
        <v>53.825299999999999</v>
      </c>
      <c r="T8204">
        <v>54.832999999999998</v>
      </c>
      <c r="U8204">
        <v>45.053400000000003</v>
      </c>
      <c r="V8204">
        <v>35.015000000000001</v>
      </c>
    </row>
    <row r="8205" spans="1:22" x14ac:dyDescent="0.35">
      <c r="A8205">
        <v>1</v>
      </c>
      <c r="B8205">
        <v>1</v>
      </c>
      <c r="C8205">
        <v>1</v>
      </c>
      <c r="D8205" t="s">
        <v>3374</v>
      </c>
      <c r="E8205" t="s">
        <v>3374</v>
      </c>
      <c r="F8205" t="s">
        <v>3376</v>
      </c>
      <c r="G8205">
        <v>1</v>
      </c>
      <c r="H8205">
        <v>1983</v>
      </c>
      <c r="I8205">
        <v>1</v>
      </c>
      <c r="J8205" t="s">
        <v>3374</v>
      </c>
      <c r="K8205" t="s">
        <v>1428</v>
      </c>
      <c r="L8205">
        <v>0</v>
      </c>
      <c r="M8205">
        <v>3.67313</v>
      </c>
      <c r="N8205">
        <v>329.38200000000001</v>
      </c>
      <c r="O8205">
        <v>1075.24</v>
      </c>
      <c r="P8205">
        <v>900.221</v>
      </c>
      <c r="Q8205">
        <v>746.36</v>
      </c>
      <c r="R8205">
        <v>848.78899999999999</v>
      </c>
      <c r="S8205">
        <v>82.740899999999996</v>
      </c>
      <c r="T8205">
        <v>45.844700000000003</v>
      </c>
      <c r="U8205">
        <v>46.702300000000001</v>
      </c>
      <c r="V8205">
        <v>68.195700000000002</v>
      </c>
    </row>
    <row r="8206" spans="1:22" x14ac:dyDescent="0.35">
      <c r="A8206">
        <v>1</v>
      </c>
      <c r="B8206">
        <v>1</v>
      </c>
      <c r="C8206">
        <v>1</v>
      </c>
      <c r="D8206" t="s">
        <v>3374</v>
      </c>
      <c r="E8206" t="s">
        <v>3374</v>
      </c>
      <c r="F8206" t="s">
        <v>3376</v>
      </c>
      <c r="G8206">
        <v>1</v>
      </c>
      <c r="H8206">
        <v>1984</v>
      </c>
      <c r="I8206">
        <v>1</v>
      </c>
      <c r="J8206" t="s">
        <v>3374</v>
      </c>
      <c r="K8206" t="s">
        <v>1428</v>
      </c>
      <c r="L8206">
        <v>0</v>
      </c>
      <c r="M8206">
        <v>1.5076700000000001</v>
      </c>
      <c r="N8206">
        <v>324.55500000000001</v>
      </c>
      <c r="O8206">
        <v>1668.73</v>
      </c>
      <c r="P8206">
        <v>1039.02</v>
      </c>
      <c r="Q8206">
        <v>462.96699999999998</v>
      </c>
      <c r="R8206">
        <v>336.673</v>
      </c>
      <c r="S8206">
        <v>376.57499999999999</v>
      </c>
      <c r="T8206">
        <v>36.645800000000001</v>
      </c>
      <c r="U8206">
        <v>20.300599999999999</v>
      </c>
      <c r="V8206">
        <v>50.876899999999999</v>
      </c>
    </row>
    <row r="8207" spans="1:22" x14ac:dyDescent="0.35">
      <c r="A8207">
        <v>1</v>
      </c>
      <c r="B8207">
        <v>1</v>
      </c>
      <c r="C8207">
        <v>1</v>
      </c>
      <c r="D8207" t="s">
        <v>3374</v>
      </c>
      <c r="E8207" t="s">
        <v>3374</v>
      </c>
      <c r="F8207" t="s">
        <v>3376</v>
      </c>
      <c r="G8207">
        <v>1</v>
      </c>
      <c r="H8207">
        <v>1985</v>
      </c>
      <c r="I8207">
        <v>1</v>
      </c>
      <c r="J8207" t="s">
        <v>3374</v>
      </c>
      <c r="K8207" t="s">
        <v>1428</v>
      </c>
      <c r="L8207">
        <v>0</v>
      </c>
      <c r="M8207">
        <v>5.3341399999999997</v>
      </c>
      <c r="N8207">
        <v>113.05200000000001</v>
      </c>
      <c r="O8207">
        <v>459.93700000000001</v>
      </c>
      <c r="P8207">
        <v>671.34</v>
      </c>
      <c r="Q8207">
        <v>348.73899999999998</v>
      </c>
      <c r="R8207">
        <v>158.10599999999999</v>
      </c>
      <c r="S8207">
        <v>115.989</v>
      </c>
      <c r="T8207">
        <v>129.79900000000001</v>
      </c>
      <c r="U8207">
        <v>12.6196</v>
      </c>
      <c r="V8207">
        <v>24.473800000000001</v>
      </c>
    </row>
    <row r="8208" spans="1:22" x14ac:dyDescent="0.35">
      <c r="A8208">
        <v>1</v>
      </c>
      <c r="B8208">
        <v>1</v>
      </c>
      <c r="C8208">
        <v>1</v>
      </c>
      <c r="D8208" t="s">
        <v>3374</v>
      </c>
      <c r="E8208" t="s">
        <v>3374</v>
      </c>
      <c r="F8208" t="s">
        <v>3376</v>
      </c>
      <c r="G8208">
        <v>1</v>
      </c>
      <c r="H8208">
        <v>1986</v>
      </c>
      <c r="I8208">
        <v>1</v>
      </c>
      <c r="J8208" t="s">
        <v>3374</v>
      </c>
      <c r="K8208" t="s">
        <v>1428</v>
      </c>
      <c r="L8208">
        <v>0</v>
      </c>
      <c r="M8208">
        <v>223.31399999999999</v>
      </c>
      <c r="N8208">
        <v>603.10599999999999</v>
      </c>
      <c r="O8208">
        <v>1074.1600000000001</v>
      </c>
      <c r="P8208">
        <v>925.947</v>
      </c>
      <c r="Q8208">
        <v>598.12400000000002</v>
      </c>
      <c r="R8208">
        <v>224.59700000000001</v>
      </c>
      <c r="S8208">
        <v>92.235200000000006</v>
      </c>
      <c r="T8208">
        <v>65.832899999999995</v>
      </c>
      <c r="U8208">
        <v>73.011200000000002</v>
      </c>
      <c r="V8208">
        <v>20.7377</v>
      </c>
    </row>
    <row r="8209" spans="1:22" x14ac:dyDescent="0.35">
      <c r="A8209">
        <v>1</v>
      </c>
      <c r="B8209">
        <v>1</v>
      </c>
      <c r="C8209">
        <v>1</v>
      </c>
      <c r="D8209" t="s">
        <v>3374</v>
      </c>
      <c r="E8209" t="s">
        <v>3374</v>
      </c>
      <c r="F8209" t="s">
        <v>3376</v>
      </c>
      <c r="G8209">
        <v>1</v>
      </c>
      <c r="H8209">
        <v>1987</v>
      </c>
      <c r="I8209">
        <v>1</v>
      </c>
      <c r="J8209" t="s">
        <v>3374</v>
      </c>
      <c r="K8209" t="s">
        <v>1428</v>
      </c>
      <c r="L8209">
        <v>0</v>
      </c>
      <c r="M8209">
        <v>17.445799999999998</v>
      </c>
      <c r="N8209">
        <v>1269.47</v>
      </c>
      <c r="O8209">
        <v>2143.66</v>
      </c>
      <c r="P8209">
        <v>2608.66</v>
      </c>
      <c r="Q8209">
        <v>1936.88</v>
      </c>
      <c r="R8209">
        <v>1213.26</v>
      </c>
      <c r="S8209">
        <v>450.86500000000001</v>
      </c>
      <c r="T8209">
        <v>183.92400000000001</v>
      </c>
      <c r="U8209">
        <v>130.72800000000001</v>
      </c>
      <c r="V8209">
        <v>185.64099999999999</v>
      </c>
    </row>
    <row r="8210" spans="1:22" x14ac:dyDescent="0.35">
      <c r="A8210">
        <v>1</v>
      </c>
      <c r="B8210">
        <v>1</v>
      </c>
      <c r="C8210">
        <v>1</v>
      </c>
      <c r="D8210" t="s">
        <v>3374</v>
      </c>
      <c r="E8210" t="s">
        <v>3374</v>
      </c>
      <c r="F8210" t="s">
        <v>3376</v>
      </c>
      <c r="G8210">
        <v>1</v>
      </c>
      <c r="H8210">
        <v>1988</v>
      </c>
      <c r="I8210">
        <v>1</v>
      </c>
      <c r="J8210" t="s">
        <v>3374</v>
      </c>
      <c r="K8210" t="s">
        <v>1428</v>
      </c>
      <c r="L8210">
        <v>0</v>
      </c>
      <c r="M8210">
        <v>12.184799999999999</v>
      </c>
      <c r="N8210">
        <v>435.44499999999999</v>
      </c>
      <c r="O8210">
        <v>4028.1</v>
      </c>
      <c r="P8210">
        <v>2374.5700000000002</v>
      </c>
      <c r="Q8210">
        <v>1963.62</v>
      </c>
      <c r="R8210">
        <v>1347.73</v>
      </c>
      <c r="S8210">
        <v>835.96299999999997</v>
      </c>
      <c r="T8210">
        <v>310.38799999999998</v>
      </c>
      <c r="U8210">
        <v>126.63</v>
      </c>
      <c r="V8210">
        <v>217.87799999999999</v>
      </c>
    </row>
    <row r="8211" spans="1:22" x14ac:dyDescent="0.35">
      <c r="A8211">
        <v>1</v>
      </c>
      <c r="B8211">
        <v>1</v>
      </c>
      <c r="C8211">
        <v>1</v>
      </c>
      <c r="D8211" t="s">
        <v>3374</v>
      </c>
      <c r="E8211" t="s">
        <v>3374</v>
      </c>
      <c r="F8211" t="s">
        <v>3376</v>
      </c>
      <c r="G8211">
        <v>1</v>
      </c>
      <c r="H8211">
        <v>1989</v>
      </c>
      <c r="I8211">
        <v>1</v>
      </c>
      <c r="J8211" t="s">
        <v>3374</v>
      </c>
      <c r="K8211" t="s">
        <v>1428</v>
      </c>
      <c r="L8211">
        <v>0</v>
      </c>
      <c r="M8211">
        <v>245.89400000000001</v>
      </c>
      <c r="N8211">
        <v>1685.33</v>
      </c>
      <c r="O8211">
        <v>2715.82</v>
      </c>
      <c r="P8211">
        <v>6006.33</v>
      </c>
      <c r="Q8211">
        <v>2105.7800000000002</v>
      </c>
      <c r="R8211">
        <v>1546.51</v>
      </c>
      <c r="S8211">
        <v>1044.18</v>
      </c>
      <c r="T8211">
        <v>646.75699999999995</v>
      </c>
      <c r="U8211">
        <v>240.166</v>
      </c>
      <c r="V8211">
        <v>266.65600000000001</v>
      </c>
    </row>
    <row r="8212" spans="1:22" x14ac:dyDescent="0.35">
      <c r="A8212">
        <v>1</v>
      </c>
      <c r="B8212">
        <v>1</v>
      </c>
      <c r="C8212">
        <v>1</v>
      </c>
      <c r="D8212" t="s">
        <v>3374</v>
      </c>
      <c r="E8212" t="s">
        <v>3374</v>
      </c>
      <c r="F8212" t="s">
        <v>3376</v>
      </c>
      <c r="G8212">
        <v>1</v>
      </c>
      <c r="H8212">
        <v>1990</v>
      </c>
      <c r="I8212">
        <v>1</v>
      </c>
      <c r="J8212" t="s">
        <v>3374</v>
      </c>
      <c r="K8212" t="s">
        <v>1428</v>
      </c>
      <c r="L8212">
        <v>0</v>
      </c>
      <c r="M8212">
        <v>49.752400000000002</v>
      </c>
      <c r="N8212">
        <v>560.86900000000003</v>
      </c>
      <c r="O8212">
        <v>2144.7399999999998</v>
      </c>
      <c r="P8212">
        <v>2780.5</v>
      </c>
      <c r="Q8212">
        <v>6072.98</v>
      </c>
      <c r="R8212">
        <v>2309.25</v>
      </c>
      <c r="S8212">
        <v>1831.89</v>
      </c>
      <c r="T8212">
        <v>1290.47</v>
      </c>
      <c r="U8212">
        <v>814.52700000000004</v>
      </c>
      <c r="V8212">
        <v>646.14599999999996</v>
      </c>
    </row>
    <row r="8213" spans="1:22" x14ac:dyDescent="0.35">
      <c r="A8213">
        <v>1</v>
      </c>
      <c r="B8213">
        <v>1</v>
      </c>
      <c r="C8213">
        <v>1</v>
      </c>
      <c r="D8213" t="s">
        <v>3374</v>
      </c>
      <c r="E8213" t="s">
        <v>3374</v>
      </c>
      <c r="F8213" t="s">
        <v>3376</v>
      </c>
      <c r="G8213">
        <v>1</v>
      </c>
      <c r="H8213">
        <v>1991</v>
      </c>
      <c r="I8213">
        <v>1</v>
      </c>
      <c r="J8213" t="s">
        <v>3374</v>
      </c>
      <c r="K8213" t="s">
        <v>1428</v>
      </c>
      <c r="L8213">
        <v>0</v>
      </c>
      <c r="M8213">
        <v>63.968800000000002</v>
      </c>
      <c r="N8213">
        <v>643.46</v>
      </c>
      <c r="O8213">
        <v>2171.5100000000002</v>
      </c>
      <c r="P8213">
        <v>3787.35</v>
      </c>
      <c r="Q8213">
        <v>2920.3</v>
      </c>
      <c r="R8213">
        <v>4577.05</v>
      </c>
      <c r="S8213">
        <v>1441.83</v>
      </c>
      <c r="T8213">
        <v>1045.08</v>
      </c>
      <c r="U8213">
        <v>709.24900000000002</v>
      </c>
      <c r="V8213">
        <v>790.65499999999997</v>
      </c>
    </row>
    <row r="8214" spans="1:22" x14ac:dyDescent="0.35">
      <c r="A8214">
        <v>1</v>
      </c>
      <c r="B8214">
        <v>1</v>
      </c>
      <c r="C8214">
        <v>1</v>
      </c>
      <c r="D8214" t="s">
        <v>3374</v>
      </c>
      <c r="E8214" t="s">
        <v>3374</v>
      </c>
      <c r="F8214" t="s">
        <v>3376</v>
      </c>
      <c r="G8214">
        <v>1</v>
      </c>
      <c r="H8214">
        <v>1992</v>
      </c>
      <c r="I8214">
        <v>1</v>
      </c>
      <c r="J8214" t="s">
        <v>3374</v>
      </c>
      <c r="K8214" t="s">
        <v>1428</v>
      </c>
      <c r="L8214">
        <v>0</v>
      </c>
      <c r="M8214">
        <v>43.463200000000001</v>
      </c>
      <c r="N8214">
        <v>802.24800000000005</v>
      </c>
      <c r="O8214">
        <v>2412.4299999999998</v>
      </c>
      <c r="P8214">
        <v>3695.06</v>
      </c>
      <c r="Q8214">
        <v>3801.66</v>
      </c>
      <c r="R8214">
        <v>2087.79</v>
      </c>
      <c r="S8214">
        <v>2700.67</v>
      </c>
      <c r="T8214">
        <v>776.745</v>
      </c>
      <c r="U8214">
        <v>542.60799999999995</v>
      </c>
      <c r="V8214">
        <v>766.84</v>
      </c>
    </row>
    <row r="8215" spans="1:22" x14ac:dyDescent="0.35">
      <c r="A8215">
        <v>1</v>
      </c>
      <c r="B8215">
        <v>1</v>
      </c>
      <c r="C8215">
        <v>1</v>
      </c>
      <c r="D8215" t="s">
        <v>3374</v>
      </c>
      <c r="E8215" t="s">
        <v>3374</v>
      </c>
      <c r="F8215" t="s">
        <v>3376</v>
      </c>
      <c r="G8215">
        <v>1</v>
      </c>
      <c r="H8215">
        <v>1993</v>
      </c>
      <c r="I8215">
        <v>1</v>
      </c>
      <c r="J8215" t="s">
        <v>3374</v>
      </c>
      <c r="K8215" t="s">
        <v>1428</v>
      </c>
      <c r="L8215">
        <v>0</v>
      </c>
      <c r="M8215">
        <v>28.327200000000001</v>
      </c>
      <c r="N8215">
        <v>379.72399999999999</v>
      </c>
      <c r="O8215">
        <v>2101.25</v>
      </c>
      <c r="P8215">
        <v>2884.21</v>
      </c>
      <c r="Q8215">
        <v>2615.92</v>
      </c>
      <c r="R8215">
        <v>1917.36</v>
      </c>
      <c r="S8215">
        <v>868.58500000000004</v>
      </c>
      <c r="T8215">
        <v>1025.72</v>
      </c>
      <c r="U8215">
        <v>284.351</v>
      </c>
      <c r="V8215">
        <v>471.798</v>
      </c>
    </row>
    <row r="8216" spans="1:22" x14ac:dyDescent="0.35">
      <c r="A8216">
        <v>1</v>
      </c>
      <c r="B8216">
        <v>1</v>
      </c>
      <c r="C8216">
        <v>1</v>
      </c>
      <c r="D8216" t="s">
        <v>3374</v>
      </c>
      <c r="E8216" t="s">
        <v>3374</v>
      </c>
      <c r="F8216" t="s">
        <v>3376</v>
      </c>
      <c r="G8216">
        <v>1</v>
      </c>
      <c r="H8216">
        <v>1994</v>
      </c>
      <c r="I8216">
        <v>1</v>
      </c>
      <c r="J8216" t="s">
        <v>3374</v>
      </c>
      <c r="K8216" t="s">
        <v>1428</v>
      </c>
      <c r="L8216">
        <v>0</v>
      </c>
      <c r="M8216">
        <v>15.9696</v>
      </c>
      <c r="N8216">
        <v>281.726</v>
      </c>
      <c r="O8216">
        <v>1134.4000000000001</v>
      </c>
      <c r="P8216">
        <v>2885.61</v>
      </c>
      <c r="Q8216">
        <v>2375.9299999999998</v>
      </c>
      <c r="R8216">
        <v>1556</v>
      </c>
      <c r="S8216">
        <v>949.23</v>
      </c>
      <c r="T8216">
        <v>394.26900000000001</v>
      </c>
      <c r="U8216">
        <v>449.55</v>
      </c>
      <c r="V8216">
        <v>326.28399999999999</v>
      </c>
    </row>
    <row r="8217" spans="1:22" x14ac:dyDescent="0.35">
      <c r="A8217">
        <v>1</v>
      </c>
      <c r="B8217">
        <v>1</v>
      </c>
      <c r="C8217">
        <v>1</v>
      </c>
      <c r="D8217" t="s">
        <v>3374</v>
      </c>
      <c r="E8217" t="s">
        <v>3374</v>
      </c>
      <c r="F8217" t="s">
        <v>3376</v>
      </c>
      <c r="G8217">
        <v>1</v>
      </c>
      <c r="H8217">
        <v>1995</v>
      </c>
      <c r="I8217">
        <v>1</v>
      </c>
      <c r="J8217" t="s">
        <v>3374</v>
      </c>
      <c r="K8217" t="s">
        <v>1428</v>
      </c>
      <c r="L8217">
        <v>0</v>
      </c>
      <c r="M8217">
        <v>23.2882</v>
      </c>
      <c r="N8217">
        <v>262.99</v>
      </c>
      <c r="O8217">
        <v>1390.28</v>
      </c>
      <c r="P8217">
        <v>2557.85</v>
      </c>
      <c r="Q8217">
        <v>3882.89</v>
      </c>
      <c r="R8217">
        <v>2307.27</v>
      </c>
      <c r="S8217">
        <v>1259.8699999999999</v>
      </c>
      <c r="T8217">
        <v>705.83399999999995</v>
      </c>
      <c r="U8217">
        <v>283.33600000000001</v>
      </c>
      <c r="V8217">
        <v>550.73</v>
      </c>
    </row>
    <row r="8218" spans="1:22" x14ac:dyDescent="0.35">
      <c r="A8218">
        <v>1</v>
      </c>
      <c r="B8218">
        <v>1</v>
      </c>
      <c r="C8218">
        <v>1</v>
      </c>
      <c r="D8218" t="s">
        <v>3374</v>
      </c>
      <c r="E8218" t="s">
        <v>3374</v>
      </c>
      <c r="F8218" t="s">
        <v>3376</v>
      </c>
      <c r="G8218">
        <v>1</v>
      </c>
      <c r="H8218">
        <v>1996</v>
      </c>
      <c r="I8218">
        <v>1</v>
      </c>
      <c r="J8218" t="s">
        <v>3374</v>
      </c>
      <c r="K8218" t="s">
        <v>1428</v>
      </c>
      <c r="L8218">
        <v>0</v>
      </c>
      <c r="M8218">
        <v>39.876100000000001</v>
      </c>
      <c r="N8218">
        <v>344.86799999999999</v>
      </c>
      <c r="O8218">
        <v>1165.33</v>
      </c>
      <c r="P8218">
        <v>2801.06</v>
      </c>
      <c r="Q8218">
        <v>3041.19</v>
      </c>
      <c r="R8218">
        <v>3286.94</v>
      </c>
      <c r="S8218">
        <v>1614.21</v>
      </c>
      <c r="T8218">
        <v>806.74400000000003</v>
      </c>
      <c r="U8218">
        <v>436.52699999999999</v>
      </c>
      <c r="V8218">
        <v>508.33499999999998</v>
      </c>
    </row>
    <row r="8219" spans="1:22" x14ac:dyDescent="0.35">
      <c r="A8219">
        <v>1</v>
      </c>
      <c r="B8219">
        <v>1</v>
      </c>
      <c r="C8219">
        <v>1</v>
      </c>
      <c r="D8219" t="s">
        <v>3374</v>
      </c>
      <c r="E8219" t="s">
        <v>3374</v>
      </c>
      <c r="F8219" t="s">
        <v>3376</v>
      </c>
      <c r="G8219">
        <v>1</v>
      </c>
      <c r="H8219">
        <v>1997</v>
      </c>
      <c r="I8219">
        <v>1</v>
      </c>
      <c r="J8219" t="s">
        <v>3374</v>
      </c>
      <c r="K8219" t="s">
        <v>1428</v>
      </c>
      <c r="L8219">
        <v>0</v>
      </c>
      <c r="M8219">
        <v>31.523199999999999</v>
      </c>
      <c r="N8219">
        <v>602.54899999999998</v>
      </c>
      <c r="O8219">
        <v>1554.11</v>
      </c>
      <c r="P8219">
        <v>2363.66</v>
      </c>
      <c r="Q8219">
        <v>3309.74</v>
      </c>
      <c r="R8219">
        <v>2535.87</v>
      </c>
      <c r="S8219">
        <v>2255.34</v>
      </c>
      <c r="T8219">
        <v>1011.9</v>
      </c>
      <c r="U8219">
        <v>488.10199999999998</v>
      </c>
      <c r="V8219">
        <v>564.04700000000003</v>
      </c>
    </row>
    <row r="8220" spans="1:22" x14ac:dyDescent="0.35">
      <c r="A8220">
        <v>1</v>
      </c>
      <c r="B8220">
        <v>1</v>
      </c>
      <c r="C8220">
        <v>1</v>
      </c>
      <c r="D8220" t="s">
        <v>3374</v>
      </c>
      <c r="E8220" t="s">
        <v>3374</v>
      </c>
      <c r="F8220" t="s">
        <v>3376</v>
      </c>
      <c r="G8220">
        <v>1</v>
      </c>
      <c r="H8220">
        <v>1998</v>
      </c>
      <c r="I8220">
        <v>1</v>
      </c>
      <c r="J8220" t="s">
        <v>3374</v>
      </c>
      <c r="K8220" t="s">
        <v>1428</v>
      </c>
      <c r="L8220">
        <v>0</v>
      </c>
      <c r="M8220">
        <v>34.222999999999999</v>
      </c>
      <c r="N8220">
        <v>397.74</v>
      </c>
      <c r="O8220">
        <v>2262.96</v>
      </c>
      <c r="P8220">
        <v>2603.34</v>
      </c>
      <c r="Q8220">
        <v>2266.12</v>
      </c>
      <c r="R8220">
        <v>2201</v>
      </c>
      <c r="S8220">
        <v>1375.5</v>
      </c>
      <c r="T8220">
        <v>1115.6600000000001</v>
      </c>
      <c r="U8220">
        <v>483.58</v>
      </c>
      <c r="V8220">
        <v>497.36200000000002</v>
      </c>
    </row>
    <row r="8221" spans="1:22" x14ac:dyDescent="0.35">
      <c r="A8221">
        <v>1</v>
      </c>
      <c r="B8221">
        <v>1</v>
      </c>
      <c r="C8221">
        <v>1</v>
      </c>
      <c r="D8221" t="s">
        <v>3374</v>
      </c>
      <c r="E8221" t="s">
        <v>3374</v>
      </c>
      <c r="F8221" t="s">
        <v>3376</v>
      </c>
      <c r="G8221">
        <v>1</v>
      </c>
      <c r="H8221">
        <v>1999</v>
      </c>
      <c r="I8221">
        <v>1</v>
      </c>
      <c r="J8221" t="s">
        <v>3374</v>
      </c>
      <c r="K8221" t="s">
        <v>1428</v>
      </c>
      <c r="L8221">
        <v>0</v>
      </c>
      <c r="M8221">
        <v>27.518899999999999</v>
      </c>
      <c r="N8221">
        <v>441.54500000000002</v>
      </c>
      <c r="O8221">
        <v>1521.32</v>
      </c>
      <c r="P8221">
        <v>3797.6</v>
      </c>
      <c r="Q8221">
        <v>2438.92</v>
      </c>
      <c r="R8221">
        <v>1446.59</v>
      </c>
      <c r="S8221">
        <v>1140.18</v>
      </c>
      <c r="T8221">
        <v>651.27499999999998</v>
      </c>
      <c r="U8221">
        <v>512.24699999999996</v>
      </c>
      <c r="V8221">
        <v>448.02300000000002</v>
      </c>
    </row>
    <row r="8222" spans="1:22" x14ac:dyDescent="0.35">
      <c r="A8222">
        <v>1</v>
      </c>
      <c r="B8222">
        <v>1</v>
      </c>
      <c r="C8222">
        <v>1</v>
      </c>
      <c r="D8222" t="s">
        <v>3374</v>
      </c>
      <c r="E8222" t="s">
        <v>3374</v>
      </c>
      <c r="F8222" t="s">
        <v>3376</v>
      </c>
      <c r="G8222">
        <v>1</v>
      </c>
      <c r="H8222">
        <v>2000</v>
      </c>
      <c r="I8222">
        <v>1</v>
      </c>
      <c r="J8222" t="s">
        <v>3374</v>
      </c>
      <c r="K8222" t="s">
        <v>1428</v>
      </c>
      <c r="L8222">
        <v>0</v>
      </c>
      <c r="M8222">
        <v>29.952400000000001</v>
      </c>
      <c r="N8222">
        <v>266.18700000000001</v>
      </c>
      <c r="O8222">
        <v>1268.05</v>
      </c>
      <c r="P8222">
        <v>1915</v>
      </c>
      <c r="Q8222">
        <v>2631.23</v>
      </c>
      <c r="R8222">
        <v>1127.31</v>
      </c>
      <c r="S8222">
        <v>536.54600000000005</v>
      </c>
      <c r="T8222">
        <v>386.47199999999998</v>
      </c>
      <c r="U8222">
        <v>214.881</v>
      </c>
      <c r="V8222">
        <v>317.07299999999998</v>
      </c>
    </row>
    <row r="8223" spans="1:22" x14ac:dyDescent="0.35">
      <c r="A8223">
        <v>1</v>
      </c>
      <c r="B8223">
        <v>1</v>
      </c>
      <c r="C8223">
        <v>1</v>
      </c>
      <c r="D8223" t="s">
        <v>3374</v>
      </c>
      <c r="E8223" t="s">
        <v>3374</v>
      </c>
      <c r="F8223" t="s">
        <v>3376</v>
      </c>
      <c r="G8223">
        <v>1</v>
      </c>
      <c r="H8223">
        <v>2001</v>
      </c>
      <c r="I8223">
        <v>1</v>
      </c>
      <c r="J8223" t="s">
        <v>3374</v>
      </c>
      <c r="K8223" t="s">
        <v>1428</v>
      </c>
      <c r="L8223">
        <v>0</v>
      </c>
      <c r="M8223">
        <v>38.558</v>
      </c>
      <c r="N8223">
        <v>390.13499999999999</v>
      </c>
      <c r="O8223">
        <v>1031.52</v>
      </c>
      <c r="P8223">
        <v>2176.5</v>
      </c>
      <c r="Q8223">
        <v>1837.28</v>
      </c>
      <c r="R8223">
        <v>1701.49</v>
      </c>
      <c r="S8223">
        <v>586.98400000000004</v>
      </c>
      <c r="T8223">
        <v>255.23599999999999</v>
      </c>
      <c r="U8223">
        <v>178.71299999999999</v>
      </c>
      <c r="V8223">
        <v>245.416</v>
      </c>
    </row>
    <row r="8224" spans="1:22" x14ac:dyDescent="0.35">
      <c r="A8224">
        <v>1</v>
      </c>
      <c r="B8224">
        <v>1</v>
      </c>
      <c r="C8224">
        <v>1</v>
      </c>
      <c r="D8224" t="s">
        <v>3374</v>
      </c>
      <c r="E8224" t="s">
        <v>3374</v>
      </c>
      <c r="F8224" t="s">
        <v>3376</v>
      </c>
      <c r="G8224">
        <v>1</v>
      </c>
      <c r="H8224">
        <v>2002</v>
      </c>
      <c r="I8224">
        <v>1</v>
      </c>
      <c r="J8224" t="s">
        <v>3374</v>
      </c>
      <c r="K8224" t="s">
        <v>1428</v>
      </c>
      <c r="L8224">
        <v>0</v>
      </c>
      <c r="M8224">
        <v>23.596399999999999</v>
      </c>
      <c r="N8224">
        <v>418.29899999999998</v>
      </c>
      <c r="O8224">
        <v>1256.81</v>
      </c>
      <c r="P8224">
        <v>1462.92</v>
      </c>
      <c r="Q8224">
        <v>1726.4</v>
      </c>
      <c r="R8224">
        <v>992.02700000000004</v>
      </c>
      <c r="S8224">
        <v>744.66</v>
      </c>
      <c r="T8224">
        <v>234.68799999999999</v>
      </c>
      <c r="U8224">
        <v>98.938100000000006</v>
      </c>
      <c r="V8224">
        <v>163.369</v>
      </c>
    </row>
    <row r="8225" spans="1:22" x14ac:dyDescent="0.35">
      <c r="A8225">
        <v>1</v>
      </c>
      <c r="B8225">
        <v>1</v>
      </c>
      <c r="C8225">
        <v>1</v>
      </c>
      <c r="D8225" t="s">
        <v>3374</v>
      </c>
      <c r="E8225" t="s">
        <v>3374</v>
      </c>
      <c r="F8225" t="s">
        <v>3376</v>
      </c>
      <c r="G8225">
        <v>1</v>
      </c>
      <c r="H8225">
        <v>2003</v>
      </c>
      <c r="I8225">
        <v>1</v>
      </c>
      <c r="J8225" t="s">
        <v>3374</v>
      </c>
      <c r="K8225" t="s">
        <v>1428</v>
      </c>
      <c r="L8225">
        <v>0</v>
      </c>
      <c r="M8225">
        <v>15.7264</v>
      </c>
      <c r="N8225">
        <v>288.30200000000002</v>
      </c>
      <c r="O8225">
        <v>1517.76</v>
      </c>
      <c r="P8225">
        <v>2001.34</v>
      </c>
      <c r="Q8225">
        <v>1288.04</v>
      </c>
      <c r="R8225">
        <v>1021</v>
      </c>
      <c r="S8225">
        <v>472.92500000000001</v>
      </c>
      <c r="T8225">
        <v>324.65699999999998</v>
      </c>
      <c r="U8225">
        <v>99.481200000000001</v>
      </c>
      <c r="V8225">
        <v>110.90900000000001</v>
      </c>
    </row>
    <row r="8226" spans="1:22" x14ac:dyDescent="0.35">
      <c r="A8226">
        <v>1</v>
      </c>
      <c r="B8226">
        <v>1</v>
      </c>
      <c r="C8226">
        <v>1</v>
      </c>
      <c r="D8226" t="s">
        <v>3374</v>
      </c>
      <c r="E8226" t="s">
        <v>3374</v>
      </c>
      <c r="F8226" t="s">
        <v>3376</v>
      </c>
      <c r="G8226">
        <v>1</v>
      </c>
      <c r="H8226">
        <v>2004</v>
      </c>
      <c r="I8226">
        <v>1</v>
      </c>
      <c r="J8226" t="s">
        <v>3374</v>
      </c>
      <c r="K8226" t="s">
        <v>1428</v>
      </c>
      <c r="L8226">
        <v>0</v>
      </c>
      <c r="M8226">
        <v>17.6754</v>
      </c>
      <c r="N8226">
        <v>178.70099999999999</v>
      </c>
      <c r="O8226">
        <v>972.34100000000001</v>
      </c>
      <c r="P8226">
        <v>2238.62</v>
      </c>
      <c r="Q8226">
        <v>1622.84</v>
      </c>
      <c r="R8226">
        <v>698.95</v>
      </c>
      <c r="S8226">
        <v>446.74299999999999</v>
      </c>
      <c r="T8226">
        <v>189.751</v>
      </c>
      <c r="U8226">
        <v>127.004</v>
      </c>
      <c r="V8226">
        <v>82.432500000000005</v>
      </c>
    </row>
    <row r="8227" spans="1:22" x14ac:dyDescent="0.35">
      <c r="A8227">
        <v>1</v>
      </c>
      <c r="B8227">
        <v>1</v>
      </c>
      <c r="C8227">
        <v>1</v>
      </c>
      <c r="D8227" t="s">
        <v>3374</v>
      </c>
      <c r="E8227" t="s">
        <v>3374</v>
      </c>
      <c r="F8227" t="s">
        <v>3376</v>
      </c>
      <c r="G8227">
        <v>1</v>
      </c>
      <c r="H8227">
        <v>2005</v>
      </c>
      <c r="I8227">
        <v>1</v>
      </c>
      <c r="J8227" t="s">
        <v>3374</v>
      </c>
      <c r="K8227" t="s">
        <v>1428</v>
      </c>
      <c r="L8227">
        <v>0</v>
      </c>
      <c r="M8227">
        <v>4.84938</v>
      </c>
      <c r="N8227">
        <v>59.216799999999999</v>
      </c>
      <c r="O8227">
        <v>234.13900000000001</v>
      </c>
      <c r="P8227">
        <v>765.97500000000002</v>
      </c>
      <c r="Q8227">
        <v>1323.43</v>
      </c>
      <c r="R8227">
        <v>844.16300000000001</v>
      </c>
      <c r="S8227">
        <v>366.74200000000002</v>
      </c>
      <c r="T8227">
        <v>254.566</v>
      </c>
      <c r="U8227">
        <v>118.68</v>
      </c>
      <c r="V8227">
        <v>153.74</v>
      </c>
    </row>
    <row r="8228" spans="1:22" x14ac:dyDescent="0.35">
      <c r="A8228">
        <v>1</v>
      </c>
      <c r="B8228">
        <v>1</v>
      </c>
      <c r="C8228">
        <v>1</v>
      </c>
      <c r="D8228" t="s">
        <v>3374</v>
      </c>
      <c r="E8228" t="s">
        <v>3374</v>
      </c>
      <c r="F8228" t="s">
        <v>3376</v>
      </c>
      <c r="G8228">
        <v>1</v>
      </c>
      <c r="H8228">
        <v>2006</v>
      </c>
      <c r="I8228">
        <v>1</v>
      </c>
      <c r="J8228" t="s">
        <v>3374</v>
      </c>
      <c r="K8228" t="s">
        <v>1428</v>
      </c>
      <c r="L8228">
        <v>0</v>
      </c>
      <c r="M8228">
        <v>6.9164899999999996</v>
      </c>
      <c r="N8228">
        <v>66.648300000000006</v>
      </c>
      <c r="O8228">
        <v>270.52800000000002</v>
      </c>
      <c r="P8228">
        <v>490.47899999999998</v>
      </c>
      <c r="Q8228">
        <v>892.04</v>
      </c>
      <c r="R8228">
        <v>1010.01</v>
      </c>
      <c r="S8228">
        <v>490.61399999999998</v>
      </c>
      <c r="T8228">
        <v>180.32599999999999</v>
      </c>
      <c r="U8228">
        <v>112.657</v>
      </c>
      <c r="V8228">
        <v>110.099</v>
      </c>
    </row>
    <row r="8229" spans="1:22" x14ac:dyDescent="0.35">
      <c r="A8229">
        <v>1</v>
      </c>
      <c r="B8229">
        <v>1</v>
      </c>
      <c r="C8229">
        <v>1</v>
      </c>
      <c r="D8229" t="s">
        <v>3374</v>
      </c>
      <c r="E8229" t="s">
        <v>3374</v>
      </c>
      <c r="F8229" t="s">
        <v>3376</v>
      </c>
      <c r="G8229">
        <v>1</v>
      </c>
      <c r="H8229">
        <v>2007</v>
      </c>
      <c r="I8229">
        <v>1</v>
      </c>
      <c r="J8229" t="s">
        <v>3374</v>
      </c>
      <c r="K8229" t="s">
        <v>1428</v>
      </c>
      <c r="L8229">
        <v>0</v>
      </c>
      <c r="M8229">
        <v>147.05199999999999</v>
      </c>
      <c r="N8229">
        <v>700.47299999999996</v>
      </c>
      <c r="O8229">
        <v>1264.82</v>
      </c>
      <c r="P8229">
        <v>1440.52</v>
      </c>
      <c r="Q8229">
        <v>958.58299999999997</v>
      </c>
      <c r="R8229">
        <v>820.226</v>
      </c>
      <c r="S8229">
        <v>552.702</v>
      </c>
      <c r="T8229">
        <v>191.04</v>
      </c>
      <c r="U8229">
        <v>56.255099999999999</v>
      </c>
      <c r="V8229">
        <v>55.204999999999998</v>
      </c>
    </row>
    <row r="8230" spans="1:22" x14ac:dyDescent="0.35">
      <c r="A8230">
        <v>1</v>
      </c>
      <c r="B8230">
        <v>1</v>
      </c>
      <c r="C8230">
        <v>1</v>
      </c>
      <c r="D8230" t="s">
        <v>3374</v>
      </c>
      <c r="E8230" t="s">
        <v>3374</v>
      </c>
      <c r="F8230" t="s">
        <v>3376</v>
      </c>
      <c r="G8230">
        <v>1</v>
      </c>
      <c r="H8230">
        <v>2008</v>
      </c>
      <c r="I8230">
        <v>1</v>
      </c>
      <c r="J8230" t="s">
        <v>3374</v>
      </c>
      <c r="K8230" t="s">
        <v>1428</v>
      </c>
      <c r="L8230">
        <v>0</v>
      </c>
      <c r="M8230">
        <v>153.70099999999999</v>
      </c>
      <c r="N8230">
        <v>1538.32</v>
      </c>
      <c r="O8230">
        <v>2660.43</v>
      </c>
      <c r="P8230">
        <v>2321.77</v>
      </c>
      <c r="Q8230">
        <v>1505.35</v>
      </c>
      <c r="R8230">
        <v>677.42</v>
      </c>
      <c r="S8230">
        <v>472.76499999999999</v>
      </c>
      <c r="T8230">
        <v>296.19200000000001</v>
      </c>
      <c r="U8230">
        <v>100.95099999999999</v>
      </c>
      <c r="V8230">
        <v>59.684600000000003</v>
      </c>
    </row>
    <row r="8231" spans="1:22" x14ac:dyDescent="0.35">
      <c r="A8231">
        <v>1</v>
      </c>
      <c r="B8231">
        <v>1</v>
      </c>
      <c r="C8231">
        <v>1</v>
      </c>
      <c r="D8231" t="s">
        <v>3374</v>
      </c>
      <c r="E8231" t="s">
        <v>3374</v>
      </c>
      <c r="F8231" t="s">
        <v>3376</v>
      </c>
      <c r="G8231">
        <v>1</v>
      </c>
      <c r="H8231">
        <v>2009</v>
      </c>
      <c r="I8231">
        <v>1</v>
      </c>
      <c r="J8231" t="s">
        <v>3374</v>
      </c>
      <c r="K8231" t="s">
        <v>1428</v>
      </c>
      <c r="L8231">
        <v>0</v>
      </c>
      <c r="M8231">
        <v>121.205</v>
      </c>
      <c r="N8231">
        <v>666.26900000000001</v>
      </c>
      <c r="O8231">
        <v>2434.06</v>
      </c>
      <c r="P8231">
        <v>2054.88</v>
      </c>
      <c r="Q8231">
        <v>1023.84</v>
      </c>
      <c r="R8231">
        <v>445.07299999999998</v>
      </c>
      <c r="S8231">
        <v>161.756</v>
      </c>
      <c r="T8231">
        <v>104.378</v>
      </c>
      <c r="U8231">
        <v>64.335400000000007</v>
      </c>
      <c r="V8231">
        <v>35.2926</v>
      </c>
    </row>
    <row r="8232" spans="1:22" x14ac:dyDescent="0.35">
      <c r="A8232">
        <v>1</v>
      </c>
      <c r="B8232">
        <v>1</v>
      </c>
      <c r="C8232">
        <v>1</v>
      </c>
      <c r="D8232" t="s">
        <v>3374</v>
      </c>
      <c r="E8232" t="s">
        <v>3374</v>
      </c>
      <c r="F8232" t="s">
        <v>3376</v>
      </c>
      <c r="G8232">
        <v>1</v>
      </c>
      <c r="H8232">
        <v>2010</v>
      </c>
      <c r="I8232">
        <v>1</v>
      </c>
      <c r="J8232" t="s">
        <v>3374</v>
      </c>
      <c r="K8232" t="s">
        <v>1428</v>
      </c>
      <c r="L8232">
        <v>0</v>
      </c>
      <c r="M8232">
        <v>110.92400000000001</v>
      </c>
      <c r="N8232">
        <v>1146.75</v>
      </c>
      <c r="O8232">
        <v>2296.75</v>
      </c>
      <c r="P8232">
        <v>4089.29</v>
      </c>
      <c r="Q8232">
        <v>1990.94</v>
      </c>
      <c r="R8232">
        <v>679.16099999999994</v>
      </c>
      <c r="S8232">
        <v>242.136</v>
      </c>
      <c r="T8232">
        <v>81.778099999999995</v>
      </c>
      <c r="U8232">
        <v>51.900700000000001</v>
      </c>
      <c r="V8232">
        <v>50.008800000000001</v>
      </c>
    </row>
    <row r="8233" spans="1:22" x14ac:dyDescent="0.35">
      <c r="A8233">
        <v>1</v>
      </c>
      <c r="B8233">
        <v>1</v>
      </c>
      <c r="C8233">
        <v>1</v>
      </c>
      <c r="D8233" t="s">
        <v>3374</v>
      </c>
      <c r="E8233" t="s">
        <v>3374</v>
      </c>
      <c r="F8233" t="s">
        <v>3376</v>
      </c>
      <c r="G8233">
        <v>1</v>
      </c>
      <c r="H8233">
        <v>2011</v>
      </c>
      <c r="I8233">
        <v>1</v>
      </c>
      <c r="J8233" t="s">
        <v>3374</v>
      </c>
      <c r="K8233" t="s">
        <v>1428</v>
      </c>
      <c r="L8233">
        <v>0</v>
      </c>
      <c r="M8233">
        <v>79.848600000000005</v>
      </c>
      <c r="N8233">
        <v>542.56700000000001</v>
      </c>
      <c r="O8233">
        <v>2047.15</v>
      </c>
      <c r="P8233">
        <v>1993.17</v>
      </c>
      <c r="Q8233">
        <v>2022.48</v>
      </c>
      <c r="R8233">
        <v>664.73900000000003</v>
      </c>
      <c r="S8233">
        <v>184.803</v>
      </c>
      <c r="T8233">
        <v>61.2851</v>
      </c>
      <c r="U8233">
        <v>20.423500000000001</v>
      </c>
      <c r="V8233">
        <v>25.8171</v>
      </c>
    </row>
    <row r="8234" spans="1:22" x14ac:dyDescent="0.35">
      <c r="A8234">
        <v>1</v>
      </c>
      <c r="B8234">
        <v>1</v>
      </c>
      <c r="C8234">
        <v>1</v>
      </c>
      <c r="D8234" t="s">
        <v>3374</v>
      </c>
      <c r="E8234" t="s">
        <v>3374</v>
      </c>
      <c r="F8234" t="s">
        <v>3376</v>
      </c>
      <c r="G8234">
        <v>1</v>
      </c>
      <c r="H8234">
        <v>2012</v>
      </c>
      <c r="I8234">
        <v>1</v>
      </c>
      <c r="J8234" t="s">
        <v>3374</v>
      </c>
      <c r="K8234" t="s">
        <v>1428</v>
      </c>
      <c r="L8234">
        <v>0</v>
      </c>
      <c r="M8234">
        <v>110.741</v>
      </c>
      <c r="N8234">
        <v>664.03</v>
      </c>
      <c r="O8234">
        <v>1652.83</v>
      </c>
      <c r="P8234">
        <v>3077.56</v>
      </c>
      <c r="Q8234">
        <v>1737.33</v>
      </c>
      <c r="R8234">
        <v>1199.3399999999999</v>
      </c>
      <c r="S8234">
        <v>321.98899999999998</v>
      </c>
      <c r="T8234">
        <v>83.374200000000002</v>
      </c>
      <c r="U8234">
        <v>27.3109</v>
      </c>
      <c r="V8234">
        <v>20.918700000000001</v>
      </c>
    </row>
    <row r="8235" spans="1:22" x14ac:dyDescent="0.35">
      <c r="A8235">
        <v>1</v>
      </c>
      <c r="B8235">
        <v>1</v>
      </c>
      <c r="C8235">
        <v>1</v>
      </c>
      <c r="D8235" t="s">
        <v>3374</v>
      </c>
      <c r="E8235" t="s">
        <v>3374</v>
      </c>
      <c r="F8235" t="s">
        <v>3376</v>
      </c>
      <c r="G8235">
        <v>1</v>
      </c>
      <c r="H8235">
        <v>2013</v>
      </c>
      <c r="I8235">
        <v>1</v>
      </c>
      <c r="J8235" t="s">
        <v>3374</v>
      </c>
      <c r="K8235" t="s">
        <v>1428</v>
      </c>
      <c r="L8235">
        <v>0</v>
      </c>
      <c r="M8235">
        <v>224.54300000000001</v>
      </c>
      <c r="N8235">
        <v>828.16700000000003</v>
      </c>
      <c r="O8235">
        <v>1824.22</v>
      </c>
      <c r="P8235">
        <v>2271.59</v>
      </c>
      <c r="Q8235">
        <v>2521.62</v>
      </c>
      <c r="R8235">
        <v>995.06600000000003</v>
      </c>
      <c r="S8235">
        <v>567.30999999999995</v>
      </c>
      <c r="T8235">
        <v>141.59899999999999</v>
      </c>
      <c r="U8235">
        <v>36.020800000000001</v>
      </c>
      <c r="V8235">
        <v>20.985600000000002</v>
      </c>
    </row>
    <row r="8236" spans="1:22" x14ac:dyDescent="0.35">
      <c r="A8236">
        <v>1</v>
      </c>
      <c r="B8236">
        <v>1</v>
      </c>
      <c r="C8236">
        <v>1</v>
      </c>
      <c r="D8236" t="s">
        <v>3374</v>
      </c>
      <c r="E8236" t="s">
        <v>3374</v>
      </c>
      <c r="F8236" t="s">
        <v>3376</v>
      </c>
      <c r="G8236">
        <v>1</v>
      </c>
      <c r="H8236">
        <v>2014</v>
      </c>
      <c r="I8236">
        <v>1</v>
      </c>
      <c r="J8236" t="s">
        <v>3374</v>
      </c>
      <c r="K8236" t="s">
        <v>1428</v>
      </c>
      <c r="L8236">
        <v>0</v>
      </c>
      <c r="M8236">
        <v>179.149</v>
      </c>
      <c r="N8236">
        <v>1967.1</v>
      </c>
      <c r="O8236">
        <v>2651.14</v>
      </c>
      <c r="P8236">
        <v>2885</v>
      </c>
      <c r="Q8236">
        <v>2130.4299999999998</v>
      </c>
      <c r="R8236">
        <v>1665.44</v>
      </c>
      <c r="S8236">
        <v>546.72</v>
      </c>
      <c r="T8236">
        <v>290.40699999999998</v>
      </c>
      <c r="U8236">
        <v>71.178700000000006</v>
      </c>
      <c r="V8236">
        <v>28.836600000000001</v>
      </c>
    </row>
    <row r="8237" spans="1:22" x14ac:dyDescent="0.35">
      <c r="A8237">
        <v>1</v>
      </c>
      <c r="B8237">
        <v>1</v>
      </c>
      <c r="C8237">
        <v>1</v>
      </c>
      <c r="D8237" t="s">
        <v>3374</v>
      </c>
      <c r="E8237" t="s">
        <v>3374</v>
      </c>
      <c r="F8237" t="s">
        <v>3376</v>
      </c>
      <c r="G8237">
        <v>1</v>
      </c>
      <c r="H8237">
        <v>2015</v>
      </c>
      <c r="I8237">
        <v>1</v>
      </c>
      <c r="J8237" t="s">
        <v>3374</v>
      </c>
      <c r="K8237" t="s">
        <v>1428</v>
      </c>
      <c r="L8237">
        <v>0</v>
      </c>
      <c r="M8237">
        <v>49.750300000000003</v>
      </c>
      <c r="N8237">
        <v>1029.17</v>
      </c>
      <c r="O8237">
        <v>4099.8900000000003</v>
      </c>
      <c r="P8237">
        <v>2648.51</v>
      </c>
      <c r="Q8237">
        <v>1618.79</v>
      </c>
      <c r="R8237">
        <v>801.154</v>
      </c>
      <c r="S8237">
        <v>509.63</v>
      </c>
      <c r="T8237">
        <v>155.73500000000001</v>
      </c>
      <c r="U8237">
        <v>81.725899999999996</v>
      </c>
      <c r="V8237">
        <v>28.593900000000001</v>
      </c>
    </row>
    <row r="8238" spans="1:22" x14ac:dyDescent="0.35">
      <c r="A8238">
        <v>1</v>
      </c>
      <c r="B8238">
        <v>1</v>
      </c>
      <c r="C8238">
        <v>1</v>
      </c>
      <c r="D8238" t="s">
        <v>3374</v>
      </c>
      <c r="E8238" t="s">
        <v>3374</v>
      </c>
      <c r="F8238" t="s">
        <v>3376</v>
      </c>
      <c r="G8238">
        <v>1</v>
      </c>
      <c r="H8238">
        <v>2016</v>
      </c>
      <c r="I8238">
        <v>1</v>
      </c>
      <c r="J8238" t="s">
        <v>3374</v>
      </c>
      <c r="K8238" t="s">
        <v>1428</v>
      </c>
      <c r="L8238">
        <v>0</v>
      </c>
      <c r="M8238">
        <v>39.863500000000002</v>
      </c>
      <c r="N8238">
        <v>226.84</v>
      </c>
      <c r="O8238">
        <v>1702.63</v>
      </c>
      <c r="P8238">
        <v>3221.68</v>
      </c>
      <c r="Q8238">
        <v>1131.8399999999999</v>
      </c>
      <c r="R8238">
        <v>445.44400000000002</v>
      </c>
      <c r="S8238">
        <v>175.96799999999999</v>
      </c>
      <c r="T8238">
        <v>104.325</v>
      </c>
      <c r="U8238">
        <v>31.746600000000001</v>
      </c>
      <c r="V8238">
        <v>23.0762</v>
      </c>
    </row>
    <row r="8239" spans="1:22" x14ac:dyDescent="0.35">
      <c r="A8239">
        <v>1</v>
      </c>
      <c r="B8239">
        <v>1</v>
      </c>
      <c r="C8239">
        <v>1</v>
      </c>
      <c r="D8239" t="s">
        <v>3374</v>
      </c>
      <c r="E8239" t="s">
        <v>3374</v>
      </c>
      <c r="F8239" t="s">
        <v>3376</v>
      </c>
      <c r="G8239">
        <v>1</v>
      </c>
      <c r="H8239">
        <v>2017</v>
      </c>
      <c r="I8239">
        <v>1</v>
      </c>
      <c r="J8239" t="s">
        <v>3374</v>
      </c>
      <c r="K8239" t="s">
        <v>1428</v>
      </c>
      <c r="L8239">
        <v>0</v>
      </c>
      <c r="M8239">
        <v>85.457099999999997</v>
      </c>
      <c r="N8239">
        <v>341.57499999999999</v>
      </c>
      <c r="O8239">
        <v>613.99099999999999</v>
      </c>
      <c r="P8239">
        <v>2032.75</v>
      </c>
      <c r="Q8239">
        <v>1985.53</v>
      </c>
      <c r="R8239">
        <v>419.21300000000002</v>
      </c>
      <c r="S8239">
        <v>123.056</v>
      </c>
      <c r="T8239">
        <v>43.218499999999999</v>
      </c>
      <c r="U8239">
        <v>24.8324</v>
      </c>
      <c r="V8239">
        <v>13.0641</v>
      </c>
    </row>
    <row r="8240" spans="1:22" x14ac:dyDescent="0.35">
      <c r="A8240">
        <v>1</v>
      </c>
      <c r="B8240">
        <v>1</v>
      </c>
      <c r="C8240">
        <v>1</v>
      </c>
      <c r="D8240" t="s">
        <v>3374</v>
      </c>
      <c r="E8240" t="s">
        <v>3374</v>
      </c>
      <c r="F8240" t="s">
        <v>3376</v>
      </c>
      <c r="G8240">
        <v>1</v>
      </c>
      <c r="H8240">
        <v>2018</v>
      </c>
      <c r="I8240">
        <v>1</v>
      </c>
      <c r="J8240" t="s">
        <v>3374</v>
      </c>
      <c r="K8240" t="s">
        <v>1428</v>
      </c>
      <c r="L8240">
        <v>0</v>
      </c>
      <c r="M8240">
        <v>28.435099999999998</v>
      </c>
      <c r="N8240">
        <v>157.482</v>
      </c>
      <c r="O8240">
        <v>249.79499999999999</v>
      </c>
      <c r="P8240">
        <v>238.87299999999999</v>
      </c>
      <c r="Q8240">
        <v>491.65899999999999</v>
      </c>
      <c r="R8240">
        <v>333.71100000000001</v>
      </c>
      <c r="S8240">
        <v>55.074599999999997</v>
      </c>
      <c r="T8240">
        <v>14.047000000000001</v>
      </c>
      <c r="U8240">
        <v>4.5992100000000002</v>
      </c>
      <c r="V8240">
        <v>3.8739499999999998</v>
      </c>
    </row>
    <row r="8241" spans="1:22" x14ac:dyDescent="0.35">
      <c r="A8241">
        <v>1</v>
      </c>
      <c r="B8241">
        <v>1</v>
      </c>
      <c r="C8241">
        <v>1</v>
      </c>
      <c r="D8241" t="s">
        <v>3374</v>
      </c>
      <c r="E8241" t="s">
        <v>3374</v>
      </c>
      <c r="F8241" t="s">
        <v>3376</v>
      </c>
      <c r="G8241">
        <v>1</v>
      </c>
      <c r="H8241">
        <v>2019</v>
      </c>
      <c r="I8241">
        <v>1</v>
      </c>
      <c r="J8241" t="s">
        <v>3374</v>
      </c>
      <c r="K8241" t="s">
        <v>1428</v>
      </c>
      <c r="L8241">
        <v>0</v>
      </c>
      <c r="M8241">
        <v>25.794699999999999</v>
      </c>
      <c r="N8241">
        <v>195.9</v>
      </c>
      <c r="O8241">
        <v>432.27100000000002</v>
      </c>
      <c r="P8241">
        <v>373.14800000000002</v>
      </c>
      <c r="Q8241">
        <v>235.46700000000001</v>
      </c>
      <c r="R8241">
        <v>366.89600000000002</v>
      </c>
      <c r="S8241">
        <v>210.86699999999999</v>
      </c>
      <c r="T8241">
        <v>31.9711</v>
      </c>
      <c r="U8241">
        <v>7.8492199999999999</v>
      </c>
      <c r="V8241">
        <v>4.6383799999999997</v>
      </c>
    </row>
    <row r="8242" spans="1:22" x14ac:dyDescent="0.35">
      <c r="A8242">
        <v>1</v>
      </c>
      <c r="B8242">
        <v>1</v>
      </c>
      <c r="C8242">
        <v>1</v>
      </c>
      <c r="D8242" t="s">
        <v>3374</v>
      </c>
      <c r="E8242" t="s">
        <v>3374</v>
      </c>
      <c r="F8242" t="s">
        <v>3376</v>
      </c>
      <c r="G8242">
        <v>1</v>
      </c>
      <c r="H8242">
        <v>2020</v>
      </c>
      <c r="I8242">
        <v>1</v>
      </c>
      <c r="J8242" t="s">
        <v>3374</v>
      </c>
      <c r="K8242" t="s">
        <v>1428</v>
      </c>
      <c r="L8242">
        <v>0</v>
      </c>
      <c r="M8242">
        <v>8.7268000000000008</v>
      </c>
      <c r="N8242">
        <v>106.348</v>
      </c>
      <c r="O8242">
        <v>323.291</v>
      </c>
      <c r="P8242">
        <v>393.23700000000002</v>
      </c>
      <c r="Q8242">
        <v>228.10599999999999</v>
      </c>
      <c r="R8242">
        <v>110.795</v>
      </c>
      <c r="S8242">
        <v>147.89500000000001</v>
      </c>
      <c r="T8242">
        <v>78.628699999999995</v>
      </c>
      <c r="U8242">
        <v>11.5174</v>
      </c>
      <c r="V8242">
        <v>4.4245999999999999</v>
      </c>
    </row>
    <row r="8243" spans="1:22" x14ac:dyDescent="0.35">
      <c r="A8243">
        <v>1</v>
      </c>
      <c r="B8243">
        <v>1</v>
      </c>
      <c r="C8243">
        <v>1</v>
      </c>
      <c r="D8243" t="s">
        <v>3374</v>
      </c>
      <c r="E8243" t="s">
        <v>3374</v>
      </c>
      <c r="F8243" t="s">
        <v>3376</v>
      </c>
      <c r="G8243">
        <v>1</v>
      </c>
      <c r="H8243">
        <v>2021</v>
      </c>
      <c r="I8243">
        <v>1</v>
      </c>
      <c r="J8243" t="s">
        <v>3374</v>
      </c>
      <c r="K8243" t="s">
        <v>1428</v>
      </c>
      <c r="L8243">
        <v>0</v>
      </c>
      <c r="M8243">
        <v>38.8645</v>
      </c>
      <c r="N8243">
        <v>84.538200000000003</v>
      </c>
      <c r="O8243">
        <v>410.45800000000003</v>
      </c>
      <c r="P8243">
        <v>681.77599999999995</v>
      </c>
      <c r="Q8243">
        <v>555.54600000000005</v>
      </c>
      <c r="R8243">
        <v>249.80099999999999</v>
      </c>
      <c r="S8243">
        <v>105.054</v>
      </c>
      <c r="T8243">
        <v>130.83799999999999</v>
      </c>
      <c r="U8243">
        <v>67.554500000000004</v>
      </c>
      <c r="V8243">
        <v>13.5246</v>
      </c>
    </row>
    <row r="8244" spans="1:22" x14ac:dyDescent="0.35">
      <c r="A8244">
        <v>1</v>
      </c>
      <c r="B8244">
        <v>1</v>
      </c>
      <c r="C8244">
        <v>1</v>
      </c>
      <c r="D8244" t="s">
        <v>3374</v>
      </c>
      <c r="E8244" t="s">
        <v>3374</v>
      </c>
      <c r="F8244" t="s">
        <v>3376</v>
      </c>
      <c r="G8244">
        <v>1</v>
      </c>
      <c r="H8244">
        <v>2022</v>
      </c>
      <c r="I8244">
        <v>1</v>
      </c>
      <c r="J8244" t="s">
        <v>3374</v>
      </c>
      <c r="K8244" t="s">
        <v>1428</v>
      </c>
      <c r="L8244">
        <v>0</v>
      </c>
      <c r="M8244">
        <v>54.3367</v>
      </c>
      <c r="N8244">
        <v>276.52800000000002</v>
      </c>
      <c r="O8244">
        <v>238.893</v>
      </c>
      <c r="P8244">
        <v>626.38499999999999</v>
      </c>
      <c r="Q8244">
        <v>680.14599999999996</v>
      </c>
      <c r="R8244">
        <v>417.053</v>
      </c>
      <c r="S8244">
        <v>158.53200000000001</v>
      </c>
      <c r="T8244">
        <v>61.280500000000004</v>
      </c>
      <c r="U8244">
        <v>73.523399999999995</v>
      </c>
      <c r="V8244">
        <v>44.8142</v>
      </c>
    </row>
    <row r="8245" spans="1:22" x14ac:dyDescent="0.35">
      <c r="A8245">
        <v>1</v>
      </c>
      <c r="B8245">
        <v>1</v>
      </c>
      <c r="C8245">
        <v>1</v>
      </c>
      <c r="D8245" t="s">
        <v>3374</v>
      </c>
      <c r="E8245" t="s">
        <v>3374</v>
      </c>
      <c r="F8245" t="s">
        <v>3376</v>
      </c>
      <c r="G8245">
        <v>1</v>
      </c>
      <c r="H8245">
        <v>2023</v>
      </c>
      <c r="I8245">
        <v>1</v>
      </c>
      <c r="J8245" t="s">
        <v>3374</v>
      </c>
      <c r="K8245" t="s">
        <v>1429</v>
      </c>
      <c r="L8245">
        <v>0</v>
      </c>
      <c r="M8245">
        <v>52.7577</v>
      </c>
      <c r="N8245">
        <v>222.32400000000001</v>
      </c>
      <c r="O8245">
        <v>528.28499999999997</v>
      </c>
      <c r="P8245">
        <v>271.10599999999999</v>
      </c>
      <c r="Q8245">
        <v>489.14400000000001</v>
      </c>
      <c r="R8245">
        <v>416.88600000000002</v>
      </c>
      <c r="S8245">
        <v>224.761</v>
      </c>
      <c r="T8245">
        <v>80.990600000000001</v>
      </c>
      <c r="U8245">
        <v>30.8035</v>
      </c>
      <c r="V8245">
        <v>59.956400000000002</v>
      </c>
    </row>
    <row r="8246" spans="1:22" x14ac:dyDescent="0.35">
      <c r="A8246">
        <v>1</v>
      </c>
      <c r="B8246">
        <v>1</v>
      </c>
      <c r="C8246">
        <v>1</v>
      </c>
      <c r="D8246" t="s">
        <v>3374</v>
      </c>
      <c r="E8246" t="s">
        <v>3374</v>
      </c>
      <c r="F8246" t="s">
        <v>3376</v>
      </c>
      <c r="G8246">
        <v>1</v>
      </c>
      <c r="H8246">
        <v>2024</v>
      </c>
      <c r="I8246">
        <v>1</v>
      </c>
      <c r="J8246" t="s">
        <v>3374</v>
      </c>
      <c r="K8246" t="s">
        <v>1429</v>
      </c>
      <c r="L8246">
        <v>0</v>
      </c>
      <c r="M8246">
        <v>47.748600000000003</v>
      </c>
      <c r="N8246">
        <v>354.291</v>
      </c>
      <c r="O8246">
        <v>561.49300000000005</v>
      </c>
      <c r="P8246">
        <v>672.52</v>
      </c>
      <c r="Q8246">
        <v>207.393</v>
      </c>
      <c r="R8246">
        <v>263.68299999999999</v>
      </c>
      <c r="S8246">
        <v>186.018</v>
      </c>
      <c r="T8246">
        <v>92.953400000000002</v>
      </c>
      <c r="U8246">
        <v>32.744900000000001</v>
      </c>
      <c r="V8246">
        <v>36.650500000000001</v>
      </c>
    </row>
    <row r="8247" spans="1:22" x14ac:dyDescent="0.35">
      <c r="A8247">
        <v>1</v>
      </c>
      <c r="B8247">
        <v>1</v>
      </c>
      <c r="C8247">
        <v>1</v>
      </c>
      <c r="D8247" t="s">
        <v>3374</v>
      </c>
      <c r="E8247" t="s">
        <v>3374</v>
      </c>
      <c r="F8247" t="s">
        <v>3376</v>
      </c>
      <c r="G8247">
        <v>1</v>
      </c>
      <c r="H8247">
        <v>2025</v>
      </c>
      <c r="I8247">
        <v>1</v>
      </c>
      <c r="J8247" t="s">
        <v>3374</v>
      </c>
      <c r="K8247" t="s">
        <v>1429</v>
      </c>
      <c r="L8247">
        <v>0</v>
      </c>
      <c r="M8247">
        <v>55.573099999999997</v>
      </c>
      <c r="N8247">
        <v>412.24599999999998</v>
      </c>
      <c r="O8247">
        <v>1148.06</v>
      </c>
      <c r="P8247">
        <v>912.18600000000004</v>
      </c>
      <c r="Q8247">
        <v>654.61599999999999</v>
      </c>
      <c r="R8247">
        <v>142.63200000000001</v>
      </c>
      <c r="S8247">
        <v>150.60499999999999</v>
      </c>
      <c r="T8247">
        <v>98.616</v>
      </c>
      <c r="U8247">
        <v>48.186199999999999</v>
      </c>
      <c r="V8247">
        <v>36.007199999999997</v>
      </c>
    </row>
    <row r="8248" spans="1:22" x14ac:dyDescent="0.35">
      <c r="A8248">
        <v>1</v>
      </c>
      <c r="B8248">
        <v>1</v>
      </c>
      <c r="C8248">
        <v>1</v>
      </c>
      <c r="D8248" t="s">
        <v>3374</v>
      </c>
      <c r="E8248" t="s">
        <v>3374</v>
      </c>
      <c r="F8248" t="s">
        <v>3376</v>
      </c>
      <c r="G8248">
        <v>1</v>
      </c>
      <c r="H8248">
        <v>2026</v>
      </c>
      <c r="I8248">
        <v>1</v>
      </c>
      <c r="J8248" t="s">
        <v>3374</v>
      </c>
      <c r="K8248" t="s">
        <v>1429</v>
      </c>
      <c r="L8248">
        <v>0</v>
      </c>
      <c r="M8248">
        <v>72.705299999999994</v>
      </c>
      <c r="N8248">
        <v>538.99599999999998</v>
      </c>
      <c r="O8248">
        <v>1492.91</v>
      </c>
      <c r="P8248">
        <v>2047.09</v>
      </c>
      <c r="Q8248">
        <v>948.31</v>
      </c>
      <c r="R8248">
        <v>470.52199999999999</v>
      </c>
      <c r="S8248">
        <v>84.370400000000004</v>
      </c>
      <c r="T8248">
        <v>82.634399999999999</v>
      </c>
      <c r="U8248">
        <v>53.016100000000002</v>
      </c>
      <c r="V8248">
        <v>45.546700000000001</v>
      </c>
    </row>
    <row r="8249" spans="1:22" x14ac:dyDescent="0.35">
      <c r="A8249">
        <v>1</v>
      </c>
      <c r="B8249">
        <v>1</v>
      </c>
      <c r="C8249">
        <v>1</v>
      </c>
      <c r="D8249" t="s">
        <v>3374</v>
      </c>
      <c r="E8249" t="s">
        <v>3374</v>
      </c>
      <c r="F8249" t="s">
        <v>3376</v>
      </c>
      <c r="G8249">
        <v>1</v>
      </c>
      <c r="H8249">
        <v>2027</v>
      </c>
      <c r="I8249">
        <v>1</v>
      </c>
      <c r="J8249" t="s">
        <v>3374</v>
      </c>
      <c r="K8249" t="s">
        <v>1429</v>
      </c>
      <c r="L8249">
        <v>0</v>
      </c>
      <c r="M8249">
        <v>78.871099999999998</v>
      </c>
      <c r="N8249">
        <v>584.53200000000004</v>
      </c>
      <c r="O8249">
        <v>1614.07</v>
      </c>
      <c r="P8249">
        <v>2176.4699999999998</v>
      </c>
      <c r="Q8249">
        <v>1695.37</v>
      </c>
      <c r="R8249">
        <v>527.35599999999999</v>
      </c>
      <c r="S8249">
        <v>211.89099999999999</v>
      </c>
      <c r="T8249">
        <v>35.1295</v>
      </c>
      <c r="U8249">
        <v>33.777099999999997</v>
      </c>
      <c r="V8249">
        <v>40.690600000000003</v>
      </c>
    </row>
    <row r="8250" spans="1:22" x14ac:dyDescent="0.35">
      <c r="A8250">
        <v>1</v>
      </c>
      <c r="B8250">
        <v>1</v>
      </c>
      <c r="C8250">
        <v>1</v>
      </c>
      <c r="D8250" t="s">
        <v>3374</v>
      </c>
      <c r="E8250" t="s">
        <v>3374</v>
      </c>
      <c r="F8250" t="s">
        <v>3376</v>
      </c>
      <c r="G8250">
        <v>1</v>
      </c>
      <c r="H8250">
        <v>2028</v>
      </c>
      <c r="I8250">
        <v>1</v>
      </c>
      <c r="J8250" t="s">
        <v>3374</v>
      </c>
      <c r="K8250" t="s">
        <v>1429</v>
      </c>
      <c r="L8250">
        <v>0</v>
      </c>
      <c r="M8250">
        <v>78.871099999999998</v>
      </c>
      <c r="N8250">
        <v>584.51499999999999</v>
      </c>
      <c r="O8250">
        <v>1613.14</v>
      </c>
      <c r="P8250">
        <v>2164.0100000000002</v>
      </c>
      <c r="Q8250">
        <v>1646.03</v>
      </c>
      <c r="R8250">
        <v>852.91</v>
      </c>
      <c r="S8250">
        <v>213.63900000000001</v>
      </c>
      <c r="T8250">
        <v>79.263800000000003</v>
      </c>
      <c r="U8250">
        <v>12.9076</v>
      </c>
      <c r="V8250">
        <v>27.642499999999998</v>
      </c>
    </row>
    <row r="8251" spans="1:22" x14ac:dyDescent="0.35">
      <c r="A8251">
        <v>1</v>
      </c>
      <c r="B8251">
        <v>1</v>
      </c>
      <c r="C8251">
        <v>1</v>
      </c>
      <c r="D8251" t="s">
        <v>3374</v>
      </c>
      <c r="E8251" t="s">
        <v>3374</v>
      </c>
      <c r="F8251" t="s">
        <v>3376</v>
      </c>
      <c r="G8251">
        <v>1</v>
      </c>
      <c r="H8251">
        <v>2029</v>
      </c>
      <c r="I8251">
        <v>1</v>
      </c>
      <c r="J8251" t="s">
        <v>3374</v>
      </c>
      <c r="K8251" t="s">
        <v>1429</v>
      </c>
      <c r="L8251">
        <v>0</v>
      </c>
      <c r="M8251">
        <v>78.871099999999998</v>
      </c>
      <c r="N8251">
        <v>584.51499999999999</v>
      </c>
      <c r="O8251">
        <v>1613.09</v>
      </c>
      <c r="P8251">
        <v>2162.7600000000002</v>
      </c>
      <c r="Q8251">
        <v>1636.6</v>
      </c>
      <c r="R8251">
        <v>828.08900000000006</v>
      </c>
      <c r="S8251">
        <v>345.52600000000001</v>
      </c>
      <c r="T8251">
        <v>79.917699999999996</v>
      </c>
      <c r="U8251">
        <v>29.123799999999999</v>
      </c>
      <c r="V8251">
        <v>15.027100000000001</v>
      </c>
    </row>
    <row r="8252" spans="1:22" x14ac:dyDescent="0.35">
      <c r="A8252">
        <v>1</v>
      </c>
      <c r="B8252">
        <v>1</v>
      </c>
      <c r="C8252">
        <v>1</v>
      </c>
      <c r="D8252" t="s">
        <v>3374</v>
      </c>
      <c r="E8252" t="s">
        <v>3374</v>
      </c>
      <c r="F8252" t="s">
        <v>3376</v>
      </c>
      <c r="G8252">
        <v>1</v>
      </c>
      <c r="H8252">
        <v>2030</v>
      </c>
      <c r="I8252">
        <v>1</v>
      </c>
      <c r="J8252" t="s">
        <v>3374</v>
      </c>
      <c r="K8252" t="s">
        <v>1429</v>
      </c>
      <c r="L8252">
        <v>0</v>
      </c>
      <c r="M8252">
        <v>78.871099999999998</v>
      </c>
      <c r="N8252">
        <v>584.51499999999999</v>
      </c>
      <c r="O8252">
        <v>1613.09</v>
      </c>
      <c r="P8252">
        <v>2162.6999999999998</v>
      </c>
      <c r="Q8252">
        <v>1635.66</v>
      </c>
      <c r="R8252">
        <v>823.346</v>
      </c>
      <c r="S8252">
        <v>335.471</v>
      </c>
      <c r="T8252">
        <v>129.25399999999999</v>
      </c>
      <c r="U8252">
        <v>29.364100000000001</v>
      </c>
      <c r="V8252">
        <v>16.430599999999998</v>
      </c>
    </row>
    <row r="8253" spans="1:22" x14ac:dyDescent="0.35">
      <c r="A8253">
        <v>1</v>
      </c>
      <c r="B8253">
        <v>1</v>
      </c>
      <c r="C8253">
        <v>1</v>
      </c>
      <c r="D8253" t="s">
        <v>3374</v>
      </c>
      <c r="E8253" t="s">
        <v>3374</v>
      </c>
      <c r="F8253" t="s">
        <v>3376</v>
      </c>
      <c r="G8253">
        <v>1</v>
      </c>
      <c r="H8253">
        <v>2031</v>
      </c>
      <c r="I8253">
        <v>1</v>
      </c>
      <c r="J8253" t="s">
        <v>3374</v>
      </c>
      <c r="K8253" t="s">
        <v>1429</v>
      </c>
      <c r="L8253">
        <v>0</v>
      </c>
      <c r="M8253">
        <v>78.871099999999998</v>
      </c>
      <c r="N8253">
        <v>584.51499999999999</v>
      </c>
      <c r="O8253">
        <v>1613.09</v>
      </c>
      <c r="P8253">
        <v>2162.6999999999998</v>
      </c>
      <c r="Q8253">
        <v>1635.61</v>
      </c>
      <c r="R8253">
        <v>822.87199999999996</v>
      </c>
      <c r="S8253">
        <v>333.54899999999998</v>
      </c>
      <c r="T8253">
        <v>125.492</v>
      </c>
      <c r="U8253">
        <v>47.491500000000002</v>
      </c>
      <c r="V8253">
        <v>17.038499999999999</v>
      </c>
    </row>
    <row r="8254" spans="1:22" x14ac:dyDescent="0.35">
      <c r="A8254">
        <v>1</v>
      </c>
      <c r="B8254">
        <v>1</v>
      </c>
      <c r="C8254">
        <v>1</v>
      </c>
      <c r="D8254" t="s">
        <v>3374</v>
      </c>
      <c r="E8254" t="s">
        <v>3374</v>
      </c>
      <c r="F8254" t="s">
        <v>3376</v>
      </c>
      <c r="G8254">
        <v>1</v>
      </c>
      <c r="H8254">
        <v>2032</v>
      </c>
      <c r="I8254">
        <v>1</v>
      </c>
      <c r="J8254" t="s">
        <v>3374</v>
      </c>
      <c r="K8254" t="s">
        <v>1429</v>
      </c>
      <c r="L8254">
        <v>0</v>
      </c>
      <c r="M8254">
        <v>78.871099999999998</v>
      </c>
      <c r="N8254">
        <v>584.51499999999999</v>
      </c>
      <c r="O8254">
        <v>1613.09</v>
      </c>
      <c r="P8254">
        <v>2162.6999999999998</v>
      </c>
      <c r="Q8254">
        <v>1635.61</v>
      </c>
      <c r="R8254">
        <v>822.84699999999998</v>
      </c>
      <c r="S8254">
        <v>333.35700000000003</v>
      </c>
      <c r="T8254">
        <v>124.773</v>
      </c>
      <c r="U8254">
        <v>46.109400000000001</v>
      </c>
      <c r="V8254">
        <v>24.037299999999998</v>
      </c>
    </row>
    <row r="8255" spans="1:22" x14ac:dyDescent="0.35">
      <c r="A8255">
        <v>1</v>
      </c>
      <c r="B8255">
        <v>1</v>
      </c>
      <c r="C8255">
        <v>1</v>
      </c>
      <c r="D8255" t="s">
        <v>3374</v>
      </c>
      <c r="E8255" t="s">
        <v>3374</v>
      </c>
      <c r="F8255" t="s">
        <v>3376</v>
      </c>
      <c r="G8255">
        <v>1</v>
      </c>
      <c r="H8255">
        <v>2033</v>
      </c>
      <c r="I8255">
        <v>1</v>
      </c>
      <c r="J8255" t="s">
        <v>3374</v>
      </c>
      <c r="K8255" t="s">
        <v>1429</v>
      </c>
      <c r="L8255">
        <v>0</v>
      </c>
      <c r="M8255">
        <v>78.871099999999998</v>
      </c>
      <c r="N8255">
        <v>584.51499999999999</v>
      </c>
      <c r="O8255">
        <v>1613.09</v>
      </c>
      <c r="P8255">
        <v>2162.6999999999998</v>
      </c>
      <c r="Q8255">
        <v>1635.61</v>
      </c>
      <c r="R8255">
        <v>822.84699999999998</v>
      </c>
      <c r="S8255">
        <v>333.34699999999998</v>
      </c>
      <c r="T8255">
        <v>124.70099999999999</v>
      </c>
      <c r="U8255">
        <v>45.845300000000002</v>
      </c>
      <c r="V8255">
        <v>26.104199999999999</v>
      </c>
    </row>
    <row r="8256" spans="1:22" x14ac:dyDescent="0.35">
      <c r="A8256">
        <v>1</v>
      </c>
      <c r="B8256">
        <v>1</v>
      </c>
      <c r="C8256">
        <v>1</v>
      </c>
      <c r="D8256" t="s">
        <v>3374</v>
      </c>
      <c r="E8256" t="s">
        <v>3374</v>
      </c>
      <c r="F8256" t="s">
        <v>3376</v>
      </c>
      <c r="G8256">
        <v>1</v>
      </c>
      <c r="H8256">
        <v>2034</v>
      </c>
      <c r="I8256">
        <v>1</v>
      </c>
      <c r="J8256" t="s">
        <v>3374</v>
      </c>
      <c r="K8256" t="s">
        <v>1429</v>
      </c>
      <c r="L8256">
        <v>0</v>
      </c>
      <c r="M8256">
        <v>78.871099999999998</v>
      </c>
      <c r="N8256">
        <v>584.51499999999999</v>
      </c>
      <c r="O8256">
        <v>1613.09</v>
      </c>
      <c r="P8256">
        <v>2162.6999999999998</v>
      </c>
      <c r="Q8256">
        <v>1635.61</v>
      </c>
      <c r="R8256">
        <v>822.84699999999998</v>
      </c>
      <c r="S8256">
        <v>333.34699999999998</v>
      </c>
      <c r="T8256">
        <v>124.69799999999999</v>
      </c>
      <c r="U8256">
        <v>45.818899999999999</v>
      </c>
      <c r="V8256">
        <v>26.7684</v>
      </c>
    </row>
    <row r="8257" spans="1:22" x14ac:dyDescent="0.35">
      <c r="A8257">
        <v>1</v>
      </c>
      <c r="B8257">
        <v>1</v>
      </c>
      <c r="C8257">
        <v>1</v>
      </c>
      <c r="D8257" t="s">
        <v>3374</v>
      </c>
      <c r="E8257" t="s">
        <v>3374</v>
      </c>
      <c r="F8257" t="s">
        <v>3376</v>
      </c>
      <c r="G8257">
        <v>1</v>
      </c>
      <c r="H8257">
        <v>2035</v>
      </c>
      <c r="I8257">
        <v>1</v>
      </c>
      <c r="J8257" t="s">
        <v>3374</v>
      </c>
      <c r="K8257" t="s">
        <v>1429</v>
      </c>
      <c r="L8257">
        <v>0</v>
      </c>
      <c r="M8257">
        <v>78.871099999999998</v>
      </c>
      <c r="N8257">
        <v>584.51499999999999</v>
      </c>
      <c r="O8257">
        <v>1613.09</v>
      </c>
      <c r="P8257">
        <v>2162.6999999999998</v>
      </c>
      <c r="Q8257">
        <v>1635.61</v>
      </c>
      <c r="R8257">
        <v>822.84699999999998</v>
      </c>
      <c r="S8257">
        <v>333.34699999999998</v>
      </c>
      <c r="T8257">
        <v>124.69799999999999</v>
      </c>
      <c r="U8257">
        <v>45.817500000000003</v>
      </c>
      <c r="V8257">
        <v>27.003699999999998</v>
      </c>
    </row>
    <row r="8258" spans="1:22" x14ac:dyDescent="0.35">
      <c r="A8258">
        <v>1</v>
      </c>
      <c r="B8258">
        <v>1</v>
      </c>
      <c r="C8258">
        <v>1</v>
      </c>
      <c r="D8258" t="s">
        <v>3374</v>
      </c>
      <c r="E8258" t="s">
        <v>3374</v>
      </c>
      <c r="F8258" t="s">
        <v>3376</v>
      </c>
      <c r="G8258">
        <v>1</v>
      </c>
      <c r="H8258">
        <v>2036</v>
      </c>
      <c r="I8258">
        <v>1</v>
      </c>
      <c r="J8258" t="s">
        <v>3374</v>
      </c>
      <c r="K8258" t="s">
        <v>1429</v>
      </c>
      <c r="L8258">
        <v>0</v>
      </c>
      <c r="M8258">
        <v>78.871099999999998</v>
      </c>
      <c r="N8258">
        <v>584.51499999999999</v>
      </c>
      <c r="O8258">
        <v>1613.09</v>
      </c>
      <c r="P8258">
        <v>2162.6999999999998</v>
      </c>
      <c r="Q8258">
        <v>1635.61</v>
      </c>
      <c r="R8258">
        <v>822.84699999999998</v>
      </c>
      <c r="S8258">
        <v>333.34699999999998</v>
      </c>
      <c r="T8258">
        <v>124.69799999999999</v>
      </c>
      <c r="U8258">
        <v>45.817500000000003</v>
      </c>
      <c r="V8258">
        <v>27.09</v>
      </c>
    </row>
    <row r="8259" spans="1:22" x14ac:dyDescent="0.35">
      <c r="A8259">
        <v>1</v>
      </c>
      <c r="B8259">
        <v>1</v>
      </c>
      <c r="C8259">
        <v>1</v>
      </c>
      <c r="D8259" t="s">
        <v>3374</v>
      </c>
      <c r="E8259" t="s">
        <v>3374</v>
      </c>
      <c r="F8259" t="s">
        <v>3376</v>
      </c>
      <c r="G8259">
        <v>1</v>
      </c>
      <c r="H8259">
        <v>2037</v>
      </c>
      <c r="I8259">
        <v>1</v>
      </c>
      <c r="J8259" t="s">
        <v>3374</v>
      </c>
      <c r="K8259" t="s">
        <v>1429</v>
      </c>
      <c r="L8259">
        <v>0</v>
      </c>
      <c r="M8259">
        <v>78.871099999999998</v>
      </c>
      <c r="N8259">
        <v>584.51499999999999</v>
      </c>
      <c r="O8259">
        <v>1613.09</v>
      </c>
      <c r="P8259">
        <v>2162.6999999999998</v>
      </c>
      <c r="Q8259">
        <v>1635.61</v>
      </c>
      <c r="R8259">
        <v>822.84699999999998</v>
      </c>
      <c r="S8259">
        <v>333.34699999999998</v>
      </c>
      <c r="T8259">
        <v>124.69799999999999</v>
      </c>
      <c r="U8259">
        <v>45.817500000000003</v>
      </c>
      <c r="V8259">
        <v>27.1219</v>
      </c>
    </row>
    <row r="8260" spans="1:22" x14ac:dyDescent="0.35">
      <c r="A8260">
        <v>1</v>
      </c>
      <c r="B8260">
        <v>2</v>
      </c>
      <c r="C8260">
        <v>1</v>
      </c>
      <c r="D8260" t="s">
        <v>3374</v>
      </c>
      <c r="E8260" t="s">
        <v>3374</v>
      </c>
      <c r="F8260" t="s">
        <v>3376</v>
      </c>
      <c r="G8260">
        <v>1</v>
      </c>
      <c r="H8260">
        <v>1976</v>
      </c>
      <c r="I8260">
        <v>1</v>
      </c>
      <c r="J8260" t="s">
        <v>3374</v>
      </c>
      <c r="K8260" t="s">
        <v>1390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</row>
    <row r="8261" spans="1:22" x14ac:dyDescent="0.35">
      <c r="A8261">
        <v>1</v>
      </c>
      <c r="B8261">
        <v>2</v>
      </c>
      <c r="C8261">
        <v>1</v>
      </c>
      <c r="D8261" t="s">
        <v>3374</v>
      </c>
      <c r="E8261" t="s">
        <v>3374</v>
      </c>
      <c r="F8261" t="s">
        <v>3376</v>
      </c>
      <c r="G8261">
        <v>1</v>
      </c>
      <c r="H8261">
        <v>1977</v>
      </c>
      <c r="I8261">
        <v>1</v>
      </c>
      <c r="J8261" t="s">
        <v>3374</v>
      </c>
      <c r="K8261" t="s">
        <v>1428</v>
      </c>
      <c r="L8261">
        <v>0</v>
      </c>
      <c r="M8261">
        <v>7.0135400000000001E-2</v>
      </c>
      <c r="N8261">
        <v>5.8702199999999998</v>
      </c>
      <c r="O8261">
        <v>80.036000000000001</v>
      </c>
      <c r="P8261">
        <v>214.36500000000001</v>
      </c>
      <c r="Q8261">
        <v>112.861</v>
      </c>
      <c r="R8261">
        <v>68.563599999999994</v>
      </c>
      <c r="S8261">
        <v>38.825499999999998</v>
      </c>
      <c r="T8261">
        <v>22.8598</v>
      </c>
      <c r="U8261">
        <v>14.454000000000001</v>
      </c>
      <c r="V8261">
        <v>19.773299999999999</v>
      </c>
    </row>
    <row r="8262" spans="1:22" x14ac:dyDescent="0.35">
      <c r="A8262">
        <v>1</v>
      </c>
      <c r="B8262">
        <v>2</v>
      </c>
      <c r="C8262">
        <v>1</v>
      </c>
      <c r="D8262" t="s">
        <v>3374</v>
      </c>
      <c r="E8262" t="s">
        <v>3374</v>
      </c>
      <c r="F8262" t="s">
        <v>3376</v>
      </c>
      <c r="G8262">
        <v>1</v>
      </c>
      <c r="H8262">
        <v>1978</v>
      </c>
      <c r="I8262">
        <v>1</v>
      </c>
      <c r="J8262" t="s">
        <v>3374</v>
      </c>
      <c r="K8262" t="s">
        <v>1428</v>
      </c>
      <c r="L8262">
        <v>0</v>
      </c>
      <c r="M8262">
        <v>5.2934700000000001</v>
      </c>
      <c r="N8262">
        <v>67.201800000000006</v>
      </c>
      <c r="O8262">
        <v>386.452</v>
      </c>
      <c r="P8262">
        <v>976.48599999999999</v>
      </c>
      <c r="Q8262">
        <v>1023.91</v>
      </c>
      <c r="R8262">
        <v>366.17700000000002</v>
      </c>
      <c r="S8262">
        <v>198.86500000000001</v>
      </c>
      <c r="T8262">
        <v>109.819</v>
      </c>
      <c r="U8262">
        <v>64.332599999999999</v>
      </c>
      <c r="V8262">
        <v>96.204800000000006</v>
      </c>
    </row>
    <row r="8263" spans="1:22" x14ac:dyDescent="0.35">
      <c r="A8263">
        <v>1</v>
      </c>
      <c r="B8263">
        <v>2</v>
      </c>
      <c r="C8263">
        <v>1</v>
      </c>
      <c r="D8263" t="s">
        <v>3374</v>
      </c>
      <c r="E8263" t="s">
        <v>3374</v>
      </c>
      <c r="F8263" t="s">
        <v>3376</v>
      </c>
      <c r="G8263">
        <v>1</v>
      </c>
      <c r="H8263">
        <v>1979</v>
      </c>
      <c r="I8263">
        <v>1</v>
      </c>
      <c r="J8263" t="s">
        <v>3374</v>
      </c>
      <c r="K8263" t="s">
        <v>1428</v>
      </c>
      <c r="L8263">
        <v>0</v>
      </c>
      <c r="M8263">
        <v>1.8878200000000001</v>
      </c>
      <c r="N8263">
        <v>382.142</v>
      </c>
      <c r="O8263">
        <v>457.65300000000002</v>
      </c>
      <c r="P8263">
        <v>698.07600000000002</v>
      </c>
      <c r="Q8263">
        <v>951.31</v>
      </c>
      <c r="R8263">
        <v>828.22299999999996</v>
      </c>
      <c r="S8263">
        <v>285.94200000000001</v>
      </c>
      <c r="T8263">
        <v>154.51</v>
      </c>
      <c r="U8263">
        <v>85.267600000000002</v>
      </c>
      <c r="V8263">
        <v>124.633</v>
      </c>
    </row>
    <row r="8264" spans="1:22" x14ac:dyDescent="0.35">
      <c r="A8264">
        <v>1</v>
      </c>
      <c r="B8264">
        <v>2</v>
      </c>
      <c r="C8264">
        <v>1</v>
      </c>
      <c r="D8264" t="s">
        <v>3374</v>
      </c>
      <c r="E8264" t="s">
        <v>3374</v>
      </c>
      <c r="F8264" t="s">
        <v>3376</v>
      </c>
      <c r="G8264">
        <v>1</v>
      </c>
      <c r="H8264">
        <v>1980</v>
      </c>
      <c r="I8264">
        <v>1</v>
      </c>
      <c r="J8264" t="s">
        <v>3374</v>
      </c>
      <c r="K8264" t="s">
        <v>1428</v>
      </c>
      <c r="L8264">
        <v>0</v>
      </c>
      <c r="M8264">
        <v>29.162800000000001</v>
      </c>
      <c r="N8264">
        <v>623.79899999999998</v>
      </c>
      <c r="O8264">
        <v>4644.42</v>
      </c>
      <c r="P8264">
        <v>1200.05</v>
      </c>
      <c r="Q8264">
        <v>1029.04</v>
      </c>
      <c r="R8264">
        <v>1225.51</v>
      </c>
      <c r="S8264">
        <v>1053.51</v>
      </c>
      <c r="T8264">
        <v>364.572</v>
      </c>
      <c r="U8264">
        <v>197.292</v>
      </c>
      <c r="V8264">
        <v>268.22500000000002</v>
      </c>
    </row>
    <row r="8265" spans="1:22" x14ac:dyDescent="0.35">
      <c r="A8265">
        <v>1</v>
      </c>
      <c r="B8265">
        <v>2</v>
      </c>
      <c r="C8265">
        <v>1</v>
      </c>
      <c r="D8265" t="s">
        <v>3374</v>
      </c>
      <c r="E8265" t="s">
        <v>3374</v>
      </c>
      <c r="F8265" t="s">
        <v>3376</v>
      </c>
      <c r="G8265">
        <v>1</v>
      </c>
      <c r="H8265">
        <v>1981</v>
      </c>
      <c r="I8265">
        <v>1</v>
      </c>
      <c r="J8265" t="s">
        <v>3374</v>
      </c>
      <c r="K8265" t="s">
        <v>1428</v>
      </c>
      <c r="L8265">
        <v>0</v>
      </c>
      <c r="M8265">
        <v>0.95097299999999996</v>
      </c>
      <c r="N8265">
        <v>248.98599999999999</v>
      </c>
      <c r="O8265">
        <v>2660.01</v>
      </c>
      <c r="P8265">
        <v>6801.05</v>
      </c>
      <c r="Q8265">
        <v>772.97699999999998</v>
      </c>
      <c r="R8265">
        <v>436.21100000000001</v>
      </c>
      <c r="S8265">
        <v>445.16500000000002</v>
      </c>
      <c r="T8265">
        <v>365.83300000000003</v>
      </c>
      <c r="U8265">
        <v>125.13</v>
      </c>
      <c r="V8265">
        <v>159.197</v>
      </c>
    </row>
    <row r="8266" spans="1:22" x14ac:dyDescent="0.35">
      <c r="A8266">
        <v>1</v>
      </c>
      <c r="B8266">
        <v>2</v>
      </c>
      <c r="C8266">
        <v>1</v>
      </c>
      <c r="D8266" t="s">
        <v>3374</v>
      </c>
      <c r="E8266" t="s">
        <v>3374</v>
      </c>
      <c r="F8266" t="s">
        <v>3376</v>
      </c>
      <c r="G8266">
        <v>1</v>
      </c>
      <c r="H8266">
        <v>1982</v>
      </c>
      <c r="I8266">
        <v>1</v>
      </c>
      <c r="J8266" t="s">
        <v>3374</v>
      </c>
      <c r="K8266" t="s">
        <v>1428</v>
      </c>
      <c r="L8266">
        <v>0</v>
      </c>
      <c r="M8266">
        <v>5.3942100000000002</v>
      </c>
      <c r="N8266">
        <v>427.53899999999999</v>
      </c>
      <c r="O8266">
        <v>1849.76</v>
      </c>
      <c r="P8266">
        <v>2840.45</v>
      </c>
      <c r="Q8266">
        <v>3685.45</v>
      </c>
      <c r="R8266">
        <v>365.45499999999998</v>
      </c>
      <c r="S8266">
        <v>202.846</v>
      </c>
      <c r="T8266">
        <v>206.679</v>
      </c>
      <c r="U8266">
        <v>169.82</v>
      </c>
      <c r="V8266">
        <v>131.982</v>
      </c>
    </row>
    <row r="8267" spans="1:22" x14ac:dyDescent="0.35">
      <c r="A8267">
        <v>1</v>
      </c>
      <c r="B8267">
        <v>2</v>
      </c>
      <c r="C8267">
        <v>1</v>
      </c>
      <c r="D8267" t="s">
        <v>3374</v>
      </c>
      <c r="E8267" t="s">
        <v>3374</v>
      </c>
      <c r="F8267" t="s">
        <v>3376</v>
      </c>
      <c r="G8267">
        <v>1</v>
      </c>
      <c r="H8267">
        <v>1983</v>
      </c>
      <c r="I8267">
        <v>1</v>
      </c>
      <c r="J8267" t="s">
        <v>3374</v>
      </c>
      <c r="K8267" t="s">
        <v>1428</v>
      </c>
      <c r="L8267">
        <v>0</v>
      </c>
      <c r="M8267">
        <v>0.83440199999999998</v>
      </c>
      <c r="N8267">
        <v>379.98</v>
      </c>
      <c r="O8267">
        <v>2413.3000000000002</v>
      </c>
      <c r="P8267">
        <v>2529.6</v>
      </c>
      <c r="Q8267">
        <v>2213.1</v>
      </c>
      <c r="R8267">
        <v>2537.9299999999998</v>
      </c>
      <c r="S8267">
        <v>247.64599999999999</v>
      </c>
      <c r="T8267">
        <v>137.22999999999999</v>
      </c>
      <c r="U8267">
        <v>139.79900000000001</v>
      </c>
      <c r="V8267">
        <v>204.137</v>
      </c>
    </row>
    <row r="8268" spans="1:22" x14ac:dyDescent="0.35">
      <c r="A8268">
        <v>1</v>
      </c>
      <c r="B8268">
        <v>2</v>
      </c>
      <c r="C8268">
        <v>1</v>
      </c>
      <c r="D8268" t="s">
        <v>3374</v>
      </c>
      <c r="E8268" t="s">
        <v>3374</v>
      </c>
      <c r="F8268" t="s">
        <v>3376</v>
      </c>
      <c r="G8268">
        <v>1</v>
      </c>
      <c r="H8268">
        <v>1984</v>
      </c>
      <c r="I8268">
        <v>1</v>
      </c>
      <c r="J8268" t="s">
        <v>3374</v>
      </c>
      <c r="K8268" t="s">
        <v>1428</v>
      </c>
      <c r="L8268">
        <v>0</v>
      </c>
      <c r="M8268">
        <v>1.87425</v>
      </c>
      <c r="N8268">
        <v>155.99</v>
      </c>
      <c r="O8268">
        <v>1194.1099999999999</v>
      </c>
      <c r="P8268">
        <v>1441.55</v>
      </c>
      <c r="Q8268">
        <v>921.91</v>
      </c>
      <c r="R8268">
        <v>749.62099999999998</v>
      </c>
      <c r="S8268">
        <v>859.95500000000004</v>
      </c>
      <c r="T8268">
        <v>84.115399999999994</v>
      </c>
      <c r="U8268">
        <v>46.647100000000002</v>
      </c>
      <c r="V8268">
        <v>116.94199999999999</v>
      </c>
    </row>
    <row r="8269" spans="1:22" x14ac:dyDescent="0.35">
      <c r="A8269">
        <v>1</v>
      </c>
      <c r="B8269">
        <v>2</v>
      </c>
      <c r="C8269">
        <v>1</v>
      </c>
      <c r="D8269" t="s">
        <v>3374</v>
      </c>
      <c r="E8269" t="s">
        <v>3374</v>
      </c>
      <c r="F8269" t="s">
        <v>3376</v>
      </c>
      <c r="G8269">
        <v>1</v>
      </c>
      <c r="H8269">
        <v>1985</v>
      </c>
      <c r="I8269">
        <v>1</v>
      </c>
      <c r="J8269" t="s">
        <v>3374</v>
      </c>
      <c r="K8269" t="s">
        <v>1428</v>
      </c>
      <c r="L8269">
        <v>0</v>
      </c>
      <c r="M8269">
        <v>6.2989899999999999</v>
      </c>
      <c r="N8269">
        <v>80.093800000000002</v>
      </c>
      <c r="O8269">
        <v>340.88499999999999</v>
      </c>
      <c r="P8269">
        <v>683.74099999999999</v>
      </c>
      <c r="Q8269">
        <v>532.952</v>
      </c>
      <c r="R8269">
        <v>343.90899999999999</v>
      </c>
      <c r="S8269">
        <v>321.84699999999998</v>
      </c>
      <c r="T8269">
        <v>417.596</v>
      </c>
      <c r="U8269">
        <v>44.183300000000003</v>
      </c>
      <c r="V8269">
        <v>93.295699999999997</v>
      </c>
    </row>
    <row r="8270" spans="1:22" x14ac:dyDescent="0.35">
      <c r="A8270">
        <v>1</v>
      </c>
      <c r="B8270">
        <v>2</v>
      </c>
      <c r="C8270">
        <v>1</v>
      </c>
      <c r="D8270" t="s">
        <v>3374</v>
      </c>
      <c r="E8270" t="s">
        <v>3374</v>
      </c>
      <c r="F8270" t="s">
        <v>3376</v>
      </c>
      <c r="G8270">
        <v>1</v>
      </c>
      <c r="H8270">
        <v>1986</v>
      </c>
      <c r="I8270">
        <v>1</v>
      </c>
      <c r="J8270" t="s">
        <v>3374</v>
      </c>
      <c r="K8270" t="s">
        <v>1428</v>
      </c>
      <c r="L8270">
        <v>0</v>
      </c>
      <c r="M8270">
        <v>14.243</v>
      </c>
      <c r="N8270">
        <v>97.556899999999999</v>
      </c>
      <c r="O8270">
        <v>500.303</v>
      </c>
      <c r="P8270">
        <v>1138.1199999999999</v>
      </c>
      <c r="Q8270">
        <v>1474.58</v>
      </c>
      <c r="R8270">
        <v>846.03800000000001</v>
      </c>
      <c r="S8270">
        <v>441.18099999999998</v>
      </c>
      <c r="T8270">
        <v>357.69200000000001</v>
      </c>
      <c r="U8270">
        <v>423.55599999999998</v>
      </c>
      <c r="V8270">
        <v>127.328</v>
      </c>
    </row>
    <row r="8271" spans="1:22" x14ac:dyDescent="0.35">
      <c r="A8271">
        <v>1</v>
      </c>
      <c r="B8271">
        <v>2</v>
      </c>
      <c r="C8271">
        <v>1</v>
      </c>
      <c r="D8271" t="s">
        <v>3374</v>
      </c>
      <c r="E8271" t="s">
        <v>3374</v>
      </c>
      <c r="F8271" t="s">
        <v>3376</v>
      </c>
      <c r="G8271">
        <v>1</v>
      </c>
      <c r="H8271">
        <v>1987</v>
      </c>
      <c r="I8271">
        <v>1</v>
      </c>
      <c r="J8271" t="s">
        <v>3374</v>
      </c>
      <c r="K8271" t="s">
        <v>1428</v>
      </c>
      <c r="L8271">
        <v>0</v>
      </c>
      <c r="M8271">
        <v>0.60290299999999997</v>
      </c>
      <c r="N8271">
        <v>104.4</v>
      </c>
      <c r="O8271">
        <v>391.43</v>
      </c>
      <c r="P8271">
        <v>887.96199999999999</v>
      </c>
      <c r="Q8271">
        <v>910.49300000000005</v>
      </c>
      <c r="R8271">
        <v>632.202</v>
      </c>
      <c r="S8271">
        <v>240.566</v>
      </c>
      <c r="T8271">
        <v>98.607600000000005</v>
      </c>
      <c r="U8271">
        <v>70.157300000000006</v>
      </c>
      <c r="V8271">
        <v>99.655699999999996</v>
      </c>
    </row>
    <row r="8272" spans="1:22" x14ac:dyDescent="0.35">
      <c r="A8272">
        <v>1</v>
      </c>
      <c r="B8272">
        <v>2</v>
      </c>
      <c r="C8272">
        <v>1</v>
      </c>
      <c r="D8272" t="s">
        <v>3374</v>
      </c>
      <c r="E8272" t="s">
        <v>3374</v>
      </c>
      <c r="F8272" t="s">
        <v>3376</v>
      </c>
      <c r="G8272">
        <v>1</v>
      </c>
      <c r="H8272">
        <v>1988</v>
      </c>
      <c r="I8272">
        <v>1</v>
      </c>
      <c r="J8272" t="s">
        <v>3374</v>
      </c>
      <c r="K8272" t="s">
        <v>1428</v>
      </c>
      <c r="L8272">
        <v>0</v>
      </c>
      <c r="M8272">
        <v>0.23175100000000001</v>
      </c>
      <c r="N8272">
        <v>23.552399999999999</v>
      </c>
      <c r="O8272">
        <v>435.42099999999999</v>
      </c>
      <c r="P8272">
        <v>399.26100000000002</v>
      </c>
      <c r="Q8272">
        <v>406.733</v>
      </c>
      <c r="R8272">
        <v>296.89400000000001</v>
      </c>
      <c r="S8272">
        <v>186.53</v>
      </c>
      <c r="T8272">
        <v>69.418899999999994</v>
      </c>
      <c r="U8272">
        <v>28.333500000000001</v>
      </c>
      <c r="V8272">
        <v>48.755400000000002</v>
      </c>
    </row>
    <row r="8273" spans="1:22" x14ac:dyDescent="0.35">
      <c r="A8273">
        <v>1</v>
      </c>
      <c r="B8273">
        <v>2</v>
      </c>
      <c r="C8273">
        <v>1</v>
      </c>
      <c r="D8273" t="s">
        <v>3374</v>
      </c>
      <c r="E8273" t="s">
        <v>3374</v>
      </c>
      <c r="F8273" t="s">
        <v>3376</v>
      </c>
      <c r="G8273">
        <v>1</v>
      </c>
      <c r="H8273">
        <v>1989</v>
      </c>
      <c r="I8273">
        <v>1</v>
      </c>
      <c r="J8273" t="s">
        <v>3374</v>
      </c>
      <c r="K8273" t="s">
        <v>1428</v>
      </c>
      <c r="L8273">
        <v>0</v>
      </c>
      <c r="M8273">
        <v>0.48243200000000003</v>
      </c>
      <c r="N8273">
        <v>36.0321</v>
      </c>
      <c r="O8273">
        <v>193.22499999999999</v>
      </c>
      <c r="P8273">
        <v>735.58699999999999</v>
      </c>
      <c r="Q8273">
        <v>315.38400000000001</v>
      </c>
      <c r="R8273">
        <v>245.20099999999999</v>
      </c>
      <c r="S8273">
        <v>167.67500000000001</v>
      </c>
      <c r="T8273">
        <v>104.123</v>
      </c>
      <c r="U8273">
        <v>38.685299999999998</v>
      </c>
      <c r="V8273">
        <v>42.9587</v>
      </c>
    </row>
    <row r="8274" spans="1:22" x14ac:dyDescent="0.35">
      <c r="A8274">
        <v>1</v>
      </c>
      <c r="B8274">
        <v>2</v>
      </c>
      <c r="C8274">
        <v>1</v>
      </c>
      <c r="D8274" t="s">
        <v>3374</v>
      </c>
      <c r="E8274" t="s">
        <v>3374</v>
      </c>
      <c r="F8274" t="s">
        <v>3376</v>
      </c>
      <c r="G8274">
        <v>1</v>
      </c>
      <c r="H8274">
        <v>1990</v>
      </c>
      <c r="I8274">
        <v>1</v>
      </c>
      <c r="J8274" t="s">
        <v>3374</v>
      </c>
      <c r="K8274" t="s">
        <v>1428</v>
      </c>
      <c r="L8274">
        <v>0</v>
      </c>
      <c r="M8274">
        <v>0.38780100000000001</v>
      </c>
      <c r="N8274">
        <v>23.987100000000002</v>
      </c>
      <c r="O8274">
        <v>207.203</v>
      </c>
      <c r="P8274">
        <v>369.53100000000001</v>
      </c>
      <c r="Q8274">
        <v>854.995</v>
      </c>
      <c r="R8274">
        <v>310.99</v>
      </c>
      <c r="S8274">
        <v>234.374</v>
      </c>
      <c r="T8274">
        <v>160.10300000000001</v>
      </c>
      <c r="U8274">
        <v>99.587400000000002</v>
      </c>
      <c r="V8274">
        <v>78.214299999999994</v>
      </c>
    </row>
    <row r="8275" spans="1:22" x14ac:dyDescent="0.35">
      <c r="A8275">
        <v>1</v>
      </c>
      <c r="B8275">
        <v>2</v>
      </c>
      <c r="C8275">
        <v>1</v>
      </c>
      <c r="D8275" t="s">
        <v>3374</v>
      </c>
      <c r="E8275" t="s">
        <v>3374</v>
      </c>
      <c r="F8275" t="s">
        <v>3376</v>
      </c>
      <c r="G8275">
        <v>1</v>
      </c>
      <c r="H8275">
        <v>1991</v>
      </c>
      <c r="I8275">
        <v>1</v>
      </c>
      <c r="J8275" t="s">
        <v>3374</v>
      </c>
      <c r="K8275" t="s">
        <v>1428</v>
      </c>
      <c r="L8275">
        <v>0</v>
      </c>
      <c r="M8275">
        <v>0.51610900000000004</v>
      </c>
      <c r="N8275">
        <v>28.4849</v>
      </c>
      <c r="O8275">
        <v>217.15</v>
      </c>
      <c r="P8275">
        <v>521.00400000000002</v>
      </c>
      <c r="Q8275">
        <v>425.565</v>
      </c>
      <c r="R8275">
        <v>638.02499999999998</v>
      </c>
      <c r="S8275">
        <v>190.941</v>
      </c>
      <c r="T8275">
        <v>134.208</v>
      </c>
      <c r="U8275">
        <v>89.758399999999995</v>
      </c>
      <c r="V8275">
        <v>99.064800000000005</v>
      </c>
    </row>
    <row r="8276" spans="1:22" x14ac:dyDescent="0.35">
      <c r="A8276">
        <v>1</v>
      </c>
      <c r="B8276">
        <v>2</v>
      </c>
      <c r="C8276">
        <v>1</v>
      </c>
      <c r="D8276" t="s">
        <v>3374</v>
      </c>
      <c r="E8276" t="s">
        <v>3374</v>
      </c>
      <c r="F8276" t="s">
        <v>3376</v>
      </c>
      <c r="G8276">
        <v>1</v>
      </c>
      <c r="H8276">
        <v>1992</v>
      </c>
      <c r="I8276">
        <v>1</v>
      </c>
      <c r="J8276" t="s">
        <v>3374</v>
      </c>
      <c r="K8276" t="s">
        <v>1428</v>
      </c>
      <c r="L8276">
        <v>0</v>
      </c>
      <c r="M8276">
        <v>0.76356800000000002</v>
      </c>
      <c r="N8276">
        <v>77.331400000000002</v>
      </c>
      <c r="O8276">
        <v>525.29700000000003</v>
      </c>
      <c r="P8276">
        <v>1106.83</v>
      </c>
      <c r="Q8276">
        <v>1206.33</v>
      </c>
      <c r="R8276">
        <v>633.71199999999999</v>
      </c>
      <c r="S8276">
        <v>778.77499999999998</v>
      </c>
      <c r="T8276">
        <v>217.2</v>
      </c>
      <c r="U8276">
        <v>149.52600000000001</v>
      </c>
      <c r="V8276">
        <v>209.214</v>
      </c>
    </row>
    <row r="8277" spans="1:22" x14ac:dyDescent="0.35">
      <c r="A8277">
        <v>1</v>
      </c>
      <c r="B8277">
        <v>2</v>
      </c>
      <c r="C8277">
        <v>1</v>
      </c>
      <c r="D8277" t="s">
        <v>3374</v>
      </c>
      <c r="E8277" t="s">
        <v>3374</v>
      </c>
      <c r="F8277" t="s">
        <v>3376</v>
      </c>
      <c r="G8277">
        <v>1</v>
      </c>
      <c r="H8277">
        <v>1993</v>
      </c>
      <c r="I8277">
        <v>1</v>
      </c>
      <c r="J8277" t="s">
        <v>3374</v>
      </c>
      <c r="K8277" t="s">
        <v>1428</v>
      </c>
      <c r="L8277">
        <v>0</v>
      </c>
      <c r="M8277">
        <v>0.40748600000000001</v>
      </c>
      <c r="N8277">
        <v>29.970700000000001</v>
      </c>
      <c r="O8277">
        <v>374.63799999999998</v>
      </c>
      <c r="P8277">
        <v>707.40599999999995</v>
      </c>
      <c r="Q8277">
        <v>679.67200000000003</v>
      </c>
      <c r="R8277">
        <v>476.53100000000001</v>
      </c>
      <c r="S8277">
        <v>205.08500000000001</v>
      </c>
      <c r="T8277">
        <v>234.852</v>
      </c>
      <c r="U8277">
        <v>64.160499999999999</v>
      </c>
      <c r="V8277">
        <v>105.396</v>
      </c>
    </row>
    <row r="8278" spans="1:22" x14ac:dyDescent="0.35">
      <c r="A8278">
        <v>1</v>
      </c>
      <c r="B8278">
        <v>2</v>
      </c>
      <c r="C8278">
        <v>1</v>
      </c>
      <c r="D8278" t="s">
        <v>3374</v>
      </c>
      <c r="E8278" t="s">
        <v>3374</v>
      </c>
      <c r="F8278" t="s">
        <v>3376</v>
      </c>
      <c r="G8278">
        <v>1</v>
      </c>
      <c r="H8278">
        <v>1994</v>
      </c>
      <c r="I8278">
        <v>1</v>
      </c>
      <c r="J8278" t="s">
        <v>3374</v>
      </c>
      <c r="K8278" t="s">
        <v>1428</v>
      </c>
      <c r="L8278">
        <v>0</v>
      </c>
      <c r="M8278">
        <v>0.20963499999999999</v>
      </c>
      <c r="N8278">
        <v>20.291699999999999</v>
      </c>
      <c r="O8278">
        <v>184.57</v>
      </c>
      <c r="P8278">
        <v>645.86199999999997</v>
      </c>
      <c r="Q8278">
        <v>563.33900000000006</v>
      </c>
      <c r="R8278">
        <v>352.90600000000001</v>
      </c>
      <c r="S8278">
        <v>204.529</v>
      </c>
      <c r="T8278">
        <v>82.379300000000001</v>
      </c>
      <c r="U8278">
        <v>92.566000000000003</v>
      </c>
      <c r="V8278">
        <v>66.515900000000002</v>
      </c>
    </row>
    <row r="8279" spans="1:22" x14ac:dyDescent="0.35">
      <c r="A8279">
        <v>1</v>
      </c>
      <c r="B8279">
        <v>2</v>
      </c>
      <c r="C8279">
        <v>1</v>
      </c>
      <c r="D8279" t="s">
        <v>3374</v>
      </c>
      <c r="E8279" t="s">
        <v>3374</v>
      </c>
      <c r="F8279" t="s">
        <v>3376</v>
      </c>
      <c r="G8279">
        <v>1</v>
      </c>
      <c r="H8279">
        <v>1995</v>
      </c>
      <c r="I8279">
        <v>1</v>
      </c>
      <c r="J8279" t="s">
        <v>3374</v>
      </c>
      <c r="K8279" t="s">
        <v>1428</v>
      </c>
      <c r="L8279">
        <v>0</v>
      </c>
      <c r="M8279">
        <v>0.36802600000000002</v>
      </c>
      <c r="N8279">
        <v>22.8035</v>
      </c>
      <c r="O8279">
        <v>272.31299999999999</v>
      </c>
      <c r="P8279">
        <v>689.20699999999999</v>
      </c>
      <c r="Q8279">
        <v>1108.32</v>
      </c>
      <c r="R8279">
        <v>629.96900000000005</v>
      </c>
      <c r="S8279">
        <v>326.8</v>
      </c>
      <c r="T8279">
        <v>177.541</v>
      </c>
      <c r="U8279">
        <v>70.233800000000002</v>
      </c>
      <c r="V8279">
        <v>135.15799999999999</v>
      </c>
    </row>
    <row r="8280" spans="1:22" x14ac:dyDescent="0.35">
      <c r="A8280">
        <v>1</v>
      </c>
      <c r="B8280">
        <v>2</v>
      </c>
      <c r="C8280">
        <v>1</v>
      </c>
      <c r="D8280" t="s">
        <v>3374</v>
      </c>
      <c r="E8280" t="s">
        <v>3374</v>
      </c>
      <c r="F8280" t="s">
        <v>3376</v>
      </c>
      <c r="G8280">
        <v>1</v>
      </c>
      <c r="H8280">
        <v>1996</v>
      </c>
      <c r="I8280">
        <v>1</v>
      </c>
      <c r="J8280" t="s">
        <v>3374</v>
      </c>
      <c r="K8280" t="s">
        <v>1428</v>
      </c>
      <c r="L8280">
        <v>0</v>
      </c>
      <c r="M8280">
        <v>0.53419000000000005</v>
      </c>
      <c r="N8280">
        <v>25.348800000000001</v>
      </c>
      <c r="O8280">
        <v>193.49</v>
      </c>
      <c r="P8280">
        <v>639.79100000000005</v>
      </c>
      <c r="Q8280">
        <v>735.85699999999997</v>
      </c>
      <c r="R8280">
        <v>760.77200000000005</v>
      </c>
      <c r="S8280">
        <v>354.94200000000001</v>
      </c>
      <c r="T8280">
        <v>172.018</v>
      </c>
      <c r="U8280">
        <v>91.727099999999993</v>
      </c>
      <c r="V8280">
        <v>105.753</v>
      </c>
    </row>
    <row r="8281" spans="1:22" x14ac:dyDescent="0.35">
      <c r="A8281">
        <v>1</v>
      </c>
      <c r="B8281">
        <v>2</v>
      </c>
      <c r="C8281">
        <v>1</v>
      </c>
      <c r="D8281" t="s">
        <v>3374</v>
      </c>
      <c r="E8281" t="s">
        <v>3374</v>
      </c>
      <c r="F8281" t="s">
        <v>3376</v>
      </c>
      <c r="G8281">
        <v>1</v>
      </c>
      <c r="H8281">
        <v>1997</v>
      </c>
      <c r="I8281">
        <v>1</v>
      </c>
      <c r="J8281" t="s">
        <v>3374</v>
      </c>
      <c r="K8281" t="s">
        <v>1428</v>
      </c>
      <c r="L8281">
        <v>0</v>
      </c>
      <c r="M8281">
        <v>0.48695699999999997</v>
      </c>
      <c r="N8281">
        <v>51.070799999999998</v>
      </c>
      <c r="O8281">
        <v>297.55500000000001</v>
      </c>
      <c r="P8281">
        <v>622.55399999999997</v>
      </c>
      <c r="Q8281">
        <v>923.46199999999999</v>
      </c>
      <c r="R8281">
        <v>676.81</v>
      </c>
      <c r="S8281">
        <v>571.85400000000004</v>
      </c>
      <c r="T8281">
        <v>248.8</v>
      </c>
      <c r="U8281">
        <v>118.27</v>
      </c>
      <c r="V8281">
        <v>135.31100000000001</v>
      </c>
    </row>
    <row r="8282" spans="1:22" x14ac:dyDescent="0.35">
      <c r="A8282">
        <v>1</v>
      </c>
      <c r="B8282">
        <v>2</v>
      </c>
      <c r="C8282">
        <v>1</v>
      </c>
      <c r="D8282" t="s">
        <v>3374</v>
      </c>
      <c r="E8282" t="s">
        <v>3374</v>
      </c>
      <c r="F8282" t="s">
        <v>3376</v>
      </c>
      <c r="G8282">
        <v>1</v>
      </c>
      <c r="H8282">
        <v>1998</v>
      </c>
      <c r="I8282">
        <v>1</v>
      </c>
      <c r="J8282" t="s">
        <v>3374</v>
      </c>
      <c r="K8282" t="s">
        <v>1428</v>
      </c>
      <c r="L8282">
        <v>0</v>
      </c>
      <c r="M8282">
        <v>0.57098400000000005</v>
      </c>
      <c r="N8282">
        <v>36.410499999999999</v>
      </c>
      <c r="O8282">
        <v>467.959</v>
      </c>
      <c r="P8282">
        <v>740.577</v>
      </c>
      <c r="Q8282">
        <v>682.89700000000005</v>
      </c>
      <c r="R8282">
        <v>634.46299999999997</v>
      </c>
      <c r="S8282">
        <v>376.68700000000001</v>
      </c>
      <c r="T8282">
        <v>296.27300000000002</v>
      </c>
      <c r="U8282">
        <v>126.55500000000001</v>
      </c>
      <c r="V8282">
        <v>128.86600000000001</v>
      </c>
    </row>
    <row r="8283" spans="1:22" x14ac:dyDescent="0.35">
      <c r="A8283">
        <v>1</v>
      </c>
      <c r="B8283">
        <v>2</v>
      </c>
      <c r="C8283">
        <v>1</v>
      </c>
      <c r="D8283" t="s">
        <v>3374</v>
      </c>
      <c r="E8283" t="s">
        <v>3374</v>
      </c>
      <c r="F8283" t="s">
        <v>3376</v>
      </c>
      <c r="G8283">
        <v>1</v>
      </c>
      <c r="H8283">
        <v>1999</v>
      </c>
      <c r="I8283">
        <v>1</v>
      </c>
      <c r="J8283" t="s">
        <v>3374</v>
      </c>
      <c r="K8283" t="s">
        <v>1428</v>
      </c>
      <c r="L8283">
        <v>0</v>
      </c>
      <c r="M8283">
        <v>0.62348099999999995</v>
      </c>
      <c r="N8283">
        <v>54.889400000000002</v>
      </c>
      <c r="O8283">
        <v>427.20699999999999</v>
      </c>
      <c r="P8283">
        <v>1467.01</v>
      </c>
      <c r="Q8283">
        <v>998.06100000000004</v>
      </c>
      <c r="R8283">
        <v>566.26400000000001</v>
      </c>
      <c r="S8283">
        <v>424.012</v>
      </c>
      <c r="T8283">
        <v>234.86199999999999</v>
      </c>
      <c r="U8283">
        <v>182.04400000000001</v>
      </c>
      <c r="V8283">
        <v>157.63499999999999</v>
      </c>
    </row>
    <row r="8284" spans="1:22" x14ac:dyDescent="0.35">
      <c r="A8284">
        <v>1</v>
      </c>
      <c r="B8284">
        <v>2</v>
      </c>
      <c r="C8284">
        <v>1</v>
      </c>
      <c r="D8284" t="s">
        <v>3374</v>
      </c>
      <c r="E8284" t="s">
        <v>3374</v>
      </c>
      <c r="F8284" t="s">
        <v>3376</v>
      </c>
      <c r="G8284">
        <v>1</v>
      </c>
      <c r="H8284">
        <v>2000</v>
      </c>
      <c r="I8284">
        <v>1</v>
      </c>
      <c r="J8284" t="s">
        <v>3374</v>
      </c>
      <c r="K8284" t="s">
        <v>1428</v>
      </c>
      <c r="L8284">
        <v>0</v>
      </c>
      <c r="M8284">
        <v>0.94099999999999995</v>
      </c>
      <c r="N8284">
        <v>45.884500000000003</v>
      </c>
      <c r="O8284">
        <v>493.76499999999999</v>
      </c>
      <c r="P8284">
        <v>1025.79</v>
      </c>
      <c r="Q8284">
        <v>1493.08</v>
      </c>
      <c r="R8284">
        <v>611.899</v>
      </c>
      <c r="S8284">
        <v>276.68</v>
      </c>
      <c r="T8284">
        <v>193.255</v>
      </c>
      <c r="U8284">
        <v>105.89100000000001</v>
      </c>
      <c r="V8284">
        <v>154.69499999999999</v>
      </c>
    </row>
    <row r="8285" spans="1:22" x14ac:dyDescent="0.35">
      <c r="A8285">
        <v>1</v>
      </c>
      <c r="B8285">
        <v>2</v>
      </c>
      <c r="C8285">
        <v>1</v>
      </c>
      <c r="D8285" t="s">
        <v>3374</v>
      </c>
      <c r="E8285" t="s">
        <v>3374</v>
      </c>
      <c r="F8285" t="s">
        <v>3376</v>
      </c>
      <c r="G8285">
        <v>1</v>
      </c>
      <c r="H8285">
        <v>2001</v>
      </c>
      <c r="I8285">
        <v>1</v>
      </c>
      <c r="J8285" t="s">
        <v>3374</v>
      </c>
      <c r="K8285" t="s">
        <v>1428</v>
      </c>
      <c r="L8285">
        <v>0</v>
      </c>
      <c r="M8285">
        <v>1.1517599999999999</v>
      </c>
      <c r="N8285">
        <v>63.941600000000001</v>
      </c>
      <c r="O8285">
        <v>381.899</v>
      </c>
      <c r="P8285">
        <v>1108.51</v>
      </c>
      <c r="Q8285">
        <v>991.26199999999994</v>
      </c>
      <c r="R8285">
        <v>878.12599999999998</v>
      </c>
      <c r="S8285">
        <v>287.798</v>
      </c>
      <c r="T8285">
        <v>121.351</v>
      </c>
      <c r="U8285">
        <v>83.734999999999999</v>
      </c>
      <c r="V8285">
        <v>113.84399999999999</v>
      </c>
    </row>
    <row r="8286" spans="1:22" x14ac:dyDescent="0.35">
      <c r="A8286">
        <v>1</v>
      </c>
      <c r="B8286">
        <v>2</v>
      </c>
      <c r="C8286">
        <v>1</v>
      </c>
      <c r="D8286" t="s">
        <v>3374</v>
      </c>
      <c r="E8286" t="s">
        <v>3374</v>
      </c>
      <c r="F8286" t="s">
        <v>3376</v>
      </c>
      <c r="G8286">
        <v>1</v>
      </c>
      <c r="H8286">
        <v>2002</v>
      </c>
      <c r="I8286">
        <v>1</v>
      </c>
      <c r="J8286" t="s">
        <v>3374</v>
      </c>
      <c r="K8286" t="s">
        <v>1428</v>
      </c>
      <c r="L8286">
        <v>0</v>
      </c>
      <c r="M8286">
        <v>1.19225</v>
      </c>
      <c r="N8286">
        <v>115.96599999999999</v>
      </c>
      <c r="O8286">
        <v>787.077</v>
      </c>
      <c r="P8286">
        <v>1260.3</v>
      </c>
      <c r="Q8286">
        <v>1575.53</v>
      </c>
      <c r="R8286">
        <v>866.01199999999994</v>
      </c>
      <c r="S8286">
        <v>617.57899999999995</v>
      </c>
      <c r="T8286">
        <v>188.74100000000001</v>
      </c>
      <c r="U8286">
        <v>78.4131</v>
      </c>
      <c r="V8286">
        <v>128.18899999999999</v>
      </c>
    </row>
    <row r="8287" spans="1:22" x14ac:dyDescent="0.35">
      <c r="A8287">
        <v>1</v>
      </c>
      <c r="B8287">
        <v>2</v>
      </c>
      <c r="C8287">
        <v>1</v>
      </c>
      <c r="D8287" t="s">
        <v>3374</v>
      </c>
      <c r="E8287" t="s">
        <v>3374</v>
      </c>
      <c r="F8287" t="s">
        <v>3376</v>
      </c>
      <c r="G8287">
        <v>1</v>
      </c>
      <c r="H8287">
        <v>2003</v>
      </c>
      <c r="I8287">
        <v>1</v>
      </c>
      <c r="J8287" t="s">
        <v>3374</v>
      </c>
      <c r="K8287" t="s">
        <v>1428</v>
      </c>
      <c r="L8287">
        <v>0</v>
      </c>
      <c r="M8287">
        <v>0.65451000000000004</v>
      </c>
      <c r="N8287">
        <v>65.834800000000001</v>
      </c>
      <c r="O8287">
        <v>782.91300000000001</v>
      </c>
      <c r="P8287">
        <v>1420.17</v>
      </c>
      <c r="Q8287">
        <v>968.23800000000006</v>
      </c>
      <c r="R8287">
        <v>734.15899999999999</v>
      </c>
      <c r="S8287">
        <v>323.06599999999997</v>
      </c>
      <c r="T8287">
        <v>215.06299999999999</v>
      </c>
      <c r="U8287">
        <v>64.942800000000005</v>
      </c>
      <c r="V8287">
        <v>71.6828</v>
      </c>
    </row>
    <row r="8288" spans="1:22" x14ac:dyDescent="0.35">
      <c r="A8288">
        <v>1</v>
      </c>
      <c r="B8288">
        <v>2</v>
      </c>
      <c r="C8288">
        <v>1</v>
      </c>
      <c r="D8288" t="s">
        <v>3374</v>
      </c>
      <c r="E8288" t="s">
        <v>3374</v>
      </c>
      <c r="F8288" t="s">
        <v>3376</v>
      </c>
      <c r="G8288">
        <v>1</v>
      </c>
      <c r="H8288">
        <v>2004</v>
      </c>
      <c r="I8288">
        <v>1</v>
      </c>
      <c r="J8288" t="s">
        <v>3374</v>
      </c>
      <c r="K8288" t="s">
        <v>1428</v>
      </c>
      <c r="L8288">
        <v>0</v>
      </c>
      <c r="M8288">
        <v>0.81354899999999997</v>
      </c>
      <c r="N8288">
        <v>45.1297</v>
      </c>
      <c r="O8288">
        <v>554.69899999999996</v>
      </c>
      <c r="P8288">
        <v>1756.82</v>
      </c>
      <c r="Q8288">
        <v>1349.13</v>
      </c>
      <c r="R8288">
        <v>555.82600000000002</v>
      </c>
      <c r="S8288">
        <v>337.50900000000001</v>
      </c>
      <c r="T8288">
        <v>139.012</v>
      </c>
      <c r="U8288">
        <v>91.692899999999995</v>
      </c>
      <c r="V8288">
        <v>58.921300000000002</v>
      </c>
    </row>
    <row r="8289" spans="1:22" x14ac:dyDescent="0.35">
      <c r="A8289">
        <v>1</v>
      </c>
      <c r="B8289">
        <v>2</v>
      </c>
      <c r="C8289">
        <v>1</v>
      </c>
      <c r="D8289" t="s">
        <v>3374</v>
      </c>
      <c r="E8289" t="s">
        <v>3374</v>
      </c>
      <c r="F8289" t="s">
        <v>3376</v>
      </c>
      <c r="G8289">
        <v>1</v>
      </c>
      <c r="H8289">
        <v>2005</v>
      </c>
      <c r="I8289">
        <v>1</v>
      </c>
      <c r="J8289" t="s">
        <v>3374</v>
      </c>
      <c r="K8289" t="s">
        <v>1428</v>
      </c>
      <c r="L8289">
        <v>0</v>
      </c>
      <c r="M8289">
        <v>0.91640500000000003</v>
      </c>
      <c r="N8289">
        <v>53.189799999999998</v>
      </c>
      <c r="O8289">
        <v>328.23500000000001</v>
      </c>
      <c r="P8289">
        <v>940.64200000000005</v>
      </c>
      <c r="Q8289">
        <v>1105.94</v>
      </c>
      <c r="R8289">
        <v>466.54700000000003</v>
      </c>
      <c r="S8289">
        <v>146.041</v>
      </c>
      <c r="T8289">
        <v>80.842399999999998</v>
      </c>
      <c r="U8289">
        <v>32.522799999999997</v>
      </c>
      <c r="V8289">
        <v>34.965000000000003</v>
      </c>
    </row>
    <row r="8290" spans="1:22" x14ac:dyDescent="0.35">
      <c r="A8290">
        <v>1</v>
      </c>
      <c r="B8290">
        <v>2</v>
      </c>
      <c r="C8290">
        <v>1</v>
      </c>
      <c r="D8290" t="s">
        <v>3374</v>
      </c>
      <c r="E8290" t="s">
        <v>3374</v>
      </c>
      <c r="F8290" t="s">
        <v>3376</v>
      </c>
      <c r="G8290">
        <v>1</v>
      </c>
      <c r="H8290">
        <v>2006</v>
      </c>
      <c r="I8290">
        <v>1</v>
      </c>
      <c r="J8290" t="s">
        <v>3374</v>
      </c>
      <c r="K8290" t="s">
        <v>1428</v>
      </c>
      <c r="L8290">
        <v>0</v>
      </c>
      <c r="M8290">
        <v>1.9709099999999999</v>
      </c>
      <c r="N8290">
        <v>90.271900000000002</v>
      </c>
      <c r="O8290">
        <v>571.87800000000004</v>
      </c>
      <c r="P8290">
        <v>908.25900000000001</v>
      </c>
      <c r="Q8290">
        <v>1124.07</v>
      </c>
      <c r="R8290">
        <v>841.73599999999999</v>
      </c>
      <c r="S8290">
        <v>294.601</v>
      </c>
      <c r="T8290">
        <v>86.352999999999994</v>
      </c>
      <c r="U8290">
        <v>46.552999999999997</v>
      </c>
      <c r="V8290">
        <v>37.758099999999999</v>
      </c>
    </row>
    <row r="8291" spans="1:22" x14ac:dyDescent="0.35">
      <c r="A8291">
        <v>1</v>
      </c>
      <c r="B8291">
        <v>2</v>
      </c>
      <c r="C8291">
        <v>1</v>
      </c>
      <c r="D8291" t="s">
        <v>3374</v>
      </c>
      <c r="E8291" t="s">
        <v>3374</v>
      </c>
      <c r="F8291" t="s">
        <v>3376</v>
      </c>
      <c r="G8291">
        <v>1</v>
      </c>
      <c r="H8291">
        <v>2007</v>
      </c>
      <c r="I8291">
        <v>1</v>
      </c>
      <c r="J8291" t="s">
        <v>3374</v>
      </c>
      <c r="K8291" t="s">
        <v>1428</v>
      </c>
      <c r="L8291">
        <v>0</v>
      </c>
      <c r="M8291">
        <v>4.1350699999999998</v>
      </c>
      <c r="N8291">
        <v>141.08500000000001</v>
      </c>
      <c r="O8291">
        <v>683.90899999999999</v>
      </c>
      <c r="P8291">
        <v>1194.9100000000001</v>
      </c>
      <c r="Q8291">
        <v>899.697</v>
      </c>
      <c r="R8291">
        <v>763.10900000000004</v>
      </c>
      <c r="S8291">
        <v>496.56700000000001</v>
      </c>
      <c r="T8291">
        <v>167.53</v>
      </c>
      <c r="U8291">
        <v>48.734299999999998</v>
      </c>
      <c r="V8291">
        <v>47.4114</v>
      </c>
    </row>
    <row r="8292" spans="1:22" x14ac:dyDescent="0.35">
      <c r="A8292">
        <v>1</v>
      </c>
      <c r="B8292">
        <v>2</v>
      </c>
      <c r="C8292">
        <v>1</v>
      </c>
      <c r="D8292" t="s">
        <v>3374</v>
      </c>
      <c r="E8292" t="s">
        <v>3374</v>
      </c>
      <c r="F8292" t="s">
        <v>3376</v>
      </c>
      <c r="G8292">
        <v>1</v>
      </c>
      <c r="H8292">
        <v>2008</v>
      </c>
      <c r="I8292">
        <v>1</v>
      </c>
      <c r="J8292" t="s">
        <v>3374</v>
      </c>
      <c r="K8292" t="s">
        <v>1428</v>
      </c>
      <c r="L8292">
        <v>0</v>
      </c>
      <c r="M8292">
        <v>3.65178</v>
      </c>
      <c r="N8292">
        <v>261.78800000000001</v>
      </c>
      <c r="O8292">
        <v>1215.44</v>
      </c>
      <c r="P8292">
        <v>1627.24</v>
      </c>
      <c r="Q8292">
        <v>1193.77</v>
      </c>
      <c r="R8292">
        <v>532.50800000000004</v>
      </c>
      <c r="S8292">
        <v>358.87799999999999</v>
      </c>
      <c r="T8292">
        <v>219.46</v>
      </c>
      <c r="U8292">
        <v>73.892300000000006</v>
      </c>
      <c r="V8292">
        <v>43.309399999999997</v>
      </c>
    </row>
    <row r="8293" spans="1:22" x14ac:dyDescent="0.35">
      <c r="A8293">
        <v>1</v>
      </c>
      <c r="B8293">
        <v>2</v>
      </c>
      <c r="C8293">
        <v>1</v>
      </c>
      <c r="D8293" t="s">
        <v>3374</v>
      </c>
      <c r="E8293" t="s">
        <v>3374</v>
      </c>
      <c r="F8293" t="s">
        <v>3376</v>
      </c>
      <c r="G8293">
        <v>1</v>
      </c>
      <c r="H8293">
        <v>2009</v>
      </c>
      <c r="I8293">
        <v>1</v>
      </c>
      <c r="J8293" t="s">
        <v>3374</v>
      </c>
      <c r="K8293" t="s">
        <v>1428</v>
      </c>
      <c r="L8293">
        <v>0</v>
      </c>
      <c r="M8293">
        <v>5.1963999999999997</v>
      </c>
      <c r="N8293">
        <v>204.6</v>
      </c>
      <c r="O8293">
        <v>2006.62</v>
      </c>
      <c r="P8293">
        <v>2598.79</v>
      </c>
      <c r="Q8293">
        <v>1465.1</v>
      </c>
      <c r="R8293">
        <v>631.32299999999998</v>
      </c>
      <c r="S8293">
        <v>221.572</v>
      </c>
      <c r="T8293">
        <v>139.55500000000001</v>
      </c>
      <c r="U8293">
        <v>84.974800000000002</v>
      </c>
      <c r="V8293">
        <v>46.2121</v>
      </c>
    </row>
    <row r="8294" spans="1:22" x14ac:dyDescent="0.35">
      <c r="A8294">
        <v>1</v>
      </c>
      <c r="B8294">
        <v>2</v>
      </c>
      <c r="C8294">
        <v>1</v>
      </c>
      <c r="D8294" t="s">
        <v>3374</v>
      </c>
      <c r="E8294" t="s">
        <v>3374</v>
      </c>
      <c r="F8294" t="s">
        <v>3376</v>
      </c>
      <c r="G8294">
        <v>1</v>
      </c>
      <c r="H8294">
        <v>2010</v>
      </c>
      <c r="I8294">
        <v>1</v>
      </c>
      <c r="J8294" t="s">
        <v>3374</v>
      </c>
      <c r="K8294" t="s">
        <v>1428</v>
      </c>
      <c r="L8294">
        <v>0</v>
      </c>
      <c r="M8294">
        <v>3.6805500000000002</v>
      </c>
      <c r="N8294">
        <v>272.541</v>
      </c>
      <c r="O8294">
        <v>1465.39</v>
      </c>
      <c r="P8294">
        <v>4002.56</v>
      </c>
      <c r="Q8294">
        <v>2204.9499999999998</v>
      </c>
      <c r="R8294">
        <v>745.58699999999999</v>
      </c>
      <c r="S8294">
        <v>256.69600000000003</v>
      </c>
      <c r="T8294">
        <v>84.620900000000006</v>
      </c>
      <c r="U8294">
        <v>53.054099999999998</v>
      </c>
      <c r="V8294">
        <v>50.678600000000003</v>
      </c>
    </row>
    <row r="8295" spans="1:22" x14ac:dyDescent="0.35">
      <c r="A8295">
        <v>1</v>
      </c>
      <c r="B8295">
        <v>2</v>
      </c>
      <c r="C8295">
        <v>1</v>
      </c>
      <c r="D8295" t="s">
        <v>3374</v>
      </c>
      <c r="E8295" t="s">
        <v>3374</v>
      </c>
      <c r="F8295" t="s">
        <v>3376</v>
      </c>
      <c r="G8295">
        <v>1</v>
      </c>
      <c r="H8295">
        <v>2011</v>
      </c>
      <c r="I8295">
        <v>1</v>
      </c>
      <c r="J8295" t="s">
        <v>3374</v>
      </c>
      <c r="K8295" t="s">
        <v>1428</v>
      </c>
      <c r="L8295">
        <v>0</v>
      </c>
      <c r="M8295">
        <v>3.6956799999999999</v>
      </c>
      <c r="N8295">
        <v>179.86799999999999</v>
      </c>
      <c r="O8295">
        <v>1821.92</v>
      </c>
      <c r="P8295">
        <v>2721.29</v>
      </c>
      <c r="Q8295">
        <v>3124.37</v>
      </c>
      <c r="R8295">
        <v>1017.93</v>
      </c>
      <c r="S8295">
        <v>273.28199999999998</v>
      </c>
      <c r="T8295">
        <v>88.457800000000006</v>
      </c>
      <c r="U8295">
        <v>29.121700000000001</v>
      </c>
      <c r="V8295">
        <v>36.494300000000003</v>
      </c>
    </row>
    <row r="8296" spans="1:22" x14ac:dyDescent="0.35">
      <c r="A8296">
        <v>1</v>
      </c>
      <c r="B8296">
        <v>2</v>
      </c>
      <c r="C8296">
        <v>1</v>
      </c>
      <c r="D8296" t="s">
        <v>3374</v>
      </c>
      <c r="E8296" t="s">
        <v>3374</v>
      </c>
      <c r="F8296" t="s">
        <v>3376</v>
      </c>
      <c r="G8296">
        <v>1</v>
      </c>
      <c r="H8296">
        <v>2012</v>
      </c>
      <c r="I8296">
        <v>1</v>
      </c>
      <c r="J8296" t="s">
        <v>3374</v>
      </c>
      <c r="K8296" t="s">
        <v>1428</v>
      </c>
      <c r="L8296">
        <v>0</v>
      </c>
      <c r="M8296">
        <v>3.72892</v>
      </c>
      <c r="N8296">
        <v>160.154</v>
      </c>
      <c r="O8296">
        <v>1070.18</v>
      </c>
      <c r="P8296">
        <v>3056.93</v>
      </c>
      <c r="Q8296">
        <v>1952.58</v>
      </c>
      <c r="R8296">
        <v>1336.15</v>
      </c>
      <c r="S8296">
        <v>346.41</v>
      </c>
      <c r="T8296">
        <v>87.551000000000002</v>
      </c>
      <c r="U8296">
        <v>28.331600000000002</v>
      </c>
      <c r="V8296">
        <v>21.513000000000002</v>
      </c>
    </row>
    <row r="8297" spans="1:22" x14ac:dyDescent="0.35">
      <c r="A8297">
        <v>1</v>
      </c>
      <c r="B8297">
        <v>2</v>
      </c>
      <c r="C8297">
        <v>1</v>
      </c>
      <c r="D8297" t="s">
        <v>3374</v>
      </c>
      <c r="E8297" t="s">
        <v>3374</v>
      </c>
      <c r="F8297" t="s">
        <v>3376</v>
      </c>
      <c r="G8297">
        <v>1</v>
      </c>
      <c r="H8297">
        <v>2013</v>
      </c>
      <c r="I8297">
        <v>1</v>
      </c>
      <c r="J8297" t="s">
        <v>3374</v>
      </c>
      <c r="K8297" t="s">
        <v>1428</v>
      </c>
      <c r="L8297">
        <v>0</v>
      </c>
      <c r="M8297">
        <v>5.30661</v>
      </c>
      <c r="N8297">
        <v>140.18799999999999</v>
      </c>
      <c r="O8297">
        <v>828.99099999999999</v>
      </c>
      <c r="P8297">
        <v>1583.62</v>
      </c>
      <c r="Q8297">
        <v>1989.07</v>
      </c>
      <c r="R8297">
        <v>778.053</v>
      </c>
      <c r="S8297">
        <v>428.363</v>
      </c>
      <c r="T8297">
        <v>104.36</v>
      </c>
      <c r="U8297">
        <v>26.225899999999999</v>
      </c>
      <c r="V8297">
        <v>15.1472</v>
      </c>
    </row>
    <row r="8298" spans="1:22" x14ac:dyDescent="0.35">
      <c r="A8298">
        <v>1</v>
      </c>
      <c r="B8298">
        <v>2</v>
      </c>
      <c r="C8298">
        <v>1</v>
      </c>
      <c r="D8298" t="s">
        <v>3374</v>
      </c>
      <c r="E8298" t="s">
        <v>3374</v>
      </c>
      <c r="F8298" t="s">
        <v>3376</v>
      </c>
      <c r="G8298">
        <v>1</v>
      </c>
      <c r="H8298">
        <v>2014</v>
      </c>
      <c r="I8298">
        <v>1</v>
      </c>
      <c r="J8298" t="s">
        <v>3374</v>
      </c>
      <c r="K8298" t="s">
        <v>1428</v>
      </c>
      <c r="L8298">
        <v>0</v>
      </c>
      <c r="M8298">
        <v>4.3833099999999998</v>
      </c>
      <c r="N8298">
        <v>344.738</v>
      </c>
      <c r="O8298">
        <v>1247.31</v>
      </c>
      <c r="P8298">
        <v>2082.27</v>
      </c>
      <c r="Q8298">
        <v>1739.84</v>
      </c>
      <c r="R8298">
        <v>1348.2</v>
      </c>
      <c r="S8298">
        <v>427.392</v>
      </c>
      <c r="T8298">
        <v>221.59</v>
      </c>
      <c r="U8298">
        <v>53.653399999999998</v>
      </c>
      <c r="V8298">
        <v>21.5488</v>
      </c>
    </row>
    <row r="8299" spans="1:22" x14ac:dyDescent="0.35">
      <c r="A8299">
        <v>1</v>
      </c>
      <c r="B8299">
        <v>2</v>
      </c>
      <c r="C8299">
        <v>1</v>
      </c>
      <c r="D8299" t="s">
        <v>3374</v>
      </c>
      <c r="E8299" t="s">
        <v>3374</v>
      </c>
      <c r="F8299" t="s">
        <v>3376</v>
      </c>
      <c r="G8299">
        <v>1</v>
      </c>
      <c r="H8299">
        <v>2015</v>
      </c>
      <c r="I8299">
        <v>1</v>
      </c>
      <c r="J8299" t="s">
        <v>3374</v>
      </c>
      <c r="K8299" t="s">
        <v>1428</v>
      </c>
      <c r="L8299">
        <v>0</v>
      </c>
      <c r="M8299">
        <v>1.2994699999999999</v>
      </c>
      <c r="N8299">
        <v>192.54599999999999</v>
      </c>
      <c r="O8299">
        <v>2059.1999999999998</v>
      </c>
      <c r="P8299">
        <v>2040.69</v>
      </c>
      <c r="Q8299">
        <v>1411.29</v>
      </c>
      <c r="R8299">
        <v>692.35299999999995</v>
      </c>
      <c r="S8299">
        <v>425.30500000000001</v>
      </c>
      <c r="T8299">
        <v>126.857</v>
      </c>
      <c r="U8299">
        <v>65.764499999999998</v>
      </c>
      <c r="V8299">
        <v>22.810700000000001</v>
      </c>
    </row>
    <row r="8300" spans="1:22" x14ac:dyDescent="0.35">
      <c r="A8300">
        <v>1</v>
      </c>
      <c r="B8300">
        <v>2</v>
      </c>
      <c r="C8300">
        <v>1</v>
      </c>
      <c r="D8300" t="s">
        <v>3374</v>
      </c>
      <c r="E8300" t="s">
        <v>3374</v>
      </c>
      <c r="F8300" t="s">
        <v>3376</v>
      </c>
      <c r="G8300">
        <v>1</v>
      </c>
      <c r="H8300">
        <v>2016</v>
      </c>
      <c r="I8300">
        <v>1</v>
      </c>
      <c r="J8300" t="s">
        <v>3374</v>
      </c>
      <c r="K8300" t="s">
        <v>1428</v>
      </c>
      <c r="L8300">
        <v>0</v>
      </c>
      <c r="M8300">
        <v>0.95365</v>
      </c>
      <c r="N8300">
        <v>38.869500000000002</v>
      </c>
      <c r="O8300">
        <v>783.22799999999995</v>
      </c>
      <c r="P8300">
        <v>2273.5300000000002</v>
      </c>
      <c r="Q8300">
        <v>903.755</v>
      </c>
      <c r="R8300">
        <v>352.57100000000003</v>
      </c>
      <c r="S8300">
        <v>134.5</v>
      </c>
      <c r="T8300">
        <v>77.832099999999997</v>
      </c>
      <c r="U8300">
        <v>23.397600000000001</v>
      </c>
      <c r="V8300">
        <v>16.860499999999998</v>
      </c>
    </row>
    <row r="8301" spans="1:22" x14ac:dyDescent="0.35">
      <c r="A8301">
        <v>1</v>
      </c>
      <c r="B8301">
        <v>2</v>
      </c>
      <c r="C8301">
        <v>1</v>
      </c>
      <c r="D8301" t="s">
        <v>3374</v>
      </c>
      <c r="E8301" t="s">
        <v>3374</v>
      </c>
      <c r="F8301" t="s">
        <v>3376</v>
      </c>
      <c r="G8301">
        <v>1</v>
      </c>
      <c r="H8301">
        <v>2017</v>
      </c>
      <c r="I8301">
        <v>1</v>
      </c>
      <c r="J8301" t="s">
        <v>3374</v>
      </c>
      <c r="K8301" t="s">
        <v>1428</v>
      </c>
      <c r="L8301">
        <v>0</v>
      </c>
      <c r="M8301">
        <v>0.95638999999999996</v>
      </c>
      <c r="N8301">
        <v>39.037300000000002</v>
      </c>
      <c r="O8301">
        <v>229.267</v>
      </c>
      <c r="P8301">
        <v>1292.3399999999999</v>
      </c>
      <c r="Q8301">
        <v>1505.8</v>
      </c>
      <c r="R8301">
        <v>324.17200000000003</v>
      </c>
      <c r="S8301">
        <v>93.411799999999999</v>
      </c>
      <c r="T8301">
        <v>32.313200000000002</v>
      </c>
      <c r="U8301">
        <v>18.424399999999999</v>
      </c>
      <c r="V8301">
        <v>9.6420100000000009</v>
      </c>
    </row>
    <row r="8302" spans="1:22" x14ac:dyDescent="0.35">
      <c r="A8302">
        <v>1</v>
      </c>
      <c r="B8302">
        <v>2</v>
      </c>
      <c r="C8302">
        <v>1</v>
      </c>
      <c r="D8302" t="s">
        <v>3374</v>
      </c>
      <c r="E8302" t="s">
        <v>3374</v>
      </c>
      <c r="F8302" t="s">
        <v>3376</v>
      </c>
      <c r="G8302">
        <v>1</v>
      </c>
      <c r="H8302">
        <v>2018</v>
      </c>
      <c r="I8302">
        <v>1</v>
      </c>
      <c r="J8302" t="s">
        <v>3374</v>
      </c>
      <c r="K8302" t="s">
        <v>1428</v>
      </c>
      <c r="L8302">
        <v>0</v>
      </c>
      <c r="M8302">
        <v>0.42783599999999999</v>
      </c>
      <c r="N8302">
        <v>24.196999999999999</v>
      </c>
      <c r="O8302">
        <v>125.4</v>
      </c>
      <c r="P8302">
        <v>204.172</v>
      </c>
      <c r="Q8302">
        <v>501.29300000000001</v>
      </c>
      <c r="R8302">
        <v>346.935</v>
      </c>
      <c r="S8302">
        <v>56.206499999999998</v>
      </c>
      <c r="T8302">
        <v>14.119899999999999</v>
      </c>
      <c r="U8302">
        <v>4.5876900000000003</v>
      </c>
      <c r="V8302">
        <v>3.84396</v>
      </c>
    </row>
    <row r="8303" spans="1:22" x14ac:dyDescent="0.35">
      <c r="A8303">
        <v>1</v>
      </c>
      <c r="B8303">
        <v>2</v>
      </c>
      <c r="C8303">
        <v>1</v>
      </c>
      <c r="D8303" t="s">
        <v>3374</v>
      </c>
      <c r="E8303" t="s">
        <v>3374</v>
      </c>
      <c r="F8303" t="s">
        <v>3376</v>
      </c>
      <c r="G8303">
        <v>1</v>
      </c>
      <c r="H8303">
        <v>2019</v>
      </c>
      <c r="I8303">
        <v>1</v>
      </c>
      <c r="J8303" t="s">
        <v>3374</v>
      </c>
      <c r="K8303" t="s">
        <v>1428</v>
      </c>
      <c r="L8303">
        <v>0</v>
      </c>
      <c r="M8303">
        <v>0.33319100000000001</v>
      </c>
      <c r="N8303">
        <v>25.840499999999999</v>
      </c>
      <c r="O8303">
        <v>186.29900000000001</v>
      </c>
      <c r="P8303">
        <v>273.81</v>
      </c>
      <c r="Q8303">
        <v>206.10900000000001</v>
      </c>
      <c r="R8303">
        <v>327.45999999999998</v>
      </c>
      <c r="S8303">
        <v>184.749</v>
      </c>
      <c r="T8303">
        <v>27.589400000000001</v>
      </c>
      <c r="U8303">
        <v>6.72166</v>
      </c>
      <c r="V8303">
        <v>3.9512</v>
      </c>
    </row>
    <row r="8304" spans="1:22" x14ac:dyDescent="0.35">
      <c r="A8304">
        <v>1</v>
      </c>
      <c r="B8304">
        <v>2</v>
      </c>
      <c r="C8304">
        <v>1</v>
      </c>
      <c r="D8304" t="s">
        <v>3374</v>
      </c>
      <c r="E8304" t="s">
        <v>3374</v>
      </c>
      <c r="F8304" t="s">
        <v>3376</v>
      </c>
      <c r="G8304">
        <v>1</v>
      </c>
      <c r="H8304">
        <v>2020</v>
      </c>
      <c r="I8304">
        <v>1</v>
      </c>
      <c r="J8304" t="s">
        <v>3374</v>
      </c>
      <c r="K8304" t="s">
        <v>1428</v>
      </c>
      <c r="L8304">
        <v>0</v>
      </c>
      <c r="M8304">
        <v>6.6239099999999995E-2</v>
      </c>
      <c r="N8304">
        <v>8.2432300000000005</v>
      </c>
      <c r="O8304">
        <v>81.874099999999999</v>
      </c>
      <c r="P8304">
        <v>169.559</v>
      </c>
      <c r="Q8304">
        <v>117.328</v>
      </c>
      <c r="R8304">
        <v>58.107700000000001</v>
      </c>
      <c r="S8304">
        <v>76.141999999999996</v>
      </c>
      <c r="T8304">
        <v>39.871499999999997</v>
      </c>
      <c r="U8304">
        <v>5.7956399999999997</v>
      </c>
      <c r="V8304">
        <v>2.2147999999999999</v>
      </c>
    </row>
    <row r="8305" spans="1:22" x14ac:dyDescent="0.35">
      <c r="A8305">
        <v>1</v>
      </c>
      <c r="B8305">
        <v>2</v>
      </c>
      <c r="C8305">
        <v>1</v>
      </c>
      <c r="D8305" t="s">
        <v>3374</v>
      </c>
      <c r="E8305" t="s">
        <v>3374</v>
      </c>
      <c r="F8305" t="s">
        <v>3376</v>
      </c>
      <c r="G8305">
        <v>1</v>
      </c>
      <c r="H8305">
        <v>2021</v>
      </c>
      <c r="I8305">
        <v>1</v>
      </c>
      <c r="J8305" t="s">
        <v>3374</v>
      </c>
      <c r="K8305" t="s">
        <v>1428</v>
      </c>
      <c r="L8305">
        <v>0</v>
      </c>
      <c r="M8305">
        <v>0.567662</v>
      </c>
      <c r="N8305">
        <v>12.609400000000001</v>
      </c>
      <c r="O8305">
        <v>200.03100000000001</v>
      </c>
      <c r="P8305">
        <v>565.69799999999998</v>
      </c>
      <c r="Q8305">
        <v>549.87199999999996</v>
      </c>
      <c r="R8305">
        <v>252.107</v>
      </c>
      <c r="S8305">
        <v>104.07899999999999</v>
      </c>
      <c r="T8305">
        <v>127.67100000000001</v>
      </c>
      <c r="U8305">
        <v>65.415300000000002</v>
      </c>
      <c r="V8305">
        <v>13.0276</v>
      </c>
    </row>
    <row r="8306" spans="1:22" x14ac:dyDescent="0.35">
      <c r="A8306">
        <v>1</v>
      </c>
      <c r="B8306">
        <v>2</v>
      </c>
      <c r="C8306">
        <v>1</v>
      </c>
      <c r="D8306" t="s">
        <v>3374</v>
      </c>
      <c r="E8306" t="s">
        <v>3374</v>
      </c>
      <c r="F8306" t="s">
        <v>3376</v>
      </c>
      <c r="G8306">
        <v>1</v>
      </c>
      <c r="H8306">
        <v>2022</v>
      </c>
      <c r="I8306">
        <v>1</v>
      </c>
      <c r="J8306" t="s">
        <v>3374</v>
      </c>
      <c r="K8306" t="s">
        <v>1428</v>
      </c>
      <c r="L8306">
        <v>0</v>
      </c>
      <c r="M8306">
        <v>0.73194000000000004</v>
      </c>
      <c r="N8306">
        <v>38.038800000000002</v>
      </c>
      <c r="O8306">
        <v>107.369</v>
      </c>
      <c r="P8306">
        <v>479.32499999999999</v>
      </c>
      <c r="Q8306">
        <v>620.85299999999995</v>
      </c>
      <c r="R8306">
        <v>388.17500000000001</v>
      </c>
      <c r="S8306">
        <v>144.84800000000001</v>
      </c>
      <c r="T8306">
        <v>55.147599999999997</v>
      </c>
      <c r="U8306">
        <v>65.659199999999998</v>
      </c>
      <c r="V8306">
        <v>39.810699999999997</v>
      </c>
    </row>
    <row r="8307" spans="1:22" x14ac:dyDescent="0.35">
      <c r="A8307">
        <v>1</v>
      </c>
      <c r="B8307">
        <v>2</v>
      </c>
      <c r="C8307">
        <v>1</v>
      </c>
      <c r="D8307" t="s">
        <v>3374</v>
      </c>
      <c r="E8307" t="s">
        <v>3374</v>
      </c>
      <c r="F8307" t="s">
        <v>3376</v>
      </c>
      <c r="G8307">
        <v>1</v>
      </c>
      <c r="H8307">
        <v>2023</v>
      </c>
      <c r="I8307">
        <v>1</v>
      </c>
      <c r="J8307" t="s">
        <v>3374</v>
      </c>
      <c r="K8307" t="s">
        <v>1429</v>
      </c>
      <c r="L8307">
        <v>0</v>
      </c>
      <c r="M8307">
        <v>1.36435</v>
      </c>
      <c r="N8307">
        <v>45.202199999999998</v>
      </c>
      <c r="O8307">
        <v>291.41699999999997</v>
      </c>
      <c r="P8307">
        <v>224.102</v>
      </c>
      <c r="Q8307">
        <v>443.52300000000002</v>
      </c>
      <c r="R8307">
        <v>365.20699999999999</v>
      </c>
      <c r="S8307">
        <v>186.66399999999999</v>
      </c>
      <c r="T8307">
        <v>64.774900000000002</v>
      </c>
      <c r="U8307">
        <v>24.097899999999999</v>
      </c>
      <c r="V8307">
        <v>45.817399999999999</v>
      </c>
    </row>
    <row r="8308" spans="1:22" x14ac:dyDescent="0.35">
      <c r="A8308">
        <v>1</v>
      </c>
      <c r="B8308">
        <v>2</v>
      </c>
      <c r="C8308">
        <v>1</v>
      </c>
      <c r="D8308" t="s">
        <v>3374</v>
      </c>
      <c r="E8308" t="s">
        <v>3374</v>
      </c>
      <c r="F8308" t="s">
        <v>3376</v>
      </c>
      <c r="G8308">
        <v>1</v>
      </c>
      <c r="H8308">
        <v>2024</v>
      </c>
      <c r="I8308">
        <v>1</v>
      </c>
      <c r="J8308" t="s">
        <v>3374</v>
      </c>
      <c r="K8308" t="s">
        <v>1429</v>
      </c>
      <c r="L8308">
        <v>0</v>
      </c>
      <c r="M8308">
        <v>1.23481</v>
      </c>
      <c r="N8308">
        <v>72.033299999999997</v>
      </c>
      <c r="O8308">
        <v>309.73500000000001</v>
      </c>
      <c r="P8308">
        <v>555.91899999999998</v>
      </c>
      <c r="Q8308">
        <v>188.05</v>
      </c>
      <c r="R8308">
        <v>230.995</v>
      </c>
      <c r="S8308">
        <v>154.48699999999999</v>
      </c>
      <c r="T8308">
        <v>74.342600000000004</v>
      </c>
      <c r="U8308">
        <v>25.616599999999998</v>
      </c>
      <c r="V8308">
        <v>28.0075</v>
      </c>
    </row>
    <row r="8309" spans="1:22" x14ac:dyDescent="0.35">
      <c r="A8309">
        <v>1</v>
      </c>
      <c r="B8309">
        <v>2</v>
      </c>
      <c r="C8309">
        <v>1</v>
      </c>
      <c r="D8309" t="s">
        <v>3374</v>
      </c>
      <c r="E8309" t="s">
        <v>3374</v>
      </c>
      <c r="F8309" t="s">
        <v>3376</v>
      </c>
      <c r="G8309">
        <v>1</v>
      </c>
      <c r="H8309">
        <v>2025</v>
      </c>
      <c r="I8309">
        <v>1</v>
      </c>
      <c r="J8309" t="s">
        <v>3374</v>
      </c>
      <c r="K8309" t="s">
        <v>1429</v>
      </c>
      <c r="L8309">
        <v>0</v>
      </c>
      <c r="M8309">
        <v>1.43716</v>
      </c>
      <c r="N8309">
        <v>83.816599999999994</v>
      </c>
      <c r="O8309">
        <v>633.29999999999995</v>
      </c>
      <c r="P8309">
        <v>754.03200000000004</v>
      </c>
      <c r="Q8309">
        <v>593.56200000000001</v>
      </c>
      <c r="R8309">
        <v>124.95099999999999</v>
      </c>
      <c r="S8309">
        <v>125.077</v>
      </c>
      <c r="T8309">
        <v>78.871499999999997</v>
      </c>
      <c r="U8309">
        <v>37.696599999999997</v>
      </c>
      <c r="V8309">
        <v>27.515899999999998</v>
      </c>
    </row>
    <row r="8310" spans="1:22" x14ac:dyDescent="0.35">
      <c r="A8310">
        <v>1</v>
      </c>
      <c r="B8310">
        <v>2</v>
      </c>
      <c r="C8310">
        <v>1</v>
      </c>
      <c r="D8310" t="s">
        <v>3374</v>
      </c>
      <c r="E8310" t="s">
        <v>3374</v>
      </c>
      <c r="F8310" t="s">
        <v>3376</v>
      </c>
      <c r="G8310">
        <v>1</v>
      </c>
      <c r="H8310">
        <v>2026</v>
      </c>
      <c r="I8310">
        <v>1</v>
      </c>
      <c r="J8310" t="s">
        <v>3374</v>
      </c>
      <c r="K8310" t="s">
        <v>1429</v>
      </c>
      <c r="L8310">
        <v>0</v>
      </c>
      <c r="M8310">
        <v>1.8802099999999999</v>
      </c>
      <c r="N8310">
        <v>109.587</v>
      </c>
      <c r="O8310">
        <v>823.53099999999995</v>
      </c>
      <c r="P8310">
        <v>1692.16</v>
      </c>
      <c r="Q8310">
        <v>859.86300000000006</v>
      </c>
      <c r="R8310">
        <v>412.19299999999998</v>
      </c>
      <c r="S8310">
        <v>70.069500000000005</v>
      </c>
      <c r="T8310">
        <v>66.089600000000004</v>
      </c>
      <c r="U8310">
        <v>41.475099999999998</v>
      </c>
      <c r="V8310">
        <v>34.805799999999998</v>
      </c>
    </row>
    <row r="8311" spans="1:22" x14ac:dyDescent="0.35">
      <c r="A8311">
        <v>1</v>
      </c>
      <c r="B8311">
        <v>2</v>
      </c>
      <c r="C8311">
        <v>1</v>
      </c>
      <c r="D8311" t="s">
        <v>3374</v>
      </c>
      <c r="E8311" t="s">
        <v>3374</v>
      </c>
      <c r="F8311" t="s">
        <v>3376</v>
      </c>
      <c r="G8311">
        <v>1</v>
      </c>
      <c r="H8311">
        <v>2027</v>
      </c>
      <c r="I8311">
        <v>1</v>
      </c>
      <c r="J8311" t="s">
        <v>3374</v>
      </c>
      <c r="K8311" t="s">
        <v>1429</v>
      </c>
      <c r="L8311">
        <v>0</v>
      </c>
      <c r="M8311">
        <v>2.0396700000000001</v>
      </c>
      <c r="N8311">
        <v>118.845</v>
      </c>
      <c r="O8311">
        <v>890.36500000000001</v>
      </c>
      <c r="P8311">
        <v>1799.12</v>
      </c>
      <c r="Q8311">
        <v>1537.24</v>
      </c>
      <c r="R8311">
        <v>461.98200000000003</v>
      </c>
      <c r="S8311">
        <v>175.97499999999999</v>
      </c>
      <c r="T8311">
        <v>28.096</v>
      </c>
      <c r="U8311">
        <v>26.424099999999999</v>
      </c>
      <c r="V8311">
        <v>31.094899999999999</v>
      </c>
    </row>
    <row r="8312" spans="1:22" x14ac:dyDescent="0.35">
      <c r="A8312">
        <v>1</v>
      </c>
      <c r="B8312">
        <v>2</v>
      </c>
      <c r="C8312">
        <v>1</v>
      </c>
      <c r="D8312" t="s">
        <v>3374</v>
      </c>
      <c r="E8312" t="s">
        <v>3374</v>
      </c>
      <c r="F8312" t="s">
        <v>3376</v>
      </c>
      <c r="G8312">
        <v>1</v>
      </c>
      <c r="H8312">
        <v>2028</v>
      </c>
      <c r="I8312">
        <v>1</v>
      </c>
      <c r="J8312" t="s">
        <v>3374</v>
      </c>
      <c r="K8312" t="s">
        <v>1429</v>
      </c>
      <c r="L8312">
        <v>0</v>
      </c>
      <c r="M8312">
        <v>2.0396700000000001</v>
      </c>
      <c r="N8312">
        <v>118.842</v>
      </c>
      <c r="O8312">
        <v>889.85199999999998</v>
      </c>
      <c r="P8312">
        <v>1788.81</v>
      </c>
      <c r="Q8312">
        <v>1492.51</v>
      </c>
      <c r="R8312">
        <v>747.178</v>
      </c>
      <c r="S8312">
        <v>177.42699999999999</v>
      </c>
      <c r="T8312">
        <v>63.393900000000002</v>
      </c>
      <c r="U8312">
        <v>10.0977</v>
      </c>
      <c r="V8312">
        <v>21.123799999999999</v>
      </c>
    </row>
    <row r="8313" spans="1:22" x14ac:dyDescent="0.35">
      <c r="A8313">
        <v>1</v>
      </c>
      <c r="B8313">
        <v>2</v>
      </c>
      <c r="C8313">
        <v>1</v>
      </c>
      <c r="D8313" t="s">
        <v>3374</v>
      </c>
      <c r="E8313" t="s">
        <v>3374</v>
      </c>
      <c r="F8313" t="s">
        <v>3376</v>
      </c>
      <c r="G8313">
        <v>1</v>
      </c>
      <c r="H8313">
        <v>2029</v>
      </c>
      <c r="I8313">
        <v>1</v>
      </c>
      <c r="J8313" t="s">
        <v>3374</v>
      </c>
      <c r="K8313" t="s">
        <v>1429</v>
      </c>
      <c r="L8313">
        <v>0</v>
      </c>
      <c r="M8313">
        <v>2.0396700000000001</v>
      </c>
      <c r="N8313">
        <v>118.842</v>
      </c>
      <c r="O8313">
        <v>889.82600000000002</v>
      </c>
      <c r="P8313">
        <v>1787.78</v>
      </c>
      <c r="Q8313">
        <v>1483.96</v>
      </c>
      <c r="R8313">
        <v>725.43499999999995</v>
      </c>
      <c r="S8313">
        <v>286.959</v>
      </c>
      <c r="T8313">
        <v>63.916899999999998</v>
      </c>
      <c r="U8313">
        <v>22.783799999999999</v>
      </c>
      <c r="V8313">
        <v>11.4834</v>
      </c>
    </row>
    <row r="8314" spans="1:22" x14ac:dyDescent="0.35">
      <c r="A8314">
        <v>1</v>
      </c>
      <c r="B8314">
        <v>2</v>
      </c>
      <c r="C8314">
        <v>1</v>
      </c>
      <c r="D8314" t="s">
        <v>3374</v>
      </c>
      <c r="E8314" t="s">
        <v>3374</v>
      </c>
      <c r="F8314" t="s">
        <v>3376</v>
      </c>
      <c r="G8314">
        <v>1</v>
      </c>
      <c r="H8314">
        <v>2030</v>
      </c>
      <c r="I8314">
        <v>1</v>
      </c>
      <c r="J8314" t="s">
        <v>3374</v>
      </c>
      <c r="K8314" t="s">
        <v>1429</v>
      </c>
      <c r="L8314">
        <v>0</v>
      </c>
      <c r="M8314">
        <v>2.0396700000000001</v>
      </c>
      <c r="N8314">
        <v>118.842</v>
      </c>
      <c r="O8314">
        <v>889.82600000000002</v>
      </c>
      <c r="P8314">
        <v>1787.73</v>
      </c>
      <c r="Q8314">
        <v>1483.11</v>
      </c>
      <c r="R8314">
        <v>721.279</v>
      </c>
      <c r="S8314">
        <v>278.608</v>
      </c>
      <c r="T8314">
        <v>103.375</v>
      </c>
      <c r="U8314">
        <v>22.971800000000002</v>
      </c>
      <c r="V8314">
        <v>12.555899999999999</v>
      </c>
    </row>
    <row r="8315" spans="1:22" x14ac:dyDescent="0.35">
      <c r="A8315">
        <v>1</v>
      </c>
      <c r="B8315">
        <v>2</v>
      </c>
      <c r="C8315">
        <v>1</v>
      </c>
      <c r="D8315" t="s">
        <v>3374</v>
      </c>
      <c r="E8315" t="s">
        <v>3374</v>
      </c>
      <c r="F8315" t="s">
        <v>3376</v>
      </c>
      <c r="G8315">
        <v>1</v>
      </c>
      <c r="H8315">
        <v>2031</v>
      </c>
      <c r="I8315">
        <v>1</v>
      </c>
      <c r="J8315" t="s">
        <v>3374</v>
      </c>
      <c r="K8315" t="s">
        <v>1429</v>
      </c>
      <c r="L8315">
        <v>0</v>
      </c>
      <c r="M8315">
        <v>2.0396700000000001</v>
      </c>
      <c r="N8315">
        <v>118.842</v>
      </c>
      <c r="O8315">
        <v>889.82600000000002</v>
      </c>
      <c r="P8315">
        <v>1787.73</v>
      </c>
      <c r="Q8315">
        <v>1483.06</v>
      </c>
      <c r="R8315">
        <v>720.86400000000003</v>
      </c>
      <c r="S8315">
        <v>277.012</v>
      </c>
      <c r="T8315">
        <v>100.367</v>
      </c>
      <c r="U8315">
        <v>37.153100000000002</v>
      </c>
      <c r="V8315">
        <v>13.0205</v>
      </c>
    </row>
    <row r="8316" spans="1:22" x14ac:dyDescent="0.35">
      <c r="A8316">
        <v>1</v>
      </c>
      <c r="B8316">
        <v>2</v>
      </c>
      <c r="C8316">
        <v>1</v>
      </c>
      <c r="D8316" t="s">
        <v>3374</v>
      </c>
      <c r="E8316" t="s">
        <v>3374</v>
      </c>
      <c r="F8316" t="s">
        <v>3376</v>
      </c>
      <c r="G8316">
        <v>1</v>
      </c>
      <c r="H8316">
        <v>2032</v>
      </c>
      <c r="I8316">
        <v>1</v>
      </c>
      <c r="J8316" t="s">
        <v>3374</v>
      </c>
      <c r="K8316" t="s">
        <v>1429</v>
      </c>
      <c r="L8316">
        <v>0</v>
      </c>
      <c r="M8316">
        <v>2.0396700000000001</v>
      </c>
      <c r="N8316">
        <v>118.842</v>
      </c>
      <c r="O8316">
        <v>889.82600000000002</v>
      </c>
      <c r="P8316">
        <v>1787.73</v>
      </c>
      <c r="Q8316">
        <v>1483.06</v>
      </c>
      <c r="R8316">
        <v>720.84299999999996</v>
      </c>
      <c r="S8316">
        <v>276.85300000000001</v>
      </c>
      <c r="T8316">
        <v>99.791600000000003</v>
      </c>
      <c r="U8316">
        <v>36.071899999999999</v>
      </c>
      <c r="V8316">
        <v>18.3687</v>
      </c>
    </row>
    <row r="8317" spans="1:22" x14ac:dyDescent="0.35">
      <c r="A8317">
        <v>1</v>
      </c>
      <c r="B8317">
        <v>2</v>
      </c>
      <c r="C8317">
        <v>1</v>
      </c>
      <c r="D8317" t="s">
        <v>3374</v>
      </c>
      <c r="E8317" t="s">
        <v>3374</v>
      </c>
      <c r="F8317" t="s">
        <v>3376</v>
      </c>
      <c r="G8317">
        <v>1</v>
      </c>
      <c r="H8317">
        <v>2033</v>
      </c>
      <c r="I8317">
        <v>1</v>
      </c>
      <c r="J8317" t="s">
        <v>3374</v>
      </c>
      <c r="K8317" t="s">
        <v>1429</v>
      </c>
      <c r="L8317">
        <v>0</v>
      </c>
      <c r="M8317">
        <v>2.0396700000000001</v>
      </c>
      <c r="N8317">
        <v>118.842</v>
      </c>
      <c r="O8317">
        <v>889.82600000000002</v>
      </c>
      <c r="P8317">
        <v>1787.73</v>
      </c>
      <c r="Q8317">
        <v>1483.06</v>
      </c>
      <c r="R8317">
        <v>720.84299999999996</v>
      </c>
      <c r="S8317">
        <v>276.84399999999999</v>
      </c>
      <c r="T8317">
        <v>99.734200000000001</v>
      </c>
      <c r="U8317">
        <v>35.865299999999998</v>
      </c>
      <c r="V8317">
        <v>19.9482</v>
      </c>
    </row>
    <row r="8318" spans="1:22" x14ac:dyDescent="0.35">
      <c r="A8318">
        <v>1</v>
      </c>
      <c r="B8318">
        <v>2</v>
      </c>
      <c r="C8318">
        <v>1</v>
      </c>
      <c r="D8318" t="s">
        <v>3374</v>
      </c>
      <c r="E8318" t="s">
        <v>3374</v>
      </c>
      <c r="F8318" t="s">
        <v>3376</v>
      </c>
      <c r="G8318">
        <v>1</v>
      </c>
      <c r="H8318">
        <v>2034</v>
      </c>
      <c r="I8318">
        <v>1</v>
      </c>
      <c r="J8318" t="s">
        <v>3374</v>
      </c>
      <c r="K8318" t="s">
        <v>1429</v>
      </c>
      <c r="L8318">
        <v>0</v>
      </c>
      <c r="M8318">
        <v>2.0396700000000001</v>
      </c>
      <c r="N8318">
        <v>118.842</v>
      </c>
      <c r="O8318">
        <v>889.82600000000002</v>
      </c>
      <c r="P8318">
        <v>1787.73</v>
      </c>
      <c r="Q8318">
        <v>1483.06</v>
      </c>
      <c r="R8318">
        <v>720.84299999999996</v>
      </c>
      <c r="S8318">
        <v>276.84399999999999</v>
      </c>
      <c r="T8318">
        <v>99.731200000000001</v>
      </c>
      <c r="U8318">
        <v>35.8446</v>
      </c>
      <c r="V8318">
        <v>20.4558</v>
      </c>
    </row>
    <row r="8319" spans="1:22" x14ac:dyDescent="0.35">
      <c r="A8319">
        <v>1</v>
      </c>
      <c r="B8319">
        <v>2</v>
      </c>
      <c r="C8319">
        <v>1</v>
      </c>
      <c r="D8319" t="s">
        <v>3374</v>
      </c>
      <c r="E8319" t="s">
        <v>3374</v>
      </c>
      <c r="F8319" t="s">
        <v>3376</v>
      </c>
      <c r="G8319">
        <v>1</v>
      </c>
      <c r="H8319">
        <v>2035</v>
      </c>
      <c r="I8319">
        <v>1</v>
      </c>
      <c r="J8319" t="s">
        <v>3374</v>
      </c>
      <c r="K8319" t="s">
        <v>1429</v>
      </c>
      <c r="L8319">
        <v>0</v>
      </c>
      <c r="M8319">
        <v>2.0396700000000001</v>
      </c>
      <c r="N8319">
        <v>118.842</v>
      </c>
      <c r="O8319">
        <v>889.82600000000002</v>
      </c>
      <c r="P8319">
        <v>1787.73</v>
      </c>
      <c r="Q8319">
        <v>1483.06</v>
      </c>
      <c r="R8319">
        <v>720.84299999999996</v>
      </c>
      <c r="S8319">
        <v>276.84399999999999</v>
      </c>
      <c r="T8319">
        <v>99.731200000000001</v>
      </c>
      <c r="U8319">
        <v>35.843499999999999</v>
      </c>
      <c r="V8319">
        <v>20.6356</v>
      </c>
    </row>
    <row r="8320" spans="1:22" x14ac:dyDescent="0.35">
      <c r="A8320">
        <v>1</v>
      </c>
      <c r="B8320">
        <v>2</v>
      </c>
      <c r="C8320">
        <v>1</v>
      </c>
      <c r="D8320" t="s">
        <v>3374</v>
      </c>
      <c r="E8320" t="s">
        <v>3374</v>
      </c>
      <c r="F8320" t="s">
        <v>3376</v>
      </c>
      <c r="G8320">
        <v>1</v>
      </c>
      <c r="H8320">
        <v>2036</v>
      </c>
      <c r="I8320">
        <v>1</v>
      </c>
      <c r="J8320" t="s">
        <v>3374</v>
      </c>
      <c r="K8320" t="s">
        <v>1429</v>
      </c>
      <c r="L8320">
        <v>0</v>
      </c>
      <c r="M8320">
        <v>2.0396700000000001</v>
      </c>
      <c r="N8320">
        <v>118.842</v>
      </c>
      <c r="O8320">
        <v>889.82600000000002</v>
      </c>
      <c r="P8320">
        <v>1787.73</v>
      </c>
      <c r="Q8320">
        <v>1483.06</v>
      </c>
      <c r="R8320">
        <v>720.84299999999996</v>
      </c>
      <c r="S8320">
        <v>276.84399999999999</v>
      </c>
      <c r="T8320">
        <v>99.731200000000001</v>
      </c>
      <c r="U8320">
        <v>35.843499999999999</v>
      </c>
      <c r="V8320">
        <v>20.701599999999999</v>
      </c>
    </row>
    <row r="8321" spans="1:22" x14ac:dyDescent="0.35">
      <c r="A8321">
        <v>1</v>
      </c>
      <c r="B8321">
        <v>2</v>
      </c>
      <c r="C8321">
        <v>1</v>
      </c>
      <c r="D8321" t="s">
        <v>3374</v>
      </c>
      <c r="E8321" t="s">
        <v>3374</v>
      </c>
      <c r="F8321" t="s">
        <v>3376</v>
      </c>
      <c r="G8321">
        <v>1</v>
      </c>
      <c r="H8321">
        <v>2037</v>
      </c>
      <c r="I8321">
        <v>1</v>
      </c>
      <c r="J8321" t="s">
        <v>3374</v>
      </c>
      <c r="K8321" t="s">
        <v>1429</v>
      </c>
      <c r="L8321">
        <v>0</v>
      </c>
      <c r="M8321">
        <v>2.0396700000000001</v>
      </c>
      <c r="N8321">
        <v>118.842</v>
      </c>
      <c r="O8321">
        <v>889.82600000000002</v>
      </c>
      <c r="P8321">
        <v>1787.73</v>
      </c>
      <c r="Q8321">
        <v>1483.06</v>
      </c>
      <c r="R8321">
        <v>720.84299999999996</v>
      </c>
      <c r="S8321">
        <v>276.84399999999999</v>
      </c>
      <c r="T8321">
        <v>99.731200000000001</v>
      </c>
      <c r="U8321">
        <v>35.843499999999999</v>
      </c>
      <c r="V8321">
        <v>20.725999999999999</v>
      </c>
    </row>
    <row r="8322" spans="1:22" x14ac:dyDescent="0.35">
      <c r="A8322">
        <v>1</v>
      </c>
      <c r="B8322">
        <v>3</v>
      </c>
      <c r="C8322">
        <v>1</v>
      </c>
      <c r="D8322" t="s">
        <v>3374</v>
      </c>
      <c r="E8322" t="s">
        <v>3374</v>
      </c>
      <c r="F8322" t="s">
        <v>3376</v>
      </c>
      <c r="G8322">
        <v>1</v>
      </c>
      <c r="H8322">
        <v>1976</v>
      </c>
      <c r="I8322">
        <v>1</v>
      </c>
      <c r="J8322" t="s">
        <v>3374</v>
      </c>
      <c r="K8322" t="s">
        <v>1390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</row>
    <row r="8323" spans="1:22" x14ac:dyDescent="0.35">
      <c r="A8323">
        <v>1</v>
      </c>
      <c r="B8323">
        <v>3</v>
      </c>
      <c r="C8323">
        <v>1</v>
      </c>
      <c r="D8323" t="s">
        <v>3374</v>
      </c>
      <c r="E8323" t="s">
        <v>3374</v>
      </c>
      <c r="F8323" t="s">
        <v>3376</v>
      </c>
      <c r="G8323">
        <v>1</v>
      </c>
      <c r="H8323">
        <v>1977</v>
      </c>
      <c r="I8323">
        <v>1</v>
      </c>
      <c r="J8323" t="s">
        <v>3374</v>
      </c>
      <c r="K8323" t="s">
        <v>1428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</row>
    <row r="8324" spans="1:22" x14ac:dyDescent="0.35">
      <c r="A8324">
        <v>1</v>
      </c>
      <c r="B8324">
        <v>3</v>
      </c>
      <c r="C8324">
        <v>1</v>
      </c>
      <c r="D8324" t="s">
        <v>3374</v>
      </c>
      <c r="E8324" t="s">
        <v>3374</v>
      </c>
      <c r="F8324" t="s">
        <v>3376</v>
      </c>
      <c r="G8324">
        <v>1</v>
      </c>
      <c r="H8324">
        <v>1978</v>
      </c>
      <c r="I8324">
        <v>1</v>
      </c>
      <c r="J8324" t="s">
        <v>3374</v>
      </c>
      <c r="K8324" t="s">
        <v>1428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</row>
    <row r="8325" spans="1:22" x14ac:dyDescent="0.35">
      <c r="A8325">
        <v>1</v>
      </c>
      <c r="B8325">
        <v>3</v>
      </c>
      <c r="C8325">
        <v>1</v>
      </c>
      <c r="D8325" t="s">
        <v>3374</v>
      </c>
      <c r="E8325" t="s">
        <v>3374</v>
      </c>
      <c r="F8325" t="s">
        <v>3376</v>
      </c>
      <c r="G8325">
        <v>1</v>
      </c>
      <c r="H8325">
        <v>1979</v>
      </c>
      <c r="I8325">
        <v>1</v>
      </c>
      <c r="J8325" t="s">
        <v>3374</v>
      </c>
      <c r="K8325" t="s">
        <v>1428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</row>
    <row r="8326" spans="1:22" x14ac:dyDescent="0.35">
      <c r="A8326">
        <v>1</v>
      </c>
      <c r="B8326">
        <v>3</v>
      </c>
      <c r="C8326">
        <v>1</v>
      </c>
      <c r="D8326" t="s">
        <v>3374</v>
      </c>
      <c r="E8326" t="s">
        <v>3374</v>
      </c>
      <c r="F8326" t="s">
        <v>3376</v>
      </c>
      <c r="G8326">
        <v>1</v>
      </c>
      <c r="H8326">
        <v>1980</v>
      </c>
      <c r="I8326">
        <v>1</v>
      </c>
      <c r="J8326" t="s">
        <v>3374</v>
      </c>
      <c r="K8326" t="s">
        <v>1428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</row>
    <row r="8327" spans="1:22" x14ac:dyDescent="0.35">
      <c r="A8327">
        <v>1</v>
      </c>
      <c r="B8327">
        <v>3</v>
      </c>
      <c r="C8327">
        <v>1</v>
      </c>
      <c r="D8327" t="s">
        <v>3374</v>
      </c>
      <c r="E8327" t="s">
        <v>3374</v>
      </c>
      <c r="F8327" t="s">
        <v>3376</v>
      </c>
      <c r="G8327">
        <v>1</v>
      </c>
      <c r="H8327">
        <v>1981</v>
      </c>
      <c r="I8327">
        <v>1</v>
      </c>
      <c r="J8327" t="s">
        <v>3374</v>
      </c>
      <c r="K8327" t="s">
        <v>1428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</row>
    <row r="8328" spans="1:22" x14ac:dyDescent="0.35">
      <c r="A8328">
        <v>1</v>
      </c>
      <c r="B8328">
        <v>3</v>
      </c>
      <c r="C8328">
        <v>1</v>
      </c>
      <c r="D8328" t="s">
        <v>3374</v>
      </c>
      <c r="E8328" t="s">
        <v>3374</v>
      </c>
      <c r="F8328" t="s">
        <v>3376</v>
      </c>
      <c r="G8328">
        <v>1</v>
      </c>
      <c r="H8328">
        <v>1982</v>
      </c>
      <c r="I8328">
        <v>1</v>
      </c>
      <c r="J8328" t="s">
        <v>3374</v>
      </c>
      <c r="K8328" t="s">
        <v>1428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</row>
    <row r="8329" spans="1:22" x14ac:dyDescent="0.35">
      <c r="A8329">
        <v>1</v>
      </c>
      <c r="B8329">
        <v>3</v>
      </c>
      <c r="C8329">
        <v>1</v>
      </c>
      <c r="D8329" t="s">
        <v>3374</v>
      </c>
      <c r="E8329" t="s">
        <v>3374</v>
      </c>
      <c r="F8329" t="s">
        <v>3376</v>
      </c>
      <c r="G8329">
        <v>1</v>
      </c>
      <c r="H8329">
        <v>1983</v>
      </c>
      <c r="I8329">
        <v>1</v>
      </c>
      <c r="J8329" t="s">
        <v>3374</v>
      </c>
      <c r="K8329" t="s">
        <v>1428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</row>
    <row r="8330" spans="1:22" x14ac:dyDescent="0.35">
      <c r="A8330">
        <v>1</v>
      </c>
      <c r="B8330">
        <v>3</v>
      </c>
      <c r="C8330">
        <v>1</v>
      </c>
      <c r="D8330" t="s">
        <v>3374</v>
      </c>
      <c r="E8330" t="s">
        <v>3374</v>
      </c>
      <c r="F8330" t="s">
        <v>3376</v>
      </c>
      <c r="G8330">
        <v>1</v>
      </c>
      <c r="H8330">
        <v>1984</v>
      </c>
      <c r="I8330">
        <v>1</v>
      </c>
      <c r="J8330" t="s">
        <v>3374</v>
      </c>
      <c r="K8330" t="s">
        <v>1428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</row>
    <row r="8331" spans="1:22" x14ac:dyDescent="0.35">
      <c r="A8331">
        <v>1</v>
      </c>
      <c r="B8331">
        <v>3</v>
      </c>
      <c r="C8331">
        <v>1</v>
      </c>
      <c r="D8331" t="s">
        <v>3374</v>
      </c>
      <c r="E8331" t="s">
        <v>3374</v>
      </c>
      <c r="F8331" t="s">
        <v>3376</v>
      </c>
      <c r="G8331">
        <v>1</v>
      </c>
      <c r="H8331">
        <v>1985</v>
      </c>
      <c r="I8331">
        <v>1</v>
      </c>
      <c r="J8331" t="s">
        <v>3374</v>
      </c>
      <c r="K8331" t="s">
        <v>1428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</row>
    <row r="8332" spans="1:22" x14ac:dyDescent="0.35">
      <c r="A8332">
        <v>1</v>
      </c>
      <c r="B8332">
        <v>3</v>
      </c>
      <c r="C8332">
        <v>1</v>
      </c>
      <c r="D8332" t="s">
        <v>3374</v>
      </c>
      <c r="E8332" t="s">
        <v>3374</v>
      </c>
      <c r="F8332" t="s">
        <v>3376</v>
      </c>
      <c r="G8332">
        <v>1</v>
      </c>
      <c r="H8332">
        <v>1986</v>
      </c>
      <c r="I8332">
        <v>1</v>
      </c>
      <c r="J8332" t="s">
        <v>3374</v>
      </c>
      <c r="K8332" t="s">
        <v>1428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</row>
    <row r="8333" spans="1:22" x14ac:dyDescent="0.35">
      <c r="A8333">
        <v>1</v>
      </c>
      <c r="B8333">
        <v>3</v>
      </c>
      <c r="C8333">
        <v>1</v>
      </c>
      <c r="D8333" t="s">
        <v>3374</v>
      </c>
      <c r="E8333" t="s">
        <v>3374</v>
      </c>
      <c r="F8333" t="s">
        <v>3376</v>
      </c>
      <c r="G8333">
        <v>1</v>
      </c>
      <c r="H8333">
        <v>1987</v>
      </c>
      <c r="I8333">
        <v>1</v>
      </c>
      <c r="J8333" t="s">
        <v>3374</v>
      </c>
      <c r="K8333" t="s">
        <v>1428</v>
      </c>
      <c r="L8333">
        <v>0</v>
      </c>
      <c r="M8333">
        <v>2.3829300000000001E-3</v>
      </c>
      <c r="N8333">
        <v>1.42357</v>
      </c>
      <c r="O8333">
        <v>11.8598</v>
      </c>
      <c r="P8333">
        <v>45.4236</v>
      </c>
      <c r="Q8333">
        <v>63.655500000000004</v>
      </c>
      <c r="R8333">
        <v>49.125900000000001</v>
      </c>
      <c r="S8333">
        <v>17.8614</v>
      </c>
      <c r="T8333">
        <v>6.6041800000000004</v>
      </c>
      <c r="U8333">
        <v>4.2658300000000002</v>
      </c>
      <c r="V8333">
        <v>5.2968099999999998</v>
      </c>
    </row>
    <row r="8334" spans="1:22" x14ac:dyDescent="0.35">
      <c r="A8334">
        <v>1</v>
      </c>
      <c r="B8334">
        <v>3</v>
      </c>
      <c r="C8334">
        <v>1</v>
      </c>
      <c r="D8334" t="s">
        <v>3374</v>
      </c>
      <c r="E8334" t="s">
        <v>3374</v>
      </c>
      <c r="F8334" t="s">
        <v>3376</v>
      </c>
      <c r="G8334">
        <v>1</v>
      </c>
      <c r="H8334">
        <v>1988</v>
      </c>
      <c r="I8334">
        <v>1</v>
      </c>
      <c r="J8334" t="s">
        <v>3374</v>
      </c>
      <c r="K8334" t="s">
        <v>1428</v>
      </c>
      <c r="L8334">
        <v>0</v>
      </c>
      <c r="M8334">
        <v>6.6440199999999996E-3</v>
      </c>
      <c r="N8334">
        <v>1.4343900000000001</v>
      </c>
      <c r="O8334">
        <v>51.276200000000003</v>
      </c>
      <c r="P8334">
        <v>80.976399999999998</v>
      </c>
      <c r="Q8334">
        <v>119.002</v>
      </c>
      <c r="R8334">
        <v>99.425600000000003</v>
      </c>
      <c r="S8334">
        <v>60.237499999999997</v>
      </c>
      <c r="T8334">
        <v>20.267600000000002</v>
      </c>
      <c r="U8334">
        <v>7.5140700000000002</v>
      </c>
      <c r="V8334">
        <v>11.304600000000001</v>
      </c>
    </row>
    <row r="8335" spans="1:22" x14ac:dyDescent="0.35">
      <c r="A8335">
        <v>1</v>
      </c>
      <c r="B8335">
        <v>3</v>
      </c>
      <c r="C8335">
        <v>1</v>
      </c>
      <c r="D8335" t="s">
        <v>3374</v>
      </c>
      <c r="E8335" t="s">
        <v>3374</v>
      </c>
      <c r="F8335" t="s">
        <v>3376</v>
      </c>
      <c r="G8335">
        <v>1</v>
      </c>
      <c r="H8335">
        <v>1989</v>
      </c>
      <c r="I8335">
        <v>1</v>
      </c>
      <c r="J8335" t="s">
        <v>3374</v>
      </c>
      <c r="K8335" t="s">
        <v>1428</v>
      </c>
      <c r="L8335">
        <v>0</v>
      </c>
      <c r="M8335">
        <v>1.59424E-3</v>
      </c>
      <c r="N8335">
        <v>0.46332800000000002</v>
      </c>
      <c r="O8335">
        <v>5.9806999999999997</v>
      </c>
      <c r="P8335">
        <v>40.5578</v>
      </c>
      <c r="Q8335">
        <v>24.522400000000001</v>
      </c>
      <c r="R8335">
        <v>21.467500000000001</v>
      </c>
      <c r="S8335">
        <v>14.080399999999999</v>
      </c>
      <c r="T8335">
        <v>7.8944799999999997</v>
      </c>
      <c r="U8335">
        <v>2.6634099999999998</v>
      </c>
      <c r="V8335">
        <v>2.5855700000000001</v>
      </c>
    </row>
    <row r="8336" spans="1:22" x14ac:dyDescent="0.35">
      <c r="A8336">
        <v>1</v>
      </c>
      <c r="B8336">
        <v>3</v>
      </c>
      <c r="C8336">
        <v>1</v>
      </c>
      <c r="D8336" t="s">
        <v>3374</v>
      </c>
      <c r="E8336" t="s">
        <v>3374</v>
      </c>
      <c r="F8336" t="s">
        <v>3376</v>
      </c>
      <c r="G8336">
        <v>1</v>
      </c>
      <c r="H8336">
        <v>1990</v>
      </c>
      <c r="I8336">
        <v>1</v>
      </c>
      <c r="J8336" t="s">
        <v>3374</v>
      </c>
      <c r="K8336" t="s">
        <v>1428</v>
      </c>
      <c r="L8336">
        <v>0</v>
      </c>
      <c r="M8336">
        <v>2.6350599999999998E-2</v>
      </c>
      <c r="N8336">
        <v>6.7461900000000004</v>
      </c>
      <c r="O8336">
        <v>117.181</v>
      </c>
      <c r="P8336">
        <v>284.238</v>
      </c>
      <c r="Q8336">
        <v>725.06</v>
      </c>
      <c r="R8336">
        <v>256.87200000000001</v>
      </c>
      <c r="S8336">
        <v>175.011</v>
      </c>
      <c r="T8336">
        <v>105.86799999999999</v>
      </c>
      <c r="U8336">
        <v>59.447400000000002</v>
      </c>
      <c r="V8336">
        <v>40.712600000000002</v>
      </c>
    </row>
    <row r="8337" spans="1:22" x14ac:dyDescent="0.35">
      <c r="A8337">
        <v>1</v>
      </c>
      <c r="B8337">
        <v>3</v>
      </c>
      <c r="C8337">
        <v>1</v>
      </c>
      <c r="D8337" t="s">
        <v>3374</v>
      </c>
      <c r="E8337" t="s">
        <v>3374</v>
      </c>
      <c r="F8337" t="s">
        <v>3376</v>
      </c>
      <c r="G8337">
        <v>1</v>
      </c>
      <c r="H8337">
        <v>1991</v>
      </c>
      <c r="I8337">
        <v>1</v>
      </c>
      <c r="J8337" t="s">
        <v>3374</v>
      </c>
      <c r="K8337" t="s">
        <v>1428</v>
      </c>
      <c r="L8337">
        <v>0</v>
      </c>
      <c r="M8337">
        <v>6.4825300000000002E-2</v>
      </c>
      <c r="N8337">
        <v>14.8088</v>
      </c>
      <c r="O8337">
        <v>227.00899999999999</v>
      </c>
      <c r="P8337">
        <v>740.78899999999999</v>
      </c>
      <c r="Q8337">
        <v>667.11300000000006</v>
      </c>
      <c r="R8337">
        <v>974.16300000000001</v>
      </c>
      <c r="S8337">
        <v>263.55900000000003</v>
      </c>
      <c r="T8337">
        <v>164.047</v>
      </c>
      <c r="U8337">
        <v>99.043499999999995</v>
      </c>
      <c r="V8337">
        <v>95.3202</v>
      </c>
    </row>
    <row r="8338" spans="1:22" x14ac:dyDescent="0.35">
      <c r="A8338">
        <v>1</v>
      </c>
      <c r="B8338">
        <v>3</v>
      </c>
      <c r="C8338">
        <v>1</v>
      </c>
      <c r="D8338" t="s">
        <v>3374</v>
      </c>
      <c r="E8338" t="s">
        <v>3374</v>
      </c>
      <c r="F8338" t="s">
        <v>3376</v>
      </c>
      <c r="G8338">
        <v>1</v>
      </c>
      <c r="H8338">
        <v>1992</v>
      </c>
      <c r="I8338">
        <v>1</v>
      </c>
      <c r="J8338" t="s">
        <v>3374</v>
      </c>
      <c r="K8338" t="s">
        <v>1428</v>
      </c>
      <c r="L8338">
        <v>0</v>
      </c>
      <c r="M8338">
        <v>4.5708800000000001E-2</v>
      </c>
      <c r="N8338">
        <v>19.160599999999999</v>
      </c>
      <c r="O8338">
        <v>261.72000000000003</v>
      </c>
      <c r="P8338">
        <v>750.03700000000003</v>
      </c>
      <c r="Q8338">
        <v>901.255</v>
      </c>
      <c r="R8338">
        <v>461.142</v>
      </c>
      <c r="S8338">
        <v>512.31799999999998</v>
      </c>
      <c r="T8338">
        <v>126.53100000000001</v>
      </c>
      <c r="U8338">
        <v>78.635000000000005</v>
      </c>
      <c r="V8338">
        <v>95.941299999999998</v>
      </c>
    </row>
    <row r="8339" spans="1:22" x14ac:dyDescent="0.35">
      <c r="A8339">
        <v>1</v>
      </c>
      <c r="B8339">
        <v>3</v>
      </c>
      <c r="C8339">
        <v>1</v>
      </c>
      <c r="D8339" t="s">
        <v>3374</v>
      </c>
      <c r="E8339" t="s">
        <v>3374</v>
      </c>
      <c r="F8339" t="s">
        <v>3376</v>
      </c>
      <c r="G8339">
        <v>1</v>
      </c>
      <c r="H8339">
        <v>1993</v>
      </c>
      <c r="I8339">
        <v>1</v>
      </c>
      <c r="J8339" t="s">
        <v>3374</v>
      </c>
      <c r="K8339" t="s">
        <v>1428</v>
      </c>
      <c r="L8339">
        <v>0</v>
      </c>
      <c r="M8339">
        <v>4.0945000000000002E-2</v>
      </c>
      <c r="N8339">
        <v>12.4648</v>
      </c>
      <c r="O8339">
        <v>313.31400000000002</v>
      </c>
      <c r="P8339">
        <v>804.65200000000004</v>
      </c>
      <c r="Q8339">
        <v>852.351</v>
      </c>
      <c r="R8339">
        <v>582.06299999999999</v>
      </c>
      <c r="S8339">
        <v>226.464</v>
      </c>
      <c r="T8339">
        <v>229.65199999999999</v>
      </c>
      <c r="U8339">
        <v>56.637500000000003</v>
      </c>
      <c r="V8339">
        <v>81.129099999999994</v>
      </c>
    </row>
    <row r="8340" spans="1:22" x14ac:dyDescent="0.35">
      <c r="A8340">
        <v>1</v>
      </c>
      <c r="B8340">
        <v>3</v>
      </c>
      <c r="C8340">
        <v>1</v>
      </c>
      <c r="D8340" t="s">
        <v>3374</v>
      </c>
      <c r="E8340" t="s">
        <v>3374</v>
      </c>
      <c r="F8340" t="s">
        <v>3376</v>
      </c>
      <c r="G8340">
        <v>1</v>
      </c>
      <c r="H8340">
        <v>1994</v>
      </c>
      <c r="I8340">
        <v>1</v>
      </c>
      <c r="J8340" t="s">
        <v>3374</v>
      </c>
      <c r="K8340" t="s">
        <v>1428</v>
      </c>
      <c r="L8340">
        <v>0</v>
      </c>
      <c r="M8340">
        <v>2.5543E-2</v>
      </c>
      <c r="N8340">
        <v>10.233599999999999</v>
      </c>
      <c r="O8340">
        <v>187.17500000000001</v>
      </c>
      <c r="P8340">
        <v>890.83600000000001</v>
      </c>
      <c r="Q8340">
        <v>856.65899999999999</v>
      </c>
      <c r="R8340">
        <v>522.70399999999995</v>
      </c>
      <c r="S8340">
        <v>273.86599999999999</v>
      </c>
      <c r="T8340">
        <v>97.681299999999993</v>
      </c>
      <c r="U8340">
        <v>99.084800000000001</v>
      </c>
      <c r="V8340">
        <v>62.086300000000001</v>
      </c>
    </row>
    <row r="8341" spans="1:22" x14ac:dyDescent="0.35">
      <c r="A8341">
        <v>1</v>
      </c>
      <c r="B8341">
        <v>3</v>
      </c>
      <c r="C8341">
        <v>1</v>
      </c>
      <c r="D8341" t="s">
        <v>3374</v>
      </c>
      <c r="E8341" t="s">
        <v>3374</v>
      </c>
      <c r="F8341" t="s">
        <v>3376</v>
      </c>
      <c r="G8341">
        <v>1</v>
      </c>
      <c r="H8341">
        <v>1995</v>
      </c>
      <c r="I8341">
        <v>1</v>
      </c>
      <c r="J8341" t="s">
        <v>3374</v>
      </c>
      <c r="K8341" t="s">
        <v>1428</v>
      </c>
      <c r="L8341">
        <v>0</v>
      </c>
      <c r="M8341">
        <v>4.8599999999999997E-2</v>
      </c>
      <c r="N8341">
        <v>12.4641</v>
      </c>
      <c r="O8341">
        <v>299.3</v>
      </c>
      <c r="P8341">
        <v>1030.29</v>
      </c>
      <c r="Q8341">
        <v>1826.64</v>
      </c>
      <c r="R8341">
        <v>1011.27</v>
      </c>
      <c r="S8341">
        <v>474.25900000000001</v>
      </c>
      <c r="T8341">
        <v>228.16200000000001</v>
      </c>
      <c r="U8341">
        <v>81.4803</v>
      </c>
      <c r="V8341">
        <v>136.72900000000001</v>
      </c>
    </row>
    <row r="8342" spans="1:22" x14ac:dyDescent="0.35">
      <c r="A8342">
        <v>1</v>
      </c>
      <c r="B8342">
        <v>3</v>
      </c>
      <c r="C8342">
        <v>1</v>
      </c>
      <c r="D8342" t="s">
        <v>3374</v>
      </c>
      <c r="E8342" t="s">
        <v>3374</v>
      </c>
      <c r="F8342" t="s">
        <v>3376</v>
      </c>
      <c r="G8342">
        <v>1</v>
      </c>
      <c r="H8342">
        <v>1996</v>
      </c>
      <c r="I8342">
        <v>1</v>
      </c>
      <c r="J8342" t="s">
        <v>3374</v>
      </c>
      <c r="K8342" t="s">
        <v>1428</v>
      </c>
      <c r="L8342">
        <v>0</v>
      </c>
      <c r="M8342">
        <v>5.7394599999999997E-2</v>
      </c>
      <c r="N8342">
        <v>11.2728</v>
      </c>
      <c r="O8342">
        <v>173.02699999999999</v>
      </c>
      <c r="P8342">
        <v>778.15</v>
      </c>
      <c r="Q8342">
        <v>986.73099999999999</v>
      </c>
      <c r="R8342">
        <v>993.61900000000003</v>
      </c>
      <c r="S8342">
        <v>419.09</v>
      </c>
      <c r="T8342">
        <v>179.86099999999999</v>
      </c>
      <c r="U8342">
        <v>86.580600000000004</v>
      </c>
      <c r="V8342">
        <v>87.042400000000001</v>
      </c>
    </row>
    <row r="8343" spans="1:22" x14ac:dyDescent="0.35">
      <c r="A8343">
        <v>1</v>
      </c>
      <c r="B8343">
        <v>3</v>
      </c>
      <c r="C8343">
        <v>1</v>
      </c>
      <c r="D8343" t="s">
        <v>3374</v>
      </c>
      <c r="E8343" t="s">
        <v>3374</v>
      </c>
      <c r="F8343" t="s">
        <v>3376</v>
      </c>
      <c r="G8343">
        <v>1</v>
      </c>
      <c r="H8343">
        <v>1997</v>
      </c>
      <c r="I8343">
        <v>1</v>
      </c>
      <c r="J8343" t="s">
        <v>3374</v>
      </c>
      <c r="K8343" t="s">
        <v>1428</v>
      </c>
      <c r="L8343">
        <v>0</v>
      </c>
      <c r="M8343">
        <v>6.0304099999999999E-2</v>
      </c>
      <c r="N8343">
        <v>26.177499999999998</v>
      </c>
      <c r="O8343">
        <v>306.69299999999998</v>
      </c>
      <c r="P8343">
        <v>872.73800000000006</v>
      </c>
      <c r="Q8343">
        <v>1427.27</v>
      </c>
      <c r="R8343">
        <v>1018.86</v>
      </c>
      <c r="S8343">
        <v>778.24599999999998</v>
      </c>
      <c r="T8343">
        <v>299.84300000000002</v>
      </c>
      <c r="U8343">
        <v>128.66999999999999</v>
      </c>
      <c r="V8343">
        <v>128.36699999999999</v>
      </c>
    </row>
    <row r="8344" spans="1:22" x14ac:dyDescent="0.35">
      <c r="A8344">
        <v>1</v>
      </c>
      <c r="B8344">
        <v>3</v>
      </c>
      <c r="C8344">
        <v>1</v>
      </c>
      <c r="D8344" t="s">
        <v>3374</v>
      </c>
      <c r="E8344" t="s">
        <v>3374</v>
      </c>
      <c r="F8344" t="s">
        <v>3376</v>
      </c>
      <c r="G8344">
        <v>1</v>
      </c>
      <c r="H8344">
        <v>1998</v>
      </c>
      <c r="I8344">
        <v>1</v>
      </c>
      <c r="J8344" t="s">
        <v>3374</v>
      </c>
      <c r="K8344" t="s">
        <v>1428</v>
      </c>
      <c r="L8344">
        <v>0</v>
      </c>
      <c r="M8344">
        <v>9.3208299999999994E-2</v>
      </c>
      <c r="N8344">
        <v>24.601199999999999</v>
      </c>
      <c r="O8344">
        <v>635.798</v>
      </c>
      <c r="P8344">
        <v>1368.52</v>
      </c>
      <c r="Q8344">
        <v>1391.29</v>
      </c>
      <c r="R8344">
        <v>1259.01</v>
      </c>
      <c r="S8344">
        <v>675.75199999999995</v>
      </c>
      <c r="T8344">
        <v>470.661</v>
      </c>
      <c r="U8344">
        <v>181.49199999999999</v>
      </c>
      <c r="V8344">
        <v>161.15100000000001</v>
      </c>
    </row>
    <row r="8345" spans="1:22" x14ac:dyDescent="0.35">
      <c r="A8345">
        <v>1</v>
      </c>
      <c r="B8345">
        <v>3</v>
      </c>
      <c r="C8345">
        <v>1</v>
      </c>
      <c r="D8345" t="s">
        <v>3374</v>
      </c>
      <c r="E8345" t="s">
        <v>3374</v>
      </c>
      <c r="F8345" t="s">
        <v>3376</v>
      </c>
      <c r="G8345">
        <v>1</v>
      </c>
      <c r="H8345">
        <v>1999</v>
      </c>
      <c r="I8345">
        <v>1</v>
      </c>
      <c r="J8345" t="s">
        <v>3374</v>
      </c>
      <c r="K8345" t="s">
        <v>1428</v>
      </c>
      <c r="L8345">
        <v>0</v>
      </c>
      <c r="M8345">
        <v>0.13045699999999999</v>
      </c>
      <c r="N8345">
        <v>47.537199999999999</v>
      </c>
      <c r="O8345">
        <v>743.98400000000004</v>
      </c>
      <c r="P8345">
        <v>3474.8</v>
      </c>
      <c r="Q8345">
        <v>2606.35</v>
      </c>
      <c r="R8345">
        <v>1440.3</v>
      </c>
      <c r="S8345">
        <v>974.98599999999999</v>
      </c>
      <c r="T8345">
        <v>478.23700000000002</v>
      </c>
      <c r="U8345">
        <v>334.63299999999998</v>
      </c>
      <c r="V8345">
        <v>252.67400000000001</v>
      </c>
    </row>
    <row r="8346" spans="1:22" x14ac:dyDescent="0.35">
      <c r="A8346">
        <v>1</v>
      </c>
      <c r="B8346">
        <v>3</v>
      </c>
      <c r="C8346">
        <v>1</v>
      </c>
      <c r="D8346" t="s">
        <v>3374</v>
      </c>
      <c r="E8346" t="s">
        <v>3374</v>
      </c>
      <c r="F8346" t="s">
        <v>3376</v>
      </c>
      <c r="G8346">
        <v>1</v>
      </c>
      <c r="H8346">
        <v>2000</v>
      </c>
      <c r="I8346">
        <v>1</v>
      </c>
      <c r="J8346" t="s">
        <v>3374</v>
      </c>
      <c r="K8346" t="s">
        <v>1428</v>
      </c>
      <c r="L8346">
        <v>0</v>
      </c>
      <c r="M8346">
        <v>0.17757300000000001</v>
      </c>
      <c r="N8346">
        <v>35.838900000000002</v>
      </c>
      <c r="O8346">
        <v>775.51199999999994</v>
      </c>
      <c r="P8346">
        <v>2191.2800000000002</v>
      </c>
      <c r="Q8346">
        <v>3516.42</v>
      </c>
      <c r="R8346">
        <v>1403.65</v>
      </c>
      <c r="S8346">
        <v>573.77499999999998</v>
      </c>
      <c r="T8346">
        <v>354.899</v>
      </c>
      <c r="U8346">
        <v>175.548</v>
      </c>
      <c r="V8346">
        <v>223.62899999999999</v>
      </c>
    </row>
    <row r="8347" spans="1:22" x14ac:dyDescent="0.35">
      <c r="A8347">
        <v>1</v>
      </c>
      <c r="B8347">
        <v>3</v>
      </c>
      <c r="C8347">
        <v>1</v>
      </c>
      <c r="D8347" t="s">
        <v>3374</v>
      </c>
      <c r="E8347" t="s">
        <v>3374</v>
      </c>
      <c r="F8347" t="s">
        <v>3376</v>
      </c>
      <c r="G8347">
        <v>1</v>
      </c>
      <c r="H8347">
        <v>2001</v>
      </c>
      <c r="I8347">
        <v>1</v>
      </c>
      <c r="J8347" t="s">
        <v>3374</v>
      </c>
      <c r="K8347" t="s">
        <v>1428</v>
      </c>
      <c r="L8347">
        <v>0</v>
      </c>
      <c r="M8347">
        <v>0.12806200000000001</v>
      </c>
      <c r="N8347">
        <v>29.4268</v>
      </c>
      <c r="O8347">
        <v>353.41699999999997</v>
      </c>
      <c r="P8347">
        <v>1395.24</v>
      </c>
      <c r="Q8347">
        <v>1375.55</v>
      </c>
      <c r="R8347">
        <v>1186.8800000000001</v>
      </c>
      <c r="S8347">
        <v>351.65899999999999</v>
      </c>
      <c r="T8347">
        <v>131.30799999999999</v>
      </c>
      <c r="U8347">
        <v>81.792599999999993</v>
      </c>
      <c r="V8347">
        <v>96.968599999999995</v>
      </c>
    </row>
    <row r="8348" spans="1:22" x14ac:dyDescent="0.35">
      <c r="A8348">
        <v>1</v>
      </c>
      <c r="B8348">
        <v>3</v>
      </c>
      <c r="C8348">
        <v>1</v>
      </c>
      <c r="D8348" t="s">
        <v>3374</v>
      </c>
      <c r="E8348" t="s">
        <v>3374</v>
      </c>
      <c r="F8348" t="s">
        <v>3376</v>
      </c>
      <c r="G8348">
        <v>1</v>
      </c>
      <c r="H8348">
        <v>2002</v>
      </c>
      <c r="I8348">
        <v>1</v>
      </c>
      <c r="J8348" t="s">
        <v>3374</v>
      </c>
      <c r="K8348" t="s">
        <v>1428</v>
      </c>
      <c r="L8348">
        <v>0</v>
      </c>
      <c r="M8348">
        <v>0.11895500000000001</v>
      </c>
      <c r="N8348">
        <v>47.890099999999997</v>
      </c>
      <c r="O8348">
        <v>653.60299999999995</v>
      </c>
      <c r="P8348">
        <v>1423.45</v>
      </c>
      <c r="Q8348">
        <v>1961.89</v>
      </c>
      <c r="R8348">
        <v>1050.3399999999999</v>
      </c>
      <c r="S8348">
        <v>677.149</v>
      </c>
      <c r="T8348">
        <v>183.261</v>
      </c>
      <c r="U8348">
        <v>68.730999999999995</v>
      </c>
      <c r="V8348">
        <v>97.978300000000004</v>
      </c>
    </row>
    <row r="8349" spans="1:22" x14ac:dyDescent="0.35">
      <c r="A8349">
        <v>1</v>
      </c>
      <c r="B8349">
        <v>3</v>
      </c>
      <c r="C8349">
        <v>1</v>
      </c>
      <c r="D8349" t="s">
        <v>3374</v>
      </c>
      <c r="E8349" t="s">
        <v>3374</v>
      </c>
      <c r="F8349" t="s">
        <v>3376</v>
      </c>
      <c r="G8349">
        <v>1</v>
      </c>
      <c r="H8349">
        <v>2003</v>
      </c>
      <c r="I8349">
        <v>1</v>
      </c>
      <c r="J8349" t="s">
        <v>3374</v>
      </c>
      <c r="K8349" t="s">
        <v>1428</v>
      </c>
      <c r="L8349">
        <v>0</v>
      </c>
      <c r="M8349">
        <v>9.4506300000000001E-2</v>
      </c>
      <c r="N8349">
        <v>39.3459</v>
      </c>
      <c r="O8349">
        <v>940.88699999999994</v>
      </c>
      <c r="P8349">
        <v>2321.3200000000002</v>
      </c>
      <c r="Q8349">
        <v>1744.84</v>
      </c>
      <c r="R8349">
        <v>1288.6199999999999</v>
      </c>
      <c r="S8349">
        <v>512.63900000000001</v>
      </c>
      <c r="T8349">
        <v>302.20100000000002</v>
      </c>
      <c r="U8349">
        <v>82.380300000000005</v>
      </c>
      <c r="V8349">
        <v>79.290599999999998</v>
      </c>
    </row>
    <row r="8350" spans="1:22" x14ac:dyDescent="0.35">
      <c r="A8350">
        <v>1</v>
      </c>
      <c r="B8350">
        <v>3</v>
      </c>
      <c r="C8350">
        <v>1</v>
      </c>
      <c r="D8350" t="s">
        <v>3374</v>
      </c>
      <c r="E8350" t="s">
        <v>3374</v>
      </c>
      <c r="F8350" t="s">
        <v>3376</v>
      </c>
      <c r="G8350">
        <v>1</v>
      </c>
      <c r="H8350">
        <v>2004</v>
      </c>
      <c r="I8350">
        <v>1</v>
      </c>
      <c r="J8350" t="s">
        <v>3374</v>
      </c>
      <c r="K8350" t="s">
        <v>1428</v>
      </c>
      <c r="L8350">
        <v>0</v>
      </c>
      <c r="M8350">
        <v>0.136408</v>
      </c>
      <c r="N8350">
        <v>31.319800000000001</v>
      </c>
      <c r="O8350">
        <v>774.09400000000005</v>
      </c>
      <c r="P8350">
        <v>3334.52</v>
      </c>
      <c r="Q8350">
        <v>2823.21</v>
      </c>
      <c r="R8350">
        <v>1132.8900000000001</v>
      </c>
      <c r="S8350">
        <v>621.89499999999998</v>
      </c>
      <c r="T8350">
        <v>226.828</v>
      </c>
      <c r="U8350">
        <v>135.06399999999999</v>
      </c>
      <c r="V8350">
        <v>75.681799999999996</v>
      </c>
    </row>
    <row r="8351" spans="1:22" x14ac:dyDescent="0.35">
      <c r="A8351">
        <v>1</v>
      </c>
      <c r="B8351">
        <v>3</v>
      </c>
      <c r="C8351">
        <v>1</v>
      </c>
      <c r="D8351" t="s">
        <v>3374</v>
      </c>
      <c r="E8351" t="s">
        <v>3374</v>
      </c>
      <c r="F8351" t="s">
        <v>3376</v>
      </c>
      <c r="G8351">
        <v>1</v>
      </c>
      <c r="H8351">
        <v>2005</v>
      </c>
      <c r="I8351">
        <v>1</v>
      </c>
      <c r="J8351" t="s">
        <v>3374</v>
      </c>
      <c r="K8351" t="s">
        <v>1428</v>
      </c>
      <c r="L8351">
        <v>0</v>
      </c>
      <c r="M8351">
        <v>0.15438199999999999</v>
      </c>
      <c r="N8351">
        <v>36.422899999999998</v>
      </c>
      <c r="O8351">
        <v>498.96600000000001</v>
      </c>
      <c r="P8351">
        <v>2244.42</v>
      </c>
      <c r="Q8351">
        <v>3334.63</v>
      </c>
      <c r="R8351">
        <v>1495.97</v>
      </c>
      <c r="S8351">
        <v>440.327</v>
      </c>
      <c r="T8351">
        <v>218.87200000000001</v>
      </c>
      <c r="U8351">
        <v>79.842699999999994</v>
      </c>
      <c r="V8351">
        <v>75.001300000000001</v>
      </c>
    </row>
    <row r="8352" spans="1:22" x14ac:dyDescent="0.35">
      <c r="A8352">
        <v>1</v>
      </c>
      <c r="B8352">
        <v>3</v>
      </c>
      <c r="C8352">
        <v>1</v>
      </c>
      <c r="D8352" t="s">
        <v>3374</v>
      </c>
      <c r="E8352" t="s">
        <v>3374</v>
      </c>
      <c r="F8352" t="s">
        <v>3376</v>
      </c>
      <c r="G8352">
        <v>1</v>
      </c>
      <c r="H8352">
        <v>2006</v>
      </c>
      <c r="I8352">
        <v>1</v>
      </c>
      <c r="J8352" t="s">
        <v>3374</v>
      </c>
      <c r="K8352" t="s">
        <v>1428</v>
      </c>
      <c r="L8352">
        <v>0</v>
      </c>
      <c r="M8352">
        <v>0.25072299999999997</v>
      </c>
      <c r="N8352">
        <v>46.6785</v>
      </c>
      <c r="O8352">
        <v>656.46</v>
      </c>
      <c r="P8352">
        <v>1636.47</v>
      </c>
      <c r="Q8352">
        <v>2559.35</v>
      </c>
      <c r="R8352">
        <v>2038.09</v>
      </c>
      <c r="S8352">
        <v>670.73800000000006</v>
      </c>
      <c r="T8352">
        <v>176.541</v>
      </c>
      <c r="U8352">
        <v>86.300600000000003</v>
      </c>
      <c r="V8352">
        <v>61.159500000000001</v>
      </c>
    </row>
    <row r="8353" spans="1:22" x14ac:dyDescent="0.35">
      <c r="A8353">
        <v>1</v>
      </c>
      <c r="B8353">
        <v>3</v>
      </c>
      <c r="C8353">
        <v>1</v>
      </c>
      <c r="D8353" t="s">
        <v>3374</v>
      </c>
      <c r="E8353" t="s">
        <v>3374</v>
      </c>
      <c r="F8353" t="s">
        <v>3376</v>
      </c>
      <c r="G8353">
        <v>1</v>
      </c>
      <c r="H8353">
        <v>2007</v>
      </c>
      <c r="I8353">
        <v>1</v>
      </c>
      <c r="J8353" t="s">
        <v>3374</v>
      </c>
      <c r="K8353" t="s">
        <v>1428</v>
      </c>
      <c r="L8353">
        <v>0</v>
      </c>
      <c r="M8353">
        <v>0.48142299999999999</v>
      </c>
      <c r="N8353">
        <v>86.509299999999996</v>
      </c>
      <c r="O8353">
        <v>952.38400000000001</v>
      </c>
      <c r="P8353">
        <v>2392.1799999999998</v>
      </c>
      <c r="Q8353">
        <v>2026.65</v>
      </c>
      <c r="R8353">
        <v>1682.99</v>
      </c>
      <c r="S8353">
        <v>990.74900000000002</v>
      </c>
      <c r="T8353">
        <v>295.97500000000002</v>
      </c>
      <c r="U8353">
        <v>77.717699999999994</v>
      </c>
      <c r="V8353">
        <v>65.925299999999993</v>
      </c>
    </row>
    <row r="8354" spans="1:22" x14ac:dyDescent="0.35">
      <c r="A8354">
        <v>1</v>
      </c>
      <c r="B8354">
        <v>3</v>
      </c>
      <c r="C8354">
        <v>1</v>
      </c>
      <c r="D8354" t="s">
        <v>3374</v>
      </c>
      <c r="E8354" t="s">
        <v>3374</v>
      </c>
      <c r="F8354" t="s">
        <v>3376</v>
      </c>
      <c r="G8354">
        <v>1</v>
      </c>
      <c r="H8354">
        <v>2008</v>
      </c>
      <c r="I8354">
        <v>1</v>
      </c>
      <c r="J8354" t="s">
        <v>3374</v>
      </c>
      <c r="K8354" t="s">
        <v>1428</v>
      </c>
      <c r="L8354">
        <v>0</v>
      </c>
      <c r="M8354">
        <v>0.37980399999999997</v>
      </c>
      <c r="N8354">
        <v>143.398</v>
      </c>
      <c r="O8354">
        <v>1512.03</v>
      </c>
      <c r="P8354">
        <v>2910.18</v>
      </c>
      <c r="Q8354">
        <v>2402.2199999999998</v>
      </c>
      <c r="R8354">
        <v>1049.1300000000001</v>
      </c>
      <c r="S8354">
        <v>639.65099999999995</v>
      </c>
      <c r="T8354">
        <v>346.36200000000002</v>
      </c>
      <c r="U8354">
        <v>105.268</v>
      </c>
      <c r="V8354">
        <v>53.797499999999999</v>
      </c>
    </row>
    <row r="8355" spans="1:22" x14ac:dyDescent="0.35">
      <c r="A8355">
        <v>1</v>
      </c>
      <c r="B8355">
        <v>3</v>
      </c>
      <c r="C8355">
        <v>1</v>
      </c>
      <c r="D8355" t="s">
        <v>3374</v>
      </c>
      <c r="E8355" t="s">
        <v>3374</v>
      </c>
      <c r="F8355" t="s">
        <v>3376</v>
      </c>
      <c r="G8355">
        <v>1</v>
      </c>
      <c r="H8355">
        <v>2009</v>
      </c>
      <c r="I8355">
        <v>1</v>
      </c>
      <c r="J8355" t="s">
        <v>3374</v>
      </c>
      <c r="K8355" t="s">
        <v>1428</v>
      </c>
      <c r="L8355">
        <v>0</v>
      </c>
      <c r="M8355">
        <v>0.38560699999999998</v>
      </c>
      <c r="N8355">
        <v>79.962400000000002</v>
      </c>
      <c r="O8355">
        <v>1781.06</v>
      </c>
      <c r="P8355">
        <v>3316.09</v>
      </c>
      <c r="Q8355">
        <v>2103.52</v>
      </c>
      <c r="R8355">
        <v>887.44799999999998</v>
      </c>
      <c r="S8355">
        <v>281.77199999999999</v>
      </c>
      <c r="T8355">
        <v>157.14699999999999</v>
      </c>
      <c r="U8355">
        <v>86.371899999999997</v>
      </c>
      <c r="V8355">
        <v>40.956499999999998</v>
      </c>
    </row>
    <row r="8356" spans="1:22" x14ac:dyDescent="0.35">
      <c r="A8356">
        <v>1</v>
      </c>
      <c r="B8356">
        <v>3</v>
      </c>
      <c r="C8356">
        <v>1</v>
      </c>
      <c r="D8356" t="s">
        <v>3374</v>
      </c>
      <c r="E8356" t="s">
        <v>3374</v>
      </c>
      <c r="F8356" t="s">
        <v>3376</v>
      </c>
      <c r="G8356">
        <v>1</v>
      </c>
      <c r="H8356">
        <v>2010</v>
      </c>
      <c r="I8356">
        <v>1</v>
      </c>
      <c r="J8356" t="s">
        <v>3374</v>
      </c>
      <c r="K8356" t="s">
        <v>1428</v>
      </c>
      <c r="L8356">
        <v>0</v>
      </c>
      <c r="M8356">
        <v>0.33347599999999999</v>
      </c>
      <c r="N8356">
        <v>130.054</v>
      </c>
      <c r="O8356">
        <v>1588.09</v>
      </c>
      <c r="P8356">
        <v>6235.96</v>
      </c>
      <c r="Q8356">
        <v>3865.35</v>
      </c>
      <c r="R8356">
        <v>1279.68</v>
      </c>
      <c r="S8356">
        <v>398.57799999999997</v>
      </c>
      <c r="T8356">
        <v>116.345</v>
      </c>
      <c r="U8356">
        <v>65.843400000000003</v>
      </c>
      <c r="V8356">
        <v>54.840499999999999</v>
      </c>
    </row>
    <row r="8357" spans="1:22" x14ac:dyDescent="0.35">
      <c r="A8357">
        <v>1</v>
      </c>
      <c r="B8357">
        <v>3</v>
      </c>
      <c r="C8357">
        <v>1</v>
      </c>
      <c r="D8357" t="s">
        <v>3374</v>
      </c>
      <c r="E8357" t="s">
        <v>3374</v>
      </c>
      <c r="F8357" t="s">
        <v>3376</v>
      </c>
      <c r="G8357">
        <v>1</v>
      </c>
      <c r="H8357">
        <v>2011</v>
      </c>
      <c r="I8357">
        <v>1</v>
      </c>
      <c r="J8357" t="s">
        <v>3374</v>
      </c>
      <c r="K8357" t="s">
        <v>1428</v>
      </c>
      <c r="L8357">
        <v>0</v>
      </c>
      <c r="M8357">
        <v>0.41548200000000002</v>
      </c>
      <c r="N8357">
        <v>106.501</v>
      </c>
      <c r="O8357">
        <v>2449.96</v>
      </c>
      <c r="P8357">
        <v>5260.72</v>
      </c>
      <c r="Q8357">
        <v>6796.1</v>
      </c>
      <c r="R8357">
        <v>2167.83</v>
      </c>
      <c r="S8357">
        <v>526.51400000000001</v>
      </c>
      <c r="T8357">
        <v>150.90899999999999</v>
      </c>
      <c r="U8357">
        <v>44.845199999999998</v>
      </c>
      <c r="V8357">
        <v>49.001399999999997</v>
      </c>
    </row>
    <row r="8358" spans="1:22" x14ac:dyDescent="0.35">
      <c r="A8358">
        <v>1</v>
      </c>
      <c r="B8358">
        <v>3</v>
      </c>
      <c r="C8358">
        <v>1</v>
      </c>
      <c r="D8358" t="s">
        <v>3374</v>
      </c>
      <c r="E8358" t="s">
        <v>3374</v>
      </c>
      <c r="F8358" t="s">
        <v>3376</v>
      </c>
      <c r="G8358">
        <v>1</v>
      </c>
      <c r="H8358">
        <v>2012</v>
      </c>
      <c r="I8358">
        <v>1</v>
      </c>
      <c r="J8358" t="s">
        <v>3374</v>
      </c>
      <c r="K8358" t="s">
        <v>1428</v>
      </c>
      <c r="L8358">
        <v>0</v>
      </c>
      <c r="M8358">
        <v>0.37729499999999999</v>
      </c>
      <c r="N8358">
        <v>85.344200000000001</v>
      </c>
      <c r="O8358">
        <v>1295.1600000000001</v>
      </c>
      <c r="P8358">
        <v>5318.57</v>
      </c>
      <c r="Q8358">
        <v>3822.48</v>
      </c>
      <c r="R8358">
        <v>2560.96</v>
      </c>
      <c r="S8358">
        <v>600.66099999999994</v>
      </c>
      <c r="T8358">
        <v>134.42400000000001</v>
      </c>
      <c r="U8358">
        <v>39.265300000000003</v>
      </c>
      <c r="V8358">
        <v>25.997</v>
      </c>
    </row>
    <row r="8359" spans="1:22" x14ac:dyDescent="0.35">
      <c r="A8359">
        <v>1</v>
      </c>
      <c r="B8359">
        <v>3</v>
      </c>
      <c r="C8359">
        <v>1</v>
      </c>
      <c r="D8359" t="s">
        <v>3374</v>
      </c>
      <c r="E8359" t="s">
        <v>3374</v>
      </c>
      <c r="F8359" t="s">
        <v>3376</v>
      </c>
      <c r="G8359">
        <v>1</v>
      </c>
      <c r="H8359">
        <v>2013</v>
      </c>
      <c r="I8359">
        <v>1</v>
      </c>
      <c r="J8359" t="s">
        <v>3374</v>
      </c>
      <c r="K8359" t="s">
        <v>1428</v>
      </c>
      <c r="L8359">
        <v>0</v>
      </c>
      <c r="M8359">
        <v>0.59325700000000003</v>
      </c>
      <c r="N8359">
        <v>82.542000000000002</v>
      </c>
      <c r="O8359">
        <v>1108.52</v>
      </c>
      <c r="P8359">
        <v>3044.31</v>
      </c>
      <c r="Q8359">
        <v>4302.43</v>
      </c>
      <c r="R8359">
        <v>1647.72</v>
      </c>
      <c r="S8359">
        <v>820.68899999999996</v>
      </c>
      <c r="T8359">
        <v>177.04300000000001</v>
      </c>
      <c r="U8359">
        <v>40.160200000000003</v>
      </c>
      <c r="V8359">
        <v>20.224699999999999</v>
      </c>
    </row>
    <row r="8360" spans="1:22" x14ac:dyDescent="0.35">
      <c r="A8360">
        <v>1</v>
      </c>
      <c r="B8360">
        <v>3</v>
      </c>
      <c r="C8360">
        <v>1</v>
      </c>
      <c r="D8360" t="s">
        <v>3374</v>
      </c>
      <c r="E8360" t="s">
        <v>3374</v>
      </c>
      <c r="F8360" t="s">
        <v>3376</v>
      </c>
      <c r="G8360">
        <v>1</v>
      </c>
      <c r="H8360">
        <v>2014</v>
      </c>
      <c r="I8360">
        <v>1</v>
      </c>
      <c r="J8360" t="s">
        <v>3374</v>
      </c>
      <c r="K8360" t="s">
        <v>1428</v>
      </c>
      <c r="L8360">
        <v>0</v>
      </c>
      <c r="M8360">
        <v>0.49312699999999998</v>
      </c>
      <c r="N8360">
        <v>204.261</v>
      </c>
      <c r="O8360">
        <v>1678.42</v>
      </c>
      <c r="P8360">
        <v>4028.16</v>
      </c>
      <c r="Q8360">
        <v>3787.07</v>
      </c>
      <c r="R8360">
        <v>2873.17</v>
      </c>
      <c r="S8360">
        <v>823.995</v>
      </c>
      <c r="T8360">
        <v>378.29</v>
      </c>
      <c r="U8360">
        <v>82.678899999999999</v>
      </c>
      <c r="V8360">
        <v>28.953800000000001</v>
      </c>
    </row>
    <row r="8361" spans="1:22" x14ac:dyDescent="0.35">
      <c r="A8361">
        <v>1</v>
      </c>
      <c r="B8361">
        <v>3</v>
      </c>
      <c r="C8361">
        <v>1</v>
      </c>
      <c r="D8361" t="s">
        <v>3374</v>
      </c>
      <c r="E8361" t="s">
        <v>3374</v>
      </c>
      <c r="F8361" t="s">
        <v>3376</v>
      </c>
      <c r="G8361">
        <v>1</v>
      </c>
      <c r="H8361">
        <v>2015</v>
      </c>
      <c r="I8361">
        <v>1</v>
      </c>
      <c r="J8361" t="s">
        <v>3374</v>
      </c>
      <c r="K8361" t="s">
        <v>1428</v>
      </c>
      <c r="L8361">
        <v>0</v>
      </c>
      <c r="M8361">
        <v>0.18360599999999999</v>
      </c>
      <c r="N8361">
        <v>143.28200000000001</v>
      </c>
      <c r="O8361">
        <v>3480.06</v>
      </c>
      <c r="P8361">
        <v>4958.0200000000004</v>
      </c>
      <c r="Q8361">
        <v>3858.09</v>
      </c>
      <c r="R8361">
        <v>1853.09</v>
      </c>
      <c r="S8361">
        <v>1029.82</v>
      </c>
      <c r="T8361">
        <v>271.98899999999998</v>
      </c>
      <c r="U8361">
        <v>127.277</v>
      </c>
      <c r="V8361">
        <v>38.492899999999999</v>
      </c>
    </row>
    <row r="8362" spans="1:22" x14ac:dyDescent="0.35">
      <c r="A8362">
        <v>1</v>
      </c>
      <c r="B8362">
        <v>3</v>
      </c>
      <c r="C8362">
        <v>1</v>
      </c>
      <c r="D8362" t="s">
        <v>3374</v>
      </c>
      <c r="E8362" t="s">
        <v>3374</v>
      </c>
      <c r="F8362" t="s">
        <v>3376</v>
      </c>
      <c r="G8362">
        <v>1</v>
      </c>
      <c r="H8362">
        <v>2016</v>
      </c>
      <c r="I8362">
        <v>1</v>
      </c>
      <c r="J8362" t="s">
        <v>3374</v>
      </c>
      <c r="K8362" t="s">
        <v>1428</v>
      </c>
      <c r="L8362">
        <v>0</v>
      </c>
      <c r="M8362">
        <v>0.18798599999999999</v>
      </c>
      <c r="N8362">
        <v>40.353900000000003</v>
      </c>
      <c r="O8362">
        <v>1846.7</v>
      </c>
      <c r="P8362">
        <v>7706.39</v>
      </c>
      <c r="Q8362">
        <v>3446.88</v>
      </c>
      <c r="R8362">
        <v>1316.54</v>
      </c>
      <c r="S8362">
        <v>454.36</v>
      </c>
      <c r="T8362">
        <v>232.81700000000001</v>
      </c>
      <c r="U8362">
        <v>63.175600000000003</v>
      </c>
      <c r="V8362">
        <v>39.694600000000001</v>
      </c>
    </row>
    <row r="8363" spans="1:22" x14ac:dyDescent="0.35">
      <c r="A8363">
        <v>1</v>
      </c>
      <c r="B8363">
        <v>3</v>
      </c>
      <c r="C8363">
        <v>1</v>
      </c>
      <c r="D8363" t="s">
        <v>3374</v>
      </c>
      <c r="E8363" t="s">
        <v>3374</v>
      </c>
      <c r="F8363" t="s">
        <v>3376</v>
      </c>
      <c r="G8363">
        <v>1</v>
      </c>
      <c r="H8363">
        <v>2017</v>
      </c>
      <c r="I8363">
        <v>1</v>
      </c>
      <c r="J8363" t="s">
        <v>3374</v>
      </c>
      <c r="K8363" t="s">
        <v>1428</v>
      </c>
      <c r="L8363">
        <v>0</v>
      </c>
      <c r="M8363">
        <v>6.1929299999999996</v>
      </c>
      <c r="N8363">
        <v>103.28</v>
      </c>
      <c r="O8363">
        <v>466.13099999999997</v>
      </c>
      <c r="P8363">
        <v>2800.43</v>
      </c>
      <c r="Q8363">
        <v>4029.89</v>
      </c>
      <c r="R8363">
        <v>1092.74</v>
      </c>
      <c r="S8363">
        <v>374.18599999999998</v>
      </c>
      <c r="T8363">
        <v>143.40299999999999</v>
      </c>
      <c r="U8363">
        <v>86.266800000000003</v>
      </c>
      <c r="V8363">
        <v>47.190300000000001</v>
      </c>
    </row>
    <row r="8364" spans="1:22" x14ac:dyDescent="0.35">
      <c r="A8364">
        <v>1</v>
      </c>
      <c r="B8364">
        <v>3</v>
      </c>
      <c r="C8364">
        <v>1</v>
      </c>
      <c r="D8364" t="s">
        <v>3374</v>
      </c>
      <c r="E8364" t="s">
        <v>3374</v>
      </c>
      <c r="F8364" t="s">
        <v>3376</v>
      </c>
      <c r="G8364">
        <v>1</v>
      </c>
      <c r="H8364">
        <v>2018</v>
      </c>
      <c r="I8364">
        <v>1</v>
      </c>
      <c r="J8364" t="s">
        <v>3374</v>
      </c>
      <c r="K8364" t="s">
        <v>1428</v>
      </c>
      <c r="L8364">
        <v>0</v>
      </c>
      <c r="M8364">
        <v>1.8503499999999999</v>
      </c>
      <c r="N8364">
        <v>42.757599999999996</v>
      </c>
      <c r="O8364">
        <v>170.28700000000001</v>
      </c>
      <c r="P8364">
        <v>295.50099999999998</v>
      </c>
      <c r="Q8364">
        <v>896.05200000000002</v>
      </c>
      <c r="R8364">
        <v>781.09799999999996</v>
      </c>
      <c r="S8364">
        <v>150.38</v>
      </c>
      <c r="T8364">
        <v>41.852800000000002</v>
      </c>
      <c r="U8364">
        <v>14.347</v>
      </c>
      <c r="V8364">
        <v>12.5655</v>
      </c>
    </row>
    <row r="8365" spans="1:22" x14ac:dyDescent="0.35">
      <c r="A8365">
        <v>1</v>
      </c>
      <c r="B8365">
        <v>3</v>
      </c>
      <c r="C8365">
        <v>1</v>
      </c>
      <c r="D8365" t="s">
        <v>3374</v>
      </c>
      <c r="E8365" t="s">
        <v>3374</v>
      </c>
      <c r="F8365" t="s">
        <v>3376</v>
      </c>
      <c r="G8365">
        <v>1</v>
      </c>
      <c r="H8365">
        <v>2019</v>
      </c>
      <c r="I8365">
        <v>1</v>
      </c>
      <c r="J8365" t="s">
        <v>3374</v>
      </c>
      <c r="K8365" t="s">
        <v>1428</v>
      </c>
      <c r="L8365">
        <v>0</v>
      </c>
      <c r="M8365">
        <v>1.34653</v>
      </c>
      <c r="N8365">
        <v>42.6676</v>
      </c>
      <c r="O8365">
        <v>236.39500000000001</v>
      </c>
      <c r="P8365">
        <v>370.303</v>
      </c>
      <c r="Q8365">
        <v>344.25700000000001</v>
      </c>
      <c r="R8365">
        <v>688.90700000000004</v>
      </c>
      <c r="S8365">
        <v>461.87900000000002</v>
      </c>
      <c r="T8365">
        <v>76.415300000000002</v>
      </c>
      <c r="U8365">
        <v>19.641999999999999</v>
      </c>
      <c r="V8365">
        <v>12.069100000000001</v>
      </c>
    </row>
    <row r="8366" spans="1:22" x14ac:dyDescent="0.35">
      <c r="A8366">
        <v>1</v>
      </c>
      <c r="B8366">
        <v>3</v>
      </c>
      <c r="C8366">
        <v>1</v>
      </c>
      <c r="D8366" t="s">
        <v>3374</v>
      </c>
      <c r="E8366" t="s">
        <v>3374</v>
      </c>
      <c r="F8366" t="s">
        <v>3376</v>
      </c>
      <c r="G8366">
        <v>1</v>
      </c>
      <c r="H8366">
        <v>2020</v>
      </c>
      <c r="I8366">
        <v>1</v>
      </c>
      <c r="J8366" t="s">
        <v>3374</v>
      </c>
      <c r="K8366" t="s">
        <v>1428</v>
      </c>
      <c r="L8366">
        <v>0</v>
      </c>
      <c r="M8366">
        <v>0.146069</v>
      </c>
      <c r="N8366">
        <v>7.4270399999999999</v>
      </c>
      <c r="O8366">
        <v>56.688600000000001</v>
      </c>
      <c r="P8366">
        <v>125.126</v>
      </c>
      <c r="Q8366">
        <v>106.932</v>
      </c>
      <c r="R8366">
        <v>66.704800000000006</v>
      </c>
      <c r="S8366">
        <v>103.871</v>
      </c>
      <c r="T8366">
        <v>60.2592</v>
      </c>
      <c r="U8366">
        <v>9.2413000000000007</v>
      </c>
      <c r="V8366">
        <v>3.6914899999999999</v>
      </c>
    </row>
    <row r="8367" spans="1:22" x14ac:dyDescent="0.35">
      <c r="A8367">
        <v>1</v>
      </c>
      <c r="B8367">
        <v>3</v>
      </c>
      <c r="C8367">
        <v>1</v>
      </c>
      <c r="D8367" t="s">
        <v>3374</v>
      </c>
      <c r="E8367" t="s">
        <v>3374</v>
      </c>
      <c r="F8367" t="s">
        <v>3376</v>
      </c>
      <c r="G8367">
        <v>1</v>
      </c>
      <c r="H8367">
        <v>2021</v>
      </c>
      <c r="I8367">
        <v>1</v>
      </c>
      <c r="J8367" t="s">
        <v>3374</v>
      </c>
      <c r="K8367" t="s">
        <v>1428</v>
      </c>
      <c r="L8367">
        <v>0</v>
      </c>
      <c r="M8367">
        <v>1.55166</v>
      </c>
      <c r="N8367">
        <v>14.0825</v>
      </c>
      <c r="O8367">
        <v>171.67699999999999</v>
      </c>
      <c r="P8367">
        <v>517.46100000000001</v>
      </c>
      <c r="Q8367">
        <v>621.202</v>
      </c>
      <c r="R8367">
        <v>358.73399999999998</v>
      </c>
      <c r="S8367">
        <v>175.99299999999999</v>
      </c>
      <c r="T8367">
        <v>239.17500000000001</v>
      </c>
      <c r="U8367">
        <v>129.29300000000001</v>
      </c>
      <c r="V8367">
        <v>26.914999999999999</v>
      </c>
    </row>
    <row r="8368" spans="1:22" x14ac:dyDescent="0.35">
      <c r="A8368">
        <v>1</v>
      </c>
      <c r="B8368">
        <v>3</v>
      </c>
      <c r="C8368">
        <v>1</v>
      </c>
      <c r="D8368" t="s">
        <v>3374</v>
      </c>
      <c r="E8368" t="s">
        <v>3374</v>
      </c>
      <c r="F8368" t="s">
        <v>3376</v>
      </c>
      <c r="G8368">
        <v>1</v>
      </c>
      <c r="H8368">
        <v>2022</v>
      </c>
      <c r="I8368">
        <v>1</v>
      </c>
      <c r="J8368" t="s">
        <v>3374</v>
      </c>
      <c r="K8368" t="s">
        <v>1428</v>
      </c>
      <c r="L8368">
        <v>0</v>
      </c>
      <c r="M8368">
        <v>2.4770400000000001</v>
      </c>
      <c r="N8368">
        <v>52.596800000000002</v>
      </c>
      <c r="O8368">
        <v>114.08799999999999</v>
      </c>
      <c r="P8368">
        <v>542.84</v>
      </c>
      <c r="Q8368">
        <v>868.38099999999997</v>
      </c>
      <c r="R8368">
        <v>683.85699999999997</v>
      </c>
      <c r="S8368">
        <v>303.245</v>
      </c>
      <c r="T8368">
        <v>127.90900000000001</v>
      </c>
      <c r="U8368">
        <v>160.672</v>
      </c>
      <c r="V8368">
        <v>101.831</v>
      </c>
    </row>
    <row r="8369" spans="1:22" x14ac:dyDescent="0.35">
      <c r="A8369">
        <v>1</v>
      </c>
      <c r="B8369">
        <v>3</v>
      </c>
      <c r="C8369">
        <v>1</v>
      </c>
      <c r="D8369" t="s">
        <v>3374</v>
      </c>
      <c r="E8369" t="s">
        <v>3374</v>
      </c>
      <c r="F8369" t="s">
        <v>3376</v>
      </c>
      <c r="G8369">
        <v>1</v>
      </c>
      <c r="H8369">
        <v>2023</v>
      </c>
      <c r="I8369">
        <v>1</v>
      </c>
      <c r="J8369" t="s">
        <v>3374</v>
      </c>
      <c r="K8369" t="s">
        <v>1429</v>
      </c>
      <c r="L8369">
        <v>0</v>
      </c>
      <c r="M8369">
        <v>1.2403900000000001</v>
      </c>
      <c r="N8369">
        <v>54.128999999999998</v>
      </c>
      <c r="O8369">
        <v>637.04200000000003</v>
      </c>
      <c r="P8369">
        <v>682.69600000000003</v>
      </c>
      <c r="Q8369">
        <v>1547.39</v>
      </c>
      <c r="R8369">
        <v>1290.96</v>
      </c>
      <c r="S8369">
        <v>620.82100000000003</v>
      </c>
      <c r="T8369">
        <v>197.97200000000001</v>
      </c>
      <c r="U8369">
        <v>68.468900000000005</v>
      </c>
      <c r="V8369">
        <v>117.997</v>
      </c>
    </row>
    <row r="8370" spans="1:22" x14ac:dyDescent="0.35">
      <c r="A8370">
        <v>1</v>
      </c>
      <c r="B8370">
        <v>3</v>
      </c>
      <c r="C8370">
        <v>1</v>
      </c>
      <c r="D8370" t="s">
        <v>3374</v>
      </c>
      <c r="E8370" t="s">
        <v>3374</v>
      </c>
      <c r="F8370" t="s">
        <v>3376</v>
      </c>
      <c r="G8370">
        <v>1</v>
      </c>
      <c r="H8370">
        <v>2024</v>
      </c>
      <c r="I8370">
        <v>1</v>
      </c>
      <c r="J8370" t="s">
        <v>3374</v>
      </c>
      <c r="K8370" t="s">
        <v>1429</v>
      </c>
      <c r="L8370">
        <v>0</v>
      </c>
      <c r="M8370">
        <v>1.12262</v>
      </c>
      <c r="N8370">
        <v>86.258799999999994</v>
      </c>
      <c r="O8370">
        <v>677.08600000000001</v>
      </c>
      <c r="P8370">
        <v>1693.53</v>
      </c>
      <c r="Q8370">
        <v>656.08100000000002</v>
      </c>
      <c r="R8370">
        <v>816.54200000000003</v>
      </c>
      <c r="S8370">
        <v>513.80700000000002</v>
      </c>
      <c r="T8370">
        <v>227.214</v>
      </c>
      <c r="U8370">
        <v>72.784099999999995</v>
      </c>
      <c r="V8370">
        <v>72.130200000000002</v>
      </c>
    </row>
    <row r="8371" spans="1:22" x14ac:dyDescent="0.35">
      <c r="A8371">
        <v>1</v>
      </c>
      <c r="B8371">
        <v>3</v>
      </c>
      <c r="C8371">
        <v>1</v>
      </c>
      <c r="D8371" t="s">
        <v>3374</v>
      </c>
      <c r="E8371" t="s">
        <v>3374</v>
      </c>
      <c r="F8371" t="s">
        <v>3376</v>
      </c>
      <c r="G8371">
        <v>1</v>
      </c>
      <c r="H8371">
        <v>2025</v>
      </c>
      <c r="I8371">
        <v>1</v>
      </c>
      <c r="J8371" t="s">
        <v>3374</v>
      </c>
      <c r="K8371" t="s">
        <v>1429</v>
      </c>
      <c r="L8371">
        <v>0</v>
      </c>
      <c r="M8371">
        <v>1.3065899999999999</v>
      </c>
      <c r="N8371">
        <v>100.369</v>
      </c>
      <c r="O8371">
        <v>1384.4</v>
      </c>
      <c r="P8371">
        <v>2297.0500000000002</v>
      </c>
      <c r="Q8371">
        <v>2070.85</v>
      </c>
      <c r="R8371">
        <v>441.68599999999998</v>
      </c>
      <c r="S8371">
        <v>415.99299999999999</v>
      </c>
      <c r="T8371">
        <v>241.05500000000001</v>
      </c>
      <c r="U8371">
        <v>107.107</v>
      </c>
      <c r="V8371">
        <v>70.864199999999997</v>
      </c>
    </row>
    <row r="8372" spans="1:22" x14ac:dyDescent="0.35">
      <c r="A8372">
        <v>1</v>
      </c>
      <c r="B8372">
        <v>3</v>
      </c>
      <c r="C8372">
        <v>1</v>
      </c>
      <c r="D8372" t="s">
        <v>3374</v>
      </c>
      <c r="E8372" t="s">
        <v>3374</v>
      </c>
      <c r="F8372" t="s">
        <v>3376</v>
      </c>
      <c r="G8372">
        <v>1</v>
      </c>
      <c r="H8372">
        <v>2026</v>
      </c>
      <c r="I8372">
        <v>1</v>
      </c>
      <c r="J8372" t="s">
        <v>3374</v>
      </c>
      <c r="K8372" t="s">
        <v>1429</v>
      </c>
      <c r="L8372">
        <v>0</v>
      </c>
      <c r="M8372">
        <v>1.7093799999999999</v>
      </c>
      <c r="N8372">
        <v>131.22900000000001</v>
      </c>
      <c r="O8372">
        <v>1800.25</v>
      </c>
      <c r="P8372">
        <v>5154.9399999999996</v>
      </c>
      <c r="Q8372">
        <v>2999.94</v>
      </c>
      <c r="R8372">
        <v>1457.06</v>
      </c>
      <c r="S8372">
        <v>233.04300000000001</v>
      </c>
      <c r="T8372">
        <v>201.99</v>
      </c>
      <c r="U8372">
        <v>117.842</v>
      </c>
      <c r="V8372">
        <v>89.638400000000004</v>
      </c>
    </row>
    <row r="8373" spans="1:22" x14ac:dyDescent="0.35">
      <c r="A8373">
        <v>1</v>
      </c>
      <c r="B8373">
        <v>3</v>
      </c>
      <c r="C8373">
        <v>1</v>
      </c>
      <c r="D8373" t="s">
        <v>3374</v>
      </c>
      <c r="E8373" t="s">
        <v>3374</v>
      </c>
      <c r="F8373" t="s">
        <v>3376</v>
      </c>
      <c r="G8373">
        <v>1</v>
      </c>
      <c r="H8373">
        <v>2027</v>
      </c>
      <c r="I8373">
        <v>1</v>
      </c>
      <c r="J8373" t="s">
        <v>3374</v>
      </c>
      <c r="K8373" t="s">
        <v>1429</v>
      </c>
      <c r="L8373">
        <v>0</v>
      </c>
      <c r="M8373">
        <v>1.8543499999999999</v>
      </c>
      <c r="N8373">
        <v>142.316</v>
      </c>
      <c r="O8373">
        <v>1946.35</v>
      </c>
      <c r="P8373">
        <v>5480.76</v>
      </c>
      <c r="Q8373">
        <v>5363.23</v>
      </c>
      <c r="R8373">
        <v>1633.05</v>
      </c>
      <c r="S8373">
        <v>585.27300000000002</v>
      </c>
      <c r="T8373">
        <v>85.87</v>
      </c>
      <c r="U8373">
        <v>75.078400000000002</v>
      </c>
      <c r="V8373">
        <v>80.081299999999999</v>
      </c>
    </row>
    <row r="8374" spans="1:22" x14ac:dyDescent="0.35">
      <c r="A8374">
        <v>1</v>
      </c>
      <c r="B8374">
        <v>3</v>
      </c>
      <c r="C8374">
        <v>1</v>
      </c>
      <c r="D8374" t="s">
        <v>3374</v>
      </c>
      <c r="E8374" t="s">
        <v>3374</v>
      </c>
      <c r="F8374" t="s">
        <v>3376</v>
      </c>
      <c r="G8374">
        <v>1</v>
      </c>
      <c r="H8374">
        <v>2028</v>
      </c>
      <c r="I8374">
        <v>1</v>
      </c>
      <c r="J8374" t="s">
        <v>3374</v>
      </c>
      <c r="K8374" t="s">
        <v>1429</v>
      </c>
      <c r="L8374">
        <v>0</v>
      </c>
      <c r="M8374">
        <v>1.8543499999999999</v>
      </c>
      <c r="N8374">
        <v>142.31100000000001</v>
      </c>
      <c r="O8374">
        <v>1945.23</v>
      </c>
      <c r="P8374">
        <v>5449.36</v>
      </c>
      <c r="Q8374">
        <v>5207.16</v>
      </c>
      <c r="R8374">
        <v>2641.19</v>
      </c>
      <c r="S8374">
        <v>590.10199999999998</v>
      </c>
      <c r="T8374">
        <v>193.751</v>
      </c>
      <c r="U8374">
        <v>28.6905</v>
      </c>
      <c r="V8374">
        <v>54.402000000000001</v>
      </c>
    </row>
    <row r="8375" spans="1:22" x14ac:dyDescent="0.35">
      <c r="A8375">
        <v>1</v>
      </c>
      <c r="B8375">
        <v>3</v>
      </c>
      <c r="C8375">
        <v>1</v>
      </c>
      <c r="D8375" t="s">
        <v>3374</v>
      </c>
      <c r="E8375" t="s">
        <v>3374</v>
      </c>
      <c r="F8375" t="s">
        <v>3376</v>
      </c>
      <c r="G8375">
        <v>1</v>
      </c>
      <c r="H8375">
        <v>2029</v>
      </c>
      <c r="I8375">
        <v>1</v>
      </c>
      <c r="J8375" t="s">
        <v>3374</v>
      </c>
      <c r="K8375" t="s">
        <v>1429</v>
      </c>
      <c r="L8375">
        <v>0</v>
      </c>
      <c r="M8375">
        <v>1.8543499999999999</v>
      </c>
      <c r="N8375">
        <v>142.31100000000001</v>
      </c>
      <c r="O8375">
        <v>1945.17</v>
      </c>
      <c r="P8375">
        <v>5446.23</v>
      </c>
      <c r="Q8375">
        <v>5177.33</v>
      </c>
      <c r="R8375">
        <v>2564.33</v>
      </c>
      <c r="S8375">
        <v>954.39200000000005</v>
      </c>
      <c r="T8375">
        <v>195.35</v>
      </c>
      <c r="U8375">
        <v>64.735299999999995</v>
      </c>
      <c r="V8375">
        <v>29.574200000000001</v>
      </c>
    </row>
    <row r="8376" spans="1:22" x14ac:dyDescent="0.35">
      <c r="A8376">
        <v>1</v>
      </c>
      <c r="B8376">
        <v>3</v>
      </c>
      <c r="C8376">
        <v>1</v>
      </c>
      <c r="D8376" t="s">
        <v>3374</v>
      </c>
      <c r="E8376" t="s">
        <v>3374</v>
      </c>
      <c r="F8376" t="s">
        <v>3376</v>
      </c>
      <c r="G8376">
        <v>1</v>
      </c>
      <c r="H8376">
        <v>2030</v>
      </c>
      <c r="I8376">
        <v>1</v>
      </c>
      <c r="J8376" t="s">
        <v>3374</v>
      </c>
      <c r="K8376" t="s">
        <v>1429</v>
      </c>
      <c r="L8376">
        <v>0</v>
      </c>
      <c r="M8376">
        <v>1.8543499999999999</v>
      </c>
      <c r="N8376">
        <v>142.31100000000001</v>
      </c>
      <c r="O8376">
        <v>1945.17</v>
      </c>
      <c r="P8376">
        <v>5446.06</v>
      </c>
      <c r="Q8376">
        <v>5174.3500000000004</v>
      </c>
      <c r="R8376">
        <v>2549.64</v>
      </c>
      <c r="S8376">
        <v>926.61800000000005</v>
      </c>
      <c r="T8376">
        <v>315.94499999999999</v>
      </c>
      <c r="U8376">
        <v>65.269400000000005</v>
      </c>
      <c r="V8376">
        <v>32.336399999999998</v>
      </c>
    </row>
    <row r="8377" spans="1:22" x14ac:dyDescent="0.35">
      <c r="A8377">
        <v>1</v>
      </c>
      <c r="B8377">
        <v>3</v>
      </c>
      <c r="C8377">
        <v>1</v>
      </c>
      <c r="D8377" t="s">
        <v>3374</v>
      </c>
      <c r="E8377" t="s">
        <v>3374</v>
      </c>
      <c r="F8377" t="s">
        <v>3376</v>
      </c>
      <c r="G8377">
        <v>1</v>
      </c>
      <c r="H8377">
        <v>2031</v>
      </c>
      <c r="I8377">
        <v>1</v>
      </c>
      <c r="J8377" t="s">
        <v>3374</v>
      </c>
      <c r="K8377" t="s">
        <v>1429</v>
      </c>
      <c r="L8377">
        <v>0</v>
      </c>
      <c r="M8377">
        <v>1.8543499999999999</v>
      </c>
      <c r="N8377">
        <v>142.31100000000001</v>
      </c>
      <c r="O8377">
        <v>1945.17</v>
      </c>
      <c r="P8377">
        <v>5446.06</v>
      </c>
      <c r="Q8377">
        <v>5174.1899999999996</v>
      </c>
      <c r="R8377">
        <v>2548.17</v>
      </c>
      <c r="S8377">
        <v>921.31</v>
      </c>
      <c r="T8377">
        <v>306.75099999999998</v>
      </c>
      <c r="U8377">
        <v>105.562</v>
      </c>
      <c r="V8377">
        <v>33.532699999999998</v>
      </c>
    </row>
    <row r="8378" spans="1:22" x14ac:dyDescent="0.35">
      <c r="A8378">
        <v>1</v>
      </c>
      <c r="B8378">
        <v>3</v>
      </c>
      <c r="C8378">
        <v>1</v>
      </c>
      <c r="D8378" t="s">
        <v>3374</v>
      </c>
      <c r="E8378" t="s">
        <v>3374</v>
      </c>
      <c r="F8378" t="s">
        <v>3376</v>
      </c>
      <c r="G8378">
        <v>1</v>
      </c>
      <c r="H8378">
        <v>2032</v>
      </c>
      <c r="I8378">
        <v>1</v>
      </c>
      <c r="J8378" t="s">
        <v>3374</v>
      </c>
      <c r="K8378" t="s">
        <v>1429</v>
      </c>
      <c r="L8378">
        <v>0</v>
      </c>
      <c r="M8378">
        <v>1.8543499999999999</v>
      </c>
      <c r="N8378">
        <v>142.31100000000001</v>
      </c>
      <c r="O8378">
        <v>1945.17</v>
      </c>
      <c r="P8378">
        <v>5446.06</v>
      </c>
      <c r="Q8378">
        <v>5174.1899999999996</v>
      </c>
      <c r="R8378">
        <v>2548.1</v>
      </c>
      <c r="S8378">
        <v>920.78</v>
      </c>
      <c r="T8378">
        <v>304.99400000000003</v>
      </c>
      <c r="U8378">
        <v>102.49</v>
      </c>
      <c r="V8378">
        <v>47.306600000000003</v>
      </c>
    </row>
    <row r="8379" spans="1:22" x14ac:dyDescent="0.35">
      <c r="A8379">
        <v>1</v>
      </c>
      <c r="B8379">
        <v>3</v>
      </c>
      <c r="C8379">
        <v>1</v>
      </c>
      <c r="D8379" t="s">
        <v>3374</v>
      </c>
      <c r="E8379" t="s">
        <v>3374</v>
      </c>
      <c r="F8379" t="s">
        <v>3376</v>
      </c>
      <c r="G8379">
        <v>1</v>
      </c>
      <c r="H8379">
        <v>2033</v>
      </c>
      <c r="I8379">
        <v>1</v>
      </c>
      <c r="J8379" t="s">
        <v>3374</v>
      </c>
      <c r="K8379" t="s">
        <v>1429</v>
      </c>
      <c r="L8379">
        <v>0</v>
      </c>
      <c r="M8379">
        <v>1.8543499999999999</v>
      </c>
      <c r="N8379">
        <v>142.31100000000001</v>
      </c>
      <c r="O8379">
        <v>1945.17</v>
      </c>
      <c r="P8379">
        <v>5446.06</v>
      </c>
      <c r="Q8379">
        <v>5174.1899999999996</v>
      </c>
      <c r="R8379">
        <v>2548.1</v>
      </c>
      <c r="S8379">
        <v>920.75199999999995</v>
      </c>
      <c r="T8379">
        <v>304.81799999999998</v>
      </c>
      <c r="U8379">
        <v>101.90300000000001</v>
      </c>
      <c r="V8379">
        <v>51.374400000000001</v>
      </c>
    </row>
    <row r="8380" spans="1:22" x14ac:dyDescent="0.35">
      <c r="A8380">
        <v>1</v>
      </c>
      <c r="B8380">
        <v>3</v>
      </c>
      <c r="C8380">
        <v>1</v>
      </c>
      <c r="D8380" t="s">
        <v>3374</v>
      </c>
      <c r="E8380" t="s">
        <v>3374</v>
      </c>
      <c r="F8380" t="s">
        <v>3376</v>
      </c>
      <c r="G8380">
        <v>1</v>
      </c>
      <c r="H8380">
        <v>2034</v>
      </c>
      <c r="I8380">
        <v>1</v>
      </c>
      <c r="J8380" t="s">
        <v>3374</v>
      </c>
      <c r="K8380" t="s">
        <v>1429</v>
      </c>
      <c r="L8380">
        <v>0</v>
      </c>
      <c r="M8380">
        <v>1.8543499999999999</v>
      </c>
      <c r="N8380">
        <v>142.31100000000001</v>
      </c>
      <c r="O8380">
        <v>1945.17</v>
      </c>
      <c r="P8380">
        <v>5446.06</v>
      </c>
      <c r="Q8380">
        <v>5174.1899999999996</v>
      </c>
      <c r="R8380">
        <v>2548.1</v>
      </c>
      <c r="S8380">
        <v>920.75199999999995</v>
      </c>
      <c r="T8380">
        <v>304.80900000000003</v>
      </c>
      <c r="U8380">
        <v>101.845</v>
      </c>
      <c r="V8380">
        <v>52.681600000000003</v>
      </c>
    </row>
    <row r="8381" spans="1:22" x14ac:dyDescent="0.35">
      <c r="A8381">
        <v>1</v>
      </c>
      <c r="B8381">
        <v>3</v>
      </c>
      <c r="C8381">
        <v>1</v>
      </c>
      <c r="D8381" t="s">
        <v>3374</v>
      </c>
      <c r="E8381" t="s">
        <v>3374</v>
      </c>
      <c r="F8381" t="s">
        <v>3376</v>
      </c>
      <c r="G8381">
        <v>1</v>
      </c>
      <c r="H8381">
        <v>2035</v>
      </c>
      <c r="I8381">
        <v>1</v>
      </c>
      <c r="J8381" t="s">
        <v>3374</v>
      </c>
      <c r="K8381" t="s">
        <v>1429</v>
      </c>
      <c r="L8381">
        <v>0</v>
      </c>
      <c r="M8381">
        <v>1.8543499999999999</v>
      </c>
      <c r="N8381">
        <v>142.31100000000001</v>
      </c>
      <c r="O8381">
        <v>1945.17</v>
      </c>
      <c r="P8381">
        <v>5446.06</v>
      </c>
      <c r="Q8381">
        <v>5174.1899999999996</v>
      </c>
      <c r="R8381">
        <v>2548.1</v>
      </c>
      <c r="S8381">
        <v>920.75199999999995</v>
      </c>
      <c r="T8381">
        <v>304.80900000000003</v>
      </c>
      <c r="U8381">
        <v>101.842</v>
      </c>
      <c r="V8381">
        <v>53.1447</v>
      </c>
    </row>
    <row r="8382" spans="1:22" x14ac:dyDescent="0.35">
      <c r="A8382">
        <v>1</v>
      </c>
      <c r="B8382">
        <v>3</v>
      </c>
      <c r="C8382">
        <v>1</v>
      </c>
      <c r="D8382" t="s">
        <v>3374</v>
      </c>
      <c r="E8382" t="s">
        <v>3374</v>
      </c>
      <c r="F8382" t="s">
        <v>3376</v>
      </c>
      <c r="G8382">
        <v>1</v>
      </c>
      <c r="H8382">
        <v>2036</v>
      </c>
      <c r="I8382">
        <v>1</v>
      </c>
      <c r="J8382" t="s">
        <v>3374</v>
      </c>
      <c r="K8382" t="s">
        <v>1429</v>
      </c>
      <c r="L8382">
        <v>0</v>
      </c>
      <c r="M8382">
        <v>1.8543499999999999</v>
      </c>
      <c r="N8382">
        <v>142.31100000000001</v>
      </c>
      <c r="O8382">
        <v>1945.17</v>
      </c>
      <c r="P8382">
        <v>5446.06</v>
      </c>
      <c r="Q8382">
        <v>5174.1899999999996</v>
      </c>
      <c r="R8382">
        <v>2548.1</v>
      </c>
      <c r="S8382">
        <v>920.75199999999995</v>
      </c>
      <c r="T8382">
        <v>304.80900000000003</v>
      </c>
      <c r="U8382">
        <v>101.842</v>
      </c>
      <c r="V8382">
        <v>53.314700000000002</v>
      </c>
    </row>
    <row r="8383" spans="1:22" x14ac:dyDescent="0.35">
      <c r="A8383">
        <v>1</v>
      </c>
      <c r="B8383">
        <v>3</v>
      </c>
      <c r="C8383">
        <v>1</v>
      </c>
      <c r="D8383" t="s">
        <v>3374</v>
      </c>
      <c r="E8383" t="s">
        <v>3374</v>
      </c>
      <c r="F8383" t="s">
        <v>3376</v>
      </c>
      <c r="G8383">
        <v>1</v>
      </c>
      <c r="H8383">
        <v>2037</v>
      </c>
      <c r="I8383">
        <v>1</v>
      </c>
      <c r="J8383" t="s">
        <v>3374</v>
      </c>
      <c r="K8383" t="s">
        <v>1429</v>
      </c>
      <c r="L8383">
        <v>0</v>
      </c>
      <c r="M8383">
        <v>1.8543499999999999</v>
      </c>
      <c r="N8383">
        <v>142.31100000000001</v>
      </c>
      <c r="O8383">
        <v>1945.17</v>
      </c>
      <c r="P8383">
        <v>5446.06</v>
      </c>
      <c r="Q8383">
        <v>5174.1899999999996</v>
      </c>
      <c r="R8383">
        <v>2548.1</v>
      </c>
      <c r="S8383">
        <v>920.75199999999995</v>
      </c>
      <c r="T8383">
        <v>304.80900000000003</v>
      </c>
      <c r="U8383">
        <v>101.842</v>
      </c>
      <c r="V8383">
        <v>53.377400000000002</v>
      </c>
    </row>
    <row r="8385" spans="1:22" x14ac:dyDescent="0.35">
      <c r="A8385" t="s">
        <v>1067</v>
      </c>
      <c r="B8385" t="s">
        <v>1068</v>
      </c>
    </row>
    <row r="8386" spans="1:22" x14ac:dyDescent="0.35">
      <c r="A8386" t="s">
        <v>1339</v>
      </c>
      <c r="B8386" t="s">
        <v>1226</v>
      </c>
      <c r="C8386" t="s">
        <v>1351</v>
      </c>
      <c r="D8386" t="s">
        <v>3374</v>
      </c>
      <c r="E8386" t="s">
        <v>3374</v>
      </c>
      <c r="F8386" t="s">
        <v>3375</v>
      </c>
      <c r="G8386" t="s">
        <v>1913</v>
      </c>
      <c r="H8386" t="s">
        <v>913</v>
      </c>
      <c r="I8386" t="s">
        <v>1341</v>
      </c>
      <c r="J8386" t="s">
        <v>3374</v>
      </c>
      <c r="K8386" t="s">
        <v>1393</v>
      </c>
      <c r="L8386">
        <v>0</v>
      </c>
      <c r="M8386">
        <v>1</v>
      </c>
      <c r="N8386">
        <v>2</v>
      </c>
      <c r="O8386">
        <v>3</v>
      </c>
      <c r="P8386">
        <v>4</v>
      </c>
      <c r="Q8386">
        <v>5</v>
      </c>
      <c r="R8386">
        <v>6</v>
      </c>
      <c r="S8386">
        <v>7</v>
      </c>
      <c r="T8386">
        <v>8</v>
      </c>
      <c r="U8386">
        <v>9</v>
      </c>
      <c r="V8386">
        <v>10</v>
      </c>
    </row>
    <row r="8388" spans="1:22" x14ac:dyDescent="0.35">
      <c r="A8388" t="s">
        <v>1134</v>
      </c>
      <c r="B8388" t="s">
        <v>1135</v>
      </c>
    </row>
    <row r="8389" spans="1:22" x14ac:dyDescent="0.35">
      <c r="A8389">
        <v>1</v>
      </c>
      <c r="B8389">
        <v>117</v>
      </c>
      <c r="C8389">
        <v>10</v>
      </c>
      <c r="D8389">
        <v>1</v>
      </c>
      <c r="E8389" t="s">
        <v>3377</v>
      </c>
    </row>
    <row r="8390" spans="1:22" x14ac:dyDescent="0.35">
      <c r="A8390" t="s">
        <v>1350</v>
      </c>
      <c r="B8390" t="s">
        <v>3378</v>
      </c>
      <c r="C8390" t="s">
        <v>3379</v>
      </c>
      <c r="D8390" t="s">
        <v>3380</v>
      </c>
      <c r="E8390" t="s">
        <v>3381</v>
      </c>
      <c r="F8390" t="s">
        <v>3382</v>
      </c>
      <c r="G8390" t="s">
        <v>3383</v>
      </c>
      <c r="H8390" t="s">
        <v>3384</v>
      </c>
    </row>
    <row r="8391" spans="1:22" x14ac:dyDescent="0.35">
      <c r="A8391">
        <v>1</v>
      </c>
      <c r="B8391">
        <v>1</v>
      </c>
      <c r="C8391">
        <v>0.5</v>
      </c>
      <c r="D8391">
        <v>1</v>
      </c>
      <c r="E8391" s="22">
        <v>5.6309599999999997E-6</v>
      </c>
      <c r="F8391" s="22">
        <v>5.4541200000000001E-7</v>
      </c>
      <c r="G8391" s="22">
        <v>3.07119E-12</v>
      </c>
      <c r="H8391" s="22">
        <v>5.6309599999999997E-6</v>
      </c>
    </row>
    <row r="8392" spans="1:22" x14ac:dyDescent="0.35">
      <c r="A8392">
        <v>1</v>
      </c>
      <c r="B8392">
        <v>2</v>
      </c>
      <c r="C8392">
        <v>1.5</v>
      </c>
      <c r="D8392">
        <v>2</v>
      </c>
      <c r="E8392" s="22">
        <v>4.93159E-5</v>
      </c>
      <c r="F8392" s="22">
        <v>7.1708799999999997E-7</v>
      </c>
      <c r="G8392" s="22">
        <v>3.5363799999999998E-11</v>
      </c>
      <c r="H8392" s="22">
        <v>4.93159E-5</v>
      </c>
    </row>
    <row r="8393" spans="1:22" x14ac:dyDescent="0.35">
      <c r="A8393">
        <v>1</v>
      </c>
      <c r="B8393">
        <v>3</v>
      </c>
      <c r="C8393">
        <v>2.5</v>
      </c>
      <c r="D8393">
        <v>3</v>
      </c>
      <c r="E8393">
        <v>1.7549199999999999E-4</v>
      </c>
      <c r="F8393" s="22">
        <v>9.4280100000000003E-7</v>
      </c>
      <c r="G8393" s="22">
        <v>1.6545399999999999E-10</v>
      </c>
      <c r="H8393">
        <v>1.7549199999999999E-4</v>
      </c>
    </row>
    <row r="8394" spans="1:22" x14ac:dyDescent="0.35">
      <c r="A8394">
        <v>1</v>
      </c>
      <c r="B8394">
        <v>4</v>
      </c>
      <c r="C8394">
        <v>3.5</v>
      </c>
      <c r="D8394">
        <v>4</v>
      </c>
      <c r="E8394">
        <v>4.31908E-4</v>
      </c>
      <c r="F8394" s="22">
        <v>1.2395599999999999E-6</v>
      </c>
      <c r="G8394" s="22">
        <v>5.3537600000000003E-10</v>
      </c>
      <c r="H8394">
        <v>4.31908E-4</v>
      </c>
    </row>
    <row r="8395" spans="1:22" x14ac:dyDescent="0.35">
      <c r="A8395">
        <v>1</v>
      </c>
      <c r="B8395">
        <v>5</v>
      </c>
      <c r="C8395">
        <v>4.5</v>
      </c>
      <c r="D8395">
        <v>5</v>
      </c>
      <c r="E8395">
        <v>8.6851599999999995E-4</v>
      </c>
      <c r="F8395" s="22">
        <v>1.62973E-6</v>
      </c>
      <c r="G8395" s="22">
        <v>1.4154499999999999E-9</v>
      </c>
      <c r="H8395">
        <v>8.6851599999999995E-4</v>
      </c>
    </row>
    <row r="8396" spans="1:22" x14ac:dyDescent="0.35">
      <c r="A8396">
        <v>1</v>
      </c>
      <c r="B8396">
        <v>6</v>
      </c>
      <c r="C8396">
        <v>5.5</v>
      </c>
      <c r="D8396">
        <v>6</v>
      </c>
      <c r="E8396">
        <v>1.53696E-3</v>
      </c>
      <c r="F8396" s="22">
        <v>2.1427100000000001E-6</v>
      </c>
      <c r="G8396" s="22">
        <v>3.29325E-9</v>
      </c>
      <c r="H8396">
        <v>1.53696E-3</v>
      </c>
    </row>
    <row r="8397" spans="1:22" x14ac:dyDescent="0.35">
      <c r="A8397">
        <v>1</v>
      </c>
      <c r="B8397">
        <v>7</v>
      </c>
      <c r="C8397">
        <v>6.5</v>
      </c>
      <c r="D8397">
        <v>7</v>
      </c>
      <c r="E8397">
        <v>2.4902700000000002E-3</v>
      </c>
      <c r="F8397" s="22">
        <v>2.8171500000000002E-6</v>
      </c>
      <c r="G8397" s="22">
        <v>7.0154599999999997E-9</v>
      </c>
      <c r="H8397">
        <v>2.4902700000000002E-3</v>
      </c>
    </row>
    <row r="8398" spans="1:22" x14ac:dyDescent="0.35">
      <c r="A8398">
        <v>1</v>
      </c>
      <c r="B8398">
        <v>8</v>
      </c>
      <c r="C8398">
        <v>7.5</v>
      </c>
      <c r="D8398">
        <v>8</v>
      </c>
      <c r="E8398">
        <v>3.7826499999999998E-3</v>
      </c>
      <c r="F8398" s="22">
        <v>3.7038800000000001E-6</v>
      </c>
      <c r="G8398" s="22">
        <v>1.40105E-8</v>
      </c>
      <c r="H8398">
        <v>3.7826499999999998E-3</v>
      </c>
    </row>
    <row r="8399" spans="1:22" x14ac:dyDescent="0.35">
      <c r="A8399">
        <v>1</v>
      </c>
      <c r="B8399">
        <v>9</v>
      </c>
      <c r="C8399">
        <v>8.5</v>
      </c>
      <c r="D8399">
        <v>9</v>
      </c>
      <c r="E8399">
        <v>5.4693299999999997E-3</v>
      </c>
      <c r="F8399" s="22">
        <v>4.8697299999999997E-6</v>
      </c>
      <c r="G8399" s="22">
        <v>2.6634100000000001E-8</v>
      </c>
      <c r="H8399">
        <v>5.4693299999999997E-3</v>
      </c>
    </row>
    <row r="8400" spans="1:22" x14ac:dyDescent="0.35">
      <c r="A8400">
        <v>1</v>
      </c>
      <c r="B8400">
        <v>10</v>
      </c>
      <c r="C8400">
        <v>9.5</v>
      </c>
      <c r="D8400">
        <v>10</v>
      </c>
      <c r="E8400">
        <v>7.6064599999999998E-3</v>
      </c>
      <c r="F8400" s="22">
        <v>6.4025299999999997E-6</v>
      </c>
      <c r="G8400" s="22">
        <v>4.8700599999999999E-8</v>
      </c>
      <c r="H8400">
        <v>7.6064599999999998E-3</v>
      </c>
    </row>
    <row r="8401" spans="1:8" x14ac:dyDescent="0.35">
      <c r="A8401">
        <v>1</v>
      </c>
      <c r="B8401">
        <v>11</v>
      </c>
      <c r="C8401">
        <v>10.5</v>
      </c>
      <c r="D8401">
        <v>11</v>
      </c>
      <c r="E8401">
        <v>1.0251E-2</v>
      </c>
      <c r="F8401" s="22">
        <v>8.4177999999999993E-6</v>
      </c>
      <c r="G8401" s="22">
        <v>8.6290899999999996E-8</v>
      </c>
      <c r="H8401">
        <v>1.0251E-2</v>
      </c>
    </row>
    <row r="8402" spans="1:8" x14ac:dyDescent="0.35">
      <c r="A8402">
        <v>1</v>
      </c>
      <c r="B8402">
        <v>12</v>
      </c>
      <c r="C8402">
        <v>11.5</v>
      </c>
      <c r="D8402">
        <v>12</v>
      </c>
      <c r="E8402">
        <v>1.3460700000000001E-2</v>
      </c>
      <c r="F8402" s="22">
        <v>1.10674E-5</v>
      </c>
      <c r="G8402" s="22">
        <v>1.48975E-7</v>
      </c>
      <c r="H8402">
        <v>1.3460700000000001E-2</v>
      </c>
    </row>
    <row r="8403" spans="1:8" x14ac:dyDescent="0.35">
      <c r="A8403">
        <v>1</v>
      </c>
      <c r="B8403">
        <v>13</v>
      </c>
      <c r="C8403">
        <v>12.5</v>
      </c>
      <c r="D8403">
        <v>13</v>
      </c>
      <c r="E8403">
        <v>1.7293900000000001E-2</v>
      </c>
      <c r="F8403" s="22">
        <v>1.45509E-5</v>
      </c>
      <c r="G8403" s="22">
        <v>2.5164300000000003E-7</v>
      </c>
      <c r="H8403">
        <v>1.7293900000000001E-2</v>
      </c>
    </row>
    <row r="8404" spans="1:8" x14ac:dyDescent="0.35">
      <c r="A8404">
        <v>1</v>
      </c>
      <c r="B8404">
        <v>14</v>
      </c>
      <c r="C8404">
        <v>13.5</v>
      </c>
      <c r="D8404">
        <v>14</v>
      </c>
      <c r="E8404">
        <v>2.1809800000000001E-2</v>
      </c>
      <c r="F8404" s="22">
        <v>1.9131E-5</v>
      </c>
      <c r="G8404" s="22">
        <v>4.17242E-7</v>
      </c>
      <c r="H8404">
        <v>2.1809800000000001E-2</v>
      </c>
    </row>
    <row r="8405" spans="1:8" x14ac:dyDescent="0.35">
      <c r="A8405">
        <v>1</v>
      </c>
      <c r="B8405">
        <v>15</v>
      </c>
      <c r="C8405">
        <v>14.5</v>
      </c>
      <c r="D8405">
        <v>15</v>
      </c>
      <c r="E8405">
        <v>2.7067799999999999E-2</v>
      </c>
      <c r="F8405" s="22">
        <v>2.51526E-5</v>
      </c>
      <c r="G8405" s="22">
        <v>6.8082599999999998E-7</v>
      </c>
      <c r="H8405">
        <v>2.7067799999999999E-2</v>
      </c>
    </row>
    <row r="8406" spans="1:8" x14ac:dyDescent="0.35">
      <c r="A8406">
        <v>1</v>
      </c>
      <c r="B8406">
        <v>16</v>
      </c>
      <c r="C8406">
        <v>15.5</v>
      </c>
      <c r="D8406">
        <v>16</v>
      </c>
      <c r="E8406">
        <v>3.3128400000000002E-2</v>
      </c>
      <c r="F8406" s="22">
        <v>3.3069399999999999E-5</v>
      </c>
      <c r="G8406" s="22">
        <v>1.09554E-6</v>
      </c>
      <c r="H8406">
        <v>3.3128400000000002E-2</v>
      </c>
    </row>
    <row r="8407" spans="1:8" x14ac:dyDescent="0.35">
      <c r="A8407">
        <v>1</v>
      </c>
      <c r="B8407">
        <v>17</v>
      </c>
      <c r="C8407">
        <v>16.5</v>
      </c>
      <c r="D8407">
        <v>17</v>
      </c>
      <c r="E8407">
        <v>4.0052200000000003E-2</v>
      </c>
      <c r="F8407" s="22">
        <v>4.3477999999999999E-5</v>
      </c>
      <c r="G8407" s="22">
        <v>1.7413899999999999E-6</v>
      </c>
      <c r="H8407">
        <v>4.0052200000000003E-2</v>
      </c>
    </row>
    <row r="8408" spans="1:8" x14ac:dyDescent="0.35">
      <c r="A8408">
        <v>1</v>
      </c>
      <c r="B8408">
        <v>18</v>
      </c>
      <c r="C8408">
        <v>17.5</v>
      </c>
      <c r="D8408">
        <v>18</v>
      </c>
      <c r="E8408">
        <v>4.79003E-2</v>
      </c>
      <c r="F8408" s="22">
        <v>5.71625E-5</v>
      </c>
      <c r="G8408" s="22">
        <v>2.7381000000000001E-6</v>
      </c>
      <c r="H8408">
        <v>4.79003E-2</v>
      </c>
    </row>
    <row r="8409" spans="1:8" x14ac:dyDescent="0.35">
      <c r="A8409">
        <v>1</v>
      </c>
      <c r="B8409">
        <v>19</v>
      </c>
      <c r="C8409">
        <v>18.5</v>
      </c>
      <c r="D8409">
        <v>19</v>
      </c>
      <c r="E8409">
        <v>5.6734699999999999E-2</v>
      </c>
      <c r="F8409" s="22">
        <v>7.5153899999999999E-5</v>
      </c>
      <c r="G8409" s="22">
        <v>4.2638300000000001E-6</v>
      </c>
      <c r="H8409">
        <v>5.6734699999999999E-2</v>
      </c>
    </row>
    <row r="8410" spans="1:8" x14ac:dyDescent="0.35">
      <c r="A8410">
        <v>1</v>
      </c>
      <c r="B8410">
        <v>20</v>
      </c>
      <c r="C8410">
        <v>19.5</v>
      </c>
      <c r="D8410">
        <v>20</v>
      </c>
      <c r="E8410">
        <v>6.6617300000000004E-2</v>
      </c>
      <c r="F8410" s="22">
        <v>9.8807200000000005E-5</v>
      </c>
      <c r="G8410" s="22">
        <v>6.5822700000000001E-6</v>
      </c>
      <c r="H8410">
        <v>6.6617300000000004E-2</v>
      </c>
    </row>
    <row r="8411" spans="1:8" x14ac:dyDescent="0.35">
      <c r="A8411">
        <v>1</v>
      </c>
      <c r="B8411">
        <v>21</v>
      </c>
      <c r="C8411">
        <v>20.5</v>
      </c>
      <c r="D8411">
        <v>21</v>
      </c>
      <c r="E8411">
        <v>7.7610799999999994E-2</v>
      </c>
      <c r="F8411">
        <v>1.2990399999999999E-4</v>
      </c>
      <c r="G8411" s="22">
        <v>1.0081999999999999E-5</v>
      </c>
      <c r="H8411">
        <v>7.7610799999999994E-2</v>
      </c>
    </row>
    <row r="8412" spans="1:8" x14ac:dyDescent="0.35">
      <c r="A8412">
        <v>1</v>
      </c>
      <c r="B8412">
        <v>22</v>
      </c>
      <c r="C8412">
        <v>21.5</v>
      </c>
      <c r="D8412">
        <v>22</v>
      </c>
      <c r="E8412">
        <v>8.9778200000000002E-2</v>
      </c>
      <c r="F8412">
        <v>1.70786E-4</v>
      </c>
      <c r="G8412" s="22">
        <v>1.53329E-5</v>
      </c>
      <c r="H8412">
        <v>8.9778200000000002E-2</v>
      </c>
    </row>
    <row r="8413" spans="1:8" x14ac:dyDescent="0.35">
      <c r="A8413">
        <v>1</v>
      </c>
      <c r="B8413">
        <v>23</v>
      </c>
      <c r="C8413">
        <v>22.5</v>
      </c>
      <c r="D8413">
        <v>23</v>
      </c>
      <c r="E8413">
        <v>0.103183</v>
      </c>
      <c r="F8413">
        <v>2.24532E-4</v>
      </c>
      <c r="G8413" s="22">
        <v>2.3167799999999999E-5</v>
      </c>
      <c r="H8413">
        <v>0.103183</v>
      </c>
    </row>
    <row r="8414" spans="1:8" x14ac:dyDescent="0.35">
      <c r="A8414">
        <v>1</v>
      </c>
      <c r="B8414">
        <v>24</v>
      </c>
      <c r="C8414">
        <v>23.5</v>
      </c>
      <c r="D8414">
        <v>24</v>
      </c>
      <c r="E8414">
        <v>0.11788899999999999</v>
      </c>
      <c r="F8414">
        <v>2.95185E-4</v>
      </c>
      <c r="G8414" s="22">
        <v>3.4798900000000003E-5</v>
      </c>
      <c r="H8414">
        <v>0.11788899999999999</v>
      </c>
    </row>
    <row r="8415" spans="1:8" x14ac:dyDescent="0.35">
      <c r="A8415">
        <v>1</v>
      </c>
      <c r="B8415">
        <v>25</v>
      </c>
      <c r="C8415">
        <v>24.5</v>
      </c>
      <c r="D8415">
        <v>25</v>
      </c>
      <c r="E8415">
        <v>0.13395899999999999</v>
      </c>
      <c r="F8415">
        <v>3.8806300000000001E-4</v>
      </c>
      <c r="G8415" s="22">
        <v>5.1984699999999997E-5</v>
      </c>
      <c r="H8415">
        <v>0.13395899999999999</v>
      </c>
    </row>
    <row r="8416" spans="1:8" x14ac:dyDescent="0.35">
      <c r="A8416">
        <v>1</v>
      </c>
      <c r="B8416">
        <v>26</v>
      </c>
      <c r="C8416">
        <v>25.5</v>
      </c>
      <c r="D8416">
        <v>26</v>
      </c>
      <c r="E8416">
        <v>0.15146000000000001</v>
      </c>
      <c r="F8416">
        <v>5.1014799999999998E-4</v>
      </c>
      <c r="G8416" s="22">
        <v>7.7267099999999998E-5</v>
      </c>
      <c r="H8416">
        <v>0.15146000000000001</v>
      </c>
    </row>
    <row r="8417" spans="1:8" x14ac:dyDescent="0.35">
      <c r="A8417">
        <v>1</v>
      </c>
      <c r="B8417">
        <v>27</v>
      </c>
      <c r="C8417">
        <v>26.5</v>
      </c>
      <c r="D8417">
        <v>27</v>
      </c>
      <c r="E8417">
        <v>0.170455</v>
      </c>
      <c r="F8417">
        <v>6.7061699999999998E-4</v>
      </c>
      <c r="G8417">
        <v>1.1430999999999999E-4</v>
      </c>
      <c r="H8417">
        <v>0.170455</v>
      </c>
    </row>
    <row r="8418" spans="1:8" x14ac:dyDescent="0.35">
      <c r="A8418">
        <v>1</v>
      </c>
      <c r="B8418">
        <v>28</v>
      </c>
      <c r="C8418">
        <v>27.5</v>
      </c>
      <c r="D8418">
        <v>28</v>
      </c>
      <c r="E8418">
        <v>0.19101000000000001</v>
      </c>
      <c r="F8418">
        <v>8.8151699999999996E-4</v>
      </c>
      <c r="G8418">
        <v>1.6837800000000001E-4</v>
      </c>
      <c r="H8418">
        <v>0.19101000000000001</v>
      </c>
    </row>
    <row r="8419" spans="1:8" x14ac:dyDescent="0.35">
      <c r="A8419">
        <v>1</v>
      </c>
      <c r="B8419">
        <v>29</v>
      </c>
      <c r="C8419">
        <v>28.5</v>
      </c>
      <c r="D8419">
        <v>29</v>
      </c>
      <c r="E8419">
        <v>0.21318899999999999</v>
      </c>
      <c r="F8419">
        <v>1.1586599999999999E-3</v>
      </c>
      <c r="G8419">
        <v>2.4701500000000001E-4</v>
      </c>
      <c r="H8419">
        <v>0.21318899999999999</v>
      </c>
    </row>
    <row r="8420" spans="1:8" x14ac:dyDescent="0.35">
      <c r="A8420">
        <v>1</v>
      </c>
      <c r="B8420">
        <v>30</v>
      </c>
      <c r="C8420">
        <v>29.5</v>
      </c>
      <c r="D8420">
        <v>30</v>
      </c>
      <c r="E8420">
        <v>0.23705999999999999</v>
      </c>
      <c r="F8420">
        <v>1.5228100000000001E-3</v>
      </c>
      <c r="G8420">
        <v>3.6099800000000002E-4</v>
      </c>
      <c r="H8420">
        <v>0.23705999999999999</v>
      </c>
    </row>
    <row r="8421" spans="1:8" x14ac:dyDescent="0.35">
      <c r="A8421">
        <v>1</v>
      </c>
      <c r="B8421">
        <v>31</v>
      </c>
      <c r="C8421">
        <v>30.5</v>
      </c>
      <c r="D8421">
        <v>31</v>
      </c>
      <c r="E8421">
        <v>0.262687</v>
      </c>
      <c r="F8421">
        <v>2.00118E-3</v>
      </c>
      <c r="G8421">
        <v>5.2568600000000004E-4</v>
      </c>
      <c r="H8421">
        <v>0.262687</v>
      </c>
    </row>
    <row r="8422" spans="1:8" x14ac:dyDescent="0.35">
      <c r="A8422">
        <v>1</v>
      </c>
      <c r="B8422">
        <v>32</v>
      </c>
      <c r="C8422">
        <v>31.5</v>
      </c>
      <c r="D8422">
        <v>32</v>
      </c>
      <c r="E8422">
        <v>0.29013800000000001</v>
      </c>
      <c r="F8422">
        <v>2.6294299999999999E-3</v>
      </c>
      <c r="G8422">
        <v>7.6289700000000001E-4</v>
      </c>
      <c r="H8422">
        <v>0.29013800000000001</v>
      </c>
    </row>
    <row r="8423" spans="1:8" x14ac:dyDescent="0.35">
      <c r="A8423">
        <v>1</v>
      </c>
      <c r="B8423">
        <v>33</v>
      </c>
      <c r="C8423">
        <v>32.5</v>
      </c>
      <c r="D8423">
        <v>33</v>
      </c>
      <c r="E8423">
        <v>0.31947900000000001</v>
      </c>
      <c r="F8423">
        <v>3.4542100000000001E-3</v>
      </c>
      <c r="G8423">
        <v>1.10355E-3</v>
      </c>
      <c r="H8423">
        <v>0.31947900000000001</v>
      </c>
    </row>
    <row r="8424" spans="1:8" x14ac:dyDescent="0.35">
      <c r="A8424">
        <v>1</v>
      </c>
      <c r="B8424">
        <v>34</v>
      </c>
      <c r="C8424">
        <v>33.5</v>
      </c>
      <c r="D8424">
        <v>34</v>
      </c>
      <c r="E8424">
        <v>0.35077599999999998</v>
      </c>
      <c r="F8424">
        <v>4.5365400000000004E-3</v>
      </c>
      <c r="G8424">
        <v>1.5913100000000001E-3</v>
      </c>
      <c r="H8424">
        <v>0.35077599999999998</v>
      </c>
    </row>
    <row r="8425" spans="1:8" x14ac:dyDescent="0.35">
      <c r="A8425">
        <v>1</v>
      </c>
      <c r="B8425">
        <v>35</v>
      </c>
      <c r="C8425">
        <v>34.5</v>
      </c>
      <c r="D8425">
        <v>35</v>
      </c>
      <c r="E8425">
        <v>0.38409799999999999</v>
      </c>
      <c r="F8425">
        <v>5.9559799999999996E-3</v>
      </c>
      <c r="G8425">
        <v>2.2876799999999998E-3</v>
      </c>
      <c r="H8425">
        <v>0.38409799999999999</v>
      </c>
    </row>
    <row r="8426" spans="1:8" x14ac:dyDescent="0.35">
      <c r="A8426">
        <v>1</v>
      </c>
      <c r="B8426">
        <v>36</v>
      </c>
      <c r="C8426">
        <v>35.5</v>
      </c>
      <c r="D8426">
        <v>36</v>
      </c>
      <c r="E8426">
        <v>0.41951100000000002</v>
      </c>
      <c r="F8426">
        <v>7.8160499999999997E-3</v>
      </c>
      <c r="G8426">
        <v>3.2789199999999998E-3</v>
      </c>
      <c r="H8426">
        <v>0.41951100000000002</v>
      </c>
    </row>
    <row r="8427" spans="1:8" x14ac:dyDescent="0.35">
      <c r="A8427">
        <v>1</v>
      </c>
      <c r="B8427">
        <v>37</v>
      </c>
      <c r="C8427">
        <v>36.5</v>
      </c>
      <c r="D8427">
        <v>37</v>
      </c>
      <c r="E8427">
        <v>0.45708300000000002</v>
      </c>
      <c r="F8427">
        <v>1.0251E-2</v>
      </c>
      <c r="G8427">
        <v>4.68557E-3</v>
      </c>
      <c r="H8427">
        <v>0.45708300000000002</v>
      </c>
    </row>
    <row r="8428" spans="1:8" x14ac:dyDescent="0.35">
      <c r="A8428">
        <v>1</v>
      </c>
      <c r="B8428">
        <v>38</v>
      </c>
      <c r="C8428">
        <v>37.5</v>
      </c>
      <c r="D8428">
        <v>38</v>
      </c>
      <c r="E8428">
        <v>0.49688199999999999</v>
      </c>
      <c r="F8428">
        <v>1.3434400000000001E-2</v>
      </c>
      <c r="G8428">
        <v>6.6752799999999996E-3</v>
      </c>
      <c r="H8428">
        <v>0.49688199999999999</v>
      </c>
    </row>
    <row r="8429" spans="1:8" x14ac:dyDescent="0.35">
      <c r="A8429">
        <v>1</v>
      </c>
      <c r="B8429">
        <v>39</v>
      </c>
      <c r="C8429">
        <v>38.5</v>
      </c>
      <c r="D8429">
        <v>39</v>
      </c>
      <c r="E8429">
        <v>0.53897600000000001</v>
      </c>
      <c r="F8429">
        <v>1.7588599999999999E-2</v>
      </c>
      <c r="G8429">
        <v>9.4798399999999998E-3</v>
      </c>
      <c r="H8429">
        <v>0.53897600000000001</v>
      </c>
    </row>
    <row r="8430" spans="1:8" x14ac:dyDescent="0.35">
      <c r="A8430">
        <v>1</v>
      </c>
      <c r="B8430">
        <v>40</v>
      </c>
      <c r="C8430">
        <v>39.5</v>
      </c>
      <c r="D8430">
        <v>40</v>
      </c>
      <c r="E8430">
        <v>0.58343400000000001</v>
      </c>
      <c r="F8430">
        <v>2.29976E-2</v>
      </c>
      <c r="G8430">
        <v>1.34176E-2</v>
      </c>
      <c r="H8430">
        <v>0.58343400000000001</v>
      </c>
    </row>
    <row r="8431" spans="1:8" x14ac:dyDescent="0.35">
      <c r="A8431">
        <v>1</v>
      </c>
      <c r="B8431">
        <v>41</v>
      </c>
      <c r="C8431">
        <v>40.5</v>
      </c>
      <c r="D8431">
        <v>41</v>
      </c>
      <c r="E8431">
        <v>0.630324</v>
      </c>
      <c r="F8431">
        <v>3.00191E-2</v>
      </c>
      <c r="G8431">
        <v>1.89217E-2</v>
      </c>
      <c r="H8431">
        <v>0.630324</v>
      </c>
    </row>
    <row r="8432" spans="1:8" x14ac:dyDescent="0.35">
      <c r="A8432">
        <v>1</v>
      </c>
      <c r="B8432">
        <v>42</v>
      </c>
      <c r="C8432">
        <v>41.5</v>
      </c>
      <c r="D8432">
        <v>42</v>
      </c>
      <c r="E8432">
        <v>0.67971499999999996</v>
      </c>
      <c r="F8432">
        <v>3.9098500000000001E-2</v>
      </c>
      <c r="G8432">
        <v>2.65758E-2</v>
      </c>
      <c r="H8432">
        <v>0.67971499999999996</v>
      </c>
    </row>
    <row r="8433" spans="1:8" x14ac:dyDescent="0.35">
      <c r="A8433">
        <v>1</v>
      </c>
      <c r="B8433">
        <v>43</v>
      </c>
      <c r="C8433">
        <v>42.5</v>
      </c>
      <c r="D8433">
        <v>43</v>
      </c>
      <c r="E8433">
        <v>0.73167599999999999</v>
      </c>
      <c r="F8433">
        <v>5.0780400000000003E-2</v>
      </c>
      <c r="G8433">
        <v>3.7154800000000002E-2</v>
      </c>
      <c r="H8433">
        <v>0.73167599999999999</v>
      </c>
    </row>
    <row r="8434" spans="1:8" x14ac:dyDescent="0.35">
      <c r="A8434">
        <v>1</v>
      </c>
      <c r="B8434">
        <v>44</v>
      </c>
      <c r="C8434">
        <v>43.5</v>
      </c>
      <c r="D8434">
        <v>44</v>
      </c>
      <c r="E8434">
        <v>0.786277</v>
      </c>
      <c r="F8434">
        <v>6.5713900000000006E-2</v>
      </c>
      <c r="G8434">
        <v>5.1669300000000001E-2</v>
      </c>
      <c r="H8434">
        <v>0.786277</v>
      </c>
    </row>
    <row r="8435" spans="1:8" x14ac:dyDescent="0.35">
      <c r="A8435">
        <v>1</v>
      </c>
      <c r="B8435">
        <v>45</v>
      </c>
      <c r="C8435">
        <v>44.5</v>
      </c>
      <c r="D8435">
        <v>45</v>
      </c>
      <c r="E8435">
        <v>0.84358599999999995</v>
      </c>
      <c r="F8435">
        <v>8.4647299999999995E-2</v>
      </c>
      <c r="G8435">
        <v>7.1407300000000007E-2</v>
      </c>
      <c r="H8435">
        <v>0.84358599999999995</v>
      </c>
    </row>
    <row r="8436" spans="1:8" x14ac:dyDescent="0.35">
      <c r="A8436">
        <v>1</v>
      </c>
      <c r="B8436">
        <v>46</v>
      </c>
      <c r="C8436">
        <v>45.5</v>
      </c>
      <c r="D8436">
        <v>46</v>
      </c>
      <c r="E8436">
        <v>0.90367500000000001</v>
      </c>
      <c r="F8436">
        <v>0.108403</v>
      </c>
      <c r="G8436">
        <v>9.7961000000000006E-2</v>
      </c>
      <c r="H8436">
        <v>0.90367500000000001</v>
      </c>
    </row>
    <row r="8437" spans="1:8" x14ac:dyDescent="0.35">
      <c r="A8437">
        <v>1</v>
      </c>
      <c r="B8437">
        <v>47</v>
      </c>
      <c r="C8437">
        <v>46.5</v>
      </c>
      <c r="D8437">
        <v>47</v>
      </c>
      <c r="E8437">
        <v>0.96661200000000003</v>
      </c>
      <c r="F8437">
        <v>0.137822</v>
      </c>
      <c r="G8437">
        <v>0.13322000000000001</v>
      </c>
      <c r="H8437">
        <v>0.96661200000000003</v>
      </c>
    </row>
    <row r="8438" spans="1:8" x14ac:dyDescent="0.35">
      <c r="A8438">
        <v>1</v>
      </c>
      <c r="B8438">
        <v>48</v>
      </c>
      <c r="C8438">
        <v>47.5</v>
      </c>
      <c r="D8438">
        <v>48</v>
      </c>
      <c r="E8438">
        <v>1.03247</v>
      </c>
      <c r="F8438">
        <v>0.17366899999999999</v>
      </c>
      <c r="G8438">
        <v>0.17930699999999999</v>
      </c>
      <c r="H8438">
        <v>1.03247</v>
      </c>
    </row>
    <row r="8439" spans="1:8" x14ac:dyDescent="0.35">
      <c r="A8439">
        <v>1</v>
      </c>
      <c r="B8439">
        <v>49</v>
      </c>
      <c r="C8439">
        <v>48.5</v>
      </c>
      <c r="D8439">
        <v>49</v>
      </c>
      <c r="E8439">
        <v>1.10131</v>
      </c>
      <c r="F8439">
        <v>0.216499</v>
      </c>
      <c r="G8439">
        <v>0.23843300000000001</v>
      </c>
      <c r="H8439">
        <v>1.10131</v>
      </c>
    </row>
    <row r="8440" spans="1:8" x14ac:dyDescent="0.35">
      <c r="A8440">
        <v>1</v>
      </c>
      <c r="B8440">
        <v>50</v>
      </c>
      <c r="C8440">
        <v>49.5</v>
      </c>
      <c r="D8440">
        <v>50</v>
      </c>
      <c r="E8440">
        <v>1.1732199999999999</v>
      </c>
      <c r="F8440">
        <v>0.26648500000000003</v>
      </c>
      <c r="G8440">
        <v>0.31264399999999998</v>
      </c>
      <c r="H8440">
        <v>1.1732199999999999</v>
      </c>
    </row>
    <row r="8441" spans="1:8" x14ac:dyDescent="0.35">
      <c r="A8441">
        <v>1</v>
      </c>
      <c r="B8441">
        <v>51</v>
      </c>
      <c r="C8441">
        <v>50.5</v>
      </c>
      <c r="D8441">
        <v>51</v>
      </c>
      <c r="E8441">
        <v>1.2482500000000001</v>
      </c>
      <c r="F8441">
        <v>0.32324999999999998</v>
      </c>
      <c r="G8441">
        <v>0.40349699999999999</v>
      </c>
      <c r="H8441">
        <v>1.2482500000000001</v>
      </c>
    </row>
    <row r="8442" spans="1:8" x14ac:dyDescent="0.35">
      <c r="A8442">
        <v>1</v>
      </c>
      <c r="B8442">
        <v>52</v>
      </c>
      <c r="C8442">
        <v>51.5</v>
      </c>
      <c r="D8442">
        <v>52</v>
      </c>
      <c r="E8442">
        <v>1.3264899999999999</v>
      </c>
      <c r="F8442">
        <v>0.38574900000000001</v>
      </c>
      <c r="G8442">
        <v>0.51168999999999998</v>
      </c>
      <c r="H8442">
        <v>1.3264899999999999</v>
      </c>
    </row>
    <row r="8443" spans="1:8" x14ac:dyDescent="0.35">
      <c r="A8443">
        <v>1</v>
      </c>
      <c r="B8443">
        <v>53</v>
      </c>
      <c r="C8443">
        <v>52.5</v>
      </c>
      <c r="D8443">
        <v>53</v>
      </c>
      <c r="E8443">
        <v>1.4079900000000001</v>
      </c>
      <c r="F8443">
        <v>0.45225599999999999</v>
      </c>
      <c r="G8443">
        <v>0.63677300000000003</v>
      </c>
      <c r="H8443">
        <v>1.4079900000000001</v>
      </c>
    </row>
    <row r="8444" spans="1:8" x14ac:dyDescent="0.35">
      <c r="A8444">
        <v>1</v>
      </c>
      <c r="B8444">
        <v>54</v>
      </c>
      <c r="C8444">
        <v>53.5</v>
      </c>
      <c r="D8444">
        <v>54</v>
      </c>
      <c r="E8444">
        <v>1.4928399999999999</v>
      </c>
      <c r="F8444">
        <v>0.520513</v>
      </c>
      <c r="G8444">
        <v>0.77704399999999996</v>
      </c>
      <c r="H8444">
        <v>1.4928399999999999</v>
      </c>
    </row>
    <row r="8445" spans="1:8" x14ac:dyDescent="0.35">
      <c r="A8445">
        <v>1</v>
      </c>
      <c r="B8445">
        <v>55</v>
      </c>
      <c r="C8445">
        <v>54.5</v>
      </c>
      <c r="D8445">
        <v>55</v>
      </c>
      <c r="E8445">
        <v>1.58111</v>
      </c>
      <c r="F8445">
        <v>0.58801199999999998</v>
      </c>
      <c r="G8445">
        <v>0.92971199999999998</v>
      </c>
      <c r="H8445">
        <v>1.58111</v>
      </c>
    </row>
    <row r="8446" spans="1:8" x14ac:dyDescent="0.35">
      <c r="A8446">
        <v>1</v>
      </c>
      <c r="B8446">
        <v>56</v>
      </c>
      <c r="C8446">
        <v>55.5</v>
      </c>
      <c r="D8446">
        <v>56</v>
      </c>
      <c r="E8446">
        <v>1.67286</v>
      </c>
      <c r="F8446">
        <v>0.65235600000000005</v>
      </c>
      <c r="G8446">
        <v>1.0912999999999999</v>
      </c>
      <c r="H8446">
        <v>1.67286</v>
      </c>
    </row>
    <row r="8447" spans="1:8" x14ac:dyDescent="0.35">
      <c r="A8447">
        <v>1</v>
      </c>
      <c r="B8447">
        <v>57</v>
      </c>
      <c r="C8447">
        <v>56.5</v>
      </c>
      <c r="D8447">
        <v>57</v>
      </c>
      <c r="E8447">
        <v>1.76817</v>
      </c>
      <c r="F8447">
        <v>0.71157999999999999</v>
      </c>
      <c r="G8447">
        <v>1.2581899999999999</v>
      </c>
      <c r="H8447">
        <v>1.76817</v>
      </c>
    </row>
    <row r="8448" spans="1:8" x14ac:dyDescent="0.35">
      <c r="A8448">
        <v>1</v>
      </c>
      <c r="B8448">
        <v>58</v>
      </c>
      <c r="C8448">
        <v>57.5</v>
      </c>
      <c r="D8448">
        <v>58</v>
      </c>
      <c r="E8448">
        <v>1.86711</v>
      </c>
      <c r="F8448">
        <v>0.76435799999999998</v>
      </c>
      <c r="G8448">
        <v>1.4271400000000001</v>
      </c>
      <c r="H8448">
        <v>1.86711</v>
      </c>
    </row>
    <row r="8449" spans="1:8" x14ac:dyDescent="0.35">
      <c r="A8449">
        <v>1</v>
      </c>
      <c r="B8449">
        <v>59</v>
      </c>
      <c r="C8449">
        <v>58.5</v>
      </c>
      <c r="D8449">
        <v>59</v>
      </c>
      <c r="E8449">
        <v>1.9697499999999999</v>
      </c>
      <c r="F8449">
        <v>0.81005700000000003</v>
      </c>
      <c r="G8449">
        <v>1.59561</v>
      </c>
      <c r="H8449">
        <v>1.9697499999999999</v>
      </c>
    </row>
    <row r="8450" spans="1:8" x14ac:dyDescent="0.35">
      <c r="A8450">
        <v>1</v>
      </c>
      <c r="B8450">
        <v>60</v>
      </c>
      <c r="C8450">
        <v>59.5</v>
      </c>
      <c r="D8450">
        <v>60</v>
      </c>
      <c r="E8450">
        <v>2.0761699999999998</v>
      </c>
      <c r="F8450">
        <v>0.84864799999999996</v>
      </c>
      <c r="G8450">
        <v>1.7619400000000001</v>
      </c>
      <c r="H8450">
        <v>2.0761699999999998</v>
      </c>
    </row>
    <row r="8451" spans="1:8" x14ac:dyDescent="0.35">
      <c r="A8451">
        <v>1</v>
      </c>
      <c r="B8451">
        <v>61</v>
      </c>
      <c r="C8451">
        <v>60.5</v>
      </c>
      <c r="D8451">
        <v>61</v>
      </c>
      <c r="E8451">
        <v>2.1864300000000001</v>
      </c>
      <c r="F8451">
        <v>0.88055499999999998</v>
      </c>
      <c r="G8451">
        <v>1.92527</v>
      </c>
      <c r="H8451">
        <v>2.1864300000000001</v>
      </c>
    </row>
    <row r="8452" spans="1:8" x14ac:dyDescent="0.35">
      <c r="A8452">
        <v>1</v>
      </c>
      <c r="B8452">
        <v>62</v>
      </c>
      <c r="C8452">
        <v>61.5</v>
      </c>
      <c r="D8452">
        <v>62</v>
      </c>
      <c r="E8452">
        <v>2.3006099999999998</v>
      </c>
      <c r="F8452">
        <v>0.90647699999999998</v>
      </c>
      <c r="G8452">
        <v>2.0854499999999998</v>
      </c>
      <c r="H8452">
        <v>2.3006099999999998</v>
      </c>
    </row>
    <row r="8453" spans="1:8" x14ac:dyDescent="0.35">
      <c r="A8453">
        <v>1</v>
      </c>
      <c r="B8453">
        <v>63</v>
      </c>
      <c r="C8453">
        <v>62.5</v>
      </c>
      <c r="D8453">
        <v>63</v>
      </c>
      <c r="E8453">
        <v>2.41879</v>
      </c>
      <c r="F8453">
        <v>0.92723800000000001</v>
      </c>
      <c r="G8453">
        <v>2.2427899999999998</v>
      </c>
      <c r="H8453">
        <v>2.41879</v>
      </c>
    </row>
    <row r="8454" spans="1:8" x14ac:dyDescent="0.35">
      <c r="A8454">
        <v>1</v>
      </c>
      <c r="B8454">
        <v>64</v>
      </c>
      <c r="C8454">
        <v>63.5</v>
      </c>
      <c r="D8454">
        <v>64</v>
      </c>
      <c r="E8454">
        <v>2.5410300000000001</v>
      </c>
      <c r="F8454">
        <v>0.94367599999999996</v>
      </c>
      <c r="G8454">
        <v>2.39791</v>
      </c>
      <c r="H8454">
        <v>2.5410300000000001</v>
      </c>
    </row>
    <row r="8455" spans="1:8" x14ac:dyDescent="0.35">
      <c r="A8455">
        <v>1</v>
      </c>
      <c r="B8455">
        <v>65</v>
      </c>
      <c r="C8455">
        <v>64.5</v>
      </c>
      <c r="D8455">
        <v>65</v>
      </c>
      <c r="E8455">
        <v>2.6674099999999998</v>
      </c>
      <c r="F8455">
        <v>0.95657499999999995</v>
      </c>
      <c r="G8455">
        <v>2.5515699999999999</v>
      </c>
      <c r="H8455">
        <v>2.6674099999999998</v>
      </c>
    </row>
    <row r="8456" spans="1:8" x14ac:dyDescent="0.35">
      <c r="A8456">
        <v>1</v>
      </c>
      <c r="B8456">
        <v>66</v>
      </c>
      <c r="C8456">
        <v>65.5</v>
      </c>
      <c r="D8456">
        <v>66</v>
      </c>
      <c r="E8456">
        <v>2.79799</v>
      </c>
      <c r="F8456">
        <v>0.96662400000000004</v>
      </c>
      <c r="G8456">
        <v>2.7046100000000002</v>
      </c>
      <c r="H8456">
        <v>2.79799</v>
      </c>
    </row>
    <row r="8457" spans="1:8" x14ac:dyDescent="0.35">
      <c r="A8457">
        <v>1</v>
      </c>
      <c r="B8457">
        <v>67</v>
      </c>
      <c r="C8457">
        <v>66.5</v>
      </c>
      <c r="D8457">
        <v>67</v>
      </c>
      <c r="E8457">
        <v>2.9328699999999999</v>
      </c>
      <c r="F8457">
        <v>0.97441</v>
      </c>
      <c r="G8457">
        <v>2.8578100000000002</v>
      </c>
      <c r="H8457">
        <v>2.9328699999999999</v>
      </c>
    </row>
    <row r="8458" spans="1:8" x14ac:dyDescent="0.35">
      <c r="A8458">
        <v>1</v>
      </c>
      <c r="B8458">
        <v>68</v>
      </c>
      <c r="C8458">
        <v>67.5</v>
      </c>
      <c r="D8458">
        <v>68</v>
      </c>
      <c r="E8458">
        <v>3.0720999999999998</v>
      </c>
      <c r="F8458">
        <v>0.98041699999999998</v>
      </c>
      <c r="G8458">
        <v>3.01193</v>
      </c>
      <c r="H8458">
        <v>3.0720999999999998</v>
      </c>
    </row>
    <row r="8459" spans="1:8" x14ac:dyDescent="0.35">
      <c r="A8459">
        <v>1</v>
      </c>
      <c r="B8459">
        <v>69</v>
      </c>
      <c r="C8459">
        <v>68.5</v>
      </c>
      <c r="D8459">
        <v>69</v>
      </c>
      <c r="E8459">
        <v>3.21576</v>
      </c>
      <c r="F8459">
        <v>0.98503499999999999</v>
      </c>
      <c r="G8459">
        <v>3.1676299999999999</v>
      </c>
      <c r="H8459">
        <v>3.21576</v>
      </c>
    </row>
    <row r="8460" spans="1:8" x14ac:dyDescent="0.35">
      <c r="A8460">
        <v>1</v>
      </c>
      <c r="B8460">
        <v>70</v>
      </c>
      <c r="C8460">
        <v>69.5</v>
      </c>
      <c r="D8460">
        <v>70</v>
      </c>
      <c r="E8460">
        <v>3.3639299999999999</v>
      </c>
      <c r="F8460">
        <v>0.98857700000000004</v>
      </c>
      <c r="G8460">
        <v>3.3254999999999999</v>
      </c>
      <c r="H8460">
        <v>3.3639299999999999</v>
      </c>
    </row>
    <row r="8461" spans="1:8" x14ac:dyDescent="0.35">
      <c r="A8461">
        <v>1</v>
      </c>
      <c r="B8461">
        <v>71</v>
      </c>
      <c r="C8461">
        <v>70.5</v>
      </c>
      <c r="D8461">
        <v>71</v>
      </c>
      <c r="E8461">
        <v>3.51667</v>
      </c>
      <c r="F8461">
        <v>0.99128799999999995</v>
      </c>
      <c r="G8461">
        <v>3.48603</v>
      </c>
      <c r="H8461">
        <v>3.51667</v>
      </c>
    </row>
    <row r="8462" spans="1:8" x14ac:dyDescent="0.35">
      <c r="A8462">
        <v>1</v>
      </c>
      <c r="B8462">
        <v>72</v>
      </c>
      <c r="C8462">
        <v>71.5</v>
      </c>
      <c r="D8462">
        <v>72</v>
      </c>
      <c r="E8462">
        <v>3.6740699999999999</v>
      </c>
      <c r="F8462">
        <v>0.99336000000000002</v>
      </c>
      <c r="G8462">
        <v>3.64967</v>
      </c>
      <c r="H8462">
        <v>3.6740699999999999</v>
      </c>
    </row>
    <row r="8463" spans="1:8" x14ac:dyDescent="0.35">
      <c r="A8463">
        <v>1</v>
      </c>
      <c r="B8463">
        <v>73</v>
      </c>
      <c r="C8463">
        <v>72.5</v>
      </c>
      <c r="D8463">
        <v>73</v>
      </c>
      <c r="E8463">
        <v>3.8361999999999998</v>
      </c>
      <c r="F8463">
        <v>0.99494099999999996</v>
      </c>
      <c r="G8463">
        <v>3.8167900000000001</v>
      </c>
      <c r="H8463">
        <v>3.8361999999999998</v>
      </c>
    </row>
    <row r="8464" spans="1:8" x14ac:dyDescent="0.35">
      <c r="A8464">
        <v>1</v>
      </c>
      <c r="B8464">
        <v>74</v>
      </c>
      <c r="C8464">
        <v>73.5</v>
      </c>
      <c r="D8464">
        <v>74</v>
      </c>
      <c r="E8464">
        <v>4.0031299999999996</v>
      </c>
      <c r="F8464">
        <v>0.99614800000000003</v>
      </c>
      <c r="G8464">
        <v>3.9876999999999998</v>
      </c>
      <c r="H8464">
        <v>4.0031299999999996</v>
      </c>
    </row>
    <row r="8465" spans="1:8" x14ac:dyDescent="0.35">
      <c r="A8465">
        <v>1</v>
      </c>
      <c r="B8465">
        <v>75</v>
      </c>
      <c r="C8465">
        <v>74.5</v>
      </c>
      <c r="D8465">
        <v>75</v>
      </c>
      <c r="E8465">
        <v>4.1749299999999998</v>
      </c>
      <c r="F8465">
        <v>0.99706700000000004</v>
      </c>
      <c r="G8465">
        <v>4.1626899999999996</v>
      </c>
      <c r="H8465">
        <v>4.1749299999999998</v>
      </c>
    </row>
    <row r="8466" spans="1:8" x14ac:dyDescent="0.35">
      <c r="A8466">
        <v>1</v>
      </c>
      <c r="B8466">
        <v>76</v>
      </c>
      <c r="C8466">
        <v>75.5</v>
      </c>
      <c r="D8466">
        <v>76</v>
      </c>
      <c r="E8466">
        <v>4.3516899999999996</v>
      </c>
      <c r="F8466">
        <v>0.99776799999999999</v>
      </c>
      <c r="G8466">
        <v>4.3419699999999999</v>
      </c>
      <c r="H8466">
        <v>4.3516899999999996</v>
      </c>
    </row>
    <row r="8467" spans="1:8" x14ac:dyDescent="0.35">
      <c r="A8467">
        <v>1</v>
      </c>
      <c r="B8467">
        <v>77</v>
      </c>
      <c r="C8467">
        <v>76.5</v>
      </c>
      <c r="D8467">
        <v>77</v>
      </c>
      <c r="E8467">
        <v>4.5334700000000003</v>
      </c>
      <c r="F8467">
        <v>0.99830099999999999</v>
      </c>
      <c r="G8467">
        <v>4.52576</v>
      </c>
      <c r="H8467">
        <v>4.5334700000000003</v>
      </c>
    </row>
    <row r="8468" spans="1:8" x14ac:dyDescent="0.35">
      <c r="A8468">
        <v>1</v>
      </c>
      <c r="B8468">
        <v>78</v>
      </c>
      <c r="C8468">
        <v>77.5</v>
      </c>
      <c r="D8468">
        <v>78</v>
      </c>
      <c r="E8468">
        <v>4.7203499999999998</v>
      </c>
      <c r="F8468">
        <v>0.99870700000000001</v>
      </c>
      <c r="G8468">
        <v>4.7142400000000002</v>
      </c>
      <c r="H8468">
        <v>4.7203499999999998</v>
      </c>
    </row>
    <row r="8469" spans="1:8" x14ac:dyDescent="0.35">
      <c r="A8469">
        <v>1</v>
      </c>
      <c r="B8469">
        <v>79</v>
      </c>
      <c r="C8469">
        <v>78.5</v>
      </c>
      <c r="D8469">
        <v>79</v>
      </c>
      <c r="E8469">
        <v>4.9123999999999999</v>
      </c>
      <c r="F8469">
        <v>0.99901700000000004</v>
      </c>
      <c r="G8469">
        <v>4.9075699999999998</v>
      </c>
      <c r="H8469">
        <v>4.9123999999999999</v>
      </c>
    </row>
    <row r="8470" spans="1:8" x14ac:dyDescent="0.35">
      <c r="A8470">
        <v>1</v>
      </c>
      <c r="B8470">
        <v>80</v>
      </c>
      <c r="C8470">
        <v>79.5</v>
      </c>
      <c r="D8470">
        <v>80</v>
      </c>
      <c r="E8470">
        <v>5.1097099999999998</v>
      </c>
      <c r="F8470">
        <v>0.99925200000000003</v>
      </c>
      <c r="G8470">
        <v>5.10588</v>
      </c>
      <c r="H8470">
        <v>5.1097099999999998</v>
      </c>
    </row>
    <row r="8471" spans="1:8" x14ac:dyDescent="0.35">
      <c r="A8471">
        <v>1</v>
      </c>
      <c r="B8471">
        <v>81</v>
      </c>
      <c r="C8471">
        <v>80.5</v>
      </c>
      <c r="D8471">
        <v>81</v>
      </c>
      <c r="E8471">
        <v>5.3123399999999998</v>
      </c>
      <c r="F8471">
        <v>0.99943099999999996</v>
      </c>
      <c r="G8471">
        <v>5.30931</v>
      </c>
      <c r="H8471">
        <v>5.3123399999999998</v>
      </c>
    </row>
    <row r="8472" spans="1:8" x14ac:dyDescent="0.35">
      <c r="A8472">
        <v>1</v>
      </c>
      <c r="B8472">
        <v>82</v>
      </c>
      <c r="C8472">
        <v>81.5</v>
      </c>
      <c r="D8472">
        <v>82</v>
      </c>
      <c r="E8472">
        <v>5.5203699999999998</v>
      </c>
      <c r="F8472">
        <v>0.99956699999999998</v>
      </c>
      <c r="G8472">
        <v>5.5179799999999997</v>
      </c>
      <c r="H8472">
        <v>5.5203699999999998</v>
      </c>
    </row>
    <row r="8473" spans="1:8" x14ac:dyDescent="0.35">
      <c r="A8473">
        <v>1</v>
      </c>
      <c r="B8473">
        <v>83</v>
      </c>
      <c r="C8473">
        <v>82.5</v>
      </c>
      <c r="D8473">
        <v>83</v>
      </c>
      <c r="E8473">
        <v>5.7338800000000001</v>
      </c>
      <c r="F8473">
        <v>0.99967099999999998</v>
      </c>
      <c r="G8473">
        <v>5.7319899999999997</v>
      </c>
      <c r="H8473">
        <v>5.7338800000000001</v>
      </c>
    </row>
    <row r="8474" spans="1:8" x14ac:dyDescent="0.35">
      <c r="A8474">
        <v>1</v>
      </c>
      <c r="B8474">
        <v>84</v>
      </c>
      <c r="C8474">
        <v>83.5</v>
      </c>
      <c r="D8474">
        <v>84</v>
      </c>
      <c r="E8474">
        <v>5.9529399999999999</v>
      </c>
      <c r="F8474">
        <v>0.99975000000000003</v>
      </c>
      <c r="G8474">
        <v>5.9514399999999998</v>
      </c>
      <c r="H8474">
        <v>5.9529399999999999</v>
      </c>
    </row>
    <row r="8475" spans="1:8" x14ac:dyDescent="0.35">
      <c r="A8475">
        <v>1</v>
      </c>
      <c r="B8475">
        <v>85</v>
      </c>
      <c r="C8475">
        <v>84.5</v>
      </c>
      <c r="D8475">
        <v>85</v>
      </c>
      <c r="E8475">
        <v>6.1776200000000001</v>
      </c>
      <c r="F8475">
        <v>0.99980899999999995</v>
      </c>
      <c r="G8475">
        <v>6.1764400000000004</v>
      </c>
      <c r="H8475">
        <v>6.1776200000000001</v>
      </c>
    </row>
    <row r="8476" spans="1:8" x14ac:dyDescent="0.35">
      <c r="A8476">
        <v>1</v>
      </c>
      <c r="B8476">
        <v>86</v>
      </c>
      <c r="C8476">
        <v>85.5</v>
      </c>
      <c r="D8476">
        <v>86</v>
      </c>
      <c r="E8476">
        <v>6.40801</v>
      </c>
      <c r="F8476">
        <v>0.99985500000000005</v>
      </c>
      <c r="G8476">
        <v>6.4070799999999997</v>
      </c>
      <c r="H8476">
        <v>6.40801</v>
      </c>
    </row>
    <row r="8477" spans="1:8" x14ac:dyDescent="0.35">
      <c r="A8477">
        <v>1</v>
      </c>
      <c r="B8477">
        <v>87</v>
      </c>
      <c r="C8477">
        <v>86.5</v>
      </c>
      <c r="D8477">
        <v>87</v>
      </c>
      <c r="E8477">
        <v>6.6441800000000004</v>
      </c>
      <c r="F8477">
        <v>0.99988999999999995</v>
      </c>
      <c r="G8477">
        <v>6.6434499999999996</v>
      </c>
      <c r="H8477">
        <v>6.6441800000000004</v>
      </c>
    </row>
    <row r="8478" spans="1:8" x14ac:dyDescent="0.35">
      <c r="A8478">
        <v>1</v>
      </c>
      <c r="B8478">
        <v>88</v>
      </c>
      <c r="C8478">
        <v>87.5</v>
      </c>
      <c r="D8478">
        <v>88</v>
      </c>
      <c r="E8478">
        <v>6.8861999999999997</v>
      </c>
      <c r="F8478">
        <v>0.99991600000000003</v>
      </c>
      <c r="G8478">
        <v>6.8856299999999999</v>
      </c>
      <c r="H8478">
        <v>6.8861999999999997</v>
      </c>
    </row>
    <row r="8479" spans="1:8" x14ac:dyDescent="0.35">
      <c r="A8479">
        <v>1</v>
      </c>
      <c r="B8479">
        <v>89</v>
      </c>
      <c r="C8479">
        <v>88.5</v>
      </c>
      <c r="D8479">
        <v>89</v>
      </c>
      <c r="E8479">
        <v>7.1341599999999996</v>
      </c>
      <c r="F8479">
        <v>0.99993600000000005</v>
      </c>
      <c r="G8479">
        <v>7.1337000000000002</v>
      </c>
      <c r="H8479">
        <v>7.1341599999999996</v>
      </c>
    </row>
    <row r="8480" spans="1:8" x14ac:dyDescent="0.35">
      <c r="A8480">
        <v>1</v>
      </c>
      <c r="B8480">
        <v>90</v>
      </c>
      <c r="C8480">
        <v>89.5</v>
      </c>
      <c r="D8480">
        <v>90</v>
      </c>
      <c r="E8480">
        <v>7.3881199999999998</v>
      </c>
      <c r="F8480">
        <v>0.99995100000000003</v>
      </c>
      <c r="G8480">
        <v>7.3877600000000001</v>
      </c>
      <c r="H8480">
        <v>7.3881199999999998</v>
      </c>
    </row>
    <row r="8481" spans="1:8" x14ac:dyDescent="0.35">
      <c r="A8481">
        <v>1</v>
      </c>
      <c r="B8481">
        <v>91</v>
      </c>
      <c r="C8481">
        <v>90.5</v>
      </c>
      <c r="D8481">
        <v>91</v>
      </c>
      <c r="E8481">
        <v>7.6481700000000004</v>
      </c>
      <c r="F8481">
        <v>0.99996300000000005</v>
      </c>
      <c r="G8481">
        <v>7.6478900000000003</v>
      </c>
      <c r="H8481">
        <v>7.6481700000000004</v>
      </c>
    </row>
    <row r="8482" spans="1:8" x14ac:dyDescent="0.35">
      <c r="A8482">
        <v>1</v>
      </c>
      <c r="B8482">
        <v>92</v>
      </c>
      <c r="C8482">
        <v>91.5</v>
      </c>
      <c r="D8482">
        <v>92</v>
      </c>
      <c r="E8482">
        <v>7.9143699999999999</v>
      </c>
      <c r="F8482">
        <v>0.99997199999999997</v>
      </c>
      <c r="G8482">
        <v>7.9141500000000002</v>
      </c>
      <c r="H8482">
        <v>7.9143699999999999</v>
      </c>
    </row>
    <row r="8483" spans="1:8" x14ac:dyDescent="0.35">
      <c r="A8483">
        <v>1</v>
      </c>
      <c r="B8483">
        <v>93</v>
      </c>
      <c r="C8483">
        <v>92.5</v>
      </c>
      <c r="D8483">
        <v>93</v>
      </c>
      <c r="E8483">
        <v>8.1868200000000009</v>
      </c>
      <c r="F8483">
        <v>0.99997899999999995</v>
      </c>
      <c r="G8483">
        <v>8.1866400000000006</v>
      </c>
      <c r="H8483">
        <v>8.1868200000000009</v>
      </c>
    </row>
    <row r="8484" spans="1:8" x14ac:dyDescent="0.35">
      <c r="A8484">
        <v>1</v>
      </c>
      <c r="B8484">
        <v>94</v>
      </c>
      <c r="C8484">
        <v>93.5</v>
      </c>
      <c r="D8484">
        <v>94</v>
      </c>
      <c r="E8484">
        <v>8.4655799999999992</v>
      </c>
      <c r="F8484">
        <v>0.99998399999999998</v>
      </c>
      <c r="G8484">
        <v>8.4654399999999992</v>
      </c>
      <c r="H8484">
        <v>8.4655799999999992</v>
      </c>
    </row>
    <row r="8485" spans="1:8" x14ac:dyDescent="0.35">
      <c r="A8485">
        <v>1</v>
      </c>
      <c r="B8485">
        <v>95</v>
      </c>
      <c r="C8485">
        <v>94.5</v>
      </c>
      <c r="D8485">
        <v>95</v>
      </c>
      <c r="E8485">
        <v>8.7507199999999994</v>
      </c>
      <c r="F8485">
        <v>0.99998799999999999</v>
      </c>
      <c r="G8485">
        <v>8.7506199999999996</v>
      </c>
      <c r="H8485">
        <v>8.7507199999999994</v>
      </c>
    </row>
    <row r="8486" spans="1:8" x14ac:dyDescent="0.35">
      <c r="A8486">
        <v>1</v>
      </c>
      <c r="B8486">
        <v>96</v>
      </c>
      <c r="C8486">
        <v>95.5</v>
      </c>
      <c r="D8486">
        <v>96</v>
      </c>
      <c r="E8486">
        <v>9.0423399999999994</v>
      </c>
      <c r="F8486">
        <v>0.99999099999999996</v>
      </c>
      <c r="G8486">
        <v>9.0422499999999992</v>
      </c>
      <c r="H8486">
        <v>9.0423399999999994</v>
      </c>
    </row>
    <row r="8487" spans="1:8" x14ac:dyDescent="0.35">
      <c r="A8487">
        <v>1</v>
      </c>
      <c r="B8487">
        <v>97</v>
      </c>
      <c r="C8487">
        <v>96.5</v>
      </c>
      <c r="D8487">
        <v>97</v>
      </c>
      <c r="E8487">
        <v>9.3405000000000005</v>
      </c>
      <c r="F8487">
        <v>0.99999300000000002</v>
      </c>
      <c r="G8487">
        <v>9.3404299999999996</v>
      </c>
      <c r="H8487">
        <v>9.3405000000000005</v>
      </c>
    </row>
    <row r="8488" spans="1:8" x14ac:dyDescent="0.35">
      <c r="A8488">
        <v>1</v>
      </c>
      <c r="B8488">
        <v>98</v>
      </c>
      <c r="C8488">
        <v>97.5</v>
      </c>
      <c r="D8488">
        <v>98</v>
      </c>
      <c r="E8488">
        <v>9.6452799999999996</v>
      </c>
      <c r="F8488">
        <v>0.99999499999999997</v>
      </c>
      <c r="G8488">
        <v>9.6452299999999997</v>
      </c>
      <c r="H8488">
        <v>9.6452799999999996</v>
      </c>
    </row>
    <row r="8489" spans="1:8" x14ac:dyDescent="0.35">
      <c r="A8489">
        <v>1</v>
      </c>
      <c r="B8489">
        <v>99</v>
      </c>
      <c r="C8489">
        <v>98.5</v>
      </c>
      <c r="D8489">
        <v>99</v>
      </c>
      <c r="E8489">
        <v>9.9567599999999992</v>
      </c>
      <c r="F8489">
        <v>0.999996</v>
      </c>
      <c r="G8489">
        <v>9.9567200000000007</v>
      </c>
      <c r="H8489">
        <v>9.9567599999999992</v>
      </c>
    </row>
    <row r="8490" spans="1:8" x14ac:dyDescent="0.35">
      <c r="A8490">
        <v>1</v>
      </c>
      <c r="B8490">
        <v>100</v>
      </c>
      <c r="C8490">
        <v>99.5</v>
      </c>
      <c r="D8490">
        <v>100</v>
      </c>
      <c r="E8490">
        <v>10.275</v>
      </c>
      <c r="F8490">
        <v>0.99999700000000002</v>
      </c>
      <c r="G8490">
        <v>10.275</v>
      </c>
      <c r="H8490">
        <v>10.275</v>
      </c>
    </row>
    <row r="8491" spans="1:8" x14ac:dyDescent="0.35">
      <c r="A8491">
        <v>1</v>
      </c>
      <c r="B8491">
        <v>101</v>
      </c>
      <c r="C8491">
        <v>100.5</v>
      </c>
      <c r="D8491">
        <v>101</v>
      </c>
      <c r="E8491">
        <v>10.600099999999999</v>
      </c>
      <c r="F8491">
        <v>0.99999800000000005</v>
      </c>
      <c r="G8491">
        <v>10.600099999999999</v>
      </c>
      <c r="H8491">
        <v>10.600099999999999</v>
      </c>
    </row>
    <row r="8492" spans="1:8" x14ac:dyDescent="0.35">
      <c r="A8492">
        <v>1</v>
      </c>
      <c r="B8492">
        <v>102</v>
      </c>
      <c r="C8492">
        <v>101.5</v>
      </c>
      <c r="D8492">
        <v>102</v>
      </c>
      <c r="E8492">
        <v>10.9322</v>
      </c>
      <c r="F8492">
        <v>0.99999800000000005</v>
      </c>
      <c r="G8492">
        <v>10.9321</v>
      </c>
      <c r="H8492">
        <v>10.9322</v>
      </c>
    </row>
    <row r="8493" spans="1:8" x14ac:dyDescent="0.35">
      <c r="A8493">
        <v>1</v>
      </c>
      <c r="B8493">
        <v>103</v>
      </c>
      <c r="C8493">
        <v>102.5</v>
      </c>
      <c r="D8493">
        <v>103</v>
      </c>
      <c r="E8493">
        <v>11.2712</v>
      </c>
      <c r="F8493">
        <v>0.99999899999999997</v>
      </c>
      <c r="G8493">
        <v>11.2712</v>
      </c>
      <c r="H8493">
        <v>11.2712</v>
      </c>
    </row>
    <row r="8494" spans="1:8" x14ac:dyDescent="0.35">
      <c r="A8494">
        <v>1</v>
      </c>
      <c r="B8494">
        <v>104</v>
      </c>
      <c r="C8494">
        <v>103.5</v>
      </c>
      <c r="D8494">
        <v>104</v>
      </c>
      <c r="E8494">
        <v>11.6173</v>
      </c>
      <c r="F8494">
        <v>0.99999899999999997</v>
      </c>
      <c r="G8494">
        <v>11.6173</v>
      </c>
      <c r="H8494">
        <v>11.6173</v>
      </c>
    </row>
    <row r="8495" spans="1:8" x14ac:dyDescent="0.35">
      <c r="A8495">
        <v>1</v>
      </c>
      <c r="B8495">
        <v>105</v>
      </c>
      <c r="C8495">
        <v>104.5</v>
      </c>
      <c r="D8495">
        <v>105</v>
      </c>
      <c r="E8495">
        <v>11.970599999999999</v>
      </c>
      <c r="F8495">
        <v>0.99999899999999997</v>
      </c>
      <c r="G8495">
        <v>11.970599999999999</v>
      </c>
      <c r="H8495">
        <v>11.970599999999999</v>
      </c>
    </row>
    <row r="8496" spans="1:8" x14ac:dyDescent="0.35">
      <c r="A8496">
        <v>1</v>
      </c>
      <c r="B8496">
        <v>106</v>
      </c>
      <c r="C8496">
        <v>105.5</v>
      </c>
      <c r="D8496">
        <v>106</v>
      </c>
      <c r="E8496">
        <v>12.331200000000001</v>
      </c>
      <c r="F8496">
        <v>0.99999899999999997</v>
      </c>
      <c r="G8496">
        <v>12.331200000000001</v>
      </c>
      <c r="H8496">
        <v>12.331200000000001</v>
      </c>
    </row>
    <row r="8497" spans="1:15" x14ac:dyDescent="0.35">
      <c r="A8497">
        <v>1</v>
      </c>
      <c r="B8497">
        <v>107</v>
      </c>
      <c r="C8497">
        <v>106.5</v>
      </c>
      <c r="D8497">
        <v>107</v>
      </c>
      <c r="E8497">
        <v>12.6991</v>
      </c>
      <c r="F8497">
        <v>1</v>
      </c>
      <c r="G8497">
        <v>12.699</v>
      </c>
      <c r="H8497">
        <v>12.6991</v>
      </c>
    </row>
    <row r="8498" spans="1:15" x14ac:dyDescent="0.35">
      <c r="A8498">
        <v>1</v>
      </c>
      <c r="B8498">
        <v>108</v>
      </c>
      <c r="C8498">
        <v>107.5</v>
      </c>
      <c r="D8498">
        <v>108</v>
      </c>
      <c r="E8498">
        <v>13.074299999999999</v>
      </c>
      <c r="F8498">
        <v>1</v>
      </c>
      <c r="G8498">
        <v>13.074299999999999</v>
      </c>
      <c r="H8498">
        <v>13.074299999999999</v>
      </c>
    </row>
    <row r="8499" spans="1:15" x14ac:dyDescent="0.35">
      <c r="A8499">
        <v>1</v>
      </c>
      <c r="B8499">
        <v>109</v>
      </c>
      <c r="C8499">
        <v>108.5</v>
      </c>
      <c r="D8499">
        <v>109</v>
      </c>
      <c r="E8499">
        <v>13.457000000000001</v>
      </c>
      <c r="F8499">
        <v>1</v>
      </c>
      <c r="G8499">
        <v>13.457000000000001</v>
      </c>
      <c r="H8499">
        <v>13.457000000000001</v>
      </c>
    </row>
    <row r="8500" spans="1:15" x14ac:dyDescent="0.35">
      <c r="A8500">
        <v>1</v>
      </c>
      <c r="B8500">
        <v>110</v>
      </c>
      <c r="C8500">
        <v>109.5</v>
      </c>
      <c r="D8500">
        <v>110</v>
      </c>
      <c r="E8500">
        <v>13.847300000000001</v>
      </c>
      <c r="F8500">
        <v>1</v>
      </c>
      <c r="G8500">
        <v>13.847300000000001</v>
      </c>
      <c r="H8500">
        <v>13.847300000000001</v>
      </c>
    </row>
    <row r="8501" spans="1:15" x14ac:dyDescent="0.35">
      <c r="A8501">
        <v>1</v>
      </c>
      <c r="B8501">
        <v>111</v>
      </c>
      <c r="C8501">
        <v>110.5</v>
      </c>
      <c r="D8501">
        <v>111</v>
      </c>
      <c r="E8501">
        <v>14.2453</v>
      </c>
      <c r="F8501">
        <v>1</v>
      </c>
      <c r="G8501">
        <v>14.2453</v>
      </c>
      <c r="H8501">
        <v>14.2453</v>
      </c>
    </row>
    <row r="8502" spans="1:15" x14ac:dyDescent="0.35">
      <c r="A8502">
        <v>1</v>
      </c>
      <c r="B8502">
        <v>112</v>
      </c>
      <c r="C8502">
        <v>111.5</v>
      </c>
      <c r="D8502">
        <v>112</v>
      </c>
      <c r="E8502">
        <v>14.6509</v>
      </c>
      <c r="F8502">
        <v>1</v>
      </c>
      <c r="G8502">
        <v>14.6509</v>
      </c>
      <c r="H8502">
        <v>14.6509</v>
      </c>
    </row>
    <row r="8503" spans="1:15" x14ac:dyDescent="0.35">
      <c r="A8503">
        <v>1</v>
      </c>
      <c r="B8503">
        <v>113</v>
      </c>
      <c r="C8503">
        <v>112.5</v>
      </c>
      <c r="D8503">
        <v>113</v>
      </c>
      <c r="E8503">
        <v>15.064299999999999</v>
      </c>
      <c r="F8503">
        <v>1</v>
      </c>
      <c r="G8503">
        <v>15.064299999999999</v>
      </c>
      <c r="H8503">
        <v>15.064299999999999</v>
      </c>
    </row>
    <row r="8504" spans="1:15" x14ac:dyDescent="0.35">
      <c r="A8504">
        <v>1</v>
      </c>
      <c r="B8504">
        <v>114</v>
      </c>
      <c r="C8504">
        <v>113.5</v>
      </c>
      <c r="D8504">
        <v>114</v>
      </c>
      <c r="E8504">
        <v>15.4856</v>
      </c>
      <c r="F8504">
        <v>1</v>
      </c>
      <c r="G8504">
        <v>15.4856</v>
      </c>
      <c r="H8504">
        <v>15.4856</v>
      </c>
    </row>
    <row r="8505" spans="1:15" x14ac:dyDescent="0.35">
      <c r="A8505">
        <v>1</v>
      </c>
      <c r="B8505">
        <v>115</v>
      </c>
      <c r="C8505">
        <v>114.5</v>
      </c>
      <c r="D8505">
        <v>115</v>
      </c>
      <c r="E8505">
        <v>15.914899999999999</v>
      </c>
      <c r="F8505">
        <v>1</v>
      </c>
      <c r="G8505">
        <v>15.914899999999999</v>
      </c>
      <c r="H8505">
        <v>15.914899999999999</v>
      </c>
    </row>
    <row r="8506" spans="1:15" x14ac:dyDescent="0.35">
      <c r="A8506">
        <v>1</v>
      </c>
      <c r="B8506">
        <v>116</v>
      </c>
      <c r="C8506">
        <v>115.5</v>
      </c>
      <c r="D8506">
        <v>116</v>
      </c>
      <c r="E8506">
        <v>16.3521</v>
      </c>
      <c r="F8506">
        <v>1</v>
      </c>
      <c r="G8506">
        <v>16.3521</v>
      </c>
      <c r="H8506">
        <v>16.3521</v>
      </c>
    </row>
    <row r="8507" spans="1:15" x14ac:dyDescent="0.35">
      <c r="A8507">
        <v>1</v>
      </c>
      <c r="B8507">
        <v>117</v>
      </c>
      <c r="C8507">
        <v>116.5</v>
      </c>
      <c r="D8507">
        <v>117</v>
      </c>
      <c r="E8507">
        <v>16.797499999999999</v>
      </c>
      <c r="F8507">
        <v>1</v>
      </c>
      <c r="G8507">
        <v>16.797499999999999</v>
      </c>
      <c r="H8507">
        <v>16.797499999999999</v>
      </c>
    </row>
    <row r="8509" spans="1:15" x14ac:dyDescent="0.35">
      <c r="A8509" t="s">
        <v>1144</v>
      </c>
      <c r="B8509" t="s">
        <v>1145</v>
      </c>
    </row>
    <row r="8510" spans="1:15" x14ac:dyDescent="0.35">
      <c r="A8510" t="s">
        <v>3385</v>
      </c>
      <c r="B8510">
        <v>0</v>
      </c>
    </row>
    <row r="8511" spans="1:15" x14ac:dyDescent="0.35">
      <c r="A8511" t="s">
        <v>3370</v>
      </c>
      <c r="B8511" t="s">
        <v>1351</v>
      </c>
      <c r="C8511" t="s">
        <v>3371</v>
      </c>
      <c r="D8511" t="s">
        <v>1341</v>
      </c>
      <c r="E8511">
        <v>0</v>
      </c>
      <c r="F8511">
        <v>1</v>
      </c>
      <c r="G8511">
        <v>2</v>
      </c>
      <c r="H8511">
        <v>3</v>
      </c>
      <c r="I8511">
        <v>4</v>
      </c>
      <c r="J8511">
        <v>5</v>
      </c>
      <c r="K8511">
        <v>6</v>
      </c>
      <c r="L8511">
        <v>7</v>
      </c>
      <c r="M8511">
        <v>8</v>
      </c>
      <c r="N8511">
        <v>9</v>
      </c>
      <c r="O8511">
        <v>10</v>
      </c>
    </row>
    <row r="8512" spans="1:15" x14ac:dyDescent="0.35">
      <c r="A8512">
        <v>1</v>
      </c>
      <c r="B8512">
        <v>1</v>
      </c>
      <c r="C8512">
        <v>1</v>
      </c>
      <c r="D8512">
        <v>1</v>
      </c>
      <c r="E8512">
        <v>0.48418099999999997</v>
      </c>
      <c r="F8512">
        <v>0.48418099999999997</v>
      </c>
      <c r="G8512">
        <v>0.48418099999999997</v>
      </c>
      <c r="H8512">
        <v>0.48418099999999997</v>
      </c>
      <c r="I8512">
        <v>0.48418099999999997</v>
      </c>
      <c r="J8512">
        <v>0.48418099999999997</v>
      </c>
      <c r="K8512">
        <v>0.48418099999999997</v>
      </c>
      <c r="L8512">
        <v>0.48418099999999997</v>
      </c>
      <c r="M8512">
        <v>0.48418099999999997</v>
      </c>
      <c r="N8512">
        <v>0.48418099999999997</v>
      </c>
      <c r="O8512">
        <v>0.48418099999999997</v>
      </c>
    </row>
    <row r="8513" spans="1:24" x14ac:dyDescent="0.35">
      <c r="A8513" t="s">
        <v>1059</v>
      </c>
    </row>
    <row r="8514" spans="1:24" x14ac:dyDescent="0.35">
      <c r="A8514" t="s">
        <v>3386</v>
      </c>
    </row>
    <row r="8515" spans="1:24" x14ac:dyDescent="0.35">
      <c r="A8515" t="s">
        <v>3370</v>
      </c>
      <c r="B8515" t="s">
        <v>1351</v>
      </c>
      <c r="C8515" t="s">
        <v>3371</v>
      </c>
      <c r="D8515" t="s">
        <v>1341</v>
      </c>
      <c r="E8515">
        <v>0</v>
      </c>
      <c r="F8515">
        <v>1</v>
      </c>
      <c r="G8515">
        <v>2</v>
      </c>
      <c r="H8515">
        <v>3</v>
      </c>
      <c r="I8515">
        <v>4</v>
      </c>
      <c r="J8515">
        <v>5</v>
      </c>
      <c r="K8515">
        <v>6</v>
      </c>
      <c r="L8515">
        <v>7</v>
      </c>
      <c r="M8515">
        <v>8</v>
      </c>
      <c r="N8515">
        <v>9</v>
      </c>
      <c r="O8515">
        <v>10</v>
      </c>
    </row>
    <row r="8516" spans="1:24" x14ac:dyDescent="0.35">
      <c r="A8516">
        <v>1</v>
      </c>
      <c r="B8516">
        <v>1</v>
      </c>
      <c r="C8516">
        <v>1</v>
      </c>
      <c r="D8516">
        <v>1</v>
      </c>
      <c r="E8516">
        <v>0.50875599999999999</v>
      </c>
      <c r="F8516">
        <v>0.50875599999999999</v>
      </c>
      <c r="G8516">
        <v>0.50875599999999999</v>
      </c>
      <c r="H8516">
        <v>0.50875599999999999</v>
      </c>
      <c r="I8516">
        <v>0.50875599999999999</v>
      </c>
      <c r="J8516">
        <v>0.50875599999999999</v>
      </c>
      <c r="K8516">
        <v>0.50875599999999999</v>
      </c>
      <c r="L8516">
        <v>0.50875599999999999</v>
      </c>
      <c r="M8516">
        <v>0.50875599999999999</v>
      </c>
      <c r="N8516">
        <v>0.50875599999999999</v>
      </c>
      <c r="O8516">
        <v>0.50875599999999999</v>
      </c>
    </row>
    <row r="8517" spans="1:24" x14ac:dyDescent="0.35">
      <c r="A8517" t="s">
        <v>1059</v>
      </c>
    </row>
    <row r="8518" spans="1:24" x14ac:dyDescent="0.35">
      <c r="A8518" t="s">
        <v>3387</v>
      </c>
    </row>
    <row r="8519" spans="1:24" x14ac:dyDescent="0.35">
      <c r="A8519" t="s">
        <v>3370</v>
      </c>
      <c r="B8519" t="s">
        <v>1351</v>
      </c>
      <c r="C8519" t="s">
        <v>3371</v>
      </c>
      <c r="D8519" t="s">
        <v>1341</v>
      </c>
      <c r="E8519">
        <v>0</v>
      </c>
      <c r="F8519">
        <v>1</v>
      </c>
      <c r="G8519">
        <v>2</v>
      </c>
      <c r="H8519">
        <v>3</v>
      </c>
      <c r="I8519">
        <v>4</v>
      </c>
      <c r="J8519">
        <v>5</v>
      </c>
      <c r="K8519">
        <v>6</v>
      </c>
      <c r="L8519">
        <v>7</v>
      </c>
      <c r="M8519">
        <v>8</v>
      </c>
      <c r="N8519">
        <v>9</v>
      </c>
      <c r="O8519">
        <v>10</v>
      </c>
    </row>
    <row r="8520" spans="1:24" x14ac:dyDescent="0.35">
      <c r="A8520">
        <v>1</v>
      </c>
      <c r="B8520">
        <v>1</v>
      </c>
      <c r="C8520">
        <v>1</v>
      </c>
      <c r="D8520">
        <v>1</v>
      </c>
      <c r="E8520">
        <v>0.48418099999999997</v>
      </c>
      <c r="F8520">
        <v>0.48418099999999997</v>
      </c>
      <c r="G8520">
        <v>0.48418099999999997</v>
      </c>
      <c r="H8520">
        <v>0.48418099999999997</v>
      </c>
      <c r="I8520">
        <v>0.48418099999999997</v>
      </c>
      <c r="J8520">
        <v>0.48418099999999997</v>
      </c>
      <c r="K8520">
        <v>0.48418099999999997</v>
      </c>
      <c r="L8520">
        <v>0.48418099999999997</v>
      </c>
      <c r="M8520">
        <v>0.48418099999999997</v>
      </c>
      <c r="N8520">
        <v>0.48418099999999997</v>
      </c>
      <c r="O8520">
        <v>0.48418099999999997</v>
      </c>
    </row>
    <row r="8522" spans="1:24" x14ac:dyDescent="0.35">
      <c r="A8522" t="s">
        <v>1138</v>
      </c>
      <c r="B8522" t="s">
        <v>1139</v>
      </c>
    </row>
    <row r="8523" spans="1:24" x14ac:dyDescent="0.35">
      <c r="B8523" t="s">
        <v>3388</v>
      </c>
      <c r="C8523" t="s">
        <v>913</v>
      </c>
      <c r="D8523" t="s">
        <v>1351</v>
      </c>
      <c r="E8523" t="s">
        <v>1353</v>
      </c>
      <c r="F8523" t="s">
        <v>3389</v>
      </c>
      <c r="G8523" t="s">
        <v>3390</v>
      </c>
      <c r="H8523" t="s">
        <v>3391</v>
      </c>
      <c r="I8523" t="s">
        <v>3392</v>
      </c>
      <c r="J8523" t="s">
        <v>3393</v>
      </c>
      <c r="K8523" t="s">
        <v>3394</v>
      </c>
      <c r="L8523" t="s">
        <v>3395</v>
      </c>
      <c r="M8523" t="s">
        <v>3396</v>
      </c>
      <c r="N8523" t="s">
        <v>3397</v>
      </c>
      <c r="O8523" t="s">
        <v>3398</v>
      </c>
      <c r="P8523" t="s">
        <v>3399</v>
      </c>
      <c r="Q8523" t="s">
        <v>3400</v>
      </c>
      <c r="R8523" t="s">
        <v>3401</v>
      </c>
      <c r="S8523" t="s">
        <v>3402</v>
      </c>
      <c r="T8523" t="s">
        <v>3403</v>
      </c>
      <c r="U8523" t="s">
        <v>3404</v>
      </c>
      <c r="V8523" t="s">
        <v>3405</v>
      </c>
      <c r="W8523" t="s">
        <v>3406</v>
      </c>
      <c r="X8523" t="s">
        <v>3407</v>
      </c>
    </row>
    <row r="8524" spans="1:24" x14ac:dyDescent="0.35">
      <c r="B8524">
        <v>1</v>
      </c>
      <c r="C8524">
        <v>1977</v>
      </c>
      <c r="D8524">
        <v>1</v>
      </c>
      <c r="E8524">
        <v>1</v>
      </c>
      <c r="F8524">
        <v>0.5</v>
      </c>
      <c r="G8524">
        <v>999</v>
      </c>
      <c r="H8524">
        <v>6.2553299999999998</v>
      </c>
      <c r="I8524">
        <v>99.462000000000003</v>
      </c>
      <c r="J8524">
        <v>0.19198699999999999</v>
      </c>
      <c r="K8524">
        <v>0.161662</v>
      </c>
      <c r="L8524">
        <v>99.462000000000003</v>
      </c>
      <c r="M8524">
        <v>3.7947299999999999</v>
      </c>
      <c r="N8524">
        <v>7.5050400000000002</v>
      </c>
      <c r="O8524">
        <v>0</v>
      </c>
      <c r="P8524">
        <v>0</v>
      </c>
      <c r="Q8524">
        <v>0.48418099999999997</v>
      </c>
      <c r="R8524">
        <v>0.48418099999999997</v>
      </c>
      <c r="S8524" s="22">
        <v>5.6309599999999997E-6</v>
      </c>
      <c r="T8524">
        <v>3.1305999999999998</v>
      </c>
      <c r="U8524">
        <v>53.7</v>
      </c>
      <c r="V8524">
        <v>-0.27365699999999998</v>
      </c>
      <c r="W8524">
        <v>1</v>
      </c>
      <c r="X8524">
        <v>0</v>
      </c>
    </row>
    <row r="8525" spans="1:24" x14ac:dyDescent="0.35">
      <c r="B8525">
        <v>2</v>
      </c>
      <c r="C8525">
        <v>2014</v>
      </c>
      <c r="D8525">
        <v>1</v>
      </c>
      <c r="E8525">
        <v>1</v>
      </c>
      <c r="F8525">
        <v>0.5</v>
      </c>
      <c r="G8525">
        <v>999</v>
      </c>
      <c r="H8525">
        <v>6.2553299999999998</v>
      </c>
      <c r="I8525">
        <v>99.462000000000003</v>
      </c>
      <c r="J8525">
        <v>0.19198699999999999</v>
      </c>
      <c r="K8525">
        <v>0.161662</v>
      </c>
      <c r="L8525">
        <v>99.462000000000003</v>
      </c>
      <c r="M8525">
        <v>3.7947299999999999</v>
      </c>
      <c r="N8525">
        <v>7.5050400000000002</v>
      </c>
      <c r="O8525">
        <v>0</v>
      </c>
      <c r="P8525">
        <v>0</v>
      </c>
      <c r="Q8525">
        <v>0.84462400000000004</v>
      </c>
      <c r="R8525">
        <v>0.84462400000000004</v>
      </c>
      <c r="S8525" s="22">
        <v>5.6309599999999997E-6</v>
      </c>
      <c r="T8525">
        <v>3.1305999999999998</v>
      </c>
      <c r="U8525">
        <v>53.7</v>
      </c>
      <c r="V8525">
        <v>-0.27365699999999998</v>
      </c>
      <c r="W8525">
        <v>1</v>
      </c>
      <c r="X8525">
        <v>0</v>
      </c>
    </row>
    <row r="8526" spans="1:24" x14ac:dyDescent="0.35">
      <c r="B8526">
        <v>3</v>
      </c>
      <c r="C8526">
        <v>2017</v>
      </c>
      <c r="D8526">
        <v>1</v>
      </c>
      <c r="E8526">
        <v>1</v>
      </c>
      <c r="F8526">
        <v>0.5</v>
      </c>
      <c r="G8526">
        <v>999</v>
      </c>
      <c r="H8526">
        <v>6.2553299999999998</v>
      </c>
      <c r="I8526">
        <v>99.462000000000003</v>
      </c>
      <c r="J8526">
        <v>0.19198699999999999</v>
      </c>
      <c r="K8526">
        <v>0.161662</v>
      </c>
      <c r="L8526">
        <v>99.462000000000003</v>
      </c>
      <c r="M8526">
        <v>3.7947299999999999</v>
      </c>
      <c r="N8526">
        <v>7.5050400000000002</v>
      </c>
      <c r="O8526">
        <v>0</v>
      </c>
      <c r="P8526">
        <v>0</v>
      </c>
      <c r="Q8526">
        <v>0.48418099999999997</v>
      </c>
      <c r="R8526">
        <v>0.48418099999999997</v>
      </c>
      <c r="S8526" s="22">
        <v>5.6309599999999997E-6</v>
      </c>
      <c r="T8526">
        <v>3.1305999999999998</v>
      </c>
      <c r="U8526">
        <v>53.7</v>
      </c>
      <c r="V8526">
        <v>-0.27365699999999998</v>
      </c>
      <c r="W8526">
        <v>1</v>
      </c>
      <c r="X8526">
        <v>0</v>
      </c>
    </row>
    <row r="8528" spans="1:24" x14ac:dyDescent="0.35">
      <c r="A8528" t="s">
        <v>1136</v>
      </c>
      <c r="B8528" t="s">
        <v>1137</v>
      </c>
    </row>
    <row r="8529" spans="1:49" x14ac:dyDescent="0.35">
      <c r="A8529" t="s">
        <v>3408</v>
      </c>
    </row>
    <row r="8530" spans="1:49" x14ac:dyDescent="0.35">
      <c r="A8530" t="s">
        <v>1341</v>
      </c>
      <c r="B8530" t="s">
        <v>1913</v>
      </c>
      <c r="C8530" t="s">
        <v>3370</v>
      </c>
      <c r="D8530" t="s">
        <v>1351</v>
      </c>
      <c r="E8530" t="s">
        <v>3371</v>
      </c>
      <c r="F8530" t="s">
        <v>1353</v>
      </c>
      <c r="G8530" t="s">
        <v>3409</v>
      </c>
      <c r="H8530" t="s">
        <v>3410</v>
      </c>
      <c r="I8530" t="s">
        <v>3411</v>
      </c>
      <c r="J8530" t="s">
        <v>3412</v>
      </c>
      <c r="K8530" t="s">
        <v>1463</v>
      </c>
      <c r="L8530" t="s">
        <v>3413</v>
      </c>
      <c r="M8530" t="s">
        <v>3414</v>
      </c>
      <c r="N8530" t="s">
        <v>3415</v>
      </c>
      <c r="O8530" t="s">
        <v>3416</v>
      </c>
      <c r="P8530" t="s">
        <v>3417</v>
      </c>
      <c r="Q8530" t="s">
        <v>3418</v>
      </c>
      <c r="R8530" t="s">
        <v>3419</v>
      </c>
      <c r="S8530" t="s">
        <v>3420</v>
      </c>
      <c r="T8530" t="s">
        <v>3421</v>
      </c>
      <c r="U8530" t="s">
        <v>3422</v>
      </c>
      <c r="V8530" t="s">
        <v>3423</v>
      </c>
      <c r="W8530" t="s">
        <v>3424</v>
      </c>
      <c r="X8530" t="s">
        <v>3425</v>
      </c>
      <c r="Y8530" t="s">
        <v>3426</v>
      </c>
      <c r="Z8530" t="s">
        <v>3427</v>
      </c>
      <c r="AA8530" t="s">
        <v>3428</v>
      </c>
      <c r="AB8530" t="s">
        <v>3429</v>
      </c>
      <c r="AC8530" t="s">
        <v>3430</v>
      </c>
      <c r="AD8530" t="s">
        <v>3431</v>
      </c>
      <c r="AE8530" t="s">
        <v>3432</v>
      </c>
      <c r="AF8530" t="s">
        <v>3433</v>
      </c>
      <c r="AG8530" t="s">
        <v>3434</v>
      </c>
      <c r="AH8530" t="s">
        <v>3435</v>
      </c>
      <c r="AI8530" t="s">
        <v>3436</v>
      </c>
      <c r="AJ8530" t="s">
        <v>3437</v>
      </c>
      <c r="AK8530" t="s">
        <v>3438</v>
      </c>
      <c r="AL8530" t="s">
        <v>3439</v>
      </c>
      <c r="AM8530" t="s">
        <v>3440</v>
      </c>
      <c r="AN8530" t="s">
        <v>3441</v>
      </c>
      <c r="AO8530" t="s">
        <v>3442</v>
      </c>
      <c r="AP8530" t="s">
        <v>3443</v>
      </c>
      <c r="AQ8530" t="s">
        <v>3444</v>
      </c>
      <c r="AR8530" t="s">
        <v>3445</v>
      </c>
      <c r="AS8530" t="s">
        <v>3446</v>
      </c>
      <c r="AT8530" t="s">
        <v>3447</v>
      </c>
      <c r="AU8530" t="s">
        <v>3448</v>
      </c>
      <c r="AV8530" t="s">
        <v>3449</v>
      </c>
      <c r="AW8530" t="s">
        <v>3450</v>
      </c>
    </row>
    <row r="8531" spans="1:49" x14ac:dyDescent="0.35">
      <c r="A8531">
        <v>1</v>
      </c>
      <c r="B8531">
        <v>1</v>
      </c>
      <c r="C8531">
        <v>1</v>
      </c>
      <c r="D8531">
        <v>1</v>
      </c>
      <c r="E8531">
        <v>1</v>
      </c>
      <c r="F8531">
        <v>1</v>
      </c>
      <c r="G8531">
        <v>0</v>
      </c>
      <c r="H8531">
        <v>0</v>
      </c>
      <c r="I8531">
        <v>0</v>
      </c>
      <c r="J8531">
        <v>0.5</v>
      </c>
      <c r="K8531">
        <v>0.48418099999999997</v>
      </c>
      <c r="L8531">
        <v>0.5</v>
      </c>
      <c r="M8531">
        <v>6.2553299999999998</v>
      </c>
      <c r="N8531">
        <v>3.7947299999999999</v>
      </c>
      <c r="O8531">
        <v>3.7947299999999999</v>
      </c>
      <c r="P8531">
        <v>4.0935800000000002E-4</v>
      </c>
      <c r="Q8531">
        <v>3.9522400000000001E-3</v>
      </c>
      <c r="R8531" s="22">
        <v>9.6964399999999994E-7</v>
      </c>
      <c r="S8531">
        <v>1</v>
      </c>
      <c r="T8531">
        <v>0</v>
      </c>
      <c r="U8531" s="22">
        <v>1.76121E-9</v>
      </c>
      <c r="V8531" s="22">
        <v>9.6964399999999994E-7</v>
      </c>
      <c r="W8531">
        <v>9.8499599999999994</v>
      </c>
      <c r="X8531">
        <v>1.0730699999999999E-2</v>
      </c>
      <c r="Y8531">
        <v>1.0730699999999999E-2</v>
      </c>
      <c r="Z8531">
        <v>13.2967</v>
      </c>
      <c r="AA8531">
        <v>2.4389899999999999E-2</v>
      </c>
      <c r="AB8531">
        <v>2.4389899999999999E-2</v>
      </c>
      <c r="AC8531">
        <v>11.847200000000001</v>
      </c>
      <c r="AD8531">
        <v>1.7161599999999999E-2</v>
      </c>
      <c r="AE8531">
        <v>1.7161599999999999E-2</v>
      </c>
      <c r="AF8531">
        <v>6.3975200000000001</v>
      </c>
      <c r="AG8531">
        <v>3.9523199999999996E-3</v>
      </c>
      <c r="AH8531">
        <v>3.9523199999999996E-3</v>
      </c>
      <c r="AI8531">
        <v>6.5048899999999996</v>
      </c>
      <c r="AJ8531">
        <v>4.22128E-3</v>
      </c>
      <c r="AK8531">
        <v>4.22128E-3</v>
      </c>
      <c r="AL8531">
        <v>6.3975200000000001</v>
      </c>
      <c r="AM8531">
        <v>3.9523199999999996E-3</v>
      </c>
      <c r="AN8531">
        <v>3.9523199999999996E-3</v>
      </c>
      <c r="AO8531">
        <v>6.3975200000000001</v>
      </c>
      <c r="AP8531">
        <v>3.9523199999999996E-3</v>
      </c>
      <c r="AQ8531">
        <v>3.9523199999999996E-3</v>
      </c>
      <c r="AR8531">
        <v>6.3974900000000003</v>
      </c>
      <c r="AS8531">
        <v>3.9522400000000001E-3</v>
      </c>
      <c r="AT8531">
        <v>3.9522400000000001E-3</v>
      </c>
      <c r="AU8531">
        <v>6.3974900000000003</v>
      </c>
      <c r="AV8531">
        <v>3.9522400000000001E-3</v>
      </c>
      <c r="AW8531">
        <v>3.9522400000000001E-3</v>
      </c>
    </row>
    <row r="8532" spans="1:49" x14ac:dyDescent="0.35">
      <c r="A8532">
        <v>1</v>
      </c>
      <c r="B8532">
        <v>1</v>
      </c>
      <c r="C8532">
        <v>1</v>
      </c>
      <c r="D8532">
        <v>1</v>
      </c>
      <c r="E8532">
        <v>1</v>
      </c>
      <c r="F8532">
        <v>1</v>
      </c>
      <c r="G8532">
        <v>1</v>
      </c>
      <c r="H8532">
        <v>1</v>
      </c>
      <c r="I8532">
        <v>1</v>
      </c>
      <c r="J8532">
        <v>1.5</v>
      </c>
      <c r="K8532">
        <v>0.48418099999999997</v>
      </c>
      <c r="L8532">
        <v>14.7865</v>
      </c>
      <c r="M8532">
        <v>22.536899999999999</v>
      </c>
      <c r="N8532">
        <v>4.1343300000000003</v>
      </c>
      <c r="O8532">
        <v>4.44285</v>
      </c>
      <c r="P8532">
        <v>3.2680599999999997E-2</v>
      </c>
      <c r="Q8532">
        <v>0.10943700000000001</v>
      </c>
      <c r="R8532" s="22">
        <v>4.5129900000000003E-5</v>
      </c>
      <c r="S8532">
        <v>1</v>
      </c>
      <c r="T8532" s="22">
        <v>3.1898099999999998E-6</v>
      </c>
      <c r="U8532" s="22">
        <v>3.1898099999999998E-6</v>
      </c>
      <c r="V8532" s="22">
        <v>4.5129900000000003E-5</v>
      </c>
      <c r="W8532">
        <v>26.286999999999999</v>
      </c>
      <c r="X8532">
        <v>0.170738</v>
      </c>
      <c r="Y8532">
        <v>0.170738</v>
      </c>
      <c r="Z8532">
        <v>30.114899999999999</v>
      </c>
      <c r="AA8532">
        <v>0.25469599999999998</v>
      </c>
      <c r="AB8532">
        <v>0.25469599999999998</v>
      </c>
      <c r="AC8532">
        <v>28.474299999999999</v>
      </c>
      <c r="AD8532">
        <v>0.216144</v>
      </c>
      <c r="AE8532">
        <v>0.216144</v>
      </c>
      <c r="AF8532">
        <v>22.642700000000001</v>
      </c>
      <c r="AG8532">
        <v>0.111428</v>
      </c>
      <c r="AH8532">
        <v>0.111428</v>
      </c>
      <c r="AI8532">
        <v>33.952399999999997</v>
      </c>
      <c r="AJ8532">
        <v>0.364066</v>
      </c>
      <c r="AK8532">
        <v>0.364066</v>
      </c>
      <c r="AL8532">
        <v>22.642700000000001</v>
      </c>
      <c r="AM8532">
        <v>0.111428</v>
      </c>
      <c r="AN8532">
        <v>0.111428</v>
      </c>
      <c r="AO8532">
        <v>22.642700000000001</v>
      </c>
      <c r="AP8532">
        <v>0.111428</v>
      </c>
      <c r="AQ8532">
        <v>0.111428</v>
      </c>
      <c r="AR8532">
        <v>22.536899999999999</v>
      </c>
      <c r="AS8532">
        <v>0.10943700000000001</v>
      </c>
      <c r="AT8532">
        <v>0.10943700000000001</v>
      </c>
      <c r="AU8532">
        <v>22.536899999999999</v>
      </c>
      <c r="AV8532">
        <v>0.10943700000000001</v>
      </c>
      <c r="AW8532">
        <v>0.10943700000000001</v>
      </c>
    </row>
    <row r="8533" spans="1:49" x14ac:dyDescent="0.35">
      <c r="A8533">
        <v>1</v>
      </c>
      <c r="B8533">
        <v>1</v>
      </c>
      <c r="C8533">
        <v>1</v>
      </c>
      <c r="D8533">
        <v>1</v>
      </c>
      <c r="E8533">
        <v>1</v>
      </c>
      <c r="F8533">
        <v>1</v>
      </c>
      <c r="G8533">
        <v>2</v>
      </c>
      <c r="H8533">
        <v>2</v>
      </c>
      <c r="I8533">
        <v>2</v>
      </c>
      <c r="J8533">
        <v>2.5</v>
      </c>
      <c r="K8533">
        <v>0.48418099999999997</v>
      </c>
      <c r="L8533">
        <v>29.5778</v>
      </c>
      <c r="M8533">
        <v>35.974299999999999</v>
      </c>
      <c r="N8533">
        <v>4.7231300000000003</v>
      </c>
      <c r="O8533">
        <v>4.97776</v>
      </c>
      <c r="P8533">
        <v>0.246147</v>
      </c>
      <c r="Q8533">
        <v>0.44540999999999997</v>
      </c>
      <c r="R8533">
        <v>3.09319E-3</v>
      </c>
      <c r="S8533">
        <v>1</v>
      </c>
      <c r="T8533">
        <v>1.3267000000000001E-3</v>
      </c>
      <c r="U8533">
        <v>1.3267000000000001E-3</v>
      </c>
      <c r="V8533">
        <v>3.09319E-3</v>
      </c>
      <c r="W8533">
        <v>39.4619</v>
      </c>
      <c r="X8533">
        <v>0.58648900000000004</v>
      </c>
      <c r="Y8533">
        <v>0.58648900000000004</v>
      </c>
      <c r="Z8533">
        <v>42.596299999999999</v>
      </c>
      <c r="AA8533">
        <v>0.73676900000000001</v>
      </c>
      <c r="AB8533">
        <v>0.73676900000000001</v>
      </c>
      <c r="AC8533">
        <v>41.629899999999999</v>
      </c>
      <c r="AD8533">
        <v>0.68899299999999997</v>
      </c>
      <c r="AE8533">
        <v>0.68899299999999997</v>
      </c>
      <c r="AF8533">
        <v>38.238100000000003</v>
      </c>
      <c r="AG8533">
        <v>0.53893999999999997</v>
      </c>
      <c r="AH8533">
        <v>0.53893999999999997</v>
      </c>
      <c r="AI8533">
        <v>45.206699999999998</v>
      </c>
      <c r="AJ8533">
        <v>0.87967499999999998</v>
      </c>
      <c r="AK8533">
        <v>0.87967499999999998</v>
      </c>
      <c r="AL8533">
        <v>38.238100000000003</v>
      </c>
      <c r="AM8533">
        <v>0.53893999999999997</v>
      </c>
      <c r="AN8533">
        <v>0.53893999999999997</v>
      </c>
      <c r="AO8533">
        <v>38.238100000000003</v>
      </c>
      <c r="AP8533">
        <v>0.53893999999999997</v>
      </c>
      <c r="AQ8533">
        <v>0.53893999999999997</v>
      </c>
      <c r="AR8533">
        <v>35.974299999999999</v>
      </c>
      <c r="AS8533">
        <v>0.44540999999999997</v>
      </c>
      <c r="AT8533">
        <v>0.44540999999999997</v>
      </c>
      <c r="AU8533">
        <v>35.974299999999999</v>
      </c>
      <c r="AV8533">
        <v>0.44540999999999997</v>
      </c>
      <c r="AW8533">
        <v>0.44540999999999997</v>
      </c>
    </row>
    <row r="8534" spans="1:49" x14ac:dyDescent="0.35">
      <c r="A8534">
        <v>1</v>
      </c>
      <c r="B8534">
        <v>1</v>
      </c>
      <c r="C8534">
        <v>1</v>
      </c>
      <c r="D8534">
        <v>1</v>
      </c>
      <c r="E8534">
        <v>1</v>
      </c>
      <c r="F8534">
        <v>1</v>
      </c>
      <c r="G8534">
        <v>3</v>
      </c>
      <c r="H8534">
        <v>3</v>
      </c>
      <c r="I8534">
        <v>3</v>
      </c>
      <c r="J8534">
        <v>3.5</v>
      </c>
      <c r="K8534">
        <v>0.48418099999999997</v>
      </c>
      <c r="L8534">
        <v>41.785299999999999</v>
      </c>
      <c r="M8534">
        <v>47.064500000000002</v>
      </c>
      <c r="N8534">
        <v>5.2090800000000002</v>
      </c>
      <c r="O8534">
        <v>5.4192299999999998</v>
      </c>
      <c r="P8534">
        <v>0.70369199999999998</v>
      </c>
      <c r="Q8534">
        <v>1.0138400000000001</v>
      </c>
      <c r="R8534">
        <v>7.5421299999999997E-2</v>
      </c>
      <c r="S8534">
        <v>1</v>
      </c>
      <c r="T8534">
        <v>7.8354400000000005E-2</v>
      </c>
      <c r="U8534">
        <v>7.8354400000000005E-2</v>
      </c>
      <c r="V8534">
        <v>7.5421299999999997E-2</v>
      </c>
      <c r="W8534">
        <v>50.039700000000003</v>
      </c>
      <c r="X8534">
        <v>1.21774</v>
      </c>
      <c r="Y8534">
        <v>1.21774</v>
      </c>
      <c r="Z8534">
        <v>52.263800000000003</v>
      </c>
      <c r="AA8534">
        <v>1.3857299999999999</v>
      </c>
      <c r="AB8534">
        <v>1.3857299999999999</v>
      </c>
      <c r="AC8534">
        <v>52.078699999999998</v>
      </c>
      <c r="AD8534">
        <v>1.37436</v>
      </c>
      <c r="AE8534">
        <v>1.37436</v>
      </c>
      <c r="AF8534">
        <v>48.951900000000002</v>
      </c>
      <c r="AG8534">
        <v>1.13445</v>
      </c>
      <c r="AH8534">
        <v>1.13445</v>
      </c>
      <c r="AI8534">
        <v>53.531599999999997</v>
      </c>
      <c r="AJ8534">
        <v>1.4851099999999999</v>
      </c>
      <c r="AK8534">
        <v>1.4851099999999999</v>
      </c>
      <c r="AL8534">
        <v>48.951900000000002</v>
      </c>
      <c r="AM8534">
        <v>1.13445</v>
      </c>
      <c r="AN8534">
        <v>1.13445</v>
      </c>
      <c r="AO8534">
        <v>48.951900000000002</v>
      </c>
      <c r="AP8534">
        <v>1.13445</v>
      </c>
      <c r="AQ8534">
        <v>1.13445</v>
      </c>
      <c r="AR8534">
        <v>47.064500000000002</v>
      </c>
      <c r="AS8534">
        <v>1.0138400000000001</v>
      </c>
      <c r="AT8534">
        <v>1.0138400000000001</v>
      </c>
      <c r="AU8534">
        <v>47.064500000000002</v>
      </c>
      <c r="AV8534">
        <v>1.0138400000000001</v>
      </c>
      <c r="AW8534">
        <v>1.0138400000000001</v>
      </c>
    </row>
    <row r="8535" spans="1:49" x14ac:dyDescent="0.35">
      <c r="A8535">
        <v>1</v>
      </c>
      <c r="B8535">
        <v>1</v>
      </c>
      <c r="C8535">
        <v>1</v>
      </c>
      <c r="D8535">
        <v>1</v>
      </c>
      <c r="E8535">
        <v>1</v>
      </c>
      <c r="F8535">
        <v>1</v>
      </c>
      <c r="G8535">
        <v>4</v>
      </c>
      <c r="H8535">
        <v>4</v>
      </c>
      <c r="I8535">
        <v>4</v>
      </c>
      <c r="J8535">
        <v>4.5</v>
      </c>
      <c r="K8535">
        <v>0.48418099999999997</v>
      </c>
      <c r="L8535">
        <v>51.860399999999998</v>
      </c>
      <c r="M8535">
        <v>56.217399999999998</v>
      </c>
      <c r="N8535">
        <v>5.61015</v>
      </c>
      <c r="O8535">
        <v>5.7835799999999997</v>
      </c>
      <c r="P8535">
        <v>1.36686</v>
      </c>
      <c r="Q8535">
        <v>1.75322</v>
      </c>
      <c r="R8535">
        <v>0.41282600000000003</v>
      </c>
      <c r="S8535">
        <v>1</v>
      </c>
      <c r="T8535">
        <v>0.68450999999999995</v>
      </c>
      <c r="U8535">
        <v>0.68450999999999995</v>
      </c>
      <c r="V8535">
        <v>0.41282600000000003</v>
      </c>
      <c r="W8535">
        <v>58.546199999999999</v>
      </c>
      <c r="X8535">
        <v>1.9785200000000001</v>
      </c>
      <c r="Y8535">
        <v>1.9785200000000001</v>
      </c>
      <c r="Z8535">
        <v>59.7971</v>
      </c>
      <c r="AA8535">
        <v>2.1034299999999999</v>
      </c>
      <c r="AB8535">
        <v>2.1034299999999999</v>
      </c>
      <c r="AC8535">
        <v>60.398400000000002</v>
      </c>
      <c r="AD8535">
        <v>2.17455</v>
      </c>
      <c r="AE8535">
        <v>2.17455</v>
      </c>
      <c r="AF8535">
        <v>56.709099999999999</v>
      </c>
      <c r="AG8535">
        <v>1.79396</v>
      </c>
      <c r="AH8535">
        <v>1.79396</v>
      </c>
      <c r="AI8535">
        <v>59.821800000000003</v>
      </c>
      <c r="AJ8535">
        <v>2.09788</v>
      </c>
      <c r="AK8535">
        <v>2.09788</v>
      </c>
      <c r="AL8535">
        <v>56.709099999999999</v>
      </c>
      <c r="AM8535">
        <v>1.79396</v>
      </c>
      <c r="AN8535">
        <v>1.79396</v>
      </c>
      <c r="AO8535">
        <v>56.709099999999999</v>
      </c>
      <c r="AP8535">
        <v>1.79396</v>
      </c>
      <c r="AQ8535">
        <v>1.79396</v>
      </c>
      <c r="AR8535">
        <v>56.217399999999998</v>
      </c>
      <c r="AS8535">
        <v>1.75322</v>
      </c>
      <c r="AT8535">
        <v>1.75322</v>
      </c>
      <c r="AU8535">
        <v>56.217399999999998</v>
      </c>
      <c r="AV8535">
        <v>1.75322</v>
      </c>
      <c r="AW8535">
        <v>1.75322</v>
      </c>
    </row>
    <row r="8536" spans="1:49" x14ac:dyDescent="0.35">
      <c r="A8536">
        <v>1</v>
      </c>
      <c r="B8536">
        <v>1</v>
      </c>
      <c r="C8536">
        <v>1</v>
      </c>
      <c r="D8536">
        <v>1</v>
      </c>
      <c r="E8536">
        <v>1</v>
      </c>
      <c r="F8536">
        <v>1</v>
      </c>
      <c r="G8536">
        <v>5</v>
      </c>
      <c r="H8536">
        <v>5</v>
      </c>
      <c r="I8536">
        <v>5</v>
      </c>
      <c r="J8536">
        <v>5.5</v>
      </c>
      <c r="K8536">
        <v>0.48418099999999997</v>
      </c>
      <c r="L8536">
        <v>60.1755</v>
      </c>
      <c r="M8536">
        <v>63.7714</v>
      </c>
      <c r="N8536">
        <v>5.9411500000000004</v>
      </c>
      <c r="O8536">
        <v>6.0842900000000002</v>
      </c>
      <c r="P8536">
        <v>2.1635399999999998</v>
      </c>
      <c r="Q8536">
        <v>2.5891999999999999</v>
      </c>
      <c r="R8536">
        <v>0.77327199999999996</v>
      </c>
      <c r="S8536">
        <v>1</v>
      </c>
      <c r="T8536">
        <v>1.79976</v>
      </c>
      <c r="U8536">
        <v>1.79976</v>
      </c>
      <c r="V8536">
        <v>0.77327199999999996</v>
      </c>
      <c r="W8536">
        <v>65.408600000000007</v>
      </c>
      <c r="X8536">
        <v>2.7896000000000001</v>
      </c>
      <c r="Y8536">
        <v>2.7896000000000001</v>
      </c>
      <c r="Z8536">
        <v>65.807299999999998</v>
      </c>
      <c r="AA8536">
        <v>2.8341500000000002</v>
      </c>
      <c r="AB8536">
        <v>2.8341500000000002</v>
      </c>
      <c r="AC8536">
        <v>67.046999999999997</v>
      </c>
      <c r="AD8536">
        <v>3.0065900000000001</v>
      </c>
      <c r="AE8536">
        <v>3.0065900000000001</v>
      </c>
      <c r="AF8536">
        <v>63.835999999999999</v>
      </c>
      <c r="AG8536">
        <v>2.59558</v>
      </c>
      <c r="AH8536">
        <v>2.59558</v>
      </c>
      <c r="AI8536">
        <v>64.877700000000004</v>
      </c>
      <c r="AJ8536">
        <v>2.7039200000000001</v>
      </c>
      <c r="AK8536">
        <v>2.7039200000000001</v>
      </c>
      <c r="AL8536">
        <v>63.835999999999999</v>
      </c>
      <c r="AM8536">
        <v>2.59558</v>
      </c>
      <c r="AN8536">
        <v>2.59558</v>
      </c>
      <c r="AO8536">
        <v>63.835999999999999</v>
      </c>
      <c r="AP8536">
        <v>2.59558</v>
      </c>
      <c r="AQ8536">
        <v>2.59558</v>
      </c>
      <c r="AR8536">
        <v>63.7714</v>
      </c>
      <c r="AS8536">
        <v>2.5891999999999999</v>
      </c>
      <c r="AT8536">
        <v>2.5891999999999999</v>
      </c>
      <c r="AU8536">
        <v>63.7714</v>
      </c>
      <c r="AV8536">
        <v>2.5891999999999999</v>
      </c>
      <c r="AW8536">
        <v>2.5891999999999999</v>
      </c>
    </row>
    <row r="8537" spans="1:49" x14ac:dyDescent="0.35">
      <c r="A8537">
        <v>1</v>
      </c>
      <c r="B8537">
        <v>1</v>
      </c>
      <c r="C8537">
        <v>1</v>
      </c>
      <c r="D8537">
        <v>1</v>
      </c>
      <c r="E8537">
        <v>1</v>
      </c>
      <c r="F8537">
        <v>1</v>
      </c>
      <c r="G8537">
        <v>6</v>
      </c>
      <c r="H8537">
        <v>6</v>
      </c>
      <c r="I8537">
        <v>6</v>
      </c>
      <c r="J8537">
        <v>6.5</v>
      </c>
      <c r="K8537">
        <v>0.48418099999999997</v>
      </c>
      <c r="L8537">
        <v>67.038200000000003</v>
      </c>
      <c r="M8537">
        <v>70.005899999999997</v>
      </c>
      <c r="N8537">
        <v>6.2143300000000004</v>
      </c>
      <c r="O8537">
        <v>6.3324699999999998</v>
      </c>
      <c r="P8537">
        <v>3.02251</v>
      </c>
      <c r="Q8537">
        <v>3.4568599999999998</v>
      </c>
      <c r="R8537">
        <v>0.93108100000000005</v>
      </c>
      <c r="S8537">
        <v>1</v>
      </c>
      <c r="T8537">
        <v>2.8822199999999998</v>
      </c>
      <c r="U8537">
        <v>2.8822199999999998</v>
      </c>
      <c r="V8537">
        <v>0.93108100000000005</v>
      </c>
      <c r="W8537">
        <v>71.007000000000005</v>
      </c>
      <c r="X8537">
        <v>3.60087</v>
      </c>
      <c r="Y8537">
        <v>3.60087</v>
      </c>
      <c r="Z8537">
        <v>70.935199999999995</v>
      </c>
      <c r="AA8537">
        <v>3.58555</v>
      </c>
      <c r="AB8537">
        <v>3.58555</v>
      </c>
      <c r="AC8537">
        <v>72.392099999999999</v>
      </c>
      <c r="AD8537">
        <v>3.8159100000000001</v>
      </c>
      <c r="AE8537">
        <v>3.8159100000000001</v>
      </c>
      <c r="AF8537">
        <v>70.012299999999996</v>
      </c>
      <c r="AG8537">
        <v>3.45757</v>
      </c>
      <c r="AH8537">
        <v>3.45757</v>
      </c>
      <c r="AI8537">
        <v>69.281899999999993</v>
      </c>
      <c r="AJ8537">
        <v>3.3254299999999999</v>
      </c>
      <c r="AK8537">
        <v>3.3254299999999999</v>
      </c>
      <c r="AL8537">
        <v>70.012299999999996</v>
      </c>
      <c r="AM8537">
        <v>3.45757</v>
      </c>
      <c r="AN8537">
        <v>3.45757</v>
      </c>
      <c r="AO8537">
        <v>70.012299999999996</v>
      </c>
      <c r="AP8537">
        <v>3.45757</v>
      </c>
      <c r="AQ8537">
        <v>3.45757</v>
      </c>
      <c r="AR8537">
        <v>70.005899999999997</v>
      </c>
      <c r="AS8537">
        <v>3.4568599999999998</v>
      </c>
      <c r="AT8537">
        <v>3.4568599999999998</v>
      </c>
      <c r="AU8537">
        <v>70.005899999999997</v>
      </c>
      <c r="AV8537">
        <v>3.4568599999999998</v>
      </c>
      <c r="AW8537">
        <v>3.4568599999999998</v>
      </c>
    </row>
    <row r="8538" spans="1:49" x14ac:dyDescent="0.35">
      <c r="A8538">
        <v>1</v>
      </c>
      <c r="B8538">
        <v>1</v>
      </c>
      <c r="C8538">
        <v>1</v>
      </c>
      <c r="D8538">
        <v>1</v>
      </c>
      <c r="E8538">
        <v>1</v>
      </c>
      <c r="F8538">
        <v>1</v>
      </c>
      <c r="G8538">
        <v>7</v>
      </c>
      <c r="H8538">
        <v>7</v>
      </c>
      <c r="I8538">
        <v>7</v>
      </c>
      <c r="J8538">
        <v>7.5</v>
      </c>
      <c r="K8538">
        <v>0.48418099999999997</v>
      </c>
      <c r="L8538">
        <v>72.701999999999998</v>
      </c>
      <c r="M8538">
        <v>75.151399999999995</v>
      </c>
      <c r="N8538">
        <v>6.4398</v>
      </c>
      <c r="O8538">
        <v>6.5373000000000001</v>
      </c>
      <c r="P8538">
        <v>3.88672</v>
      </c>
      <c r="Q8538">
        <v>4.3076299999999996</v>
      </c>
      <c r="R8538">
        <v>0.97904999999999998</v>
      </c>
      <c r="S8538">
        <v>1</v>
      </c>
      <c r="T8538">
        <v>3.83487</v>
      </c>
      <c r="U8538">
        <v>3.83487</v>
      </c>
      <c r="V8538">
        <v>0.97904999999999998</v>
      </c>
      <c r="W8538">
        <v>75.686000000000007</v>
      </c>
      <c r="X8538">
        <v>4.3937299999999997</v>
      </c>
      <c r="Y8538">
        <v>4.3937299999999997</v>
      </c>
      <c r="Z8538">
        <v>75.510800000000003</v>
      </c>
      <c r="AA8538">
        <v>4.3626899999999997</v>
      </c>
      <c r="AB8538">
        <v>4.3626899999999997</v>
      </c>
      <c r="AC8538">
        <v>76.7577</v>
      </c>
      <c r="AD8538">
        <v>4.5797999999999996</v>
      </c>
      <c r="AE8538">
        <v>4.5797999999999996</v>
      </c>
      <c r="AF8538">
        <v>75.152000000000001</v>
      </c>
      <c r="AG8538">
        <v>4.3076999999999996</v>
      </c>
      <c r="AH8538">
        <v>4.3076999999999996</v>
      </c>
      <c r="AI8538">
        <v>73.406000000000006</v>
      </c>
      <c r="AJ8538">
        <v>3.9951500000000002</v>
      </c>
      <c r="AK8538">
        <v>3.9951500000000002</v>
      </c>
      <c r="AL8538">
        <v>75.152000000000001</v>
      </c>
      <c r="AM8538">
        <v>4.3076999999999996</v>
      </c>
      <c r="AN8538">
        <v>4.3076999999999996</v>
      </c>
      <c r="AO8538">
        <v>75.152000000000001</v>
      </c>
      <c r="AP8538">
        <v>4.3076999999999996</v>
      </c>
      <c r="AQ8538">
        <v>4.3076999999999996</v>
      </c>
      <c r="AR8538">
        <v>75.151399999999995</v>
      </c>
      <c r="AS8538">
        <v>4.3076299999999996</v>
      </c>
      <c r="AT8538">
        <v>4.3076299999999996</v>
      </c>
      <c r="AU8538">
        <v>75.151399999999995</v>
      </c>
      <c r="AV8538">
        <v>4.3076299999999996</v>
      </c>
      <c r="AW8538">
        <v>4.3076299999999996</v>
      </c>
    </row>
    <row r="8539" spans="1:49" x14ac:dyDescent="0.35">
      <c r="A8539">
        <v>1</v>
      </c>
      <c r="B8539">
        <v>1</v>
      </c>
      <c r="C8539">
        <v>1</v>
      </c>
      <c r="D8539">
        <v>1</v>
      </c>
      <c r="E8539">
        <v>1</v>
      </c>
      <c r="F8539">
        <v>1</v>
      </c>
      <c r="G8539">
        <v>8</v>
      </c>
      <c r="H8539">
        <v>8</v>
      </c>
      <c r="I8539">
        <v>8</v>
      </c>
      <c r="J8539">
        <v>8.5</v>
      </c>
      <c r="K8539">
        <v>0.48418099999999997</v>
      </c>
      <c r="L8539">
        <v>77.376499999999993</v>
      </c>
      <c r="M8539">
        <v>79.397999999999996</v>
      </c>
      <c r="N8539">
        <v>6.6258699999999999</v>
      </c>
      <c r="O8539">
        <v>6.70634</v>
      </c>
      <c r="P8539">
        <v>4.7160399999999996</v>
      </c>
      <c r="Q8539">
        <v>5.10928</v>
      </c>
      <c r="R8539">
        <v>0.99285699999999999</v>
      </c>
      <c r="S8539">
        <v>1</v>
      </c>
      <c r="T8539">
        <v>4.6952199999999999</v>
      </c>
      <c r="U8539">
        <v>4.6952199999999999</v>
      </c>
      <c r="V8539">
        <v>0.99285699999999999</v>
      </c>
      <c r="W8539">
        <v>79.660200000000003</v>
      </c>
      <c r="X8539">
        <v>5.1551200000000001</v>
      </c>
      <c r="Y8539">
        <v>5.1551200000000001</v>
      </c>
      <c r="Z8539">
        <v>79.527699999999996</v>
      </c>
      <c r="AA8539">
        <v>5.1307099999999997</v>
      </c>
      <c r="AB8539">
        <v>5.1307099999999997</v>
      </c>
      <c r="AC8539">
        <v>80.411799999999999</v>
      </c>
      <c r="AD8539">
        <v>5.2965600000000004</v>
      </c>
      <c r="AE8539">
        <v>5.2965600000000004</v>
      </c>
      <c r="AF8539">
        <v>79.398099999999999</v>
      </c>
      <c r="AG8539">
        <v>5.1092899999999997</v>
      </c>
      <c r="AH8539">
        <v>5.1092899999999997</v>
      </c>
      <c r="AI8539">
        <v>77.395899999999997</v>
      </c>
      <c r="AJ8539">
        <v>4.7263500000000001</v>
      </c>
      <c r="AK8539">
        <v>4.7263500000000001</v>
      </c>
      <c r="AL8539">
        <v>79.398099999999999</v>
      </c>
      <c r="AM8539">
        <v>5.1092899999999997</v>
      </c>
      <c r="AN8539">
        <v>5.1092899999999997</v>
      </c>
      <c r="AO8539">
        <v>79.398099999999999</v>
      </c>
      <c r="AP8539">
        <v>5.1092899999999997</v>
      </c>
      <c r="AQ8539">
        <v>5.1092899999999997</v>
      </c>
      <c r="AR8539">
        <v>79.397999999999996</v>
      </c>
      <c r="AS8539">
        <v>5.10928</v>
      </c>
      <c r="AT8539">
        <v>5.10928</v>
      </c>
      <c r="AU8539">
        <v>79.397999999999996</v>
      </c>
      <c r="AV8539">
        <v>5.10928</v>
      </c>
      <c r="AW8539">
        <v>5.10928</v>
      </c>
    </row>
    <row r="8540" spans="1:49" x14ac:dyDescent="0.35">
      <c r="A8540">
        <v>1</v>
      </c>
      <c r="B8540">
        <v>1</v>
      </c>
      <c r="C8540">
        <v>1</v>
      </c>
      <c r="D8540">
        <v>1</v>
      </c>
      <c r="E8540">
        <v>1</v>
      </c>
      <c r="F8540">
        <v>1</v>
      </c>
      <c r="G8540">
        <v>9</v>
      </c>
      <c r="H8540">
        <v>9</v>
      </c>
      <c r="I8540">
        <v>9</v>
      </c>
      <c r="J8540">
        <v>9.5</v>
      </c>
      <c r="K8540">
        <v>0.48418099999999997</v>
      </c>
      <c r="L8540">
        <v>81.234399999999994</v>
      </c>
      <c r="M8540">
        <v>82.902799999999999</v>
      </c>
      <c r="N8540">
        <v>6.7794499999999998</v>
      </c>
      <c r="O8540">
        <v>6.8458600000000001</v>
      </c>
      <c r="P8540">
        <v>5.4854000000000003</v>
      </c>
      <c r="Q8540">
        <v>5.84307</v>
      </c>
      <c r="R8540">
        <v>0.997174</v>
      </c>
      <c r="S8540">
        <v>1</v>
      </c>
      <c r="T8540">
        <v>5.4759599999999997</v>
      </c>
      <c r="U8540">
        <v>5.4759599999999997</v>
      </c>
      <c r="V8540">
        <v>0.997174</v>
      </c>
      <c r="W8540">
        <v>83.028400000000005</v>
      </c>
      <c r="X8540">
        <v>5.8664399999999999</v>
      </c>
      <c r="Y8540">
        <v>5.8664399999999999</v>
      </c>
      <c r="Z8540">
        <v>82.950299999999999</v>
      </c>
      <c r="AA8540">
        <v>5.8513900000000003</v>
      </c>
      <c r="AB8540">
        <v>5.8513900000000003</v>
      </c>
      <c r="AC8540">
        <v>83.521199999999993</v>
      </c>
      <c r="AD8540">
        <v>5.9649299999999998</v>
      </c>
      <c r="AE8540">
        <v>5.9649299999999998</v>
      </c>
      <c r="AF8540">
        <v>82.902799999999999</v>
      </c>
      <c r="AG8540">
        <v>5.84307</v>
      </c>
      <c r="AH8540">
        <v>5.84307</v>
      </c>
      <c r="AI8540">
        <v>81.123199999999997</v>
      </c>
      <c r="AJ8540">
        <v>5.4812900000000004</v>
      </c>
      <c r="AK8540">
        <v>5.4812900000000004</v>
      </c>
      <c r="AL8540">
        <v>82.902799999999999</v>
      </c>
      <c r="AM8540">
        <v>5.84307</v>
      </c>
      <c r="AN8540">
        <v>5.84307</v>
      </c>
      <c r="AO8540">
        <v>82.902799999999999</v>
      </c>
      <c r="AP8540">
        <v>5.84307</v>
      </c>
      <c r="AQ8540">
        <v>5.84307</v>
      </c>
      <c r="AR8540">
        <v>82.902799999999999</v>
      </c>
      <c r="AS8540">
        <v>5.84307</v>
      </c>
      <c r="AT8540">
        <v>5.84307</v>
      </c>
      <c r="AU8540">
        <v>82.902799999999999</v>
      </c>
      <c r="AV8540">
        <v>5.84307</v>
      </c>
      <c r="AW8540">
        <v>5.84307</v>
      </c>
    </row>
    <row r="8541" spans="1:49" x14ac:dyDescent="0.35">
      <c r="A8541">
        <v>1</v>
      </c>
      <c r="B8541">
        <v>1</v>
      </c>
      <c r="C8541">
        <v>1</v>
      </c>
      <c r="D8541">
        <v>1</v>
      </c>
      <c r="E8541">
        <v>1</v>
      </c>
      <c r="F8541">
        <v>1</v>
      </c>
      <c r="G8541">
        <v>10</v>
      </c>
      <c r="H8541">
        <v>10</v>
      </c>
      <c r="I8541">
        <v>10</v>
      </c>
      <c r="J8541">
        <v>10.5</v>
      </c>
      <c r="K8541">
        <v>0.48418099999999997</v>
      </c>
      <c r="L8541">
        <v>89.1511</v>
      </c>
      <c r="M8541">
        <v>90.094800000000006</v>
      </c>
      <c r="N8541">
        <v>7.5050400000000002</v>
      </c>
      <c r="O8541">
        <v>7.5050400000000002</v>
      </c>
      <c r="P8541">
        <v>7.3418599999999996</v>
      </c>
      <c r="Q8541">
        <v>7.5842099999999997</v>
      </c>
      <c r="R8541">
        <v>0.99950600000000001</v>
      </c>
      <c r="S8541">
        <v>1</v>
      </c>
      <c r="T8541">
        <v>7.3398199999999996</v>
      </c>
      <c r="U8541">
        <v>7.3398199999999996</v>
      </c>
      <c r="V8541">
        <v>0.99950600000000001</v>
      </c>
      <c r="W8541">
        <v>90.120599999999996</v>
      </c>
      <c r="X8541">
        <v>7.5896499999999998</v>
      </c>
      <c r="Y8541">
        <v>7.5896499999999998</v>
      </c>
      <c r="Z8541">
        <v>90.101299999999995</v>
      </c>
      <c r="AA8541">
        <v>7.5855399999999999</v>
      </c>
      <c r="AB8541">
        <v>7.5855399999999999</v>
      </c>
      <c r="AC8541">
        <v>90.283500000000004</v>
      </c>
      <c r="AD8541">
        <v>7.6255199999999999</v>
      </c>
      <c r="AE8541">
        <v>7.6255199999999999</v>
      </c>
      <c r="AF8541">
        <v>90.094499999999996</v>
      </c>
      <c r="AG8541">
        <v>7.5842099999999997</v>
      </c>
      <c r="AH8541">
        <v>7.5842099999999997</v>
      </c>
      <c r="AI8541">
        <v>89.165800000000004</v>
      </c>
      <c r="AJ8541">
        <v>7.3710000000000004</v>
      </c>
      <c r="AK8541">
        <v>7.3710000000000004</v>
      </c>
      <c r="AL8541">
        <v>90.094499999999996</v>
      </c>
      <c r="AM8541">
        <v>7.5842099999999997</v>
      </c>
      <c r="AN8541">
        <v>7.5842099999999997</v>
      </c>
      <c r="AO8541">
        <v>90.094499999999996</v>
      </c>
      <c r="AP8541">
        <v>7.5842099999999997</v>
      </c>
      <c r="AQ8541">
        <v>7.5842099999999997</v>
      </c>
      <c r="AR8541">
        <v>90.094499999999996</v>
      </c>
      <c r="AS8541">
        <v>7.5842099999999997</v>
      </c>
      <c r="AT8541">
        <v>7.5842099999999997</v>
      </c>
      <c r="AU8541">
        <v>90.094499999999996</v>
      </c>
      <c r="AV8541">
        <v>7.5842099999999997</v>
      </c>
      <c r="AW8541">
        <v>7.5842099999999997</v>
      </c>
    </row>
    <row r="8543" spans="1:49" x14ac:dyDescent="0.35">
      <c r="A8543" t="s">
        <v>1140</v>
      </c>
      <c r="B8543" t="s">
        <v>1141</v>
      </c>
    </row>
    <row r="8544" spans="1:49" x14ac:dyDescent="0.35">
      <c r="A8544" t="s">
        <v>1035</v>
      </c>
      <c r="B8544" t="s">
        <v>3451</v>
      </c>
    </row>
    <row r="8545" spans="1:14" x14ac:dyDescent="0.35">
      <c r="A8545" t="s">
        <v>1913</v>
      </c>
      <c r="B8545" t="s">
        <v>913</v>
      </c>
      <c r="C8545" t="s">
        <v>1341</v>
      </c>
      <c r="D8545">
        <v>0</v>
      </c>
      <c r="E8545">
        <v>1</v>
      </c>
      <c r="F8545">
        <v>2</v>
      </c>
      <c r="G8545">
        <v>3</v>
      </c>
      <c r="H8545">
        <v>4</v>
      </c>
      <c r="I8545">
        <v>5</v>
      </c>
      <c r="J8545">
        <v>6</v>
      </c>
      <c r="K8545">
        <v>7</v>
      </c>
      <c r="L8545">
        <v>8</v>
      </c>
      <c r="M8545">
        <v>9</v>
      </c>
      <c r="N8545">
        <v>10</v>
      </c>
    </row>
    <row r="8546" spans="1:14" x14ac:dyDescent="0.35">
      <c r="A8546">
        <v>1</v>
      </c>
      <c r="B8546">
        <v>1974</v>
      </c>
      <c r="C8546">
        <v>1</v>
      </c>
      <c r="D8546">
        <v>4.0935800000000002E-4</v>
      </c>
      <c r="E8546">
        <v>3.2680599999999997E-2</v>
      </c>
      <c r="F8546">
        <v>0.246147</v>
      </c>
      <c r="G8546">
        <v>0.70369199999999998</v>
      </c>
      <c r="H8546">
        <v>1.36686</v>
      </c>
      <c r="I8546">
        <v>2.1635399999999998</v>
      </c>
      <c r="J8546">
        <v>3.02251</v>
      </c>
      <c r="K8546">
        <v>3.88672</v>
      </c>
      <c r="L8546">
        <v>4.7160399999999996</v>
      </c>
      <c r="M8546">
        <v>5.4854000000000003</v>
      </c>
      <c r="N8546">
        <v>7.3418599999999996</v>
      </c>
    </row>
    <row r="8547" spans="1:14" x14ac:dyDescent="0.35">
      <c r="A8547">
        <v>1</v>
      </c>
      <c r="B8547">
        <v>1975</v>
      </c>
      <c r="C8547">
        <v>1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</row>
    <row r="8548" spans="1:14" x14ac:dyDescent="0.35">
      <c r="A8548">
        <v>1</v>
      </c>
      <c r="B8548">
        <v>1976</v>
      </c>
      <c r="C8548">
        <v>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</row>
    <row r="8549" spans="1:14" x14ac:dyDescent="0.35">
      <c r="A8549">
        <v>1</v>
      </c>
      <c r="B8549">
        <v>1977</v>
      </c>
      <c r="C8549">
        <v>1</v>
      </c>
      <c r="D8549">
        <v>4.0935800000000002E-4</v>
      </c>
      <c r="E8549">
        <v>3.2680599999999997E-2</v>
      </c>
      <c r="F8549">
        <v>0.246147</v>
      </c>
      <c r="G8549">
        <v>0.70369199999999998</v>
      </c>
      <c r="H8549">
        <v>1.36686</v>
      </c>
      <c r="I8549">
        <v>2.1635399999999998</v>
      </c>
      <c r="J8549">
        <v>3.02251</v>
      </c>
      <c r="K8549">
        <v>3.88672</v>
      </c>
      <c r="L8549">
        <v>4.7160399999999996</v>
      </c>
      <c r="M8549">
        <v>5.4854000000000003</v>
      </c>
      <c r="N8549">
        <v>7.3418599999999996</v>
      </c>
    </row>
    <row r="8550" spans="1:14" x14ac:dyDescent="0.35">
      <c r="A8550">
        <v>1</v>
      </c>
      <c r="B8550">
        <v>1978</v>
      </c>
      <c r="C8550">
        <v>1</v>
      </c>
      <c r="D8550">
        <v>4.0935800000000002E-4</v>
      </c>
      <c r="E8550">
        <v>3.2680599999999997E-2</v>
      </c>
      <c r="F8550">
        <v>0.246147</v>
      </c>
      <c r="G8550">
        <v>0.70369199999999998</v>
      </c>
      <c r="H8550">
        <v>1.36686</v>
      </c>
      <c r="I8550">
        <v>2.1635399999999998</v>
      </c>
      <c r="J8550">
        <v>3.02251</v>
      </c>
      <c r="K8550">
        <v>3.88672</v>
      </c>
      <c r="L8550">
        <v>4.7160399999999996</v>
      </c>
      <c r="M8550">
        <v>5.4854000000000003</v>
      </c>
      <c r="N8550">
        <v>7.3418599999999996</v>
      </c>
    </row>
    <row r="8551" spans="1:14" x14ac:dyDescent="0.35">
      <c r="A8551">
        <v>1</v>
      </c>
      <c r="B8551">
        <v>1979</v>
      </c>
      <c r="C8551">
        <v>1</v>
      </c>
      <c r="D8551">
        <v>4.0935800000000002E-4</v>
      </c>
      <c r="E8551">
        <v>3.2680599999999997E-2</v>
      </c>
      <c r="F8551">
        <v>0.246147</v>
      </c>
      <c r="G8551">
        <v>0.70369199999999998</v>
      </c>
      <c r="H8551">
        <v>1.36686</v>
      </c>
      <c r="I8551">
        <v>2.1635399999999998</v>
      </c>
      <c r="J8551">
        <v>3.02251</v>
      </c>
      <c r="K8551">
        <v>3.88672</v>
      </c>
      <c r="L8551">
        <v>4.7160399999999996</v>
      </c>
      <c r="M8551">
        <v>5.4854000000000003</v>
      </c>
      <c r="N8551">
        <v>7.3418599999999996</v>
      </c>
    </row>
    <row r="8552" spans="1:14" x14ac:dyDescent="0.35">
      <c r="A8552">
        <v>1</v>
      </c>
      <c r="B8552">
        <v>1980</v>
      </c>
      <c r="C8552">
        <v>1</v>
      </c>
      <c r="D8552">
        <v>4.0935800000000002E-4</v>
      </c>
      <c r="E8552">
        <v>3.2680599999999997E-2</v>
      </c>
      <c r="F8552">
        <v>0.246147</v>
      </c>
      <c r="G8552">
        <v>0.70369199999999998</v>
      </c>
      <c r="H8552">
        <v>1.36686</v>
      </c>
      <c r="I8552">
        <v>2.1635399999999998</v>
      </c>
      <c r="J8552">
        <v>3.02251</v>
      </c>
      <c r="K8552">
        <v>3.88672</v>
      </c>
      <c r="L8552">
        <v>4.7160399999999996</v>
      </c>
      <c r="M8552">
        <v>5.4854000000000003</v>
      </c>
      <c r="N8552">
        <v>7.3418599999999996</v>
      </c>
    </row>
    <row r="8553" spans="1:14" x14ac:dyDescent="0.35">
      <c r="A8553">
        <v>1</v>
      </c>
      <c r="B8553">
        <v>1981</v>
      </c>
      <c r="C8553">
        <v>1</v>
      </c>
      <c r="D8553">
        <v>4.0935800000000002E-4</v>
      </c>
      <c r="E8553">
        <v>3.2680599999999997E-2</v>
      </c>
      <c r="F8553">
        <v>0.246147</v>
      </c>
      <c r="G8553">
        <v>0.70369199999999998</v>
      </c>
      <c r="H8553">
        <v>1.36686</v>
      </c>
      <c r="I8553">
        <v>2.1635399999999998</v>
      </c>
      <c r="J8553">
        <v>3.02251</v>
      </c>
      <c r="K8553">
        <v>3.88672</v>
      </c>
      <c r="L8553">
        <v>4.7160399999999996</v>
      </c>
      <c r="M8553">
        <v>5.4854000000000003</v>
      </c>
      <c r="N8553">
        <v>7.3418599999999996</v>
      </c>
    </row>
    <row r="8554" spans="1:14" x14ac:dyDescent="0.35">
      <c r="A8554">
        <v>1</v>
      </c>
      <c r="B8554">
        <v>1982</v>
      </c>
      <c r="C8554">
        <v>1</v>
      </c>
      <c r="D8554">
        <v>4.0935800000000002E-4</v>
      </c>
      <c r="E8554">
        <v>3.2680599999999997E-2</v>
      </c>
      <c r="F8554">
        <v>0.246147</v>
      </c>
      <c r="G8554">
        <v>0.70369199999999998</v>
      </c>
      <c r="H8554">
        <v>1.36686</v>
      </c>
      <c r="I8554">
        <v>2.1635399999999998</v>
      </c>
      <c r="J8554">
        <v>3.02251</v>
      </c>
      <c r="K8554">
        <v>3.88672</v>
      </c>
      <c r="L8554">
        <v>4.7160399999999996</v>
      </c>
      <c r="M8554">
        <v>5.4854000000000003</v>
      </c>
      <c r="N8554">
        <v>7.3418599999999996</v>
      </c>
    </row>
    <row r="8555" spans="1:14" x14ac:dyDescent="0.35">
      <c r="A8555">
        <v>1</v>
      </c>
      <c r="B8555">
        <v>1983</v>
      </c>
      <c r="C8555">
        <v>1</v>
      </c>
      <c r="D8555">
        <v>4.0935800000000002E-4</v>
      </c>
      <c r="E8555">
        <v>3.2680599999999997E-2</v>
      </c>
      <c r="F8555">
        <v>0.246147</v>
      </c>
      <c r="G8555">
        <v>0.70369199999999998</v>
      </c>
      <c r="H8555">
        <v>1.36686</v>
      </c>
      <c r="I8555">
        <v>2.1635399999999998</v>
      </c>
      <c r="J8555">
        <v>3.02251</v>
      </c>
      <c r="K8555">
        <v>3.88672</v>
      </c>
      <c r="L8555">
        <v>4.7160399999999996</v>
      </c>
      <c r="M8555">
        <v>5.4854000000000003</v>
      </c>
      <c r="N8555">
        <v>7.3418599999999996</v>
      </c>
    </row>
    <row r="8556" spans="1:14" x14ac:dyDescent="0.35">
      <c r="A8556">
        <v>1</v>
      </c>
      <c r="B8556">
        <v>1984</v>
      </c>
      <c r="C8556">
        <v>1</v>
      </c>
      <c r="D8556">
        <v>4.0935800000000002E-4</v>
      </c>
      <c r="E8556">
        <v>3.2680599999999997E-2</v>
      </c>
      <c r="F8556">
        <v>0.246147</v>
      </c>
      <c r="G8556">
        <v>0.70369199999999998</v>
      </c>
      <c r="H8556">
        <v>1.36686</v>
      </c>
      <c r="I8556">
        <v>2.1635399999999998</v>
      </c>
      <c r="J8556">
        <v>3.02251</v>
      </c>
      <c r="K8556">
        <v>3.88672</v>
      </c>
      <c r="L8556">
        <v>4.7160399999999996</v>
      </c>
      <c r="M8556">
        <v>5.4854000000000003</v>
      </c>
      <c r="N8556">
        <v>7.3418599999999996</v>
      </c>
    </row>
    <row r="8557" spans="1:14" x14ac:dyDescent="0.35">
      <c r="A8557">
        <v>1</v>
      </c>
      <c r="B8557">
        <v>1985</v>
      </c>
      <c r="C8557">
        <v>1</v>
      </c>
      <c r="D8557">
        <v>4.0935800000000002E-4</v>
      </c>
      <c r="E8557">
        <v>3.2680599999999997E-2</v>
      </c>
      <c r="F8557">
        <v>0.246147</v>
      </c>
      <c r="G8557">
        <v>0.70369199999999998</v>
      </c>
      <c r="H8557">
        <v>1.36686</v>
      </c>
      <c r="I8557">
        <v>2.1635399999999998</v>
      </c>
      <c r="J8557">
        <v>3.02251</v>
      </c>
      <c r="K8557">
        <v>3.88672</v>
      </c>
      <c r="L8557">
        <v>4.7160399999999996</v>
      </c>
      <c r="M8557">
        <v>5.4854000000000003</v>
      </c>
      <c r="N8557">
        <v>7.3418599999999996</v>
      </c>
    </row>
    <row r="8558" spans="1:14" x14ac:dyDescent="0.35">
      <c r="A8558">
        <v>1</v>
      </c>
      <c r="B8558">
        <v>1986</v>
      </c>
      <c r="C8558">
        <v>1</v>
      </c>
      <c r="D8558">
        <v>4.0935800000000002E-4</v>
      </c>
      <c r="E8558">
        <v>3.2680599999999997E-2</v>
      </c>
      <c r="F8558">
        <v>0.246147</v>
      </c>
      <c r="G8558">
        <v>0.70369199999999998</v>
      </c>
      <c r="H8558">
        <v>1.36686</v>
      </c>
      <c r="I8558">
        <v>2.1635399999999998</v>
      </c>
      <c r="J8558">
        <v>3.02251</v>
      </c>
      <c r="K8558">
        <v>3.88672</v>
      </c>
      <c r="L8558">
        <v>4.7160399999999996</v>
      </c>
      <c r="M8558">
        <v>5.4854000000000003</v>
      </c>
      <c r="N8558">
        <v>7.3418599999999996</v>
      </c>
    </row>
    <row r="8559" spans="1:14" x14ac:dyDescent="0.35">
      <c r="A8559">
        <v>1</v>
      </c>
      <c r="B8559">
        <v>1987</v>
      </c>
      <c r="C8559">
        <v>1</v>
      </c>
      <c r="D8559">
        <v>4.0935800000000002E-4</v>
      </c>
      <c r="E8559">
        <v>3.2680599999999997E-2</v>
      </c>
      <c r="F8559">
        <v>0.246147</v>
      </c>
      <c r="G8559">
        <v>0.70369199999999998</v>
      </c>
      <c r="H8559">
        <v>1.36686</v>
      </c>
      <c r="I8559">
        <v>2.1635399999999998</v>
      </c>
      <c r="J8559">
        <v>3.02251</v>
      </c>
      <c r="K8559">
        <v>3.88672</v>
      </c>
      <c r="L8559">
        <v>4.7160399999999996</v>
      </c>
      <c r="M8559">
        <v>5.4854000000000003</v>
      </c>
      <c r="N8559">
        <v>7.3418599999999996</v>
      </c>
    </row>
    <row r="8560" spans="1:14" x14ac:dyDescent="0.35">
      <c r="A8560">
        <v>1</v>
      </c>
      <c r="B8560">
        <v>1988</v>
      </c>
      <c r="C8560">
        <v>1</v>
      </c>
      <c r="D8560">
        <v>4.0935800000000002E-4</v>
      </c>
      <c r="E8560">
        <v>3.2680599999999997E-2</v>
      </c>
      <c r="F8560">
        <v>0.246147</v>
      </c>
      <c r="G8560">
        <v>0.70369199999999998</v>
      </c>
      <c r="H8560">
        <v>1.36686</v>
      </c>
      <c r="I8560">
        <v>2.1635399999999998</v>
      </c>
      <c r="J8560">
        <v>3.02251</v>
      </c>
      <c r="K8560">
        <v>3.88672</v>
      </c>
      <c r="L8560">
        <v>4.7160399999999996</v>
      </c>
      <c r="M8560">
        <v>5.4854000000000003</v>
      </c>
      <c r="N8560">
        <v>7.3418599999999996</v>
      </c>
    </row>
    <row r="8561" spans="1:14" x14ac:dyDescent="0.35">
      <c r="A8561">
        <v>1</v>
      </c>
      <c r="B8561">
        <v>1989</v>
      </c>
      <c r="C8561">
        <v>1</v>
      </c>
      <c r="D8561">
        <v>4.0935800000000002E-4</v>
      </c>
      <c r="E8561">
        <v>3.2680599999999997E-2</v>
      </c>
      <c r="F8561">
        <v>0.246147</v>
      </c>
      <c r="G8561">
        <v>0.70369199999999998</v>
      </c>
      <c r="H8561">
        <v>1.36686</v>
      </c>
      <c r="I8561">
        <v>2.1635399999999998</v>
      </c>
      <c r="J8561">
        <v>3.02251</v>
      </c>
      <c r="K8561">
        <v>3.88672</v>
      </c>
      <c r="L8561">
        <v>4.7160399999999996</v>
      </c>
      <c r="M8561">
        <v>5.4854000000000003</v>
      </c>
      <c r="N8561">
        <v>7.3418599999999996</v>
      </c>
    </row>
    <row r="8562" spans="1:14" x14ac:dyDescent="0.35">
      <c r="A8562">
        <v>1</v>
      </c>
      <c r="B8562">
        <v>1990</v>
      </c>
      <c r="C8562">
        <v>1</v>
      </c>
      <c r="D8562">
        <v>4.0935800000000002E-4</v>
      </c>
      <c r="E8562">
        <v>3.2680599999999997E-2</v>
      </c>
      <c r="F8562">
        <v>0.246147</v>
      </c>
      <c r="G8562">
        <v>0.70369199999999998</v>
      </c>
      <c r="H8562">
        <v>1.36686</v>
      </c>
      <c r="I8562">
        <v>2.1635399999999998</v>
      </c>
      <c r="J8562">
        <v>3.02251</v>
      </c>
      <c r="K8562">
        <v>3.88672</v>
      </c>
      <c r="L8562">
        <v>4.7160399999999996</v>
      </c>
      <c r="M8562">
        <v>5.4854000000000003</v>
      </c>
      <c r="N8562">
        <v>7.3418599999999996</v>
      </c>
    </row>
    <row r="8563" spans="1:14" x14ac:dyDescent="0.35">
      <c r="A8563">
        <v>1</v>
      </c>
      <c r="B8563">
        <v>1991</v>
      </c>
      <c r="C8563">
        <v>1</v>
      </c>
      <c r="D8563">
        <v>4.0935800000000002E-4</v>
      </c>
      <c r="E8563">
        <v>3.2680599999999997E-2</v>
      </c>
      <c r="F8563">
        <v>0.246147</v>
      </c>
      <c r="G8563">
        <v>0.70369199999999998</v>
      </c>
      <c r="H8563">
        <v>1.36686</v>
      </c>
      <c r="I8563">
        <v>2.1635399999999998</v>
      </c>
      <c r="J8563">
        <v>3.02251</v>
      </c>
      <c r="K8563">
        <v>3.88672</v>
      </c>
      <c r="L8563">
        <v>4.7160399999999996</v>
      </c>
      <c r="M8563">
        <v>5.4854000000000003</v>
      </c>
      <c r="N8563">
        <v>7.3418599999999996</v>
      </c>
    </row>
    <row r="8564" spans="1:14" x14ac:dyDescent="0.35">
      <c r="A8564">
        <v>1</v>
      </c>
      <c r="B8564">
        <v>1992</v>
      </c>
      <c r="C8564">
        <v>1</v>
      </c>
      <c r="D8564">
        <v>4.0935800000000002E-4</v>
      </c>
      <c r="E8564">
        <v>3.2680599999999997E-2</v>
      </c>
      <c r="F8564">
        <v>0.246147</v>
      </c>
      <c r="G8564">
        <v>0.70369199999999998</v>
      </c>
      <c r="H8564">
        <v>1.36686</v>
      </c>
      <c r="I8564">
        <v>2.1635399999999998</v>
      </c>
      <c r="J8564">
        <v>3.02251</v>
      </c>
      <c r="K8564">
        <v>3.88672</v>
      </c>
      <c r="L8564">
        <v>4.7160399999999996</v>
      </c>
      <c r="M8564">
        <v>5.4854000000000003</v>
      </c>
      <c r="N8564">
        <v>7.3418599999999996</v>
      </c>
    </row>
    <row r="8565" spans="1:14" x14ac:dyDescent="0.35">
      <c r="A8565">
        <v>1</v>
      </c>
      <c r="B8565">
        <v>1993</v>
      </c>
      <c r="C8565">
        <v>1</v>
      </c>
      <c r="D8565">
        <v>4.0935800000000002E-4</v>
      </c>
      <c r="E8565">
        <v>3.2680599999999997E-2</v>
      </c>
      <c r="F8565">
        <v>0.246147</v>
      </c>
      <c r="G8565">
        <v>0.70369199999999998</v>
      </c>
      <c r="H8565">
        <v>1.36686</v>
      </c>
      <c r="I8565">
        <v>2.1635399999999998</v>
      </c>
      <c r="J8565">
        <v>3.02251</v>
      </c>
      <c r="K8565">
        <v>3.88672</v>
      </c>
      <c r="L8565">
        <v>4.7160399999999996</v>
      </c>
      <c r="M8565">
        <v>5.4854000000000003</v>
      </c>
      <c r="N8565">
        <v>7.3418599999999996</v>
      </c>
    </row>
    <row r="8566" spans="1:14" x14ac:dyDescent="0.35">
      <c r="A8566">
        <v>1</v>
      </c>
      <c r="B8566">
        <v>1994</v>
      </c>
      <c r="C8566">
        <v>1</v>
      </c>
      <c r="D8566">
        <v>4.0935800000000002E-4</v>
      </c>
      <c r="E8566">
        <v>3.2680599999999997E-2</v>
      </c>
      <c r="F8566">
        <v>0.246147</v>
      </c>
      <c r="G8566">
        <v>0.70369199999999998</v>
      </c>
      <c r="H8566">
        <v>1.36686</v>
      </c>
      <c r="I8566">
        <v>2.1635399999999998</v>
      </c>
      <c r="J8566">
        <v>3.02251</v>
      </c>
      <c r="K8566">
        <v>3.88672</v>
      </c>
      <c r="L8566">
        <v>4.7160399999999996</v>
      </c>
      <c r="M8566">
        <v>5.4854000000000003</v>
      </c>
      <c r="N8566">
        <v>7.3418599999999996</v>
      </c>
    </row>
    <row r="8567" spans="1:14" x14ac:dyDescent="0.35">
      <c r="A8567">
        <v>1</v>
      </c>
      <c r="B8567">
        <v>1995</v>
      </c>
      <c r="C8567">
        <v>1</v>
      </c>
      <c r="D8567">
        <v>4.0935800000000002E-4</v>
      </c>
      <c r="E8567">
        <v>3.2680599999999997E-2</v>
      </c>
      <c r="F8567">
        <v>0.246147</v>
      </c>
      <c r="G8567">
        <v>0.70369199999999998</v>
      </c>
      <c r="H8567">
        <v>1.36686</v>
      </c>
      <c r="I8567">
        <v>2.1635399999999998</v>
      </c>
      <c r="J8567">
        <v>3.02251</v>
      </c>
      <c r="K8567">
        <v>3.88672</v>
      </c>
      <c r="L8567">
        <v>4.7160399999999996</v>
      </c>
      <c r="M8567">
        <v>5.4854000000000003</v>
      </c>
      <c r="N8567">
        <v>7.3418599999999996</v>
      </c>
    </row>
    <row r="8568" spans="1:14" x14ac:dyDescent="0.35">
      <c r="A8568">
        <v>1</v>
      </c>
      <c r="B8568">
        <v>1996</v>
      </c>
      <c r="C8568">
        <v>1</v>
      </c>
      <c r="D8568">
        <v>4.0935800000000002E-4</v>
      </c>
      <c r="E8568">
        <v>3.2680599999999997E-2</v>
      </c>
      <c r="F8568">
        <v>0.246147</v>
      </c>
      <c r="G8568">
        <v>0.70369199999999998</v>
      </c>
      <c r="H8568">
        <v>1.36686</v>
      </c>
      <c r="I8568">
        <v>2.1635399999999998</v>
      </c>
      <c r="J8568">
        <v>3.02251</v>
      </c>
      <c r="K8568">
        <v>3.88672</v>
      </c>
      <c r="L8568">
        <v>4.7160399999999996</v>
      </c>
      <c r="M8568">
        <v>5.4854000000000003</v>
      </c>
      <c r="N8568">
        <v>7.3418599999999996</v>
      </c>
    </row>
    <row r="8569" spans="1:14" x14ac:dyDescent="0.35">
      <c r="A8569">
        <v>1</v>
      </c>
      <c r="B8569">
        <v>1997</v>
      </c>
      <c r="C8569">
        <v>1</v>
      </c>
      <c r="D8569">
        <v>4.0935800000000002E-4</v>
      </c>
      <c r="E8569">
        <v>3.2680599999999997E-2</v>
      </c>
      <c r="F8569">
        <v>0.246147</v>
      </c>
      <c r="G8569">
        <v>0.70369199999999998</v>
      </c>
      <c r="H8569">
        <v>1.36686</v>
      </c>
      <c r="I8569">
        <v>2.1635399999999998</v>
      </c>
      <c r="J8569">
        <v>3.02251</v>
      </c>
      <c r="K8569">
        <v>3.88672</v>
      </c>
      <c r="L8569">
        <v>4.7160399999999996</v>
      </c>
      <c r="M8569">
        <v>5.4854000000000003</v>
      </c>
      <c r="N8569">
        <v>7.3418599999999996</v>
      </c>
    </row>
    <row r="8570" spans="1:14" x14ac:dyDescent="0.35">
      <c r="A8570">
        <v>1</v>
      </c>
      <c r="B8570">
        <v>1998</v>
      </c>
      <c r="C8570">
        <v>1</v>
      </c>
      <c r="D8570">
        <v>4.0935800000000002E-4</v>
      </c>
      <c r="E8570">
        <v>3.2680599999999997E-2</v>
      </c>
      <c r="F8570">
        <v>0.246147</v>
      </c>
      <c r="G8570">
        <v>0.70369199999999998</v>
      </c>
      <c r="H8570">
        <v>1.36686</v>
      </c>
      <c r="I8570">
        <v>2.1635399999999998</v>
      </c>
      <c r="J8570">
        <v>3.02251</v>
      </c>
      <c r="K8570">
        <v>3.88672</v>
      </c>
      <c r="L8570">
        <v>4.7160399999999996</v>
      </c>
      <c r="M8570">
        <v>5.4854000000000003</v>
      </c>
      <c r="N8570">
        <v>7.3418599999999996</v>
      </c>
    </row>
    <row r="8571" spans="1:14" x14ac:dyDescent="0.35">
      <c r="A8571">
        <v>1</v>
      </c>
      <c r="B8571">
        <v>1999</v>
      </c>
      <c r="C8571">
        <v>1</v>
      </c>
      <c r="D8571">
        <v>4.0935800000000002E-4</v>
      </c>
      <c r="E8571">
        <v>3.2680599999999997E-2</v>
      </c>
      <c r="F8571">
        <v>0.246147</v>
      </c>
      <c r="G8571">
        <v>0.70369199999999998</v>
      </c>
      <c r="H8571">
        <v>1.36686</v>
      </c>
      <c r="I8571">
        <v>2.1635399999999998</v>
      </c>
      <c r="J8571">
        <v>3.02251</v>
      </c>
      <c r="K8571">
        <v>3.88672</v>
      </c>
      <c r="L8571">
        <v>4.7160399999999996</v>
      </c>
      <c r="M8571">
        <v>5.4854000000000003</v>
      </c>
      <c r="N8571">
        <v>7.3418599999999996</v>
      </c>
    </row>
    <row r="8572" spans="1:14" x14ac:dyDescent="0.35">
      <c r="A8572">
        <v>1</v>
      </c>
      <c r="B8572">
        <v>2000</v>
      </c>
      <c r="C8572">
        <v>1</v>
      </c>
      <c r="D8572">
        <v>4.0935800000000002E-4</v>
      </c>
      <c r="E8572">
        <v>3.2680599999999997E-2</v>
      </c>
      <c r="F8572">
        <v>0.246147</v>
      </c>
      <c r="G8572">
        <v>0.70369199999999998</v>
      </c>
      <c r="H8572">
        <v>1.36686</v>
      </c>
      <c r="I8572">
        <v>2.1635399999999998</v>
      </c>
      <c r="J8572">
        <v>3.02251</v>
      </c>
      <c r="K8572">
        <v>3.88672</v>
      </c>
      <c r="L8572">
        <v>4.7160399999999996</v>
      </c>
      <c r="M8572">
        <v>5.4854000000000003</v>
      </c>
      <c r="N8572">
        <v>7.3418599999999996</v>
      </c>
    </row>
    <row r="8573" spans="1:14" x14ac:dyDescent="0.35">
      <c r="A8573">
        <v>1</v>
      </c>
      <c r="B8573">
        <v>2001</v>
      </c>
      <c r="C8573">
        <v>1</v>
      </c>
      <c r="D8573">
        <v>4.0935800000000002E-4</v>
      </c>
      <c r="E8573">
        <v>3.2680599999999997E-2</v>
      </c>
      <c r="F8573">
        <v>0.246147</v>
      </c>
      <c r="G8573">
        <v>0.70369199999999998</v>
      </c>
      <c r="H8573">
        <v>1.36686</v>
      </c>
      <c r="I8573">
        <v>2.1635399999999998</v>
      </c>
      <c r="J8573">
        <v>3.02251</v>
      </c>
      <c r="K8573">
        <v>3.88672</v>
      </c>
      <c r="L8573">
        <v>4.7160399999999996</v>
      </c>
      <c r="M8573">
        <v>5.4854000000000003</v>
      </c>
      <c r="N8573">
        <v>7.3418599999999996</v>
      </c>
    </row>
    <row r="8574" spans="1:14" x14ac:dyDescent="0.35">
      <c r="A8574">
        <v>1</v>
      </c>
      <c r="B8574">
        <v>2002</v>
      </c>
      <c r="C8574">
        <v>1</v>
      </c>
      <c r="D8574">
        <v>4.0935800000000002E-4</v>
      </c>
      <c r="E8574">
        <v>3.2680599999999997E-2</v>
      </c>
      <c r="F8574">
        <v>0.246147</v>
      </c>
      <c r="G8574">
        <v>0.70369199999999998</v>
      </c>
      <c r="H8574">
        <v>1.36686</v>
      </c>
      <c r="I8574">
        <v>2.1635399999999998</v>
      </c>
      <c r="J8574">
        <v>3.02251</v>
      </c>
      <c r="K8574">
        <v>3.88672</v>
      </c>
      <c r="L8574">
        <v>4.7160399999999996</v>
      </c>
      <c r="M8574">
        <v>5.4854000000000003</v>
      </c>
      <c r="N8574">
        <v>7.3418599999999996</v>
      </c>
    </row>
    <row r="8575" spans="1:14" x14ac:dyDescent="0.35">
      <c r="A8575">
        <v>1</v>
      </c>
      <c r="B8575">
        <v>2003</v>
      </c>
      <c r="C8575">
        <v>1</v>
      </c>
      <c r="D8575">
        <v>4.0935800000000002E-4</v>
      </c>
      <c r="E8575">
        <v>3.2680599999999997E-2</v>
      </c>
      <c r="F8575">
        <v>0.246147</v>
      </c>
      <c r="G8575">
        <v>0.70369199999999998</v>
      </c>
      <c r="H8575">
        <v>1.36686</v>
      </c>
      <c r="I8575">
        <v>2.1635399999999998</v>
      </c>
      <c r="J8575">
        <v>3.02251</v>
      </c>
      <c r="K8575">
        <v>3.88672</v>
      </c>
      <c r="L8575">
        <v>4.7160399999999996</v>
      </c>
      <c r="M8575">
        <v>5.4854000000000003</v>
      </c>
      <c r="N8575">
        <v>7.3418599999999996</v>
      </c>
    </row>
    <row r="8576" spans="1:14" x14ac:dyDescent="0.35">
      <c r="A8576">
        <v>1</v>
      </c>
      <c r="B8576">
        <v>2004</v>
      </c>
      <c r="C8576">
        <v>1</v>
      </c>
      <c r="D8576">
        <v>4.0935800000000002E-4</v>
      </c>
      <c r="E8576">
        <v>3.2680599999999997E-2</v>
      </c>
      <c r="F8576">
        <v>0.246147</v>
      </c>
      <c r="G8576">
        <v>0.70369199999999998</v>
      </c>
      <c r="H8576">
        <v>1.36686</v>
      </c>
      <c r="I8576">
        <v>2.1635399999999998</v>
      </c>
      <c r="J8576">
        <v>3.02251</v>
      </c>
      <c r="K8576">
        <v>3.88672</v>
      </c>
      <c r="L8576">
        <v>4.7160399999999996</v>
      </c>
      <c r="M8576">
        <v>5.4854000000000003</v>
      </c>
      <c r="N8576">
        <v>7.3418599999999996</v>
      </c>
    </row>
    <row r="8577" spans="1:14" x14ac:dyDescent="0.35">
      <c r="A8577">
        <v>1</v>
      </c>
      <c r="B8577">
        <v>2005</v>
      </c>
      <c r="C8577">
        <v>1</v>
      </c>
      <c r="D8577">
        <v>4.0935800000000002E-4</v>
      </c>
      <c r="E8577">
        <v>3.2680599999999997E-2</v>
      </c>
      <c r="F8577">
        <v>0.246147</v>
      </c>
      <c r="G8577">
        <v>0.70369199999999998</v>
      </c>
      <c r="H8577">
        <v>1.36686</v>
      </c>
      <c r="I8577">
        <v>2.1635399999999998</v>
      </c>
      <c r="J8577">
        <v>3.02251</v>
      </c>
      <c r="K8577">
        <v>3.88672</v>
      </c>
      <c r="L8577">
        <v>4.7160399999999996</v>
      </c>
      <c r="M8577">
        <v>5.4854000000000003</v>
      </c>
      <c r="N8577">
        <v>7.3418599999999996</v>
      </c>
    </row>
    <row r="8578" spans="1:14" x14ac:dyDescent="0.35">
      <c r="A8578">
        <v>1</v>
      </c>
      <c r="B8578">
        <v>2006</v>
      </c>
      <c r="C8578">
        <v>1</v>
      </c>
      <c r="D8578">
        <v>4.0935800000000002E-4</v>
      </c>
      <c r="E8578">
        <v>3.2680599999999997E-2</v>
      </c>
      <c r="F8578">
        <v>0.246147</v>
      </c>
      <c r="G8578">
        <v>0.70369199999999998</v>
      </c>
      <c r="H8578">
        <v>1.36686</v>
      </c>
      <c r="I8578">
        <v>2.1635399999999998</v>
      </c>
      <c r="J8578">
        <v>3.02251</v>
      </c>
      <c r="K8578">
        <v>3.88672</v>
      </c>
      <c r="L8578">
        <v>4.7160399999999996</v>
      </c>
      <c r="M8578">
        <v>5.4854000000000003</v>
      </c>
      <c r="N8578">
        <v>7.3418599999999996</v>
      </c>
    </row>
    <row r="8579" spans="1:14" x14ac:dyDescent="0.35">
      <c r="A8579">
        <v>1</v>
      </c>
      <c r="B8579">
        <v>2007</v>
      </c>
      <c r="C8579">
        <v>1</v>
      </c>
      <c r="D8579">
        <v>4.0935800000000002E-4</v>
      </c>
      <c r="E8579">
        <v>3.2680599999999997E-2</v>
      </c>
      <c r="F8579">
        <v>0.246147</v>
      </c>
      <c r="G8579">
        <v>0.70369199999999998</v>
      </c>
      <c r="H8579">
        <v>1.36686</v>
      </c>
      <c r="I8579">
        <v>2.1635399999999998</v>
      </c>
      <c r="J8579">
        <v>3.02251</v>
      </c>
      <c r="K8579">
        <v>3.88672</v>
      </c>
      <c r="L8579">
        <v>4.7160399999999996</v>
      </c>
      <c r="M8579">
        <v>5.4854000000000003</v>
      </c>
      <c r="N8579">
        <v>7.3418599999999996</v>
      </c>
    </row>
    <row r="8580" spans="1:14" x14ac:dyDescent="0.35">
      <c r="A8580">
        <v>1</v>
      </c>
      <c r="B8580">
        <v>2008</v>
      </c>
      <c r="C8580">
        <v>1</v>
      </c>
      <c r="D8580">
        <v>4.0935800000000002E-4</v>
      </c>
      <c r="E8580">
        <v>3.2680599999999997E-2</v>
      </c>
      <c r="F8580">
        <v>0.246147</v>
      </c>
      <c r="G8580">
        <v>0.70369199999999998</v>
      </c>
      <c r="H8580">
        <v>1.36686</v>
      </c>
      <c r="I8580">
        <v>2.1635399999999998</v>
      </c>
      <c r="J8580">
        <v>3.02251</v>
      </c>
      <c r="K8580">
        <v>3.88672</v>
      </c>
      <c r="L8580">
        <v>4.7160399999999996</v>
      </c>
      <c r="M8580">
        <v>5.4854000000000003</v>
      </c>
      <c r="N8580">
        <v>7.3418599999999996</v>
      </c>
    </row>
    <row r="8581" spans="1:14" x14ac:dyDescent="0.35">
      <c r="A8581">
        <v>1</v>
      </c>
      <c r="B8581">
        <v>2009</v>
      </c>
      <c r="C8581">
        <v>1</v>
      </c>
      <c r="D8581">
        <v>4.0935800000000002E-4</v>
      </c>
      <c r="E8581">
        <v>3.2680599999999997E-2</v>
      </c>
      <c r="F8581">
        <v>0.246147</v>
      </c>
      <c r="G8581">
        <v>0.70369199999999998</v>
      </c>
      <c r="H8581">
        <v>1.36686</v>
      </c>
      <c r="I8581">
        <v>2.1635399999999998</v>
      </c>
      <c r="J8581">
        <v>3.02251</v>
      </c>
      <c r="K8581">
        <v>3.88672</v>
      </c>
      <c r="L8581">
        <v>4.7160399999999996</v>
      </c>
      <c r="M8581">
        <v>5.4854000000000003</v>
      </c>
      <c r="N8581">
        <v>7.3418599999999996</v>
      </c>
    </row>
    <row r="8582" spans="1:14" x14ac:dyDescent="0.35">
      <c r="A8582">
        <v>1</v>
      </c>
      <c r="B8582">
        <v>2010</v>
      </c>
      <c r="C8582">
        <v>1</v>
      </c>
      <c r="D8582">
        <v>4.0935800000000002E-4</v>
      </c>
      <c r="E8582">
        <v>3.2680599999999997E-2</v>
      </c>
      <c r="F8582">
        <v>0.246147</v>
      </c>
      <c r="G8582">
        <v>0.70369199999999998</v>
      </c>
      <c r="H8582">
        <v>1.36686</v>
      </c>
      <c r="I8582">
        <v>2.1635399999999998</v>
      </c>
      <c r="J8582">
        <v>3.02251</v>
      </c>
      <c r="K8582">
        <v>3.88672</v>
      </c>
      <c r="L8582">
        <v>4.7160399999999996</v>
      </c>
      <c r="M8582">
        <v>5.4854000000000003</v>
      </c>
      <c r="N8582">
        <v>7.3418599999999996</v>
      </c>
    </row>
    <row r="8583" spans="1:14" x14ac:dyDescent="0.35">
      <c r="A8583">
        <v>1</v>
      </c>
      <c r="B8583">
        <v>2011</v>
      </c>
      <c r="C8583">
        <v>1</v>
      </c>
      <c r="D8583">
        <v>4.0935800000000002E-4</v>
      </c>
      <c r="E8583">
        <v>3.2680599999999997E-2</v>
      </c>
      <c r="F8583">
        <v>0.246147</v>
      </c>
      <c r="G8583">
        <v>0.70369199999999998</v>
      </c>
      <c r="H8583">
        <v>1.36686</v>
      </c>
      <c r="I8583">
        <v>2.1635399999999998</v>
      </c>
      <c r="J8583">
        <v>3.02251</v>
      </c>
      <c r="K8583">
        <v>3.88672</v>
      </c>
      <c r="L8583">
        <v>4.7160399999999996</v>
      </c>
      <c r="M8583">
        <v>5.4854000000000003</v>
      </c>
      <c r="N8583">
        <v>7.3418599999999996</v>
      </c>
    </row>
    <row r="8584" spans="1:14" x14ac:dyDescent="0.35">
      <c r="A8584">
        <v>1</v>
      </c>
      <c r="B8584">
        <v>2012</v>
      </c>
      <c r="C8584">
        <v>1</v>
      </c>
      <c r="D8584">
        <v>4.0935800000000002E-4</v>
      </c>
      <c r="E8584">
        <v>3.2680599999999997E-2</v>
      </c>
      <c r="F8584">
        <v>0.246147</v>
      </c>
      <c r="G8584">
        <v>0.70369199999999998</v>
      </c>
      <c r="H8584">
        <v>1.36686</v>
      </c>
      <c r="I8584">
        <v>2.1635399999999998</v>
      </c>
      <c r="J8584">
        <v>3.02251</v>
      </c>
      <c r="K8584">
        <v>3.88672</v>
      </c>
      <c r="L8584">
        <v>4.7160399999999996</v>
      </c>
      <c r="M8584">
        <v>5.4854000000000003</v>
      </c>
      <c r="N8584">
        <v>7.3418599999999996</v>
      </c>
    </row>
    <row r="8585" spans="1:14" x14ac:dyDescent="0.35">
      <c r="A8585">
        <v>1</v>
      </c>
      <c r="B8585">
        <v>2013</v>
      </c>
      <c r="C8585">
        <v>1</v>
      </c>
      <c r="D8585">
        <v>4.0935800000000002E-4</v>
      </c>
      <c r="E8585">
        <v>3.2680599999999997E-2</v>
      </c>
      <c r="F8585">
        <v>0.246147</v>
      </c>
      <c r="G8585">
        <v>0.70369199999999998</v>
      </c>
      <c r="H8585">
        <v>1.36686</v>
      </c>
      <c r="I8585">
        <v>2.1635399999999998</v>
      </c>
      <c r="J8585">
        <v>3.02251</v>
      </c>
      <c r="K8585">
        <v>3.88672</v>
      </c>
      <c r="L8585">
        <v>4.7160399999999996</v>
      </c>
      <c r="M8585">
        <v>5.4854000000000003</v>
      </c>
      <c r="N8585">
        <v>7.3418599999999996</v>
      </c>
    </row>
    <row r="8586" spans="1:14" x14ac:dyDescent="0.35">
      <c r="A8586">
        <v>1</v>
      </c>
      <c r="B8586">
        <v>2014</v>
      </c>
      <c r="C8586">
        <v>1</v>
      </c>
      <c r="D8586">
        <v>4.0935800000000002E-4</v>
      </c>
      <c r="E8586">
        <v>3.2680599999999997E-2</v>
      </c>
      <c r="F8586">
        <v>0.246147</v>
      </c>
      <c r="G8586">
        <v>0.70369199999999998</v>
      </c>
      <c r="H8586">
        <v>1.36686</v>
      </c>
      <c r="I8586">
        <v>2.1635399999999998</v>
      </c>
      <c r="J8586">
        <v>3.02251</v>
      </c>
      <c r="K8586">
        <v>3.88672</v>
      </c>
      <c r="L8586">
        <v>4.7160399999999996</v>
      </c>
      <c r="M8586">
        <v>5.4854000000000003</v>
      </c>
      <c r="N8586">
        <v>7.3418599999999996</v>
      </c>
    </row>
    <row r="8587" spans="1:14" x14ac:dyDescent="0.35">
      <c r="A8587">
        <v>1</v>
      </c>
      <c r="B8587">
        <v>2015</v>
      </c>
      <c r="C8587">
        <v>1</v>
      </c>
      <c r="D8587">
        <v>4.0935800000000002E-4</v>
      </c>
      <c r="E8587">
        <v>3.2680599999999997E-2</v>
      </c>
      <c r="F8587">
        <v>0.246147</v>
      </c>
      <c r="G8587">
        <v>0.70369199999999998</v>
      </c>
      <c r="H8587">
        <v>1.36686</v>
      </c>
      <c r="I8587">
        <v>2.1635399999999998</v>
      </c>
      <c r="J8587">
        <v>3.02251</v>
      </c>
      <c r="K8587">
        <v>3.88672</v>
      </c>
      <c r="L8587">
        <v>4.7160399999999996</v>
      </c>
      <c r="M8587">
        <v>5.4854000000000003</v>
      </c>
      <c r="N8587">
        <v>7.3418599999999996</v>
      </c>
    </row>
    <row r="8588" spans="1:14" x14ac:dyDescent="0.35">
      <c r="A8588">
        <v>1</v>
      </c>
      <c r="B8588">
        <v>2016</v>
      </c>
      <c r="C8588">
        <v>1</v>
      </c>
      <c r="D8588">
        <v>4.0935800000000002E-4</v>
      </c>
      <c r="E8588">
        <v>3.2680599999999997E-2</v>
      </c>
      <c r="F8588">
        <v>0.246147</v>
      </c>
      <c r="G8588">
        <v>0.70369199999999998</v>
      </c>
      <c r="H8588">
        <v>1.36686</v>
      </c>
      <c r="I8588">
        <v>2.1635399999999998</v>
      </c>
      <c r="J8588">
        <v>3.02251</v>
      </c>
      <c r="K8588">
        <v>3.88672</v>
      </c>
      <c r="L8588">
        <v>4.7160399999999996</v>
      </c>
      <c r="M8588">
        <v>5.4854000000000003</v>
      </c>
      <c r="N8588">
        <v>7.3418599999999996</v>
      </c>
    </row>
    <row r="8589" spans="1:14" x14ac:dyDescent="0.35">
      <c r="A8589">
        <v>1</v>
      </c>
      <c r="B8589">
        <v>2017</v>
      </c>
      <c r="C8589">
        <v>1</v>
      </c>
      <c r="D8589">
        <v>4.0935800000000002E-4</v>
      </c>
      <c r="E8589">
        <v>3.2680599999999997E-2</v>
      </c>
      <c r="F8589">
        <v>0.246147</v>
      </c>
      <c r="G8589">
        <v>0.70369199999999998</v>
      </c>
      <c r="H8589">
        <v>1.36686</v>
      </c>
      <c r="I8589">
        <v>2.1635399999999998</v>
      </c>
      <c r="J8589">
        <v>3.02251</v>
      </c>
      <c r="K8589">
        <v>3.88672</v>
      </c>
      <c r="L8589">
        <v>4.7160399999999996</v>
      </c>
      <c r="M8589">
        <v>5.4854000000000003</v>
      </c>
      <c r="N8589">
        <v>7.3418599999999996</v>
      </c>
    </row>
    <row r="8590" spans="1:14" x14ac:dyDescent="0.35">
      <c r="A8590">
        <v>1</v>
      </c>
      <c r="B8590">
        <v>2018</v>
      </c>
      <c r="C8590">
        <v>1</v>
      </c>
      <c r="D8590">
        <v>4.0935800000000002E-4</v>
      </c>
      <c r="E8590">
        <v>3.2680599999999997E-2</v>
      </c>
      <c r="F8590">
        <v>0.246147</v>
      </c>
      <c r="G8590">
        <v>0.70369199999999998</v>
      </c>
      <c r="H8590">
        <v>1.36686</v>
      </c>
      <c r="I8590">
        <v>2.1635399999999998</v>
      </c>
      <c r="J8590">
        <v>3.02251</v>
      </c>
      <c r="K8590">
        <v>3.88672</v>
      </c>
      <c r="L8590">
        <v>4.7160399999999996</v>
      </c>
      <c r="M8590">
        <v>5.4854000000000003</v>
      </c>
      <c r="N8590">
        <v>7.3418599999999996</v>
      </c>
    </row>
    <row r="8591" spans="1:14" x14ac:dyDescent="0.35">
      <c r="A8591">
        <v>1</v>
      </c>
      <c r="B8591">
        <v>2019</v>
      </c>
      <c r="C8591">
        <v>1</v>
      </c>
      <c r="D8591">
        <v>4.0935800000000002E-4</v>
      </c>
      <c r="E8591">
        <v>3.2680599999999997E-2</v>
      </c>
      <c r="F8591">
        <v>0.246147</v>
      </c>
      <c r="G8591">
        <v>0.70369199999999998</v>
      </c>
      <c r="H8591">
        <v>1.36686</v>
      </c>
      <c r="I8591">
        <v>2.1635399999999998</v>
      </c>
      <c r="J8591">
        <v>3.02251</v>
      </c>
      <c r="K8591">
        <v>3.88672</v>
      </c>
      <c r="L8591">
        <v>4.7160399999999996</v>
      </c>
      <c r="M8591">
        <v>5.4854000000000003</v>
      </c>
      <c r="N8591">
        <v>7.3418599999999996</v>
      </c>
    </row>
    <row r="8592" spans="1:14" x14ac:dyDescent="0.35">
      <c r="A8592">
        <v>1</v>
      </c>
      <c r="B8592">
        <v>2020</v>
      </c>
      <c r="C8592">
        <v>1</v>
      </c>
      <c r="D8592">
        <v>4.0935800000000002E-4</v>
      </c>
      <c r="E8592">
        <v>3.2680599999999997E-2</v>
      </c>
      <c r="F8592">
        <v>0.246147</v>
      </c>
      <c r="G8592">
        <v>0.70369199999999998</v>
      </c>
      <c r="H8592">
        <v>1.36686</v>
      </c>
      <c r="I8592">
        <v>2.1635399999999998</v>
      </c>
      <c r="J8592">
        <v>3.02251</v>
      </c>
      <c r="K8592">
        <v>3.88672</v>
      </c>
      <c r="L8592">
        <v>4.7160399999999996</v>
      </c>
      <c r="M8592">
        <v>5.4854000000000003</v>
      </c>
      <c r="N8592">
        <v>7.3418599999999996</v>
      </c>
    </row>
    <row r="8593" spans="1:14" x14ac:dyDescent="0.35">
      <c r="A8593">
        <v>1</v>
      </c>
      <c r="B8593">
        <v>2021</v>
      </c>
      <c r="C8593">
        <v>1</v>
      </c>
      <c r="D8593">
        <v>4.0935800000000002E-4</v>
      </c>
      <c r="E8593">
        <v>3.2680599999999997E-2</v>
      </c>
      <c r="F8593">
        <v>0.246147</v>
      </c>
      <c r="G8593">
        <v>0.70369199999999998</v>
      </c>
      <c r="H8593">
        <v>1.36686</v>
      </c>
      <c r="I8593">
        <v>2.1635399999999998</v>
      </c>
      <c r="J8593">
        <v>3.02251</v>
      </c>
      <c r="K8593">
        <v>3.88672</v>
      </c>
      <c r="L8593">
        <v>4.7160399999999996</v>
      </c>
      <c r="M8593">
        <v>5.4854000000000003</v>
      </c>
      <c r="N8593">
        <v>7.3418599999999996</v>
      </c>
    </row>
    <row r="8594" spans="1:14" x14ac:dyDescent="0.35">
      <c r="A8594">
        <v>1</v>
      </c>
      <c r="B8594">
        <v>2022</v>
      </c>
      <c r="C8594">
        <v>1</v>
      </c>
      <c r="D8594">
        <v>4.0935800000000002E-4</v>
      </c>
      <c r="E8594">
        <v>3.2680599999999997E-2</v>
      </c>
      <c r="F8594">
        <v>0.246147</v>
      </c>
      <c r="G8594">
        <v>0.70369199999999998</v>
      </c>
      <c r="H8594">
        <v>1.36686</v>
      </c>
      <c r="I8594">
        <v>2.1635399999999998</v>
      </c>
      <c r="J8594">
        <v>3.02251</v>
      </c>
      <c r="K8594">
        <v>3.88672</v>
      </c>
      <c r="L8594">
        <v>4.7160399999999996</v>
      </c>
      <c r="M8594">
        <v>5.4854000000000003</v>
      </c>
      <c r="N8594">
        <v>7.3418599999999996</v>
      </c>
    </row>
    <row r="8595" spans="1:14" x14ac:dyDescent="0.35">
      <c r="A8595">
        <v>1</v>
      </c>
      <c r="B8595">
        <v>2023</v>
      </c>
      <c r="C8595">
        <v>1</v>
      </c>
      <c r="D8595">
        <v>4.0935800000000002E-4</v>
      </c>
      <c r="E8595">
        <v>3.2680599999999997E-2</v>
      </c>
      <c r="F8595">
        <v>0.246147</v>
      </c>
      <c r="G8595">
        <v>0.70369199999999998</v>
      </c>
      <c r="H8595">
        <v>1.36686</v>
      </c>
      <c r="I8595">
        <v>2.1635399999999998</v>
      </c>
      <c r="J8595">
        <v>3.02251</v>
      </c>
      <c r="K8595">
        <v>3.88672</v>
      </c>
      <c r="L8595">
        <v>4.7160399999999996</v>
      </c>
      <c r="M8595">
        <v>5.4854000000000003</v>
      </c>
      <c r="N8595">
        <v>7.3418599999999996</v>
      </c>
    </row>
    <row r="8596" spans="1:14" x14ac:dyDescent="0.35">
      <c r="A8596">
        <v>1</v>
      </c>
      <c r="B8596">
        <v>2024</v>
      </c>
      <c r="C8596">
        <v>1</v>
      </c>
      <c r="D8596">
        <v>4.0935800000000002E-4</v>
      </c>
      <c r="E8596">
        <v>3.2680599999999997E-2</v>
      </c>
      <c r="F8596">
        <v>0.246147</v>
      </c>
      <c r="G8596">
        <v>0.70369199999999998</v>
      </c>
      <c r="H8596">
        <v>1.36686</v>
      </c>
      <c r="I8596">
        <v>2.1635399999999998</v>
      </c>
      <c r="J8596">
        <v>3.02251</v>
      </c>
      <c r="K8596">
        <v>3.88672</v>
      </c>
      <c r="L8596">
        <v>4.7160399999999996</v>
      </c>
      <c r="M8596">
        <v>5.4854000000000003</v>
      </c>
      <c r="N8596">
        <v>7.3418599999999996</v>
      </c>
    </row>
    <row r="8597" spans="1:14" x14ac:dyDescent="0.35">
      <c r="A8597">
        <v>1</v>
      </c>
      <c r="B8597">
        <v>2025</v>
      </c>
      <c r="C8597">
        <v>1</v>
      </c>
      <c r="D8597">
        <v>4.0935800000000002E-4</v>
      </c>
      <c r="E8597">
        <v>3.2680599999999997E-2</v>
      </c>
      <c r="F8597">
        <v>0.246147</v>
      </c>
      <c r="G8597">
        <v>0.70369199999999998</v>
      </c>
      <c r="H8597">
        <v>1.36686</v>
      </c>
      <c r="I8597">
        <v>2.1635399999999998</v>
      </c>
      <c r="J8597">
        <v>3.02251</v>
      </c>
      <c r="K8597">
        <v>3.88672</v>
      </c>
      <c r="L8597">
        <v>4.7160399999999996</v>
      </c>
      <c r="M8597">
        <v>5.4854000000000003</v>
      </c>
      <c r="N8597">
        <v>7.3418599999999996</v>
      </c>
    </row>
    <row r="8598" spans="1:14" x14ac:dyDescent="0.35">
      <c r="A8598">
        <v>1</v>
      </c>
      <c r="B8598">
        <v>2026</v>
      </c>
      <c r="C8598">
        <v>1</v>
      </c>
      <c r="D8598">
        <v>4.0935800000000002E-4</v>
      </c>
      <c r="E8598">
        <v>3.2680599999999997E-2</v>
      </c>
      <c r="F8598">
        <v>0.246147</v>
      </c>
      <c r="G8598">
        <v>0.70369199999999998</v>
      </c>
      <c r="H8598">
        <v>1.36686</v>
      </c>
      <c r="I8598">
        <v>2.1635399999999998</v>
      </c>
      <c r="J8598">
        <v>3.02251</v>
      </c>
      <c r="K8598">
        <v>3.88672</v>
      </c>
      <c r="L8598">
        <v>4.7160399999999996</v>
      </c>
      <c r="M8598">
        <v>5.4854000000000003</v>
      </c>
      <c r="N8598">
        <v>7.3418599999999996</v>
      </c>
    </row>
    <row r="8599" spans="1:14" x14ac:dyDescent="0.35">
      <c r="A8599">
        <v>1</v>
      </c>
      <c r="B8599">
        <v>2027</v>
      </c>
      <c r="C8599">
        <v>1</v>
      </c>
      <c r="D8599">
        <v>4.0935800000000002E-4</v>
      </c>
      <c r="E8599">
        <v>3.2680599999999997E-2</v>
      </c>
      <c r="F8599">
        <v>0.246147</v>
      </c>
      <c r="G8599">
        <v>0.70369199999999998</v>
      </c>
      <c r="H8599">
        <v>1.36686</v>
      </c>
      <c r="I8599">
        <v>2.1635399999999998</v>
      </c>
      <c r="J8599">
        <v>3.02251</v>
      </c>
      <c r="K8599">
        <v>3.88672</v>
      </c>
      <c r="L8599">
        <v>4.7160399999999996</v>
      </c>
      <c r="M8599">
        <v>5.4854000000000003</v>
      </c>
      <c r="N8599">
        <v>7.3418599999999996</v>
      </c>
    </row>
    <row r="8600" spans="1:14" x14ac:dyDescent="0.35">
      <c r="A8600">
        <v>1</v>
      </c>
      <c r="B8600">
        <v>2028</v>
      </c>
      <c r="C8600">
        <v>1</v>
      </c>
      <c r="D8600">
        <v>4.0935800000000002E-4</v>
      </c>
      <c r="E8600">
        <v>3.2680599999999997E-2</v>
      </c>
      <c r="F8600">
        <v>0.246147</v>
      </c>
      <c r="G8600">
        <v>0.70369199999999998</v>
      </c>
      <c r="H8600">
        <v>1.36686</v>
      </c>
      <c r="I8600">
        <v>2.1635399999999998</v>
      </c>
      <c r="J8600">
        <v>3.02251</v>
      </c>
      <c r="K8600">
        <v>3.88672</v>
      </c>
      <c r="L8600">
        <v>4.7160399999999996</v>
      </c>
      <c r="M8600">
        <v>5.4854000000000003</v>
      </c>
      <c r="N8600">
        <v>7.3418599999999996</v>
      </c>
    </row>
    <row r="8601" spans="1:14" x14ac:dyDescent="0.35">
      <c r="A8601">
        <v>1</v>
      </c>
      <c r="B8601">
        <v>2029</v>
      </c>
      <c r="C8601">
        <v>1</v>
      </c>
      <c r="D8601">
        <v>4.0935800000000002E-4</v>
      </c>
      <c r="E8601">
        <v>3.2680599999999997E-2</v>
      </c>
      <c r="F8601">
        <v>0.246147</v>
      </c>
      <c r="G8601">
        <v>0.70369199999999998</v>
      </c>
      <c r="H8601">
        <v>1.36686</v>
      </c>
      <c r="I8601">
        <v>2.1635399999999998</v>
      </c>
      <c r="J8601">
        <v>3.02251</v>
      </c>
      <c r="K8601">
        <v>3.88672</v>
      </c>
      <c r="L8601">
        <v>4.7160399999999996</v>
      </c>
      <c r="M8601">
        <v>5.4854000000000003</v>
      </c>
      <c r="N8601">
        <v>7.3418599999999996</v>
      </c>
    </row>
    <row r="8602" spans="1:14" x14ac:dyDescent="0.35">
      <c r="A8602">
        <v>1</v>
      </c>
      <c r="B8602">
        <v>2030</v>
      </c>
      <c r="C8602">
        <v>1</v>
      </c>
      <c r="D8602">
        <v>4.0935800000000002E-4</v>
      </c>
      <c r="E8602">
        <v>3.2680599999999997E-2</v>
      </c>
      <c r="F8602">
        <v>0.246147</v>
      </c>
      <c r="G8602">
        <v>0.70369199999999998</v>
      </c>
      <c r="H8602">
        <v>1.36686</v>
      </c>
      <c r="I8602">
        <v>2.1635399999999998</v>
      </c>
      <c r="J8602">
        <v>3.02251</v>
      </c>
      <c r="K8602">
        <v>3.88672</v>
      </c>
      <c r="L8602">
        <v>4.7160399999999996</v>
      </c>
      <c r="M8602">
        <v>5.4854000000000003</v>
      </c>
      <c r="N8602">
        <v>7.3418599999999996</v>
      </c>
    </row>
    <row r="8603" spans="1:14" x14ac:dyDescent="0.35">
      <c r="A8603">
        <v>1</v>
      </c>
      <c r="B8603">
        <v>2031</v>
      </c>
      <c r="C8603">
        <v>1</v>
      </c>
      <c r="D8603">
        <v>4.0935800000000002E-4</v>
      </c>
      <c r="E8603">
        <v>3.2680599999999997E-2</v>
      </c>
      <c r="F8603">
        <v>0.246147</v>
      </c>
      <c r="G8603">
        <v>0.70369199999999998</v>
      </c>
      <c r="H8603">
        <v>1.36686</v>
      </c>
      <c r="I8603">
        <v>2.1635399999999998</v>
      </c>
      <c r="J8603">
        <v>3.02251</v>
      </c>
      <c r="K8603">
        <v>3.88672</v>
      </c>
      <c r="L8603">
        <v>4.7160399999999996</v>
      </c>
      <c r="M8603">
        <v>5.4854000000000003</v>
      </c>
      <c r="N8603">
        <v>7.3418599999999996</v>
      </c>
    </row>
    <row r="8604" spans="1:14" x14ac:dyDescent="0.35">
      <c r="A8604">
        <v>1</v>
      </c>
      <c r="B8604">
        <v>2032</v>
      </c>
      <c r="C8604">
        <v>1</v>
      </c>
      <c r="D8604">
        <v>4.0935800000000002E-4</v>
      </c>
      <c r="E8604">
        <v>3.2680599999999997E-2</v>
      </c>
      <c r="F8604">
        <v>0.246147</v>
      </c>
      <c r="G8604">
        <v>0.70369199999999998</v>
      </c>
      <c r="H8604">
        <v>1.36686</v>
      </c>
      <c r="I8604">
        <v>2.1635399999999998</v>
      </c>
      <c r="J8604">
        <v>3.02251</v>
      </c>
      <c r="K8604">
        <v>3.88672</v>
      </c>
      <c r="L8604">
        <v>4.7160399999999996</v>
      </c>
      <c r="M8604">
        <v>5.4854000000000003</v>
      </c>
      <c r="N8604">
        <v>7.3418599999999996</v>
      </c>
    </row>
    <row r="8605" spans="1:14" x14ac:dyDescent="0.35">
      <c r="A8605">
        <v>1</v>
      </c>
      <c r="B8605">
        <v>2033</v>
      </c>
      <c r="C8605">
        <v>1</v>
      </c>
      <c r="D8605">
        <v>4.0935800000000002E-4</v>
      </c>
      <c r="E8605">
        <v>3.2680599999999997E-2</v>
      </c>
      <c r="F8605">
        <v>0.246147</v>
      </c>
      <c r="G8605">
        <v>0.70369199999999998</v>
      </c>
      <c r="H8605">
        <v>1.36686</v>
      </c>
      <c r="I8605">
        <v>2.1635399999999998</v>
      </c>
      <c r="J8605">
        <v>3.02251</v>
      </c>
      <c r="K8605">
        <v>3.88672</v>
      </c>
      <c r="L8605">
        <v>4.7160399999999996</v>
      </c>
      <c r="M8605">
        <v>5.4854000000000003</v>
      </c>
      <c r="N8605">
        <v>7.3418599999999996</v>
      </c>
    </row>
    <row r="8606" spans="1:14" x14ac:dyDescent="0.35">
      <c r="A8606">
        <v>1</v>
      </c>
      <c r="B8606">
        <v>2034</v>
      </c>
      <c r="C8606">
        <v>1</v>
      </c>
      <c r="D8606">
        <v>4.0935800000000002E-4</v>
      </c>
      <c r="E8606">
        <v>3.2680599999999997E-2</v>
      </c>
      <c r="F8606">
        <v>0.246147</v>
      </c>
      <c r="G8606">
        <v>0.70369199999999998</v>
      </c>
      <c r="H8606">
        <v>1.36686</v>
      </c>
      <c r="I8606">
        <v>2.1635399999999998</v>
      </c>
      <c r="J8606">
        <v>3.02251</v>
      </c>
      <c r="K8606">
        <v>3.88672</v>
      </c>
      <c r="L8606">
        <v>4.7160399999999996</v>
      </c>
      <c r="M8606">
        <v>5.4854000000000003</v>
      </c>
      <c r="N8606">
        <v>7.3418599999999996</v>
      </c>
    </row>
    <row r="8607" spans="1:14" x14ac:dyDescent="0.35">
      <c r="A8607">
        <v>1</v>
      </c>
      <c r="B8607">
        <v>2035</v>
      </c>
      <c r="C8607">
        <v>1</v>
      </c>
      <c r="D8607">
        <v>4.0935800000000002E-4</v>
      </c>
      <c r="E8607">
        <v>3.2680599999999997E-2</v>
      </c>
      <c r="F8607">
        <v>0.246147</v>
      </c>
      <c r="G8607">
        <v>0.70369199999999998</v>
      </c>
      <c r="H8607">
        <v>1.36686</v>
      </c>
      <c r="I8607">
        <v>2.1635399999999998</v>
      </c>
      <c r="J8607">
        <v>3.02251</v>
      </c>
      <c r="K8607">
        <v>3.88672</v>
      </c>
      <c r="L8607">
        <v>4.7160399999999996</v>
      </c>
      <c r="M8607">
        <v>5.4854000000000003</v>
      </c>
      <c r="N8607">
        <v>7.3418599999999996</v>
      </c>
    </row>
    <row r="8608" spans="1:14" x14ac:dyDescent="0.35">
      <c r="A8608">
        <v>1</v>
      </c>
      <c r="B8608">
        <v>2036</v>
      </c>
      <c r="C8608">
        <v>1</v>
      </c>
      <c r="D8608">
        <v>4.0935800000000002E-4</v>
      </c>
      <c r="E8608">
        <v>3.2680599999999997E-2</v>
      </c>
      <c r="F8608">
        <v>0.246147</v>
      </c>
      <c r="G8608">
        <v>0.70369199999999998</v>
      </c>
      <c r="H8608">
        <v>1.36686</v>
      </c>
      <c r="I8608">
        <v>2.1635399999999998</v>
      </c>
      <c r="J8608">
        <v>3.02251</v>
      </c>
      <c r="K8608">
        <v>3.88672</v>
      </c>
      <c r="L8608">
        <v>4.7160399999999996</v>
      </c>
      <c r="M8608">
        <v>5.4854000000000003</v>
      </c>
      <c r="N8608">
        <v>7.3418599999999996</v>
      </c>
    </row>
    <row r="8609" spans="1:15" x14ac:dyDescent="0.35">
      <c r="A8609">
        <v>1</v>
      </c>
      <c r="B8609">
        <v>2037</v>
      </c>
      <c r="C8609">
        <v>1</v>
      </c>
      <c r="D8609">
        <v>4.0935800000000002E-4</v>
      </c>
      <c r="E8609">
        <v>3.2680599999999997E-2</v>
      </c>
      <c r="F8609">
        <v>0.246147</v>
      </c>
      <c r="G8609">
        <v>0.70369199999999998</v>
      </c>
      <c r="H8609">
        <v>1.36686</v>
      </c>
      <c r="I8609">
        <v>2.1635399999999998</v>
      </c>
      <c r="J8609">
        <v>3.02251</v>
      </c>
      <c r="K8609">
        <v>3.88672</v>
      </c>
      <c r="L8609">
        <v>4.7160399999999996</v>
      </c>
      <c r="M8609">
        <v>5.4854000000000003</v>
      </c>
      <c r="N8609">
        <v>7.3418599999999996</v>
      </c>
    </row>
    <row r="8611" spans="1:15" x14ac:dyDescent="0.35">
      <c r="A8611" t="s">
        <v>1075</v>
      </c>
      <c r="B8611" t="s">
        <v>1076</v>
      </c>
    </row>
    <row r="8612" spans="1:15" x14ac:dyDescent="0.35">
      <c r="A8612" t="s">
        <v>1913</v>
      </c>
      <c r="B8612" t="s">
        <v>913</v>
      </c>
      <c r="C8612" t="s">
        <v>1341</v>
      </c>
      <c r="D8612" t="s">
        <v>3452</v>
      </c>
      <c r="E8612">
        <v>0</v>
      </c>
      <c r="F8612">
        <v>1</v>
      </c>
      <c r="G8612">
        <v>2</v>
      </c>
      <c r="H8612">
        <v>3</v>
      </c>
      <c r="I8612">
        <v>4</v>
      </c>
      <c r="J8612">
        <v>5</v>
      </c>
      <c r="K8612">
        <v>6</v>
      </c>
      <c r="L8612">
        <v>7</v>
      </c>
      <c r="M8612">
        <v>8</v>
      </c>
      <c r="N8612">
        <v>9</v>
      </c>
      <c r="O8612">
        <v>10</v>
      </c>
    </row>
    <row r="8613" spans="1:15" x14ac:dyDescent="0.35">
      <c r="A8613">
        <v>1</v>
      </c>
      <c r="B8613">
        <v>1974</v>
      </c>
      <c r="C8613">
        <v>1</v>
      </c>
      <c r="D8613">
        <v>1</v>
      </c>
      <c r="E8613">
        <v>0.5</v>
      </c>
      <c r="F8613">
        <v>14.7865</v>
      </c>
      <c r="G8613">
        <v>29.5778</v>
      </c>
      <c r="H8613">
        <v>41.785299999999999</v>
      </c>
      <c r="I8613">
        <v>51.860399999999998</v>
      </c>
      <c r="J8613">
        <v>60.1755</v>
      </c>
      <c r="K8613">
        <v>67.038200000000003</v>
      </c>
      <c r="L8613">
        <v>72.701999999999998</v>
      </c>
      <c r="M8613">
        <v>77.376499999999993</v>
      </c>
      <c r="N8613">
        <v>81.234399999999994</v>
      </c>
      <c r="O8613">
        <v>89.1511</v>
      </c>
    </row>
    <row r="8614" spans="1:15" x14ac:dyDescent="0.35">
      <c r="A8614">
        <v>1</v>
      </c>
      <c r="B8614">
        <v>1974</v>
      </c>
      <c r="C8614">
        <v>1</v>
      </c>
      <c r="D8614">
        <v>2</v>
      </c>
      <c r="E8614">
        <v>6.2553299999999998</v>
      </c>
      <c r="F8614">
        <v>22.536899999999999</v>
      </c>
      <c r="G8614">
        <v>35.974299999999999</v>
      </c>
      <c r="H8614">
        <v>47.064500000000002</v>
      </c>
      <c r="I8614">
        <v>56.217399999999998</v>
      </c>
      <c r="J8614">
        <v>63.7714</v>
      </c>
      <c r="K8614">
        <v>70.005899999999997</v>
      </c>
      <c r="L8614">
        <v>75.151399999999995</v>
      </c>
      <c r="M8614">
        <v>79.397999999999996</v>
      </c>
      <c r="N8614">
        <v>82.902799999999999</v>
      </c>
      <c r="O8614">
        <v>90.094800000000006</v>
      </c>
    </row>
    <row r="8615" spans="1:15" x14ac:dyDescent="0.35">
      <c r="A8615">
        <v>1</v>
      </c>
      <c r="B8615">
        <v>1975</v>
      </c>
      <c r="C8615">
        <v>1</v>
      </c>
      <c r="D8615">
        <v>1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</row>
    <row r="8616" spans="1:15" x14ac:dyDescent="0.35">
      <c r="A8616">
        <v>1</v>
      </c>
      <c r="B8616">
        <v>1975</v>
      </c>
      <c r="C8616">
        <v>1</v>
      </c>
      <c r="D8616">
        <v>2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</row>
    <row r="8617" spans="1:15" x14ac:dyDescent="0.35">
      <c r="A8617">
        <v>1</v>
      </c>
      <c r="B8617">
        <v>1976</v>
      </c>
      <c r="C8617">
        <v>1</v>
      </c>
      <c r="D8617">
        <v>1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</row>
    <row r="8618" spans="1:15" x14ac:dyDescent="0.35">
      <c r="A8618">
        <v>1</v>
      </c>
      <c r="B8618">
        <v>1976</v>
      </c>
      <c r="C8618">
        <v>1</v>
      </c>
      <c r="D8618">
        <v>2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</row>
    <row r="8619" spans="1:15" x14ac:dyDescent="0.35">
      <c r="A8619">
        <v>1</v>
      </c>
      <c r="B8619">
        <v>1977</v>
      </c>
      <c r="C8619">
        <v>1</v>
      </c>
      <c r="D8619">
        <v>1</v>
      </c>
      <c r="E8619">
        <v>0.5</v>
      </c>
      <c r="F8619">
        <v>14.7865</v>
      </c>
      <c r="G8619">
        <v>29.5778</v>
      </c>
      <c r="H8619">
        <v>41.785299999999999</v>
      </c>
      <c r="I8619">
        <v>51.860399999999998</v>
      </c>
      <c r="J8619">
        <v>60.1755</v>
      </c>
      <c r="K8619">
        <v>67.038200000000003</v>
      </c>
      <c r="L8619">
        <v>72.701999999999998</v>
      </c>
      <c r="M8619">
        <v>77.376499999999993</v>
      </c>
      <c r="N8619">
        <v>81.234399999999994</v>
      </c>
      <c r="O8619">
        <v>89.1511</v>
      </c>
    </row>
    <row r="8620" spans="1:15" x14ac:dyDescent="0.35">
      <c r="A8620">
        <v>1</v>
      </c>
      <c r="B8620">
        <v>1977</v>
      </c>
      <c r="C8620">
        <v>1</v>
      </c>
      <c r="D8620">
        <v>2</v>
      </c>
      <c r="E8620">
        <v>6.2553299999999998</v>
      </c>
      <c r="F8620">
        <v>22.536899999999999</v>
      </c>
      <c r="G8620">
        <v>35.974299999999999</v>
      </c>
      <c r="H8620">
        <v>47.064500000000002</v>
      </c>
      <c r="I8620">
        <v>56.217399999999998</v>
      </c>
      <c r="J8620">
        <v>63.7714</v>
      </c>
      <c r="K8620">
        <v>70.005899999999997</v>
      </c>
      <c r="L8620">
        <v>75.151399999999995</v>
      </c>
      <c r="M8620">
        <v>79.397999999999996</v>
      </c>
      <c r="N8620">
        <v>82.902799999999999</v>
      </c>
      <c r="O8620">
        <v>90.094800000000006</v>
      </c>
    </row>
    <row r="8621" spans="1:15" x14ac:dyDescent="0.35">
      <c r="A8621">
        <v>1</v>
      </c>
      <c r="B8621">
        <v>1978</v>
      </c>
      <c r="C8621">
        <v>1</v>
      </c>
      <c r="D8621">
        <v>1</v>
      </c>
      <c r="E8621">
        <v>0.5</v>
      </c>
      <c r="F8621">
        <v>14.7865</v>
      </c>
      <c r="G8621">
        <v>29.5778</v>
      </c>
      <c r="H8621">
        <v>41.785299999999999</v>
      </c>
      <c r="I8621">
        <v>51.860399999999998</v>
      </c>
      <c r="J8621">
        <v>60.1755</v>
      </c>
      <c r="K8621">
        <v>67.038200000000003</v>
      </c>
      <c r="L8621">
        <v>72.701999999999998</v>
      </c>
      <c r="M8621">
        <v>77.376499999999993</v>
      </c>
      <c r="N8621">
        <v>81.234399999999994</v>
      </c>
      <c r="O8621">
        <v>89.1511</v>
      </c>
    </row>
    <row r="8622" spans="1:15" x14ac:dyDescent="0.35">
      <c r="A8622">
        <v>1</v>
      </c>
      <c r="B8622">
        <v>1978</v>
      </c>
      <c r="C8622">
        <v>1</v>
      </c>
      <c r="D8622">
        <v>2</v>
      </c>
      <c r="E8622">
        <v>6.2553299999999998</v>
      </c>
      <c r="F8622">
        <v>22.536899999999999</v>
      </c>
      <c r="G8622">
        <v>35.974299999999999</v>
      </c>
      <c r="H8622">
        <v>47.064500000000002</v>
      </c>
      <c r="I8622">
        <v>56.217399999999998</v>
      </c>
      <c r="J8622">
        <v>63.7714</v>
      </c>
      <c r="K8622">
        <v>70.005899999999997</v>
      </c>
      <c r="L8622">
        <v>75.151399999999995</v>
      </c>
      <c r="M8622">
        <v>79.397999999999996</v>
      </c>
      <c r="N8622">
        <v>82.902799999999999</v>
      </c>
      <c r="O8622">
        <v>90.094800000000006</v>
      </c>
    </row>
    <row r="8623" spans="1:15" x14ac:dyDescent="0.35">
      <c r="A8623">
        <v>1</v>
      </c>
      <c r="B8623">
        <v>1979</v>
      </c>
      <c r="C8623">
        <v>1</v>
      </c>
      <c r="D8623">
        <v>1</v>
      </c>
      <c r="E8623">
        <v>0.5</v>
      </c>
      <c r="F8623">
        <v>14.7865</v>
      </c>
      <c r="G8623">
        <v>29.5778</v>
      </c>
      <c r="H8623">
        <v>41.785299999999999</v>
      </c>
      <c r="I8623">
        <v>51.860399999999998</v>
      </c>
      <c r="J8623">
        <v>60.1755</v>
      </c>
      <c r="K8623">
        <v>67.038200000000003</v>
      </c>
      <c r="L8623">
        <v>72.701999999999998</v>
      </c>
      <c r="M8623">
        <v>77.376499999999993</v>
      </c>
      <c r="N8623">
        <v>81.234399999999994</v>
      </c>
      <c r="O8623">
        <v>89.1511</v>
      </c>
    </row>
    <row r="8624" spans="1:15" x14ac:dyDescent="0.35">
      <c r="A8624">
        <v>1</v>
      </c>
      <c r="B8624">
        <v>1979</v>
      </c>
      <c r="C8624">
        <v>1</v>
      </c>
      <c r="D8624">
        <v>2</v>
      </c>
      <c r="E8624">
        <v>6.2553299999999998</v>
      </c>
      <c r="F8624">
        <v>22.536899999999999</v>
      </c>
      <c r="G8624">
        <v>35.974299999999999</v>
      </c>
      <c r="H8624">
        <v>47.064500000000002</v>
      </c>
      <c r="I8624">
        <v>56.217399999999998</v>
      </c>
      <c r="J8624">
        <v>63.7714</v>
      </c>
      <c r="K8624">
        <v>70.005899999999997</v>
      </c>
      <c r="L8624">
        <v>75.151399999999995</v>
      </c>
      <c r="M8624">
        <v>79.397999999999996</v>
      </c>
      <c r="N8624">
        <v>82.902799999999999</v>
      </c>
      <c r="O8624">
        <v>90.094800000000006</v>
      </c>
    </row>
    <row r="8625" spans="1:15" x14ac:dyDescent="0.35">
      <c r="A8625">
        <v>1</v>
      </c>
      <c r="B8625">
        <v>1980</v>
      </c>
      <c r="C8625">
        <v>1</v>
      </c>
      <c r="D8625">
        <v>1</v>
      </c>
      <c r="E8625">
        <v>0.5</v>
      </c>
      <c r="F8625">
        <v>14.7865</v>
      </c>
      <c r="G8625">
        <v>29.5778</v>
      </c>
      <c r="H8625">
        <v>41.785299999999999</v>
      </c>
      <c r="I8625">
        <v>51.860399999999998</v>
      </c>
      <c r="J8625">
        <v>60.1755</v>
      </c>
      <c r="K8625">
        <v>67.038200000000003</v>
      </c>
      <c r="L8625">
        <v>72.701999999999998</v>
      </c>
      <c r="M8625">
        <v>77.376499999999993</v>
      </c>
      <c r="N8625">
        <v>81.234399999999994</v>
      </c>
      <c r="O8625">
        <v>89.1511</v>
      </c>
    </row>
    <row r="8626" spans="1:15" x14ac:dyDescent="0.35">
      <c r="A8626">
        <v>1</v>
      </c>
      <c r="B8626">
        <v>1980</v>
      </c>
      <c r="C8626">
        <v>1</v>
      </c>
      <c r="D8626">
        <v>2</v>
      </c>
      <c r="E8626">
        <v>6.2553299999999998</v>
      </c>
      <c r="F8626">
        <v>22.536899999999999</v>
      </c>
      <c r="G8626">
        <v>35.974299999999999</v>
      </c>
      <c r="H8626">
        <v>47.064500000000002</v>
      </c>
      <c r="I8626">
        <v>56.217399999999998</v>
      </c>
      <c r="J8626">
        <v>63.7714</v>
      </c>
      <c r="K8626">
        <v>70.005899999999997</v>
      </c>
      <c r="L8626">
        <v>75.151399999999995</v>
      </c>
      <c r="M8626">
        <v>79.397999999999996</v>
      </c>
      <c r="N8626">
        <v>82.902799999999999</v>
      </c>
      <c r="O8626">
        <v>90.094800000000006</v>
      </c>
    </row>
    <row r="8627" spans="1:15" x14ac:dyDescent="0.35">
      <c r="A8627">
        <v>1</v>
      </c>
      <c r="B8627">
        <v>1981</v>
      </c>
      <c r="C8627">
        <v>1</v>
      </c>
      <c r="D8627">
        <v>1</v>
      </c>
      <c r="E8627">
        <v>0.5</v>
      </c>
      <c r="F8627">
        <v>14.7865</v>
      </c>
      <c r="G8627">
        <v>29.5778</v>
      </c>
      <c r="H8627">
        <v>41.785299999999999</v>
      </c>
      <c r="I8627">
        <v>51.860399999999998</v>
      </c>
      <c r="J8627">
        <v>60.1755</v>
      </c>
      <c r="K8627">
        <v>67.038200000000003</v>
      </c>
      <c r="L8627">
        <v>72.701999999999998</v>
      </c>
      <c r="M8627">
        <v>77.376499999999993</v>
      </c>
      <c r="N8627">
        <v>81.234399999999994</v>
      </c>
      <c r="O8627">
        <v>89.1511</v>
      </c>
    </row>
    <row r="8628" spans="1:15" x14ac:dyDescent="0.35">
      <c r="A8628">
        <v>1</v>
      </c>
      <c r="B8628">
        <v>1981</v>
      </c>
      <c r="C8628">
        <v>1</v>
      </c>
      <c r="D8628">
        <v>2</v>
      </c>
      <c r="E8628">
        <v>6.2553299999999998</v>
      </c>
      <c r="F8628">
        <v>22.536899999999999</v>
      </c>
      <c r="G8628">
        <v>35.974299999999999</v>
      </c>
      <c r="H8628">
        <v>47.064500000000002</v>
      </c>
      <c r="I8628">
        <v>56.217399999999998</v>
      </c>
      <c r="J8628">
        <v>63.7714</v>
      </c>
      <c r="K8628">
        <v>70.005899999999997</v>
      </c>
      <c r="L8628">
        <v>75.151399999999995</v>
      </c>
      <c r="M8628">
        <v>79.397999999999996</v>
      </c>
      <c r="N8628">
        <v>82.902799999999999</v>
      </c>
      <c r="O8628">
        <v>90.094800000000006</v>
      </c>
    </row>
    <row r="8629" spans="1:15" x14ac:dyDescent="0.35">
      <c r="A8629">
        <v>1</v>
      </c>
      <c r="B8629">
        <v>1982</v>
      </c>
      <c r="C8629">
        <v>1</v>
      </c>
      <c r="D8629">
        <v>1</v>
      </c>
      <c r="E8629">
        <v>0.5</v>
      </c>
      <c r="F8629">
        <v>14.7865</v>
      </c>
      <c r="G8629">
        <v>29.5778</v>
      </c>
      <c r="H8629">
        <v>41.785299999999999</v>
      </c>
      <c r="I8629">
        <v>51.860399999999998</v>
      </c>
      <c r="J8629">
        <v>60.1755</v>
      </c>
      <c r="K8629">
        <v>67.038200000000003</v>
      </c>
      <c r="L8629">
        <v>72.701999999999998</v>
      </c>
      <c r="M8629">
        <v>77.376499999999993</v>
      </c>
      <c r="N8629">
        <v>81.234399999999994</v>
      </c>
      <c r="O8629">
        <v>89.1511</v>
      </c>
    </row>
    <row r="8630" spans="1:15" x14ac:dyDescent="0.35">
      <c r="A8630">
        <v>1</v>
      </c>
      <c r="B8630">
        <v>1982</v>
      </c>
      <c r="C8630">
        <v>1</v>
      </c>
      <c r="D8630">
        <v>2</v>
      </c>
      <c r="E8630">
        <v>6.2553299999999998</v>
      </c>
      <c r="F8630">
        <v>22.536899999999999</v>
      </c>
      <c r="G8630">
        <v>35.974299999999999</v>
      </c>
      <c r="H8630">
        <v>47.064500000000002</v>
      </c>
      <c r="I8630">
        <v>56.217399999999998</v>
      </c>
      <c r="J8630">
        <v>63.7714</v>
      </c>
      <c r="K8630">
        <v>70.005899999999997</v>
      </c>
      <c r="L8630">
        <v>75.151399999999995</v>
      </c>
      <c r="M8630">
        <v>79.397999999999996</v>
      </c>
      <c r="N8630">
        <v>82.902799999999999</v>
      </c>
      <c r="O8630">
        <v>90.094800000000006</v>
      </c>
    </row>
    <row r="8631" spans="1:15" x14ac:dyDescent="0.35">
      <c r="A8631">
        <v>1</v>
      </c>
      <c r="B8631">
        <v>1983</v>
      </c>
      <c r="C8631">
        <v>1</v>
      </c>
      <c r="D8631">
        <v>1</v>
      </c>
      <c r="E8631">
        <v>0.5</v>
      </c>
      <c r="F8631">
        <v>14.7865</v>
      </c>
      <c r="G8631">
        <v>29.5778</v>
      </c>
      <c r="H8631">
        <v>41.785299999999999</v>
      </c>
      <c r="I8631">
        <v>51.860399999999998</v>
      </c>
      <c r="J8631">
        <v>60.1755</v>
      </c>
      <c r="K8631">
        <v>67.038200000000003</v>
      </c>
      <c r="L8631">
        <v>72.701999999999998</v>
      </c>
      <c r="M8631">
        <v>77.376499999999993</v>
      </c>
      <c r="N8631">
        <v>81.234399999999994</v>
      </c>
      <c r="O8631">
        <v>89.1511</v>
      </c>
    </row>
    <row r="8632" spans="1:15" x14ac:dyDescent="0.35">
      <c r="A8632">
        <v>1</v>
      </c>
      <c r="B8632">
        <v>1983</v>
      </c>
      <c r="C8632">
        <v>1</v>
      </c>
      <c r="D8632">
        <v>2</v>
      </c>
      <c r="E8632">
        <v>6.2553299999999998</v>
      </c>
      <c r="F8632">
        <v>22.536899999999999</v>
      </c>
      <c r="G8632">
        <v>35.974299999999999</v>
      </c>
      <c r="H8632">
        <v>47.064500000000002</v>
      </c>
      <c r="I8632">
        <v>56.217399999999998</v>
      </c>
      <c r="J8632">
        <v>63.7714</v>
      </c>
      <c r="K8632">
        <v>70.005899999999997</v>
      </c>
      <c r="L8632">
        <v>75.151399999999995</v>
      </c>
      <c r="M8632">
        <v>79.397999999999996</v>
      </c>
      <c r="N8632">
        <v>82.902799999999999</v>
      </c>
      <c r="O8632">
        <v>90.094800000000006</v>
      </c>
    </row>
    <row r="8633" spans="1:15" x14ac:dyDescent="0.35">
      <c r="A8633">
        <v>1</v>
      </c>
      <c r="B8633">
        <v>1984</v>
      </c>
      <c r="C8633">
        <v>1</v>
      </c>
      <c r="D8633">
        <v>1</v>
      </c>
      <c r="E8633">
        <v>0.5</v>
      </c>
      <c r="F8633">
        <v>14.7865</v>
      </c>
      <c r="G8633">
        <v>29.5778</v>
      </c>
      <c r="H8633">
        <v>41.785299999999999</v>
      </c>
      <c r="I8633">
        <v>51.860399999999998</v>
      </c>
      <c r="J8633">
        <v>60.1755</v>
      </c>
      <c r="K8633">
        <v>67.038200000000003</v>
      </c>
      <c r="L8633">
        <v>72.701999999999998</v>
      </c>
      <c r="M8633">
        <v>77.376499999999993</v>
      </c>
      <c r="N8633">
        <v>81.234399999999994</v>
      </c>
      <c r="O8633">
        <v>89.1511</v>
      </c>
    </row>
    <row r="8634" spans="1:15" x14ac:dyDescent="0.35">
      <c r="A8634">
        <v>1</v>
      </c>
      <c r="B8634">
        <v>1984</v>
      </c>
      <c r="C8634">
        <v>1</v>
      </c>
      <c r="D8634">
        <v>2</v>
      </c>
      <c r="E8634">
        <v>6.2553299999999998</v>
      </c>
      <c r="F8634">
        <v>22.536899999999999</v>
      </c>
      <c r="G8634">
        <v>35.974299999999999</v>
      </c>
      <c r="H8634">
        <v>47.064500000000002</v>
      </c>
      <c r="I8634">
        <v>56.217399999999998</v>
      </c>
      <c r="J8634">
        <v>63.7714</v>
      </c>
      <c r="K8634">
        <v>70.005899999999997</v>
      </c>
      <c r="L8634">
        <v>75.151399999999995</v>
      </c>
      <c r="M8634">
        <v>79.397999999999996</v>
      </c>
      <c r="N8634">
        <v>82.902799999999999</v>
      </c>
      <c r="O8634">
        <v>90.094800000000006</v>
      </c>
    </row>
    <row r="8635" spans="1:15" x14ac:dyDescent="0.35">
      <c r="A8635">
        <v>1</v>
      </c>
      <c r="B8635">
        <v>1985</v>
      </c>
      <c r="C8635">
        <v>1</v>
      </c>
      <c r="D8635">
        <v>1</v>
      </c>
      <c r="E8635">
        <v>0.5</v>
      </c>
      <c r="F8635">
        <v>14.7865</v>
      </c>
      <c r="G8635">
        <v>29.5778</v>
      </c>
      <c r="H8635">
        <v>41.785299999999999</v>
      </c>
      <c r="I8635">
        <v>51.860399999999998</v>
      </c>
      <c r="J8635">
        <v>60.1755</v>
      </c>
      <c r="K8635">
        <v>67.038200000000003</v>
      </c>
      <c r="L8635">
        <v>72.701999999999998</v>
      </c>
      <c r="M8635">
        <v>77.376499999999993</v>
      </c>
      <c r="N8635">
        <v>81.234399999999994</v>
      </c>
      <c r="O8635">
        <v>89.1511</v>
      </c>
    </row>
    <row r="8636" spans="1:15" x14ac:dyDescent="0.35">
      <c r="A8636">
        <v>1</v>
      </c>
      <c r="B8636">
        <v>1985</v>
      </c>
      <c r="C8636">
        <v>1</v>
      </c>
      <c r="D8636">
        <v>2</v>
      </c>
      <c r="E8636">
        <v>6.2553299999999998</v>
      </c>
      <c r="F8636">
        <v>22.536899999999999</v>
      </c>
      <c r="G8636">
        <v>35.974299999999999</v>
      </c>
      <c r="H8636">
        <v>47.064500000000002</v>
      </c>
      <c r="I8636">
        <v>56.217399999999998</v>
      </c>
      <c r="J8636">
        <v>63.7714</v>
      </c>
      <c r="K8636">
        <v>70.005899999999997</v>
      </c>
      <c r="L8636">
        <v>75.151399999999995</v>
      </c>
      <c r="M8636">
        <v>79.397999999999996</v>
      </c>
      <c r="N8636">
        <v>82.902799999999999</v>
      </c>
      <c r="O8636">
        <v>90.094800000000006</v>
      </c>
    </row>
    <row r="8637" spans="1:15" x14ac:dyDescent="0.35">
      <c r="A8637">
        <v>1</v>
      </c>
      <c r="B8637">
        <v>1986</v>
      </c>
      <c r="C8637">
        <v>1</v>
      </c>
      <c r="D8637">
        <v>1</v>
      </c>
      <c r="E8637">
        <v>0.5</v>
      </c>
      <c r="F8637">
        <v>14.7865</v>
      </c>
      <c r="G8637">
        <v>29.5778</v>
      </c>
      <c r="H8637">
        <v>41.785299999999999</v>
      </c>
      <c r="I8637">
        <v>51.860399999999998</v>
      </c>
      <c r="J8637">
        <v>60.1755</v>
      </c>
      <c r="K8637">
        <v>67.038200000000003</v>
      </c>
      <c r="L8637">
        <v>72.701999999999998</v>
      </c>
      <c r="M8637">
        <v>77.376499999999993</v>
      </c>
      <c r="N8637">
        <v>81.234399999999994</v>
      </c>
      <c r="O8637">
        <v>89.1511</v>
      </c>
    </row>
    <row r="8638" spans="1:15" x14ac:dyDescent="0.35">
      <c r="A8638">
        <v>1</v>
      </c>
      <c r="B8638">
        <v>1986</v>
      </c>
      <c r="C8638">
        <v>1</v>
      </c>
      <c r="D8638">
        <v>2</v>
      </c>
      <c r="E8638">
        <v>6.2553299999999998</v>
      </c>
      <c r="F8638">
        <v>22.536899999999999</v>
      </c>
      <c r="G8638">
        <v>35.974299999999999</v>
      </c>
      <c r="H8638">
        <v>47.064500000000002</v>
      </c>
      <c r="I8638">
        <v>56.217399999999998</v>
      </c>
      <c r="J8638">
        <v>63.7714</v>
      </c>
      <c r="K8638">
        <v>70.005899999999997</v>
      </c>
      <c r="L8638">
        <v>75.151399999999995</v>
      </c>
      <c r="M8638">
        <v>79.397999999999996</v>
      </c>
      <c r="N8638">
        <v>82.902799999999999</v>
      </c>
      <c r="O8638">
        <v>90.094800000000006</v>
      </c>
    </row>
    <row r="8639" spans="1:15" x14ac:dyDescent="0.35">
      <c r="A8639">
        <v>1</v>
      </c>
      <c r="B8639">
        <v>1987</v>
      </c>
      <c r="C8639">
        <v>1</v>
      </c>
      <c r="D8639">
        <v>1</v>
      </c>
      <c r="E8639">
        <v>0.5</v>
      </c>
      <c r="F8639">
        <v>14.7865</v>
      </c>
      <c r="G8639">
        <v>29.5778</v>
      </c>
      <c r="H8639">
        <v>41.785299999999999</v>
      </c>
      <c r="I8639">
        <v>51.860399999999998</v>
      </c>
      <c r="J8639">
        <v>60.1755</v>
      </c>
      <c r="K8639">
        <v>67.038200000000003</v>
      </c>
      <c r="L8639">
        <v>72.701999999999998</v>
      </c>
      <c r="M8639">
        <v>77.376499999999993</v>
      </c>
      <c r="N8639">
        <v>81.234399999999994</v>
      </c>
      <c r="O8639">
        <v>89.1511</v>
      </c>
    </row>
    <row r="8640" spans="1:15" x14ac:dyDescent="0.35">
      <c r="A8640">
        <v>1</v>
      </c>
      <c r="B8640">
        <v>1987</v>
      </c>
      <c r="C8640">
        <v>1</v>
      </c>
      <c r="D8640">
        <v>2</v>
      </c>
      <c r="E8640">
        <v>6.2553299999999998</v>
      </c>
      <c r="F8640">
        <v>22.536899999999999</v>
      </c>
      <c r="G8640">
        <v>35.974299999999999</v>
      </c>
      <c r="H8640">
        <v>47.064500000000002</v>
      </c>
      <c r="I8640">
        <v>56.217399999999998</v>
      </c>
      <c r="J8640">
        <v>63.7714</v>
      </c>
      <c r="K8640">
        <v>70.005899999999997</v>
      </c>
      <c r="L8640">
        <v>75.151399999999995</v>
      </c>
      <c r="M8640">
        <v>79.397999999999996</v>
      </c>
      <c r="N8640">
        <v>82.902799999999999</v>
      </c>
      <c r="O8640">
        <v>90.094800000000006</v>
      </c>
    </row>
    <row r="8641" spans="1:15" x14ac:dyDescent="0.35">
      <c r="A8641">
        <v>1</v>
      </c>
      <c r="B8641">
        <v>1988</v>
      </c>
      <c r="C8641">
        <v>1</v>
      </c>
      <c r="D8641">
        <v>1</v>
      </c>
      <c r="E8641">
        <v>0.5</v>
      </c>
      <c r="F8641">
        <v>14.7865</v>
      </c>
      <c r="G8641">
        <v>29.5778</v>
      </c>
      <c r="H8641">
        <v>41.785299999999999</v>
      </c>
      <c r="I8641">
        <v>51.860399999999998</v>
      </c>
      <c r="J8641">
        <v>60.1755</v>
      </c>
      <c r="K8641">
        <v>67.038200000000003</v>
      </c>
      <c r="L8641">
        <v>72.701999999999998</v>
      </c>
      <c r="M8641">
        <v>77.376499999999993</v>
      </c>
      <c r="N8641">
        <v>81.234399999999994</v>
      </c>
      <c r="O8641">
        <v>89.1511</v>
      </c>
    </row>
    <row r="8642" spans="1:15" x14ac:dyDescent="0.35">
      <c r="A8642">
        <v>1</v>
      </c>
      <c r="B8642">
        <v>1988</v>
      </c>
      <c r="C8642">
        <v>1</v>
      </c>
      <c r="D8642">
        <v>2</v>
      </c>
      <c r="E8642">
        <v>6.2553299999999998</v>
      </c>
      <c r="F8642">
        <v>22.536899999999999</v>
      </c>
      <c r="G8642">
        <v>35.974299999999999</v>
      </c>
      <c r="H8642">
        <v>47.064500000000002</v>
      </c>
      <c r="I8642">
        <v>56.217399999999998</v>
      </c>
      <c r="J8642">
        <v>63.7714</v>
      </c>
      <c r="K8642">
        <v>70.005899999999997</v>
      </c>
      <c r="L8642">
        <v>75.151399999999995</v>
      </c>
      <c r="M8642">
        <v>79.397999999999996</v>
      </c>
      <c r="N8642">
        <v>82.902799999999999</v>
      </c>
      <c r="O8642">
        <v>90.094800000000006</v>
      </c>
    </row>
    <row r="8643" spans="1:15" x14ac:dyDescent="0.35">
      <c r="A8643">
        <v>1</v>
      </c>
      <c r="B8643">
        <v>1989</v>
      </c>
      <c r="C8643">
        <v>1</v>
      </c>
      <c r="D8643">
        <v>1</v>
      </c>
      <c r="E8643">
        <v>0.5</v>
      </c>
      <c r="F8643">
        <v>14.7865</v>
      </c>
      <c r="G8643">
        <v>29.5778</v>
      </c>
      <c r="H8643">
        <v>41.785299999999999</v>
      </c>
      <c r="I8643">
        <v>51.860399999999998</v>
      </c>
      <c r="J8643">
        <v>60.1755</v>
      </c>
      <c r="K8643">
        <v>67.038200000000003</v>
      </c>
      <c r="L8643">
        <v>72.701999999999998</v>
      </c>
      <c r="M8643">
        <v>77.376499999999993</v>
      </c>
      <c r="N8643">
        <v>81.234399999999994</v>
      </c>
      <c r="O8643">
        <v>89.1511</v>
      </c>
    </row>
    <row r="8644" spans="1:15" x14ac:dyDescent="0.35">
      <c r="A8644">
        <v>1</v>
      </c>
      <c r="B8644">
        <v>1989</v>
      </c>
      <c r="C8644">
        <v>1</v>
      </c>
      <c r="D8644">
        <v>2</v>
      </c>
      <c r="E8644">
        <v>6.2553299999999998</v>
      </c>
      <c r="F8644">
        <v>22.536899999999999</v>
      </c>
      <c r="G8644">
        <v>35.974299999999999</v>
      </c>
      <c r="H8644">
        <v>47.064500000000002</v>
      </c>
      <c r="I8644">
        <v>56.217399999999998</v>
      </c>
      <c r="J8644">
        <v>63.7714</v>
      </c>
      <c r="K8644">
        <v>70.005899999999997</v>
      </c>
      <c r="L8644">
        <v>75.151399999999995</v>
      </c>
      <c r="M8644">
        <v>79.397999999999996</v>
      </c>
      <c r="N8644">
        <v>82.902799999999999</v>
      </c>
      <c r="O8644">
        <v>90.094800000000006</v>
      </c>
    </row>
    <row r="8645" spans="1:15" x14ac:dyDescent="0.35">
      <c r="A8645">
        <v>1</v>
      </c>
      <c r="B8645">
        <v>1990</v>
      </c>
      <c r="C8645">
        <v>1</v>
      </c>
      <c r="D8645">
        <v>1</v>
      </c>
      <c r="E8645">
        <v>0.5</v>
      </c>
      <c r="F8645">
        <v>14.7865</v>
      </c>
      <c r="G8645">
        <v>29.5778</v>
      </c>
      <c r="H8645">
        <v>41.785299999999999</v>
      </c>
      <c r="I8645">
        <v>51.860399999999998</v>
      </c>
      <c r="J8645">
        <v>60.1755</v>
      </c>
      <c r="K8645">
        <v>67.038200000000003</v>
      </c>
      <c r="L8645">
        <v>72.701999999999998</v>
      </c>
      <c r="M8645">
        <v>77.376499999999993</v>
      </c>
      <c r="N8645">
        <v>81.234399999999994</v>
      </c>
      <c r="O8645">
        <v>89.1511</v>
      </c>
    </row>
    <row r="8646" spans="1:15" x14ac:dyDescent="0.35">
      <c r="A8646">
        <v>1</v>
      </c>
      <c r="B8646">
        <v>1990</v>
      </c>
      <c r="C8646">
        <v>1</v>
      </c>
      <c r="D8646">
        <v>2</v>
      </c>
      <c r="E8646">
        <v>6.2553299999999998</v>
      </c>
      <c r="F8646">
        <v>22.536899999999999</v>
      </c>
      <c r="G8646">
        <v>35.974299999999999</v>
      </c>
      <c r="H8646">
        <v>47.064500000000002</v>
      </c>
      <c r="I8646">
        <v>56.217399999999998</v>
      </c>
      <c r="J8646">
        <v>63.7714</v>
      </c>
      <c r="K8646">
        <v>70.005899999999997</v>
      </c>
      <c r="L8646">
        <v>75.151399999999995</v>
      </c>
      <c r="M8646">
        <v>79.397999999999996</v>
      </c>
      <c r="N8646">
        <v>82.902799999999999</v>
      </c>
      <c r="O8646">
        <v>90.094800000000006</v>
      </c>
    </row>
    <row r="8647" spans="1:15" x14ac:dyDescent="0.35">
      <c r="A8647">
        <v>1</v>
      </c>
      <c r="B8647">
        <v>1991</v>
      </c>
      <c r="C8647">
        <v>1</v>
      </c>
      <c r="D8647">
        <v>1</v>
      </c>
      <c r="E8647">
        <v>0.5</v>
      </c>
      <c r="F8647">
        <v>14.7865</v>
      </c>
      <c r="G8647">
        <v>29.5778</v>
      </c>
      <c r="H8647">
        <v>41.785299999999999</v>
      </c>
      <c r="I8647">
        <v>51.860399999999998</v>
      </c>
      <c r="J8647">
        <v>60.1755</v>
      </c>
      <c r="K8647">
        <v>67.038200000000003</v>
      </c>
      <c r="L8647">
        <v>72.701999999999998</v>
      </c>
      <c r="M8647">
        <v>77.376499999999993</v>
      </c>
      <c r="N8647">
        <v>81.234399999999994</v>
      </c>
      <c r="O8647">
        <v>89.1511</v>
      </c>
    </row>
    <row r="8648" spans="1:15" x14ac:dyDescent="0.35">
      <c r="A8648">
        <v>1</v>
      </c>
      <c r="B8648">
        <v>1991</v>
      </c>
      <c r="C8648">
        <v>1</v>
      </c>
      <c r="D8648">
        <v>2</v>
      </c>
      <c r="E8648">
        <v>6.2553299999999998</v>
      </c>
      <c r="F8648">
        <v>22.536899999999999</v>
      </c>
      <c r="G8648">
        <v>35.974299999999999</v>
      </c>
      <c r="H8648">
        <v>47.064500000000002</v>
      </c>
      <c r="I8648">
        <v>56.217399999999998</v>
      </c>
      <c r="J8648">
        <v>63.7714</v>
      </c>
      <c r="K8648">
        <v>70.005899999999997</v>
      </c>
      <c r="L8648">
        <v>75.151399999999995</v>
      </c>
      <c r="M8648">
        <v>79.397999999999996</v>
      </c>
      <c r="N8648">
        <v>82.902799999999999</v>
      </c>
      <c r="O8648">
        <v>90.094800000000006</v>
      </c>
    </row>
    <row r="8649" spans="1:15" x14ac:dyDescent="0.35">
      <c r="A8649">
        <v>1</v>
      </c>
      <c r="B8649">
        <v>1992</v>
      </c>
      <c r="C8649">
        <v>1</v>
      </c>
      <c r="D8649">
        <v>1</v>
      </c>
      <c r="E8649">
        <v>0.5</v>
      </c>
      <c r="F8649">
        <v>14.7865</v>
      </c>
      <c r="G8649">
        <v>29.5778</v>
      </c>
      <c r="H8649">
        <v>41.785299999999999</v>
      </c>
      <c r="I8649">
        <v>51.860399999999998</v>
      </c>
      <c r="J8649">
        <v>60.1755</v>
      </c>
      <c r="K8649">
        <v>67.038200000000003</v>
      </c>
      <c r="L8649">
        <v>72.701999999999998</v>
      </c>
      <c r="M8649">
        <v>77.376499999999993</v>
      </c>
      <c r="N8649">
        <v>81.234399999999994</v>
      </c>
      <c r="O8649">
        <v>89.1511</v>
      </c>
    </row>
    <row r="8650" spans="1:15" x14ac:dyDescent="0.35">
      <c r="A8650">
        <v>1</v>
      </c>
      <c r="B8650">
        <v>1992</v>
      </c>
      <c r="C8650">
        <v>1</v>
      </c>
      <c r="D8650">
        <v>2</v>
      </c>
      <c r="E8650">
        <v>6.2553299999999998</v>
      </c>
      <c r="F8650">
        <v>22.536899999999999</v>
      </c>
      <c r="G8650">
        <v>35.974299999999999</v>
      </c>
      <c r="H8650">
        <v>47.064500000000002</v>
      </c>
      <c r="I8650">
        <v>56.217399999999998</v>
      </c>
      <c r="J8650">
        <v>63.7714</v>
      </c>
      <c r="K8650">
        <v>70.005899999999997</v>
      </c>
      <c r="L8650">
        <v>75.151399999999995</v>
      </c>
      <c r="M8650">
        <v>79.397999999999996</v>
      </c>
      <c r="N8650">
        <v>82.902799999999999</v>
      </c>
      <c r="O8650">
        <v>90.094800000000006</v>
      </c>
    </row>
    <row r="8651" spans="1:15" x14ac:dyDescent="0.35">
      <c r="A8651">
        <v>1</v>
      </c>
      <c r="B8651">
        <v>1993</v>
      </c>
      <c r="C8651">
        <v>1</v>
      </c>
      <c r="D8651">
        <v>1</v>
      </c>
      <c r="E8651">
        <v>0.5</v>
      </c>
      <c r="F8651">
        <v>14.7865</v>
      </c>
      <c r="G8651">
        <v>29.5778</v>
      </c>
      <c r="H8651">
        <v>41.785299999999999</v>
      </c>
      <c r="I8651">
        <v>51.860399999999998</v>
      </c>
      <c r="J8651">
        <v>60.1755</v>
      </c>
      <c r="K8651">
        <v>67.038200000000003</v>
      </c>
      <c r="L8651">
        <v>72.701999999999998</v>
      </c>
      <c r="M8651">
        <v>77.376499999999993</v>
      </c>
      <c r="N8651">
        <v>81.234399999999994</v>
      </c>
      <c r="O8651">
        <v>89.1511</v>
      </c>
    </row>
    <row r="8652" spans="1:15" x14ac:dyDescent="0.35">
      <c r="A8652">
        <v>1</v>
      </c>
      <c r="B8652">
        <v>1993</v>
      </c>
      <c r="C8652">
        <v>1</v>
      </c>
      <c r="D8652">
        <v>2</v>
      </c>
      <c r="E8652">
        <v>6.2553299999999998</v>
      </c>
      <c r="F8652">
        <v>22.536899999999999</v>
      </c>
      <c r="G8652">
        <v>35.974299999999999</v>
      </c>
      <c r="H8652">
        <v>47.064500000000002</v>
      </c>
      <c r="I8652">
        <v>56.217399999999998</v>
      </c>
      <c r="J8652">
        <v>63.7714</v>
      </c>
      <c r="K8652">
        <v>70.005899999999997</v>
      </c>
      <c r="L8652">
        <v>75.151399999999995</v>
      </c>
      <c r="M8652">
        <v>79.397999999999996</v>
      </c>
      <c r="N8652">
        <v>82.902799999999999</v>
      </c>
      <c r="O8652">
        <v>90.094800000000006</v>
      </c>
    </row>
    <row r="8653" spans="1:15" x14ac:dyDescent="0.35">
      <c r="A8653">
        <v>1</v>
      </c>
      <c r="B8653">
        <v>1994</v>
      </c>
      <c r="C8653">
        <v>1</v>
      </c>
      <c r="D8653">
        <v>1</v>
      </c>
      <c r="E8653">
        <v>0.5</v>
      </c>
      <c r="F8653">
        <v>14.7865</v>
      </c>
      <c r="G8653">
        <v>29.5778</v>
      </c>
      <c r="H8653">
        <v>41.785299999999999</v>
      </c>
      <c r="I8653">
        <v>51.860399999999998</v>
      </c>
      <c r="J8653">
        <v>60.1755</v>
      </c>
      <c r="K8653">
        <v>67.038200000000003</v>
      </c>
      <c r="L8653">
        <v>72.701999999999998</v>
      </c>
      <c r="M8653">
        <v>77.376499999999993</v>
      </c>
      <c r="N8653">
        <v>81.234399999999994</v>
      </c>
      <c r="O8653">
        <v>89.1511</v>
      </c>
    </row>
    <row r="8654" spans="1:15" x14ac:dyDescent="0.35">
      <c r="A8654">
        <v>1</v>
      </c>
      <c r="B8654">
        <v>1994</v>
      </c>
      <c r="C8654">
        <v>1</v>
      </c>
      <c r="D8654">
        <v>2</v>
      </c>
      <c r="E8654">
        <v>6.2553299999999998</v>
      </c>
      <c r="F8654">
        <v>22.536899999999999</v>
      </c>
      <c r="G8654">
        <v>35.974299999999999</v>
      </c>
      <c r="H8654">
        <v>47.064500000000002</v>
      </c>
      <c r="I8654">
        <v>56.217399999999998</v>
      </c>
      <c r="J8654">
        <v>63.7714</v>
      </c>
      <c r="K8654">
        <v>70.005899999999997</v>
      </c>
      <c r="L8654">
        <v>75.151399999999995</v>
      </c>
      <c r="M8654">
        <v>79.397999999999996</v>
      </c>
      <c r="N8654">
        <v>82.902799999999999</v>
      </c>
      <c r="O8654">
        <v>90.094800000000006</v>
      </c>
    </row>
    <row r="8655" spans="1:15" x14ac:dyDescent="0.35">
      <c r="A8655">
        <v>1</v>
      </c>
      <c r="B8655">
        <v>1995</v>
      </c>
      <c r="C8655">
        <v>1</v>
      </c>
      <c r="D8655">
        <v>1</v>
      </c>
      <c r="E8655">
        <v>0.5</v>
      </c>
      <c r="F8655">
        <v>14.7865</v>
      </c>
      <c r="G8655">
        <v>29.5778</v>
      </c>
      <c r="H8655">
        <v>41.785299999999999</v>
      </c>
      <c r="I8655">
        <v>51.860399999999998</v>
      </c>
      <c r="J8655">
        <v>60.1755</v>
      </c>
      <c r="K8655">
        <v>67.038200000000003</v>
      </c>
      <c r="L8655">
        <v>72.701999999999998</v>
      </c>
      <c r="M8655">
        <v>77.376499999999993</v>
      </c>
      <c r="N8655">
        <v>81.234399999999994</v>
      </c>
      <c r="O8655">
        <v>89.1511</v>
      </c>
    </row>
    <row r="8656" spans="1:15" x14ac:dyDescent="0.35">
      <c r="A8656">
        <v>1</v>
      </c>
      <c r="B8656">
        <v>1995</v>
      </c>
      <c r="C8656">
        <v>1</v>
      </c>
      <c r="D8656">
        <v>2</v>
      </c>
      <c r="E8656">
        <v>6.2553299999999998</v>
      </c>
      <c r="F8656">
        <v>22.536899999999999</v>
      </c>
      <c r="G8656">
        <v>35.974299999999999</v>
      </c>
      <c r="H8656">
        <v>47.064500000000002</v>
      </c>
      <c r="I8656">
        <v>56.217399999999998</v>
      </c>
      <c r="J8656">
        <v>63.7714</v>
      </c>
      <c r="K8656">
        <v>70.005899999999997</v>
      </c>
      <c r="L8656">
        <v>75.151399999999995</v>
      </c>
      <c r="M8656">
        <v>79.397999999999996</v>
      </c>
      <c r="N8656">
        <v>82.902799999999999</v>
      </c>
      <c r="O8656">
        <v>90.094800000000006</v>
      </c>
    </row>
    <row r="8657" spans="1:15" x14ac:dyDescent="0.35">
      <c r="A8657">
        <v>1</v>
      </c>
      <c r="B8657">
        <v>1996</v>
      </c>
      <c r="C8657">
        <v>1</v>
      </c>
      <c r="D8657">
        <v>1</v>
      </c>
      <c r="E8657">
        <v>0.5</v>
      </c>
      <c r="F8657">
        <v>14.7865</v>
      </c>
      <c r="G8657">
        <v>29.5778</v>
      </c>
      <c r="H8657">
        <v>41.785299999999999</v>
      </c>
      <c r="I8657">
        <v>51.860399999999998</v>
      </c>
      <c r="J8657">
        <v>60.1755</v>
      </c>
      <c r="K8657">
        <v>67.038200000000003</v>
      </c>
      <c r="L8657">
        <v>72.701999999999998</v>
      </c>
      <c r="M8657">
        <v>77.376499999999993</v>
      </c>
      <c r="N8657">
        <v>81.234399999999994</v>
      </c>
      <c r="O8657">
        <v>89.1511</v>
      </c>
    </row>
    <row r="8658" spans="1:15" x14ac:dyDescent="0.35">
      <c r="A8658">
        <v>1</v>
      </c>
      <c r="B8658">
        <v>1996</v>
      </c>
      <c r="C8658">
        <v>1</v>
      </c>
      <c r="D8658">
        <v>2</v>
      </c>
      <c r="E8658">
        <v>6.2553299999999998</v>
      </c>
      <c r="F8658">
        <v>22.536899999999999</v>
      </c>
      <c r="G8658">
        <v>35.974299999999999</v>
      </c>
      <c r="H8658">
        <v>47.064500000000002</v>
      </c>
      <c r="I8658">
        <v>56.217399999999998</v>
      </c>
      <c r="J8658">
        <v>63.7714</v>
      </c>
      <c r="K8658">
        <v>70.005899999999997</v>
      </c>
      <c r="L8658">
        <v>75.151399999999995</v>
      </c>
      <c r="M8658">
        <v>79.397999999999996</v>
      </c>
      <c r="N8658">
        <v>82.902799999999999</v>
      </c>
      <c r="O8658">
        <v>90.094800000000006</v>
      </c>
    </row>
    <row r="8659" spans="1:15" x14ac:dyDescent="0.35">
      <c r="A8659">
        <v>1</v>
      </c>
      <c r="B8659">
        <v>1997</v>
      </c>
      <c r="C8659">
        <v>1</v>
      </c>
      <c r="D8659">
        <v>1</v>
      </c>
      <c r="E8659">
        <v>0.5</v>
      </c>
      <c r="F8659">
        <v>14.7865</v>
      </c>
      <c r="G8659">
        <v>29.5778</v>
      </c>
      <c r="H8659">
        <v>41.785299999999999</v>
      </c>
      <c r="I8659">
        <v>51.860399999999998</v>
      </c>
      <c r="J8659">
        <v>60.1755</v>
      </c>
      <c r="K8659">
        <v>67.038200000000003</v>
      </c>
      <c r="L8659">
        <v>72.701999999999998</v>
      </c>
      <c r="M8659">
        <v>77.376499999999993</v>
      </c>
      <c r="N8659">
        <v>81.234399999999994</v>
      </c>
      <c r="O8659">
        <v>89.1511</v>
      </c>
    </row>
    <row r="8660" spans="1:15" x14ac:dyDescent="0.35">
      <c r="A8660">
        <v>1</v>
      </c>
      <c r="B8660">
        <v>1997</v>
      </c>
      <c r="C8660">
        <v>1</v>
      </c>
      <c r="D8660">
        <v>2</v>
      </c>
      <c r="E8660">
        <v>6.2553299999999998</v>
      </c>
      <c r="F8660">
        <v>22.536899999999999</v>
      </c>
      <c r="G8660">
        <v>35.974299999999999</v>
      </c>
      <c r="H8660">
        <v>47.064500000000002</v>
      </c>
      <c r="I8660">
        <v>56.217399999999998</v>
      </c>
      <c r="J8660">
        <v>63.7714</v>
      </c>
      <c r="K8660">
        <v>70.005899999999997</v>
      </c>
      <c r="L8660">
        <v>75.151399999999995</v>
      </c>
      <c r="M8660">
        <v>79.397999999999996</v>
      </c>
      <c r="N8660">
        <v>82.902799999999999</v>
      </c>
      <c r="O8660">
        <v>90.094800000000006</v>
      </c>
    </row>
    <row r="8661" spans="1:15" x14ac:dyDescent="0.35">
      <c r="A8661">
        <v>1</v>
      </c>
      <c r="B8661">
        <v>1998</v>
      </c>
      <c r="C8661">
        <v>1</v>
      </c>
      <c r="D8661">
        <v>1</v>
      </c>
      <c r="E8661">
        <v>0.5</v>
      </c>
      <c r="F8661">
        <v>14.7865</v>
      </c>
      <c r="G8661">
        <v>29.5778</v>
      </c>
      <c r="H8661">
        <v>41.785299999999999</v>
      </c>
      <c r="I8661">
        <v>51.860399999999998</v>
      </c>
      <c r="J8661">
        <v>60.1755</v>
      </c>
      <c r="K8661">
        <v>67.038200000000003</v>
      </c>
      <c r="L8661">
        <v>72.701999999999998</v>
      </c>
      <c r="M8661">
        <v>77.376499999999993</v>
      </c>
      <c r="N8661">
        <v>81.234399999999994</v>
      </c>
      <c r="O8661">
        <v>89.1511</v>
      </c>
    </row>
    <row r="8662" spans="1:15" x14ac:dyDescent="0.35">
      <c r="A8662">
        <v>1</v>
      </c>
      <c r="B8662">
        <v>1998</v>
      </c>
      <c r="C8662">
        <v>1</v>
      </c>
      <c r="D8662">
        <v>2</v>
      </c>
      <c r="E8662">
        <v>6.2553299999999998</v>
      </c>
      <c r="F8662">
        <v>22.536899999999999</v>
      </c>
      <c r="G8662">
        <v>35.974299999999999</v>
      </c>
      <c r="H8662">
        <v>47.064500000000002</v>
      </c>
      <c r="I8662">
        <v>56.217399999999998</v>
      </c>
      <c r="J8662">
        <v>63.7714</v>
      </c>
      <c r="K8662">
        <v>70.005899999999997</v>
      </c>
      <c r="L8662">
        <v>75.151399999999995</v>
      </c>
      <c r="M8662">
        <v>79.397999999999996</v>
      </c>
      <c r="N8662">
        <v>82.902799999999999</v>
      </c>
      <c r="O8662">
        <v>90.094800000000006</v>
      </c>
    </row>
    <row r="8663" spans="1:15" x14ac:dyDescent="0.35">
      <c r="A8663">
        <v>1</v>
      </c>
      <c r="B8663">
        <v>1999</v>
      </c>
      <c r="C8663">
        <v>1</v>
      </c>
      <c r="D8663">
        <v>1</v>
      </c>
      <c r="E8663">
        <v>0.5</v>
      </c>
      <c r="F8663">
        <v>14.7865</v>
      </c>
      <c r="G8663">
        <v>29.5778</v>
      </c>
      <c r="H8663">
        <v>41.785299999999999</v>
      </c>
      <c r="I8663">
        <v>51.860399999999998</v>
      </c>
      <c r="J8663">
        <v>60.1755</v>
      </c>
      <c r="K8663">
        <v>67.038200000000003</v>
      </c>
      <c r="L8663">
        <v>72.701999999999998</v>
      </c>
      <c r="M8663">
        <v>77.376499999999993</v>
      </c>
      <c r="N8663">
        <v>81.234399999999994</v>
      </c>
      <c r="O8663">
        <v>89.1511</v>
      </c>
    </row>
    <row r="8664" spans="1:15" x14ac:dyDescent="0.35">
      <c r="A8664">
        <v>1</v>
      </c>
      <c r="B8664">
        <v>1999</v>
      </c>
      <c r="C8664">
        <v>1</v>
      </c>
      <c r="D8664">
        <v>2</v>
      </c>
      <c r="E8664">
        <v>6.2553299999999998</v>
      </c>
      <c r="F8664">
        <v>22.536899999999999</v>
      </c>
      <c r="G8664">
        <v>35.974299999999999</v>
      </c>
      <c r="H8664">
        <v>47.064500000000002</v>
      </c>
      <c r="I8664">
        <v>56.217399999999998</v>
      </c>
      <c r="J8664">
        <v>63.7714</v>
      </c>
      <c r="K8664">
        <v>70.005899999999997</v>
      </c>
      <c r="L8664">
        <v>75.151399999999995</v>
      </c>
      <c r="M8664">
        <v>79.397999999999996</v>
      </c>
      <c r="N8664">
        <v>82.902799999999999</v>
      </c>
      <c r="O8664">
        <v>90.094800000000006</v>
      </c>
    </row>
    <row r="8665" spans="1:15" x14ac:dyDescent="0.35">
      <c r="A8665">
        <v>1</v>
      </c>
      <c r="B8665">
        <v>2000</v>
      </c>
      <c r="C8665">
        <v>1</v>
      </c>
      <c r="D8665">
        <v>1</v>
      </c>
      <c r="E8665">
        <v>0.5</v>
      </c>
      <c r="F8665">
        <v>14.7865</v>
      </c>
      <c r="G8665">
        <v>29.5778</v>
      </c>
      <c r="H8665">
        <v>41.785299999999999</v>
      </c>
      <c r="I8665">
        <v>51.860399999999998</v>
      </c>
      <c r="J8665">
        <v>60.1755</v>
      </c>
      <c r="K8665">
        <v>67.038200000000003</v>
      </c>
      <c r="L8665">
        <v>72.701999999999998</v>
      </c>
      <c r="M8665">
        <v>77.376499999999993</v>
      </c>
      <c r="N8665">
        <v>81.234399999999994</v>
      </c>
      <c r="O8665">
        <v>89.1511</v>
      </c>
    </row>
    <row r="8666" spans="1:15" x14ac:dyDescent="0.35">
      <c r="A8666">
        <v>1</v>
      </c>
      <c r="B8666">
        <v>2000</v>
      </c>
      <c r="C8666">
        <v>1</v>
      </c>
      <c r="D8666">
        <v>2</v>
      </c>
      <c r="E8666">
        <v>6.2553299999999998</v>
      </c>
      <c r="F8666">
        <v>22.536899999999999</v>
      </c>
      <c r="G8666">
        <v>35.974299999999999</v>
      </c>
      <c r="H8666">
        <v>47.064500000000002</v>
      </c>
      <c r="I8666">
        <v>56.217399999999998</v>
      </c>
      <c r="J8666">
        <v>63.7714</v>
      </c>
      <c r="K8666">
        <v>70.005899999999997</v>
      </c>
      <c r="L8666">
        <v>75.151399999999995</v>
      </c>
      <c r="M8666">
        <v>79.397999999999996</v>
      </c>
      <c r="N8666">
        <v>82.902799999999999</v>
      </c>
      <c r="O8666">
        <v>90.094800000000006</v>
      </c>
    </row>
    <row r="8667" spans="1:15" x14ac:dyDescent="0.35">
      <c r="A8667">
        <v>1</v>
      </c>
      <c r="B8667">
        <v>2001</v>
      </c>
      <c r="C8667">
        <v>1</v>
      </c>
      <c r="D8667">
        <v>1</v>
      </c>
      <c r="E8667">
        <v>0.5</v>
      </c>
      <c r="F8667">
        <v>14.7865</v>
      </c>
      <c r="G8667">
        <v>29.5778</v>
      </c>
      <c r="H8667">
        <v>41.785299999999999</v>
      </c>
      <c r="I8667">
        <v>51.860399999999998</v>
      </c>
      <c r="J8667">
        <v>60.1755</v>
      </c>
      <c r="K8667">
        <v>67.038200000000003</v>
      </c>
      <c r="L8667">
        <v>72.701999999999998</v>
      </c>
      <c r="M8667">
        <v>77.376499999999993</v>
      </c>
      <c r="N8667">
        <v>81.234399999999994</v>
      </c>
      <c r="O8667">
        <v>89.1511</v>
      </c>
    </row>
    <row r="8668" spans="1:15" x14ac:dyDescent="0.35">
      <c r="A8668">
        <v>1</v>
      </c>
      <c r="B8668">
        <v>2001</v>
      </c>
      <c r="C8668">
        <v>1</v>
      </c>
      <c r="D8668">
        <v>2</v>
      </c>
      <c r="E8668">
        <v>6.2553299999999998</v>
      </c>
      <c r="F8668">
        <v>22.536899999999999</v>
      </c>
      <c r="G8668">
        <v>35.974299999999999</v>
      </c>
      <c r="H8668">
        <v>47.064500000000002</v>
      </c>
      <c r="I8668">
        <v>56.217399999999998</v>
      </c>
      <c r="J8668">
        <v>63.7714</v>
      </c>
      <c r="K8668">
        <v>70.005899999999997</v>
      </c>
      <c r="L8668">
        <v>75.151399999999995</v>
      </c>
      <c r="M8668">
        <v>79.397999999999996</v>
      </c>
      <c r="N8668">
        <v>82.902799999999999</v>
      </c>
      <c r="O8668">
        <v>90.094800000000006</v>
      </c>
    </row>
    <row r="8669" spans="1:15" x14ac:dyDescent="0.35">
      <c r="A8669">
        <v>1</v>
      </c>
      <c r="B8669">
        <v>2002</v>
      </c>
      <c r="C8669">
        <v>1</v>
      </c>
      <c r="D8669">
        <v>1</v>
      </c>
      <c r="E8669">
        <v>0.5</v>
      </c>
      <c r="F8669">
        <v>14.7865</v>
      </c>
      <c r="G8669">
        <v>29.5778</v>
      </c>
      <c r="H8669">
        <v>41.785299999999999</v>
      </c>
      <c r="I8669">
        <v>51.860399999999998</v>
      </c>
      <c r="J8669">
        <v>60.1755</v>
      </c>
      <c r="K8669">
        <v>67.038200000000003</v>
      </c>
      <c r="L8669">
        <v>72.701999999999998</v>
      </c>
      <c r="M8669">
        <v>77.376499999999993</v>
      </c>
      <c r="N8669">
        <v>81.234399999999994</v>
      </c>
      <c r="O8669">
        <v>89.1511</v>
      </c>
    </row>
    <row r="8670" spans="1:15" x14ac:dyDescent="0.35">
      <c r="A8670">
        <v>1</v>
      </c>
      <c r="B8670">
        <v>2002</v>
      </c>
      <c r="C8670">
        <v>1</v>
      </c>
      <c r="D8670">
        <v>2</v>
      </c>
      <c r="E8670">
        <v>6.2553299999999998</v>
      </c>
      <c r="F8670">
        <v>22.536899999999999</v>
      </c>
      <c r="G8670">
        <v>35.974299999999999</v>
      </c>
      <c r="H8670">
        <v>47.064500000000002</v>
      </c>
      <c r="I8670">
        <v>56.217399999999998</v>
      </c>
      <c r="J8670">
        <v>63.7714</v>
      </c>
      <c r="K8670">
        <v>70.005899999999997</v>
      </c>
      <c r="L8670">
        <v>75.151399999999995</v>
      </c>
      <c r="M8670">
        <v>79.397999999999996</v>
      </c>
      <c r="N8670">
        <v>82.902799999999999</v>
      </c>
      <c r="O8670">
        <v>90.094800000000006</v>
      </c>
    </row>
    <row r="8671" spans="1:15" x14ac:dyDescent="0.35">
      <c r="A8671">
        <v>1</v>
      </c>
      <c r="B8671">
        <v>2003</v>
      </c>
      <c r="C8671">
        <v>1</v>
      </c>
      <c r="D8671">
        <v>1</v>
      </c>
      <c r="E8671">
        <v>0.5</v>
      </c>
      <c r="F8671">
        <v>14.7865</v>
      </c>
      <c r="G8671">
        <v>29.5778</v>
      </c>
      <c r="H8671">
        <v>41.785299999999999</v>
      </c>
      <c r="I8671">
        <v>51.860399999999998</v>
      </c>
      <c r="J8671">
        <v>60.1755</v>
      </c>
      <c r="K8671">
        <v>67.038200000000003</v>
      </c>
      <c r="L8671">
        <v>72.701999999999998</v>
      </c>
      <c r="M8671">
        <v>77.376499999999993</v>
      </c>
      <c r="N8671">
        <v>81.234399999999994</v>
      </c>
      <c r="O8671">
        <v>89.1511</v>
      </c>
    </row>
    <row r="8672" spans="1:15" x14ac:dyDescent="0.35">
      <c r="A8672">
        <v>1</v>
      </c>
      <c r="B8672">
        <v>2003</v>
      </c>
      <c r="C8672">
        <v>1</v>
      </c>
      <c r="D8672">
        <v>2</v>
      </c>
      <c r="E8672">
        <v>6.2553299999999998</v>
      </c>
      <c r="F8672">
        <v>22.536899999999999</v>
      </c>
      <c r="G8672">
        <v>35.974299999999999</v>
      </c>
      <c r="H8672">
        <v>47.064500000000002</v>
      </c>
      <c r="I8672">
        <v>56.217399999999998</v>
      </c>
      <c r="J8672">
        <v>63.7714</v>
      </c>
      <c r="K8672">
        <v>70.005899999999997</v>
      </c>
      <c r="L8672">
        <v>75.151399999999995</v>
      </c>
      <c r="M8672">
        <v>79.397999999999996</v>
      </c>
      <c r="N8672">
        <v>82.902799999999999</v>
      </c>
      <c r="O8672">
        <v>90.094800000000006</v>
      </c>
    </row>
    <row r="8673" spans="1:15" x14ac:dyDescent="0.35">
      <c r="A8673">
        <v>1</v>
      </c>
      <c r="B8673">
        <v>2004</v>
      </c>
      <c r="C8673">
        <v>1</v>
      </c>
      <c r="D8673">
        <v>1</v>
      </c>
      <c r="E8673">
        <v>0.5</v>
      </c>
      <c r="F8673">
        <v>14.7865</v>
      </c>
      <c r="G8673">
        <v>29.5778</v>
      </c>
      <c r="H8673">
        <v>41.785299999999999</v>
      </c>
      <c r="I8673">
        <v>51.860399999999998</v>
      </c>
      <c r="J8673">
        <v>60.1755</v>
      </c>
      <c r="K8673">
        <v>67.038200000000003</v>
      </c>
      <c r="L8673">
        <v>72.701999999999998</v>
      </c>
      <c r="M8673">
        <v>77.376499999999993</v>
      </c>
      <c r="N8673">
        <v>81.234399999999994</v>
      </c>
      <c r="O8673">
        <v>89.1511</v>
      </c>
    </row>
    <row r="8674" spans="1:15" x14ac:dyDescent="0.35">
      <c r="A8674">
        <v>1</v>
      </c>
      <c r="B8674">
        <v>2004</v>
      </c>
      <c r="C8674">
        <v>1</v>
      </c>
      <c r="D8674">
        <v>2</v>
      </c>
      <c r="E8674">
        <v>6.2553299999999998</v>
      </c>
      <c r="F8674">
        <v>22.536899999999999</v>
      </c>
      <c r="G8674">
        <v>35.974299999999999</v>
      </c>
      <c r="H8674">
        <v>47.064500000000002</v>
      </c>
      <c r="I8674">
        <v>56.217399999999998</v>
      </c>
      <c r="J8674">
        <v>63.7714</v>
      </c>
      <c r="K8674">
        <v>70.005899999999997</v>
      </c>
      <c r="L8674">
        <v>75.151399999999995</v>
      </c>
      <c r="M8674">
        <v>79.397999999999996</v>
      </c>
      <c r="N8674">
        <v>82.902799999999999</v>
      </c>
      <c r="O8674">
        <v>90.094800000000006</v>
      </c>
    </row>
    <row r="8675" spans="1:15" x14ac:dyDescent="0.35">
      <c r="A8675">
        <v>1</v>
      </c>
      <c r="B8675">
        <v>2005</v>
      </c>
      <c r="C8675">
        <v>1</v>
      </c>
      <c r="D8675">
        <v>1</v>
      </c>
      <c r="E8675">
        <v>0.5</v>
      </c>
      <c r="F8675">
        <v>14.7865</v>
      </c>
      <c r="G8675">
        <v>29.5778</v>
      </c>
      <c r="H8675">
        <v>41.785299999999999</v>
      </c>
      <c r="I8675">
        <v>51.860399999999998</v>
      </c>
      <c r="J8675">
        <v>60.1755</v>
      </c>
      <c r="K8675">
        <v>67.038200000000003</v>
      </c>
      <c r="L8675">
        <v>72.701999999999998</v>
      </c>
      <c r="M8675">
        <v>77.376499999999993</v>
      </c>
      <c r="N8675">
        <v>81.234399999999994</v>
      </c>
      <c r="O8675">
        <v>89.1511</v>
      </c>
    </row>
    <row r="8676" spans="1:15" x14ac:dyDescent="0.35">
      <c r="A8676">
        <v>1</v>
      </c>
      <c r="B8676">
        <v>2005</v>
      </c>
      <c r="C8676">
        <v>1</v>
      </c>
      <c r="D8676">
        <v>2</v>
      </c>
      <c r="E8676">
        <v>6.2553299999999998</v>
      </c>
      <c r="F8676">
        <v>22.536899999999999</v>
      </c>
      <c r="G8676">
        <v>35.974299999999999</v>
      </c>
      <c r="H8676">
        <v>47.064500000000002</v>
      </c>
      <c r="I8676">
        <v>56.217399999999998</v>
      </c>
      <c r="J8676">
        <v>63.7714</v>
      </c>
      <c r="K8676">
        <v>70.005899999999997</v>
      </c>
      <c r="L8676">
        <v>75.151399999999995</v>
      </c>
      <c r="M8676">
        <v>79.397999999999996</v>
      </c>
      <c r="N8676">
        <v>82.902799999999999</v>
      </c>
      <c r="O8676">
        <v>90.094800000000006</v>
      </c>
    </row>
    <row r="8677" spans="1:15" x14ac:dyDescent="0.35">
      <c r="A8677">
        <v>1</v>
      </c>
      <c r="B8677">
        <v>2006</v>
      </c>
      <c r="C8677">
        <v>1</v>
      </c>
      <c r="D8677">
        <v>1</v>
      </c>
      <c r="E8677">
        <v>0.5</v>
      </c>
      <c r="F8677">
        <v>14.7865</v>
      </c>
      <c r="G8677">
        <v>29.5778</v>
      </c>
      <c r="H8677">
        <v>41.785299999999999</v>
      </c>
      <c r="I8677">
        <v>51.860399999999998</v>
      </c>
      <c r="J8677">
        <v>60.1755</v>
      </c>
      <c r="K8677">
        <v>67.038200000000003</v>
      </c>
      <c r="L8677">
        <v>72.701999999999998</v>
      </c>
      <c r="M8677">
        <v>77.376499999999993</v>
      </c>
      <c r="N8677">
        <v>81.234399999999994</v>
      </c>
      <c r="O8677">
        <v>89.1511</v>
      </c>
    </row>
    <row r="8678" spans="1:15" x14ac:dyDescent="0.35">
      <c r="A8678">
        <v>1</v>
      </c>
      <c r="B8678">
        <v>2006</v>
      </c>
      <c r="C8678">
        <v>1</v>
      </c>
      <c r="D8678">
        <v>2</v>
      </c>
      <c r="E8678">
        <v>6.2553299999999998</v>
      </c>
      <c r="F8678">
        <v>22.536899999999999</v>
      </c>
      <c r="G8678">
        <v>35.974299999999999</v>
      </c>
      <c r="H8678">
        <v>47.064500000000002</v>
      </c>
      <c r="I8678">
        <v>56.217399999999998</v>
      </c>
      <c r="J8678">
        <v>63.7714</v>
      </c>
      <c r="K8678">
        <v>70.005899999999997</v>
      </c>
      <c r="L8678">
        <v>75.151399999999995</v>
      </c>
      <c r="M8678">
        <v>79.397999999999996</v>
      </c>
      <c r="N8678">
        <v>82.902799999999999</v>
      </c>
      <c r="O8678">
        <v>90.094800000000006</v>
      </c>
    </row>
    <row r="8679" spans="1:15" x14ac:dyDescent="0.35">
      <c r="A8679">
        <v>1</v>
      </c>
      <c r="B8679">
        <v>2007</v>
      </c>
      <c r="C8679">
        <v>1</v>
      </c>
      <c r="D8679">
        <v>1</v>
      </c>
      <c r="E8679">
        <v>0.5</v>
      </c>
      <c r="F8679">
        <v>14.7865</v>
      </c>
      <c r="G8679">
        <v>29.5778</v>
      </c>
      <c r="H8679">
        <v>41.785299999999999</v>
      </c>
      <c r="I8679">
        <v>51.860399999999998</v>
      </c>
      <c r="J8679">
        <v>60.1755</v>
      </c>
      <c r="K8679">
        <v>67.038200000000003</v>
      </c>
      <c r="L8679">
        <v>72.701999999999998</v>
      </c>
      <c r="M8679">
        <v>77.376499999999993</v>
      </c>
      <c r="N8679">
        <v>81.234399999999994</v>
      </c>
      <c r="O8679">
        <v>89.1511</v>
      </c>
    </row>
    <row r="8680" spans="1:15" x14ac:dyDescent="0.35">
      <c r="A8680">
        <v>1</v>
      </c>
      <c r="B8680">
        <v>2007</v>
      </c>
      <c r="C8680">
        <v>1</v>
      </c>
      <c r="D8680">
        <v>2</v>
      </c>
      <c r="E8680">
        <v>6.2553299999999998</v>
      </c>
      <c r="F8680">
        <v>22.536899999999999</v>
      </c>
      <c r="G8680">
        <v>35.974299999999999</v>
      </c>
      <c r="H8680">
        <v>47.064500000000002</v>
      </c>
      <c r="I8680">
        <v>56.217399999999998</v>
      </c>
      <c r="J8680">
        <v>63.7714</v>
      </c>
      <c r="K8680">
        <v>70.005899999999997</v>
      </c>
      <c r="L8680">
        <v>75.151399999999995</v>
      </c>
      <c r="M8680">
        <v>79.397999999999996</v>
      </c>
      <c r="N8680">
        <v>82.902799999999999</v>
      </c>
      <c r="O8680">
        <v>90.094800000000006</v>
      </c>
    </row>
    <row r="8681" spans="1:15" x14ac:dyDescent="0.35">
      <c r="A8681">
        <v>1</v>
      </c>
      <c r="B8681">
        <v>2008</v>
      </c>
      <c r="C8681">
        <v>1</v>
      </c>
      <c r="D8681">
        <v>1</v>
      </c>
      <c r="E8681">
        <v>0.5</v>
      </c>
      <c r="F8681">
        <v>14.7865</v>
      </c>
      <c r="G8681">
        <v>29.5778</v>
      </c>
      <c r="H8681">
        <v>41.785299999999999</v>
      </c>
      <c r="I8681">
        <v>51.860399999999998</v>
      </c>
      <c r="J8681">
        <v>60.1755</v>
      </c>
      <c r="K8681">
        <v>67.038200000000003</v>
      </c>
      <c r="L8681">
        <v>72.701999999999998</v>
      </c>
      <c r="M8681">
        <v>77.376499999999993</v>
      </c>
      <c r="N8681">
        <v>81.234399999999994</v>
      </c>
      <c r="O8681">
        <v>89.1511</v>
      </c>
    </row>
    <row r="8682" spans="1:15" x14ac:dyDescent="0.35">
      <c r="A8682">
        <v>1</v>
      </c>
      <c r="B8682">
        <v>2008</v>
      </c>
      <c r="C8682">
        <v>1</v>
      </c>
      <c r="D8682">
        <v>2</v>
      </c>
      <c r="E8682">
        <v>6.2553299999999998</v>
      </c>
      <c r="F8682">
        <v>22.536899999999999</v>
      </c>
      <c r="G8682">
        <v>35.974299999999999</v>
      </c>
      <c r="H8682">
        <v>47.064500000000002</v>
      </c>
      <c r="I8682">
        <v>56.217399999999998</v>
      </c>
      <c r="J8682">
        <v>63.7714</v>
      </c>
      <c r="K8682">
        <v>70.005899999999997</v>
      </c>
      <c r="L8682">
        <v>75.151399999999995</v>
      </c>
      <c r="M8682">
        <v>79.397999999999996</v>
      </c>
      <c r="N8682">
        <v>82.902799999999999</v>
      </c>
      <c r="O8682">
        <v>90.094800000000006</v>
      </c>
    </row>
    <row r="8683" spans="1:15" x14ac:dyDescent="0.35">
      <c r="A8683">
        <v>1</v>
      </c>
      <c r="B8683">
        <v>2009</v>
      </c>
      <c r="C8683">
        <v>1</v>
      </c>
      <c r="D8683">
        <v>1</v>
      </c>
      <c r="E8683">
        <v>0.5</v>
      </c>
      <c r="F8683">
        <v>14.7865</v>
      </c>
      <c r="G8683">
        <v>29.5778</v>
      </c>
      <c r="H8683">
        <v>41.785299999999999</v>
      </c>
      <c r="I8683">
        <v>51.860399999999998</v>
      </c>
      <c r="J8683">
        <v>60.1755</v>
      </c>
      <c r="K8683">
        <v>67.038200000000003</v>
      </c>
      <c r="L8683">
        <v>72.701999999999998</v>
      </c>
      <c r="M8683">
        <v>77.376499999999993</v>
      </c>
      <c r="N8683">
        <v>81.234399999999994</v>
      </c>
      <c r="O8683">
        <v>89.1511</v>
      </c>
    </row>
    <row r="8684" spans="1:15" x14ac:dyDescent="0.35">
      <c r="A8684">
        <v>1</v>
      </c>
      <c r="B8684">
        <v>2009</v>
      </c>
      <c r="C8684">
        <v>1</v>
      </c>
      <c r="D8684">
        <v>2</v>
      </c>
      <c r="E8684">
        <v>6.2553299999999998</v>
      </c>
      <c r="F8684">
        <v>22.536899999999999</v>
      </c>
      <c r="G8684">
        <v>35.974299999999999</v>
      </c>
      <c r="H8684">
        <v>47.064500000000002</v>
      </c>
      <c r="I8684">
        <v>56.217399999999998</v>
      </c>
      <c r="J8684">
        <v>63.7714</v>
      </c>
      <c r="K8684">
        <v>70.005899999999997</v>
      </c>
      <c r="L8684">
        <v>75.151399999999995</v>
      </c>
      <c r="M8684">
        <v>79.397999999999996</v>
      </c>
      <c r="N8684">
        <v>82.902799999999999</v>
      </c>
      <c r="O8684">
        <v>90.094800000000006</v>
      </c>
    </row>
    <row r="8685" spans="1:15" x14ac:dyDescent="0.35">
      <c r="A8685">
        <v>1</v>
      </c>
      <c r="B8685">
        <v>2010</v>
      </c>
      <c r="C8685">
        <v>1</v>
      </c>
      <c r="D8685">
        <v>1</v>
      </c>
      <c r="E8685">
        <v>0.5</v>
      </c>
      <c r="F8685">
        <v>14.7865</v>
      </c>
      <c r="G8685">
        <v>29.5778</v>
      </c>
      <c r="H8685">
        <v>41.785299999999999</v>
      </c>
      <c r="I8685">
        <v>51.860399999999998</v>
      </c>
      <c r="J8685">
        <v>60.1755</v>
      </c>
      <c r="K8685">
        <v>67.038200000000003</v>
      </c>
      <c r="L8685">
        <v>72.701999999999998</v>
      </c>
      <c r="M8685">
        <v>77.376499999999993</v>
      </c>
      <c r="N8685">
        <v>81.234399999999994</v>
      </c>
      <c r="O8685">
        <v>89.1511</v>
      </c>
    </row>
    <row r="8686" spans="1:15" x14ac:dyDescent="0.35">
      <c r="A8686">
        <v>1</v>
      </c>
      <c r="B8686">
        <v>2010</v>
      </c>
      <c r="C8686">
        <v>1</v>
      </c>
      <c r="D8686">
        <v>2</v>
      </c>
      <c r="E8686">
        <v>6.2553299999999998</v>
      </c>
      <c r="F8686">
        <v>22.536899999999999</v>
      </c>
      <c r="G8686">
        <v>35.974299999999999</v>
      </c>
      <c r="H8686">
        <v>47.064500000000002</v>
      </c>
      <c r="I8686">
        <v>56.217399999999998</v>
      </c>
      <c r="J8686">
        <v>63.7714</v>
      </c>
      <c r="K8686">
        <v>70.005899999999997</v>
      </c>
      <c r="L8686">
        <v>75.151399999999995</v>
      </c>
      <c r="M8686">
        <v>79.397999999999996</v>
      </c>
      <c r="N8686">
        <v>82.902799999999999</v>
      </c>
      <c r="O8686">
        <v>90.094800000000006</v>
      </c>
    </row>
    <row r="8687" spans="1:15" x14ac:dyDescent="0.35">
      <c r="A8687">
        <v>1</v>
      </c>
      <c r="B8687">
        <v>2011</v>
      </c>
      <c r="C8687">
        <v>1</v>
      </c>
      <c r="D8687">
        <v>1</v>
      </c>
      <c r="E8687">
        <v>0.5</v>
      </c>
      <c r="F8687">
        <v>14.7865</v>
      </c>
      <c r="G8687">
        <v>29.5778</v>
      </c>
      <c r="H8687">
        <v>41.785299999999999</v>
      </c>
      <c r="I8687">
        <v>51.860399999999998</v>
      </c>
      <c r="J8687">
        <v>60.1755</v>
      </c>
      <c r="K8687">
        <v>67.038200000000003</v>
      </c>
      <c r="L8687">
        <v>72.701999999999998</v>
      </c>
      <c r="M8687">
        <v>77.376499999999993</v>
      </c>
      <c r="N8687">
        <v>81.234399999999994</v>
      </c>
      <c r="O8687">
        <v>89.1511</v>
      </c>
    </row>
    <row r="8688" spans="1:15" x14ac:dyDescent="0.35">
      <c r="A8688">
        <v>1</v>
      </c>
      <c r="B8688">
        <v>2011</v>
      </c>
      <c r="C8688">
        <v>1</v>
      </c>
      <c r="D8688">
        <v>2</v>
      </c>
      <c r="E8688">
        <v>6.2553299999999998</v>
      </c>
      <c r="F8688">
        <v>22.536899999999999</v>
      </c>
      <c r="G8688">
        <v>35.974299999999999</v>
      </c>
      <c r="H8688">
        <v>47.064500000000002</v>
      </c>
      <c r="I8688">
        <v>56.217399999999998</v>
      </c>
      <c r="J8688">
        <v>63.7714</v>
      </c>
      <c r="K8688">
        <v>70.005899999999997</v>
      </c>
      <c r="L8688">
        <v>75.151399999999995</v>
      </c>
      <c r="M8688">
        <v>79.397999999999996</v>
      </c>
      <c r="N8688">
        <v>82.902799999999999</v>
      </c>
      <c r="O8688">
        <v>90.094800000000006</v>
      </c>
    </row>
    <row r="8689" spans="1:15" x14ac:dyDescent="0.35">
      <c r="A8689">
        <v>1</v>
      </c>
      <c r="B8689">
        <v>2012</v>
      </c>
      <c r="C8689">
        <v>1</v>
      </c>
      <c r="D8689">
        <v>1</v>
      </c>
      <c r="E8689">
        <v>0.5</v>
      </c>
      <c r="F8689">
        <v>14.7865</v>
      </c>
      <c r="G8689">
        <v>29.5778</v>
      </c>
      <c r="H8689">
        <v>41.785299999999999</v>
      </c>
      <c r="I8689">
        <v>51.860399999999998</v>
      </c>
      <c r="J8689">
        <v>60.1755</v>
      </c>
      <c r="K8689">
        <v>67.038200000000003</v>
      </c>
      <c r="L8689">
        <v>72.701999999999998</v>
      </c>
      <c r="M8689">
        <v>77.376499999999993</v>
      </c>
      <c r="N8689">
        <v>81.234399999999994</v>
      </c>
      <c r="O8689">
        <v>89.1511</v>
      </c>
    </row>
    <row r="8690" spans="1:15" x14ac:dyDescent="0.35">
      <c r="A8690">
        <v>1</v>
      </c>
      <c r="B8690">
        <v>2012</v>
      </c>
      <c r="C8690">
        <v>1</v>
      </c>
      <c r="D8690">
        <v>2</v>
      </c>
      <c r="E8690">
        <v>6.2553299999999998</v>
      </c>
      <c r="F8690">
        <v>22.536899999999999</v>
      </c>
      <c r="G8690">
        <v>35.974299999999999</v>
      </c>
      <c r="H8690">
        <v>47.064500000000002</v>
      </c>
      <c r="I8690">
        <v>56.217399999999998</v>
      </c>
      <c r="J8690">
        <v>63.7714</v>
      </c>
      <c r="K8690">
        <v>70.005899999999997</v>
      </c>
      <c r="L8690">
        <v>75.151399999999995</v>
      </c>
      <c r="M8690">
        <v>79.397999999999996</v>
      </c>
      <c r="N8690">
        <v>82.902799999999999</v>
      </c>
      <c r="O8690">
        <v>90.094800000000006</v>
      </c>
    </row>
    <row r="8691" spans="1:15" x14ac:dyDescent="0.35">
      <c r="A8691">
        <v>1</v>
      </c>
      <c r="B8691">
        <v>2013</v>
      </c>
      <c r="C8691">
        <v>1</v>
      </c>
      <c r="D8691">
        <v>1</v>
      </c>
      <c r="E8691">
        <v>0.5</v>
      </c>
      <c r="F8691">
        <v>14.7865</v>
      </c>
      <c r="G8691">
        <v>29.5778</v>
      </c>
      <c r="H8691">
        <v>41.785299999999999</v>
      </c>
      <c r="I8691">
        <v>51.860399999999998</v>
      </c>
      <c r="J8691">
        <v>60.1755</v>
      </c>
      <c r="K8691">
        <v>67.038200000000003</v>
      </c>
      <c r="L8691">
        <v>72.701999999999998</v>
      </c>
      <c r="M8691">
        <v>77.376499999999993</v>
      </c>
      <c r="N8691">
        <v>81.234399999999994</v>
      </c>
      <c r="O8691">
        <v>89.1511</v>
      </c>
    </row>
    <row r="8692" spans="1:15" x14ac:dyDescent="0.35">
      <c r="A8692">
        <v>1</v>
      </c>
      <c r="B8692">
        <v>2013</v>
      </c>
      <c r="C8692">
        <v>1</v>
      </c>
      <c r="D8692">
        <v>2</v>
      </c>
      <c r="E8692">
        <v>6.2553299999999998</v>
      </c>
      <c r="F8692">
        <v>22.536899999999999</v>
      </c>
      <c r="G8692">
        <v>35.974299999999999</v>
      </c>
      <c r="H8692">
        <v>47.064500000000002</v>
      </c>
      <c r="I8692">
        <v>56.217399999999998</v>
      </c>
      <c r="J8692">
        <v>63.7714</v>
      </c>
      <c r="K8692">
        <v>70.005899999999997</v>
      </c>
      <c r="L8692">
        <v>75.151399999999995</v>
      </c>
      <c r="M8692">
        <v>79.397999999999996</v>
      </c>
      <c r="N8692">
        <v>82.902799999999999</v>
      </c>
      <c r="O8692">
        <v>90.094800000000006</v>
      </c>
    </row>
    <row r="8693" spans="1:15" x14ac:dyDescent="0.35">
      <c r="A8693">
        <v>1</v>
      </c>
      <c r="B8693">
        <v>2014</v>
      </c>
      <c r="C8693">
        <v>1</v>
      </c>
      <c r="D8693">
        <v>1</v>
      </c>
      <c r="E8693">
        <v>0.5</v>
      </c>
      <c r="F8693">
        <v>14.7865</v>
      </c>
      <c r="G8693">
        <v>29.5778</v>
      </c>
      <c r="H8693">
        <v>41.785299999999999</v>
      </c>
      <c r="I8693">
        <v>51.860399999999998</v>
      </c>
      <c r="J8693">
        <v>60.1755</v>
      </c>
      <c r="K8693">
        <v>67.038200000000003</v>
      </c>
      <c r="L8693">
        <v>72.701999999999998</v>
      </c>
      <c r="M8693">
        <v>77.376499999999993</v>
      </c>
      <c r="N8693">
        <v>81.234399999999994</v>
      </c>
      <c r="O8693">
        <v>89.1511</v>
      </c>
    </row>
    <row r="8694" spans="1:15" x14ac:dyDescent="0.35">
      <c r="A8694">
        <v>1</v>
      </c>
      <c r="B8694">
        <v>2014</v>
      </c>
      <c r="C8694">
        <v>1</v>
      </c>
      <c r="D8694">
        <v>2</v>
      </c>
      <c r="E8694">
        <v>6.2553299999999998</v>
      </c>
      <c r="F8694">
        <v>22.536899999999999</v>
      </c>
      <c r="G8694">
        <v>35.974299999999999</v>
      </c>
      <c r="H8694">
        <v>47.064500000000002</v>
      </c>
      <c r="I8694">
        <v>56.217399999999998</v>
      </c>
      <c r="J8694">
        <v>63.7714</v>
      </c>
      <c r="K8694">
        <v>70.005899999999997</v>
      </c>
      <c r="L8694">
        <v>75.151399999999995</v>
      </c>
      <c r="M8694">
        <v>79.397999999999996</v>
      </c>
      <c r="N8694">
        <v>82.902799999999999</v>
      </c>
      <c r="O8694">
        <v>90.094800000000006</v>
      </c>
    </row>
    <row r="8695" spans="1:15" x14ac:dyDescent="0.35">
      <c r="A8695">
        <v>1</v>
      </c>
      <c r="B8695">
        <v>2015</v>
      </c>
      <c r="C8695">
        <v>1</v>
      </c>
      <c r="D8695">
        <v>1</v>
      </c>
      <c r="E8695">
        <v>0.5</v>
      </c>
      <c r="F8695">
        <v>14.7865</v>
      </c>
      <c r="G8695">
        <v>29.5778</v>
      </c>
      <c r="H8695">
        <v>41.785299999999999</v>
      </c>
      <c r="I8695">
        <v>51.860399999999998</v>
      </c>
      <c r="J8695">
        <v>60.1755</v>
      </c>
      <c r="K8695">
        <v>67.038200000000003</v>
      </c>
      <c r="L8695">
        <v>72.701999999999998</v>
      </c>
      <c r="M8695">
        <v>77.376499999999993</v>
      </c>
      <c r="N8695">
        <v>81.234399999999994</v>
      </c>
      <c r="O8695">
        <v>89.1511</v>
      </c>
    </row>
    <row r="8696" spans="1:15" x14ac:dyDescent="0.35">
      <c r="A8696">
        <v>1</v>
      </c>
      <c r="B8696">
        <v>2015</v>
      </c>
      <c r="C8696">
        <v>1</v>
      </c>
      <c r="D8696">
        <v>2</v>
      </c>
      <c r="E8696">
        <v>6.2553299999999998</v>
      </c>
      <c r="F8696">
        <v>22.536899999999999</v>
      </c>
      <c r="G8696">
        <v>35.974299999999999</v>
      </c>
      <c r="H8696">
        <v>47.064500000000002</v>
      </c>
      <c r="I8696">
        <v>56.217399999999998</v>
      </c>
      <c r="J8696">
        <v>63.7714</v>
      </c>
      <c r="K8696">
        <v>70.005899999999997</v>
      </c>
      <c r="L8696">
        <v>75.151399999999995</v>
      </c>
      <c r="M8696">
        <v>79.397999999999996</v>
      </c>
      <c r="N8696">
        <v>82.902799999999999</v>
      </c>
      <c r="O8696">
        <v>90.094800000000006</v>
      </c>
    </row>
    <row r="8697" spans="1:15" x14ac:dyDescent="0.35">
      <c r="A8697">
        <v>1</v>
      </c>
      <c r="B8697">
        <v>2016</v>
      </c>
      <c r="C8697">
        <v>1</v>
      </c>
      <c r="D8697">
        <v>1</v>
      </c>
      <c r="E8697">
        <v>0.5</v>
      </c>
      <c r="F8697">
        <v>14.7865</v>
      </c>
      <c r="G8697">
        <v>29.5778</v>
      </c>
      <c r="H8697">
        <v>41.785299999999999</v>
      </c>
      <c r="I8697">
        <v>51.860399999999998</v>
      </c>
      <c r="J8697">
        <v>60.1755</v>
      </c>
      <c r="K8697">
        <v>67.038200000000003</v>
      </c>
      <c r="L8697">
        <v>72.701999999999998</v>
      </c>
      <c r="M8697">
        <v>77.376499999999993</v>
      </c>
      <c r="N8697">
        <v>81.234399999999994</v>
      </c>
      <c r="O8697">
        <v>89.1511</v>
      </c>
    </row>
    <row r="8698" spans="1:15" x14ac:dyDescent="0.35">
      <c r="A8698">
        <v>1</v>
      </c>
      <c r="B8698">
        <v>2016</v>
      </c>
      <c r="C8698">
        <v>1</v>
      </c>
      <c r="D8698">
        <v>2</v>
      </c>
      <c r="E8698">
        <v>6.2553299999999998</v>
      </c>
      <c r="F8698">
        <v>22.536899999999999</v>
      </c>
      <c r="G8698">
        <v>35.974299999999999</v>
      </c>
      <c r="H8698">
        <v>47.064500000000002</v>
      </c>
      <c r="I8698">
        <v>56.217399999999998</v>
      </c>
      <c r="J8698">
        <v>63.7714</v>
      </c>
      <c r="K8698">
        <v>70.005899999999997</v>
      </c>
      <c r="L8698">
        <v>75.151399999999995</v>
      </c>
      <c r="M8698">
        <v>79.397999999999996</v>
      </c>
      <c r="N8698">
        <v>82.902799999999999</v>
      </c>
      <c r="O8698">
        <v>90.094800000000006</v>
      </c>
    </row>
    <row r="8699" spans="1:15" x14ac:dyDescent="0.35">
      <c r="A8699">
        <v>1</v>
      </c>
      <c r="B8699">
        <v>2017</v>
      </c>
      <c r="C8699">
        <v>1</v>
      </c>
      <c r="D8699">
        <v>1</v>
      </c>
      <c r="E8699">
        <v>0.5</v>
      </c>
      <c r="F8699">
        <v>14.7865</v>
      </c>
      <c r="G8699">
        <v>29.5778</v>
      </c>
      <c r="H8699">
        <v>41.785299999999999</v>
      </c>
      <c r="I8699">
        <v>51.860399999999998</v>
      </c>
      <c r="J8699">
        <v>60.1755</v>
      </c>
      <c r="K8699">
        <v>67.038200000000003</v>
      </c>
      <c r="L8699">
        <v>72.701999999999998</v>
      </c>
      <c r="M8699">
        <v>77.376499999999993</v>
      </c>
      <c r="N8699">
        <v>81.234399999999994</v>
      </c>
      <c r="O8699">
        <v>89.1511</v>
      </c>
    </row>
    <row r="8700" spans="1:15" x14ac:dyDescent="0.35">
      <c r="A8700">
        <v>1</v>
      </c>
      <c r="B8700">
        <v>2017</v>
      </c>
      <c r="C8700">
        <v>1</v>
      </c>
      <c r="D8700">
        <v>2</v>
      </c>
      <c r="E8700">
        <v>6.2553299999999998</v>
      </c>
      <c r="F8700">
        <v>22.536899999999999</v>
      </c>
      <c r="G8700">
        <v>35.974299999999999</v>
      </c>
      <c r="H8700">
        <v>47.064500000000002</v>
      </c>
      <c r="I8700">
        <v>56.217399999999998</v>
      </c>
      <c r="J8700">
        <v>63.7714</v>
      </c>
      <c r="K8700">
        <v>70.005899999999997</v>
      </c>
      <c r="L8700">
        <v>75.151399999999995</v>
      </c>
      <c r="M8700">
        <v>79.397999999999996</v>
      </c>
      <c r="N8700">
        <v>82.902799999999999</v>
      </c>
      <c r="O8700">
        <v>90.094800000000006</v>
      </c>
    </row>
    <row r="8701" spans="1:15" x14ac:dyDescent="0.35">
      <c r="A8701">
        <v>1</v>
      </c>
      <c r="B8701">
        <v>2018</v>
      </c>
      <c r="C8701">
        <v>1</v>
      </c>
      <c r="D8701">
        <v>1</v>
      </c>
      <c r="E8701">
        <v>0.5</v>
      </c>
      <c r="F8701">
        <v>14.7865</v>
      </c>
      <c r="G8701">
        <v>29.5778</v>
      </c>
      <c r="H8701">
        <v>41.785299999999999</v>
      </c>
      <c r="I8701">
        <v>51.860399999999998</v>
      </c>
      <c r="J8701">
        <v>60.1755</v>
      </c>
      <c r="K8701">
        <v>67.038200000000003</v>
      </c>
      <c r="L8701">
        <v>72.701999999999998</v>
      </c>
      <c r="M8701">
        <v>77.376499999999993</v>
      </c>
      <c r="N8701">
        <v>81.234399999999994</v>
      </c>
      <c r="O8701">
        <v>89.1511</v>
      </c>
    </row>
    <row r="8702" spans="1:15" x14ac:dyDescent="0.35">
      <c r="A8702">
        <v>1</v>
      </c>
      <c r="B8702">
        <v>2018</v>
      </c>
      <c r="C8702">
        <v>1</v>
      </c>
      <c r="D8702">
        <v>2</v>
      </c>
      <c r="E8702">
        <v>6.2553299999999998</v>
      </c>
      <c r="F8702">
        <v>22.536899999999999</v>
      </c>
      <c r="G8702">
        <v>35.974299999999999</v>
      </c>
      <c r="H8702">
        <v>47.064500000000002</v>
      </c>
      <c r="I8702">
        <v>56.217399999999998</v>
      </c>
      <c r="J8702">
        <v>63.7714</v>
      </c>
      <c r="K8702">
        <v>70.005899999999997</v>
      </c>
      <c r="L8702">
        <v>75.151399999999995</v>
      </c>
      <c r="M8702">
        <v>79.397999999999996</v>
      </c>
      <c r="N8702">
        <v>82.902799999999999</v>
      </c>
      <c r="O8702">
        <v>90.094800000000006</v>
      </c>
    </row>
    <row r="8703" spans="1:15" x14ac:dyDescent="0.35">
      <c r="A8703">
        <v>1</v>
      </c>
      <c r="B8703">
        <v>2019</v>
      </c>
      <c r="C8703">
        <v>1</v>
      </c>
      <c r="D8703">
        <v>1</v>
      </c>
      <c r="E8703">
        <v>0.5</v>
      </c>
      <c r="F8703">
        <v>14.7865</v>
      </c>
      <c r="G8703">
        <v>29.5778</v>
      </c>
      <c r="H8703">
        <v>41.785299999999999</v>
      </c>
      <c r="I8703">
        <v>51.860399999999998</v>
      </c>
      <c r="J8703">
        <v>60.1755</v>
      </c>
      <c r="K8703">
        <v>67.038200000000003</v>
      </c>
      <c r="L8703">
        <v>72.701999999999998</v>
      </c>
      <c r="M8703">
        <v>77.376499999999993</v>
      </c>
      <c r="N8703">
        <v>81.234399999999994</v>
      </c>
      <c r="O8703">
        <v>89.1511</v>
      </c>
    </row>
    <row r="8704" spans="1:15" x14ac:dyDescent="0.35">
      <c r="A8704">
        <v>1</v>
      </c>
      <c r="B8704">
        <v>2019</v>
      </c>
      <c r="C8704">
        <v>1</v>
      </c>
      <c r="D8704">
        <v>2</v>
      </c>
      <c r="E8704">
        <v>6.2553299999999998</v>
      </c>
      <c r="F8704">
        <v>22.536899999999999</v>
      </c>
      <c r="G8704">
        <v>35.974299999999999</v>
      </c>
      <c r="H8704">
        <v>47.064500000000002</v>
      </c>
      <c r="I8704">
        <v>56.217399999999998</v>
      </c>
      <c r="J8704">
        <v>63.7714</v>
      </c>
      <c r="K8704">
        <v>70.005899999999997</v>
      </c>
      <c r="L8704">
        <v>75.151399999999995</v>
      </c>
      <c r="M8704">
        <v>79.397999999999996</v>
      </c>
      <c r="N8704">
        <v>82.902799999999999</v>
      </c>
      <c r="O8704">
        <v>90.094800000000006</v>
      </c>
    </row>
    <row r="8705" spans="1:15" x14ac:dyDescent="0.35">
      <c r="A8705">
        <v>1</v>
      </c>
      <c r="B8705">
        <v>2020</v>
      </c>
      <c r="C8705">
        <v>1</v>
      </c>
      <c r="D8705">
        <v>1</v>
      </c>
      <c r="E8705">
        <v>0.5</v>
      </c>
      <c r="F8705">
        <v>14.7865</v>
      </c>
      <c r="G8705">
        <v>29.5778</v>
      </c>
      <c r="H8705">
        <v>41.785299999999999</v>
      </c>
      <c r="I8705">
        <v>51.860399999999998</v>
      </c>
      <c r="J8705">
        <v>60.1755</v>
      </c>
      <c r="K8705">
        <v>67.038200000000003</v>
      </c>
      <c r="L8705">
        <v>72.701999999999998</v>
      </c>
      <c r="M8705">
        <v>77.376499999999993</v>
      </c>
      <c r="N8705">
        <v>81.234399999999994</v>
      </c>
      <c r="O8705">
        <v>89.1511</v>
      </c>
    </row>
    <row r="8706" spans="1:15" x14ac:dyDescent="0.35">
      <c r="A8706">
        <v>1</v>
      </c>
      <c r="B8706">
        <v>2020</v>
      </c>
      <c r="C8706">
        <v>1</v>
      </c>
      <c r="D8706">
        <v>2</v>
      </c>
      <c r="E8706">
        <v>6.2553299999999998</v>
      </c>
      <c r="F8706">
        <v>22.536899999999999</v>
      </c>
      <c r="G8706">
        <v>35.974299999999999</v>
      </c>
      <c r="H8706">
        <v>47.064500000000002</v>
      </c>
      <c r="I8706">
        <v>56.217399999999998</v>
      </c>
      <c r="J8706">
        <v>63.7714</v>
      </c>
      <c r="K8706">
        <v>70.005899999999997</v>
      </c>
      <c r="L8706">
        <v>75.151399999999995</v>
      </c>
      <c r="M8706">
        <v>79.397999999999996</v>
      </c>
      <c r="N8706">
        <v>82.902799999999999</v>
      </c>
      <c r="O8706">
        <v>90.094800000000006</v>
      </c>
    </row>
    <row r="8707" spans="1:15" x14ac:dyDescent="0.35">
      <c r="A8707">
        <v>1</v>
      </c>
      <c r="B8707">
        <v>2021</v>
      </c>
      <c r="C8707">
        <v>1</v>
      </c>
      <c r="D8707">
        <v>1</v>
      </c>
      <c r="E8707">
        <v>0.5</v>
      </c>
      <c r="F8707">
        <v>14.7865</v>
      </c>
      <c r="G8707">
        <v>29.5778</v>
      </c>
      <c r="H8707">
        <v>41.785299999999999</v>
      </c>
      <c r="I8707">
        <v>51.860399999999998</v>
      </c>
      <c r="J8707">
        <v>60.1755</v>
      </c>
      <c r="K8707">
        <v>67.038200000000003</v>
      </c>
      <c r="L8707">
        <v>72.701999999999998</v>
      </c>
      <c r="M8707">
        <v>77.376499999999993</v>
      </c>
      <c r="N8707">
        <v>81.234399999999994</v>
      </c>
      <c r="O8707">
        <v>89.1511</v>
      </c>
    </row>
    <row r="8708" spans="1:15" x14ac:dyDescent="0.35">
      <c r="A8708">
        <v>1</v>
      </c>
      <c r="B8708">
        <v>2021</v>
      </c>
      <c r="C8708">
        <v>1</v>
      </c>
      <c r="D8708">
        <v>2</v>
      </c>
      <c r="E8708">
        <v>6.2553299999999998</v>
      </c>
      <c r="F8708">
        <v>22.536899999999999</v>
      </c>
      <c r="G8708">
        <v>35.974299999999999</v>
      </c>
      <c r="H8708">
        <v>47.064500000000002</v>
      </c>
      <c r="I8708">
        <v>56.217399999999998</v>
      </c>
      <c r="J8708">
        <v>63.7714</v>
      </c>
      <c r="K8708">
        <v>70.005899999999997</v>
      </c>
      <c r="L8708">
        <v>75.151399999999995</v>
      </c>
      <c r="M8708">
        <v>79.397999999999996</v>
      </c>
      <c r="N8708">
        <v>82.902799999999999</v>
      </c>
      <c r="O8708">
        <v>90.094800000000006</v>
      </c>
    </row>
    <row r="8709" spans="1:15" x14ac:dyDescent="0.35">
      <c r="A8709">
        <v>1</v>
      </c>
      <c r="B8709">
        <v>2022</v>
      </c>
      <c r="C8709">
        <v>1</v>
      </c>
      <c r="D8709">
        <v>1</v>
      </c>
      <c r="E8709">
        <v>0.5</v>
      </c>
      <c r="F8709">
        <v>14.7865</v>
      </c>
      <c r="G8709">
        <v>29.5778</v>
      </c>
      <c r="H8709">
        <v>41.785299999999999</v>
      </c>
      <c r="I8709">
        <v>51.860399999999998</v>
      </c>
      <c r="J8709">
        <v>60.1755</v>
      </c>
      <c r="K8709">
        <v>67.038200000000003</v>
      </c>
      <c r="L8709">
        <v>72.701999999999998</v>
      </c>
      <c r="M8709">
        <v>77.376499999999993</v>
      </c>
      <c r="N8709">
        <v>81.234399999999994</v>
      </c>
      <c r="O8709">
        <v>89.1511</v>
      </c>
    </row>
    <row r="8710" spans="1:15" x14ac:dyDescent="0.35">
      <c r="A8710">
        <v>1</v>
      </c>
      <c r="B8710">
        <v>2022</v>
      </c>
      <c r="C8710">
        <v>1</v>
      </c>
      <c r="D8710">
        <v>2</v>
      </c>
      <c r="E8710">
        <v>6.2553299999999998</v>
      </c>
      <c r="F8710">
        <v>22.536899999999999</v>
      </c>
      <c r="G8710">
        <v>35.974299999999999</v>
      </c>
      <c r="H8710">
        <v>47.064500000000002</v>
      </c>
      <c r="I8710">
        <v>56.217399999999998</v>
      </c>
      <c r="J8710">
        <v>63.7714</v>
      </c>
      <c r="K8710">
        <v>70.005899999999997</v>
      </c>
      <c r="L8710">
        <v>75.151399999999995</v>
      </c>
      <c r="M8710">
        <v>79.397999999999996</v>
      </c>
      <c r="N8710">
        <v>82.902799999999999</v>
      </c>
      <c r="O8710">
        <v>90.094800000000006</v>
      </c>
    </row>
    <row r="8711" spans="1:15" x14ac:dyDescent="0.35">
      <c r="A8711">
        <v>1</v>
      </c>
      <c r="B8711">
        <v>2023</v>
      </c>
      <c r="C8711">
        <v>1</v>
      </c>
      <c r="D8711">
        <v>1</v>
      </c>
      <c r="E8711">
        <v>0.5</v>
      </c>
      <c r="F8711">
        <v>14.7865</v>
      </c>
      <c r="G8711">
        <v>29.5778</v>
      </c>
      <c r="H8711">
        <v>41.785299999999999</v>
      </c>
      <c r="I8711">
        <v>51.860399999999998</v>
      </c>
      <c r="J8711">
        <v>60.1755</v>
      </c>
      <c r="K8711">
        <v>67.038200000000003</v>
      </c>
      <c r="L8711">
        <v>72.701999999999998</v>
      </c>
      <c r="M8711">
        <v>77.376499999999993</v>
      </c>
      <c r="N8711">
        <v>81.234399999999994</v>
      </c>
      <c r="O8711">
        <v>86.887200000000007</v>
      </c>
    </row>
    <row r="8712" spans="1:15" x14ac:dyDescent="0.35">
      <c r="A8712">
        <v>1</v>
      </c>
      <c r="B8712">
        <v>2023</v>
      </c>
      <c r="C8712">
        <v>1</v>
      </c>
      <c r="D8712">
        <v>2</v>
      </c>
      <c r="E8712">
        <v>6.2553299999999998</v>
      </c>
      <c r="F8712">
        <v>22.536899999999999</v>
      </c>
      <c r="G8712">
        <v>35.974299999999999</v>
      </c>
      <c r="H8712">
        <v>47.064500000000002</v>
      </c>
      <c r="I8712">
        <v>56.217399999999998</v>
      </c>
      <c r="J8712">
        <v>63.7714</v>
      </c>
      <c r="K8712">
        <v>70.005899999999997</v>
      </c>
      <c r="L8712">
        <v>75.151399999999995</v>
      </c>
      <c r="M8712">
        <v>79.397999999999996</v>
      </c>
      <c r="N8712">
        <v>82.902799999999999</v>
      </c>
      <c r="O8712">
        <v>88.0381</v>
      </c>
    </row>
    <row r="8713" spans="1:15" x14ac:dyDescent="0.35">
      <c r="A8713">
        <v>1</v>
      </c>
      <c r="B8713">
        <v>2024</v>
      </c>
      <c r="C8713">
        <v>1</v>
      </c>
      <c r="D8713">
        <v>1</v>
      </c>
      <c r="E8713">
        <v>0.5</v>
      </c>
      <c r="F8713">
        <v>14.7865</v>
      </c>
      <c r="G8713">
        <v>29.5778</v>
      </c>
      <c r="H8713">
        <v>41.785299999999999</v>
      </c>
      <c r="I8713">
        <v>51.860399999999998</v>
      </c>
      <c r="J8713">
        <v>60.1755</v>
      </c>
      <c r="K8713">
        <v>67.038200000000003</v>
      </c>
      <c r="L8713">
        <v>72.701999999999998</v>
      </c>
      <c r="M8713">
        <v>77.376499999999993</v>
      </c>
      <c r="N8713">
        <v>81.234399999999994</v>
      </c>
      <c r="O8713">
        <v>89.1511</v>
      </c>
    </row>
    <row r="8714" spans="1:15" x14ac:dyDescent="0.35">
      <c r="A8714">
        <v>1</v>
      </c>
      <c r="B8714">
        <v>2024</v>
      </c>
      <c r="C8714">
        <v>1</v>
      </c>
      <c r="D8714">
        <v>2</v>
      </c>
      <c r="E8714">
        <v>6.2553299999999998</v>
      </c>
      <c r="F8714">
        <v>22.536899999999999</v>
      </c>
      <c r="G8714">
        <v>35.974299999999999</v>
      </c>
      <c r="H8714">
        <v>47.064500000000002</v>
      </c>
      <c r="I8714">
        <v>56.217399999999998</v>
      </c>
      <c r="J8714">
        <v>63.7714</v>
      </c>
      <c r="K8714">
        <v>70.005899999999997</v>
      </c>
      <c r="L8714">
        <v>75.151399999999995</v>
      </c>
      <c r="M8714">
        <v>79.397999999999996</v>
      </c>
      <c r="N8714">
        <v>82.902799999999999</v>
      </c>
      <c r="O8714">
        <v>90.094800000000006</v>
      </c>
    </row>
    <row r="8715" spans="1:15" x14ac:dyDescent="0.35">
      <c r="A8715">
        <v>1</v>
      </c>
      <c r="B8715">
        <v>2025</v>
      </c>
      <c r="C8715">
        <v>1</v>
      </c>
      <c r="D8715">
        <v>1</v>
      </c>
      <c r="E8715">
        <v>0.5</v>
      </c>
      <c r="F8715">
        <v>14.7865</v>
      </c>
      <c r="G8715">
        <v>29.5778</v>
      </c>
      <c r="H8715">
        <v>41.785299999999999</v>
      </c>
      <c r="I8715">
        <v>51.860399999999998</v>
      </c>
      <c r="J8715">
        <v>60.1755</v>
      </c>
      <c r="K8715">
        <v>67.038200000000003</v>
      </c>
      <c r="L8715">
        <v>72.701999999999998</v>
      </c>
      <c r="M8715">
        <v>77.376499999999993</v>
      </c>
      <c r="N8715">
        <v>81.234399999999994</v>
      </c>
      <c r="O8715">
        <v>89.1511</v>
      </c>
    </row>
    <row r="8716" spans="1:15" x14ac:dyDescent="0.35">
      <c r="A8716">
        <v>1</v>
      </c>
      <c r="B8716">
        <v>2025</v>
      </c>
      <c r="C8716">
        <v>1</v>
      </c>
      <c r="D8716">
        <v>2</v>
      </c>
      <c r="E8716">
        <v>6.2553299999999998</v>
      </c>
      <c r="F8716">
        <v>22.536899999999999</v>
      </c>
      <c r="G8716">
        <v>35.974299999999999</v>
      </c>
      <c r="H8716">
        <v>47.064500000000002</v>
      </c>
      <c r="I8716">
        <v>56.217399999999998</v>
      </c>
      <c r="J8716">
        <v>63.7714</v>
      </c>
      <c r="K8716">
        <v>70.005899999999997</v>
      </c>
      <c r="L8716">
        <v>75.151399999999995</v>
      </c>
      <c r="M8716">
        <v>79.397999999999996</v>
      </c>
      <c r="N8716">
        <v>82.902799999999999</v>
      </c>
      <c r="O8716">
        <v>90.094800000000006</v>
      </c>
    </row>
    <row r="8717" spans="1:15" x14ac:dyDescent="0.35">
      <c r="A8717">
        <v>1</v>
      </c>
      <c r="B8717">
        <v>2026</v>
      </c>
      <c r="C8717">
        <v>1</v>
      </c>
      <c r="D8717">
        <v>1</v>
      </c>
      <c r="E8717">
        <v>0.5</v>
      </c>
      <c r="F8717">
        <v>14.7865</v>
      </c>
      <c r="G8717">
        <v>29.5778</v>
      </c>
      <c r="H8717">
        <v>41.785299999999999</v>
      </c>
      <c r="I8717">
        <v>51.860399999999998</v>
      </c>
      <c r="J8717">
        <v>60.1755</v>
      </c>
      <c r="K8717">
        <v>67.038200000000003</v>
      </c>
      <c r="L8717">
        <v>72.701999999999998</v>
      </c>
      <c r="M8717">
        <v>77.376499999999993</v>
      </c>
      <c r="N8717">
        <v>81.234399999999994</v>
      </c>
      <c r="O8717">
        <v>89.1511</v>
      </c>
    </row>
    <row r="8718" spans="1:15" x14ac:dyDescent="0.35">
      <c r="A8718">
        <v>1</v>
      </c>
      <c r="B8718">
        <v>2026</v>
      </c>
      <c r="C8718">
        <v>1</v>
      </c>
      <c r="D8718">
        <v>2</v>
      </c>
      <c r="E8718">
        <v>6.2553299999999998</v>
      </c>
      <c r="F8718">
        <v>22.536899999999999</v>
      </c>
      <c r="G8718">
        <v>35.974299999999999</v>
      </c>
      <c r="H8718">
        <v>47.064500000000002</v>
      </c>
      <c r="I8718">
        <v>56.217399999999998</v>
      </c>
      <c r="J8718">
        <v>63.7714</v>
      </c>
      <c r="K8718">
        <v>70.005899999999997</v>
      </c>
      <c r="L8718">
        <v>75.151399999999995</v>
      </c>
      <c r="M8718">
        <v>79.397999999999996</v>
      </c>
      <c r="N8718">
        <v>82.902799999999999</v>
      </c>
      <c r="O8718">
        <v>90.094800000000006</v>
      </c>
    </row>
    <row r="8719" spans="1:15" x14ac:dyDescent="0.35">
      <c r="A8719">
        <v>1</v>
      </c>
      <c r="B8719">
        <v>2027</v>
      </c>
      <c r="C8719">
        <v>1</v>
      </c>
      <c r="D8719">
        <v>1</v>
      </c>
      <c r="E8719">
        <v>0.5</v>
      </c>
      <c r="F8719">
        <v>14.7865</v>
      </c>
      <c r="G8719">
        <v>29.5778</v>
      </c>
      <c r="H8719">
        <v>41.785299999999999</v>
      </c>
      <c r="I8719">
        <v>51.860399999999998</v>
      </c>
      <c r="J8719">
        <v>60.1755</v>
      </c>
      <c r="K8719">
        <v>67.038200000000003</v>
      </c>
      <c r="L8719">
        <v>72.701999999999998</v>
      </c>
      <c r="M8719">
        <v>77.376499999999993</v>
      </c>
      <c r="N8719">
        <v>81.234399999999994</v>
      </c>
      <c r="O8719">
        <v>89.1511</v>
      </c>
    </row>
    <row r="8720" spans="1:15" x14ac:dyDescent="0.35">
      <c r="A8720">
        <v>1</v>
      </c>
      <c r="B8720">
        <v>2027</v>
      </c>
      <c r="C8720">
        <v>1</v>
      </c>
      <c r="D8720">
        <v>2</v>
      </c>
      <c r="E8720">
        <v>6.2553299999999998</v>
      </c>
      <c r="F8720">
        <v>22.536899999999999</v>
      </c>
      <c r="G8720">
        <v>35.974299999999999</v>
      </c>
      <c r="H8720">
        <v>47.064500000000002</v>
      </c>
      <c r="I8720">
        <v>56.217399999999998</v>
      </c>
      <c r="J8720">
        <v>63.7714</v>
      </c>
      <c r="K8720">
        <v>70.005899999999997</v>
      </c>
      <c r="L8720">
        <v>75.151399999999995</v>
      </c>
      <c r="M8720">
        <v>79.397999999999996</v>
      </c>
      <c r="N8720">
        <v>82.902799999999999</v>
      </c>
      <c r="O8720">
        <v>90.094800000000006</v>
      </c>
    </row>
    <row r="8721" spans="1:15" x14ac:dyDescent="0.35">
      <c r="A8721">
        <v>1</v>
      </c>
      <c r="B8721">
        <v>2028</v>
      </c>
      <c r="C8721">
        <v>1</v>
      </c>
      <c r="D8721">
        <v>1</v>
      </c>
      <c r="E8721">
        <v>0.5</v>
      </c>
      <c r="F8721">
        <v>14.7865</v>
      </c>
      <c r="G8721">
        <v>29.5778</v>
      </c>
      <c r="H8721">
        <v>41.785299999999999</v>
      </c>
      <c r="I8721">
        <v>51.860399999999998</v>
      </c>
      <c r="J8721">
        <v>60.1755</v>
      </c>
      <c r="K8721">
        <v>67.038200000000003</v>
      </c>
      <c r="L8721">
        <v>72.701999999999998</v>
      </c>
      <c r="M8721">
        <v>77.376499999999993</v>
      </c>
      <c r="N8721">
        <v>81.234399999999994</v>
      </c>
      <c r="O8721">
        <v>89.1511</v>
      </c>
    </row>
    <row r="8722" spans="1:15" x14ac:dyDescent="0.35">
      <c r="A8722">
        <v>1</v>
      </c>
      <c r="B8722">
        <v>2028</v>
      </c>
      <c r="C8722">
        <v>1</v>
      </c>
      <c r="D8722">
        <v>2</v>
      </c>
      <c r="E8722">
        <v>6.2553299999999998</v>
      </c>
      <c r="F8722">
        <v>22.536899999999999</v>
      </c>
      <c r="G8722">
        <v>35.974299999999999</v>
      </c>
      <c r="H8722">
        <v>47.064500000000002</v>
      </c>
      <c r="I8722">
        <v>56.217399999999998</v>
      </c>
      <c r="J8722">
        <v>63.7714</v>
      </c>
      <c r="K8722">
        <v>70.005899999999997</v>
      </c>
      <c r="L8722">
        <v>75.151399999999995</v>
      </c>
      <c r="M8722">
        <v>79.397999999999996</v>
      </c>
      <c r="N8722">
        <v>82.902799999999999</v>
      </c>
      <c r="O8722">
        <v>90.094800000000006</v>
      </c>
    </row>
    <row r="8723" spans="1:15" x14ac:dyDescent="0.35">
      <c r="A8723">
        <v>1</v>
      </c>
      <c r="B8723">
        <v>2029</v>
      </c>
      <c r="C8723">
        <v>1</v>
      </c>
      <c r="D8723">
        <v>1</v>
      </c>
      <c r="E8723">
        <v>0.5</v>
      </c>
      <c r="F8723">
        <v>14.7865</v>
      </c>
      <c r="G8723">
        <v>29.5778</v>
      </c>
      <c r="H8723">
        <v>41.785299999999999</v>
      </c>
      <c r="I8723">
        <v>51.860399999999998</v>
      </c>
      <c r="J8723">
        <v>60.1755</v>
      </c>
      <c r="K8723">
        <v>67.038200000000003</v>
      </c>
      <c r="L8723">
        <v>72.701999999999998</v>
      </c>
      <c r="M8723">
        <v>77.376499999999993</v>
      </c>
      <c r="N8723">
        <v>81.234399999999994</v>
      </c>
      <c r="O8723">
        <v>89.1511</v>
      </c>
    </row>
    <row r="8724" spans="1:15" x14ac:dyDescent="0.35">
      <c r="A8724">
        <v>1</v>
      </c>
      <c r="B8724">
        <v>2029</v>
      </c>
      <c r="C8724">
        <v>1</v>
      </c>
      <c r="D8724">
        <v>2</v>
      </c>
      <c r="E8724">
        <v>6.2553299999999998</v>
      </c>
      <c r="F8724">
        <v>22.536899999999999</v>
      </c>
      <c r="G8724">
        <v>35.974299999999999</v>
      </c>
      <c r="H8724">
        <v>47.064500000000002</v>
      </c>
      <c r="I8724">
        <v>56.217399999999998</v>
      </c>
      <c r="J8724">
        <v>63.7714</v>
      </c>
      <c r="K8724">
        <v>70.005899999999997</v>
      </c>
      <c r="L8724">
        <v>75.151399999999995</v>
      </c>
      <c r="M8724">
        <v>79.397999999999996</v>
      </c>
      <c r="N8724">
        <v>82.902799999999999</v>
      </c>
      <c r="O8724">
        <v>90.094800000000006</v>
      </c>
    </row>
    <row r="8725" spans="1:15" x14ac:dyDescent="0.35">
      <c r="A8725">
        <v>1</v>
      </c>
      <c r="B8725">
        <v>2030</v>
      </c>
      <c r="C8725">
        <v>1</v>
      </c>
      <c r="D8725">
        <v>1</v>
      </c>
      <c r="E8725">
        <v>0.5</v>
      </c>
      <c r="F8725">
        <v>14.7865</v>
      </c>
      <c r="G8725">
        <v>29.5778</v>
      </c>
      <c r="H8725">
        <v>41.785299999999999</v>
      </c>
      <c r="I8725">
        <v>51.860399999999998</v>
      </c>
      <c r="J8725">
        <v>60.1755</v>
      </c>
      <c r="K8725">
        <v>67.038200000000003</v>
      </c>
      <c r="L8725">
        <v>72.701999999999998</v>
      </c>
      <c r="M8725">
        <v>77.376499999999993</v>
      </c>
      <c r="N8725">
        <v>81.234399999999994</v>
      </c>
      <c r="O8725">
        <v>89.1511</v>
      </c>
    </row>
    <row r="8726" spans="1:15" x14ac:dyDescent="0.35">
      <c r="A8726">
        <v>1</v>
      </c>
      <c r="B8726">
        <v>2030</v>
      </c>
      <c r="C8726">
        <v>1</v>
      </c>
      <c r="D8726">
        <v>2</v>
      </c>
      <c r="E8726">
        <v>6.2553299999999998</v>
      </c>
      <c r="F8726">
        <v>22.536899999999999</v>
      </c>
      <c r="G8726">
        <v>35.974299999999999</v>
      </c>
      <c r="H8726">
        <v>47.064500000000002</v>
      </c>
      <c r="I8726">
        <v>56.217399999999998</v>
      </c>
      <c r="J8726">
        <v>63.7714</v>
      </c>
      <c r="K8726">
        <v>70.005899999999997</v>
      </c>
      <c r="L8726">
        <v>75.151399999999995</v>
      </c>
      <c r="M8726">
        <v>79.397999999999996</v>
      </c>
      <c r="N8726">
        <v>82.902799999999999</v>
      </c>
      <c r="O8726">
        <v>90.094800000000006</v>
      </c>
    </row>
    <row r="8727" spans="1:15" x14ac:dyDescent="0.35">
      <c r="A8727">
        <v>1</v>
      </c>
      <c r="B8727">
        <v>2031</v>
      </c>
      <c r="C8727">
        <v>1</v>
      </c>
      <c r="D8727">
        <v>1</v>
      </c>
      <c r="E8727">
        <v>0.5</v>
      </c>
      <c r="F8727">
        <v>14.7865</v>
      </c>
      <c r="G8727">
        <v>29.5778</v>
      </c>
      <c r="H8727">
        <v>41.785299999999999</v>
      </c>
      <c r="I8727">
        <v>51.860399999999998</v>
      </c>
      <c r="J8727">
        <v>60.1755</v>
      </c>
      <c r="K8727">
        <v>67.038200000000003</v>
      </c>
      <c r="L8727">
        <v>72.701999999999998</v>
      </c>
      <c r="M8727">
        <v>77.376499999999993</v>
      </c>
      <c r="N8727">
        <v>81.234399999999994</v>
      </c>
      <c r="O8727">
        <v>89.1511</v>
      </c>
    </row>
    <row r="8728" spans="1:15" x14ac:dyDescent="0.35">
      <c r="A8728">
        <v>1</v>
      </c>
      <c r="B8728">
        <v>2031</v>
      </c>
      <c r="C8728">
        <v>1</v>
      </c>
      <c r="D8728">
        <v>2</v>
      </c>
      <c r="E8728">
        <v>6.2553299999999998</v>
      </c>
      <c r="F8728">
        <v>22.536899999999999</v>
      </c>
      <c r="G8728">
        <v>35.974299999999999</v>
      </c>
      <c r="H8728">
        <v>47.064500000000002</v>
      </c>
      <c r="I8728">
        <v>56.217399999999998</v>
      </c>
      <c r="J8728">
        <v>63.7714</v>
      </c>
      <c r="K8728">
        <v>70.005899999999997</v>
      </c>
      <c r="L8728">
        <v>75.151399999999995</v>
      </c>
      <c r="M8728">
        <v>79.397999999999996</v>
      </c>
      <c r="N8728">
        <v>82.902799999999999</v>
      </c>
      <c r="O8728">
        <v>90.094800000000006</v>
      </c>
    </row>
    <row r="8729" spans="1:15" x14ac:dyDescent="0.35">
      <c r="A8729">
        <v>1</v>
      </c>
      <c r="B8729">
        <v>2032</v>
      </c>
      <c r="C8729">
        <v>1</v>
      </c>
      <c r="D8729">
        <v>1</v>
      </c>
      <c r="E8729">
        <v>0.5</v>
      </c>
      <c r="F8729">
        <v>14.7865</v>
      </c>
      <c r="G8729">
        <v>29.5778</v>
      </c>
      <c r="H8729">
        <v>41.785299999999999</v>
      </c>
      <c r="I8729">
        <v>51.860399999999998</v>
      </c>
      <c r="J8729">
        <v>60.1755</v>
      </c>
      <c r="K8729">
        <v>67.038200000000003</v>
      </c>
      <c r="L8729">
        <v>72.701999999999998</v>
      </c>
      <c r="M8729">
        <v>77.376499999999993</v>
      </c>
      <c r="N8729">
        <v>81.234399999999994</v>
      </c>
      <c r="O8729">
        <v>89.1511</v>
      </c>
    </row>
    <row r="8730" spans="1:15" x14ac:dyDescent="0.35">
      <c r="A8730">
        <v>1</v>
      </c>
      <c r="B8730">
        <v>2032</v>
      </c>
      <c r="C8730">
        <v>1</v>
      </c>
      <c r="D8730">
        <v>2</v>
      </c>
      <c r="E8730">
        <v>6.2553299999999998</v>
      </c>
      <c r="F8730">
        <v>22.536899999999999</v>
      </c>
      <c r="G8730">
        <v>35.974299999999999</v>
      </c>
      <c r="H8730">
        <v>47.064500000000002</v>
      </c>
      <c r="I8730">
        <v>56.217399999999998</v>
      </c>
      <c r="J8730">
        <v>63.7714</v>
      </c>
      <c r="K8730">
        <v>70.005899999999997</v>
      </c>
      <c r="L8730">
        <v>75.151399999999995</v>
      </c>
      <c r="M8730">
        <v>79.397999999999996</v>
      </c>
      <c r="N8730">
        <v>82.902799999999999</v>
      </c>
      <c r="O8730">
        <v>90.094800000000006</v>
      </c>
    </row>
    <row r="8731" spans="1:15" x14ac:dyDescent="0.35">
      <c r="A8731">
        <v>1</v>
      </c>
      <c r="B8731">
        <v>2033</v>
      </c>
      <c r="C8731">
        <v>1</v>
      </c>
      <c r="D8731">
        <v>1</v>
      </c>
      <c r="E8731">
        <v>0.5</v>
      </c>
      <c r="F8731">
        <v>14.7865</v>
      </c>
      <c r="G8731">
        <v>29.5778</v>
      </c>
      <c r="H8731">
        <v>41.785299999999999</v>
      </c>
      <c r="I8731">
        <v>51.860399999999998</v>
      </c>
      <c r="J8731">
        <v>60.1755</v>
      </c>
      <c r="K8731">
        <v>67.038200000000003</v>
      </c>
      <c r="L8731">
        <v>72.701999999999998</v>
      </c>
      <c r="M8731">
        <v>77.376499999999993</v>
      </c>
      <c r="N8731">
        <v>81.234399999999994</v>
      </c>
      <c r="O8731">
        <v>89.1511</v>
      </c>
    </row>
    <row r="8732" spans="1:15" x14ac:dyDescent="0.35">
      <c r="A8732">
        <v>1</v>
      </c>
      <c r="B8732">
        <v>2033</v>
      </c>
      <c r="C8732">
        <v>1</v>
      </c>
      <c r="D8732">
        <v>2</v>
      </c>
      <c r="E8732">
        <v>6.2553299999999998</v>
      </c>
      <c r="F8732">
        <v>22.536899999999999</v>
      </c>
      <c r="G8732">
        <v>35.974299999999999</v>
      </c>
      <c r="H8732">
        <v>47.064500000000002</v>
      </c>
      <c r="I8732">
        <v>56.217399999999998</v>
      </c>
      <c r="J8732">
        <v>63.7714</v>
      </c>
      <c r="K8732">
        <v>70.005899999999997</v>
      </c>
      <c r="L8732">
        <v>75.151399999999995</v>
      </c>
      <c r="M8732">
        <v>79.397999999999996</v>
      </c>
      <c r="N8732">
        <v>82.902799999999999</v>
      </c>
      <c r="O8732">
        <v>90.094800000000006</v>
      </c>
    </row>
    <row r="8733" spans="1:15" x14ac:dyDescent="0.35">
      <c r="A8733">
        <v>1</v>
      </c>
      <c r="B8733">
        <v>2034</v>
      </c>
      <c r="C8733">
        <v>1</v>
      </c>
      <c r="D8733">
        <v>1</v>
      </c>
      <c r="E8733">
        <v>0.5</v>
      </c>
      <c r="F8733">
        <v>14.7865</v>
      </c>
      <c r="G8733">
        <v>29.5778</v>
      </c>
      <c r="H8733">
        <v>41.785299999999999</v>
      </c>
      <c r="I8733">
        <v>51.860399999999998</v>
      </c>
      <c r="J8733">
        <v>60.1755</v>
      </c>
      <c r="K8733">
        <v>67.038200000000003</v>
      </c>
      <c r="L8733">
        <v>72.701999999999998</v>
      </c>
      <c r="M8733">
        <v>77.376499999999993</v>
      </c>
      <c r="N8733">
        <v>81.234399999999994</v>
      </c>
      <c r="O8733">
        <v>89.1511</v>
      </c>
    </row>
    <row r="8734" spans="1:15" x14ac:dyDescent="0.35">
      <c r="A8734">
        <v>1</v>
      </c>
      <c r="B8734">
        <v>2034</v>
      </c>
      <c r="C8734">
        <v>1</v>
      </c>
      <c r="D8734">
        <v>2</v>
      </c>
      <c r="E8734">
        <v>6.2553299999999998</v>
      </c>
      <c r="F8734">
        <v>22.536899999999999</v>
      </c>
      <c r="G8734">
        <v>35.974299999999999</v>
      </c>
      <c r="H8734">
        <v>47.064500000000002</v>
      </c>
      <c r="I8734">
        <v>56.217399999999998</v>
      </c>
      <c r="J8734">
        <v>63.7714</v>
      </c>
      <c r="K8734">
        <v>70.005899999999997</v>
      </c>
      <c r="L8734">
        <v>75.151399999999995</v>
      </c>
      <c r="M8734">
        <v>79.397999999999996</v>
      </c>
      <c r="N8734">
        <v>82.902799999999999</v>
      </c>
      <c r="O8734">
        <v>90.094800000000006</v>
      </c>
    </row>
    <row r="8735" spans="1:15" x14ac:dyDescent="0.35">
      <c r="A8735">
        <v>1</v>
      </c>
      <c r="B8735">
        <v>2035</v>
      </c>
      <c r="C8735">
        <v>1</v>
      </c>
      <c r="D8735">
        <v>1</v>
      </c>
      <c r="E8735">
        <v>0.5</v>
      </c>
      <c r="F8735">
        <v>14.7865</v>
      </c>
      <c r="G8735">
        <v>29.5778</v>
      </c>
      <c r="H8735">
        <v>41.785299999999999</v>
      </c>
      <c r="I8735">
        <v>51.860399999999998</v>
      </c>
      <c r="J8735">
        <v>60.1755</v>
      </c>
      <c r="K8735">
        <v>67.038200000000003</v>
      </c>
      <c r="L8735">
        <v>72.701999999999998</v>
      </c>
      <c r="M8735">
        <v>77.376499999999993</v>
      </c>
      <c r="N8735">
        <v>81.234399999999994</v>
      </c>
      <c r="O8735">
        <v>89.1511</v>
      </c>
    </row>
    <row r="8736" spans="1:15" x14ac:dyDescent="0.35">
      <c r="A8736">
        <v>1</v>
      </c>
      <c r="B8736">
        <v>2035</v>
      </c>
      <c r="C8736">
        <v>1</v>
      </c>
      <c r="D8736">
        <v>2</v>
      </c>
      <c r="E8736">
        <v>6.2553299999999998</v>
      </c>
      <c r="F8736">
        <v>22.536899999999999</v>
      </c>
      <c r="G8736">
        <v>35.974299999999999</v>
      </c>
      <c r="H8736">
        <v>47.064500000000002</v>
      </c>
      <c r="I8736">
        <v>56.217399999999998</v>
      </c>
      <c r="J8736">
        <v>63.7714</v>
      </c>
      <c r="K8736">
        <v>70.005899999999997</v>
      </c>
      <c r="L8736">
        <v>75.151399999999995</v>
      </c>
      <c r="M8736">
        <v>79.397999999999996</v>
      </c>
      <c r="N8736">
        <v>82.902799999999999</v>
      </c>
      <c r="O8736">
        <v>90.094800000000006</v>
      </c>
    </row>
    <row r="8737" spans="1:15" x14ac:dyDescent="0.35">
      <c r="A8737">
        <v>1</v>
      </c>
      <c r="B8737">
        <v>2036</v>
      </c>
      <c r="C8737">
        <v>1</v>
      </c>
      <c r="D8737">
        <v>1</v>
      </c>
      <c r="E8737">
        <v>0.5</v>
      </c>
      <c r="F8737">
        <v>14.7865</v>
      </c>
      <c r="G8737">
        <v>29.5778</v>
      </c>
      <c r="H8737">
        <v>41.785299999999999</v>
      </c>
      <c r="I8737">
        <v>51.860399999999998</v>
      </c>
      <c r="J8737">
        <v>60.1755</v>
      </c>
      <c r="K8737">
        <v>67.038200000000003</v>
      </c>
      <c r="L8737">
        <v>72.701999999999998</v>
      </c>
      <c r="M8737">
        <v>77.376499999999993</v>
      </c>
      <c r="N8737">
        <v>81.234399999999994</v>
      </c>
      <c r="O8737">
        <v>89.1511</v>
      </c>
    </row>
    <row r="8738" spans="1:15" x14ac:dyDescent="0.35">
      <c r="A8738">
        <v>1</v>
      </c>
      <c r="B8738">
        <v>2036</v>
      </c>
      <c r="C8738">
        <v>1</v>
      </c>
      <c r="D8738">
        <v>2</v>
      </c>
      <c r="E8738">
        <v>6.2553299999999998</v>
      </c>
      <c r="F8738">
        <v>22.536899999999999</v>
      </c>
      <c r="G8738">
        <v>35.974299999999999</v>
      </c>
      <c r="H8738">
        <v>47.064500000000002</v>
      </c>
      <c r="I8738">
        <v>56.217399999999998</v>
      </c>
      <c r="J8738">
        <v>63.7714</v>
      </c>
      <c r="K8738">
        <v>70.005899999999997</v>
      </c>
      <c r="L8738">
        <v>75.151399999999995</v>
      </c>
      <c r="M8738">
        <v>79.397999999999996</v>
      </c>
      <c r="N8738">
        <v>82.902799999999999</v>
      </c>
      <c r="O8738">
        <v>90.094800000000006</v>
      </c>
    </row>
    <row r="8739" spans="1:15" x14ac:dyDescent="0.35">
      <c r="A8739">
        <v>1</v>
      </c>
      <c r="B8739">
        <v>2037</v>
      </c>
      <c r="C8739">
        <v>1</v>
      </c>
      <c r="D8739">
        <v>1</v>
      </c>
      <c r="E8739">
        <v>0.5</v>
      </c>
      <c r="F8739">
        <v>14.7865</v>
      </c>
      <c r="G8739">
        <v>29.5778</v>
      </c>
      <c r="H8739">
        <v>41.785299999999999</v>
      </c>
      <c r="I8739">
        <v>51.860399999999998</v>
      </c>
      <c r="J8739">
        <v>60.1755</v>
      </c>
      <c r="K8739">
        <v>67.038200000000003</v>
      </c>
      <c r="L8739">
        <v>72.701999999999998</v>
      </c>
      <c r="M8739">
        <v>77.376499999999993</v>
      </c>
      <c r="N8739">
        <v>81.234399999999994</v>
      </c>
      <c r="O8739">
        <v>89.1511</v>
      </c>
    </row>
    <row r="8740" spans="1:15" x14ac:dyDescent="0.35">
      <c r="A8740">
        <v>1</v>
      </c>
      <c r="B8740">
        <v>2037</v>
      </c>
      <c r="C8740">
        <v>1</v>
      </c>
      <c r="D8740">
        <v>2</v>
      </c>
      <c r="E8740">
        <v>6.2553299999999998</v>
      </c>
      <c r="F8740">
        <v>22.536899999999999</v>
      </c>
      <c r="G8740">
        <v>35.974299999999999</v>
      </c>
      <c r="H8740">
        <v>47.064500000000002</v>
      </c>
      <c r="I8740">
        <v>56.217399999999998</v>
      </c>
      <c r="J8740">
        <v>63.7714</v>
      </c>
      <c r="K8740">
        <v>70.005899999999997</v>
      </c>
      <c r="L8740">
        <v>75.151399999999995</v>
      </c>
      <c r="M8740">
        <v>79.397999999999996</v>
      </c>
      <c r="N8740">
        <v>82.902799999999999</v>
      </c>
      <c r="O8740">
        <v>90.094800000000006</v>
      </c>
    </row>
    <row r="8741" spans="1:15" x14ac:dyDescent="0.35">
      <c r="A8741" t="s">
        <v>1059</v>
      </c>
    </row>
    <row r="8742" spans="1:15" x14ac:dyDescent="0.35">
      <c r="A8742" t="s">
        <v>3453</v>
      </c>
      <c r="B8742" t="s">
        <v>3454</v>
      </c>
      <c r="C8742" t="s">
        <v>3455</v>
      </c>
    </row>
    <row r="8743" spans="1:15" x14ac:dyDescent="0.35">
      <c r="A8743" t="s">
        <v>1351</v>
      </c>
      <c r="B8743" t="s">
        <v>913</v>
      </c>
      <c r="C8743" t="s">
        <v>1341</v>
      </c>
      <c r="D8743" t="s">
        <v>3456</v>
      </c>
      <c r="E8743">
        <v>0</v>
      </c>
      <c r="F8743">
        <v>1</v>
      </c>
      <c r="G8743">
        <v>2</v>
      </c>
      <c r="H8743">
        <v>3</v>
      </c>
      <c r="I8743">
        <v>4</v>
      </c>
      <c r="J8743">
        <v>5</v>
      </c>
      <c r="K8743">
        <v>6</v>
      </c>
      <c r="L8743">
        <v>7</v>
      </c>
      <c r="M8743">
        <v>8</v>
      </c>
      <c r="N8743">
        <v>9</v>
      </c>
      <c r="O8743">
        <v>10</v>
      </c>
    </row>
    <row r="8744" spans="1:15" x14ac:dyDescent="0.35">
      <c r="A8744">
        <v>1</v>
      </c>
      <c r="B8744">
        <v>1977</v>
      </c>
      <c r="C8744">
        <v>1</v>
      </c>
      <c r="D8744">
        <v>0</v>
      </c>
      <c r="E8744">
        <v>0.5</v>
      </c>
      <c r="F8744">
        <v>14.7865</v>
      </c>
      <c r="G8744">
        <v>29.5778</v>
      </c>
      <c r="H8744">
        <v>41.785299999999999</v>
      </c>
      <c r="I8744">
        <v>51.860399999999998</v>
      </c>
      <c r="J8744">
        <v>60.1755</v>
      </c>
      <c r="K8744">
        <v>67.038200000000003</v>
      </c>
      <c r="L8744">
        <v>72.701999999999998</v>
      </c>
      <c r="M8744">
        <v>77.376499999999993</v>
      </c>
      <c r="N8744">
        <v>81.234399999999994</v>
      </c>
      <c r="O8744">
        <v>89.1511</v>
      </c>
    </row>
    <row r="8746" spans="1:15" x14ac:dyDescent="0.35">
      <c r="A8746" t="s">
        <v>1130</v>
      </c>
      <c r="B8746" t="s">
        <v>1131</v>
      </c>
    </row>
    <row r="8747" spans="1:15" x14ac:dyDescent="0.35">
      <c r="A8747" t="s">
        <v>1059</v>
      </c>
    </row>
    <row r="8748" spans="1:15" x14ac:dyDescent="0.35">
      <c r="B8748" t="s">
        <v>3457</v>
      </c>
      <c r="C8748">
        <v>1</v>
      </c>
    </row>
    <row r="8749" spans="1:15" x14ac:dyDescent="0.35">
      <c r="B8749" t="s">
        <v>3458</v>
      </c>
      <c r="C8749">
        <v>1</v>
      </c>
    </row>
    <row r="8750" spans="1:15" x14ac:dyDescent="0.35">
      <c r="B8750" t="s">
        <v>3459</v>
      </c>
      <c r="C8750" s="22">
        <v>9.9999999999999995E-7</v>
      </c>
    </row>
    <row r="8751" spans="1:15" x14ac:dyDescent="0.35">
      <c r="A8751" t="s">
        <v>1059</v>
      </c>
    </row>
    <row r="8752" spans="1:15" x14ac:dyDescent="0.35">
      <c r="B8752" t="s">
        <v>3460</v>
      </c>
      <c r="C8752">
        <v>1</v>
      </c>
      <c r="D8752" t="s">
        <v>3461</v>
      </c>
      <c r="E8752">
        <v>1</v>
      </c>
      <c r="F8752" t="s">
        <v>3462</v>
      </c>
      <c r="G8752">
        <v>1</v>
      </c>
    </row>
    <row r="8753" spans="1:12" x14ac:dyDescent="0.35">
      <c r="A8753" t="s">
        <v>3463</v>
      </c>
      <c r="B8753">
        <v>0</v>
      </c>
      <c r="C8753">
        <v>1</v>
      </c>
      <c r="D8753">
        <v>2</v>
      </c>
      <c r="E8753">
        <v>3</v>
      </c>
      <c r="F8753">
        <v>4</v>
      </c>
      <c r="G8753">
        <v>5</v>
      </c>
      <c r="H8753">
        <v>6</v>
      </c>
      <c r="I8753">
        <v>7</v>
      </c>
      <c r="J8753">
        <v>8</v>
      </c>
      <c r="K8753">
        <v>9</v>
      </c>
      <c r="L8753">
        <v>10</v>
      </c>
    </row>
    <row r="8754" spans="1:12" x14ac:dyDescent="0.35">
      <c r="A8754">
        <v>116.5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 s="22">
        <v>8.8817800000000003E-16</v>
      </c>
      <c r="I8754" s="22">
        <v>5.2199400000000001E-12</v>
      </c>
      <c r="J8754" s="22">
        <v>1.77288E-9</v>
      </c>
      <c r="K8754" s="22">
        <v>9.8855400000000003E-8</v>
      </c>
      <c r="L8754">
        <v>1.3421099999999999E-4</v>
      </c>
    </row>
    <row r="8755" spans="1:12" x14ac:dyDescent="0.35">
      <c r="A8755">
        <v>115.5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 s="22">
        <v>2.33147E-15</v>
      </c>
      <c r="I8755" s="22">
        <v>9.9337200000000002E-12</v>
      </c>
      <c r="J8755" s="22">
        <v>2.6050399999999999E-9</v>
      </c>
      <c r="K8755" s="22">
        <v>1.1745999999999999E-7</v>
      </c>
      <c r="L8755" s="22">
        <v>8.9185199999999994E-5</v>
      </c>
    </row>
    <row r="8756" spans="1:12" x14ac:dyDescent="0.35">
      <c r="A8756">
        <v>114.5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 s="22">
        <v>7.9936099999999993E-15</v>
      </c>
      <c r="I8756" s="22">
        <v>2.7811100000000001E-11</v>
      </c>
      <c r="J8756" s="22">
        <v>6.1958100000000003E-9</v>
      </c>
      <c r="K8756" s="22">
        <v>2.4717099999999998E-7</v>
      </c>
      <c r="L8756">
        <v>1.42278E-4</v>
      </c>
    </row>
    <row r="8757" spans="1:12" x14ac:dyDescent="0.35">
      <c r="A8757">
        <v>113.5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 s="22">
        <v>2.7200499999999999E-14</v>
      </c>
      <c r="I8757" s="22">
        <v>7.6012100000000002E-11</v>
      </c>
      <c r="J8757" s="22">
        <v>1.4405099999999999E-8</v>
      </c>
      <c r="K8757" s="22">
        <v>5.0895599999999997E-7</v>
      </c>
      <c r="L8757">
        <v>2.2299200000000001E-4</v>
      </c>
    </row>
    <row r="8758" spans="1:12" x14ac:dyDescent="0.35">
      <c r="A8758">
        <v>112.5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 s="22">
        <v>9.0594199999999997E-14</v>
      </c>
      <c r="I8758" s="22">
        <v>2.02817E-10</v>
      </c>
      <c r="J8758" s="22">
        <v>3.27395E-8</v>
      </c>
      <c r="K8758" s="22">
        <v>1.02551E-6</v>
      </c>
      <c r="L8758">
        <v>3.4335499999999999E-4</v>
      </c>
    </row>
    <row r="8759" spans="1:12" x14ac:dyDescent="0.35">
      <c r="A8759">
        <v>111.5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 s="22">
        <v>2.9309900000000001E-13</v>
      </c>
      <c r="I8759" s="22">
        <v>5.2830499999999997E-10</v>
      </c>
      <c r="J8759" s="22">
        <v>7.2737999999999999E-8</v>
      </c>
      <c r="K8759" s="22">
        <v>2.0219699999999999E-6</v>
      </c>
      <c r="L8759">
        <v>5.1940000000000005E-4</v>
      </c>
    </row>
    <row r="8760" spans="1:12" x14ac:dyDescent="0.35">
      <c r="A8760">
        <v>110.5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 s="22">
        <v>9.2426099999999991E-13</v>
      </c>
      <c r="I8760" s="22">
        <v>1.3434499999999999E-9</v>
      </c>
      <c r="J8760" s="22">
        <v>1.5797400000000001E-7</v>
      </c>
      <c r="K8760" s="22">
        <v>3.9010899999999999E-6</v>
      </c>
      <c r="L8760">
        <v>7.7190500000000003E-4</v>
      </c>
    </row>
    <row r="8761" spans="1:12" x14ac:dyDescent="0.35">
      <c r="A8761">
        <v>109.5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 s="22">
        <v>2.8395099999999999E-12</v>
      </c>
      <c r="I8761" s="22">
        <v>3.3351700000000002E-9</v>
      </c>
      <c r="J8761" s="22">
        <v>3.3538700000000001E-7</v>
      </c>
      <c r="K8761" s="22">
        <v>7.3649899999999999E-6</v>
      </c>
      <c r="L8761">
        <v>1.1270099999999999E-3</v>
      </c>
    </row>
    <row r="8762" spans="1:12" x14ac:dyDescent="0.35">
      <c r="A8762">
        <v>108.5</v>
      </c>
      <c r="B8762">
        <v>0</v>
      </c>
      <c r="C8762">
        <v>0</v>
      </c>
      <c r="D8762">
        <v>0</v>
      </c>
      <c r="E8762">
        <v>0</v>
      </c>
      <c r="F8762">
        <v>0</v>
      </c>
      <c r="G8762" s="22">
        <v>2.2204499999999999E-16</v>
      </c>
      <c r="H8762" s="22">
        <v>8.5026400000000002E-12</v>
      </c>
      <c r="I8762" s="22">
        <v>8.0829800000000006E-9</v>
      </c>
      <c r="J8762" s="22">
        <v>6.9605100000000002E-7</v>
      </c>
      <c r="K8762" s="22">
        <v>1.36061E-5</v>
      </c>
      <c r="L8762">
        <v>1.6165699999999999E-3</v>
      </c>
    </row>
    <row r="8763" spans="1:12" x14ac:dyDescent="0.35">
      <c r="A8763">
        <v>107.5</v>
      </c>
      <c r="B8763">
        <v>0</v>
      </c>
      <c r="C8763">
        <v>0</v>
      </c>
      <c r="D8763">
        <v>0</v>
      </c>
      <c r="E8763">
        <v>0</v>
      </c>
      <c r="F8763">
        <v>0</v>
      </c>
      <c r="G8763" s="22">
        <v>5.55112E-16</v>
      </c>
      <c r="H8763" s="22">
        <v>2.48106E-11</v>
      </c>
      <c r="I8763" s="22">
        <v>1.9124200000000001E-8</v>
      </c>
      <c r="J8763" s="22">
        <v>1.4121199999999999E-6</v>
      </c>
      <c r="K8763" s="22">
        <v>2.45963E-5</v>
      </c>
      <c r="L8763">
        <v>2.2780600000000002E-3</v>
      </c>
    </row>
    <row r="8764" spans="1:12" x14ac:dyDescent="0.35">
      <c r="A8764">
        <v>106.5</v>
      </c>
      <c r="B8764">
        <v>0</v>
      </c>
      <c r="C8764">
        <v>0</v>
      </c>
      <c r="D8764">
        <v>0</v>
      </c>
      <c r="E8764">
        <v>0</v>
      </c>
      <c r="F8764">
        <v>0</v>
      </c>
      <c r="G8764" s="22">
        <v>2.44249E-15</v>
      </c>
      <c r="H8764" s="22">
        <v>7.0551300000000005E-11</v>
      </c>
      <c r="I8764" s="22">
        <v>4.4172500000000001E-8</v>
      </c>
      <c r="J8764" s="22">
        <v>2.8004899999999998E-6</v>
      </c>
      <c r="K8764" s="22">
        <v>4.3509E-5</v>
      </c>
      <c r="L8764">
        <v>3.1538E-3</v>
      </c>
    </row>
    <row r="8765" spans="1:12" x14ac:dyDescent="0.35">
      <c r="A8765">
        <v>105.5</v>
      </c>
      <c r="B8765">
        <v>0</v>
      </c>
      <c r="C8765">
        <v>0</v>
      </c>
      <c r="D8765">
        <v>0</v>
      </c>
      <c r="E8765">
        <v>0</v>
      </c>
      <c r="F8765">
        <v>0</v>
      </c>
      <c r="G8765" s="22">
        <v>8.7707600000000005E-15</v>
      </c>
      <c r="H8765" s="22">
        <v>1.9550700000000001E-10</v>
      </c>
      <c r="I8765" s="22">
        <v>9.9604600000000002E-8</v>
      </c>
      <c r="J8765" s="22">
        <v>5.4291600000000002E-6</v>
      </c>
      <c r="K8765" s="22">
        <v>7.5311599999999999E-5</v>
      </c>
      <c r="L8765">
        <v>4.2894999999999999E-3</v>
      </c>
    </row>
    <row r="8766" spans="1:12" x14ac:dyDescent="0.35">
      <c r="A8766">
        <v>104.5</v>
      </c>
      <c r="B8766">
        <v>0</v>
      </c>
      <c r="C8766">
        <v>0</v>
      </c>
      <c r="D8766">
        <v>0</v>
      </c>
      <c r="E8766">
        <v>0</v>
      </c>
      <c r="F8766">
        <v>0</v>
      </c>
      <c r="G8766" s="22">
        <v>3.14193E-14</v>
      </c>
      <c r="H8766" s="22">
        <v>5.2796699999999996E-10</v>
      </c>
      <c r="I8766" s="22">
        <v>2.19263E-7</v>
      </c>
      <c r="J8766" s="22">
        <v>1.02888E-5</v>
      </c>
      <c r="K8766">
        <v>1.2756099999999999E-4</v>
      </c>
      <c r="L8766">
        <v>5.7316399999999997E-3</v>
      </c>
    </row>
    <row r="8767" spans="1:12" x14ac:dyDescent="0.35">
      <c r="A8767">
        <v>103.5</v>
      </c>
      <c r="B8767">
        <v>0</v>
      </c>
      <c r="C8767">
        <v>0</v>
      </c>
      <c r="D8767">
        <v>0</v>
      </c>
      <c r="E8767">
        <v>0</v>
      </c>
      <c r="F8767">
        <v>0</v>
      </c>
      <c r="G8767" s="22">
        <v>1.1013400000000001E-13</v>
      </c>
      <c r="H8767" s="22">
        <v>1.3894399999999999E-9</v>
      </c>
      <c r="I8767" s="22">
        <v>4.7120300000000001E-7</v>
      </c>
      <c r="J8767" s="22">
        <v>1.9060300000000001E-5</v>
      </c>
      <c r="K8767">
        <v>2.1142099999999999E-4</v>
      </c>
      <c r="L8767">
        <v>7.5240599999999999E-3</v>
      </c>
    </row>
    <row r="8768" spans="1:12" x14ac:dyDescent="0.35">
      <c r="A8768">
        <v>102.5</v>
      </c>
      <c r="B8768">
        <v>0</v>
      </c>
      <c r="C8768">
        <v>0</v>
      </c>
      <c r="D8768">
        <v>0</v>
      </c>
      <c r="E8768">
        <v>0</v>
      </c>
      <c r="F8768">
        <v>0</v>
      </c>
      <c r="G8768" s="22">
        <v>3.7447799999999999E-13</v>
      </c>
      <c r="H8768" s="22">
        <v>3.56336E-9</v>
      </c>
      <c r="I8768" s="22">
        <v>9.8857200000000002E-7</v>
      </c>
      <c r="J8768" s="22">
        <v>3.4516700000000001E-5</v>
      </c>
      <c r="K8768">
        <v>3.4288500000000002E-4</v>
      </c>
      <c r="L8768">
        <v>9.7034500000000006E-3</v>
      </c>
    </row>
    <row r="8769" spans="1:12" x14ac:dyDescent="0.35">
      <c r="A8769">
        <v>101.5</v>
      </c>
      <c r="B8769">
        <v>0</v>
      </c>
      <c r="C8769">
        <v>0</v>
      </c>
      <c r="D8769">
        <v>0</v>
      </c>
      <c r="E8769">
        <v>0</v>
      </c>
      <c r="F8769">
        <v>0</v>
      </c>
      <c r="G8769" s="22">
        <v>1.2380100000000001E-12</v>
      </c>
      <c r="H8769" s="22">
        <v>8.9056899999999993E-9</v>
      </c>
      <c r="I8769" s="22">
        <v>2.0247299999999998E-6</v>
      </c>
      <c r="J8769" s="22">
        <v>6.1102800000000001E-5</v>
      </c>
      <c r="K8769">
        <v>5.44152E-4</v>
      </c>
      <c r="L8769">
        <v>1.22942E-2</v>
      </c>
    </row>
    <row r="8770" spans="1:12" x14ac:dyDescent="0.35">
      <c r="A8770">
        <v>100.5</v>
      </c>
      <c r="B8770">
        <v>0</v>
      </c>
      <c r="C8770">
        <v>0</v>
      </c>
      <c r="D8770">
        <v>0</v>
      </c>
      <c r="E8770">
        <v>0</v>
      </c>
      <c r="F8770">
        <v>0</v>
      </c>
      <c r="G8770" s="22">
        <v>3.9790400000000004E-12</v>
      </c>
      <c r="H8770" s="22">
        <v>2.1690199999999999E-8</v>
      </c>
      <c r="I8770" s="22">
        <v>4.0483800000000004E-6</v>
      </c>
      <c r="J8770">
        <v>1.0573600000000001E-4</v>
      </c>
      <c r="K8770">
        <v>8.4501300000000004E-4</v>
      </c>
      <c r="L8770">
        <v>1.5303000000000001E-2</v>
      </c>
    </row>
    <row r="8771" spans="1:12" x14ac:dyDescent="0.35">
      <c r="A8771">
        <v>99.5</v>
      </c>
      <c r="B8771">
        <v>0</v>
      </c>
      <c r="C8771">
        <v>0</v>
      </c>
      <c r="D8771">
        <v>0</v>
      </c>
      <c r="E8771">
        <v>0</v>
      </c>
      <c r="F8771">
        <v>0</v>
      </c>
      <c r="G8771" s="22">
        <v>1.24325E-11</v>
      </c>
      <c r="H8771" s="22">
        <v>5.14812E-8</v>
      </c>
      <c r="I8771" s="22">
        <v>7.9022899999999999E-6</v>
      </c>
      <c r="J8771">
        <v>1.78863E-4</v>
      </c>
      <c r="K8771">
        <v>1.28403E-3</v>
      </c>
      <c r="L8771">
        <v>1.8713299999999999E-2</v>
      </c>
    </row>
    <row r="8772" spans="1:12" x14ac:dyDescent="0.35">
      <c r="A8772">
        <v>98.5</v>
      </c>
      <c r="B8772">
        <v>0</v>
      </c>
      <c r="C8772">
        <v>0</v>
      </c>
      <c r="D8772">
        <v>0</v>
      </c>
      <c r="E8772">
        <v>0</v>
      </c>
      <c r="F8772">
        <v>0</v>
      </c>
      <c r="G8772" s="22">
        <v>3.77632E-11</v>
      </c>
      <c r="H8772" s="22">
        <v>1.19075E-7</v>
      </c>
      <c r="I8772" s="22">
        <v>1.50585E-5</v>
      </c>
      <c r="J8772">
        <v>2.9576400000000001E-4</v>
      </c>
      <c r="K8772">
        <v>1.90923E-3</v>
      </c>
      <c r="L8772">
        <v>2.2481600000000001E-2</v>
      </c>
    </row>
    <row r="8773" spans="1:12" x14ac:dyDescent="0.35">
      <c r="A8773">
        <v>97.5</v>
      </c>
      <c r="B8773">
        <v>0</v>
      </c>
      <c r="C8773">
        <v>0</v>
      </c>
      <c r="D8773">
        <v>0</v>
      </c>
      <c r="E8773">
        <v>0</v>
      </c>
      <c r="F8773" s="22">
        <v>2.2204499999999999E-16</v>
      </c>
      <c r="G8773" s="22">
        <v>1.1151099999999999E-10</v>
      </c>
      <c r="H8773" s="22">
        <v>2.6839900000000002E-7</v>
      </c>
      <c r="I8773" s="22">
        <v>2.8013399999999998E-5</v>
      </c>
      <c r="J8773">
        <v>4.7808099999999999E-4</v>
      </c>
      <c r="K8773">
        <v>2.7778600000000001E-3</v>
      </c>
      <c r="L8773">
        <v>2.6534100000000001E-2</v>
      </c>
    </row>
    <row r="8774" spans="1:12" x14ac:dyDescent="0.35">
      <c r="A8774">
        <v>96.5</v>
      </c>
      <c r="B8774">
        <v>0</v>
      </c>
      <c r="C8774">
        <v>0</v>
      </c>
      <c r="D8774">
        <v>0</v>
      </c>
      <c r="E8774">
        <v>0</v>
      </c>
      <c r="F8774" s="22">
        <v>6.6613400000000001E-16</v>
      </c>
      <c r="G8774" s="22">
        <v>3.2010999999999999E-10</v>
      </c>
      <c r="H8774" s="22">
        <v>5.8956200000000005E-7</v>
      </c>
      <c r="I8774" s="22">
        <v>5.0875099999999997E-5</v>
      </c>
      <c r="J8774">
        <v>7.5541900000000001E-4</v>
      </c>
      <c r="K8774">
        <v>3.9548600000000001E-3</v>
      </c>
      <c r="L8774">
        <v>3.07668E-2</v>
      </c>
    </row>
    <row r="8775" spans="1:12" x14ac:dyDescent="0.35">
      <c r="A8775">
        <v>95.5</v>
      </c>
      <c r="B8775">
        <v>0</v>
      </c>
      <c r="C8775">
        <v>0</v>
      </c>
      <c r="D8775">
        <v>0</v>
      </c>
      <c r="E8775">
        <v>0</v>
      </c>
      <c r="F8775" s="22">
        <v>2.7755600000000001E-15</v>
      </c>
      <c r="G8775" s="22">
        <v>8.9334000000000004E-10</v>
      </c>
      <c r="H8775" s="22">
        <v>1.2620200000000001E-6</v>
      </c>
      <c r="I8775" s="22">
        <v>9.0198700000000001E-5</v>
      </c>
      <c r="J8775">
        <v>1.1668200000000001E-3</v>
      </c>
      <c r="K8775">
        <v>5.50959E-3</v>
      </c>
      <c r="L8775">
        <v>3.50479E-2</v>
      </c>
    </row>
    <row r="8776" spans="1:12" x14ac:dyDescent="0.35">
      <c r="A8776">
        <v>94.5</v>
      </c>
      <c r="B8776">
        <v>0</v>
      </c>
      <c r="C8776">
        <v>0</v>
      </c>
      <c r="D8776">
        <v>0</v>
      </c>
      <c r="E8776">
        <v>0</v>
      </c>
      <c r="F8776" s="22">
        <v>1.1213299999999999E-14</v>
      </c>
      <c r="G8776" s="22">
        <v>2.42365E-9</v>
      </c>
      <c r="H8776" s="22">
        <v>2.6326200000000001E-6</v>
      </c>
      <c r="I8776">
        <v>1.56117E-4</v>
      </c>
      <c r="J8776">
        <v>1.76176E-3</v>
      </c>
      <c r="K8776">
        <v>7.5106000000000001E-3</v>
      </c>
      <c r="L8776">
        <v>3.92232E-2</v>
      </c>
    </row>
    <row r="8777" spans="1:12" x14ac:dyDescent="0.35">
      <c r="A8777">
        <v>93.5</v>
      </c>
      <c r="B8777">
        <v>0</v>
      </c>
      <c r="C8777">
        <v>0</v>
      </c>
      <c r="D8777">
        <v>0</v>
      </c>
      <c r="E8777">
        <v>0</v>
      </c>
      <c r="F8777" s="22">
        <v>4.3187700000000001E-14</v>
      </c>
      <c r="G8777" s="22">
        <v>6.3923099999999998E-9</v>
      </c>
      <c r="H8777" s="22">
        <v>5.3517900000000003E-6</v>
      </c>
      <c r="I8777">
        <v>2.6378600000000001E-4</v>
      </c>
      <c r="J8777">
        <v>2.6002600000000001E-3</v>
      </c>
      <c r="K8777">
        <v>1.00184E-2</v>
      </c>
      <c r="L8777">
        <v>4.3124700000000002E-2</v>
      </c>
    </row>
    <row r="8778" spans="1:12" x14ac:dyDescent="0.35">
      <c r="A8778">
        <v>92.5</v>
      </c>
      <c r="B8778">
        <v>0</v>
      </c>
      <c r="C8778">
        <v>0</v>
      </c>
      <c r="D8778">
        <v>0</v>
      </c>
      <c r="E8778">
        <v>0</v>
      </c>
      <c r="F8778" s="22">
        <v>1.6142599999999999E-13</v>
      </c>
      <c r="G8778" s="22">
        <v>1.6390099999999999E-8</v>
      </c>
      <c r="H8778" s="22">
        <v>1.06022E-5</v>
      </c>
      <c r="I8778">
        <v>4.3511899999999998E-4</v>
      </c>
      <c r="J8778">
        <v>3.75158E-3</v>
      </c>
      <c r="K8778">
        <v>1.30764E-2</v>
      </c>
      <c r="L8778">
        <v>4.6580999999999997E-2</v>
      </c>
    </row>
    <row r="8779" spans="1:12" x14ac:dyDescent="0.35">
      <c r="A8779">
        <v>91.5</v>
      </c>
      <c r="B8779">
        <v>0</v>
      </c>
      <c r="C8779">
        <v>0</v>
      </c>
      <c r="D8779">
        <v>0</v>
      </c>
      <c r="E8779">
        <v>0</v>
      </c>
      <c r="F8779" s="22">
        <v>5.8497699999999998E-13</v>
      </c>
      <c r="G8779" s="22">
        <v>4.0854499999999997E-8</v>
      </c>
      <c r="H8779" s="22">
        <v>2.0468200000000002E-5</v>
      </c>
      <c r="I8779">
        <v>7.0067299999999996E-4</v>
      </c>
      <c r="J8779">
        <v>5.2910199999999996E-3</v>
      </c>
      <c r="K8779">
        <v>1.6701199999999999E-2</v>
      </c>
      <c r="L8779">
        <v>4.9430200000000001E-2</v>
      </c>
    </row>
    <row r="8780" spans="1:12" x14ac:dyDescent="0.35">
      <c r="A8780">
        <v>90.5</v>
      </c>
      <c r="B8780">
        <v>0</v>
      </c>
      <c r="C8780">
        <v>0</v>
      </c>
      <c r="D8780">
        <v>0</v>
      </c>
      <c r="E8780">
        <v>0</v>
      </c>
      <c r="F8780" s="22">
        <v>2.0530200000000001E-12</v>
      </c>
      <c r="G8780" s="22">
        <v>9.8999899999999994E-8</v>
      </c>
      <c r="H8780" s="22">
        <v>3.8507799999999997E-5</v>
      </c>
      <c r="I8780">
        <v>1.10148E-3</v>
      </c>
      <c r="J8780">
        <v>7.2944100000000003E-3</v>
      </c>
      <c r="K8780">
        <v>2.0872399999999999E-2</v>
      </c>
      <c r="L8780">
        <v>5.1531800000000003E-2</v>
      </c>
    </row>
    <row r="8781" spans="1:12" x14ac:dyDescent="0.35">
      <c r="A8781">
        <v>89.5</v>
      </c>
      <c r="B8781">
        <v>0</v>
      </c>
      <c r="C8781">
        <v>0</v>
      </c>
      <c r="D8781">
        <v>0</v>
      </c>
      <c r="E8781">
        <v>0</v>
      </c>
      <c r="F8781" s="22">
        <v>6.9814200000000004E-12</v>
      </c>
      <c r="G8781" s="22">
        <v>2.3321999999999999E-7</v>
      </c>
      <c r="H8781" s="22">
        <v>7.0599599999999994E-5</v>
      </c>
      <c r="I8781">
        <v>1.69038E-3</v>
      </c>
      <c r="J8781">
        <v>9.8303100000000001E-3</v>
      </c>
      <c r="K8781">
        <v>2.5524999999999999E-2</v>
      </c>
      <c r="L8781">
        <v>5.2779E-2</v>
      </c>
    </row>
    <row r="8782" spans="1:12" x14ac:dyDescent="0.35">
      <c r="A8782">
        <v>88.5</v>
      </c>
      <c r="B8782">
        <v>0</v>
      </c>
      <c r="C8782">
        <v>0</v>
      </c>
      <c r="D8782">
        <v>0</v>
      </c>
      <c r="E8782">
        <v>0</v>
      </c>
      <c r="F8782" s="22">
        <v>2.3001199999999999E-11</v>
      </c>
      <c r="G8782" s="22">
        <v>5.3410999999999996E-7</v>
      </c>
      <c r="H8782">
        <v>1.2613699999999999E-4</v>
      </c>
      <c r="I8782">
        <v>2.5324800000000001E-3</v>
      </c>
      <c r="J8782">
        <v>1.295E-2</v>
      </c>
      <c r="K8782">
        <v>3.0544000000000002E-2</v>
      </c>
      <c r="L8782">
        <v>5.31067E-2</v>
      </c>
    </row>
    <row r="8783" spans="1:12" x14ac:dyDescent="0.35">
      <c r="A8783">
        <v>87.5</v>
      </c>
      <c r="B8783">
        <v>0</v>
      </c>
      <c r="C8783">
        <v>0</v>
      </c>
      <c r="D8783">
        <v>0</v>
      </c>
      <c r="E8783">
        <v>0</v>
      </c>
      <c r="F8783" s="22">
        <v>7.3417299999999996E-11</v>
      </c>
      <c r="G8783" s="22">
        <v>1.18914E-6</v>
      </c>
      <c r="H8783">
        <v>2.1961600000000001E-4</v>
      </c>
      <c r="I8783">
        <v>3.7038700000000002E-3</v>
      </c>
      <c r="J8783">
        <v>1.6676300000000002E-2</v>
      </c>
      <c r="K8783">
        <v>3.5764700000000003E-2</v>
      </c>
      <c r="L8783">
        <v>5.2497000000000002E-2</v>
      </c>
    </row>
    <row r="8784" spans="1:12" x14ac:dyDescent="0.35">
      <c r="A8784">
        <v>86.5</v>
      </c>
      <c r="B8784">
        <v>0</v>
      </c>
      <c r="C8784">
        <v>0</v>
      </c>
      <c r="D8784">
        <v>0</v>
      </c>
      <c r="E8784">
        <v>0</v>
      </c>
      <c r="F8784" s="22">
        <v>2.2703599999999999E-10</v>
      </c>
      <c r="G8784" s="22">
        <v>2.57376E-6</v>
      </c>
      <c r="H8784">
        <v>3.7262299999999999E-4</v>
      </c>
      <c r="I8784">
        <v>5.2882900000000002E-3</v>
      </c>
      <c r="J8784">
        <v>2.0992E-2</v>
      </c>
      <c r="K8784">
        <v>4.0978199999999999E-2</v>
      </c>
      <c r="L8784">
        <v>5.0982800000000002E-2</v>
      </c>
    </row>
    <row r="8785" spans="1:12" x14ac:dyDescent="0.35">
      <c r="A8785">
        <v>85.5</v>
      </c>
      <c r="B8785">
        <v>0</v>
      </c>
      <c r="C8785">
        <v>0</v>
      </c>
      <c r="D8785">
        <v>0</v>
      </c>
      <c r="E8785">
        <v>0</v>
      </c>
      <c r="F8785" s="22">
        <v>6.8020500000000003E-10</v>
      </c>
      <c r="G8785" s="22">
        <v>5.4154900000000002E-6</v>
      </c>
      <c r="H8785">
        <v>6.1611000000000001E-4</v>
      </c>
      <c r="I8785">
        <v>7.3709500000000002E-3</v>
      </c>
      <c r="J8785">
        <v>2.5830599999999999E-2</v>
      </c>
      <c r="K8785">
        <v>4.5942900000000002E-2</v>
      </c>
      <c r="L8785">
        <v>4.8642299999999999E-2</v>
      </c>
    </row>
    <row r="8786" spans="1:12" x14ac:dyDescent="0.35">
      <c r="A8786">
        <v>84.5</v>
      </c>
      <c r="B8786">
        <v>0</v>
      </c>
      <c r="C8786">
        <v>0</v>
      </c>
      <c r="D8786">
        <v>0</v>
      </c>
      <c r="E8786" s="22">
        <v>1.11022E-16</v>
      </c>
      <c r="F8786" s="22">
        <v>1.9743899999999998E-9</v>
      </c>
      <c r="G8786" s="22">
        <v>1.10775E-5</v>
      </c>
      <c r="H8786">
        <v>9.9272199999999992E-4</v>
      </c>
      <c r="I8786">
        <v>1.00295E-2</v>
      </c>
      <c r="J8786">
        <v>3.107E-2</v>
      </c>
      <c r="K8786">
        <v>5.0402500000000003E-2</v>
      </c>
      <c r="L8786">
        <v>4.5593700000000001E-2</v>
      </c>
    </row>
    <row r="8787" spans="1:12" x14ac:dyDescent="0.35">
      <c r="A8787">
        <v>83.5</v>
      </c>
      <c r="B8787">
        <v>0</v>
      </c>
      <c r="C8787">
        <v>0</v>
      </c>
      <c r="D8787">
        <v>0</v>
      </c>
      <c r="E8787" s="22">
        <v>4.4408900000000002E-16</v>
      </c>
      <c r="F8787" s="22">
        <v>5.5523499999999998E-9</v>
      </c>
      <c r="G8787" s="22">
        <v>2.20283E-5</v>
      </c>
      <c r="H8787">
        <v>1.55876E-3</v>
      </c>
      <c r="I8787">
        <v>1.33224E-2</v>
      </c>
      <c r="J8787">
        <v>3.6532099999999998E-2</v>
      </c>
      <c r="K8787">
        <v>5.4106899999999999E-2</v>
      </c>
      <c r="L8787">
        <v>4.1985099999999997E-2</v>
      </c>
    </row>
    <row r="8788" spans="1:12" x14ac:dyDescent="0.35">
      <c r="A8788">
        <v>82.5</v>
      </c>
      <c r="B8788">
        <v>0</v>
      </c>
      <c r="C8788">
        <v>0</v>
      </c>
      <c r="D8788">
        <v>0</v>
      </c>
      <c r="E8788" s="22">
        <v>2.22045E-15</v>
      </c>
      <c r="F8788" s="22">
        <v>1.51276E-8</v>
      </c>
      <c r="G8788" s="22">
        <v>4.2584599999999999E-5</v>
      </c>
      <c r="H8788">
        <v>2.3851100000000002E-3</v>
      </c>
      <c r="I8788">
        <v>1.7275700000000001E-2</v>
      </c>
      <c r="J8788">
        <v>4.1988999999999999E-2</v>
      </c>
      <c r="K8788">
        <v>5.6835700000000003E-2</v>
      </c>
      <c r="L8788">
        <v>3.7982799999999997E-2</v>
      </c>
    </row>
    <row r="8789" spans="1:12" x14ac:dyDescent="0.35">
      <c r="A8789">
        <v>81.5</v>
      </c>
      <c r="B8789">
        <v>0</v>
      </c>
      <c r="C8789">
        <v>0</v>
      </c>
      <c r="D8789">
        <v>0</v>
      </c>
      <c r="E8789" s="22">
        <v>9.6589399999999999E-15</v>
      </c>
      <c r="F8789" s="22">
        <v>3.9931000000000002E-8</v>
      </c>
      <c r="G8789" s="22">
        <v>8.0030600000000006E-5</v>
      </c>
      <c r="H8789">
        <v>3.55646E-3</v>
      </c>
      <c r="I8789">
        <v>2.1869400000000001E-2</v>
      </c>
      <c r="J8789">
        <v>4.7176200000000001E-2</v>
      </c>
      <c r="K8789">
        <v>5.8419499999999999E-2</v>
      </c>
      <c r="L8789">
        <v>3.3758299999999998E-2</v>
      </c>
    </row>
    <row r="8790" spans="1:12" x14ac:dyDescent="0.35">
      <c r="A8790">
        <v>80.5</v>
      </c>
      <c r="B8790">
        <v>0</v>
      </c>
      <c r="C8790">
        <v>0</v>
      </c>
      <c r="D8790">
        <v>0</v>
      </c>
      <c r="E8790" s="22">
        <v>4.1411300000000003E-14</v>
      </c>
      <c r="F8790" s="22">
        <v>1.02118E-7</v>
      </c>
      <c r="G8790">
        <v>1.46215E-4</v>
      </c>
      <c r="H8790">
        <v>5.1678100000000001E-3</v>
      </c>
      <c r="I8790">
        <v>2.70262E-2</v>
      </c>
      <c r="J8790">
        <v>5.1812799999999999E-2</v>
      </c>
      <c r="K8790">
        <v>5.87576E-2</v>
      </c>
      <c r="L8790">
        <v>2.94764E-2</v>
      </c>
    </row>
    <row r="8791" spans="1:12" x14ac:dyDescent="0.35">
      <c r="A8791">
        <v>79.5</v>
      </c>
      <c r="B8791">
        <v>0</v>
      </c>
      <c r="C8791">
        <v>0</v>
      </c>
      <c r="D8791">
        <v>0</v>
      </c>
      <c r="E8791" s="22">
        <v>1.71863E-13</v>
      </c>
      <c r="F8791" s="22">
        <v>2.5301200000000002E-7</v>
      </c>
      <c r="G8791">
        <v>2.5969200000000001E-4</v>
      </c>
      <c r="H8791">
        <v>7.31768E-3</v>
      </c>
      <c r="I8791">
        <v>3.2604899999999999E-2</v>
      </c>
      <c r="J8791">
        <v>5.5625899999999999E-2</v>
      </c>
      <c r="K8791">
        <v>5.7827499999999997E-2</v>
      </c>
      <c r="L8791">
        <v>2.52854E-2</v>
      </c>
    </row>
    <row r="8792" spans="1:12" x14ac:dyDescent="0.35">
      <c r="A8792">
        <v>78.5</v>
      </c>
      <c r="B8792">
        <v>0</v>
      </c>
      <c r="C8792">
        <v>0</v>
      </c>
      <c r="D8792">
        <v>0</v>
      </c>
      <c r="E8792" s="22">
        <v>6.86562E-13</v>
      </c>
      <c r="F8792" s="22">
        <v>6.0733699999999995E-7</v>
      </c>
      <c r="G8792">
        <v>4.4838899999999999E-4</v>
      </c>
      <c r="H8792">
        <v>1.00976E-2</v>
      </c>
      <c r="I8792">
        <v>3.8399900000000001E-2</v>
      </c>
      <c r="J8792">
        <v>5.8377100000000001E-2</v>
      </c>
      <c r="K8792">
        <v>5.5689900000000001E-2</v>
      </c>
      <c r="L8792">
        <v>2.13092E-2</v>
      </c>
    </row>
    <row r="8793" spans="1:12" x14ac:dyDescent="0.35">
      <c r="A8793">
        <v>77.5</v>
      </c>
      <c r="B8793">
        <v>0</v>
      </c>
      <c r="C8793">
        <v>0</v>
      </c>
      <c r="D8793">
        <v>0</v>
      </c>
      <c r="E8793" s="22">
        <v>2.6441100000000001E-12</v>
      </c>
      <c r="F8793" s="22">
        <v>1.41243E-6</v>
      </c>
      <c r="G8793">
        <v>7.5262799999999998E-4</v>
      </c>
      <c r="H8793">
        <v>1.3578099999999999E-2</v>
      </c>
      <c r="I8793">
        <v>4.4149599999999997E-2</v>
      </c>
      <c r="J8793">
        <v>5.98874E-2</v>
      </c>
      <c r="K8793">
        <v>5.2478999999999998E-2</v>
      </c>
      <c r="L8793">
        <v>1.7642700000000001E-2</v>
      </c>
    </row>
    <row r="8794" spans="1:12" x14ac:dyDescent="0.35">
      <c r="A8794">
        <v>76.5</v>
      </c>
      <c r="B8794">
        <v>0</v>
      </c>
      <c r="C8794">
        <v>0</v>
      </c>
      <c r="D8794">
        <v>0</v>
      </c>
      <c r="E8794" s="22">
        <v>9.8159299999999994E-12</v>
      </c>
      <c r="F8794" s="22">
        <v>3.1823999999999998E-6</v>
      </c>
      <c r="G8794">
        <v>1.2281E-3</v>
      </c>
      <c r="H8794">
        <v>1.7792599999999999E-2</v>
      </c>
      <c r="I8794">
        <v>4.9553199999999999E-2</v>
      </c>
      <c r="J8794">
        <v>6.0055900000000002E-2</v>
      </c>
      <c r="K8794">
        <v>4.8390599999999999E-2</v>
      </c>
      <c r="L8794">
        <v>1.4350399999999999E-2</v>
      </c>
    </row>
    <row r="8795" spans="1:12" x14ac:dyDescent="0.35">
      <c r="A8795">
        <v>75.5</v>
      </c>
      <c r="B8795">
        <v>0</v>
      </c>
      <c r="C8795">
        <v>0</v>
      </c>
      <c r="D8795">
        <v>0</v>
      </c>
      <c r="E8795" s="22">
        <v>3.5127099999999999E-11</v>
      </c>
      <c r="F8795" s="22">
        <v>6.9468699999999999E-6</v>
      </c>
      <c r="G8795">
        <v>1.94812E-3</v>
      </c>
      <c r="H8795">
        <v>2.2720400000000002E-2</v>
      </c>
      <c r="I8795">
        <v>5.4295700000000002E-2</v>
      </c>
      <c r="J8795">
        <v>5.8870800000000001E-2</v>
      </c>
      <c r="K8795">
        <v>4.3662100000000002E-2</v>
      </c>
      <c r="L8795">
        <v>1.14673E-2</v>
      </c>
    </row>
    <row r="8796" spans="1:12" x14ac:dyDescent="0.35">
      <c r="A8796">
        <v>74.5</v>
      </c>
      <c r="B8796">
        <v>0</v>
      </c>
      <c r="C8796">
        <v>0</v>
      </c>
      <c r="D8796">
        <v>0</v>
      </c>
      <c r="E8796" s="22">
        <v>1.2117399999999999E-10</v>
      </c>
      <c r="F8796" s="22">
        <v>1.46917E-5</v>
      </c>
      <c r="G8796">
        <v>3.00417E-3</v>
      </c>
      <c r="H8796">
        <v>2.8273E-2</v>
      </c>
      <c r="I8796">
        <v>5.8077400000000001E-2</v>
      </c>
      <c r="J8796">
        <v>5.6412200000000003E-2</v>
      </c>
      <c r="K8796">
        <v>3.8549300000000002E-2</v>
      </c>
      <c r="L8796">
        <v>9.0024600000000003E-3</v>
      </c>
    </row>
    <row r="8797" spans="1:12" x14ac:dyDescent="0.35">
      <c r="A8797">
        <v>73.5</v>
      </c>
      <c r="B8797">
        <v>0</v>
      </c>
      <c r="C8797">
        <v>0</v>
      </c>
      <c r="D8797">
        <v>0</v>
      </c>
      <c r="E8797" s="22">
        <v>4.0292800000000001E-10</v>
      </c>
      <c r="F8797" s="22">
        <v>3.0102400000000002E-5</v>
      </c>
      <c r="G8797">
        <v>4.5035800000000001E-3</v>
      </c>
      <c r="H8797">
        <v>3.4285099999999999E-2</v>
      </c>
      <c r="I8797">
        <v>6.0645299999999999E-2</v>
      </c>
      <c r="J8797">
        <v>5.2841100000000002E-2</v>
      </c>
      <c r="K8797">
        <v>3.3304E-2</v>
      </c>
      <c r="L8797">
        <v>6.9432199999999999E-3</v>
      </c>
    </row>
    <row r="8798" spans="1:12" x14ac:dyDescent="0.35">
      <c r="A8798">
        <v>72.5</v>
      </c>
      <c r="B8798">
        <v>0</v>
      </c>
      <c r="C8798">
        <v>0</v>
      </c>
      <c r="D8798">
        <v>0</v>
      </c>
      <c r="E8798" s="22">
        <v>1.2915199999999999E-9</v>
      </c>
      <c r="F8798" s="22">
        <v>5.97553E-5</v>
      </c>
      <c r="G8798">
        <v>6.5632199999999998E-3</v>
      </c>
      <c r="H8798">
        <v>4.0515200000000001E-2</v>
      </c>
      <c r="I8798">
        <v>6.1821399999999999E-2</v>
      </c>
      <c r="J8798">
        <v>4.83834E-2</v>
      </c>
      <c r="K8798">
        <v>2.81543E-2</v>
      </c>
      <c r="L8798">
        <v>5.2609199999999997E-3</v>
      </c>
    </row>
    <row r="8799" spans="1:12" x14ac:dyDescent="0.35">
      <c r="A8799">
        <v>71.5</v>
      </c>
      <c r="B8799">
        <v>0</v>
      </c>
      <c r="C8799">
        <v>0</v>
      </c>
      <c r="D8799">
        <v>0</v>
      </c>
      <c r="E8799" s="22">
        <v>3.9905600000000003E-9</v>
      </c>
      <c r="F8799">
        <v>1.1492100000000001E-4</v>
      </c>
      <c r="G8799">
        <v>9.2982399999999993E-3</v>
      </c>
      <c r="H8799">
        <v>4.6656200000000002E-2</v>
      </c>
      <c r="I8799">
        <v>6.1521399999999997E-2</v>
      </c>
      <c r="J8799">
        <v>4.3305999999999997E-2</v>
      </c>
      <c r="K8799">
        <v>2.3289600000000001E-2</v>
      </c>
      <c r="L8799">
        <v>3.91618E-3</v>
      </c>
    </row>
    <row r="8800" spans="1:12" x14ac:dyDescent="0.35">
      <c r="A8800">
        <v>70.5</v>
      </c>
      <c r="B8800">
        <v>0</v>
      </c>
      <c r="C8800">
        <v>0</v>
      </c>
      <c r="D8800">
        <v>0</v>
      </c>
      <c r="E8800" s="22">
        <v>1.18856E-8</v>
      </c>
      <c r="F8800">
        <v>2.1412300000000001E-4</v>
      </c>
      <c r="G8800">
        <v>1.28059E-2</v>
      </c>
      <c r="H8800">
        <v>5.2357599999999997E-2</v>
      </c>
      <c r="I8800">
        <v>5.9767199999999999E-2</v>
      </c>
      <c r="J8800">
        <v>3.789E-2</v>
      </c>
      <c r="K8800">
        <v>1.88515E-2</v>
      </c>
      <c r="L8800">
        <v>2.8639500000000001E-3</v>
      </c>
    </row>
    <row r="8801" spans="1:12" x14ac:dyDescent="0.35">
      <c r="A8801">
        <v>69.5</v>
      </c>
      <c r="B8801">
        <v>0</v>
      </c>
      <c r="C8801">
        <v>0</v>
      </c>
      <c r="D8801">
        <v>0</v>
      </c>
      <c r="E8801" s="22">
        <v>3.4124399999999997E-8</v>
      </c>
      <c r="F8801">
        <v>3.8652199999999998E-4</v>
      </c>
      <c r="G8801">
        <v>1.71451E-2</v>
      </c>
      <c r="H8801">
        <v>5.7256799999999997E-2</v>
      </c>
      <c r="I8801">
        <v>5.6682700000000003E-2</v>
      </c>
      <c r="J8801">
        <v>3.2406299999999999E-2</v>
      </c>
      <c r="K8801">
        <v>1.49313E-2</v>
      </c>
      <c r="L8801">
        <v>2.0576399999999999E-3</v>
      </c>
    </row>
    <row r="8802" spans="1:12" x14ac:dyDescent="0.35">
      <c r="A8802">
        <v>68.5</v>
      </c>
      <c r="B8802">
        <v>0</v>
      </c>
      <c r="C8802">
        <v>0</v>
      </c>
      <c r="D8802" s="22">
        <v>1.11022E-16</v>
      </c>
      <c r="E8802" s="22">
        <v>9.4442000000000006E-8</v>
      </c>
      <c r="F8802">
        <v>6.7596900000000001E-4</v>
      </c>
      <c r="G8802">
        <v>2.2315100000000001E-2</v>
      </c>
      <c r="H8802">
        <v>6.1017200000000001E-2</v>
      </c>
      <c r="I8802">
        <v>5.2478900000000002E-2</v>
      </c>
      <c r="J8802">
        <v>2.7093200000000001E-2</v>
      </c>
      <c r="K8802">
        <v>1.15722E-2</v>
      </c>
      <c r="L8802">
        <v>1.45236E-3</v>
      </c>
    </row>
    <row r="8803" spans="1:12" x14ac:dyDescent="0.35">
      <c r="A8803">
        <v>67.5</v>
      </c>
      <c r="B8803">
        <v>0</v>
      </c>
      <c r="C8803">
        <v>0</v>
      </c>
      <c r="D8803" s="22">
        <v>3.33067E-16</v>
      </c>
      <c r="E8803" s="22">
        <v>2.5195399999999998E-7</v>
      </c>
      <c r="F8803">
        <v>1.1452999999999999E-3</v>
      </c>
      <c r="G8803">
        <v>2.8234499999999999E-2</v>
      </c>
      <c r="H8803">
        <v>6.3365900000000003E-2</v>
      </c>
      <c r="I8803">
        <v>4.7431599999999997E-2</v>
      </c>
      <c r="J8803">
        <v>2.2142100000000001E-2</v>
      </c>
      <c r="K8803">
        <v>8.77614E-3</v>
      </c>
      <c r="L8803">
        <v>1.00712E-3</v>
      </c>
    </row>
    <row r="8804" spans="1:12" x14ac:dyDescent="0.35">
      <c r="A8804">
        <v>66.5</v>
      </c>
      <c r="B8804">
        <v>0</v>
      </c>
      <c r="C8804">
        <v>0</v>
      </c>
      <c r="D8804" s="22">
        <v>2.33147E-15</v>
      </c>
      <c r="E8804" s="22">
        <v>6.4794000000000002E-7</v>
      </c>
      <c r="F8804">
        <v>1.87999E-3</v>
      </c>
      <c r="G8804">
        <v>3.4728500000000002E-2</v>
      </c>
      <c r="H8804">
        <v>6.4126900000000001E-2</v>
      </c>
      <c r="I8804">
        <v>4.1850400000000003E-2</v>
      </c>
      <c r="J8804">
        <v>1.7689E-2</v>
      </c>
      <c r="K8804">
        <v>6.5126400000000001E-3</v>
      </c>
      <c r="L8804">
        <v>6.8610600000000002E-4</v>
      </c>
    </row>
    <row r="8805" spans="1:12" x14ac:dyDescent="0.35">
      <c r="A8805">
        <v>65.5</v>
      </c>
      <c r="B8805">
        <v>0</v>
      </c>
      <c r="C8805">
        <v>0</v>
      </c>
      <c r="D8805" s="22">
        <v>1.1546300000000001E-14</v>
      </c>
      <c r="E8805" s="22">
        <v>1.6062200000000001E-6</v>
      </c>
      <c r="F8805">
        <v>2.98972E-3</v>
      </c>
      <c r="G8805">
        <v>4.1525800000000002E-2</v>
      </c>
      <c r="H8805">
        <v>6.3241000000000006E-2</v>
      </c>
      <c r="I8805">
        <v>3.6047999999999997E-2</v>
      </c>
      <c r="J8805">
        <v>1.3813799999999999E-2</v>
      </c>
      <c r="K8805">
        <v>4.7291E-3</v>
      </c>
      <c r="L8805">
        <v>4.5920299999999999E-4</v>
      </c>
    </row>
    <row r="8806" spans="1:12" x14ac:dyDescent="0.35">
      <c r="A8806">
        <v>64.5</v>
      </c>
      <c r="B8806">
        <v>0</v>
      </c>
      <c r="C8806">
        <v>0</v>
      </c>
      <c r="D8806" s="22">
        <v>5.7509599999999996E-14</v>
      </c>
      <c r="E8806" s="22">
        <v>3.8382099999999998E-6</v>
      </c>
      <c r="F8806">
        <v>4.6062000000000004E-3</v>
      </c>
      <c r="G8806">
        <v>4.8269800000000002E-2</v>
      </c>
      <c r="H8806">
        <v>6.0776900000000002E-2</v>
      </c>
      <c r="I8806">
        <v>3.03118E-2</v>
      </c>
      <c r="J8806">
        <v>1.05451E-2</v>
      </c>
      <c r="K8806">
        <v>3.3602200000000001E-3</v>
      </c>
      <c r="L8806">
        <v>3.0194E-4</v>
      </c>
    </row>
    <row r="8807" spans="1:12" x14ac:dyDescent="0.35">
      <c r="A8807">
        <v>63.5</v>
      </c>
      <c r="B8807">
        <v>0</v>
      </c>
      <c r="C8807">
        <v>0</v>
      </c>
      <c r="D8807" s="22">
        <v>2.7378099999999999E-13</v>
      </c>
      <c r="E8807" s="22">
        <v>8.8411599999999999E-6</v>
      </c>
      <c r="F8807">
        <v>6.8753399999999998E-3</v>
      </c>
      <c r="G8807">
        <v>5.4545400000000001E-2</v>
      </c>
      <c r="H8807">
        <v>5.6918900000000001E-2</v>
      </c>
      <c r="I8807">
        <v>2.48823E-2</v>
      </c>
      <c r="J8807">
        <v>7.8688400000000002E-3</v>
      </c>
      <c r="K8807">
        <v>2.33628E-3</v>
      </c>
      <c r="L8807">
        <v>1.9504799999999999E-4</v>
      </c>
    </row>
    <row r="8808" spans="1:12" x14ac:dyDescent="0.35">
      <c r="A8808">
        <v>62.5</v>
      </c>
      <c r="B8808">
        <v>0</v>
      </c>
      <c r="C8808">
        <v>0</v>
      </c>
      <c r="D8808" s="22">
        <v>1.2445600000000001E-12</v>
      </c>
      <c r="E8808" s="22">
        <v>1.9631099999999999E-5</v>
      </c>
      <c r="F8808">
        <v>9.9422E-3</v>
      </c>
      <c r="G8808">
        <v>5.9919199999999999E-2</v>
      </c>
      <c r="H8808">
        <v>5.1945999999999999E-2</v>
      </c>
      <c r="I8808">
        <v>1.9939700000000001E-2</v>
      </c>
      <c r="J8808">
        <v>5.7398199999999996E-3</v>
      </c>
      <c r="K8808">
        <v>1.5894699999999999E-3</v>
      </c>
      <c r="L8808">
        <v>1.2378399999999999E-4</v>
      </c>
    </row>
    <row r="8809" spans="1:12" x14ac:dyDescent="0.35">
      <c r="A8809">
        <v>61.5</v>
      </c>
      <c r="B8809">
        <v>0</v>
      </c>
      <c r="C8809">
        <v>0</v>
      </c>
      <c r="D8809" s="22">
        <v>5.412E-12</v>
      </c>
      <c r="E8809" s="22">
        <v>4.2017800000000003E-5</v>
      </c>
      <c r="F8809">
        <v>1.3928599999999999E-2</v>
      </c>
      <c r="G8809">
        <v>6.39879E-2</v>
      </c>
      <c r="H8809">
        <v>4.6198200000000002E-2</v>
      </c>
      <c r="I8809">
        <v>1.5598900000000001E-2</v>
      </c>
      <c r="J8809">
        <v>4.0927200000000002E-3</v>
      </c>
      <c r="K8809">
        <v>1.0581500000000001E-3</v>
      </c>
      <c r="L8809" s="22">
        <v>7.7178199999999999E-5</v>
      </c>
    </row>
    <row r="8810" spans="1:12" x14ac:dyDescent="0.35">
      <c r="A8810">
        <v>60.5</v>
      </c>
      <c r="B8810">
        <v>0</v>
      </c>
      <c r="C8810">
        <v>0</v>
      </c>
      <c r="D8810" s="22">
        <v>2.25058E-11</v>
      </c>
      <c r="E8810" s="22">
        <v>8.6691200000000001E-5</v>
      </c>
      <c r="F8810">
        <v>1.89047E-2</v>
      </c>
      <c r="G8810">
        <v>6.6428500000000001E-2</v>
      </c>
      <c r="H8810">
        <v>4.0038499999999998E-2</v>
      </c>
      <c r="I8810">
        <v>1.1912900000000001E-2</v>
      </c>
      <c r="J8810">
        <v>2.8526799999999998E-3</v>
      </c>
      <c r="K8810">
        <v>6.8930599999999999E-4</v>
      </c>
      <c r="L8810" s="22">
        <v>4.7274700000000003E-5</v>
      </c>
    </row>
    <row r="8811" spans="1:12" x14ac:dyDescent="0.35">
      <c r="A8811">
        <v>59.5</v>
      </c>
      <c r="B8811">
        <v>0</v>
      </c>
      <c r="C8811">
        <v>0</v>
      </c>
      <c r="D8811" s="22">
        <v>8.9506300000000006E-11</v>
      </c>
      <c r="E8811">
        <v>1.72413E-4</v>
      </c>
      <c r="F8811">
        <v>2.48582E-2</v>
      </c>
      <c r="G8811">
        <v>6.7040699999999995E-2</v>
      </c>
      <c r="H8811">
        <v>3.3814900000000002E-2</v>
      </c>
      <c r="I8811">
        <v>8.8816099999999999E-3</v>
      </c>
      <c r="J8811">
        <v>1.94366E-3</v>
      </c>
      <c r="K8811">
        <v>4.3938700000000001E-4</v>
      </c>
      <c r="L8811" s="22">
        <v>2.8449099999999998E-5</v>
      </c>
    </row>
    <row r="8812" spans="1:12" x14ac:dyDescent="0.35">
      <c r="A8812">
        <v>58.5</v>
      </c>
      <c r="B8812">
        <v>0</v>
      </c>
      <c r="C8812">
        <v>0</v>
      </c>
      <c r="D8812" s="22">
        <v>3.4042999999999998E-10</v>
      </c>
      <c r="E8812">
        <v>3.3053200000000003E-4</v>
      </c>
      <c r="F8812">
        <v>3.1666899999999998E-2</v>
      </c>
      <c r="G8812">
        <v>6.5772600000000001E-2</v>
      </c>
      <c r="H8812">
        <v>2.7830299999999999E-2</v>
      </c>
      <c r="I8812">
        <v>6.46416E-3</v>
      </c>
      <c r="J8812">
        <v>1.2945400000000001E-3</v>
      </c>
      <c r="K8812">
        <v>2.7406499999999999E-4</v>
      </c>
      <c r="L8812" s="22">
        <v>1.6819600000000001E-5</v>
      </c>
    </row>
    <row r="8813" spans="1:12" x14ac:dyDescent="0.35">
      <c r="A8813">
        <v>57.5</v>
      </c>
      <c r="B8813">
        <v>0</v>
      </c>
      <c r="C8813">
        <v>0</v>
      </c>
      <c r="D8813" s="22">
        <v>1.23828E-9</v>
      </c>
      <c r="E8813">
        <v>6.1081299999999998E-4</v>
      </c>
      <c r="F8813">
        <v>3.9082400000000003E-2</v>
      </c>
      <c r="G8813">
        <v>6.2730499999999995E-2</v>
      </c>
      <c r="H8813">
        <v>2.2320599999999999E-2</v>
      </c>
      <c r="I8813">
        <v>4.5928399999999999E-3</v>
      </c>
      <c r="J8813">
        <v>8.4282599999999997E-4</v>
      </c>
      <c r="K8813">
        <v>1.67276E-4</v>
      </c>
      <c r="L8813" s="22">
        <v>9.7693800000000003E-6</v>
      </c>
    </row>
    <row r="8814" spans="1:12" x14ac:dyDescent="0.35">
      <c r="A8814">
        <v>56.5</v>
      </c>
      <c r="B8814">
        <v>0</v>
      </c>
      <c r="C8814">
        <v>0</v>
      </c>
      <c r="D8814" s="22">
        <v>4.3075099999999997E-9</v>
      </c>
      <c r="E8814">
        <v>1.0880600000000001E-3</v>
      </c>
      <c r="F8814">
        <v>4.6729800000000002E-2</v>
      </c>
      <c r="G8814">
        <v>5.8161699999999997E-2</v>
      </c>
      <c r="H8814">
        <v>1.7444999999999999E-2</v>
      </c>
      <c r="I8814">
        <v>3.1856599999999999E-3</v>
      </c>
      <c r="J8814">
        <v>5.3640100000000004E-4</v>
      </c>
      <c r="K8814" s="22">
        <v>9.9903999999999998E-5</v>
      </c>
      <c r="L8814" s="22">
        <v>5.5747600000000001E-6</v>
      </c>
    </row>
    <row r="8815" spans="1:12" x14ac:dyDescent="0.35">
      <c r="A8815">
        <v>55.5</v>
      </c>
      <c r="B8815">
        <v>0</v>
      </c>
      <c r="C8815">
        <v>0</v>
      </c>
      <c r="D8815" s="22">
        <v>1.4330199999999999E-8</v>
      </c>
      <c r="E8815">
        <v>1.8682799999999999E-3</v>
      </c>
      <c r="F8815">
        <v>5.4130900000000003E-2</v>
      </c>
      <c r="G8815">
        <v>5.2422799999999999E-2</v>
      </c>
      <c r="H8815">
        <v>1.3286600000000001E-2</v>
      </c>
      <c r="I8815">
        <v>2.15708E-3</v>
      </c>
      <c r="J8815">
        <v>3.3371099999999999E-4</v>
      </c>
      <c r="K8815" s="22">
        <v>5.8385699999999999E-5</v>
      </c>
      <c r="L8815" s="22">
        <v>3.1253E-6</v>
      </c>
    </row>
    <row r="8816" spans="1:12" x14ac:dyDescent="0.35">
      <c r="A8816">
        <v>54.5</v>
      </c>
      <c r="B8816">
        <v>0</v>
      </c>
      <c r="C8816">
        <v>0</v>
      </c>
      <c r="D8816" s="22">
        <v>4.5592799999999999E-8</v>
      </c>
      <c r="E8816">
        <v>3.0922699999999998E-3</v>
      </c>
      <c r="F8816">
        <v>6.0748400000000001E-2</v>
      </c>
      <c r="G8816">
        <v>4.5933300000000003E-2</v>
      </c>
      <c r="H8816">
        <v>9.8613399999999997E-3</v>
      </c>
      <c r="I8816">
        <v>1.42588E-3</v>
      </c>
      <c r="J8816">
        <v>2.0294700000000001E-4</v>
      </c>
      <c r="K8816" s="22">
        <v>3.3389000000000002E-5</v>
      </c>
      <c r="L8816" s="22">
        <v>1.7213299999999999E-6</v>
      </c>
    </row>
    <row r="8817" spans="1:12" x14ac:dyDescent="0.35">
      <c r="A8817">
        <v>53.5</v>
      </c>
      <c r="B8817">
        <v>0</v>
      </c>
      <c r="C8817">
        <v>0</v>
      </c>
      <c r="D8817" s="22">
        <v>1.3872599999999999E-7</v>
      </c>
      <c r="E8817">
        <v>4.9335400000000001E-3</v>
      </c>
      <c r="F8817">
        <v>6.6048200000000001E-2</v>
      </c>
      <c r="G8817">
        <v>3.9125600000000003E-2</v>
      </c>
      <c r="H8817">
        <v>7.1323799999999998E-3</v>
      </c>
      <c r="I8817">
        <v>9.2013299999999995E-4</v>
      </c>
      <c r="J8817">
        <v>1.20649E-4</v>
      </c>
      <c r="K8817" s="22">
        <v>1.86842E-5</v>
      </c>
      <c r="L8817" s="22">
        <v>9.3141799999999996E-7</v>
      </c>
    </row>
    <row r="8818" spans="1:12" x14ac:dyDescent="0.35">
      <c r="A8818">
        <v>52.5</v>
      </c>
      <c r="B8818">
        <v>0</v>
      </c>
      <c r="C8818">
        <v>0</v>
      </c>
      <c r="D8818" s="22">
        <v>4.0368199999999997E-7</v>
      </c>
      <c r="E8818">
        <v>7.5872300000000004E-3</v>
      </c>
      <c r="F8818">
        <v>6.9570400000000004E-2</v>
      </c>
      <c r="G8818">
        <v>3.2398099999999999E-2</v>
      </c>
      <c r="H8818">
        <v>5.02703E-3</v>
      </c>
      <c r="I8818">
        <v>5.7965399999999998E-4</v>
      </c>
      <c r="J8818" s="22">
        <v>7.0112999999999998E-5</v>
      </c>
      <c r="K8818" s="22">
        <v>1.0231000000000001E-5</v>
      </c>
      <c r="L8818" s="22">
        <v>4.95145E-7</v>
      </c>
    </row>
    <row r="8819" spans="1:12" x14ac:dyDescent="0.35">
      <c r="A8819">
        <v>51.5</v>
      </c>
      <c r="B8819">
        <v>0</v>
      </c>
      <c r="C8819">
        <v>0</v>
      </c>
      <c r="D8819" s="22">
        <v>1.12341E-6</v>
      </c>
      <c r="E8819">
        <v>1.1247399999999999E-2</v>
      </c>
      <c r="F8819">
        <v>7.0995000000000003E-2</v>
      </c>
      <c r="G8819">
        <v>2.6079700000000001E-2</v>
      </c>
      <c r="H8819">
        <v>3.45276E-3</v>
      </c>
      <c r="I8819">
        <v>3.5648400000000001E-4</v>
      </c>
      <c r="J8819" s="22">
        <v>3.9829400000000002E-5</v>
      </c>
      <c r="K8819" s="22">
        <v>5.4819900000000003E-6</v>
      </c>
      <c r="L8819" s="22">
        <v>2.5859900000000002E-7</v>
      </c>
    </row>
    <row r="8820" spans="1:12" x14ac:dyDescent="0.35">
      <c r="A8820">
        <v>50.5</v>
      </c>
      <c r="B8820">
        <v>0</v>
      </c>
      <c r="C8820">
        <v>0</v>
      </c>
      <c r="D8820" s="22">
        <v>2.9898900000000001E-6</v>
      </c>
      <c r="E8820">
        <v>1.6071700000000001E-2</v>
      </c>
      <c r="F8820">
        <v>7.0188600000000004E-2</v>
      </c>
      <c r="G8820">
        <v>2.0408599999999999E-2</v>
      </c>
      <c r="H8820">
        <v>2.3110000000000001E-3</v>
      </c>
      <c r="I8820">
        <v>2.14024E-4</v>
      </c>
      <c r="J8820" s="22">
        <v>2.21178E-5</v>
      </c>
      <c r="K8820" s="22">
        <v>2.8743000000000002E-6</v>
      </c>
      <c r="L8820" s="22">
        <v>1.32688E-7</v>
      </c>
    </row>
    <row r="8821" spans="1:12" x14ac:dyDescent="0.35">
      <c r="A8821">
        <v>49.5</v>
      </c>
      <c r="B8821">
        <v>0</v>
      </c>
      <c r="C8821">
        <v>0</v>
      </c>
      <c r="D8821" s="22">
        <v>7.6101000000000002E-6</v>
      </c>
      <c r="E8821">
        <v>2.2136800000000002E-2</v>
      </c>
      <c r="F8821">
        <v>6.7227300000000004E-2</v>
      </c>
      <c r="G8821">
        <v>1.5525499999999999E-2</v>
      </c>
      <c r="H8821">
        <v>1.50734E-3</v>
      </c>
      <c r="I8821">
        <v>1.2544100000000001E-4</v>
      </c>
      <c r="J8821" s="22">
        <v>1.2006400000000001E-5</v>
      </c>
      <c r="K8821" s="22">
        <v>1.4747E-6</v>
      </c>
      <c r="L8821" s="22">
        <v>6.6886900000000003E-8</v>
      </c>
    </row>
    <row r="8822" spans="1:12" x14ac:dyDescent="0.35">
      <c r="A8822">
        <v>48.5</v>
      </c>
      <c r="B8822">
        <v>0</v>
      </c>
      <c r="C8822" s="22">
        <v>2.2204499999999999E-16</v>
      </c>
      <c r="D8822" s="22">
        <v>1.8524300000000002E-5</v>
      </c>
      <c r="E8822">
        <v>2.9390800000000002E-2</v>
      </c>
      <c r="F8822">
        <v>6.2382399999999998E-2</v>
      </c>
      <c r="G8822">
        <v>1.14816E-2</v>
      </c>
      <c r="H8822">
        <v>9.5808700000000004E-4</v>
      </c>
      <c r="I8822" s="22">
        <v>7.1774300000000002E-5</v>
      </c>
      <c r="J8822" s="22">
        <v>6.37115E-6</v>
      </c>
      <c r="K8822" s="22">
        <v>7.4036900000000003E-7</v>
      </c>
      <c r="L8822" s="22">
        <v>3.3125299999999997E-8</v>
      </c>
    </row>
    <row r="8823" spans="1:12" x14ac:dyDescent="0.35">
      <c r="A8823">
        <v>47.5</v>
      </c>
      <c r="B8823">
        <v>0</v>
      </c>
      <c r="C8823" s="22">
        <v>9.9920099999999996E-16</v>
      </c>
      <c r="D8823" s="22">
        <v>4.3123100000000001E-5</v>
      </c>
      <c r="E8823">
        <v>3.7614099999999998E-2</v>
      </c>
      <c r="F8823">
        <v>5.6080900000000003E-2</v>
      </c>
      <c r="G8823">
        <v>8.2544000000000003E-3</v>
      </c>
      <c r="H8823">
        <v>5.9344200000000001E-4</v>
      </c>
      <c r="I8823" s="22">
        <v>4.0091600000000001E-5</v>
      </c>
      <c r="J8823" s="22">
        <v>3.3048800000000002E-6</v>
      </c>
      <c r="K8823" s="22">
        <v>3.6372199999999998E-7</v>
      </c>
      <c r="L8823" s="22">
        <v>1.61171E-8</v>
      </c>
    </row>
    <row r="8824" spans="1:12" x14ac:dyDescent="0.35">
      <c r="A8824">
        <v>46.5</v>
      </c>
      <c r="B8824">
        <v>0</v>
      </c>
      <c r="C8824" s="22">
        <v>7.4384899999999999E-15</v>
      </c>
      <c r="D8824" s="22">
        <v>9.6004799999999999E-5</v>
      </c>
      <c r="E8824">
        <v>4.64018E-2</v>
      </c>
      <c r="F8824">
        <v>4.8843400000000002E-2</v>
      </c>
      <c r="G8824">
        <v>5.7688899999999996E-3</v>
      </c>
      <c r="H8824">
        <v>3.5820699999999998E-4</v>
      </c>
      <c r="I8824" s="22">
        <v>2.1862199999999999E-5</v>
      </c>
      <c r="J8824" s="22">
        <v>1.6758300000000001E-6</v>
      </c>
      <c r="K8824" s="22">
        <v>1.7485100000000001E-7</v>
      </c>
      <c r="L8824" s="22">
        <v>7.7040899999999996E-9</v>
      </c>
    </row>
    <row r="8825" spans="1:12" x14ac:dyDescent="0.35">
      <c r="A8825">
        <v>45.5</v>
      </c>
      <c r="B8825">
        <v>0</v>
      </c>
      <c r="C8825" s="22">
        <v>4.6518299999999997E-14</v>
      </c>
      <c r="D8825">
        <v>2.0440399999999999E-4</v>
      </c>
      <c r="E8825">
        <v>5.5177700000000003E-2</v>
      </c>
      <c r="F8825">
        <v>4.1213100000000003E-2</v>
      </c>
      <c r="G8825">
        <v>3.9194399999999997E-3</v>
      </c>
      <c r="H8825">
        <v>2.1070299999999999E-4</v>
      </c>
      <c r="I8825" s="22">
        <v>1.16383E-5</v>
      </c>
      <c r="J8825" s="22">
        <v>8.3068400000000003E-7</v>
      </c>
      <c r="K8825" s="22">
        <v>8.2251E-8</v>
      </c>
      <c r="L8825" s="22">
        <v>3.6179600000000002E-9</v>
      </c>
    </row>
    <row r="8826" spans="1:12" x14ac:dyDescent="0.35">
      <c r="A8826">
        <v>44.5</v>
      </c>
      <c r="B8826">
        <v>0</v>
      </c>
      <c r="C8826" s="22">
        <v>2.78333E-13</v>
      </c>
      <c r="D8826">
        <v>4.1619600000000002E-4</v>
      </c>
      <c r="E8826">
        <v>6.3246499999999997E-2</v>
      </c>
      <c r="F8826">
        <v>3.3690100000000001E-2</v>
      </c>
      <c r="G8826">
        <v>2.5886899999999998E-3</v>
      </c>
      <c r="H8826">
        <v>1.20779E-4</v>
      </c>
      <c r="I8826" s="22">
        <v>6.0484100000000003E-6</v>
      </c>
      <c r="J8826" s="22">
        <v>4.02511E-7</v>
      </c>
      <c r="K8826" s="22">
        <v>3.7860899999999999E-8</v>
      </c>
      <c r="L8826" s="22">
        <v>1.6692199999999999E-9</v>
      </c>
    </row>
    <row r="8827" spans="1:12" x14ac:dyDescent="0.35">
      <c r="A8827">
        <v>43.5</v>
      </c>
      <c r="B8827">
        <v>0</v>
      </c>
      <c r="C8827" s="22">
        <v>1.5689699999999999E-12</v>
      </c>
      <c r="D8827">
        <v>8.1043499999999997E-4</v>
      </c>
      <c r="E8827">
        <v>6.9879899999999995E-2</v>
      </c>
      <c r="F8827">
        <v>2.6681400000000001E-2</v>
      </c>
      <c r="G8827">
        <v>1.66212E-3</v>
      </c>
      <c r="H8827" s="22">
        <v>6.7467900000000005E-5</v>
      </c>
      <c r="I8827" s="22">
        <v>3.0686600000000001E-6</v>
      </c>
      <c r="J8827" s="22">
        <v>1.9065800000000001E-7</v>
      </c>
      <c r="K8827" s="22">
        <v>1.70536E-8</v>
      </c>
      <c r="L8827" s="22">
        <v>7.5661199999999995E-10</v>
      </c>
    </row>
    <row r="8828" spans="1:12" x14ac:dyDescent="0.35">
      <c r="A8828">
        <v>42.5</v>
      </c>
      <c r="B8828">
        <v>0</v>
      </c>
      <c r="C8828" s="22">
        <v>8.34544E-12</v>
      </c>
      <c r="D8828">
        <v>1.5092E-3</v>
      </c>
      <c r="E8828">
        <v>7.4423600000000006E-2</v>
      </c>
      <c r="F8828">
        <v>2.04716E-2</v>
      </c>
      <c r="G8828">
        <v>1.03746E-3</v>
      </c>
      <c r="H8828" s="22">
        <v>3.6727100000000003E-5</v>
      </c>
      <c r="I8828" s="22">
        <v>1.5199000000000001E-6</v>
      </c>
      <c r="J8828" s="22">
        <v>8.82806E-8</v>
      </c>
      <c r="K8828" s="22">
        <v>7.5165700000000006E-9</v>
      </c>
      <c r="L8828" s="22">
        <v>3.3692999999999999E-10</v>
      </c>
    </row>
    <row r="8829" spans="1:12" x14ac:dyDescent="0.35">
      <c r="A8829">
        <v>41.5</v>
      </c>
      <c r="B8829">
        <v>0</v>
      </c>
      <c r="C8829" s="22">
        <v>4.1879499999999997E-11</v>
      </c>
      <c r="D8829">
        <v>2.6877099999999998E-3</v>
      </c>
      <c r="E8829">
        <v>7.6403799999999994E-2</v>
      </c>
      <c r="F8829">
        <v>1.5217100000000001E-2</v>
      </c>
      <c r="G8829">
        <v>6.2952099999999997E-4</v>
      </c>
      <c r="H8829" s="22">
        <v>1.94832E-5</v>
      </c>
      <c r="I8829" s="22">
        <v>7.3491500000000004E-7</v>
      </c>
      <c r="J8829" s="22">
        <v>3.9958800000000003E-8</v>
      </c>
      <c r="K8829" s="22">
        <v>3.2418899999999999E-9</v>
      </c>
      <c r="L8829" s="22">
        <v>1.47406E-10</v>
      </c>
    </row>
    <row r="8830" spans="1:12" x14ac:dyDescent="0.35">
      <c r="A8830">
        <v>40.5</v>
      </c>
      <c r="B8830">
        <v>0</v>
      </c>
      <c r="C8830" s="22">
        <v>1.98279E-10</v>
      </c>
      <c r="D8830">
        <v>4.5774600000000002E-3</v>
      </c>
      <c r="E8830">
        <v>7.5606900000000005E-2</v>
      </c>
      <c r="F8830">
        <v>1.09584E-2</v>
      </c>
      <c r="G8830">
        <v>3.7134400000000001E-4</v>
      </c>
      <c r="H8830" s="22">
        <v>1.00721E-5</v>
      </c>
      <c r="I8830" s="22">
        <v>3.4690999999999997E-7</v>
      </c>
      <c r="J8830" s="22">
        <v>1.7680500000000001E-8</v>
      </c>
      <c r="K8830" s="22">
        <v>1.36821E-9</v>
      </c>
      <c r="L8830" s="22">
        <v>6.3357299999999994E-11</v>
      </c>
    </row>
    <row r="8831" spans="1:12" x14ac:dyDescent="0.35">
      <c r="A8831">
        <v>39.5</v>
      </c>
      <c r="B8831">
        <v>0</v>
      </c>
      <c r="C8831" s="22">
        <v>8.8567899999999998E-10</v>
      </c>
      <c r="D8831">
        <v>7.45541E-3</v>
      </c>
      <c r="E8831">
        <v>7.2119600000000006E-2</v>
      </c>
      <c r="F8831">
        <v>7.6454499999999998E-3</v>
      </c>
      <c r="G8831">
        <v>2.1294700000000001E-4</v>
      </c>
      <c r="H8831" s="22">
        <v>5.0742100000000003E-6</v>
      </c>
      <c r="I8831" s="22">
        <v>1.5986600000000001E-7</v>
      </c>
      <c r="J8831" s="22">
        <v>7.6473599999999995E-9</v>
      </c>
      <c r="K8831" s="22">
        <v>5.6504800000000001E-10</v>
      </c>
      <c r="L8831" s="22">
        <v>2.6753800000000001E-11</v>
      </c>
    </row>
    <row r="8832" spans="1:12" x14ac:dyDescent="0.35">
      <c r="A8832">
        <v>38.5</v>
      </c>
      <c r="B8832">
        <v>0</v>
      </c>
      <c r="C8832" s="22">
        <v>3.7325300000000001E-9</v>
      </c>
      <c r="D8832">
        <v>1.16124E-2</v>
      </c>
      <c r="E8832">
        <v>6.6311499999999995E-2</v>
      </c>
      <c r="F8832">
        <v>5.1676700000000001E-3</v>
      </c>
      <c r="G8832">
        <v>1.18713E-4</v>
      </c>
      <c r="H8832" s="22">
        <v>2.4911600000000001E-6</v>
      </c>
      <c r="I8832" s="22">
        <v>7.1920100000000004E-8</v>
      </c>
      <c r="J8832" s="22">
        <v>3.2334300000000001E-9</v>
      </c>
      <c r="K8832" s="22">
        <v>2.2834600000000001E-10</v>
      </c>
      <c r="L8832" s="22">
        <v>1.1099E-11</v>
      </c>
    </row>
    <row r="8833" spans="1:12" x14ac:dyDescent="0.35">
      <c r="A8833">
        <v>37.5</v>
      </c>
      <c r="B8833">
        <v>0</v>
      </c>
      <c r="C8833" s="22">
        <v>1.48409E-8</v>
      </c>
      <c r="D8833">
        <v>1.7297099999999999E-2</v>
      </c>
      <c r="E8833">
        <v>5.8771499999999997E-2</v>
      </c>
      <c r="F8833">
        <v>3.3839500000000002E-3</v>
      </c>
      <c r="G8833" s="22">
        <v>6.4336099999999995E-5</v>
      </c>
      <c r="H8833" s="22">
        <v>1.1918500000000001E-6</v>
      </c>
      <c r="I8833" s="22">
        <v>3.1586700000000001E-8</v>
      </c>
      <c r="J8833" s="22">
        <v>1.3364500000000001E-9</v>
      </c>
      <c r="K8833" s="22">
        <v>9.0297700000000004E-11</v>
      </c>
      <c r="L8833" s="22">
        <v>4.5236400000000003E-12</v>
      </c>
    </row>
    <row r="8834" spans="1:12" x14ac:dyDescent="0.35">
      <c r="A8834">
        <v>36.5</v>
      </c>
      <c r="B8834">
        <v>0</v>
      </c>
      <c r="C8834" s="22">
        <v>5.56729E-8</v>
      </c>
      <c r="D8834">
        <v>2.4639399999999999E-2</v>
      </c>
      <c r="E8834">
        <v>5.0209900000000002E-2</v>
      </c>
      <c r="F8834">
        <v>2.1467999999999999E-3</v>
      </c>
      <c r="G8834" s="22">
        <v>3.3895700000000001E-5</v>
      </c>
      <c r="H8834" s="22">
        <v>5.5568699999999999E-7</v>
      </c>
      <c r="I8834" s="22">
        <v>1.3542999999999999E-8</v>
      </c>
      <c r="J8834" s="22">
        <v>5.3997499999999999E-10</v>
      </c>
      <c r="K8834" s="22">
        <v>3.4941099999999999E-11</v>
      </c>
      <c r="L8834" s="22">
        <v>1.81134E-12</v>
      </c>
    </row>
    <row r="8835" spans="1:12" x14ac:dyDescent="0.35">
      <c r="A8835">
        <v>35.5</v>
      </c>
      <c r="B8835">
        <v>0</v>
      </c>
      <c r="C8835" s="22">
        <v>1.97041E-7</v>
      </c>
      <c r="D8835">
        <v>3.3565200000000003E-2</v>
      </c>
      <c r="E8835">
        <v>4.1348099999999999E-2</v>
      </c>
      <c r="F8835">
        <v>1.3194700000000001E-3</v>
      </c>
      <c r="G8835" s="22">
        <v>1.7360600000000001E-5</v>
      </c>
      <c r="H8835" s="22">
        <v>2.5248E-7</v>
      </c>
      <c r="I8835" s="22">
        <v>5.6687100000000004E-9</v>
      </c>
      <c r="J8835" s="22">
        <v>2.1327100000000001E-10</v>
      </c>
      <c r="K8835" s="22">
        <v>1.3230400000000001E-11</v>
      </c>
      <c r="L8835" s="22">
        <v>7.1255700000000003E-13</v>
      </c>
    </row>
    <row r="8836" spans="1:12" x14ac:dyDescent="0.35">
      <c r="A8836">
        <v>34.5</v>
      </c>
      <c r="B8836">
        <v>0</v>
      </c>
      <c r="C8836" s="22">
        <v>6.5796300000000003E-7</v>
      </c>
      <c r="D8836">
        <v>4.37274E-2</v>
      </c>
      <c r="E8836">
        <v>3.28221E-2</v>
      </c>
      <c r="F8836">
        <v>7.8567999999999997E-4</v>
      </c>
      <c r="G8836" s="22">
        <v>8.6441299999999995E-6</v>
      </c>
      <c r="H8836" s="22">
        <v>1.11792E-7</v>
      </c>
      <c r="I8836" s="22">
        <v>2.3163900000000001E-9</v>
      </c>
      <c r="J8836" s="22">
        <v>8.2342500000000005E-11</v>
      </c>
      <c r="K8836" s="22">
        <v>4.9021000000000003E-12</v>
      </c>
      <c r="L8836" s="22">
        <v>2.7538800000000001E-13</v>
      </c>
    </row>
    <row r="8837" spans="1:12" x14ac:dyDescent="0.35">
      <c r="A8837">
        <v>33.5</v>
      </c>
      <c r="B8837">
        <v>0</v>
      </c>
      <c r="C8837" s="22">
        <v>2.0728899999999998E-6</v>
      </c>
      <c r="D8837">
        <v>5.4478100000000002E-2</v>
      </c>
      <c r="E8837">
        <v>2.5114299999999999E-2</v>
      </c>
      <c r="F8837">
        <v>4.5324599999999998E-4</v>
      </c>
      <c r="G8837" s="22">
        <v>4.18418E-6</v>
      </c>
      <c r="H8837" s="22">
        <v>4.8237100000000003E-8</v>
      </c>
      <c r="I8837" s="22">
        <v>9.2405299999999995E-10</v>
      </c>
      <c r="J8837" s="22">
        <v>3.10779E-11</v>
      </c>
      <c r="K8837" s="22">
        <v>1.7773300000000001E-12</v>
      </c>
      <c r="L8837" s="22">
        <v>1.04563E-13</v>
      </c>
    </row>
    <row r="8838" spans="1:12" x14ac:dyDescent="0.35">
      <c r="A8838">
        <v>32.5</v>
      </c>
      <c r="B8838">
        <v>0</v>
      </c>
      <c r="C8838" s="22">
        <v>6.1614E-6</v>
      </c>
      <c r="D8838">
        <v>6.4907599999999996E-2</v>
      </c>
      <c r="E8838">
        <v>1.8523299999999999E-2</v>
      </c>
      <c r="F8838">
        <v>2.5331799999999999E-4</v>
      </c>
      <c r="G8838" s="22">
        <v>1.9689400000000002E-6</v>
      </c>
      <c r="H8838" s="22">
        <v>2.0283399999999999E-8</v>
      </c>
      <c r="I8838" s="22">
        <v>3.5986499999999998E-10</v>
      </c>
      <c r="J8838" s="22">
        <v>1.1466E-11</v>
      </c>
      <c r="K8838" s="22">
        <v>6.3056500000000005E-13</v>
      </c>
      <c r="L8838" s="22">
        <v>3.9004799999999998E-14</v>
      </c>
    </row>
    <row r="8839" spans="1:12" x14ac:dyDescent="0.35">
      <c r="A8839">
        <v>31.5</v>
      </c>
      <c r="B8839" s="22">
        <v>1.11022E-16</v>
      </c>
      <c r="C8839" s="22">
        <v>1.7278800000000001E-5</v>
      </c>
      <c r="D8839">
        <v>7.3955999999999994E-2</v>
      </c>
      <c r="E8839">
        <v>1.3169200000000001E-2</v>
      </c>
      <c r="F8839">
        <v>1.37164E-4</v>
      </c>
      <c r="G8839" s="22">
        <v>9.0072300000000001E-7</v>
      </c>
      <c r="H8839" s="22">
        <v>8.3116699999999993E-9</v>
      </c>
      <c r="I8839" s="22">
        <v>1.36817E-10</v>
      </c>
      <c r="J8839" s="22">
        <v>4.1353200000000002E-12</v>
      </c>
      <c r="K8839" s="22">
        <v>2.1891E-13</v>
      </c>
      <c r="L8839" s="22">
        <v>1.4294400000000001E-14</v>
      </c>
    </row>
    <row r="8840" spans="1:12" x14ac:dyDescent="0.35">
      <c r="A8840">
        <v>30.5</v>
      </c>
      <c r="B8840" s="22">
        <v>1.2212500000000001E-15</v>
      </c>
      <c r="C8840" s="22">
        <v>4.5716600000000002E-5</v>
      </c>
      <c r="D8840">
        <v>8.0585000000000004E-2</v>
      </c>
      <c r="E8840">
        <v>9.0249300000000005E-3</v>
      </c>
      <c r="F8840" s="22">
        <v>7.1954700000000004E-5</v>
      </c>
      <c r="G8840" s="22">
        <v>4.00576E-7</v>
      </c>
      <c r="H8840" s="22">
        <v>3.3191299999999999E-9</v>
      </c>
      <c r="I8840" s="22">
        <v>5.0780700000000002E-11</v>
      </c>
      <c r="J8840" s="22">
        <v>1.4579399999999999E-12</v>
      </c>
      <c r="K8840" s="22">
        <v>7.4366399999999995E-14</v>
      </c>
      <c r="L8840" s="22">
        <v>5.1465599999999998E-15</v>
      </c>
    </row>
    <row r="8841" spans="1:12" x14ac:dyDescent="0.35">
      <c r="A8841">
        <v>29.5</v>
      </c>
      <c r="B8841" s="22">
        <v>9.4369E-15</v>
      </c>
      <c r="C8841">
        <v>1.1412E-4</v>
      </c>
      <c r="D8841">
        <v>8.3973199999999998E-2</v>
      </c>
      <c r="E8841">
        <v>5.9617000000000003E-3</v>
      </c>
      <c r="F8841" s="22">
        <v>3.6569899999999997E-5</v>
      </c>
      <c r="G8841" s="22">
        <v>1.73186E-7</v>
      </c>
      <c r="H8841" s="22">
        <v>1.2916600000000001E-9</v>
      </c>
      <c r="I8841" s="22">
        <v>1.83998E-11</v>
      </c>
      <c r="J8841" s="22">
        <v>5.0246100000000003E-13</v>
      </c>
      <c r="K8841" s="22">
        <v>2.4720799999999999E-14</v>
      </c>
      <c r="L8841" s="22">
        <v>1.8204400000000001E-15</v>
      </c>
    </row>
    <row r="8842" spans="1:12" x14ac:dyDescent="0.35">
      <c r="A8842">
        <v>28.5</v>
      </c>
      <c r="B8842" s="22">
        <v>6.9832999999999994E-14</v>
      </c>
      <c r="C8842">
        <v>2.68767E-4</v>
      </c>
      <c r="D8842">
        <v>8.3681800000000001E-2</v>
      </c>
      <c r="E8842">
        <v>3.79612E-3</v>
      </c>
      <c r="F8842" s="22">
        <v>1.8006700000000002E-5</v>
      </c>
      <c r="G8842" s="22">
        <v>7.2790900000000001E-8</v>
      </c>
      <c r="H8842" s="22">
        <v>4.8984599999999999E-10</v>
      </c>
      <c r="I8842" s="22">
        <v>6.5085899999999998E-12</v>
      </c>
      <c r="J8842" s="22">
        <v>1.6927799999999999E-13</v>
      </c>
      <c r="K8842" s="22">
        <v>8.0412199999999993E-15</v>
      </c>
      <c r="L8842" s="22">
        <v>6.3261699999999996E-16</v>
      </c>
    </row>
    <row r="8843" spans="1:12" x14ac:dyDescent="0.35">
      <c r="A8843">
        <v>27.5</v>
      </c>
      <c r="B8843" s="22">
        <v>4.8228100000000001E-13</v>
      </c>
      <c r="C8843">
        <v>5.9719099999999995E-4</v>
      </c>
      <c r="D8843">
        <v>7.9749299999999995E-2</v>
      </c>
      <c r="E8843">
        <v>2.3299900000000001E-3</v>
      </c>
      <c r="F8843" s="22">
        <v>8.5899599999999997E-6</v>
      </c>
      <c r="G8843" s="22">
        <v>2.9742400000000001E-8</v>
      </c>
      <c r="H8843" s="22">
        <v>1.8103299999999999E-10</v>
      </c>
      <c r="I8843" s="22">
        <v>2.24758E-12</v>
      </c>
      <c r="J8843" s="22">
        <v>5.5748299999999999E-14</v>
      </c>
      <c r="K8843" s="22">
        <v>2.5594999999999999E-15</v>
      </c>
      <c r="L8843" s="22">
        <v>2.1597899999999999E-16</v>
      </c>
    </row>
    <row r="8844" spans="1:12" x14ac:dyDescent="0.35">
      <c r="A8844">
        <v>26.5</v>
      </c>
      <c r="B8844" s="22">
        <v>3.11018E-12</v>
      </c>
      <c r="C8844">
        <v>1.25191E-3</v>
      </c>
      <c r="D8844">
        <v>7.2681999999999997E-2</v>
      </c>
      <c r="E8844">
        <v>1.37852E-3</v>
      </c>
      <c r="F8844" s="22">
        <v>3.9700500000000002E-6</v>
      </c>
      <c r="G8844" s="22">
        <v>1.1814399999999999E-8</v>
      </c>
      <c r="H8844" s="22">
        <v>6.51997E-11</v>
      </c>
      <c r="I8844" s="22">
        <v>7.5770799999999997E-13</v>
      </c>
      <c r="J8844" s="22">
        <v>1.7947200000000001E-14</v>
      </c>
      <c r="K8844" s="22">
        <v>7.9719199999999998E-16</v>
      </c>
      <c r="L8844" s="22">
        <v>7.2441500000000001E-17</v>
      </c>
    </row>
    <row r="8845" spans="1:12" x14ac:dyDescent="0.35">
      <c r="A8845">
        <v>25.5</v>
      </c>
      <c r="B8845" s="22">
        <v>1.87187E-11</v>
      </c>
      <c r="C8845">
        <v>2.47599E-3</v>
      </c>
      <c r="D8845">
        <v>6.3347700000000007E-2</v>
      </c>
      <c r="E8845">
        <v>7.8617599999999998E-4</v>
      </c>
      <c r="F8845" s="22">
        <v>1.7776600000000001E-6</v>
      </c>
      <c r="G8845" s="22">
        <v>4.5622799999999997E-9</v>
      </c>
      <c r="H8845" s="22">
        <v>2.2883400000000001E-11</v>
      </c>
      <c r="I8845" s="22">
        <v>2.4936999999999998E-13</v>
      </c>
      <c r="J8845" s="22">
        <v>5.6479799999999999E-15</v>
      </c>
      <c r="K8845" s="22">
        <v>2.4296499999999999E-16</v>
      </c>
      <c r="L8845" s="22">
        <v>2.3870900000000001E-17</v>
      </c>
    </row>
    <row r="8846" spans="1:12" x14ac:dyDescent="0.35">
      <c r="A8846">
        <v>24.5</v>
      </c>
      <c r="B8846" s="22">
        <v>1.0514399999999999E-10</v>
      </c>
      <c r="C8846">
        <v>4.6200199999999999E-3</v>
      </c>
      <c r="D8846">
        <v>5.2800600000000003E-2</v>
      </c>
      <c r="E8846">
        <v>4.3218899999999998E-4</v>
      </c>
      <c r="F8846" s="22">
        <v>7.7117099999999996E-7</v>
      </c>
      <c r="G8846" s="22">
        <v>1.7127299999999999E-9</v>
      </c>
      <c r="H8846" s="22">
        <v>7.8267499999999999E-12</v>
      </c>
      <c r="I8846" s="22">
        <v>8.0120399999999995E-14</v>
      </c>
      <c r="J8846" s="22">
        <v>1.73749E-15</v>
      </c>
      <c r="K8846" s="22">
        <v>7.2459999999999998E-17</v>
      </c>
      <c r="L8846" s="22">
        <v>7.7278099999999996E-18</v>
      </c>
    </row>
    <row r="8847" spans="1:12" x14ac:dyDescent="0.35">
      <c r="A8847">
        <v>23.5</v>
      </c>
      <c r="B8847" s="22">
        <v>5.5120300000000005E-10</v>
      </c>
      <c r="C8847">
        <v>8.1330499999999993E-3</v>
      </c>
      <c r="D8847">
        <v>4.2087399999999997E-2</v>
      </c>
      <c r="E8847">
        <v>2.29022E-4</v>
      </c>
      <c r="F8847" s="22">
        <v>3.2411600000000002E-7</v>
      </c>
      <c r="G8847" s="22">
        <v>6.25071E-10</v>
      </c>
      <c r="H8847" s="22">
        <v>2.6087299999999999E-12</v>
      </c>
      <c r="I8847" s="22">
        <v>2.5130299999999999E-14</v>
      </c>
      <c r="J8847" s="22">
        <v>5.2249899999999999E-16</v>
      </c>
      <c r="K8847" s="22">
        <v>2.1145900000000001E-17</v>
      </c>
      <c r="L8847" s="22">
        <v>2.4578099999999999E-18</v>
      </c>
    </row>
    <row r="8848" spans="1:12" x14ac:dyDescent="0.35">
      <c r="A8848">
        <v>22.5</v>
      </c>
      <c r="B8848" s="22">
        <v>2.6968799999999999E-9</v>
      </c>
      <c r="C8848">
        <v>1.35076E-2</v>
      </c>
      <c r="D8848">
        <v>3.2082699999999999E-2</v>
      </c>
      <c r="E8848">
        <v>1.1698500000000001E-4</v>
      </c>
      <c r="F8848" s="22">
        <v>1.3197799999999999E-7</v>
      </c>
      <c r="G8848" s="22">
        <v>2.2177199999999999E-10</v>
      </c>
      <c r="H8848" s="22">
        <v>8.4735300000000003E-13</v>
      </c>
      <c r="I8848" s="22">
        <v>7.6949699999999997E-15</v>
      </c>
      <c r="J8848" s="22">
        <v>1.53596E-16</v>
      </c>
      <c r="K8848" s="22">
        <v>6.0384499999999996E-18</v>
      </c>
      <c r="L8848" s="22">
        <v>7.6797199999999997E-19</v>
      </c>
    </row>
    <row r="8849" spans="1:12" x14ac:dyDescent="0.35">
      <c r="A8849">
        <v>21.5</v>
      </c>
      <c r="B8849" s="22">
        <v>1.2315E-8</v>
      </c>
      <c r="C8849">
        <v>2.1164700000000002E-2</v>
      </c>
      <c r="D8849">
        <v>2.3387999999999999E-2</v>
      </c>
      <c r="E8849" s="22">
        <v>5.7601800000000001E-5</v>
      </c>
      <c r="F8849" s="22">
        <v>5.20653E-8</v>
      </c>
      <c r="G8849" s="22">
        <v>7.6492299999999995E-11</v>
      </c>
      <c r="H8849" s="22">
        <v>2.6821699999999998E-13</v>
      </c>
      <c r="I8849" s="22">
        <v>2.3002400000000001E-15</v>
      </c>
      <c r="J8849" s="22">
        <v>4.41373E-17</v>
      </c>
      <c r="K8849" s="22">
        <v>1.6873199999999999E-18</v>
      </c>
      <c r="L8849" s="22">
        <v>2.3574799999999999E-19</v>
      </c>
    </row>
    <row r="8850" spans="1:12" x14ac:dyDescent="0.35">
      <c r="A8850">
        <v>20.5</v>
      </c>
      <c r="B8850" s="22">
        <v>5.24847E-8</v>
      </c>
      <c r="C8850">
        <v>3.1286899999999999E-2</v>
      </c>
      <c r="D8850">
        <v>1.6304900000000001E-2</v>
      </c>
      <c r="E8850" s="22">
        <v>2.7339699999999998E-5</v>
      </c>
      <c r="F8850" s="22">
        <v>1.98997E-8</v>
      </c>
      <c r="G8850" s="22">
        <v>2.56486E-11</v>
      </c>
      <c r="H8850" s="22">
        <v>8.2735700000000001E-14</v>
      </c>
      <c r="I8850" s="22">
        <v>6.7126300000000004E-16</v>
      </c>
      <c r="J8850" s="22">
        <v>1.23983E-17</v>
      </c>
      <c r="K8850" s="22">
        <v>4.6136299999999997E-19</v>
      </c>
      <c r="L8850" s="22">
        <v>7.1097400000000002E-20</v>
      </c>
    </row>
    <row r="8851" spans="1:12" x14ac:dyDescent="0.35">
      <c r="A8851">
        <v>19.5</v>
      </c>
      <c r="B8851" s="22">
        <v>2.08765E-7</v>
      </c>
      <c r="C8851">
        <v>4.3633999999999999E-2</v>
      </c>
      <c r="D8851">
        <v>1.0870400000000001E-2</v>
      </c>
      <c r="E8851" s="22">
        <v>1.2508500000000001E-5</v>
      </c>
      <c r="F8851" s="22">
        <v>7.3687400000000003E-9</v>
      </c>
      <c r="G8851" s="22">
        <v>8.3607399999999998E-12</v>
      </c>
      <c r="H8851" s="22">
        <v>2.4870600000000001E-14</v>
      </c>
      <c r="I8851" s="22">
        <v>1.9123499999999999E-16</v>
      </c>
      <c r="J8851" s="22">
        <v>3.4044999999999999E-18</v>
      </c>
      <c r="K8851" s="22">
        <v>1.2344099999999999E-19</v>
      </c>
      <c r="L8851" s="22">
        <v>2.1065199999999999E-20</v>
      </c>
    </row>
    <row r="8852" spans="1:12" x14ac:dyDescent="0.35">
      <c r="A8852">
        <v>18.5</v>
      </c>
      <c r="B8852" s="22">
        <v>7.7501600000000001E-7</v>
      </c>
      <c r="C8852">
        <v>5.7412100000000001E-2</v>
      </c>
      <c r="D8852">
        <v>6.9306999999999997E-3</v>
      </c>
      <c r="E8852" s="22">
        <v>5.5165999999999998E-6</v>
      </c>
      <c r="F8852" s="22">
        <v>2.6435599999999999E-9</v>
      </c>
      <c r="G8852" s="22">
        <v>2.64947E-12</v>
      </c>
      <c r="H8852" s="22">
        <v>7.2855800000000003E-15</v>
      </c>
      <c r="I8852" s="22">
        <v>5.31859E-17</v>
      </c>
      <c r="J8852" s="22">
        <v>9.1384599999999998E-19</v>
      </c>
      <c r="K8852" s="22">
        <v>3.2318300000000001E-20</v>
      </c>
      <c r="L8852" s="22">
        <v>6.13168E-21</v>
      </c>
    </row>
    <row r="8853" spans="1:12" x14ac:dyDescent="0.35">
      <c r="A8853">
        <v>17.5</v>
      </c>
      <c r="B8853" s="22">
        <v>2.6852900000000001E-6</v>
      </c>
      <c r="C8853">
        <v>7.1268499999999999E-2</v>
      </c>
      <c r="D8853">
        <v>4.2258299999999999E-3</v>
      </c>
      <c r="E8853" s="22">
        <v>2.3452699999999998E-6</v>
      </c>
      <c r="F8853" s="22">
        <v>9.1882900000000001E-10</v>
      </c>
      <c r="G8853" s="22">
        <v>8.1622300000000005E-13</v>
      </c>
      <c r="H8853" s="22">
        <v>2.0798300000000001E-15</v>
      </c>
      <c r="I8853" s="22">
        <v>1.4440399999999999E-17</v>
      </c>
      <c r="J8853" s="22">
        <v>2.3978600000000001E-19</v>
      </c>
      <c r="K8853" s="22">
        <v>8.2795800000000002E-21</v>
      </c>
      <c r="L8853" s="22">
        <v>1.75347E-21</v>
      </c>
    </row>
    <row r="8854" spans="1:12" x14ac:dyDescent="0.35">
      <c r="A8854">
        <v>16.5</v>
      </c>
      <c r="B8854" s="22">
        <v>8.6836299999999997E-6</v>
      </c>
      <c r="C8854">
        <v>8.3465600000000001E-2</v>
      </c>
      <c r="D8854">
        <v>2.4640600000000001E-3</v>
      </c>
      <c r="E8854" s="22">
        <v>9.611E-7</v>
      </c>
      <c r="F8854" s="22">
        <v>3.0940599999999999E-10</v>
      </c>
      <c r="G8854" s="22">
        <v>2.4445100000000001E-13</v>
      </c>
      <c r="H8854" s="22">
        <v>5.78596E-16</v>
      </c>
      <c r="I8854" s="22">
        <v>3.8275100000000004E-18</v>
      </c>
      <c r="J8854" s="22">
        <v>6.1504200000000001E-20</v>
      </c>
      <c r="K8854" s="22">
        <v>2.0755799999999999E-21</v>
      </c>
      <c r="L8854" s="22">
        <v>4.9263099999999999E-22</v>
      </c>
    </row>
    <row r="8855" spans="1:12" x14ac:dyDescent="0.35">
      <c r="A8855">
        <v>15.5</v>
      </c>
      <c r="B8855" s="22">
        <v>2.6208300000000001E-5</v>
      </c>
      <c r="C8855">
        <v>9.2221200000000003E-2</v>
      </c>
      <c r="D8855">
        <v>1.37403E-3</v>
      </c>
      <c r="E8855" s="22">
        <v>3.7966499999999998E-7</v>
      </c>
      <c r="F8855" s="22">
        <v>1.0094199999999999E-10</v>
      </c>
      <c r="G8855" s="22">
        <v>7.1171600000000003E-14</v>
      </c>
      <c r="H8855" s="22">
        <v>1.5685799999999999E-16</v>
      </c>
      <c r="I8855" s="22">
        <v>9.90392E-19</v>
      </c>
      <c r="J8855" s="22">
        <v>1.5421100000000001E-20</v>
      </c>
      <c r="K8855" s="22">
        <v>5.0914500000000001E-22</v>
      </c>
      <c r="L8855" s="22">
        <v>1.3597200000000001E-22</v>
      </c>
    </row>
    <row r="8856" spans="1:12" x14ac:dyDescent="0.35">
      <c r="A8856">
        <v>14.5</v>
      </c>
      <c r="B8856" s="22">
        <v>7.3824800000000005E-5</v>
      </c>
      <c r="C8856">
        <v>9.6132700000000001E-2</v>
      </c>
      <c r="D8856">
        <v>7.3274199999999999E-4</v>
      </c>
      <c r="E8856" s="22">
        <v>1.4457400000000001E-7</v>
      </c>
      <c r="F8856" s="22">
        <v>3.1905299999999997E-11</v>
      </c>
      <c r="G8856" s="22">
        <v>2.01444E-14</v>
      </c>
      <c r="H8856" s="22">
        <v>4.1440399999999997E-17</v>
      </c>
      <c r="I8856" s="22">
        <v>2.5017900000000002E-19</v>
      </c>
      <c r="J8856" s="22">
        <v>3.7797000000000004E-21</v>
      </c>
      <c r="K8856" s="22">
        <v>1.2221199999999999E-22</v>
      </c>
      <c r="L8856" s="22">
        <v>3.6870500000000001E-23</v>
      </c>
    </row>
    <row r="8857" spans="1:12" x14ac:dyDescent="0.35">
      <c r="A8857">
        <v>13.5</v>
      </c>
      <c r="B8857">
        <v>1.9408500000000001E-4</v>
      </c>
      <c r="C8857">
        <v>9.4542200000000007E-2</v>
      </c>
      <c r="D8857">
        <v>3.7369200000000001E-4</v>
      </c>
      <c r="E8857" s="22">
        <v>5.3068299999999999E-8</v>
      </c>
      <c r="F8857" s="22">
        <v>9.7701599999999992E-12</v>
      </c>
      <c r="G8857" s="22">
        <v>5.5428799999999999E-15</v>
      </c>
      <c r="H8857" s="22">
        <v>1.0668999999999999E-17</v>
      </c>
      <c r="I8857" s="22">
        <v>6.1694500000000003E-20</v>
      </c>
      <c r="J8857" s="22">
        <v>9.0558300000000002E-22</v>
      </c>
      <c r="K8857" s="22">
        <v>2.8704999999999998E-23</v>
      </c>
      <c r="L8857" s="22">
        <v>9.8222800000000001E-24</v>
      </c>
    </row>
    <row r="8858" spans="1:12" x14ac:dyDescent="0.35">
      <c r="A8858">
        <v>12.5</v>
      </c>
      <c r="B8858">
        <v>4.7621499999999999E-4</v>
      </c>
      <c r="C8858">
        <v>8.7719800000000001E-2</v>
      </c>
      <c r="D8858">
        <v>1.8225899999999999E-4</v>
      </c>
      <c r="E8858" s="22">
        <v>1.8777500000000001E-8</v>
      </c>
      <c r="F8858" s="22">
        <v>2.8986000000000002E-12</v>
      </c>
      <c r="G8858" s="22">
        <v>1.4826800000000001E-15</v>
      </c>
      <c r="H8858" s="22">
        <v>2.6767399999999999E-18</v>
      </c>
      <c r="I8858" s="22">
        <v>1.48524E-20</v>
      </c>
      <c r="J8858" s="22">
        <v>2.1209399999999999E-22</v>
      </c>
      <c r="K8858" s="22">
        <v>6.59738E-24</v>
      </c>
      <c r="L8858" s="22">
        <v>2.5706899999999999E-24</v>
      </c>
    </row>
    <row r="8859" spans="1:12" x14ac:dyDescent="0.35">
      <c r="A8859">
        <v>11.5</v>
      </c>
      <c r="B8859">
        <v>1.0905299999999999E-3</v>
      </c>
      <c r="C8859">
        <v>7.6786199999999999E-2</v>
      </c>
      <c r="D8859" s="22">
        <v>8.5010800000000003E-5</v>
      </c>
      <c r="E8859" s="22">
        <v>6.4046400000000003E-9</v>
      </c>
      <c r="F8859" s="22">
        <v>8.3314700000000002E-13</v>
      </c>
      <c r="G8859" s="22">
        <v>3.8556100000000001E-16</v>
      </c>
      <c r="H8859" s="22">
        <v>6.5444500000000004E-19</v>
      </c>
      <c r="I8859" s="22">
        <v>3.4905700000000002E-21</v>
      </c>
      <c r="J8859" s="22">
        <v>4.8557700000000001E-23</v>
      </c>
      <c r="K8859" s="22">
        <v>1.4837299999999999E-24</v>
      </c>
      <c r="L8859" s="22">
        <v>6.6098099999999996E-25</v>
      </c>
    </row>
    <row r="8860" spans="1:12" x14ac:dyDescent="0.35">
      <c r="A8860">
        <v>10.5</v>
      </c>
      <c r="B8860">
        <v>2.3307100000000002E-3</v>
      </c>
      <c r="C8860">
        <v>6.3413800000000006E-2</v>
      </c>
      <c r="D8860" s="22">
        <v>3.7920499999999997E-5</v>
      </c>
      <c r="E8860" s="22">
        <v>2.10576E-9</v>
      </c>
      <c r="F8860" s="22">
        <v>2.3200799999999999E-13</v>
      </c>
      <c r="G8860" s="22">
        <v>9.74693E-17</v>
      </c>
      <c r="H8860" s="22">
        <v>1.5592700000000001E-19</v>
      </c>
      <c r="I8860" s="22">
        <v>8.0084600000000001E-22</v>
      </c>
      <c r="J8860" s="22">
        <v>1.08672E-23</v>
      </c>
      <c r="K8860" s="22">
        <v>3.26519E-25</v>
      </c>
      <c r="L8860" s="22">
        <v>1.6696700000000001E-25</v>
      </c>
    </row>
    <row r="8861" spans="1:12" x14ac:dyDescent="0.35">
      <c r="A8861">
        <v>9.5</v>
      </c>
      <c r="B8861">
        <v>4.6489399999999998E-3</v>
      </c>
      <c r="C8861">
        <v>4.9408399999999998E-2</v>
      </c>
      <c r="D8861" s="22">
        <v>1.61767E-5</v>
      </c>
      <c r="E8861" s="22">
        <v>6.6739000000000001E-10</v>
      </c>
      <c r="F8861" s="22">
        <v>6.2593500000000002E-14</v>
      </c>
      <c r="G8861" s="22">
        <v>2.39538E-17</v>
      </c>
      <c r="H8861" s="22">
        <v>3.6203700000000001E-20</v>
      </c>
      <c r="I8861" s="22">
        <v>1.7937200000000001E-22</v>
      </c>
      <c r="J8861" s="22">
        <v>2.3774000000000001E-24</v>
      </c>
      <c r="K8861" s="22">
        <v>7.03123E-26</v>
      </c>
      <c r="L8861" s="22">
        <v>4.1435900000000001E-26</v>
      </c>
    </row>
    <row r="8862" spans="1:12" x14ac:dyDescent="0.35">
      <c r="A8862">
        <v>8.5</v>
      </c>
      <c r="B8862">
        <v>8.6543499999999999E-3</v>
      </c>
      <c r="C8862">
        <v>3.6318900000000001E-2</v>
      </c>
      <c r="D8862" s="22">
        <v>6.5996600000000003E-6</v>
      </c>
      <c r="E8862" s="22">
        <v>2.03895E-10</v>
      </c>
      <c r="F8862" s="22">
        <v>1.6360699999999999E-14</v>
      </c>
      <c r="G8862" s="22">
        <v>5.7228300000000001E-18</v>
      </c>
      <c r="H8862" s="22">
        <v>8.1915400000000002E-21</v>
      </c>
      <c r="I8862" s="22">
        <v>3.9220199999999998E-23</v>
      </c>
      <c r="J8862" s="22">
        <v>5.0841399999999998E-25</v>
      </c>
      <c r="K8862" s="22">
        <v>1.48158E-26</v>
      </c>
      <c r="L8862" s="22">
        <v>1.01024E-26</v>
      </c>
    </row>
    <row r="8863" spans="1:12" x14ac:dyDescent="0.35">
      <c r="A8863">
        <v>7.5</v>
      </c>
      <c r="B8863">
        <v>1.50358E-2</v>
      </c>
      <c r="C8863">
        <v>2.51872E-2</v>
      </c>
      <c r="D8863" s="22">
        <v>2.5749600000000001E-6</v>
      </c>
      <c r="E8863" s="22">
        <v>6.0046400000000005E-11</v>
      </c>
      <c r="F8863" s="22">
        <v>4.1430400000000004E-15</v>
      </c>
      <c r="G8863" s="22">
        <v>1.3291599999999999E-18</v>
      </c>
      <c r="H8863" s="22">
        <v>1.8061800000000001E-21</v>
      </c>
      <c r="I8863" s="22">
        <v>8.3717499999999998E-24</v>
      </c>
      <c r="J8863" s="22">
        <v>1.0628199999999999E-25</v>
      </c>
      <c r="K8863" s="22">
        <v>3.0548200000000001E-27</v>
      </c>
      <c r="L8863" s="22">
        <v>2.41978E-27</v>
      </c>
    </row>
    <row r="8864" spans="1:12" x14ac:dyDescent="0.35">
      <c r="A8864">
        <v>6.5</v>
      </c>
      <c r="B8864">
        <v>2.43798E-2</v>
      </c>
      <c r="C8864">
        <v>1.6479299999999999E-2</v>
      </c>
      <c r="D8864" s="22">
        <v>9.6080900000000001E-7</v>
      </c>
      <c r="E8864" s="22">
        <v>1.7046E-11</v>
      </c>
      <c r="F8864" s="22">
        <v>1.01644E-15</v>
      </c>
      <c r="G8864" s="22">
        <v>3.0010500000000001E-19</v>
      </c>
      <c r="H8864" s="22">
        <v>3.8809300000000001E-22</v>
      </c>
      <c r="I8864" s="22">
        <v>1.74451E-24</v>
      </c>
      <c r="J8864" s="22">
        <v>2.1718599999999999E-26</v>
      </c>
      <c r="K8864" s="22">
        <v>6.1633299999999998E-28</v>
      </c>
      <c r="L8864" s="22">
        <v>5.6941300000000001E-28</v>
      </c>
    </row>
    <row r="8865" spans="1:12" x14ac:dyDescent="0.35">
      <c r="A8865">
        <v>5.5</v>
      </c>
      <c r="B8865">
        <v>3.6893000000000002E-2</v>
      </c>
      <c r="C8865">
        <v>1.0172199999999999E-2</v>
      </c>
      <c r="D8865" s="22">
        <v>3.4286399999999999E-7</v>
      </c>
      <c r="E8865" s="22">
        <v>4.66459E-12</v>
      </c>
      <c r="F8865" s="22">
        <v>2.4159499999999998E-16</v>
      </c>
      <c r="G8865" s="22">
        <v>6.5871499999999996E-20</v>
      </c>
      <c r="H8865" s="22">
        <v>8.1262800000000005E-23</v>
      </c>
      <c r="I8865" s="22">
        <v>3.5488E-25</v>
      </c>
      <c r="J8865" s="22">
        <v>4.3383999999999997E-27</v>
      </c>
      <c r="K8865" s="22">
        <v>1.2167899999999999E-28</v>
      </c>
      <c r="L8865" s="22">
        <v>1.3163799999999999E-28</v>
      </c>
    </row>
    <row r="8866" spans="1:12" x14ac:dyDescent="0.35">
      <c r="A8866">
        <v>4.5</v>
      </c>
      <c r="B8866">
        <v>5.2103999999999998E-2</v>
      </c>
      <c r="C8866">
        <v>5.92378E-3</v>
      </c>
      <c r="D8866" s="22">
        <v>1.1701E-7</v>
      </c>
      <c r="E8866" s="22">
        <v>1.23043E-12</v>
      </c>
      <c r="F8866" s="22">
        <v>5.5633900000000004E-17</v>
      </c>
      <c r="G8866" s="22">
        <v>1.4055700000000001E-20</v>
      </c>
      <c r="H8866" s="22">
        <v>1.6581699999999999E-23</v>
      </c>
      <c r="I8866" s="22">
        <v>7.0475700000000004E-26</v>
      </c>
      <c r="J8866" s="22">
        <v>8.4714100000000006E-28</v>
      </c>
      <c r="K8866" s="22">
        <v>2.35061E-29</v>
      </c>
      <c r="L8866" s="22">
        <v>2.98978E-29</v>
      </c>
    </row>
    <row r="8867" spans="1:12" x14ac:dyDescent="0.35">
      <c r="A8867">
        <v>3.5</v>
      </c>
      <c r="B8867">
        <v>6.8677299999999997E-2</v>
      </c>
      <c r="C8867">
        <v>3.2546099999999998E-3</v>
      </c>
      <c r="D8867" s="22">
        <v>3.8189699999999997E-8</v>
      </c>
      <c r="E8867" s="22">
        <v>3.1286399999999998E-13</v>
      </c>
      <c r="F8867" s="22">
        <v>1.24118E-17</v>
      </c>
      <c r="G8867" s="22">
        <v>2.9156399999999999E-21</v>
      </c>
      <c r="H8867" s="22">
        <v>3.2971999999999998E-24</v>
      </c>
      <c r="I8867" s="22">
        <v>1.3663E-26</v>
      </c>
      <c r="J8867" s="22">
        <v>1.6169899999999999E-28</v>
      </c>
      <c r="K8867" s="22">
        <v>4.4434199999999998E-30</v>
      </c>
      <c r="L8867" s="22">
        <v>6.6710999999999993E-30</v>
      </c>
    </row>
    <row r="8868" spans="1:12" x14ac:dyDescent="0.35">
      <c r="A8868">
        <v>2.5</v>
      </c>
      <c r="B8868">
        <v>8.4483199999999994E-2</v>
      </c>
      <c r="C8868">
        <v>1.6869999999999999E-3</v>
      </c>
      <c r="D8868" s="22">
        <v>1.19203E-8</v>
      </c>
      <c r="E8868" s="22">
        <v>7.6684199999999996E-14</v>
      </c>
      <c r="F8868" s="22">
        <v>2.6826899999999999E-18</v>
      </c>
      <c r="G8868" s="22">
        <v>5.8795299999999999E-22</v>
      </c>
      <c r="H8868" s="22">
        <v>6.3891399999999997E-25</v>
      </c>
      <c r="I8868" s="22">
        <v>2.5858600000000001E-27</v>
      </c>
      <c r="J8868" s="22">
        <v>3.0170900000000002E-29</v>
      </c>
      <c r="K8868" s="22">
        <v>8.2190299999999997E-31</v>
      </c>
      <c r="L8868" s="22">
        <v>1.46237E-30</v>
      </c>
    </row>
    <row r="8869" spans="1:12" x14ac:dyDescent="0.35">
      <c r="A8869">
        <v>1.5</v>
      </c>
      <c r="B8869">
        <v>9.6993200000000002E-2</v>
      </c>
      <c r="C8869">
        <v>8.2499400000000001E-4</v>
      </c>
      <c r="D8869" s="22">
        <v>3.5583099999999999E-9</v>
      </c>
      <c r="E8869" s="22">
        <v>1.8117899999999999E-14</v>
      </c>
      <c r="F8869" s="22">
        <v>5.6175699999999997E-19</v>
      </c>
      <c r="G8869" s="22">
        <v>1.1526E-22</v>
      </c>
      <c r="H8869" s="22">
        <v>1.20648E-25</v>
      </c>
      <c r="I8869" s="22">
        <v>4.7776200000000002E-28</v>
      </c>
      <c r="J8869" s="22">
        <v>5.5029300000000001E-30</v>
      </c>
      <c r="K8869" s="22">
        <v>1.48762E-31</v>
      </c>
      <c r="L8869" s="22">
        <v>3.1493399999999999E-31</v>
      </c>
    </row>
    <row r="8870" spans="1:12" x14ac:dyDescent="0.35">
      <c r="A8870">
        <v>0.5</v>
      </c>
      <c r="B8870">
        <v>0.60392599999999996</v>
      </c>
      <c r="C8870">
        <v>6.5523199999999995E-4</v>
      </c>
      <c r="D8870" s="22">
        <v>1.3892400000000001E-9</v>
      </c>
      <c r="E8870" s="22">
        <v>5.2724499999999999E-15</v>
      </c>
      <c r="F8870" s="22">
        <v>1.4158500000000001E-19</v>
      </c>
      <c r="G8870" s="22">
        <v>2.6922500000000001E-23</v>
      </c>
      <c r="H8870" s="22">
        <v>2.7019899999999998E-26</v>
      </c>
      <c r="I8870" s="22">
        <v>1.0447600000000001E-28</v>
      </c>
      <c r="J8870" s="22">
        <v>1.1870500000000001E-30</v>
      </c>
      <c r="K8870" s="22">
        <v>3.1840599999999998E-32</v>
      </c>
      <c r="L8870" s="22">
        <v>8.4016100000000005E-32</v>
      </c>
    </row>
    <row r="8871" spans="1:12" x14ac:dyDescent="0.35">
      <c r="A8871" t="s">
        <v>1250</v>
      </c>
      <c r="B8871">
        <v>0.5</v>
      </c>
      <c r="C8871">
        <v>14.7865</v>
      </c>
      <c r="D8871">
        <v>29.5778</v>
      </c>
      <c r="E8871">
        <v>41.785299999999999</v>
      </c>
      <c r="F8871">
        <v>51.860399999999998</v>
      </c>
      <c r="G8871">
        <v>60.1755</v>
      </c>
      <c r="H8871">
        <v>67.038200000000003</v>
      </c>
      <c r="I8871">
        <v>72.701999999999998</v>
      </c>
      <c r="J8871">
        <v>77.376499999999993</v>
      </c>
      <c r="K8871">
        <v>81.234399999999994</v>
      </c>
      <c r="L8871">
        <v>89.1511</v>
      </c>
    </row>
    <row r="8872" spans="1:12" x14ac:dyDescent="0.35">
      <c r="A8872" t="s">
        <v>3464</v>
      </c>
      <c r="B8872">
        <v>3.7947299999999999</v>
      </c>
      <c r="C8872">
        <v>4.1343300000000003</v>
      </c>
      <c r="D8872">
        <v>4.7231300000000003</v>
      </c>
      <c r="E8872">
        <v>5.2090800000000002</v>
      </c>
      <c r="F8872">
        <v>5.61015</v>
      </c>
      <c r="G8872">
        <v>5.9411500000000004</v>
      </c>
      <c r="H8872">
        <v>6.2143300000000004</v>
      </c>
      <c r="I8872">
        <v>6.4398</v>
      </c>
      <c r="J8872">
        <v>6.6258699999999999</v>
      </c>
      <c r="K8872">
        <v>6.7794499999999998</v>
      </c>
      <c r="L8872">
        <v>7.5050400000000002</v>
      </c>
    </row>
    <row r="8873" spans="1:12" x14ac:dyDescent="0.35">
      <c r="A8873" t="s">
        <v>1059</v>
      </c>
    </row>
    <row r="8874" spans="1:12" x14ac:dyDescent="0.35">
      <c r="B8874" t="s">
        <v>3460</v>
      </c>
      <c r="C8874">
        <v>1</v>
      </c>
      <c r="D8874" t="s">
        <v>3461</v>
      </c>
      <c r="E8874">
        <v>2</v>
      </c>
      <c r="F8874" t="s">
        <v>3462</v>
      </c>
      <c r="G8874">
        <v>1</v>
      </c>
    </row>
    <row r="8875" spans="1:12" x14ac:dyDescent="0.35">
      <c r="A8875" t="s">
        <v>3463</v>
      </c>
      <c r="B8875">
        <v>0</v>
      </c>
      <c r="C8875">
        <v>1</v>
      </c>
      <c r="D8875">
        <v>2</v>
      </c>
      <c r="E8875">
        <v>3</v>
      </c>
      <c r="F8875">
        <v>4</v>
      </c>
      <c r="G8875">
        <v>5</v>
      </c>
      <c r="H8875">
        <v>6</v>
      </c>
      <c r="I8875">
        <v>7</v>
      </c>
      <c r="J8875">
        <v>8</v>
      </c>
      <c r="K8875">
        <v>9</v>
      </c>
      <c r="L8875">
        <v>10</v>
      </c>
    </row>
    <row r="8876" spans="1:12" x14ac:dyDescent="0.35">
      <c r="A8876">
        <v>116.5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 s="22">
        <v>1.05915E-13</v>
      </c>
      <c r="I8876" s="22">
        <v>1.2714900000000001E-10</v>
      </c>
      <c r="J8876" s="22">
        <v>1.5836200000000001E-8</v>
      </c>
      <c r="K8876" s="22">
        <v>4.6150300000000003E-7</v>
      </c>
      <c r="L8876">
        <v>2.1718099999999999E-4</v>
      </c>
    </row>
    <row r="8877" spans="1:12" x14ac:dyDescent="0.35">
      <c r="A8877">
        <v>115.5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 s="22">
        <v>2.34368E-13</v>
      </c>
      <c r="I8877" s="22">
        <v>2.1122200000000001E-10</v>
      </c>
      <c r="J8877" s="22">
        <v>2.0819700000000001E-8</v>
      </c>
      <c r="K8877" s="22">
        <v>5.0005399999999999E-7</v>
      </c>
      <c r="L8877">
        <v>1.3865399999999999E-4</v>
      </c>
    </row>
    <row r="8878" spans="1:12" x14ac:dyDescent="0.35">
      <c r="A8878">
        <v>114.5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 s="22">
        <v>7.2686300000000001E-13</v>
      </c>
      <c r="I8878" s="22">
        <v>5.4177099999999999E-10</v>
      </c>
      <c r="J8878" s="22">
        <v>4.6380399999999998E-8</v>
      </c>
      <c r="K8878" s="22">
        <v>1.0011E-6</v>
      </c>
      <c r="L8878">
        <v>2.17529E-4</v>
      </c>
    </row>
    <row r="8879" spans="1:12" x14ac:dyDescent="0.35">
      <c r="A8879">
        <v>113.5</v>
      </c>
      <c r="B8879">
        <v>0</v>
      </c>
      <c r="C8879">
        <v>0</v>
      </c>
      <c r="D8879">
        <v>0</v>
      </c>
      <c r="E8879">
        <v>0</v>
      </c>
      <c r="F8879">
        <v>0</v>
      </c>
      <c r="G8879" s="22">
        <v>1.11022E-16</v>
      </c>
      <c r="H8879" s="22">
        <v>2.1983499999999998E-12</v>
      </c>
      <c r="I8879" s="22">
        <v>1.35756E-9</v>
      </c>
      <c r="J8879" s="22">
        <v>1.01057E-7</v>
      </c>
      <c r="K8879" s="22">
        <v>1.962E-6</v>
      </c>
      <c r="L8879">
        <v>3.35278E-4</v>
      </c>
    </row>
    <row r="8880" spans="1:12" x14ac:dyDescent="0.35">
      <c r="A8880">
        <v>112.5</v>
      </c>
      <c r="B8880">
        <v>0</v>
      </c>
      <c r="C8880">
        <v>0</v>
      </c>
      <c r="D8880">
        <v>0</v>
      </c>
      <c r="E8880">
        <v>0</v>
      </c>
      <c r="F8880">
        <v>0</v>
      </c>
      <c r="G8880" s="22">
        <v>4.4408900000000002E-16</v>
      </c>
      <c r="H8880" s="22">
        <v>6.48603E-12</v>
      </c>
      <c r="I8880" s="22">
        <v>3.32329E-9</v>
      </c>
      <c r="J8880" s="22">
        <v>2.1535999999999999E-7</v>
      </c>
      <c r="K8880" s="22">
        <v>3.76422E-6</v>
      </c>
      <c r="L8880">
        <v>5.0768700000000005E-4</v>
      </c>
    </row>
    <row r="8881" spans="1:12" x14ac:dyDescent="0.35">
      <c r="A8881">
        <v>111.5</v>
      </c>
      <c r="B8881">
        <v>0</v>
      </c>
      <c r="C8881">
        <v>0</v>
      </c>
      <c r="D8881">
        <v>0</v>
      </c>
      <c r="E8881">
        <v>0</v>
      </c>
      <c r="F8881">
        <v>0</v>
      </c>
      <c r="G8881" s="22">
        <v>1.66533E-15</v>
      </c>
      <c r="H8881" s="22">
        <v>1.8666299999999999E-11</v>
      </c>
      <c r="I8881" s="22">
        <v>7.9477399999999993E-9</v>
      </c>
      <c r="J8881" s="22">
        <v>4.4888500000000001E-7</v>
      </c>
      <c r="K8881" s="22">
        <v>7.06983E-6</v>
      </c>
      <c r="L8881">
        <v>7.5524999999999995E-4</v>
      </c>
    </row>
    <row r="8882" spans="1:12" x14ac:dyDescent="0.35">
      <c r="A8882">
        <v>110.5</v>
      </c>
      <c r="B8882">
        <v>0</v>
      </c>
      <c r="C8882">
        <v>0</v>
      </c>
      <c r="D8882">
        <v>0</v>
      </c>
      <c r="E8882">
        <v>0</v>
      </c>
      <c r="F8882">
        <v>0</v>
      </c>
      <c r="G8882" s="22">
        <v>5.7731600000000001E-15</v>
      </c>
      <c r="H8882" s="22">
        <v>5.24003E-11</v>
      </c>
      <c r="I8882" s="22">
        <v>1.85689E-8</v>
      </c>
      <c r="J8882" s="22">
        <v>9.15114E-7</v>
      </c>
      <c r="K8882" s="22">
        <v>1.29987E-5</v>
      </c>
      <c r="L8882">
        <v>1.1037899999999999E-3</v>
      </c>
    </row>
    <row r="8883" spans="1:12" x14ac:dyDescent="0.35">
      <c r="A8883">
        <v>109.5</v>
      </c>
      <c r="B8883">
        <v>0</v>
      </c>
      <c r="C8883">
        <v>0</v>
      </c>
      <c r="D8883">
        <v>0</v>
      </c>
      <c r="E8883">
        <v>0</v>
      </c>
      <c r="F8883">
        <v>0</v>
      </c>
      <c r="G8883" s="22">
        <v>2.0539100000000001E-14</v>
      </c>
      <c r="H8883" s="22">
        <v>1.4348699999999999E-10</v>
      </c>
      <c r="I8883" s="22">
        <v>4.2383299999999999E-8</v>
      </c>
      <c r="J8883" s="22">
        <v>1.8246700000000001E-6</v>
      </c>
      <c r="K8883" s="22">
        <v>2.3396200000000001E-5</v>
      </c>
      <c r="L8883">
        <v>1.5848500000000001E-3</v>
      </c>
    </row>
    <row r="8884" spans="1:12" x14ac:dyDescent="0.35">
      <c r="A8884">
        <v>108.5</v>
      </c>
      <c r="B8884">
        <v>0</v>
      </c>
      <c r="C8884">
        <v>0</v>
      </c>
      <c r="D8884">
        <v>0</v>
      </c>
      <c r="E8884">
        <v>0</v>
      </c>
      <c r="F8884">
        <v>0</v>
      </c>
      <c r="G8884" s="22">
        <v>7.0277099999999996E-14</v>
      </c>
      <c r="H8884" s="22">
        <v>3.8325900000000002E-10</v>
      </c>
      <c r="I8884" s="22">
        <v>9.4508399999999997E-8</v>
      </c>
      <c r="J8884" s="22">
        <v>3.5584699999999999E-6</v>
      </c>
      <c r="K8884" s="22">
        <v>4.1223800000000003E-5</v>
      </c>
      <c r="L8884">
        <v>2.23558E-3</v>
      </c>
    </row>
    <row r="8885" spans="1:12" x14ac:dyDescent="0.35">
      <c r="A8885">
        <v>107.5</v>
      </c>
      <c r="B8885">
        <v>0</v>
      </c>
      <c r="C8885">
        <v>0</v>
      </c>
      <c r="D8885">
        <v>0</v>
      </c>
      <c r="E8885">
        <v>0</v>
      </c>
      <c r="F8885">
        <v>0</v>
      </c>
      <c r="G8885" s="22">
        <v>2.34368E-13</v>
      </c>
      <c r="H8885" s="22">
        <v>9.9855699999999999E-10</v>
      </c>
      <c r="I8885" s="22">
        <v>2.0587899999999999E-7</v>
      </c>
      <c r="J8885" s="22">
        <v>6.7875300000000002E-6</v>
      </c>
      <c r="K8885" s="22">
        <v>7.1105800000000006E-5</v>
      </c>
      <c r="L8885">
        <v>3.09809E-3</v>
      </c>
    </row>
    <row r="8886" spans="1:12" x14ac:dyDescent="0.35">
      <c r="A8886">
        <v>106.5</v>
      </c>
      <c r="B8886">
        <v>0</v>
      </c>
      <c r="C8886">
        <v>0</v>
      </c>
      <c r="D8886">
        <v>0</v>
      </c>
      <c r="E8886">
        <v>0</v>
      </c>
      <c r="F8886">
        <v>0</v>
      </c>
      <c r="G8886" s="22">
        <v>7.6150199999999998E-13</v>
      </c>
      <c r="H8886" s="22">
        <v>2.5377900000000002E-9</v>
      </c>
      <c r="I8886" s="22">
        <v>4.3814799999999999E-7</v>
      </c>
      <c r="J8886" s="22">
        <v>1.26628E-5</v>
      </c>
      <c r="K8886">
        <v>1.20065E-4</v>
      </c>
      <c r="L8886">
        <v>4.21792E-3</v>
      </c>
    </row>
    <row r="8887" spans="1:12" x14ac:dyDescent="0.35">
      <c r="A8887">
        <v>105.5</v>
      </c>
      <c r="B8887">
        <v>0</v>
      </c>
      <c r="C8887">
        <v>0</v>
      </c>
      <c r="D8887">
        <v>0</v>
      </c>
      <c r="E8887">
        <v>0</v>
      </c>
      <c r="F8887">
        <v>0</v>
      </c>
      <c r="G8887" s="22">
        <v>2.4078500000000001E-12</v>
      </c>
      <c r="H8887" s="22">
        <v>6.2912799999999998E-9</v>
      </c>
      <c r="I8887" s="22">
        <v>9.1095199999999999E-7</v>
      </c>
      <c r="J8887" s="22">
        <v>2.3105400000000001E-5</v>
      </c>
      <c r="K8887">
        <v>1.9846499999999999E-4</v>
      </c>
      <c r="L8887">
        <v>5.64162E-3</v>
      </c>
    </row>
    <row r="8888" spans="1:12" x14ac:dyDescent="0.35">
      <c r="A8888">
        <v>104.5</v>
      </c>
      <c r="B8888">
        <v>0</v>
      </c>
      <c r="C8888">
        <v>0</v>
      </c>
      <c r="D8888">
        <v>0</v>
      </c>
      <c r="E8888">
        <v>0</v>
      </c>
      <c r="F8888">
        <v>0</v>
      </c>
      <c r="G8888" s="22">
        <v>7.4108499999999997E-12</v>
      </c>
      <c r="H8888" s="22">
        <v>1.5213300000000002E-8</v>
      </c>
      <c r="I8888" s="22">
        <v>1.8502699999999999E-6</v>
      </c>
      <c r="J8888" s="22">
        <v>4.1235000000000001E-5</v>
      </c>
      <c r="K8888">
        <v>3.21148E-4</v>
      </c>
      <c r="L8888">
        <v>7.4132699999999996E-3</v>
      </c>
    </row>
    <row r="8889" spans="1:12" x14ac:dyDescent="0.35">
      <c r="A8889">
        <v>103.5</v>
      </c>
      <c r="B8889">
        <v>0</v>
      </c>
      <c r="C8889">
        <v>0</v>
      </c>
      <c r="D8889">
        <v>0</v>
      </c>
      <c r="E8889">
        <v>0</v>
      </c>
      <c r="F8889" s="22">
        <v>1.11022E-16</v>
      </c>
      <c r="G8889" s="22">
        <v>2.2203599999999999E-11</v>
      </c>
      <c r="H8889" s="22">
        <v>3.5884900000000001E-8</v>
      </c>
      <c r="I8889" s="22">
        <v>3.6714900000000001E-6</v>
      </c>
      <c r="J8889" s="22">
        <v>7.1975699999999996E-5</v>
      </c>
      <c r="K8889">
        <v>5.0872000000000005E-4</v>
      </c>
      <c r="L8889">
        <v>9.5701099999999997E-3</v>
      </c>
    </row>
    <row r="8890" spans="1:12" x14ac:dyDescent="0.35">
      <c r="A8890">
        <v>102.5</v>
      </c>
      <c r="B8890">
        <v>0</v>
      </c>
      <c r="C8890">
        <v>0</v>
      </c>
      <c r="D8890">
        <v>0</v>
      </c>
      <c r="E8890">
        <v>0</v>
      </c>
      <c r="F8890" s="22">
        <v>5.55112E-16</v>
      </c>
      <c r="G8890" s="22">
        <v>6.4755799999999997E-11</v>
      </c>
      <c r="H8890" s="22">
        <v>8.2565899999999994E-8</v>
      </c>
      <c r="I8890" s="22">
        <v>7.1172799999999999E-6</v>
      </c>
      <c r="J8890">
        <v>1.2287800000000001E-4</v>
      </c>
      <c r="K8890">
        <v>7.8886899999999999E-4</v>
      </c>
      <c r="L8890">
        <v>1.21374E-2</v>
      </c>
    </row>
    <row r="8891" spans="1:12" x14ac:dyDescent="0.35">
      <c r="A8891">
        <v>101.5</v>
      </c>
      <c r="B8891">
        <v>0</v>
      </c>
      <c r="C8891">
        <v>0</v>
      </c>
      <c r="D8891">
        <v>0</v>
      </c>
      <c r="E8891">
        <v>0</v>
      </c>
      <c r="F8891" s="22">
        <v>1.7763599999999999E-15</v>
      </c>
      <c r="G8891" s="22">
        <v>1.83839E-10</v>
      </c>
      <c r="H8891" s="22">
        <v>1.8530700000000001E-7</v>
      </c>
      <c r="I8891" s="22">
        <v>1.34788E-5</v>
      </c>
      <c r="J8891">
        <v>2.05176E-4</v>
      </c>
      <c r="K8891">
        <v>1.1975200000000001E-3</v>
      </c>
      <c r="L8891">
        <v>1.51228E-2</v>
      </c>
    </row>
    <row r="8892" spans="1:12" x14ac:dyDescent="0.35">
      <c r="A8892">
        <v>100.5</v>
      </c>
      <c r="B8892">
        <v>0</v>
      </c>
      <c r="C8892">
        <v>0</v>
      </c>
      <c r="D8892">
        <v>0</v>
      </c>
      <c r="E8892">
        <v>0</v>
      </c>
      <c r="F8892" s="22">
        <v>7.2164499999999999E-15</v>
      </c>
      <c r="G8892" s="22">
        <v>5.0804399999999997E-10</v>
      </c>
      <c r="H8892" s="22">
        <v>4.0568000000000002E-7</v>
      </c>
      <c r="I8892" s="22">
        <v>2.49375E-5</v>
      </c>
      <c r="J8892">
        <v>3.3507799999999999E-4</v>
      </c>
      <c r="K8892">
        <v>1.7795599999999999E-3</v>
      </c>
      <c r="L8892">
        <v>1.85115E-2</v>
      </c>
    </row>
    <row r="8893" spans="1:12" x14ac:dyDescent="0.35">
      <c r="A8893">
        <v>99.5</v>
      </c>
      <c r="B8893">
        <v>0</v>
      </c>
      <c r="C8893">
        <v>0</v>
      </c>
      <c r="D8893">
        <v>0</v>
      </c>
      <c r="E8893">
        <v>0</v>
      </c>
      <c r="F8893" s="22">
        <v>2.6756399999999999E-14</v>
      </c>
      <c r="G8893" s="22">
        <v>1.36669E-9</v>
      </c>
      <c r="H8893" s="22">
        <v>8.6631800000000004E-7</v>
      </c>
      <c r="I8893" s="22">
        <v>4.5073200000000001E-5</v>
      </c>
      <c r="J8893">
        <v>5.3521700000000005E-4</v>
      </c>
      <c r="K8893">
        <v>2.5887699999999998E-3</v>
      </c>
      <c r="L8893">
        <v>2.2261300000000001E-2</v>
      </c>
    </row>
    <row r="8894" spans="1:12" x14ac:dyDescent="0.35">
      <c r="A8894">
        <v>98.5</v>
      </c>
      <c r="B8894">
        <v>0</v>
      </c>
      <c r="C8894">
        <v>0</v>
      </c>
      <c r="D8894">
        <v>0</v>
      </c>
      <c r="E8894">
        <v>0</v>
      </c>
      <c r="F8894" s="22">
        <v>9.7366599999999999E-14</v>
      </c>
      <c r="G8894" s="22">
        <v>3.57884E-9</v>
      </c>
      <c r="H8894" s="22">
        <v>1.80456E-6</v>
      </c>
      <c r="I8894" s="22">
        <v>7.9587999999999998E-5</v>
      </c>
      <c r="J8894">
        <v>8.3613999999999997E-4</v>
      </c>
      <c r="K8894">
        <v>3.6865800000000001E-3</v>
      </c>
      <c r="L8894">
        <v>2.6300299999999999E-2</v>
      </c>
    </row>
    <row r="8895" spans="1:12" x14ac:dyDescent="0.35">
      <c r="A8895">
        <v>97.5</v>
      </c>
      <c r="B8895">
        <v>0</v>
      </c>
      <c r="C8895">
        <v>0</v>
      </c>
      <c r="D8895">
        <v>0</v>
      </c>
      <c r="E8895">
        <v>0</v>
      </c>
      <c r="F8895" s="22">
        <v>3.4339200000000001E-13</v>
      </c>
      <c r="G8895" s="22">
        <v>9.1225999999999999E-9</v>
      </c>
      <c r="H8895" s="22">
        <v>3.66664E-6</v>
      </c>
      <c r="I8895">
        <v>1.3729000000000001E-4</v>
      </c>
      <c r="J8895">
        <v>1.2775900000000001E-3</v>
      </c>
      <c r="K8895">
        <v>5.1393100000000002E-3</v>
      </c>
      <c r="L8895">
        <v>3.05261E-2</v>
      </c>
    </row>
    <row r="8896" spans="1:12" x14ac:dyDescent="0.35">
      <c r="A8896">
        <v>96.5</v>
      </c>
      <c r="B8896">
        <v>0</v>
      </c>
      <c r="C8896">
        <v>0</v>
      </c>
      <c r="D8896">
        <v>0</v>
      </c>
      <c r="E8896">
        <v>0</v>
      </c>
      <c r="F8896" s="22">
        <v>1.1753899999999999E-12</v>
      </c>
      <c r="G8896" s="22">
        <v>2.2635999999999998E-8</v>
      </c>
      <c r="H8896" s="22">
        <v>7.2671500000000004E-6</v>
      </c>
      <c r="I8896">
        <v>2.3136399999999999E-4</v>
      </c>
      <c r="J8896">
        <v>1.90927E-3</v>
      </c>
      <c r="K8896">
        <v>7.0134999999999998E-3</v>
      </c>
      <c r="L8896">
        <v>3.4808400000000003E-2</v>
      </c>
    </row>
    <row r="8897" spans="1:12" x14ac:dyDescent="0.35">
      <c r="A8897">
        <v>95.5</v>
      </c>
      <c r="B8897">
        <v>0</v>
      </c>
      <c r="C8897">
        <v>0</v>
      </c>
      <c r="D8897">
        <v>0</v>
      </c>
      <c r="E8897">
        <v>0</v>
      </c>
      <c r="F8897" s="22">
        <v>3.9055399999999999E-12</v>
      </c>
      <c r="G8897" s="22">
        <v>5.4674800000000001E-8</v>
      </c>
      <c r="H8897" s="22">
        <v>1.40495E-5</v>
      </c>
      <c r="I8897">
        <v>3.80901E-4</v>
      </c>
      <c r="J8897">
        <v>2.79065E-3</v>
      </c>
      <c r="K8897">
        <v>9.3694499999999997E-3</v>
      </c>
      <c r="L8897">
        <v>3.8994099999999997E-2</v>
      </c>
    </row>
    <row r="8898" spans="1:12" x14ac:dyDescent="0.35">
      <c r="A8898">
        <v>94.5</v>
      </c>
      <c r="B8898">
        <v>0</v>
      </c>
      <c r="C8898">
        <v>0</v>
      </c>
      <c r="D8898">
        <v>0</v>
      </c>
      <c r="E8898">
        <v>0</v>
      </c>
      <c r="F8898" s="22">
        <v>1.25963E-11</v>
      </c>
      <c r="G8898" s="22">
        <v>1.28552E-7</v>
      </c>
      <c r="H8898" s="22">
        <v>2.6494599999999999E-5</v>
      </c>
      <c r="I8898">
        <v>6.1261900000000001E-4</v>
      </c>
      <c r="J8898">
        <v>3.9893899999999998E-3</v>
      </c>
      <c r="K8898">
        <v>1.2253E-2</v>
      </c>
      <c r="L8898">
        <v>4.2915500000000002E-2</v>
      </c>
    </row>
    <row r="8899" spans="1:12" x14ac:dyDescent="0.35">
      <c r="A8899">
        <v>93.5</v>
      </c>
      <c r="B8899">
        <v>0</v>
      </c>
      <c r="C8899">
        <v>0</v>
      </c>
      <c r="D8899">
        <v>0</v>
      </c>
      <c r="E8899">
        <v>0</v>
      </c>
      <c r="F8899" s="22">
        <v>3.9431899999999998E-11</v>
      </c>
      <c r="G8899" s="22">
        <v>2.9422100000000002E-7</v>
      </c>
      <c r="H8899" s="22">
        <v>4.8736200000000003E-5</v>
      </c>
      <c r="I8899">
        <v>9.6256200000000003E-4</v>
      </c>
      <c r="J8899">
        <v>5.5778700000000004E-3</v>
      </c>
      <c r="K8899">
        <v>1.56863E-2</v>
      </c>
      <c r="L8899">
        <v>4.6401299999999999E-2</v>
      </c>
    </row>
    <row r="8900" spans="1:12" x14ac:dyDescent="0.35">
      <c r="A8900">
        <v>92.5</v>
      </c>
      <c r="B8900">
        <v>0</v>
      </c>
      <c r="C8900">
        <v>0</v>
      </c>
      <c r="D8900">
        <v>0</v>
      </c>
      <c r="E8900">
        <v>0</v>
      </c>
      <c r="F8900" s="22">
        <v>1.1981700000000001E-10</v>
      </c>
      <c r="G8900" s="22">
        <v>6.5550100000000004E-7</v>
      </c>
      <c r="H8900" s="22">
        <v>8.7447200000000005E-5</v>
      </c>
      <c r="I8900">
        <v>1.4775000000000001E-3</v>
      </c>
      <c r="J8900">
        <v>7.6276800000000004E-3</v>
      </c>
      <c r="K8900">
        <v>1.9658399999999999E-2</v>
      </c>
      <c r="L8900">
        <v>4.9288600000000002E-2</v>
      </c>
    </row>
    <row r="8901" spans="1:12" x14ac:dyDescent="0.35">
      <c r="A8901">
        <v>91.5</v>
      </c>
      <c r="B8901">
        <v>0</v>
      </c>
      <c r="C8901">
        <v>0</v>
      </c>
      <c r="D8901">
        <v>0</v>
      </c>
      <c r="E8901" s="22">
        <v>1.11022E-16</v>
      </c>
      <c r="F8901" s="22">
        <v>3.53383E-10</v>
      </c>
      <c r="G8901" s="22">
        <v>1.4216000000000001E-6</v>
      </c>
      <c r="H8901">
        <v>1.5305200000000001E-4</v>
      </c>
      <c r="I8901">
        <v>2.21557E-3</v>
      </c>
      <c r="J8901">
        <v>1.02018E-2</v>
      </c>
      <c r="K8901">
        <v>2.4117E-2</v>
      </c>
      <c r="L8901">
        <v>5.1435500000000002E-2</v>
      </c>
    </row>
    <row r="8902" spans="1:12" x14ac:dyDescent="0.35">
      <c r="A8902">
        <v>90.5</v>
      </c>
      <c r="B8902">
        <v>0</v>
      </c>
      <c r="C8902">
        <v>0</v>
      </c>
      <c r="D8902">
        <v>0</v>
      </c>
      <c r="E8902" s="22">
        <v>4.4408900000000002E-16</v>
      </c>
      <c r="F8902" s="22">
        <v>1.01166E-9</v>
      </c>
      <c r="G8902" s="22">
        <v>3.0011400000000002E-6</v>
      </c>
      <c r="H8902">
        <v>2.6129300000000001E-4</v>
      </c>
      <c r="I8902">
        <v>3.2456500000000001E-3</v>
      </c>
      <c r="J8902">
        <v>1.33451E-2</v>
      </c>
      <c r="K8902">
        <v>2.89634E-2</v>
      </c>
      <c r="L8902">
        <v>5.2732800000000003E-2</v>
      </c>
    </row>
    <row r="8903" spans="1:12" x14ac:dyDescent="0.35">
      <c r="A8903">
        <v>89.5</v>
      </c>
      <c r="B8903">
        <v>0</v>
      </c>
      <c r="C8903">
        <v>0</v>
      </c>
      <c r="D8903">
        <v>0</v>
      </c>
      <c r="E8903" s="22">
        <v>1.8873799999999999E-15</v>
      </c>
      <c r="F8903" s="22">
        <v>2.8111200000000001E-9</v>
      </c>
      <c r="G8903" s="22">
        <v>6.1673500000000003E-6</v>
      </c>
      <c r="H8903">
        <v>4.3512500000000002E-4</v>
      </c>
      <c r="I8903">
        <v>4.6448899999999996E-3</v>
      </c>
      <c r="J8903">
        <v>1.7073700000000001E-2</v>
      </c>
      <c r="K8903">
        <v>3.4050700000000003E-2</v>
      </c>
      <c r="L8903">
        <v>5.3113199999999999E-2</v>
      </c>
    </row>
    <row r="8904" spans="1:12" x14ac:dyDescent="0.35">
      <c r="A8904">
        <v>88.5</v>
      </c>
      <c r="B8904">
        <v>0</v>
      </c>
      <c r="C8904">
        <v>0</v>
      </c>
      <c r="D8904">
        <v>0</v>
      </c>
      <c r="E8904" s="22">
        <v>7.9936099999999993E-15</v>
      </c>
      <c r="F8904" s="22">
        <v>7.5820299999999993E-9</v>
      </c>
      <c r="G8904" s="22">
        <v>1.2337099999999999E-5</v>
      </c>
      <c r="H8904">
        <v>7.0679800000000002E-4</v>
      </c>
      <c r="I8904">
        <v>6.4939200000000002E-3</v>
      </c>
      <c r="J8904">
        <v>2.13647E-2</v>
      </c>
      <c r="K8904">
        <v>3.9187899999999998E-2</v>
      </c>
      <c r="L8904">
        <v>5.25558E-2</v>
      </c>
    </row>
    <row r="8905" spans="1:12" x14ac:dyDescent="0.35">
      <c r="A8905">
        <v>87.5</v>
      </c>
      <c r="B8905">
        <v>0</v>
      </c>
      <c r="C8905">
        <v>0</v>
      </c>
      <c r="D8905">
        <v>0</v>
      </c>
      <c r="E8905" s="22">
        <v>3.26406E-14</v>
      </c>
      <c r="F8905" s="22">
        <v>1.9849600000000001E-8</v>
      </c>
      <c r="G8905" s="22">
        <v>2.4023200000000001E-5</v>
      </c>
      <c r="H8905">
        <v>1.11988E-3</v>
      </c>
      <c r="I8905">
        <v>8.8694399999999993E-3</v>
      </c>
      <c r="J8905">
        <v>2.6147199999999999E-2</v>
      </c>
      <c r="K8905">
        <v>4.41497E-2</v>
      </c>
      <c r="L8905">
        <v>5.1090799999999999E-2</v>
      </c>
    </row>
    <row r="8906" spans="1:12" x14ac:dyDescent="0.35">
      <c r="A8906">
        <v>86.5</v>
      </c>
      <c r="B8906">
        <v>0</v>
      </c>
      <c r="C8906">
        <v>0</v>
      </c>
      <c r="D8906">
        <v>0</v>
      </c>
      <c r="E8906" s="22">
        <v>1.28897E-13</v>
      </c>
      <c r="F8906" s="22">
        <v>5.0440299999999997E-8</v>
      </c>
      <c r="G8906" s="22">
        <v>4.5535599999999998E-5</v>
      </c>
      <c r="H8906">
        <v>1.7307900000000001E-3</v>
      </c>
      <c r="I8906">
        <v>1.1834300000000001E-2</v>
      </c>
      <c r="J8906">
        <v>3.1297899999999997E-2</v>
      </c>
      <c r="K8906">
        <v>4.8691600000000002E-2</v>
      </c>
      <c r="L8906">
        <v>4.8793999999999997E-2</v>
      </c>
    </row>
    <row r="8907" spans="1:12" x14ac:dyDescent="0.35">
      <c r="A8907">
        <v>85.5</v>
      </c>
      <c r="B8907">
        <v>0</v>
      </c>
      <c r="C8907">
        <v>0</v>
      </c>
      <c r="D8907">
        <v>0</v>
      </c>
      <c r="E8907" s="22">
        <v>4.9138500000000003E-13</v>
      </c>
      <c r="F8907" s="22">
        <v>1.2441199999999999E-7</v>
      </c>
      <c r="G8907" s="22">
        <v>8.4018199999999995E-5</v>
      </c>
      <c r="H8907">
        <v>2.6092099999999998E-3</v>
      </c>
      <c r="I8907">
        <v>1.5425700000000001E-2</v>
      </c>
      <c r="J8907">
        <v>3.6641E-2</v>
      </c>
      <c r="K8907">
        <v>5.2568999999999998E-2</v>
      </c>
      <c r="L8907">
        <v>4.5781500000000003E-2</v>
      </c>
    </row>
    <row r="8908" spans="1:12" x14ac:dyDescent="0.35">
      <c r="A8908">
        <v>84.5</v>
      </c>
      <c r="B8908">
        <v>0</v>
      </c>
      <c r="C8908">
        <v>0</v>
      </c>
      <c r="D8908">
        <v>0</v>
      </c>
      <c r="E8908" s="22">
        <v>1.81122E-12</v>
      </c>
      <c r="F8908" s="22">
        <v>2.9785700000000002E-7</v>
      </c>
      <c r="G8908">
        <v>1.5090200000000001E-4</v>
      </c>
      <c r="H8908">
        <v>3.8367900000000001E-3</v>
      </c>
      <c r="I8908">
        <v>1.9642900000000001E-2</v>
      </c>
      <c r="J8908">
        <v>4.19548E-2</v>
      </c>
      <c r="K8908">
        <v>5.5558900000000001E-2</v>
      </c>
      <c r="L8908">
        <v>4.2200099999999997E-2</v>
      </c>
    </row>
    <row r="8909" spans="1:12" x14ac:dyDescent="0.35">
      <c r="A8909">
        <v>83.5</v>
      </c>
      <c r="B8909">
        <v>0</v>
      </c>
      <c r="C8909">
        <v>0</v>
      </c>
      <c r="D8909">
        <v>0</v>
      </c>
      <c r="E8909" s="22">
        <v>6.4531699999999997E-12</v>
      </c>
      <c r="F8909" s="22">
        <v>6.9217000000000004E-7</v>
      </c>
      <c r="G8909">
        <v>2.6382599999999999E-4</v>
      </c>
      <c r="H8909">
        <v>5.5032400000000004E-3</v>
      </c>
      <c r="I8909">
        <v>2.4435599999999998E-2</v>
      </c>
      <c r="J8909">
        <v>4.6984900000000003E-2</v>
      </c>
      <c r="K8909">
        <v>5.7481400000000002E-2</v>
      </c>
      <c r="L8909">
        <v>3.8215399999999997E-2</v>
      </c>
    </row>
    <row r="8910" spans="1:12" x14ac:dyDescent="0.35">
      <c r="A8910">
        <v>82.5</v>
      </c>
      <c r="B8910">
        <v>0</v>
      </c>
      <c r="C8910">
        <v>0</v>
      </c>
      <c r="D8910">
        <v>0</v>
      </c>
      <c r="E8910" s="22">
        <v>2.22256E-11</v>
      </c>
      <c r="F8910" s="22">
        <v>1.56127E-6</v>
      </c>
      <c r="G8910">
        <v>4.4899399999999998E-4</v>
      </c>
      <c r="H8910">
        <v>7.6994699999999999E-3</v>
      </c>
      <c r="I8910">
        <v>2.9695900000000001E-2</v>
      </c>
      <c r="J8910">
        <v>5.1463099999999998E-2</v>
      </c>
      <c r="K8910">
        <v>5.8217499999999998E-2</v>
      </c>
      <c r="L8910">
        <v>3.3998899999999999E-2</v>
      </c>
    </row>
    <row r="8911" spans="1:12" x14ac:dyDescent="0.35">
      <c r="A8911">
        <v>81.5</v>
      </c>
      <c r="B8911">
        <v>0</v>
      </c>
      <c r="C8911">
        <v>0</v>
      </c>
      <c r="D8911">
        <v>0</v>
      </c>
      <c r="E8911" s="22">
        <v>7.3993499999999999E-11</v>
      </c>
      <c r="F8911" s="22">
        <v>3.4182199999999999E-6</v>
      </c>
      <c r="G8911">
        <v>7.4380799999999999E-4</v>
      </c>
      <c r="H8911">
        <v>1.05074E-2</v>
      </c>
      <c r="I8911">
        <v>3.5255700000000001E-2</v>
      </c>
      <c r="J8911">
        <v>5.5130800000000001E-2</v>
      </c>
      <c r="K8911">
        <v>5.7719899999999998E-2</v>
      </c>
      <c r="L8911">
        <v>2.9716099999999999E-2</v>
      </c>
    </row>
    <row r="8912" spans="1:12" x14ac:dyDescent="0.35">
      <c r="A8912">
        <v>80.5</v>
      </c>
      <c r="B8912">
        <v>0</v>
      </c>
      <c r="C8912">
        <v>0</v>
      </c>
      <c r="D8912">
        <v>0</v>
      </c>
      <c r="E8912" s="22">
        <v>2.3812200000000002E-10</v>
      </c>
      <c r="F8912" s="22">
        <v>7.2640999999999996E-6</v>
      </c>
      <c r="G8912">
        <v>1.19944E-3</v>
      </c>
      <c r="H8912">
        <v>1.39869E-2</v>
      </c>
      <c r="I8912">
        <v>4.0890299999999997E-2</v>
      </c>
      <c r="J8912">
        <v>5.7763500000000002E-2</v>
      </c>
      <c r="K8912">
        <v>5.6020800000000003E-2</v>
      </c>
      <c r="L8912">
        <v>2.5516500000000001E-2</v>
      </c>
    </row>
    <row r="8913" spans="1:12" x14ac:dyDescent="0.35">
      <c r="A8913">
        <v>79.5</v>
      </c>
      <c r="B8913">
        <v>0</v>
      </c>
      <c r="C8913">
        <v>0</v>
      </c>
      <c r="D8913">
        <v>0</v>
      </c>
      <c r="E8913" s="22">
        <v>7.4074900000000004E-10</v>
      </c>
      <c r="F8913" s="22">
        <v>1.49838E-5</v>
      </c>
      <c r="G8913">
        <v>1.88276E-3</v>
      </c>
      <c r="H8913">
        <v>1.8161E-2</v>
      </c>
      <c r="I8913">
        <v>4.63306E-2</v>
      </c>
      <c r="J8913">
        <v>5.9193700000000002E-2</v>
      </c>
      <c r="K8913">
        <v>5.3226000000000002E-2</v>
      </c>
      <c r="L8913">
        <v>2.1525300000000001E-2</v>
      </c>
    </row>
    <row r="8914" spans="1:12" x14ac:dyDescent="0.35">
      <c r="A8914">
        <v>78.5</v>
      </c>
      <c r="B8914">
        <v>0</v>
      </c>
      <c r="C8914">
        <v>0</v>
      </c>
      <c r="D8914">
        <v>0</v>
      </c>
      <c r="E8914" s="22">
        <v>2.2274500000000002E-9</v>
      </c>
      <c r="F8914" s="22">
        <v>2.9999900000000001E-5</v>
      </c>
      <c r="G8914">
        <v>2.8767699999999998E-3</v>
      </c>
      <c r="H8914">
        <v>2.30011E-2</v>
      </c>
      <c r="I8914">
        <v>5.1283099999999998E-2</v>
      </c>
      <c r="J8914">
        <v>5.9327900000000003E-2</v>
      </c>
      <c r="K8914">
        <v>4.9504699999999999E-2</v>
      </c>
      <c r="L8914">
        <v>1.7839399999999998E-2</v>
      </c>
    </row>
    <row r="8915" spans="1:12" x14ac:dyDescent="0.35">
      <c r="A8915">
        <v>77.5</v>
      </c>
      <c r="B8915">
        <v>0</v>
      </c>
      <c r="C8915">
        <v>0</v>
      </c>
      <c r="D8915">
        <v>0</v>
      </c>
      <c r="E8915" s="22">
        <v>6.4745499999999997E-9</v>
      </c>
      <c r="F8915" s="22">
        <v>5.8300700000000002E-5</v>
      </c>
      <c r="G8915">
        <v>4.2786999999999999E-3</v>
      </c>
      <c r="H8915">
        <v>2.8415099999999999E-2</v>
      </c>
      <c r="I8915">
        <v>5.54546E-2</v>
      </c>
      <c r="J8915">
        <v>5.8157100000000003E-2</v>
      </c>
      <c r="K8915">
        <v>4.5073200000000001E-2</v>
      </c>
      <c r="L8915">
        <v>1.45249E-2</v>
      </c>
    </row>
    <row r="8916" spans="1:12" x14ac:dyDescent="0.35">
      <c r="A8916">
        <v>76.5</v>
      </c>
      <c r="B8916">
        <v>0</v>
      </c>
      <c r="C8916">
        <v>0</v>
      </c>
      <c r="D8916" s="22">
        <v>2.2204499999999999E-16</v>
      </c>
      <c r="E8916" s="22">
        <v>1.81919E-8</v>
      </c>
      <c r="F8916">
        <v>1.09973E-4</v>
      </c>
      <c r="G8916">
        <v>6.1945899999999998E-3</v>
      </c>
      <c r="H8916">
        <v>3.4240699999999999E-2</v>
      </c>
      <c r="I8916">
        <v>5.8581099999999997E-2</v>
      </c>
      <c r="J8916">
        <v>5.5758299999999997E-2</v>
      </c>
      <c r="K8916">
        <v>4.0173599999999997E-2</v>
      </c>
      <c r="L8916">
        <v>1.16183E-2</v>
      </c>
    </row>
    <row r="8917" spans="1:12" x14ac:dyDescent="0.35">
      <c r="A8917">
        <v>75.5</v>
      </c>
      <c r="B8917">
        <v>0</v>
      </c>
      <c r="C8917">
        <v>0</v>
      </c>
      <c r="D8917" s="22">
        <v>7.7715600000000002E-16</v>
      </c>
      <c r="E8917" s="22">
        <v>4.9409600000000002E-8</v>
      </c>
      <c r="F8917">
        <v>2.0134999999999999E-4</v>
      </c>
      <c r="G8917">
        <v>8.7298700000000007E-3</v>
      </c>
      <c r="H8917">
        <v>4.02466E-2</v>
      </c>
      <c r="I8917">
        <v>6.0455500000000002E-2</v>
      </c>
      <c r="J8917">
        <v>5.2285100000000001E-2</v>
      </c>
      <c r="K8917">
        <v>3.5052E-2</v>
      </c>
      <c r="L8917">
        <v>9.1301300000000002E-3</v>
      </c>
    </row>
    <row r="8918" spans="1:12" x14ac:dyDescent="0.35">
      <c r="A8918">
        <v>74.5</v>
      </c>
      <c r="B8918">
        <v>0</v>
      </c>
      <c r="C8918">
        <v>0</v>
      </c>
      <c r="D8918" s="22">
        <v>3.9967999999999998E-15</v>
      </c>
      <c r="E8918" s="22">
        <v>1.29721E-7</v>
      </c>
      <c r="F8918">
        <v>3.5782499999999998E-4</v>
      </c>
      <c r="G8918">
        <v>1.1975599999999999E-2</v>
      </c>
      <c r="H8918">
        <v>4.6143299999999998E-2</v>
      </c>
      <c r="I8918">
        <v>6.0949900000000001E-2</v>
      </c>
      <c r="J8918">
        <v>4.7952000000000002E-2</v>
      </c>
      <c r="K8918">
        <v>2.9938800000000002E-2</v>
      </c>
      <c r="L8918">
        <v>7.0487099999999997E-3</v>
      </c>
    </row>
    <row r="8919" spans="1:12" x14ac:dyDescent="0.35">
      <c r="A8919">
        <v>73.5</v>
      </c>
      <c r="B8919">
        <v>0</v>
      </c>
      <c r="C8919">
        <v>0</v>
      </c>
      <c r="D8919" s="22">
        <v>1.8984799999999999E-14</v>
      </c>
      <c r="E8919" s="22">
        <v>3.2921200000000002E-7</v>
      </c>
      <c r="F8919">
        <v>6.1722800000000005E-4</v>
      </c>
      <c r="G8919">
        <v>1.5991200000000001E-2</v>
      </c>
      <c r="H8919">
        <v>5.1603599999999999E-2</v>
      </c>
      <c r="I8919">
        <v>6.0029600000000002E-2</v>
      </c>
      <c r="J8919">
        <v>4.3012799999999997E-2</v>
      </c>
      <c r="K8919">
        <v>2.5032599999999999E-2</v>
      </c>
      <c r="L8919">
        <v>5.3461799999999999E-3</v>
      </c>
    </row>
    <row r="8920" spans="1:12" x14ac:dyDescent="0.35">
      <c r="A8920">
        <v>72.5</v>
      </c>
      <c r="B8920">
        <v>0</v>
      </c>
      <c r="C8920">
        <v>0</v>
      </c>
      <c r="D8920" s="22">
        <v>8.5487199999999996E-14</v>
      </c>
      <c r="E8920" s="22">
        <v>8.0762000000000003E-7</v>
      </c>
      <c r="F8920">
        <v>1.03341E-3</v>
      </c>
      <c r="G8920">
        <v>2.07853E-2</v>
      </c>
      <c r="H8920">
        <v>5.6291599999999997E-2</v>
      </c>
      <c r="I8920">
        <v>5.7758700000000003E-2</v>
      </c>
      <c r="J8920">
        <v>3.7735400000000002E-2</v>
      </c>
      <c r="K8920">
        <v>2.0489400000000001E-2</v>
      </c>
      <c r="L8920">
        <v>3.9836200000000002E-3</v>
      </c>
    </row>
    <row r="8921" spans="1:12" x14ac:dyDescent="0.35">
      <c r="A8921">
        <v>71.5</v>
      </c>
      <c r="B8921">
        <v>0</v>
      </c>
      <c r="C8921">
        <v>0</v>
      </c>
      <c r="D8921" s="22">
        <v>3.71259E-13</v>
      </c>
      <c r="E8921" s="22">
        <v>1.9151500000000002E-6</v>
      </c>
      <c r="F8921">
        <v>1.67939E-3</v>
      </c>
      <c r="G8921">
        <v>2.62983E-2</v>
      </c>
      <c r="H8921">
        <v>5.9895999999999998E-2</v>
      </c>
      <c r="I8921">
        <v>5.42908E-2</v>
      </c>
      <c r="J8921">
        <v>3.2378999999999998E-2</v>
      </c>
      <c r="K8921">
        <v>1.64172E-2</v>
      </c>
      <c r="L8921">
        <v>2.91617E-3</v>
      </c>
    </row>
    <row r="8922" spans="1:12" x14ac:dyDescent="0.35">
      <c r="A8922">
        <v>70.5</v>
      </c>
      <c r="B8922">
        <v>0</v>
      </c>
      <c r="C8922">
        <v>0</v>
      </c>
      <c r="D8922" s="22">
        <v>1.54887E-12</v>
      </c>
      <c r="E8922" s="22">
        <v>4.3900100000000002E-6</v>
      </c>
      <c r="F8922">
        <v>2.6489899999999999E-3</v>
      </c>
      <c r="G8922">
        <v>3.2388699999999999E-2</v>
      </c>
      <c r="H8922">
        <v>6.2164900000000002E-2</v>
      </c>
      <c r="I8922">
        <v>4.9853099999999997E-2</v>
      </c>
      <c r="J8922">
        <v>2.7173099999999999E-2</v>
      </c>
      <c r="K8922">
        <v>1.28772E-2</v>
      </c>
      <c r="L8922">
        <v>2.0972500000000002E-3</v>
      </c>
    </row>
    <row r="8923" spans="1:12" x14ac:dyDescent="0.35">
      <c r="A8923">
        <v>69.5</v>
      </c>
      <c r="B8923">
        <v>0</v>
      </c>
      <c r="C8923">
        <v>0</v>
      </c>
      <c r="D8923" s="22">
        <v>6.2076999999999999E-12</v>
      </c>
      <c r="E8923" s="22">
        <v>9.7272900000000002E-6</v>
      </c>
      <c r="F8923">
        <v>4.0556300000000002E-3</v>
      </c>
      <c r="G8923">
        <v>3.8828799999999997E-2</v>
      </c>
      <c r="H8923">
        <v>6.2934199999999996E-2</v>
      </c>
      <c r="I8923">
        <v>4.4721499999999997E-2</v>
      </c>
      <c r="J8923">
        <v>2.2303699999999999E-2</v>
      </c>
      <c r="K8923">
        <v>9.88757E-3</v>
      </c>
      <c r="L8923">
        <v>1.48179E-3</v>
      </c>
    </row>
    <row r="8924" spans="1:12" x14ac:dyDescent="0.35">
      <c r="A8924">
        <v>68.5</v>
      </c>
      <c r="B8924">
        <v>0</v>
      </c>
      <c r="C8924">
        <v>0</v>
      </c>
      <c r="D8924" s="22">
        <v>2.38983E-11</v>
      </c>
      <c r="E8924" s="22">
        <v>2.0834499999999998E-5</v>
      </c>
      <c r="F8924">
        <v>6.0267999999999997E-3</v>
      </c>
      <c r="G8924">
        <v>4.53116E-2</v>
      </c>
      <c r="H8924">
        <v>6.21465E-2</v>
      </c>
      <c r="I8924">
        <v>3.9191999999999998E-2</v>
      </c>
      <c r="J8924">
        <v>1.79051E-2</v>
      </c>
      <c r="K8924">
        <v>7.43204E-3</v>
      </c>
      <c r="L8924">
        <v>1.02856E-3</v>
      </c>
    </row>
    <row r="8925" spans="1:12" x14ac:dyDescent="0.35">
      <c r="A8925">
        <v>67.5</v>
      </c>
      <c r="B8925">
        <v>0</v>
      </c>
      <c r="C8925">
        <v>0</v>
      </c>
      <c r="D8925" s="22">
        <v>8.8378600000000002E-11</v>
      </c>
      <c r="E8925" s="22">
        <v>4.3135600000000001E-5</v>
      </c>
      <c r="F8925">
        <v>8.6928800000000001E-3</v>
      </c>
      <c r="G8925">
        <v>5.1470700000000001E-2</v>
      </c>
      <c r="H8925">
        <v>5.9860700000000003E-2</v>
      </c>
      <c r="I8925">
        <v>3.3553399999999997E-2</v>
      </c>
      <c r="J8925">
        <v>1.40584E-2</v>
      </c>
      <c r="K8925">
        <v>5.4685999999999997E-3</v>
      </c>
      <c r="L8925">
        <v>7.0140899999999995E-4</v>
      </c>
    </row>
    <row r="8926" spans="1:12" x14ac:dyDescent="0.35">
      <c r="A8926">
        <v>66.5</v>
      </c>
      <c r="B8926">
        <v>0</v>
      </c>
      <c r="C8926">
        <v>0</v>
      </c>
      <c r="D8926" s="22">
        <v>3.1395699999999999E-10</v>
      </c>
      <c r="E8926" s="22">
        <v>8.6328099999999998E-5</v>
      </c>
      <c r="F8926">
        <v>1.2169900000000001E-2</v>
      </c>
      <c r="G8926">
        <v>5.6912200000000003E-2</v>
      </c>
      <c r="H8926">
        <v>5.6241800000000002E-2</v>
      </c>
      <c r="I8926">
        <v>2.8063000000000001E-2</v>
      </c>
      <c r="J8926">
        <v>1.0795900000000001E-2</v>
      </c>
      <c r="K8926">
        <v>3.9390700000000002E-3</v>
      </c>
      <c r="L8926">
        <v>4.6991200000000001E-4</v>
      </c>
    </row>
    <row r="8927" spans="1:12" x14ac:dyDescent="0.35">
      <c r="A8927">
        <v>65.5</v>
      </c>
      <c r="B8927">
        <v>0</v>
      </c>
      <c r="C8927">
        <v>0</v>
      </c>
      <c r="D8927" s="22">
        <v>1.0713599999999999E-9</v>
      </c>
      <c r="E8927">
        <v>1.6700499999999999E-4</v>
      </c>
      <c r="F8927">
        <v>1.6537199999999998E-2</v>
      </c>
      <c r="G8927">
        <v>6.1255299999999999E-2</v>
      </c>
      <c r="H8927">
        <v>5.15428E-2</v>
      </c>
      <c r="I8927">
        <v>2.29292E-2</v>
      </c>
      <c r="J8927">
        <v>8.1084699999999996E-3</v>
      </c>
      <c r="K8927">
        <v>2.7775399999999998E-3</v>
      </c>
      <c r="L8927">
        <v>3.0928999999999999E-4</v>
      </c>
    </row>
    <row r="8928" spans="1:12" x14ac:dyDescent="0.35">
      <c r="A8928">
        <v>64.5</v>
      </c>
      <c r="B8928">
        <v>0</v>
      </c>
      <c r="C8928">
        <v>0</v>
      </c>
      <c r="D8928" s="22">
        <v>3.5119299999999999E-9</v>
      </c>
      <c r="E8928">
        <v>3.1229800000000002E-4</v>
      </c>
      <c r="F8928">
        <v>2.1811299999999999E-2</v>
      </c>
      <c r="G8928">
        <v>6.41766E-2</v>
      </c>
      <c r="H8928">
        <v>4.60753E-2</v>
      </c>
      <c r="I8928">
        <v>1.8302100000000002E-2</v>
      </c>
      <c r="J8928">
        <v>5.9563699999999999E-3</v>
      </c>
      <c r="K8928">
        <v>1.9172499999999999E-3</v>
      </c>
      <c r="L8928">
        <v>1.9999500000000001E-4</v>
      </c>
    </row>
    <row r="8929" spans="1:12" x14ac:dyDescent="0.35">
      <c r="A8929">
        <v>63.5</v>
      </c>
      <c r="B8929">
        <v>0</v>
      </c>
      <c r="C8929">
        <v>0</v>
      </c>
      <c r="D8929" s="22">
        <v>1.10586E-8</v>
      </c>
      <c r="E8929">
        <v>5.6450399999999996E-4</v>
      </c>
      <c r="F8929">
        <v>2.7922300000000001E-2</v>
      </c>
      <c r="G8929">
        <v>6.5449499999999994E-2</v>
      </c>
      <c r="H8929">
        <v>4.0175500000000003E-2</v>
      </c>
      <c r="I8929">
        <v>1.4271499999999999E-2</v>
      </c>
      <c r="J8929">
        <v>4.2794299999999999E-3</v>
      </c>
      <c r="K8929">
        <v>1.29553E-3</v>
      </c>
      <c r="L8929">
        <v>1.2705099999999999E-4</v>
      </c>
    </row>
    <row r="8930" spans="1:12" x14ac:dyDescent="0.35">
      <c r="A8930">
        <v>62.5</v>
      </c>
      <c r="B8930">
        <v>0</v>
      </c>
      <c r="C8930">
        <v>0</v>
      </c>
      <c r="D8930" s="22">
        <v>3.3450200000000003E-8</v>
      </c>
      <c r="E8930">
        <v>9.8633199999999992E-4</v>
      </c>
      <c r="F8930">
        <v>3.4695200000000002E-2</v>
      </c>
      <c r="G8930">
        <v>6.4972199999999994E-2</v>
      </c>
      <c r="H8930">
        <v>3.4170199999999998E-2</v>
      </c>
      <c r="I8930">
        <v>1.08717E-2</v>
      </c>
      <c r="J8930">
        <v>3.0071299999999998E-3</v>
      </c>
      <c r="K8930">
        <v>8.5697099999999999E-4</v>
      </c>
      <c r="L8930" s="22">
        <v>7.9293699999999996E-5</v>
      </c>
    </row>
    <row r="8931" spans="1:12" x14ac:dyDescent="0.35">
      <c r="A8931">
        <v>61.5</v>
      </c>
      <c r="B8931">
        <v>0</v>
      </c>
      <c r="C8931">
        <v>0</v>
      </c>
      <c r="D8931" s="22">
        <v>9.7194500000000004E-8</v>
      </c>
      <c r="E8931">
        <v>1.66585E-3</v>
      </c>
      <c r="F8931">
        <v>4.1844300000000001E-2</v>
      </c>
      <c r="G8931">
        <v>6.2783500000000006E-2</v>
      </c>
      <c r="H8931">
        <v>2.83482E-2</v>
      </c>
      <c r="I8931">
        <v>8.0905899999999999E-3</v>
      </c>
      <c r="J8931">
        <v>2.0667099999999998E-3</v>
      </c>
      <c r="K8931">
        <v>5.5492900000000001E-4</v>
      </c>
      <c r="L8931" s="22">
        <v>4.8619000000000003E-5</v>
      </c>
    </row>
    <row r="8932" spans="1:12" x14ac:dyDescent="0.35">
      <c r="A8932">
        <v>60.5</v>
      </c>
      <c r="B8932">
        <v>0</v>
      </c>
      <c r="C8932">
        <v>0</v>
      </c>
      <c r="D8932" s="22">
        <v>2.7128799999999999E-7</v>
      </c>
      <c r="E8932">
        <v>2.7196099999999999E-3</v>
      </c>
      <c r="F8932">
        <v>4.8983800000000001E-2</v>
      </c>
      <c r="G8932">
        <v>5.9055299999999998E-2</v>
      </c>
      <c r="H8932">
        <v>2.2940100000000001E-2</v>
      </c>
      <c r="I8932">
        <v>5.8819400000000004E-3</v>
      </c>
      <c r="J8932">
        <v>1.38922E-3</v>
      </c>
      <c r="K8932">
        <v>3.5177199999999998E-4</v>
      </c>
      <c r="L8932" s="22">
        <v>2.92872E-5</v>
      </c>
    </row>
    <row r="8933" spans="1:12" x14ac:dyDescent="0.35">
      <c r="A8933">
        <v>59.5</v>
      </c>
      <c r="B8933">
        <v>0</v>
      </c>
      <c r="C8933">
        <v>0</v>
      </c>
      <c r="D8933" s="22">
        <v>7.2738299999999997E-7</v>
      </c>
      <c r="E8933">
        <v>4.2917099999999998E-3</v>
      </c>
      <c r="F8933">
        <v>5.5656799999999999E-2</v>
      </c>
      <c r="G8933">
        <v>5.4071099999999997E-2</v>
      </c>
      <c r="H8933">
        <v>1.8107499999999999E-2</v>
      </c>
      <c r="I8933">
        <v>4.1775199999999997E-3</v>
      </c>
      <c r="J8933">
        <v>9.1332000000000002E-4</v>
      </c>
      <c r="K8933">
        <v>2.18292E-4</v>
      </c>
      <c r="L8933" s="22">
        <v>1.73323E-5</v>
      </c>
    </row>
    <row r="8934" spans="1:12" x14ac:dyDescent="0.35">
      <c r="A8934">
        <v>58.5</v>
      </c>
      <c r="B8934">
        <v>0</v>
      </c>
      <c r="C8934" s="22">
        <v>3.33067E-16</v>
      </c>
      <c r="D8934" s="22">
        <v>1.87344E-6</v>
      </c>
      <c r="E8934">
        <v>6.5465100000000002E-3</v>
      </c>
      <c r="F8934">
        <v>6.1380799999999999E-2</v>
      </c>
      <c r="G8934">
        <v>4.8190999999999998E-2</v>
      </c>
      <c r="H8934">
        <v>1.39416E-2</v>
      </c>
      <c r="I8934">
        <v>2.8985E-3</v>
      </c>
      <c r="J8934">
        <v>5.8727300000000003E-4</v>
      </c>
      <c r="K8934">
        <v>1.3260799999999999E-4</v>
      </c>
      <c r="L8934" s="22">
        <v>1.0077299999999999E-5</v>
      </c>
    </row>
    <row r="8935" spans="1:12" x14ac:dyDescent="0.35">
      <c r="A8935">
        <v>57.5</v>
      </c>
      <c r="B8935">
        <v>0</v>
      </c>
      <c r="C8935" s="22">
        <v>1.44329E-15</v>
      </c>
      <c r="D8935" s="22">
        <v>4.6351400000000001E-6</v>
      </c>
      <c r="E8935">
        <v>9.6525399999999994E-3</v>
      </c>
      <c r="F8935">
        <v>6.5704399999999996E-2</v>
      </c>
      <c r="G8935">
        <v>4.1808199999999997E-2</v>
      </c>
      <c r="H8935">
        <v>1.04703E-2</v>
      </c>
      <c r="I8935">
        <v>1.96466E-3</v>
      </c>
      <c r="J8935">
        <v>3.69336E-4</v>
      </c>
      <c r="K8935" s="22">
        <v>7.8859399999999999E-5</v>
      </c>
      <c r="L8935" s="22">
        <v>5.7561699999999996E-6</v>
      </c>
    </row>
    <row r="8936" spans="1:12" x14ac:dyDescent="0.35">
      <c r="A8936">
        <v>56.5</v>
      </c>
      <c r="B8936">
        <v>0</v>
      </c>
      <c r="C8936" s="22">
        <v>8.7707600000000005E-15</v>
      </c>
      <c r="D8936" s="22">
        <v>1.1016099999999999E-5</v>
      </c>
      <c r="E8936">
        <v>1.37571E-2</v>
      </c>
      <c r="F8936">
        <v>6.8266099999999996E-2</v>
      </c>
      <c r="G8936">
        <v>3.5306200000000003E-2</v>
      </c>
      <c r="H8936">
        <v>7.6700199999999996E-3</v>
      </c>
      <c r="I8936">
        <v>1.3009499999999999E-3</v>
      </c>
      <c r="J8936">
        <v>2.2717899999999999E-4</v>
      </c>
      <c r="K8936" s="22">
        <v>4.5908500000000003E-5</v>
      </c>
      <c r="L8936" s="22">
        <v>3.2302200000000001E-6</v>
      </c>
    </row>
    <row r="8937" spans="1:12" x14ac:dyDescent="0.35">
      <c r="A8937">
        <v>55.5</v>
      </c>
      <c r="B8937">
        <v>0</v>
      </c>
      <c r="C8937" s="22">
        <v>4.8738799999999998E-14</v>
      </c>
      <c r="D8937" s="22">
        <v>2.5149900000000001E-5</v>
      </c>
      <c r="E8937">
        <v>1.8952400000000001E-2</v>
      </c>
      <c r="F8937">
        <v>6.8844100000000005E-2</v>
      </c>
      <c r="G8937">
        <v>2.9022599999999999E-2</v>
      </c>
      <c r="H8937">
        <v>5.4805699999999997E-3</v>
      </c>
      <c r="I8937">
        <v>8.4157199999999996E-4</v>
      </c>
      <c r="J8937">
        <v>1.3667200000000001E-4</v>
      </c>
      <c r="K8937" s="22">
        <v>2.6163E-5</v>
      </c>
      <c r="L8937" s="22">
        <v>1.7808899999999999E-6</v>
      </c>
    </row>
    <row r="8938" spans="1:12" x14ac:dyDescent="0.35">
      <c r="A8938">
        <v>54.5</v>
      </c>
      <c r="B8938">
        <v>0</v>
      </c>
      <c r="C8938" s="22">
        <v>2.5690599999999998E-13</v>
      </c>
      <c r="D8938" s="22">
        <v>5.5155100000000003E-5</v>
      </c>
      <c r="E8938">
        <v>2.5238099999999999E-2</v>
      </c>
      <c r="F8938">
        <v>6.7386799999999997E-2</v>
      </c>
      <c r="G8938">
        <v>2.3222900000000001E-2</v>
      </c>
      <c r="H8938">
        <v>3.8198500000000001E-3</v>
      </c>
      <c r="I8938">
        <v>5.3184200000000004E-4</v>
      </c>
      <c r="J8938" s="22">
        <v>8.0418899999999997E-5</v>
      </c>
      <c r="K8938" s="22">
        <v>1.4596100000000001E-5</v>
      </c>
      <c r="L8938" s="22">
        <v>9.64606E-7</v>
      </c>
    </row>
    <row r="8939" spans="1:12" x14ac:dyDescent="0.35">
      <c r="A8939">
        <v>53.5</v>
      </c>
      <c r="B8939">
        <v>0</v>
      </c>
      <c r="C8939" s="22">
        <v>1.28775E-12</v>
      </c>
      <c r="D8939">
        <v>1.16192E-4</v>
      </c>
      <c r="E8939">
        <v>3.2486300000000003E-2</v>
      </c>
      <c r="F8939">
        <v>6.4022700000000002E-2</v>
      </c>
      <c r="G8939">
        <v>1.8088E-2</v>
      </c>
      <c r="H8939">
        <v>2.5969299999999999E-3</v>
      </c>
      <c r="I8939">
        <v>3.2834900000000002E-4</v>
      </c>
      <c r="J8939" s="22">
        <v>4.62811E-5</v>
      </c>
      <c r="K8939" s="22">
        <v>7.9715800000000003E-6</v>
      </c>
      <c r="L8939" s="22">
        <v>5.13299E-7</v>
      </c>
    </row>
    <row r="8940" spans="1:12" x14ac:dyDescent="0.35">
      <c r="A8940">
        <v>52.5</v>
      </c>
      <c r="B8940">
        <v>0</v>
      </c>
      <c r="C8940" s="22">
        <v>6.1374200000000003E-12</v>
      </c>
      <c r="D8940">
        <v>2.3513000000000001E-4</v>
      </c>
      <c r="E8940">
        <v>4.0420299999999999E-2</v>
      </c>
      <c r="F8940">
        <v>5.9039300000000003E-2</v>
      </c>
      <c r="G8940">
        <v>1.3713899999999999E-2</v>
      </c>
      <c r="H8940">
        <v>1.72214E-3</v>
      </c>
      <c r="I8940">
        <v>1.9803799999999999E-4</v>
      </c>
      <c r="J8940" s="22">
        <v>2.6050500000000001E-5</v>
      </c>
      <c r="K8940" s="22">
        <v>4.2619400000000001E-6</v>
      </c>
      <c r="L8940" s="22">
        <v>2.6834799999999999E-7</v>
      </c>
    </row>
    <row r="8941" spans="1:12" x14ac:dyDescent="0.35">
      <c r="A8941">
        <v>51.5</v>
      </c>
      <c r="B8941">
        <v>0</v>
      </c>
      <c r="C8941" s="22">
        <v>2.78141E-11</v>
      </c>
      <c r="D8941">
        <v>4.5706399999999997E-4</v>
      </c>
      <c r="E8941">
        <v>4.8613000000000003E-2</v>
      </c>
      <c r="F8941">
        <v>5.2844099999999998E-2</v>
      </c>
      <c r="G8941">
        <v>1.0121E-2</v>
      </c>
      <c r="H8941">
        <v>1.11396E-3</v>
      </c>
      <c r="I8941">
        <v>1.16688E-4</v>
      </c>
      <c r="J8941" s="22">
        <v>1.43415E-5</v>
      </c>
      <c r="K8941" s="22">
        <v>2.2306299999999999E-6</v>
      </c>
      <c r="L8941" s="22">
        <v>1.3782700000000001E-7</v>
      </c>
    </row>
    <row r="8942" spans="1:12" x14ac:dyDescent="0.35">
      <c r="A8942">
        <v>50.5</v>
      </c>
      <c r="B8942">
        <v>0</v>
      </c>
      <c r="C8942" s="22">
        <v>1.1985E-10</v>
      </c>
      <c r="D8942">
        <v>8.5346E-4</v>
      </c>
      <c r="E8942">
        <v>5.6514500000000002E-2</v>
      </c>
      <c r="F8942">
        <v>4.59093E-2</v>
      </c>
      <c r="G8942">
        <v>7.2707300000000004E-3</v>
      </c>
      <c r="H8942">
        <v>7.0284999999999998E-4</v>
      </c>
      <c r="I8942" s="22">
        <v>6.7168200000000005E-5</v>
      </c>
      <c r="J8942" s="22">
        <v>7.7222500000000005E-6</v>
      </c>
      <c r="K8942" s="22">
        <v>1.14289E-6</v>
      </c>
      <c r="L8942" s="22">
        <v>6.9546799999999996E-8</v>
      </c>
    </row>
    <row r="8943" spans="1:12" x14ac:dyDescent="0.35">
      <c r="A8943">
        <v>49.5</v>
      </c>
      <c r="B8943">
        <v>0</v>
      </c>
      <c r="C8943" s="22">
        <v>4.9103899999999998E-10</v>
      </c>
      <c r="D8943">
        <v>1.53082E-3</v>
      </c>
      <c r="E8943">
        <v>6.3506900000000005E-2</v>
      </c>
      <c r="F8943">
        <v>3.8712799999999999E-2</v>
      </c>
      <c r="G8943">
        <v>5.0842700000000001E-3</v>
      </c>
      <c r="H8943">
        <v>4.3256600000000001E-4</v>
      </c>
      <c r="I8943" s="22">
        <v>3.7771600000000003E-5</v>
      </c>
      <c r="J8943" s="22">
        <v>4.0668800000000003E-6</v>
      </c>
      <c r="K8943" s="22">
        <v>5.7324400000000002E-7</v>
      </c>
      <c r="L8943" s="22">
        <v>3.44769E-8</v>
      </c>
    </row>
    <row r="8944" spans="1:12" x14ac:dyDescent="0.35">
      <c r="A8944">
        <v>48.5</v>
      </c>
      <c r="B8944">
        <v>0</v>
      </c>
      <c r="C8944" s="22">
        <v>1.91292E-9</v>
      </c>
      <c r="D8944">
        <v>2.6375600000000002E-3</v>
      </c>
      <c r="E8944">
        <v>6.8981899999999999E-2</v>
      </c>
      <c r="F8944">
        <v>3.1685199999999997E-2</v>
      </c>
      <c r="G8944">
        <v>3.4607700000000002E-3</v>
      </c>
      <c r="H8944">
        <v>2.5967999999999998E-4</v>
      </c>
      <c r="I8944" s="22">
        <v>2.0750600000000001E-5</v>
      </c>
      <c r="J8944" s="22">
        <v>2.09482E-6</v>
      </c>
      <c r="K8944" s="22">
        <v>2.8146900000000002E-7</v>
      </c>
      <c r="L8944" s="22">
        <v>1.67914E-8</v>
      </c>
    </row>
    <row r="8945" spans="1:12" x14ac:dyDescent="0.35">
      <c r="A8945">
        <v>47.5</v>
      </c>
      <c r="B8945">
        <v>0</v>
      </c>
      <c r="C8945" s="22">
        <v>7.0856599999999997E-9</v>
      </c>
      <c r="D8945">
        <v>4.3652700000000001E-3</v>
      </c>
      <c r="E8945">
        <v>7.2427400000000003E-2</v>
      </c>
      <c r="F8945">
        <v>2.5171499999999999E-2</v>
      </c>
      <c r="G8945">
        <v>2.29305E-3</v>
      </c>
      <c r="H8945">
        <v>1.5206200000000001E-4</v>
      </c>
      <c r="I8945" s="22">
        <v>1.11368E-5</v>
      </c>
      <c r="J8945" s="22">
        <v>1.05536E-6</v>
      </c>
      <c r="K8945" s="22">
        <v>1.3529499999999999E-7</v>
      </c>
      <c r="L8945" s="22">
        <v>8.0344300000000008E-9</v>
      </c>
    </row>
    <row r="8946" spans="1:12" x14ac:dyDescent="0.35">
      <c r="A8946">
        <v>46.5</v>
      </c>
      <c r="B8946">
        <v>0</v>
      </c>
      <c r="C8946" s="22">
        <v>2.49556E-8</v>
      </c>
      <c r="D8946">
        <v>6.9398799999999998E-3</v>
      </c>
      <c r="E8946">
        <v>7.3506699999999994E-2</v>
      </c>
      <c r="F8946">
        <v>1.9409300000000001E-2</v>
      </c>
      <c r="G8946">
        <v>1.47893E-3</v>
      </c>
      <c r="H8946" s="22">
        <v>8.6856300000000004E-5</v>
      </c>
      <c r="I8946" s="22">
        <v>5.8392400000000002E-6</v>
      </c>
      <c r="J8946" s="22">
        <v>5.2002800000000003E-7</v>
      </c>
      <c r="K8946" s="22">
        <v>6.3663200000000003E-8</v>
      </c>
      <c r="L8946" s="22">
        <v>3.7768599999999997E-9</v>
      </c>
    </row>
    <row r="8947" spans="1:12" x14ac:dyDescent="0.35">
      <c r="A8947">
        <v>45.5</v>
      </c>
      <c r="B8947">
        <v>0</v>
      </c>
      <c r="C8947" s="22">
        <v>8.3572099999999994E-8</v>
      </c>
      <c r="D8947">
        <v>1.0598E-2</v>
      </c>
      <c r="E8947">
        <v>7.2110999999999995E-2</v>
      </c>
      <c r="F8947">
        <v>1.45264E-2</v>
      </c>
      <c r="G8947">
        <v>9.2849499999999999E-4</v>
      </c>
      <c r="H8947" s="22">
        <v>4.8392600000000001E-5</v>
      </c>
      <c r="I8947" s="22">
        <v>2.9909999999999998E-6</v>
      </c>
      <c r="J8947" s="22">
        <v>2.5062299999999998E-7</v>
      </c>
      <c r="K8947" s="22">
        <v>2.9326099999999999E-8</v>
      </c>
      <c r="L8947" s="22">
        <v>1.74427E-9</v>
      </c>
    </row>
    <row r="8948" spans="1:12" x14ac:dyDescent="0.35">
      <c r="A8948">
        <v>44.5</v>
      </c>
      <c r="B8948">
        <v>0</v>
      </c>
      <c r="C8948" s="22">
        <v>2.6610900000000002E-7</v>
      </c>
      <c r="D8948">
        <v>1.55462E-2</v>
      </c>
      <c r="E8948">
        <v>6.83806E-2</v>
      </c>
      <c r="F8948">
        <v>1.0552499999999999E-2</v>
      </c>
      <c r="G8948">
        <v>5.67426E-4</v>
      </c>
      <c r="H8948" s="22">
        <v>2.6299999999999999E-5</v>
      </c>
      <c r="I8948" s="22">
        <v>1.49673E-6</v>
      </c>
      <c r="J8948" s="22">
        <v>1.1813699999999999E-7</v>
      </c>
      <c r="K8948" s="22">
        <v>1.32245E-8</v>
      </c>
      <c r="L8948" s="22">
        <v>7.9141700000000002E-10</v>
      </c>
    </row>
    <row r="8949" spans="1:12" x14ac:dyDescent="0.35">
      <c r="A8949">
        <v>43.5</v>
      </c>
      <c r="B8949">
        <v>0</v>
      </c>
      <c r="C8949" s="22">
        <v>8.0568099999999997E-7</v>
      </c>
      <c r="D8949">
        <v>2.19057E-2</v>
      </c>
      <c r="E8949">
        <v>6.2678300000000006E-2</v>
      </c>
      <c r="F8949">
        <v>7.4404400000000004E-3</v>
      </c>
      <c r="G8949">
        <v>3.3754800000000001E-4</v>
      </c>
      <c r="H8949" s="22">
        <v>1.39422E-5</v>
      </c>
      <c r="I8949" s="22">
        <v>7.3170100000000005E-7</v>
      </c>
      <c r="J8949" s="22">
        <v>5.44654E-8</v>
      </c>
      <c r="K8949" s="22">
        <v>5.8379399999999998E-9</v>
      </c>
      <c r="L8949" s="22">
        <v>3.5278E-10</v>
      </c>
    </row>
    <row r="8950" spans="1:12" x14ac:dyDescent="0.35">
      <c r="A8950">
        <v>42.5</v>
      </c>
      <c r="B8950">
        <v>0</v>
      </c>
      <c r="C8950" s="22">
        <v>2.3193800000000001E-6</v>
      </c>
      <c r="D8950">
        <v>2.9649700000000001E-2</v>
      </c>
      <c r="E8950">
        <v>5.55335E-2</v>
      </c>
      <c r="F8950">
        <v>5.0920399999999999E-3</v>
      </c>
      <c r="G8950">
        <v>1.9546200000000001E-4</v>
      </c>
      <c r="H8950" s="22">
        <v>7.2095399999999996E-6</v>
      </c>
      <c r="I8950" s="22">
        <v>3.4945499999999997E-7</v>
      </c>
      <c r="J8950" s="22">
        <v>2.4559799999999999E-8</v>
      </c>
      <c r="K8950" s="22">
        <v>2.5228900000000002E-9</v>
      </c>
      <c r="L8950" s="22">
        <v>1.5449400000000001E-10</v>
      </c>
    </row>
    <row r="8951" spans="1:12" x14ac:dyDescent="0.35">
      <c r="A8951">
        <v>41.5</v>
      </c>
      <c r="B8951">
        <v>0</v>
      </c>
      <c r="C8951" s="22">
        <v>6.3487099999999997E-6</v>
      </c>
      <c r="D8951">
        <v>3.8549100000000003E-2</v>
      </c>
      <c r="E8951">
        <v>4.7560499999999999E-2</v>
      </c>
      <c r="F8951">
        <v>3.3824599999999999E-3</v>
      </c>
      <c r="G8951">
        <v>1.10176E-4</v>
      </c>
      <c r="H8951" s="22">
        <v>3.6364999999999998E-6</v>
      </c>
      <c r="I8951" s="22">
        <v>1.6304799999999999E-7</v>
      </c>
      <c r="J8951" s="22">
        <v>1.08318E-8</v>
      </c>
      <c r="K8951" s="22">
        <v>1.06732E-9</v>
      </c>
      <c r="L8951" s="22">
        <v>6.6470099999999997E-11</v>
      </c>
    </row>
    <row r="8952" spans="1:12" x14ac:dyDescent="0.35">
      <c r="A8952">
        <v>40.5</v>
      </c>
      <c r="B8952">
        <v>0</v>
      </c>
      <c r="C8952" s="22">
        <v>1.6523599999999999E-5</v>
      </c>
      <c r="D8952">
        <v>4.8143699999999998E-2</v>
      </c>
      <c r="E8952">
        <v>3.9372499999999998E-2</v>
      </c>
      <c r="F8952">
        <v>2.1808399999999999E-3</v>
      </c>
      <c r="G8952" s="22">
        <v>6.0452599999999998E-5</v>
      </c>
      <c r="H8952" s="22">
        <v>1.7892E-6</v>
      </c>
      <c r="I8952" s="22">
        <v>7.4319900000000001E-8</v>
      </c>
      <c r="J8952" s="22">
        <v>4.6724499999999999E-9</v>
      </c>
      <c r="K8952" s="22">
        <v>4.4203000000000002E-10</v>
      </c>
      <c r="L8952" s="22">
        <v>2.8096299999999999E-11</v>
      </c>
    </row>
    <row r="8953" spans="1:12" x14ac:dyDescent="0.35">
      <c r="A8953">
        <v>39.5</v>
      </c>
      <c r="B8953">
        <v>0</v>
      </c>
      <c r="C8953" s="22">
        <v>4.0890699999999998E-5</v>
      </c>
      <c r="D8953">
        <v>5.7755899999999999E-2</v>
      </c>
      <c r="E8953">
        <v>3.1505999999999999E-2</v>
      </c>
      <c r="F8953">
        <v>1.3647900000000001E-3</v>
      </c>
      <c r="G8953" s="22">
        <v>3.22881E-5</v>
      </c>
      <c r="H8953" s="22">
        <v>8.58691E-7</v>
      </c>
      <c r="I8953" s="22">
        <v>3.3095E-8</v>
      </c>
      <c r="J8953" s="22">
        <v>1.9713300000000001E-9</v>
      </c>
      <c r="K8953" s="22">
        <v>1.79211E-10</v>
      </c>
      <c r="L8953" s="22">
        <v>1.16675E-11</v>
      </c>
    </row>
    <row r="8954" spans="1:12" x14ac:dyDescent="0.35">
      <c r="A8954">
        <v>38.5</v>
      </c>
      <c r="B8954">
        <v>0</v>
      </c>
      <c r="C8954" s="22">
        <v>9.6216099999999995E-5</v>
      </c>
      <c r="D8954">
        <v>6.6555799999999998E-2</v>
      </c>
      <c r="E8954">
        <v>2.4369499999999999E-2</v>
      </c>
      <c r="F8954">
        <v>8.2900599999999997E-4</v>
      </c>
      <c r="G8954" s="22">
        <v>1.6787E-5</v>
      </c>
      <c r="H8954" s="22">
        <v>4.0199000000000001E-7</v>
      </c>
      <c r="I8954" s="22">
        <v>1.43974E-8</v>
      </c>
      <c r="J8954" s="22">
        <v>8.1347500000000003E-10</v>
      </c>
      <c r="K8954" s="22">
        <v>7.1127200000000003E-11</v>
      </c>
      <c r="L8954" s="22">
        <v>4.7601000000000003E-12</v>
      </c>
    </row>
    <row r="8955" spans="1:12" x14ac:dyDescent="0.35">
      <c r="A8955">
        <v>37.5</v>
      </c>
      <c r="B8955" s="22">
        <v>1.11022E-16</v>
      </c>
      <c r="C8955">
        <v>2.15264E-4</v>
      </c>
      <c r="D8955">
        <v>7.3672600000000005E-2</v>
      </c>
      <c r="E8955">
        <v>1.8220299999999998E-2</v>
      </c>
      <c r="F8955">
        <v>4.8876699999999998E-4</v>
      </c>
      <c r="G8955" s="22">
        <v>8.4957999999999992E-6</v>
      </c>
      <c r="H8955" s="22">
        <v>1.8356699999999999E-7</v>
      </c>
      <c r="I8955" s="22">
        <v>6.1189300000000001E-9</v>
      </c>
      <c r="J8955" s="22">
        <v>3.2832100000000002E-10</v>
      </c>
      <c r="K8955" s="22">
        <v>2.7635299999999999E-11</v>
      </c>
      <c r="L8955" s="22">
        <v>1.9079199999999998E-12</v>
      </c>
    </row>
    <row r="8956" spans="1:12" x14ac:dyDescent="0.35">
      <c r="A8956">
        <v>36.5</v>
      </c>
      <c r="B8956" s="22">
        <v>6.6613400000000001E-16</v>
      </c>
      <c r="C8956">
        <v>4.5792499999999998E-4</v>
      </c>
      <c r="D8956">
        <v>7.8335100000000005E-2</v>
      </c>
      <c r="E8956">
        <v>1.31679E-2</v>
      </c>
      <c r="F8956">
        <v>2.7970399999999998E-4</v>
      </c>
      <c r="G8956" s="22">
        <v>4.1854200000000003E-6</v>
      </c>
      <c r="H8956" s="22">
        <v>8.1766700000000004E-8</v>
      </c>
      <c r="I8956" s="22">
        <v>2.54057E-9</v>
      </c>
      <c r="J8956" s="22">
        <v>1.29606E-10</v>
      </c>
      <c r="K8956" s="22">
        <v>1.05111E-11</v>
      </c>
      <c r="L8956" s="22">
        <v>7.5129899999999997E-13</v>
      </c>
    </row>
    <row r="8957" spans="1:12" x14ac:dyDescent="0.35">
      <c r="A8957">
        <v>35.5</v>
      </c>
      <c r="B8957" s="22">
        <v>5.7731600000000001E-15</v>
      </c>
      <c r="C8957">
        <v>9.2621999999999995E-4</v>
      </c>
      <c r="D8957">
        <v>8.0009399999999994E-2</v>
      </c>
      <c r="E8957">
        <v>9.1987600000000003E-3</v>
      </c>
      <c r="F8957">
        <v>1.5536400000000001E-4</v>
      </c>
      <c r="G8957" s="22">
        <v>2.0071400000000001E-6</v>
      </c>
      <c r="H8957" s="22">
        <v>3.5527100000000003E-8</v>
      </c>
      <c r="I8957" s="22">
        <v>1.0305200000000001E-9</v>
      </c>
      <c r="J8957" s="22">
        <v>5.0040100000000002E-11</v>
      </c>
      <c r="K8957" s="22">
        <v>3.9137399999999998E-12</v>
      </c>
      <c r="L8957" s="22">
        <v>2.90651E-13</v>
      </c>
    </row>
    <row r="8958" spans="1:12" x14ac:dyDescent="0.35">
      <c r="A8958">
        <v>34.5</v>
      </c>
      <c r="B8958" s="22">
        <v>4.2965600000000002E-14</v>
      </c>
      <c r="C8958">
        <v>1.7812699999999999E-3</v>
      </c>
      <c r="D8958">
        <v>7.8497200000000003E-2</v>
      </c>
      <c r="E8958">
        <v>6.2114900000000001E-3</v>
      </c>
      <c r="F8958" s="22">
        <v>8.3763899999999999E-5</v>
      </c>
      <c r="G8958" s="22">
        <v>9.3695900000000002E-7</v>
      </c>
      <c r="H8958" s="22">
        <v>1.5057200000000001E-8</v>
      </c>
      <c r="I8958" s="22">
        <v>4.0836099999999998E-10</v>
      </c>
      <c r="J8958" s="22">
        <v>1.88965E-11</v>
      </c>
      <c r="K8958" s="22">
        <v>1.42657E-12</v>
      </c>
      <c r="L8958" s="22">
        <v>1.10468E-13</v>
      </c>
    </row>
    <row r="8959" spans="1:12" x14ac:dyDescent="0.35">
      <c r="A8959">
        <v>33.5</v>
      </c>
      <c r="B8959" s="22">
        <v>3.02536E-13</v>
      </c>
      <c r="C8959">
        <v>3.2571499999999999E-3</v>
      </c>
      <c r="D8959">
        <v>7.3977799999999996E-2</v>
      </c>
      <c r="E8959">
        <v>4.0543000000000003E-3</v>
      </c>
      <c r="F8959" s="22">
        <v>4.3834800000000003E-5</v>
      </c>
      <c r="G8959" s="22">
        <v>4.2576200000000002E-7</v>
      </c>
      <c r="H8959" s="22">
        <v>6.2248800000000001E-9</v>
      </c>
      <c r="I8959" s="22">
        <v>1.58088E-10</v>
      </c>
      <c r="J8959" s="22">
        <v>6.9793600000000003E-12</v>
      </c>
      <c r="K8959" s="22">
        <v>5.0903600000000003E-13</v>
      </c>
      <c r="L8959" s="22">
        <v>4.1248700000000001E-14</v>
      </c>
    </row>
    <row r="8960" spans="1:12" x14ac:dyDescent="0.35">
      <c r="A8960">
        <v>32.5</v>
      </c>
      <c r="B8960" s="22">
        <v>1.98386E-12</v>
      </c>
      <c r="C8960">
        <v>5.6628900000000003E-3</v>
      </c>
      <c r="D8960">
        <v>6.6969899999999999E-2</v>
      </c>
      <c r="E8960">
        <v>2.5579399999999999E-3</v>
      </c>
      <c r="F8960" s="22">
        <v>2.2265799999999999E-5</v>
      </c>
      <c r="G8960" s="22">
        <v>1.8832899999999999E-7</v>
      </c>
      <c r="H8960" s="22">
        <v>2.51026E-9</v>
      </c>
      <c r="I8960" s="22">
        <v>5.9789100000000005E-11</v>
      </c>
      <c r="J8960" s="22">
        <v>2.5212600000000001E-12</v>
      </c>
      <c r="K8960" s="22">
        <v>1.7781199999999999E-13</v>
      </c>
      <c r="L8960" s="22">
        <v>1.5131700000000001E-14</v>
      </c>
    </row>
    <row r="8961" spans="1:12" x14ac:dyDescent="0.35">
      <c r="A8961">
        <v>31.5</v>
      </c>
      <c r="B8961" s="22">
        <v>1.2143100000000001E-11</v>
      </c>
      <c r="C8961">
        <v>9.3611400000000004E-3</v>
      </c>
      <c r="D8961">
        <v>5.8235500000000003E-2</v>
      </c>
      <c r="E8961">
        <v>1.5599800000000001E-3</v>
      </c>
      <c r="F8961" s="22">
        <v>1.09778E-5</v>
      </c>
      <c r="G8961" s="22">
        <v>8.10911E-8</v>
      </c>
      <c r="H8961" s="22">
        <v>9.8743600000000002E-10</v>
      </c>
      <c r="I8961" s="22">
        <v>2.2090700000000002E-11</v>
      </c>
      <c r="J8961" s="22">
        <v>8.9081899999999996E-13</v>
      </c>
      <c r="K8961" s="22">
        <v>6.0803899999999995E-14</v>
      </c>
      <c r="L8961" s="22">
        <v>5.4534799999999996E-15</v>
      </c>
    </row>
    <row r="8962" spans="1:12" x14ac:dyDescent="0.35">
      <c r="A8962">
        <v>30.5</v>
      </c>
      <c r="B8962" s="22">
        <v>6.93704E-11</v>
      </c>
      <c r="C8962">
        <v>1.4713199999999999E-2</v>
      </c>
      <c r="D8962">
        <v>4.8643899999999997E-2</v>
      </c>
      <c r="E8962">
        <v>9.1961300000000001E-4</v>
      </c>
      <c r="F8962" s="22">
        <v>5.2534800000000001E-6</v>
      </c>
      <c r="G8962" s="22">
        <v>3.3988599999999999E-8</v>
      </c>
      <c r="H8962" s="22">
        <v>3.7887899999999998E-10</v>
      </c>
      <c r="I8962" s="22">
        <v>7.9737600000000001E-12</v>
      </c>
      <c r="J8962" s="22">
        <v>3.0784299999999999E-13</v>
      </c>
      <c r="K8962" s="22">
        <v>2.0354299999999999E-14</v>
      </c>
      <c r="L8962" s="22">
        <v>1.93093E-15</v>
      </c>
    </row>
    <row r="8963" spans="1:12" x14ac:dyDescent="0.35">
      <c r="A8963">
        <v>29.5</v>
      </c>
      <c r="B8963" s="22">
        <v>3.6985899999999999E-10</v>
      </c>
      <c r="C8963">
        <v>2.19876E-2</v>
      </c>
      <c r="D8963">
        <v>3.9030200000000001E-2</v>
      </c>
      <c r="E8963">
        <v>5.2402099999999995E-4</v>
      </c>
      <c r="F8963" s="22">
        <v>2.44028E-6</v>
      </c>
      <c r="G8963" s="22">
        <v>1.38675E-8</v>
      </c>
      <c r="H8963" s="22">
        <v>1.4180500000000001E-10</v>
      </c>
      <c r="I8963" s="22">
        <v>2.8117900000000001E-12</v>
      </c>
      <c r="J8963" s="22">
        <v>1.04049E-13</v>
      </c>
      <c r="K8963" s="22">
        <v>6.6702000000000002E-15</v>
      </c>
      <c r="L8963" s="22">
        <v>6.7168100000000002E-16</v>
      </c>
    </row>
    <row r="8964" spans="1:12" x14ac:dyDescent="0.35">
      <c r="A8964">
        <v>28.5</v>
      </c>
      <c r="B8964" s="22">
        <v>1.84043E-9</v>
      </c>
      <c r="C8964">
        <v>3.1241700000000001E-2</v>
      </c>
      <c r="D8964">
        <v>3.0081799999999999E-2</v>
      </c>
      <c r="E8964">
        <v>2.8863599999999999E-4</v>
      </c>
      <c r="F8964" s="22">
        <v>1.10025E-6</v>
      </c>
      <c r="G8964" s="22">
        <v>5.5076700000000003E-9</v>
      </c>
      <c r="H8964" s="22">
        <v>5.1771000000000001E-11</v>
      </c>
      <c r="I8964" s="22">
        <v>9.6864899999999995E-13</v>
      </c>
      <c r="J8964" s="22">
        <v>3.4396599999999997E-14</v>
      </c>
      <c r="K8964" s="22">
        <v>2.13981E-15</v>
      </c>
      <c r="L8964" s="22">
        <v>2.29544E-16</v>
      </c>
    </row>
    <row r="8965" spans="1:12" x14ac:dyDescent="0.35">
      <c r="A8965">
        <v>27.5</v>
      </c>
      <c r="B8965" s="22">
        <v>8.5472600000000005E-9</v>
      </c>
      <c r="C8965">
        <v>4.22067E-2</v>
      </c>
      <c r="D8965">
        <v>2.2270999999999999E-2</v>
      </c>
      <c r="E8965">
        <v>1.53678E-4</v>
      </c>
      <c r="F8965" s="22">
        <v>4.8150399999999997E-7</v>
      </c>
      <c r="G8965" s="22">
        <v>2.1293300000000001E-9</v>
      </c>
      <c r="H8965" s="22">
        <v>1.8436599999999998E-11</v>
      </c>
      <c r="I8965" s="22">
        <v>3.25999E-13</v>
      </c>
      <c r="J8965" s="22">
        <v>1.11214E-14</v>
      </c>
      <c r="K8965" s="22">
        <v>6.7199999999999997E-16</v>
      </c>
      <c r="L8965" s="22">
        <v>7.7068200000000004E-17</v>
      </c>
    </row>
    <row r="8966" spans="1:12" x14ac:dyDescent="0.35">
      <c r="A8966">
        <v>26.5</v>
      </c>
      <c r="B8966" s="22">
        <v>3.7047500000000001E-8</v>
      </c>
      <c r="C8966">
        <v>5.4215100000000002E-2</v>
      </c>
      <c r="D8966">
        <v>1.58382E-2</v>
      </c>
      <c r="E8966" s="22">
        <v>7.9092100000000001E-5</v>
      </c>
      <c r="F8966" s="22">
        <v>2.04536E-7</v>
      </c>
      <c r="G8966" s="22">
        <v>8.01347E-10</v>
      </c>
      <c r="H8966" s="22">
        <v>6.4043800000000002E-12</v>
      </c>
      <c r="I8966" s="22">
        <v>1.07184E-13</v>
      </c>
      <c r="J8966" s="22">
        <v>3.5170099999999999E-15</v>
      </c>
      <c r="K8966" s="22">
        <v>2.0659399999999999E-16</v>
      </c>
      <c r="L8966" s="22">
        <v>2.54208E-17</v>
      </c>
    </row>
    <row r="8967" spans="1:12" x14ac:dyDescent="0.35">
      <c r="A8967">
        <v>25.5</v>
      </c>
      <c r="B8967" s="22">
        <v>1.4987100000000001E-7</v>
      </c>
      <c r="C8967">
        <v>6.6213999999999995E-2</v>
      </c>
      <c r="D8967">
        <v>1.08194E-2</v>
      </c>
      <c r="E8967" s="22">
        <v>3.9347500000000002E-5</v>
      </c>
      <c r="F8967" s="22">
        <v>8.4333299999999995E-8</v>
      </c>
      <c r="G8967" s="22">
        <v>2.9356500000000001E-10</v>
      </c>
      <c r="H8967" s="22">
        <v>2.1700699999999999E-12</v>
      </c>
      <c r="I8967" s="22">
        <v>3.4427800000000003E-14</v>
      </c>
      <c r="J8967" s="22">
        <v>1.08781E-15</v>
      </c>
      <c r="K8967" s="22">
        <v>6.2175599999999998E-17</v>
      </c>
      <c r="L8967" s="22">
        <v>8.2377700000000002E-18</v>
      </c>
    </row>
    <row r="8968" spans="1:12" x14ac:dyDescent="0.35">
      <c r="A8968">
        <v>24.5</v>
      </c>
      <c r="B8968" s="22">
        <v>5.6585399999999995E-7</v>
      </c>
      <c r="C8968">
        <v>7.6890200000000006E-2</v>
      </c>
      <c r="D8968">
        <v>7.09949E-3</v>
      </c>
      <c r="E8968" s="22">
        <v>1.8921799999999999E-5</v>
      </c>
      <c r="F8968" s="22">
        <v>3.3751100000000001E-8</v>
      </c>
      <c r="G8968" s="22">
        <v>1.04687E-10</v>
      </c>
      <c r="H8968" s="22">
        <v>7.1724799999999995E-13</v>
      </c>
      <c r="I8968" s="22">
        <v>1.08032E-14</v>
      </c>
      <c r="J8968" s="22">
        <v>3.2908000000000001E-16</v>
      </c>
      <c r="K8968" s="22">
        <v>1.8318000000000001E-17</v>
      </c>
      <c r="L8968" s="22">
        <v>2.6226200000000001E-18</v>
      </c>
    </row>
    <row r="8969" spans="1:12" x14ac:dyDescent="0.35">
      <c r="A8969">
        <v>23.5</v>
      </c>
      <c r="B8969" s="22">
        <v>1.9939699999999999E-6</v>
      </c>
      <c r="C8969">
        <v>8.4894800000000006E-2</v>
      </c>
      <c r="D8969">
        <v>4.4749100000000003E-3</v>
      </c>
      <c r="E8969" s="22">
        <v>8.7957499999999996E-6</v>
      </c>
      <c r="F8969" s="22">
        <v>1.3111000000000001E-8</v>
      </c>
      <c r="G8969" s="22">
        <v>3.6339800000000002E-11</v>
      </c>
      <c r="H8969" s="22">
        <v>2.3124199999999998E-13</v>
      </c>
      <c r="I8969" s="22">
        <v>3.3117700000000002E-15</v>
      </c>
      <c r="J8969" s="22">
        <v>9.7368100000000002E-17</v>
      </c>
      <c r="K8969" s="22">
        <v>5.2831099999999998E-18</v>
      </c>
      <c r="L8969" s="22">
        <v>8.2028499999999998E-19</v>
      </c>
    </row>
    <row r="8970" spans="1:12" x14ac:dyDescent="0.35">
      <c r="A8970">
        <v>22.5</v>
      </c>
      <c r="B8970" s="22">
        <v>6.5578400000000004E-6</v>
      </c>
      <c r="C8970">
        <v>8.9121500000000006E-2</v>
      </c>
      <c r="D8970">
        <v>2.7093999999999998E-3</v>
      </c>
      <c r="E8970" s="22">
        <v>3.9522699999999999E-6</v>
      </c>
      <c r="F8970" s="22">
        <v>4.9436199999999999E-9</v>
      </c>
      <c r="G8970" s="22">
        <v>1.22794E-11</v>
      </c>
      <c r="H8970" s="22">
        <v>7.2721400000000005E-14</v>
      </c>
      <c r="I8970" s="22">
        <v>9.9181699999999996E-16</v>
      </c>
      <c r="J8970" s="22">
        <v>2.8177200000000001E-17</v>
      </c>
      <c r="K8970" s="22">
        <v>1.49161E-18</v>
      </c>
      <c r="L8970" s="22">
        <v>2.5205699999999999E-19</v>
      </c>
    </row>
    <row r="8971" spans="1:12" x14ac:dyDescent="0.35">
      <c r="A8971">
        <v>21.5</v>
      </c>
      <c r="B8971" s="22">
        <v>2.0129400000000001E-5</v>
      </c>
      <c r="C8971">
        <v>8.8955900000000004E-2</v>
      </c>
      <c r="D8971">
        <v>1.5757799999999999E-3</v>
      </c>
      <c r="E8971" s="22">
        <v>1.71666E-6</v>
      </c>
      <c r="F8971" s="22">
        <v>1.80931E-9</v>
      </c>
      <c r="G8971" s="22">
        <v>4.0390200000000003E-12</v>
      </c>
      <c r="H8971" s="22">
        <v>2.2307900000000001E-14</v>
      </c>
      <c r="I8971" s="22">
        <v>2.90179E-16</v>
      </c>
      <c r="J8971" s="22">
        <v>7.9752899999999997E-18</v>
      </c>
      <c r="K8971" s="22">
        <v>4.1226500000000001E-19</v>
      </c>
      <c r="L8971" s="22">
        <v>7.60919E-20</v>
      </c>
    </row>
    <row r="8972" spans="1:12" x14ac:dyDescent="0.35">
      <c r="A8972">
        <v>20.5</v>
      </c>
      <c r="B8972" s="22">
        <v>5.7667200000000002E-5</v>
      </c>
      <c r="C8972">
        <v>8.4422499999999998E-2</v>
      </c>
      <c r="D8972">
        <v>8.8033899999999995E-4</v>
      </c>
      <c r="E8972" s="22">
        <v>7.2075700000000003E-7</v>
      </c>
      <c r="F8972" s="22">
        <v>6.4274799999999996E-10</v>
      </c>
      <c r="G8972" s="22">
        <v>1.2932400000000001E-12</v>
      </c>
      <c r="H8972" s="22">
        <v>6.6750200000000001E-15</v>
      </c>
      <c r="I8972" s="22">
        <v>8.2939999999999998E-17</v>
      </c>
      <c r="J8972" s="22">
        <v>2.20781E-18</v>
      </c>
      <c r="K8972" s="22">
        <v>1.1154500000000001E-19</v>
      </c>
      <c r="L8972" s="22">
        <v>2.2567400000000001E-20</v>
      </c>
    </row>
    <row r="8973" spans="1:12" x14ac:dyDescent="0.35">
      <c r="A8973">
        <v>19.5</v>
      </c>
      <c r="B8973">
        <v>1.5418800000000001E-4</v>
      </c>
      <c r="C8973">
        <v>7.6178499999999996E-2</v>
      </c>
      <c r="D8973">
        <v>4.7243399999999998E-4</v>
      </c>
      <c r="E8973" s="22">
        <v>2.9252199999999998E-7</v>
      </c>
      <c r="F8973" s="22">
        <v>2.2162999999999999E-10</v>
      </c>
      <c r="G8973" s="22">
        <v>4.0307200000000001E-13</v>
      </c>
      <c r="H8973" s="22">
        <v>1.9482599999999998E-15</v>
      </c>
      <c r="I8973" s="22">
        <v>2.31593E-17</v>
      </c>
      <c r="J8973" s="22">
        <v>5.9778000000000005E-19</v>
      </c>
      <c r="K8973" s="22">
        <v>2.9544599999999999E-20</v>
      </c>
      <c r="L8973" s="22">
        <v>6.57552E-21</v>
      </c>
    </row>
    <row r="8974" spans="1:12" x14ac:dyDescent="0.35">
      <c r="A8974">
        <v>18.5</v>
      </c>
      <c r="B8974">
        <v>3.8476800000000001E-4</v>
      </c>
      <c r="C8974">
        <v>6.5357600000000002E-2</v>
      </c>
      <c r="D8974">
        <v>2.43539E-4</v>
      </c>
      <c r="E8974" s="22">
        <v>1.14761E-7</v>
      </c>
      <c r="F8974" s="22">
        <v>7.4177800000000006E-11</v>
      </c>
      <c r="G8974" s="22">
        <v>1.2229E-13</v>
      </c>
      <c r="H8974" s="22">
        <v>5.5467499999999999E-16</v>
      </c>
      <c r="I8974" s="22">
        <v>6.3175400000000002E-18</v>
      </c>
      <c r="J8974" s="22">
        <v>1.5830199999999999E-19</v>
      </c>
      <c r="K8974" s="22">
        <v>7.6605400000000004E-21</v>
      </c>
      <c r="L8974" s="22">
        <v>1.8822699999999999E-21</v>
      </c>
    </row>
    <row r="8975" spans="1:12" x14ac:dyDescent="0.35">
      <c r="A8975">
        <v>17.5</v>
      </c>
      <c r="B8975">
        <v>8.9612100000000005E-4</v>
      </c>
      <c r="C8975">
        <v>5.33152E-2</v>
      </c>
      <c r="D8975">
        <v>1.20597E-4</v>
      </c>
      <c r="E8975" s="22">
        <v>4.3520500000000002E-8</v>
      </c>
      <c r="F8975" s="22">
        <v>2.4097899999999999E-11</v>
      </c>
      <c r="G8975" s="22">
        <v>3.6116000000000002E-14</v>
      </c>
      <c r="H8975" s="22">
        <v>1.54038E-16</v>
      </c>
      <c r="I8975" s="22">
        <v>1.68358E-18</v>
      </c>
      <c r="J8975" s="22">
        <v>4.1001399999999999E-20</v>
      </c>
      <c r="K8975" s="22">
        <v>1.94443E-21</v>
      </c>
      <c r="L8975" s="22">
        <v>5.2934399999999999E-22</v>
      </c>
    </row>
    <row r="8976" spans="1:12" x14ac:dyDescent="0.35">
      <c r="A8976">
        <v>16.5</v>
      </c>
      <c r="B8976">
        <v>1.9478399999999999E-3</v>
      </c>
      <c r="C8976">
        <v>4.1352100000000003E-2</v>
      </c>
      <c r="D8976" s="22">
        <v>5.7364300000000002E-5</v>
      </c>
      <c r="E8976" s="22">
        <v>1.5953699999999999E-8</v>
      </c>
      <c r="F8976" s="22">
        <v>7.5987500000000005E-12</v>
      </c>
      <c r="G8976" s="22">
        <v>1.03827E-14</v>
      </c>
      <c r="H8976" s="22">
        <v>4.1727E-17</v>
      </c>
      <c r="I8976" s="22">
        <v>4.3831000000000004E-19</v>
      </c>
      <c r="J8976" s="22">
        <v>1.0386600000000001E-20</v>
      </c>
      <c r="K8976" s="22">
        <v>4.8314799999999997E-22</v>
      </c>
      <c r="L8976" s="22">
        <v>1.4625099999999999E-22</v>
      </c>
    </row>
    <row r="8977" spans="1:12" x14ac:dyDescent="0.35">
      <c r="A8977">
        <v>15.5</v>
      </c>
      <c r="B8977">
        <v>3.9514600000000004E-3</v>
      </c>
      <c r="C8977">
        <v>3.0495399999999999E-2</v>
      </c>
      <c r="D8977" s="22">
        <v>2.6211300000000001E-5</v>
      </c>
      <c r="E8977" s="22">
        <v>5.6531900000000004E-9</v>
      </c>
      <c r="F8977" s="22">
        <v>2.32576E-12</v>
      </c>
      <c r="G8977" s="22">
        <v>2.9055199999999999E-15</v>
      </c>
      <c r="H8977" s="22">
        <v>1.1025599999999999E-17</v>
      </c>
      <c r="I8977" s="22">
        <v>1.1147899999999999E-19</v>
      </c>
      <c r="J8977" s="22">
        <v>2.5734500000000002E-21</v>
      </c>
      <c r="K8977" s="22">
        <v>1.1752199999999999E-22</v>
      </c>
      <c r="L8977" s="22">
        <v>3.9697299999999999E-23</v>
      </c>
    </row>
    <row r="8978" spans="1:12" x14ac:dyDescent="0.35">
      <c r="A8978">
        <v>14.5</v>
      </c>
      <c r="B8978">
        <v>7.48126E-3</v>
      </c>
      <c r="C8978">
        <v>2.1382700000000001E-2</v>
      </c>
      <c r="D8978" s="22">
        <v>1.15048E-5</v>
      </c>
      <c r="E8978" s="22">
        <v>1.9363900000000002E-9</v>
      </c>
      <c r="F8978" s="22">
        <v>6.9094500000000004E-13</v>
      </c>
      <c r="G8978" s="22">
        <v>7.9147600000000002E-16</v>
      </c>
      <c r="H8978" s="22">
        <v>2.8417499999999999E-18</v>
      </c>
      <c r="I8978" s="22">
        <v>2.7698900000000001E-20</v>
      </c>
      <c r="J8978" s="22">
        <v>6.2362300000000003E-22</v>
      </c>
      <c r="K8978" s="22">
        <v>2.7984E-23</v>
      </c>
      <c r="L8978" s="22">
        <v>1.05859E-23</v>
      </c>
    </row>
    <row r="8979" spans="1:12" x14ac:dyDescent="0.35">
      <c r="A8979">
        <v>13.5</v>
      </c>
      <c r="B8979">
        <v>1.32192E-2</v>
      </c>
      <c r="C8979">
        <v>1.42554E-2</v>
      </c>
      <c r="D8979" s="22">
        <v>4.8507699999999998E-6</v>
      </c>
      <c r="E8979" s="22">
        <v>6.4114399999999995E-10</v>
      </c>
      <c r="F8979" s="22">
        <v>1.9924200000000001E-13</v>
      </c>
      <c r="G8979" s="22">
        <v>2.0987099999999999E-16</v>
      </c>
      <c r="H8979" s="22">
        <v>7.1443899999999996E-19</v>
      </c>
      <c r="I8979" s="22">
        <v>6.7234799999999999E-21</v>
      </c>
      <c r="J8979" s="22">
        <v>1.47806E-22</v>
      </c>
      <c r="K8979" s="22">
        <v>6.5231000000000002E-24</v>
      </c>
      <c r="L8979" s="22">
        <v>2.7733E-24</v>
      </c>
    </row>
    <row r="8980" spans="1:12" x14ac:dyDescent="0.35">
      <c r="A8980">
        <v>12.5</v>
      </c>
      <c r="B8980">
        <v>2.17994E-2</v>
      </c>
      <c r="C8980">
        <v>9.0361399999999998E-3</v>
      </c>
      <c r="D8980" s="22">
        <v>1.9646499999999999E-6</v>
      </c>
      <c r="E8980" s="22">
        <v>2.0520400000000001E-10</v>
      </c>
      <c r="F8980" s="22">
        <v>5.5766599999999999E-14</v>
      </c>
      <c r="G8980" s="22">
        <v>5.41712E-17</v>
      </c>
      <c r="H8980" s="22">
        <v>1.7520299999999999E-19</v>
      </c>
      <c r="I8980" s="22">
        <v>1.59436E-21</v>
      </c>
      <c r="J8980" s="22">
        <v>3.4263199999999998E-23</v>
      </c>
      <c r="K8980" s="22">
        <v>1.4884999999999999E-24</v>
      </c>
      <c r="L8980" s="22">
        <v>7.1378799999999997E-25</v>
      </c>
    </row>
    <row r="8981" spans="1:12" x14ac:dyDescent="0.35">
      <c r="A8981">
        <v>11.5</v>
      </c>
      <c r="B8981">
        <v>3.3550299999999998E-2</v>
      </c>
      <c r="C8981">
        <v>5.4459900000000004E-3</v>
      </c>
      <c r="D8981" s="22">
        <v>7.6437300000000004E-7</v>
      </c>
      <c r="E8981" s="22">
        <v>6.3486199999999996E-11</v>
      </c>
      <c r="F8981" s="22">
        <v>1.5150400000000001E-14</v>
      </c>
      <c r="G8981" s="22">
        <v>1.36108E-17</v>
      </c>
      <c r="H8981" s="22">
        <v>4.1909600000000001E-20</v>
      </c>
      <c r="I8981" s="22">
        <v>3.69352E-22</v>
      </c>
      <c r="J8981" s="22">
        <v>7.7683000000000007E-24</v>
      </c>
      <c r="K8981" s="22">
        <v>3.3250299999999999E-25</v>
      </c>
      <c r="L8981" s="22">
        <v>1.80487E-25</v>
      </c>
    </row>
    <row r="8982" spans="1:12" x14ac:dyDescent="0.35">
      <c r="A8982">
        <v>10.5</v>
      </c>
      <c r="B8982">
        <v>4.8190299999999998E-2</v>
      </c>
      <c r="C8982">
        <v>3.1207700000000001E-3</v>
      </c>
      <c r="D8982" s="22">
        <v>2.8567300000000002E-7</v>
      </c>
      <c r="E8982" s="22">
        <v>1.8986200000000001E-11</v>
      </c>
      <c r="F8982" s="22">
        <v>3.9951399999999997E-15</v>
      </c>
      <c r="G8982" s="22">
        <v>3.3288899999999999E-18</v>
      </c>
      <c r="H8982" s="22">
        <v>9.7787199999999996E-21</v>
      </c>
      <c r="I8982" s="22">
        <v>8.3590000000000005E-23</v>
      </c>
      <c r="J8982" s="22">
        <v>1.7226099999999998E-24</v>
      </c>
      <c r="K8982" s="22">
        <v>7.2710000000000005E-26</v>
      </c>
      <c r="L8982" s="22">
        <v>4.4835599999999998E-26</v>
      </c>
    </row>
    <row r="8983" spans="1:12" x14ac:dyDescent="0.35">
      <c r="A8983">
        <v>9.5</v>
      </c>
      <c r="B8983">
        <v>6.46008E-2</v>
      </c>
      <c r="C8983">
        <v>1.70035E-3</v>
      </c>
      <c r="D8983" s="22">
        <v>1.0256E-7</v>
      </c>
      <c r="E8983" s="22">
        <v>5.4885899999999997E-12</v>
      </c>
      <c r="F8983" s="22">
        <v>1.02257E-15</v>
      </c>
      <c r="G8983" s="22">
        <v>7.9252500000000005E-19</v>
      </c>
      <c r="H8983" s="22">
        <v>2.2255900000000001E-21</v>
      </c>
      <c r="I8983" s="22">
        <v>1.84811E-23</v>
      </c>
      <c r="J8983" s="22">
        <v>3.7360500000000001E-25</v>
      </c>
      <c r="K8983" s="22">
        <v>1.5564800000000001E-26</v>
      </c>
      <c r="L8983" s="22">
        <v>1.09422E-26</v>
      </c>
    </row>
    <row r="8984" spans="1:12" x14ac:dyDescent="0.35">
      <c r="A8984">
        <v>8.5</v>
      </c>
      <c r="B8984">
        <v>8.08223E-2</v>
      </c>
      <c r="C8984">
        <v>8.8086100000000004E-4</v>
      </c>
      <c r="D8984" s="22">
        <v>3.5369700000000002E-8</v>
      </c>
      <c r="E8984" s="22">
        <v>1.5337200000000001E-12</v>
      </c>
      <c r="F8984" s="22">
        <v>2.5404599999999999E-16</v>
      </c>
      <c r="G8984" s="22">
        <v>1.83665E-19</v>
      </c>
      <c r="H8984" s="22">
        <v>4.9408899999999996E-22</v>
      </c>
      <c r="I8984" s="22">
        <v>3.9917400000000003E-24</v>
      </c>
      <c r="J8984" s="22">
        <v>7.9250499999999995E-26</v>
      </c>
      <c r="K8984" s="22">
        <v>3.2616999999999998E-27</v>
      </c>
      <c r="L8984" s="22">
        <v>2.62354E-27</v>
      </c>
    </row>
    <row r="8985" spans="1:12" x14ac:dyDescent="0.35">
      <c r="A8985">
        <v>7.5</v>
      </c>
      <c r="B8985">
        <v>9.4371099999999999E-2</v>
      </c>
      <c r="C8985">
        <v>4.3388299999999998E-4</v>
      </c>
      <c r="D8985" s="22">
        <v>1.17174E-8</v>
      </c>
      <c r="E8985" s="22">
        <v>4.1428299999999999E-13</v>
      </c>
      <c r="F8985" s="22">
        <v>6.1261099999999995E-17</v>
      </c>
      <c r="G8985" s="22">
        <v>4.14322E-20</v>
      </c>
      <c r="H8985" s="22">
        <v>1.0699399999999999E-22</v>
      </c>
      <c r="I8985" s="22">
        <v>8.4227700000000008E-25</v>
      </c>
      <c r="J8985" s="22">
        <v>1.6441899999999999E-26</v>
      </c>
      <c r="K8985" s="22">
        <v>6.6910600000000004E-28</v>
      </c>
      <c r="L8985" s="22">
        <v>6.1797800000000003E-28</v>
      </c>
    </row>
    <row r="8986" spans="1:12" x14ac:dyDescent="0.35">
      <c r="A8986">
        <v>6.5</v>
      </c>
      <c r="B8986">
        <v>0.102839</v>
      </c>
      <c r="C8986">
        <v>2.03205E-4</v>
      </c>
      <c r="D8986" s="22">
        <v>3.7288300000000002E-9</v>
      </c>
      <c r="E8986" s="22">
        <v>1.08171E-13</v>
      </c>
      <c r="F8986" s="22">
        <v>1.43388E-17</v>
      </c>
      <c r="G8986" s="22">
        <v>9.09804E-21</v>
      </c>
      <c r="H8986" s="22">
        <v>2.2599999999999999E-23</v>
      </c>
      <c r="I8986" s="22">
        <v>1.7362300000000001E-25</v>
      </c>
      <c r="J8986" s="22">
        <v>3.3363200000000003E-27</v>
      </c>
      <c r="K8986" s="22">
        <v>1.3436800000000001E-28</v>
      </c>
      <c r="L8986" s="22">
        <v>1.4300800000000001E-28</v>
      </c>
    </row>
    <row r="8987" spans="1:12" x14ac:dyDescent="0.35">
      <c r="A8987">
        <v>5.5</v>
      </c>
      <c r="B8987">
        <v>0.104592</v>
      </c>
      <c r="C8987" s="22">
        <v>9.0489199999999994E-5</v>
      </c>
      <c r="D8987" s="22">
        <v>1.13988E-9</v>
      </c>
      <c r="E8987" s="22">
        <v>2.7301400000000001E-14</v>
      </c>
      <c r="F8987" s="22">
        <v>3.2575600000000002E-18</v>
      </c>
      <c r="G8987" s="22">
        <v>1.9447099999999998E-21</v>
      </c>
      <c r="H8987" s="22">
        <v>4.6563999999999997E-24</v>
      </c>
      <c r="I8987" s="22">
        <v>3.4963800000000001E-26</v>
      </c>
      <c r="J8987" s="22">
        <v>6.62131E-28</v>
      </c>
      <c r="K8987" s="22">
        <v>2.6414800000000002E-29</v>
      </c>
      <c r="L8987" s="22">
        <v>3.25125E-29</v>
      </c>
    </row>
    <row r="8988" spans="1:12" x14ac:dyDescent="0.35">
      <c r="A8988">
        <v>4.5</v>
      </c>
      <c r="B8988">
        <v>9.9276900000000001E-2</v>
      </c>
      <c r="C8988" s="22">
        <v>3.83141E-5</v>
      </c>
      <c r="D8988" s="22">
        <v>3.3472800000000003E-10</v>
      </c>
      <c r="E8988" s="22">
        <v>6.6607199999999999E-15</v>
      </c>
      <c r="F8988" s="22">
        <v>7.1833500000000002E-19</v>
      </c>
      <c r="G8988" s="22">
        <v>4.0463199999999999E-22</v>
      </c>
      <c r="H8988" s="22">
        <v>9.3580899999999999E-25</v>
      </c>
      <c r="I8988" s="22">
        <v>6.8784200000000007E-27</v>
      </c>
      <c r="J8988" s="22">
        <v>1.2852400000000001E-28</v>
      </c>
      <c r="K8988" s="22">
        <v>5.0833499999999999E-30</v>
      </c>
      <c r="L8988" s="22">
        <v>7.2617600000000005E-30</v>
      </c>
    </row>
    <row r="8989" spans="1:12" x14ac:dyDescent="0.35">
      <c r="A8989">
        <v>3.5</v>
      </c>
      <c r="B8989">
        <v>8.7945599999999999E-2</v>
      </c>
      <c r="C8989" s="22">
        <v>1.5424899999999999E-5</v>
      </c>
      <c r="D8989" s="22">
        <v>9.44205E-11</v>
      </c>
      <c r="E8989" s="22">
        <v>1.57079E-15</v>
      </c>
      <c r="F8989" s="22">
        <v>1.5375E-19</v>
      </c>
      <c r="G8989" s="22">
        <v>8.1952499999999996E-23</v>
      </c>
      <c r="H8989" s="22">
        <v>1.8345000000000001E-25</v>
      </c>
      <c r="I8989" s="22">
        <v>1.3219600000000001E-27</v>
      </c>
      <c r="J8989" s="22">
        <v>2.4399699999999999E-29</v>
      </c>
      <c r="K8989" s="22">
        <v>9.5763900000000002E-31</v>
      </c>
      <c r="L8989" s="22">
        <v>1.5934399999999999E-30</v>
      </c>
    </row>
    <row r="8990" spans="1:12" x14ac:dyDescent="0.35">
      <c r="A8990">
        <v>2.5</v>
      </c>
      <c r="B8990">
        <v>7.2709899999999994E-2</v>
      </c>
      <c r="C8990" s="22">
        <v>5.90461E-6</v>
      </c>
      <c r="D8990" s="22">
        <v>2.5584899999999999E-11</v>
      </c>
      <c r="E8990" s="22">
        <v>3.5807699999999999E-16</v>
      </c>
      <c r="F8990" s="22">
        <v>3.19414E-20</v>
      </c>
      <c r="G8990" s="22">
        <v>1.6157000000000001E-23</v>
      </c>
      <c r="H8990" s="22">
        <v>3.50786E-26</v>
      </c>
      <c r="I8990" s="22">
        <v>2.4820099999999999E-28</v>
      </c>
      <c r="J8990" s="22">
        <v>4.5304999999999998E-30</v>
      </c>
      <c r="K8990" s="22">
        <v>1.7660499999999999E-31</v>
      </c>
      <c r="L8990" s="22">
        <v>3.43502E-31</v>
      </c>
    </row>
    <row r="8991" spans="1:12" x14ac:dyDescent="0.35">
      <c r="A8991">
        <v>1.5</v>
      </c>
      <c r="B8991">
        <v>5.6103199999999999E-2</v>
      </c>
      <c r="C8991" s="22">
        <v>2.1491299999999999E-6</v>
      </c>
      <c r="D8991" s="22">
        <v>6.6595399999999997E-12</v>
      </c>
      <c r="E8991" s="22">
        <v>7.8903099999999994E-17</v>
      </c>
      <c r="F8991" s="22">
        <v>6.4408900000000002E-21</v>
      </c>
      <c r="G8991" s="22">
        <v>3.10067E-24</v>
      </c>
      <c r="H8991" s="22">
        <v>6.5427300000000004E-27</v>
      </c>
      <c r="I8991" s="22">
        <v>4.5524799999999998E-29</v>
      </c>
      <c r="J8991" s="22">
        <v>8.2275499999999998E-31</v>
      </c>
      <c r="K8991" s="22">
        <v>3.1882699999999998E-32</v>
      </c>
      <c r="L8991" s="22">
        <v>7.2748799999999996E-32</v>
      </c>
    </row>
    <row r="8992" spans="1:12" x14ac:dyDescent="0.35">
      <c r="A8992">
        <v>0.5</v>
      </c>
      <c r="B8992">
        <v>0.105077</v>
      </c>
      <c r="C8992" s="22">
        <v>1.0966499999999999E-6</v>
      </c>
      <c r="D8992" s="22">
        <v>2.1832399999999999E-12</v>
      </c>
      <c r="E8992" s="22">
        <v>2.1117599999999999E-17</v>
      </c>
      <c r="F8992" s="22">
        <v>1.5538299999999999E-21</v>
      </c>
      <c r="G8992" s="22">
        <v>7.0704799999999997E-25</v>
      </c>
      <c r="H8992" s="22">
        <v>1.4455200000000001E-27</v>
      </c>
      <c r="I8992" s="22">
        <v>9.87821E-30</v>
      </c>
      <c r="J8992" s="22">
        <v>1.7669099999999999E-31</v>
      </c>
      <c r="K8992" s="22">
        <v>6.8069999999999999E-33</v>
      </c>
      <c r="L8992" s="22">
        <v>1.90037E-32</v>
      </c>
    </row>
    <row r="8993" spans="1:12" x14ac:dyDescent="0.35">
      <c r="A8993" t="s">
        <v>1250</v>
      </c>
      <c r="B8993">
        <v>6.2553299999999998</v>
      </c>
      <c r="C8993">
        <v>22.536899999999999</v>
      </c>
      <c r="D8993">
        <v>35.974299999999999</v>
      </c>
      <c r="E8993">
        <v>47.064500000000002</v>
      </c>
      <c r="F8993">
        <v>56.217399999999998</v>
      </c>
      <c r="G8993">
        <v>63.7714</v>
      </c>
      <c r="H8993">
        <v>70.005899999999997</v>
      </c>
      <c r="I8993">
        <v>75.151399999999995</v>
      </c>
      <c r="J8993">
        <v>79.397999999999996</v>
      </c>
      <c r="K8993">
        <v>82.902799999999999</v>
      </c>
      <c r="L8993">
        <v>90.094800000000006</v>
      </c>
    </row>
    <row r="8994" spans="1:12" x14ac:dyDescent="0.35">
      <c r="A8994" t="s">
        <v>3464</v>
      </c>
      <c r="B8994">
        <v>3.7947299999999999</v>
      </c>
      <c r="C8994">
        <v>4.44285</v>
      </c>
      <c r="D8994">
        <v>4.97776</v>
      </c>
      <c r="E8994">
        <v>5.4192299999999998</v>
      </c>
      <c r="F8994">
        <v>5.7835799999999997</v>
      </c>
      <c r="G8994">
        <v>6.0842900000000002</v>
      </c>
      <c r="H8994">
        <v>6.3324699999999998</v>
      </c>
      <c r="I8994">
        <v>6.5373000000000001</v>
      </c>
      <c r="J8994">
        <v>6.70634</v>
      </c>
      <c r="K8994">
        <v>6.8458600000000001</v>
      </c>
      <c r="L8994">
        <v>7.5050400000000002</v>
      </c>
    </row>
    <row r="8996" spans="1:12" x14ac:dyDescent="0.35">
      <c r="A8996" t="s">
        <v>1128</v>
      </c>
      <c r="B8996" t="s">
        <v>1129</v>
      </c>
    </row>
    <row r="8997" spans="1:12" x14ac:dyDescent="0.35">
      <c r="A8997" t="s">
        <v>3465</v>
      </c>
      <c r="B8997">
        <v>1</v>
      </c>
    </row>
    <row r="8998" spans="1:12" x14ac:dyDescent="0.35">
      <c r="A8998" t="s">
        <v>1250</v>
      </c>
      <c r="B8998">
        <v>0.5</v>
      </c>
      <c r="C8998">
        <v>1.5</v>
      </c>
      <c r="D8998">
        <v>2.5</v>
      </c>
      <c r="E8998">
        <v>3.5</v>
      </c>
      <c r="F8998">
        <v>4.5</v>
      </c>
      <c r="G8998">
        <v>5.5</v>
      </c>
      <c r="H8998">
        <v>6.5</v>
      </c>
      <c r="I8998">
        <v>7.5</v>
      </c>
      <c r="J8998">
        <v>8.5</v>
      </c>
      <c r="K8998">
        <v>9.5</v>
      </c>
      <c r="L8998">
        <v>10.5</v>
      </c>
    </row>
    <row r="8999" spans="1:12" x14ac:dyDescent="0.35">
      <c r="A8999" t="s">
        <v>3466</v>
      </c>
      <c r="B8999">
        <v>8.1428600000000004E-2</v>
      </c>
      <c r="C8999">
        <v>0.244286</v>
      </c>
      <c r="D8999">
        <v>0.40714299999999998</v>
      </c>
      <c r="E8999">
        <v>0.56999999999999995</v>
      </c>
      <c r="F8999">
        <v>0.65428600000000003</v>
      </c>
      <c r="G8999">
        <v>0.73857099999999998</v>
      </c>
      <c r="H8999">
        <v>0.82285699999999995</v>
      </c>
      <c r="I8999">
        <v>0.90714300000000003</v>
      </c>
      <c r="J8999">
        <v>0.991429</v>
      </c>
      <c r="K8999">
        <v>1.0757099999999999</v>
      </c>
      <c r="L8999">
        <v>1.1599999999999999</v>
      </c>
    </row>
    <row r="9000" spans="1:12" x14ac:dyDescent="0.35">
      <c r="A9000">
        <v>10</v>
      </c>
      <c r="B9000">
        <v>0</v>
      </c>
      <c r="C9000">
        <v>0</v>
      </c>
      <c r="D9000">
        <v>0</v>
      </c>
      <c r="E9000">
        <v>0</v>
      </c>
      <c r="F9000">
        <v>0</v>
      </c>
      <c r="G9000" s="22">
        <v>5.5672899999999999E-10</v>
      </c>
      <c r="H9000" s="22">
        <v>1.05311E-5</v>
      </c>
      <c r="I9000">
        <v>2.92655E-3</v>
      </c>
      <c r="J9000">
        <v>6.5143900000000005E-2</v>
      </c>
      <c r="K9000">
        <v>0.32103500000000001</v>
      </c>
      <c r="L9000">
        <v>0.66677799999999998</v>
      </c>
    </row>
    <row r="9001" spans="1:12" x14ac:dyDescent="0.35">
      <c r="A9001">
        <v>9</v>
      </c>
      <c r="B9001">
        <v>0</v>
      </c>
      <c r="C9001">
        <v>0</v>
      </c>
      <c r="D9001">
        <v>0</v>
      </c>
      <c r="E9001">
        <v>0</v>
      </c>
      <c r="F9001" s="22">
        <v>3.05922E-12</v>
      </c>
      <c r="G9001" s="22">
        <v>1.0752699999999999E-6</v>
      </c>
      <c r="H9001">
        <v>1.17954E-3</v>
      </c>
      <c r="I9001">
        <v>4.6183599999999998E-2</v>
      </c>
      <c r="J9001">
        <v>0.241873</v>
      </c>
      <c r="K9001">
        <v>0.357931</v>
      </c>
      <c r="L9001">
        <v>0.235234</v>
      </c>
    </row>
    <row r="9002" spans="1:12" x14ac:dyDescent="0.35">
      <c r="A9002">
        <v>8</v>
      </c>
      <c r="B9002">
        <v>0</v>
      </c>
      <c r="C9002">
        <v>0</v>
      </c>
      <c r="D9002">
        <v>0</v>
      </c>
      <c r="E9002" s="22">
        <v>1.44329E-15</v>
      </c>
      <c r="F9002" s="22">
        <v>4.4229499999999999E-8</v>
      </c>
      <c r="G9002">
        <v>3.5498099999999998E-4</v>
      </c>
      <c r="H9002">
        <v>3.2967900000000001E-2</v>
      </c>
      <c r="I9002">
        <v>0.241645</v>
      </c>
      <c r="J9002">
        <v>0.385965</v>
      </c>
      <c r="K9002">
        <v>0.23943999999999999</v>
      </c>
      <c r="L9002">
        <v>8.2413600000000004E-2</v>
      </c>
    </row>
    <row r="9003" spans="1:12" x14ac:dyDescent="0.35">
      <c r="A9003">
        <v>7</v>
      </c>
      <c r="B9003">
        <v>0</v>
      </c>
      <c r="C9003">
        <v>0</v>
      </c>
      <c r="D9003">
        <v>0</v>
      </c>
      <c r="E9003" s="22">
        <v>4.1331599999999999E-10</v>
      </c>
      <c r="F9003" s="22">
        <v>6.6445400000000006E-5</v>
      </c>
      <c r="G9003">
        <v>2.0774000000000001E-2</v>
      </c>
      <c r="H9003">
        <v>0.23755499999999999</v>
      </c>
      <c r="I9003">
        <v>0.418491</v>
      </c>
      <c r="J9003">
        <v>0.241873</v>
      </c>
      <c r="K9003">
        <v>7.1533399999999997E-2</v>
      </c>
      <c r="L9003">
        <v>1.42986E-2</v>
      </c>
    </row>
    <row r="9004" spans="1:12" x14ac:dyDescent="0.35">
      <c r="A9004">
        <v>6</v>
      </c>
      <c r="B9004">
        <v>0</v>
      </c>
      <c r="C9004">
        <v>0</v>
      </c>
      <c r="D9004">
        <v>0</v>
      </c>
      <c r="E9004" s="22">
        <v>5.7778400000000002E-6</v>
      </c>
      <c r="F9004">
        <v>1.08697E-2</v>
      </c>
      <c r="G9004">
        <v>0.228078</v>
      </c>
      <c r="H9004">
        <v>0.45657300000000001</v>
      </c>
      <c r="I9004">
        <v>0.241645</v>
      </c>
      <c r="J9004">
        <v>5.9303000000000002E-2</v>
      </c>
      <c r="K9004">
        <v>9.4920100000000004E-3</v>
      </c>
      <c r="L9004">
        <v>1.2231099999999999E-3</v>
      </c>
    </row>
    <row r="9005" spans="1:12" x14ac:dyDescent="0.35">
      <c r="A9005">
        <v>5</v>
      </c>
      <c r="B9005">
        <v>0</v>
      </c>
      <c r="C9005">
        <v>0</v>
      </c>
      <c r="D9005" s="22">
        <v>4.1331800000000001E-10</v>
      </c>
      <c r="E9005">
        <v>4.2437200000000003E-3</v>
      </c>
      <c r="F9005">
        <v>0.21143999999999999</v>
      </c>
      <c r="G9005">
        <v>0.501583</v>
      </c>
      <c r="H9005">
        <v>0.23755499999999999</v>
      </c>
      <c r="I9005">
        <v>4.6183599999999998E-2</v>
      </c>
      <c r="J9005">
        <v>5.63329E-3</v>
      </c>
      <c r="K9005">
        <v>5.5534400000000004E-4</v>
      </c>
      <c r="L9005" s="22">
        <v>5.13341E-5</v>
      </c>
    </row>
    <row r="9006" spans="1:12" x14ac:dyDescent="0.35">
      <c r="A9006">
        <v>4</v>
      </c>
      <c r="B9006">
        <v>0</v>
      </c>
      <c r="C9006">
        <v>0</v>
      </c>
      <c r="D9006">
        <v>1.14737E-4</v>
      </c>
      <c r="E9006">
        <v>0.185941</v>
      </c>
      <c r="F9006">
        <v>0.55524700000000005</v>
      </c>
      <c r="G9006">
        <v>0.228078</v>
      </c>
      <c r="H9006">
        <v>3.2967900000000001E-2</v>
      </c>
      <c r="I9006">
        <v>2.8694300000000001E-3</v>
      </c>
      <c r="J9006">
        <v>2.0478799999999999E-4</v>
      </c>
      <c r="K9006" s="22">
        <v>1.42173E-5</v>
      </c>
      <c r="L9006" s="22">
        <v>1.05209E-6</v>
      </c>
    </row>
    <row r="9007" spans="1:12" x14ac:dyDescent="0.35">
      <c r="A9007">
        <v>3</v>
      </c>
      <c r="B9007">
        <v>0</v>
      </c>
      <c r="C9007" s="22">
        <v>4.1331800000000001E-10</v>
      </c>
      <c r="D9007">
        <v>0.109596</v>
      </c>
      <c r="E9007">
        <v>0.619618</v>
      </c>
      <c r="F9007">
        <v>0.21143999999999999</v>
      </c>
      <c r="G9007">
        <v>2.0774000000000001E-2</v>
      </c>
      <c r="H9007">
        <v>1.17954E-3</v>
      </c>
      <c r="I9007" s="22">
        <v>5.6766199999999999E-5</v>
      </c>
      <c r="J9007" s="22">
        <v>2.8155599999999999E-6</v>
      </c>
      <c r="K9007" s="22">
        <v>1.5815800000000001E-7</v>
      </c>
      <c r="L9007" s="22">
        <v>1.0483899999999999E-8</v>
      </c>
    </row>
    <row r="9008" spans="1:12" x14ac:dyDescent="0.35">
      <c r="A9008">
        <v>2</v>
      </c>
      <c r="B9008">
        <v>0</v>
      </c>
      <c r="C9008">
        <v>2.0339599999999999E-2</v>
      </c>
      <c r="D9008">
        <v>0.78057900000000002</v>
      </c>
      <c r="E9008">
        <v>0.185941</v>
      </c>
      <c r="F9008">
        <v>1.08697E-2</v>
      </c>
      <c r="G9008">
        <v>3.5498099999999998E-4</v>
      </c>
      <c r="H9008" s="22">
        <v>1.0508399999999999E-5</v>
      </c>
      <c r="I9008" s="22">
        <v>3.5118899999999998E-7</v>
      </c>
      <c r="J9008" s="22">
        <v>1.4494400000000001E-8</v>
      </c>
      <c r="K9008" s="22">
        <v>7.5996399999999996E-10</v>
      </c>
      <c r="L9008" s="22">
        <v>5.0602100000000002E-11</v>
      </c>
    </row>
    <row r="9009" spans="1:12" x14ac:dyDescent="0.35">
      <c r="A9009">
        <v>1</v>
      </c>
      <c r="B9009">
        <v>1</v>
      </c>
      <c r="C9009">
        <v>0.97965999999999998</v>
      </c>
      <c r="D9009">
        <v>0.10971</v>
      </c>
      <c r="E9009">
        <v>4.2494999999999998E-3</v>
      </c>
      <c r="F9009" s="22">
        <v>6.6489599999999994E-5</v>
      </c>
      <c r="G9009" s="22">
        <v>1.0758200000000001E-6</v>
      </c>
      <c r="H9009" s="22">
        <v>2.2715499999999999E-8</v>
      </c>
      <c r="I9009" s="22">
        <v>6.70559E-10</v>
      </c>
      <c r="J9009" s="22">
        <v>2.7739399999999999E-11</v>
      </c>
      <c r="K9009" s="22">
        <v>1.5710899999999999E-12</v>
      </c>
      <c r="L9009" s="22">
        <v>1.18062E-13</v>
      </c>
    </row>
    <row r="9010" spans="1:12" x14ac:dyDescent="0.35">
      <c r="A9010" t="s">
        <v>3465</v>
      </c>
      <c r="B9010">
        <v>2</v>
      </c>
    </row>
    <row r="9011" spans="1:12" x14ac:dyDescent="0.35">
      <c r="A9011" t="s">
        <v>1250</v>
      </c>
      <c r="B9011">
        <v>0.5</v>
      </c>
      <c r="C9011">
        <v>1.5</v>
      </c>
      <c r="D9011">
        <v>2.5</v>
      </c>
      <c r="E9011">
        <v>3.9199700000000002</v>
      </c>
      <c r="F9011">
        <v>4.8471599999999997</v>
      </c>
      <c r="G9011">
        <v>5.7743500000000001</v>
      </c>
      <c r="H9011">
        <v>6.70153</v>
      </c>
      <c r="I9011">
        <v>7.6287200000000004</v>
      </c>
      <c r="J9011">
        <v>8.5558999999999994</v>
      </c>
      <c r="K9011">
        <v>9.4830900000000007</v>
      </c>
      <c r="L9011">
        <v>10.410299999999999</v>
      </c>
    </row>
    <row r="9012" spans="1:12" x14ac:dyDescent="0.35">
      <c r="A9012" t="s">
        <v>3466</v>
      </c>
      <c r="B9012">
        <v>8.1428600000000004E-2</v>
      </c>
      <c r="C9012">
        <v>0.244286</v>
      </c>
      <c r="D9012">
        <v>0.40714299999999998</v>
      </c>
      <c r="E9012">
        <v>0.56999999999999995</v>
      </c>
      <c r="F9012">
        <v>0.65428600000000003</v>
      </c>
      <c r="G9012">
        <v>0.73857099999999998</v>
      </c>
      <c r="H9012">
        <v>0.82285699999999995</v>
      </c>
      <c r="I9012">
        <v>0.90714300000000003</v>
      </c>
      <c r="J9012">
        <v>0.991429</v>
      </c>
      <c r="K9012">
        <v>1.0757099999999999</v>
      </c>
      <c r="L9012">
        <v>1.1599999999999999</v>
      </c>
    </row>
    <row r="9013" spans="1:12" x14ac:dyDescent="0.35">
      <c r="A9013">
        <v>10</v>
      </c>
      <c r="B9013">
        <v>0</v>
      </c>
      <c r="C9013">
        <v>0</v>
      </c>
      <c r="D9013">
        <v>0</v>
      </c>
      <c r="E9013">
        <v>0</v>
      </c>
      <c r="F9013" s="22">
        <v>1.66533E-15</v>
      </c>
      <c r="G9013" s="22">
        <v>5.2983299999999998E-9</v>
      </c>
      <c r="H9013" s="22">
        <v>3.0560099999999999E-5</v>
      </c>
      <c r="I9013">
        <v>4.4743300000000003E-3</v>
      </c>
      <c r="J9013">
        <v>7.2616E-2</v>
      </c>
      <c r="K9013">
        <v>0.31542599999999998</v>
      </c>
      <c r="L9013">
        <v>0.63821300000000003</v>
      </c>
    </row>
    <row r="9014" spans="1:12" x14ac:dyDescent="0.35">
      <c r="A9014">
        <v>9</v>
      </c>
      <c r="B9014">
        <v>0</v>
      </c>
      <c r="C9014">
        <v>0</v>
      </c>
      <c r="D9014">
        <v>0</v>
      </c>
      <c r="E9014">
        <v>0</v>
      </c>
      <c r="F9014" s="22">
        <v>1.10171E-10</v>
      </c>
      <c r="G9014" s="22">
        <v>6.2856499999999997E-6</v>
      </c>
      <c r="H9014">
        <v>2.5783400000000001E-3</v>
      </c>
      <c r="I9014">
        <v>6.0837099999999998E-2</v>
      </c>
      <c r="J9014">
        <v>0.25448399999999999</v>
      </c>
      <c r="K9014">
        <v>0.35788900000000001</v>
      </c>
      <c r="L9014">
        <v>0.249748</v>
      </c>
    </row>
    <row r="9015" spans="1:12" x14ac:dyDescent="0.35">
      <c r="A9015">
        <v>8</v>
      </c>
      <c r="B9015">
        <v>0</v>
      </c>
      <c r="C9015">
        <v>0</v>
      </c>
      <c r="D9015">
        <v>0</v>
      </c>
      <c r="E9015" s="22">
        <v>4.1233700000000002E-13</v>
      </c>
      <c r="F9015" s="22">
        <v>7.23138E-7</v>
      </c>
      <c r="G9015">
        <v>1.2852199999999999E-3</v>
      </c>
      <c r="H9015">
        <v>5.4673899999999998E-2</v>
      </c>
      <c r="I9015">
        <v>0.27585300000000001</v>
      </c>
      <c r="J9015">
        <v>0.385403</v>
      </c>
      <c r="K9015">
        <v>0.24269099999999999</v>
      </c>
      <c r="L9015">
        <v>9.3176599999999998E-2</v>
      </c>
    </row>
    <row r="9016" spans="1:12" x14ac:dyDescent="0.35">
      <c r="A9016">
        <v>7</v>
      </c>
      <c r="B9016">
        <v>0</v>
      </c>
      <c r="C9016">
        <v>0</v>
      </c>
      <c r="D9016">
        <v>0</v>
      </c>
      <c r="E9016" s="22">
        <v>3.27406E-8</v>
      </c>
      <c r="F9016">
        <v>4.9961999999999999E-4</v>
      </c>
      <c r="G9016">
        <v>4.72167E-2</v>
      </c>
      <c r="H9016">
        <v>0.30112299999999997</v>
      </c>
      <c r="I9016">
        <v>0.41470400000000002</v>
      </c>
      <c r="J9016">
        <v>0.229215</v>
      </c>
      <c r="K9016">
        <v>7.3502700000000004E-2</v>
      </c>
      <c r="L9016">
        <v>1.72211E-2</v>
      </c>
    </row>
    <row r="9017" spans="1:12" x14ac:dyDescent="0.35">
      <c r="A9017">
        <v>6</v>
      </c>
      <c r="B9017">
        <v>0</v>
      </c>
      <c r="C9017">
        <v>0</v>
      </c>
      <c r="D9017">
        <v>0</v>
      </c>
      <c r="E9017">
        <v>1.3154599999999999E-4</v>
      </c>
      <c r="F9017">
        <v>3.8535699999999999E-2</v>
      </c>
      <c r="G9017">
        <v>0.33147399999999999</v>
      </c>
      <c r="H9017">
        <v>0.44464100000000001</v>
      </c>
      <c r="I9017">
        <v>0.207839</v>
      </c>
      <c r="J9017">
        <v>5.3313899999999997E-2</v>
      </c>
      <c r="K9017">
        <v>9.8886800000000004E-3</v>
      </c>
      <c r="L9017">
        <v>1.5698999999999999E-3</v>
      </c>
    </row>
    <row r="9018" spans="1:12" x14ac:dyDescent="0.35">
      <c r="A9018">
        <v>5</v>
      </c>
      <c r="B9018">
        <v>0</v>
      </c>
      <c r="C9018">
        <v>0</v>
      </c>
      <c r="D9018" s="22">
        <v>4.1331800000000001E-10</v>
      </c>
      <c r="E9018">
        <v>2.8929E-2</v>
      </c>
      <c r="F9018">
        <v>0.368612</v>
      </c>
      <c r="G9018">
        <v>0.47279900000000002</v>
      </c>
      <c r="H9018">
        <v>0.17762500000000001</v>
      </c>
      <c r="I9018">
        <v>3.4412999999999999E-2</v>
      </c>
      <c r="J9018">
        <v>4.8012100000000002E-3</v>
      </c>
      <c r="K9018">
        <v>5.8665699999999998E-4</v>
      </c>
      <c r="L9018" s="22">
        <v>7.02498E-5</v>
      </c>
    </row>
    <row r="9019" spans="1:12" x14ac:dyDescent="0.35">
      <c r="A9019">
        <v>4</v>
      </c>
      <c r="B9019">
        <v>0</v>
      </c>
      <c r="C9019">
        <v>0</v>
      </c>
      <c r="D9019">
        <v>1.14737E-4</v>
      </c>
      <c r="E9019">
        <v>0.41511300000000001</v>
      </c>
      <c r="F9019">
        <v>0.49465399999999998</v>
      </c>
      <c r="G9019">
        <v>0.139075</v>
      </c>
      <c r="H9019">
        <v>1.8814399999999998E-2</v>
      </c>
      <c r="I9019">
        <v>1.8473599999999999E-3</v>
      </c>
      <c r="J9019">
        <v>1.6535500000000001E-4</v>
      </c>
      <c r="K9019" s="22">
        <v>1.5231299999999999E-5</v>
      </c>
      <c r="L9019" s="22">
        <v>1.5357E-6</v>
      </c>
    </row>
    <row r="9020" spans="1:12" x14ac:dyDescent="0.35">
      <c r="A9020">
        <v>3</v>
      </c>
      <c r="B9020">
        <v>0</v>
      </c>
      <c r="C9020" s="22">
        <v>4.1331800000000001E-10</v>
      </c>
      <c r="D9020">
        <v>0.109596</v>
      </c>
      <c r="E9020">
        <v>0.50256199999999995</v>
      </c>
      <c r="F9020">
        <v>9.5319500000000001E-2</v>
      </c>
      <c r="G9020">
        <v>8.0576599999999995E-3</v>
      </c>
      <c r="H9020">
        <v>5.0997399999999995E-4</v>
      </c>
      <c r="I9020" s="22">
        <v>3.1496599999999999E-5</v>
      </c>
      <c r="J9020" s="22">
        <v>2.15245E-6</v>
      </c>
      <c r="K9020" s="22">
        <v>1.71852E-7</v>
      </c>
      <c r="L9020" s="22">
        <v>1.6328400000000001E-8</v>
      </c>
    </row>
    <row r="9021" spans="1:12" x14ac:dyDescent="0.35">
      <c r="A9021">
        <v>2</v>
      </c>
      <c r="B9021">
        <v>0</v>
      </c>
      <c r="C9021">
        <v>2.0339599999999999E-2</v>
      </c>
      <c r="D9021">
        <v>0.78057900000000002</v>
      </c>
      <c r="E9021">
        <v>5.2886700000000002E-2</v>
      </c>
      <c r="F9021">
        <v>2.3708700000000002E-3</v>
      </c>
      <c r="G9021" s="22">
        <v>8.6064599999999996E-5</v>
      </c>
      <c r="H9021" s="22">
        <v>3.4211199999999999E-6</v>
      </c>
      <c r="I9021" s="22">
        <v>1.6759500000000001E-7</v>
      </c>
      <c r="J9021" s="22">
        <v>1.04859E-8</v>
      </c>
      <c r="K9021" s="22">
        <v>8.3760800000000005E-10</v>
      </c>
      <c r="L9021" s="22">
        <v>8.4119699999999997E-11</v>
      </c>
    </row>
    <row r="9022" spans="1:12" x14ac:dyDescent="0.35">
      <c r="A9022">
        <v>1</v>
      </c>
      <c r="B9022">
        <v>1</v>
      </c>
      <c r="C9022">
        <v>0.97965999999999998</v>
      </c>
      <c r="D9022">
        <v>0.10971</v>
      </c>
      <c r="E9022">
        <v>3.7811700000000003E-4</v>
      </c>
      <c r="F9022" s="22">
        <v>6.7639700000000004E-6</v>
      </c>
      <c r="G9022" s="22">
        <v>1.6107900000000001E-7</v>
      </c>
      <c r="H9022" s="22">
        <v>5.5444899999999997E-9</v>
      </c>
      <c r="I9022" s="22">
        <v>2.7480799999999999E-10</v>
      </c>
      <c r="J9022" s="22">
        <v>1.8982999999999999E-11</v>
      </c>
      <c r="K9022" s="22">
        <v>1.7565900000000001E-12</v>
      </c>
      <c r="L9022" s="22">
        <v>2.0955299999999999E-13</v>
      </c>
    </row>
    <row r="9023" spans="1:12" x14ac:dyDescent="0.35">
      <c r="A9023" t="s">
        <v>3465</v>
      </c>
      <c r="B9023">
        <v>3</v>
      </c>
    </row>
    <row r="9024" spans="1:12" x14ac:dyDescent="0.35">
      <c r="A9024" t="s">
        <v>1250</v>
      </c>
      <c r="B9024">
        <v>0.5</v>
      </c>
      <c r="C9024">
        <v>1.5</v>
      </c>
      <c r="D9024">
        <v>2.5</v>
      </c>
      <c r="E9024">
        <v>3.5</v>
      </c>
      <c r="F9024">
        <v>4.5</v>
      </c>
      <c r="G9024">
        <v>5.5</v>
      </c>
      <c r="H9024">
        <v>6.5</v>
      </c>
      <c r="I9024">
        <v>7.5</v>
      </c>
      <c r="J9024">
        <v>8.5</v>
      </c>
      <c r="K9024">
        <v>9.5</v>
      </c>
      <c r="L9024">
        <v>10.5</v>
      </c>
    </row>
    <row r="9025" spans="1:12" x14ac:dyDescent="0.35">
      <c r="A9025" t="s">
        <v>3466</v>
      </c>
      <c r="B9025">
        <v>8.1428600000000004E-2</v>
      </c>
      <c r="C9025">
        <v>0.244286</v>
      </c>
      <c r="D9025">
        <v>0.40714299999999998</v>
      </c>
      <c r="E9025">
        <v>0.56999999999999995</v>
      </c>
      <c r="F9025">
        <v>0.65428600000000003</v>
      </c>
      <c r="G9025">
        <v>0.73857099999999998</v>
      </c>
      <c r="H9025">
        <v>0.82285699999999995</v>
      </c>
      <c r="I9025">
        <v>0.90714300000000003</v>
      </c>
      <c r="J9025">
        <v>0.991429</v>
      </c>
      <c r="K9025">
        <v>1.0757099999999999</v>
      </c>
      <c r="L9025">
        <v>1.1599999999999999</v>
      </c>
    </row>
    <row r="9026" spans="1:12" x14ac:dyDescent="0.35">
      <c r="A9026">
        <v>10</v>
      </c>
      <c r="B9026">
        <v>0</v>
      </c>
      <c r="C9026">
        <v>0</v>
      </c>
      <c r="D9026">
        <v>0</v>
      </c>
      <c r="E9026">
        <v>0</v>
      </c>
      <c r="F9026">
        <v>0</v>
      </c>
      <c r="G9026" s="22">
        <v>5.5672899999999999E-10</v>
      </c>
      <c r="H9026" s="22">
        <v>1.05311E-5</v>
      </c>
      <c r="I9026">
        <v>2.92655E-3</v>
      </c>
      <c r="J9026">
        <v>6.5143900000000005E-2</v>
      </c>
      <c r="K9026">
        <v>0.32103500000000001</v>
      </c>
      <c r="L9026">
        <v>0.66677799999999998</v>
      </c>
    </row>
    <row r="9027" spans="1:12" x14ac:dyDescent="0.35">
      <c r="A9027">
        <v>9</v>
      </c>
      <c r="B9027">
        <v>0</v>
      </c>
      <c r="C9027">
        <v>0</v>
      </c>
      <c r="D9027">
        <v>0</v>
      </c>
      <c r="E9027">
        <v>0</v>
      </c>
      <c r="F9027" s="22">
        <v>3.05922E-12</v>
      </c>
      <c r="G9027" s="22">
        <v>1.0752699999999999E-6</v>
      </c>
      <c r="H9027">
        <v>1.17954E-3</v>
      </c>
      <c r="I9027">
        <v>4.6183599999999998E-2</v>
      </c>
      <c r="J9027">
        <v>0.241873</v>
      </c>
      <c r="K9027">
        <v>0.357931</v>
      </c>
      <c r="L9027">
        <v>0.235234</v>
      </c>
    </row>
    <row r="9028" spans="1:12" x14ac:dyDescent="0.35">
      <c r="A9028">
        <v>8</v>
      </c>
      <c r="B9028">
        <v>0</v>
      </c>
      <c r="C9028">
        <v>0</v>
      </c>
      <c r="D9028">
        <v>0</v>
      </c>
      <c r="E9028" s="22">
        <v>1.44329E-15</v>
      </c>
      <c r="F9028" s="22">
        <v>4.4229499999999999E-8</v>
      </c>
      <c r="G9028">
        <v>3.5498099999999998E-4</v>
      </c>
      <c r="H9028">
        <v>3.2967900000000001E-2</v>
      </c>
      <c r="I9028">
        <v>0.241645</v>
      </c>
      <c r="J9028">
        <v>0.385965</v>
      </c>
      <c r="K9028">
        <v>0.23943999999999999</v>
      </c>
      <c r="L9028">
        <v>8.2413600000000004E-2</v>
      </c>
    </row>
    <row r="9029" spans="1:12" x14ac:dyDescent="0.35">
      <c r="A9029">
        <v>7</v>
      </c>
      <c r="B9029">
        <v>0</v>
      </c>
      <c r="C9029">
        <v>0</v>
      </c>
      <c r="D9029">
        <v>0</v>
      </c>
      <c r="E9029" s="22">
        <v>4.1331599999999999E-10</v>
      </c>
      <c r="F9029" s="22">
        <v>6.6445400000000006E-5</v>
      </c>
      <c r="G9029">
        <v>2.0774000000000001E-2</v>
      </c>
      <c r="H9029">
        <v>0.23755499999999999</v>
      </c>
      <c r="I9029">
        <v>0.418491</v>
      </c>
      <c r="J9029">
        <v>0.241873</v>
      </c>
      <c r="K9029">
        <v>7.1533399999999997E-2</v>
      </c>
      <c r="L9029">
        <v>1.42986E-2</v>
      </c>
    </row>
    <row r="9030" spans="1:12" x14ac:dyDescent="0.35">
      <c r="A9030">
        <v>6</v>
      </c>
      <c r="B9030">
        <v>0</v>
      </c>
      <c r="C9030">
        <v>0</v>
      </c>
      <c r="D9030">
        <v>0</v>
      </c>
      <c r="E9030" s="22">
        <v>5.7778400000000002E-6</v>
      </c>
      <c r="F9030">
        <v>1.08697E-2</v>
      </c>
      <c r="G9030">
        <v>0.228078</v>
      </c>
      <c r="H9030">
        <v>0.45657300000000001</v>
      </c>
      <c r="I9030">
        <v>0.241645</v>
      </c>
      <c r="J9030">
        <v>5.9303000000000002E-2</v>
      </c>
      <c r="K9030">
        <v>9.4920100000000004E-3</v>
      </c>
      <c r="L9030">
        <v>1.2231099999999999E-3</v>
      </c>
    </row>
    <row r="9031" spans="1:12" x14ac:dyDescent="0.35">
      <c r="A9031">
        <v>5</v>
      </c>
      <c r="B9031">
        <v>0</v>
      </c>
      <c r="C9031">
        <v>0</v>
      </c>
      <c r="D9031" s="22">
        <v>4.1331800000000001E-10</v>
      </c>
      <c r="E9031">
        <v>4.2437200000000003E-3</v>
      </c>
      <c r="F9031">
        <v>0.21143999999999999</v>
      </c>
      <c r="G9031">
        <v>0.501583</v>
      </c>
      <c r="H9031">
        <v>0.23755499999999999</v>
      </c>
      <c r="I9031">
        <v>4.6183599999999998E-2</v>
      </c>
      <c r="J9031">
        <v>5.63329E-3</v>
      </c>
      <c r="K9031">
        <v>5.5534400000000004E-4</v>
      </c>
      <c r="L9031" s="22">
        <v>5.13341E-5</v>
      </c>
    </row>
    <row r="9032" spans="1:12" x14ac:dyDescent="0.35">
      <c r="A9032">
        <v>4</v>
      </c>
      <c r="B9032">
        <v>0</v>
      </c>
      <c r="C9032">
        <v>0</v>
      </c>
      <c r="D9032">
        <v>1.14737E-4</v>
      </c>
      <c r="E9032">
        <v>0.185941</v>
      </c>
      <c r="F9032">
        <v>0.55524700000000005</v>
      </c>
      <c r="G9032">
        <v>0.228078</v>
      </c>
      <c r="H9032">
        <v>3.2967900000000001E-2</v>
      </c>
      <c r="I9032">
        <v>2.8694300000000001E-3</v>
      </c>
      <c r="J9032">
        <v>2.0478799999999999E-4</v>
      </c>
      <c r="K9032" s="22">
        <v>1.42173E-5</v>
      </c>
      <c r="L9032" s="22">
        <v>1.05209E-6</v>
      </c>
    </row>
    <row r="9033" spans="1:12" x14ac:dyDescent="0.35">
      <c r="A9033">
        <v>3</v>
      </c>
      <c r="B9033">
        <v>0</v>
      </c>
      <c r="C9033" s="22">
        <v>4.1331800000000001E-10</v>
      </c>
      <c r="D9033">
        <v>0.109596</v>
      </c>
      <c r="E9033">
        <v>0.619618</v>
      </c>
      <c r="F9033">
        <v>0.21143999999999999</v>
      </c>
      <c r="G9033">
        <v>2.0774000000000001E-2</v>
      </c>
      <c r="H9033">
        <v>1.17954E-3</v>
      </c>
      <c r="I9033" s="22">
        <v>5.6766199999999999E-5</v>
      </c>
      <c r="J9033" s="22">
        <v>2.8155599999999999E-6</v>
      </c>
      <c r="K9033" s="22">
        <v>1.5815800000000001E-7</v>
      </c>
      <c r="L9033" s="22">
        <v>1.0483899999999999E-8</v>
      </c>
    </row>
    <row r="9034" spans="1:12" x14ac:dyDescent="0.35">
      <c r="A9034">
        <v>2</v>
      </c>
      <c r="B9034">
        <v>0</v>
      </c>
      <c r="C9034">
        <v>2.0339599999999999E-2</v>
      </c>
      <c r="D9034">
        <v>0.78057900000000002</v>
      </c>
      <c r="E9034">
        <v>0.185941</v>
      </c>
      <c r="F9034">
        <v>1.08697E-2</v>
      </c>
      <c r="G9034">
        <v>3.5498099999999998E-4</v>
      </c>
      <c r="H9034" s="22">
        <v>1.0508399999999999E-5</v>
      </c>
      <c r="I9034" s="22">
        <v>3.5118899999999998E-7</v>
      </c>
      <c r="J9034" s="22">
        <v>1.4494400000000001E-8</v>
      </c>
      <c r="K9034" s="22">
        <v>7.5996399999999996E-10</v>
      </c>
      <c r="L9034" s="22">
        <v>5.0602100000000002E-11</v>
      </c>
    </row>
    <row r="9035" spans="1:12" x14ac:dyDescent="0.35">
      <c r="A9035">
        <v>1</v>
      </c>
      <c r="B9035">
        <v>1</v>
      </c>
      <c r="C9035">
        <v>0.97965999999999998</v>
      </c>
      <c r="D9035">
        <v>0.10971</v>
      </c>
      <c r="E9035">
        <v>4.2494999999999998E-3</v>
      </c>
      <c r="F9035" s="22">
        <v>6.6489599999999994E-5</v>
      </c>
      <c r="G9035" s="22">
        <v>1.0758200000000001E-6</v>
      </c>
      <c r="H9035" s="22">
        <v>2.2715499999999999E-8</v>
      </c>
      <c r="I9035" s="22">
        <v>6.70559E-10</v>
      </c>
      <c r="J9035" s="22">
        <v>2.7739399999999999E-11</v>
      </c>
      <c r="K9035" s="22">
        <v>1.5710899999999999E-12</v>
      </c>
      <c r="L9035" s="22">
        <v>1.18062E-13</v>
      </c>
    </row>
    <row r="9036" spans="1:12" x14ac:dyDescent="0.35">
      <c r="A9036" t="s">
        <v>3465</v>
      </c>
      <c r="B9036">
        <v>4</v>
      </c>
    </row>
    <row r="9037" spans="1:12" x14ac:dyDescent="0.35">
      <c r="A9037" t="s">
        <v>1250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</row>
    <row r="9038" spans="1:12" x14ac:dyDescent="0.35">
      <c r="A9038" t="s">
        <v>3466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</row>
    <row r="9039" spans="1:12" x14ac:dyDescent="0.35">
      <c r="A9039">
        <v>10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</row>
    <row r="9040" spans="1:12" x14ac:dyDescent="0.35">
      <c r="A9040">
        <v>9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</row>
    <row r="9041" spans="1:12" x14ac:dyDescent="0.35">
      <c r="A9041">
        <v>8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</row>
    <row r="9042" spans="1:12" x14ac:dyDescent="0.35">
      <c r="A9042">
        <v>7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</row>
    <row r="9043" spans="1:12" x14ac:dyDescent="0.35">
      <c r="A9043">
        <v>6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</row>
    <row r="9044" spans="1:12" x14ac:dyDescent="0.35">
      <c r="A9044">
        <v>5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</row>
    <row r="9045" spans="1:12" x14ac:dyDescent="0.35">
      <c r="A9045">
        <v>4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</row>
    <row r="9046" spans="1:12" x14ac:dyDescent="0.35">
      <c r="A9046">
        <v>3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</row>
    <row r="9047" spans="1:12" x14ac:dyDescent="0.35">
      <c r="A9047">
        <v>2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</row>
    <row r="9048" spans="1:12" x14ac:dyDescent="0.35">
      <c r="A9048">
        <v>1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</row>
    <row r="9050" spans="1:12" x14ac:dyDescent="0.35">
      <c r="A9050" t="s">
        <v>1125</v>
      </c>
      <c r="B9050" t="s">
        <v>1126</v>
      </c>
    </row>
    <row r="9051" spans="1:12" x14ac:dyDescent="0.35">
      <c r="A9051" t="s">
        <v>1226</v>
      </c>
      <c r="B9051" t="s">
        <v>913</v>
      </c>
      <c r="C9051" t="s">
        <v>3467</v>
      </c>
      <c r="D9051" t="s">
        <v>1351</v>
      </c>
      <c r="E9051" t="s">
        <v>3378</v>
      </c>
      <c r="F9051" t="s">
        <v>3468</v>
      </c>
    </row>
    <row r="9052" spans="1:12" x14ac:dyDescent="0.35">
      <c r="A9052">
        <v>1</v>
      </c>
      <c r="B9052">
        <v>1974</v>
      </c>
      <c r="C9052" t="s">
        <v>3469</v>
      </c>
      <c r="D9052">
        <v>1</v>
      </c>
      <c r="E9052">
        <v>0.5</v>
      </c>
      <c r="F9052" s="22">
        <v>4.69695E-6</v>
      </c>
    </row>
    <row r="9053" spans="1:12" x14ac:dyDescent="0.35">
      <c r="A9053">
        <v>1</v>
      </c>
      <c r="B9053">
        <v>1974</v>
      </c>
      <c r="C9053" t="s">
        <v>3469</v>
      </c>
      <c r="D9053">
        <v>1</v>
      </c>
      <c r="E9053">
        <v>1.5</v>
      </c>
      <c r="F9053" s="22">
        <v>6.42881E-6</v>
      </c>
    </row>
    <row r="9054" spans="1:12" x14ac:dyDescent="0.35">
      <c r="A9054">
        <v>1</v>
      </c>
      <c r="B9054">
        <v>1974</v>
      </c>
      <c r="C9054" t="s">
        <v>3469</v>
      </c>
      <c r="D9054">
        <v>1</v>
      </c>
      <c r="E9054">
        <v>2.5</v>
      </c>
      <c r="F9054" s="22">
        <v>8.7722599999999996E-6</v>
      </c>
    </row>
    <row r="9055" spans="1:12" x14ac:dyDescent="0.35">
      <c r="A9055">
        <v>1</v>
      </c>
      <c r="B9055">
        <v>1974</v>
      </c>
      <c r="C9055" t="s">
        <v>3469</v>
      </c>
      <c r="D9055">
        <v>1</v>
      </c>
      <c r="E9055">
        <v>3.5</v>
      </c>
      <c r="F9055" s="22">
        <v>1.1932200000000001E-5</v>
      </c>
    </row>
    <row r="9056" spans="1:12" x14ac:dyDescent="0.35">
      <c r="A9056">
        <v>1</v>
      </c>
      <c r="B9056">
        <v>1974</v>
      </c>
      <c r="C9056" t="s">
        <v>3469</v>
      </c>
      <c r="D9056">
        <v>1</v>
      </c>
      <c r="E9056">
        <v>4.5</v>
      </c>
      <c r="F9056" s="22">
        <v>1.6178E-5</v>
      </c>
    </row>
    <row r="9057" spans="1:6" x14ac:dyDescent="0.35">
      <c r="A9057">
        <v>1</v>
      </c>
      <c r="B9057">
        <v>1974</v>
      </c>
      <c r="C9057" t="s">
        <v>3469</v>
      </c>
      <c r="D9057">
        <v>1</v>
      </c>
      <c r="E9057">
        <v>5.5</v>
      </c>
      <c r="F9057" s="22">
        <v>2.1861900000000002E-5</v>
      </c>
    </row>
    <row r="9058" spans="1:6" x14ac:dyDescent="0.35">
      <c r="A9058">
        <v>1</v>
      </c>
      <c r="B9058">
        <v>1974</v>
      </c>
      <c r="C9058" t="s">
        <v>3469</v>
      </c>
      <c r="D9058">
        <v>1</v>
      </c>
      <c r="E9058">
        <v>6.5</v>
      </c>
      <c r="F9058" s="22">
        <v>2.9442400000000001E-5</v>
      </c>
    </row>
    <row r="9059" spans="1:6" x14ac:dyDescent="0.35">
      <c r="A9059">
        <v>1</v>
      </c>
      <c r="B9059">
        <v>1974</v>
      </c>
      <c r="C9059" t="s">
        <v>3469</v>
      </c>
      <c r="D9059">
        <v>1</v>
      </c>
      <c r="E9059">
        <v>7.5</v>
      </c>
      <c r="F9059" s="22">
        <v>3.9514300000000002E-5</v>
      </c>
    </row>
    <row r="9060" spans="1:6" x14ac:dyDescent="0.35">
      <c r="A9060">
        <v>1</v>
      </c>
      <c r="B9060">
        <v>1974</v>
      </c>
      <c r="C9060" t="s">
        <v>3469</v>
      </c>
      <c r="D9060">
        <v>1</v>
      </c>
      <c r="E9060">
        <v>8.5</v>
      </c>
      <c r="F9060" s="22">
        <v>5.2844499999999999E-5</v>
      </c>
    </row>
    <row r="9061" spans="1:6" x14ac:dyDescent="0.35">
      <c r="A9061">
        <v>1</v>
      </c>
      <c r="B9061">
        <v>1974</v>
      </c>
      <c r="C9061" t="s">
        <v>3469</v>
      </c>
      <c r="D9061">
        <v>1</v>
      </c>
      <c r="E9061">
        <v>9.5</v>
      </c>
      <c r="F9061" s="22">
        <v>7.0418499999999997E-5</v>
      </c>
    </row>
    <row r="9062" spans="1:6" x14ac:dyDescent="0.35">
      <c r="A9062">
        <v>1</v>
      </c>
      <c r="B9062">
        <v>1974</v>
      </c>
      <c r="C9062" t="s">
        <v>3469</v>
      </c>
      <c r="D9062">
        <v>1</v>
      </c>
      <c r="E9062">
        <v>10.5</v>
      </c>
      <c r="F9062" s="22">
        <v>9.3496600000000002E-5</v>
      </c>
    </row>
    <row r="9063" spans="1:6" x14ac:dyDescent="0.35">
      <c r="A9063">
        <v>1</v>
      </c>
      <c r="B9063">
        <v>1974</v>
      </c>
      <c r="C9063" t="s">
        <v>3469</v>
      </c>
      <c r="D9063">
        <v>1</v>
      </c>
      <c r="E9063">
        <v>11.5</v>
      </c>
      <c r="F9063">
        <v>1.2368399999999999E-4</v>
      </c>
    </row>
    <row r="9064" spans="1:6" x14ac:dyDescent="0.35">
      <c r="A9064">
        <v>1</v>
      </c>
      <c r="B9064">
        <v>1974</v>
      </c>
      <c r="C9064" t="s">
        <v>3469</v>
      </c>
      <c r="D9064">
        <v>1</v>
      </c>
      <c r="E9064">
        <v>12.5</v>
      </c>
      <c r="F9064">
        <v>1.63015E-4</v>
      </c>
    </row>
    <row r="9065" spans="1:6" x14ac:dyDescent="0.35">
      <c r="A9065">
        <v>1</v>
      </c>
      <c r="B9065">
        <v>1974</v>
      </c>
      <c r="C9065" t="s">
        <v>3469</v>
      </c>
      <c r="D9065">
        <v>1</v>
      </c>
      <c r="E9065">
        <v>13.5</v>
      </c>
      <c r="F9065">
        <v>2.1406299999999999E-4</v>
      </c>
    </row>
    <row r="9066" spans="1:6" x14ac:dyDescent="0.35">
      <c r="A9066">
        <v>1</v>
      </c>
      <c r="B9066">
        <v>1974</v>
      </c>
      <c r="C9066" t="s">
        <v>3469</v>
      </c>
      <c r="D9066">
        <v>1</v>
      </c>
      <c r="E9066">
        <v>14.5</v>
      </c>
      <c r="F9066">
        <v>2.80067E-4</v>
      </c>
    </row>
    <row r="9067" spans="1:6" x14ac:dyDescent="0.35">
      <c r="A9067">
        <v>1</v>
      </c>
      <c r="B9067">
        <v>1974</v>
      </c>
      <c r="C9067" t="s">
        <v>3469</v>
      </c>
      <c r="D9067">
        <v>1</v>
      </c>
      <c r="E9067">
        <v>15.5</v>
      </c>
      <c r="F9067">
        <v>3.6509200000000002E-4</v>
      </c>
    </row>
    <row r="9068" spans="1:6" x14ac:dyDescent="0.35">
      <c r="A9068">
        <v>1</v>
      </c>
      <c r="B9068">
        <v>1974</v>
      </c>
      <c r="C9068" t="s">
        <v>3469</v>
      </c>
      <c r="D9068">
        <v>1</v>
      </c>
      <c r="E9068">
        <v>16.5</v>
      </c>
      <c r="F9068">
        <v>4.7422499999999999E-4</v>
      </c>
    </row>
    <row r="9069" spans="1:6" x14ac:dyDescent="0.35">
      <c r="A9069">
        <v>1</v>
      </c>
      <c r="B9069">
        <v>1974</v>
      </c>
      <c r="C9069" t="s">
        <v>3469</v>
      </c>
      <c r="D9069">
        <v>1</v>
      </c>
      <c r="E9069">
        <v>17.5</v>
      </c>
      <c r="F9069">
        <v>6.1381999999999995E-4</v>
      </c>
    </row>
    <row r="9070" spans="1:6" x14ac:dyDescent="0.35">
      <c r="A9070">
        <v>1</v>
      </c>
      <c r="B9070">
        <v>1974</v>
      </c>
      <c r="C9070" t="s">
        <v>3469</v>
      </c>
      <c r="D9070">
        <v>1</v>
      </c>
      <c r="E9070">
        <v>18.5</v>
      </c>
      <c r="F9070">
        <v>7.9179200000000004E-4</v>
      </c>
    </row>
    <row r="9071" spans="1:6" x14ac:dyDescent="0.35">
      <c r="A9071">
        <v>1</v>
      </c>
      <c r="B9071">
        <v>1974</v>
      </c>
      <c r="C9071" t="s">
        <v>3469</v>
      </c>
      <c r="D9071">
        <v>1</v>
      </c>
      <c r="E9071">
        <v>19.5</v>
      </c>
      <c r="F9071">
        <v>1.0179799999999999E-3</v>
      </c>
    </row>
    <row r="9072" spans="1:6" x14ac:dyDescent="0.35">
      <c r="A9072">
        <v>1</v>
      </c>
      <c r="B9072">
        <v>1974</v>
      </c>
      <c r="C9072" t="s">
        <v>3469</v>
      </c>
      <c r="D9072">
        <v>1</v>
      </c>
      <c r="E9072">
        <v>20.5</v>
      </c>
      <c r="F9072">
        <v>1.3046100000000001E-3</v>
      </c>
    </row>
    <row r="9073" spans="1:6" x14ac:dyDescent="0.35">
      <c r="A9073">
        <v>1</v>
      </c>
      <c r="B9073">
        <v>1974</v>
      </c>
      <c r="C9073" t="s">
        <v>3469</v>
      </c>
      <c r="D9073">
        <v>1</v>
      </c>
      <c r="E9073">
        <v>21.5</v>
      </c>
      <c r="F9073">
        <v>1.66683E-3</v>
      </c>
    </row>
    <row r="9074" spans="1:6" x14ac:dyDescent="0.35">
      <c r="A9074">
        <v>1</v>
      </c>
      <c r="B9074">
        <v>1974</v>
      </c>
      <c r="C9074" t="s">
        <v>3469</v>
      </c>
      <c r="D9074">
        <v>1</v>
      </c>
      <c r="E9074">
        <v>22.5</v>
      </c>
      <c r="F9074">
        <v>2.1233900000000002E-3</v>
      </c>
    </row>
    <row r="9075" spans="1:6" x14ac:dyDescent="0.35">
      <c r="A9075">
        <v>1</v>
      </c>
      <c r="B9075">
        <v>1974</v>
      </c>
      <c r="C9075" t="s">
        <v>3469</v>
      </c>
      <c r="D9075">
        <v>1</v>
      </c>
      <c r="E9075">
        <v>23.5</v>
      </c>
      <c r="F9075">
        <v>2.6974400000000002E-3</v>
      </c>
    </row>
    <row r="9076" spans="1:6" x14ac:dyDescent="0.35">
      <c r="A9076">
        <v>1</v>
      </c>
      <c r="B9076">
        <v>1974</v>
      </c>
      <c r="C9076" t="s">
        <v>3469</v>
      </c>
      <c r="D9076">
        <v>1</v>
      </c>
      <c r="E9076">
        <v>24.5</v>
      </c>
      <c r="F9076">
        <v>3.4175099999999999E-3</v>
      </c>
    </row>
    <row r="9077" spans="1:6" x14ac:dyDescent="0.35">
      <c r="A9077">
        <v>1</v>
      </c>
      <c r="B9077">
        <v>1974</v>
      </c>
      <c r="C9077" t="s">
        <v>3469</v>
      </c>
      <c r="D9077">
        <v>1</v>
      </c>
      <c r="E9077">
        <v>25.5</v>
      </c>
      <c r="F9077">
        <v>4.3186500000000003E-3</v>
      </c>
    </row>
    <row r="9078" spans="1:6" x14ac:dyDescent="0.35">
      <c r="A9078">
        <v>1</v>
      </c>
      <c r="B9078">
        <v>1974</v>
      </c>
      <c r="C9078" t="s">
        <v>3469</v>
      </c>
      <c r="D9078">
        <v>1</v>
      </c>
      <c r="E9078">
        <v>26.5</v>
      </c>
      <c r="F9078">
        <v>5.4437699999999997E-3</v>
      </c>
    </row>
    <row r="9079" spans="1:6" x14ac:dyDescent="0.35">
      <c r="A9079">
        <v>1</v>
      </c>
      <c r="B9079">
        <v>1974</v>
      </c>
      <c r="C9079" t="s">
        <v>3469</v>
      </c>
      <c r="D9079">
        <v>1</v>
      </c>
      <c r="E9079">
        <v>27.5</v>
      </c>
      <c r="F9079">
        <v>6.8450999999999998E-3</v>
      </c>
    </row>
    <row r="9080" spans="1:6" x14ac:dyDescent="0.35">
      <c r="A9080">
        <v>1</v>
      </c>
      <c r="B9080">
        <v>1974</v>
      </c>
      <c r="C9080" t="s">
        <v>3469</v>
      </c>
      <c r="D9080">
        <v>1</v>
      </c>
      <c r="E9080">
        <v>28.5</v>
      </c>
      <c r="F9080">
        <v>8.5858400000000008E-3</v>
      </c>
    </row>
    <row r="9081" spans="1:6" x14ac:dyDescent="0.35">
      <c r="A9081">
        <v>1</v>
      </c>
      <c r="B9081">
        <v>1974</v>
      </c>
      <c r="C9081" t="s">
        <v>3469</v>
      </c>
      <c r="D9081">
        <v>1</v>
      </c>
      <c r="E9081">
        <v>29.5</v>
      </c>
      <c r="F9081">
        <v>1.07419E-2</v>
      </c>
    </row>
    <row r="9082" spans="1:6" x14ac:dyDescent="0.35">
      <c r="A9082">
        <v>1</v>
      </c>
      <c r="B9082">
        <v>1974</v>
      </c>
      <c r="C9082" t="s">
        <v>3469</v>
      </c>
      <c r="D9082">
        <v>1</v>
      </c>
      <c r="E9082">
        <v>30.5</v>
      </c>
      <c r="F9082">
        <v>1.3403699999999999E-2</v>
      </c>
    </row>
    <row r="9083" spans="1:6" x14ac:dyDescent="0.35">
      <c r="A9083">
        <v>1</v>
      </c>
      <c r="B9083">
        <v>1974</v>
      </c>
      <c r="C9083" t="s">
        <v>3469</v>
      </c>
      <c r="D9083">
        <v>1</v>
      </c>
      <c r="E9083">
        <v>31.5</v>
      </c>
      <c r="F9083">
        <v>1.6677500000000001E-2</v>
      </c>
    </row>
    <row r="9084" spans="1:6" x14ac:dyDescent="0.35">
      <c r="A9084">
        <v>1</v>
      </c>
      <c r="B9084">
        <v>1974</v>
      </c>
      <c r="C9084" t="s">
        <v>3469</v>
      </c>
      <c r="D9084">
        <v>1</v>
      </c>
      <c r="E9084">
        <v>32.5</v>
      </c>
      <c r="F9084">
        <v>2.0686800000000002E-2</v>
      </c>
    </row>
    <row r="9085" spans="1:6" x14ac:dyDescent="0.35">
      <c r="A9085">
        <v>1</v>
      </c>
      <c r="B9085">
        <v>1974</v>
      </c>
      <c r="C9085" t="s">
        <v>3469</v>
      </c>
      <c r="D9085">
        <v>1</v>
      </c>
      <c r="E9085">
        <v>33.5</v>
      </c>
      <c r="F9085">
        <v>2.5572899999999999E-2</v>
      </c>
    </row>
    <row r="9086" spans="1:6" x14ac:dyDescent="0.35">
      <c r="A9086">
        <v>1</v>
      </c>
      <c r="B9086">
        <v>1974</v>
      </c>
      <c r="C9086" t="s">
        <v>3469</v>
      </c>
      <c r="D9086">
        <v>1</v>
      </c>
      <c r="E9086">
        <v>34.5</v>
      </c>
      <c r="F9086">
        <v>3.1494399999999999E-2</v>
      </c>
    </row>
    <row r="9087" spans="1:6" x14ac:dyDescent="0.35">
      <c r="A9087">
        <v>1</v>
      </c>
      <c r="B9087">
        <v>1974</v>
      </c>
      <c r="C9087" t="s">
        <v>3469</v>
      </c>
      <c r="D9087">
        <v>1</v>
      </c>
      <c r="E9087">
        <v>35.5</v>
      </c>
      <c r="F9087">
        <v>3.8625399999999997E-2</v>
      </c>
    </row>
    <row r="9088" spans="1:6" x14ac:dyDescent="0.35">
      <c r="A9088">
        <v>1</v>
      </c>
      <c r="B9088">
        <v>1974</v>
      </c>
      <c r="C9088" t="s">
        <v>3469</v>
      </c>
      <c r="D9088">
        <v>1</v>
      </c>
      <c r="E9088">
        <v>36.5</v>
      </c>
      <c r="F9088">
        <v>4.7151999999999999E-2</v>
      </c>
    </row>
    <row r="9089" spans="1:6" x14ac:dyDescent="0.35">
      <c r="A9089">
        <v>1</v>
      </c>
      <c r="B9089">
        <v>1974</v>
      </c>
      <c r="C9089" t="s">
        <v>3469</v>
      </c>
      <c r="D9089">
        <v>1</v>
      </c>
      <c r="E9089">
        <v>37.5</v>
      </c>
      <c r="F9089">
        <v>5.7266299999999999E-2</v>
      </c>
    </row>
    <row r="9090" spans="1:6" x14ac:dyDescent="0.35">
      <c r="A9090">
        <v>1</v>
      </c>
      <c r="B9090">
        <v>1974</v>
      </c>
      <c r="C9090" t="s">
        <v>3469</v>
      </c>
      <c r="D9090">
        <v>1</v>
      </c>
      <c r="E9090">
        <v>38.5</v>
      </c>
      <c r="F9090">
        <v>6.9157899999999994E-2</v>
      </c>
    </row>
    <row r="9091" spans="1:6" x14ac:dyDescent="0.35">
      <c r="A9091">
        <v>1</v>
      </c>
      <c r="B9091">
        <v>1974</v>
      </c>
      <c r="C9091" t="s">
        <v>3469</v>
      </c>
      <c r="D9091">
        <v>1</v>
      </c>
      <c r="E9091">
        <v>39.5</v>
      </c>
      <c r="F9091">
        <v>8.3003400000000005E-2</v>
      </c>
    </row>
    <row r="9092" spans="1:6" x14ac:dyDescent="0.35">
      <c r="A9092">
        <v>1</v>
      </c>
      <c r="B9092">
        <v>1974</v>
      </c>
      <c r="C9092" t="s">
        <v>3469</v>
      </c>
      <c r="D9092">
        <v>1</v>
      </c>
      <c r="E9092">
        <v>40.5</v>
      </c>
      <c r="F9092">
        <v>9.8951999999999998E-2</v>
      </c>
    </row>
    <row r="9093" spans="1:6" x14ac:dyDescent="0.35">
      <c r="A9093">
        <v>1</v>
      </c>
      <c r="B9093">
        <v>1974</v>
      </c>
      <c r="C9093" t="s">
        <v>3469</v>
      </c>
      <c r="D9093">
        <v>1</v>
      </c>
      <c r="E9093">
        <v>41.5</v>
      </c>
      <c r="F9093">
        <v>0.11711100000000001</v>
      </c>
    </row>
    <row r="9094" spans="1:6" x14ac:dyDescent="0.35">
      <c r="A9094">
        <v>1</v>
      </c>
      <c r="B9094">
        <v>1974</v>
      </c>
      <c r="C9094" t="s">
        <v>3469</v>
      </c>
      <c r="D9094">
        <v>1</v>
      </c>
      <c r="E9094">
        <v>42.5</v>
      </c>
      <c r="F9094">
        <v>0.13752800000000001</v>
      </c>
    </row>
    <row r="9095" spans="1:6" x14ac:dyDescent="0.35">
      <c r="A9095">
        <v>1</v>
      </c>
      <c r="B9095">
        <v>1974</v>
      </c>
      <c r="C9095" t="s">
        <v>3469</v>
      </c>
      <c r="D9095">
        <v>1</v>
      </c>
      <c r="E9095">
        <v>43.5</v>
      </c>
      <c r="F9095">
        <v>0.16017999999999999</v>
      </c>
    </row>
    <row r="9096" spans="1:6" x14ac:dyDescent="0.35">
      <c r="A9096">
        <v>1</v>
      </c>
      <c r="B9096">
        <v>1974</v>
      </c>
      <c r="C9096" t="s">
        <v>3469</v>
      </c>
      <c r="D9096">
        <v>1</v>
      </c>
      <c r="E9096">
        <v>44.5</v>
      </c>
      <c r="F9096">
        <v>0.18495400000000001</v>
      </c>
    </row>
    <row r="9097" spans="1:6" x14ac:dyDescent="0.35">
      <c r="A9097">
        <v>1</v>
      </c>
      <c r="B9097">
        <v>1974</v>
      </c>
      <c r="C9097" t="s">
        <v>3469</v>
      </c>
      <c r="D9097">
        <v>1</v>
      </c>
      <c r="E9097">
        <v>45.5</v>
      </c>
      <c r="F9097">
        <v>0.211647</v>
      </c>
    </row>
    <row r="9098" spans="1:6" x14ac:dyDescent="0.35">
      <c r="A9098">
        <v>1</v>
      </c>
      <c r="B9098">
        <v>1974</v>
      </c>
      <c r="C9098" t="s">
        <v>3469</v>
      </c>
      <c r="D9098">
        <v>1</v>
      </c>
      <c r="E9098">
        <v>46.5</v>
      </c>
      <c r="F9098">
        <v>0.23996300000000001</v>
      </c>
    </row>
    <row r="9099" spans="1:6" x14ac:dyDescent="0.35">
      <c r="A9099">
        <v>1</v>
      </c>
      <c r="B9099">
        <v>1974</v>
      </c>
      <c r="C9099" t="s">
        <v>3469</v>
      </c>
      <c r="D9099">
        <v>1</v>
      </c>
      <c r="E9099">
        <v>47.5</v>
      </c>
      <c r="F9099">
        <v>0.26951900000000001</v>
      </c>
    </row>
    <row r="9100" spans="1:6" x14ac:dyDescent="0.35">
      <c r="A9100">
        <v>1</v>
      </c>
      <c r="B9100">
        <v>1974</v>
      </c>
      <c r="C9100" t="s">
        <v>3469</v>
      </c>
      <c r="D9100">
        <v>1</v>
      </c>
      <c r="E9100">
        <v>48.5</v>
      </c>
      <c r="F9100">
        <v>0.29986800000000002</v>
      </c>
    </row>
    <row r="9101" spans="1:6" x14ac:dyDescent="0.35">
      <c r="A9101">
        <v>1</v>
      </c>
      <c r="B9101">
        <v>1974</v>
      </c>
      <c r="C9101" t="s">
        <v>3469</v>
      </c>
      <c r="D9101">
        <v>1</v>
      </c>
      <c r="E9101">
        <v>49.5</v>
      </c>
      <c r="F9101">
        <v>0.33051900000000001</v>
      </c>
    </row>
    <row r="9102" spans="1:6" x14ac:dyDescent="0.35">
      <c r="A9102">
        <v>1</v>
      </c>
      <c r="B9102">
        <v>1974</v>
      </c>
      <c r="C9102" t="s">
        <v>3469</v>
      </c>
      <c r="D9102">
        <v>1</v>
      </c>
      <c r="E9102">
        <v>50.5</v>
      </c>
      <c r="F9102">
        <v>0.36097000000000001</v>
      </c>
    </row>
    <row r="9103" spans="1:6" x14ac:dyDescent="0.35">
      <c r="A9103">
        <v>1</v>
      </c>
      <c r="B9103">
        <v>1974</v>
      </c>
      <c r="C9103" t="s">
        <v>3469</v>
      </c>
      <c r="D9103">
        <v>1</v>
      </c>
      <c r="E9103">
        <v>51.5</v>
      </c>
      <c r="F9103">
        <v>0.39074399999999998</v>
      </c>
    </row>
    <row r="9104" spans="1:6" x14ac:dyDescent="0.35">
      <c r="A9104">
        <v>1</v>
      </c>
      <c r="B9104">
        <v>1974</v>
      </c>
      <c r="C9104" t="s">
        <v>3469</v>
      </c>
      <c r="D9104">
        <v>1</v>
      </c>
      <c r="E9104">
        <v>52.5</v>
      </c>
      <c r="F9104">
        <v>0.41949799999999998</v>
      </c>
    </row>
    <row r="9105" spans="1:6" x14ac:dyDescent="0.35">
      <c r="A9105">
        <v>1</v>
      </c>
      <c r="B9105">
        <v>1974</v>
      </c>
      <c r="C9105" t="s">
        <v>3469</v>
      </c>
      <c r="D9105">
        <v>1</v>
      </c>
      <c r="E9105">
        <v>53.5</v>
      </c>
      <c r="F9105">
        <v>0.44745200000000002</v>
      </c>
    </row>
    <row r="9106" spans="1:6" x14ac:dyDescent="0.35">
      <c r="A9106">
        <v>1</v>
      </c>
      <c r="B9106">
        <v>1974</v>
      </c>
      <c r="C9106" t="s">
        <v>3469</v>
      </c>
      <c r="D9106">
        <v>1</v>
      </c>
      <c r="E9106">
        <v>54.5</v>
      </c>
      <c r="F9106">
        <v>0.47509200000000001</v>
      </c>
    </row>
    <row r="9107" spans="1:6" x14ac:dyDescent="0.35">
      <c r="A9107">
        <v>1</v>
      </c>
      <c r="B9107">
        <v>1974</v>
      </c>
      <c r="C9107" t="s">
        <v>3469</v>
      </c>
      <c r="D9107">
        <v>1</v>
      </c>
      <c r="E9107">
        <v>55.5</v>
      </c>
      <c r="F9107">
        <v>0.50268699999999999</v>
      </c>
    </row>
    <row r="9108" spans="1:6" x14ac:dyDescent="0.35">
      <c r="A9108">
        <v>1</v>
      </c>
      <c r="B9108">
        <v>1974</v>
      </c>
      <c r="C9108" t="s">
        <v>3469</v>
      </c>
      <c r="D9108">
        <v>1</v>
      </c>
      <c r="E9108">
        <v>56.5</v>
      </c>
      <c r="F9108">
        <v>0.53016200000000002</v>
      </c>
    </row>
    <row r="9109" spans="1:6" x14ac:dyDescent="0.35">
      <c r="A9109">
        <v>1</v>
      </c>
      <c r="B9109">
        <v>1974</v>
      </c>
      <c r="C9109" t="s">
        <v>3469</v>
      </c>
      <c r="D9109">
        <v>1</v>
      </c>
      <c r="E9109">
        <v>57.5</v>
      </c>
      <c r="F9109">
        <v>0.55756700000000003</v>
      </c>
    </row>
    <row r="9110" spans="1:6" x14ac:dyDescent="0.35">
      <c r="A9110">
        <v>1</v>
      </c>
      <c r="B9110">
        <v>1974</v>
      </c>
      <c r="C9110" t="s">
        <v>3469</v>
      </c>
      <c r="D9110">
        <v>1</v>
      </c>
      <c r="E9110">
        <v>58.5</v>
      </c>
      <c r="F9110">
        <v>0.58532700000000004</v>
      </c>
    </row>
    <row r="9111" spans="1:6" x14ac:dyDescent="0.35">
      <c r="A9111">
        <v>1</v>
      </c>
      <c r="B9111">
        <v>1974</v>
      </c>
      <c r="C9111" t="s">
        <v>3469</v>
      </c>
      <c r="D9111">
        <v>1</v>
      </c>
      <c r="E9111">
        <v>59.5</v>
      </c>
      <c r="F9111">
        <v>0.61341900000000005</v>
      </c>
    </row>
    <row r="9112" spans="1:6" x14ac:dyDescent="0.35">
      <c r="A9112">
        <v>1</v>
      </c>
      <c r="B9112">
        <v>1974</v>
      </c>
      <c r="C9112" t="s">
        <v>3469</v>
      </c>
      <c r="D9112">
        <v>1</v>
      </c>
      <c r="E9112">
        <v>60.5</v>
      </c>
      <c r="F9112">
        <v>0.64184099999999999</v>
      </c>
    </row>
    <row r="9113" spans="1:6" x14ac:dyDescent="0.35">
      <c r="A9113">
        <v>1</v>
      </c>
      <c r="B9113">
        <v>1974</v>
      </c>
      <c r="C9113" t="s">
        <v>3469</v>
      </c>
      <c r="D9113">
        <v>1</v>
      </c>
      <c r="E9113">
        <v>61.5</v>
      </c>
      <c r="F9113">
        <v>0.67037500000000005</v>
      </c>
    </row>
    <row r="9114" spans="1:6" x14ac:dyDescent="0.35">
      <c r="A9114">
        <v>1</v>
      </c>
      <c r="B9114">
        <v>1974</v>
      </c>
      <c r="C9114" t="s">
        <v>3469</v>
      </c>
      <c r="D9114">
        <v>1</v>
      </c>
      <c r="E9114">
        <v>62.5</v>
      </c>
      <c r="F9114">
        <v>0.69878200000000001</v>
      </c>
    </row>
    <row r="9115" spans="1:6" x14ac:dyDescent="0.35">
      <c r="A9115">
        <v>1</v>
      </c>
      <c r="B9115">
        <v>1974</v>
      </c>
      <c r="C9115" t="s">
        <v>3469</v>
      </c>
      <c r="D9115">
        <v>1</v>
      </c>
      <c r="E9115">
        <v>63.5</v>
      </c>
      <c r="F9115">
        <v>0.72681399999999996</v>
      </c>
    </row>
    <row r="9116" spans="1:6" x14ac:dyDescent="0.35">
      <c r="A9116">
        <v>1</v>
      </c>
      <c r="B9116">
        <v>1974</v>
      </c>
      <c r="C9116" t="s">
        <v>3469</v>
      </c>
      <c r="D9116">
        <v>1</v>
      </c>
      <c r="E9116">
        <v>64.5</v>
      </c>
      <c r="F9116">
        <v>0.754251</v>
      </c>
    </row>
    <row r="9117" spans="1:6" x14ac:dyDescent="0.35">
      <c r="A9117">
        <v>1</v>
      </c>
      <c r="B9117">
        <v>1974</v>
      </c>
      <c r="C9117" t="s">
        <v>3469</v>
      </c>
      <c r="D9117">
        <v>1</v>
      </c>
      <c r="E9117">
        <v>65.5</v>
      </c>
      <c r="F9117">
        <v>0.78109099999999998</v>
      </c>
    </row>
    <row r="9118" spans="1:6" x14ac:dyDescent="0.35">
      <c r="A9118">
        <v>1</v>
      </c>
      <c r="B9118">
        <v>1974</v>
      </c>
      <c r="C9118" t="s">
        <v>3469</v>
      </c>
      <c r="D9118">
        <v>1</v>
      </c>
      <c r="E9118">
        <v>66.5</v>
      </c>
      <c r="F9118">
        <v>0.80715099999999995</v>
      </c>
    </row>
    <row r="9119" spans="1:6" x14ac:dyDescent="0.35">
      <c r="A9119">
        <v>1</v>
      </c>
      <c r="B9119">
        <v>1974</v>
      </c>
      <c r="C9119" t="s">
        <v>3469</v>
      </c>
      <c r="D9119">
        <v>1</v>
      </c>
      <c r="E9119">
        <v>67.5</v>
      </c>
      <c r="F9119">
        <v>0.83229500000000001</v>
      </c>
    </row>
    <row r="9120" spans="1:6" x14ac:dyDescent="0.35">
      <c r="A9120">
        <v>1</v>
      </c>
      <c r="B9120">
        <v>1974</v>
      </c>
      <c r="C9120" t="s">
        <v>3469</v>
      </c>
      <c r="D9120">
        <v>1</v>
      </c>
      <c r="E9120">
        <v>68.5</v>
      </c>
      <c r="F9120">
        <v>0.85627900000000001</v>
      </c>
    </row>
    <row r="9121" spans="1:6" x14ac:dyDescent="0.35">
      <c r="A9121">
        <v>1</v>
      </c>
      <c r="B9121">
        <v>1974</v>
      </c>
      <c r="C9121" t="s">
        <v>3469</v>
      </c>
      <c r="D9121">
        <v>1</v>
      </c>
      <c r="E9121">
        <v>69.5</v>
      </c>
      <c r="F9121">
        <v>0.87883900000000004</v>
      </c>
    </row>
    <row r="9122" spans="1:6" x14ac:dyDescent="0.35">
      <c r="A9122">
        <v>1</v>
      </c>
      <c r="B9122">
        <v>1974</v>
      </c>
      <c r="C9122" t="s">
        <v>3469</v>
      </c>
      <c r="D9122">
        <v>1</v>
      </c>
      <c r="E9122">
        <v>70.5</v>
      </c>
      <c r="F9122">
        <v>0.89972399999999997</v>
      </c>
    </row>
    <row r="9123" spans="1:6" x14ac:dyDescent="0.35">
      <c r="A9123">
        <v>1</v>
      </c>
      <c r="B9123">
        <v>1974</v>
      </c>
      <c r="C9123" t="s">
        <v>3469</v>
      </c>
      <c r="D9123">
        <v>1</v>
      </c>
      <c r="E9123">
        <v>71.5</v>
      </c>
      <c r="F9123">
        <v>0.91869199999999995</v>
      </c>
    </row>
    <row r="9124" spans="1:6" x14ac:dyDescent="0.35">
      <c r="A9124">
        <v>1</v>
      </c>
      <c r="B9124">
        <v>1974</v>
      </c>
      <c r="C9124" t="s">
        <v>3469</v>
      </c>
      <c r="D9124">
        <v>1</v>
      </c>
      <c r="E9124">
        <v>72.5</v>
      </c>
      <c r="F9124">
        <v>0.93552000000000002</v>
      </c>
    </row>
    <row r="9125" spans="1:6" x14ac:dyDescent="0.35">
      <c r="A9125">
        <v>1</v>
      </c>
      <c r="B9125">
        <v>1974</v>
      </c>
      <c r="C9125" t="s">
        <v>3469</v>
      </c>
      <c r="D9125">
        <v>1</v>
      </c>
      <c r="E9125">
        <v>73.5</v>
      </c>
      <c r="F9125">
        <v>0.95000899999999999</v>
      </c>
    </row>
    <row r="9126" spans="1:6" x14ac:dyDescent="0.35">
      <c r="A9126">
        <v>1</v>
      </c>
      <c r="B9126">
        <v>1974</v>
      </c>
      <c r="C9126" t="s">
        <v>3469</v>
      </c>
      <c r="D9126">
        <v>1</v>
      </c>
      <c r="E9126">
        <v>74.5</v>
      </c>
      <c r="F9126">
        <v>0.96198300000000003</v>
      </c>
    </row>
    <row r="9127" spans="1:6" x14ac:dyDescent="0.35">
      <c r="A9127">
        <v>1</v>
      </c>
      <c r="B9127">
        <v>1974</v>
      </c>
      <c r="C9127" t="s">
        <v>3469</v>
      </c>
      <c r="D9127">
        <v>1</v>
      </c>
      <c r="E9127">
        <v>75.5</v>
      </c>
      <c r="F9127">
        <v>0.97129799999999999</v>
      </c>
    </row>
    <row r="9128" spans="1:6" x14ac:dyDescent="0.35">
      <c r="A9128">
        <v>1</v>
      </c>
      <c r="B9128">
        <v>1974</v>
      </c>
      <c r="C9128" t="s">
        <v>3469</v>
      </c>
      <c r="D9128">
        <v>1</v>
      </c>
      <c r="E9128">
        <v>76.5</v>
      </c>
      <c r="F9128">
        <v>0.97784300000000002</v>
      </c>
    </row>
    <row r="9129" spans="1:6" x14ac:dyDescent="0.35">
      <c r="A9129">
        <v>1</v>
      </c>
      <c r="B9129">
        <v>1974</v>
      </c>
      <c r="C9129" t="s">
        <v>3469</v>
      </c>
      <c r="D9129">
        <v>1</v>
      </c>
      <c r="E9129">
        <v>77.5</v>
      </c>
      <c r="F9129">
        <v>0.98163699999999998</v>
      </c>
    </row>
    <row r="9130" spans="1:6" x14ac:dyDescent="0.35">
      <c r="A9130">
        <v>1</v>
      </c>
      <c r="B9130">
        <v>1974</v>
      </c>
      <c r="C9130" t="s">
        <v>3469</v>
      </c>
      <c r="D9130">
        <v>1</v>
      </c>
      <c r="E9130">
        <v>78.5</v>
      </c>
      <c r="F9130">
        <v>0.98348100000000005</v>
      </c>
    </row>
    <row r="9131" spans="1:6" x14ac:dyDescent="0.35">
      <c r="A9131">
        <v>1</v>
      </c>
      <c r="B9131">
        <v>1974</v>
      </c>
      <c r="C9131" t="s">
        <v>3469</v>
      </c>
      <c r="D9131">
        <v>1</v>
      </c>
      <c r="E9131">
        <v>79.5</v>
      </c>
      <c r="F9131">
        <v>0.98515600000000003</v>
      </c>
    </row>
    <row r="9132" spans="1:6" x14ac:dyDescent="0.35">
      <c r="A9132">
        <v>1</v>
      </c>
      <c r="B9132">
        <v>1974</v>
      </c>
      <c r="C9132" t="s">
        <v>3469</v>
      </c>
      <c r="D9132">
        <v>1</v>
      </c>
      <c r="E9132">
        <v>80.5</v>
      </c>
      <c r="F9132">
        <v>0.98680699999999999</v>
      </c>
    </row>
    <row r="9133" spans="1:6" x14ac:dyDescent="0.35">
      <c r="A9133">
        <v>1</v>
      </c>
      <c r="B9133">
        <v>1974</v>
      </c>
      <c r="C9133" t="s">
        <v>3469</v>
      </c>
      <c r="D9133">
        <v>1</v>
      </c>
      <c r="E9133">
        <v>81.5</v>
      </c>
      <c r="F9133">
        <v>0.98841999999999997</v>
      </c>
    </row>
    <row r="9134" spans="1:6" x14ac:dyDescent="0.35">
      <c r="A9134">
        <v>1</v>
      </c>
      <c r="B9134">
        <v>1974</v>
      </c>
      <c r="C9134" t="s">
        <v>3469</v>
      </c>
      <c r="D9134">
        <v>1</v>
      </c>
      <c r="E9134">
        <v>82.5</v>
      </c>
      <c r="F9134">
        <v>0.989981</v>
      </c>
    </row>
    <row r="9135" spans="1:6" x14ac:dyDescent="0.35">
      <c r="A9135">
        <v>1</v>
      </c>
      <c r="B9135">
        <v>1974</v>
      </c>
      <c r="C9135" t="s">
        <v>3469</v>
      </c>
      <c r="D9135">
        <v>1</v>
      </c>
      <c r="E9135">
        <v>83.5</v>
      </c>
      <c r="F9135">
        <v>0.99147399999999997</v>
      </c>
    </row>
    <row r="9136" spans="1:6" x14ac:dyDescent="0.35">
      <c r="A9136">
        <v>1</v>
      </c>
      <c r="B9136">
        <v>1974</v>
      </c>
      <c r="C9136" t="s">
        <v>3469</v>
      </c>
      <c r="D9136">
        <v>1</v>
      </c>
      <c r="E9136">
        <v>84.5</v>
      </c>
      <c r="F9136">
        <v>0.99288699999999996</v>
      </c>
    </row>
    <row r="9137" spans="1:6" x14ac:dyDescent="0.35">
      <c r="A9137">
        <v>1</v>
      </c>
      <c r="B9137">
        <v>1974</v>
      </c>
      <c r="C9137" t="s">
        <v>3469</v>
      </c>
      <c r="D9137">
        <v>1</v>
      </c>
      <c r="E9137">
        <v>85.5</v>
      </c>
      <c r="F9137">
        <v>0.99420500000000001</v>
      </c>
    </row>
    <row r="9138" spans="1:6" x14ac:dyDescent="0.35">
      <c r="A9138">
        <v>1</v>
      </c>
      <c r="B9138">
        <v>1974</v>
      </c>
      <c r="C9138" t="s">
        <v>3469</v>
      </c>
      <c r="D9138">
        <v>1</v>
      </c>
      <c r="E9138">
        <v>86.5</v>
      </c>
      <c r="F9138">
        <v>0.99541400000000002</v>
      </c>
    </row>
    <row r="9139" spans="1:6" x14ac:dyDescent="0.35">
      <c r="A9139">
        <v>1</v>
      </c>
      <c r="B9139">
        <v>1974</v>
      </c>
      <c r="C9139" t="s">
        <v>3469</v>
      </c>
      <c r="D9139">
        <v>1</v>
      </c>
      <c r="E9139">
        <v>87.5</v>
      </c>
      <c r="F9139">
        <v>0.99650399999999995</v>
      </c>
    </row>
    <row r="9140" spans="1:6" x14ac:dyDescent="0.35">
      <c r="A9140">
        <v>1</v>
      </c>
      <c r="B9140">
        <v>1974</v>
      </c>
      <c r="C9140" t="s">
        <v>3469</v>
      </c>
      <c r="D9140">
        <v>1</v>
      </c>
      <c r="E9140">
        <v>88.5</v>
      </c>
      <c r="F9140">
        <v>0.99746100000000004</v>
      </c>
    </row>
    <row r="9141" spans="1:6" x14ac:dyDescent="0.35">
      <c r="A9141">
        <v>1</v>
      </c>
      <c r="B9141">
        <v>1974</v>
      </c>
      <c r="C9141" t="s">
        <v>3469</v>
      </c>
      <c r="D9141">
        <v>1</v>
      </c>
      <c r="E9141">
        <v>89.5</v>
      </c>
      <c r="F9141">
        <v>0.99827500000000002</v>
      </c>
    </row>
    <row r="9142" spans="1:6" x14ac:dyDescent="0.35">
      <c r="A9142">
        <v>1</v>
      </c>
      <c r="B9142">
        <v>1974</v>
      </c>
      <c r="C9142" t="s">
        <v>3469</v>
      </c>
      <c r="D9142">
        <v>1</v>
      </c>
      <c r="E9142">
        <v>90.5</v>
      </c>
      <c r="F9142">
        <v>0.99893900000000002</v>
      </c>
    </row>
    <row r="9143" spans="1:6" x14ac:dyDescent="0.35">
      <c r="A9143">
        <v>1</v>
      </c>
      <c r="B9143">
        <v>1974</v>
      </c>
      <c r="C9143" t="s">
        <v>3469</v>
      </c>
      <c r="D9143">
        <v>1</v>
      </c>
      <c r="E9143">
        <v>91.5</v>
      </c>
      <c r="F9143">
        <v>0.999444</v>
      </c>
    </row>
    <row r="9144" spans="1:6" x14ac:dyDescent="0.35">
      <c r="A9144">
        <v>1</v>
      </c>
      <c r="B9144">
        <v>1974</v>
      </c>
      <c r="C9144" t="s">
        <v>3469</v>
      </c>
      <c r="D9144">
        <v>1</v>
      </c>
      <c r="E9144">
        <v>92.5</v>
      </c>
      <c r="F9144">
        <v>0.99978500000000003</v>
      </c>
    </row>
    <row r="9145" spans="1:6" x14ac:dyDescent="0.35">
      <c r="A9145">
        <v>1</v>
      </c>
      <c r="B9145">
        <v>1974</v>
      </c>
      <c r="C9145" t="s">
        <v>3469</v>
      </c>
      <c r="D9145">
        <v>1</v>
      </c>
      <c r="E9145">
        <v>93.5</v>
      </c>
      <c r="F9145">
        <v>0.99995800000000001</v>
      </c>
    </row>
    <row r="9146" spans="1:6" x14ac:dyDescent="0.35">
      <c r="A9146">
        <v>1</v>
      </c>
      <c r="B9146">
        <v>1974</v>
      </c>
      <c r="C9146" t="s">
        <v>3469</v>
      </c>
      <c r="D9146">
        <v>1</v>
      </c>
      <c r="E9146">
        <v>94.5</v>
      </c>
      <c r="F9146">
        <v>0.99998100000000001</v>
      </c>
    </row>
    <row r="9147" spans="1:6" x14ac:dyDescent="0.35">
      <c r="A9147">
        <v>1</v>
      </c>
      <c r="B9147">
        <v>1974</v>
      </c>
      <c r="C9147" t="s">
        <v>3469</v>
      </c>
      <c r="D9147">
        <v>1</v>
      </c>
      <c r="E9147">
        <v>95.5</v>
      </c>
      <c r="F9147">
        <v>0.99997999999999998</v>
      </c>
    </row>
    <row r="9148" spans="1:6" x14ac:dyDescent="0.35">
      <c r="A9148">
        <v>1</v>
      </c>
      <c r="B9148">
        <v>1974</v>
      </c>
      <c r="C9148" t="s">
        <v>3469</v>
      </c>
      <c r="D9148">
        <v>1</v>
      </c>
      <c r="E9148">
        <v>96.5</v>
      </c>
      <c r="F9148">
        <v>0.99997999999999998</v>
      </c>
    </row>
    <row r="9149" spans="1:6" x14ac:dyDescent="0.35">
      <c r="A9149">
        <v>1</v>
      </c>
      <c r="B9149">
        <v>1974</v>
      </c>
      <c r="C9149" t="s">
        <v>3469</v>
      </c>
      <c r="D9149">
        <v>1</v>
      </c>
      <c r="E9149">
        <v>97.5</v>
      </c>
      <c r="F9149">
        <v>0.99997899999999995</v>
      </c>
    </row>
    <row r="9150" spans="1:6" x14ac:dyDescent="0.35">
      <c r="A9150">
        <v>1</v>
      </c>
      <c r="B9150">
        <v>1974</v>
      </c>
      <c r="C9150" t="s">
        <v>3469</v>
      </c>
      <c r="D9150">
        <v>1</v>
      </c>
      <c r="E9150">
        <v>98.5</v>
      </c>
      <c r="F9150">
        <v>0.99997899999999995</v>
      </c>
    </row>
    <row r="9151" spans="1:6" x14ac:dyDescent="0.35">
      <c r="A9151">
        <v>1</v>
      </c>
      <c r="B9151">
        <v>1974</v>
      </c>
      <c r="C9151" t="s">
        <v>3469</v>
      </c>
      <c r="D9151">
        <v>1</v>
      </c>
      <c r="E9151">
        <v>99.5</v>
      </c>
      <c r="F9151">
        <v>0.99997800000000003</v>
      </c>
    </row>
    <row r="9152" spans="1:6" x14ac:dyDescent="0.35">
      <c r="A9152">
        <v>1</v>
      </c>
      <c r="B9152">
        <v>1974</v>
      </c>
      <c r="C9152" t="s">
        <v>3469</v>
      </c>
      <c r="D9152">
        <v>1</v>
      </c>
      <c r="E9152">
        <v>100.5</v>
      </c>
      <c r="F9152">
        <v>0.99997800000000003</v>
      </c>
    </row>
    <row r="9153" spans="1:6" x14ac:dyDescent="0.35">
      <c r="A9153">
        <v>1</v>
      </c>
      <c r="B9153">
        <v>1974</v>
      </c>
      <c r="C9153" t="s">
        <v>3469</v>
      </c>
      <c r="D9153">
        <v>1</v>
      </c>
      <c r="E9153">
        <v>101.5</v>
      </c>
      <c r="F9153">
        <v>0.999977</v>
      </c>
    </row>
    <row r="9154" spans="1:6" x14ac:dyDescent="0.35">
      <c r="A9154">
        <v>1</v>
      </c>
      <c r="B9154">
        <v>1974</v>
      </c>
      <c r="C9154" t="s">
        <v>3469</v>
      </c>
      <c r="D9154">
        <v>1</v>
      </c>
      <c r="E9154">
        <v>102.5</v>
      </c>
      <c r="F9154">
        <v>0.99997599999999998</v>
      </c>
    </row>
    <row r="9155" spans="1:6" x14ac:dyDescent="0.35">
      <c r="A9155">
        <v>1</v>
      </c>
      <c r="B9155">
        <v>1974</v>
      </c>
      <c r="C9155" t="s">
        <v>3469</v>
      </c>
      <c r="D9155">
        <v>1</v>
      </c>
      <c r="E9155">
        <v>103.5</v>
      </c>
      <c r="F9155">
        <v>0.99997499999999995</v>
      </c>
    </row>
    <row r="9156" spans="1:6" x14ac:dyDescent="0.35">
      <c r="A9156">
        <v>1</v>
      </c>
      <c r="B9156">
        <v>1974</v>
      </c>
      <c r="C9156" t="s">
        <v>3469</v>
      </c>
      <c r="D9156">
        <v>1</v>
      </c>
      <c r="E9156">
        <v>104.5</v>
      </c>
      <c r="F9156">
        <v>0.999973</v>
      </c>
    </row>
    <row r="9157" spans="1:6" x14ac:dyDescent="0.35">
      <c r="A9157">
        <v>1</v>
      </c>
      <c r="B9157">
        <v>1974</v>
      </c>
      <c r="C9157" t="s">
        <v>3469</v>
      </c>
      <c r="D9157">
        <v>1</v>
      </c>
      <c r="E9157">
        <v>105.5</v>
      </c>
      <c r="F9157">
        <v>0.99997199999999997</v>
      </c>
    </row>
    <row r="9158" spans="1:6" x14ac:dyDescent="0.35">
      <c r="A9158">
        <v>1</v>
      </c>
      <c r="B9158">
        <v>1974</v>
      </c>
      <c r="C9158" t="s">
        <v>3469</v>
      </c>
      <c r="D9158">
        <v>1</v>
      </c>
      <c r="E9158">
        <v>106.5</v>
      </c>
      <c r="F9158">
        <v>0.99997000000000003</v>
      </c>
    </row>
    <row r="9159" spans="1:6" x14ac:dyDescent="0.35">
      <c r="A9159">
        <v>1</v>
      </c>
      <c r="B9159">
        <v>1974</v>
      </c>
      <c r="C9159" t="s">
        <v>3469</v>
      </c>
      <c r="D9159">
        <v>1</v>
      </c>
      <c r="E9159">
        <v>107.5</v>
      </c>
      <c r="F9159">
        <v>0.999969</v>
      </c>
    </row>
    <row r="9160" spans="1:6" x14ac:dyDescent="0.35">
      <c r="A9160">
        <v>1</v>
      </c>
      <c r="B9160">
        <v>1974</v>
      </c>
      <c r="C9160" t="s">
        <v>3469</v>
      </c>
      <c r="D9160">
        <v>1</v>
      </c>
      <c r="E9160">
        <v>108.5</v>
      </c>
      <c r="F9160">
        <v>0.99996700000000005</v>
      </c>
    </row>
    <row r="9161" spans="1:6" x14ac:dyDescent="0.35">
      <c r="A9161">
        <v>1</v>
      </c>
      <c r="B9161">
        <v>1974</v>
      </c>
      <c r="C9161" t="s">
        <v>3469</v>
      </c>
      <c r="D9161">
        <v>1</v>
      </c>
      <c r="E9161">
        <v>109.5</v>
      </c>
      <c r="F9161">
        <v>0.99996499999999999</v>
      </c>
    </row>
    <row r="9162" spans="1:6" x14ac:dyDescent="0.35">
      <c r="A9162">
        <v>1</v>
      </c>
      <c r="B9162">
        <v>1974</v>
      </c>
      <c r="C9162" t="s">
        <v>3469</v>
      </c>
      <c r="D9162">
        <v>1</v>
      </c>
      <c r="E9162">
        <v>110.5</v>
      </c>
      <c r="F9162">
        <v>0.99996300000000005</v>
      </c>
    </row>
    <row r="9163" spans="1:6" x14ac:dyDescent="0.35">
      <c r="A9163">
        <v>1</v>
      </c>
      <c r="B9163">
        <v>1974</v>
      </c>
      <c r="C9163" t="s">
        <v>3469</v>
      </c>
      <c r="D9163">
        <v>1</v>
      </c>
      <c r="E9163">
        <v>111.5</v>
      </c>
      <c r="F9163">
        <v>0.99996200000000002</v>
      </c>
    </row>
    <row r="9164" spans="1:6" x14ac:dyDescent="0.35">
      <c r="A9164">
        <v>1</v>
      </c>
      <c r="B9164">
        <v>1974</v>
      </c>
      <c r="C9164" t="s">
        <v>3469</v>
      </c>
      <c r="D9164">
        <v>1</v>
      </c>
      <c r="E9164">
        <v>112.5</v>
      </c>
      <c r="F9164">
        <v>0.99995999999999996</v>
      </c>
    </row>
    <row r="9165" spans="1:6" x14ac:dyDescent="0.35">
      <c r="A9165">
        <v>1</v>
      </c>
      <c r="B9165">
        <v>1974</v>
      </c>
      <c r="C9165" t="s">
        <v>3469</v>
      </c>
      <c r="D9165">
        <v>1</v>
      </c>
      <c r="E9165">
        <v>113.5</v>
      </c>
      <c r="F9165">
        <v>0.99995800000000001</v>
      </c>
    </row>
    <row r="9166" spans="1:6" x14ac:dyDescent="0.35">
      <c r="A9166">
        <v>1</v>
      </c>
      <c r="B9166">
        <v>1974</v>
      </c>
      <c r="C9166" t="s">
        <v>3469</v>
      </c>
      <c r="D9166">
        <v>1</v>
      </c>
      <c r="E9166">
        <v>114.5</v>
      </c>
      <c r="F9166">
        <v>0.99995699999999998</v>
      </c>
    </row>
    <row r="9167" spans="1:6" x14ac:dyDescent="0.35">
      <c r="A9167">
        <v>1</v>
      </c>
      <c r="B9167">
        <v>1974</v>
      </c>
      <c r="C9167" t="s">
        <v>3469</v>
      </c>
      <c r="D9167">
        <v>1</v>
      </c>
      <c r="E9167">
        <v>115.5</v>
      </c>
      <c r="F9167">
        <v>0.99995599999999996</v>
      </c>
    </row>
    <row r="9168" spans="1:6" x14ac:dyDescent="0.35">
      <c r="A9168">
        <v>1</v>
      </c>
      <c r="B9168">
        <v>1974</v>
      </c>
      <c r="C9168" t="s">
        <v>3469</v>
      </c>
      <c r="D9168">
        <v>1</v>
      </c>
      <c r="E9168">
        <v>116.5</v>
      </c>
      <c r="F9168">
        <v>0.99995500000000004</v>
      </c>
    </row>
    <row r="9169" spans="1:6" x14ac:dyDescent="0.35">
      <c r="A9169">
        <v>1</v>
      </c>
      <c r="B9169">
        <v>1974</v>
      </c>
      <c r="C9169" t="s">
        <v>3470</v>
      </c>
      <c r="D9169">
        <v>1</v>
      </c>
      <c r="E9169">
        <v>0</v>
      </c>
      <c r="F9169">
        <v>0</v>
      </c>
    </row>
    <row r="9170" spans="1:6" x14ac:dyDescent="0.35">
      <c r="A9170">
        <v>1</v>
      </c>
      <c r="B9170">
        <v>1974</v>
      </c>
      <c r="C9170" t="s">
        <v>3470</v>
      </c>
      <c r="D9170">
        <v>1</v>
      </c>
      <c r="E9170">
        <v>1</v>
      </c>
      <c r="F9170">
        <v>1</v>
      </c>
    </row>
    <row r="9171" spans="1:6" x14ac:dyDescent="0.35">
      <c r="A9171">
        <v>1</v>
      </c>
      <c r="B9171">
        <v>1974</v>
      </c>
      <c r="C9171" t="s">
        <v>3470</v>
      </c>
      <c r="D9171">
        <v>1</v>
      </c>
      <c r="E9171">
        <v>2</v>
      </c>
      <c r="F9171">
        <v>1</v>
      </c>
    </row>
    <row r="9172" spans="1:6" x14ac:dyDescent="0.35">
      <c r="A9172">
        <v>1</v>
      </c>
      <c r="B9172">
        <v>1974</v>
      </c>
      <c r="C9172" t="s">
        <v>3470</v>
      </c>
      <c r="D9172">
        <v>1</v>
      </c>
      <c r="E9172">
        <v>3</v>
      </c>
      <c r="F9172">
        <v>1</v>
      </c>
    </row>
    <row r="9173" spans="1:6" x14ac:dyDescent="0.35">
      <c r="A9173">
        <v>1</v>
      </c>
      <c r="B9173">
        <v>1974</v>
      </c>
      <c r="C9173" t="s">
        <v>3470</v>
      </c>
      <c r="D9173">
        <v>1</v>
      </c>
      <c r="E9173">
        <v>4</v>
      </c>
      <c r="F9173">
        <v>1</v>
      </c>
    </row>
    <row r="9174" spans="1:6" x14ac:dyDescent="0.35">
      <c r="A9174">
        <v>1</v>
      </c>
      <c r="B9174">
        <v>1974</v>
      </c>
      <c r="C9174" t="s">
        <v>3470</v>
      </c>
      <c r="D9174">
        <v>1</v>
      </c>
      <c r="E9174">
        <v>5</v>
      </c>
      <c r="F9174">
        <v>1</v>
      </c>
    </row>
    <row r="9175" spans="1:6" x14ac:dyDescent="0.35">
      <c r="A9175">
        <v>1</v>
      </c>
      <c r="B9175">
        <v>1974</v>
      </c>
      <c r="C9175" t="s">
        <v>3470</v>
      </c>
      <c r="D9175">
        <v>1</v>
      </c>
      <c r="E9175">
        <v>6</v>
      </c>
      <c r="F9175">
        <v>1</v>
      </c>
    </row>
    <row r="9176" spans="1:6" x14ac:dyDescent="0.35">
      <c r="A9176">
        <v>1</v>
      </c>
      <c r="B9176">
        <v>1974</v>
      </c>
      <c r="C9176" t="s">
        <v>3470</v>
      </c>
      <c r="D9176">
        <v>1</v>
      </c>
      <c r="E9176">
        <v>7</v>
      </c>
      <c r="F9176">
        <v>1</v>
      </c>
    </row>
    <row r="9177" spans="1:6" x14ac:dyDescent="0.35">
      <c r="A9177">
        <v>1</v>
      </c>
      <c r="B9177">
        <v>1974</v>
      </c>
      <c r="C9177" t="s">
        <v>3470</v>
      </c>
      <c r="D9177">
        <v>1</v>
      </c>
      <c r="E9177">
        <v>8</v>
      </c>
      <c r="F9177">
        <v>1</v>
      </c>
    </row>
    <row r="9178" spans="1:6" x14ac:dyDescent="0.35">
      <c r="A9178">
        <v>1</v>
      </c>
      <c r="B9178">
        <v>1974</v>
      </c>
      <c r="C9178" t="s">
        <v>3470</v>
      </c>
      <c r="D9178">
        <v>1</v>
      </c>
      <c r="E9178">
        <v>9</v>
      </c>
      <c r="F9178">
        <v>1</v>
      </c>
    </row>
    <row r="9179" spans="1:6" x14ac:dyDescent="0.35">
      <c r="A9179">
        <v>1</v>
      </c>
      <c r="B9179">
        <v>1974</v>
      </c>
      <c r="C9179" t="s">
        <v>3470</v>
      </c>
      <c r="D9179">
        <v>1</v>
      </c>
      <c r="E9179">
        <v>10</v>
      </c>
      <c r="F9179">
        <v>1</v>
      </c>
    </row>
    <row r="9180" spans="1:6" x14ac:dyDescent="0.35">
      <c r="A9180">
        <v>1</v>
      </c>
      <c r="B9180">
        <v>1976</v>
      </c>
      <c r="C9180" t="s">
        <v>3469</v>
      </c>
      <c r="D9180">
        <v>1</v>
      </c>
      <c r="E9180">
        <v>0.5</v>
      </c>
      <c r="F9180">
        <v>0</v>
      </c>
    </row>
    <row r="9181" spans="1:6" x14ac:dyDescent="0.35">
      <c r="A9181">
        <v>1</v>
      </c>
      <c r="B9181">
        <v>1976</v>
      </c>
      <c r="C9181" t="s">
        <v>3469</v>
      </c>
      <c r="D9181">
        <v>1</v>
      </c>
      <c r="E9181">
        <v>1.5</v>
      </c>
      <c r="F9181">
        <v>0</v>
      </c>
    </row>
    <row r="9182" spans="1:6" x14ac:dyDescent="0.35">
      <c r="A9182">
        <v>1</v>
      </c>
      <c r="B9182">
        <v>1976</v>
      </c>
      <c r="C9182" t="s">
        <v>3469</v>
      </c>
      <c r="D9182">
        <v>1</v>
      </c>
      <c r="E9182">
        <v>2.5</v>
      </c>
      <c r="F9182">
        <v>0</v>
      </c>
    </row>
    <row r="9183" spans="1:6" x14ac:dyDescent="0.35">
      <c r="A9183">
        <v>1</v>
      </c>
      <c r="B9183">
        <v>1976</v>
      </c>
      <c r="C9183" t="s">
        <v>3469</v>
      </c>
      <c r="D9183">
        <v>1</v>
      </c>
      <c r="E9183">
        <v>3.5</v>
      </c>
      <c r="F9183">
        <v>0</v>
      </c>
    </row>
    <row r="9184" spans="1:6" x14ac:dyDescent="0.35">
      <c r="A9184">
        <v>1</v>
      </c>
      <c r="B9184">
        <v>1976</v>
      </c>
      <c r="C9184" t="s">
        <v>3469</v>
      </c>
      <c r="D9184">
        <v>1</v>
      </c>
      <c r="E9184">
        <v>4.5</v>
      </c>
      <c r="F9184">
        <v>0</v>
      </c>
    </row>
    <row r="9185" spans="1:6" x14ac:dyDescent="0.35">
      <c r="A9185">
        <v>1</v>
      </c>
      <c r="B9185">
        <v>1976</v>
      </c>
      <c r="C9185" t="s">
        <v>3469</v>
      </c>
      <c r="D9185">
        <v>1</v>
      </c>
      <c r="E9185">
        <v>5.5</v>
      </c>
      <c r="F9185">
        <v>0</v>
      </c>
    </row>
    <row r="9186" spans="1:6" x14ac:dyDescent="0.35">
      <c r="A9186">
        <v>1</v>
      </c>
      <c r="B9186">
        <v>1976</v>
      </c>
      <c r="C9186" t="s">
        <v>3469</v>
      </c>
      <c r="D9186">
        <v>1</v>
      </c>
      <c r="E9186">
        <v>6.5</v>
      </c>
      <c r="F9186">
        <v>0</v>
      </c>
    </row>
    <row r="9187" spans="1:6" x14ac:dyDescent="0.35">
      <c r="A9187">
        <v>1</v>
      </c>
      <c r="B9187">
        <v>1976</v>
      </c>
      <c r="C9187" t="s">
        <v>3469</v>
      </c>
      <c r="D9187">
        <v>1</v>
      </c>
      <c r="E9187">
        <v>7.5</v>
      </c>
      <c r="F9187">
        <v>0</v>
      </c>
    </row>
    <row r="9188" spans="1:6" x14ac:dyDescent="0.35">
      <c r="A9188">
        <v>1</v>
      </c>
      <c r="B9188">
        <v>1976</v>
      </c>
      <c r="C9188" t="s">
        <v>3469</v>
      </c>
      <c r="D9188">
        <v>1</v>
      </c>
      <c r="E9188">
        <v>8.5</v>
      </c>
      <c r="F9188">
        <v>0</v>
      </c>
    </row>
    <row r="9189" spans="1:6" x14ac:dyDescent="0.35">
      <c r="A9189">
        <v>1</v>
      </c>
      <c r="B9189">
        <v>1976</v>
      </c>
      <c r="C9189" t="s">
        <v>3469</v>
      </c>
      <c r="D9189">
        <v>1</v>
      </c>
      <c r="E9189">
        <v>9.5</v>
      </c>
      <c r="F9189">
        <v>0</v>
      </c>
    </row>
    <row r="9190" spans="1:6" x14ac:dyDescent="0.35">
      <c r="A9190">
        <v>1</v>
      </c>
      <c r="B9190">
        <v>1976</v>
      </c>
      <c r="C9190" t="s">
        <v>3469</v>
      </c>
      <c r="D9190">
        <v>1</v>
      </c>
      <c r="E9190">
        <v>10.5</v>
      </c>
      <c r="F9190">
        <v>0</v>
      </c>
    </row>
    <row r="9191" spans="1:6" x14ac:dyDescent="0.35">
      <c r="A9191">
        <v>1</v>
      </c>
      <c r="B9191">
        <v>1976</v>
      </c>
      <c r="C9191" t="s">
        <v>3469</v>
      </c>
      <c r="D9191">
        <v>1</v>
      </c>
      <c r="E9191">
        <v>11.5</v>
      </c>
      <c r="F9191">
        <v>0</v>
      </c>
    </row>
    <row r="9192" spans="1:6" x14ac:dyDescent="0.35">
      <c r="A9192">
        <v>1</v>
      </c>
      <c r="B9192">
        <v>1976</v>
      </c>
      <c r="C9192" t="s">
        <v>3469</v>
      </c>
      <c r="D9192">
        <v>1</v>
      </c>
      <c r="E9192">
        <v>12.5</v>
      </c>
      <c r="F9192">
        <v>0</v>
      </c>
    </row>
    <row r="9193" spans="1:6" x14ac:dyDescent="0.35">
      <c r="A9193">
        <v>1</v>
      </c>
      <c r="B9193">
        <v>1976</v>
      </c>
      <c r="C9193" t="s">
        <v>3469</v>
      </c>
      <c r="D9193">
        <v>1</v>
      </c>
      <c r="E9193">
        <v>13.5</v>
      </c>
      <c r="F9193">
        <v>0</v>
      </c>
    </row>
    <row r="9194" spans="1:6" x14ac:dyDescent="0.35">
      <c r="A9194">
        <v>1</v>
      </c>
      <c r="B9194">
        <v>1976</v>
      </c>
      <c r="C9194" t="s">
        <v>3469</v>
      </c>
      <c r="D9194">
        <v>1</v>
      </c>
      <c r="E9194">
        <v>14.5</v>
      </c>
      <c r="F9194">
        <v>0</v>
      </c>
    </row>
    <row r="9195" spans="1:6" x14ac:dyDescent="0.35">
      <c r="A9195">
        <v>1</v>
      </c>
      <c r="B9195">
        <v>1976</v>
      </c>
      <c r="C9195" t="s">
        <v>3469</v>
      </c>
      <c r="D9195">
        <v>1</v>
      </c>
      <c r="E9195">
        <v>15.5</v>
      </c>
      <c r="F9195">
        <v>0</v>
      </c>
    </row>
    <row r="9196" spans="1:6" x14ac:dyDescent="0.35">
      <c r="A9196">
        <v>1</v>
      </c>
      <c r="B9196">
        <v>1976</v>
      </c>
      <c r="C9196" t="s">
        <v>3469</v>
      </c>
      <c r="D9196">
        <v>1</v>
      </c>
      <c r="E9196">
        <v>16.5</v>
      </c>
      <c r="F9196">
        <v>0</v>
      </c>
    </row>
    <row r="9197" spans="1:6" x14ac:dyDescent="0.35">
      <c r="A9197">
        <v>1</v>
      </c>
      <c r="B9197">
        <v>1976</v>
      </c>
      <c r="C9197" t="s">
        <v>3469</v>
      </c>
      <c r="D9197">
        <v>1</v>
      </c>
      <c r="E9197">
        <v>17.5</v>
      </c>
      <c r="F9197">
        <v>0</v>
      </c>
    </row>
    <row r="9198" spans="1:6" x14ac:dyDescent="0.35">
      <c r="A9198">
        <v>1</v>
      </c>
      <c r="B9198">
        <v>1976</v>
      </c>
      <c r="C9198" t="s">
        <v>3469</v>
      </c>
      <c r="D9198">
        <v>1</v>
      </c>
      <c r="E9198">
        <v>18.5</v>
      </c>
      <c r="F9198">
        <v>0</v>
      </c>
    </row>
    <row r="9199" spans="1:6" x14ac:dyDescent="0.35">
      <c r="A9199">
        <v>1</v>
      </c>
      <c r="B9199">
        <v>1976</v>
      </c>
      <c r="C9199" t="s">
        <v>3469</v>
      </c>
      <c r="D9199">
        <v>1</v>
      </c>
      <c r="E9199">
        <v>19.5</v>
      </c>
      <c r="F9199">
        <v>0</v>
      </c>
    </row>
    <row r="9200" spans="1:6" x14ac:dyDescent="0.35">
      <c r="A9200">
        <v>1</v>
      </c>
      <c r="B9200">
        <v>1976</v>
      </c>
      <c r="C9200" t="s">
        <v>3469</v>
      </c>
      <c r="D9200">
        <v>1</v>
      </c>
      <c r="E9200">
        <v>20.5</v>
      </c>
      <c r="F9200">
        <v>0</v>
      </c>
    </row>
    <row r="9201" spans="1:6" x14ac:dyDescent="0.35">
      <c r="A9201">
        <v>1</v>
      </c>
      <c r="B9201">
        <v>1976</v>
      </c>
      <c r="C9201" t="s">
        <v>3469</v>
      </c>
      <c r="D9201">
        <v>1</v>
      </c>
      <c r="E9201">
        <v>21.5</v>
      </c>
      <c r="F9201">
        <v>0</v>
      </c>
    </row>
    <row r="9202" spans="1:6" x14ac:dyDescent="0.35">
      <c r="A9202">
        <v>1</v>
      </c>
      <c r="B9202">
        <v>1976</v>
      </c>
      <c r="C9202" t="s">
        <v>3469</v>
      </c>
      <c r="D9202">
        <v>1</v>
      </c>
      <c r="E9202">
        <v>22.5</v>
      </c>
      <c r="F9202">
        <v>0</v>
      </c>
    </row>
    <row r="9203" spans="1:6" x14ac:dyDescent="0.35">
      <c r="A9203">
        <v>1</v>
      </c>
      <c r="B9203">
        <v>1976</v>
      </c>
      <c r="C9203" t="s">
        <v>3469</v>
      </c>
      <c r="D9203">
        <v>1</v>
      </c>
      <c r="E9203">
        <v>23.5</v>
      </c>
      <c r="F9203">
        <v>0</v>
      </c>
    </row>
    <row r="9204" spans="1:6" x14ac:dyDescent="0.35">
      <c r="A9204">
        <v>1</v>
      </c>
      <c r="B9204">
        <v>1976</v>
      </c>
      <c r="C9204" t="s">
        <v>3469</v>
      </c>
      <c r="D9204">
        <v>1</v>
      </c>
      <c r="E9204">
        <v>24.5</v>
      </c>
      <c r="F9204">
        <v>0</v>
      </c>
    </row>
    <row r="9205" spans="1:6" x14ac:dyDescent="0.35">
      <c r="A9205">
        <v>1</v>
      </c>
      <c r="B9205">
        <v>1976</v>
      </c>
      <c r="C9205" t="s">
        <v>3469</v>
      </c>
      <c r="D9205">
        <v>1</v>
      </c>
      <c r="E9205">
        <v>25.5</v>
      </c>
      <c r="F9205">
        <v>0</v>
      </c>
    </row>
    <row r="9206" spans="1:6" x14ac:dyDescent="0.35">
      <c r="A9206">
        <v>1</v>
      </c>
      <c r="B9206">
        <v>1976</v>
      </c>
      <c r="C9206" t="s">
        <v>3469</v>
      </c>
      <c r="D9206">
        <v>1</v>
      </c>
      <c r="E9206">
        <v>26.5</v>
      </c>
      <c r="F9206">
        <v>0</v>
      </c>
    </row>
    <row r="9207" spans="1:6" x14ac:dyDescent="0.35">
      <c r="A9207">
        <v>1</v>
      </c>
      <c r="B9207">
        <v>1976</v>
      </c>
      <c r="C9207" t="s">
        <v>3469</v>
      </c>
      <c r="D9207">
        <v>1</v>
      </c>
      <c r="E9207">
        <v>27.5</v>
      </c>
      <c r="F9207">
        <v>0</v>
      </c>
    </row>
    <row r="9208" spans="1:6" x14ac:dyDescent="0.35">
      <c r="A9208">
        <v>1</v>
      </c>
      <c r="B9208">
        <v>1976</v>
      </c>
      <c r="C9208" t="s">
        <v>3469</v>
      </c>
      <c r="D9208">
        <v>1</v>
      </c>
      <c r="E9208">
        <v>28.5</v>
      </c>
      <c r="F9208">
        <v>0</v>
      </c>
    </row>
    <row r="9209" spans="1:6" x14ac:dyDescent="0.35">
      <c r="A9209">
        <v>1</v>
      </c>
      <c r="B9209">
        <v>1976</v>
      </c>
      <c r="C9209" t="s">
        <v>3469</v>
      </c>
      <c r="D9209">
        <v>1</v>
      </c>
      <c r="E9209">
        <v>29.5</v>
      </c>
      <c r="F9209">
        <v>0</v>
      </c>
    </row>
    <row r="9210" spans="1:6" x14ac:dyDescent="0.35">
      <c r="A9210">
        <v>1</v>
      </c>
      <c r="B9210">
        <v>1976</v>
      </c>
      <c r="C9210" t="s">
        <v>3469</v>
      </c>
      <c r="D9210">
        <v>1</v>
      </c>
      <c r="E9210">
        <v>30.5</v>
      </c>
      <c r="F9210">
        <v>0</v>
      </c>
    </row>
    <row r="9211" spans="1:6" x14ac:dyDescent="0.35">
      <c r="A9211">
        <v>1</v>
      </c>
      <c r="B9211">
        <v>1976</v>
      </c>
      <c r="C9211" t="s">
        <v>3469</v>
      </c>
      <c r="D9211">
        <v>1</v>
      </c>
      <c r="E9211">
        <v>31.5</v>
      </c>
      <c r="F9211">
        <v>0</v>
      </c>
    </row>
    <row r="9212" spans="1:6" x14ac:dyDescent="0.35">
      <c r="A9212">
        <v>1</v>
      </c>
      <c r="B9212">
        <v>1976</v>
      </c>
      <c r="C9212" t="s">
        <v>3469</v>
      </c>
      <c r="D9212">
        <v>1</v>
      </c>
      <c r="E9212">
        <v>32.5</v>
      </c>
      <c r="F9212">
        <v>0</v>
      </c>
    </row>
    <row r="9213" spans="1:6" x14ac:dyDescent="0.35">
      <c r="A9213">
        <v>1</v>
      </c>
      <c r="B9213">
        <v>1976</v>
      </c>
      <c r="C9213" t="s">
        <v>3469</v>
      </c>
      <c r="D9213">
        <v>1</v>
      </c>
      <c r="E9213">
        <v>33.5</v>
      </c>
      <c r="F9213">
        <v>0</v>
      </c>
    </row>
    <row r="9214" spans="1:6" x14ac:dyDescent="0.35">
      <c r="A9214">
        <v>1</v>
      </c>
      <c r="B9214">
        <v>1976</v>
      </c>
      <c r="C9214" t="s">
        <v>3469</v>
      </c>
      <c r="D9214">
        <v>1</v>
      </c>
      <c r="E9214">
        <v>34.5</v>
      </c>
      <c r="F9214">
        <v>0</v>
      </c>
    </row>
    <row r="9215" spans="1:6" x14ac:dyDescent="0.35">
      <c r="A9215">
        <v>1</v>
      </c>
      <c r="B9215">
        <v>1976</v>
      </c>
      <c r="C9215" t="s">
        <v>3469</v>
      </c>
      <c r="D9215">
        <v>1</v>
      </c>
      <c r="E9215">
        <v>35.5</v>
      </c>
      <c r="F9215">
        <v>0</v>
      </c>
    </row>
    <row r="9216" spans="1:6" x14ac:dyDescent="0.35">
      <c r="A9216">
        <v>1</v>
      </c>
      <c r="B9216">
        <v>1976</v>
      </c>
      <c r="C9216" t="s">
        <v>3469</v>
      </c>
      <c r="D9216">
        <v>1</v>
      </c>
      <c r="E9216">
        <v>36.5</v>
      </c>
      <c r="F9216">
        <v>0</v>
      </c>
    </row>
    <row r="9217" spans="1:6" x14ac:dyDescent="0.35">
      <c r="A9217">
        <v>1</v>
      </c>
      <c r="B9217">
        <v>1976</v>
      </c>
      <c r="C9217" t="s">
        <v>3469</v>
      </c>
      <c r="D9217">
        <v>1</v>
      </c>
      <c r="E9217">
        <v>37.5</v>
      </c>
      <c r="F9217">
        <v>0</v>
      </c>
    </row>
    <row r="9218" spans="1:6" x14ac:dyDescent="0.35">
      <c r="A9218">
        <v>1</v>
      </c>
      <c r="B9218">
        <v>1976</v>
      </c>
      <c r="C9218" t="s">
        <v>3469</v>
      </c>
      <c r="D9218">
        <v>1</v>
      </c>
      <c r="E9218">
        <v>38.5</v>
      </c>
      <c r="F9218">
        <v>0</v>
      </c>
    </row>
    <row r="9219" spans="1:6" x14ac:dyDescent="0.35">
      <c r="A9219">
        <v>1</v>
      </c>
      <c r="B9219">
        <v>1976</v>
      </c>
      <c r="C9219" t="s">
        <v>3469</v>
      </c>
      <c r="D9219">
        <v>1</v>
      </c>
      <c r="E9219">
        <v>39.5</v>
      </c>
      <c r="F9219">
        <v>0</v>
      </c>
    </row>
    <row r="9220" spans="1:6" x14ac:dyDescent="0.35">
      <c r="A9220">
        <v>1</v>
      </c>
      <c r="B9220">
        <v>1976</v>
      </c>
      <c r="C9220" t="s">
        <v>3469</v>
      </c>
      <c r="D9220">
        <v>1</v>
      </c>
      <c r="E9220">
        <v>40.5</v>
      </c>
      <c r="F9220">
        <v>0</v>
      </c>
    </row>
    <row r="9221" spans="1:6" x14ac:dyDescent="0.35">
      <c r="A9221">
        <v>1</v>
      </c>
      <c r="B9221">
        <v>1976</v>
      </c>
      <c r="C9221" t="s">
        <v>3469</v>
      </c>
      <c r="D9221">
        <v>1</v>
      </c>
      <c r="E9221">
        <v>41.5</v>
      </c>
      <c r="F9221">
        <v>0</v>
      </c>
    </row>
    <row r="9222" spans="1:6" x14ac:dyDescent="0.35">
      <c r="A9222">
        <v>1</v>
      </c>
      <c r="B9222">
        <v>1976</v>
      </c>
      <c r="C9222" t="s">
        <v>3469</v>
      </c>
      <c r="D9222">
        <v>1</v>
      </c>
      <c r="E9222">
        <v>42.5</v>
      </c>
      <c r="F9222">
        <v>0</v>
      </c>
    </row>
    <row r="9223" spans="1:6" x14ac:dyDescent="0.35">
      <c r="A9223">
        <v>1</v>
      </c>
      <c r="B9223">
        <v>1976</v>
      </c>
      <c r="C9223" t="s">
        <v>3469</v>
      </c>
      <c r="D9223">
        <v>1</v>
      </c>
      <c r="E9223">
        <v>43.5</v>
      </c>
      <c r="F9223">
        <v>0</v>
      </c>
    </row>
    <row r="9224" spans="1:6" x14ac:dyDescent="0.35">
      <c r="A9224">
        <v>1</v>
      </c>
      <c r="B9224">
        <v>1976</v>
      </c>
      <c r="C9224" t="s">
        <v>3469</v>
      </c>
      <c r="D9224">
        <v>1</v>
      </c>
      <c r="E9224">
        <v>44.5</v>
      </c>
      <c r="F9224">
        <v>0</v>
      </c>
    </row>
    <row r="9225" spans="1:6" x14ac:dyDescent="0.35">
      <c r="A9225">
        <v>1</v>
      </c>
      <c r="B9225">
        <v>1976</v>
      </c>
      <c r="C9225" t="s">
        <v>3469</v>
      </c>
      <c r="D9225">
        <v>1</v>
      </c>
      <c r="E9225">
        <v>45.5</v>
      </c>
      <c r="F9225">
        <v>0</v>
      </c>
    </row>
    <row r="9226" spans="1:6" x14ac:dyDescent="0.35">
      <c r="A9226">
        <v>1</v>
      </c>
      <c r="B9226">
        <v>1976</v>
      </c>
      <c r="C9226" t="s">
        <v>3469</v>
      </c>
      <c r="D9226">
        <v>1</v>
      </c>
      <c r="E9226">
        <v>46.5</v>
      </c>
      <c r="F9226">
        <v>0</v>
      </c>
    </row>
    <row r="9227" spans="1:6" x14ac:dyDescent="0.35">
      <c r="A9227">
        <v>1</v>
      </c>
      <c r="B9227">
        <v>1976</v>
      </c>
      <c r="C9227" t="s">
        <v>3469</v>
      </c>
      <c r="D9227">
        <v>1</v>
      </c>
      <c r="E9227">
        <v>47.5</v>
      </c>
      <c r="F9227">
        <v>0</v>
      </c>
    </row>
    <row r="9228" spans="1:6" x14ac:dyDescent="0.35">
      <c r="A9228">
        <v>1</v>
      </c>
      <c r="B9228">
        <v>1976</v>
      </c>
      <c r="C9228" t="s">
        <v>3469</v>
      </c>
      <c r="D9228">
        <v>1</v>
      </c>
      <c r="E9228">
        <v>48.5</v>
      </c>
      <c r="F9228">
        <v>0</v>
      </c>
    </row>
    <row r="9229" spans="1:6" x14ac:dyDescent="0.35">
      <c r="A9229">
        <v>1</v>
      </c>
      <c r="B9229">
        <v>1976</v>
      </c>
      <c r="C9229" t="s">
        <v>3469</v>
      </c>
      <c r="D9229">
        <v>1</v>
      </c>
      <c r="E9229">
        <v>49.5</v>
      </c>
      <c r="F9229">
        <v>0</v>
      </c>
    </row>
    <row r="9230" spans="1:6" x14ac:dyDescent="0.35">
      <c r="A9230">
        <v>1</v>
      </c>
      <c r="B9230">
        <v>1976</v>
      </c>
      <c r="C9230" t="s">
        <v>3469</v>
      </c>
      <c r="D9230">
        <v>1</v>
      </c>
      <c r="E9230">
        <v>50.5</v>
      </c>
      <c r="F9230">
        <v>0</v>
      </c>
    </row>
    <row r="9231" spans="1:6" x14ac:dyDescent="0.35">
      <c r="A9231">
        <v>1</v>
      </c>
      <c r="B9231">
        <v>1976</v>
      </c>
      <c r="C9231" t="s">
        <v>3469</v>
      </c>
      <c r="D9231">
        <v>1</v>
      </c>
      <c r="E9231">
        <v>51.5</v>
      </c>
      <c r="F9231">
        <v>0</v>
      </c>
    </row>
    <row r="9232" spans="1:6" x14ac:dyDescent="0.35">
      <c r="A9232">
        <v>1</v>
      </c>
      <c r="B9232">
        <v>1976</v>
      </c>
      <c r="C9232" t="s">
        <v>3469</v>
      </c>
      <c r="D9232">
        <v>1</v>
      </c>
      <c r="E9232">
        <v>52.5</v>
      </c>
      <c r="F9232">
        <v>0</v>
      </c>
    </row>
    <row r="9233" spans="1:6" x14ac:dyDescent="0.35">
      <c r="A9233">
        <v>1</v>
      </c>
      <c r="B9233">
        <v>1976</v>
      </c>
      <c r="C9233" t="s">
        <v>3469</v>
      </c>
      <c r="D9233">
        <v>1</v>
      </c>
      <c r="E9233">
        <v>53.5</v>
      </c>
      <c r="F9233">
        <v>0</v>
      </c>
    </row>
    <row r="9234" spans="1:6" x14ac:dyDescent="0.35">
      <c r="A9234">
        <v>1</v>
      </c>
      <c r="B9234">
        <v>1976</v>
      </c>
      <c r="C9234" t="s">
        <v>3469</v>
      </c>
      <c r="D9234">
        <v>1</v>
      </c>
      <c r="E9234">
        <v>54.5</v>
      </c>
      <c r="F9234">
        <v>0</v>
      </c>
    </row>
    <row r="9235" spans="1:6" x14ac:dyDescent="0.35">
      <c r="A9235">
        <v>1</v>
      </c>
      <c r="B9235">
        <v>1976</v>
      </c>
      <c r="C9235" t="s">
        <v>3469</v>
      </c>
      <c r="D9235">
        <v>1</v>
      </c>
      <c r="E9235">
        <v>55.5</v>
      </c>
      <c r="F9235">
        <v>0</v>
      </c>
    </row>
    <row r="9236" spans="1:6" x14ac:dyDescent="0.35">
      <c r="A9236">
        <v>1</v>
      </c>
      <c r="B9236">
        <v>1976</v>
      </c>
      <c r="C9236" t="s">
        <v>3469</v>
      </c>
      <c r="D9236">
        <v>1</v>
      </c>
      <c r="E9236">
        <v>56.5</v>
      </c>
      <c r="F9236">
        <v>0</v>
      </c>
    </row>
    <row r="9237" spans="1:6" x14ac:dyDescent="0.35">
      <c r="A9237">
        <v>1</v>
      </c>
      <c r="B9237">
        <v>1976</v>
      </c>
      <c r="C9237" t="s">
        <v>3469</v>
      </c>
      <c r="D9237">
        <v>1</v>
      </c>
      <c r="E9237">
        <v>57.5</v>
      </c>
      <c r="F9237">
        <v>0</v>
      </c>
    </row>
    <row r="9238" spans="1:6" x14ac:dyDescent="0.35">
      <c r="A9238">
        <v>1</v>
      </c>
      <c r="B9238">
        <v>1976</v>
      </c>
      <c r="C9238" t="s">
        <v>3469</v>
      </c>
      <c r="D9238">
        <v>1</v>
      </c>
      <c r="E9238">
        <v>58.5</v>
      </c>
      <c r="F9238">
        <v>0</v>
      </c>
    </row>
    <row r="9239" spans="1:6" x14ac:dyDescent="0.35">
      <c r="A9239">
        <v>1</v>
      </c>
      <c r="B9239">
        <v>1976</v>
      </c>
      <c r="C9239" t="s">
        <v>3469</v>
      </c>
      <c r="D9239">
        <v>1</v>
      </c>
      <c r="E9239">
        <v>59.5</v>
      </c>
      <c r="F9239">
        <v>0</v>
      </c>
    </row>
    <row r="9240" spans="1:6" x14ac:dyDescent="0.35">
      <c r="A9240">
        <v>1</v>
      </c>
      <c r="B9240">
        <v>1976</v>
      </c>
      <c r="C9240" t="s">
        <v>3469</v>
      </c>
      <c r="D9240">
        <v>1</v>
      </c>
      <c r="E9240">
        <v>60.5</v>
      </c>
      <c r="F9240">
        <v>0</v>
      </c>
    </row>
    <row r="9241" spans="1:6" x14ac:dyDescent="0.35">
      <c r="A9241">
        <v>1</v>
      </c>
      <c r="B9241">
        <v>1976</v>
      </c>
      <c r="C9241" t="s">
        <v>3469</v>
      </c>
      <c r="D9241">
        <v>1</v>
      </c>
      <c r="E9241">
        <v>61.5</v>
      </c>
      <c r="F9241">
        <v>0</v>
      </c>
    </row>
    <row r="9242" spans="1:6" x14ac:dyDescent="0.35">
      <c r="A9242">
        <v>1</v>
      </c>
      <c r="B9242">
        <v>1976</v>
      </c>
      <c r="C9242" t="s">
        <v>3469</v>
      </c>
      <c r="D9242">
        <v>1</v>
      </c>
      <c r="E9242">
        <v>62.5</v>
      </c>
      <c r="F9242">
        <v>0</v>
      </c>
    </row>
    <row r="9243" spans="1:6" x14ac:dyDescent="0.35">
      <c r="A9243">
        <v>1</v>
      </c>
      <c r="B9243">
        <v>1976</v>
      </c>
      <c r="C9243" t="s">
        <v>3469</v>
      </c>
      <c r="D9243">
        <v>1</v>
      </c>
      <c r="E9243">
        <v>63.5</v>
      </c>
      <c r="F9243">
        <v>0</v>
      </c>
    </row>
    <row r="9244" spans="1:6" x14ac:dyDescent="0.35">
      <c r="A9244">
        <v>1</v>
      </c>
      <c r="B9244">
        <v>1976</v>
      </c>
      <c r="C9244" t="s">
        <v>3469</v>
      </c>
      <c r="D9244">
        <v>1</v>
      </c>
      <c r="E9244">
        <v>64.5</v>
      </c>
      <c r="F9244">
        <v>0</v>
      </c>
    </row>
    <row r="9245" spans="1:6" x14ac:dyDescent="0.35">
      <c r="A9245">
        <v>1</v>
      </c>
      <c r="B9245">
        <v>1976</v>
      </c>
      <c r="C9245" t="s">
        <v>3469</v>
      </c>
      <c r="D9245">
        <v>1</v>
      </c>
      <c r="E9245">
        <v>65.5</v>
      </c>
      <c r="F9245">
        <v>0</v>
      </c>
    </row>
    <row r="9246" spans="1:6" x14ac:dyDescent="0.35">
      <c r="A9246">
        <v>1</v>
      </c>
      <c r="B9246">
        <v>1976</v>
      </c>
      <c r="C9246" t="s">
        <v>3469</v>
      </c>
      <c r="D9246">
        <v>1</v>
      </c>
      <c r="E9246">
        <v>66.5</v>
      </c>
      <c r="F9246">
        <v>0</v>
      </c>
    </row>
    <row r="9247" spans="1:6" x14ac:dyDescent="0.35">
      <c r="A9247">
        <v>1</v>
      </c>
      <c r="B9247">
        <v>1976</v>
      </c>
      <c r="C9247" t="s">
        <v>3469</v>
      </c>
      <c r="D9247">
        <v>1</v>
      </c>
      <c r="E9247">
        <v>67.5</v>
      </c>
      <c r="F9247">
        <v>0</v>
      </c>
    </row>
    <row r="9248" spans="1:6" x14ac:dyDescent="0.35">
      <c r="A9248">
        <v>1</v>
      </c>
      <c r="B9248">
        <v>1976</v>
      </c>
      <c r="C9248" t="s">
        <v>3469</v>
      </c>
      <c r="D9248">
        <v>1</v>
      </c>
      <c r="E9248">
        <v>68.5</v>
      </c>
      <c r="F9248">
        <v>0</v>
      </c>
    </row>
    <row r="9249" spans="1:6" x14ac:dyDescent="0.35">
      <c r="A9249">
        <v>1</v>
      </c>
      <c r="B9249">
        <v>1976</v>
      </c>
      <c r="C9249" t="s">
        <v>3469</v>
      </c>
      <c r="D9249">
        <v>1</v>
      </c>
      <c r="E9249">
        <v>69.5</v>
      </c>
      <c r="F9249">
        <v>0</v>
      </c>
    </row>
    <row r="9250" spans="1:6" x14ac:dyDescent="0.35">
      <c r="A9250">
        <v>1</v>
      </c>
      <c r="B9250">
        <v>1976</v>
      </c>
      <c r="C9250" t="s">
        <v>3469</v>
      </c>
      <c r="D9250">
        <v>1</v>
      </c>
      <c r="E9250">
        <v>70.5</v>
      </c>
      <c r="F9250">
        <v>0</v>
      </c>
    </row>
    <row r="9251" spans="1:6" x14ac:dyDescent="0.35">
      <c r="A9251">
        <v>1</v>
      </c>
      <c r="B9251">
        <v>1976</v>
      </c>
      <c r="C9251" t="s">
        <v>3469</v>
      </c>
      <c r="D9251">
        <v>1</v>
      </c>
      <c r="E9251">
        <v>71.5</v>
      </c>
      <c r="F9251">
        <v>0</v>
      </c>
    </row>
    <row r="9252" spans="1:6" x14ac:dyDescent="0.35">
      <c r="A9252">
        <v>1</v>
      </c>
      <c r="B9252">
        <v>1976</v>
      </c>
      <c r="C9252" t="s">
        <v>3469</v>
      </c>
      <c r="D9252">
        <v>1</v>
      </c>
      <c r="E9252">
        <v>72.5</v>
      </c>
      <c r="F9252">
        <v>0</v>
      </c>
    </row>
    <row r="9253" spans="1:6" x14ac:dyDescent="0.35">
      <c r="A9253">
        <v>1</v>
      </c>
      <c r="B9253">
        <v>1976</v>
      </c>
      <c r="C9253" t="s">
        <v>3469</v>
      </c>
      <c r="D9253">
        <v>1</v>
      </c>
      <c r="E9253">
        <v>73.5</v>
      </c>
      <c r="F9253">
        <v>0</v>
      </c>
    </row>
    <row r="9254" spans="1:6" x14ac:dyDescent="0.35">
      <c r="A9254">
        <v>1</v>
      </c>
      <c r="B9254">
        <v>1976</v>
      </c>
      <c r="C9254" t="s">
        <v>3469</v>
      </c>
      <c r="D9254">
        <v>1</v>
      </c>
      <c r="E9254">
        <v>74.5</v>
      </c>
      <c r="F9254">
        <v>0</v>
      </c>
    </row>
    <row r="9255" spans="1:6" x14ac:dyDescent="0.35">
      <c r="A9255">
        <v>1</v>
      </c>
      <c r="B9255">
        <v>1976</v>
      </c>
      <c r="C9255" t="s">
        <v>3469</v>
      </c>
      <c r="D9255">
        <v>1</v>
      </c>
      <c r="E9255">
        <v>75.5</v>
      </c>
      <c r="F9255">
        <v>0</v>
      </c>
    </row>
    <row r="9256" spans="1:6" x14ac:dyDescent="0.35">
      <c r="A9256">
        <v>1</v>
      </c>
      <c r="B9256">
        <v>1976</v>
      </c>
      <c r="C9256" t="s">
        <v>3469</v>
      </c>
      <c r="D9256">
        <v>1</v>
      </c>
      <c r="E9256">
        <v>76.5</v>
      </c>
      <c r="F9256">
        <v>0</v>
      </c>
    </row>
    <row r="9257" spans="1:6" x14ac:dyDescent="0.35">
      <c r="A9257">
        <v>1</v>
      </c>
      <c r="B9257">
        <v>1976</v>
      </c>
      <c r="C9257" t="s">
        <v>3469</v>
      </c>
      <c r="D9257">
        <v>1</v>
      </c>
      <c r="E9257">
        <v>77.5</v>
      </c>
      <c r="F9257">
        <v>0</v>
      </c>
    </row>
    <row r="9258" spans="1:6" x14ac:dyDescent="0.35">
      <c r="A9258">
        <v>1</v>
      </c>
      <c r="B9258">
        <v>1976</v>
      </c>
      <c r="C9258" t="s">
        <v>3469</v>
      </c>
      <c r="D9258">
        <v>1</v>
      </c>
      <c r="E9258">
        <v>78.5</v>
      </c>
      <c r="F9258">
        <v>0</v>
      </c>
    </row>
    <row r="9259" spans="1:6" x14ac:dyDescent="0.35">
      <c r="A9259">
        <v>1</v>
      </c>
      <c r="B9259">
        <v>1976</v>
      </c>
      <c r="C9259" t="s">
        <v>3469</v>
      </c>
      <c r="D9259">
        <v>1</v>
      </c>
      <c r="E9259">
        <v>79.5</v>
      </c>
      <c r="F9259">
        <v>0</v>
      </c>
    </row>
    <row r="9260" spans="1:6" x14ac:dyDescent="0.35">
      <c r="A9260">
        <v>1</v>
      </c>
      <c r="B9260">
        <v>1976</v>
      </c>
      <c r="C9260" t="s">
        <v>3469</v>
      </c>
      <c r="D9260">
        <v>1</v>
      </c>
      <c r="E9260">
        <v>80.5</v>
      </c>
      <c r="F9260">
        <v>0</v>
      </c>
    </row>
    <row r="9261" spans="1:6" x14ac:dyDescent="0.35">
      <c r="A9261">
        <v>1</v>
      </c>
      <c r="B9261">
        <v>1976</v>
      </c>
      <c r="C9261" t="s">
        <v>3469</v>
      </c>
      <c r="D9261">
        <v>1</v>
      </c>
      <c r="E9261">
        <v>81.5</v>
      </c>
      <c r="F9261">
        <v>0</v>
      </c>
    </row>
    <row r="9262" spans="1:6" x14ac:dyDescent="0.35">
      <c r="A9262">
        <v>1</v>
      </c>
      <c r="B9262">
        <v>1976</v>
      </c>
      <c r="C9262" t="s">
        <v>3469</v>
      </c>
      <c r="D9262">
        <v>1</v>
      </c>
      <c r="E9262">
        <v>82.5</v>
      </c>
      <c r="F9262">
        <v>0</v>
      </c>
    </row>
    <row r="9263" spans="1:6" x14ac:dyDescent="0.35">
      <c r="A9263">
        <v>1</v>
      </c>
      <c r="B9263">
        <v>1976</v>
      </c>
      <c r="C9263" t="s">
        <v>3469</v>
      </c>
      <c r="D9263">
        <v>1</v>
      </c>
      <c r="E9263">
        <v>83.5</v>
      </c>
      <c r="F9263">
        <v>0</v>
      </c>
    </row>
    <row r="9264" spans="1:6" x14ac:dyDescent="0.35">
      <c r="A9264">
        <v>1</v>
      </c>
      <c r="B9264">
        <v>1976</v>
      </c>
      <c r="C9264" t="s">
        <v>3469</v>
      </c>
      <c r="D9264">
        <v>1</v>
      </c>
      <c r="E9264">
        <v>84.5</v>
      </c>
      <c r="F9264">
        <v>0</v>
      </c>
    </row>
    <row r="9265" spans="1:6" x14ac:dyDescent="0.35">
      <c r="A9265">
        <v>1</v>
      </c>
      <c r="B9265">
        <v>1976</v>
      </c>
      <c r="C9265" t="s">
        <v>3469</v>
      </c>
      <c r="D9265">
        <v>1</v>
      </c>
      <c r="E9265">
        <v>85.5</v>
      </c>
      <c r="F9265">
        <v>0</v>
      </c>
    </row>
    <row r="9266" spans="1:6" x14ac:dyDescent="0.35">
      <c r="A9266">
        <v>1</v>
      </c>
      <c r="B9266">
        <v>1976</v>
      </c>
      <c r="C9266" t="s">
        <v>3469</v>
      </c>
      <c r="D9266">
        <v>1</v>
      </c>
      <c r="E9266">
        <v>86.5</v>
      </c>
      <c r="F9266">
        <v>0</v>
      </c>
    </row>
    <row r="9267" spans="1:6" x14ac:dyDescent="0.35">
      <c r="A9267">
        <v>1</v>
      </c>
      <c r="B9267">
        <v>1976</v>
      </c>
      <c r="C9267" t="s">
        <v>3469</v>
      </c>
      <c r="D9267">
        <v>1</v>
      </c>
      <c r="E9267">
        <v>87.5</v>
      </c>
      <c r="F9267">
        <v>0</v>
      </c>
    </row>
    <row r="9268" spans="1:6" x14ac:dyDescent="0.35">
      <c r="A9268">
        <v>1</v>
      </c>
      <c r="B9268">
        <v>1976</v>
      </c>
      <c r="C9268" t="s">
        <v>3469</v>
      </c>
      <c r="D9268">
        <v>1</v>
      </c>
      <c r="E9268">
        <v>88.5</v>
      </c>
      <c r="F9268">
        <v>0</v>
      </c>
    </row>
    <row r="9269" spans="1:6" x14ac:dyDescent="0.35">
      <c r="A9269">
        <v>1</v>
      </c>
      <c r="B9269">
        <v>1976</v>
      </c>
      <c r="C9269" t="s">
        <v>3469</v>
      </c>
      <c r="D9269">
        <v>1</v>
      </c>
      <c r="E9269">
        <v>89.5</v>
      </c>
      <c r="F9269">
        <v>0</v>
      </c>
    </row>
    <row r="9270" spans="1:6" x14ac:dyDescent="0.35">
      <c r="A9270">
        <v>1</v>
      </c>
      <c r="B9270">
        <v>1976</v>
      </c>
      <c r="C9270" t="s">
        <v>3469</v>
      </c>
      <c r="D9270">
        <v>1</v>
      </c>
      <c r="E9270">
        <v>90.5</v>
      </c>
      <c r="F9270">
        <v>0</v>
      </c>
    </row>
    <row r="9271" spans="1:6" x14ac:dyDescent="0.35">
      <c r="A9271">
        <v>1</v>
      </c>
      <c r="B9271">
        <v>1976</v>
      </c>
      <c r="C9271" t="s">
        <v>3469</v>
      </c>
      <c r="D9271">
        <v>1</v>
      </c>
      <c r="E9271">
        <v>91.5</v>
      </c>
      <c r="F9271">
        <v>0</v>
      </c>
    </row>
    <row r="9272" spans="1:6" x14ac:dyDescent="0.35">
      <c r="A9272">
        <v>1</v>
      </c>
      <c r="B9272">
        <v>1976</v>
      </c>
      <c r="C9272" t="s">
        <v>3469</v>
      </c>
      <c r="D9272">
        <v>1</v>
      </c>
      <c r="E9272">
        <v>92.5</v>
      </c>
      <c r="F9272">
        <v>0</v>
      </c>
    </row>
    <row r="9273" spans="1:6" x14ac:dyDescent="0.35">
      <c r="A9273">
        <v>1</v>
      </c>
      <c r="B9273">
        <v>1976</v>
      </c>
      <c r="C9273" t="s">
        <v>3469</v>
      </c>
      <c r="D9273">
        <v>1</v>
      </c>
      <c r="E9273">
        <v>93.5</v>
      </c>
      <c r="F9273">
        <v>0</v>
      </c>
    </row>
    <row r="9274" spans="1:6" x14ac:dyDescent="0.35">
      <c r="A9274">
        <v>1</v>
      </c>
      <c r="B9274">
        <v>1976</v>
      </c>
      <c r="C9274" t="s">
        <v>3469</v>
      </c>
      <c r="D9274">
        <v>1</v>
      </c>
      <c r="E9274">
        <v>94.5</v>
      </c>
      <c r="F9274">
        <v>0</v>
      </c>
    </row>
    <row r="9275" spans="1:6" x14ac:dyDescent="0.35">
      <c r="A9275">
        <v>1</v>
      </c>
      <c r="B9275">
        <v>1976</v>
      </c>
      <c r="C9275" t="s">
        <v>3469</v>
      </c>
      <c r="D9275">
        <v>1</v>
      </c>
      <c r="E9275">
        <v>95.5</v>
      </c>
      <c r="F9275">
        <v>0</v>
      </c>
    </row>
    <row r="9276" spans="1:6" x14ac:dyDescent="0.35">
      <c r="A9276">
        <v>1</v>
      </c>
      <c r="B9276">
        <v>1976</v>
      </c>
      <c r="C9276" t="s">
        <v>3469</v>
      </c>
      <c r="D9276">
        <v>1</v>
      </c>
      <c r="E9276">
        <v>96.5</v>
      </c>
      <c r="F9276">
        <v>0</v>
      </c>
    </row>
    <row r="9277" spans="1:6" x14ac:dyDescent="0.35">
      <c r="A9277">
        <v>1</v>
      </c>
      <c r="B9277">
        <v>1976</v>
      </c>
      <c r="C9277" t="s">
        <v>3469</v>
      </c>
      <c r="D9277">
        <v>1</v>
      </c>
      <c r="E9277">
        <v>97.5</v>
      </c>
      <c r="F9277">
        <v>0</v>
      </c>
    </row>
    <row r="9278" spans="1:6" x14ac:dyDescent="0.35">
      <c r="A9278">
        <v>1</v>
      </c>
      <c r="B9278">
        <v>1976</v>
      </c>
      <c r="C9278" t="s">
        <v>3469</v>
      </c>
      <c r="D9278">
        <v>1</v>
      </c>
      <c r="E9278">
        <v>98.5</v>
      </c>
      <c r="F9278">
        <v>0</v>
      </c>
    </row>
    <row r="9279" spans="1:6" x14ac:dyDescent="0.35">
      <c r="A9279">
        <v>1</v>
      </c>
      <c r="B9279">
        <v>1976</v>
      </c>
      <c r="C9279" t="s">
        <v>3469</v>
      </c>
      <c r="D9279">
        <v>1</v>
      </c>
      <c r="E9279">
        <v>99.5</v>
      </c>
      <c r="F9279">
        <v>0</v>
      </c>
    </row>
    <row r="9280" spans="1:6" x14ac:dyDescent="0.35">
      <c r="A9280">
        <v>1</v>
      </c>
      <c r="B9280">
        <v>1976</v>
      </c>
      <c r="C9280" t="s">
        <v>3469</v>
      </c>
      <c r="D9280">
        <v>1</v>
      </c>
      <c r="E9280">
        <v>100.5</v>
      </c>
      <c r="F9280">
        <v>0</v>
      </c>
    </row>
    <row r="9281" spans="1:6" x14ac:dyDescent="0.35">
      <c r="A9281">
        <v>1</v>
      </c>
      <c r="B9281">
        <v>1976</v>
      </c>
      <c r="C9281" t="s">
        <v>3469</v>
      </c>
      <c r="D9281">
        <v>1</v>
      </c>
      <c r="E9281">
        <v>101.5</v>
      </c>
      <c r="F9281">
        <v>0</v>
      </c>
    </row>
    <row r="9282" spans="1:6" x14ac:dyDescent="0.35">
      <c r="A9282">
        <v>1</v>
      </c>
      <c r="B9282">
        <v>1976</v>
      </c>
      <c r="C9282" t="s">
        <v>3469</v>
      </c>
      <c r="D9282">
        <v>1</v>
      </c>
      <c r="E9282">
        <v>102.5</v>
      </c>
      <c r="F9282">
        <v>0</v>
      </c>
    </row>
    <row r="9283" spans="1:6" x14ac:dyDescent="0.35">
      <c r="A9283">
        <v>1</v>
      </c>
      <c r="B9283">
        <v>1976</v>
      </c>
      <c r="C9283" t="s">
        <v>3469</v>
      </c>
      <c r="D9283">
        <v>1</v>
      </c>
      <c r="E9283">
        <v>103.5</v>
      </c>
      <c r="F9283">
        <v>0</v>
      </c>
    </row>
    <row r="9284" spans="1:6" x14ac:dyDescent="0.35">
      <c r="A9284">
        <v>1</v>
      </c>
      <c r="B9284">
        <v>1976</v>
      </c>
      <c r="C9284" t="s">
        <v>3469</v>
      </c>
      <c r="D9284">
        <v>1</v>
      </c>
      <c r="E9284">
        <v>104.5</v>
      </c>
      <c r="F9284">
        <v>0</v>
      </c>
    </row>
    <row r="9285" spans="1:6" x14ac:dyDescent="0.35">
      <c r="A9285">
        <v>1</v>
      </c>
      <c r="B9285">
        <v>1976</v>
      </c>
      <c r="C9285" t="s">
        <v>3469</v>
      </c>
      <c r="D9285">
        <v>1</v>
      </c>
      <c r="E9285">
        <v>105.5</v>
      </c>
      <c r="F9285">
        <v>0</v>
      </c>
    </row>
    <row r="9286" spans="1:6" x14ac:dyDescent="0.35">
      <c r="A9286">
        <v>1</v>
      </c>
      <c r="B9286">
        <v>1976</v>
      </c>
      <c r="C9286" t="s">
        <v>3469</v>
      </c>
      <c r="D9286">
        <v>1</v>
      </c>
      <c r="E9286">
        <v>106.5</v>
      </c>
      <c r="F9286">
        <v>0</v>
      </c>
    </row>
    <row r="9287" spans="1:6" x14ac:dyDescent="0.35">
      <c r="A9287">
        <v>1</v>
      </c>
      <c r="B9287">
        <v>1976</v>
      </c>
      <c r="C9287" t="s">
        <v>3469</v>
      </c>
      <c r="D9287">
        <v>1</v>
      </c>
      <c r="E9287">
        <v>107.5</v>
      </c>
      <c r="F9287">
        <v>0</v>
      </c>
    </row>
    <row r="9288" spans="1:6" x14ac:dyDescent="0.35">
      <c r="A9288">
        <v>1</v>
      </c>
      <c r="B9288">
        <v>1976</v>
      </c>
      <c r="C9288" t="s">
        <v>3469</v>
      </c>
      <c r="D9288">
        <v>1</v>
      </c>
      <c r="E9288">
        <v>108.5</v>
      </c>
      <c r="F9288">
        <v>0</v>
      </c>
    </row>
    <row r="9289" spans="1:6" x14ac:dyDescent="0.35">
      <c r="A9289">
        <v>1</v>
      </c>
      <c r="B9289">
        <v>1976</v>
      </c>
      <c r="C9289" t="s">
        <v>3469</v>
      </c>
      <c r="D9289">
        <v>1</v>
      </c>
      <c r="E9289">
        <v>109.5</v>
      </c>
      <c r="F9289">
        <v>0</v>
      </c>
    </row>
    <row r="9290" spans="1:6" x14ac:dyDescent="0.35">
      <c r="A9290">
        <v>1</v>
      </c>
      <c r="B9290">
        <v>1976</v>
      </c>
      <c r="C9290" t="s">
        <v>3469</v>
      </c>
      <c r="D9290">
        <v>1</v>
      </c>
      <c r="E9290">
        <v>110.5</v>
      </c>
      <c r="F9290">
        <v>0</v>
      </c>
    </row>
    <row r="9291" spans="1:6" x14ac:dyDescent="0.35">
      <c r="A9291">
        <v>1</v>
      </c>
      <c r="B9291">
        <v>1976</v>
      </c>
      <c r="C9291" t="s">
        <v>3469</v>
      </c>
      <c r="D9291">
        <v>1</v>
      </c>
      <c r="E9291">
        <v>111.5</v>
      </c>
      <c r="F9291">
        <v>0</v>
      </c>
    </row>
    <row r="9292" spans="1:6" x14ac:dyDescent="0.35">
      <c r="A9292">
        <v>1</v>
      </c>
      <c r="B9292">
        <v>1976</v>
      </c>
      <c r="C9292" t="s">
        <v>3469</v>
      </c>
      <c r="D9292">
        <v>1</v>
      </c>
      <c r="E9292">
        <v>112.5</v>
      </c>
      <c r="F9292">
        <v>0</v>
      </c>
    </row>
    <row r="9293" spans="1:6" x14ac:dyDescent="0.35">
      <c r="A9293">
        <v>1</v>
      </c>
      <c r="B9293">
        <v>1976</v>
      </c>
      <c r="C9293" t="s">
        <v>3469</v>
      </c>
      <c r="D9293">
        <v>1</v>
      </c>
      <c r="E9293">
        <v>113.5</v>
      </c>
      <c r="F9293">
        <v>0</v>
      </c>
    </row>
    <row r="9294" spans="1:6" x14ac:dyDescent="0.35">
      <c r="A9294">
        <v>1</v>
      </c>
      <c r="B9294">
        <v>1976</v>
      </c>
      <c r="C9294" t="s">
        <v>3469</v>
      </c>
      <c r="D9294">
        <v>1</v>
      </c>
      <c r="E9294">
        <v>114.5</v>
      </c>
      <c r="F9294">
        <v>0</v>
      </c>
    </row>
    <row r="9295" spans="1:6" x14ac:dyDescent="0.35">
      <c r="A9295">
        <v>1</v>
      </c>
      <c r="B9295">
        <v>1976</v>
      </c>
      <c r="C9295" t="s">
        <v>3469</v>
      </c>
      <c r="D9295">
        <v>1</v>
      </c>
      <c r="E9295">
        <v>115.5</v>
      </c>
      <c r="F9295">
        <v>0</v>
      </c>
    </row>
    <row r="9296" spans="1:6" x14ac:dyDescent="0.35">
      <c r="A9296">
        <v>1</v>
      </c>
      <c r="B9296">
        <v>1976</v>
      </c>
      <c r="C9296" t="s">
        <v>3469</v>
      </c>
      <c r="D9296">
        <v>1</v>
      </c>
      <c r="E9296">
        <v>116.5</v>
      </c>
      <c r="F9296">
        <v>0</v>
      </c>
    </row>
    <row r="9297" spans="1:6" x14ac:dyDescent="0.35">
      <c r="A9297">
        <v>1</v>
      </c>
      <c r="B9297">
        <v>1977</v>
      </c>
      <c r="C9297" t="s">
        <v>3469</v>
      </c>
      <c r="D9297">
        <v>1</v>
      </c>
      <c r="E9297">
        <v>0.5</v>
      </c>
      <c r="F9297" s="22">
        <v>3.4035700000000001E-9</v>
      </c>
    </row>
    <row r="9298" spans="1:6" x14ac:dyDescent="0.35">
      <c r="A9298">
        <v>1</v>
      </c>
      <c r="B9298">
        <v>1977</v>
      </c>
      <c r="C9298" t="s">
        <v>3469</v>
      </c>
      <c r="D9298">
        <v>1</v>
      </c>
      <c r="E9298">
        <v>1.5</v>
      </c>
      <c r="F9298" s="22">
        <v>3.9274000000000003E-9</v>
      </c>
    </row>
    <row r="9299" spans="1:6" x14ac:dyDescent="0.35">
      <c r="A9299">
        <v>1</v>
      </c>
      <c r="B9299">
        <v>1977</v>
      </c>
      <c r="C9299" t="s">
        <v>3469</v>
      </c>
      <c r="D9299">
        <v>1</v>
      </c>
      <c r="E9299">
        <v>2.5</v>
      </c>
      <c r="F9299" s="22">
        <v>5.0747100000000001E-9</v>
      </c>
    </row>
    <row r="9300" spans="1:6" x14ac:dyDescent="0.35">
      <c r="A9300">
        <v>1</v>
      </c>
      <c r="B9300">
        <v>1977</v>
      </c>
      <c r="C9300" t="s">
        <v>3469</v>
      </c>
      <c r="D9300">
        <v>1</v>
      </c>
      <c r="E9300">
        <v>3.5</v>
      </c>
      <c r="F9300" s="22">
        <v>7.5763500000000002E-9</v>
      </c>
    </row>
    <row r="9301" spans="1:6" x14ac:dyDescent="0.35">
      <c r="A9301">
        <v>1</v>
      </c>
      <c r="B9301">
        <v>1977</v>
      </c>
      <c r="C9301" t="s">
        <v>3469</v>
      </c>
      <c r="D9301">
        <v>1</v>
      </c>
      <c r="E9301">
        <v>4.5</v>
      </c>
      <c r="F9301" s="22">
        <v>1.2970699999999999E-8</v>
      </c>
    </row>
    <row r="9302" spans="1:6" x14ac:dyDescent="0.35">
      <c r="A9302">
        <v>1</v>
      </c>
      <c r="B9302">
        <v>1977</v>
      </c>
      <c r="C9302" t="s">
        <v>3469</v>
      </c>
      <c r="D9302">
        <v>1</v>
      </c>
      <c r="E9302">
        <v>5.5</v>
      </c>
      <c r="F9302" s="22">
        <v>2.4439000000000001E-8</v>
      </c>
    </row>
    <row r="9303" spans="1:6" x14ac:dyDescent="0.35">
      <c r="A9303">
        <v>1</v>
      </c>
      <c r="B9303">
        <v>1977</v>
      </c>
      <c r="C9303" t="s">
        <v>3469</v>
      </c>
      <c r="D9303">
        <v>1</v>
      </c>
      <c r="E9303">
        <v>6.5</v>
      </c>
      <c r="F9303" s="22">
        <v>4.8441999999999998E-8</v>
      </c>
    </row>
    <row r="9304" spans="1:6" x14ac:dyDescent="0.35">
      <c r="A9304">
        <v>1</v>
      </c>
      <c r="B9304">
        <v>1977</v>
      </c>
      <c r="C9304" t="s">
        <v>3469</v>
      </c>
      <c r="D9304">
        <v>1</v>
      </c>
      <c r="E9304">
        <v>7.5</v>
      </c>
      <c r="F9304" s="22">
        <v>9.7867600000000005E-8</v>
      </c>
    </row>
    <row r="9305" spans="1:6" x14ac:dyDescent="0.35">
      <c r="A9305">
        <v>1</v>
      </c>
      <c r="B9305">
        <v>1977</v>
      </c>
      <c r="C9305" t="s">
        <v>3469</v>
      </c>
      <c r="D9305">
        <v>1</v>
      </c>
      <c r="E9305">
        <v>8.5</v>
      </c>
      <c r="F9305" s="22">
        <v>1.9796300000000001E-7</v>
      </c>
    </row>
    <row r="9306" spans="1:6" x14ac:dyDescent="0.35">
      <c r="A9306">
        <v>1</v>
      </c>
      <c r="B9306">
        <v>1977</v>
      </c>
      <c r="C9306" t="s">
        <v>3469</v>
      </c>
      <c r="D9306">
        <v>1</v>
      </c>
      <c r="E9306">
        <v>9.5</v>
      </c>
      <c r="F9306" s="22">
        <v>3.9729500000000001E-7</v>
      </c>
    </row>
    <row r="9307" spans="1:6" x14ac:dyDescent="0.35">
      <c r="A9307">
        <v>1</v>
      </c>
      <c r="B9307">
        <v>1977</v>
      </c>
      <c r="C9307" t="s">
        <v>3469</v>
      </c>
      <c r="D9307">
        <v>1</v>
      </c>
      <c r="E9307">
        <v>10.5</v>
      </c>
      <c r="F9307" s="22">
        <v>7.8759599999999998E-7</v>
      </c>
    </row>
    <row r="9308" spans="1:6" x14ac:dyDescent="0.35">
      <c r="A9308">
        <v>1</v>
      </c>
      <c r="B9308">
        <v>1977</v>
      </c>
      <c r="C9308" t="s">
        <v>3469</v>
      </c>
      <c r="D9308">
        <v>1</v>
      </c>
      <c r="E9308">
        <v>11.5</v>
      </c>
      <c r="F9308" s="22">
        <v>1.53897E-6</v>
      </c>
    </row>
    <row r="9309" spans="1:6" x14ac:dyDescent="0.35">
      <c r="A9309">
        <v>1</v>
      </c>
      <c r="B9309">
        <v>1977</v>
      </c>
      <c r="C9309" t="s">
        <v>3469</v>
      </c>
      <c r="D9309">
        <v>1</v>
      </c>
      <c r="E9309">
        <v>12.5</v>
      </c>
      <c r="F9309" s="22">
        <v>2.9610399999999999E-6</v>
      </c>
    </row>
    <row r="9310" spans="1:6" x14ac:dyDescent="0.35">
      <c r="A9310">
        <v>1</v>
      </c>
      <c r="B9310">
        <v>1977</v>
      </c>
      <c r="C9310" t="s">
        <v>3469</v>
      </c>
      <c r="D9310">
        <v>1</v>
      </c>
      <c r="E9310">
        <v>13.5</v>
      </c>
      <c r="F9310" s="22">
        <v>5.6069999999999998E-6</v>
      </c>
    </row>
    <row r="9311" spans="1:6" x14ac:dyDescent="0.35">
      <c r="A9311">
        <v>1</v>
      </c>
      <c r="B9311">
        <v>1977</v>
      </c>
      <c r="C9311" t="s">
        <v>3469</v>
      </c>
      <c r="D9311">
        <v>1</v>
      </c>
      <c r="E9311">
        <v>14.5</v>
      </c>
      <c r="F9311" s="22">
        <v>1.04468E-5</v>
      </c>
    </row>
    <row r="9312" spans="1:6" x14ac:dyDescent="0.35">
      <c r="A9312">
        <v>1</v>
      </c>
      <c r="B9312">
        <v>1977</v>
      </c>
      <c r="C9312" t="s">
        <v>3469</v>
      </c>
      <c r="D9312">
        <v>1</v>
      </c>
      <c r="E9312">
        <v>15.5</v>
      </c>
      <c r="F9312" s="22">
        <v>1.9148899999999999E-5</v>
      </c>
    </row>
    <row r="9313" spans="1:6" x14ac:dyDescent="0.35">
      <c r="A9313">
        <v>1</v>
      </c>
      <c r="B9313">
        <v>1977</v>
      </c>
      <c r="C9313" t="s">
        <v>3469</v>
      </c>
      <c r="D9313">
        <v>1</v>
      </c>
      <c r="E9313">
        <v>16.5</v>
      </c>
      <c r="F9313" s="22">
        <v>3.4529600000000002E-5</v>
      </c>
    </row>
    <row r="9314" spans="1:6" x14ac:dyDescent="0.35">
      <c r="A9314">
        <v>1</v>
      </c>
      <c r="B9314">
        <v>1977</v>
      </c>
      <c r="C9314" t="s">
        <v>3469</v>
      </c>
      <c r="D9314">
        <v>1</v>
      </c>
      <c r="E9314">
        <v>17.5</v>
      </c>
      <c r="F9314" s="22">
        <v>6.1250399999999999E-5</v>
      </c>
    </row>
    <row r="9315" spans="1:6" x14ac:dyDescent="0.35">
      <c r="A9315">
        <v>1</v>
      </c>
      <c r="B9315">
        <v>1977</v>
      </c>
      <c r="C9315" t="s">
        <v>3469</v>
      </c>
      <c r="D9315">
        <v>1</v>
      </c>
      <c r="E9315">
        <v>18.5</v>
      </c>
      <c r="F9315">
        <v>1.06878E-4</v>
      </c>
    </row>
    <row r="9316" spans="1:6" x14ac:dyDescent="0.35">
      <c r="A9316">
        <v>1</v>
      </c>
      <c r="B9316">
        <v>1977</v>
      </c>
      <c r="C9316" t="s">
        <v>3469</v>
      </c>
      <c r="D9316">
        <v>1</v>
      </c>
      <c r="E9316">
        <v>19.5</v>
      </c>
      <c r="F9316">
        <v>1.8345500000000001E-4</v>
      </c>
    </row>
    <row r="9317" spans="1:6" x14ac:dyDescent="0.35">
      <c r="A9317">
        <v>1</v>
      </c>
      <c r="B9317">
        <v>1977</v>
      </c>
      <c r="C9317" t="s">
        <v>3469</v>
      </c>
      <c r="D9317">
        <v>1</v>
      </c>
      <c r="E9317">
        <v>20.5</v>
      </c>
      <c r="F9317">
        <v>3.0976199999999999E-4</v>
      </c>
    </row>
    <row r="9318" spans="1:6" x14ac:dyDescent="0.35">
      <c r="A9318">
        <v>1</v>
      </c>
      <c r="B9318">
        <v>1977</v>
      </c>
      <c r="C9318" t="s">
        <v>3469</v>
      </c>
      <c r="D9318">
        <v>1</v>
      </c>
      <c r="E9318">
        <v>21.5</v>
      </c>
      <c r="F9318">
        <v>5.1449700000000004E-4</v>
      </c>
    </row>
    <row r="9319" spans="1:6" x14ac:dyDescent="0.35">
      <c r="A9319">
        <v>1</v>
      </c>
      <c r="B9319">
        <v>1977</v>
      </c>
      <c r="C9319" t="s">
        <v>3469</v>
      </c>
      <c r="D9319">
        <v>1</v>
      </c>
      <c r="E9319">
        <v>22.5</v>
      </c>
      <c r="F9319">
        <v>8.4060700000000005E-4</v>
      </c>
    </row>
    <row r="9320" spans="1:6" x14ac:dyDescent="0.35">
      <c r="A9320">
        <v>1</v>
      </c>
      <c r="B9320">
        <v>1977</v>
      </c>
      <c r="C9320" t="s">
        <v>3469</v>
      </c>
      <c r="D9320">
        <v>1</v>
      </c>
      <c r="E9320">
        <v>23.5</v>
      </c>
      <c r="F9320">
        <v>1.3510099999999999E-3</v>
      </c>
    </row>
    <row r="9321" spans="1:6" x14ac:dyDescent="0.35">
      <c r="A9321">
        <v>1</v>
      </c>
      <c r="B9321">
        <v>1977</v>
      </c>
      <c r="C9321" t="s">
        <v>3469</v>
      </c>
      <c r="D9321">
        <v>1</v>
      </c>
      <c r="E9321">
        <v>24.5</v>
      </c>
      <c r="F9321">
        <v>2.1358900000000001E-3</v>
      </c>
    </row>
    <row r="9322" spans="1:6" x14ac:dyDescent="0.35">
      <c r="A9322">
        <v>1</v>
      </c>
      <c r="B9322">
        <v>1977</v>
      </c>
      <c r="C9322" t="s">
        <v>3469</v>
      </c>
      <c r="D9322">
        <v>1</v>
      </c>
      <c r="E9322">
        <v>25.5</v>
      </c>
      <c r="F9322">
        <v>3.3216600000000002E-3</v>
      </c>
    </row>
    <row r="9323" spans="1:6" x14ac:dyDescent="0.35">
      <c r="A9323">
        <v>1</v>
      </c>
      <c r="B9323">
        <v>1977</v>
      </c>
      <c r="C9323" t="s">
        <v>3469</v>
      </c>
      <c r="D9323">
        <v>1</v>
      </c>
      <c r="E9323">
        <v>26.5</v>
      </c>
      <c r="F9323">
        <v>5.0814199999999997E-3</v>
      </c>
    </row>
    <row r="9324" spans="1:6" x14ac:dyDescent="0.35">
      <c r="A9324">
        <v>1</v>
      </c>
      <c r="B9324">
        <v>1977</v>
      </c>
      <c r="C9324" t="s">
        <v>3469</v>
      </c>
      <c r="D9324">
        <v>1</v>
      </c>
      <c r="E9324">
        <v>27.5</v>
      </c>
      <c r="F9324">
        <v>7.6466399999999997E-3</v>
      </c>
    </row>
    <row r="9325" spans="1:6" x14ac:dyDescent="0.35">
      <c r="A9325">
        <v>1</v>
      </c>
      <c r="B9325">
        <v>1977</v>
      </c>
      <c r="C9325" t="s">
        <v>3469</v>
      </c>
      <c r="D9325">
        <v>1</v>
      </c>
      <c r="E9325">
        <v>28.5</v>
      </c>
      <c r="F9325">
        <v>1.13191E-2</v>
      </c>
    </row>
    <row r="9326" spans="1:6" x14ac:dyDescent="0.35">
      <c r="A9326">
        <v>1</v>
      </c>
      <c r="B9326">
        <v>1977</v>
      </c>
      <c r="C9326" t="s">
        <v>3469</v>
      </c>
      <c r="D9326">
        <v>1</v>
      </c>
      <c r="E9326">
        <v>29.5</v>
      </c>
      <c r="F9326">
        <v>1.6481900000000001E-2</v>
      </c>
    </row>
    <row r="9327" spans="1:6" x14ac:dyDescent="0.35">
      <c r="A9327">
        <v>1</v>
      </c>
      <c r="B9327">
        <v>1977</v>
      </c>
      <c r="C9327" t="s">
        <v>3469</v>
      </c>
      <c r="D9327">
        <v>1</v>
      </c>
      <c r="E9327">
        <v>30.5</v>
      </c>
      <c r="F9327">
        <v>2.3607900000000001E-2</v>
      </c>
    </row>
    <row r="9328" spans="1:6" x14ac:dyDescent="0.35">
      <c r="A9328">
        <v>1</v>
      </c>
      <c r="B9328">
        <v>1977</v>
      </c>
      <c r="C9328" t="s">
        <v>3469</v>
      </c>
      <c r="D9328">
        <v>1</v>
      </c>
      <c r="E9328">
        <v>31.5</v>
      </c>
      <c r="F9328">
        <v>3.3263000000000001E-2</v>
      </c>
    </row>
    <row r="9329" spans="1:6" x14ac:dyDescent="0.35">
      <c r="A9329">
        <v>1</v>
      </c>
      <c r="B9329">
        <v>1977</v>
      </c>
      <c r="C9329" t="s">
        <v>3469</v>
      </c>
      <c r="D9329">
        <v>1</v>
      </c>
      <c r="E9329">
        <v>32.5</v>
      </c>
      <c r="F9329">
        <v>4.6102200000000003E-2</v>
      </c>
    </row>
    <row r="9330" spans="1:6" x14ac:dyDescent="0.35">
      <c r="A9330">
        <v>1</v>
      </c>
      <c r="B9330">
        <v>1977</v>
      </c>
      <c r="C9330" t="s">
        <v>3469</v>
      </c>
      <c r="D9330">
        <v>1</v>
      </c>
      <c r="E9330">
        <v>33.5</v>
      </c>
      <c r="F9330">
        <v>6.2854499999999994E-2</v>
      </c>
    </row>
    <row r="9331" spans="1:6" x14ac:dyDescent="0.35">
      <c r="A9331">
        <v>1</v>
      </c>
      <c r="B9331">
        <v>1977</v>
      </c>
      <c r="C9331" t="s">
        <v>3469</v>
      </c>
      <c r="D9331">
        <v>1</v>
      </c>
      <c r="E9331">
        <v>34.5</v>
      </c>
      <c r="F9331">
        <v>8.4295900000000007E-2</v>
      </c>
    </row>
    <row r="9332" spans="1:6" x14ac:dyDescent="0.35">
      <c r="A9332">
        <v>1</v>
      </c>
      <c r="B9332">
        <v>1977</v>
      </c>
      <c r="C9332" t="s">
        <v>3469</v>
      </c>
      <c r="D9332">
        <v>1</v>
      </c>
      <c r="E9332">
        <v>35.5</v>
      </c>
      <c r="F9332">
        <v>0.111207</v>
      </c>
    </row>
    <row r="9333" spans="1:6" x14ac:dyDescent="0.35">
      <c r="A9333">
        <v>1</v>
      </c>
      <c r="B9333">
        <v>1977</v>
      </c>
      <c r="C9333" t="s">
        <v>3469</v>
      </c>
      <c r="D9333">
        <v>1</v>
      </c>
      <c r="E9333">
        <v>36.5</v>
      </c>
      <c r="F9333">
        <v>0.144315</v>
      </c>
    </row>
    <row r="9334" spans="1:6" x14ac:dyDescent="0.35">
      <c r="A9334">
        <v>1</v>
      </c>
      <c r="B9334">
        <v>1977</v>
      </c>
      <c r="C9334" t="s">
        <v>3469</v>
      </c>
      <c r="D9334">
        <v>1</v>
      </c>
      <c r="E9334">
        <v>37.5</v>
      </c>
      <c r="F9334">
        <v>0.184223</v>
      </c>
    </row>
    <row r="9335" spans="1:6" x14ac:dyDescent="0.35">
      <c r="A9335">
        <v>1</v>
      </c>
      <c r="B9335">
        <v>1977</v>
      </c>
      <c r="C9335" t="s">
        <v>3469</v>
      </c>
      <c r="D9335">
        <v>1</v>
      </c>
      <c r="E9335">
        <v>38.5</v>
      </c>
      <c r="F9335">
        <v>0.23133100000000001</v>
      </c>
    </row>
    <row r="9336" spans="1:6" x14ac:dyDescent="0.35">
      <c r="A9336">
        <v>1</v>
      </c>
      <c r="B9336">
        <v>1977</v>
      </c>
      <c r="C9336" t="s">
        <v>3469</v>
      </c>
      <c r="D9336">
        <v>1</v>
      </c>
      <c r="E9336">
        <v>39.5</v>
      </c>
      <c r="F9336">
        <v>0.28574500000000003</v>
      </c>
    </row>
    <row r="9337" spans="1:6" x14ac:dyDescent="0.35">
      <c r="A9337">
        <v>1</v>
      </c>
      <c r="B9337">
        <v>1977</v>
      </c>
      <c r="C9337" t="s">
        <v>3469</v>
      </c>
      <c r="D9337">
        <v>1</v>
      </c>
      <c r="E9337">
        <v>40.5</v>
      </c>
      <c r="F9337">
        <v>0.34719800000000001</v>
      </c>
    </row>
    <row r="9338" spans="1:6" x14ac:dyDescent="0.35">
      <c r="A9338">
        <v>1</v>
      </c>
      <c r="B9338">
        <v>1977</v>
      </c>
      <c r="C9338" t="s">
        <v>3469</v>
      </c>
      <c r="D9338">
        <v>1</v>
      </c>
      <c r="E9338">
        <v>41.5</v>
      </c>
      <c r="F9338">
        <v>0.41498299999999999</v>
      </c>
    </row>
    <row r="9339" spans="1:6" x14ac:dyDescent="0.35">
      <c r="A9339">
        <v>1</v>
      </c>
      <c r="B9339">
        <v>1977</v>
      </c>
      <c r="C9339" t="s">
        <v>3469</v>
      </c>
      <c r="D9339">
        <v>1</v>
      </c>
      <c r="E9339">
        <v>42.5</v>
      </c>
      <c r="F9339">
        <v>0.48791000000000001</v>
      </c>
    </row>
    <row r="9340" spans="1:6" x14ac:dyDescent="0.35">
      <c r="A9340">
        <v>1</v>
      </c>
      <c r="B9340">
        <v>1977</v>
      </c>
      <c r="C9340" t="s">
        <v>3469</v>
      </c>
      <c r="D9340">
        <v>1</v>
      </c>
      <c r="E9340">
        <v>43.5</v>
      </c>
      <c r="F9340">
        <v>0.56429099999999999</v>
      </c>
    </row>
    <row r="9341" spans="1:6" x14ac:dyDescent="0.35">
      <c r="A9341">
        <v>1</v>
      </c>
      <c r="B9341">
        <v>1977</v>
      </c>
      <c r="C9341" t="s">
        <v>3469</v>
      </c>
      <c r="D9341">
        <v>1</v>
      </c>
      <c r="E9341">
        <v>44.5</v>
      </c>
      <c r="F9341">
        <v>0.64198</v>
      </c>
    </row>
    <row r="9342" spans="1:6" x14ac:dyDescent="0.35">
      <c r="A9342">
        <v>1</v>
      </c>
      <c r="B9342">
        <v>1977</v>
      </c>
      <c r="C9342" t="s">
        <v>3469</v>
      </c>
      <c r="D9342">
        <v>1</v>
      </c>
      <c r="E9342">
        <v>45.5</v>
      </c>
      <c r="F9342">
        <v>0.71844699999999995</v>
      </c>
    </row>
    <row r="9343" spans="1:6" x14ac:dyDescent="0.35">
      <c r="A9343">
        <v>1</v>
      </c>
      <c r="B9343">
        <v>1977</v>
      </c>
      <c r="C9343" t="s">
        <v>3469</v>
      </c>
      <c r="D9343">
        <v>1</v>
      </c>
      <c r="E9343">
        <v>46.5</v>
      </c>
      <c r="F9343">
        <v>0.79090199999999999</v>
      </c>
    </row>
    <row r="9344" spans="1:6" x14ac:dyDescent="0.35">
      <c r="A9344">
        <v>1</v>
      </c>
      <c r="B9344">
        <v>1977</v>
      </c>
      <c r="C9344" t="s">
        <v>3469</v>
      </c>
      <c r="D9344">
        <v>1</v>
      </c>
      <c r="E9344">
        <v>47.5</v>
      </c>
      <c r="F9344">
        <v>0.85645800000000005</v>
      </c>
    </row>
    <row r="9345" spans="1:6" x14ac:dyDescent="0.35">
      <c r="A9345">
        <v>1</v>
      </c>
      <c r="B9345">
        <v>1977</v>
      </c>
      <c r="C9345" t="s">
        <v>3469</v>
      </c>
      <c r="D9345">
        <v>1</v>
      </c>
      <c r="E9345">
        <v>48.5</v>
      </c>
      <c r="F9345">
        <v>0.91231300000000004</v>
      </c>
    </row>
    <row r="9346" spans="1:6" x14ac:dyDescent="0.35">
      <c r="A9346">
        <v>1</v>
      </c>
      <c r="B9346">
        <v>1977</v>
      </c>
      <c r="C9346" t="s">
        <v>3469</v>
      </c>
      <c r="D9346">
        <v>1</v>
      </c>
      <c r="E9346">
        <v>49.5</v>
      </c>
      <c r="F9346">
        <v>0.95595300000000005</v>
      </c>
    </row>
    <row r="9347" spans="1:6" x14ac:dyDescent="0.35">
      <c r="A9347">
        <v>1</v>
      </c>
      <c r="B9347">
        <v>1977</v>
      </c>
      <c r="C9347" t="s">
        <v>3469</v>
      </c>
      <c r="D9347">
        <v>1</v>
      </c>
      <c r="E9347">
        <v>50.5</v>
      </c>
      <c r="F9347">
        <v>0.98533599999999999</v>
      </c>
    </row>
    <row r="9348" spans="1:6" x14ac:dyDescent="0.35">
      <c r="A9348">
        <v>1</v>
      </c>
      <c r="B9348">
        <v>1977</v>
      </c>
      <c r="C9348" t="s">
        <v>3469</v>
      </c>
      <c r="D9348">
        <v>1</v>
      </c>
      <c r="E9348">
        <v>51.5</v>
      </c>
      <c r="F9348">
        <v>0.99905500000000003</v>
      </c>
    </row>
    <row r="9349" spans="1:6" x14ac:dyDescent="0.35">
      <c r="A9349">
        <v>1</v>
      </c>
      <c r="B9349">
        <v>1977</v>
      </c>
      <c r="C9349" t="s">
        <v>3469</v>
      </c>
      <c r="D9349">
        <v>1</v>
      </c>
      <c r="E9349">
        <v>52.5</v>
      </c>
      <c r="F9349">
        <v>0.99999899999999997</v>
      </c>
    </row>
    <row r="9350" spans="1:6" x14ac:dyDescent="0.35">
      <c r="A9350">
        <v>1</v>
      </c>
      <c r="B9350">
        <v>1977</v>
      </c>
      <c r="C9350" t="s">
        <v>3469</v>
      </c>
      <c r="D9350">
        <v>1</v>
      </c>
      <c r="E9350">
        <v>53.5</v>
      </c>
      <c r="F9350">
        <v>1</v>
      </c>
    </row>
    <row r="9351" spans="1:6" x14ac:dyDescent="0.35">
      <c r="A9351">
        <v>1</v>
      </c>
      <c r="B9351">
        <v>1977</v>
      </c>
      <c r="C9351" t="s">
        <v>3469</v>
      </c>
      <c r="D9351">
        <v>1</v>
      </c>
      <c r="E9351">
        <v>54.5</v>
      </c>
      <c r="F9351">
        <v>0.99997199999999997</v>
      </c>
    </row>
    <row r="9352" spans="1:6" x14ac:dyDescent="0.35">
      <c r="A9352">
        <v>1</v>
      </c>
      <c r="B9352">
        <v>1977</v>
      </c>
      <c r="C9352" t="s">
        <v>3469</v>
      </c>
      <c r="D9352">
        <v>1</v>
      </c>
      <c r="E9352">
        <v>55.5</v>
      </c>
      <c r="F9352">
        <v>0.99995500000000004</v>
      </c>
    </row>
    <row r="9353" spans="1:6" x14ac:dyDescent="0.35">
      <c r="A9353">
        <v>1</v>
      </c>
      <c r="B9353">
        <v>1977</v>
      </c>
      <c r="C9353" t="s">
        <v>3469</v>
      </c>
      <c r="D9353">
        <v>1</v>
      </c>
      <c r="E9353">
        <v>56.5</v>
      </c>
      <c r="F9353">
        <v>0.99995500000000004</v>
      </c>
    </row>
    <row r="9354" spans="1:6" x14ac:dyDescent="0.35">
      <c r="A9354">
        <v>1</v>
      </c>
      <c r="B9354">
        <v>1977</v>
      </c>
      <c r="C9354" t="s">
        <v>3469</v>
      </c>
      <c r="D9354">
        <v>1</v>
      </c>
      <c r="E9354">
        <v>57.5</v>
      </c>
      <c r="F9354">
        <v>0.99995500000000004</v>
      </c>
    </row>
    <row r="9355" spans="1:6" x14ac:dyDescent="0.35">
      <c r="A9355">
        <v>1</v>
      </c>
      <c r="B9355">
        <v>1977</v>
      </c>
      <c r="C9355" t="s">
        <v>3469</v>
      </c>
      <c r="D9355">
        <v>1</v>
      </c>
      <c r="E9355">
        <v>58.5</v>
      </c>
      <c r="F9355">
        <v>0.99995500000000004</v>
      </c>
    </row>
    <row r="9356" spans="1:6" x14ac:dyDescent="0.35">
      <c r="A9356">
        <v>1</v>
      </c>
      <c r="B9356">
        <v>1977</v>
      </c>
      <c r="C9356" t="s">
        <v>3469</v>
      </c>
      <c r="D9356">
        <v>1</v>
      </c>
      <c r="E9356">
        <v>59.5</v>
      </c>
      <c r="F9356">
        <v>0.99995500000000004</v>
      </c>
    </row>
    <row r="9357" spans="1:6" x14ac:dyDescent="0.35">
      <c r="A9357">
        <v>1</v>
      </c>
      <c r="B9357">
        <v>1977</v>
      </c>
      <c r="C9357" t="s">
        <v>3469</v>
      </c>
      <c r="D9357">
        <v>1</v>
      </c>
      <c r="E9357">
        <v>60.5</v>
      </c>
      <c r="F9357">
        <v>0.99995500000000004</v>
      </c>
    </row>
    <row r="9358" spans="1:6" x14ac:dyDescent="0.35">
      <c r="A9358">
        <v>1</v>
      </c>
      <c r="B9358">
        <v>1977</v>
      </c>
      <c r="C9358" t="s">
        <v>3469</v>
      </c>
      <c r="D9358">
        <v>1</v>
      </c>
      <c r="E9358">
        <v>61.5</v>
      </c>
      <c r="F9358">
        <v>0.99995500000000004</v>
      </c>
    </row>
    <row r="9359" spans="1:6" x14ac:dyDescent="0.35">
      <c r="A9359">
        <v>1</v>
      </c>
      <c r="B9359">
        <v>1977</v>
      </c>
      <c r="C9359" t="s">
        <v>3469</v>
      </c>
      <c r="D9359">
        <v>1</v>
      </c>
      <c r="E9359">
        <v>62.5</v>
      </c>
      <c r="F9359">
        <v>0.99995500000000004</v>
      </c>
    </row>
    <row r="9360" spans="1:6" x14ac:dyDescent="0.35">
      <c r="A9360">
        <v>1</v>
      </c>
      <c r="B9360">
        <v>1977</v>
      </c>
      <c r="C9360" t="s">
        <v>3469</v>
      </c>
      <c r="D9360">
        <v>1</v>
      </c>
      <c r="E9360">
        <v>63.5</v>
      </c>
      <c r="F9360">
        <v>0.99995500000000004</v>
      </c>
    </row>
    <row r="9361" spans="1:6" x14ac:dyDescent="0.35">
      <c r="A9361">
        <v>1</v>
      </c>
      <c r="B9361">
        <v>1977</v>
      </c>
      <c r="C9361" t="s">
        <v>3469</v>
      </c>
      <c r="D9361">
        <v>1</v>
      </c>
      <c r="E9361">
        <v>64.5</v>
      </c>
      <c r="F9361">
        <v>0.99995500000000004</v>
      </c>
    </row>
    <row r="9362" spans="1:6" x14ac:dyDescent="0.35">
      <c r="A9362">
        <v>1</v>
      </c>
      <c r="B9362">
        <v>1977</v>
      </c>
      <c r="C9362" t="s">
        <v>3469</v>
      </c>
      <c r="D9362">
        <v>1</v>
      </c>
      <c r="E9362">
        <v>65.5</v>
      </c>
      <c r="F9362">
        <v>0.99995500000000004</v>
      </c>
    </row>
    <row r="9363" spans="1:6" x14ac:dyDescent="0.35">
      <c r="A9363">
        <v>1</v>
      </c>
      <c r="B9363">
        <v>1977</v>
      </c>
      <c r="C9363" t="s">
        <v>3469</v>
      </c>
      <c r="D9363">
        <v>1</v>
      </c>
      <c r="E9363">
        <v>66.5</v>
      </c>
      <c r="F9363">
        <v>0.99995500000000004</v>
      </c>
    </row>
    <row r="9364" spans="1:6" x14ac:dyDescent="0.35">
      <c r="A9364">
        <v>1</v>
      </c>
      <c r="B9364">
        <v>1977</v>
      </c>
      <c r="C9364" t="s">
        <v>3469</v>
      </c>
      <c r="D9364">
        <v>1</v>
      </c>
      <c r="E9364">
        <v>67.5</v>
      </c>
      <c r="F9364">
        <v>0.99995500000000004</v>
      </c>
    </row>
    <row r="9365" spans="1:6" x14ac:dyDescent="0.35">
      <c r="A9365">
        <v>1</v>
      </c>
      <c r="B9365">
        <v>1977</v>
      </c>
      <c r="C9365" t="s">
        <v>3469</v>
      </c>
      <c r="D9365">
        <v>1</v>
      </c>
      <c r="E9365">
        <v>68.5</v>
      </c>
      <c r="F9365">
        <v>0.99995500000000004</v>
      </c>
    </row>
    <row r="9366" spans="1:6" x14ac:dyDescent="0.35">
      <c r="A9366">
        <v>1</v>
      </c>
      <c r="B9366">
        <v>1977</v>
      </c>
      <c r="C9366" t="s">
        <v>3469</v>
      </c>
      <c r="D9366">
        <v>1</v>
      </c>
      <c r="E9366">
        <v>69.5</v>
      </c>
      <c r="F9366">
        <v>0.99995500000000004</v>
      </c>
    </row>
    <row r="9367" spans="1:6" x14ac:dyDescent="0.35">
      <c r="A9367">
        <v>1</v>
      </c>
      <c r="B9367">
        <v>1977</v>
      </c>
      <c r="C9367" t="s">
        <v>3469</v>
      </c>
      <c r="D9367">
        <v>1</v>
      </c>
      <c r="E9367">
        <v>70.5</v>
      </c>
      <c r="F9367">
        <v>0.99995500000000004</v>
      </c>
    </row>
    <row r="9368" spans="1:6" x14ac:dyDescent="0.35">
      <c r="A9368">
        <v>1</v>
      </c>
      <c r="B9368">
        <v>1977</v>
      </c>
      <c r="C9368" t="s">
        <v>3469</v>
      </c>
      <c r="D9368">
        <v>1</v>
      </c>
      <c r="E9368">
        <v>71.5</v>
      </c>
      <c r="F9368">
        <v>0.99995500000000004</v>
      </c>
    </row>
    <row r="9369" spans="1:6" x14ac:dyDescent="0.35">
      <c r="A9369">
        <v>1</v>
      </c>
      <c r="B9369">
        <v>1977</v>
      </c>
      <c r="C9369" t="s">
        <v>3469</v>
      </c>
      <c r="D9369">
        <v>1</v>
      </c>
      <c r="E9369">
        <v>72.5</v>
      </c>
      <c r="F9369">
        <v>0.99995500000000004</v>
      </c>
    </row>
    <row r="9370" spans="1:6" x14ac:dyDescent="0.35">
      <c r="A9370">
        <v>1</v>
      </c>
      <c r="B9370">
        <v>1977</v>
      </c>
      <c r="C9370" t="s">
        <v>3469</v>
      </c>
      <c r="D9370">
        <v>1</v>
      </c>
      <c r="E9370">
        <v>73.5</v>
      </c>
      <c r="F9370">
        <v>0.99995500000000004</v>
      </c>
    </row>
    <row r="9371" spans="1:6" x14ac:dyDescent="0.35">
      <c r="A9371">
        <v>1</v>
      </c>
      <c r="B9371">
        <v>1977</v>
      </c>
      <c r="C9371" t="s">
        <v>3469</v>
      </c>
      <c r="D9371">
        <v>1</v>
      </c>
      <c r="E9371">
        <v>74.5</v>
      </c>
      <c r="F9371">
        <v>0.99995500000000004</v>
      </c>
    </row>
    <row r="9372" spans="1:6" x14ac:dyDescent="0.35">
      <c r="A9372">
        <v>1</v>
      </c>
      <c r="B9372">
        <v>1977</v>
      </c>
      <c r="C9372" t="s">
        <v>3469</v>
      </c>
      <c r="D9372">
        <v>1</v>
      </c>
      <c r="E9372">
        <v>75.5</v>
      </c>
      <c r="F9372">
        <v>0.99995500000000004</v>
      </c>
    </row>
    <row r="9373" spans="1:6" x14ac:dyDescent="0.35">
      <c r="A9373">
        <v>1</v>
      </c>
      <c r="B9373">
        <v>1977</v>
      </c>
      <c r="C9373" t="s">
        <v>3469</v>
      </c>
      <c r="D9373">
        <v>1</v>
      </c>
      <c r="E9373">
        <v>76.5</v>
      </c>
      <c r="F9373">
        <v>0.99995500000000004</v>
      </c>
    </row>
    <row r="9374" spans="1:6" x14ac:dyDescent="0.35">
      <c r="A9374">
        <v>1</v>
      </c>
      <c r="B9374">
        <v>1977</v>
      </c>
      <c r="C9374" t="s">
        <v>3469</v>
      </c>
      <c r="D9374">
        <v>1</v>
      </c>
      <c r="E9374">
        <v>77.5</v>
      </c>
      <c r="F9374">
        <v>0.99995500000000004</v>
      </c>
    </row>
    <row r="9375" spans="1:6" x14ac:dyDescent="0.35">
      <c r="A9375">
        <v>1</v>
      </c>
      <c r="B9375">
        <v>1977</v>
      </c>
      <c r="C9375" t="s">
        <v>3469</v>
      </c>
      <c r="D9375">
        <v>1</v>
      </c>
      <c r="E9375">
        <v>78.5</v>
      </c>
      <c r="F9375">
        <v>0.99995500000000004</v>
      </c>
    </row>
    <row r="9376" spans="1:6" x14ac:dyDescent="0.35">
      <c r="A9376">
        <v>1</v>
      </c>
      <c r="B9376">
        <v>1977</v>
      </c>
      <c r="C9376" t="s">
        <v>3469</v>
      </c>
      <c r="D9376">
        <v>1</v>
      </c>
      <c r="E9376">
        <v>79.5</v>
      </c>
      <c r="F9376">
        <v>0.99995500000000004</v>
      </c>
    </row>
    <row r="9377" spans="1:6" x14ac:dyDescent="0.35">
      <c r="A9377">
        <v>1</v>
      </c>
      <c r="B9377">
        <v>1977</v>
      </c>
      <c r="C9377" t="s">
        <v>3469</v>
      </c>
      <c r="D9377">
        <v>1</v>
      </c>
      <c r="E9377">
        <v>80.5</v>
      </c>
      <c r="F9377">
        <v>0.99995500000000004</v>
      </c>
    </row>
    <row r="9378" spans="1:6" x14ac:dyDescent="0.35">
      <c r="A9378">
        <v>1</v>
      </c>
      <c r="B9378">
        <v>1977</v>
      </c>
      <c r="C9378" t="s">
        <v>3469</v>
      </c>
      <c r="D9378">
        <v>1</v>
      </c>
      <c r="E9378">
        <v>81.5</v>
      </c>
      <c r="F9378">
        <v>0.99995500000000004</v>
      </c>
    </row>
    <row r="9379" spans="1:6" x14ac:dyDescent="0.35">
      <c r="A9379">
        <v>1</v>
      </c>
      <c r="B9379">
        <v>1977</v>
      </c>
      <c r="C9379" t="s">
        <v>3469</v>
      </c>
      <c r="D9379">
        <v>1</v>
      </c>
      <c r="E9379">
        <v>82.5</v>
      </c>
      <c r="F9379">
        <v>0.99995500000000004</v>
      </c>
    </row>
    <row r="9380" spans="1:6" x14ac:dyDescent="0.35">
      <c r="A9380">
        <v>1</v>
      </c>
      <c r="B9380">
        <v>1977</v>
      </c>
      <c r="C9380" t="s">
        <v>3469</v>
      </c>
      <c r="D9380">
        <v>1</v>
      </c>
      <c r="E9380">
        <v>83.5</v>
      </c>
      <c r="F9380">
        <v>0.99995500000000004</v>
      </c>
    </row>
    <row r="9381" spans="1:6" x14ac:dyDescent="0.35">
      <c r="A9381">
        <v>1</v>
      </c>
      <c r="B9381">
        <v>1977</v>
      </c>
      <c r="C9381" t="s">
        <v>3469</v>
      </c>
      <c r="D9381">
        <v>1</v>
      </c>
      <c r="E9381">
        <v>84.5</v>
      </c>
      <c r="F9381">
        <v>0.99995500000000004</v>
      </c>
    </row>
    <row r="9382" spans="1:6" x14ac:dyDescent="0.35">
      <c r="A9382">
        <v>1</v>
      </c>
      <c r="B9382">
        <v>1977</v>
      </c>
      <c r="C9382" t="s">
        <v>3469</v>
      </c>
      <c r="D9382">
        <v>1</v>
      </c>
      <c r="E9382">
        <v>85.5</v>
      </c>
      <c r="F9382">
        <v>0.99995500000000004</v>
      </c>
    </row>
    <row r="9383" spans="1:6" x14ac:dyDescent="0.35">
      <c r="A9383">
        <v>1</v>
      </c>
      <c r="B9383">
        <v>1977</v>
      </c>
      <c r="C9383" t="s">
        <v>3469</v>
      </c>
      <c r="D9383">
        <v>1</v>
      </c>
      <c r="E9383">
        <v>86.5</v>
      </c>
      <c r="F9383">
        <v>0.99995500000000004</v>
      </c>
    </row>
    <row r="9384" spans="1:6" x14ac:dyDescent="0.35">
      <c r="A9384">
        <v>1</v>
      </c>
      <c r="B9384">
        <v>1977</v>
      </c>
      <c r="C9384" t="s">
        <v>3469</v>
      </c>
      <c r="D9384">
        <v>1</v>
      </c>
      <c r="E9384">
        <v>87.5</v>
      </c>
      <c r="F9384">
        <v>0.99995500000000004</v>
      </c>
    </row>
    <row r="9385" spans="1:6" x14ac:dyDescent="0.35">
      <c r="A9385">
        <v>1</v>
      </c>
      <c r="B9385">
        <v>1977</v>
      </c>
      <c r="C9385" t="s">
        <v>3469</v>
      </c>
      <c r="D9385">
        <v>1</v>
      </c>
      <c r="E9385">
        <v>88.5</v>
      </c>
      <c r="F9385">
        <v>0.99995500000000004</v>
      </c>
    </row>
    <row r="9386" spans="1:6" x14ac:dyDescent="0.35">
      <c r="A9386">
        <v>1</v>
      </c>
      <c r="B9386">
        <v>1977</v>
      </c>
      <c r="C9386" t="s">
        <v>3469</v>
      </c>
      <c r="D9386">
        <v>1</v>
      </c>
      <c r="E9386">
        <v>89.5</v>
      </c>
      <c r="F9386">
        <v>0.99995500000000004</v>
      </c>
    </row>
    <row r="9387" spans="1:6" x14ac:dyDescent="0.35">
      <c r="A9387">
        <v>1</v>
      </c>
      <c r="B9387">
        <v>1977</v>
      </c>
      <c r="C9387" t="s">
        <v>3469</v>
      </c>
      <c r="D9387">
        <v>1</v>
      </c>
      <c r="E9387">
        <v>90.5</v>
      </c>
      <c r="F9387">
        <v>0.99995500000000004</v>
      </c>
    </row>
    <row r="9388" spans="1:6" x14ac:dyDescent="0.35">
      <c r="A9388">
        <v>1</v>
      </c>
      <c r="B9388">
        <v>1977</v>
      </c>
      <c r="C9388" t="s">
        <v>3469</v>
      </c>
      <c r="D9388">
        <v>1</v>
      </c>
      <c r="E9388">
        <v>91.5</v>
      </c>
      <c r="F9388">
        <v>0.99995500000000004</v>
      </c>
    </row>
    <row r="9389" spans="1:6" x14ac:dyDescent="0.35">
      <c r="A9389">
        <v>1</v>
      </c>
      <c r="B9389">
        <v>1977</v>
      </c>
      <c r="C9389" t="s">
        <v>3469</v>
      </c>
      <c r="D9389">
        <v>1</v>
      </c>
      <c r="E9389">
        <v>92.5</v>
      </c>
      <c r="F9389">
        <v>0.99995500000000004</v>
      </c>
    </row>
    <row r="9390" spans="1:6" x14ac:dyDescent="0.35">
      <c r="A9390">
        <v>1</v>
      </c>
      <c r="B9390">
        <v>1977</v>
      </c>
      <c r="C9390" t="s">
        <v>3469</v>
      </c>
      <c r="D9390">
        <v>1</v>
      </c>
      <c r="E9390">
        <v>93.5</v>
      </c>
      <c r="F9390">
        <v>0.99995500000000004</v>
      </c>
    </row>
    <row r="9391" spans="1:6" x14ac:dyDescent="0.35">
      <c r="A9391">
        <v>1</v>
      </c>
      <c r="B9391">
        <v>1977</v>
      </c>
      <c r="C9391" t="s">
        <v>3469</v>
      </c>
      <c r="D9391">
        <v>1</v>
      </c>
      <c r="E9391">
        <v>94.5</v>
      </c>
      <c r="F9391">
        <v>0.99995500000000004</v>
      </c>
    </row>
    <row r="9392" spans="1:6" x14ac:dyDescent="0.35">
      <c r="A9392">
        <v>1</v>
      </c>
      <c r="B9392">
        <v>1977</v>
      </c>
      <c r="C9392" t="s">
        <v>3469</v>
      </c>
      <c r="D9392">
        <v>1</v>
      </c>
      <c r="E9392">
        <v>95.5</v>
      </c>
      <c r="F9392">
        <v>0.99995500000000004</v>
      </c>
    </row>
    <row r="9393" spans="1:6" x14ac:dyDescent="0.35">
      <c r="A9393">
        <v>1</v>
      </c>
      <c r="B9393">
        <v>1977</v>
      </c>
      <c r="C9393" t="s">
        <v>3469</v>
      </c>
      <c r="D9393">
        <v>1</v>
      </c>
      <c r="E9393">
        <v>96.5</v>
      </c>
      <c r="F9393">
        <v>0.99995500000000004</v>
      </c>
    </row>
    <row r="9394" spans="1:6" x14ac:dyDescent="0.35">
      <c r="A9394">
        <v>1</v>
      </c>
      <c r="B9394">
        <v>1977</v>
      </c>
      <c r="C9394" t="s">
        <v>3469</v>
      </c>
      <c r="D9394">
        <v>1</v>
      </c>
      <c r="E9394">
        <v>97.5</v>
      </c>
      <c r="F9394">
        <v>0.99995500000000004</v>
      </c>
    </row>
    <row r="9395" spans="1:6" x14ac:dyDescent="0.35">
      <c r="A9395">
        <v>1</v>
      </c>
      <c r="B9395">
        <v>1977</v>
      </c>
      <c r="C9395" t="s">
        <v>3469</v>
      </c>
      <c r="D9395">
        <v>1</v>
      </c>
      <c r="E9395">
        <v>98.5</v>
      </c>
      <c r="F9395">
        <v>0.99995500000000004</v>
      </c>
    </row>
    <row r="9396" spans="1:6" x14ac:dyDescent="0.35">
      <c r="A9396">
        <v>1</v>
      </c>
      <c r="B9396">
        <v>1977</v>
      </c>
      <c r="C9396" t="s">
        <v>3469</v>
      </c>
      <c r="D9396">
        <v>1</v>
      </c>
      <c r="E9396">
        <v>99.5</v>
      </c>
      <c r="F9396">
        <v>0.99995500000000004</v>
      </c>
    </row>
    <row r="9397" spans="1:6" x14ac:dyDescent="0.35">
      <c r="A9397">
        <v>1</v>
      </c>
      <c r="B9397">
        <v>1977</v>
      </c>
      <c r="C9397" t="s">
        <v>3469</v>
      </c>
      <c r="D9397">
        <v>1</v>
      </c>
      <c r="E9397">
        <v>100.5</v>
      </c>
      <c r="F9397">
        <v>0.99995500000000004</v>
      </c>
    </row>
    <row r="9398" spans="1:6" x14ac:dyDescent="0.35">
      <c r="A9398">
        <v>1</v>
      </c>
      <c r="B9398">
        <v>1977</v>
      </c>
      <c r="C9398" t="s">
        <v>3469</v>
      </c>
      <c r="D9398">
        <v>1</v>
      </c>
      <c r="E9398">
        <v>101.5</v>
      </c>
      <c r="F9398">
        <v>0.99995500000000004</v>
      </c>
    </row>
    <row r="9399" spans="1:6" x14ac:dyDescent="0.35">
      <c r="A9399">
        <v>1</v>
      </c>
      <c r="B9399">
        <v>1977</v>
      </c>
      <c r="C9399" t="s">
        <v>3469</v>
      </c>
      <c r="D9399">
        <v>1</v>
      </c>
      <c r="E9399">
        <v>102.5</v>
      </c>
      <c r="F9399">
        <v>0.99995500000000004</v>
      </c>
    </row>
    <row r="9400" spans="1:6" x14ac:dyDescent="0.35">
      <c r="A9400">
        <v>1</v>
      </c>
      <c r="B9400">
        <v>1977</v>
      </c>
      <c r="C9400" t="s">
        <v>3469</v>
      </c>
      <c r="D9400">
        <v>1</v>
      </c>
      <c r="E9400">
        <v>103.5</v>
      </c>
      <c r="F9400">
        <v>0.99995500000000004</v>
      </c>
    </row>
    <row r="9401" spans="1:6" x14ac:dyDescent="0.35">
      <c r="A9401">
        <v>1</v>
      </c>
      <c r="B9401">
        <v>1977</v>
      </c>
      <c r="C9401" t="s">
        <v>3469</v>
      </c>
      <c r="D9401">
        <v>1</v>
      </c>
      <c r="E9401">
        <v>104.5</v>
      </c>
      <c r="F9401">
        <v>0.99995500000000004</v>
      </c>
    </row>
    <row r="9402" spans="1:6" x14ac:dyDescent="0.35">
      <c r="A9402">
        <v>1</v>
      </c>
      <c r="B9402">
        <v>1977</v>
      </c>
      <c r="C9402" t="s">
        <v>3469</v>
      </c>
      <c r="D9402">
        <v>1</v>
      </c>
      <c r="E9402">
        <v>105.5</v>
      </c>
      <c r="F9402">
        <v>0.99995500000000004</v>
      </c>
    </row>
    <row r="9403" spans="1:6" x14ac:dyDescent="0.35">
      <c r="A9403">
        <v>1</v>
      </c>
      <c r="B9403">
        <v>1977</v>
      </c>
      <c r="C9403" t="s">
        <v>3469</v>
      </c>
      <c r="D9403">
        <v>1</v>
      </c>
      <c r="E9403">
        <v>106.5</v>
      </c>
      <c r="F9403">
        <v>0.99995500000000004</v>
      </c>
    </row>
    <row r="9404" spans="1:6" x14ac:dyDescent="0.35">
      <c r="A9404">
        <v>1</v>
      </c>
      <c r="B9404">
        <v>1977</v>
      </c>
      <c r="C9404" t="s">
        <v>3469</v>
      </c>
      <c r="D9404">
        <v>1</v>
      </c>
      <c r="E9404">
        <v>107.5</v>
      </c>
      <c r="F9404">
        <v>0.99995500000000004</v>
      </c>
    </row>
    <row r="9405" spans="1:6" x14ac:dyDescent="0.35">
      <c r="A9405">
        <v>1</v>
      </c>
      <c r="B9405">
        <v>1977</v>
      </c>
      <c r="C9405" t="s">
        <v>3469</v>
      </c>
      <c r="D9405">
        <v>1</v>
      </c>
      <c r="E9405">
        <v>108.5</v>
      </c>
      <c r="F9405">
        <v>0.99995500000000004</v>
      </c>
    </row>
    <row r="9406" spans="1:6" x14ac:dyDescent="0.35">
      <c r="A9406">
        <v>1</v>
      </c>
      <c r="B9406">
        <v>1977</v>
      </c>
      <c r="C9406" t="s">
        <v>3469</v>
      </c>
      <c r="D9406">
        <v>1</v>
      </c>
      <c r="E9406">
        <v>109.5</v>
      </c>
      <c r="F9406">
        <v>0.99995500000000004</v>
      </c>
    </row>
    <row r="9407" spans="1:6" x14ac:dyDescent="0.35">
      <c r="A9407">
        <v>1</v>
      </c>
      <c r="B9407">
        <v>1977</v>
      </c>
      <c r="C9407" t="s">
        <v>3469</v>
      </c>
      <c r="D9407">
        <v>1</v>
      </c>
      <c r="E9407">
        <v>110.5</v>
      </c>
      <c r="F9407">
        <v>0.99995500000000004</v>
      </c>
    </row>
    <row r="9408" spans="1:6" x14ac:dyDescent="0.35">
      <c r="A9408">
        <v>1</v>
      </c>
      <c r="B9408">
        <v>1977</v>
      </c>
      <c r="C9408" t="s">
        <v>3469</v>
      </c>
      <c r="D9408">
        <v>1</v>
      </c>
      <c r="E9408">
        <v>111.5</v>
      </c>
      <c r="F9408">
        <v>0.99995500000000004</v>
      </c>
    </row>
    <row r="9409" spans="1:6" x14ac:dyDescent="0.35">
      <c r="A9409">
        <v>1</v>
      </c>
      <c r="B9409">
        <v>1977</v>
      </c>
      <c r="C9409" t="s">
        <v>3469</v>
      </c>
      <c r="D9409">
        <v>1</v>
      </c>
      <c r="E9409">
        <v>112.5</v>
      </c>
      <c r="F9409">
        <v>0.99995500000000004</v>
      </c>
    </row>
    <row r="9410" spans="1:6" x14ac:dyDescent="0.35">
      <c r="A9410">
        <v>1</v>
      </c>
      <c r="B9410">
        <v>1977</v>
      </c>
      <c r="C9410" t="s">
        <v>3469</v>
      </c>
      <c r="D9410">
        <v>1</v>
      </c>
      <c r="E9410">
        <v>113.5</v>
      </c>
      <c r="F9410">
        <v>0.99995500000000004</v>
      </c>
    </row>
    <row r="9411" spans="1:6" x14ac:dyDescent="0.35">
      <c r="A9411">
        <v>1</v>
      </c>
      <c r="B9411">
        <v>1977</v>
      </c>
      <c r="C9411" t="s">
        <v>3469</v>
      </c>
      <c r="D9411">
        <v>1</v>
      </c>
      <c r="E9411">
        <v>114.5</v>
      </c>
      <c r="F9411">
        <v>0.99995500000000004</v>
      </c>
    </row>
    <row r="9412" spans="1:6" x14ac:dyDescent="0.35">
      <c r="A9412">
        <v>1</v>
      </c>
      <c r="B9412">
        <v>1977</v>
      </c>
      <c r="C9412" t="s">
        <v>3469</v>
      </c>
      <c r="D9412">
        <v>1</v>
      </c>
      <c r="E9412">
        <v>115.5</v>
      </c>
      <c r="F9412">
        <v>0.99995500000000004</v>
      </c>
    </row>
    <row r="9413" spans="1:6" x14ac:dyDescent="0.35">
      <c r="A9413">
        <v>1</v>
      </c>
      <c r="B9413">
        <v>1977</v>
      </c>
      <c r="C9413" t="s">
        <v>3469</v>
      </c>
      <c r="D9413">
        <v>1</v>
      </c>
      <c r="E9413">
        <v>116.5</v>
      </c>
      <c r="F9413">
        <v>0.99995500000000004</v>
      </c>
    </row>
    <row r="9414" spans="1:6" x14ac:dyDescent="0.35">
      <c r="A9414">
        <v>1</v>
      </c>
      <c r="B9414">
        <v>1977</v>
      </c>
      <c r="C9414" t="s">
        <v>3470</v>
      </c>
      <c r="D9414">
        <v>1</v>
      </c>
      <c r="E9414">
        <v>0</v>
      </c>
      <c r="F9414">
        <v>0</v>
      </c>
    </row>
    <row r="9415" spans="1:6" x14ac:dyDescent="0.35">
      <c r="A9415">
        <v>1</v>
      </c>
      <c r="B9415">
        <v>1977</v>
      </c>
      <c r="C9415" t="s">
        <v>3470</v>
      </c>
      <c r="D9415">
        <v>1</v>
      </c>
      <c r="E9415">
        <v>1</v>
      </c>
      <c r="F9415">
        <v>1</v>
      </c>
    </row>
    <row r="9416" spans="1:6" x14ac:dyDescent="0.35">
      <c r="A9416">
        <v>1</v>
      </c>
      <c r="B9416">
        <v>1977</v>
      </c>
      <c r="C9416" t="s">
        <v>3470</v>
      </c>
      <c r="D9416">
        <v>1</v>
      </c>
      <c r="E9416">
        <v>2</v>
      </c>
      <c r="F9416">
        <v>1</v>
      </c>
    </row>
    <row r="9417" spans="1:6" x14ac:dyDescent="0.35">
      <c r="A9417">
        <v>1</v>
      </c>
      <c r="B9417">
        <v>1977</v>
      </c>
      <c r="C9417" t="s">
        <v>3470</v>
      </c>
      <c r="D9417">
        <v>1</v>
      </c>
      <c r="E9417">
        <v>3</v>
      </c>
      <c r="F9417">
        <v>1</v>
      </c>
    </row>
    <row r="9418" spans="1:6" x14ac:dyDescent="0.35">
      <c r="A9418">
        <v>1</v>
      </c>
      <c r="B9418">
        <v>1977</v>
      </c>
      <c r="C9418" t="s">
        <v>3470</v>
      </c>
      <c r="D9418">
        <v>1</v>
      </c>
      <c r="E9418">
        <v>4</v>
      </c>
      <c r="F9418">
        <v>1</v>
      </c>
    </row>
    <row r="9419" spans="1:6" x14ac:dyDescent="0.35">
      <c r="A9419">
        <v>1</v>
      </c>
      <c r="B9419">
        <v>1977</v>
      </c>
      <c r="C9419" t="s">
        <v>3470</v>
      </c>
      <c r="D9419">
        <v>1</v>
      </c>
      <c r="E9419">
        <v>5</v>
      </c>
      <c r="F9419">
        <v>1</v>
      </c>
    </row>
    <row r="9420" spans="1:6" x14ac:dyDescent="0.35">
      <c r="A9420">
        <v>1</v>
      </c>
      <c r="B9420">
        <v>1977</v>
      </c>
      <c r="C9420" t="s">
        <v>3470</v>
      </c>
      <c r="D9420">
        <v>1</v>
      </c>
      <c r="E9420">
        <v>6</v>
      </c>
      <c r="F9420">
        <v>1</v>
      </c>
    </row>
    <row r="9421" spans="1:6" x14ac:dyDescent="0.35">
      <c r="A9421">
        <v>1</v>
      </c>
      <c r="B9421">
        <v>1977</v>
      </c>
      <c r="C9421" t="s">
        <v>3470</v>
      </c>
      <c r="D9421">
        <v>1</v>
      </c>
      <c r="E9421">
        <v>7</v>
      </c>
      <c r="F9421">
        <v>1</v>
      </c>
    </row>
    <row r="9422" spans="1:6" x14ac:dyDescent="0.35">
      <c r="A9422">
        <v>1</v>
      </c>
      <c r="B9422">
        <v>1977</v>
      </c>
      <c r="C9422" t="s">
        <v>3470</v>
      </c>
      <c r="D9422">
        <v>1</v>
      </c>
      <c r="E9422">
        <v>8</v>
      </c>
      <c r="F9422">
        <v>1</v>
      </c>
    </row>
    <row r="9423" spans="1:6" x14ac:dyDescent="0.35">
      <c r="A9423">
        <v>1</v>
      </c>
      <c r="B9423">
        <v>1977</v>
      </c>
      <c r="C9423" t="s">
        <v>3470</v>
      </c>
      <c r="D9423">
        <v>1</v>
      </c>
      <c r="E9423">
        <v>9</v>
      </c>
      <c r="F9423">
        <v>1</v>
      </c>
    </row>
    <row r="9424" spans="1:6" x14ac:dyDescent="0.35">
      <c r="A9424">
        <v>1</v>
      </c>
      <c r="B9424">
        <v>1977</v>
      </c>
      <c r="C9424" t="s">
        <v>3470</v>
      </c>
      <c r="D9424">
        <v>1</v>
      </c>
      <c r="E9424">
        <v>10</v>
      </c>
      <c r="F9424">
        <v>1</v>
      </c>
    </row>
    <row r="9425" spans="1:6" x14ac:dyDescent="0.35">
      <c r="A9425">
        <v>1</v>
      </c>
      <c r="B9425">
        <v>1978</v>
      </c>
      <c r="C9425" t="s">
        <v>3469</v>
      </c>
      <c r="D9425">
        <v>1</v>
      </c>
      <c r="E9425">
        <v>0.5</v>
      </c>
      <c r="F9425" s="22">
        <v>2.0099700000000002E-8</v>
      </c>
    </row>
    <row r="9426" spans="1:6" x14ac:dyDescent="0.35">
      <c r="A9426">
        <v>1</v>
      </c>
      <c r="B9426">
        <v>1978</v>
      </c>
      <c r="C9426" t="s">
        <v>3469</v>
      </c>
      <c r="D9426">
        <v>1</v>
      </c>
      <c r="E9426">
        <v>1.5</v>
      </c>
      <c r="F9426" s="22">
        <v>3.6224299999999997E-8</v>
      </c>
    </row>
    <row r="9427" spans="1:6" x14ac:dyDescent="0.35">
      <c r="A9427">
        <v>1</v>
      </c>
      <c r="B9427">
        <v>1978</v>
      </c>
      <c r="C9427" t="s">
        <v>3469</v>
      </c>
      <c r="D9427">
        <v>1</v>
      </c>
      <c r="E9427">
        <v>2.5</v>
      </c>
      <c r="F9427" s="22">
        <v>6.6692899999999995E-8</v>
      </c>
    </row>
    <row r="9428" spans="1:6" x14ac:dyDescent="0.35">
      <c r="A9428">
        <v>1</v>
      </c>
      <c r="B9428">
        <v>1978</v>
      </c>
      <c r="C9428" t="s">
        <v>3469</v>
      </c>
      <c r="D9428">
        <v>1</v>
      </c>
      <c r="E9428">
        <v>3.5</v>
      </c>
      <c r="F9428" s="22">
        <v>1.2354400000000001E-7</v>
      </c>
    </row>
    <row r="9429" spans="1:6" x14ac:dyDescent="0.35">
      <c r="A9429">
        <v>1</v>
      </c>
      <c r="B9429">
        <v>1978</v>
      </c>
      <c r="C9429" t="s">
        <v>3469</v>
      </c>
      <c r="D9429">
        <v>1</v>
      </c>
      <c r="E9429">
        <v>4.5</v>
      </c>
      <c r="F9429" s="22">
        <v>2.28275E-7</v>
      </c>
    </row>
    <row r="9430" spans="1:6" x14ac:dyDescent="0.35">
      <c r="A9430">
        <v>1</v>
      </c>
      <c r="B9430">
        <v>1978</v>
      </c>
      <c r="C9430" t="s">
        <v>3469</v>
      </c>
      <c r="D9430">
        <v>1</v>
      </c>
      <c r="E9430">
        <v>5.5</v>
      </c>
      <c r="F9430" s="22">
        <v>4.1875499999999999E-7</v>
      </c>
    </row>
    <row r="9431" spans="1:6" x14ac:dyDescent="0.35">
      <c r="A9431">
        <v>1</v>
      </c>
      <c r="B9431">
        <v>1978</v>
      </c>
      <c r="C9431" t="s">
        <v>3469</v>
      </c>
      <c r="D9431">
        <v>1</v>
      </c>
      <c r="E9431">
        <v>6.5</v>
      </c>
      <c r="F9431" s="22">
        <v>7.6075299999999996E-7</v>
      </c>
    </row>
    <row r="9432" spans="1:6" x14ac:dyDescent="0.35">
      <c r="A9432">
        <v>1</v>
      </c>
      <c r="B9432">
        <v>1978</v>
      </c>
      <c r="C9432" t="s">
        <v>3469</v>
      </c>
      <c r="D9432">
        <v>1</v>
      </c>
      <c r="E9432">
        <v>7.5</v>
      </c>
      <c r="F9432" s="22">
        <v>1.3669100000000001E-6</v>
      </c>
    </row>
    <row r="9433" spans="1:6" x14ac:dyDescent="0.35">
      <c r="A9433">
        <v>1</v>
      </c>
      <c r="B9433">
        <v>1978</v>
      </c>
      <c r="C9433" t="s">
        <v>3469</v>
      </c>
      <c r="D9433">
        <v>1</v>
      </c>
      <c r="E9433">
        <v>8.5</v>
      </c>
      <c r="F9433" s="22">
        <v>2.4274499999999999E-6</v>
      </c>
    </row>
    <row r="9434" spans="1:6" x14ac:dyDescent="0.35">
      <c r="A9434">
        <v>1</v>
      </c>
      <c r="B9434">
        <v>1978</v>
      </c>
      <c r="C9434" t="s">
        <v>3469</v>
      </c>
      <c r="D9434">
        <v>1</v>
      </c>
      <c r="E9434">
        <v>9.5</v>
      </c>
      <c r="F9434" s="22">
        <v>4.2590500000000003E-6</v>
      </c>
    </row>
    <row r="9435" spans="1:6" x14ac:dyDescent="0.35">
      <c r="A9435">
        <v>1</v>
      </c>
      <c r="B9435">
        <v>1978</v>
      </c>
      <c r="C9435" t="s">
        <v>3469</v>
      </c>
      <c r="D9435">
        <v>1</v>
      </c>
      <c r="E9435">
        <v>10.5</v>
      </c>
      <c r="F9435" s="22">
        <v>7.38147E-6</v>
      </c>
    </row>
    <row r="9436" spans="1:6" x14ac:dyDescent="0.35">
      <c r="A9436">
        <v>1</v>
      </c>
      <c r="B9436">
        <v>1978</v>
      </c>
      <c r="C9436" t="s">
        <v>3469</v>
      </c>
      <c r="D9436">
        <v>1</v>
      </c>
      <c r="E9436">
        <v>11.5</v>
      </c>
      <c r="F9436" s="22">
        <v>1.26355E-5</v>
      </c>
    </row>
    <row r="9437" spans="1:6" x14ac:dyDescent="0.35">
      <c r="A9437">
        <v>1</v>
      </c>
      <c r="B9437">
        <v>1978</v>
      </c>
      <c r="C9437" t="s">
        <v>3469</v>
      </c>
      <c r="D9437">
        <v>1</v>
      </c>
      <c r="E9437">
        <v>12.5</v>
      </c>
      <c r="F9437" s="22">
        <v>2.13619E-5</v>
      </c>
    </row>
    <row r="9438" spans="1:6" x14ac:dyDescent="0.35">
      <c r="A9438">
        <v>1</v>
      </c>
      <c r="B9438">
        <v>1978</v>
      </c>
      <c r="C9438" t="s">
        <v>3469</v>
      </c>
      <c r="D9438">
        <v>1</v>
      </c>
      <c r="E9438">
        <v>13.5</v>
      </c>
      <c r="F9438" s="22">
        <v>3.5666900000000002E-5</v>
      </c>
    </row>
    <row r="9439" spans="1:6" x14ac:dyDescent="0.35">
      <c r="A9439">
        <v>1</v>
      </c>
      <c r="B9439">
        <v>1978</v>
      </c>
      <c r="C9439" t="s">
        <v>3469</v>
      </c>
      <c r="D9439">
        <v>1</v>
      </c>
      <c r="E9439">
        <v>14.5</v>
      </c>
      <c r="F9439" s="22">
        <v>5.8811899999999998E-5</v>
      </c>
    </row>
    <row r="9440" spans="1:6" x14ac:dyDescent="0.35">
      <c r="A9440">
        <v>1</v>
      </c>
      <c r="B9440">
        <v>1978</v>
      </c>
      <c r="C9440" t="s">
        <v>3469</v>
      </c>
      <c r="D9440">
        <v>1</v>
      </c>
      <c r="E9440">
        <v>15.5</v>
      </c>
      <c r="F9440" s="22">
        <v>9.5770899999999995E-5</v>
      </c>
    </row>
    <row r="9441" spans="1:6" x14ac:dyDescent="0.35">
      <c r="A9441">
        <v>1</v>
      </c>
      <c r="B9441">
        <v>1978</v>
      </c>
      <c r="C9441" t="s">
        <v>3469</v>
      </c>
      <c r="D9441">
        <v>1</v>
      </c>
      <c r="E9441">
        <v>16.5</v>
      </c>
      <c r="F9441">
        <v>1.54017E-4</v>
      </c>
    </row>
    <row r="9442" spans="1:6" x14ac:dyDescent="0.35">
      <c r="A9442">
        <v>1</v>
      </c>
      <c r="B9442">
        <v>1978</v>
      </c>
      <c r="C9442" t="s">
        <v>3469</v>
      </c>
      <c r="D9442">
        <v>1</v>
      </c>
      <c r="E9442">
        <v>17.5</v>
      </c>
      <c r="F9442">
        <v>2.4460600000000002E-4</v>
      </c>
    </row>
    <row r="9443" spans="1:6" x14ac:dyDescent="0.35">
      <c r="A9443">
        <v>1</v>
      </c>
      <c r="B9443">
        <v>1978</v>
      </c>
      <c r="C9443" t="s">
        <v>3469</v>
      </c>
      <c r="D9443">
        <v>1</v>
      </c>
      <c r="E9443">
        <v>18.5</v>
      </c>
      <c r="F9443">
        <v>3.83645E-4</v>
      </c>
    </row>
    <row r="9444" spans="1:6" x14ac:dyDescent="0.35">
      <c r="A9444">
        <v>1</v>
      </c>
      <c r="B9444">
        <v>1978</v>
      </c>
      <c r="C9444" t="s">
        <v>3469</v>
      </c>
      <c r="D9444">
        <v>1</v>
      </c>
      <c r="E9444">
        <v>19.5</v>
      </c>
      <c r="F9444">
        <v>5.9423099999999997E-4</v>
      </c>
    </row>
    <row r="9445" spans="1:6" x14ac:dyDescent="0.35">
      <c r="A9445">
        <v>1</v>
      </c>
      <c r="B9445">
        <v>1978</v>
      </c>
      <c r="C9445" t="s">
        <v>3469</v>
      </c>
      <c r="D9445">
        <v>1</v>
      </c>
      <c r="E9445">
        <v>20.5</v>
      </c>
      <c r="F9445">
        <v>9.0895799999999997E-4</v>
      </c>
    </row>
    <row r="9446" spans="1:6" x14ac:dyDescent="0.35">
      <c r="A9446">
        <v>1</v>
      </c>
      <c r="B9446">
        <v>1978</v>
      </c>
      <c r="C9446" t="s">
        <v>3469</v>
      </c>
      <c r="D9446">
        <v>1</v>
      </c>
      <c r="E9446">
        <v>21.5</v>
      </c>
      <c r="F9446">
        <v>1.37308E-3</v>
      </c>
    </row>
    <row r="9447" spans="1:6" x14ac:dyDescent="0.35">
      <c r="A9447">
        <v>1</v>
      </c>
      <c r="B9447">
        <v>1978</v>
      </c>
      <c r="C9447" t="s">
        <v>3469</v>
      </c>
      <c r="D9447">
        <v>1</v>
      </c>
      <c r="E9447">
        <v>22.5</v>
      </c>
      <c r="F9447">
        <v>2.0483699999999999E-3</v>
      </c>
    </row>
    <row r="9448" spans="1:6" x14ac:dyDescent="0.35">
      <c r="A9448">
        <v>1</v>
      </c>
      <c r="B9448">
        <v>1978</v>
      </c>
      <c r="C9448" t="s">
        <v>3469</v>
      </c>
      <c r="D9448">
        <v>1</v>
      </c>
      <c r="E9448">
        <v>23.5</v>
      </c>
      <c r="F9448">
        <v>3.01776E-3</v>
      </c>
    </row>
    <row r="9449" spans="1:6" x14ac:dyDescent="0.35">
      <c r="A9449">
        <v>1</v>
      </c>
      <c r="B9449">
        <v>1978</v>
      </c>
      <c r="C9449" t="s">
        <v>3469</v>
      </c>
      <c r="D9449">
        <v>1</v>
      </c>
      <c r="E9449">
        <v>24.5</v>
      </c>
      <c r="F9449">
        <v>4.3905999999999997E-3</v>
      </c>
    </row>
    <row r="9450" spans="1:6" x14ac:dyDescent="0.35">
      <c r="A9450">
        <v>1</v>
      </c>
      <c r="B9450">
        <v>1978</v>
      </c>
      <c r="C9450" t="s">
        <v>3469</v>
      </c>
      <c r="D9450">
        <v>1</v>
      </c>
      <c r="E9450">
        <v>25.5</v>
      </c>
      <c r="F9450">
        <v>6.30847E-3</v>
      </c>
    </row>
    <row r="9451" spans="1:6" x14ac:dyDescent="0.35">
      <c r="A9451">
        <v>1</v>
      </c>
      <c r="B9451">
        <v>1978</v>
      </c>
      <c r="C9451" t="s">
        <v>3469</v>
      </c>
      <c r="D9451">
        <v>1</v>
      </c>
      <c r="E9451">
        <v>26.5</v>
      </c>
      <c r="F9451">
        <v>8.9513300000000004E-3</v>
      </c>
    </row>
    <row r="9452" spans="1:6" x14ac:dyDescent="0.35">
      <c r="A9452">
        <v>1</v>
      </c>
      <c r="B9452">
        <v>1978</v>
      </c>
      <c r="C9452" t="s">
        <v>3469</v>
      </c>
      <c r="D9452">
        <v>1</v>
      </c>
      <c r="E9452">
        <v>27.5</v>
      </c>
      <c r="F9452">
        <v>1.25433E-2</v>
      </c>
    </row>
    <row r="9453" spans="1:6" x14ac:dyDescent="0.35">
      <c r="A9453">
        <v>1</v>
      </c>
      <c r="B9453">
        <v>1978</v>
      </c>
      <c r="C9453" t="s">
        <v>3469</v>
      </c>
      <c r="D9453">
        <v>1</v>
      </c>
      <c r="E9453">
        <v>28.5</v>
      </c>
      <c r="F9453">
        <v>1.7358100000000001E-2</v>
      </c>
    </row>
    <row r="9454" spans="1:6" x14ac:dyDescent="0.35">
      <c r="A9454">
        <v>1</v>
      </c>
      <c r="B9454">
        <v>1978</v>
      </c>
      <c r="C9454" t="s">
        <v>3469</v>
      </c>
      <c r="D9454">
        <v>1</v>
      </c>
      <c r="E9454">
        <v>29.5</v>
      </c>
      <c r="F9454">
        <v>2.3722E-2</v>
      </c>
    </row>
    <row r="9455" spans="1:6" x14ac:dyDescent="0.35">
      <c r="A9455">
        <v>1</v>
      </c>
      <c r="B9455">
        <v>1978</v>
      </c>
      <c r="C9455" t="s">
        <v>3469</v>
      </c>
      <c r="D9455">
        <v>1</v>
      </c>
      <c r="E9455">
        <v>30.5</v>
      </c>
      <c r="F9455">
        <v>3.2015799999999997E-2</v>
      </c>
    </row>
    <row r="9456" spans="1:6" x14ac:dyDescent="0.35">
      <c r="A9456">
        <v>1</v>
      </c>
      <c r="B9456">
        <v>1978</v>
      </c>
      <c r="C9456" t="s">
        <v>3469</v>
      </c>
      <c r="D9456">
        <v>1</v>
      </c>
      <c r="E9456">
        <v>31.5</v>
      </c>
      <c r="F9456">
        <v>4.2671599999999997E-2</v>
      </c>
    </row>
    <row r="9457" spans="1:6" x14ac:dyDescent="0.35">
      <c r="A9457">
        <v>1</v>
      </c>
      <c r="B9457">
        <v>1978</v>
      </c>
      <c r="C9457" t="s">
        <v>3469</v>
      </c>
      <c r="D9457">
        <v>1</v>
      </c>
      <c r="E9457">
        <v>32.5</v>
      </c>
      <c r="F9457">
        <v>5.6166399999999998E-2</v>
      </c>
    </row>
    <row r="9458" spans="1:6" x14ac:dyDescent="0.35">
      <c r="A9458">
        <v>1</v>
      </c>
      <c r="B9458">
        <v>1978</v>
      </c>
      <c r="C9458" t="s">
        <v>3469</v>
      </c>
      <c r="D9458">
        <v>1</v>
      </c>
      <c r="E9458">
        <v>33.5</v>
      </c>
      <c r="F9458">
        <v>7.3009000000000004E-2</v>
      </c>
    </row>
    <row r="9459" spans="1:6" x14ac:dyDescent="0.35">
      <c r="A9459">
        <v>1</v>
      </c>
      <c r="B9459">
        <v>1978</v>
      </c>
      <c r="C9459" t="s">
        <v>3469</v>
      </c>
      <c r="D9459">
        <v>1</v>
      </c>
      <c r="E9459">
        <v>34.5</v>
      </c>
      <c r="F9459">
        <v>9.3721299999999994E-2</v>
      </c>
    </row>
    <row r="9460" spans="1:6" x14ac:dyDescent="0.35">
      <c r="A9460">
        <v>1</v>
      </c>
      <c r="B9460">
        <v>1978</v>
      </c>
      <c r="C9460" t="s">
        <v>3469</v>
      </c>
      <c r="D9460">
        <v>1</v>
      </c>
      <c r="E9460">
        <v>35.5</v>
      </c>
      <c r="F9460">
        <v>0.118813</v>
      </c>
    </row>
    <row r="9461" spans="1:6" x14ac:dyDescent="0.35">
      <c r="A9461">
        <v>1</v>
      </c>
      <c r="B9461">
        <v>1978</v>
      </c>
      <c r="C9461" t="s">
        <v>3469</v>
      </c>
      <c r="D9461">
        <v>1</v>
      </c>
      <c r="E9461">
        <v>36.5</v>
      </c>
      <c r="F9461">
        <v>0.14874699999999999</v>
      </c>
    </row>
    <row r="9462" spans="1:6" x14ac:dyDescent="0.35">
      <c r="A9462">
        <v>1</v>
      </c>
      <c r="B9462">
        <v>1978</v>
      </c>
      <c r="C9462" t="s">
        <v>3469</v>
      </c>
      <c r="D9462">
        <v>1</v>
      </c>
      <c r="E9462">
        <v>37.5</v>
      </c>
      <c r="F9462">
        <v>0.18390699999999999</v>
      </c>
    </row>
    <row r="9463" spans="1:6" x14ac:dyDescent="0.35">
      <c r="A9463">
        <v>1</v>
      </c>
      <c r="B9463">
        <v>1978</v>
      </c>
      <c r="C9463" t="s">
        <v>3469</v>
      </c>
      <c r="D9463">
        <v>1</v>
      </c>
      <c r="E9463">
        <v>38.5</v>
      </c>
      <c r="F9463">
        <v>0.224548</v>
      </c>
    </row>
    <row r="9464" spans="1:6" x14ac:dyDescent="0.35">
      <c r="A9464">
        <v>1</v>
      </c>
      <c r="B9464">
        <v>1978</v>
      </c>
      <c r="C9464" t="s">
        <v>3469</v>
      </c>
      <c r="D9464">
        <v>1</v>
      </c>
      <c r="E9464">
        <v>39.5</v>
      </c>
      <c r="F9464">
        <v>0.27075900000000003</v>
      </c>
    </row>
    <row r="9465" spans="1:6" x14ac:dyDescent="0.35">
      <c r="A9465">
        <v>1</v>
      </c>
      <c r="B9465">
        <v>1978</v>
      </c>
      <c r="C9465" t="s">
        <v>3469</v>
      </c>
      <c r="D9465">
        <v>1</v>
      </c>
      <c r="E9465">
        <v>40.5</v>
      </c>
      <c r="F9465">
        <v>0.32241799999999998</v>
      </c>
    </row>
    <row r="9466" spans="1:6" x14ac:dyDescent="0.35">
      <c r="A9466">
        <v>1</v>
      </c>
      <c r="B9466">
        <v>1978</v>
      </c>
      <c r="C9466" t="s">
        <v>3469</v>
      </c>
      <c r="D9466">
        <v>1</v>
      </c>
      <c r="E9466">
        <v>41.5</v>
      </c>
      <c r="F9466">
        <v>0.37915599999999999</v>
      </c>
    </row>
    <row r="9467" spans="1:6" x14ac:dyDescent="0.35">
      <c r="A9467">
        <v>1</v>
      </c>
      <c r="B9467">
        <v>1978</v>
      </c>
      <c r="C9467" t="s">
        <v>3469</v>
      </c>
      <c r="D9467">
        <v>1</v>
      </c>
      <c r="E9467">
        <v>42.5</v>
      </c>
      <c r="F9467">
        <v>0.44033</v>
      </c>
    </row>
    <row r="9468" spans="1:6" x14ac:dyDescent="0.35">
      <c r="A9468">
        <v>1</v>
      </c>
      <c r="B9468">
        <v>1978</v>
      </c>
      <c r="C9468" t="s">
        <v>3469</v>
      </c>
      <c r="D9468">
        <v>1</v>
      </c>
      <c r="E9468">
        <v>43.5</v>
      </c>
      <c r="F9468">
        <v>0.50501099999999999</v>
      </c>
    </row>
    <row r="9469" spans="1:6" x14ac:dyDescent="0.35">
      <c r="A9469">
        <v>1</v>
      </c>
      <c r="B9469">
        <v>1978</v>
      </c>
      <c r="C9469" t="s">
        <v>3469</v>
      </c>
      <c r="D9469">
        <v>1</v>
      </c>
      <c r="E9469">
        <v>44.5</v>
      </c>
      <c r="F9469">
        <v>0.57198700000000002</v>
      </c>
    </row>
    <row r="9470" spans="1:6" x14ac:dyDescent="0.35">
      <c r="A9470">
        <v>1</v>
      </c>
      <c r="B9470">
        <v>1978</v>
      </c>
      <c r="C9470" t="s">
        <v>3469</v>
      </c>
      <c r="D9470">
        <v>1</v>
      </c>
      <c r="E9470">
        <v>45.5</v>
      </c>
      <c r="F9470">
        <v>0.63978500000000005</v>
      </c>
    </row>
    <row r="9471" spans="1:6" x14ac:dyDescent="0.35">
      <c r="A9471">
        <v>1</v>
      </c>
      <c r="B9471">
        <v>1978</v>
      </c>
      <c r="C9471" t="s">
        <v>3469</v>
      </c>
      <c r="D9471">
        <v>1</v>
      </c>
      <c r="E9471">
        <v>46.5</v>
      </c>
      <c r="F9471">
        <v>0.70671399999999995</v>
      </c>
    </row>
    <row r="9472" spans="1:6" x14ac:dyDescent="0.35">
      <c r="A9472">
        <v>1</v>
      </c>
      <c r="B9472">
        <v>1978</v>
      </c>
      <c r="C9472" t="s">
        <v>3469</v>
      </c>
      <c r="D9472">
        <v>1</v>
      </c>
      <c r="E9472">
        <v>47.5</v>
      </c>
      <c r="F9472">
        <v>0.77093199999999995</v>
      </c>
    </row>
    <row r="9473" spans="1:6" x14ac:dyDescent="0.35">
      <c r="A9473">
        <v>1</v>
      </c>
      <c r="B9473">
        <v>1978</v>
      </c>
      <c r="C9473" t="s">
        <v>3469</v>
      </c>
      <c r="D9473">
        <v>1</v>
      </c>
      <c r="E9473">
        <v>48.5</v>
      </c>
      <c r="F9473">
        <v>0.83052099999999995</v>
      </c>
    </row>
    <row r="9474" spans="1:6" x14ac:dyDescent="0.35">
      <c r="A9474">
        <v>1</v>
      </c>
      <c r="B9474">
        <v>1978</v>
      </c>
      <c r="C9474" t="s">
        <v>3469</v>
      </c>
      <c r="D9474">
        <v>1</v>
      </c>
      <c r="E9474">
        <v>49.5</v>
      </c>
      <c r="F9474">
        <v>0.88358300000000001</v>
      </c>
    </row>
    <row r="9475" spans="1:6" x14ac:dyDescent="0.35">
      <c r="A9475">
        <v>1</v>
      </c>
      <c r="B9475">
        <v>1978</v>
      </c>
      <c r="C9475" t="s">
        <v>3469</v>
      </c>
      <c r="D9475">
        <v>1</v>
      </c>
      <c r="E9475">
        <v>50.5</v>
      </c>
      <c r="F9475">
        <v>0.92833900000000003</v>
      </c>
    </row>
    <row r="9476" spans="1:6" x14ac:dyDescent="0.35">
      <c r="A9476">
        <v>1</v>
      </c>
      <c r="B9476">
        <v>1978</v>
      </c>
      <c r="C9476" t="s">
        <v>3469</v>
      </c>
      <c r="D9476">
        <v>1</v>
      </c>
      <c r="E9476">
        <v>51.5</v>
      </c>
      <c r="F9476">
        <v>0.96322600000000003</v>
      </c>
    </row>
    <row r="9477" spans="1:6" x14ac:dyDescent="0.35">
      <c r="A9477">
        <v>1</v>
      </c>
      <c r="B9477">
        <v>1978</v>
      </c>
      <c r="C9477" t="s">
        <v>3469</v>
      </c>
      <c r="D9477">
        <v>1</v>
      </c>
      <c r="E9477">
        <v>52.5</v>
      </c>
      <c r="F9477">
        <v>0.98698799999999998</v>
      </c>
    </row>
    <row r="9478" spans="1:6" x14ac:dyDescent="0.35">
      <c r="A9478">
        <v>1</v>
      </c>
      <c r="B9478">
        <v>1978</v>
      </c>
      <c r="C9478" t="s">
        <v>3469</v>
      </c>
      <c r="D9478">
        <v>1</v>
      </c>
      <c r="E9478">
        <v>53.5</v>
      </c>
      <c r="F9478">
        <v>0.99875599999999998</v>
      </c>
    </row>
    <row r="9479" spans="1:6" x14ac:dyDescent="0.35">
      <c r="A9479">
        <v>1</v>
      </c>
      <c r="B9479">
        <v>1978</v>
      </c>
      <c r="C9479" t="s">
        <v>3469</v>
      </c>
      <c r="D9479">
        <v>1</v>
      </c>
      <c r="E9479">
        <v>54.5</v>
      </c>
      <c r="F9479">
        <v>0.99999800000000005</v>
      </c>
    </row>
    <row r="9480" spans="1:6" x14ac:dyDescent="0.35">
      <c r="A9480">
        <v>1</v>
      </c>
      <c r="B9480">
        <v>1978</v>
      </c>
      <c r="C9480" t="s">
        <v>3469</v>
      </c>
      <c r="D9480">
        <v>1</v>
      </c>
      <c r="E9480">
        <v>55.5</v>
      </c>
      <c r="F9480">
        <v>1</v>
      </c>
    </row>
    <row r="9481" spans="1:6" x14ac:dyDescent="0.35">
      <c r="A9481">
        <v>1</v>
      </c>
      <c r="B9481">
        <v>1978</v>
      </c>
      <c r="C9481" t="s">
        <v>3469</v>
      </c>
      <c r="D9481">
        <v>1</v>
      </c>
      <c r="E9481">
        <v>56.5</v>
      </c>
      <c r="F9481">
        <v>0.99997499999999995</v>
      </c>
    </row>
    <row r="9482" spans="1:6" x14ac:dyDescent="0.35">
      <c r="A9482">
        <v>1</v>
      </c>
      <c r="B9482">
        <v>1978</v>
      </c>
      <c r="C9482" t="s">
        <v>3469</v>
      </c>
      <c r="D9482">
        <v>1</v>
      </c>
      <c r="E9482">
        <v>57.5</v>
      </c>
      <c r="F9482">
        <v>0.99995599999999996</v>
      </c>
    </row>
    <row r="9483" spans="1:6" x14ac:dyDescent="0.35">
      <c r="A9483">
        <v>1</v>
      </c>
      <c r="B9483">
        <v>1978</v>
      </c>
      <c r="C9483" t="s">
        <v>3469</v>
      </c>
      <c r="D9483">
        <v>1</v>
      </c>
      <c r="E9483">
        <v>58.5</v>
      </c>
      <c r="F9483">
        <v>0.99995500000000004</v>
      </c>
    </row>
    <row r="9484" spans="1:6" x14ac:dyDescent="0.35">
      <c r="A9484">
        <v>1</v>
      </c>
      <c r="B9484">
        <v>1978</v>
      </c>
      <c r="C9484" t="s">
        <v>3469</v>
      </c>
      <c r="D9484">
        <v>1</v>
      </c>
      <c r="E9484">
        <v>59.5</v>
      </c>
      <c r="F9484">
        <v>0.99995500000000004</v>
      </c>
    </row>
    <row r="9485" spans="1:6" x14ac:dyDescent="0.35">
      <c r="A9485">
        <v>1</v>
      </c>
      <c r="B9485">
        <v>1978</v>
      </c>
      <c r="C9485" t="s">
        <v>3469</v>
      </c>
      <c r="D9485">
        <v>1</v>
      </c>
      <c r="E9485">
        <v>60.5</v>
      </c>
      <c r="F9485">
        <v>0.99995500000000004</v>
      </c>
    </row>
    <row r="9486" spans="1:6" x14ac:dyDescent="0.35">
      <c r="A9486">
        <v>1</v>
      </c>
      <c r="B9486">
        <v>1978</v>
      </c>
      <c r="C9486" t="s">
        <v>3469</v>
      </c>
      <c r="D9486">
        <v>1</v>
      </c>
      <c r="E9486">
        <v>61.5</v>
      </c>
      <c r="F9486">
        <v>0.99995500000000004</v>
      </c>
    </row>
    <row r="9487" spans="1:6" x14ac:dyDescent="0.35">
      <c r="A9487">
        <v>1</v>
      </c>
      <c r="B9487">
        <v>1978</v>
      </c>
      <c r="C9487" t="s">
        <v>3469</v>
      </c>
      <c r="D9487">
        <v>1</v>
      </c>
      <c r="E9487">
        <v>62.5</v>
      </c>
      <c r="F9487">
        <v>0.99995500000000004</v>
      </c>
    </row>
    <row r="9488" spans="1:6" x14ac:dyDescent="0.35">
      <c r="A9488">
        <v>1</v>
      </c>
      <c r="B9488">
        <v>1978</v>
      </c>
      <c r="C9488" t="s">
        <v>3469</v>
      </c>
      <c r="D9488">
        <v>1</v>
      </c>
      <c r="E9488">
        <v>63.5</v>
      </c>
      <c r="F9488">
        <v>0.99995500000000004</v>
      </c>
    </row>
    <row r="9489" spans="1:6" x14ac:dyDescent="0.35">
      <c r="A9489">
        <v>1</v>
      </c>
      <c r="B9489">
        <v>1978</v>
      </c>
      <c r="C9489" t="s">
        <v>3469</v>
      </c>
      <c r="D9489">
        <v>1</v>
      </c>
      <c r="E9489">
        <v>64.5</v>
      </c>
      <c r="F9489">
        <v>0.99995500000000004</v>
      </c>
    </row>
    <row r="9490" spans="1:6" x14ac:dyDescent="0.35">
      <c r="A9490">
        <v>1</v>
      </c>
      <c r="B9490">
        <v>1978</v>
      </c>
      <c r="C9490" t="s">
        <v>3469</v>
      </c>
      <c r="D9490">
        <v>1</v>
      </c>
      <c r="E9490">
        <v>65.5</v>
      </c>
      <c r="F9490">
        <v>0.99995500000000004</v>
      </c>
    </row>
    <row r="9491" spans="1:6" x14ac:dyDescent="0.35">
      <c r="A9491">
        <v>1</v>
      </c>
      <c r="B9491">
        <v>1978</v>
      </c>
      <c r="C9491" t="s">
        <v>3469</v>
      </c>
      <c r="D9491">
        <v>1</v>
      </c>
      <c r="E9491">
        <v>66.5</v>
      </c>
      <c r="F9491">
        <v>0.99995500000000004</v>
      </c>
    </row>
    <row r="9492" spans="1:6" x14ac:dyDescent="0.35">
      <c r="A9492">
        <v>1</v>
      </c>
      <c r="B9492">
        <v>1978</v>
      </c>
      <c r="C9492" t="s">
        <v>3469</v>
      </c>
      <c r="D9492">
        <v>1</v>
      </c>
      <c r="E9492">
        <v>67.5</v>
      </c>
      <c r="F9492">
        <v>0.99995500000000004</v>
      </c>
    </row>
    <row r="9493" spans="1:6" x14ac:dyDescent="0.35">
      <c r="A9493">
        <v>1</v>
      </c>
      <c r="B9493">
        <v>1978</v>
      </c>
      <c r="C9493" t="s">
        <v>3469</v>
      </c>
      <c r="D9493">
        <v>1</v>
      </c>
      <c r="E9493">
        <v>68.5</v>
      </c>
      <c r="F9493">
        <v>0.99995500000000004</v>
      </c>
    </row>
    <row r="9494" spans="1:6" x14ac:dyDescent="0.35">
      <c r="A9494">
        <v>1</v>
      </c>
      <c r="B9494">
        <v>1978</v>
      </c>
      <c r="C9494" t="s">
        <v>3469</v>
      </c>
      <c r="D9494">
        <v>1</v>
      </c>
      <c r="E9494">
        <v>69.5</v>
      </c>
      <c r="F9494">
        <v>0.99995500000000004</v>
      </c>
    </row>
    <row r="9495" spans="1:6" x14ac:dyDescent="0.35">
      <c r="A9495">
        <v>1</v>
      </c>
      <c r="B9495">
        <v>1978</v>
      </c>
      <c r="C9495" t="s">
        <v>3469</v>
      </c>
      <c r="D9495">
        <v>1</v>
      </c>
      <c r="E9495">
        <v>70.5</v>
      </c>
      <c r="F9495">
        <v>0.99995500000000004</v>
      </c>
    </row>
    <row r="9496" spans="1:6" x14ac:dyDescent="0.35">
      <c r="A9496">
        <v>1</v>
      </c>
      <c r="B9496">
        <v>1978</v>
      </c>
      <c r="C9496" t="s">
        <v>3469</v>
      </c>
      <c r="D9496">
        <v>1</v>
      </c>
      <c r="E9496">
        <v>71.5</v>
      </c>
      <c r="F9496">
        <v>0.99995500000000004</v>
      </c>
    </row>
    <row r="9497" spans="1:6" x14ac:dyDescent="0.35">
      <c r="A9497">
        <v>1</v>
      </c>
      <c r="B9497">
        <v>1978</v>
      </c>
      <c r="C9497" t="s">
        <v>3469</v>
      </c>
      <c r="D9497">
        <v>1</v>
      </c>
      <c r="E9497">
        <v>72.5</v>
      </c>
      <c r="F9497">
        <v>0.99995500000000004</v>
      </c>
    </row>
    <row r="9498" spans="1:6" x14ac:dyDescent="0.35">
      <c r="A9498">
        <v>1</v>
      </c>
      <c r="B9498">
        <v>1978</v>
      </c>
      <c r="C9498" t="s">
        <v>3469</v>
      </c>
      <c r="D9498">
        <v>1</v>
      </c>
      <c r="E9498">
        <v>73.5</v>
      </c>
      <c r="F9498">
        <v>0.99995500000000004</v>
      </c>
    </row>
    <row r="9499" spans="1:6" x14ac:dyDescent="0.35">
      <c r="A9499">
        <v>1</v>
      </c>
      <c r="B9499">
        <v>1978</v>
      </c>
      <c r="C9499" t="s">
        <v>3469</v>
      </c>
      <c r="D9499">
        <v>1</v>
      </c>
      <c r="E9499">
        <v>74.5</v>
      </c>
      <c r="F9499">
        <v>0.99995500000000004</v>
      </c>
    </row>
    <row r="9500" spans="1:6" x14ac:dyDescent="0.35">
      <c r="A9500">
        <v>1</v>
      </c>
      <c r="B9500">
        <v>1978</v>
      </c>
      <c r="C9500" t="s">
        <v>3469</v>
      </c>
      <c r="D9500">
        <v>1</v>
      </c>
      <c r="E9500">
        <v>75.5</v>
      </c>
      <c r="F9500">
        <v>0.99995500000000004</v>
      </c>
    </row>
    <row r="9501" spans="1:6" x14ac:dyDescent="0.35">
      <c r="A9501">
        <v>1</v>
      </c>
      <c r="B9501">
        <v>1978</v>
      </c>
      <c r="C9501" t="s">
        <v>3469</v>
      </c>
      <c r="D9501">
        <v>1</v>
      </c>
      <c r="E9501">
        <v>76.5</v>
      </c>
      <c r="F9501">
        <v>0.99995500000000004</v>
      </c>
    </row>
    <row r="9502" spans="1:6" x14ac:dyDescent="0.35">
      <c r="A9502">
        <v>1</v>
      </c>
      <c r="B9502">
        <v>1978</v>
      </c>
      <c r="C9502" t="s">
        <v>3469</v>
      </c>
      <c r="D9502">
        <v>1</v>
      </c>
      <c r="E9502">
        <v>77.5</v>
      </c>
      <c r="F9502">
        <v>0.99995500000000004</v>
      </c>
    </row>
    <row r="9503" spans="1:6" x14ac:dyDescent="0.35">
      <c r="A9503">
        <v>1</v>
      </c>
      <c r="B9503">
        <v>1978</v>
      </c>
      <c r="C9503" t="s">
        <v>3469</v>
      </c>
      <c r="D9503">
        <v>1</v>
      </c>
      <c r="E9503">
        <v>78.5</v>
      </c>
      <c r="F9503">
        <v>0.99995500000000004</v>
      </c>
    </row>
    <row r="9504" spans="1:6" x14ac:dyDescent="0.35">
      <c r="A9504">
        <v>1</v>
      </c>
      <c r="B9504">
        <v>1978</v>
      </c>
      <c r="C9504" t="s">
        <v>3469</v>
      </c>
      <c r="D9504">
        <v>1</v>
      </c>
      <c r="E9504">
        <v>79.5</v>
      </c>
      <c r="F9504">
        <v>0.99995500000000004</v>
      </c>
    </row>
    <row r="9505" spans="1:6" x14ac:dyDescent="0.35">
      <c r="A9505">
        <v>1</v>
      </c>
      <c r="B9505">
        <v>1978</v>
      </c>
      <c r="C9505" t="s">
        <v>3469</v>
      </c>
      <c r="D9505">
        <v>1</v>
      </c>
      <c r="E9505">
        <v>80.5</v>
      </c>
      <c r="F9505">
        <v>0.99995500000000004</v>
      </c>
    </row>
    <row r="9506" spans="1:6" x14ac:dyDescent="0.35">
      <c r="A9506">
        <v>1</v>
      </c>
      <c r="B9506">
        <v>1978</v>
      </c>
      <c r="C9506" t="s">
        <v>3469</v>
      </c>
      <c r="D9506">
        <v>1</v>
      </c>
      <c r="E9506">
        <v>81.5</v>
      </c>
      <c r="F9506">
        <v>0.99995500000000004</v>
      </c>
    </row>
    <row r="9507" spans="1:6" x14ac:dyDescent="0.35">
      <c r="A9507">
        <v>1</v>
      </c>
      <c r="B9507">
        <v>1978</v>
      </c>
      <c r="C9507" t="s">
        <v>3469</v>
      </c>
      <c r="D9507">
        <v>1</v>
      </c>
      <c r="E9507">
        <v>82.5</v>
      </c>
      <c r="F9507">
        <v>0.99995500000000004</v>
      </c>
    </row>
    <row r="9508" spans="1:6" x14ac:dyDescent="0.35">
      <c r="A9508">
        <v>1</v>
      </c>
      <c r="B9508">
        <v>1978</v>
      </c>
      <c r="C9508" t="s">
        <v>3469</v>
      </c>
      <c r="D9508">
        <v>1</v>
      </c>
      <c r="E9508">
        <v>83.5</v>
      </c>
      <c r="F9508">
        <v>0.99995500000000004</v>
      </c>
    </row>
    <row r="9509" spans="1:6" x14ac:dyDescent="0.35">
      <c r="A9509">
        <v>1</v>
      </c>
      <c r="B9509">
        <v>1978</v>
      </c>
      <c r="C9509" t="s">
        <v>3469</v>
      </c>
      <c r="D9509">
        <v>1</v>
      </c>
      <c r="E9509">
        <v>84.5</v>
      </c>
      <c r="F9509">
        <v>0.99995500000000004</v>
      </c>
    </row>
    <row r="9510" spans="1:6" x14ac:dyDescent="0.35">
      <c r="A9510">
        <v>1</v>
      </c>
      <c r="B9510">
        <v>1978</v>
      </c>
      <c r="C9510" t="s">
        <v>3469</v>
      </c>
      <c r="D9510">
        <v>1</v>
      </c>
      <c r="E9510">
        <v>85.5</v>
      </c>
      <c r="F9510">
        <v>0.99995500000000004</v>
      </c>
    </row>
    <row r="9511" spans="1:6" x14ac:dyDescent="0.35">
      <c r="A9511">
        <v>1</v>
      </c>
      <c r="B9511">
        <v>1978</v>
      </c>
      <c r="C9511" t="s">
        <v>3469</v>
      </c>
      <c r="D9511">
        <v>1</v>
      </c>
      <c r="E9511">
        <v>86.5</v>
      </c>
      <c r="F9511">
        <v>0.99995500000000004</v>
      </c>
    </row>
    <row r="9512" spans="1:6" x14ac:dyDescent="0.35">
      <c r="A9512">
        <v>1</v>
      </c>
      <c r="B9512">
        <v>1978</v>
      </c>
      <c r="C9512" t="s">
        <v>3469</v>
      </c>
      <c r="D9512">
        <v>1</v>
      </c>
      <c r="E9512">
        <v>87.5</v>
      </c>
      <c r="F9512">
        <v>0.99995500000000004</v>
      </c>
    </row>
    <row r="9513" spans="1:6" x14ac:dyDescent="0.35">
      <c r="A9513">
        <v>1</v>
      </c>
      <c r="B9513">
        <v>1978</v>
      </c>
      <c r="C9513" t="s">
        <v>3469</v>
      </c>
      <c r="D9513">
        <v>1</v>
      </c>
      <c r="E9513">
        <v>88.5</v>
      </c>
      <c r="F9513">
        <v>0.99995500000000004</v>
      </c>
    </row>
    <row r="9514" spans="1:6" x14ac:dyDescent="0.35">
      <c r="A9514">
        <v>1</v>
      </c>
      <c r="B9514">
        <v>1978</v>
      </c>
      <c r="C9514" t="s">
        <v>3469</v>
      </c>
      <c r="D9514">
        <v>1</v>
      </c>
      <c r="E9514">
        <v>89.5</v>
      </c>
      <c r="F9514">
        <v>0.99995500000000004</v>
      </c>
    </row>
    <row r="9515" spans="1:6" x14ac:dyDescent="0.35">
      <c r="A9515">
        <v>1</v>
      </c>
      <c r="B9515">
        <v>1978</v>
      </c>
      <c r="C9515" t="s">
        <v>3469</v>
      </c>
      <c r="D9515">
        <v>1</v>
      </c>
      <c r="E9515">
        <v>90.5</v>
      </c>
      <c r="F9515">
        <v>0.99995500000000004</v>
      </c>
    </row>
    <row r="9516" spans="1:6" x14ac:dyDescent="0.35">
      <c r="A9516">
        <v>1</v>
      </c>
      <c r="B9516">
        <v>1978</v>
      </c>
      <c r="C9516" t="s">
        <v>3469</v>
      </c>
      <c r="D9516">
        <v>1</v>
      </c>
      <c r="E9516">
        <v>91.5</v>
      </c>
      <c r="F9516">
        <v>0.99995500000000004</v>
      </c>
    </row>
    <row r="9517" spans="1:6" x14ac:dyDescent="0.35">
      <c r="A9517">
        <v>1</v>
      </c>
      <c r="B9517">
        <v>1978</v>
      </c>
      <c r="C9517" t="s">
        <v>3469</v>
      </c>
      <c r="D9517">
        <v>1</v>
      </c>
      <c r="E9517">
        <v>92.5</v>
      </c>
      <c r="F9517">
        <v>0.99995500000000004</v>
      </c>
    </row>
    <row r="9518" spans="1:6" x14ac:dyDescent="0.35">
      <c r="A9518">
        <v>1</v>
      </c>
      <c r="B9518">
        <v>1978</v>
      </c>
      <c r="C9518" t="s">
        <v>3469</v>
      </c>
      <c r="D9518">
        <v>1</v>
      </c>
      <c r="E9518">
        <v>93.5</v>
      </c>
      <c r="F9518">
        <v>0.99995500000000004</v>
      </c>
    </row>
    <row r="9519" spans="1:6" x14ac:dyDescent="0.35">
      <c r="A9519">
        <v>1</v>
      </c>
      <c r="B9519">
        <v>1978</v>
      </c>
      <c r="C9519" t="s">
        <v>3469</v>
      </c>
      <c r="D9519">
        <v>1</v>
      </c>
      <c r="E9519">
        <v>94.5</v>
      </c>
      <c r="F9519">
        <v>0.99995500000000004</v>
      </c>
    </row>
    <row r="9520" spans="1:6" x14ac:dyDescent="0.35">
      <c r="A9520">
        <v>1</v>
      </c>
      <c r="B9520">
        <v>1978</v>
      </c>
      <c r="C9520" t="s">
        <v>3469</v>
      </c>
      <c r="D9520">
        <v>1</v>
      </c>
      <c r="E9520">
        <v>95.5</v>
      </c>
      <c r="F9520">
        <v>0.99995500000000004</v>
      </c>
    </row>
    <row r="9521" spans="1:6" x14ac:dyDescent="0.35">
      <c r="A9521">
        <v>1</v>
      </c>
      <c r="B9521">
        <v>1978</v>
      </c>
      <c r="C9521" t="s">
        <v>3469</v>
      </c>
      <c r="D9521">
        <v>1</v>
      </c>
      <c r="E9521">
        <v>96.5</v>
      </c>
      <c r="F9521">
        <v>0.99995500000000004</v>
      </c>
    </row>
    <row r="9522" spans="1:6" x14ac:dyDescent="0.35">
      <c r="A9522">
        <v>1</v>
      </c>
      <c r="B9522">
        <v>1978</v>
      </c>
      <c r="C9522" t="s">
        <v>3469</v>
      </c>
      <c r="D9522">
        <v>1</v>
      </c>
      <c r="E9522">
        <v>97.5</v>
      </c>
      <c r="F9522">
        <v>0.99995500000000004</v>
      </c>
    </row>
    <row r="9523" spans="1:6" x14ac:dyDescent="0.35">
      <c r="A9523">
        <v>1</v>
      </c>
      <c r="B9523">
        <v>1978</v>
      </c>
      <c r="C9523" t="s">
        <v>3469</v>
      </c>
      <c r="D9523">
        <v>1</v>
      </c>
      <c r="E9523">
        <v>98.5</v>
      </c>
      <c r="F9523">
        <v>0.99995500000000004</v>
      </c>
    </row>
    <row r="9524" spans="1:6" x14ac:dyDescent="0.35">
      <c r="A9524">
        <v>1</v>
      </c>
      <c r="B9524">
        <v>1978</v>
      </c>
      <c r="C9524" t="s">
        <v>3469</v>
      </c>
      <c r="D9524">
        <v>1</v>
      </c>
      <c r="E9524">
        <v>99.5</v>
      </c>
      <c r="F9524">
        <v>0.99995500000000004</v>
      </c>
    </row>
    <row r="9525" spans="1:6" x14ac:dyDescent="0.35">
      <c r="A9525">
        <v>1</v>
      </c>
      <c r="B9525">
        <v>1978</v>
      </c>
      <c r="C9525" t="s">
        <v>3469</v>
      </c>
      <c r="D9525">
        <v>1</v>
      </c>
      <c r="E9525">
        <v>100.5</v>
      </c>
      <c r="F9525">
        <v>0.99995500000000004</v>
      </c>
    </row>
    <row r="9526" spans="1:6" x14ac:dyDescent="0.35">
      <c r="A9526">
        <v>1</v>
      </c>
      <c r="B9526">
        <v>1978</v>
      </c>
      <c r="C9526" t="s">
        <v>3469</v>
      </c>
      <c r="D9526">
        <v>1</v>
      </c>
      <c r="E9526">
        <v>101.5</v>
      </c>
      <c r="F9526">
        <v>0.99995500000000004</v>
      </c>
    </row>
    <row r="9527" spans="1:6" x14ac:dyDescent="0.35">
      <c r="A9527">
        <v>1</v>
      </c>
      <c r="B9527">
        <v>1978</v>
      </c>
      <c r="C9527" t="s">
        <v>3469</v>
      </c>
      <c r="D9527">
        <v>1</v>
      </c>
      <c r="E9527">
        <v>102.5</v>
      </c>
      <c r="F9527">
        <v>0.99995500000000004</v>
      </c>
    </row>
    <row r="9528" spans="1:6" x14ac:dyDescent="0.35">
      <c r="A9528">
        <v>1</v>
      </c>
      <c r="B9528">
        <v>1978</v>
      </c>
      <c r="C9528" t="s">
        <v>3469</v>
      </c>
      <c r="D9528">
        <v>1</v>
      </c>
      <c r="E9528">
        <v>103.5</v>
      </c>
      <c r="F9528">
        <v>0.99995500000000004</v>
      </c>
    </row>
    <row r="9529" spans="1:6" x14ac:dyDescent="0.35">
      <c r="A9529">
        <v>1</v>
      </c>
      <c r="B9529">
        <v>1978</v>
      </c>
      <c r="C9529" t="s">
        <v>3469</v>
      </c>
      <c r="D9529">
        <v>1</v>
      </c>
      <c r="E9529">
        <v>104.5</v>
      </c>
      <c r="F9529">
        <v>0.99995500000000004</v>
      </c>
    </row>
    <row r="9530" spans="1:6" x14ac:dyDescent="0.35">
      <c r="A9530">
        <v>1</v>
      </c>
      <c r="B9530">
        <v>1978</v>
      </c>
      <c r="C9530" t="s">
        <v>3469</v>
      </c>
      <c r="D9530">
        <v>1</v>
      </c>
      <c r="E9530">
        <v>105.5</v>
      </c>
      <c r="F9530">
        <v>0.99995500000000004</v>
      </c>
    </row>
    <row r="9531" spans="1:6" x14ac:dyDescent="0.35">
      <c r="A9531">
        <v>1</v>
      </c>
      <c r="B9531">
        <v>1978</v>
      </c>
      <c r="C9531" t="s">
        <v>3469</v>
      </c>
      <c r="D9531">
        <v>1</v>
      </c>
      <c r="E9531">
        <v>106.5</v>
      </c>
      <c r="F9531">
        <v>0.99995500000000004</v>
      </c>
    </row>
    <row r="9532" spans="1:6" x14ac:dyDescent="0.35">
      <c r="A9532">
        <v>1</v>
      </c>
      <c r="B9532">
        <v>1978</v>
      </c>
      <c r="C9532" t="s">
        <v>3469</v>
      </c>
      <c r="D9532">
        <v>1</v>
      </c>
      <c r="E9532">
        <v>107.5</v>
      </c>
      <c r="F9532">
        <v>0.99995500000000004</v>
      </c>
    </row>
    <row r="9533" spans="1:6" x14ac:dyDescent="0.35">
      <c r="A9533">
        <v>1</v>
      </c>
      <c r="B9533">
        <v>1978</v>
      </c>
      <c r="C9533" t="s">
        <v>3469</v>
      </c>
      <c r="D9533">
        <v>1</v>
      </c>
      <c r="E9533">
        <v>108.5</v>
      </c>
      <c r="F9533">
        <v>0.99995500000000004</v>
      </c>
    </row>
    <row r="9534" spans="1:6" x14ac:dyDescent="0.35">
      <c r="A9534">
        <v>1</v>
      </c>
      <c r="B9534">
        <v>1978</v>
      </c>
      <c r="C9534" t="s">
        <v>3469</v>
      </c>
      <c r="D9534">
        <v>1</v>
      </c>
      <c r="E9534">
        <v>109.5</v>
      </c>
      <c r="F9534">
        <v>0.99995500000000004</v>
      </c>
    </row>
    <row r="9535" spans="1:6" x14ac:dyDescent="0.35">
      <c r="A9535">
        <v>1</v>
      </c>
      <c r="B9535">
        <v>1978</v>
      </c>
      <c r="C9535" t="s">
        <v>3469</v>
      </c>
      <c r="D9535">
        <v>1</v>
      </c>
      <c r="E9535">
        <v>110.5</v>
      </c>
      <c r="F9535">
        <v>0.99995500000000004</v>
      </c>
    </row>
    <row r="9536" spans="1:6" x14ac:dyDescent="0.35">
      <c r="A9536">
        <v>1</v>
      </c>
      <c r="B9536">
        <v>1978</v>
      </c>
      <c r="C9536" t="s">
        <v>3469</v>
      </c>
      <c r="D9536">
        <v>1</v>
      </c>
      <c r="E9536">
        <v>111.5</v>
      </c>
      <c r="F9536">
        <v>0.99995500000000004</v>
      </c>
    </row>
    <row r="9537" spans="1:6" x14ac:dyDescent="0.35">
      <c r="A9537">
        <v>1</v>
      </c>
      <c r="B9537">
        <v>1978</v>
      </c>
      <c r="C9537" t="s">
        <v>3469</v>
      </c>
      <c r="D9537">
        <v>1</v>
      </c>
      <c r="E9537">
        <v>112.5</v>
      </c>
      <c r="F9537">
        <v>0.99995500000000004</v>
      </c>
    </row>
    <row r="9538" spans="1:6" x14ac:dyDescent="0.35">
      <c r="A9538">
        <v>1</v>
      </c>
      <c r="B9538">
        <v>1978</v>
      </c>
      <c r="C9538" t="s">
        <v>3469</v>
      </c>
      <c r="D9538">
        <v>1</v>
      </c>
      <c r="E9538">
        <v>113.5</v>
      </c>
      <c r="F9538">
        <v>0.99995500000000004</v>
      </c>
    </row>
    <row r="9539" spans="1:6" x14ac:dyDescent="0.35">
      <c r="A9539">
        <v>1</v>
      </c>
      <c r="B9539">
        <v>1978</v>
      </c>
      <c r="C9539" t="s">
        <v>3469</v>
      </c>
      <c r="D9539">
        <v>1</v>
      </c>
      <c r="E9539">
        <v>114.5</v>
      </c>
      <c r="F9539">
        <v>0.99995500000000004</v>
      </c>
    </row>
    <row r="9540" spans="1:6" x14ac:dyDescent="0.35">
      <c r="A9540">
        <v>1</v>
      </c>
      <c r="B9540">
        <v>1978</v>
      </c>
      <c r="C9540" t="s">
        <v>3469</v>
      </c>
      <c r="D9540">
        <v>1</v>
      </c>
      <c r="E9540">
        <v>115.5</v>
      </c>
      <c r="F9540">
        <v>0.99995500000000004</v>
      </c>
    </row>
    <row r="9541" spans="1:6" x14ac:dyDescent="0.35">
      <c r="A9541">
        <v>1</v>
      </c>
      <c r="B9541">
        <v>1978</v>
      </c>
      <c r="C9541" t="s">
        <v>3469</v>
      </c>
      <c r="D9541">
        <v>1</v>
      </c>
      <c r="E9541">
        <v>116.5</v>
      </c>
      <c r="F9541">
        <v>0.99995500000000004</v>
      </c>
    </row>
    <row r="9542" spans="1:6" x14ac:dyDescent="0.35">
      <c r="A9542">
        <v>1</v>
      </c>
      <c r="B9542">
        <v>1979</v>
      </c>
      <c r="C9542" t="s">
        <v>3469</v>
      </c>
      <c r="D9542">
        <v>1</v>
      </c>
      <c r="E9542">
        <v>0.5</v>
      </c>
      <c r="F9542" s="22">
        <v>4.7334100000000001E-9</v>
      </c>
    </row>
    <row r="9543" spans="1:6" x14ac:dyDescent="0.35">
      <c r="A9543">
        <v>1</v>
      </c>
      <c r="B9543">
        <v>1979</v>
      </c>
      <c r="C9543" t="s">
        <v>3469</v>
      </c>
      <c r="D9543">
        <v>1</v>
      </c>
      <c r="E9543">
        <v>1.5</v>
      </c>
      <c r="F9543" s="22">
        <v>6.60796E-9</v>
      </c>
    </row>
    <row r="9544" spans="1:6" x14ac:dyDescent="0.35">
      <c r="A9544">
        <v>1</v>
      </c>
      <c r="B9544">
        <v>1979</v>
      </c>
      <c r="C9544" t="s">
        <v>3469</v>
      </c>
      <c r="D9544">
        <v>1</v>
      </c>
      <c r="E9544">
        <v>2.5</v>
      </c>
      <c r="F9544" s="22">
        <v>1.02867E-8</v>
      </c>
    </row>
    <row r="9545" spans="1:6" x14ac:dyDescent="0.35">
      <c r="A9545">
        <v>1</v>
      </c>
      <c r="B9545">
        <v>1979</v>
      </c>
      <c r="C9545" t="s">
        <v>3469</v>
      </c>
      <c r="D9545">
        <v>1</v>
      </c>
      <c r="E9545">
        <v>3.5</v>
      </c>
      <c r="F9545" s="22">
        <v>1.74293E-8</v>
      </c>
    </row>
    <row r="9546" spans="1:6" x14ac:dyDescent="0.35">
      <c r="A9546">
        <v>1</v>
      </c>
      <c r="B9546">
        <v>1979</v>
      </c>
      <c r="C9546" t="s">
        <v>3469</v>
      </c>
      <c r="D9546">
        <v>1</v>
      </c>
      <c r="E9546">
        <v>4.5</v>
      </c>
      <c r="F9546" s="22">
        <v>3.1135400000000002E-8</v>
      </c>
    </row>
    <row r="9547" spans="1:6" x14ac:dyDescent="0.35">
      <c r="A9547">
        <v>1</v>
      </c>
      <c r="B9547">
        <v>1979</v>
      </c>
      <c r="C9547" t="s">
        <v>3469</v>
      </c>
      <c r="D9547">
        <v>1</v>
      </c>
      <c r="E9547">
        <v>5.5</v>
      </c>
      <c r="F9547" s="22">
        <v>5.7115499999999999E-8</v>
      </c>
    </row>
    <row r="9548" spans="1:6" x14ac:dyDescent="0.35">
      <c r="A9548">
        <v>1</v>
      </c>
      <c r="B9548">
        <v>1979</v>
      </c>
      <c r="C9548" t="s">
        <v>3469</v>
      </c>
      <c r="D9548">
        <v>1</v>
      </c>
      <c r="E9548">
        <v>6.5</v>
      </c>
      <c r="F9548" s="22">
        <v>1.05746E-7</v>
      </c>
    </row>
    <row r="9549" spans="1:6" x14ac:dyDescent="0.35">
      <c r="A9549">
        <v>1</v>
      </c>
      <c r="B9549">
        <v>1979</v>
      </c>
      <c r="C9549" t="s">
        <v>3469</v>
      </c>
      <c r="D9549">
        <v>1</v>
      </c>
      <c r="E9549">
        <v>7.5</v>
      </c>
      <c r="F9549" s="22">
        <v>1.95622E-7</v>
      </c>
    </row>
    <row r="9550" spans="1:6" x14ac:dyDescent="0.35">
      <c r="A9550">
        <v>1</v>
      </c>
      <c r="B9550">
        <v>1979</v>
      </c>
      <c r="C9550" t="s">
        <v>3469</v>
      </c>
      <c r="D9550">
        <v>1</v>
      </c>
      <c r="E9550">
        <v>8.5</v>
      </c>
      <c r="F9550" s="22">
        <v>3.5961300000000001E-7</v>
      </c>
    </row>
    <row r="9551" spans="1:6" x14ac:dyDescent="0.35">
      <c r="A9551">
        <v>1</v>
      </c>
      <c r="B9551">
        <v>1979</v>
      </c>
      <c r="C9551" t="s">
        <v>3469</v>
      </c>
      <c r="D9551">
        <v>1</v>
      </c>
      <c r="E9551">
        <v>9.5</v>
      </c>
      <c r="F9551" s="22">
        <v>6.5500799999999998E-7</v>
      </c>
    </row>
    <row r="9552" spans="1:6" x14ac:dyDescent="0.35">
      <c r="A9552">
        <v>1</v>
      </c>
      <c r="B9552">
        <v>1979</v>
      </c>
      <c r="C9552" t="s">
        <v>3469</v>
      </c>
      <c r="D9552">
        <v>1</v>
      </c>
      <c r="E9552">
        <v>10.5</v>
      </c>
      <c r="F9552" s="22">
        <v>1.18027E-6</v>
      </c>
    </row>
    <row r="9553" spans="1:6" x14ac:dyDescent="0.35">
      <c r="A9553">
        <v>1</v>
      </c>
      <c r="B9553">
        <v>1979</v>
      </c>
      <c r="C9553" t="s">
        <v>3469</v>
      </c>
      <c r="D9553">
        <v>1</v>
      </c>
      <c r="E9553">
        <v>11.5</v>
      </c>
      <c r="F9553" s="22">
        <v>2.1022800000000001E-6</v>
      </c>
    </row>
    <row r="9554" spans="1:6" x14ac:dyDescent="0.35">
      <c r="A9554">
        <v>1</v>
      </c>
      <c r="B9554">
        <v>1979</v>
      </c>
      <c r="C9554" t="s">
        <v>3469</v>
      </c>
      <c r="D9554">
        <v>1</v>
      </c>
      <c r="E9554">
        <v>12.5</v>
      </c>
      <c r="F9554" s="22">
        <v>3.69984E-6</v>
      </c>
    </row>
    <row r="9555" spans="1:6" x14ac:dyDescent="0.35">
      <c r="A9555">
        <v>1</v>
      </c>
      <c r="B9555">
        <v>1979</v>
      </c>
      <c r="C9555" t="s">
        <v>3469</v>
      </c>
      <c r="D9555">
        <v>1</v>
      </c>
      <c r="E9555">
        <v>13.5</v>
      </c>
      <c r="F9555" s="22">
        <v>6.4322E-6</v>
      </c>
    </row>
    <row r="9556" spans="1:6" x14ac:dyDescent="0.35">
      <c r="A9556">
        <v>1</v>
      </c>
      <c r="B9556">
        <v>1979</v>
      </c>
      <c r="C9556" t="s">
        <v>3469</v>
      </c>
      <c r="D9556">
        <v>1</v>
      </c>
      <c r="E9556">
        <v>14.5</v>
      </c>
      <c r="F9556" s="22">
        <v>1.1045E-5</v>
      </c>
    </row>
    <row r="9557" spans="1:6" x14ac:dyDescent="0.35">
      <c r="A9557">
        <v>1</v>
      </c>
      <c r="B9557">
        <v>1979</v>
      </c>
      <c r="C9557" t="s">
        <v>3469</v>
      </c>
      <c r="D9557">
        <v>1</v>
      </c>
      <c r="E9557">
        <v>15.5</v>
      </c>
      <c r="F9557" s="22">
        <v>1.8731499999999998E-5</v>
      </c>
    </row>
    <row r="9558" spans="1:6" x14ac:dyDescent="0.35">
      <c r="A9558">
        <v>1</v>
      </c>
      <c r="B9558">
        <v>1979</v>
      </c>
      <c r="C9558" t="s">
        <v>3469</v>
      </c>
      <c r="D9558">
        <v>1</v>
      </c>
      <c r="E9558">
        <v>16.5</v>
      </c>
      <c r="F9558" s="22">
        <v>3.1373600000000001E-5</v>
      </c>
    </row>
    <row r="9559" spans="1:6" x14ac:dyDescent="0.35">
      <c r="A9559">
        <v>1</v>
      </c>
      <c r="B9559">
        <v>1979</v>
      </c>
      <c r="C9559" t="s">
        <v>3469</v>
      </c>
      <c r="D9559">
        <v>1</v>
      </c>
      <c r="E9559">
        <v>17.5</v>
      </c>
      <c r="F9559" s="22">
        <v>5.1895699999999998E-5</v>
      </c>
    </row>
    <row r="9560" spans="1:6" x14ac:dyDescent="0.35">
      <c r="A9560">
        <v>1</v>
      </c>
      <c r="B9560">
        <v>1979</v>
      </c>
      <c r="C9560" t="s">
        <v>3469</v>
      </c>
      <c r="D9560">
        <v>1</v>
      </c>
      <c r="E9560">
        <v>18.5</v>
      </c>
      <c r="F9560" s="22">
        <v>8.4774899999999994E-5</v>
      </c>
    </row>
    <row r="9561" spans="1:6" x14ac:dyDescent="0.35">
      <c r="A9561">
        <v>1</v>
      </c>
      <c r="B9561">
        <v>1979</v>
      </c>
      <c r="C9561" t="s">
        <v>3469</v>
      </c>
      <c r="D9561">
        <v>1</v>
      </c>
      <c r="E9561">
        <v>19.5</v>
      </c>
      <c r="F9561">
        <v>1.3676300000000001E-4</v>
      </c>
    </row>
    <row r="9562" spans="1:6" x14ac:dyDescent="0.35">
      <c r="A9562">
        <v>1</v>
      </c>
      <c r="B9562">
        <v>1979</v>
      </c>
      <c r="C9562" t="s">
        <v>3469</v>
      </c>
      <c r="D9562">
        <v>1</v>
      </c>
      <c r="E9562">
        <v>20.5</v>
      </c>
      <c r="F9562">
        <v>2.1788999999999999E-4</v>
      </c>
    </row>
    <row r="9563" spans="1:6" x14ac:dyDescent="0.35">
      <c r="A9563">
        <v>1</v>
      </c>
      <c r="B9563">
        <v>1979</v>
      </c>
      <c r="C9563" t="s">
        <v>3469</v>
      </c>
      <c r="D9563">
        <v>1</v>
      </c>
      <c r="E9563">
        <v>21.5</v>
      </c>
      <c r="F9563">
        <v>3.4282300000000002E-4</v>
      </c>
    </row>
    <row r="9564" spans="1:6" x14ac:dyDescent="0.35">
      <c r="A9564">
        <v>1</v>
      </c>
      <c r="B9564">
        <v>1979</v>
      </c>
      <c r="C9564" t="s">
        <v>3469</v>
      </c>
      <c r="D9564">
        <v>1</v>
      </c>
      <c r="E9564">
        <v>22.5</v>
      </c>
      <c r="F9564">
        <v>5.3267799999999997E-4</v>
      </c>
    </row>
    <row r="9565" spans="1:6" x14ac:dyDescent="0.35">
      <c r="A9565">
        <v>1</v>
      </c>
      <c r="B9565">
        <v>1979</v>
      </c>
      <c r="C9565" t="s">
        <v>3469</v>
      </c>
      <c r="D9565">
        <v>1</v>
      </c>
      <c r="E9565">
        <v>23.5</v>
      </c>
      <c r="F9565">
        <v>8.1737900000000002E-4</v>
      </c>
    </row>
    <row r="9566" spans="1:6" x14ac:dyDescent="0.35">
      <c r="A9566">
        <v>1</v>
      </c>
      <c r="B9566">
        <v>1979</v>
      </c>
      <c r="C9566" t="s">
        <v>3469</v>
      </c>
      <c r="D9566">
        <v>1</v>
      </c>
      <c r="E9566">
        <v>24.5</v>
      </c>
      <c r="F9566">
        <v>1.2386400000000001E-3</v>
      </c>
    </row>
    <row r="9567" spans="1:6" x14ac:dyDescent="0.35">
      <c r="A9567">
        <v>1</v>
      </c>
      <c r="B9567">
        <v>1979</v>
      </c>
      <c r="C9567" t="s">
        <v>3469</v>
      </c>
      <c r="D9567">
        <v>1</v>
      </c>
      <c r="E9567">
        <v>25.5</v>
      </c>
      <c r="F9567">
        <v>1.8536500000000001E-3</v>
      </c>
    </row>
    <row r="9568" spans="1:6" x14ac:dyDescent="0.35">
      <c r="A9568">
        <v>1</v>
      </c>
      <c r="B9568">
        <v>1979</v>
      </c>
      <c r="C9568" t="s">
        <v>3469</v>
      </c>
      <c r="D9568">
        <v>1</v>
      </c>
      <c r="E9568">
        <v>26.5</v>
      </c>
      <c r="F9568">
        <v>2.73953E-3</v>
      </c>
    </row>
    <row r="9569" spans="1:6" x14ac:dyDescent="0.35">
      <c r="A9569">
        <v>1</v>
      </c>
      <c r="B9569">
        <v>1979</v>
      </c>
      <c r="C9569" t="s">
        <v>3469</v>
      </c>
      <c r="D9569">
        <v>1</v>
      </c>
      <c r="E9569">
        <v>27.5</v>
      </c>
      <c r="F9569">
        <v>3.9983900000000001E-3</v>
      </c>
    </row>
    <row r="9570" spans="1:6" x14ac:dyDescent="0.35">
      <c r="A9570">
        <v>1</v>
      </c>
      <c r="B9570">
        <v>1979</v>
      </c>
      <c r="C9570" t="s">
        <v>3469</v>
      </c>
      <c r="D9570">
        <v>1</v>
      </c>
      <c r="E9570">
        <v>28.5</v>
      </c>
      <c r="F9570">
        <v>5.7631100000000001E-3</v>
      </c>
    </row>
    <row r="9571" spans="1:6" x14ac:dyDescent="0.35">
      <c r="A9571">
        <v>1</v>
      </c>
      <c r="B9571">
        <v>1979</v>
      </c>
      <c r="C9571" t="s">
        <v>3469</v>
      </c>
      <c r="D9571">
        <v>1</v>
      </c>
      <c r="E9571">
        <v>29.5</v>
      </c>
      <c r="F9571">
        <v>8.2033599999999998E-3</v>
      </c>
    </row>
    <row r="9572" spans="1:6" x14ac:dyDescent="0.35">
      <c r="A9572">
        <v>1</v>
      </c>
      <c r="B9572">
        <v>1979</v>
      </c>
      <c r="C9572" t="s">
        <v>3469</v>
      </c>
      <c r="D9572">
        <v>1</v>
      </c>
      <c r="E9572">
        <v>30.5</v>
      </c>
      <c r="F9572">
        <v>1.1531599999999999E-2</v>
      </c>
    </row>
    <row r="9573" spans="1:6" x14ac:dyDescent="0.35">
      <c r="A9573">
        <v>1</v>
      </c>
      <c r="B9573">
        <v>1979</v>
      </c>
      <c r="C9573" t="s">
        <v>3469</v>
      </c>
      <c r="D9573">
        <v>1</v>
      </c>
      <c r="E9573">
        <v>31.5</v>
      </c>
      <c r="F9573">
        <v>1.6008399999999999E-2</v>
      </c>
    </row>
    <row r="9574" spans="1:6" x14ac:dyDescent="0.35">
      <c r="A9574">
        <v>1</v>
      </c>
      <c r="B9574">
        <v>1979</v>
      </c>
      <c r="C9574" t="s">
        <v>3469</v>
      </c>
      <c r="D9574">
        <v>1</v>
      </c>
      <c r="E9574">
        <v>32.5</v>
      </c>
      <c r="F9574">
        <v>2.1946799999999999E-2</v>
      </c>
    </row>
    <row r="9575" spans="1:6" x14ac:dyDescent="0.35">
      <c r="A9575">
        <v>1</v>
      </c>
      <c r="B9575">
        <v>1979</v>
      </c>
      <c r="C9575" t="s">
        <v>3469</v>
      </c>
      <c r="D9575">
        <v>1</v>
      </c>
      <c r="E9575">
        <v>33.5</v>
      </c>
      <c r="F9575">
        <v>2.97136E-2</v>
      </c>
    </row>
    <row r="9576" spans="1:6" x14ac:dyDescent="0.35">
      <c r="A9576">
        <v>1</v>
      </c>
      <c r="B9576">
        <v>1979</v>
      </c>
      <c r="C9576" t="s">
        <v>3469</v>
      </c>
      <c r="D9576">
        <v>1</v>
      </c>
      <c r="E9576">
        <v>34.5</v>
      </c>
      <c r="F9576">
        <v>3.9728600000000003E-2</v>
      </c>
    </row>
    <row r="9577" spans="1:6" x14ac:dyDescent="0.35">
      <c r="A9577">
        <v>1</v>
      </c>
      <c r="B9577">
        <v>1979</v>
      </c>
      <c r="C9577" t="s">
        <v>3469</v>
      </c>
      <c r="D9577">
        <v>1</v>
      </c>
      <c r="E9577">
        <v>35.5</v>
      </c>
      <c r="F9577">
        <v>5.2458200000000003E-2</v>
      </c>
    </row>
    <row r="9578" spans="1:6" x14ac:dyDescent="0.35">
      <c r="A9578">
        <v>1</v>
      </c>
      <c r="B9578">
        <v>1979</v>
      </c>
      <c r="C9578" t="s">
        <v>3469</v>
      </c>
      <c r="D9578">
        <v>1</v>
      </c>
      <c r="E9578">
        <v>36.5</v>
      </c>
      <c r="F9578">
        <v>6.8404599999999996E-2</v>
      </c>
    </row>
    <row r="9579" spans="1:6" x14ac:dyDescent="0.35">
      <c r="A9579">
        <v>1</v>
      </c>
      <c r="B9579">
        <v>1979</v>
      </c>
      <c r="C9579" t="s">
        <v>3469</v>
      </c>
      <c r="D9579">
        <v>1</v>
      </c>
      <c r="E9579">
        <v>37.5</v>
      </c>
      <c r="F9579">
        <v>8.8088799999999995E-2</v>
      </c>
    </row>
    <row r="9580" spans="1:6" x14ac:dyDescent="0.35">
      <c r="A9580">
        <v>1</v>
      </c>
      <c r="B9580">
        <v>1979</v>
      </c>
      <c r="C9580" t="s">
        <v>3469</v>
      </c>
      <c r="D9580">
        <v>1</v>
      </c>
      <c r="E9580">
        <v>38.5</v>
      </c>
      <c r="F9580">
        <v>0.112026</v>
      </c>
    </row>
    <row r="9581" spans="1:6" x14ac:dyDescent="0.35">
      <c r="A9581">
        <v>1</v>
      </c>
      <c r="B9581">
        <v>1979</v>
      </c>
      <c r="C9581" t="s">
        <v>3469</v>
      </c>
      <c r="D9581">
        <v>1</v>
      </c>
      <c r="E9581">
        <v>39.5</v>
      </c>
      <c r="F9581">
        <v>0.14069499999999999</v>
      </c>
    </row>
    <row r="9582" spans="1:6" x14ac:dyDescent="0.35">
      <c r="A9582">
        <v>1</v>
      </c>
      <c r="B9582">
        <v>1979</v>
      </c>
      <c r="C9582" t="s">
        <v>3469</v>
      </c>
      <c r="D9582">
        <v>1</v>
      </c>
      <c r="E9582">
        <v>40.5</v>
      </c>
      <c r="F9582">
        <v>0.17450199999999999</v>
      </c>
    </row>
    <row r="9583" spans="1:6" x14ac:dyDescent="0.35">
      <c r="A9583">
        <v>1</v>
      </c>
      <c r="B9583">
        <v>1979</v>
      </c>
      <c r="C9583" t="s">
        <v>3469</v>
      </c>
      <c r="D9583">
        <v>1</v>
      </c>
      <c r="E9583">
        <v>41.5</v>
      </c>
      <c r="F9583">
        <v>0.21374000000000001</v>
      </c>
    </row>
    <row r="9584" spans="1:6" x14ac:dyDescent="0.35">
      <c r="A9584">
        <v>1</v>
      </c>
      <c r="B9584">
        <v>1979</v>
      </c>
      <c r="C9584" t="s">
        <v>3469</v>
      </c>
      <c r="D9584">
        <v>1</v>
      </c>
      <c r="E9584">
        <v>42.5</v>
      </c>
      <c r="F9584">
        <v>0.258544</v>
      </c>
    </row>
    <row r="9585" spans="1:6" x14ac:dyDescent="0.35">
      <c r="A9585">
        <v>1</v>
      </c>
      <c r="B9585">
        <v>1979</v>
      </c>
      <c r="C9585" t="s">
        <v>3469</v>
      </c>
      <c r="D9585">
        <v>1</v>
      </c>
      <c r="E9585">
        <v>43.5</v>
      </c>
      <c r="F9585">
        <v>0.30884699999999998</v>
      </c>
    </row>
    <row r="9586" spans="1:6" x14ac:dyDescent="0.35">
      <c r="A9586">
        <v>1</v>
      </c>
      <c r="B9586">
        <v>1979</v>
      </c>
      <c r="C9586" t="s">
        <v>3469</v>
      </c>
      <c r="D9586">
        <v>1</v>
      </c>
      <c r="E9586">
        <v>44.5</v>
      </c>
      <c r="F9586">
        <v>0.36434800000000001</v>
      </c>
    </row>
    <row r="9587" spans="1:6" x14ac:dyDescent="0.35">
      <c r="A9587">
        <v>1</v>
      </c>
      <c r="B9587">
        <v>1979</v>
      </c>
      <c r="C9587" t="s">
        <v>3469</v>
      </c>
      <c r="D9587">
        <v>1</v>
      </c>
      <c r="E9587">
        <v>45.5</v>
      </c>
      <c r="F9587">
        <v>0.42447499999999999</v>
      </c>
    </row>
    <row r="9588" spans="1:6" x14ac:dyDescent="0.35">
      <c r="A9588">
        <v>1</v>
      </c>
      <c r="B9588">
        <v>1979</v>
      </c>
      <c r="C9588" t="s">
        <v>3469</v>
      </c>
      <c r="D9588">
        <v>1</v>
      </c>
      <c r="E9588">
        <v>46.5</v>
      </c>
      <c r="F9588">
        <v>0.488371</v>
      </c>
    </row>
    <row r="9589" spans="1:6" x14ac:dyDescent="0.35">
      <c r="A9589">
        <v>1</v>
      </c>
      <c r="B9589">
        <v>1979</v>
      </c>
      <c r="C9589" t="s">
        <v>3469</v>
      </c>
      <c r="D9589">
        <v>1</v>
      </c>
      <c r="E9589">
        <v>47.5</v>
      </c>
      <c r="F9589">
        <v>0.55489500000000003</v>
      </c>
    </row>
    <row r="9590" spans="1:6" x14ac:dyDescent="0.35">
      <c r="A9590">
        <v>1</v>
      </c>
      <c r="B9590">
        <v>1979</v>
      </c>
      <c r="C9590" t="s">
        <v>3469</v>
      </c>
      <c r="D9590">
        <v>1</v>
      </c>
      <c r="E9590">
        <v>48.5</v>
      </c>
      <c r="F9590">
        <v>0.62263500000000005</v>
      </c>
    </row>
    <row r="9591" spans="1:6" x14ac:dyDescent="0.35">
      <c r="A9591">
        <v>1</v>
      </c>
      <c r="B9591">
        <v>1979</v>
      </c>
      <c r="C9591" t="s">
        <v>3469</v>
      </c>
      <c r="D9591">
        <v>1</v>
      </c>
      <c r="E9591">
        <v>49.5</v>
      </c>
      <c r="F9591">
        <v>0.68995200000000001</v>
      </c>
    </row>
    <row r="9592" spans="1:6" x14ac:dyDescent="0.35">
      <c r="A9592">
        <v>1</v>
      </c>
      <c r="B9592">
        <v>1979</v>
      </c>
      <c r="C9592" t="s">
        <v>3469</v>
      </c>
      <c r="D9592">
        <v>1</v>
      </c>
      <c r="E9592">
        <v>50.5</v>
      </c>
      <c r="F9592">
        <v>0.75503500000000001</v>
      </c>
    </row>
    <row r="9593" spans="1:6" x14ac:dyDescent="0.35">
      <c r="A9593">
        <v>1</v>
      </c>
      <c r="B9593">
        <v>1979</v>
      </c>
      <c r="C9593" t="s">
        <v>3469</v>
      </c>
      <c r="D9593">
        <v>1</v>
      </c>
      <c r="E9593">
        <v>51.5</v>
      </c>
      <c r="F9593">
        <v>0.81597699999999995</v>
      </c>
    </row>
    <row r="9594" spans="1:6" x14ac:dyDescent="0.35">
      <c r="A9594">
        <v>1</v>
      </c>
      <c r="B9594">
        <v>1979</v>
      </c>
      <c r="C9594" t="s">
        <v>3469</v>
      </c>
      <c r="D9594">
        <v>1</v>
      </c>
      <c r="E9594">
        <v>52.5</v>
      </c>
      <c r="F9594">
        <v>0.870865</v>
      </c>
    </row>
    <row r="9595" spans="1:6" x14ac:dyDescent="0.35">
      <c r="A9595">
        <v>1</v>
      </c>
      <c r="B9595">
        <v>1979</v>
      </c>
      <c r="C9595" t="s">
        <v>3469</v>
      </c>
      <c r="D9595">
        <v>1</v>
      </c>
      <c r="E9595">
        <v>53.5</v>
      </c>
      <c r="F9595">
        <v>0.91788099999999995</v>
      </c>
    </row>
    <row r="9596" spans="1:6" x14ac:dyDescent="0.35">
      <c r="A9596">
        <v>1</v>
      </c>
      <c r="B9596">
        <v>1979</v>
      </c>
      <c r="C9596" t="s">
        <v>3469</v>
      </c>
      <c r="D9596">
        <v>1</v>
      </c>
      <c r="E9596">
        <v>54.5</v>
      </c>
      <c r="F9596">
        <v>0.955399</v>
      </c>
    </row>
    <row r="9597" spans="1:6" x14ac:dyDescent="0.35">
      <c r="A9597">
        <v>1</v>
      </c>
      <c r="B9597">
        <v>1979</v>
      </c>
      <c r="C9597" t="s">
        <v>3469</v>
      </c>
      <c r="D9597">
        <v>1</v>
      </c>
      <c r="E9597">
        <v>55.5</v>
      </c>
      <c r="F9597">
        <v>0.98207699999999998</v>
      </c>
    </row>
    <row r="9598" spans="1:6" x14ac:dyDescent="0.35">
      <c r="A9598">
        <v>1</v>
      </c>
      <c r="B9598">
        <v>1979</v>
      </c>
      <c r="C9598" t="s">
        <v>3469</v>
      </c>
      <c r="D9598">
        <v>1</v>
      </c>
      <c r="E9598">
        <v>56.5</v>
      </c>
      <c r="F9598">
        <v>0.99694099999999997</v>
      </c>
    </row>
    <row r="9599" spans="1:6" x14ac:dyDescent="0.35">
      <c r="A9599">
        <v>1</v>
      </c>
      <c r="B9599">
        <v>1979</v>
      </c>
      <c r="C9599" t="s">
        <v>3469</v>
      </c>
      <c r="D9599">
        <v>1</v>
      </c>
      <c r="E9599">
        <v>57.5</v>
      </c>
      <c r="F9599">
        <v>0.99999400000000005</v>
      </c>
    </row>
    <row r="9600" spans="1:6" x14ac:dyDescent="0.35">
      <c r="A9600">
        <v>1</v>
      </c>
      <c r="B9600">
        <v>1979</v>
      </c>
      <c r="C9600" t="s">
        <v>3469</v>
      </c>
      <c r="D9600">
        <v>1</v>
      </c>
      <c r="E9600">
        <v>58.5</v>
      </c>
      <c r="F9600">
        <v>1</v>
      </c>
    </row>
    <row r="9601" spans="1:6" x14ac:dyDescent="0.35">
      <c r="A9601">
        <v>1</v>
      </c>
      <c r="B9601">
        <v>1979</v>
      </c>
      <c r="C9601" t="s">
        <v>3469</v>
      </c>
      <c r="D9601">
        <v>1</v>
      </c>
      <c r="E9601">
        <v>59.5</v>
      </c>
      <c r="F9601">
        <v>0.99998399999999998</v>
      </c>
    </row>
    <row r="9602" spans="1:6" x14ac:dyDescent="0.35">
      <c r="A9602">
        <v>1</v>
      </c>
      <c r="B9602">
        <v>1979</v>
      </c>
      <c r="C9602" t="s">
        <v>3469</v>
      </c>
      <c r="D9602">
        <v>1</v>
      </c>
      <c r="E9602">
        <v>60.5</v>
      </c>
      <c r="F9602">
        <v>0.99995699999999998</v>
      </c>
    </row>
    <row r="9603" spans="1:6" x14ac:dyDescent="0.35">
      <c r="A9603">
        <v>1</v>
      </c>
      <c r="B9603">
        <v>1979</v>
      </c>
      <c r="C9603" t="s">
        <v>3469</v>
      </c>
      <c r="D9603">
        <v>1</v>
      </c>
      <c r="E9603">
        <v>61.5</v>
      </c>
      <c r="F9603">
        <v>0.99995500000000004</v>
      </c>
    </row>
    <row r="9604" spans="1:6" x14ac:dyDescent="0.35">
      <c r="A9604">
        <v>1</v>
      </c>
      <c r="B9604">
        <v>1979</v>
      </c>
      <c r="C9604" t="s">
        <v>3469</v>
      </c>
      <c r="D9604">
        <v>1</v>
      </c>
      <c r="E9604">
        <v>62.5</v>
      </c>
      <c r="F9604">
        <v>0.99995500000000004</v>
      </c>
    </row>
    <row r="9605" spans="1:6" x14ac:dyDescent="0.35">
      <c r="A9605">
        <v>1</v>
      </c>
      <c r="B9605">
        <v>1979</v>
      </c>
      <c r="C9605" t="s">
        <v>3469</v>
      </c>
      <c r="D9605">
        <v>1</v>
      </c>
      <c r="E9605">
        <v>63.5</v>
      </c>
      <c r="F9605">
        <v>0.99995500000000004</v>
      </c>
    </row>
    <row r="9606" spans="1:6" x14ac:dyDescent="0.35">
      <c r="A9606">
        <v>1</v>
      </c>
      <c r="B9606">
        <v>1979</v>
      </c>
      <c r="C9606" t="s">
        <v>3469</v>
      </c>
      <c r="D9606">
        <v>1</v>
      </c>
      <c r="E9606">
        <v>64.5</v>
      </c>
      <c r="F9606">
        <v>0.99995500000000004</v>
      </c>
    </row>
    <row r="9607" spans="1:6" x14ac:dyDescent="0.35">
      <c r="A9607">
        <v>1</v>
      </c>
      <c r="B9607">
        <v>1979</v>
      </c>
      <c r="C9607" t="s">
        <v>3469</v>
      </c>
      <c r="D9607">
        <v>1</v>
      </c>
      <c r="E9607">
        <v>65.5</v>
      </c>
      <c r="F9607">
        <v>0.99995500000000004</v>
      </c>
    </row>
    <row r="9608" spans="1:6" x14ac:dyDescent="0.35">
      <c r="A9608">
        <v>1</v>
      </c>
      <c r="B9608">
        <v>1979</v>
      </c>
      <c r="C9608" t="s">
        <v>3469</v>
      </c>
      <c r="D9608">
        <v>1</v>
      </c>
      <c r="E9608">
        <v>66.5</v>
      </c>
      <c r="F9608">
        <v>0.99995500000000004</v>
      </c>
    </row>
    <row r="9609" spans="1:6" x14ac:dyDescent="0.35">
      <c r="A9609">
        <v>1</v>
      </c>
      <c r="B9609">
        <v>1979</v>
      </c>
      <c r="C9609" t="s">
        <v>3469</v>
      </c>
      <c r="D9609">
        <v>1</v>
      </c>
      <c r="E9609">
        <v>67.5</v>
      </c>
      <c r="F9609">
        <v>0.99995500000000004</v>
      </c>
    </row>
    <row r="9610" spans="1:6" x14ac:dyDescent="0.35">
      <c r="A9610">
        <v>1</v>
      </c>
      <c r="B9610">
        <v>1979</v>
      </c>
      <c r="C9610" t="s">
        <v>3469</v>
      </c>
      <c r="D9610">
        <v>1</v>
      </c>
      <c r="E9610">
        <v>68.5</v>
      </c>
      <c r="F9610">
        <v>0.99995500000000004</v>
      </c>
    </row>
    <row r="9611" spans="1:6" x14ac:dyDescent="0.35">
      <c r="A9611">
        <v>1</v>
      </c>
      <c r="B9611">
        <v>1979</v>
      </c>
      <c r="C9611" t="s">
        <v>3469</v>
      </c>
      <c r="D9611">
        <v>1</v>
      </c>
      <c r="E9611">
        <v>69.5</v>
      </c>
      <c r="F9611">
        <v>0.99995500000000004</v>
      </c>
    </row>
    <row r="9612" spans="1:6" x14ac:dyDescent="0.35">
      <c r="A9612">
        <v>1</v>
      </c>
      <c r="B9612">
        <v>1979</v>
      </c>
      <c r="C9612" t="s">
        <v>3469</v>
      </c>
      <c r="D9612">
        <v>1</v>
      </c>
      <c r="E9612">
        <v>70.5</v>
      </c>
      <c r="F9612">
        <v>0.99995500000000004</v>
      </c>
    </row>
    <row r="9613" spans="1:6" x14ac:dyDescent="0.35">
      <c r="A9613">
        <v>1</v>
      </c>
      <c r="B9613">
        <v>1979</v>
      </c>
      <c r="C9613" t="s">
        <v>3469</v>
      </c>
      <c r="D9613">
        <v>1</v>
      </c>
      <c r="E9613">
        <v>71.5</v>
      </c>
      <c r="F9613">
        <v>0.99995500000000004</v>
      </c>
    </row>
    <row r="9614" spans="1:6" x14ac:dyDescent="0.35">
      <c r="A9614">
        <v>1</v>
      </c>
      <c r="B9614">
        <v>1979</v>
      </c>
      <c r="C9614" t="s">
        <v>3469</v>
      </c>
      <c r="D9614">
        <v>1</v>
      </c>
      <c r="E9614">
        <v>72.5</v>
      </c>
      <c r="F9614">
        <v>0.99995500000000004</v>
      </c>
    </row>
    <row r="9615" spans="1:6" x14ac:dyDescent="0.35">
      <c r="A9615">
        <v>1</v>
      </c>
      <c r="B9615">
        <v>1979</v>
      </c>
      <c r="C9615" t="s">
        <v>3469</v>
      </c>
      <c r="D9615">
        <v>1</v>
      </c>
      <c r="E9615">
        <v>73.5</v>
      </c>
      <c r="F9615">
        <v>0.99995500000000004</v>
      </c>
    </row>
    <row r="9616" spans="1:6" x14ac:dyDescent="0.35">
      <c r="A9616">
        <v>1</v>
      </c>
      <c r="B9616">
        <v>1979</v>
      </c>
      <c r="C9616" t="s">
        <v>3469</v>
      </c>
      <c r="D9616">
        <v>1</v>
      </c>
      <c r="E9616">
        <v>74.5</v>
      </c>
      <c r="F9616">
        <v>0.99995500000000004</v>
      </c>
    </row>
    <row r="9617" spans="1:6" x14ac:dyDescent="0.35">
      <c r="A9617">
        <v>1</v>
      </c>
      <c r="B9617">
        <v>1979</v>
      </c>
      <c r="C9617" t="s">
        <v>3469</v>
      </c>
      <c r="D9617">
        <v>1</v>
      </c>
      <c r="E9617">
        <v>75.5</v>
      </c>
      <c r="F9617">
        <v>0.99995500000000004</v>
      </c>
    </row>
    <row r="9618" spans="1:6" x14ac:dyDescent="0.35">
      <c r="A9618">
        <v>1</v>
      </c>
      <c r="B9618">
        <v>1979</v>
      </c>
      <c r="C9618" t="s">
        <v>3469</v>
      </c>
      <c r="D9618">
        <v>1</v>
      </c>
      <c r="E9618">
        <v>76.5</v>
      </c>
      <c r="F9618">
        <v>0.99995500000000004</v>
      </c>
    </row>
    <row r="9619" spans="1:6" x14ac:dyDescent="0.35">
      <c r="A9619">
        <v>1</v>
      </c>
      <c r="B9619">
        <v>1979</v>
      </c>
      <c r="C9619" t="s">
        <v>3469</v>
      </c>
      <c r="D9619">
        <v>1</v>
      </c>
      <c r="E9619">
        <v>77.5</v>
      </c>
      <c r="F9619">
        <v>0.99995500000000004</v>
      </c>
    </row>
    <row r="9620" spans="1:6" x14ac:dyDescent="0.35">
      <c r="A9620">
        <v>1</v>
      </c>
      <c r="B9620">
        <v>1979</v>
      </c>
      <c r="C9620" t="s">
        <v>3469</v>
      </c>
      <c r="D9620">
        <v>1</v>
      </c>
      <c r="E9620">
        <v>78.5</v>
      </c>
      <c r="F9620">
        <v>0.99995500000000004</v>
      </c>
    </row>
    <row r="9621" spans="1:6" x14ac:dyDescent="0.35">
      <c r="A9621">
        <v>1</v>
      </c>
      <c r="B9621">
        <v>1979</v>
      </c>
      <c r="C9621" t="s">
        <v>3469</v>
      </c>
      <c r="D9621">
        <v>1</v>
      </c>
      <c r="E9621">
        <v>79.5</v>
      </c>
      <c r="F9621">
        <v>0.99995500000000004</v>
      </c>
    </row>
    <row r="9622" spans="1:6" x14ac:dyDescent="0.35">
      <c r="A9622">
        <v>1</v>
      </c>
      <c r="B9622">
        <v>1979</v>
      </c>
      <c r="C9622" t="s">
        <v>3469</v>
      </c>
      <c r="D9622">
        <v>1</v>
      </c>
      <c r="E9622">
        <v>80.5</v>
      </c>
      <c r="F9622">
        <v>0.99995500000000004</v>
      </c>
    </row>
    <row r="9623" spans="1:6" x14ac:dyDescent="0.35">
      <c r="A9623">
        <v>1</v>
      </c>
      <c r="B9623">
        <v>1979</v>
      </c>
      <c r="C9623" t="s">
        <v>3469</v>
      </c>
      <c r="D9623">
        <v>1</v>
      </c>
      <c r="E9623">
        <v>81.5</v>
      </c>
      <c r="F9623">
        <v>0.99995500000000004</v>
      </c>
    </row>
    <row r="9624" spans="1:6" x14ac:dyDescent="0.35">
      <c r="A9624">
        <v>1</v>
      </c>
      <c r="B9624">
        <v>1979</v>
      </c>
      <c r="C9624" t="s">
        <v>3469</v>
      </c>
      <c r="D9624">
        <v>1</v>
      </c>
      <c r="E9624">
        <v>82.5</v>
      </c>
      <c r="F9624">
        <v>0.99995500000000004</v>
      </c>
    </row>
    <row r="9625" spans="1:6" x14ac:dyDescent="0.35">
      <c r="A9625">
        <v>1</v>
      </c>
      <c r="B9625">
        <v>1979</v>
      </c>
      <c r="C9625" t="s">
        <v>3469</v>
      </c>
      <c r="D9625">
        <v>1</v>
      </c>
      <c r="E9625">
        <v>83.5</v>
      </c>
      <c r="F9625">
        <v>0.99995500000000004</v>
      </c>
    </row>
    <row r="9626" spans="1:6" x14ac:dyDescent="0.35">
      <c r="A9626">
        <v>1</v>
      </c>
      <c r="B9626">
        <v>1979</v>
      </c>
      <c r="C9626" t="s">
        <v>3469</v>
      </c>
      <c r="D9626">
        <v>1</v>
      </c>
      <c r="E9626">
        <v>84.5</v>
      </c>
      <c r="F9626">
        <v>0.99995500000000004</v>
      </c>
    </row>
    <row r="9627" spans="1:6" x14ac:dyDescent="0.35">
      <c r="A9627">
        <v>1</v>
      </c>
      <c r="B9627">
        <v>1979</v>
      </c>
      <c r="C9627" t="s">
        <v>3469</v>
      </c>
      <c r="D9627">
        <v>1</v>
      </c>
      <c r="E9627">
        <v>85.5</v>
      </c>
      <c r="F9627">
        <v>0.99995500000000004</v>
      </c>
    </row>
    <row r="9628" spans="1:6" x14ac:dyDescent="0.35">
      <c r="A9628">
        <v>1</v>
      </c>
      <c r="B9628">
        <v>1979</v>
      </c>
      <c r="C9628" t="s">
        <v>3469</v>
      </c>
      <c r="D9628">
        <v>1</v>
      </c>
      <c r="E9628">
        <v>86.5</v>
      </c>
      <c r="F9628">
        <v>0.99995500000000004</v>
      </c>
    </row>
    <row r="9629" spans="1:6" x14ac:dyDescent="0.35">
      <c r="A9629">
        <v>1</v>
      </c>
      <c r="B9629">
        <v>1979</v>
      </c>
      <c r="C9629" t="s">
        <v>3469</v>
      </c>
      <c r="D9629">
        <v>1</v>
      </c>
      <c r="E9629">
        <v>87.5</v>
      </c>
      <c r="F9629">
        <v>0.99995500000000004</v>
      </c>
    </row>
    <row r="9630" spans="1:6" x14ac:dyDescent="0.35">
      <c r="A9630">
        <v>1</v>
      </c>
      <c r="B9630">
        <v>1979</v>
      </c>
      <c r="C9630" t="s">
        <v>3469</v>
      </c>
      <c r="D9630">
        <v>1</v>
      </c>
      <c r="E9630">
        <v>88.5</v>
      </c>
      <c r="F9630">
        <v>0.99995500000000004</v>
      </c>
    </row>
    <row r="9631" spans="1:6" x14ac:dyDescent="0.35">
      <c r="A9631">
        <v>1</v>
      </c>
      <c r="B9631">
        <v>1979</v>
      </c>
      <c r="C9631" t="s">
        <v>3469</v>
      </c>
      <c r="D9631">
        <v>1</v>
      </c>
      <c r="E9631">
        <v>89.5</v>
      </c>
      <c r="F9631">
        <v>0.99995500000000004</v>
      </c>
    </row>
    <row r="9632" spans="1:6" x14ac:dyDescent="0.35">
      <c r="A9632">
        <v>1</v>
      </c>
      <c r="B9632">
        <v>1979</v>
      </c>
      <c r="C9632" t="s">
        <v>3469</v>
      </c>
      <c r="D9632">
        <v>1</v>
      </c>
      <c r="E9632">
        <v>90.5</v>
      </c>
      <c r="F9632">
        <v>0.99995500000000004</v>
      </c>
    </row>
    <row r="9633" spans="1:6" x14ac:dyDescent="0.35">
      <c r="A9633">
        <v>1</v>
      </c>
      <c r="B9633">
        <v>1979</v>
      </c>
      <c r="C9633" t="s">
        <v>3469</v>
      </c>
      <c r="D9633">
        <v>1</v>
      </c>
      <c r="E9633">
        <v>91.5</v>
      </c>
      <c r="F9633">
        <v>0.99995500000000004</v>
      </c>
    </row>
    <row r="9634" spans="1:6" x14ac:dyDescent="0.35">
      <c r="A9634">
        <v>1</v>
      </c>
      <c r="B9634">
        <v>1979</v>
      </c>
      <c r="C9634" t="s">
        <v>3469</v>
      </c>
      <c r="D9634">
        <v>1</v>
      </c>
      <c r="E9634">
        <v>92.5</v>
      </c>
      <c r="F9634">
        <v>0.99995500000000004</v>
      </c>
    </row>
    <row r="9635" spans="1:6" x14ac:dyDescent="0.35">
      <c r="A9635">
        <v>1</v>
      </c>
      <c r="B9635">
        <v>1979</v>
      </c>
      <c r="C9635" t="s">
        <v>3469</v>
      </c>
      <c r="D9635">
        <v>1</v>
      </c>
      <c r="E9635">
        <v>93.5</v>
      </c>
      <c r="F9635">
        <v>0.99995500000000004</v>
      </c>
    </row>
    <row r="9636" spans="1:6" x14ac:dyDescent="0.35">
      <c r="A9636">
        <v>1</v>
      </c>
      <c r="B9636">
        <v>1979</v>
      </c>
      <c r="C9636" t="s">
        <v>3469</v>
      </c>
      <c r="D9636">
        <v>1</v>
      </c>
      <c r="E9636">
        <v>94.5</v>
      </c>
      <c r="F9636">
        <v>0.99995500000000004</v>
      </c>
    </row>
    <row r="9637" spans="1:6" x14ac:dyDescent="0.35">
      <c r="A9637">
        <v>1</v>
      </c>
      <c r="B9637">
        <v>1979</v>
      </c>
      <c r="C9637" t="s">
        <v>3469</v>
      </c>
      <c r="D9637">
        <v>1</v>
      </c>
      <c r="E9637">
        <v>95.5</v>
      </c>
      <c r="F9637">
        <v>0.99995500000000004</v>
      </c>
    </row>
    <row r="9638" spans="1:6" x14ac:dyDescent="0.35">
      <c r="A9638">
        <v>1</v>
      </c>
      <c r="B9638">
        <v>1979</v>
      </c>
      <c r="C9638" t="s">
        <v>3469</v>
      </c>
      <c r="D9638">
        <v>1</v>
      </c>
      <c r="E9638">
        <v>96.5</v>
      </c>
      <c r="F9638">
        <v>0.99995500000000004</v>
      </c>
    </row>
    <row r="9639" spans="1:6" x14ac:dyDescent="0.35">
      <c r="A9639">
        <v>1</v>
      </c>
      <c r="B9639">
        <v>1979</v>
      </c>
      <c r="C9639" t="s">
        <v>3469</v>
      </c>
      <c r="D9639">
        <v>1</v>
      </c>
      <c r="E9639">
        <v>97.5</v>
      </c>
      <c r="F9639">
        <v>0.99995500000000004</v>
      </c>
    </row>
    <row r="9640" spans="1:6" x14ac:dyDescent="0.35">
      <c r="A9640">
        <v>1</v>
      </c>
      <c r="B9640">
        <v>1979</v>
      </c>
      <c r="C9640" t="s">
        <v>3469</v>
      </c>
      <c r="D9640">
        <v>1</v>
      </c>
      <c r="E9640">
        <v>98.5</v>
      </c>
      <c r="F9640">
        <v>0.99995500000000004</v>
      </c>
    </row>
    <row r="9641" spans="1:6" x14ac:dyDescent="0.35">
      <c r="A9641">
        <v>1</v>
      </c>
      <c r="B9641">
        <v>1979</v>
      </c>
      <c r="C9641" t="s">
        <v>3469</v>
      </c>
      <c r="D9641">
        <v>1</v>
      </c>
      <c r="E9641">
        <v>99.5</v>
      </c>
      <c r="F9641">
        <v>0.99995500000000004</v>
      </c>
    </row>
    <row r="9642" spans="1:6" x14ac:dyDescent="0.35">
      <c r="A9642">
        <v>1</v>
      </c>
      <c r="B9642">
        <v>1979</v>
      </c>
      <c r="C9642" t="s">
        <v>3469</v>
      </c>
      <c r="D9642">
        <v>1</v>
      </c>
      <c r="E9642">
        <v>100.5</v>
      </c>
      <c r="F9642">
        <v>0.99995500000000004</v>
      </c>
    </row>
    <row r="9643" spans="1:6" x14ac:dyDescent="0.35">
      <c r="A9643">
        <v>1</v>
      </c>
      <c r="B9643">
        <v>1979</v>
      </c>
      <c r="C9643" t="s">
        <v>3469</v>
      </c>
      <c r="D9643">
        <v>1</v>
      </c>
      <c r="E9643">
        <v>101.5</v>
      </c>
      <c r="F9643">
        <v>0.99995500000000004</v>
      </c>
    </row>
    <row r="9644" spans="1:6" x14ac:dyDescent="0.35">
      <c r="A9644">
        <v>1</v>
      </c>
      <c r="B9644">
        <v>1979</v>
      </c>
      <c r="C9644" t="s">
        <v>3469</v>
      </c>
      <c r="D9644">
        <v>1</v>
      </c>
      <c r="E9644">
        <v>102.5</v>
      </c>
      <c r="F9644">
        <v>0.99995500000000004</v>
      </c>
    </row>
    <row r="9645" spans="1:6" x14ac:dyDescent="0.35">
      <c r="A9645">
        <v>1</v>
      </c>
      <c r="B9645">
        <v>1979</v>
      </c>
      <c r="C9645" t="s">
        <v>3469</v>
      </c>
      <c r="D9645">
        <v>1</v>
      </c>
      <c r="E9645">
        <v>103.5</v>
      </c>
      <c r="F9645">
        <v>0.99995500000000004</v>
      </c>
    </row>
    <row r="9646" spans="1:6" x14ac:dyDescent="0.35">
      <c r="A9646">
        <v>1</v>
      </c>
      <c r="B9646">
        <v>1979</v>
      </c>
      <c r="C9646" t="s">
        <v>3469</v>
      </c>
      <c r="D9646">
        <v>1</v>
      </c>
      <c r="E9646">
        <v>104.5</v>
      </c>
      <c r="F9646">
        <v>0.99995500000000004</v>
      </c>
    </row>
    <row r="9647" spans="1:6" x14ac:dyDescent="0.35">
      <c r="A9647">
        <v>1</v>
      </c>
      <c r="B9647">
        <v>1979</v>
      </c>
      <c r="C9647" t="s">
        <v>3469</v>
      </c>
      <c r="D9647">
        <v>1</v>
      </c>
      <c r="E9647">
        <v>105.5</v>
      </c>
      <c r="F9647">
        <v>0.99995500000000004</v>
      </c>
    </row>
    <row r="9648" spans="1:6" x14ac:dyDescent="0.35">
      <c r="A9648">
        <v>1</v>
      </c>
      <c r="B9648">
        <v>1979</v>
      </c>
      <c r="C9648" t="s">
        <v>3469</v>
      </c>
      <c r="D9648">
        <v>1</v>
      </c>
      <c r="E9648">
        <v>106.5</v>
      </c>
      <c r="F9648">
        <v>0.99995500000000004</v>
      </c>
    </row>
    <row r="9649" spans="1:6" x14ac:dyDescent="0.35">
      <c r="A9649">
        <v>1</v>
      </c>
      <c r="B9649">
        <v>1979</v>
      </c>
      <c r="C9649" t="s">
        <v>3469</v>
      </c>
      <c r="D9649">
        <v>1</v>
      </c>
      <c r="E9649">
        <v>107.5</v>
      </c>
      <c r="F9649">
        <v>0.99995500000000004</v>
      </c>
    </row>
    <row r="9650" spans="1:6" x14ac:dyDescent="0.35">
      <c r="A9650">
        <v>1</v>
      </c>
      <c r="B9650">
        <v>1979</v>
      </c>
      <c r="C9650" t="s">
        <v>3469</v>
      </c>
      <c r="D9650">
        <v>1</v>
      </c>
      <c r="E9650">
        <v>108.5</v>
      </c>
      <c r="F9650">
        <v>0.99995500000000004</v>
      </c>
    </row>
    <row r="9651" spans="1:6" x14ac:dyDescent="0.35">
      <c r="A9651">
        <v>1</v>
      </c>
      <c r="B9651">
        <v>1979</v>
      </c>
      <c r="C9651" t="s">
        <v>3469</v>
      </c>
      <c r="D9651">
        <v>1</v>
      </c>
      <c r="E9651">
        <v>109.5</v>
      </c>
      <c r="F9651">
        <v>0.99995500000000004</v>
      </c>
    </row>
    <row r="9652" spans="1:6" x14ac:dyDescent="0.35">
      <c r="A9652">
        <v>1</v>
      </c>
      <c r="B9652">
        <v>1979</v>
      </c>
      <c r="C9652" t="s">
        <v>3469</v>
      </c>
      <c r="D9652">
        <v>1</v>
      </c>
      <c r="E9652">
        <v>110.5</v>
      </c>
      <c r="F9652">
        <v>0.99995500000000004</v>
      </c>
    </row>
    <row r="9653" spans="1:6" x14ac:dyDescent="0.35">
      <c r="A9653">
        <v>1</v>
      </c>
      <c r="B9653">
        <v>1979</v>
      </c>
      <c r="C9653" t="s">
        <v>3469</v>
      </c>
      <c r="D9653">
        <v>1</v>
      </c>
      <c r="E9653">
        <v>111.5</v>
      </c>
      <c r="F9653">
        <v>0.99995500000000004</v>
      </c>
    </row>
    <row r="9654" spans="1:6" x14ac:dyDescent="0.35">
      <c r="A9654">
        <v>1</v>
      </c>
      <c r="B9654">
        <v>1979</v>
      </c>
      <c r="C9654" t="s">
        <v>3469</v>
      </c>
      <c r="D9654">
        <v>1</v>
      </c>
      <c r="E9654">
        <v>112.5</v>
      </c>
      <c r="F9654">
        <v>0.99995500000000004</v>
      </c>
    </row>
    <row r="9655" spans="1:6" x14ac:dyDescent="0.35">
      <c r="A9655">
        <v>1</v>
      </c>
      <c r="B9655">
        <v>1979</v>
      </c>
      <c r="C9655" t="s">
        <v>3469</v>
      </c>
      <c r="D9655">
        <v>1</v>
      </c>
      <c r="E9655">
        <v>113.5</v>
      </c>
      <c r="F9655">
        <v>0.99995500000000004</v>
      </c>
    </row>
    <row r="9656" spans="1:6" x14ac:dyDescent="0.35">
      <c r="A9656">
        <v>1</v>
      </c>
      <c r="B9656">
        <v>1979</v>
      </c>
      <c r="C9656" t="s">
        <v>3469</v>
      </c>
      <c r="D9656">
        <v>1</v>
      </c>
      <c r="E9656">
        <v>114.5</v>
      </c>
      <c r="F9656">
        <v>0.99995500000000004</v>
      </c>
    </row>
    <row r="9657" spans="1:6" x14ac:dyDescent="0.35">
      <c r="A9657">
        <v>1</v>
      </c>
      <c r="B9657">
        <v>1979</v>
      </c>
      <c r="C9657" t="s">
        <v>3469</v>
      </c>
      <c r="D9657">
        <v>1</v>
      </c>
      <c r="E9657">
        <v>115.5</v>
      </c>
      <c r="F9657">
        <v>0.99995500000000004</v>
      </c>
    </row>
    <row r="9658" spans="1:6" x14ac:dyDescent="0.35">
      <c r="A9658">
        <v>1</v>
      </c>
      <c r="B9658">
        <v>1979</v>
      </c>
      <c r="C9658" t="s">
        <v>3469</v>
      </c>
      <c r="D9658">
        <v>1</v>
      </c>
      <c r="E9658">
        <v>116.5</v>
      </c>
      <c r="F9658">
        <v>0.99995500000000004</v>
      </c>
    </row>
    <row r="9659" spans="1:6" x14ac:dyDescent="0.35">
      <c r="A9659">
        <v>1</v>
      </c>
      <c r="B9659">
        <v>1980</v>
      </c>
      <c r="C9659" t="s">
        <v>3469</v>
      </c>
      <c r="D9659">
        <v>1</v>
      </c>
      <c r="E9659">
        <v>0.5</v>
      </c>
      <c r="F9659" s="22">
        <v>6.2022799999999998E-9</v>
      </c>
    </row>
    <row r="9660" spans="1:6" x14ac:dyDescent="0.35">
      <c r="A9660">
        <v>1</v>
      </c>
      <c r="B9660">
        <v>1980</v>
      </c>
      <c r="C9660" t="s">
        <v>3469</v>
      </c>
      <c r="D9660">
        <v>1</v>
      </c>
      <c r="E9660">
        <v>1.5</v>
      </c>
      <c r="F9660" s="22">
        <v>9.0575000000000002E-9</v>
      </c>
    </row>
    <row r="9661" spans="1:6" x14ac:dyDescent="0.35">
      <c r="A9661">
        <v>1</v>
      </c>
      <c r="B9661">
        <v>1980</v>
      </c>
      <c r="C9661" t="s">
        <v>3469</v>
      </c>
      <c r="D9661">
        <v>1</v>
      </c>
      <c r="E9661">
        <v>2.5</v>
      </c>
      <c r="F9661" s="22">
        <v>1.4182799999999999E-8</v>
      </c>
    </row>
    <row r="9662" spans="1:6" x14ac:dyDescent="0.35">
      <c r="A9662">
        <v>1</v>
      </c>
      <c r="B9662">
        <v>1980</v>
      </c>
      <c r="C9662" t="s">
        <v>3469</v>
      </c>
      <c r="D9662">
        <v>1</v>
      </c>
      <c r="E9662">
        <v>3.5</v>
      </c>
      <c r="F9662" s="22">
        <v>2.3300399999999999E-8</v>
      </c>
    </row>
    <row r="9663" spans="1:6" x14ac:dyDescent="0.35">
      <c r="A9663">
        <v>1</v>
      </c>
      <c r="B9663">
        <v>1980</v>
      </c>
      <c r="C9663" t="s">
        <v>3469</v>
      </c>
      <c r="D9663">
        <v>1</v>
      </c>
      <c r="E9663">
        <v>4.5</v>
      </c>
      <c r="F9663" s="22">
        <v>3.9368300000000002E-8</v>
      </c>
    </row>
    <row r="9664" spans="1:6" x14ac:dyDescent="0.35">
      <c r="A9664">
        <v>1</v>
      </c>
      <c r="B9664">
        <v>1980</v>
      </c>
      <c r="C9664" t="s">
        <v>3469</v>
      </c>
      <c r="D9664">
        <v>1</v>
      </c>
      <c r="E9664">
        <v>5.5</v>
      </c>
      <c r="F9664" s="22">
        <v>6.7413199999999994E-8</v>
      </c>
    </row>
    <row r="9665" spans="1:6" x14ac:dyDescent="0.35">
      <c r="A9665">
        <v>1</v>
      </c>
      <c r="B9665">
        <v>1980</v>
      </c>
      <c r="C9665" t="s">
        <v>3469</v>
      </c>
      <c r="D9665">
        <v>1</v>
      </c>
      <c r="E9665">
        <v>6.5</v>
      </c>
      <c r="F9665" s="22">
        <v>1.15888E-7</v>
      </c>
    </row>
    <row r="9666" spans="1:6" x14ac:dyDescent="0.35">
      <c r="A9666">
        <v>1</v>
      </c>
      <c r="B9666">
        <v>1980</v>
      </c>
      <c r="C9666" t="s">
        <v>3469</v>
      </c>
      <c r="D9666">
        <v>1</v>
      </c>
      <c r="E9666">
        <v>7.5</v>
      </c>
      <c r="F9666" s="22">
        <v>1.9885299999999999E-7</v>
      </c>
    </row>
    <row r="9667" spans="1:6" x14ac:dyDescent="0.35">
      <c r="A9667">
        <v>1</v>
      </c>
      <c r="B9667">
        <v>1980</v>
      </c>
      <c r="C9667" t="s">
        <v>3469</v>
      </c>
      <c r="D9667">
        <v>1</v>
      </c>
      <c r="E9667">
        <v>8.5</v>
      </c>
      <c r="F9667" s="22">
        <v>3.3945500000000002E-7</v>
      </c>
    </row>
    <row r="9668" spans="1:6" x14ac:dyDescent="0.35">
      <c r="A9668">
        <v>1</v>
      </c>
      <c r="B9668">
        <v>1980</v>
      </c>
      <c r="C9668" t="s">
        <v>3469</v>
      </c>
      <c r="D9668">
        <v>1</v>
      </c>
      <c r="E9668">
        <v>9.5</v>
      </c>
      <c r="F9668" s="22">
        <v>5.7538199999999996E-7</v>
      </c>
    </row>
    <row r="9669" spans="1:6" x14ac:dyDescent="0.35">
      <c r="A9669">
        <v>1</v>
      </c>
      <c r="B9669">
        <v>1980</v>
      </c>
      <c r="C9669" t="s">
        <v>3469</v>
      </c>
      <c r="D9669">
        <v>1</v>
      </c>
      <c r="E9669">
        <v>10.5</v>
      </c>
      <c r="F9669" s="22">
        <v>9.6734600000000004E-7</v>
      </c>
    </row>
    <row r="9670" spans="1:6" x14ac:dyDescent="0.35">
      <c r="A9670">
        <v>1</v>
      </c>
      <c r="B9670">
        <v>1980</v>
      </c>
      <c r="C9670" t="s">
        <v>3469</v>
      </c>
      <c r="D9670">
        <v>1</v>
      </c>
      <c r="E9670">
        <v>11.5</v>
      </c>
      <c r="F9670" s="22">
        <v>1.6120899999999999E-6</v>
      </c>
    </row>
    <row r="9671" spans="1:6" x14ac:dyDescent="0.35">
      <c r="A9671">
        <v>1</v>
      </c>
      <c r="B9671">
        <v>1980</v>
      </c>
      <c r="C9671" t="s">
        <v>3469</v>
      </c>
      <c r="D9671">
        <v>1</v>
      </c>
      <c r="E9671">
        <v>12.5</v>
      </c>
      <c r="F9671" s="22">
        <v>2.6620999999999999E-6</v>
      </c>
    </row>
    <row r="9672" spans="1:6" x14ac:dyDescent="0.35">
      <c r="A9672">
        <v>1</v>
      </c>
      <c r="B9672">
        <v>1980</v>
      </c>
      <c r="C9672" t="s">
        <v>3469</v>
      </c>
      <c r="D9672">
        <v>1</v>
      </c>
      <c r="E9672">
        <v>13.5</v>
      </c>
      <c r="F9672" s="22">
        <v>4.3551099999999999E-6</v>
      </c>
    </row>
    <row r="9673" spans="1:6" x14ac:dyDescent="0.35">
      <c r="A9673">
        <v>1</v>
      </c>
      <c r="B9673">
        <v>1980</v>
      </c>
      <c r="C9673" t="s">
        <v>3469</v>
      </c>
      <c r="D9673">
        <v>1</v>
      </c>
      <c r="E9673">
        <v>14.5</v>
      </c>
      <c r="F9673" s="22">
        <v>7.0576900000000004E-6</v>
      </c>
    </row>
    <row r="9674" spans="1:6" x14ac:dyDescent="0.35">
      <c r="A9674">
        <v>1</v>
      </c>
      <c r="B9674">
        <v>1980</v>
      </c>
      <c r="C9674" t="s">
        <v>3469</v>
      </c>
      <c r="D9674">
        <v>1</v>
      </c>
      <c r="E9674">
        <v>15.5</v>
      </c>
      <c r="F9674" s="22">
        <v>1.1328800000000001E-5</v>
      </c>
    </row>
    <row r="9675" spans="1:6" x14ac:dyDescent="0.35">
      <c r="A9675">
        <v>1</v>
      </c>
      <c r="B9675">
        <v>1980</v>
      </c>
      <c r="C9675" t="s">
        <v>3469</v>
      </c>
      <c r="D9675">
        <v>1</v>
      </c>
      <c r="E9675">
        <v>16.5</v>
      </c>
      <c r="F9675" s="22">
        <v>1.8011300000000002E-5</v>
      </c>
    </row>
    <row r="9676" spans="1:6" x14ac:dyDescent="0.35">
      <c r="A9676">
        <v>1</v>
      </c>
      <c r="B9676">
        <v>1980</v>
      </c>
      <c r="C9676" t="s">
        <v>3469</v>
      </c>
      <c r="D9676">
        <v>1</v>
      </c>
      <c r="E9676">
        <v>17.5</v>
      </c>
      <c r="F9676" s="22">
        <v>2.8362000000000001E-5</v>
      </c>
    </row>
    <row r="9677" spans="1:6" x14ac:dyDescent="0.35">
      <c r="A9677">
        <v>1</v>
      </c>
      <c r="B9677">
        <v>1980</v>
      </c>
      <c r="C9677" t="s">
        <v>3469</v>
      </c>
      <c r="D9677">
        <v>1</v>
      </c>
      <c r="E9677">
        <v>18.5</v>
      </c>
      <c r="F9677" s="22">
        <v>4.4233600000000003E-5</v>
      </c>
    </row>
    <row r="9678" spans="1:6" x14ac:dyDescent="0.35">
      <c r="A9678">
        <v>1</v>
      </c>
      <c r="B9678">
        <v>1980</v>
      </c>
      <c r="C9678" t="s">
        <v>3469</v>
      </c>
      <c r="D9678">
        <v>1</v>
      </c>
      <c r="E9678">
        <v>19.5</v>
      </c>
      <c r="F9678" s="22">
        <v>6.8326100000000003E-5</v>
      </c>
    </row>
    <row r="9679" spans="1:6" x14ac:dyDescent="0.35">
      <c r="A9679">
        <v>1</v>
      </c>
      <c r="B9679">
        <v>1980</v>
      </c>
      <c r="C9679" t="s">
        <v>3469</v>
      </c>
      <c r="D9679">
        <v>1</v>
      </c>
      <c r="E9679">
        <v>20.5</v>
      </c>
      <c r="F9679">
        <v>1.0453E-4</v>
      </c>
    </row>
    <row r="9680" spans="1:6" x14ac:dyDescent="0.35">
      <c r="A9680">
        <v>1</v>
      </c>
      <c r="B9680">
        <v>1980</v>
      </c>
      <c r="C9680" t="s">
        <v>3469</v>
      </c>
      <c r="D9680">
        <v>1</v>
      </c>
      <c r="E9680">
        <v>21.5</v>
      </c>
      <c r="F9680">
        <v>1.58383E-4</v>
      </c>
    </row>
    <row r="9681" spans="1:6" x14ac:dyDescent="0.35">
      <c r="A9681">
        <v>1</v>
      </c>
      <c r="B9681">
        <v>1980</v>
      </c>
      <c r="C9681" t="s">
        <v>3469</v>
      </c>
      <c r="D9681">
        <v>1</v>
      </c>
      <c r="E9681">
        <v>22.5</v>
      </c>
      <c r="F9681">
        <v>2.37679E-4</v>
      </c>
    </row>
    <row r="9682" spans="1:6" x14ac:dyDescent="0.35">
      <c r="A9682">
        <v>1</v>
      </c>
      <c r="B9682">
        <v>1980</v>
      </c>
      <c r="C9682" t="s">
        <v>3469</v>
      </c>
      <c r="D9682">
        <v>1</v>
      </c>
      <c r="E9682">
        <v>23.5</v>
      </c>
      <c r="F9682">
        <v>3.5325599999999998E-4</v>
      </c>
    </row>
    <row r="9683" spans="1:6" x14ac:dyDescent="0.35">
      <c r="A9683">
        <v>1</v>
      </c>
      <c r="B9683">
        <v>1980</v>
      </c>
      <c r="C9683" t="s">
        <v>3469</v>
      </c>
      <c r="D9683">
        <v>1</v>
      </c>
      <c r="E9683">
        <v>24.5</v>
      </c>
      <c r="F9683">
        <v>5.1999800000000003E-4</v>
      </c>
    </row>
    <row r="9684" spans="1:6" x14ac:dyDescent="0.35">
      <c r="A9684">
        <v>1</v>
      </c>
      <c r="B9684">
        <v>1980</v>
      </c>
      <c r="C9684" t="s">
        <v>3469</v>
      </c>
      <c r="D9684">
        <v>1</v>
      </c>
      <c r="E9684">
        <v>25.5</v>
      </c>
      <c r="F9684">
        <v>7.5810199999999997E-4</v>
      </c>
    </row>
    <row r="9685" spans="1:6" x14ac:dyDescent="0.35">
      <c r="A9685">
        <v>1</v>
      </c>
      <c r="B9685">
        <v>1980</v>
      </c>
      <c r="C9685" t="s">
        <v>3469</v>
      </c>
      <c r="D9685">
        <v>1</v>
      </c>
      <c r="E9685">
        <v>26.5</v>
      </c>
      <c r="F9685">
        <v>1.0946300000000001E-3</v>
      </c>
    </row>
    <row r="9686" spans="1:6" x14ac:dyDescent="0.35">
      <c r="A9686">
        <v>1</v>
      </c>
      <c r="B9686">
        <v>1980</v>
      </c>
      <c r="C9686" t="s">
        <v>3469</v>
      </c>
      <c r="D9686">
        <v>1</v>
      </c>
      <c r="E9686">
        <v>27.5</v>
      </c>
      <c r="F9686">
        <v>1.5653900000000001E-3</v>
      </c>
    </row>
    <row r="9687" spans="1:6" x14ac:dyDescent="0.35">
      <c r="A9687">
        <v>1</v>
      </c>
      <c r="B9687">
        <v>1980</v>
      </c>
      <c r="C9687" t="s">
        <v>3469</v>
      </c>
      <c r="D9687">
        <v>1</v>
      </c>
      <c r="E9687">
        <v>28.5</v>
      </c>
      <c r="F9687">
        <v>2.2171199999999999E-3</v>
      </c>
    </row>
    <row r="9688" spans="1:6" x14ac:dyDescent="0.35">
      <c r="A9688">
        <v>1</v>
      </c>
      <c r="B9688">
        <v>1980</v>
      </c>
      <c r="C9688" t="s">
        <v>3469</v>
      </c>
      <c r="D9688">
        <v>1</v>
      </c>
      <c r="E9688">
        <v>29.5</v>
      </c>
      <c r="F9688">
        <v>3.1100699999999999E-3</v>
      </c>
    </row>
    <row r="9689" spans="1:6" x14ac:dyDescent="0.35">
      <c r="A9689">
        <v>1</v>
      </c>
      <c r="B9689">
        <v>1980</v>
      </c>
      <c r="C9689" t="s">
        <v>3469</v>
      </c>
      <c r="D9689">
        <v>1</v>
      </c>
      <c r="E9689">
        <v>30.5</v>
      </c>
      <c r="F9689">
        <v>4.3208099999999996E-3</v>
      </c>
    </row>
    <row r="9690" spans="1:6" x14ac:dyDescent="0.35">
      <c r="A9690">
        <v>1</v>
      </c>
      <c r="B9690">
        <v>1980</v>
      </c>
      <c r="C9690" t="s">
        <v>3469</v>
      </c>
      <c r="D9690">
        <v>1</v>
      </c>
      <c r="E9690">
        <v>31.5</v>
      </c>
      <c r="F9690">
        <v>5.9452999999999997E-3</v>
      </c>
    </row>
    <row r="9691" spans="1:6" x14ac:dyDescent="0.35">
      <c r="A9691">
        <v>1</v>
      </c>
      <c r="B9691">
        <v>1980</v>
      </c>
      <c r="C9691" t="s">
        <v>3469</v>
      </c>
      <c r="D9691">
        <v>1</v>
      </c>
      <c r="E9691">
        <v>32.5</v>
      </c>
      <c r="F9691">
        <v>8.1020699999999994E-3</v>
      </c>
    </row>
    <row r="9692" spans="1:6" x14ac:dyDescent="0.35">
      <c r="A9692">
        <v>1</v>
      </c>
      <c r="B9692">
        <v>1980</v>
      </c>
      <c r="C9692" t="s">
        <v>3469</v>
      </c>
      <c r="D9692">
        <v>1</v>
      </c>
      <c r="E9692">
        <v>33.5</v>
      </c>
      <c r="F9692">
        <v>1.09353E-2</v>
      </c>
    </row>
    <row r="9693" spans="1:6" x14ac:dyDescent="0.35">
      <c r="A9693">
        <v>1</v>
      </c>
      <c r="B9693">
        <v>1980</v>
      </c>
      <c r="C9693" t="s">
        <v>3469</v>
      </c>
      <c r="D9693">
        <v>1</v>
      </c>
      <c r="E9693">
        <v>34.5</v>
      </c>
      <c r="F9693">
        <v>1.46178E-2</v>
      </c>
    </row>
    <row r="9694" spans="1:6" x14ac:dyDescent="0.35">
      <c r="A9694">
        <v>1</v>
      </c>
      <c r="B9694">
        <v>1980</v>
      </c>
      <c r="C9694" t="s">
        <v>3469</v>
      </c>
      <c r="D9694">
        <v>1</v>
      </c>
      <c r="E9694">
        <v>35.5</v>
      </c>
      <c r="F9694">
        <v>1.93528E-2</v>
      </c>
    </row>
    <row r="9695" spans="1:6" x14ac:dyDescent="0.35">
      <c r="A9695">
        <v>1</v>
      </c>
      <c r="B9695">
        <v>1980</v>
      </c>
      <c r="C9695" t="s">
        <v>3469</v>
      </c>
      <c r="D9695">
        <v>1</v>
      </c>
      <c r="E9695">
        <v>36.5</v>
      </c>
      <c r="F9695">
        <v>2.53759E-2</v>
      </c>
    </row>
    <row r="9696" spans="1:6" x14ac:dyDescent="0.35">
      <c r="A9696">
        <v>1</v>
      </c>
      <c r="B9696">
        <v>1980</v>
      </c>
      <c r="C9696" t="s">
        <v>3469</v>
      </c>
      <c r="D9696">
        <v>1</v>
      </c>
      <c r="E9696">
        <v>37.5</v>
      </c>
      <c r="F9696">
        <v>3.2954200000000003E-2</v>
      </c>
    </row>
    <row r="9697" spans="1:6" x14ac:dyDescent="0.35">
      <c r="A9697">
        <v>1</v>
      </c>
      <c r="B9697">
        <v>1980</v>
      </c>
      <c r="C9697" t="s">
        <v>3469</v>
      </c>
      <c r="D9697">
        <v>1</v>
      </c>
      <c r="E9697">
        <v>38.5</v>
      </c>
      <c r="F9697">
        <v>4.2385199999999998E-2</v>
      </c>
    </row>
    <row r="9698" spans="1:6" x14ac:dyDescent="0.35">
      <c r="A9698">
        <v>1</v>
      </c>
      <c r="B9698">
        <v>1980</v>
      </c>
      <c r="C9698" t="s">
        <v>3469</v>
      </c>
      <c r="D9698">
        <v>1</v>
      </c>
      <c r="E9698">
        <v>39.5</v>
      </c>
      <c r="F9698">
        <v>5.39923E-2</v>
      </c>
    </row>
    <row r="9699" spans="1:6" x14ac:dyDescent="0.35">
      <c r="A9699">
        <v>1</v>
      </c>
      <c r="B9699">
        <v>1980</v>
      </c>
      <c r="C9699" t="s">
        <v>3469</v>
      </c>
      <c r="D9699">
        <v>1</v>
      </c>
      <c r="E9699">
        <v>40.5</v>
      </c>
      <c r="F9699">
        <v>6.8118200000000004E-2</v>
      </c>
    </row>
    <row r="9700" spans="1:6" x14ac:dyDescent="0.35">
      <c r="A9700">
        <v>1</v>
      </c>
      <c r="B9700">
        <v>1980</v>
      </c>
      <c r="C9700" t="s">
        <v>3469</v>
      </c>
      <c r="D9700">
        <v>1</v>
      </c>
      <c r="E9700">
        <v>41.5</v>
      </c>
      <c r="F9700">
        <v>8.5115200000000002E-2</v>
      </c>
    </row>
    <row r="9701" spans="1:6" x14ac:dyDescent="0.35">
      <c r="A9701">
        <v>1</v>
      </c>
      <c r="B9701">
        <v>1980</v>
      </c>
      <c r="C9701" t="s">
        <v>3469</v>
      </c>
      <c r="D9701">
        <v>1</v>
      </c>
      <c r="E9701">
        <v>42.5</v>
      </c>
      <c r="F9701">
        <v>0.105333</v>
      </c>
    </row>
    <row r="9702" spans="1:6" x14ac:dyDescent="0.35">
      <c r="A9702">
        <v>1</v>
      </c>
      <c r="B9702">
        <v>1980</v>
      </c>
      <c r="C9702" t="s">
        <v>3469</v>
      </c>
      <c r="D9702">
        <v>1</v>
      </c>
      <c r="E9702">
        <v>43.5</v>
      </c>
      <c r="F9702">
        <v>0.129103</v>
      </c>
    </row>
    <row r="9703" spans="1:6" x14ac:dyDescent="0.35">
      <c r="A9703">
        <v>1</v>
      </c>
      <c r="B9703">
        <v>1980</v>
      </c>
      <c r="C9703" t="s">
        <v>3469</v>
      </c>
      <c r="D9703">
        <v>1</v>
      </c>
      <c r="E9703">
        <v>44.5</v>
      </c>
      <c r="F9703">
        <v>0.156719</v>
      </c>
    </row>
    <row r="9704" spans="1:6" x14ac:dyDescent="0.35">
      <c r="A9704">
        <v>1</v>
      </c>
      <c r="B9704">
        <v>1980</v>
      </c>
      <c r="C9704" t="s">
        <v>3469</v>
      </c>
      <c r="D9704">
        <v>1</v>
      </c>
      <c r="E9704">
        <v>45.5</v>
      </c>
      <c r="F9704">
        <v>0.188417</v>
      </c>
    </row>
    <row r="9705" spans="1:6" x14ac:dyDescent="0.35">
      <c r="A9705">
        <v>1</v>
      </c>
      <c r="B9705">
        <v>1980</v>
      </c>
      <c r="C9705" t="s">
        <v>3469</v>
      </c>
      <c r="D9705">
        <v>1</v>
      </c>
      <c r="E9705">
        <v>46.5</v>
      </c>
      <c r="F9705">
        <v>0.224354</v>
      </c>
    </row>
    <row r="9706" spans="1:6" x14ac:dyDescent="0.35">
      <c r="A9706">
        <v>1</v>
      </c>
      <c r="B9706">
        <v>1980</v>
      </c>
      <c r="C9706" t="s">
        <v>3469</v>
      </c>
      <c r="D9706">
        <v>1</v>
      </c>
      <c r="E9706">
        <v>47.5</v>
      </c>
      <c r="F9706">
        <v>0.26458199999999998</v>
      </c>
    </row>
    <row r="9707" spans="1:6" x14ac:dyDescent="0.35">
      <c r="A9707">
        <v>1</v>
      </c>
      <c r="B9707">
        <v>1980</v>
      </c>
      <c r="C9707" t="s">
        <v>3469</v>
      </c>
      <c r="D9707">
        <v>1</v>
      </c>
      <c r="E9707">
        <v>48.5</v>
      </c>
      <c r="F9707">
        <v>0.309029</v>
      </c>
    </row>
    <row r="9708" spans="1:6" x14ac:dyDescent="0.35">
      <c r="A9708">
        <v>1</v>
      </c>
      <c r="B9708">
        <v>1980</v>
      </c>
      <c r="C9708" t="s">
        <v>3469</v>
      </c>
      <c r="D9708">
        <v>1</v>
      </c>
      <c r="E9708">
        <v>49.5</v>
      </c>
      <c r="F9708">
        <v>0.35748099999999999</v>
      </c>
    </row>
    <row r="9709" spans="1:6" x14ac:dyDescent="0.35">
      <c r="A9709">
        <v>1</v>
      </c>
      <c r="B9709">
        <v>1980</v>
      </c>
      <c r="C9709" t="s">
        <v>3469</v>
      </c>
      <c r="D9709">
        <v>1</v>
      </c>
      <c r="E9709">
        <v>50.5</v>
      </c>
      <c r="F9709">
        <v>0.40956199999999998</v>
      </c>
    </row>
    <row r="9710" spans="1:6" x14ac:dyDescent="0.35">
      <c r="A9710">
        <v>1</v>
      </c>
      <c r="B9710">
        <v>1980</v>
      </c>
      <c r="C9710" t="s">
        <v>3469</v>
      </c>
      <c r="D9710">
        <v>1</v>
      </c>
      <c r="E9710">
        <v>51.5</v>
      </c>
      <c r="F9710">
        <v>0.464729</v>
      </c>
    </row>
    <row r="9711" spans="1:6" x14ac:dyDescent="0.35">
      <c r="A9711">
        <v>1</v>
      </c>
      <c r="B9711">
        <v>1980</v>
      </c>
      <c r="C9711" t="s">
        <v>3469</v>
      </c>
      <c r="D9711">
        <v>1</v>
      </c>
      <c r="E9711">
        <v>52.5</v>
      </c>
      <c r="F9711">
        <v>0.52226799999999995</v>
      </c>
    </row>
    <row r="9712" spans="1:6" x14ac:dyDescent="0.35">
      <c r="A9712">
        <v>1</v>
      </c>
      <c r="B9712">
        <v>1980</v>
      </c>
      <c r="C9712" t="s">
        <v>3469</v>
      </c>
      <c r="D9712">
        <v>1</v>
      </c>
      <c r="E9712">
        <v>53.5</v>
      </c>
      <c r="F9712">
        <v>0.58130099999999996</v>
      </c>
    </row>
    <row r="9713" spans="1:6" x14ac:dyDescent="0.35">
      <c r="A9713">
        <v>1</v>
      </c>
      <c r="B9713">
        <v>1980</v>
      </c>
      <c r="C9713" t="s">
        <v>3469</v>
      </c>
      <c r="D9713">
        <v>1</v>
      </c>
      <c r="E9713">
        <v>54.5</v>
      </c>
      <c r="F9713">
        <v>0.64079900000000001</v>
      </c>
    </row>
    <row r="9714" spans="1:6" x14ac:dyDescent="0.35">
      <c r="A9714">
        <v>1</v>
      </c>
      <c r="B9714">
        <v>1980</v>
      </c>
      <c r="C9714" t="s">
        <v>3469</v>
      </c>
      <c r="D9714">
        <v>1</v>
      </c>
      <c r="E9714">
        <v>55.5</v>
      </c>
      <c r="F9714">
        <v>0.69961099999999998</v>
      </c>
    </row>
    <row r="9715" spans="1:6" x14ac:dyDescent="0.35">
      <c r="A9715">
        <v>1</v>
      </c>
      <c r="B9715">
        <v>1980</v>
      </c>
      <c r="C9715" t="s">
        <v>3469</v>
      </c>
      <c r="D9715">
        <v>1</v>
      </c>
      <c r="E9715">
        <v>56.5</v>
      </c>
      <c r="F9715">
        <v>0.75649299999999997</v>
      </c>
    </row>
    <row r="9716" spans="1:6" x14ac:dyDescent="0.35">
      <c r="A9716">
        <v>1</v>
      </c>
      <c r="B9716">
        <v>1980</v>
      </c>
      <c r="C9716" t="s">
        <v>3469</v>
      </c>
      <c r="D9716">
        <v>1</v>
      </c>
      <c r="E9716">
        <v>57.5</v>
      </c>
      <c r="F9716">
        <v>0.81015300000000001</v>
      </c>
    </row>
    <row r="9717" spans="1:6" x14ac:dyDescent="0.35">
      <c r="A9717">
        <v>1</v>
      </c>
      <c r="B9717">
        <v>1980</v>
      </c>
      <c r="C9717" t="s">
        <v>3469</v>
      </c>
      <c r="D9717">
        <v>1</v>
      </c>
      <c r="E9717">
        <v>58.5</v>
      </c>
      <c r="F9717">
        <v>0.85929500000000003</v>
      </c>
    </row>
    <row r="9718" spans="1:6" x14ac:dyDescent="0.35">
      <c r="A9718">
        <v>1</v>
      </c>
      <c r="B9718">
        <v>1980</v>
      </c>
      <c r="C9718" t="s">
        <v>3469</v>
      </c>
      <c r="D9718">
        <v>1</v>
      </c>
      <c r="E9718">
        <v>59.5</v>
      </c>
      <c r="F9718">
        <v>0.90267500000000001</v>
      </c>
    </row>
    <row r="9719" spans="1:6" x14ac:dyDescent="0.35">
      <c r="A9719">
        <v>1</v>
      </c>
      <c r="B9719">
        <v>1980</v>
      </c>
      <c r="C9719" t="s">
        <v>3469</v>
      </c>
      <c r="D9719">
        <v>1</v>
      </c>
      <c r="E9719">
        <v>60.5</v>
      </c>
      <c r="F9719">
        <v>0.93914799999999998</v>
      </c>
    </row>
    <row r="9720" spans="1:6" x14ac:dyDescent="0.35">
      <c r="A9720">
        <v>1</v>
      </c>
      <c r="B9720">
        <v>1980</v>
      </c>
      <c r="C9720" t="s">
        <v>3469</v>
      </c>
      <c r="D9720">
        <v>1</v>
      </c>
      <c r="E9720">
        <v>61.5</v>
      </c>
      <c r="F9720">
        <v>0.96772100000000005</v>
      </c>
    </row>
    <row r="9721" spans="1:6" x14ac:dyDescent="0.35">
      <c r="A9721">
        <v>1</v>
      </c>
      <c r="B9721">
        <v>1980</v>
      </c>
      <c r="C9721" t="s">
        <v>3469</v>
      </c>
      <c r="D9721">
        <v>1</v>
      </c>
      <c r="E9721">
        <v>62.5</v>
      </c>
      <c r="F9721">
        <v>0.98759699999999995</v>
      </c>
    </row>
    <row r="9722" spans="1:6" x14ac:dyDescent="0.35">
      <c r="A9722">
        <v>1</v>
      </c>
      <c r="B9722">
        <v>1980</v>
      </c>
      <c r="C9722" t="s">
        <v>3469</v>
      </c>
      <c r="D9722">
        <v>1</v>
      </c>
      <c r="E9722">
        <v>63.5</v>
      </c>
      <c r="F9722">
        <v>0.99821400000000005</v>
      </c>
    </row>
    <row r="9723" spans="1:6" x14ac:dyDescent="0.35">
      <c r="A9723">
        <v>1</v>
      </c>
      <c r="B9723">
        <v>1980</v>
      </c>
      <c r="C9723" t="s">
        <v>3469</v>
      </c>
      <c r="D9723">
        <v>1</v>
      </c>
      <c r="E9723">
        <v>64.5</v>
      </c>
      <c r="F9723">
        <v>0.99999700000000002</v>
      </c>
    </row>
    <row r="9724" spans="1:6" x14ac:dyDescent="0.35">
      <c r="A9724">
        <v>1</v>
      </c>
      <c r="B9724">
        <v>1980</v>
      </c>
      <c r="C9724" t="s">
        <v>3469</v>
      </c>
      <c r="D9724">
        <v>1</v>
      </c>
      <c r="E9724">
        <v>65.5</v>
      </c>
      <c r="F9724">
        <v>1</v>
      </c>
    </row>
    <row r="9725" spans="1:6" x14ac:dyDescent="0.35">
      <c r="A9725">
        <v>1</v>
      </c>
      <c r="B9725">
        <v>1980</v>
      </c>
      <c r="C9725" t="s">
        <v>3469</v>
      </c>
      <c r="D9725">
        <v>1</v>
      </c>
      <c r="E9725">
        <v>66.5</v>
      </c>
      <c r="F9725">
        <v>0.999977</v>
      </c>
    </row>
    <row r="9726" spans="1:6" x14ac:dyDescent="0.35">
      <c r="A9726">
        <v>1</v>
      </c>
      <c r="B9726">
        <v>1980</v>
      </c>
      <c r="C9726" t="s">
        <v>3469</v>
      </c>
      <c r="D9726">
        <v>1</v>
      </c>
      <c r="E9726">
        <v>67.5</v>
      </c>
      <c r="F9726">
        <v>0.99995599999999996</v>
      </c>
    </row>
    <row r="9727" spans="1:6" x14ac:dyDescent="0.35">
      <c r="A9727">
        <v>1</v>
      </c>
      <c r="B9727">
        <v>1980</v>
      </c>
      <c r="C9727" t="s">
        <v>3469</v>
      </c>
      <c r="D9727">
        <v>1</v>
      </c>
      <c r="E9727">
        <v>68.5</v>
      </c>
      <c r="F9727">
        <v>0.99995500000000004</v>
      </c>
    </row>
    <row r="9728" spans="1:6" x14ac:dyDescent="0.35">
      <c r="A9728">
        <v>1</v>
      </c>
      <c r="B9728">
        <v>1980</v>
      </c>
      <c r="C9728" t="s">
        <v>3469</v>
      </c>
      <c r="D9728">
        <v>1</v>
      </c>
      <c r="E9728">
        <v>69.5</v>
      </c>
      <c r="F9728">
        <v>0.99995500000000004</v>
      </c>
    </row>
    <row r="9729" spans="1:6" x14ac:dyDescent="0.35">
      <c r="A9729">
        <v>1</v>
      </c>
      <c r="B9729">
        <v>1980</v>
      </c>
      <c r="C9729" t="s">
        <v>3469</v>
      </c>
      <c r="D9729">
        <v>1</v>
      </c>
      <c r="E9729">
        <v>70.5</v>
      </c>
      <c r="F9729">
        <v>0.99995500000000004</v>
      </c>
    </row>
    <row r="9730" spans="1:6" x14ac:dyDescent="0.35">
      <c r="A9730">
        <v>1</v>
      </c>
      <c r="B9730">
        <v>1980</v>
      </c>
      <c r="C9730" t="s">
        <v>3469</v>
      </c>
      <c r="D9730">
        <v>1</v>
      </c>
      <c r="E9730">
        <v>71.5</v>
      </c>
      <c r="F9730">
        <v>0.99995500000000004</v>
      </c>
    </row>
    <row r="9731" spans="1:6" x14ac:dyDescent="0.35">
      <c r="A9731">
        <v>1</v>
      </c>
      <c r="B9731">
        <v>1980</v>
      </c>
      <c r="C9731" t="s">
        <v>3469</v>
      </c>
      <c r="D9731">
        <v>1</v>
      </c>
      <c r="E9731">
        <v>72.5</v>
      </c>
      <c r="F9731">
        <v>0.99995500000000004</v>
      </c>
    </row>
    <row r="9732" spans="1:6" x14ac:dyDescent="0.35">
      <c r="A9732">
        <v>1</v>
      </c>
      <c r="B9732">
        <v>1980</v>
      </c>
      <c r="C9732" t="s">
        <v>3469</v>
      </c>
      <c r="D9732">
        <v>1</v>
      </c>
      <c r="E9732">
        <v>73.5</v>
      </c>
      <c r="F9732">
        <v>0.99995500000000004</v>
      </c>
    </row>
    <row r="9733" spans="1:6" x14ac:dyDescent="0.35">
      <c r="A9733">
        <v>1</v>
      </c>
      <c r="B9733">
        <v>1980</v>
      </c>
      <c r="C9733" t="s">
        <v>3469</v>
      </c>
      <c r="D9733">
        <v>1</v>
      </c>
      <c r="E9733">
        <v>74.5</v>
      </c>
      <c r="F9733">
        <v>0.99995500000000004</v>
      </c>
    </row>
    <row r="9734" spans="1:6" x14ac:dyDescent="0.35">
      <c r="A9734">
        <v>1</v>
      </c>
      <c r="B9734">
        <v>1980</v>
      </c>
      <c r="C9734" t="s">
        <v>3469</v>
      </c>
      <c r="D9734">
        <v>1</v>
      </c>
      <c r="E9734">
        <v>75.5</v>
      </c>
      <c r="F9734">
        <v>0.99995500000000004</v>
      </c>
    </row>
    <row r="9735" spans="1:6" x14ac:dyDescent="0.35">
      <c r="A9735">
        <v>1</v>
      </c>
      <c r="B9735">
        <v>1980</v>
      </c>
      <c r="C9735" t="s">
        <v>3469</v>
      </c>
      <c r="D9735">
        <v>1</v>
      </c>
      <c r="E9735">
        <v>76.5</v>
      </c>
      <c r="F9735">
        <v>0.99995500000000004</v>
      </c>
    </row>
    <row r="9736" spans="1:6" x14ac:dyDescent="0.35">
      <c r="A9736">
        <v>1</v>
      </c>
      <c r="B9736">
        <v>1980</v>
      </c>
      <c r="C9736" t="s">
        <v>3469</v>
      </c>
      <c r="D9736">
        <v>1</v>
      </c>
      <c r="E9736">
        <v>77.5</v>
      </c>
      <c r="F9736">
        <v>0.99995500000000004</v>
      </c>
    </row>
    <row r="9737" spans="1:6" x14ac:dyDescent="0.35">
      <c r="A9737">
        <v>1</v>
      </c>
      <c r="B9737">
        <v>1980</v>
      </c>
      <c r="C9737" t="s">
        <v>3469</v>
      </c>
      <c r="D9737">
        <v>1</v>
      </c>
      <c r="E9737">
        <v>78.5</v>
      </c>
      <c r="F9737">
        <v>0.99995500000000004</v>
      </c>
    </row>
    <row r="9738" spans="1:6" x14ac:dyDescent="0.35">
      <c r="A9738">
        <v>1</v>
      </c>
      <c r="B9738">
        <v>1980</v>
      </c>
      <c r="C9738" t="s">
        <v>3469</v>
      </c>
      <c r="D9738">
        <v>1</v>
      </c>
      <c r="E9738">
        <v>79.5</v>
      </c>
      <c r="F9738">
        <v>0.99995500000000004</v>
      </c>
    </row>
    <row r="9739" spans="1:6" x14ac:dyDescent="0.35">
      <c r="A9739">
        <v>1</v>
      </c>
      <c r="B9739">
        <v>1980</v>
      </c>
      <c r="C9739" t="s">
        <v>3469</v>
      </c>
      <c r="D9739">
        <v>1</v>
      </c>
      <c r="E9739">
        <v>80.5</v>
      </c>
      <c r="F9739">
        <v>0.99995500000000004</v>
      </c>
    </row>
    <row r="9740" spans="1:6" x14ac:dyDescent="0.35">
      <c r="A9740">
        <v>1</v>
      </c>
      <c r="B9740">
        <v>1980</v>
      </c>
      <c r="C9740" t="s">
        <v>3469</v>
      </c>
      <c r="D9740">
        <v>1</v>
      </c>
      <c r="E9740">
        <v>81.5</v>
      </c>
      <c r="F9740">
        <v>0.99995500000000004</v>
      </c>
    </row>
    <row r="9741" spans="1:6" x14ac:dyDescent="0.35">
      <c r="A9741">
        <v>1</v>
      </c>
      <c r="B9741">
        <v>1980</v>
      </c>
      <c r="C9741" t="s">
        <v>3469</v>
      </c>
      <c r="D9741">
        <v>1</v>
      </c>
      <c r="E9741">
        <v>82.5</v>
      </c>
      <c r="F9741">
        <v>0.99995500000000004</v>
      </c>
    </row>
    <row r="9742" spans="1:6" x14ac:dyDescent="0.35">
      <c r="A9742">
        <v>1</v>
      </c>
      <c r="B9742">
        <v>1980</v>
      </c>
      <c r="C9742" t="s">
        <v>3469</v>
      </c>
      <c r="D9742">
        <v>1</v>
      </c>
      <c r="E9742">
        <v>83.5</v>
      </c>
      <c r="F9742">
        <v>0.99995500000000004</v>
      </c>
    </row>
    <row r="9743" spans="1:6" x14ac:dyDescent="0.35">
      <c r="A9743">
        <v>1</v>
      </c>
      <c r="B9743">
        <v>1980</v>
      </c>
      <c r="C9743" t="s">
        <v>3469</v>
      </c>
      <c r="D9743">
        <v>1</v>
      </c>
      <c r="E9743">
        <v>84.5</v>
      </c>
      <c r="F9743">
        <v>0.99995500000000004</v>
      </c>
    </row>
    <row r="9744" spans="1:6" x14ac:dyDescent="0.35">
      <c r="A9744">
        <v>1</v>
      </c>
      <c r="B9744">
        <v>1980</v>
      </c>
      <c r="C9744" t="s">
        <v>3469</v>
      </c>
      <c r="D9744">
        <v>1</v>
      </c>
      <c r="E9744">
        <v>85.5</v>
      </c>
      <c r="F9744">
        <v>0.99995500000000004</v>
      </c>
    </row>
    <row r="9745" spans="1:6" x14ac:dyDescent="0.35">
      <c r="A9745">
        <v>1</v>
      </c>
      <c r="B9745">
        <v>1980</v>
      </c>
      <c r="C9745" t="s">
        <v>3469</v>
      </c>
      <c r="D9745">
        <v>1</v>
      </c>
      <c r="E9745">
        <v>86.5</v>
      </c>
      <c r="F9745">
        <v>0.99995500000000004</v>
      </c>
    </row>
    <row r="9746" spans="1:6" x14ac:dyDescent="0.35">
      <c r="A9746">
        <v>1</v>
      </c>
      <c r="B9746">
        <v>1980</v>
      </c>
      <c r="C9746" t="s">
        <v>3469</v>
      </c>
      <c r="D9746">
        <v>1</v>
      </c>
      <c r="E9746">
        <v>87.5</v>
      </c>
      <c r="F9746">
        <v>0.99995500000000004</v>
      </c>
    </row>
    <row r="9747" spans="1:6" x14ac:dyDescent="0.35">
      <c r="A9747">
        <v>1</v>
      </c>
      <c r="B9747">
        <v>1980</v>
      </c>
      <c r="C9747" t="s">
        <v>3469</v>
      </c>
      <c r="D9747">
        <v>1</v>
      </c>
      <c r="E9747">
        <v>88.5</v>
      </c>
      <c r="F9747">
        <v>0.99995500000000004</v>
      </c>
    </row>
    <row r="9748" spans="1:6" x14ac:dyDescent="0.35">
      <c r="A9748">
        <v>1</v>
      </c>
      <c r="B9748">
        <v>1980</v>
      </c>
      <c r="C9748" t="s">
        <v>3469</v>
      </c>
      <c r="D9748">
        <v>1</v>
      </c>
      <c r="E9748">
        <v>89.5</v>
      </c>
      <c r="F9748">
        <v>0.99995500000000004</v>
      </c>
    </row>
    <row r="9749" spans="1:6" x14ac:dyDescent="0.35">
      <c r="A9749">
        <v>1</v>
      </c>
      <c r="B9749">
        <v>1980</v>
      </c>
      <c r="C9749" t="s">
        <v>3469</v>
      </c>
      <c r="D9749">
        <v>1</v>
      </c>
      <c r="E9749">
        <v>90.5</v>
      </c>
      <c r="F9749">
        <v>0.99995500000000004</v>
      </c>
    </row>
    <row r="9750" spans="1:6" x14ac:dyDescent="0.35">
      <c r="A9750">
        <v>1</v>
      </c>
      <c r="B9750">
        <v>1980</v>
      </c>
      <c r="C9750" t="s">
        <v>3469</v>
      </c>
      <c r="D9750">
        <v>1</v>
      </c>
      <c r="E9750">
        <v>91.5</v>
      </c>
      <c r="F9750">
        <v>0.99995500000000004</v>
      </c>
    </row>
    <row r="9751" spans="1:6" x14ac:dyDescent="0.35">
      <c r="A9751">
        <v>1</v>
      </c>
      <c r="B9751">
        <v>1980</v>
      </c>
      <c r="C9751" t="s">
        <v>3469</v>
      </c>
      <c r="D9751">
        <v>1</v>
      </c>
      <c r="E9751">
        <v>92.5</v>
      </c>
      <c r="F9751">
        <v>0.99995500000000004</v>
      </c>
    </row>
    <row r="9752" spans="1:6" x14ac:dyDescent="0.35">
      <c r="A9752">
        <v>1</v>
      </c>
      <c r="B9752">
        <v>1980</v>
      </c>
      <c r="C9752" t="s">
        <v>3469</v>
      </c>
      <c r="D9752">
        <v>1</v>
      </c>
      <c r="E9752">
        <v>93.5</v>
      </c>
      <c r="F9752">
        <v>0.99995500000000004</v>
      </c>
    </row>
    <row r="9753" spans="1:6" x14ac:dyDescent="0.35">
      <c r="A9753">
        <v>1</v>
      </c>
      <c r="B9753">
        <v>1980</v>
      </c>
      <c r="C9753" t="s">
        <v>3469</v>
      </c>
      <c r="D9753">
        <v>1</v>
      </c>
      <c r="E9753">
        <v>94.5</v>
      </c>
      <c r="F9753">
        <v>0.99995500000000004</v>
      </c>
    </row>
    <row r="9754" spans="1:6" x14ac:dyDescent="0.35">
      <c r="A9754">
        <v>1</v>
      </c>
      <c r="B9754">
        <v>1980</v>
      </c>
      <c r="C9754" t="s">
        <v>3469</v>
      </c>
      <c r="D9754">
        <v>1</v>
      </c>
      <c r="E9754">
        <v>95.5</v>
      </c>
      <c r="F9754">
        <v>0.99995500000000004</v>
      </c>
    </row>
    <row r="9755" spans="1:6" x14ac:dyDescent="0.35">
      <c r="A9755">
        <v>1</v>
      </c>
      <c r="B9755">
        <v>1980</v>
      </c>
      <c r="C9755" t="s">
        <v>3469</v>
      </c>
      <c r="D9755">
        <v>1</v>
      </c>
      <c r="E9755">
        <v>96.5</v>
      </c>
      <c r="F9755">
        <v>0.99995500000000004</v>
      </c>
    </row>
    <row r="9756" spans="1:6" x14ac:dyDescent="0.35">
      <c r="A9756">
        <v>1</v>
      </c>
      <c r="B9756">
        <v>1980</v>
      </c>
      <c r="C9756" t="s">
        <v>3469</v>
      </c>
      <c r="D9756">
        <v>1</v>
      </c>
      <c r="E9756">
        <v>97.5</v>
      </c>
      <c r="F9756">
        <v>0.99995500000000004</v>
      </c>
    </row>
    <row r="9757" spans="1:6" x14ac:dyDescent="0.35">
      <c r="A9757">
        <v>1</v>
      </c>
      <c r="B9757">
        <v>1980</v>
      </c>
      <c r="C9757" t="s">
        <v>3469</v>
      </c>
      <c r="D9757">
        <v>1</v>
      </c>
      <c r="E9757">
        <v>98.5</v>
      </c>
      <c r="F9757">
        <v>0.99995500000000004</v>
      </c>
    </row>
    <row r="9758" spans="1:6" x14ac:dyDescent="0.35">
      <c r="A9758">
        <v>1</v>
      </c>
      <c r="B9758">
        <v>1980</v>
      </c>
      <c r="C9758" t="s">
        <v>3469</v>
      </c>
      <c r="D9758">
        <v>1</v>
      </c>
      <c r="E9758">
        <v>99.5</v>
      </c>
      <c r="F9758">
        <v>0.99995500000000004</v>
      </c>
    </row>
    <row r="9759" spans="1:6" x14ac:dyDescent="0.35">
      <c r="A9759">
        <v>1</v>
      </c>
      <c r="B9759">
        <v>1980</v>
      </c>
      <c r="C9759" t="s">
        <v>3469</v>
      </c>
      <c r="D9759">
        <v>1</v>
      </c>
      <c r="E9759">
        <v>100.5</v>
      </c>
      <c r="F9759">
        <v>0.99995500000000004</v>
      </c>
    </row>
    <row r="9760" spans="1:6" x14ac:dyDescent="0.35">
      <c r="A9760">
        <v>1</v>
      </c>
      <c r="B9760">
        <v>1980</v>
      </c>
      <c r="C9760" t="s">
        <v>3469</v>
      </c>
      <c r="D9760">
        <v>1</v>
      </c>
      <c r="E9760">
        <v>101.5</v>
      </c>
      <c r="F9760">
        <v>0.99995500000000004</v>
      </c>
    </row>
    <row r="9761" spans="1:6" x14ac:dyDescent="0.35">
      <c r="A9761">
        <v>1</v>
      </c>
      <c r="B9761">
        <v>1980</v>
      </c>
      <c r="C9761" t="s">
        <v>3469</v>
      </c>
      <c r="D9761">
        <v>1</v>
      </c>
      <c r="E9761">
        <v>102.5</v>
      </c>
      <c r="F9761">
        <v>0.99995500000000004</v>
      </c>
    </row>
    <row r="9762" spans="1:6" x14ac:dyDescent="0.35">
      <c r="A9762">
        <v>1</v>
      </c>
      <c r="B9762">
        <v>1980</v>
      </c>
      <c r="C9762" t="s">
        <v>3469</v>
      </c>
      <c r="D9762">
        <v>1</v>
      </c>
      <c r="E9762">
        <v>103.5</v>
      </c>
      <c r="F9762">
        <v>0.99995500000000004</v>
      </c>
    </row>
    <row r="9763" spans="1:6" x14ac:dyDescent="0.35">
      <c r="A9763">
        <v>1</v>
      </c>
      <c r="B9763">
        <v>1980</v>
      </c>
      <c r="C9763" t="s">
        <v>3469</v>
      </c>
      <c r="D9763">
        <v>1</v>
      </c>
      <c r="E9763">
        <v>104.5</v>
      </c>
      <c r="F9763">
        <v>0.99995500000000004</v>
      </c>
    </row>
    <row r="9764" spans="1:6" x14ac:dyDescent="0.35">
      <c r="A9764">
        <v>1</v>
      </c>
      <c r="B9764">
        <v>1980</v>
      </c>
      <c r="C9764" t="s">
        <v>3469</v>
      </c>
      <c r="D9764">
        <v>1</v>
      </c>
      <c r="E9764">
        <v>105.5</v>
      </c>
      <c r="F9764">
        <v>0.99995500000000004</v>
      </c>
    </row>
    <row r="9765" spans="1:6" x14ac:dyDescent="0.35">
      <c r="A9765">
        <v>1</v>
      </c>
      <c r="B9765">
        <v>1980</v>
      </c>
      <c r="C9765" t="s">
        <v>3469</v>
      </c>
      <c r="D9765">
        <v>1</v>
      </c>
      <c r="E9765">
        <v>106.5</v>
      </c>
      <c r="F9765">
        <v>0.99995500000000004</v>
      </c>
    </row>
    <row r="9766" spans="1:6" x14ac:dyDescent="0.35">
      <c r="A9766">
        <v>1</v>
      </c>
      <c r="B9766">
        <v>1980</v>
      </c>
      <c r="C9766" t="s">
        <v>3469</v>
      </c>
      <c r="D9766">
        <v>1</v>
      </c>
      <c r="E9766">
        <v>107.5</v>
      </c>
      <c r="F9766">
        <v>0.99995500000000004</v>
      </c>
    </row>
    <row r="9767" spans="1:6" x14ac:dyDescent="0.35">
      <c r="A9767">
        <v>1</v>
      </c>
      <c r="B9767">
        <v>1980</v>
      </c>
      <c r="C9767" t="s">
        <v>3469</v>
      </c>
      <c r="D9767">
        <v>1</v>
      </c>
      <c r="E9767">
        <v>108.5</v>
      </c>
      <c r="F9767">
        <v>0.99995500000000004</v>
      </c>
    </row>
    <row r="9768" spans="1:6" x14ac:dyDescent="0.35">
      <c r="A9768">
        <v>1</v>
      </c>
      <c r="B9768">
        <v>1980</v>
      </c>
      <c r="C9768" t="s">
        <v>3469</v>
      </c>
      <c r="D9768">
        <v>1</v>
      </c>
      <c r="E9768">
        <v>109.5</v>
      </c>
      <c r="F9768">
        <v>0.99995500000000004</v>
      </c>
    </row>
    <row r="9769" spans="1:6" x14ac:dyDescent="0.35">
      <c r="A9769">
        <v>1</v>
      </c>
      <c r="B9769">
        <v>1980</v>
      </c>
      <c r="C9769" t="s">
        <v>3469</v>
      </c>
      <c r="D9769">
        <v>1</v>
      </c>
      <c r="E9769">
        <v>110.5</v>
      </c>
      <c r="F9769">
        <v>0.99995500000000004</v>
      </c>
    </row>
    <row r="9770" spans="1:6" x14ac:dyDescent="0.35">
      <c r="A9770">
        <v>1</v>
      </c>
      <c r="B9770">
        <v>1980</v>
      </c>
      <c r="C9770" t="s">
        <v>3469</v>
      </c>
      <c r="D9770">
        <v>1</v>
      </c>
      <c r="E9770">
        <v>111.5</v>
      </c>
      <c r="F9770">
        <v>0.99995500000000004</v>
      </c>
    </row>
    <row r="9771" spans="1:6" x14ac:dyDescent="0.35">
      <c r="A9771">
        <v>1</v>
      </c>
      <c r="B9771">
        <v>1980</v>
      </c>
      <c r="C9771" t="s">
        <v>3469</v>
      </c>
      <c r="D9771">
        <v>1</v>
      </c>
      <c r="E9771">
        <v>112.5</v>
      </c>
      <c r="F9771">
        <v>0.99995500000000004</v>
      </c>
    </row>
    <row r="9772" spans="1:6" x14ac:dyDescent="0.35">
      <c r="A9772">
        <v>1</v>
      </c>
      <c r="B9772">
        <v>1980</v>
      </c>
      <c r="C9772" t="s">
        <v>3469</v>
      </c>
      <c r="D9772">
        <v>1</v>
      </c>
      <c r="E9772">
        <v>113.5</v>
      </c>
      <c r="F9772">
        <v>0.99995500000000004</v>
      </c>
    </row>
    <row r="9773" spans="1:6" x14ac:dyDescent="0.35">
      <c r="A9773">
        <v>1</v>
      </c>
      <c r="B9773">
        <v>1980</v>
      </c>
      <c r="C9773" t="s">
        <v>3469</v>
      </c>
      <c r="D9773">
        <v>1</v>
      </c>
      <c r="E9773">
        <v>114.5</v>
      </c>
      <c r="F9773">
        <v>0.99995500000000004</v>
      </c>
    </row>
    <row r="9774" spans="1:6" x14ac:dyDescent="0.35">
      <c r="A9774">
        <v>1</v>
      </c>
      <c r="B9774">
        <v>1980</v>
      </c>
      <c r="C9774" t="s">
        <v>3469</v>
      </c>
      <c r="D9774">
        <v>1</v>
      </c>
      <c r="E9774">
        <v>115.5</v>
      </c>
      <c r="F9774">
        <v>0.99995500000000004</v>
      </c>
    </row>
    <row r="9775" spans="1:6" x14ac:dyDescent="0.35">
      <c r="A9775">
        <v>1</v>
      </c>
      <c r="B9775">
        <v>1980</v>
      </c>
      <c r="C9775" t="s">
        <v>3469</v>
      </c>
      <c r="D9775">
        <v>1</v>
      </c>
      <c r="E9775">
        <v>116.5</v>
      </c>
      <c r="F9775">
        <v>0.99995500000000004</v>
      </c>
    </row>
    <row r="9776" spans="1:6" x14ac:dyDescent="0.35">
      <c r="A9776">
        <v>1</v>
      </c>
      <c r="B9776">
        <v>1981</v>
      </c>
      <c r="C9776" t="s">
        <v>3469</v>
      </c>
      <c r="D9776">
        <v>1</v>
      </c>
      <c r="E9776">
        <v>0.5</v>
      </c>
      <c r="F9776" s="22">
        <v>3.01087E-9</v>
      </c>
    </row>
    <row r="9777" spans="1:6" x14ac:dyDescent="0.35">
      <c r="A9777">
        <v>1</v>
      </c>
      <c r="B9777">
        <v>1981</v>
      </c>
      <c r="C9777" t="s">
        <v>3469</v>
      </c>
      <c r="D9777">
        <v>1</v>
      </c>
      <c r="E9777">
        <v>1.5</v>
      </c>
      <c r="F9777" s="22">
        <v>3.0502600000000002E-9</v>
      </c>
    </row>
    <row r="9778" spans="1:6" x14ac:dyDescent="0.35">
      <c r="A9778">
        <v>1</v>
      </c>
      <c r="B9778">
        <v>1981</v>
      </c>
      <c r="C9778" t="s">
        <v>3469</v>
      </c>
      <c r="D9778">
        <v>1</v>
      </c>
      <c r="E9778">
        <v>2.5</v>
      </c>
      <c r="F9778" s="22">
        <v>3.1177499999999999E-9</v>
      </c>
    </row>
    <row r="9779" spans="1:6" x14ac:dyDescent="0.35">
      <c r="A9779">
        <v>1</v>
      </c>
      <c r="B9779">
        <v>1981</v>
      </c>
      <c r="C9779" t="s">
        <v>3469</v>
      </c>
      <c r="D9779">
        <v>1</v>
      </c>
      <c r="E9779">
        <v>3.5</v>
      </c>
      <c r="F9779" s="22">
        <v>3.2525199999999998E-9</v>
      </c>
    </row>
    <row r="9780" spans="1:6" x14ac:dyDescent="0.35">
      <c r="A9780">
        <v>1</v>
      </c>
      <c r="B9780">
        <v>1981</v>
      </c>
      <c r="C9780" t="s">
        <v>3469</v>
      </c>
      <c r="D9780">
        <v>1</v>
      </c>
      <c r="E9780">
        <v>4.5</v>
      </c>
      <c r="F9780" s="22">
        <v>3.5472200000000001E-9</v>
      </c>
    </row>
    <row r="9781" spans="1:6" x14ac:dyDescent="0.35">
      <c r="A9781">
        <v>1</v>
      </c>
      <c r="B9781">
        <v>1981</v>
      </c>
      <c r="C9781" t="s">
        <v>3469</v>
      </c>
      <c r="D9781">
        <v>1</v>
      </c>
      <c r="E9781">
        <v>5.5</v>
      </c>
      <c r="F9781" s="22">
        <v>4.2166200000000003E-9</v>
      </c>
    </row>
    <row r="9782" spans="1:6" x14ac:dyDescent="0.35">
      <c r="A9782">
        <v>1</v>
      </c>
      <c r="B9782">
        <v>1981</v>
      </c>
      <c r="C9782" t="s">
        <v>3469</v>
      </c>
      <c r="D9782">
        <v>1</v>
      </c>
      <c r="E9782">
        <v>6.5</v>
      </c>
      <c r="F9782" s="22">
        <v>5.7490300000000004E-9</v>
      </c>
    </row>
    <row r="9783" spans="1:6" x14ac:dyDescent="0.35">
      <c r="A9783">
        <v>1</v>
      </c>
      <c r="B9783">
        <v>1981</v>
      </c>
      <c r="C9783" t="s">
        <v>3469</v>
      </c>
      <c r="D9783">
        <v>1</v>
      </c>
      <c r="E9783">
        <v>7.5</v>
      </c>
      <c r="F9783" s="22">
        <v>9.2328299999999994E-9</v>
      </c>
    </row>
    <row r="9784" spans="1:6" x14ac:dyDescent="0.35">
      <c r="A9784">
        <v>1</v>
      </c>
      <c r="B9784">
        <v>1981</v>
      </c>
      <c r="C9784" t="s">
        <v>3469</v>
      </c>
      <c r="D9784">
        <v>1</v>
      </c>
      <c r="E9784">
        <v>8.5</v>
      </c>
      <c r="F9784" s="22">
        <v>1.70462E-8</v>
      </c>
    </row>
    <row r="9785" spans="1:6" x14ac:dyDescent="0.35">
      <c r="A9785">
        <v>1</v>
      </c>
      <c r="B9785">
        <v>1981</v>
      </c>
      <c r="C9785" t="s">
        <v>3469</v>
      </c>
      <c r="D9785">
        <v>1</v>
      </c>
      <c r="E9785">
        <v>9.5</v>
      </c>
      <c r="F9785" s="22">
        <v>3.4282399999999997E-8</v>
      </c>
    </row>
    <row r="9786" spans="1:6" x14ac:dyDescent="0.35">
      <c r="A9786">
        <v>1</v>
      </c>
      <c r="B9786">
        <v>1981</v>
      </c>
      <c r="C9786" t="s">
        <v>3469</v>
      </c>
      <c r="D9786">
        <v>1</v>
      </c>
      <c r="E9786">
        <v>10.5</v>
      </c>
      <c r="F9786" s="22">
        <v>7.1632399999999998E-8</v>
      </c>
    </row>
    <row r="9787" spans="1:6" x14ac:dyDescent="0.35">
      <c r="A9787">
        <v>1</v>
      </c>
      <c r="B9787">
        <v>1981</v>
      </c>
      <c r="C9787" t="s">
        <v>3469</v>
      </c>
      <c r="D9787">
        <v>1</v>
      </c>
      <c r="E9787">
        <v>11.5</v>
      </c>
      <c r="F9787" s="22">
        <v>1.5108700000000001E-7</v>
      </c>
    </row>
    <row r="9788" spans="1:6" x14ac:dyDescent="0.35">
      <c r="A9788">
        <v>1</v>
      </c>
      <c r="B9788">
        <v>1981</v>
      </c>
      <c r="C9788" t="s">
        <v>3469</v>
      </c>
      <c r="D9788">
        <v>1</v>
      </c>
      <c r="E9788">
        <v>12.5</v>
      </c>
      <c r="F9788" s="22">
        <v>3.1697099999999999E-7</v>
      </c>
    </row>
    <row r="9789" spans="1:6" x14ac:dyDescent="0.35">
      <c r="A9789">
        <v>1</v>
      </c>
      <c r="B9789">
        <v>1981</v>
      </c>
      <c r="C9789" t="s">
        <v>3469</v>
      </c>
      <c r="D9789">
        <v>1</v>
      </c>
      <c r="E9789">
        <v>13.5</v>
      </c>
      <c r="F9789" s="22">
        <v>6.5681300000000005E-7</v>
      </c>
    </row>
    <row r="9790" spans="1:6" x14ac:dyDescent="0.35">
      <c r="A9790">
        <v>1</v>
      </c>
      <c r="B9790">
        <v>1981</v>
      </c>
      <c r="C9790" t="s">
        <v>3469</v>
      </c>
      <c r="D9790">
        <v>1</v>
      </c>
      <c r="E9790">
        <v>14.5</v>
      </c>
      <c r="F9790" s="22">
        <v>1.3399399999999999E-6</v>
      </c>
    </row>
    <row r="9791" spans="1:6" x14ac:dyDescent="0.35">
      <c r="A9791">
        <v>1</v>
      </c>
      <c r="B9791">
        <v>1981</v>
      </c>
      <c r="C9791" t="s">
        <v>3469</v>
      </c>
      <c r="D9791">
        <v>1</v>
      </c>
      <c r="E9791">
        <v>15.5</v>
      </c>
      <c r="F9791" s="22">
        <v>2.68719E-6</v>
      </c>
    </row>
    <row r="9792" spans="1:6" x14ac:dyDescent="0.35">
      <c r="A9792">
        <v>1</v>
      </c>
      <c r="B9792">
        <v>1981</v>
      </c>
      <c r="C9792" t="s">
        <v>3469</v>
      </c>
      <c r="D9792">
        <v>1</v>
      </c>
      <c r="E9792">
        <v>16.5</v>
      </c>
      <c r="F9792" s="22">
        <v>5.2939500000000004E-6</v>
      </c>
    </row>
    <row r="9793" spans="1:6" x14ac:dyDescent="0.35">
      <c r="A9793">
        <v>1</v>
      </c>
      <c r="B9793">
        <v>1981</v>
      </c>
      <c r="C9793" t="s">
        <v>3469</v>
      </c>
      <c r="D9793">
        <v>1</v>
      </c>
      <c r="E9793">
        <v>17.5</v>
      </c>
      <c r="F9793" s="22">
        <v>1.0242E-5</v>
      </c>
    </row>
    <row r="9794" spans="1:6" x14ac:dyDescent="0.35">
      <c r="A9794">
        <v>1</v>
      </c>
      <c r="B9794">
        <v>1981</v>
      </c>
      <c r="C9794" t="s">
        <v>3469</v>
      </c>
      <c r="D9794">
        <v>1</v>
      </c>
      <c r="E9794">
        <v>18.5</v>
      </c>
      <c r="F9794" s="22">
        <v>1.9455800000000001E-5</v>
      </c>
    </row>
    <row r="9795" spans="1:6" x14ac:dyDescent="0.35">
      <c r="A9795">
        <v>1</v>
      </c>
      <c r="B9795">
        <v>1981</v>
      </c>
      <c r="C9795" t="s">
        <v>3469</v>
      </c>
      <c r="D9795">
        <v>1</v>
      </c>
      <c r="E9795">
        <v>19.5</v>
      </c>
      <c r="F9795" s="22">
        <v>3.6285599999999997E-5</v>
      </c>
    </row>
    <row r="9796" spans="1:6" x14ac:dyDescent="0.35">
      <c r="A9796">
        <v>1</v>
      </c>
      <c r="B9796">
        <v>1981</v>
      </c>
      <c r="C9796" t="s">
        <v>3469</v>
      </c>
      <c r="D9796">
        <v>1</v>
      </c>
      <c r="E9796">
        <v>20.5</v>
      </c>
      <c r="F9796" s="22">
        <v>6.6439600000000007E-5</v>
      </c>
    </row>
    <row r="9797" spans="1:6" x14ac:dyDescent="0.35">
      <c r="A9797">
        <v>1</v>
      </c>
      <c r="B9797">
        <v>1981</v>
      </c>
      <c r="C9797" t="s">
        <v>3469</v>
      </c>
      <c r="D9797">
        <v>1</v>
      </c>
      <c r="E9797">
        <v>21.5</v>
      </c>
      <c r="F9797">
        <v>1.19431E-4</v>
      </c>
    </row>
    <row r="9798" spans="1:6" x14ac:dyDescent="0.35">
      <c r="A9798">
        <v>1</v>
      </c>
      <c r="B9798">
        <v>1981</v>
      </c>
      <c r="C9798" t="s">
        <v>3469</v>
      </c>
      <c r="D9798">
        <v>1</v>
      </c>
      <c r="E9798">
        <v>22.5</v>
      </c>
      <c r="F9798">
        <v>2.10767E-4</v>
      </c>
    </row>
    <row r="9799" spans="1:6" x14ac:dyDescent="0.35">
      <c r="A9799">
        <v>1</v>
      </c>
      <c r="B9799">
        <v>1981</v>
      </c>
      <c r="C9799" t="s">
        <v>3469</v>
      </c>
      <c r="D9799">
        <v>1</v>
      </c>
      <c r="E9799">
        <v>23.5</v>
      </c>
      <c r="F9799">
        <v>3.6515799999999998E-4</v>
      </c>
    </row>
    <row r="9800" spans="1:6" x14ac:dyDescent="0.35">
      <c r="A9800">
        <v>1</v>
      </c>
      <c r="B9800">
        <v>1981</v>
      </c>
      <c r="C9800" t="s">
        <v>3469</v>
      </c>
      <c r="D9800">
        <v>1</v>
      </c>
      <c r="E9800">
        <v>24.5</v>
      </c>
      <c r="F9800">
        <v>6.2108200000000001E-4</v>
      </c>
    </row>
    <row r="9801" spans="1:6" x14ac:dyDescent="0.35">
      <c r="A9801">
        <v>1</v>
      </c>
      <c r="B9801">
        <v>1981</v>
      </c>
      <c r="C9801" t="s">
        <v>3469</v>
      </c>
      <c r="D9801">
        <v>1</v>
      </c>
      <c r="E9801">
        <v>25.5</v>
      </c>
      <c r="F9801">
        <v>1.03707E-3</v>
      </c>
    </row>
    <row r="9802" spans="1:6" x14ac:dyDescent="0.35">
      <c r="A9802">
        <v>1</v>
      </c>
      <c r="B9802">
        <v>1981</v>
      </c>
      <c r="C9802" t="s">
        <v>3469</v>
      </c>
      <c r="D9802">
        <v>1</v>
      </c>
      <c r="E9802">
        <v>26.5</v>
      </c>
      <c r="F9802">
        <v>1.7000299999999999E-3</v>
      </c>
    </row>
    <row r="9803" spans="1:6" x14ac:dyDescent="0.35">
      <c r="A9803">
        <v>1</v>
      </c>
      <c r="B9803">
        <v>1981</v>
      </c>
      <c r="C9803" t="s">
        <v>3469</v>
      </c>
      <c r="D9803">
        <v>1</v>
      </c>
      <c r="E9803">
        <v>27.5</v>
      </c>
      <c r="F9803">
        <v>2.7358600000000001E-3</v>
      </c>
    </row>
    <row r="9804" spans="1:6" x14ac:dyDescent="0.35">
      <c r="A9804">
        <v>1</v>
      </c>
      <c r="B9804">
        <v>1981</v>
      </c>
      <c r="C9804" t="s">
        <v>3469</v>
      </c>
      <c r="D9804">
        <v>1</v>
      </c>
      <c r="E9804">
        <v>28.5</v>
      </c>
      <c r="F9804">
        <v>4.3223699999999999E-3</v>
      </c>
    </row>
    <row r="9805" spans="1:6" x14ac:dyDescent="0.35">
      <c r="A9805">
        <v>1</v>
      </c>
      <c r="B9805">
        <v>1981</v>
      </c>
      <c r="C9805" t="s">
        <v>3469</v>
      </c>
      <c r="D9805">
        <v>1</v>
      </c>
      <c r="E9805">
        <v>29.5</v>
      </c>
      <c r="F9805">
        <v>6.7040900000000002E-3</v>
      </c>
    </row>
    <row r="9806" spans="1:6" x14ac:dyDescent="0.35">
      <c r="A9806">
        <v>1</v>
      </c>
      <c r="B9806">
        <v>1981</v>
      </c>
      <c r="C9806" t="s">
        <v>3469</v>
      </c>
      <c r="D9806">
        <v>1</v>
      </c>
      <c r="E9806">
        <v>30.5</v>
      </c>
      <c r="F9806">
        <v>1.0208099999999999E-2</v>
      </c>
    </row>
    <row r="9807" spans="1:6" x14ac:dyDescent="0.35">
      <c r="A9807">
        <v>1</v>
      </c>
      <c r="B9807">
        <v>1981</v>
      </c>
      <c r="C9807" t="s">
        <v>3469</v>
      </c>
      <c r="D9807">
        <v>1</v>
      </c>
      <c r="E9807">
        <v>31.5</v>
      </c>
      <c r="F9807">
        <v>1.52596E-2</v>
      </c>
    </row>
    <row r="9808" spans="1:6" x14ac:dyDescent="0.35">
      <c r="A9808">
        <v>1</v>
      </c>
      <c r="B9808">
        <v>1981</v>
      </c>
      <c r="C9808" t="s">
        <v>3469</v>
      </c>
      <c r="D9808">
        <v>1</v>
      </c>
      <c r="E9808">
        <v>32.5</v>
      </c>
      <c r="F9808">
        <v>2.2393900000000001E-2</v>
      </c>
    </row>
    <row r="9809" spans="1:6" x14ac:dyDescent="0.35">
      <c r="A9809">
        <v>1</v>
      </c>
      <c r="B9809">
        <v>1981</v>
      </c>
      <c r="C9809" t="s">
        <v>3469</v>
      </c>
      <c r="D9809">
        <v>1</v>
      </c>
      <c r="E9809">
        <v>33.5</v>
      </c>
      <c r="F9809">
        <v>3.2263E-2</v>
      </c>
    </row>
    <row r="9810" spans="1:6" x14ac:dyDescent="0.35">
      <c r="A9810">
        <v>1</v>
      </c>
      <c r="B9810">
        <v>1981</v>
      </c>
      <c r="C9810" t="s">
        <v>3469</v>
      </c>
      <c r="D9810">
        <v>1</v>
      </c>
      <c r="E9810">
        <v>34.5</v>
      </c>
      <c r="F9810">
        <v>4.5632100000000002E-2</v>
      </c>
    </row>
    <row r="9811" spans="1:6" x14ac:dyDescent="0.35">
      <c r="A9811">
        <v>1</v>
      </c>
      <c r="B9811">
        <v>1981</v>
      </c>
      <c r="C9811" t="s">
        <v>3469</v>
      </c>
      <c r="D9811">
        <v>1</v>
      </c>
      <c r="E9811">
        <v>35.5</v>
      </c>
      <c r="F9811">
        <v>6.3361399999999998E-2</v>
      </c>
    </row>
    <row r="9812" spans="1:6" x14ac:dyDescent="0.35">
      <c r="A9812">
        <v>1</v>
      </c>
      <c r="B9812">
        <v>1981</v>
      </c>
      <c r="C9812" t="s">
        <v>3469</v>
      </c>
      <c r="D9812">
        <v>1</v>
      </c>
      <c r="E9812">
        <v>36.5</v>
      </c>
      <c r="F9812">
        <v>8.6371299999999998E-2</v>
      </c>
    </row>
    <row r="9813" spans="1:6" x14ac:dyDescent="0.35">
      <c r="A9813">
        <v>1</v>
      </c>
      <c r="B9813">
        <v>1981</v>
      </c>
      <c r="C9813" t="s">
        <v>3469</v>
      </c>
      <c r="D9813">
        <v>1</v>
      </c>
      <c r="E9813">
        <v>37.5</v>
      </c>
      <c r="F9813">
        <v>0.11558499999999999</v>
      </c>
    </row>
    <row r="9814" spans="1:6" x14ac:dyDescent="0.35">
      <c r="A9814">
        <v>1</v>
      </c>
      <c r="B9814">
        <v>1981</v>
      </c>
      <c r="C9814" t="s">
        <v>3469</v>
      </c>
      <c r="D9814">
        <v>1</v>
      </c>
      <c r="E9814">
        <v>38.5</v>
      </c>
      <c r="F9814">
        <v>0.15185399999999999</v>
      </c>
    </row>
    <row r="9815" spans="1:6" x14ac:dyDescent="0.35">
      <c r="A9815">
        <v>1</v>
      </c>
      <c r="B9815">
        <v>1981</v>
      </c>
      <c r="C9815" t="s">
        <v>3469</v>
      </c>
      <c r="D9815">
        <v>1</v>
      </c>
      <c r="E9815">
        <v>39.5</v>
      </c>
      <c r="F9815">
        <v>0.195857</v>
      </c>
    </row>
    <row r="9816" spans="1:6" x14ac:dyDescent="0.35">
      <c r="A9816">
        <v>1</v>
      </c>
      <c r="B9816">
        <v>1981</v>
      </c>
      <c r="C9816" t="s">
        <v>3469</v>
      </c>
      <c r="D9816">
        <v>1</v>
      </c>
      <c r="E9816">
        <v>40.5</v>
      </c>
      <c r="F9816">
        <v>0.24799399999999999</v>
      </c>
    </row>
    <row r="9817" spans="1:6" x14ac:dyDescent="0.35">
      <c r="A9817">
        <v>1</v>
      </c>
      <c r="B9817">
        <v>1981</v>
      </c>
      <c r="C9817" t="s">
        <v>3469</v>
      </c>
      <c r="D9817">
        <v>1</v>
      </c>
      <c r="E9817">
        <v>41.5</v>
      </c>
      <c r="F9817">
        <v>0.30827100000000002</v>
      </c>
    </row>
    <row r="9818" spans="1:6" x14ac:dyDescent="0.35">
      <c r="A9818">
        <v>1</v>
      </c>
      <c r="B9818">
        <v>1981</v>
      </c>
      <c r="C9818" t="s">
        <v>3469</v>
      </c>
      <c r="D9818">
        <v>1</v>
      </c>
      <c r="E9818">
        <v>42.5</v>
      </c>
      <c r="F9818">
        <v>0.37619599999999997</v>
      </c>
    </row>
    <row r="9819" spans="1:6" x14ac:dyDescent="0.35">
      <c r="A9819">
        <v>1</v>
      </c>
      <c r="B9819">
        <v>1981</v>
      </c>
      <c r="C9819" t="s">
        <v>3469</v>
      </c>
      <c r="D9819">
        <v>1</v>
      </c>
      <c r="E9819">
        <v>43.5</v>
      </c>
      <c r="F9819">
        <v>0.45069700000000001</v>
      </c>
    </row>
    <row r="9820" spans="1:6" x14ac:dyDescent="0.35">
      <c r="A9820">
        <v>1</v>
      </c>
      <c r="B9820">
        <v>1981</v>
      </c>
      <c r="C9820" t="s">
        <v>3469</v>
      </c>
      <c r="D9820">
        <v>1</v>
      </c>
      <c r="E9820">
        <v>44.5</v>
      </c>
      <c r="F9820">
        <v>0.530084</v>
      </c>
    </row>
    <row r="9821" spans="1:6" x14ac:dyDescent="0.35">
      <c r="A9821">
        <v>1</v>
      </c>
      <c r="B9821">
        <v>1981</v>
      </c>
      <c r="C9821" t="s">
        <v>3469</v>
      </c>
      <c r="D9821">
        <v>1</v>
      </c>
      <c r="E9821">
        <v>45.5</v>
      </c>
      <c r="F9821">
        <v>0.61206099999999997</v>
      </c>
    </row>
    <row r="9822" spans="1:6" x14ac:dyDescent="0.35">
      <c r="A9822">
        <v>1</v>
      </c>
      <c r="B9822">
        <v>1981</v>
      </c>
      <c r="C9822" t="s">
        <v>3469</v>
      </c>
      <c r="D9822">
        <v>1</v>
      </c>
      <c r="E9822">
        <v>46.5</v>
      </c>
      <c r="F9822">
        <v>0.69379999999999997</v>
      </c>
    </row>
    <row r="9823" spans="1:6" x14ac:dyDescent="0.35">
      <c r="A9823">
        <v>1</v>
      </c>
      <c r="B9823">
        <v>1981</v>
      </c>
      <c r="C9823" t="s">
        <v>3469</v>
      </c>
      <c r="D9823">
        <v>1</v>
      </c>
      <c r="E9823">
        <v>47.5</v>
      </c>
      <c r="F9823">
        <v>0.77208100000000002</v>
      </c>
    </row>
    <row r="9824" spans="1:6" x14ac:dyDescent="0.35">
      <c r="A9824">
        <v>1</v>
      </c>
      <c r="B9824">
        <v>1981</v>
      </c>
      <c r="C9824" t="s">
        <v>3469</v>
      </c>
      <c r="D9824">
        <v>1</v>
      </c>
      <c r="E9824">
        <v>48.5</v>
      </c>
      <c r="F9824">
        <v>0.84349200000000002</v>
      </c>
    </row>
    <row r="9825" spans="1:6" x14ac:dyDescent="0.35">
      <c r="A9825">
        <v>1</v>
      </c>
      <c r="B9825">
        <v>1981</v>
      </c>
      <c r="C9825" t="s">
        <v>3469</v>
      </c>
      <c r="D9825">
        <v>1</v>
      </c>
      <c r="E9825">
        <v>49.5</v>
      </c>
      <c r="F9825">
        <v>0.904667</v>
      </c>
    </row>
    <row r="9826" spans="1:6" x14ac:dyDescent="0.35">
      <c r="A9826">
        <v>1</v>
      </c>
      <c r="B9826">
        <v>1981</v>
      </c>
      <c r="C9826" t="s">
        <v>3469</v>
      </c>
      <c r="D9826">
        <v>1</v>
      </c>
      <c r="E9826">
        <v>50.5</v>
      </c>
      <c r="F9826">
        <v>0.952546</v>
      </c>
    </row>
    <row r="9827" spans="1:6" x14ac:dyDescent="0.35">
      <c r="A9827">
        <v>1</v>
      </c>
      <c r="B9827">
        <v>1981</v>
      </c>
      <c r="C9827" t="s">
        <v>3469</v>
      </c>
      <c r="D9827">
        <v>1</v>
      </c>
      <c r="E9827">
        <v>51.5</v>
      </c>
      <c r="F9827">
        <v>0.98463000000000001</v>
      </c>
    </row>
    <row r="9828" spans="1:6" x14ac:dyDescent="0.35">
      <c r="A9828">
        <v>1</v>
      </c>
      <c r="B9828">
        <v>1981</v>
      </c>
      <c r="C9828" t="s">
        <v>3469</v>
      </c>
      <c r="D9828">
        <v>1</v>
      </c>
      <c r="E9828">
        <v>52.5</v>
      </c>
      <c r="F9828">
        <v>0.99920100000000001</v>
      </c>
    </row>
    <row r="9829" spans="1:6" x14ac:dyDescent="0.35">
      <c r="A9829">
        <v>1</v>
      </c>
      <c r="B9829">
        <v>1981</v>
      </c>
      <c r="C9829" t="s">
        <v>3469</v>
      </c>
      <c r="D9829">
        <v>1</v>
      </c>
      <c r="E9829">
        <v>53.5</v>
      </c>
      <c r="F9829">
        <v>0.99999899999999997</v>
      </c>
    </row>
    <row r="9830" spans="1:6" x14ac:dyDescent="0.35">
      <c r="A9830">
        <v>1</v>
      </c>
      <c r="B9830">
        <v>1981</v>
      </c>
      <c r="C9830" t="s">
        <v>3469</v>
      </c>
      <c r="D9830">
        <v>1</v>
      </c>
      <c r="E9830">
        <v>54.5</v>
      </c>
      <c r="F9830">
        <v>1</v>
      </c>
    </row>
    <row r="9831" spans="1:6" x14ac:dyDescent="0.35">
      <c r="A9831">
        <v>1</v>
      </c>
      <c r="B9831">
        <v>1981</v>
      </c>
      <c r="C9831" t="s">
        <v>3469</v>
      </c>
      <c r="D9831">
        <v>1</v>
      </c>
      <c r="E9831">
        <v>55.5</v>
      </c>
      <c r="F9831">
        <v>0.99997000000000003</v>
      </c>
    </row>
    <row r="9832" spans="1:6" x14ac:dyDescent="0.35">
      <c r="A9832">
        <v>1</v>
      </c>
      <c r="B9832">
        <v>1981</v>
      </c>
      <c r="C9832" t="s">
        <v>3469</v>
      </c>
      <c r="D9832">
        <v>1</v>
      </c>
      <c r="E9832">
        <v>56.5</v>
      </c>
      <c r="F9832">
        <v>0.99995500000000004</v>
      </c>
    </row>
    <row r="9833" spans="1:6" x14ac:dyDescent="0.35">
      <c r="A9833">
        <v>1</v>
      </c>
      <c r="B9833">
        <v>1981</v>
      </c>
      <c r="C9833" t="s">
        <v>3469</v>
      </c>
      <c r="D9833">
        <v>1</v>
      </c>
      <c r="E9833">
        <v>57.5</v>
      </c>
      <c r="F9833">
        <v>0.99995500000000004</v>
      </c>
    </row>
    <row r="9834" spans="1:6" x14ac:dyDescent="0.35">
      <c r="A9834">
        <v>1</v>
      </c>
      <c r="B9834">
        <v>1981</v>
      </c>
      <c r="C9834" t="s">
        <v>3469</v>
      </c>
      <c r="D9834">
        <v>1</v>
      </c>
      <c r="E9834">
        <v>58.5</v>
      </c>
      <c r="F9834">
        <v>0.99995500000000004</v>
      </c>
    </row>
    <row r="9835" spans="1:6" x14ac:dyDescent="0.35">
      <c r="A9835">
        <v>1</v>
      </c>
      <c r="B9835">
        <v>1981</v>
      </c>
      <c r="C9835" t="s">
        <v>3469</v>
      </c>
      <c r="D9835">
        <v>1</v>
      </c>
      <c r="E9835">
        <v>59.5</v>
      </c>
      <c r="F9835">
        <v>0.99995500000000004</v>
      </c>
    </row>
    <row r="9836" spans="1:6" x14ac:dyDescent="0.35">
      <c r="A9836">
        <v>1</v>
      </c>
      <c r="B9836">
        <v>1981</v>
      </c>
      <c r="C9836" t="s">
        <v>3469</v>
      </c>
      <c r="D9836">
        <v>1</v>
      </c>
      <c r="E9836">
        <v>60.5</v>
      </c>
      <c r="F9836">
        <v>0.99995500000000004</v>
      </c>
    </row>
    <row r="9837" spans="1:6" x14ac:dyDescent="0.35">
      <c r="A9837">
        <v>1</v>
      </c>
      <c r="B9837">
        <v>1981</v>
      </c>
      <c r="C9837" t="s">
        <v>3469</v>
      </c>
      <c r="D9837">
        <v>1</v>
      </c>
      <c r="E9837">
        <v>61.5</v>
      </c>
      <c r="F9837">
        <v>0.99995500000000004</v>
      </c>
    </row>
    <row r="9838" spans="1:6" x14ac:dyDescent="0.35">
      <c r="A9838">
        <v>1</v>
      </c>
      <c r="B9838">
        <v>1981</v>
      </c>
      <c r="C9838" t="s">
        <v>3469</v>
      </c>
      <c r="D9838">
        <v>1</v>
      </c>
      <c r="E9838">
        <v>62.5</v>
      </c>
      <c r="F9838">
        <v>0.99995500000000004</v>
      </c>
    </row>
    <row r="9839" spans="1:6" x14ac:dyDescent="0.35">
      <c r="A9839">
        <v>1</v>
      </c>
      <c r="B9839">
        <v>1981</v>
      </c>
      <c r="C9839" t="s">
        <v>3469</v>
      </c>
      <c r="D9839">
        <v>1</v>
      </c>
      <c r="E9839">
        <v>63.5</v>
      </c>
      <c r="F9839">
        <v>0.99995500000000004</v>
      </c>
    </row>
    <row r="9840" spans="1:6" x14ac:dyDescent="0.35">
      <c r="A9840">
        <v>1</v>
      </c>
      <c r="B9840">
        <v>1981</v>
      </c>
      <c r="C9840" t="s">
        <v>3469</v>
      </c>
      <c r="D9840">
        <v>1</v>
      </c>
      <c r="E9840">
        <v>64.5</v>
      </c>
      <c r="F9840">
        <v>0.99995500000000004</v>
      </c>
    </row>
    <row r="9841" spans="1:6" x14ac:dyDescent="0.35">
      <c r="A9841">
        <v>1</v>
      </c>
      <c r="B9841">
        <v>1981</v>
      </c>
      <c r="C9841" t="s">
        <v>3469</v>
      </c>
      <c r="D9841">
        <v>1</v>
      </c>
      <c r="E9841">
        <v>65.5</v>
      </c>
      <c r="F9841">
        <v>0.99995500000000004</v>
      </c>
    </row>
    <row r="9842" spans="1:6" x14ac:dyDescent="0.35">
      <c r="A9842">
        <v>1</v>
      </c>
      <c r="B9842">
        <v>1981</v>
      </c>
      <c r="C9842" t="s">
        <v>3469</v>
      </c>
      <c r="D9842">
        <v>1</v>
      </c>
      <c r="E9842">
        <v>66.5</v>
      </c>
      <c r="F9842">
        <v>0.99995500000000004</v>
      </c>
    </row>
    <row r="9843" spans="1:6" x14ac:dyDescent="0.35">
      <c r="A9843">
        <v>1</v>
      </c>
      <c r="B9843">
        <v>1981</v>
      </c>
      <c r="C9843" t="s">
        <v>3469</v>
      </c>
      <c r="D9843">
        <v>1</v>
      </c>
      <c r="E9843">
        <v>67.5</v>
      </c>
      <c r="F9843">
        <v>0.99995500000000004</v>
      </c>
    </row>
    <row r="9844" spans="1:6" x14ac:dyDescent="0.35">
      <c r="A9844">
        <v>1</v>
      </c>
      <c r="B9844">
        <v>1981</v>
      </c>
      <c r="C9844" t="s">
        <v>3469</v>
      </c>
      <c r="D9844">
        <v>1</v>
      </c>
      <c r="E9844">
        <v>68.5</v>
      </c>
      <c r="F9844">
        <v>0.99995500000000004</v>
      </c>
    </row>
    <row r="9845" spans="1:6" x14ac:dyDescent="0.35">
      <c r="A9845">
        <v>1</v>
      </c>
      <c r="B9845">
        <v>1981</v>
      </c>
      <c r="C9845" t="s">
        <v>3469</v>
      </c>
      <c r="D9845">
        <v>1</v>
      </c>
      <c r="E9845">
        <v>69.5</v>
      </c>
      <c r="F9845">
        <v>0.99995500000000004</v>
      </c>
    </row>
    <row r="9846" spans="1:6" x14ac:dyDescent="0.35">
      <c r="A9846">
        <v>1</v>
      </c>
      <c r="B9846">
        <v>1981</v>
      </c>
      <c r="C9846" t="s">
        <v>3469</v>
      </c>
      <c r="D9846">
        <v>1</v>
      </c>
      <c r="E9846">
        <v>70.5</v>
      </c>
      <c r="F9846">
        <v>0.99995500000000004</v>
      </c>
    </row>
    <row r="9847" spans="1:6" x14ac:dyDescent="0.35">
      <c r="A9847">
        <v>1</v>
      </c>
      <c r="B9847">
        <v>1981</v>
      </c>
      <c r="C9847" t="s">
        <v>3469</v>
      </c>
      <c r="D9847">
        <v>1</v>
      </c>
      <c r="E9847">
        <v>71.5</v>
      </c>
      <c r="F9847">
        <v>0.99995500000000004</v>
      </c>
    </row>
    <row r="9848" spans="1:6" x14ac:dyDescent="0.35">
      <c r="A9848">
        <v>1</v>
      </c>
      <c r="B9848">
        <v>1981</v>
      </c>
      <c r="C9848" t="s">
        <v>3469</v>
      </c>
      <c r="D9848">
        <v>1</v>
      </c>
      <c r="E9848">
        <v>72.5</v>
      </c>
      <c r="F9848">
        <v>0.99995500000000004</v>
      </c>
    </row>
    <row r="9849" spans="1:6" x14ac:dyDescent="0.35">
      <c r="A9849">
        <v>1</v>
      </c>
      <c r="B9849">
        <v>1981</v>
      </c>
      <c r="C9849" t="s">
        <v>3469</v>
      </c>
      <c r="D9849">
        <v>1</v>
      </c>
      <c r="E9849">
        <v>73.5</v>
      </c>
      <c r="F9849">
        <v>0.99995500000000004</v>
      </c>
    </row>
    <row r="9850" spans="1:6" x14ac:dyDescent="0.35">
      <c r="A9850">
        <v>1</v>
      </c>
      <c r="B9850">
        <v>1981</v>
      </c>
      <c r="C9850" t="s">
        <v>3469</v>
      </c>
      <c r="D9850">
        <v>1</v>
      </c>
      <c r="E9850">
        <v>74.5</v>
      </c>
      <c r="F9850">
        <v>0.99995500000000004</v>
      </c>
    </row>
    <row r="9851" spans="1:6" x14ac:dyDescent="0.35">
      <c r="A9851">
        <v>1</v>
      </c>
      <c r="B9851">
        <v>1981</v>
      </c>
      <c r="C9851" t="s">
        <v>3469</v>
      </c>
      <c r="D9851">
        <v>1</v>
      </c>
      <c r="E9851">
        <v>75.5</v>
      </c>
      <c r="F9851">
        <v>0.99995500000000004</v>
      </c>
    </row>
    <row r="9852" spans="1:6" x14ac:dyDescent="0.35">
      <c r="A9852">
        <v>1</v>
      </c>
      <c r="B9852">
        <v>1981</v>
      </c>
      <c r="C9852" t="s">
        <v>3469</v>
      </c>
      <c r="D9852">
        <v>1</v>
      </c>
      <c r="E9852">
        <v>76.5</v>
      </c>
      <c r="F9852">
        <v>0.99995500000000004</v>
      </c>
    </row>
    <row r="9853" spans="1:6" x14ac:dyDescent="0.35">
      <c r="A9853">
        <v>1</v>
      </c>
      <c r="B9853">
        <v>1981</v>
      </c>
      <c r="C9853" t="s">
        <v>3469</v>
      </c>
      <c r="D9853">
        <v>1</v>
      </c>
      <c r="E9853">
        <v>77.5</v>
      </c>
      <c r="F9853">
        <v>0.99995500000000004</v>
      </c>
    </row>
    <row r="9854" spans="1:6" x14ac:dyDescent="0.35">
      <c r="A9854">
        <v>1</v>
      </c>
      <c r="B9854">
        <v>1981</v>
      </c>
      <c r="C9854" t="s">
        <v>3469</v>
      </c>
      <c r="D9854">
        <v>1</v>
      </c>
      <c r="E9854">
        <v>78.5</v>
      </c>
      <c r="F9854">
        <v>0.99995500000000004</v>
      </c>
    </row>
    <row r="9855" spans="1:6" x14ac:dyDescent="0.35">
      <c r="A9855">
        <v>1</v>
      </c>
      <c r="B9855">
        <v>1981</v>
      </c>
      <c r="C9855" t="s">
        <v>3469</v>
      </c>
      <c r="D9855">
        <v>1</v>
      </c>
      <c r="E9855">
        <v>79.5</v>
      </c>
      <c r="F9855">
        <v>0.99995500000000004</v>
      </c>
    </row>
    <row r="9856" spans="1:6" x14ac:dyDescent="0.35">
      <c r="A9856">
        <v>1</v>
      </c>
      <c r="B9856">
        <v>1981</v>
      </c>
      <c r="C9856" t="s">
        <v>3469</v>
      </c>
      <c r="D9856">
        <v>1</v>
      </c>
      <c r="E9856">
        <v>80.5</v>
      </c>
      <c r="F9856">
        <v>0.99995500000000004</v>
      </c>
    </row>
    <row r="9857" spans="1:6" x14ac:dyDescent="0.35">
      <c r="A9857">
        <v>1</v>
      </c>
      <c r="B9857">
        <v>1981</v>
      </c>
      <c r="C9857" t="s">
        <v>3469</v>
      </c>
      <c r="D9857">
        <v>1</v>
      </c>
      <c r="E9857">
        <v>81.5</v>
      </c>
      <c r="F9857">
        <v>0.99995500000000004</v>
      </c>
    </row>
    <row r="9858" spans="1:6" x14ac:dyDescent="0.35">
      <c r="A9858">
        <v>1</v>
      </c>
      <c r="B9858">
        <v>1981</v>
      </c>
      <c r="C9858" t="s">
        <v>3469</v>
      </c>
      <c r="D9858">
        <v>1</v>
      </c>
      <c r="E9858">
        <v>82.5</v>
      </c>
      <c r="F9858">
        <v>0.99995500000000004</v>
      </c>
    </row>
    <row r="9859" spans="1:6" x14ac:dyDescent="0.35">
      <c r="A9859">
        <v>1</v>
      </c>
      <c r="B9859">
        <v>1981</v>
      </c>
      <c r="C9859" t="s">
        <v>3469</v>
      </c>
      <c r="D9859">
        <v>1</v>
      </c>
      <c r="E9859">
        <v>83.5</v>
      </c>
      <c r="F9859">
        <v>0.99995500000000004</v>
      </c>
    </row>
    <row r="9860" spans="1:6" x14ac:dyDescent="0.35">
      <c r="A9860">
        <v>1</v>
      </c>
      <c r="B9860">
        <v>1981</v>
      </c>
      <c r="C9860" t="s">
        <v>3469</v>
      </c>
      <c r="D9860">
        <v>1</v>
      </c>
      <c r="E9860">
        <v>84.5</v>
      </c>
      <c r="F9860">
        <v>0.99995500000000004</v>
      </c>
    </row>
    <row r="9861" spans="1:6" x14ac:dyDescent="0.35">
      <c r="A9861">
        <v>1</v>
      </c>
      <c r="B9861">
        <v>1981</v>
      </c>
      <c r="C9861" t="s">
        <v>3469</v>
      </c>
      <c r="D9861">
        <v>1</v>
      </c>
      <c r="E9861">
        <v>85.5</v>
      </c>
      <c r="F9861">
        <v>0.99995500000000004</v>
      </c>
    </row>
    <row r="9862" spans="1:6" x14ac:dyDescent="0.35">
      <c r="A9862">
        <v>1</v>
      </c>
      <c r="B9862">
        <v>1981</v>
      </c>
      <c r="C9862" t="s">
        <v>3469</v>
      </c>
      <c r="D9862">
        <v>1</v>
      </c>
      <c r="E9862">
        <v>86.5</v>
      </c>
      <c r="F9862">
        <v>0.99995500000000004</v>
      </c>
    </row>
    <row r="9863" spans="1:6" x14ac:dyDescent="0.35">
      <c r="A9863">
        <v>1</v>
      </c>
      <c r="B9863">
        <v>1981</v>
      </c>
      <c r="C9863" t="s">
        <v>3469</v>
      </c>
      <c r="D9863">
        <v>1</v>
      </c>
      <c r="E9863">
        <v>87.5</v>
      </c>
      <c r="F9863">
        <v>0.99995500000000004</v>
      </c>
    </row>
    <row r="9864" spans="1:6" x14ac:dyDescent="0.35">
      <c r="A9864">
        <v>1</v>
      </c>
      <c r="B9864">
        <v>1981</v>
      </c>
      <c r="C9864" t="s">
        <v>3469</v>
      </c>
      <c r="D9864">
        <v>1</v>
      </c>
      <c r="E9864">
        <v>88.5</v>
      </c>
      <c r="F9864">
        <v>0.99995500000000004</v>
      </c>
    </row>
    <row r="9865" spans="1:6" x14ac:dyDescent="0.35">
      <c r="A9865">
        <v>1</v>
      </c>
      <c r="B9865">
        <v>1981</v>
      </c>
      <c r="C9865" t="s">
        <v>3469</v>
      </c>
      <c r="D9865">
        <v>1</v>
      </c>
      <c r="E9865">
        <v>89.5</v>
      </c>
      <c r="F9865">
        <v>0.99995500000000004</v>
      </c>
    </row>
    <row r="9866" spans="1:6" x14ac:dyDescent="0.35">
      <c r="A9866">
        <v>1</v>
      </c>
      <c r="B9866">
        <v>1981</v>
      </c>
      <c r="C9866" t="s">
        <v>3469</v>
      </c>
      <c r="D9866">
        <v>1</v>
      </c>
      <c r="E9866">
        <v>90.5</v>
      </c>
      <c r="F9866">
        <v>0.99995500000000004</v>
      </c>
    </row>
    <row r="9867" spans="1:6" x14ac:dyDescent="0.35">
      <c r="A9867">
        <v>1</v>
      </c>
      <c r="B9867">
        <v>1981</v>
      </c>
      <c r="C9867" t="s">
        <v>3469</v>
      </c>
      <c r="D9867">
        <v>1</v>
      </c>
      <c r="E9867">
        <v>91.5</v>
      </c>
      <c r="F9867">
        <v>0.99995500000000004</v>
      </c>
    </row>
    <row r="9868" spans="1:6" x14ac:dyDescent="0.35">
      <c r="A9868">
        <v>1</v>
      </c>
      <c r="B9868">
        <v>1981</v>
      </c>
      <c r="C9868" t="s">
        <v>3469</v>
      </c>
      <c r="D9868">
        <v>1</v>
      </c>
      <c r="E9868">
        <v>92.5</v>
      </c>
      <c r="F9868">
        <v>0.99995500000000004</v>
      </c>
    </row>
    <row r="9869" spans="1:6" x14ac:dyDescent="0.35">
      <c r="A9869">
        <v>1</v>
      </c>
      <c r="B9869">
        <v>1981</v>
      </c>
      <c r="C9869" t="s">
        <v>3469</v>
      </c>
      <c r="D9869">
        <v>1</v>
      </c>
      <c r="E9869">
        <v>93.5</v>
      </c>
      <c r="F9869">
        <v>0.99995500000000004</v>
      </c>
    </row>
    <row r="9870" spans="1:6" x14ac:dyDescent="0.35">
      <c r="A9870">
        <v>1</v>
      </c>
      <c r="B9870">
        <v>1981</v>
      </c>
      <c r="C9870" t="s">
        <v>3469</v>
      </c>
      <c r="D9870">
        <v>1</v>
      </c>
      <c r="E9870">
        <v>94.5</v>
      </c>
      <c r="F9870">
        <v>0.99995500000000004</v>
      </c>
    </row>
    <row r="9871" spans="1:6" x14ac:dyDescent="0.35">
      <c r="A9871">
        <v>1</v>
      </c>
      <c r="B9871">
        <v>1981</v>
      </c>
      <c r="C9871" t="s">
        <v>3469</v>
      </c>
      <c r="D9871">
        <v>1</v>
      </c>
      <c r="E9871">
        <v>95.5</v>
      </c>
      <c r="F9871">
        <v>0.99995500000000004</v>
      </c>
    </row>
    <row r="9872" spans="1:6" x14ac:dyDescent="0.35">
      <c r="A9872">
        <v>1</v>
      </c>
      <c r="B9872">
        <v>1981</v>
      </c>
      <c r="C9872" t="s">
        <v>3469</v>
      </c>
      <c r="D9872">
        <v>1</v>
      </c>
      <c r="E9872">
        <v>96.5</v>
      </c>
      <c r="F9872">
        <v>0.99995500000000004</v>
      </c>
    </row>
    <row r="9873" spans="1:6" x14ac:dyDescent="0.35">
      <c r="A9873">
        <v>1</v>
      </c>
      <c r="B9873">
        <v>1981</v>
      </c>
      <c r="C9873" t="s">
        <v>3469</v>
      </c>
      <c r="D9873">
        <v>1</v>
      </c>
      <c r="E9873">
        <v>97.5</v>
      </c>
      <c r="F9873">
        <v>0.99995500000000004</v>
      </c>
    </row>
    <row r="9874" spans="1:6" x14ac:dyDescent="0.35">
      <c r="A9874">
        <v>1</v>
      </c>
      <c r="B9874">
        <v>1981</v>
      </c>
      <c r="C9874" t="s">
        <v>3469</v>
      </c>
      <c r="D9874">
        <v>1</v>
      </c>
      <c r="E9874">
        <v>98.5</v>
      </c>
      <c r="F9874">
        <v>0.99995500000000004</v>
      </c>
    </row>
    <row r="9875" spans="1:6" x14ac:dyDescent="0.35">
      <c r="A9875">
        <v>1</v>
      </c>
      <c r="B9875">
        <v>1981</v>
      </c>
      <c r="C9875" t="s">
        <v>3469</v>
      </c>
      <c r="D9875">
        <v>1</v>
      </c>
      <c r="E9875">
        <v>99.5</v>
      </c>
      <c r="F9875">
        <v>0.99995500000000004</v>
      </c>
    </row>
    <row r="9876" spans="1:6" x14ac:dyDescent="0.35">
      <c r="A9876">
        <v>1</v>
      </c>
      <c r="B9876">
        <v>1981</v>
      </c>
      <c r="C9876" t="s">
        <v>3469</v>
      </c>
      <c r="D9876">
        <v>1</v>
      </c>
      <c r="E9876">
        <v>100.5</v>
      </c>
      <c r="F9876">
        <v>0.99995500000000004</v>
      </c>
    </row>
    <row r="9877" spans="1:6" x14ac:dyDescent="0.35">
      <c r="A9877">
        <v>1</v>
      </c>
      <c r="B9877">
        <v>1981</v>
      </c>
      <c r="C9877" t="s">
        <v>3469</v>
      </c>
      <c r="D9877">
        <v>1</v>
      </c>
      <c r="E9877">
        <v>101.5</v>
      </c>
      <c r="F9877">
        <v>0.99995500000000004</v>
      </c>
    </row>
    <row r="9878" spans="1:6" x14ac:dyDescent="0.35">
      <c r="A9878">
        <v>1</v>
      </c>
      <c r="B9878">
        <v>1981</v>
      </c>
      <c r="C9878" t="s">
        <v>3469</v>
      </c>
      <c r="D9878">
        <v>1</v>
      </c>
      <c r="E9878">
        <v>102.5</v>
      </c>
      <c r="F9878">
        <v>0.99995500000000004</v>
      </c>
    </row>
    <row r="9879" spans="1:6" x14ac:dyDescent="0.35">
      <c r="A9879">
        <v>1</v>
      </c>
      <c r="B9879">
        <v>1981</v>
      </c>
      <c r="C9879" t="s">
        <v>3469</v>
      </c>
      <c r="D9879">
        <v>1</v>
      </c>
      <c r="E9879">
        <v>103.5</v>
      </c>
      <c r="F9879">
        <v>0.99995500000000004</v>
      </c>
    </row>
    <row r="9880" spans="1:6" x14ac:dyDescent="0.35">
      <c r="A9880">
        <v>1</v>
      </c>
      <c r="B9880">
        <v>1981</v>
      </c>
      <c r="C9880" t="s">
        <v>3469</v>
      </c>
      <c r="D9880">
        <v>1</v>
      </c>
      <c r="E9880">
        <v>104.5</v>
      </c>
      <c r="F9880">
        <v>0.99995500000000004</v>
      </c>
    </row>
    <row r="9881" spans="1:6" x14ac:dyDescent="0.35">
      <c r="A9881">
        <v>1</v>
      </c>
      <c r="B9881">
        <v>1981</v>
      </c>
      <c r="C9881" t="s">
        <v>3469</v>
      </c>
      <c r="D9881">
        <v>1</v>
      </c>
      <c r="E9881">
        <v>105.5</v>
      </c>
      <c r="F9881">
        <v>0.99995500000000004</v>
      </c>
    </row>
    <row r="9882" spans="1:6" x14ac:dyDescent="0.35">
      <c r="A9882">
        <v>1</v>
      </c>
      <c r="B9882">
        <v>1981</v>
      </c>
      <c r="C9882" t="s">
        <v>3469</v>
      </c>
      <c r="D9882">
        <v>1</v>
      </c>
      <c r="E9882">
        <v>106.5</v>
      </c>
      <c r="F9882">
        <v>0.99995500000000004</v>
      </c>
    </row>
    <row r="9883" spans="1:6" x14ac:dyDescent="0.35">
      <c r="A9883">
        <v>1</v>
      </c>
      <c r="B9883">
        <v>1981</v>
      </c>
      <c r="C9883" t="s">
        <v>3469</v>
      </c>
      <c r="D9883">
        <v>1</v>
      </c>
      <c r="E9883">
        <v>107.5</v>
      </c>
      <c r="F9883">
        <v>0.99995500000000004</v>
      </c>
    </row>
    <row r="9884" spans="1:6" x14ac:dyDescent="0.35">
      <c r="A9884">
        <v>1</v>
      </c>
      <c r="B9884">
        <v>1981</v>
      </c>
      <c r="C9884" t="s">
        <v>3469</v>
      </c>
      <c r="D9884">
        <v>1</v>
      </c>
      <c r="E9884">
        <v>108.5</v>
      </c>
      <c r="F9884">
        <v>0.99995500000000004</v>
      </c>
    </row>
    <row r="9885" spans="1:6" x14ac:dyDescent="0.35">
      <c r="A9885">
        <v>1</v>
      </c>
      <c r="B9885">
        <v>1981</v>
      </c>
      <c r="C9885" t="s">
        <v>3469</v>
      </c>
      <c r="D9885">
        <v>1</v>
      </c>
      <c r="E9885">
        <v>109.5</v>
      </c>
      <c r="F9885">
        <v>0.99995500000000004</v>
      </c>
    </row>
    <row r="9886" spans="1:6" x14ac:dyDescent="0.35">
      <c r="A9886">
        <v>1</v>
      </c>
      <c r="B9886">
        <v>1981</v>
      </c>
      <c r="C9886" t="s">
        <v>3469</v>
      </c>
      <c r="D9886">
        <v>1</v>
      </c>
      <c r="E9886">
        <v>110.5</v>
      </c>
      <c r="F9886">
        <v>0.99995500000000004</v>
      </c>
    </row>
    <row r="9887" spans="1:6" x14ac:dyDescent="0.35">
      <c r="A9887">
        <v>1</v>
      </c>
      <c r="B9887">
        <v>1981</v>
      </c>
      <c r="C9887" t="s">
        <v>3469</v>
      </c>
      <c r="D9887">
        <v>1</v>
      </c>
      <c r="E9887">
        <v>111.5</v>
      </c>
      <c r="F9887">
        <v>0.99995500000000004</v>
      </c>
    </row>
    <row r="9888" spans="1:6" x14ac:dyDescent="0.35">
      <c r="A9888">
        <v>1</v>
      </c>
      <c r="B9888">
        <v>1981</v>
      </c>
      <c r="C9888" t="s">
        <v>3469</v>
      </c>
      <c r="D9888">
        <v>1</v>
      </c>
      <c r="E9888">
        <v>112.5</v>
      </c>
      <c r="F9888">
        <v>0.99995500000000004</v>
      </c>
    </row>
    <row r="9889" spans="1:6" x14ac:dyDescent="0.35">
      <c r="A9889">
        <v>1</v>
      </c>
      <c r="B9889">
        <v>1981</v>
      </c>
      <c r="C9889" t="s">
        <v>3469</v>
      </c>
      <c r="D9889">
        <v>1</v>
      </c>
      <c r="E9889">
        <v>113.5</v>
      </c>
      <c r="F9889">
        <v>0.99995500000000004</v>
      </c>
    </row>
    <row r="9890" spans="1:6" x14ac:dyDescent="0.35">
      <c r="A9890">
        <v>1</v>
      </c>
      <c r="B9890">
        <v>1981</v>
      </c>
      <c r="C9890" t="s">
        <v>3469</v>
      </c>
      <c r="D9890">
        <v>1</v>
      </c>
      <c r="E9890">
        <v>114.5</v>
      </c>
      <c r="F9890">
        <v>0.99995500000000004</v>
      </c>
    </row>
    <row r="9891" spans="1:6" x14ac:dyDescent="0.35">
      <c r="A9891">
        <v>1</v>
      </c>
      <c r="B9891">
        <v>1981</v>
      </c>
      <c r="C9891" t="s">
        <v>3469</v>
      </c>
      <c r="D9891">
        <v>1</v>
      </c>
      <c r="E9891">
        <v>115.5</v>
      </c>
      <c r="F9891">
        <v>0.99995500000000004</v>
      </c>
    </row>
    <row r="9892" spans="1:6" x14ac:dyDescent="0.35">
      <c r="A9892">
        <v>1</v>
      </c>
      <c r="B9892">
        <v>1981</v>
      </c>
      <c r="C9892" t="s">
        <v>3469</v>
      </c>
      <c r="D9892">
        <v>1</v>
      </c>
      <c r="E9892">
        <v>116.5</v>
      </c>
      <c r="F9892">
        <v>0.99995500000000004</v>
      </c>
    </row>
    <row r="9893" spans="1:6" x14ac:dyDescent="0.35">
      <c r="A9893">
        <v>1</v>
      </c>
      <c r="B9893">
        <v>1982</v>
      </c>
      <c r="C9893" t="s">
        <v>3469</v>
      </c>
      <c r="D9893">
        <v>1</v>
      </c>
      <c r="E9893">
        <v>0.5</v>
      </c>
      <c r="F9893" s="22">
        <v>8.9430599999999993E-8</v>
      </c>
    </row>
    <row r="9894" spans="1:6" x14ac:dyDescent="0.35">
      <c r="A9894">
        <v>1</v>
      </c>
      <c r="B9894">
        <v>1982</v>
      </c>
      <c r="C9894" t="s">
        <v>3469</v>
      </c>
      <c r="D9894">
        <v>1</v>
      </c>
      <c r="E9894">
        <v>1.5</v>
      </c>
      <c r="F9894" s="22">
        <v>1.6035400000000001E-7</v>
      </c>
    </row>
    <row r="9895" spans="1:6" x14ac:dyDescent="0.35">
      <c r="A9895">
        <v>1</v>
      </c>
      <c r="B9895">
        <v>1982</v>
      </c>
      <c r="C9895" t="s">
        <v>3469</v>
      </c>
      <c r="D9895">
        <v>1</v>
      </c>
      <c r="E9895">
        <v>2.5</v>
      </c>
      <c r="F9895" s="22">
        <v>2.8622199999999998E-7</v>
      </c>
    </row>
    <row r="9896" spans="1:6" x14ac:dyDescent="0.35">
      <c r="A9896">
        <v>1</v>
      </c>
      <c r="B9896">
        <v>1982</v>
      </c>
      <c r="C9896" t="s">
        <v>3469</v>
      </c>
      <c r="D9896">
        <v>1</v>
      </c>
      <c r="E9896">
        <v>3.5</v>
      </c>
      <c r="F9896" s="22">
        <v>5.0703899999999999E-7</v>
      </c>
    </row>
    <row r="9897" spans="1:6" x14ac:dyDescent="0.35">
      <c r="A9897">
        <v>1</v>
      </c>
      <c r="B9897">
        <v>1982</v>
      </c>
      <c r="C9897" t="s">
        <v>3469</v>
      </c>
      <c r="D9897">
        <v>1</v>
      </c>
      <c r="E9897">
        <v>4.5</v>
      </c>
      <c r="F9897" s="22">
        <v>8.8997200000000002E-7</v>
      </c>
    </row>
    <row r="9898" spans="1:6" x14ac:dyDescent="0.35">
      <c r="A9898">
        <v>1</v>
      </c>
      <c r="B9898">
        <v>1982</v>
      </c>
      <c r="C9898" t="s">
        <v>3469</v>
      </c>
      <c r="D9898">
        <v>1</v>
      </c>
      <c r="E9898">
        <v>5.5</v>
      </c>
      <c r="F9898" s="22">
        <v>1.54638E-6</v>
      </c>
    </row>
    <row r="9899" spans="1:6" x14ac:dyDescent="0.35">
      <c r="A9899">
        <v>1</v>
      </c>
      <c r="B9899">
        <v>1982</v>
      </c>
      <c r="C9899" t="s">
        <v>3469</v>
      </c>
      <c r="D9899">
        <v>1</v>
      </c>
      <c r="E9899">
        <v>6.5</v>
      </c>
      <c r="F9899" s="22">
        <v>2.6585699999999999E-6</v>
      </c>
    </row>
    <row r="9900" spans="1:6" x14ac:dyDescent="0.35">
      <c r="A9900">
        <v>1</v>
      </c>
      <c r="B9900">
        <v>1982</v>
      </c>
      <c r="C9900" t="s">
        <v>3469</v>
      </c>
      <c r="D9900">
        <v>1</v>
      </c>
      <c r="E9900">
        <v>7.5</v>
      </c>
      <c r="F9900" s="22">
        <v>4.5211800000000003E-6</v>
      </c>
    </row>
    <row r="9901" spans="1:6" x14ac:dyDescent="0.35">
      <c r="A9901">
        <v>1</v>
      </c>
      <c r="B9901">
        <v>1982</v>
      </c>
      <c r="C9901" t="s">
        <v>3469</v>
      </c>
      <c r="D9901">
        <v>1</v>
      </c>
      <c r="E9901">
        <v>8.5</v>
      </c>
      <c r="F9901" s="22">
        <v>7.6043799999999999E-6</v>
      </c>
    </row>
    <row r="9902" spans="1:6" x14ac:dyDescent="0.35">
      <c r="A9902">
        <v>1</v>
      </c>
      <c r="B9902">
        <v>1982</v>
      </c>
      <c r="C9902" t="s">
        <v>3469</v>
      </c>
      <c r="D9902">
        <v>1</v>
      </c>
      <c r="E9902">
        <v>9.5</v>
      </c>
      <c r="F9902" s="22">
        <v>1.26487E-5</v>
      </c>
    </row>
    <row r="9903" spans="1:6" x14ac:dyDescent="0.35">
      <c r="A9903">
        <v>1</v>
      </c>
      <c r="B9903">
        <v>1982</v>
      </c>
      <c r="C9903" t="s">
        <v>3469</v>
      </c>
      <c r="D9903">
        <v>1</v>
      </c>
      <c r="E9903">
        <v>10.5</v>
      </c>
      <c r="F9903" s="22">
        <v>2.0805499999999999E-5</v>
      </c>
    </row>
    <row r="9904" spans="1:6" x14ac:dyDescent="0.35">
      <c r="A9904">
        <v>1</v>
      </c>
      <c r="B9904">
        <v>1982</v>
      </c>
      <c r="C9904" t="s">
        <v>3469</v>
      </c>
      <c r="D9904">
        <v>1</v>
      </c>
      <c r="E9904">
        <v>11.5</v>
      </c>
      <c r="F9904" s="22">
        <v>3.3841399999999998E-5</v>
      </c>
    </row>
    <row r="9905" spans="1:6" x14ac:dyDescent="0.35">
      <c r="A9905">
        <v>1</v>
      </c>
      <c r="B9905">
        <v>1982</v>
      </c>
      <c r="C9905" t="s">
        <v>3469</v>
      </c>
      <c r="D9905">
        <v>1</v>
      </c>
      <c r="E9905">
        <v>12.5</v>
      </c>
      <c r="F9905" s="22">
        <v>5.4431500000000002E-5</v>
      </c>
    </row>
    <row r="9906" spans="1:6" x14ac:dyDescent="0.35">
      <c r="A9906">
        <v>1</v>
      </c>
      <c r="B9906">
        <v>1982</v>
      </c>
      <c r="C9906" t="s">
        <v>3469</v>
      </c>
      <c r="D9906">
        <v>1</v>
      </c>
      <c r="E9906">
        <v>13.5</v>
      </c>
      <c r="F9906" s="22">
        <v>8.6572399999999998E-5</v>
      </c>
    </row>
    <row r="9907" spans="1:6" x14ac:dyDescent="0.35">
      <c r="A9907">
        <v>1</v>
      </c>
      <c r="B9907">
        <v>1982</v>
      </c>
      <c r="C9907" t="s">
        <v>3469</v>
      </c>
      <c r="D9907">
        <v>1</v>
      </c>
      <c r="E9907">
        <v>14.5</v>
      </c>
      <c r="F9907">
        <v>1.36155E-4</v>
      </c>
    </row>
    <row r="9908" spans="1:6" x14ac:dyDescent="0.35">
      <c r="A9908">
        <v>1</v>
      </c>
      <c r="B9908">
        <v>1982</v>
      </c>
      <c r="C9908" t="s">
        <v>3469</v>
      </c>
      <c r="D9908">
        <v>1</v>
      </c>
      <c r="E9908">
        <v>15.5</v>
      </c>
      <c r="F9908">
        <v>2.1174400000000001E-4</v>
      </c>
    </row>
    <row r="9909" spans="1:6" x14ac:dyDescent="0.35">
      <c r="A9909">
        <v>1</v>
      </c>
      <c r="B9909">
        <v>1982</v>
      </c>
      <c r="C9909" t="s">
        <v>3469</v>
      </c>
      <c r="D9909">
        <v>1</v>
      </c>
      <c r="E9909">
        <v>16.5</v>
      </c>
      <c r="F9909">
        <v>3.2561999999999999E-4</v>
      </c>
    </row>
    <row r="9910" spans="1:6" x14ac:dyDescent="0.35">
      <c r="A9910">
        <v>1</v>
      </c>
      <c r="B9910">
        <v>1982</v>
      </c>
      <c r="C9910" t="s">
        <v>3469</v>
      </c>
      <c r="D9910">
        <v>1</v>
      </c>
      <c r="E9910">
        <v>17.5</v>
      </c>
      <c r="F9910">
        <v>4.9514700000000004E-4</v>
      </c>
    </row>
    <row r="9911" spans="1:6" x14ac:dyDescent="0.35">
      <c r="A9911">
        <v>1</v>
      </c>
      <c r="B9911">
        <v>1982</v>
      </c>
      <c r="C9911" t="s">
        <v>3469</v>
      </c>
      <c r="D9911">
        <v>1</v>
      </c>
      <c r="E9911">
        <v>18.5</v>
      </c>
      <c r="F9911">
        <v>7.4452299999999997E-4</v>
      </c>
    </row>
    <row r="9912" spans="1:6" x14ac:dyDescent="0.35">
      <c r="A9912">
        <v>1</v>
      </c>
      <c r="B9912">
        <v>1982</v>
      </c>
      <c r="C9912" t="s">
        <v>3469</v>
      </c>
      <c r="D9912">
        <v>1</v>
      </c>
      <c r="E9912">
        <v>19.5</v>
      </c>
      <c r="F9912">
        <v>1.10699E-3</v>
      </c>
    </row>
    <row r="9913" spans="1:6" x14ac:dyDescent="0.35">
      <c r="A9913">
        <v>1</v>
      </c>
      <c r="B9913">
        <v>1982</v>
      </c>
      <c r="C9913" t="s">
        <v>3469</v>
      </c>
      <c r="D9913">
        <v>1</v>
      </c>
      <c r="E9913">
        <v>20.5</v>
      </c>
      <c r="F9913">
        <v>1.62754E-3</v>
      </c>
    </row>
    <row r="9914" spans="1:6" x14ac:dyDescent="0.35">
      <c r="A9914">
        <v>1</v>
      </c>
      <c r="B9914">
        <v>1982</v>
      </c>
      <c r="C9914" t="s">
        <v>3469</v>
      </c>
      <c r="D9914">
        <v>1</v>
      </c>
      <c r="E9914">
        <v>21.5</v>
      </c>
      <c r="F9914">
        <v>2.3661400000000001E-3</v>
      </c>
    </row>
    <row r="9915" spans="1:6" x14ac:dyDescent="0.35">
      <c r="A9915">
        <v>1</v>
      </c>
      <c r="B9915">
        <v>1982</v>
      </c>
      <c r="C9915" t="s">
        <v>3469</v>
      </c>
      <c r="D9915">
        <v>1</v>
      </c>
      <c r="E9915">
        <v>22.5</v>
      </c>
      <c r="F9915">
        <v>3.40151E-3</v>
      </c>
    </row>
    <row r="9916" spans="1:6" x14ac:dyDescent="0.35">
      <c r="A9916">
        <v>1</v>
      </c>
      <c r="B9916">
        <v>1982</v>
      </c>
      <c r="C9916" t="s">
        <v>3469</v>
      </c>
      <c r="D9916">
        <v>1</v>
      </c>
      <c r="E9916">
        <v>23.5</v>
      </c>
      <c r="F9916">
        <v>4.8352899999999999E-3</v>
      </c>
    </row>
    <row r="9917" spans="1:6" x14ac:dyDescent="0.35">
      <c r="A9917">
        <v>1</v>
      </c>
      <c r="B9917">
        <v>1982</v>
      </c>
      <c r="C9917" t="s">
        <v>3469</v>
      </c>
      <c r="D9917">
        <v>1</v>
      </c>
      <c r="E9917">
        <v>24.5</v>
      </c>
      <c r="F9917">
        <v>6.7966700000000003E-3</v>
      </c>
    </row>
    <row r="9918" spans="1:6" x14ac:dyDescent="0.35">
      <c r="A9918">
        <v>1</v>
      </c>
      <c r="B9918">
        <v>1982</v>
      </c>
      <c r="C9918" t="s">
        <v>3469</v>
      </c>
      <c r="D9918">
        <v>1</v>
      </c>
      <c r="E9918">
        <v>25.5</v>
      </c>
      <c r="F9918">
        <v>9.4469299999999992E-3</v>
      </c>
    </row>
    <row r="9919" spans="1:6" x14ac:dyDescent="0.35">
      <c r="A9919">
        <v>1</v>
      </c>
      <c r="B9919">
        <v>1982</v>
      </c>
      <c r="C9919" t="s">
        <v>3469</v>
      </c>
      <c r="D9919">
        <v>1</v>
      </c>
      <c r="E9919">
        <v>26.5</v>
      </c>
      <c r="F9919">
        <v>1.29839E-2</v>
      </c>
    </row>
    <row r="9920" spans="1:6" x14ac:dyDescent="0.35">
      <c r="A9920">
        <v>1</v>
      </c>
      <c r="B9920">
        <v>1982</v>
      </c>
      <c r="C9920" t="s">
        <v>3469</v>
      </c>
      <c r="D9920">
        <v>1</v>
      </c>
      <c r="E9920">
        <v>27.5</v>
      </c>
      <c r="F9920">
        <v>1.7645899999999999E-2</v>
      </c>
    </row>
    <row r="9921" spans="1:6" x14ac:dyDescent="0.35">
      <c r="A9921">
        <v>1</v>
      </c>
      <c r="B9921">
        <v>1982</v>
      </c>
      <c r="C9921" t="s">
        <v>3469</v>
      </c>
      <c r="D9921">
        <v>1</v>
      </c>
      <c r="E9921">
        <v>28.5</v>
      </c>
      <c r="F9921">
        <v>2.37139E-2</v>
      </c>
    </row>
    <row r="9922" spans="1:6" x14ac:dyDescent="0.35">
      <c r="A9922">
        <v>1</v>
      </c>
      <c r="B9922">
        <v>1982</v>
      </c>
      <c r="C9922" t="s">
        <v>3469</v>
      </c>
      <c r="D9922">
        <v>1</v>
      </c>
      <c r="E9922">
        <v>29.5</v>
      </c>
      <c r="F9922">
        <v>3.1512499999999999E-2</v>
      </c>
    </row>
    <row r="9923" spans="1:6" x14ac:dyDescent="0.35">
      <c r="A9923">
        <v>1</v>
      </c>
      <c r="B9923">
        <v>1982</v>
      </c>
      <c r="C9923" t="s">
        <v>3469</v>
      </c>
      <c r="D9923">
        <v>1</v>
      </c>
      <c r="E9923">
        <v>30.5</v>
      </c>
      <c r="F9923">
        <v>4.1407899999999997E-2</v>
      </c>
    </row>
    <row r="9924" spans="1:6" x14ac:dyDescent="0.35">
      <c r="A9924">
        <v>1</v>
      </c>
      <c r="B9924">
        <v>1982</v>
      </c>
      <c r="C9924" t="s">
        <v>3469</v>
      </c>
      <c r="D9924">
        <v>1</v>
      </c>
      <c r="E9924">
        <v>31.5</v>
      </c>
      <c r="F9924">
        <v>5.3802900000000001E-2</v>
      </c>
    </row>
    <row r="9925" spans="1:6" x14ac:dyDescent="0.35">
      <c r="A9925">
        <v>1</v>
      </c>
      <c r="B9925">
        <v>1982</v>
      </c>
      <c r="C9925" t="s">
        <v>3469</v>
      </c>
      <c r="D9925">
        <v>1</v>
      </c>
      <c r="E9925">
        <v>32.5</v>
      </c>
      <c r="F9925">
        <v>6.9127300000000003E-2</v>
      </c>
    </row>
    <row r="9926" spans="1:6" x14ac:dyDescent="0.35">
      <c r="A9926">
        <v>1</v>
      </c>
      <c r="B9926">
        <v>1982</v>
      </c>
      <c r="C9926" t="s">
        <v>3469</v>
      </c>
      <c r="D9926">
        <v>1</v>
      </c>
      <c r="E9926">
        <v>33.5</v>
      </c>
      <c r="F9926">
        <v>8.7824399999999997E-2</v>
      </c>
    </row>
    <row r="9927" spans="1:6" x14ac:dyDescent="0.35">
      <c r="A9927">
        <v>1</v>
      </c>
      <c r="B9927">
        <v>1982</v>
      </c>
      <c r="C9927" t="s">
        <v>3469</v>
      </c>
      <c r="D9927">
        <v>1</v>
      </c>
      <c r="E9927">
        <v>34.5</v>
      </c>
      <c r="F9927">
        <v>0.110332</v>
      </c>
    </row>
    <row r="9928" spans="1:6" x14ac:dyDescent="0.35">
      <c r="A9928">
        <v>1</v>
      </c>
      <c r="B9928">
        <v>1982</v>
      </c>
      <c r="C9928" t="s">
        <v>3469</v>
      </c>
      <c r="D9928">
        <v>1</v>
      </c>
      <c r="E9928">
        <v>35.5</v>
      </c>
      <c r="F9928">
        <v>0.13705999999999999</v>
      </c>
    </row>
    <row r="9929" spans="1:6" x14ac:dyDescent="0.35">
      <c r="A9929">
        <v>1</v>
      </c>
      <c r="B9929">
        <v>1982</v>
      </c>
      <c r="C9929" t="s">
        <v>3469</v>
      </c>
      <c r="D9929">
        <v>1</v>
      </c>
      <c r="E9929">
        <v>36.5</v>
      </c>
      <c r="F9929">
        <v>0.16836000000000001</v>
      </c>
    </row>
    <row r="9930" spans="1:6" x14ac:dyDescent="0.35">
      <c r="A9930">
        <v>1</v>
      </c>
      <c r="B9930">
        <v>1982</v>
      </c>
      <c r="C9930" t="s">
        <v>3469</v>
      </c>
      <c r="D9930">
        <v>1</v>
      </c>
      <c r="E9930">
        <v>37.5</v>
      </c>
      <c r="F9930">
        <v>0.20449800000000001</v>
      </c>
    </row>
    <row r="9931" spans="1:6" x14ac:dyDescent="0.35">
      <c r="A9931">
        <v>1</v>
      </c>
      <c r="B9931">
        <v>1982</v>
      </c>
      <c r="C9931" t="s">
        <v>3469</v>
      </c>
      <c r="D9931">
        <v>1</v>
      </c>
      <c r="E9931">
        <v>38.5</v>
      </c>
      <c r="F9931">
        <v>0.245619</v>
      </c>
    </row>
    <row r="9932" spans="1:6" x14ac:dyDescent="0.35">
      <c r="A9932">
        <v>1</v>
      </c>
      <c r="B9932">
        <v>1982</v>
      </c>
      <c r="C9932" t="s">
        <v>3469</v>
      </c>
      <c r="D9932">
        <v>1</v>
      </c>
      <c r="E9932">
        <v>39.5</v>
      </c>
      <c r="F9932">
        <v>0.29171200000000003</v>
      </c>
    </row>
    <row r="9933" spans="1:6" x14ac:dyDescent="0.35">
      <c r="A9933">
        <v>1</v>
      </c>
      <c r="B9933">
        <v>1982</v>
      </c>
      <c r="C9933" t="s">
        <v>3469</v>
      </c>
      <c r="D9933">
        <v>1</v>
      </c>
      <c r="E9933">
        <v>40.5</v>
      </c>
      <c r="F9933">
        <v>0.34258499999999997</v>
      </c>
    </row>
    <row r="9934" spans="1:6" x14ac:dyDescent="0.35">
      <c r="A9934">
        <v>1</v>
      </c>
      <c r="B9934">
        <v>1982</v>
      </c>
      <c r="C9934" t="s">
        <v>3469</v>
      </c>
      <c r="D9934">
        <v>1</v>
      </c>
      <c r="E9934">
        <v>41.5</v>
      </c>
      <c r="F9934">
        <v>0.397837</v>
      </c>
    </row>
    <row r="9935" spans="1:6" x14ac:dyDescent="0.35">
      <c r="A9935">
        <v>1</v>
      </c>
      <c r="B9935">
        <v>1982</v>
      </c>
      <c r="C9935" t="s">
        <v>3469</v>
      </c>
      <c r="D9935">
        <v>1</v>
      </c>
      <c r="E9935">
        <v>42.5</v>
      </c>
      <c r="F9935">
        <v>0.45683800000000002</v>
      </c>
    </row>
    <row r="9936" spans="1:6" x14ac:dyDescent="0.35">
      <c r="A9936">
        <v>1</v>
      </c>
      <c r="B9936">
        <v>1982</v>
      </c>
      <c r="C9936" t="s">
        <v>3469</v>
      </c>
      <c r="D9936">
        <v>1</v>
      </c>
      <c r="E9936">
        <v>43.5</v>
      </c>
      <c r="F9936">
        <v>0.518729</v>
      </c>
    </row>
    <row r="9937" spans="1:6" x14ac:dyDescent="0.35">
      <c r="A9937">
        <v>1</v>
      </c>
      <c r="B9937">
        <v>1982</v>
      </c>
      <c r="C9937" t="s">
        <v>3469</v>
      </c>
      <c r="D9937">
        <v>1</v>
      </c>
      <c r="E9937">
        <v>44.5</v>
      </c>
      <c r="F9937">
        <v>0.582426</v>
      </c>
    </row>
    <row r="9938" spans="1:6" x14ac:dyDescent="0.35">
      <c r="A9938">
        <v>1</v>
      </c>
      <c r="B9938">
        <v>1982</v>
      </c>
      <c r="C9938" t="s">
        <v>3469</v>
      </c>
      <c r="D9938">
        <v>1</v>
      </c>
      <c r="E9938">
        <v>45.5</v>
      </c>
      <c r="F9938">
        <v>0.64663899999999996</v>
      </c>
    </row>
    <row r="9939" spans="1:6" x14ac:dyDescent="0.35">
      <c r="A9939">
        <v>1</v>
      </c>
      <c r="B9939">
        <v>1982</v>
      </c>
      <c r="C9939" t="s">
        <v>3469</v>
      </c>
      <c r="D9939">
        <v>1</v>
      </c>
      <c r="E9939">
        <v>46.5</v>
      </c>
      <c r="F9939">
        <v>0.70991099999999996</v>
      </c>
    </row>
    <row r="9940" spans="1:6" x14ac:dyDescent="0.35">
      <c r="A9940">
        <v>1</v>
      </c>
      <c r="B9940">
        <v>1982</v>
      </c>
      <c r="C9940" t="s">
        <v>3469</v>
      </c>
      <c r="D9940">
        <v>1</v>
      </c>
      <c r="E9940">
        <v>47.5</v>
      </c>
      <c r="F9940">
        <v>0.77066900000000005</v>
      </c>
    </row>
    <row r="9941" spans="1:6" x14ac:dyDescent="0.35">
      <c r="A9941">
        <v>1</v>
      </c>
      <c r="B9941">
        <v>1982</v>
      </c>
      <c r="C9941" t="s">
        <v>3469</v>
      </c>
      <c r="D9941">
        <v>1</v>
      </c>
      <c r="E9941">
        <v>48.5</v>
      </c>
      <c r="F9941">
        <v>0.82728100000000004</v>
      </c>
    </row>
    <row r="9942" spans="1:6" x14ac:dyDescent="0.35">
      <c r="A9942">
        <v>1</v>
      </c>
      <c r="B9942">
        <v>1982</v>
      </c>
      <c r="C9942" t="s">
        <v>3469</v>
      </c>
      <c r="D9942">
        <v>1</v>
      </c>
      <c r="E9942">
        <v>49.5</v>
      </c>
      <c r="F9942">
        <v>0.87813200000000002</v>
      </c>
    </row>
    <row r="9943" spans="1:6" x14ac:dyDescent="0.35">
      <c r="A9943">
        <v>1</v>
      </c>
      <c r="B9943">
        <v>1982</v>
      </c>
      <c r="C9943" t="s">
        <v>3469</v>
      </c>
      <c r="D9943">
        <v>1</v>
      </c>
      <c r="E9943">
        <v>50.5</v>
      </c>
      <c r="F9943">
        <v>0.92169599999999996</v>
      </c>
    </row>
    <row r="9944" spans="1:6" x14ac:dyDescent="0.35">
      <c r="A9944">
        <v>1</v>
      </c>
      <c r="B9944">
        <v>1982</v>
      </c>
      <c r="C9944" t="s">
        <v>3469</v>
      </c>
      <c r="D9944">
        <v>1</v>
      </c>
      <c r="E9944">
        <v>51.5</v>
      </c>
      <c r="F9944">
        <v>0.95661399999999996</v>
      </c>
    </row>
    <row r="9945" spans="1:6" x14ac:dyDescent="0.35">
      <c r="A9945">
        <v>1</v>
      </c>
      <c r="B9945">
        <v>1982</v>
      </c>
      <c r="C9945" t="s">
        <v>3469</v>
      </c>
      <c r="D9945">
        <v>1</v>
      </c>
      <c r="E9945">
        <v>52.5</v>
      </c>
      <c r="F9945">
        <v>0.98176399999999997</v>
      </c>
    </row>
    <row r="9946" spans="1:6" x14ac:dyDescent="0.35">
      <c r="A9946">
        <v>1</v>
      </c>
      <c r="B9946">
        <v>1982</v>
      </c>
      <c r="C9946" t="s">
        <v>3469</v>
      </c>
      <c r="D9946">
        <v>1</v>
      </c>
      <c r="E9946">
        <v>53.5</v>
      </c>
      <c r="F9946">
        <v>0.99632100000000001</v>
      </c>
    </row>
    <row r="9947" spans="1:6" x14ac:dyDescent="0.35">
      <c r="A9947">
        <v>1</v>
      </c>
      <c r="B9947">
        <v>1982</v>
      </c>
      <c r="C9947" t="s">
        <v>3469</v>
      </c>
      <c r="D9947">
        <v>1</v>
      </c>
      <c r="E9947">
        <v>54.5</v>
      </c>
      <c r="F9947">
        <v>0.99999199999999999</v>
      </c>
    </row>
    <row r="9948" spans="1:6" x14ac:dyDescent="0.35">
      <c r="A9948">
        <v>1</v>
      </c>
      <c r="B9948">
        <v>1982</v>
      </c>
      <c r="C9948" t="s">
        <v>3469</v>
      </c>
      <c r="D9948">
        <v>1</v>
      </c>
      <c r="E9948">
        <v>55.5</v>
      </c>
      <c r="F9948">
        <v>1</v>
      </c>
    </row>
    <row r="9949" spans="1:6" x14ac:dyDescent="0.35">
      <c r="A9949">
        <v>1</v>
      </c>
      <c r="B9949">
        <v>1982</v>
      </c>
      <c r="C9949" t="s">
        <v>3469</v>
      </c>
      <c r="D9949">
        <v>1</v>
      </c>
      <c r="E9949">
        <v>56.5</v>
      </c>
      <c r="F9949">
        <v>0.99999000000000005</v>
      </c>
    </row>
    <row r="9950" spans="1:6" x14ac:dyDescent="0.35">
      <c r="A9950">
        <v>1</v>
      </c>
      <c r="B9950">
        <v>1982</v>
      </c>
      <c r="C9950" t="s">
        <v>3469</v>
      </c>
      <c r="D9950">
        <v>1</v>
      </c>
      <c r="E9950">
        <v>57.5</v>
      </c>
      <c r="F9950">
        <v>0.99995800000000001</v>
      </c>
    </row>
    <row r="9951" spans="1:6" x14ac:dyDescent="0.35">
      <c r="A9951">
        <v>1</v>
      </c>
      <c r="B9951">
        <v>1982</v>
      </c>
      <c r="C9951" t="s">
        <v>3469</v>
      </c>
      <c r="D9951">
        <v>1</v>
      </c>
      <c r="E9951">
        <v>58.5</v>
      </c>
      <c r="F9951">
        <v>0.99995500000000004</v>
      </c>
    </row>
    <row r="9952" spans="1:6" x14ac:dyDescent="0.35">
      <c r="A9952">
        <v>1</v>
      </c>
      <c r="B9952">
        <v>1982</v>
      </c>
      <c r="C9952" t="s">
        <v>3469</v>
      </c>
      <c r="D9952">
        <v>1</v>
      </c>
      <c r="E9952">
        <v>59.5</v>
      </c>
      <c r="F9952">
        <v>0.99995500000000004</v>
      </c>
    </row>
    <row r="9953" spans="1:6" x14ac:dyDescent="0.35">
      <c r="A9953">
        <v>1</v>
      </c>
      <c r="B9953">
        <v>1982</v>
      </c>
      <c r="C9953" t="s">
        <v>3469</v>
      </c>
      <c r="D9953">
        <v>1</v>
      </c>
      <c r="E9953">
        <v>60.5</v>
      </c>
      <c r="F9953">
        <v>0.99995500000000004</v>
      </c>
    </row>
    <row r="9954" spans="1:6" x14ac:dyDescent="0.35">
      <c r="A9954">
        <v>1</v>
      </c>
      <c r="B9954">
        <v>1982</v>
      </c>
      <c r="C9954" t="s">
        <v>3469</v>
      </c>
      <c r="D9954">
        <v>1</v>
      </c>
      <c r="E9954">
        <v>61.5</v>
      </c>
      <c r="F9954">
        <v>0.99995500000000004</v>
      </c>
    </row>
    <row r="9955" spans="1:6" x14ac:dyDescent="0.35">
      <c r="A9955">
        <v>1</v>
      </c>
      <c r="B9955">
        <v>1982</v>
      </c>
      <c r="C9955" t="s">
        <v>3469</v>
      </c>
      <c r="D9955">
        <v>1</v>
      </c>
      <c r="E9955">
        <v>62.5</v>
      </c>
      <c r="F9955">
        <v>0.99995500000000004</v>
      </c>
    </row>
    <row r="9956" spans="1:6" x14ac:dyDescent="0.35">
      <c r="A9956">
        <v>1</v>
      </c>
      <c r="B9956">
        <v>1982</v>
      </c>
      <c r="C9956" t="s">
        <v>3469</v>
      </c>
      <c r="D9956">
        <v>1</v>
      </c>
      <c r="E9956">
        <v>63.5</v>
      </c>
      <c r="F9956">
        <v>0.99995500000000004</v>
      </c>
    </row>
    <row r="9957" spans="1:6" x14ac:dyDescent="0.35">
      <c r="A9957">
        <v>1</v>
      </c>
      <c r="B9957">
        <v>1982</v>
      </c>
      <c r="C9957" t="s">
        <v>3469</v>
      </c>
      <c r="D9957">
        <v>1</v>
      </c>
      <c r="E9957">
        <v>64.5</v>
      </c>
      <c r="F9957">
        <v>0.99995500000000004</v>
      </c>
    </row>
    <row r="9958" spans="1:6" x14ac:dyDescent="0.35">
      <c r="A9958">
        <v>1</v>
      </c>
      <c r="B9958">
        <v>1982</v>
      </c>
      <c r="C9958" t="s">
        <v>3469</v>
      </c>
      <c r="D9958">
        <v>1</v>
      </c>
      <c r="E9958">
        <v>65.5</v>
      </c>
      <c r="F9958">
        <v>0.99995500000000004</v>
      </c>
    </row>
    <row r="9959" spans="1:6" x14ac:dyDescent="0.35">
      <c r="A9959">
        <v>1</v>
      </c>
      <c r="B9959">
        <v>1982</v>
      </c>
      <c r="C9959" t="s">
        <v>3469</v>
      </c>
      <c r="D9959">
        <v>1</v>
      </c>
      <c r="E9959">
        <v>66.5</v>
      </c>
      <c r="F9959">
        <v>0.99995500000000004</v>
      </c>
    </row>
    <row r="9960" spans="1:6" x14ac:dyDescent="0.35">
      <c r="A9960">
        <v>1</v>
      </c>
      <c r="B9960">
        <v>1982</v>
      </c>
      <c r="C9960" t="s">
        <v>3469</v>
      </c>
      <c r="D9960">
        <v>1</v>
      </c>
      <c r="E9960">
        <v>67.5</v>
      </c>
      <c r="F9960">
        <v>0.99995500000000004</v>
      </c>
    </row>
    <row r="9961" spans="1:6" x14ac:dyDescent="0.35">
      <c r="A9961">
        <v>1</v>
      </c>
      <c r="B9961">
        <v>1982</v>
      </c>
      <c r="C9961" t="s">
        <v>3469</v>
      </c>
      <c r="D9961">
        <v>1</v>
      </c>
      <c r="E9961">
        <v>68.5</v>
      </c>
      <c r="F9961">
        <v>0.99995500000000004</v>
      </c>
    </row>
    <row r="9962" spans="1:6" x14ac:dyDescent="0.35">
      <c r="A9962">
        <v>1</v>
      </c>
      <c r="B9962">
        <v>1982</v>
      </c>
      <c r="C9962" t="s">
        <v>3469</v>
      </c>
      <c r="D9962">
        <v>1</v>
      </c>
      <c r="E9962">
        <v>69.5</v>
      </c>
      <c r="F9962">
        <v>0.99995500000000004</v>
      </c>
    </row>
    <row r="9963" spans="1:6" x14ac:dyDescent="0.35">
      <c r="A9963">
        <v>1</v>
      </c>
      <c r="B9963">
        <v>1982</v>
      </c>
      <c r="C9963" t="s">
        <v>3469</v>
      </c>
      <c r="D9963">
        <v>1</v>
      </c>
      <c r="E9963">
        <v>70.5</v>
      </c>
      <c r="F9963">
        <v>0.99995500000000004</v>
      </c>
    </row>
    <row r="9964" spans="1:6" x14ac:dyDescent="0.35">
      <c r="A9964">
        <v>1</v>
      </c>
      <c r="B9964">
        <v>1982</v>
      </c>
      <c r="C9964" t="s">
        <v>3469</v>
      </c>
      <c r="D9964">
        <v>1</v>
      </c>
      <c r="E9964">
        <v>71.5</v>
      </c>
      <c r="F9964">
        <v>0.99995500000000004</v>
      </c>
    </row>
    <row r="9965" spans="1:6" x14ac:dyDescent="0.35">
      <c r="A9965">
        <v>1</v>
      </c>
      <c r="B9965">
        <v>1982</v>
      </c>
      <c r="C9965" t="s">
        <v>3469</v>
      </c>
      <c r="D9965">
        <v>1</v>
      </c>
      <c r="E9965">
        <v>72.5</v>
      </c>
      <c r="F9965">
        <v>0.99995500000000004</v>
      </c>
    </row>
    <row r="9966" spans="1:6" x14ac:dyDescent="0.35">
      <c r="A9966">
        <v>1</v>
      </c>
      <c r="B9966">
        <v>1982</v>
      </c>
      <c r="C9966" t="s">
        <v>3469</v>
      </c>
      <c r="D9966">
        <v>1</v>
      </c>
      <c r="E9966">
        <v>73.5</v>
      </c>
      <c r="F9966">
        <v>0.99995500000000004</v>
      </c>
    </row>
    <row r="9967" spans="1:6" x14ac:dyDescent="0.35">
      <c r="A9967">
        <v>1</v>
      </c>
      <c r="B9967">
        <v>1982</v>
      </c>
      <c r="C9967" t="s">
        <v>3469</v>
      </c>
      <c r="D9967">
        <v>1</v>
      </c>
      <c r="E9967">
        <v>74.5</v>
      </c>
      <c r="F9967">
        <v>0.99995500000000004</v>
      </c>
    </row>
    <row r="9968" spans="1:6" x14ac:dyDescent="0.35">
      <c r="A9968">
        <v>1</v>
      </c>
      <c r="B9968">
        <v>1982</v>
      </c>
      <c r="C9968" t="s">
        <v>3469</v>
      </c>
      <c r="D9968">
        <v>1</v>
      </c>
      <c r="E9968">
        <v>75.5</v>
      </c>
      <c r="F9968">
        <v>0.99995500000000004</v>
      </c>
    </row>
    <row r="9969" spans="1:6" x14ac:dyDescent="0.35">
      <c r="A9969">
        <v>1</v>
      </c>
      <c r="B9969">
        <v>1982</v>
      </c>
      <c r="C9969" t="s">
        <v>3469</v>
      </c>
      <c r="D9969">
        <v>1</v>
      </c>
      <c r="E9969">
        <v>76.5</v>
      </c>
      <c r="F9969">
        <v>0.99995500000000004</v>
      </c>
    </row>
    <row r="9970" spans="1:6" x14ac:dyDescent="0.35">
      <c r="A9970">
        <v>1</v>
      </c>
      <c r="B9970">
        <v>1982</v>
      </c>
      <c r="C9970" t="s">
        <v>3469</v>
      </c>
      <c r="D9970">
        <v>1</v>
      </c>
      <c r="E9970">
        <v>77.5</v>
      </c>
      <c r="F9970">
        <v>0.99995500000000004</v>
      </c>
    </row>
    <row r="9971" spans="1:6" x14ac:dyDescent="0.35">
      <c r="A9971">
        <v>1</v>
      </c>
      <c r="B9971">
        <v>1982</v>
      </c>
      <c r="C9971" t="s">
        <v>3469</v>
      </c>
      <c r="D9971">
        <v>1</v>
      </c>
      <c r="E9971">
        <v>78.5</v>
      </c>
      <c r="F9971">
        <v>0.99995500000000004</v>
      </c>
    </row>
    <row r="9972" spans="1:6" x14ac:dyDescent="0.35">
      <c r="A9972">
        <v>1</v>
      </c>
      <c r="B9972">
        <v>1982</v>
      </c>
      <c r="C9972" t="s">
        <v>3469</v>
      </c>
      <c r="D9972">
        <v>1</v>
      </c>
      <c r="E9972">
        <v>79.5</v>
      </c>
      <c r="F9972">
        <v>0.99995500000000004</v>
      </c>
    </row>
    <row r="9973" spans="1:6" x14ac:dyDescent="0.35">
      <c r="A9973">
        <v>1</v>
      </c>
      <c r="B9973">
        <v>1982</v>
      </c>
      <c r="C9973" t="s">
        <v>3469</v>
      </c>
      <c r="D9973">
        <v>1</v>
      </c>
      <c r="E9973">
        <v>80.5</v>
      </c>
      <c r="F9973">
        <v>0.99995500000000004</v>
      </c>
    </row>
    <row r="9974" spans="1:6" x14ac:dyDescent="0.35">
      <c r="A9974">
        <v>1</v>
      </c>
      <c r="B9974">
        <v>1982</v>
      </c>
      <c r="C9974" t="s">
        <v>3469</v>
      </c>
      <c r="D9974">
        <v>1</v>
      </c>
      <c r="E9974">
        <v>81.5</v>
      </c>
      <c r="F9974">
        <v>0.99995500000000004</v>
      </c>
    </row>
    <row r="9975" spans="1:6" x14ac:dyDescent="0.35">
      <c r="A9975">
        <v>1</v>
      </c>
      <c r="B9975">
        <v>1982</v>
      </c>
      <c r="C9975" t="s">
        <v>3469</v>
      </c>
      <c r="D9975">
        <v>1</v>
      </c>
      <c r="E9975">
        <v>82.5</v>
      </c>
      <c r="F9975">
        <v>0.99995500000000004</v>
      </c>
    </row>
    <row r="9976" spans="1:6" x14ac:dyDescent="0.35">
      <c r="A9976">
        <v>1</v>
      </c>
      <c r="B9976">
        <v>1982</v>
      </c>
      <c r="C9976" t="s">
        <v>3469</v>
      </c>
      <c r="D9976">
        <v>1</v>
      </c>
      <c r="E9976">
        <v>83.5</v>
      </c>
      <c r="F9976">
        <v>0.99995500000000004</v>
      </c>
    </row>
    <row r="9977" spans="1:6" x14ac:dyDescent="0.35">
      <c r="A9977">
        <v>1</v>
      </c>
      <c r="B9977">
        <v>1982</v>
      </c>
      <c r="C9977" t="s">
        <v>3469</v>
      </c>
      <c r="D9977">
        <v>1</v>
      </c>
      <c r="E9977">
        <v>84.5</v>
      </c>
      <c r="F9977">
        <v>0.99995500000000004</v>
      </c>
    </row>
    <row r="9978" spans="1:6" x14ac:dyDescent="0.35">
      <c r="A9978">
        <v>1</v>
      </c>
      <c r="B9978">
        <v>1982</v>
      </c>
      <c r="C9978" t="s">
        <v>3469</v>
      </c>
      <c r="D9978">
        <v>1</v>
      </c>
      <c r="E9978">
        <v>85.5</v>
      </c>
      <c r="F9978">
        <v>0.99995500000000004</v>
      </c>
    </row>
    <row r="9979" spans="1:6" x14ac:dyDescent="0.35">
      <c r="A9979">
        <v>1</v>
      </c>
      <c r="B9979">
        <v>1982</v>
      </c>
      <c r="C9979" t="s">
        <v>3469</v>
      </c>
      <c r="D9979">
        <v>1</v>
      </c>
      <c r="E9979">
        <v>86.5</v>
      </c>
      <c r="F9979">
        <v>0.99995500000000004</v>
      </c>
    </row>
    <row r="9980" spans="1:6" x14ac:dyDescent="0.35">
      <c r="A9980">
        <v>1</v>
      </c>
      <c r="B9980">
        <v>1982</v>
      </c>
      <c r="C9980" t="s">
        <v>3469</v>
      </c>
      <c r="D9980">
        <v>1</v>
      </c>
      <c r="E9980">
        <v>87.5</v>
      </c>
      <c r="F9980">
        <v>0.99995500000000004</v>
      </c>
    </row>
    <row r="9981" spans="1:6" x14ac:dyDescent="0.35">
      <c r="A9981">
        <v>1</v>
      </c>
      <c r="B9981">
        <v>1982</v>
      </c>
      <c r="C9981" t="s">
        <v>3469</v>
      </c>
      <c r="D9981">
        <v>1</v>
      </c>
      <c r="E9981">
        <v>88.5</v>
      </c>
      <c r="F9981">
        <v>0.99995500000000004</v>
      </c>
    </row>
    <row r="9982" spans="1:6" x14ac:dyDescent="0.35">
      <c r="A9982">
        <v>1</v>
      </c>
      <c r="B9982">
        <v>1982</v>
      </c>
      <c r="C9982" t="s">
        <v>3469</v>
      </c>
      <c r="D9982">
        <v>1</v>
      </c>
      <c r="E9982">
        <v>89.5</v>
      </c>
      <c r="F9982">
        <v>0.99995500000000004</v>
      </c>
    </row>
    <row r="9983" spans="1:6" x14ac:dyDescent="0.35">
      <c r="A9983">
        <v>1</v>
      </c>
      <c r="B9983">
        <v>1982</v>
      </c>
      <c r="C9983" t="s">
        <v>3469</v>
      </c>
      <c r="D9983">
        <v>1</v>
      </c>
      <c r="E9983">
        <v>90.5</v>
      </c>
      <c r="F9983">
        <v>0.99995500000000004</v>
      </c>
    </row>
    <row r="9984" spans="1:6" x14ac:dyDescent="0.35">
      <c r="A9984">
        <v>1</v>
      </c>
      <c r="B9984">
        <v>1982</v>
      </c>
      <c r="C9984" t="s">
        <v>3469</v>
      </c>
      <c r="D9984">
        <v>1</v>
      </c>
      <c r="E9984">
        <v>91.5</v>
      </c>
      <c r="F9984">
        <v>0.99995500000000004</v>
      </c>
    </row>
    <row r="9985" spans="1:6" x14ac:dyDescent="0.35">
      <c r="A9985">
        <v>1</v>
      </c>
      <c r="B9985">
        <v>1982</v>
      </c>
      <c r="C9985" t="s">
        <v>3469</v>
      </c>
      <c r="D9985">
        <v>1</v>
      </c>
      <c r="E9985">
        <v>92.5</v>
      </c>
      <c r="F9985">
        <v>0.99995500000000004</v>
      </c>
    </row>
    <row r="9986" spans="1:6" x14ac:dyDescent="0.35">
      <c r="A9986">
        <v>1</v>
      </c>
      <c r="B9986">
        <v>1982</v>
      </c>
      <c r="C9986" t="s">
        <v>3469</v>
      </c>
      <c r="D9986">
        <v>1</v>
      </c>
      <c r="E9986">
        <v>93.5</v>
      </c>
      <c r="F9986">
        <v>0.99995500000000004</v>
      </c>
    </row>
    <row r="9987" spans="1:6" x14ac:dyDescent="0.35">
      <c r="A9987">
        <v>1</v>
      </c>
      <c r="B9987">
        <v>1982</v>
      </c>
      <c r="C9987" t="s">
        <v>3469</v>
      </c>
      <c r="D9987">
        <v>1</v>
      </c>
      <c r="E9987">
        <v>94.5</v>
      </c>
      <c r="F9987">
        <v>0.99995500000000004</v>
      </c>
    </row>
    <row r="9988" spans="1:6" x14ac:dyDescent="0.35">
      <c r="A9988">
        <v>1</v>
      </c>
      <c r="B9988">
        <v>1982</v>
      </c>
      <c r="C9988" t="s">
        <v>3469</v>
      </c>
      <c r="D9988">
        <v>1</v>
      </c>
      <c r="E9988">
        <v>95.5</v>
      </c>
      <c r="F9988">
        <v>0.99995500000000004</v>
      </c>
    </row>
    <row r="9989" spans="1:6" x14ac:dyDescent="0.35">
      <c r="A9989">
        <v>1</v>
      </c>
      <c r="B9989">
        <v>1982</v>
      </c>
      <c r="C9989" t="s">
        <v>3469</v>
      </c>
      <c r="D9989">
        <v>1</v>
      </c>
      <c r="E9989">
        <v>96.5</v>
      </c>
      <c r="F9989">
        <v>0.99995500000000004</v>
      </c>
    </row>
    <row r="9990" spans="1:6" x14ac:dyDescent="0.35">
      <c r="A9990">
        <v>1</v>
      </c>
      <c r="B9990">
        <v>1982</v>
      </c>
      <c r="C9990" t="s">
        <v>3469</v>
      </c>
      <c r="D9990">
        <v>1</v>
      </c>
      <c r="E9990">
        <v>97.5</v>
      </c>
      <c r="F9990">
        <v>0.99995500000000004</v>
      </c>
    </row>
    <row r="9991" spans="1:6" x14ac:dyDescent="0.35">
      <c r="A9991">
        <v>1</v>
      </c>
      <c r="B9991">
        <v>1982</v>
      </c>
      <c r="C9991" t="s">
        <v>3469</v>
      </c>
      <c r="D9991">
        <v>1</v>
      </c>
      <c r="E9991">
        <v>98.5</v>
      </c>
      <c r="F9991">
        <v>0.99995500000000004</v>
      </c>
    </row>
    <row r="9992" spans="1:6" x14ac:dyDescent="0.35">
      <c r="A9992">
        <v>1</v>
      </c>
      <c r="B9992">
        <v>1982</v>
      </c>
      <c r="C9992" t="s">
        <v>3469</v>
      </c>
      <c r="D9992">
        <v>1</v>
      </c>
      <c r="E9992">
        <v>99.5</v>
      </c>
      <c r="F9992">
        <v>0.99995500000000004</v>
      </c>
    </row>
    <row r="9993" spans="1:6" x14ac:dyDescent="0.35">
      <c r="A9993">
        <v>1</v>
      </c>
      <c r="B9993">
        <v>1982</v>
      </c>
      <c r="C9993" t="s">
        <v>3469</v>
      </c>
      <c r="D9993">
        <v>1</v>
      </c>
      <c r="E9993">
        <v>100.5</v>
      </c>
      <c r="F9993">
        <v>0.99995500000000004</v>
      </c>
    </row>
    <row r="9994" spans="1:6" x14ac:dyDescent="0.35">
      <c r="A9994">
        <v>1</v>
      </c>
      <c r="B9994">
        <v>1982</v>
      </c>
      <c r="C9994" t="s">
        <v>3469</v>
      </c>
      <c r="D9994">
        <v>1</v>
      </c>
      <c r="E9994">
        <v>101.5</v>
      </c>
      <c r="F9994">
        <v>0.99995500000000004</v>
      </c>
    </row>
    <row r="9995" spans="1:6" x14ac:dyDescent="0.35">
      <c r="A9995">
        <v>1</v>
      </c>
      <c r="B9995">
        <v>1982</v>
      </c>
      <c r="C9995" t="s">
        <v>3469</v>
      </c>
      <c r="D9995">
        <v>1</v>
      </c>
      <c r="E9995">
        <v>102.5</v>
      </c>
      <c r="F9995">
        <v>0.99995500000000004</v>
      </c>
    </row>
    <row r="9996" spans="1:6" x14ac:dyDescent="0.35">
      <c r="A9996">
        <v>1</v>
      </c>
      <c r="B9996">
        <v>1982</v>
      </c>
      <c r="C9996" t="s">
        <v>3469</v>
      </c>
      <c r="D9996">
        <v>1</v>
      </c>
      <c r="E9996">
        <v>103.5</v>
      </c>
      <c r="F9996">
        <v>0.99995500000000004</v>
      </c>
    </row>
    <row r="9997" spans="1:6" x14ac:dyDescent="0.35">
      <c r="A9997">
        <v>1</v>
      </c>
      <c r="B9997">
        <v>1982</v>
      </c>
      <c r="C9997" t="s">
        <v>3469</v>
      </c>
      <c r="D9997">
        <v>1</v>
      </c>
      <c r="E9997">
        <v>104.5</v>
      </c>
      <c r="F9997">
        <v>0.99995500000000004</v>
      </c>
    </row>
    <row r="9998" spans="1:6" x14ac:dyDescent="0.35">
      <c r="A9998">
        <v>1</v>
      </c>
      <c r="B9998">
        <v>1982</v>
      </c>
      <c r="C9998" t="s">
        <v>3469</v>
      </c>
      <c r="D9998">
        <v>1</v>
      </c>
      <c r="E9998">
        <v>105.5</v>
      </c>
      <c r="F9998">
        <v>0.99995500000000004</v>
      </c>
    </row>
    <row r="9999" spans="1:6" x14ac:dyDescent="0.35">
      <c r="A9999">
        <v>1</v>
      </c>
      <c r="B9999">
        <v>1982</v>
      </c>
      <c r="C9999" t="s">
        <v>3469</v>
      </c>
      <c r="D9999">
        <v>1</v>
      </c>
      <c r="E9999">
        <v>106.5</v>
      </c>
      <c r="F9999">
        <v>0.99995500000000004</v>
      </c>
    </row>
    <row r="10000" spans="1:6" x14ac:dyDescent="0.35">
      <c r="A10000">
        <v>1</v>
      </c>
      <c r="B10000">
        <v>1982</v>
      </c>
      <c r="C10000" t="s">
        <v>3469</v>
      </c>
      <c r="D10000">
        <v>1</v>
      </c>
      <c r="E10000">
        <v>107.5</v>
      </c>
      <c r="F10000">
        <v>0.99995500000000004</v>
      </c>
    </row>
    <row r="10001" spans="1:6" x14ac:dyDescent="0.35">
      <c r="A10001">
        <v>1</v>
      </c>
      <c r="B10001">
        <v>1982</v>
      </c>
      <c r="C10001" t="s">
        <v>3469</v>
      </c>
      <c r="D10001">
        <v>1</v>
      </c>
      <c r="E10001">
        <v>108.5</v>
      </c>
      <c r="F10001">
        <v>0.99995500000000004</v>
      </c>
    </row>
    <row r="10002" spans="1:6" x14ac:dyDescent="0.35">
      <c r="A10002">
        <v>1</v>
      </c>
      <c r="B10002">
        <v>1982</v>
      </c>
      <c r="C10002" t="s">
        <v>3469</v>
      </c>
      <c r="D10002">
        <v>1</v>
      </c>
      <c r="E10002">
        <v>109.5</v>
      </c>
      <c r="F10002">
        <v>0.99995500000000004</v>
      </c>
    </row>
    <row r="10003" spans="1:6" x14ac:dyDescent="0.35">
      <c r="A10003">
        <v>1</v>
      </c>
      <c r="B10003">
        <v>1982</v>
      </c>
      <c r="C10003" t="s">
        <v>3469</v>
      </c>
      <c r="D10003">
        <v>1</v>
      </c>
      <c r="E10003">
        <v>110.5</v>
      </c>
      <c r="F10003">
        <v>0.99995500000000004</v>
      </c>
    </row>
    <row r="10004" spans="1:6" x14ac:dyDescent="0.35">
      <c r="A10004">
        <v>1</v>
      </c>
      <c r="B10004">
        <v>1982</v>
      </c>
      <c r="C10004" t="s">
        <v>3469</v>
      </c>
      <c r="D10004">
        <v>1</v>
      </c>
      <c r="E10004">
        <v>111.5</v>
      </c>
      <c r="F10004">
        <v>0.99995500000000004</v>
      </c>
    </row>
    <row r="10005" spans="1:6" x14ac:dyDescent="0.35">
      <c r="A10005">
        <v>1</v>
      </c>
      <c r="B10005">
        <v>1982</v>
      </c>
      <c r="C10005" t="s">
        <v>3469</v>
      </c>
      <c r="D10005">
        <v>1</v>
      </c>
      <c r="E10005">
        <v>112.5</v>
      </c>
      <c r="F10005">
        <v>0.99995500000000004</v>
      </c>
    </row>
    <row r="10006" spans="1:6" x14ac:dyDescent="0.35">
      <c r="A10006">
        <v>1</v>
      </c>
      <c r="B10006">
        <v>1982</v>
      </c>
      <c r="C10006" t="s">
        <v>3469</v>
      </c>
      <c r="D10006">
        <v>1</v>
      </c>
      <c r="E10006">
        <v>113.5</v>
      </c>
      <c r="F10006">
        <v>0.99995500000000004</v>
      </c>
    </row>
    <row r="10007" spans="1:6" x14ac:dyDescent="0.35">
      <c r="A10007">
        <v>1</v>
      </c>
      <c r="B10007">
        <v>1982</v>
      </c>
      <c r="C10007" t="s">
        <v>3469</v>
      </c>
      <c r="D10007">
        <v>1</v>
      </c>
      <c r="E10007">
        <v>114.5</v>
      </c>
      <c r="F10007">
        <v>0.99995500000000004</v>
      </c>
    </row>
    <row r="10008" spans="1:6" x14ac:dyDescent="0.35">
      <c r="A10008">
        <v>1</v>
      </c>
      <c r="B10008">
        <v>1982</v>
      </c>
      <c r="C10008" t="s">
        <v>3469</v>
      </c>
      <c r="D10008">
        <v>1</v>
      </c>
      <c r="E10008">
        <v>115.5</v>
      </c>
      <c r="F10008">
        <v>0.99995500000000004</v>
      </c>
    </row>
    <row r="10009" spans="1:6" x14ac:dyDescent="0.35">
      <c r="A10009">
        <v>1</v>
      </c>
      <c r="B10009">
        <v>1982</v>
      </c>
      <c r="C10009" t="s">
        <v>3469</v>
      </c>
      <c r="D10009">
        <v>1</v>
      </c>
      <c r="E10009">
        <v>116.5</v>
      </c>
      <c r="F10009">
        <v>0.99995500000000004</v>
      </c>
    </row>
    <row r="10010" spans="1:6" x14ac:dyDescent="0.35">
      <c r="A10010">
        <v>1</v>
      </c>
      <c r="B10010">
        <v>1983</v>
      </c>
      <c r="C10010" t="s">
        <v>3469</v>
      </c>
      <c r="D10010">
        <v>1</v>
      </c>
      <c r="E10010">
        <v>0.5</v>
      </c>
      <c r="F10010" s="22">
        <v>2.9232E-9</v>
      </c>
    </row>
    <row r="10011" spans="1:6" x14ac:dyDescent="0.35">
      <c r="A10011">
        <v>1</v>
      </c>
      <c r="B10011">
        <v>1983</v>
      </c>
      <c r="C10011" t="s">
        <v>3469</v>
      </c>
      <c r="D10011">
        <v>1</v>
      </c>
      <c r="E10011">
        <v>1.5</v>
      </c>
      <c r="F10011" s="22">
        <v>2.9446900000000001E-9</v>
      </c>
    </row>
    <row r="10012" spans="1:6" x14ac:dyDescent="0.35">
      <c r="A10012">
        <v>1</v>
      </c>
      <c r="B10012">
        <v>1983</v>
      </c>
      <c r="C10012" t="s">
        <v>3469</v>
      </c>
      <c r="D10012">
        <v>1</v>
      </c>
      <c r="E10012">
        <v>2.5</v>
      </c>
      <c r="F10012" s="22">
        <v>2.97201E-9</v>
      </c>
    </row>
    <row r="10013" spans="1:6" x14ac:dyDescent="0.35">
      <c r="A10013">
        <v>1</v>
      </c>
      <c r="B10013">
        <v>1983</v>
      </c>
      <c r="C10013" t="s">
        <v>3469</v>
      </c>
      <c r="D10013">
        <v>1</v>
      </c>
      <c r="E10013">
        <v>3.5</v>
      </c>
      <c r="F10013" s="22">
        <v>3.0124300000000001E-9</v>
      </c>
    </row>
    <row r="10014" spans="1:6" x14ac:dyDescent="0.35">
      <c r="A10014">
        <v>1</v>
      </c>
      <c r="B10014">
        <v>1983</v>
      </c>
      <c r="C10014" t="s">
        <v>3469</v>
      </c>
      <c r="D10014">
        <v>1</v>
      </c>
      <c r="E10014">
        <v>4.5</v>
      </c>
      <c r="F10014" s="22">
        <v>3.0830899999999999E-9</v>
      </c>
    </row>
    <row r="10015" spans="1:6" x14ac:dyDescent="0.35">
      <c r="A10015">
        <v>1</v>
      </c>
      <c r="B10015">
        <v>1983</v>
      </c>
      <c r="C10015" t="s">
        <v>3469</v>
      </c>
      <c r="D10015">
        <v>1</v>
      </c>
      <c r="E10015">
        <v>5.5</v>
      </c>
      <c r="F10015" s="22">
        <v>3.2235800000000002E-9</v>
      </c>
    </row>
    <row r="10016" spans="1:6" x14ac:dyDescent="0.35">
      <c r="A10016">
        <v>1</v>
      </c>
      <c r="B10016">
        <v>1983</v>
      </c>
      <c r="C10016" t="s">
        <v>3469</v>
      </c>
      <c r="D10016">
        <v>1</v>
      </c>
      <c r="E10016">
        <v>6.5</v>
      </c>
      <c r="F10016" s="22">
        <v>3.5239400000000001E-9</v>
      </c>
    </row>
    <row r="10017" spans="1:6" x14ac:dyDescent="0.35">
      <c r="A10017">
        <v>1</v>
      </c>
      <c r="B10017">
        <v>1983</v>
      </c>
      <c r="C10017" t="s">
        <v>3469</v>
      </c>
      <c r="D10017">
        <v>1</v>
      </c>
      <c r="E10017">
        <v>7.5</v>
      </c>
      <c r="F10017" s="22">
        <v>4.1853300000000001E-9</v>
      </c>
    </row>
    <row r="10018" spans="1:6" x14ac:dyDescent="0.35">
      <c r="A10018">
        <v>1</v>
      </c>
      <c r="B10018">
        <v>1983</v>
      </c>
      <c r="C10018" t="s">
        <v>3469</v>
      </c>
      <c r="D10018">
        <v>1</v>
      </c>
      <c r="E10018">
        <v>8.5</v>
      </c>
      <c r="F10018" s="22">
        <v>5.6490500000000001E-9</v>
      </c>
    </row>
    <row r="10019" spans="1:6" x14ac:dyDescent="0.35">
      <c r="A10019">
        <v>1</v>
      </c>
      <c r="B10019">
        <v>1983</v>
      </c>
      <c r="C10019" t="s">
        <v>3469</v>
      </c>
      <c r="D10019">
        <v>1</v>
      </c>
      <c r="E10019">
        <v>9.5</v>
      </c>
      <c r="F10019" s="22">
        <v>8.8659700000000001E-9</v>
      </c>
    </row>
    <row r="10020" spans="1:6" x14ac:dyDescent="0.35">
      <c r="A10020">
        <v>1</v>
      </c>
      <c r="B10020">
        <v>1983</v>
      </c>
      <c r="C10020" t="s">
        <v>3469</v>
      </c>
      <c r="D10020">
        <v>1</v>
      </c>
      <c r="E10020">
        <v>10.5</v>
      </c>
      <c r="F10020" s="22">
        <v>1.5847599999999999E-8</v>
      </c>
    </row>
    <row r="10021" spans="1:6" x14ac:dyDescent="0.35">
      <c r="A10021">
        <v>1</v>
      </c>
      <c r="B10021">
        <v>1983</v>
      </c>
      <c r="C10021" t="s">
        <v>3469</v>
      </c>
      <c r="D10021">
        <v>1</v>
      </c>
      <c r="E10021">
        <v>11.5</v>
      </c>
      <c r="F10021" s="22">
        <v>3.0771999999999999E-8</v>
      </c>
    </row>
    <row r="10022" spans="1:6" x14ac:dyDescent="0.35">
      <c r="A10022">
        <v>1</v>
      </c>
      <c r="B10022">
        <v>1983</v>
      </c>
      <c r="C10022" t="s">
        <v>3469</v>
      </c>
      <c r="D10022">
        <v>1</v>
      </c>
      <c r="E10022">
        <v>12.5</v>
      </c>
      <c r="F10022" s="22">
        <v>6.2158000000000006E-8</v>
      </c>
    </row>
    <row r="10023" spans="1:6" x14ac:dyDescent="0.35">
      <c r="A10023">
        <v>1</v>
      </c>
      <c r="B10023">
        <v>1983</v>
      </c>
      <c r="C10023" t="s">
        <v>3469</v>
      </c>
      <c r="D10023">
        <v>1</v>
      </c>
      <c r="E10023">
        <v>13.5</v>
      </c>
      <c r="F10023" s="22">
        <v>1.27057E-7</v>
      </c>
    </row>
    <row r="10024" spans="1:6" x14ac:dyDescent="0.35">
      <c r="A10024">
        <v>1</v>
      </c>
      <c r="B10024">
        <v>1983</v>
      </c>
      <c r="C10024" t="s">
        <v>3469</v>
      </c>
      <c r="D10024">
        <v>1</v>
      </c>
      <c r="E10024">
        <v>14.5</v>
      </c>
      <c r="F10024" s="22">
        <v>2.5896599999999999E-7</v>
      </c>
    </row>
    <row r="10025" spans="1:6" x14ac:dyDescent="0.35">
      <c r="A10025">
        <v>1</v>
      </c>
      <c r="B10025">
        <v>1983</v>
      </c>
      <c r="C10025" t="s">
        <v>3469</v>
      </c>
      <c r="D10025">
        <v>1</v>
      </c>
      <c r="E10025">
        <v>15.5</v>
      </c>
      <c r="F10025" s="22">
        <v>5.2247200000000005E-7</v>
      </c>
    </row>
    <row r="10026" spans="1:6" x14ac:dyDescent="0.35">
      <c r="A10026">
        <v>1</v>
      </c>
      <c r="B10026">
        <v>1983</v>
      </c>
      <c r="C10026" t="s">
        <v>3469</v>
      </c>
      <c r="D10026">
        <v>1</v>
      </c>
      <c r="E10026">
        <v>16.5</v>
      </c>
      <c r="F10026" s="22">
        <v>1.0397800000000001E-6</v>
      </c>
    </row>
    <row r="10027" spans="1:6" x14ac:dyDescent="0.35">
      <c r="A10027">
        <v>1</v>
      </c>
      <c r="B10027">
        <v>1983</v>
      </c>
      <c r="C10027" t="s">
        <v>3469</v>
      </c>
      <c r="D10027">
        <v>1</v>
      </c>
      <c r="E10027">
        <v>17.5</v>
      </c>
      <c r="F10027" s="22">
        <v>2.0377399999999998E-6</v>
      </c>
    </row>
    <row r="10028" spans="1:6" x14ac:dyDescent="0.35">
      <c r="A10028">
        <v>1</v>
      </c>
      <c r="B10028">
        <v>1983</v>
      </c>
      <c r="C10028" t="s">
        <v>3469</v>
      </c>
      <c r="D10028">
        <v>1</v>
      </c>
      <c r="E10028">
        <v>18.5</v>
      </c>
      <c r="F10028" s="22">
        <v>3.9295500000000003E-6</v>
      </c>
    </row>
    <row r="10029" spans="1:6" x14ac:dyDescent="0.35">
      <c r="A10029">
        <v>1</v>
      </c>
      <c r="B10029">
        <v>1983</v>
      </c>
      <c r="C10029" t="s">
        <v>3469</v>
      </c>
      <c r="D10029">
        <v>1</v>
      </c>
      <c r="E10029">
        <v>19.5</v>
      </c>
      <c r="F10029" s="22">
        <v>7.4534300000000001E-6</v>
      </c>
    </row>
    <row r="10030" spans="1:6" x14ac:dyDescent="0.35">
      <c r="A10030">
        <v>1</v>
      </c>
      <c r="B10030">
        <v>1983</v>
      </c>
      <c r="C10030" t="s">
        <v>3469</v>
      </c>
      <c r="D10030">
        <v>1</v>
      </c>
      <c r="E10030">
        <v>20.5</v>
      </c>
      <c r="F10030" s="22">
        <v>1.39029E-5</v>
      </c>
    </row>
    <row r="10031" spans="1:6" x14ac:dyDescent="0.35">
      <c r="A10031">
        <v>1</v>
      </c>
      <c r="B10031">
        <v>1983</v>
      </c>
      <c r="C10031" t="s">
        <v>3469</v>
      </c>
      <c r="D10031">
        <v>1</v>
      </c>
      <c r="E10031">
        <v>21.5</v>
      </c>
      <c r="F10031" s="22">
        <v>2.5500600000000001E-5</v>
      </c>
    </row>
    <row r="10032" spans="1:6" x14ac:dyDescent="0.35">
      <c r="A10032">
        <v>1</v>
      </c>
      <c r="B10032">
        <v>1983</v>
      </c>
      <c r="C10032" t="s">
        <v>3469</v>
      </c>
      <c r="D10032">
        <v>1</v>
      </c>
      <c r="E10032">
        <v>22.5</v>
      </c>
      <c r="F10032" s="22">
        <v>4.59906E-5</v>
      </c>
    </row>
    <row r="10033" spans="1:6" x14ac:dyDescent="0.35">
      <c r="A10033">
        <v>1</v>
      </c>
      <c r="B10033">
        <v>1983</v>
      </c>
      <c r="C10033" t="s">
        <v>3469</v>
      </c>
      <c r="D10033">
        <v>1</v>
      </c>
      <c r="E10033">
        <v>23.5</v>
      </c>
      <c r="F10033" s="22">
        <v>8.1555299999999995E-5</v>
      </c>
    </row>
    <row r="10034" spans="1:6" x14ac:dyDescent="0.35">
      <c r="A10034">
        <v>1</v>
      </c>
      <c r="B10034">
        <v>1983</v>
      </c>
      <c r="C10034" t="s">
        <v>3469</v>
      </c>
      <c r="D10034">
        <v>1</v>
      </c>
      <c r="E10034">
        <v>24.5</v>
      </c>
      <c r="F10034">
        <v>1.4219800000000001E-4</v>
      </c>
    </row>
    <row r="10035" spans="1:6" x14ac:dyDescent="0.35">
      <c r="A10035">
        <v>1</v>
      </c>
      <c r="B10035">
        <v>1983</v>
      </c>
      <c r="C10035" t="s">
        <v>3469</v>
      </c>
      <c r="D10035">
        <v>1</v>
      </c>
      <c r="E10035">
        <v>25.5</v>
      </c>
      <c r="F10035">
        <v>2.4377599999999999E-4</v>
      </c>
    </row>
    <row r="10036" spans="1:6" x14ac:dyDescent="0.35">
      <c r="A10036">
        <v>1</v>
      </c>
      <c r="B10036">
        <v>1983</v>
      </c>
      <c r="C10036" t="s">
        <v>3469</v>
      </c>
      <c r="D10036">
        <v>1</v>
      </c>
      <c r="E10036">
        <v>26.5</v>
      </c>
      <c r="F10036">
        <v>4.1090499999999998E-4</v>
      </c>
    </row>
    <row r="10037" spans="1:6" x14ac:dyDescent="0.35">
      <c r="A10037">
        <v>1</v>
      </c>
      <c r="B10037">
        <v>1983</v>
      </c>
      <c r="C10037" t="s">
        <v>3469</v>
      </c>
      <c r="D10037">
        <v>1</v>
      </c>
      <c r="E10037">
        <v>27.5</v>
      </c>
      <c r="F10037">
        <v>6.8099800000000004E-4</v>
      </c>
    </row>
    <row r="10038" spans="1:6" x14ac:dyDescent="0.35">
      <c r="A10038">
        <v>1</v>
      </c>
      <c r="B10038">
        <v>1983</v>
      </c>
      <c r="C10038" t="s">
        <v>3469</v>
      </c>
      <c r="D10038">
        <v>1</v>
      </c>
      <c r="E10038">
        <v>28.5</v>
      </c>
      <c r="F10038">
        <v>1.10969E-3</v>
      </c>
    </row>
    <row r="10039" spans="1:6" x14ac:dyDescent="0.35">
      <c r="A10039">
        <v>1</v>
      </c>
      <c r="B10039">
        <v>1983</v>
      </c>
      <c r="C10039" t="s">
        <v>3469</v>
      </c>
      <c r="D10039">
        <v>1</v>
      </c>
      <c r="E10039">
        <v>29.5</v>
      </c>
      <c r="F10039">
        <v>1.7779200000000001E-3</v>
      </c>
    </row>
    <row r="10040" spans="1:6" x14ac:dyDescent="0.35">
      <c r="A10040">
        <v>1</v>
      </c>
      <c r="B10040">
        <v>1983</v>
      </c>
      <c r="C10040" t="s">
        <v>3469</v>
      </c>
      <c r="D10040">
        <v>1</v>
      </c>
      <c r="E10040">
        <v>30.5</v>
      </c>
      <c r="F10040">
        <v>2.8007399999999999E-3</v>
      </c>
    </row>
    <row r="10041" spans="1:6" x14ac:dyDescent="0.35">
      <c r="A10041">
        <v>1</v>
      </c>
      <c r="B10041">
        <v>1983</v>
      </c>
      <c r="C10041" t="s">
        <v>3469</v>
      </c>
      <c r="D10041">
        <v>1</v>
      </c>
      <c r="E10041">
        <v>31.5</v>
      </c>
      <c r="F10041">
        <v>4.33797E-3</v>
      </c>
    </row>
    <row r="10042" spans="1:6" x14ac:dyDescent="0.35">
      <c r="A10042">
        <v>1</v>
      </c>
      <c r="B10042">
        <v>1983</v>
      </c>
      <c r="C10042" t="s">
        <v>3469</v>
      </c>
      <c r="D10042">
        <v>1</v>
      </c>
      <c r="E10042">
        <v>32.5</v>
      </c>
      <c r="F10042">
        <v>6.6061999999999996E-3</v>
      </c>
    </row>
    <row r="10043" spans="1:6" x14ac:dyDescent="0.35">
      <c r="A10043">
        <v>1</v>
      </c>
      <c r="B10043">
        <v>1983</v>
      </c>
      <c r="C10043" t="s">
        <v>3469</v>
      </c>
      <c r="D10043">
        <v>1</v>
      </c>
      <c r="E10043">
        <v>33.5</v>
      </c>
      <c r="F10043">
        <v>9.89166E-3</v>
      </c>
    </row>
    <row r="10044" spans="1:6" x14ac:dyDescent="0.35">
      <c r="A10044">
        <v>1</v>
      </c>
      <c r="B10044">
        <v>1983</v>
      </c>
      <c r="C10044" t="s">
        <v>3469</v>
      </c>
      <c r="D10044">
        <v>1</v>
      </c>
      <c r="E10044">
        <v>34.5</v>
      </c>
      <c r="F10044">
        <v>1.45626E-2</v>
      </c>
    </row>
    <row r="10045" spans="1:6" x14ac:dyDescent="0.35">
      <c r="A10045">
        <v>1</v>
      </c>
      <c r="B10045">
        <v>1983</v>
      </c>
      <c r="C10045" t="s">
        <v>3469</v>
      </c>
      <c r="D10045">
        <v>1</v>
      </c>
      <c r="E10045">
        <v>35.5</v>
      </c>
      <c r="F10045">
        <v>2.1079500000000001E-2</v>
      </c>
    </row>
    <row r="10046" spans="1:6" x14ac:dyDescent="0.35">
      <c r="A10046">
        <v>1</v>
      </c>
      <c r="B10046">
        <v>1983</v>
      </c>
      <c r="C10046" t="s">
        <v>3469</v>
      </c>
      <c r="D10046">
        <v>1</v>
      </c>
      <c r="E10046">
        <v>36.5</v>
      </c>
      <c r="F10046">
        <v>3.00009E-2</v>
      </c>
    </row>
    <row r="10047" spans="1:6" x14ac:dyDescent="0.35">
      <c r="A10047">
        <v>1</v>
      </c>
      <c r="B10047">
        <v>1983</v>
      </c>
      <c r="C10047" t="s">
        <v>3469</v>
      </c>
      <c r="D10047">
        <v>1</v>
      </c>
      <c r="E10047">
        <v>37.5</v>
      </c>
      <c r="F10047">
        <v>4.1981600000000001E-2</v>
      </c>
    </row>
    <row r="10048" spans="1:6" x14ac:dyDescent="0.35">
      <c r="A10048">
        <v>1</v>
      </c>
      <c r="B10048">
        <v>1983</v>
      </c>
      <c r="C10048" t="s">
        <v>3469</v>
      </c>
      <c r="D10048">
        <v>1</v>
      </c>
      <c r="E10048">
        <v>38.5</v>
      </c>
      <c r="F10048">
        <v>5.7761300000000002E-2</v>
      </c>
    </row>
    <row r="10049" spans="1:6" x14ac:dyDescent="0.35">
      <c r="A10049">
        <v>1</v>
      </c>
      <c r="B10049">
        <v>1983</v>
      </c>
      <c r="C10049" t="s">
        <v>3469</v>
      </c>
      <c r="D10049">
        <v>1</v>
      </c>
      <c r="E10049">
        <v>39.5</v>
      </c>
      <c r="F10049">
        <v>7.8138799999999994E-2</v>
      </c>
    </row>
    <row r="10050" spans="1:6" x14ac:dyDescent="0.35">
      <c r="A10050">
        <v>1</v>
      </c>
      <c r="B10050">
        <v>1983</v>
      </c>
      <c r="C10050" t="s">
        <v>3469</v>
      </c>
      <c r="D10050">
        <v>1</v>
      </c>
      <c r="E10050">
        <v>40.5</v>
      </c>
      <c r="F10050">
        <v>0.103932</v>
      </c>
    </row>
    <row r="10051" spans="1:6" x14ac:dyDescent="0.35">
      <c r="A10051">
        <v>1</v>
      </c>
      <c r="B10051">
        <v>1983</v>
      </c>
      <c r="C10051" t="s">
        <v>3469</v>
      </c>
      <c r="D10051">
        <v>1</v>
      </c>
      <c r="E10051">
        <v>41.5</v>
      </c>
      <c r="F10051">
        <v>0.13592000000000001</v>
      </c>
    </row>
    <row r="10052" spans="1:6" x14ac:dyDescent="0.35">
      <c r="A10052">
        <v>1</v>
      </c>
      <c r="B10052">
        <v>1983</v>
      </c>
      <c r="C10052" t="s">
        <v>3469</v>
      </c>
      <c r="D10052">
        <v>1</v>
      </c>
      <c r="E10052">
        <v>42.5</v>
      </c>
      <c r="F10052">
        <v>0.17477000000000001</v>
      </c>
    </row>
    <row r="10053" spans="1:6" x14ac:dyDescent="0.35">
      <c r="A10053">
        <v>1</v>
      </c>
      <c r="B10053">
        <v>1983</v>
      </c>
      <c r="C10053" t="s">
        <v>3469</v>
      </c>
      <c r="D10053">
        <v>1</v>
      </c>
      <c r="E10053">
        <v>43.5</v>
      </c>
      <c r="F10053">
        <v>0.22095600000000001</v>
      </c>
    </row>
    <row r="10054" spans="1:6" x14ac:dyDescent="0.35">
      <c r="A10054">
        <v>1</v>
      </c>
      <c r="B10054">
        <v>1983</v>
      </c>
      <c r="C10054" t="s">
        <v>3469</v>
      </c>
      <c r="D10054">
        <v>1</v>
      </c>
      <c r="E10054">
        <v>44.5</v>
      </c>
      <c r="F10054">
        <v>0.27466000000000002</v>
      </c>
    </row>
    <row r="10055" spans="1:6" x14ac:dyDescent="0.35">
      <c r="A10055">
        <v>1</v>
      </c>
      <c r="B10055">
        <v>1983</v>
      </c>
      <c r="C10055" t="s">
        <v>3469</v>
      </c>
      <c r="D10055">
        <v>1</v>
      </c>
      <c r="E10055">
        <v>45.5</v>
      </c>
      <c r="F10055">
        <v>0.33568799999999999</v>
      </c>
    </row>
    <row r="10056" spans="1:6" x14ac:dyDescent="0.35">
      <c r="A10056">
        <v>1</v>
      </c>
      <c r="B10056">
        <v>1983</v>
      </c>
      <c r="C10056" t="s">
        <v>3469</v>
      </c>
      <c r="D10056">
        <v>1</v>
      </c>
      <c r="E10056">
        <v>46.5</v>
      </c>
      <c r="F10056">
        <v>0.40339399999999997</v>
      </c>
    </row>
    <row r="10057" spans="1:6" x14ac:dyDescent="0.35">
      <c r="A10057">
        <v>1</v>
      </c>
      <c r="B10057">
        <v>1983</v>
      </c>
      <c r="C10057" t="s">
        <v>3469</v>
      </c>
      <c r="D10057">
        <v>1</v>
      </c>
      <c r="E10057">
        <v>47.5</v>
      </c>
      <c r="F10057">
        <v>0.47662399999999999</v>
      </c>
    </row>
    <row r="10058" spans="1:6" x14ac:dyDescent="0.35">
      <c r="A10058">
        <v>1</v>
      </c>
      <c r="B10058">
        <v>1983</v>
      </c>
      <c r="C10058" t="s">
        <v>3469</v>
      </c>
      <c r="D10058">
        <v>1</v>
      </c>
      <c r="E10058">
        <v>48.5</v>
      </c>
      <c r="F10058">
        <v>0.55369800000000002</v>
      </c>
    </row>
    <row r="10059" spans="1:6" x14ac:dyDescent="0.35">
      <c r="A10059">
        <v>1</v>
      </c>
      <c r="B10059">
        <v>1983</v>
      </c>
      <c r="C10059" t="s">
        <v>3469</v>
      </c>
      <c r="D10059">
        <v>1</v>
      </c>
      <c r="E10059">
        <v>49.5</v>
      </c>
      <c r="F10059">
        <v>0.63244500000000003</v>
      </c>
    </row>
    <row r="10060" spans="1:6" x14ac:dyDescent="0.35">
      <c r="A10060">
        <v>1</v>
      </c>
      <c r="B10060">
        <v>1983</v>
      </c>
      <c r="C10060" t="s">
        <v>3469</v>
      </c>
      <c r="D10060">
        <v>1</v>
      </c>
      <c r="E10060">
        <v>50.5</v>
      </c>
      <c r="F10060">
        <v>0.71027099999999999</v>
      </c>
    </row>
    <row r="10061" spans="1:6" x14ac:dyDescent="0.35">
      <c r="A10061">
        <v>1</v>
      </c>
      <c r="B10061">
        <v>1983</v>
      </c>
      <c r="C10061" t="s">
        <v>3469</v>
      </c>
      <c r="D10061">
        <v>1</v>
      </c>
      <c r="E10061">
        <v>51.5</v>
      </c>
      <c r="F10061">
        <v>0.78429199999999999</v>
      </c>
    </row>
    <row r="10062" spans="1:6" x14ac:dyDescent="0.35">
      <c r="A10062">
        <v>1</v>
      </c>
      <c r="B10062">
        <v>1983</v>
      </c>
      <c r="C10062" t="s">
        <v>3469</v>
      </c>
      <c r="D10062">
        <v>1</v>
      </c>
      <c r="E10062">
        <v>52.5</v>
      </c>
      <c r="F10062">
        <v>0.85149799999999998</v>
      </c>
    </row>
    <row r="10063" spans="1:6" x14ac:dyDescent="0.35">
      <c r="A10063">
        <v>1</v>
      </c>
      <c r="B10063">
        <v>1983</v>
      </c>
      <c r="C10063" t="s">
        <v>3469</v>
      </c>
      <c r="D10063">
        <v>1</v>
      </c>
      <c r="E10063">
        <v>53.5</v>
      </c>
      <c r="F10063">
        <v>0.90895199999999998</v>
      </c>
    </row>
    <row r="10064" spans="1:6" x14ac:dyDescent="0.35">
      <c r="A10064">
        <v>1</v>
      </c>
      <c r="B10064">
        <v>1983</v>
      </c>
      <c r="C10064" t="s">
        <v>3469</v>
      </c>
      <c r="D10064">
        <v>1</v>
      </c>
      <c r="E10064">
        <v>54.5</v>
      </c>
      <c r="F10064">
        <v>0.95400499999999999</v>
      </c>
    </row>
    <row r="10065" spans="1:6" x14ac:dyDescent="0.35">
      <c r="A10065">
        <v>1</v>
      </c>
      <c r="B10065">
        <v>1983</v>
      </c>
      <c r="C10065" t="s">
        <v>3469</v>
      </c>
      <c r="D10065">
        <v>1</v>
      </c>
      <c r="E10065">
        <v>55.5</v>
      </c>
      <c r="F10065">
        <v>0.98449200000000003</v>
      </c>
    </row>
    <row r="10066" spans="1:6" x14ac:dyDescent="0.35">
      <c r="A10066">
        <v>1</v>
      </c>
      <c r="B10066">
        <v>1983</v>
      </c>
      <c r="C10066" t="s">
        <v>3469</v>
      </c>
      <c r="D10066">
        <v>1</v>
      </c>
      <c r="E10066">
        <v>56.5</v>
      </c>
      <c r="F10066">
        <v>0.99891399999999997</v>
      </c>
    </row>
    <row r="10067" spans="1:6" x14ac:dyDescent="0.35">
      <c r="A10067">
        <v>1</v>
      </c>
      <c r="B10067">
        <v>1983</v>
      </c>
      <c r="C10067" t="s">
        <v>3469</v>
      </c>
      <c r="D10067">
        <v>1</v>
      </c>
      <c r="E10067">
        <v>57.5</v>
      </c>
      <c r="F10067">
        <v>0.99999899999999997</v>
      </c>
    </row>
    <row r="10068" spans="1:6" x14ac:dyDescent="0.35">
      <c r="A10068">
        <v>1</v>
      </c>
      <c r="B10068">
        <v>1983</v>
      </c>
      <c r="C10068" t="s">
        <v>3469</v>
      </c>
      <c r="D10068">
        <v>1</v>
      </c>
      <c r="E10068">
        <v>58.5</v>
      </c>
      <c r="F10068">
        <v>1</v>
      </c>
    </row>
    <row r="10069" spans="1:6" x14ac:dyDescent="0.35">
      <c r="A10069">
        <v>1</v>
      </c>
      <c r="B10069">
        <v>1983</v>
      </c>
      <c r="C10069" t="s">
        <v>3469</v>
      </c>
      <c r="D10069">
        <v>1</v>
      </c>
      <c r="E10069">
        <v>59.5</v>
      </c>
      <c r="F10069">
        <v>0.99997100000000005</v>
      </c>
    </row>
    <row r="10070" spans="1:6" x14ac:dyDescent="0.35">
      <c r="A10070">
        <v>1</v>
      </c>
      <c r="B10070">
        <v>1983</v>
      </c>
      <c r="C10070" t="s">
        <v>3469</v>
      </c>
      <c r="D10070">
        <v>1</v>
      </c>
      <c r="E10070">
        <v>60.5</v>
      </c>
      <c r="F10070">
        <v>0.99995500000000004</v>
      </c>
    </row>
    <row r="10071" spans="1:6" x14ac:dyDescent="0.35">
      <c r="A10071">
        <v>1</v>
      </c>
      <c r="B10071">
        <v>1983</v>
      </c>
      <c r="C10071" t="s">
        <v>3469</v>
      </c>
      <c r="D10071">
        <v>1</v>
      </c>
      <c r="E10071">
        <v>61.5</v>
      </c>
      <c r="F10071">
        <v>0.99995500000000004</v>
      </c>
    </row>
    <row r="10072" spans="1:6" x14ac:dyDescent="0.35">
      <c r="A10072">
        <v>1</v>
      </c>
      <c r="B10072">
        <v>1983</v>
      </c>
      <c r="C10072" t="s">
        <v>3469</v>
      </c>
      <c r="D10072">
        <v>1</v>
      </c>
      <c r="E10072">
        <v>62.5</v>
      </c>
      <c r="F10072">
        <v>0.99995500000000004</v>
      </c>
    </row>
    <row r="10073" spans="1:6" x14ac:dyDescent="0.35">
      <c r="A10073">
        <v>1</v>
      </c>
      <c r="B10073">
        <v>1983</v>
      </c>
      <c r="C10073" t="s">
        <v>3469</v>
      </c>
      <c r="D10073">
        <v>1</v>
      </c>
      <c r="E10073">
        <v>63.5</v>
      </c>
      <c r="F10073">
        <v>0.99995500000000004</v>
      </c>
    </row>
    <row r="10074" spans="1:6" x14ac:dyDescent="0.35">
      <c r="A10074">
        <v>1</v>
      </c>
      <c r="B10074">
        <v>1983</v>
      </c>
      <c r="C10074" t="s">
        <v>3469</v>
      </c>
      <c r="D10074">
        <v>1</v>
      </c>
      <c r="E10074">
        <v>64.5</v>
      </c>
      <c r="F10074">
        <v>0.99995500000000004</v>
      </c>
    </row>
    <row r="10075" spans="1:6" x14ac:dyDescent="0.35">
      <c r="A10075">
        <v>1</v>
      </c>
      <c r="B10075">
        <v>1983</v>
      </c>
      <c r="C10075" t="s">
        <v>3469</v>
      </c>
      <c r="D10075">
        <v>1</v>
      </c>
      <c r="E10075">
        <v>65.5</v>
      </c>
      <c r="F10075">
        <v>0.99995500000000004</v>
      </c>
    </row>
    <row r="10076" spans="1:6" x14ac:dyDescent="0.35">
      <c r="A10076">
        <v>1</v>
      </c>
      <c r="B10076">
        <v>1983</v>
      </c>
      <c r="C10076" t="s">
        <v>3469</v>
      </c>
      <c r="D10076">
        <v>1</v>
      </c>
      <c r="E10076">
        <v>66.5</v>
      </c>
      <c r="F10076">
        <v>0.99995500000000004</v>
      </c>
    </row>
    <row r="10077" spans="1:6" x14ac:dyDescent="0.35">
      <c r="A10077">
        <v>1</v>
      </c>
      <c r="B10077">
        <v>1983</v>
      </c>
      <c r="C10077" t="s">
        <v>3469</v>
      </c>
      <c r="D10077">
        <v>1</v>
      </c>
      <c r="E10077">
        <v>67.5</v>
      </c>
      <c r="F10077">
        <v>0.99995500000000004</v>
      </c>
    </row>
    <row r="10078" spans="1:6" x14ac:dyDescent="0.35">
      <c r="A10078">
        <v>1</v>
      </c>
      <c r="B10078">
        <v>1983</v>
      </c>
      <c r="C10078" t="s">
        <v>3469</v>
      </c>
      <c r="D10078">
        <v>1</v>
      </c>
      <c r="E10078">
        <v>68.5</v>
      </c>
      <c r="F10078">
        <v>0.99995500000000004</v>
      </c>
    </row>
    <row r="10079" spans="1:6" x14ac:dyDescent="0.35">
      <c r="A10079">
        <v>1</v>
      </c>
      <c r="B10079">
        <v>1983</v>
      </c>
      <c r="C10079" t="s">
        <v>3469</v>
      </c>
      <c r="D10079">
        <v>1</v>
      </c>
      <c r="E10079">
        <v>69.5</v>
      </c>
      <c r="F10079">
        <v>0.99995500000000004</v>
      </c>
    </row>
    <row r="10080" spans="1:6" x14ac:dyDescent="0.35">
      <c r="A10080">
        <v>1</v>
      </c>
      <c r="B10080">
        <v>1983</v>
      </c>
      <c r="C10080" t="s">
        <v>3469</v>
      </c>
      <c r="D10080">
        <v>1</v>
      </c>
      <c r="E10080">
        <v>70.5</v>
      </c>
      <c r="F10080">
        <v>0.99995500000000004</v>
      </c>
    </row>
    <row r="10081" spans="1:6" x14ac:dyDescent="0.35">
      <c r="A10081">
        <v>1</v>
      </c>
      <c r="B10081">
        <v>1983</v>
      </c>
      <c r="C10081" t="s">
        <v>3469</v>
      </c>
      <c r="D10081">
        <v>1</v>
      </c>
      <c r="E10081">
        <v>71.5</v>
      </c>
      <c r="F10081">
        <v>0.99995500000000004</v>
      </c>
    </row>
    <row r="10082" spans="1:6" x14ac:dyDescent="0.35">
      <c r="A10082">
        <v>1</v>
      </c>
      <c r="B10082">
        <v>1983</v>
      </c>
      <c r="C10082" t="s">
        <v>3469</v>
      </c>
      <c r="D10082">
        <v>1</v>
      </c>
      <c r="E10082">
        <v>72.5</v>
      </c>
      <c r="F10082">
        <v>0.99995500000000004</v>
      </c>
    </row>
    <row r="10083" spans="1:6" x14ac:dyDescent="0.35">
      <c r="A10083">
        <v>1</v>
      </c>
      <c r="B10083">
        <v>1983</v>
      </c>
      <c r="C10083" t="s">
        <v>3469</v>
      </c>
      <c r="D10083">
        <v>1</v>
      </c>
      <c r="E10083">
        <v>73.5</v>
      </c>
      <c r="F10083">
        <v>0.99995500000000004</v>
      </c>
    </row>
    <row r="10084" spans="1:6" x14ac:dyDescent="0.35">
      <c r="A10084">
        <v>1</v>
      </c>
      <c r="B10084">
        <v>1983</v>
      </c>
      <c r="C10084" t="s">
        <v>3469</v>
      </c>
      <c r="D10084">
        <v>1</v>
      </c>
      <c r="E10084">
        <v>74.5</v>
      </c>
      <c r="F10084">
        <v>0.99995500000000004</v>
      </c>
    </row>
    <row r="10085" spans="1:6" x14ac:dyDescent="0.35">
      <c r="A10085">
        <v>1</v>
      </c>
      <c r="B10085">
        <v>1983</v>
      </c>
      <c r="C10085" t="s">
        <v>3469</v>
      </c>
      <c r="D10085">
        <v>1</v>
      </c>
      <c r="E10085">
        <v>75.5</v>
      </c>
      <c r="F10085">
        <v>0.99995500000000004</v>
      </c>
    </row>
    <row r="10086" spans="1:6" x14ac:dyDescent="0.35">
      <c r="A10086">
        <v>1</v>
      </c>
      <c r="B10086">
        <v>1983</v>
      </c>
      <c r="C10086" t="s">
        <v>3469</v>
      </c>
      <c r="D10086">
        <v>1</v>
      </c>
      <c r="E10086">
        <v>76.5</v>
      </c>
      <c r="F10086">
        <v>0.99995500000000004</v>
      </c>
    </row>
    <row r="10087" spans="1:6" x14ac:dyDescent="0.35">
      <c r="A10087">
        <v>1</v>
      </c>
      <c r="B10087">
        <v>1983</v>
      </c>
      <c r="C10087" t="s">
        <v>3469</v>
      </c>
      <c r="D10087">
        <v>1</v>
      </c>
      <c r="E10087">
        <v>77.5</v>
      </c>
      <c r="F10087">
        <v>0.99995500000000004</v>
      </c>
    </row>
    <row r="10088" spans="1:6" x14ac:dyDescent="0.35">
      <c r="A10088">
        <v>1</v>
      </c>
      <c r="B10088">
        <v>1983</v>
      </c>
      <c r="C10088" t="s">
        <v>3469</v>
      </c>
      <c r="D10088">
        <v>1</v>
      </c>
      <c r="E10088">
        <v>78.5</v>
      </c>
      <c r="F10088">
        <v>0.99995500000000004</v>
      </c>
    </row>
    <row r="10089" spans="1:6" x14ac:dyDescent="0.35">
      <c r="A10089">
        <v>1</v>
      </c>
      <c r="B10089">
        <v>1983</v>
      </c>
      <c r="C10089" t="s">
        <v>3469</v>
      </c>
      <c r="D10089">
        <v>1</v>
      </c>
      <c r="E10089">
        <v>79.5</v>
      </c>
      <c r="F10089">
        <v>0.99995500000000004</v>
      </c>
    </row>
    <row r="10090" spans="1:6" x14ac:dyDescent="0.35">
      <c r="A10090">
        <v>1</v>
      </c>
      <c r="B10090">
        <v>1983</v>
      </c>
      <c r="C10090" t="s">
        <v>3469</v>
      </c>
      <c r="D10090">
        <v>1</v>
      </c>
      <c r="E10090">
        <v>80.5</v>
      </c>
      <c r="F10090">
        <v>0.99995500000000004</v>
      </c>
    </row>
    <row r="10091" spans="1:6" x14ac:dyDescent="0.35">
      <c r="A10091">
        <v>1</v>
      </c>
      <c r="B10091">
        <v>1983</v>
      </c>
      <c r="C10091" t="s">
        <v>3469</v>
      </c>
      <c r="D10091">
        <v>1</v>
      </c>
      <c r="E10091">
        <v>81.5</v>
      </c>
      <c r="F10091">
        <v>0.99995500000000004</v>
      </c>
    </row>
    <row r="10092" spans="1:6" x14ac:dyDescent="0.35">
      <c r="A10092">
        <v>1</v>
      </c>
      <c r="B10092">
        <v>1983</v>
      </c>
      <c r="C10092" t="s">
        <v>3469</v>
      </c>
      <c r="D10092">
        <v>1</v>
      </c>
      <c r="E10092">
        <v>82.5</v>
      </c>
      <c r="F10092">
        <v>0.99995500000000004</v>
      </c>
    </row>
    <row r="10093" spans="1:6" x14ac:dyDescent="0.35">
      <c r="A10093">
        <v>1</v>
      </c>
      <c r="B10093">
        <v>1983</v>
      </c>
      <c r="C10093" t="s">
        <v>3469</v>
      </c>
      <c r="D10093">
        <v>1</v>
      </c>
      <c r="E10093">
        <v>83.5</v>
      </c>
      <c r="F10093">
        <v>0.99995500000000004</v>
      </c>
    </row>
    <row r="10094" spans="1:6" x14ac:dyDescent="0.35">
      <c r="A10094">
        <v>1</v>
      </c>
      <c r="B10094">
        <v>1983</v>
      </c>
      <c r="C10094" t="s">
        <v>3469</v>
      </c>
      <c r="D10094">
        <v>1</v>
      </c>
      <c r="E10094">
        <v>84.5</v>
      </c>
      <c r="F10094">
        <v>0.99995500000000004</v>
      </c>
    </row>
    <row r="10095" spans="1:6" x14ac:dyDescent="0.35">
      <c r="A10095">
        <v>1</v>
      </c>
      <c r="B10095">
        <v>1983</v>
      </c>
      <c r="C10095" t="s">
        <v>3469</v>
      </c>
      <c r="D10095">
        <v>1</v>
      </c>
      <c r="E10095">
        <v>85.5</v>
      </c>
      <c r="F10095">
        <v>0.99995500000000004</v>
      </c>
    </row>
    <row r="10096" spans="1:6" x14ac:dyDescent="0.35">
      <c r="A10096">
        <v>1</v>
      </c>
      <c r="B10096">
        <v>1983</v>
      </c>
      <c r="C10096" t="s">
        <v>3469</v>
      </c>
      <c r="D10096">
        <v>1</v>
      </c>
      <c r="E10096">
        <v>86.5</v>
      </c>
      <c r="F10096">
        <v>0.99995500000000004</v>
      </c>
    </row>
    <row r="10097" spans="1:6" x14ac:dyDescent="0.35">
      <c r="A10097">
        <v>1</v>
      </c>
      <c r="B10097">
        <v>1983</v>
      </c>
      <c r="C10097" t="s">
        <v>3469</v>
      </c>
      <c r="D10097">
        <v>1</v>
      </c>
      <c r="E10097">
        <v>87.5</v>
      </c>
      <c r="F10097">
        <v>0.99995500000000004</v>
      </c>
    </row>
    <row r="10098" spans="1:6" x14ac:dyDescent="0.35">
      <c r="A10098">
        <v>1</v>
      </c>
      <c r="B10098">
        <v>1983</v>
      </c>
      <c r="C10098" t="s">
        <v>3469</v>
      </c>
      <c r="D10098">
        <v>1</v>
      </c>
      <c r="E10098">
        <v>88.5</v>
      </c>
      <c r="F10098">
        <v>0.99995500000000004</v>
      </c>
    </row>
    <row r="10099" spans="1:6" x14ac:dyDescent="0.35">
      <c r="A10099">
        <v>1</v>
      </c>
      <c r="B10099">
        <v>1983</v>
      </c>
      <c r="C10099" t="s">
        <v>3469</v>
      </c>
      <c r="D10099">
        <v>1</v>
      </c>
      <c r="E10099">
        <v>89.5</v>
      </c>
      <c r="F10099">
        <v>0.99995500000000004</v>
      </c>
    </row>
    <row r="10100" spans="1:6" x14ac:dyDescent="0.35">
      <c r="A10100">
        <v>1</v>
      </c>
      <c r="B10100">
        <v>1983</v>
      </c>
      <c r="C10100" t="s">
        <v>3469</v>
      </c>
      <c r="D10100">
        <v>1</v>
      </c>
      <c r="E10100">
        <v>90.5</v>
      </c>
      <c r="F10100">
        <v>0.99995500000000004</v>
      </c>
    </row>
    <row r="10101" spans="1:6" x14ac:dyDescent="0.35">
      <c r="A10101">
        <v>1</v>
      </c>
      <c r="B10101">
        <v>1983</v>
      </c>
      <c r="C10101" t="s">
        <v>3469</v>
      </c>
      <c r="D10101">
        <v>1</v>
      </c>
      <c r="E10101">
        <v>91.5</v>
      </c>
      <c r="F10101">
        <v>0.99995500000000004</v>
      </c>
    </row>
    <row r="10102" spans="1:6" x14ac:dyDescent="0.35">
      <c r="A10102">
        <v>1</v>
      </c>
      <c r="B10102">
        <v>1983</v>
      </c>
      <c r="C10102" t="s">
        <v>3469</v>
      </c>
      <c r="D10102">
        <v>1</v>
      </c>
      <c r="E10102">
        <v>92.5</v>
      </c>
      <c r="F10102">
        <v>0.99995500000000004</v>
      </c>
    </row>
    <row r="10103" spans="1:6" x14ac:dyDescent="0.35">
      <c r="A10103">
        <v>1</v>
      </c>
      <c r="B10103">
        <v>1983</v>
      </c>
      <c r="C10103" t="s">
        <v>3469</v>
      </c>
      <c r="D10103">
        <v>1</v>
      </c>
      <c r="E10103">
        <v>93.5</v>
      </c>
      <c r="F10103">
        <v>0.99995500000000004</v>
      </c>
    </row>
    <row r="10104" spans="1:6" x14ac:dyDescent="0.35">
      <c r="A10104">
        <v>1</v>
      </c>
      <c r="B10104">
        <v>1983</v>
      </c>
      <c r="C10104" t="s">
        <v>3469</v>
      </c>
      <c r="D10104">
        <v>1</v>
      </c>
      <c r="E10104">
        <v>94.5</v>
      </c>
      <c r="F10104">
        <v>0.99995500000000004</v>
      </c>
    </row>
    <row r="10105" spans="1:6" x14ac:dyDescent="0.35">
      <c r="A10105">
        <v>1</v>
      </c>
      <c r="B10105">
        <v>1983</v>
      </c>
      <c r="C10105" t="s">
        <v>3469</v>
      </c>
      <c r="D10105">
        <v>1</v>
      </c>
      <c r="E10105">
        <v>95.5</v>
      </c>
      <c r="F10105">
        <v>0.99995500000000004</v>
      </c>
    </row>
    <row r="10106" spans="1:6" x14ac:dyDescent="0.35">
      <c r="A10106">
        <v>1</v>
      </c>
      <c r="B10106">
        <v>1983</v>
      </c>
      <c r="C10106" t="s">
        <v>3469</v>
      </c>
      <c r="D10106">
        <v>1</v>
      </c>
      <c r="E10106">
        <v>96.5</v>
      </c>
      <c r="F10106">
        <v>0.99995500000000004</v>
      </c>
    </row>
    <row r="10107" spans="1:6" x14ac:dyDescent="0.35">
      <c r="A10107">
        <v>1</v>
      </c>
      <c r="B10107">
        <v>1983</v>
      </c>
      <c r="C10107" t="s">
        <v>3469</v>
      </c>
      <c r="D10107">
        <v>1</v>
      </c>
      <c r="E10107">
        <v>97.5</v>
      </c>
      <c r="F10107">
        <v>0.99995500000000004</v>
      </c>
    </row>
    <row r="10108" spans="1:6" x14ac:dyDescent="0.35">
      <c r="A10108">
        <v>1</v>
      </c>
      <c r="B10108">
        <v>1983</v>
      </c>
      <c r="C10108" t="s">
        <v>3469</v>
      </c>
      <c r="D10108">
        <v>1</v>
      </c>
      <c r="E10108">
        <v>98.5</v>
      </c>
      <c r="F10108">
        <v>0.99995500000000004</v>
      </c>
    </row>
    <row r="10109" spans="1:6" x14ac:dyDescent="0.35">
      <c r="A10109">
        <v>1</v>
      </c>
      <c r="B10109">
        <v>1983</v>
      </c>
      <c r="C10109" t="s">
        <v>3469</v>
      </c>
      <c r="D10109">
        <v>1</v>
      </c>
      <c r="E10109">
        <v>99.5</v>
      </c>
      <c r="F10109">
        <v>0.99995500000000004</v>
      </c>
    </row>
    <row r="10110" spans="1:6" x14ac:dyDescent="0.35">
      <c r="A10110">
        <v>1</v>
      </c>
      <c r="B10110">
        <v>1983</v>
      </c>
      <c r="C10110" t="s">
        <v>3469</v>
      </c>
      <c r="D10110">
        <v>1</v>
      </c>
      <c r="E10110">
        <v>100.5</v>
      </c>
      <c r="F10110">
        <v>0.99995500000000004</v>
      </c>
    </row>
    <row r="10111" spans="1:6" x14ac:dyDescent="0.35">
      <c r="A10111">
        <v>1</v>
      </c>
      <c r="B10111">
        <v>1983</v>
      </c>
      <c r="C10111" t="s">
        <v>3469</v>
      </c>
      <c r="D10111">
        <v>1</v>
      </c>
      <c r="E10111">
        <v>101.5</v>
      </c>
      <c r="F10111">
        <v>0.99995500000000004</v>
      </c>
    </row>
    <row r="10112" spans="1:6" x14ac:dyDescent="0.35">
      <c r="A10112">
        <v>1</v>
      </c>
      <c r="B10112">
        <v>1983</v>
      </c>
      <c r="C10112" t="s">
        <v>3469</v>
      </c>
      <c r="D10112">
        <v>1</v>
      </c>
      <c r="E10112">
        <v>102.5</v>
      </c>
      <c r="F10112">
        <v>0.99995500000000004</v>
      </c>
    </row>
    <row r="10113" spans="1:6" x14ac:dyDescent="0.35">
      <c r="A10113">
        <v>1</v>
      </c>
      <c r="B10113">
        <v>1983</v>
      </c>
      <c r="C10113" t="s">
        <v>3469</v>
      </c>
      <c r="D10113">
        <v>1</v>
      </c>
      <c r="E10113">
        <v>103.5</v>
      </c>
      <c r="F10113">
        <v>0.99995500000000004</v>
      </c>
    </row>
    <row r="10114" spans="1:6" x14ac:dyDescent="0.35">
      <c r="A10114">
        <v>1</v>
      </c>
      <c r="B10114">
        <v>1983</v>
      </c>
      <c r="C10114" t="s">
        <v>3469</v>
      </c>
      <c r="D10114">
        <v>1</v>
      </c>
      <c r="E10114">
        <v>104.5</v>
      </c>
      <c r="F10114">
        <v>0.99995500000000004</v>
      </c>
    </row>
    <row r="10115" spans="1:6" x14ac:dyDescent="0.35">
      <c r="A10115">
        <v>1</v>
      </c>
      <c r="B10115">
        <v>1983</v>
      </c>
      <c r="C10115" t="s">
        <v>3469</v>
      </c>
      <c r="D10115">
        <v>1</v>
      </c>
      <c r="E10115">
        <v>105.5</v>
      </c>
      <c r="F10115">
        <v>0.99995500000000004</v>
      </c>
    </row>
    <row r="10116" spans="1:6" x14ac:dyDescent="0.35">
      <c r="A10116">
        <v>1</v>
      </c>
      <c r="B10116">
        <v>1983</v>
      </c>
      <c r="C10116" t="s">
        <v>3469</v>
      </c>
      <c r="D10116">
        <v>1</v>
      </c>
      <c r="E10116">
        <v>106.5</v>
      </c>
      <c r="F10116">
        <v>0.99995500000000004</v>
      </c>
    </row>
    <row r="10117" spans="1:6" x14ac:dyDescent="0.35">
      <c r="A10117">
        <v>1</v>
      </c>
      <c r="B10117">
        <v>1983</v>
      </c>
      <c r="C10117" t="s">
        <v>3469</v>
      </c>
      <c r="D10117">
        <v>1</v>
      </c>
      <c r="E10117">
        <v>107.5</v>
      </c>
      <c r="F10117">
        <v>0.99995500000000004</v>
      </c>
    </row>
    <row r="10118" spans="1:6" x14ac:dyDescent="0.35">
      <c r="A10118">
        <v>1</v>
      </c>
      <c r="B10118">
        <v>1983</v>
      </c>
      <c r="C10118" t="s">
        <v>3469</v>
      </c>
      <c r="D10118">
        <v>1</v>
      </c>
      <c r="E10118">
        <v>108.5</v>
      </c>
      <c r="F10118">
        <v>0.99995500000000004</v>
      </c>
    </row>
    <row r="10119" spans="1:6" x14ac:dyDescent="0.35">
      <c r="A10119">
        <v>1</v>
      </c>
      <c r="B10119">
        <v>1983</v>
      </c>
      <c r="C10119" t="s">
        <v>3469</v>
      </c>
      <c r="D10119">
        <v>1</v>
      </c>
      <c r="E10119">
        <v>109.5</v>
      </c>
      <c r="F10119">
        <v>0.99995500000000004</v>
      </c>
    </row>
    <row r="10120" spans="1:6" x14ac:dyDescent="0.35">
      <c r="A10120">
        <v>1</v>
      </c>
      <c r="B10120">
        <v>1983</v>
      </c>
      <c r="C10120" t="s">
        <v>3469</v>
      </c>
      <c r="D10120">
        <v>1</v>
      </c>
      <c r="E10120">
        <v>110.5</v>
      </c>
      <c r="F10120">
        <v>0.99995500000000004</v>
      </c>
    </row>
    <row r="10121" spans="1:6" x14ac:dyDescent="0.35">
      <c r="A10121">
        <v>1</v>
      </c>
      <c r="B10121">
        <v>1983</v>
      </c>
      <c r="C10121" t="s">
        <v>3469</v>
      </c>
      <c r="D10121">
        <v>1</v>
      </c>
      <c r="E10121">
        <v>111.5</v>
      </c>
      <c r="F10121">
        <v>0.99995500000000004</v>
      </c>
    </row>
    <row r="10122" spans="1:6" x14ac:dyDescent="0.35">
      <c r="A10122">
        <v>1</v>
      </c>
      <c r="B10122">
        <v>1983</v>
      </c>
      <c r="C10122" t="s">
        <v>3469</v>
      </c>
      <c r="D10122">
        <v>1</v>
      </c>
      <c r="E10122">
        <v>112.5</v>
      </c>
      <c r="F10122">
        <v>0.99995500000000004</v>
      </c>
    </row>
    <row r="10123" spans="1:6" x14ac:dyDescent="0.35">
      <c r="A10123">
        <v>1</v>
      </c>
      <c r="B10123">
        <v>1983</v>
      </c>
      <c r="C10123" t="s">
        <v>3469</v>
      </c>
      <c r="D10123">
        <v>1</v>
      </c>
      <c r="E10123">
        <v>113.5</v>
      </c>
      <c r="F10123">
        <v>0.99995500000000004</v>
      </c>
    </row>
    <row r="10124" spans="1:6" x14ac:dyDescent="0.35">
      <c r="A10124">
        <v>1</v>
      </c>
      <c r="B10124">
        <v>1983</v>
      </c>
      <c r="C10124" t="s">
        <v>3469</v>
      </c>
      <c r="D10124">
        <v>1</v>
      </c>
      <c r="E10124">
        <v>114.5</v>
      </c>
      <c r="F10124">
        <v>0.99995500000000004</v>
      </c>
    </row>
    <row r="10125" spans="1:6" x14ac:dyDescent="0.35">
      <c r="A10125">
        <v>1</v>
      </c>
      <c r="B10125">
        <v>1983</v>
      </c>
      <c r="C10125" t="s">
        <v>3469</v>
      </c>
      <c r="D10125">
        <v>1</v>
      </c>
      <c r="E10125">
        <v>115.5</v>
      </c>
      <c r="F10125">
        <v>0.99995500000000004</v>
      </c>
    </row>
    <row r="10126" spans="1:6" x14ac:dyDescent="0.35">
      <c r="A10126">
        <v>1</v>
      </c>
      <c r="B10126">
        <v>1983</v>
      </c>
      <c r="C10126" t="s">
        <v>3469</v>
      </c>
      <c r="D10126">
        <v>1</v>
      </c>
      <c r="E10126">
        <v>116.5</v>
      </c>
      <c r="F10126">
        <v>0.99995500000000004</v>
      </c>
    </row>
    <row r="10127" spans="1:6" x14ac:dyDescent="0.35">
      <c r="A10127">
        <v>1</v>
      </c>
      <c r="B10127">
        <v>1984</v>
      </c>
      <c r="C10127" t="s">
        <v>3469</v>
      </c>
      <c r="D10127">
        <v>1</v>
      </c>
      <c r="E10127">
        <v>0.5</v>
      </c>
      <c r="F10127" s="22">
        <v>3.0016899999999998E-9</v>
      </c>
    </row>
    <row r="10128" spans="1:6" x14ac:dyDescent="0.35">
      <c r="A10128">
        <v>1</v>
      </c>
      <c r="B10128">
        <v>1984</v>
      </c>
      <c r="C10128" t="s">
        <v>3469</v>
      </c>
      <c r="D10128">
        <v>1</v>
      </c>
      <c r="E10128">
        <v>1.5</v>
      </c>
      <c r="F10128" s="22">
        <v>3.02338E-9</v>
      </c>
    </row>
    <row r="10129" spans="1:6" x14ac:dyDescent="0.35">
      <c r="A10129">
        <v>1</v>
      </c>
      <c r="B10129">
        <v>1984</v>
      </c>
      <c r="C10129" t="s">
        <v>3469</v>
      </c>
      <c r="D10129">
        <v>1</v>
      </c>
      <c r="E10129">
        <v>2.5</v>
      </c>
      <c r="F10129" s="22">
        <v>3.0460900000000002E-9</v>
      </c>
    </row>
    <row r="10130" spans="1:6" x14ac:dyDescent="0.35">
      <c r="A10130">
        <v>1</v>
      </c>
      <c r="B10130">
        <v>1984</v>
      </c>
      <c r="C10130" t="s">
        <v>3469</v>
      </c>
      <c r="D10130">
        <v>1</v>
      </c>
      <c r="E10130">
        <v>3.5</v>
      </c>
      <c r="F10130" s="22">
        <v>3.06989E-9</v>
      </c>
    </row>
    <row r="10131" spans="1:6" x14ac:dyDescent="0.35">
      <c r="A10131">
        <v>1</v>
      </c>
      <c r="B10131">
        <v>1984</v>
      </c>
      <c r="C10131" t="s">
        <v>3469</v>
      </c>
      <c r="D10131">
        <v>1</v>
      </c>
      <c r="E10131">
        <v>4.5</v>
      </c>
      <c r="F10131" s="22">
        <v>3.09488E-9</v>
      </c>
    </row>
    <row r="10132" spans="1:6" x14ac:dyDescent="0.35">
      <c r="A10132">
        <v>1</v>
      </c>
      <c r="B10132">
        <v>1984</v>
      </c>
      <c r="C10132" t="s">
        <v>3469</v>
      </c>
      <c r="D10132">
        <v>1</v>
      </c>
      <c r="E10132">
        <v>5.5</v>
      </c>
      <c r="F10132" s="22">
        <v>3.1212099999999998E-9</v>
      </c>
    </row>
    <row r="10133" spans="1:6" x14ac:dyDescent="0.35">
      <c r="A10133">
        <v>1</v>
      </c>
      <c r="B10133">
        <v>1984</v>
      </c>
      <c r="C10133" t="s">
        <v>3469</v>
      </c>
      <c r="D10133">
        <v>1</v>
      </c>
      <c r="E10133">
        <v>6.5</v>
      </c>
      <c r="F10133" s="22">
        <v>3.1491800000000001E-9</v>
      </c>
    </row>
    <row r="10134" spans="1:6" x14ac:dyDescent="0.35">
      <c r="A10134">
        <v>1</v>
      </c>
      <c r="B10134">
        <v>1984</v>
      </c>
      <c r="C10134" t="s">
        <v>3469</v>
      </c>
      <c r="D10134">
        <v>1</v>
      </c>
      <c r="E10134">
        <v>7.5</v>
      </c>
      <c r="F10134" s="22">
        <v>3.1795499999999998E-9</v>
      </c>
    </row>
    <row r="10135" spans="1:6" x14ac:dyDescent="0.35">
      <c r="A10135">
        <v>1</v>
      </c>
      <c r="B10135">
        <v>1984</v>
      </c>
      <c r="C10135" t="s">
        <v>3469</v>
      </c>
      <c r="D10135">
        <v>1</v>
      </c>
      <c r="E10135">
        <v>8.5</v>
      </c>
      <c r="F10135" s="22">
        <v>3.2145300000000001E-9</v>
      </c>
    </row>
    <row r="10136" spans="1:6" x14ac:dyDescent="0.35">
      <c r="A10136">
        <v>1</v>
      </c>
      <c r="B10136">
        <v>1984</v>
      </c>
      <c r="C10136" t="s">
        <v>3469</v>
      </c>
      <c r="D10136">
        <v>1</v>
      </c>
      <c r="E10136">
        <v>9.5</v>
      </c>
      <c r="F10136" s="22">
        <v>3.26057E-9</v>
      </c>
    </row>
    <row r="10137" spans="1:6" x14ac:dyDescent="0.35">
      <c r="A10137">
        <v>1</v>
      </c>
      <c r="B10137">
        <v>1984</v>
      </c>
      <c r="C10137" t="s">
        <v>3469</v>
      </c>
      <c r="D10137">
        <v>1</v>
      </c>
      <c r="E10137">
        <v>10.5</v>
      </c>
      <c r="F10137" s="22">
        <v>3.3366699999999998E-9</v>
      </c>
    </row>
    <row r="10138" spans="1:6" x14ac:dyDescent="0.35">
      <c r="A10138">
        <v>1</v>
      </c>
      <c r="B10138">
        <v>1984</v>
      </c>
      <c r="C10138" t="s">
        <v>3469</v>
      </c>
      <c r="D10138">
        <v>1</v>
      </c>
      <c r="E10138">
        <v>11.5</v>
      </c>
      <c r="F10138" s="22">
        <v>3.49736E-9</v>
      </c>
    </row>
    <row r="10139" spans="1:6" x14ac:dyDescent="0.35">
      <c r="A10139">
        <v>1</v>
      </c>
      <c r="B10139">
        <v>1984</v>
      </c>
      <c r="C10139" t="s">
        <v>3469</v>
      </c>
      <c r="D10139">
        <v>1</v>
      </c>
      <c r="E10139">
        <v>12.5</v>
      </c>
      <c r="F10139" s="22">
        <v>3.8954900000000002E-9</v>
      </c>
    </row>
    <row r="10140" spans="1:6" x14ac:dyDescent="0.35">
      <c r="A10140">
        <v>1</v>
      </c>
      <c r="B10140">
        <v>1984</v>
      </c>
      <c r="C10140" t="s">
        <v>3469</v>
      </c>
      <c r="D10140">
        <v>1</v>
      </c>
      <c r="E10140">
        <v>13.5</v>
      </c>
      <c r="F10140" s="22">
        <v>4.9479299999999999E-9</v>
      </c>
    </row>
    <row r="10141" spans="1:6" x14ac:dyDescent="0.35">
      <c r="A10141">
        <v>1</v>
      </c>
      <c r="B10141">
        <v>1984</v>
      </c>
      <c r="C10141" t="s">
        <v>3469</v>
      </c>
      <c r="D10141">
        <v>1</v>
      </c>
      <c r="E10141">
        <v>14.5</v>
      </c>
      <c r="F10141" s="22">
        <v>7.7602799999999996E-9</v>
      </c>
    </row>
    <row r="10142" spans="1:6" x14ac:dyDescent="0.35">
      <c r="A10142">
        <v>1</v>
      </c>
      <c r="B10142">
        <v>1984</v>
      </c>
      <c r="C10142" t="s">
        <v>3469</v>
      </c>
      <c r="D10142">
        <v>1</v>
      </c>
      <c r="E10142">
        <v>15.5</v>
      </c>
      <c r="F10142" s="22">
        <v>1.51831E-8</v>
      </c>
    </row>
    <row r="10143" spans="1:6" x14ac:dyDescent="0.35">
      <c r="A10143">
        <v>1</v>
      </c>
      <c r="B10143">
        <v>1984</v>
      </c>
      <c r="C10143" t="s">
        <v>3469</v>
      </c>
      <c r="D10143">
        <v>1</v>
      </c>
      <c r="E10143">
        <v>16.5</v>
      </c>
      <c r="F10143" s="22">
        <v>3.4359600000000003E-8</v>
      </c>
    </row>
    <row r="10144" spans="1:6" x14ac:dyDescent="0.35">
      <c r="A10144">
        <v>1</v>
      </c>
      <c r="B10144">
        <v>1984</v>
      </c>
      <c r="C10144" t="s">
        <v>3469</v>
      </c>
      <c r="D10144">
        <v>1</v>
      </c>
      <c r="E10144">
        <v>17.5</v>
      </c>
      <c r="F10144" s="22">
        <v>8.2682800000000002E-8</v>
      </c>
    </row>
    <row r="10145" spans="1:6" x14ac:dyDescent="0.35">
      <c r="A10145">
        <v>1</v>
      </c>
      <c r="B10145">
        <v>1984</v>
      </c>
      <c r="C10145" t="s">
        <v>3469</v>
      </c>
      <c r="D10145">
        <v>1</v>
      </c>
      <c r="E10145">
        <v>18.5</v>
      </c>
      <c r="F10145" s="22">
        <v>2.0129800000000001E-7</v>
      </c>
    </row>
    <row r="10146" spans="1:6" x14ac:dyDescent="0.35">
      <c r="A10146">
        <v>1</v>
      </c>
      <c r="B10146">
        <v>1984</v>
      </c>
      <c r="C10146" t="s">
        <v>3469</v>
      </c>
      <c r="D10146">
        <v>1</v>
      </c>
      <c r="E10146">
        <v>19.5</v>
      </c>
      <c r="F10146" s="22">
        <v>4.8475E-7</v>
      </c>
    </row>
    <row r="10147" spans="1:6" x14ac:dyDescent="0.35">
      <c r="A10147">
        <v>1</v>
      </c>
      <c r="B10147">
        <v>1984</v>
      </c>
      <c r="C10147" t="s">
        <v>3469</v>
      </c>
      <c r="D10147">
        <v>1</v>
      </c>
      <c r="E10147">
        <v>20.5</v>
      </c>
      <c r="F10147" s="22">
        <v>1.1440200000000001E-6</v>
      </c>
    </row>
    <row r="10148" spans="1:6" x14ac:dyDescent="0.35">
      <c r="A10148">
        <v>1</v>
      </c>
      <c r="B10148">
        <v>1984</v>
      </c>
      <c r="C10148" t="s">
        <v>3469</v>
      </c>
      <c r="D10148">
        <v>1</v>
      </c>
      <c r="E10148">
        <v>21.5</v>
      </c>
      <c r="F10148" s="22">
        <v>2.63625E-6</v>
      </c>
    </row>
    <row r="10149" spans="1:6" x14ac:dyDescent="0.35">
      <c r="A10149">
        <v>1</v>
      </c>
      <c r="B10149">
        <v>1984</v>
      </c>
      <c r="C10149" t="s">
        <v>3469</v>
      </c>
      <c r="D10149">
        <v>1</v>
      </c>
      <c r="E10149">
        <v>22.5</v>
      </c>
      <c r="F10149" s="22">
        <v>5.9228700000000001E-6</v>
      </c>
    </row>
    <row r="10150" spans="1:6" x14ac:dyDescent="0.35">
      <c r="A10150">
        <v>1</v>
      </c>
      <c r="B10150">
        <v>1984</v>
      </c>
      <c r="C10150" t="s">
        <v>3469</v>
      </c>
      <c r="D10150">
        <v>1</v>
      </c>
      <c r="E10150">
        <v>23.5</v>
      </c>
      <c r="F10150" s="22">
        <v>1.2966099999999999E-5</v>
      </c>
    </row>
    <row r="10151" spans="1:6" x14ac:dyDescent="0.35">
      <c r="A10151">
        <v>1</v>
      </c>
      <c r="B10151">
        <v>1984</v>
      </c>
      <c r="C10151" t="s">
        <v>3469</v>
      </c>
      <c r="D10151">
        <v>1</v>
      </c>
      <c r="E10151">
        <v>24.5</v>
      </c>
      <c r="F10151" s="22">
        <v>2.76509E-5</v>
      </c>
    </row>
    <row r="10152" spans="1:6" x14ac:dyDescent="0.35">
      <c r="A10152">
        <v>1</v>
      </c>
      <c r="B10152">
        <v>1984</v>
      </c>
      <c r="C10152" t="s">
        <v>3469</v>
      </c>
      <c r="D10152">
        <v>1</v>
      </c>
      <c r="E10152">
        <v>25.5</v>
      </c>
      <c r="F10152" s="22">
        <v>5.7436099999999997E-5</v>
      </c>
    </row>
    <row r="10153" spans="1:6" x14ac:dyDescent="0.35">
      <c r="A10153">
        <v>1</v>
      </c>
      <c r="B10153">
        <v>1984</v>
      </c>
      <c r="C10153" t="s">
        <v>3469</v>
      </c>
      <c r="D10153">
        <v>1</v>
      </c>
      <c r="E10153">
        <v>26.5</v>
      </c>
      <c r="F10153">
        <v>1.16203E-4</v>
      </c>
    </row>
    <row r="10154" spans="1:6" x14ac:dyDescent="0.35">
      <c r="A10154">
        <v>1</v>
      </c>
      <c r="B10154">
        <v>1984</v>
      </c>
      <c r="C10154" t="s">
        <v>3469</v>
      </c>
      <c r="D10154">
        <v>1</v>
      </c>
      <c r="E10154">
        <v>27.5</v>
      </c>
      <c r="F10154">
        <v>2.2897999999999999E-4</v>
      </c>
    </row>
    <row r="10155" spans="1:6" x14ac:dyDescent="0.35">
      <c r="A10155">
        <v>1</v>
      </c>
      <c r="B10155">
        <v>1984</v>
      </c>
      <c r="C10155" t="s">
        <v>3469</v>
      </c>
      <c r="D10155">
        <v>1</v>
      </c>
      <c r="E10155">
        <v>28.5</v>
      </c>
      <c r="F10155">
        <v>4.3946099999999999E-4</v>
      </c>
    </row>
    <row r="10156" spans="1:6" x14ac:dyDescent="0.35">
      <c r="A10156">
        <v>1</v>
      </c>
      <c r="B10156">
        <v>1984</v>
      </c>
      <c r="C10156" t="s">
        <v>3469</v>
      </c>
      <c r="D10156">
        <v>1</v>
      </c>
      <c r="E10156">
        <v>29.5</v>
      </c>
      <c r="F10156">
        <v>8.2145600000000003E-4</v>
      </c>
    </row>
    <row r="10157" spans="1:6" x14ac:dyDescent="0.35">
      <c r="A10157">
        <v>1</v>
      </c>
      <c r="B10157">
        <v>1984</v>
      </c>
      <c r="C10157" t="s">
        <v>3469</v>
      </c>
      <c r="D10157">
        <v>1</v>
      </c>
      <c r="E10157">
        <v>30.5</v>
      </c>
      <c r="F10157">
        <v>1.49551E-3</v>
      </c>
    </row>
    <row r="10158" spans="1:6" x14ac:dyDescent="0.35">
      <c r="A10158">
        <v>1</v>
      </c>
      <c r="B10158">
        <v>1984</v>
      </c>
      <c r="C10158" t="s">
        <v>3469</v>
      </c>
      <c r="D10158">
        <v>1</v>
      </c>
      <c r="E10158">
        <v>31.5</v>
      </c>
      <c r="F10158">
        <v>2.65175E-3</v>
      </c>
    </row>
    <row r="10159" spans="1:6" x14ac:dyDescent="0.35">
      <c r="A10159">
        <v>1</v>
      </c>
      <c r="B10159">
        <v>1984</v>
      </c>
      <c r="C10159" t="s">
        <v>3469</v>
      </c>
      <c r="D10159">
        <v>1</v>
      </c>
      <c r="E10159">
        <v>32.5</v>
      </c>
      <c r="F10159">
        <v>4.5794800000000004E-3</v>
      </c>
    </row>
    <row r="10160" spans="1:6" x14ac:dyDescent="0.35">
      <c r="A10160">
        <v>1</v>
      </c>
      <c r="B10160">
        <v>1984</v>
      </c>
      <c r="C10160" t="s">
        <v>3469</v>
      </c>
      <c r="D10160">
        <v>1</v>
      </c>
      <c r="E10160">
        <v>33.5</v>
      </c>
      <c r="F10160">
        <v>7.7026400000000002E-3</v>
      </c>
    </row>
    <row r="10161" spans="1:6" x14ac:dyDescent="0.35">
      <c r="A10161">
        <v>1</v>
      </c>
      <c r="B10161">
        <v>1984</v>
      </c>
      <c r="C10161" t="s">
        <v>3469</v>
      </c>
      <c r="D10161">
        <v>1</v>
      </c>
      <c r="E10161">
        <v>34.5</v>
      </c>
      <c r="F10161">
        <v>1.2618300000000001E-2</v>
      </c>
    </row>
    <row r="10162" spans="1:6" x14ac:dyDescent="0.35">
      <c r="A10162">
        <v>1</v>
      </c>
      <c r="B10162">
        <v>1984</v>
      </c>
      <c r="C10162" t="s">
        <v>3469</v>
      </c>
      <c r="D10162">
        <v>1</v>
      </c>
      <c r="E10162">
        <v>35.5</v>
      </c>
      <c r="F10162">
        <v>2.0132799999999999E-2</v>
      </c>
    </row>
    <row r="10163" spans="1:6" x14ac:dyDescent="0.35">
      <c r="A10163">
        <v>1</v>
      </c>
      <c r="B10163">
        <v>1984</v>
      </c>
      <c r="C10163" t="s">
        <v>3469</v>
      </c>
      <c r="D10163">
        <v>1</v>
      </c>
      <c r="E10163">
        <v>36.5</v>
      </c>
      <c r="F10163">
        <v>3.12857E-2</v>
      </c>
    </row>
    <row r="10164" spans="1:6" x14ac:dyDescent="0.35">
      <c r="A10164">
        <v>1</v>
      </c>
      <c r="B10164">
        <v>1984</v>
      </c>
      <c r="C10164" t="s">
        <v>3469</v>
      </c>
      <c r="D10164">
        <v>1</v>
      </c>
      <c r="E10164">
        <v>37.5</v>
      </c>
      <c r="F10164">
        <v>4.7350700000000003E-2</v>
      </c>
    </row>
    <row r="10165" spans="1:6" x14ac:dyDescent="0.35">
      <c r="A10165">
        <v>1</v>
      </c>
      <c r="B10165">
        <v>1984</v>
      </c>
      <c r="C10165" t="s">
        <v>3469</v>
      </c>
      <c r="D10165">
        <v>1</v>
      </c>
      <c r="E10165">
        <v>38.5</v>
      </c>
      <c r="F10165">
        <v>6.9798700000000005E-2</v>
      </c>
    </row>
    <row r="10166" spans="1:6" x14ac:dyDescent="0.35">
      <c r="A10166">
        <v>1</v>
      </c>
      <c r="B10166">
        <v>1984</v>
      </c>
      <c r="C10166" t="s">
        <v>3469</v>
      </c>
      <c r="D10166">
        <v>1</v>
      </c>
      <c r="E10166">
        <v>39.5</v>
      </c>
      <c r="F10166">
        <v>0.10020900000000001</v>
      </c>
    </row>
    <row r="10167" spans="1:6" x14ac:dyDescent="0.35">
      <c r="A10167">
        <v>1</v>
      </c>
      <c r="B10167">
        <v>1984</v>
      </c>
      <c r="C10167" t="s">
        <v>3469</v>
      </c>
      <c r="D10167">
        <v>1</v>
      </c>
      <c r="E10167">
        <v>40.5</v>
      </c>
      <c r="F10167">
        <v>0.140122</v>
      </c>
    </row>
    <row r="10168" spans="1:6" x14ac:dyDescent="0.35">
      <c r="A10168">
        <v>1</v>
      </c>
      <c r="B10168">
        <v>1984</v>
      </c>
      <c r="C10168" t="s">
        <v>3469</v>
      </c>
      <c r="D10168">
        <v>1</v>
      </c>
      <c r="E10168">
        <v>41.5</v>
      </c>
      <c r="F10168">
        <v>0.190829</v>
      </c>
    </row>
    <row r="10169" spans="1:6" x14ac:dyDescent="0.35">
      <c r="A10169">
        <v>1</v>
      </c>
      <c r="B10169">
        <v>1984</v>
      </c>
      <c r="C10169" t="s">
        <v>3469</v>
      </c>
      <c r="D10169">
        <v>1</v>
      </c>
      <c r="E10169">
        <v>42.5</v>
      </c>
      <c r="F10169">
        <v>0.25311699999999998</v>
      </c>
    </row>
    <row r="10170" spans="1:6" x14ac:dyDescent="0.35">
      <c r="A10170">
        <v>1</v>
      </c>
      <c r="B10170">
        <v>1984</v>
      </c>
      <c r="C10170" t="s">
        <v>3469</v>
      </c>
      <c r="D10170">
        <v>1</v>
      </c>
      <c r="E10170">
        <v>43.5</v>
      </c>
      <c r="F10170">
        <v>0.32699299999999998</v>
      </c>
    </row>
    <row r="10171" spans="1:6" x14ac:dyDescent="0.35">
      <c r="A10171">
        <v>1</v>
      </c>
      <c r="B10171">
        <v>1984</v>
      </c>
      <c r="C10171" t="s">
        <v>3469</v>
      </c>
      <c r="D10171">
        <v>1</v>
      </c>
      <c r="E10171">
        <v>44.5</v>
      </c>
      <c r="F10171">
        <v>0.41142899999999999</v>
      </c>
    </row>
    <row r="10172" spans="1:6" x14ac:dyDescent="0.35">
      <c r="A10172">
        <v>1</v>
      </c>
      <c r="B10172">
        <v>1984</v>
      </c>
      <c r="C10172" t="s">
        <v>3469</v>
      </c>
      <c r="D10172">
        <v>1</v>
      </c>
      <c r="E10172">
        <v>45.5</v>
      </c>
      <c r="F10172">
        <v>0.50418499999999999</v>
      </c>
    </row>
    <row r="10173" spans="1:6" x14ac:dyDescent="0.35">
      <c r="A10173">
        <v>1</v>
      </c>
      <c r="B10173">
        <v>1984</v>
      </c>
      <c r="C10173" t="s">
        <v>3469</v>
      </c>
      <c r="D10173">
        <v>1</v>
      </c>
      <c r="E10173">
        <v>46.5</v>
      </c>
      <c r="F10173">
        <v>0.60176200000000002</v>
      </c>
    </row>
    <row r="10174" spans="1:6" x14ac:dyDescent="0.35">
      <c r="A10174">
        <v>1</v>
      </c>
      <c r="B10174">
        <v>1984</v>
      </c>
      <c r="C10174" t="s">
        <v>3469</v>
      </c>
      <c r="D10174">
        <v>1</v>
      </c>
      <c r="E10174">
        <v>47.5</v>
      </c>
      <c r="F10174">
        <v>0.699519</v>
      </c>
    </row>
    <row r="10175" spans="1:6" x14ac:dyDescent="0.35">
      <c r="A10175">
        <v>1</v>
      </c>
      <c r="B10175">
        <v>1984</v>
      </c>
      <c r="C10175" t="s">
        <v>3469</v>
      </c>
      <c r="D10175">
        <v>1</v>
      </c>
      <c r="E10175">
        <v>48.5</v>
      </c>
      <c r="F10175">
        <v>0.79197799999999996</v>
      </c>
    </row>
    <row r="10176" spans="1:6" x14ac:dyDescent="0.35">
      <c r="A10176">
        <v>1</v>
      </c>
      <c r="B10176">
        <v>1984</v>
      </c>
      <c r="C10176" t="s">
        <v>3469</v>
      </c>
      <c r="D10176">
        <v>1</v>
      </c>
      <c r="E10176">
        <v>49.5</v>
      </c>
      <c r="F10176">
        <v>0.873305</v>
      </c>
    </row>
    <row r="10177" spans="1:6" x14ac:dyDescent="0.35">
      <c r="A10177">
        <v>1</v>
      </c>
      <c r="B10177">
        <v>1984</v>
      </c>
      <c r="C10177" t="s">
        <v>3469</v>
      </c>
      <c r="D10177">
        <v>1</v>
      </c>
      <c r="E10177">
        <v>50.5</v>
      </c>
      <c r="F10177">
        <v>0.93790399999999996</v>
      </c>
    </row>
    <row r="10178" spans="1:6" x14ac:dyDescent="0.35">
      <c r="A10178">
        <v>1</v>
      </c>
      <c r="B10178">
        <v>1984</v>
      </c>
      <c r="C10178" t="s">
        <v>3469</v>
      </c>
      <c r="D10178">
        <v>1</v>
      </c>
      <c r="E10178">
        <v>51.5</v>
      </c>
      <c r="F10178">
        <v>0.98104800000000003</v>
      </c>
    </row>
    <row r="10179" spans="1:6" x14ac:dyDescent="0.35">
      <c r="A10179">
        <v>1</v>
      </c>
      <c r="B10179">
        <v>1984</v>
      </c>
      <c r="C10179" t="s">
        <v>3469</v>
      </c>
      <c r="D10179">
        <v>1</v>
      </c>
      <c r="E10179">
        <v>52.5</v>
      </c>
      <c r="F10179">
        <v>0.99946800000000002</v>
      </c>
    </row>
    <row r="10180" spans="1:6" x14ac:dyDescent="0.35">
      <c r="A10180">
        <v>1</v>
      </c>
      <c r="B10180">
        <v>1984</v>
      </c>
      <c r="C10180" t="s">
        <v>3469</v>
      </c>
      <c r="D10180">
        <v>1</v>
      </c>
      <c r="E10180">
        <v>53.5</v>
      </c>
      <c r="F10180">
        <v>0.99999899999999997</v>
      </c>
    </row>
    <row r="10181" spans="1:6" x14ac:dyDescent="0.35">
      <c r="A10181">
        <v>1</v>
      </c>
      <c r="B10181">
        <v>1984</v>
      </c>
      <c r="C10181" t="s">
        <v>3469</v>
      </c>
      <c r="D10181">
        <v>1</v>
      </c>
      <c r="E10181">
        <v>54.5</v>
      </c>
      <c r="F10181">
        <v>1</v>
      </c>
    </row>
    <row r="10182" spans="1:6" x14ac:dyDescent="0.35">
      <c r="A10182">
        <v>1</v>
      </c>
      <c r="B10182">
        <v>1984</v>
      </c>
      <c r="C10182" t="s">
        <v>3469</v>
      </c>
      <c r="D10182">
        <v>1</v>
      </c>
      <c r="E10182">
        <v>55.5</v>
      </c>
      <c r="F10182">
        <v>0.99996700000000005</v>
      </c>
    </row>
    <row r="10183" spans="1:6" x14ac:dyDescent="0.35">
      <c r="A10183">
        <v>1</v>
      </c>
      <c r="B10183">
        <v>1984</v>
      </c>
      <c r="C10183" t="s">
        <v>3469</v>
      </c>
      <c r="D10183">
        <v>1</v>
      </c>
      <c r="E10183">
        <v>56.5</v>
      </c>
      <c r="F10183">
        <v>0.99995500000000004</v>
      </c>
    </row>
    <row r="10184" spans="1:6" x14ac:dyDescent="0.35">
      <c r="A10184">
        <v>1</v>
      </c>
      <c r="B10184">
        <v>1984</v>
      </c>
      <c r="C10184" t="s">
        <v>3469</v>
      </c>
      <c r="D10184">
        <v>1</v>
      </c>
      <c r="E10184">
        <v>57.5</v>
      </c>
      <c r="F10184">
        <v>0.99995500000000004</v>
      </c>
    </row>
    <row r="10185" spans="1:6" x14ac:dyDescent="0.35">
      <c r="A10185">
        <v>1</v>
      </c>
      <c r="B10185">
        <v>1984</v>
      </c>
      <c r="C10185" t="s">
        <v>3469</v>
      </c>
      <c r="D10185">
        <v>1</v>
      </c>
      <c r="E10185">
        <v>58.5</v>
      </c>
      <c r="F10185">
        <v>0.99995500000000004</v>
      </c>
    </row>
    <row r="10186" spans="1:6" x14ac:dyDescent="0.35">
      <c r="A10186">
        <v>1</v>
      </c>
      <c r="B10186">
        <v>1984</v>
      </c>
      <c r="C10186" t="s">
        <v>3469</v>
      </c>
      <c r="D10186">
        <v>1</v>
      </c>
      <c r="E10186">
        <v>59.5</v>
      </c>
      <c r="F10186">
        <v>0.99995500000000004</v>
      </c>
    </row>
    <row r="10187" spans="1:6" x14ac:dyDescent="0.35">
      <c r="A10187">
        <v>1</v>
      </c>
      <c r="B10187">
        <v>1984</v>
      </c>
      <c r="C10187" t="s">
        <v>3469</v>
      </c>
      <c r="D10187">
        <v>1</v>
      </c>
      <c r="E10187">
        <v>60.5</v>
      </c>
      <c r="F10187">
        <v>0.99995500000000004</v>
      </c>
    </row>
    <row r="10188" spans="1:6" x14ac:dyDescent="0.35">
      <c r="A10188">
        <v>1</v>
      </c>
      <c r="B10188">
        <v>1984</v>
      </c>
      <c r="C10188" t="s">
        <v>3469</v>
      </c>
      <c r="D10188">
        <v>1</v>
      </c>
      <c r="E10188">
        <v>61.5</v>
      </c>
      <c r="F10188">
        <v>0.99995500000000004</v>
      </c>
    </row>
    <row r="10189" spans="1:6" x14ac:dyDescent="0.35">
      <c r="A10189">
        <v>1</v>
      </c>
      <c r="B10189">
        <v>1984</v>
      </c>
      <c r="C10189" t="s">
        <v>3469</v>
      </c>
      <c r="D10189">
        <v>1</v>
      </c>
      <c r="E10189">
        <v>62.5</v>
      </c>
      <c r="F10189">
        <v>0.99995500000000004</v>
      </c>
    </row>
    <row r="10190" spans="1:6" x14ac:dyDescent="0.35">
      <c r="A10190">
        <v>1</v>
      </c>
      <c r="B10190">
        <v>1984</v>
      </c>
      <c r="C10190" t="s">
        <v>3469</v>
      </c>
      <c r="D10190">
        <v>1</v>
      </c>
      <c r="E10190">
        <v>63.5</v>
      </c>
      <c r="F10190">
        <v>0.99995500000000004</v>
      </c>
    </row>
    <row r="10191" spans="1:6" x14ac:dyDescent="0.35">
      <c r="A10191">
        <v>1</v>
      </c>
      <c r="B10191">
        <v>1984</v>
      </c>
      <c r="C10191" t="s">
        <v>3469</v>
      </c>
      <c r="D10191">
        <v>1</v>
      </c>
      <c r="E10191">
        <v>64.5</v>
      </c>
      <c r="F10191">
        <v>0.99995500000000004</v>
      </c>
    </row>
    <row r="10192" spans="1:6" x14ac:dyDescent="0.35">
      <c r="A10192">
        <v>1</v>
      </c>
      <c r="B10192">
        <v>1984</v>
      </c>
      <c r="C10192" t="s">
        <v>3469</v>
      </c>
      <c r="D10192">
        <v>1</v>
      </c>
      <c r="E10192">
        <v>65.5</v>
      </c>
      <c r="F10192">
        <v>0.99995500000000004</v>
      </c>
    </row>
    <row r="10193" spans="1:6" x14ac:dyDescent="0.35">
      <c r="A10193">
        <v>1</v>
      </c>
      <c r="B10193">
        <v>1984</v>
      </c>
      <c r="C10193" t="s">
        <v>3469</v>
      </c>
      <c r="D10193">
        <v>1</v>
      </c>
      <c r="E10193">
        <v>66.5</v>
      </c>
      <c r="F10193">
        <v>0.99995500000000004</v>
      </c>
    </row>
    <row r="10194" spans="1:6" x14ac:dyDescent="0.35">
      <c r="A10194">
        <v>1</v>
      </c>
      <c r="B10194">
        <v>1984</v>
      </c>
      <c r="C10194" t="s">
        <v>3469</v>
      </c>
      <c r="D10194">
        <v>1</v>
      </c>
      <c r="E10194">
        <v>67.5</v>
      </c>
      <c r="F10194">
        <v>0.99995500000000004</v>
      </c>
    </row>
    <row r="10195" spans="1:6" x14ac:dyDescent="0.35">
      <c r="A10195">
        <v>1</v>
      </c>
      <c r="B10195">
        <v>1984</v>
      </c>
      <c r="C10195" t="s">
        <v>3469</v>
      </c>
      <c r="D10195">
        <v>1</v>
      </c>
      <c r="E10195">
        <v>68.5</v>
      </c>
      <c r="F10195">
        <v>0.99995500000000004</v>
      </c>
    </row>
    <row r="10196" spans="1:6" x14ac:dyDescent="0.35">
      <c r="A10196">
        <v>1</v>
      </c>
      <c r="B10196">
        <v>1984</v>
      </c>
      <c r="C10196" t="s">
        <v>3469</v>
      </c>
      <c r="D10196">
        <v>1</v>
      </c>
      <c r="E10196">
        <v>69.5</v>
      </c>
      <c r="F10196">
        <v>0.99995500000000004</v>
      </c>
    </row>
    <row r="10197" spans="1:6" x14ac:dyDescent="0.35">
      <c r="A10197">
        <v>1</v>
      </c>
      <c r="B10197">
        <v>1984</v>
      </c>
      <c r="C10197" t="s">
        <v>3469</v>
      </c>
      <c r="D10197">
        <v>1</v>
      </c>
      <c r="E10197">
        <v>70.5</v>
      </c>
      <c r="F10197">
        <v>0.99995500000000004</v>
      </c>
    </row>
    <row r="10198" spans="1:6" x14ac:dyDescent="0.35">
      <c r="A10198">
        <v>1</v>
      </c>
      <c r="B10198">
        <v>1984</v>
      </c>
      <c r="C10198" t="s">
        <v>3469</v>
      </c>
      <c r="D10198">
        <v>1</v>
      </c>
      <c r="E10198">
        <v>71.5</v>
      </c>
      <c r="F10198">
        <v>0.99995500000000004</v>
      </c>
    </row>
    <row r="10199" spans="1:6" x14ac:dyDescent="0.35">
      <c r="A10199">
        <v>1</v>
      </c>
      <c r="B10199">
        <v>1984</v>
      </c>
      <c r="C10199" t="s">
        <v>3469</v>
      </c>
      <c r="D10199">
        <v>1</v>
      </c>
      <c r="E10199">
        <v>72.5</v>
      </c>
      <c r="F10199">
        <v>0.99995500000000004</v>
      </c>
    </row>
    <row r="10200" spans="1:6" x14ac:dyDescent="0.35">
      <c r="A10200">
        <v>1</v>
      </c>
      <c r="B10200">
        <v>1984</v>
      </c>
      <c r="C10200" t="s">
        <v>3469</v>
      </c>
      <c r="D10200">
        <v>1</v>
      </c>
      <c r="E10200">
        <v>73.5</v>
      </c>
      <c r="F10200">
        <v>0.99995500000000004</v>
      </c>
    </row>
    <row r="10201" spans="1:6" x14ac:dyDescent="0.35">
      <c r="A10201">
        <v>1</v>
      </c>
      <c r="B10201">
        <v>1984</v>
      </c>
      <c r="C10201" t="s">
        <v>3469</v>
      </c>
      <c r="D10201">
        <v>1</v>
      </c>
      <c r="E10201">
        <v>74.5</v>
      </c>
      <c r="F10201">
        <v>0.99995500000000004</v>
      </c>
    </row>
    <row r="10202" spans="1:6" x14ac:dyDescent="0.35">
      <c r="A10202">
        <v>1</v>
      </c>
      <c r="B10202">
        <v>1984</v>
      </c>
      <c r="C10202" t="s">
        <v>3469</v>
      </c>
      <c r="D10202">
        <v>1</v>
      </c>
      <c r="E10202">
        <v>75.5</v>
      </c>
      <c r="F10202">
        <v>0.99995500000000004</v>
      </c>
    </row>
    <row r="10203" spans="1:6" x14ac:dyDescent="0.35">
      <c r="A10203">
        <v>1</v>
      </c>
      <c r="B10203">
        <v>1984</v>
      </c>
      <c r="C10203" t="s">
        <v>3469</v>
      </c>
      <c r="D10203">
        <v>1</v>
      </c>
      <c r="E10203">
        <v>76.5</v>
      </c>
      <c r="F10203">
        <v>0.99995500000000004</v>
      </c>
    </row>
    <row r="10204" spans="1:6" x14ac:dyDescent="0.35">
      <c r="A10204">
        <v>1</v>
      </c>
      <c r="B10204">
        <v>1984</v>
      </c>
      <c r="C10204" t="s">
        <v>3469</v>
      </c>
      <c r="D10204">
        <v>1</v>
      </c>
      <c r="E10204">
        <v>77.5</v>
      </c>
      <c r="F10204">
        <v>0.99995500000000004</v>
      </c>
    </row>
    <row r="10205" spans="1:6" x14ac:dyDescent="0.35">
      <c r="A10205">
        <v>1</v>
      </c>
      <c r="B10205">
        <v>1984</v>
      </c>
      <c r="C10205" t="s">
        <v>3469</v>
      </c>
      <c r="D10205">
        <v>1</v>
      </c>
      <c r="E10205">
        <v>78.5</v>
      </c>
      <c r="F10205">
        <v>0.99995500000000004</v>
      </c>
    </row>
    <row r="10206" spans="1:6" x14ac:dyDescent="0.35">
      <c r="A10206">
        <v>1</v>
      </c>
      <c r="B10206">
        <v>1984</v>
      </c>
      <c r="C10206" t="s">
        <v>3469</v>
      </c>
      <c r="D10206">
        <v>1</v>
      </c>
      <c r="E10206">
        <v>79.5</v>
      </c>
      <c r="F10206">
        <v>0.99995500000000004</v>
      </c>
    </row>
    <row r="10207" spans="1:6" x14ac:dyDescent="0.35">
      <c r="A10207">
        <v>1</v>
      </c>
      <c r="B10207">
        <v>1984</v>
      </c>
      <c r="C10207" t="s">
        <v>3469</v>
      </c>
      <c r="D10207">
        <v>1</v>
      </c>
      <c r="E10207">
        <v>80.5</v>
      </c>
      <c r="F10207">
        <v>0.99995500000000004</v>
      </c>
    </row>
    <row r="10208" spans="1:6" x14ac:dyDescent="0.35">
      <c r="A10208">
        <v>1</v>
      </c>
      <c r="B10208">
        <v>1984</v>
      </c>
      <c r="C10208" t="s">
        <v>3469</v>
      </c>
      <c r="D10208">
        <v>1</v>
      </c>
      <c r="E10208">
        <v>81.5</v>
      </c>
      <c r="F10208">
        <v>0.99995500000000004</v>
      </c>
    </row>
    <row r="10209" spans="1:6" x14ac:dyDescent="0.35">
      <c r="A10209">
        <v>1</v>
      </c>
      <c r="B10209">
        <v>1984</v>
      </c>
      <c r="C10209" t="s">
        <v>3469</v>
      </c>
      <c r="D10209">
        <v>1</v>
      </c>
      <c r="E10209">
        <v>82.5</v>
      </c>
      <c r="F10209">
        <v>0.99995500000000004</v>
      </c>
    </row>
    <row r="10210" spans="1:6" x14ac:dyDescent="0.35">
      <c r="A10210">
        <v>1</v>
      </c>
      <c r="B10210">
        <v>1984</v>
      </c>
      <c r="C10210" t="s">
        <v>3469</v>
      </c>
      <c r="D10210">
        <v>1</v>
      </c>
      <c r="E10210">
        <v>83.5</v>
      </c>
      <c r="F10210">
        <v>0.99995500000000004</v>
      </c>
    </row>
    <row r="10211" spans="1:6" x14ac:dyDescent="0.35">
      <c r="A10211">
        <v>1</v>
      </c>
      <c r="B10211">
        <v>1984</v>
      </c>
      <c r="C10211" t="s">
        <v>3469</v>
      </c>
      <c r="D10211">
        <v>1</v>
      </c>
      <c r="E10211">
        <v>84.5</v>
      </c>
      <c r="F10211">
        <v>0.99995500000000004</v>
      </c>
    </row>
    <row r="10212" spans="1:6" x14ac:dyDescent="0.35">
      <c r="A10212">
        <v>1</v>
      </c>
      <c r="B10212">
        <v>1984</v>
      </c>
      <c r="C10212" t="s">
        <v>3469</v>
      </c>
      <c r="D10212">
        <v>1</v>
      </c>
      <c r="E10212">
        <v>85.5</v>
      </c>
      <c r="F10212">
        <v>0.99995500000000004</v>
      </c>
    </row>
    <row r="10213" spans="1:6" x14ac:dyDescent="0.35">
      <c r="A10213">
        <v>1</v>
      </c>
      <c r="B10213">
        <v>1984</v>
      </c>
      <c r="C10213" t="s">
        <v>3469</v>
      </c>
      <c r="D10213">
        <v>1</v>
      </c>
      <c r="E10213">
        <v>86.5</v>
      </c>
      <c r="F10213">
        <v>0.99995500000000004</v>
      </c>
    </row>
    <row r="10214" spans="1:6" x14ac:dyDescent="0.35">
      <c r="A10214">
        <v>1</v>
      </c>
      <c r="B10214">
        <v>1984</v>
      </c>
      <c r="C10214" t="s">
        <v>3469</v>
      </c>
      <c r="D10214">
        <v>1</v>
      </c>
      <c r="E10214">
        <v>87.5</v>
      </c>
      <c r="F10214">
        <v>0.99995500000000004</v>
      </c>
    </row>
    <row r="10215" spans="1:6" x14ac:dyDescent="0.35">
      <c r="A10215">
        <v>1</v>
      </c>
      <c r="B10215">
        <v>1984</v>
      </c>
      <c r="C10215" t="s">
        <v>3469</v>
      </c>
      <c r="D10215">
        <v>1</v>
      </c>
      <c r="E10215">
        <v>88.5</v>
      </c>
      <c r="F10215">
        <v>0.99995500000000004</v>
      </c>
    </row>
    <row r="10216" spans="1:6" x14ac:dyDescent="0.35">
      <c r="A10216">
        <v>1</v>
      </c>
      <c r="B10216">
        <v>1984</v>
      </c>
      <c r="C10216" t="s">
        <v>3469</v>
      </c>
      <c r="D10216">
        <v>1</v>
      </c>
      <c r="E10216">
        <v>89.5</v>
      </c>
      <c r="F10216">
        <v>0.99995500000000004</v>
      </c>
    </row>
    <row r="10217" spans="1:6" x14ac:dyDescent="0.35">
      <c r="A10217">
        <v>1</v>
      </c>
      <c r="B10217">
        <v>1984</v>
      </c>
      <c r="C10217" t="s">
        <v>3469</v>
      </c>
      <c r="D10217">
        <v>1</v>
      </c>
      <c r="E10217">
        <v>90.5</v>
      </c>
      <c r="F10217">
        <v>0.99995500000000004</v>
      </c>
    </row>
    <row r="10218" spans="1:6" x14ac:dyDescent="0.35">
      <c r="A10218">
        <v>1</v>
      </c>
      <c r="B10218">
        <v>1984</v>
      </c>
      <c r="C10218" t="s">
        <v>3469</v>
      </c>
      <c r="D10218">
        <v>1</v>
      </c>
      <c r="E10218">
        <v>91.5</v>
      </c>
      <c r="F10218">
        <v>0.99995500000000004</v>
      </c>
    </row>
    <row r="10219" spans="1:6" x14ac:dyDescent="0.35">
      <c r="A10219">
        <v>1</v>
      </c>
      <c r="B10219">
        <v>1984</v>
      </c>
      <c r="C10219" t="s">
        <v>3469</v>
      </c>
      <c r="D10219">
        <v>1</v>
      </c>
      <c r="E10219">
        <v>92.5</v>
      </c>
      <c r="F10219">
        <v>0.99995500000000004</v>
      </c>
    </row>
    <row r="10220" spans="1:6" x14ac:dyDescent="0.35">
      <c r="A10220">
        <v>1</v>
      </c>
      <c r="B10220">
        <v>1984</v>
      </c>
      <c r="C10220" t="s">
        <v>3469</v>
      </c>
      <c r="D10220">
        <v>1</v>
      </c>
      <c r="E10220">
        <v>93.5</v>
      </c>
      <c r="F10220">
        <v>0.99995500000000004</v>
      </c>
    </row>
    <row r="10221" spans="1:6" x14ac:dyDescent="0.35">
      <c r="A10221">
        <v>1</v>
      </c>
      <c r="B10221">
        <v>1984</v>
      </c>
      <c r="C10221" t="s">
        <v>3469</v>
      </c>
      <c r="D10221">
        <v>1</v>
      </c>
      <c r="E10221">
        <v>94.5</v>
      </c>
      <c r="F10221">
        <v>0.99995500000000004</v>
      </c>
    </row>
    <row r="10222" spans="1:6" x14ac:dyDescent="0.35">
      <c r="A10222">
        <v>1</v>
      </c>
      <c r="B10222">
        <v>1984</v>
      </c>
      <c r="C10222" t="s">
        <v>3469</v>
      </c>
      <c r="D10222">
        <v>1</v>
      </c>
      <c r="E10222">
        <v>95.5</v>
      </c>
      <c r="F10222">
        <v>0.99995500000000004</v>
      </c>
    </row>
    <row r="10223" spans="1:6" x14ac:dyDescent="0.35">
      <c r="A10223">
        <v>1</v>
      </c>
      <c r="B10223">
        <v>1984</v>
      </c>
      <c r="C10223" t="s">
        <v>3469</v>
      </c>
      <c r="D10223">
        <v>1</v>
      </c>
      <c r="E10223">
        <v>96.5</v>
      </c>
      <c r="F10223">
        <v>0.99995500000000004</v>
      </c>
    </row>
    <row r="10224" spans="1:6" x14ac:dyDescent="0.35">
      <c r="A10224">
        <v>1</v>
      </c>
      <c r="B10224">
        <v>1984</v>
      </c>
      <c r="C10224" t="s">
        <v>3469</v>
      </c>
      <c r="D10224">
        <v>1</v>
      </c>
      <c r="E10224">
        <v>97.5</v>
      </c>
      <c r="F10224">
        <v>0.99995500000000004</v>
      </c>
    </row>
    <row r="10225" spans="1:6" x14ac:dyDescent="0.35">
      <c r="A10225">
        <v>1</v>
      </c>
      <c r="B10225">
        <v>1984</v>
      </c>
      <c r="C10225" t="s">
        <v>3469</v>
      </c>
      <c r="D10225">
        <v>1</v>
      </c>
      <c r="E10225">
        <v>98.5</v>
      </c>
      <c r="F10225">
        <v>0.99995500000000004</v>
      </c>
    </row>
    <row r="10226" spans="1:6" x14ac:dyDescent="0.35">
      <c r="A10226">
        <v>1</v>
      </c>
      <c r="B10226">
        <v>1984</v>
      </c>
      <c r="C10226" t="s">
        <v>3469</v>
      </c>
      <c r="D10226">
        <v>1</v>
      </c>
      <c r="E10226">
        <v>99.5</v>
      </c>
      <c r="F10226">
        <v>0.99995500000000004</v>
      </c>
    </row>
    <row r="10227" spans="1:6" x14ac:dyDescent="0.35">
      <c r="A10227">
        <v>1</v>
      </c>
      <c r="B10227">
        <v>1984</v>
      </c>
      <c r="C10227" t="s">
        <v>3469</v>
      </c>
      <c r="D10227">
        <v>1</v>
      </c>
      <c r="E10227">
        <v>100.5</v>
      </c>
      <c r="F10227">
        <v>0.99995500000000004</v>
      </c>
    </row>
    <row r="10228" spans="1:6" x14ac:dyDescent="0.35">
      <c r="A10228">
        <v>1</v>
      </c>
      <c r="B10228">
        <v>1984</v>
      </c>
      <c r="C10228" t="s">
        <v>3469</v>
      </c>
      <c r="D10228">
        <v>1</v>
      </c>
      <c r="E10228">
        <v>101.5</v>
      </c>
      <c r="F10228">
        <v>0.99995500000000004</v>
      </c>
    </row>
    <row r="10229" spans="1:6" x14ac:dyDescent="0.35">
      <c r="A10229">
        <v>1</v>
      </c>
      <c r="B10229">
        <v>1984</v>
      </c>
      <c r="C10229" t="s">
        <v>3469</v>
      </c>
      <c r="D10229">
        <v>1</v>
      </c>
      <c r="E10229">
        <v>102.5</v>
      </c>
      <c r="F10229">
        <v>0.99995500000000004</v>
      </c>
    </row>
    <row r="10230" spans="1:6" x14ac:dyDescent="0.35">
      <c r="A10230">
        <v>1</v>
      </c>
      <c r="B10230">
        <v>1984</v>
      </c>
      <c r="C10230" t="s">
        <v>3469</v>
      </c>
      <c r="D10230">
        <v>1</v>
      </c>
      <c r="E10230">
        <v>103.5</v>
      </c>
      <c r="F10230">
        <v>0.99995500000000004</v>
      </c>
    </row>
    <row r="10231" spans="1:6" x14ac:dyDescent="0.35">
      <c r="A10231">
        <v>1</v>
      </c>
      <c r="B10231">
        <v>1984</v>
      </c>
      <c r="C10231" t="s">
        <v>3469</v>
      </c>
      <c r="D10231">
        <v>1</v>
      </c>
      <c r="E10231">
        <v>104.5</v>
      </c>
      <c r="F10231">
        <v>0.99995500000000004</v>
      </c>
    </row>
    <row r="10232" spans="1:6" x14ac:dyDescent="0.35">
      <c r="A10232">
        <v>1</v>
      </c>
      <c r="B10232">
        <v>1984</v>
      </c>
      <c r="C10232" t="s">
        <v>3469</v>
      </c>
      <c r="D10232">
        <v>1</v>
      </c>
      <c r="E10232">
        <v>105.5</v>
      </c>
      <c r="F10232">
        <v>0.99995500000000004</v>
      </c>
    </row>
    <row r="10233" spans="1:6" x14ac:dyDescent="0.35">
      <c r="A10233">
        <v>1</v>
      </c>
      <c r="B10233">
        <v>1984</v>
      </c>
      <c r="C10233" t="s">
        <v>3469</v>
      </c>
      <c r="D10233">
        <v>1</v>
      </c>
      <c r="E10233">
        <v>106.5</v>
      </c>
      <c r="F10233">
        <v>0.99995500000000004</v>
      </c>
    </row>
    <row r="10234" spans="1:6" x14ac:dyDescent="0.35">
      <c r="A10234">
        <v>1</v>
      </c>
      <c r="B10234">
        <v>1984</v>
      </c>
      <c r="C10234" t="s">
        <v>3469</v>
      </c>
      <c r="D10234">
        <v>1</v>
      </c>
      <c r="E10234">
        <v>107.5</v>
      </c>
      <c r="F10234">
        <v>0.99995500000000004</v>
      </c>
    </row>
    <row r="10235" spans="1:6" x14ac:dyDescent="0.35">
      <c r="A10235">
        <v>1</v>
      </c>
      <c r="B10235">
        <v>1984</v>
      </c>
      <c r="C10235" t="s">
        <v>3469</v>
      </c>
      <c r="D10235">
        <v>1</v>
      </c>
      <c r="E10235">
        <v>108.5</v>
      </c>
      <c r="F10235">
        <v>0.99995500000000004</v>
      </c>
    </row>
    <row r="10236" spans="1:6" x14ac:dyDescent="0.35">
      <c r="A10236">
        <v>1</v>
      </c>
      <c r="B10236">
        <v>1984</v>
      </c>
      <c r="C10236" t="s">
        <v>3469</v>
      </c>
      <c r="D10236">
        <v>1</v>
      </c>
      <c r="E10236">
        <v>109.5</v>
      </c>
      <c r="F10236">
        <v>0.99995500000000004</v>
      </c>
    </row>
    <row r="10237" spans="1:6" x14ac:dyDescent="0.35">
      <c r="A10237">
        <v>1</v>
      </c>
      <c r="B10237">
        <v>1984</v>
      </c>
      <c r="C10237" t="s">
        <v>3469</v>
      </c>
      <c r="D10237">
        <v>1</v>
      </c>
      <c r="E10237">
        <v>110.5</v>
      </c>
      <c r="F10237">
        <v>0.99995500000000004</v>
      </c>
    </row>
    <row r="10238" spans="1:6" x14ac:dyDescent="0.35">
      <c r="A10238">
        <v>1</v>
      </c>
      <c r="B10238">
        <v>1984</v>
      </c>
      <c r="C10238" t="s">
        <v>3469</v>
      </c>
      <c r="D10238">
        <v>1</v>
      </c>
      <c r="E10238">
        <v>111.5</v>
      </c>
      <c r="F10238">
        <v>0.99995500000000004</v>
      </c>
    </row>
    <row r="10239" spans="1:6" x14ac:dyDescent="0.35">
      <c r="A10239">
        <v>1</v>
      </c>
      <c r="B10239">
        <v>1984</v>
      </c>
      <c r="C10239" t="s">
        <v>3469</v>
      </c>
      <c r="D10239">
        <v>1</v>
      </c>
      <c r="E10239">
        <v>112.5</v>
      </c>
      <c r="F10239">
        <v>0.99995500000000004</v>
      </c>
    </row>
    <row r="10240" spans="1:6" x14ac:dyDescent="0.35">
      <c r="A10240">
        <v>1</v>
      </c>
      <c r="B10240">
        <v>1984</v>
      </c>
      <c r="C10240" t="s">
        <v>3469</v>
      </c>
      <c r="D10240">
        <v>1</v>
      </c>
      <c r="E10240">
        <v>113.5</v>
      </c>
      <c r="F10240">
        <v>0.99995500000000004</v>
      </c>
    </row>
    <row r="10241" spans="1:6" x14ac:dyDescent="0.35">
      <c r="A10241">
        <v>1</v>
      </c>
      <c r="B10241">
        <v>1984</v>
      </c>
      <c r="C10241" t="s">
        <v>3469</v>
      </c>
      <c r="D10241">
        <v>1</v>
      </c>
      <c r="E10241">
        <v>114.5</v>
      </c>
      <c r="F10241">
        <v>0.99995500000000004</v>
      </c>
    </row>
    <row r="10242" spans="1:6" x14ac:dyDescent="0.35">
      <c r="A10242">
        <v>1</v>
      </c>
      <c r="B10242">
        <v>1984</v>
      </c>
      <c r="C10242" t="s">
        <v>3469</v>
      </c>
      <c r="D10242">
        <v>1</v>
      </c>
      <c r="E10242">
        <v>115.5</v>
      </c>
      <c r="F10242">
        <v>0.99995500000000004</v>
      </c>
    </row>
    <row r="10243" spans="1:6" x14ac:dyDescent="0.35">
      <c r="A10243">
        <v>1</v>
      </c>
      <c r="B10243">
        <v>1984</v>
      </c>
      <c r="C10243" t="s">
        <v>3469</v>
      </c>
      <c r="D10243">
        <v>1</v>
      </c>
      <c r="E10243">
        <v>116.5</v>
      </c>
      <c r="F10243">
        <v>0.99995500000000004</v>
      </c>
    </row>
    <row r="10244" spans="1:6" x14ac:dyDescent="0.35">
      <c r="A10244">
        <v>1</v>
      </c>
      <c r="B10244">
        <v>1985</v>
      </c>
      <c r="C10244" t="s">
        <v>3469</v>
      </c>
      <c r="D10244">
        <v>1</v>
      </c>
      <c r="E10244">
        <v>0.5</v>
      </c>
      <c r="F10244" s="22">
        <v>9.9907299999999999E-8</v>
      </c>
    </row>
    <row r="10245" spans="1:6" x14ac:dyDescent="0.35">
      <c r="A10245">
        <v>1</v>
      </c>
      <c r="B10245">
        <v>1985</v>
      </c>
      <c r="C10245" t="s">
        <v>3469</v>
      </c>
      <c r="D10245">
        <v>1</v>
      </c>
      <c r="E10245">
        <v>1.5</v>
      </c>
      <c r="F10245" s="22">
        <v>1.61257E-7</v>
      </c>
    </row>
    <row r="10246" spans="1:6" x14ac:dyDescent="0.35">
      <c r="A10246">
        <v>1</v>
      </c>
      <c r="B10246">
        <v>1985</v>
      </c>
      <c r="C10246" t="s">
        <v>3469</v>
      </c>
      <c r="D10246">
        <v>1</v>
      </c>
      <c r="E10246">
        <v>2.5</v>
      </c>
      <c r="F10246" s="22">
        <v>2.5940299999999998E-7</v>
      </c>
    </row>
    <row r="10247" spans="1:6" x14ac:dyDescent="0.35">
      <c r="A10247">
        <v>1</v>
      </c>
      <c r="B10247">
        <v>1985</v>
      </c>
      <c r="C10247" t="s">
        <v>3469</v>
      </c>
      <c r="D10247">
        <v>1</v>
      </c>
      <c r="E10247">
        <v>3.5</v>
      </c>
      <c r="F10247" s="22">
        <v>4.1520400000000002E-7</v>
      </c>
    </row>
    <row r="10248" spans="1:6" x14ac:dyDescent="0.35">
      <c r="A10248">
        <v>1</v>
      </c>
      <c r="B10248">
        <v>1985</v>
      </c>
      <c r="C10248" t="s">
        <v>3469</v>
      </c>
      <c r="D10248">
        <v>1</v>
      </c>
      <c r="E10248">
        <v>4.5</v>
      </c>
      <c r="F10248" s="22">
        <v>6.6061499999999996E-7</v>
      </c>
    </row>
    <row r="10249" spans="1:6" x14ac:dyDescent="0.35">
      <c r="A10249">
        <v>1</v>
      </c>
      <c r="B10249">
        <v>1985</v>
      </c>
      <c r="C10249" t="s">
        <v>3469</v>
      </c>
      <c r="D10249">
        <v>1</v>
      </c>
      <c r="E10249">
        <v>5.5</v>
      </c>
      <c r="F10249" s="22">
        <v>1.04418E-6</v>
      </c>
    </row>
    <row r="10250" spans="1:6" x14ac:dyDescent="0.35">
      <c r="A10250">
        <v>1</v>
      </c>
      <c r="B10250">
        <v>1985</v>
      </c>
      <c r="C10250" t="s">
        <v>3469</v>
      </c>
      <c r="D10250">
        <v>1</v>
      </c>
      <c r="E10250">
        <v>6.5</v>
      </c>
      <c r="F10250" s="22">
        <v>1.63902E-6</v>
      </c>
    </row>
    <row r="10251" spans="1:6" x14ac:dyDescent="0.35">
      <c r="A10251">
        <v>1</v>
      </c>
      <c r="B10251">
        <v>1985</v>
      </c>
      <c r="C10251" t="s">
        <v>3469</v>
      </c>
      <c r="D10251">
        <v>1</v>
      </c>
      <c r="E10251">
        <v>7.5</v>
      </c>
      <c r="F10251" s="22">
        <v>2.5543299999999998E-6</v>
      </c>
    </row>
    <row r="10252" spans="1:6" x14ac:dyDescent="0.35">
      <c r="A10252">
        <v>1</v>
      </c>
      <c r="B10252">
        <v>1985</v>
      </c>
      <c r="C10252" t="s">
        <v>3469</v>
      </c>
      <c r="D10252">
        <v>1</v>
      </c>
      <c r="E10252">
        <v>8.5</v>
      </c>
      <c r="F10252" s="22">
        <v>3.9518199999999997E-6</v>
      </c>
    </row>
    <row r="10253" spans="1:6" x14ac:dyDescent="0.35">
      <c r="A10253">
        <v>1</v>
      </c>
      <c r="B10253">
        <v>1985</v>
      </c>
      <c r="C10253" t="s">
        <v>3469</v>
      </c>
      <c r="D10253">
        <v>1</v>
      </c>
      <c r="E10253">
        <v>9.5</v>
      </c>
      <c r="F10253" s="22">
        <v>6.0688399999999996E-6</v>
      </c>
    </row>
    <row r="10254" spans="1:6" x14ac:dyDescent="0.35">
      <c r="A10254">
        <v>1</v>
      </c>
      <c r="B10254">
        <v>1985</v>
      </c>
      <c r="C10254" t="s">
        <v>3469</v>
      </c>
      <c r="D10254">
        <v>1</v>
      </c>
      <c r="E10254">
        <v>10.5</v>
      </c>
      <c r="F10254" s="22">
        <v>9.2508499999999997E-6</v>
      </c>
    </row>
    <row r="10255" spans="1:6" x14ac:dyDescent="0.35">
      <c r="A10255">
        <v>1</v>
      </c>
      <c r="B10255">
        <v>1985</v>
      </c>
      <c r="C10255" t="s">
        <v>3469</v>
      </c>
      <c r="D10255">
        <v>1</v>
      </c>
      <c r="E10255">
        <v>11.5</v>
      </c>
      <c r="F10255" s="22">
        <v>1.39962E-5</v>
      </c>
    </row>
    <row r="10256" spans="1:6" x14ac:dyDescent="0.35">
      <c r="A10256">
        <v>1</v>
      </c>
      <c r="B10256">
        <v>1985</v>
      </c>
      <c r="C10256" t="s">
        <v>3469</v>
      </c>
      <c r="D10256">
        <v>1</v>
      </c>
      <c r="E10256">
        <v>12.5</v>
      </c>
      <c r="F10256" s="22">
        <v>2.10175E-5</v>
      </c>
    </row>
    <row r="10257" spans="1:6" x14ac:dyDescent="0.35">
      <c r="A10257">
        <v>1</v>
      </c>
      <c r="B10257">
        <v>1985</v>
      </c>
      <c r="C10257" t="s">
        <v>3469</v>
      </c>
      <c r="D10257">
        <v>1</v>
      </c>
      <c r="E10257">
        <v>13.5</v>
      </c>
      <c r="F10257" s="22">
        <v>3.1325000000000002E-5</v>
      </c>
    </row>
    <row r="10258" spans="1:6" x14ac:dyDescent="0.35">
      <c r="A10258">
        <v>1</v>
      </c>
      <c r="B10258">
        <v>1985</v>
      </c>
      <c r="C10258" t="s">
        <v>3469</v>
      </c>
      <c r="D10258">
        <v>1</v>
      </c>
      <c r="E10258">
        <v>14.5</v>
      </c>
      <c r="F10258" s="22">
        <v>4.6337700000000002E-5</v>
      </c>
    </row>
    <row r="10259" spans="1:6" x14ac:dyDescent="0.35">
      <c r="A10259">
        <v>1</v>
      </c>
      <c r="B10259">
        <v>1985</v>
      </c>
      <c r="C10259" t="s">
        <v>3469</v>
      </c>
      <c r="D10259">
        <v>1</v>
      </c>
      <c r="E10259">
        <v>15.5</v>
      </c>
      <c r="F10259" s="22">
        <v>6.8031600000000001E-5</v>
      </c>
    </row>
    <row r="10260" spans="1:6" x14ac:dyDescent="0.35">
      <c r="A10260">
        <v>1</v>
      </c>
      <c r="B10260">
        <v>1985</v>
      </c>
      <c r="C10260" t="s">
        <v>3469</v>
      </c>
      <c r="D10260">
        <v>1</v>
      </c>
      <c r="E10260">
        <v>16.5</v>
      </c>
      <c r="F10260" s="22">
        <v>9.9132699999999994E-5</v>
      </c>
    </row>
    <row r="10261" spans="1:6" x14ac:dyDescent="0.35">
      <c r="A10261">
        <v>1</v>
      </c>
      <c r="B10261">
        <v>1985</v>
      </c>
      <c r="C10261" t="s">
        <v>3469</v>
      </c>
      <c r="D10261">
        <v>1</v>
      </c>
      <c r="E10261">
        <v>17.5</v>
      </c>
      <c r="F10261">
        <v>1.43368E-4</v>
      </c>
    </row>
    <row r="10262" spans="1:6" x14ac:dyDescent="0.35">
      <c r="A10262">
        <v>1</v>
      </c>
      <c r="B10262">
        <v>1985</v>
      </c>
      <c r="C10262" t="s">
        <v>3469</v>
      </c>
      <c r="D10262">
        <v>1</v>
      </c>
      <c r="E10262">
        <v>18.5</v>
      </c>
      <c r="F10262">
        <v>2.05787E-4</v>
      </c>
    </row>
    <row r="10263" spans="1:6" x14ac:dyDescent="0.35">
      <c r="A10263">
        <v>1</v>
      </c>
      <c r="B10263">
        <v>1985</v>
      </c>
      <c r="C10263" t="s">
        <v>3469</v>
      </c>
      <c r="D10263">
        <v>1</v>
      </c>
      <c r="E10263">
        <v>19.5</v>
      </c>
      <c r="F10263">
        <v>2.93164E-4</v>
      </c>
    </row>
    <row r="10264" spans="1:6" x14ac:dyDescent="0.35">
      <c r="A10264">
        <v>1</v>
      </c>
      <c r="B10264">
        <v>1985</v>
      </c>
      <c r="C10264" t="s">
        <v>3469</v>
      </c>
      <c r="D10264">
        <v>1</v>
      </c>
      <c r="E10264">
        <v>20.5</v>
      </c>
      <c r="F10264">
        <v>4.1450800000000001E-4</v>
      </c>
    </row>
    <row r="10265" spans="1:6" x14ac:dyDescent="0.35">
      <c r="A10265">
        <v>1</v>
      </c>
      <c r="B10265">
        <v>1985</v>
      </c>
      <c r="C10265" t="s">
        <v>3469</v>
      </c>
      <c r="D10265">
        <v>1</v>
      </c>
      <c r="E10265">
        <v>21.5</v>
      </c>
      <c r="F10265">
        <v>5.8167699999999995E-4</v>
      </c>
    </row>
    <row r="10266" spans="1:6" x14ac:dyDescent="0.35">
      <c r="A10266">
        <v>1</v>
      </c>
      <c r="B10266">
        <v>1985</v>
      </c>
      <c r="C10266" t="s">
        <v>3469</v>
      </c>
      <c r="D10266">
        <v>1</v>
      </c>
      <c r="E10266">
        <v>22.5</v>
      </c>
      <c r="F10266">
        <v>8.1013899999999998E-4</v>
      </c>
    </row>
    <row r="10267" spans="1:6" x14ac:dyDescent="0.35">
      <c r="A10267">
        <v>1</v>
      </c>
      <c r="B10267">
        <v>1985</v>
      </c>
      <c r="C10267" t="s">
        <v>3469</v>
      </c>
      <c r="D10267">
        <v>1</v>
      </c>
      <c r="E10267">
        <v>23.5</v>
      </c>
      <c r="F10267">
        <v>1.1198600000000001E-3</v>
      </c>
    </row>
    <row r="10268" spans="1:6" x14ac:dyDescent="0.35">
      <c r="A10268">
        <v>1</v>
      </c>
      <c r="B10268">
        <v>1985</v>
      </c>
      <c r="C10268" t="s">
        <v>3469</v>
      </c>
      <c r="D10268">
        <v>1</v>
      </c>
      <c r="E10268">
        <v>24.5</v>
      </c>
      <c r="F10268">
        <v>1.53638E-3</v>
      </c>
    </row>
    <row r="10269" spans="1:6" x14ac:dyDescent="0.35">
      <c r="A10269">
        <v>1</v>
      </c>
      <c r="B10269">
        <v>1985</v>
      </c>
      <c r="C10269" t="s">
        <v>3469</v>
      </c>
      <c r="D10269">
        <v>1</v>
      </c>
      <c r="E10269">
        <v>25.5</v>
      </c>
      <c r="F10269">
        <v>2.0919799999999998E-3</v>
      </c>
    </row>
    <row r="10270" spans="1:6" x14ac:dyDescent="0.35">
      <c r="A10270">
        <v>1</v>
      </c>
      <c r="B10270">
        <v>1985</v>
      </c>
      <c r="C10270" t="s">
        <v>3469</v>
      </c>
      <c r="D10270">
        <v>1</v>
      </c>
      <c r="E10270">
        <v>26.5</v>
      </c>
      <c r="F10270">
        <v>2.8271400000000001E-3</v>
      </c>
    </row>
    <row r="10271" spans="1:6" x14ac:dyDescent="0.35">
      <c r="A10271">
        <v>1</v>
      </c>
      <c r="B10271">
        <v>1985</v>
      </c>
      <c r="C10271" t="s">
        <v>3469</v>
      </c>
      <c r="D10271">
        <v>1</v>
      </c>
      <c r="E10271">
        <v>27.5</v>
      </c>
      <c r="F10271">
        <v>3.7919500000000001E-3</v>
      </c>
    </row>
    <row r="10272" spans="1:6" x14ac:dyDescent="0.35">
      <c r="A10272">
        <v>1</v>
      </c>
      <c r="B10272">
        <v>1985</v>
      </c>
      <c r="C10272" t="s">
        <v>3469</v>
      </c>
      <c r="D10272">
        <v>1</v>
      </c>
      <c r="E10272">
        <v>28.5</v>
      </c>
      <c r="F10272">
        <v>5.0478500000000004E-3</v>
      </c>
    </row>
    <row r="10273" spans="1:6" x14ac:dyDescent="0.35">
      <c r="A10273">
        <v>1</v>
      </c>
      <c r="B10273">
        <v>1985</v>
      </c>
      <c r="C10273" t="s">
        <v>3469</v>
      </c>
      <c r="D10273">
        <v>1</v>
      </c>
      <c r="E10273">
        <v>29.5</v>
      </c>
      <c r="F10273">
        <v>6.6692599999999998E-3</v>
      </c>
    </row>
    <row r="10274" spans="1:6" x14ac:dyDescent="0.35">
      <c r="A10274">
        <v>1</v>
      </c>
      <c r="B10274">
        <v>1985</v>
      </c>
      <c r="C10274" t="s">
        <v>3469</v>
      </c>
      <c r="D10274">
        <v>1</v>
      </c>
      <c r="E10274">
        <v>30.5</v>
      </c>
      <c r="F10274">
        <v>8.7453400000000008E-3</v>
      </c>
    </row>
    <row r="10275" spans="1:6" x14ac:dyDescent="0.35">
      <c r="A10275">
        <v>1</v>
      </c>
      <c r="B10275">
        <v>1985</v>
      </c>
      <c r="C10275" t="s">
        <v>3469</v>
      </c>
      <c r="D10275">
        <v>1</v>
      </c>
      <c r="E10275">
        <v>31.5</v>
      </c>
      <c r="F10275">
        <v>1.13816E-2</v>
      </c>
    </row>
    <row r="10276" spans="1:6" x14ac:dyDescent="0.35">
      <c r="A10276">
        <v>1</v>
      </c>
      <c r="B10276">
        <v>1985</v>
      </c>
      <c r="C10276" t="s">
        <v>3469</v>
      </c>
      <c r="D10276">
        <v>1</v>
      </c>
      <c r="E10276">
        <v>32.5</v>
      </c>
      <c r="F10276">
        <v>1.47014E-2</v>
      </c>
    </row>
    <row r="10277" spans="1:6" x14ac:dyDescent="0.35">
      <c r="A10277">
        <v>1</v>
      </c>
      <c r="B10277">
        <v>1985</v>
      </c>
      <c r="C10277" t="s">
        <v>3469</v>
      </c>
      <c r="D10277">
        <v>1</v>
      </c>
      <c r="E10277">
        <v>33.5</v>
      </c>
      <c r="F10277">
        <v>1.88469E-2</v>
      </c>
    </row>
    <row r="10278" spans="1:6" x14ac:dyDescent="0.35">
      <c r="A10278">
        <v>1</v>
      </c>
      <c r="B10278">
        <v>1985</v>
      </c>
      <c r="C10278" t="s">
        <v>3469</v>
      </c>
      <c r="D10278">
        <v>1</v>
      </c>
      <c r="E10278">
        <v>34.5</v>
      </c>
      <c r="F10278">
        <v>2.3980000000000001E-2</v>
      </c>
    </row>
    <row r="10279" spans="1:6" x14ac:dyDescent="0.35">
      <c r="A10279">
        <v>1</v>
      </c>
      <c r="B10279">
        <v>1985</v>
      </c>
      <c r="C10279" t="s">
        <v>3469</v>
      </c>
      <c r="D10279">
        <v>1</v>
      </c>
      <c r="E10279">
        <v>35.5</v>
      </c>
      <c r="F10279">
        <v>3.0282099999999999E-2</v>
      </c>
    </row>
    <row r="10280" spans="1:6" x14ac:dyDescent="0.35">
      <c r="A10280">
        <v>1</v>
      </c>
      <c r="B10280">
        <v>1985</v>
      </c>
      <c r="C10280" t="s">
        <v>3469</v>
      </c>
      <c r="D10280">
        <v>1</v>
      </c>
      <c r="E10280">
        <v>36.5</v>
      </c>
      <c r="F10280">
        <v>3.7953399999999998E-2</v>
      </c>
    </row>
    <row r="10281" spans="1:6" x14ac:dyDescent="0.35">
      <c r="A10281">
        <v>1</v>
      </c>
      <c r="B10281">
        <v>1985</v>
      </c>
      <c r="C10281" t="s">
        <v>3469</v>
      </c>
      <c r="D10281">
        <v>1</v>
      </c>
      <c r="E10281">
        <v>37.5</v>
      </c>
      <c r="F10281">
        <v>4.7211000000000003E-2</v>
      </c>
    </row>
    <row r="10282" spans="1:6" x14ac:dyDescent="0.35">
      <c r="A10282">
        <v>1</v>
      </c>
      <c r="B10282">
        <v>1985</v>
      </c>
      <c r="C10282" t="s">
        <v>3469</v>
      </c>
      <c r="D10282">
        <v>1</v>
      </c>
      <c r="E10282">
        <v>38.5</v>
      </c>
      <c r="F10282">
        <v>5.8285799999999999E-2</v>
      </c>
    </row>
    <row r="10283" spans="1:6" x14ac:dyDescent="0.35">
      <c r="A10283">
        <v>1</v>
      </c>
      <c r="B10283">
        <v>1985</v>
      </c>
      <c r="C10283" t="s">
        <v>3469</v>
      </c>
      <c r="D10283">
        <v>1</v>
      </c>
      <c r="E10283">
        <v>39.5</v>
      </c>
      <c r="F10283">
        <v>7.1418499999999996E-2</v>
      </c>
    </row>
    <row r="10284" spans="1:6" x14ac:dyDescent="0.35">
      <c r="A10284">
        <v>1</v>
      </c>
      <c r="B10284">
        <v>1985</v>
      </c>
      <c r="C10284" t="s">
        <v>3469</v>
      </c>
      <c r="D10284">
        <v>1</v>
      </c>
      <c r="E10284">
        <v>40.5</v>
      </c>
      <c r="F10284">
        <v>8.6853200000000005E-2</v>
      </c>
    </row>
    <row r="10285" spans="1:6" x14ac:dyDescent="0.35">
      <c r="A10285">
        <v>1</v>
      </c>
      <c r="B10285">
        <v>1985</v>
      </c>
      <c r="C10285" t="s">
        <v>3469</v>
      </c>
      <c r="D10285">
        <v>1</v>
      </c>
      <c r="E10285">
        <v>41.5</v>
      </c>
      <c r="F10285">
        <v>0.10483099999999999</v>
      </c>
    </row>
    <row r="10286" spans="1:6" x14ac:dyDescent="0.35">
      <c r="A10286">
        <v>1</v>
      </c>
      <c r="B10286">
        <v>1985</v>
      </c>
      <c r="C10286" t="s">
        <v>3469</v>
      </c>
      <c r="D10286">
        <v>1</v>
      </c>
      <c r="E10286">
        <v>42.5</v>
      </c>
      <c r="F10286">
        <v>0.12558</v>
      </c>
    </row>
    <row r="10287" spans="1:6" x14ac:dyDescent="0.35">
      <c r="A10287">
        <v>1</v>
      </c>
      <c r="B10287">
        <v>1985</v>
      </c>
      <c r="C10287" t="s">
        <v>3469</v>
      </c>
      <c r="D10287">
        <v>1</v>
      </c>
      <c r="E10287">
        <v>43.5</v>
      </c>
      <c r="F10287">
        <v>0.14930599999999999</v>
      </c>
    </row>
    <row r="10288" spans="1:6" x14ac:dyDescent="0.35">
      <c r="A10288">
        <v>1</v>
      </c>
      <c r="B10288">
        <v>1985</v>
      </c>
      <c r="C10288" t="s">
        <v>3469</v>
      </c>
      <c r="D10288">
        <v>1</v>
      </c>
      <c r="E10288">
        <v>44.5</v>
      </c>
      <c r="F10288">
        <v>0.17618300000000001</v>
      </c>
    </row>
    <row r="10289" spans="1:6" x14ac:dyDescent="0.35">
      <c r="A10289">
        <v>1</v>
      </c>
      <c r="B10289">
        <v>1985</v>
      </c>
      <c r="C10289" t="s">
        <v>3469</v>
      </c>
      <c r="D10289">
        <v>1</v>
      </c>
      <c r="E10289">
        <v>45.5</v>
      </c>
      <c r="F10289">
        <v>0.20633699999999999</v>
      </c>
    </row>
    <row r="10290" spans="1:6" x14ac:dyDescent="0.35">
      <c r="A10290">
        <v>1</v>
      </c>
      <c r="B10290">
        <v>1985</v>
      </c>
      <c r="C10290" t="s">
        <v>3469</v>
      </c>
      <c r="D10290">
        <v>1</v>
      </c>
      <c r="E10290">
        <v>46.5</v>
      </c>
      <c r="F10290">
        <v>0.239838</v>
      </c>
    </row>
    <row r="10291" spans="1:6" x14ac:dyDescent="0.35">
      <c r="A10291">
        <v>1</v>
      </c>
      <c r="B10291">
        <v>1985</v>
      </c>
      <c r="C10291" t="s">
        <v>3469</v>
      </c>
      <c r="D10291">
        <v>1</v>
      </c>
      <c r="E10291">
        <v>47.5</v>
      </c>
      <c r="F10291">
        <v>0.27668500000000001</v>
      </c>
    </row>
    <row r="10292" spans="1:6" x14ac:dyDescent="0.35">
      <c r="A10292">
        <v>1</v>
      </c>
      <c r="B10292">
        <v>1985</v>
      </c>
      <c r="C10292" t="s">
        <v>3469</v>
      </c>
      <c r="D10292">
        <v>1</v>
      </c>
      <c r="E10292">
        <v>48.5</v>
      </c>
      <c r="F10292">
        <v>0.31679800000000002</v>
      </c>
    </row>
    <row r="10293" spans="1:6" x14ac:dyDescent="0.35">
      <c r="A10293">
        <v>1</v>
      </c>
      <c r="B10293">
        <v>1985</v>
      </c>
      <c r="C10293" t="s">
        <v>3469</v>
      </c>
      <c r="D10293">
        <v>1</v>
      </c>
      <c r="E10293">
        <v>49.5</v>
      </c>
      <c r="F10293">
        <v>0.36000300000000002</v>
      </c>
    </row>
    <row r="10294" spans="1:6" x14ac:dyDescent="0.35">
      <c r="A10294">
        <v>1</v>
      </c>
      <c r="B10294">
        <v>1985</v>
      </c>
      <c r="C10294" t="s">
        <v>3469</v>
      </c>
      <c r="D10294">
        <v>1</v>
      </c>
      <c r="E10294">
        <v>50.5</v>
      </c>
      <c r="F10294">
        <v>0.40602899999999997</v>
      </c>
    </row>
    <row r="10295" spans="1:6" x14ac:dyDescent="0.35">
      <c r="A10295">
        <v>1</v>
      </c>
      <c r="B10295">
        <v>1985</v>
      </c>
      <c r="C10295" t="s">
        <v>3469</v>
      </c>
      <c r="D10295">
        <v>1</v>
      </c>
      <c r="E10295">
        <v>51.5</v>
      </c>
      <c r="F10295">
        <v>0.45450200000000002</v>
      </c>
    </row>
    <row r="10296" spans="1:6" x14ac:dyDescent="0.35">
      <c r="A10296">
        <v>1</v>
      </c>
      <c r="B10296">
        <v>1985</v>
      </c>
      <c r="C10296" t="s">
        <v>3469</v>
      </c>
      <c r="D10296">
        <v>1</v>
      </c>
      <c r="E10296">
        <v>52.5</v>
      </c>
      <c r="F10296">
        <v>0.50494399999999995</v>
      </c>
    </row>
    <row r="10297" spans="1:6" x14ac:dyDescent="0.35">
      <c r="A10297">
        <v>1</v>
      </c>
      <c r="B10297">
        <v>1985</v>
      </c>
      <c r="C10297" t="s">
        <v>3469</v>
      </c>
      <c r="D10297">
        <v>1</v>
      </c>
      <c r="E10297">
        <v>53.5</v>
      </c>
      <c r="F10297">
        <v>0.55677200000000004</v>
      </c>
    </row>
    <row r="10298" spans="1:6" x14ac:dyDescent="0.35">
      <c r="A10298">
        <v>1</v>
      </c>
      <c r="B10298">
        <v>1985</v>
      </c>
      <c r="C10298" t="s">
        <v>3469</v>
      </c>
      <c r="D10298">
        <v>1</v>
      </c>
      <c r="E10298">
        <v>54.5</v>
      </c>
      <c r="F10298">
        <v>0.60931100000000005</v>
      </c>
    </row>
    <row r="10299" spans="1:6" x14ac:dyDescent="0.35">
      <c r="A10299">
        <v>1</v>
      </c>
      <c r="B10299">
        <v>1985</v>
      </c>
      <c r="C10299" t="s">
        <v>3469</v>
      </c>
      <c r="D10299">
        <v>1</v>
      </c>
      <c r="E10299">
        <v>55.5</v>
      </c>
      <c r="F10299">
        <v>0.66180300000000003</v>
      </c>
    </row>
    <row r="10300" spans="1:6" x14ac:dyDescent="0.35">
      <c r="A10300">
        <v>1</v>
      </c>
      <c r="B10300">
        <v>1985</v>
      </c>
      <c r="C10300" t="s">
        <v>3469</v>
      </c>
      <c r="D10300">
        <v>1</v>
      </c>
      <c r="E10300">
        <v>56.5</v>
      </c>
      <c r="F10300">
        <v>0.71342000000000005</v>
      </c>
    </row>
    <row r="10301" spans="1:6" x14ac:dyDescent="0.35">
      <c r="A10301">
        <v>1</v>
      </c>
      <c r="B10301">
        <v>1985</v>
      </c>
      <c r="C10301" t="s">
        <v>3469</v>
      </c>
      <c r="D10301">
        <v>1</v>
      </c>
      <c r="E10301">
        <v>57.5</v>
      </c>
      <c r="F10301">
        <v>0.76329100000000005</v>
      </c>
    </row>
    <row r="10302" spans="1:6" x14ac:dyDescent="0.35">
      <c r="A10302">
        <v>1</v>
      </c>
      <c r="B10302">
        <v>1985</v>
      </c>
      <c r="C10302" t="s">
        <v>3469</v>
      </c>
      <c r="D10302">
        <v>1</v>
      </c>
      <c r="E10302">
        <v>58.5</v>
      </c>
      <c r="F10302">
        <v>0.81051799999999996</v>
      </c>
    </row>
    <row r="10303" spans="1:6" x14ac:dyDescent="0.35">
      <c r="A10303">
        <v>1</v>
      </c>
      <c r="B10303">
        <v>1985</v>
      </c>
      <c r="C10303" t="s">
        <v>3469</v>
      </c>
      <c r="D10303">
        <v>1</v>
      </c>
      <c r="E10303">
        <v>59.5</v>
      </c>
      <c r="F10303">
        <v>0.85420600000000002</v>
      </c>
    </row>
    <row r="10304" spans="1:6" x14ac:dyDescent="0.35">
      <c r="A10304">
        <v>1</v>
      </c>
      <c r="B10304">
        <v>1985</v>
      </c>
      <c r="C10304" t="s">
        <v>3469</v>
      </c>
      <c r="D10304">
        <v>1</v>
      </c>
      <c r="E10304">
        <v>60.5</v>
      </c>
      <c r="F10304">
        <v>0.89349100000000004</v>
      </c>
    </row>
    <row r="10305" spans="1:6" x14ac:dyDescent="0.35">
      <c r="A10305">
        <v>1</v>
      </c>
      <c r="B10305">
        <v>1985</v>
      </c>
      <c r="C10305" t="s">
        <v>3469</v>
      </c>
      <c r="D10305">
        <v>1</v>
      </c>
      <c r="E10305">
        <v>61.5</v>
      </c>
      <c r="F10305">
        <v>0.92756700000000003</v>
      </c>
    </row>
    <row r="10306" spans="1:6" x14ac:dyDescent="0.35">
      <c r="A10306">
        <v>1</v>
      </c>
      <c r="B10306">
        <v>1985</v>
      </c>
      <c r="C10306" t="s">
        <v>3469</v>
      </c>
      <c r="D10306">
        <v>1</v>
      </c>
      <c r="E10306">
        <v>62.5</v>
      </c>
      <c r="F10306">
        <v>0.95571499999999998</v>
      </c>
    </row>
    <row r="10307" spans="1:6" x14ac:dyDescent="0.35">
      <c r="A10307">
        <v>1</v>
      </c>
      <c r="B10307">
        <v>1985</v>
      </c>
      <c r="C10307" t="s">
        <v>3469</v>
      </c>
      <c r="D10307">
        <v>1</v>
      </c>
      <c r="E10307">
        <v>63.5</v>
      </c>
      <c r="F10307">
        <v>0.977325</v>
      </c>
    </row>
    <row r="10308" spans="1:6" x14ac:dyDescent="0.35">
      <c r="A10308">
        <v>1</v>
      </c>
      <c r="B10308">
        <v>1985</v>
      </c>
      <c r="C10308" t="s">
        <v>3469</v>
      </c>
      <c r="D10308">
        <v>1</v>
      </c>
      <c r="E10308">
        <v>64.5</v>
      </c>
      <c r="F10308">
        <v>0.99192100000000005</v>
      </c>
    </row>
    <row r="10309" spans="1:6" x14ac:dyDescent="0.35">
      <c r="A10309">
        <v>1</v>
      </c>
      <c r="B10309">
        <v>1985</v>
      </c>
      <c r="C10309" t="s">
        <v>3469</v>
      </c>
      <c r="D10309">
        <v>1</v>
      </c>
      <c r="E10309">
        <v>65.5</v>
      </c>
      <c r="F10309">
        <v>0.99917900000000004</v>
      </c>
    </row>
    <row r="10310" spans="1:6" x14ac:dyDescent="0.35">
      <c r="A10310">
        <v>1</v>
      </c>
      <c r="B10310">
        <v>1985</v>
      </c>
      <c r="C10310" t="s">
        <v>3469</v>
      </c>
      <c r="D10310">
        <v>1</v>
      </c>
      <c r="E10310">
        <v>66.5</v>
      </c>
      <c r="F10310">
        <v>0.99999899999999997</v>
      </c>
    </row>
    <row r="10311" spans="1:6" x14ac:dyDescent="0.35">
      <c r="A10311">
        <v>1</v>
      </c>
      <c r="B10311">
        <v>1985</v>
      </c>
      <c r="C10311" t="s">
        <v>3469</v>
      </c>
      <c r="D10311">
        <v>1</v>
      </c>
      <c r="E10311">
        <v>67.5</v>
      </c>
      <c r="F10311">
        <v>1</v>
      </c>
    </row>
    <row r="10312" spans="1:6" x14ac:dyDescent="0.35">
      <c r="A10312">
        <v>1</v>
      </c>
      <c r="B10312">
        <v>1985</v>
      </c>
      <c r="C10312" t="s">
        <v>3469</v>
      </c>
      <c r="D10312">
        <v>1</v>
      </c>
      <c r="E10312">
        <v>68.5</v>
      </c>
      <c r="F10312">
        <v>0.99997100000000005</v>
      </c>
    </row>
    <row r="10313" spans="1:6" x14ac:dyDescent="0.35">
      <c r="A10313">
        <v>1</v>
      </c>
      <c r="B10313">
        <v>1985</v>
      </c>
      <c r="C10313" t="s">
        <v>3469</v>
      </c>
      <c r="D10313">
        <v>1</v>
      </c>
      <c r="E10313">
        <v>69.5</v>
      </c>
      <c r="F10313">
        <v>0.99995500000000004</v>
      </c>
    </row>
    <row r="10314" spans="1:6" x14ac:dyDescent="0.35">
      <c r="A10314">
        <v>1</v>
      </c>
      <c r="B10314">
        <v>1985</v>
      </c>
      <c r="C10314" t="s">
        <v>3469</v>
      </c>
      <c r="D10314">
        <v>1</v>
      </c>
      <c r="E10314">
        <v>70.5</v>
      </c>
      <c r="F10314">
        <v>0.99995500000000004</v>
      </c>
    </row>
    <row r="10315" spans="1:6" x14ac:dyDescent="0.35">
      <c r="A10315">
        <v>1</v>
      </c>
      <c r="B10315">
        <v>1985</v>
      </c>
      <c r="C10315" t="s">
        <v>3469</v>
      </c>
      <c r="D10315">
        <v>1</v>
      </c>
      <c r="E10315">
        <v>71.5</v>
      </c>
      <c r="F10315">
        <v>0.99995500000000004</v>
      </c>
    </row>
    <row r="10316" spans="1:6" x14ac:dyDescent="0.35">
      <c r="A10316">
        <v>1</v>
      </c>
      <c r="B10316">
        <v>1985</v>
      </c>
      <c r="C10316" t="s">
        <v>3469</v>
      </c>
      <c r="D10316">
        <v>1</v>
      </c>
      <c r="E10316">
        <v>72.5</v>
      </c>
      <c r="F10316">
        <v>0.99995500000000004</v>
      </c>
    </row>
    <row r="10317" spans="1:6" x14ac:dyDescent="0.35">
      <c r="A10317">
        <v>1</v>
      </c>
      <c r="B10317">
        <v>1985</v>
      </c>
      <c r="C10317" t="s">
        <v>3469</v>
      </c>
      <c r="D10317">
        <v>1</v>
      </c>
      <c r="E10317">
        <v>73.5</v>
      </c>
      <c r="F10317">
        <v>0.99995500000000004</v>
      </c>
    </row>
    <row r="10318" spans="1:6" x14ac:dyDescent="0.35">
      <c r="A10318">
        <v>1</v>
      </c>
      <c r="B10318">
        <v>1985</v>
      </c>
      <c r="C10318" t="s">
        <v>3469</v>
      </c>
      <c r="D10318">
        <v>1</v>
      </c>
      <c r="E10318">
        <v>74.5</v>
      </c>
      <c r="F10318">
        <v>0.99995500000000004</v>
      </c>
    </row>
    <row r="10319" spans="1:6" x14ac:dyDescent="0.35">
      <c r="A10319">
        <v>1</v>
      </c>
      <c r="B10319">
        <v>1985</v>
      </c>
      <c r="C10319" t="s">
        <v>3469</v>
      </c>
      <c r="D10319">
        <v>1</v>
      </c>
      <c r="E10319">
        <v>75.5</v>
      </c>
      <c r="F10319">
        <v>0.99995500000000004</v>
      </c>
    </row>
    <row r="10320" spans="1:6" x14ac:dyDescent="0.35">
      <c r="A10320">
        <v>1</v>
      </c>
      <c r="B10320">
        <v>1985</v>
      </c>
      <c r="C10320" t="s">
        <v>3469</v>
      </c>
      <c r="D10320">
        <v>1</v>
      </c>
      <c r="E10320">
        <v>76.5</v>
      </c>
      <c r="F10320">
        <v>0.99995500000000004</v>
      </c>
    </row>
    <row r="10321" spans="1:6" x14ac:dyDescent="0.35">
      <c r="A10321">
        <v>1</v>
      </c>
      <c r="B10321">
        <v>1985</v>
      </c>
      <c r="C10321" t="s">
        <v>3469</v>
      </c>
      <c r="D10321">
        <v>1</v>
      </c>
      <c r="E10321">
        <v>77.5</v>
      </c>
      <c r="F10321">
        <v>0.99995500000000004</v>
      </c>
    </row>
    <row r="10322" spans="1:6" x14ac:dyDescent="0.35">
      <c r="A10322">
        <v>1</v>
      </c>
      <c r="B10322">
        <v>1985</v>
      </c>
      <c r="C10322" t="s">
        <v>3469</v>
      </c>
      <c r="D10322">
        <v>1</v>
      </c>
      <c r="E10322">
        <v>78.5</v>
      </c>
      <c r="F10322">
        <v>0.99995500000000004</v>
      </c>
    </row>
    <row r="10323" spans="1:6" x14ac:dyDescent="0.35">
      <c r="A10323">
        <v>1</v>
      </c>
      <c r="B10323">
        <v>1985</v>
      </c>
      <c r="C10323" t="s">
        <v>3469</v>
      </c>
      <c r="D10323">
        <v>1</v>
      </c>
      <c r="E10323">
        <v>79.5</v>
      </c>
      <c r="F10323">
        <v>0.99995500000000004</v>
      </c>
    </row>
    <row r="10324" spans="1:6" x14ac:dyDescent="0.35">
      <c r="A10324">
        <v>1</v>
      </c>
      <c r="B10324">
        <v>1985</v>
      </c>
      <c r="C10324" t="s">
        <v>3469</v>
      </c>
      <c r="D10324">
        <v>1</v>
      </c>
      <c r="E10324">
        <v>80.5</v>
      </c>
      <c r="F10324">
        <v>0.99995500000000004</v>
      </c>
    </row>
    <row r="10325" spans="1:6" x14ac:dyDescent="0.35">
      <c r="A10325">
        <v>1</v>
      </c>
      <c r="B10325">
        <v>1985</v>
      </c>
      <c r="C10325" t="s">
        <v>3469</v>
      </c>
      <c r="D10325">
        <v>1</v>
      </c>
      <c r="E10325">
        <v>81.5</v>
      </c>
      <c r="F10325">
        <v>0.99995500000000004</v>
      </c>
    </row>
    <row r="10326" spans="1:6" x14ac:dyDescent="0.35">
      <c r="A10326">
        <v>1</v>
      </c>
      <c r="B10326">
        <v>1985</v>
      </c>
      <c r="C10326" t="s">
        <v>3469</v>
      </c>
      <c r="D10326">
        <v>1</v>
      </c>
      <c r="E10326">
        <v>82.5</v>
      </c>
      <c r="F10326">
        <v>0.99995500000000004</v>
      </c>
    </row>
    <row r="10327" spans="1:6" x14ac:dyDescent="0.35">
      <c r="A10327">
        <v>1</v>
      </c>
      <c r="B10327">
        <v>1985</v>
      </c>
      <c r="C10327" t="s">
        <v>3469</v>
      </c>
      <c r="D10327">
        <v>1</v>
      </c>
      <c r="E10327">
        <v>83.5</v>
      </c>
      <c r="F10327">
        <v>0.99995500000000004</v>
      </c>
    </row>
    <row r="10328" spans="1:6" x14ac:dyDescent="0.35">
      <c r="A10328">
        <v>1</v>
      </c>
      <c r="B10328">
        <v>1985</v>
      </c>
      <c r="C10328" t="s">
        <v>3469</v>
      </c>
      <c r="D10328">
        <v>1</v>
      </c>
      <c r="E10328">
        <v>84.5</v>
      </c>
      <c r="F10328">
        <v>0.99995500000000004</v>
      </c>
    </row>
    <row r="10329" spans="1:6" x14ac:dyDescent="0.35">
      <c r="A10329">
        <v>1</v>
      </c>
      <c r="B10329">
        <v>1985</v>
      </c>
      <c r="C10329" t="s">
        <v>3469</v>
      </c>
      <c r="D10329">
        <v>1</v>
      </c>
      <c r="E10329">
        <v>85.5</v>
      </c>
      <c r="F10329">
        <v>0.99995500000000004</v>
      </c>
    </row>
    <row r="10330" spans="1:6" x14ac:dyDescent="0.35">
      <c r="A10330">
        <v>1</v>
      </c>
      <c r="B10330">
        <v>1985</v>
      </c>
      <c r="C10330" t="s">
        <v>3469</v>
      </c>
      <c r="D10330">
        <v>1</v>
      </c>
      <c r="E10330">
        <v>86.5</v>
      </c>
      <c r="F10330">
        <v>0.99995500000000004</v>
      </c>
    </row>
    <row r="10331" spans="1:6" x14ac:dyDescent="0.35">
      <c r="A10331">
        <v>1</v>
      </c>
      <c r="B10331">
        <v>1985</v>
      </c>
      <c r="C10331" t="s">
        <v>3469</v>
      </c>
      <c r="D10331">
        <v>1</v>
      </c>
      <c r="E10331">
        <v>87.5</v>
      </c>
      <c r="F10331">
        <v>0.99995500000000004</v>
      </c>
    </row>
    <row r="10332" spans="1:6" x14ac:dyDescent="0.35">
      <c r="A10332">
        <v>1</v>
      </c>
      <c r="B10332">
        <v>1985</v>
      </c>
      <c r="C10332" t="s">
        <v>3469</v>
      </c>
      <c r="D10332">
        <v>1</v>
      </c>
      <c r="E10332">
        <v>88.5</v>
      </c>
      <c r="F10332">
        <v>0.99995500000000004</v>
      </c>
    </row>
    <row r="10333" spans="1:6" x14ac:dyDescent="0.35">
      <c r="A10333">
        <v>1</v>
      </c>
      <c r="B10333">
        <v>1985</v>
      </c>
      <c r="C10333" t="s">
        <v>3469</v>
      </c>
      <c r="D10333">
        <v>1</v>
      </c>
      <c r="E10333">
        <v>89.5</v>
      </c>
      <c r="F10333">
        <v>0.99995500000000004</v>
      </c>
    </row>
    <row r="10334" spans="1:6" x14ac:dyDescent="0.35">
      <c r="A10334">
        <v>1</v>
      </c>
      <c r="B10334">
        <v>1985</v>
      </c>
      <c r="C10334" t="s">
        <v>3469</v>
      </c>
      <c r="D10334">
        <v>1</v>
      </c>
      <c r="E10334">
        <v>90.5</v>
      </c>
      <c r="F10334">
        <v>0.99995500000000004</v>
      </c>
    </row>
    <row r="10335" spans="1:6" x14ac:dyDescent="0.35">
      <c r="A10335">
        <v>1</v>
      </c>
      <c r="B10335">
        <v>1985</v>
      </c>
      <c r="C10335" t="s">
        <v>3469</v>
      </c>
      <c r="D10335">
        <v>1</v>
      </c>
      <c r="E10335">
        <v>91.5</v>
      </c>
      <c r="F10335">
        <v>0.99995500000000004</v>
      </c>
    </row>
    <row r="10336" spans="1:6" x14ac:dyDescent="0.35">
      <c r="A10336">
        <v>1</v>
      </c>
      <c r="B10336">
        <v>1985</v>
      </c>
      <c r="C10336" t="s">
        <v>3469</v>
      </c>
      <c r="D10336">
        <v>1</v>
      </c>
      <c r="E10336">
        <v>92.5</v>
      </c>
      <c r="F10336">
        <v>0.99995500000000004</v>
      </c>
    </row>
    <row r="10337" spans="1:6" x14ac:dyDescent="0.35">
      <c r="A10337">
        <v>1</v>
      </c>
      <c r="B10337">
        <v>1985</v>
      </c>
      <c r="C10337" t="s">
        <v>3469</v>
      </c>
      <c r="D10337">
        <v>1</v>
      </c>
      <c r="E10337">
        <v>93.5</v>
      </c>
      <c r="F10337">
        <v>0.99995500000000004</v>
      </c>
    </row>
    <row r="10338" spans="1:6" x14ac:dyDescent="0.35">
      <c r="A10338">
        <v>1</v>
      </c>
      <c r="B10338">
        <v>1985</v>
      </c>
      <c r="C10338" t="s">
        <v>3469</v>
      </c>
      <c r="D10338">
        <v>1</v>
      </c>
      <c r="E10338">
        <v>94.5</v>
      </c>
      <c r="F10338">
        <v>0.99995500000000004</v>
      </c>
    </row>
    <row r="10339" spans="1:6" x14ac:dyDescent="0.35">
      <c r="A10339">
        <v>1</v>
      </c>
      <c r="B10339">
        <v>1985</v>
      </c>
      <c r="C10339" t="s">
        <v>3469</v>
      </c>
      <c r="D10339">
        <v>1</v>
      </c>
      <c r="E10339">
        <v>95.5</v>
      </c>
      <c r="F10339">
        <v>0.99995500000000004</v>
      </c>
    </row>
    <row r="10340" spans="1:6" x14ac:dyDescent="0.35">
      <c r="A10340">
        <v>1</v>
      </c>
      <c r="B10340">
        <v>1985</v>
      </c>
      <c r="C10340" t="s">
        <v>3469</v>
      </c>
      <c r="D10340">
        <v>1</v>
      </c>
      <c r="E10340">
        <v>96.5</v>
      </c>
      <c r="F10340">
        <v>0.99995500000000004</v>
      </c>
    </row>
    <row r="10341" spans="1:6" x14ac:dyDescent="0.35">
      <c r="A10341">
        <v>1</v>
      </c>
      <c r="B10341">
        <v>1985</v>
      </c>
      <c r="C10341" t="s">
        <v>3469</v>
      </c>
      <c r="D10341">
        <v>1</v>
      </c>
      <c r="E10341">
        <v>97.5</v>
      </c>
      <c r="F10341">
        <v>0.99995500000000004</v>
      </c>
    </row>
    <row r="10342" spans="1:6" x14ac:dyDescent="0.35">
      <c r="A10342">
        <v>1</v>
      </c>
      <c r="B10342">
        <v>1985</v>
      </c>
      <c r="C10342" t="s">
        <v>3469</v>
      </c>
      <c r="D10342">
        <v>1</v>
      </c>
      <c r="E10342">
        <v>98.5</v>
      </c>
      <c r="F10342">
        <v>0.99995500000000004</v>
      </c>
    </row>
    <row r="10343" spans="1:6" x14ac:dyDescent="0.35">
      <c r="A10343">
        <v>1</v>
      </c>
      <c r="B10343">
        <v>1985</v>
      </c>
      <c r="C10343" t="s">
        <v>3469</v>
      </c>
      <c r="D10343">
        <v>1</v>
      </c>
      <c r="E10343">
        <v>99.5</v>
      </c>
      <c r="F10343">
        <v>0.99995500000000004</v>
      </c>
    </row>
    <row r="10344" spans="1:6" x14ac:dyDescent="0.35">
      <c r="A10344">
        <v>1</v>
      </c>
      <c r="B10344">
        <v>1985</v>
      </c>
      <c r="C10344" t="s">
        <v>3469</v>
      </c>
      <c r="D10344">
        <v>1</v>
      </c>
      <c r="E10344">
        <v>100.5</v>
      </c>
      <c r="F10344">
        <v>0.99995500000000004</v>
      </c>
    </row>
    <row r="10345" spans="1:6" x14ac:dyDescent="0.35">
      <c r="A10345">
        <v>1</v>
      </c>
      <c r="B10345">
        <v>1985</v>
      </c>
      <c r="C10345" t="s">
        <v>3469</v>
      </c>
      <c r="D10345">
        <v>1</v>
      </c>
      <c r="E10345">
        <v>101.5</v>
      </c>
      <c r="F10345">
        <v>0.99995500000000004</v>
      </c>
    </row>
    <row r="10346" spans="1:6" x14ac:dyDescent="0.35">
      <c r="A10346">
        <v>1</v>
      </c>
      <c r="B10346">
        <v>1985</v>
      </c>
      <c r="C10346" t="s">
        <v>3469</v>
      </c>
      <c r="D10346">
        <v>1</v>
      </c>
      <c r="E10346">
        <v>102.5</v>
      </c>
      <c r="F10346">
        <v>0.99995500000000004</v>
      </c>
    </row>
    <row r="10347" spans="1:6" x14ac:dyDescent="0.35">
      <c r="A10347">
        <v>1</v>
      </c>
      <c r="B10347">
        <v>1985</v>
      </c>
      <c r="C10347" t="s">
        <v>3469</v>
      </c>
      <c r="D10347">
        <v>1</v>
      </c>
      <c r="E10347">
        <v>103.5</v>
      </c>
      <c r="F10347">
        <v>0.99995500000000004</v>
      </c>
    </row>
    <row r="10348" spans="1:6" x14ac:dyDescent="0.35">
      <c r="A10348">
        <v>1</v>
      </c>
      <c r="B10348">
        <v>1985</v>
      </c>
      <c r="C10348" t="s">
        <v>3469</v>
      </c>
      <c r="D10348">
        <v>1</v>
      </c>
      <c r="E10348">
        <v>104.5</v>
      </c>
      <c r="F10348">
        <v>0.99995500000000004</v>
      </c>
    </row>
    <row r="10349" spans="1:6" x14ac:dyDescent="0.35">
      <c r="A10349">
        <v>1</v>
      </c>
      <c r="B10349">
        <v>1985</v>
      </c>
      <c r="C10349" t="s">
        <v>3469</v>
      </c>
      <c r="D10349">
        <v>1</v>
      </c>
      <c r="E10349">
        <v>105.5</v>
      </c>
      <c r="F10349">
        <v>0.99995500000000004</v>
      </c>
    </row>
    <row r="10350" spans="1:6" x14ac:dyDescent="0.35">
      <c r="A10350">
        <v>1</v>
      </c>
      <c r="B10350">
        <v>1985</v>
      </c>
      <c r="C10350" t="s">
        <v>3469</v>
      </c>
      <c r="D10350">
        <v>1</v>
      </c>
      <c r="E10350">
        <v>106.5</v>
      </c>
      <c r="F10350">
        <v>0.99995500000000004</v>
      </c>
    </row>
    <row r="10351" spans="1:6" x14ac:dyDescent="0.35">
      <c r="A10351">
        <v>1</v>
      </c>
      <c r="B10351">
        <v>1985</v>
      </c>
      <c r="C10351" t="s">
        <v>3469</v>
      </c>
      <c r="D10351">
        <v>1</v>
      </c>
      <c r="E10351">
        <v>107.5</v>
      </c>
      <c r="F10351">
        <v>0.99995500000000004</v>
      </c>
    </row>
    <row r="10352" spans="1:6" x14ac:dyDescent="0.35">
      <c r="A10352">
        <v>1</v>
      </c>
      <c r="B10352">
        <v>1985</v>
      </c>
      <c r="C10352" t="s">
        <v>3469</v>
      </c>
      <c r="D10352">
        <v>1</v>
      </c>
      <c r="E10352">
        <v>108.5</v>
      </c>
      <c r="F10352">
        <v>0.99995500000000004</v>
      </c>
    </row>
    <row r="10353" spans="1:6" x14ac:dyDescent="0.35">
      <c r="A10353">
        <v>1</v>
      </c>
      <c r="B10353">
        <v>1985</v>
      </c>
      <c r="C10353" t="s">
        <v>3469</v>
      </c>
      <c r="D10353">
        <v>1</v>
      </c>
      <c r="E10353">
        <v>109.5</v>
      </c>
      <c r="F10353">
        <v>0.99995500000000004</v>
      </c>
    </row>
    <row r="10354" spans="1:6" x14ac:dyDescent="0.35">
      <c r="A10354">
        <v>1</v>
      </c>
      <c r="B10354">
        <v>1985</v>
      </c>
      <c r="C10354" t="s">
        <v>3469</v>
      </c>
      <c r="D10354">
        <v>1</v>
      </c>
      <c r="E10354">
        <v>110.5</v>
      </c>
      <c r="F10354">
        <v>0.99995500000000004</v>
      </c>
    </row>
    <row r="10355" spans="1:6" x14ac:dyDescent="0.35">
      <c r="A10355">
        <v>1</v>
      </c>
      <c r="B10355">
        <v>1985</v>
      </c>
      <c r="C10355" t="s">
        <v>3469</v>
      </c>
      <c r="D10355">
        <v>1</v>
      </c>
      <c r="E10355">
        <v>111.5</v>
      </c>
      <c r="F10355">
        <v>0.99995500000000004</v>
      </c>
    </row>
    <row r="10356" spans="1:6" x14ac:dyDescent="0.35">
      <c r="A10356">
        <v>1</v>
      </c>
      <c r="B10356">
        <v>1985</v>
      </c>
      <c r="C10356" t="s">
        <v>3469</v>
      </c>
      <c r="D10356">
        <v>1</v>
      </c>
      <c r="E10356">
        <v>112.5</v>
      </c>
      <c r="F10356">
        <v>0.99995500000000004</v>
      </c>
    </row>
    <row r="10357" spans="1:6" x14ac:dyDescent="0.35">
      <c r="A10357">
        <v>1</v>
      </c>
      <c r="B10357">
        <v>1985</v>
      </c>
      <c r="C10357" t="s">
        <v>3469</v>
      </c>
      <c r="D10357">
        <v>1</v>
      </c>
      <c r="E10357">
        <v>113.5</v>
      </c>
      <c r="F10357">
        <v>0.99995500000000004</v>
      </c>
    </row>
    <row r="10358" spans="1:6" x14ac:dyDescent="0.35">
      <c r="A10358">
        <v>1</v>
      </c>
      <c r="B10358">
        <v>1985</v>
      </c>
      <c r="C10358" t="s">
        <v>3469</v>
      </c>
      <c r="D10358">
        <v>1</v>
      </c>
      <c r="E10358">
        <v>114.5</v>
      </c>
      <c r="F10358">
        <v>0.99995500000000004</v>
      </c>
    </row>
    <row r="10359" spans="1:6" x14ac:dyDescent="0.35">
      <c r="A10359">
        <v>1</v>
      </c>
      <c r="B10359">
        <v>1985</v>
      </c>
      <c r="C10359" t="s">
        <v>3469</v>
      </c>
      <c r="D10359">
        <v>1</v>
      </c>
      <c r="E10359">
        <v>115.5</v>
      </c>
      <c r="F10359">
        <v>0.99995500000000004</v>
      </c>
    </row>
    <row r="10360" spans="1:6" x14ac:dyDescent="0.35">
      <c r="A10360">
        <v>1</v>
      </c>
      <c r="B10360">
        <v>1985</v>
      </c>
      <c r="C10360" t="s">
        <v>3469</v>
      </c>
      <c r="D10360">
        <v>1</v>
      </c>
      <c r="E10360">
        <v>116.5</v>
      </c>
      <c r="F10360">
        <v>0.99995500000000004</v>
      </c>
    </row>
    <row r="10361" spans="1:6" x14ac:dyDescent="0.35">
      <c r="A10361">
        <v>1</v>
      </c>
      <c r="B10361">
        <v>1986</v>
      </c>
      <c r="C10361" t="s">
        <v>3469</v>
      </c>
      <c r="D10361">
        <v>1</v>
      </c>
      <c r="E10361">
        <v>0.5</v>
      </c>
      <c r="F10361" s="22">
        <v>3.1585999999999999E-5</v>
      </c>
    </row>
    <row r="10362" spans="1:6" x14ac:dyDescent="0.35">
      <c r="A10362">
        <v>1</v>
      </c>
      <c r="B10362">
        <v>1986</v>
      </c>
      <c r="C10362" t="s">
        <v>3469</v>
      </c>
      <c r="D10362">
        <v>1</v>
      </c>
      <c r="E10362">
        <v>1.5</v>
      </c>
      <c r="F10362" s="22">
        <v>4.62842E-5</v>
      </c>
    </row>
    <row r="10363" spans="1:6" x14ac:dyDescent="0.35">
      <c r="A10363">
        <v>1</v>
      </c>
      <c r="B10363">
        <v>1986</v>
      </c>
      <c r="C10363" t="s">
        <v>3469</v>
      </c>
      <c r="D10363">
        <v>1</v>
      </c>
      <c r="E10363">
        <v>2.5</v>
      </c>
      <c r="F10363" s="22">
        <v>6.7337599999999997E-5</v>
      </c>
    </row>
    <row r="10364" spans="1:6" x14ac:dyDescent="0.35">
      <c r="A10364">
        <v>1</v>
      </c>
      <c r="B10364">
        <v>1986</v>
      </c>
      <c r="C10364" t="s">
        <v>3469</v>
      </c>
      <c r="D10364">
        <v>1</v>
      </c>
      <c r="E10364">
        <v>3.5</v>
      </c>
      <c r="F10364" s="22">
        <v>9.7267600000000004E-5</v>
      </c>
    </row>
    <row r="10365" spans="1:6" x14ac:dyDescent="0.35">
      <c r="A10365">
        <v>1</v>
      </c>
      <c r="B10365">
        <v>1986</v>
      </c>
      <c r="C10365" t="s">
        <v>3469</v>
      </c>
      <c r="D10365">
        <v>1</v>
      </c>
      <c r="E10365">
        <v>4.5</v>
      </c>
      <c r="F10365">
        <v>1.3949599999999999E-4</v>
      </c>
    </row>
    <row r="10366" spans="1:6" x14ac:dyDescent="0.35">
      <c r="A10366">
        <v>1</v>
      </c>
      <c r="B10366">
        <v>1986</v>
      </c>
      <c r="C10366" t="s">
        <v>3469</v>
      </c>
      <c r="D10366">
        <v>1</v>
      </c>
      <c r="E10366">
        <v>5.5</v>
      </c>
      <c r="F10366">
        <v>1.98629E-4</v>
      </c>
    </row>
    <row r="10367" spans="1:6" x14ac:dyDescent="0.35">
      <c r="A10367">
        <v>1</v>
      </c>
      <c r="B10367">
        <v>1986</v>
      </c>
      <c r="C10367" t="s">
        <v>3469</v>
      </c>
      <c r="D10367">
        <v>1</v>
      </c>
      <c r="E10367">
        <v>6.5</v>
      </c>
      <c r="F10367">
        <v>2.80804E-4</v>
      </c>
    </row>
    <row r="10368" spans="1:6" x14ac:dyDescent="0.35">
      <c r="A10368">
        <v>1</v>
      </c>
      <c r="B10368">
        <v>1986</v>
      </c>
      <c r="C10368" t="s">
        <v>3469</v>
      </c>
      <c r="D10368">
        <v>1</v>
      </c>
      <c r="E10368">
        <v>7.5</v>
      </c>
      <c r="F10368">
        <v>3.94139E-4</v>
      </c>
    </row>
    <row r="10369" spans="1:6" x14ac:dyDescent="0.35">
      <c r="A10369">
        <v>1</v>
      </c>
      <c r="B10369">
        <v>1986</v>
      </c>
      <c r="C10369" t="s">
        <v>3469</v>
      </c>
      <c r="D10369">
        <v>1</v>
      </c>
      <c r="E10369">
        <v>8.5</v>
      </c>
      <c r="F10369">
        <v>5.4925999999999998E-4</v>
      </c>
    </row>
    <row r="10370" spans="1:6" x14ac:dyDescent="0.35">
      <c r="A10370">
        <v>1</v>
      </c>
      <c r="B10370">
        <v>1986</v>
      </c>
      <c r="C10370" t="s">
        <v>3469</v>
      </c>
      <c r="D10370">
        <v>1</v>
      </c>
      <c r="E10370">
        <v>9.5</v>
      </c>
      <c r="F10370">
        <v>7.5995800000000003E-4</v>
      </c>
    </row>
    <row r="10371" spans="1:6" x14ac:dyDescent="0.35">
      <c r="A10371">
        <v>1</v>
      </c>
      <c r="B10371">
        <v>1986</v>
      </c>
      <c r="C10371" t="s">
        <v>3469</v>
      </c>
      <c r="D10371">
        <v>1</v>
      </c>
      <c r="E10371">
        <v>10.5</v>
      </c>
      <c r="F10371">
        <v>1.04396E-3</v>
      </c>
    </row>
    <row r="10372" spans="1:6" x14ac:dyDescent="0.35">
      <c r="A10372">
        <v>1</v>
      </c>
      <c r="B10372">
        <v>1986</v>
      </c>
      <c r="C10372" t="s">
        <v>3469</v>
      </c>
      <c r="D10372">
        <v>1</v>
      </c>
      <c r="E10372">
        <v>11.5</v>
      </c>
      <c r="F10372">
        <v>1.42384E-3</v>
      </c>
    </row>
    <row r="10373" spans="1:6" x14ac:dyDescent="0.35">
      <c r="A10373">
        <v>1</v>
      </c>
      <c r="B10373">
        <v>1986</v>
      </c>
      <c r="C10373" t="s">
        <v>3469</v>
      </c>
      <c r="D10373">
        <v>1</v>
      </c>
      <c r="E10373">
        <v>12.5</v>
      </c>
      <c r="F10373">
        <v>1.9280600000000001E-3</v>
      </c>
    </row>
    <row r="10374" spans="1:6" x14ac:dyDescent="0.35">
      <c r="A10374">
        <v>1</v>
      </c>
      <c r="B10374">
        <v>1986</v>
      </c>
      <c r="C10374" t="s">
        <v>3469</v>
      </c>
      <c r="D10374">
        <v>1</v>
      </c>
      <c r="E10374">
        <v>13.5</v>
      </c>
      <c r="F10374">
        <v>2.59217E-3</v>
      </c>
    </row>
    <row r="10375" spans="1:6" x14ac:dyDescent="0.35">
      <c r="A10375">
        <v>1</v>
      </c>
      <c r="B10375">
        <v>1986</v>
      </c>
      <c r="C10375" t="s">
        <v>3469</v>
      </c>
      <c r="D10375">
        <v>1</v>
      </c>
      <c r="E10375">
        <v>14.5</v>
      </c>
      <c r="F10375">
        <v>3.4600999999999998E-3</v>
      </c>
    </row>
    <row r="10376" spans="1:6" x14ac:dyDescent="0.35">
      <c r="A10376">
        <v>1</v>
      </c>
      <c r="B10376">
        <v>1986</v>
      </c>
      <c r="C10376" t="s">
        <v>3469</v>
      </c>
      <c r="D10376">
        <v>1</v>
      </c>
      <c r="E10376">
        <v>15.5</v>
      </c>
      <c r="F10376">
        <v>4.5856100000000004E-3</v>
      </c>
    </row>
    <row r="10377" spans="1:6" x14ac:dyDescent="0.35">
      <c r="A10377">
        <v>1</v>
      </c>
      <c r="B10377">
        <v>1986</v>
      </c>
      <c r="C10377" t="s">
        <v>3469</v>
      </c>
      <c r="D10377">
        <v>1</v>
      </c>
      <c r="E10377">
        <v>16.5</v>
      </c>
      <c r="F10377">
        <v>6.0337500000000001E-3</v>
      </c>
    </row>
    <row r="10378" spans="1:6" x14ac:dyDescent="0.35">
      <c r="A10378">
        <v>1</v>
      </c>
      <c r="B10378">
        <v>1986</v>
      </c>
      <c r="C10378" t="s">
        <v>3469</v>
      </c>
      <c r="D10378">
        <v>1</v>
      </c>
      <c r="E10378">
        <v>17.5</v>
      </c>
      <c r="F10378">
        <v>7.8824499999999992E-3</v>
      </c>
    </row>
    <row r="10379" spans="1:6" x14ac:dyDescent="0.35">
      <c r="A10379">
        <v>1</v>
      </c>
      <c r="B10379">
        <v>1986</v>
      </c>
      <c r="C10379" t="s">
        <v>3469</v>
      </c>
      <c r="D10379">
        <v>1</v>
      </c>
      <c r="E10379">
        <v>18.5</v>
      </c>
      <c r="F10379">
        <v>1.0223899999999999E-2</v>
      </c>
    </row>
    <row r="10380" spans="1:6" x14ac:dyDescent="0.35">
      <c r="A10380">
        <v>1</v>
      </c>
      <c r="B10380">
        <v>1986</v>
      </c>
      <c r="C10380" t="s">
        <v>3469</v>
      </c>
      <c r="D10380">
        <v>1</v>
      </c>
      <c r="E10380">
        <v>19.5</v>
      </c>
      <c r="F10380">
        <v>1.31661E-2</v>
      </c>
    </row>
    <row r="10381" spans="1:6" x14ac:dyDescent="0.35">
      <c r="A10381">
        <v>1</v>
      </c>
      <c r="B10381">
        <v>1986</v>
      </c>
      <c r="C10381" t="s">
        <v>3469</v>
      </c>
      <c r="D10381">
        <v>1</v>
      </c>
      <c r="E10381">
        <v>20.5</v>
      </c>
      <c r="F10381">
        <v>1.6833600000000001E-2</v>
      </c>
    </row>
    <row r="10382" spans="1:6" x14ac:dyDescent="0.35">
      <c r="A10382">
        <v>1</v>
      </c>
      <c r="B10382">
        <v>1986</v>
      </c>
      <c r="C10382" t="s">
        <v>3469</v>
      </c>
      <c r="D10382">
        <v>1</v>
      </c>
      <c r="E10382">
        <v>21.5</v>
      </c>
      <c r="F10382">
        <v>2.13689E-2</v>
      </c>
    </row>
    <row r="10383" spans="1:6" x14ac:dyDescent="0.35">
      <c r="A10383">
        <v>1</v>
      </c>
      <c r="B10383">
        <v>1986</v>
      </c>
      <c r="C10383" t="s">
        <v>3469</v>
      </c>
      <c r="D10383">
        <v>1</v>
      </c>
      <c r="E10383">
        <v>22.5</v>
      </c>
      <c r="F10383">
        <v>2.6932000000000001E-2</v>
      </c>
    </row>
    <row r="10384" spans="1:6" x14ac:dyDescent="0.35">
      <c r="A10384">
        <v>1</v>
      </c>
      <c r="B10384">
        <v>1986</v>
      </c>
      <c r="C10384" t="s">
        <v>3469</v>
      </c>
      <c r="D10384">
        <v>1</v>
      </c>
      <c r="E10384">
        <v>23.5</v>
      </c>
      <c r="F10384">
        <v>3.3700599999999997E-2</v>
      </c>
    </row>
    <row r="10385" spans="1:6" x14ac:dyDescent="0.35">
      <c r="A10385">
        <v>1</v>
      </c>
      <c r="B10385">
        <v>1986</v>
      </c>
      <c r="C10385" t="s">
        <v>3469</v>
      </c>
      <c r="D10385">
        <v>1</v>
      </c>
      <c r="E10385">
        <v>24.5</v>
      </c>
      <c r="F10385">
        <v>4.1868700000000002E-2</v>
      </c>
    </row>
    <row r="10386" spans="1:6" x14ac:dyDescent="0.35">
      <c r="A10386">
        <v>1</v>
      </c>
      <c r="B10386">
        <v>1986</v>
      </c>
      <c r="C10386" t="s">
        <v>3469</v>
      </c>
      <c r="D10386">
        <v>1</v>
      </c>
      <c r="E10386">
        <v>25.5</v>
      </c>
      <c r="F10386">
        <v>5.1644500000000003E-2</v>
      </c>
    </row>
    <row r="10387" spans="1:6" x14ac:dyDescent="0.35">
      <c r="A10387">
        <v>1</v>
      </c>
      <c r="B10387">
        <v>1986</v>
      </c>
      <c r="C10387" t="s">
        <v>3469</v>
      </c>
      <c r="D10387">
        <v>1</v>
      </c>
      <c r="E10387">
        <v>26.5</v>
      </c>
      <c r="F10387">
        <v>6.3247300000000006E-2</v>
      </c>
    </row>
    <row r="10388" spans="1:6" x14ac:dyDescent="0.35">
      <c r="A10388">
        <v>1</v>
      </c>
      <c r="B10388">
        <v>1986</v>
      </c>
      <c r="C10388" t="s">
        <v>3469</v>
      </c>
      <c r="D10388">
        <v>1</v>
      </c>
      <c r="E10388">
        <v>27.5</v>
      </c>
      <c r="F10388">
        <v>7.6902799999999993E-2</v>
      </c>
    </row>
    <row r="10389" spans="1:6" x14ac:dyDescent="0.35">
      <c r="A10389">
        <v>1</v>
      </c>
      <c r="B10389">
        <v>1986</v>
      </c>
      <c r="C10389" t="s">
        <v>3469</v>
      </c>
      <c r="D10389">
        <v>1</v>
      </c>
      <c r="E10389">
        <v>28.5</v>
      </c>
      <c r="F10389">
        <v>9.2837799999999998E-2</v>
      </c>
    </row>
    <row r="10390" spans="1:6" x14ac:dyDescent="0.35">
      <c r="A10390">
        <v>1</v>
      </c>
      <c r="B10390">
        <v>1986</v>
      </c>
      <c r="C10390" t="s">
        <v>3469</v>
      </c>
      <c r="D10390">
        <v>1</v>
      </c>
      <c r="E10390">
        <v>29.5</v>
      </c>
      <c r="F10390">
        <v>0.111273</v>
      </c>
    </row>
    <row r="10391" spans="1:6" x14ac:dyDescent="0.35">
      <c r="A10391">
        <v>1</v>
      </c>
      <c r="B10391">
        <v>1986</v>
      </c>
      <c r="C10391" t="s">
        <v>3469</v>
      </c>
      <c r="D10391">
        <v>1</v>
      </c>
      <c r="E10391">
        <v>30.5</v>
      </c>
      <c r="F10391">
        <v>0.132415</v>
      </c>
    </row>
    <row r="10392" spans="1:6" x14ac:dyDescent="0.35">
      <c r="A10392">
        <v>1</v>
      </c>
      <c r="B10392">
        <v>1986</v>
      </c>
      <c r="C10392" t="s">
        <v>3469</v>
      </c>
      <c r="D10392">
        <v>1</v>
      </c>
      <c r="E10392">
        <v>31.5</v>
      </c>
      <c r="F10392">
        <v>0.156448</v>
      </c>
    </row>
    <row r="10393" spans="1:6" x14ac:dyDescent="0.35">
      <c r="A10393">
        <v>1</v>
      </c>
      <c r="B10393">
        <v>1986</v>
      </c>
      <c r="C10393" t="s">
        <v>3469</v>
      </c>
      <c r="D10393">
        <v>1</v>
      </c>
      <c r="E10393">
        <v>32.5</v>
      </c>
      <c r="F10393">
        <v>0.18351999999999999</v>
      </c>
    </row>
    <row r="10394" spans="1:6" x14ac:dyDescent="0.35">
      <c r="A10394">
        <v>1</v>
      </c>
      <c r="B10394">
        <v>1986</v>
      </c>
      <c r="C10394" t="s">
        <v>3469</v>
      </c>
      <c r="D10394">
        <v>1</v>
      </c>
      <c r="E10394">
        <v>33.5</v>
      </c>
      <c r="F10394">
        <v>0.21373600000000001</v>
      </c>
    </row>
    <row r="10395" spans="1:6" x14ac:dyDescent="0.35">
      <c r="A10395">
        <v>1</v>
      </c>
      <c r="B10395">
        <v>1986</v>
      </c>
      <c r="C10395" t="s">
        <v>3469</v>
      </c>
      <c r="D10395">
        <v>1</v>
      </c>
      <c r="E10395">
        <v>34.5</v>
      </c>
      <c r="F10395">
        <v>0.24714800000000001</v>
      </c>
    </row>
    <row r="10396" spans="1:6" x14ac:dyDescent="0.35">
      <c r="A10396">
        <v>1</v>
      </c>
      <c r="B10396">
        <v>1986</v>
      </c>
      <c r="C10396" t="s">
        <v>3469</v>
      </c>
      <c r="D10396">
        <v>1</v>
      </c>
      <c r="E10396">
        <v>35.5</v>
      </c>
      <c r="F10396">
        <v>0.28373900000000002</v>
      </c>
    </row>
    <row r="10397" spans="1:6" x14ac:dyDescent="0.35">
      <c r="A10397">
        <v>1</v>
      </c>
      <c r="B10397">
        <v>1986</v>
      </c>
      <c r="C10397" t="s">
        <v>3469</v>
      </c>
      <c r="D10397">
        <v>1</v>
      </c>
      <c r="E10397">
        <v>36.5</v>
      </c>
      <c r="F10397">
        <v>0.32341700000000001</v>
      </c>
    </row>
    <row r="10398" spans="1:6" x14ac:dyDescent="0.35">
      <c r="A10398">
        <v>1</v>
      </c>
      <c r="B10398">
        <v>1986</v>
      </c>
      <c r="C10398" t="s">
        <v>3469</v>
      </c>
      <c r="D10398">
        <v>1</v>
      </c>
      <c r="E10398">
        <v>37.5</v>
      </c>
      <c r="F10398">
        <v>0.36600700000000003</v>
      </c>
    </row>
    <row r="10399" spans="1:6" x14ac:dyDescent="0.35">
      <c r="A10399">
        <v>1</v>
      </c>
      <c r="B10399">
        <v>1986</v>
      </c>
      <c r="C10399" t="s">
        <v>3469</v>
      </c>
      <c r="D10399">
        <v>1</v>
      </c>
      <c r="E10399">
        <v>38.5</v>
      </c>
      <c r="F10399">
        <v>0.41124300000000003</v>
      </c>
    </row>
    <row r="10400" spans="1:6" x14ac:dyDescent="0.35">
      <c r="A10400">
        <v>1</v>
      </c>
      <c r="B10400">
        <v>1986</v>
      </c>
      <c r="C10400" t="s">
        <v>3469</v>
      </c>
      <c r="D10400">
        <v>1</v>
      </c>
      <c r="E10400">
        <v>39.5</v>
      </c>
      <c r="F10400">
        <v>0.45876499999999998</v>
      </c>
    </row>
    <row r="10401" spans="1:6" x14ac:dyDescent="0.35">
      <c r="A10401">
        <v>1</v>
      </c>
      <c r="B10401">
        <v>1986</v>
      </c>
      <c r="C10401" t="s">
        <v>3469</v>
      </c>
      <c r="D10401">
        <v>1</v>
      </c>
      <c r="E10401">
        <v>40.5</v>
      </c>
      <c r="F10401">
        <v>0.50811899999999999</v>
      </c>
    </row>
    <row r="10402" spans="1:6" x14ac:dyDescent="0.35">
      <c r="A10402">
        <v>1</v>
      </c>
      <c r="B10402">
        <v>1986</v>
      </c>
      <c r="C10402" t="s">
        <v>3469</v>
      </c>
      <c r="D10402">
        <v>1</v>
      </c>
      <c r="E10402">
        <v>41.5</v>
      </c>
      <c r="F10402">
        <v>0.55875600000000003</v>
      </c>
    </row>
    <row r="10403" spans="1:6" x14ac:dyDescent="0.35">
      <c r="A10403">
        <v>1</v>
      </c>
      <c r="B10403">
        <v>1986</v>
      </c>
      <c r="C10403" t="s">
        <v>3469</v>
      </c>
      <c r="D10403">
        <v>1</v>
      </c>
      <c r="E10403">
        <v>42.5</v>
      </c>
      <c r="F10403">
        <v>0.61004599999999998</v>
      </c>
    </row>
    <row r="10404" spans="1:6" x14ac:dyDescent="0.35">
      <c r="A10404">
        <v>1</v>
      </c>
      <c r="B10404">
        <v>1986</v>
      </c>
      <c r="C10404" t="s">
        <v>3469</v>
      </c>
      <c r="D10404">
        <v>1</v>
      </c>
      <c r="E10404">
        <v>43.5</v>
      </c>
      <c r="F10404">
        <v>0.66127999999999998</v>
      </c>
    </row>
    <row r="10405" spans="1:6" x14ac:dyDescent="0.35">
      <c r="A10405">
        <v>1</v>
      </c>
      <c r="B10405">
        <v>1986</v>
      </c>
      <c r="C10405" t="s">
        <v>3469</v>
      </c>
      <c r="D10405">
        <v>1</v>
      </c>
      <c r="E10405">
        <v>44.5</v>
      </c>
      <c r="F10405">
        <v>0.71169000000000004</v>
      </c>
    </row>
    <row r="10406" spans="1:6" x14ac:dyDescent="0.35">
      <c r="A10406">
        <v>1</v>
      </c>
      <c r="B10406">
        <v>1986</v>
      </c>
      <c r="C10406" t="s">
        <v>3469</v>
      </c>
      <c r="D10406">
        <v>1</v>
      </c>
      <c r="E10406">
        <v>45.5</v>
      </c>
      <c r="F10406">
        <v>0.76046400000000003</v>
      </c>
    </row>
    <row r="10407" spans="1:6" x14ac:dyDescent="0.35">
      <c r="A10407">
        <v>1</v>
      </c>
      <c r="B10407">
        <v>1986</v>
      </c>
      <c r="C10407" t="s">
        <v>3469</v>
      </c>
      <c r="D10407">
        <v>1</v>
      </c>
      <c r="E10407">
        <v>46.5</v>
      </c>
      <c r="F10407">
        <v>0.80676899999999996</v>
      </c>
    </row>
    <row r="10408" spans="1:6" x14ac:dyDescent="0.35">
      <c r="A10408">
        <v>1</v>
      </c>
      <c r="B10408">
        <v>1986</v>
      </c>
      <c r="C10408" t="s">
        <v>3469</v>
      </c>
      <c r="D10408">
        <v>1</v>
      </c>
      <c r="E10408">
        <v>47.5</v>
      </c>
      <c r="F10408">
        <v>0.84977199999999997</v>
      </c>
    </row>
    <row r="10409" spans="1:6" x14ac:dyDescent="0.35">
      <c r="A10409">
        <v>1</v>
      </c>
      <c r="B10409">
        <v>1986</v>
      </c>
      <c r="C10409" t="s">
        <v>3469</v>
      </c>
      <c r="D10409">
        <v>1</v>
      </c>
      <c r="E10409">
        <v>48.5</v>
      </c>
      <c r="F10409">
        <v>0.88866599999999996</v>
      </c>
    </row>
    <row r="10410" spans="1:6" x14ac:dyDescent="0.35">
      <c r="A10410">
        <v>1</v>
      </c>
      <c r="B10410">
        <v>1986</v>
      </c>
      <c r="C10410" t="s">
        <v>3469</v>
      </c>
      <c r="D10410">
        <v>1</v>
      </c>
      <c r="E10410">
        <v>49.5</v>
      </c>
      <c r="F10410">
        <v>0.92269299999999999</v>
      </c>
    </row>
    <row r="10411" spans="1:6" x14ac:dyDescent="0.35">
      <c r="A10411">
        <v>1</v>
      </c>
      <c r="B10411">
        <v>1986</v>
      </c>
      <c r="C10411" t="s">
        <v>3469</v>
      </c>
      <c r="D10411">
        <v>1</v>
      </c>
      <c r="E10411">
        <v>50.5</v>
      </c>
      <c r="F10411">
        <v>0.95117099999999999</v>
      </c>
    </row>
    <row r="10412" spans="1:6" x14ac:dyDescent="0.35">
      <c r="A10412">
        <v>1</v>
      </c>
      <c r="B10412">
        <v>1986</v>
      </c>
      <c r="C10412" t="s">
        <v>3469</v>
      </c>
      <c r="D10412">
        <v>1</v>
      </c>
      <c r="E10412">
        <v>51.5</v>
      </c>
      <c r="F10412">
        <v>0.97351500000000002</v>
      </c>
    </row>
    <row r="10413" spans="1:6" x14ac:dyDescent="0.35">
      <c r="A10413">
        <v>1</v>
      </c>
      <c r="B10413">
        <v>1986</v>
      </c>
      <c r="C10413" t="s">
        <v>3469</v>
      </c>
      <c r="D10413">
        <v>1</v>
      </c>
      <c r="E10413">
        <v>52.5</v>
      </c>
      <c r="F10413">
        <v>0.98925700000000005</v>
      </c>
    </row>
    <row r="10414" spans="1:6" x14ac:dyDescent="0.35">
      <c r="A10414">
        <v>1</v>
      </c>
      <c r="B10414">
        <v>1986</v>
      </c>
      <c r="C10414" t="s">
        <v>3469</v>
      </c>
      <c r="D10414">
        <v>1</v>
      </c>
      <c r="E10414">
        <v>53.5</v>
      </c>
      <c r="F10414">
        <v>0.99806399999999995</v>
      </c>
    </row>
    <row r="10415" spans="1:6" x14ac:dyDescent="0.35">
      <c r="A10415">
        <v>1</v>
      </c>
      <c r="B10415">
        <v>1986</v>
      </c>
      <c r="C10415" t="s">
        <v>3469</v>
      </c>
      <c r="D10415">
        <v>1</v>
      </c>
      <c r="E10415">
        <v>54.5</v>
      </c>
      <c r="F10415">
        <v>0.999996</v>
      </c>
    </row>
    <row r="10416" spans="1:6" x14ac:dyDescent="0.35">
      <c r="A10416">
        <v>1</v>
      </c>
      <c r="B10416">
        <v>1986</v>
      </c>
      <c r="C10416" t="s">
        <v>3469</v>
      </c>
      <c r="D10416">
        <v>1</v>
      </c>
      <c r="E10416">
        <v>55.5</v>
      </c>
      <c r="F10416">
        <v>1</v>
      </c>
    </row>
    <row r="10417" spans="1:6" x14ac:dyDescent="0.35">
      <c r="A10417">
        <v>1</v>
      </c>
      <c r="B10417">
        <v>1986</v>
      </c>
      <c r="C10417" t="s">
        <v>3469</v>
      </c>
      <c r="D10417">
        <v>1</v>
      </c>
      <c r="E10417">
        <v>56.5</v>
      </c>
      <c r="F10417">
        <v>0.99998699999999996</v>
      </c>
    </row>
    <row r="10418" spans="1:6" x14ac:dyDescent="0.35">
      <c r="A10418">
        <v>1</v>
      </c>
      <c r="B10418">
        <v>1986</v>
      </c>
      <c r="C10418" t="s">
        <v>3469</v>
      </c>
      <c r="D10418">
        <v>1</v>
      </c>
      <c r="E10418">
        <v>57.5</v>
      </c>
      <c r="F10418">
        <v>0.99995800000000001</v>
      </c>
    </row>
    <row r="10419" spans="1:6" x14ac:dyDescent="0.35">
      <c r="A10419">
        <v>1</v>
      </c>
      <c r="B10419">
        <v>1986</v>
      </c>
      <c r="C10419" t="s">
        <v>3469</v>
      </c>
      <c r="D10419">
        <v>1</v>
      </c>
      <c r="E10419">
        <v>58.5</v>
      </c>
      <c r="F10419">
        <v>0.99995500000000004</v>
      </c>
    </row>
    <row r="10420" spans="1:6" x14ac:dyDescent="0.35">
      <c r="A10420">
        <v>1</v>
      </c>
      <c r="B10420">
        <v>1986</v>
      </c>
      <c r="C10420" t="s">
        <v>3469</v>
      </c>
      <c r="D10420">
        <v>1</v>
      </c>
      <c r="E10420">
        <v>59.5</v>
      </c>
      <c r="F10420">
        <v>0.99995500000000004</v>
      </c>
    </row>
    <row r="10421" spans="1:6" x14ac:dyDescent="0.35">
      <c r="A10421">
        <v>1</v>
      </c>
      <c r="B10421">
        <v>1986</v>
      </c>
      <c r="C10421" t="s">
        <v>3469</v>
      </c>
      <c r="D10421">
        <v>1</v>
      </c>
      <c r="E10421">
        <v>60.5</v>
      </c>
      <c r="F10421">
        <v>0.99995500000000004</v>
      </c>
    </row>
    <row r="10422" spans="1:6" x14ac:dyDescent="0.35">
      <c r="A10422">
        <v>1</v>
      </c>
      <c r="B10422">
        <v>1986</v>
      </c>
      <c r="C10422" t="s">
        <v>3469</v>
      </c>
      <c r="D10422">
        <v>1</v>
      </c>
      <c r="E10422">
        <v>61.5</v>
      </c>
      <c r="F10422">
        <v>0.99995500000000004</v>
      </c>
    </row>
    <row r="10423" spans="1:6" x14ac:dyDescent="0.35">
      <c r="A10423">
        <v>1</v>
      </c>
      <c r="B10423">
        <v>1986</v>
      </c>
      <c r="C10423" t="s">
        <v>3469</v>
      </c>
      <c r="D10423">
        <v>1</v>
      </c>
      <c r="E10423">
        <v>62.5</v>
      </c>
      <c r="F10423">
        <v>0.99995500000000004</v>
      </c>
    </row>
    <row r="10424" spans="1:6" x14ac:dyDescent="0.35">
      <c r="A10424">
        <v>1</v>
      </c>
      <c r="B10424">
        <v>1986</v>
      </c>
      <c r="C10424" t="s">
        <v>3469</v>
      </c>
      <c r="D10424">
        <v>1</v>
      </c>
      <c r="E10424">
        <v>63.5</v>
      </c>
      <c r="F10424">
        <v>0.99995500000000004</v>
      </c>
    </row>
    <row r="10425" spans="1:6" x14ac:dyDescent="0.35">
      <c r="A10425">
        <v>1</v>
      </c>
      <c r="B10425">
        <v>1986</v>
      </c>
      <c r="C10425" t="s">
        <v>3469</v>
      </c>
      <c r="D10425">
        <v>1</v>
      </c>
      <c r="E10425">
        <v>64.5</v>
      </c>
      <c r="F10425">
        <v>0.99995500000000004</v>
      </c>
    </row>
    <row r="10426" spans="1:6" x14ac:dyDescent="0.35">
      <c r="A10426">
        <v>1</v>
      </c>
      <c r="B10426">
        <v>1986</v>
      </c>
      <c r="C10426" t="s">
        <v>3469</v>
      </c>
      <c r="D10426">
        <v>1</v>
      </c>
      <c r="E10426">
        <v>65.5</v>
      </c>
      <c r="F10426">
        <v>0.99995500000000004</v>
      </c>
    </row>
    <row r="10427" spans="1:6" x14ac:dyDescent="0.35">
      <c r="A10427">
        <v>1</v>
      </c>
      <c r="B10427">
        <v>1986</v>
      </c>
      <c r="C10427" t="s">
        <v>3469</v>
      </c>
      <c r="D10427">
        <v>1</v>
      </c>
      <c r="E10427">
        <v>66.5</v>
      </c>
      <c r="F10427">
        <v>0.99995500000000004</v>
      </c>
    </row>
    <row r="10428" spans="1:6" x14ac:dyDescent="0.35">
      <c r="A10428">
        <v>1</v>
      </c>
      <c r="B10428">
        <v>1986</v>
      </c>
      <c r="C10428" t="s">
        <v>3469</v>
      </c>
      <c r="D10428">
        <v>1</v>
      </c>
      <c r="E10428">
        <v>67.5</v>
      </c>
      <c r="F10428">
        <v>0.99995500000000004</v>
      </c>
    </row>
    <row r="10429" spans="1:6" x14ac:dyDescent="0.35">
      <c r="A10429">
        <v>1</v>
      </c>
      <c r="B10429">
        <v>1986</v>
      </c>
      <c r="C10429" t="s">
        <v>3469</v>
      </c>
      <c r="D10429">
        <v>1</v>
      </c>
      <c r="E10429">
        <v>68.5</v>
      </c>
      <c r="F10429">
        <v>0.99995500000000004</v>
      </c>
    </row>
    <row r="10430" spans="1:6" x14ac:dyDescent="0.35">
      <c r="A10430">
        <v>1</v>
      </c>
      <c r="B10430">
        <v>1986</v>
      </c>
      <c r="C10430" t="s">
        <v>3469</v>
      </c>
      <c r="D10430">
        <v>1</v>
      </c>
      <c r="E10430">
        <v>69.5</v>
      </c>
      <c r="F10430">
        <v>0.99995500000000004</v>
      </c>
    </row>
    <row r="10431" spans="1:6" x14ac:dyDescent="0.35">
      <c r="A10431">
        <v>1</v>
      </c>
      <c r="B10431">
        <v>1986</v>
      </c>
      <c r="C10431" t="s">
        <v>3469</v>
      </c>
      <c r="D10431">
        <v>1</v>
      </c>
      <c r="E10431">
        <v>70.5</v>
      </c>
      <c r="F10431">
        <v>0.99995500000000004</v>
      </c>
    </row>
    <row r="10432" spans="1:6" x14ac:dyDescent="0.35">
      <c r="A10432">
        <v>1</v>
      </c>
      <c r="B10432">
        <v>1986</v>
      </c>
      <c r="C10432" t="s">
        <v>3469</v>
      </c>
      <c r="D10432">
        <v>1</v>
      </c>
      <c r="E10432">
        <v>71.5</v>
      </c>
      <c r="F10432">
        <v>0.99995500000000004</v>
      </c>
    </row>
    <row r="10433" spans="1:6" x14ac:dyDescent="0.35">
      <c r="A10433">
        <v>1</v>
      </c>
      <c r="B10433">
        <v>1986</v>
      </c>
      <c r="C10433" t="s">
        <v>3469</v>
      </c>
      <c r="D10433">
        <v>1</v>
      </c>
      <c r="E10433">
        <v>72.5</v>
      </c>
      <c r="F10433">
        <v>0.99995500000000004</v>
      </c>
    </row>
    <row r="10434" spans="1:6" x14ac:dyDescent="0.35">
      <c r="A10434">
        <v>1</v>
      </c>
      <c r="B10434">
        <v>1986</v>
      </c>
      <c r="C10434" t="s">
        <v>3469</v>
      </c>
      <c r="D10434">
        <v>1</v>
      </c>
      <c r="E10434">
        <v>73.5</v>
      </c>
      <c r="F10434">
        <v>0.99995500000000004</v>
      </c>
    </row>
    <row r="10435" spans="1:6" x14ac:dyDescent="0.35">
      <c r="A10435">
        <v>1</v>
      </c>
      <c r="B10435">
        <v>1986</v>
      </c>
      <c r="C10435" t="s">
        <v>3469</v>
      </c>
      <c r="D10435">
        <v>1</v>
      </c>
      <c r="E10435">
        <v>74.5</v>
      </c>
      <c r="F10435">
        <v>0.99995500000000004</v>
      </c>
    </row>
    <row r="10436" spans="1:6" x14ac:dyDescent="0.35">
      <c r="A10436">
        <v>1</v>
      </c>
      <c r="B10436">
        <v>1986</v>
      </c>
      <c r="C10436" t="s">
        <v>3469</v>
      </c>
      <c r="D10436">
        <v>1</v>
      </c>
      <c r="E10436">
        <v>75.5</v>
      </c>
      <c r="F10436">
        <v>0.99995500000000004</v>
      </c>
    </row>
    <row r="10437" spans="1:6" x14ac:dyDescent="0.35">
      <c r="A10437">
        <v>1</v>
      </c>
      <c r="B10437">
        <v>1986</v>
      </c>
      <c r="C10437" t="s">
        <v>3469</v>
      </c>
      <c r="D10437">
        <v>1</v>
      </c>
      <c r="E10437">
        <v>76.5</v>
      </c>
      <c r="F10437">
        <v>0.99995500000000004</v>
      </c>
    </row>
    <row r="10438" spans="1:6" x14ac:dyDescent="0.35">
      <c r="A10438">
        <v>1</v>
      </c>
      <c r="B10438">
        <v>1986</v>
      </c>
      <c r="C10438" t="s">
        <v>3469</v>
      </c>
      <c r="D10438">
        <v>1</v>
      </c>
      <c r="E10438">
        <v>77.5</v>
      </c>
      <c r="F10438">
        <v>0.99995500000000004</v>
      </c>
    </row>
    <row r="10439" spans="1:6" x14ac:dyDescent="0.35">
      <c r="A10439">
        <v>1</v>
      </c>
      <c r="B10439">
        <v>1986</v>
      </c>
      <c r="C10439" t="s">
        <v>3469</v>
      </c>
      <c r="D10439">
        <v>1</v>
      </c>
      <c r="E10439">
        <v>78.5</v>
      </c>
      <c r="F10439">
        <v>0.99995500000000004</v>
      </c>
    </row>
    <row r="10440" spans="1:6" x14ac:dyDescent="0.35">
      <c r="A10440">
        <v>1</v>
      </c>
      <c r="B10440">
        <v>1986</v>
      </c>
      <c r="C10440" t="s">
        <v>3469</v>
      </c>
      <c r="D10440">
        <v>1</v>
      </c>
      <c r="E10440">
        <v>79.5</v>
      </c>
      <c r="F10440">
        <v>0.99995500000000004</v>
      </c>
    </row>
    <row r="10441" spans="1:6" x14ac:dyDescent="0.35">
      <c r="A10441">
        <v>1</v>
      </c>
      <c r="B10441">
        <v>1986</v>
      </c>
      <c r="C10441" t="s">
        <v>3469</v>
      </c>
      <c r="D10441">
        <v>1</v>
      </c>
      <c r="E10441">
        <v>80.5</v>
      </c>
      <c r="F10441">
        <v>0.99995500000000004</v>
      </c>
    </row>
    <row r="10442" spans="1:6" x14ac:dyDescent="0.35">
      <c r="A10442">
        <v>1</v>
      </c>
      <c r="B10442">
        <v>1986</v>
      </c>
      <c r="C10442" t="s">
        <v>3469</v>
      </c>
      <c r="D10442">
        <v>1</v>
      </c>
      <c r="E10442">
        <v>81.5</v>
      </c>
      <c r="F10442">
        <v>0.99995500000000004</v>
      </c>
    </row>
    <row r="10443" spans="1:6" x14ac:dyDescent="0.35">
      <c r="A10443">
        <v>1</v>
      </c>
      <c r="B10443">
        <v>1986</v>
      </c>
      <c r="C10443" t="s">
        <v>3469</v>
      </c>
      <c r="D10443">
        <v>1</v>
      </c>
      <c r="E10443">
        <v>82.5</v>
      </c>
      <c r="F10443">
        <v>0.99995500000000004</v>
      </c>
    </row>
    <row r="10444" spans="1:6" x14ac:dyDescent="0.35">
      <c r="A10444">
        <v>1</v>
      </c>
      <c r="B10444">
        <v>1986</v>
      </c>
      <c r="C10444" t="s">
        <v>3469</v>
      </c>
      <c r="D10444">
        <v>1</v>
      </c>
      <c r="E10444">
        <v>83.5</v>
      </c>
      <c r="F10444">
        <v>0.99995500000000004</v>
      </c>
    </row>
    <row r="10445" spans="1:6" x14ac:dyDescent="0.35">
      <c r="A10445">
        <v>1</v>
      </c>
      <c r="B10445">
        <v>1986</v>
      </c>
      <c r="C10445" t="s">
        <v>3469</v>
      </c>
      <c r="D10445">
        <v>1</v>
      </c>
      <c r="E10445">
        <v>84.5</v>
      </c>
      <c r="F10445">
        <v>0.99995500000000004</v>
      </c>
    </row>
    <row r="10446" spans="1:6" x14ac:dyDescent="0.35">
      <c r="A10446">
        <v>1</v>
      </c>
      <c r="B10446">
        <v>1986</v>
      </c>
      <c r="C10446" t="s">
        <v>3469</v>
      </c>
      <c r="D10446">
        <v>1</v>
      </c>
      <c r="E10446">
        <v>85.5</v>
      </c>
      <c r="F10446">
        <v>0.99995500000000004</v>
      </c>
    </row>
    <row r="10447" spans="1:6" x14ac:dyDescent="0.35">
      <c r="A10447">
        <v>1</v>
      </c>
      <c r="B10447">
        <v>1986</v>
      </c>
      <c r="C10447" t="s">
        <v>3469</v>
      </c>
      <c r="D10447">
        <v>1</v>
      </c>
      <c r="E10447">
        <v>86.5</v>
      </c>
      <c r="F10447">
        <v>0.99995500000000004</v>
      </c>
    </row>
    <row r="10448" spans="1:6" x14ac:dyDescent="0.35">
      <c r="A10448">
        <v>1</v>
      </c>
      <c r="B10448">
        <v>1986</v>
      </c>
      <c r="C10448" t="s">
        <v>3469</v>
      </c>
      <c r="D10448">
        <v>1</v>
      </c>
      <c r="E10448">
        <v>87.5</v>
      </c>
      <c r="F10448">
        <v>0.99995500000000004</v>
      </c>
    </row>
    <row r="10449" spans="1:6" x14ac:dyDescent="0.35">
      <c r="A10449">
        <v>1</v>
      </c>
      <c r="B10449">
        <v>1986</v>
      </c>
      <c r="C10449" t="s">
        <v>3469</v>
      </c>
      <c r="D10449">
        <v>1</v>
      </c>
      <c r="E10449">
        <v>88.5</v>
      </c>
      <c r="F10449">
        <v>0.99995500000000004</v>
      </c>
    </row>
    <row r="10450" spans="1:6" x14ac:dyDescent="0.35">
      <c r="A10450">
        <v>1</v>
      </c>
      <c r="B10450">
        <v>1986</v>
      </c>
      <c r="C10450" t="s">
        <v>3469</v>
      </c>
      <c r="D10450">
        <v>1</v>
      </c>
      <c r="E10450">
        <v>89.5</v>
      </c>
      <c r="F10450">
        <v>0.99995500000000004</v>
      </c>
    </row>
    <row r="10451" spans="1:6" x14ac:dyDescent="0.35">
      <c r="A10451">
        <v>1</v>
      </c>
      <c r="B10451">
        <v>1986</v>
      </c>
      <c r="C10451" t="s">
        <v>3469</v>
      </c>
      <c r="D10451">
        <v>1</v>
      </c>
      <c r="E10451">
        <v>90.5</v>
      </c>
      <c r="F10451">
        <v>0.99995500000000004</v>
      </c>
    </row>
    <row r="10452" spans="1:6" x14ac:dyDescent="0.35">
      <c r="A10452">
        <v>1</v>
      </c>
      <c r="B10452">
        <v>1986</v>
      </c>
      <c r="C10452" t="s">
        <v>3469</v>
      </c>
      <c r="D10452">
        <v>1</v>
      </c>
      <c r="E10452">
        <v>91.5</v>
      </c>
      <c r="F10452">
        <v>0.99995500000000004</v>
      </c>
    </row>
    <row r="10453" spans="1:6" x14ac:dyDescent="0.35">
      <c r="A10453">
        <v>1</v>
      </c>
      <c r="B10453">
        <v>1986</v>
      </c>
      <c r="C10453" t="s">
        <v>3469</v>
      </c>
      <c r="D10453">
        <v>1</v>
      </c>
      <c r="E10453">
        <v>92.5</v>
      </c>
      <c r="F10453">
        <v>0.99995500000000004</v>
      </c>
    </row>
    <row r="10454" spans="1:6" x14ac:dyDescent="0.35">
      <c r="A10454">
        <v>1</v>
      </c>
      <c r="B10454">
        <v>1986</v>
      </c>
      <c r="C10454" t="s">
        <v>3469</v>
      </c>
      <c r="D10454">
        <v>1</v>
      </c>
      <c r="E10454">
        <v>93.5</v>
      </c>
      <c r="F10454">
        <v>0.99995500000000004</v>
      </c>
    </row>
    <row r="10455" spans="1:6" x14ac:dyDescent="0.35">
      <c r="A10455">
        <v>1</v>
      </c>
      <c r="B10455">
        <v>1986</v>
      </c>
      <c r="C10455" t="s">
        <v>3469</v>
      </c>
      <c r="D10455">
        <v>1</v>
      </c>
      <c r="E10455">
        <v>94.5</v>
      </c>
      <c r="F10455">
        <v>0.99995500000000004</v>
      </c>
    </row>
    <row r="10456" spans="1:6" x14ac:dyDescent="0.35">
      <c r="A10456">
        <v>1</v>
      </c>
      <c r="B10456">
        <v>1986</v>
      </c>
      <c r="C10456" t="s">
        <v>3469</v>
      </c>
      <c r="D10456">
        <v>1</v>
      </c>
      <c r="E10456">
        <v>95.5</v>
      </c>
      <c r="F10456">
        <v>0.99995500000000004</v>
      </c>
    </row>
    <row r="10457" spans="1:6" x14ac:dyDescent="0.35">
      <c r="A10457">
        <v>1</v>
      </c>
      <c r="B10457">
        <v>1986</v>
      </c>
      <c r="C10457" t="s">
        <v>3469</v>
      </c>
      <c r="D10457">
        <v>1</v>
      </c>
      <c r="E10457">
        <v>96.5</v>
      </c>
      <c r="F10457">
        <v>0.99995500000000004</v>
      </c>
    </row>
    <row r="10458" spans="1:6" x14ac:dyDescent="0.35">
      <c r="A10458">
        <v>1</v>
      </c>
      <c r="B10458">
        <v>1986</v>
      </c>
      <c r="C10458" t="s">
        <v>3469</v>
      </c>
      <c r="D10458">
        <v>1</v>
      </c>
      <c r="E10458">
        <v>97.5</v>
      </c>
      <c r="F10458">
        <v>0.99995500000000004</v>
      </c>
    </row>
    <row r="10459" spans="1:6" x14ac:dyDescent="0.35">
      <c r="A10459">
        <v>1</v>
      </c>
      <c r="B10459">
        <v>1986</v>
      </c>
      <c r="C10459" t="s">
        <v>3469</v>
      </c>
      <c r="D10459">
        <v>1</v>
      </c>
      <c r="E10459">
        <v>98.5</v>
      </c>
      <c r="F10459">
        <v>0.99995500000000004</v>
      </c>
    </row>
    <row r="10460" spans="1:6" x14ac:dyDescent="0.35">
      <c r="A10460">
        <v>1</v>
      </c>
      <c r="B10460">
        <v>1986</v>
      </c>
      <c r="C10460" t="s">
        <v>3469</v>
      </c>
      <c r="D10460">
        <v>1</v>
      </c>
      <c r="E10460">
        <v>99.5</v>
      </c>
      <c r="F10460">
        <v>0.99995500000000004</v>
      </c>
    </row>
    <row r="10461" spans="1:6" x14ac:dyDescent="0.35">
      <c r="A10461">
        <v>1</v>
      </c>
      <c r="B10461">
        <v>1986</v>
      </c>
      <c r="C10461" t="s">
        <v>3469</v>
      </c>
      <c r="D10461">
        <v>1</v>
      </c>
      <c r="E10461">
        <v>100.5</v>
      </c>
      <c r="F10461">
        <v>0.99995500000000004</v>
      </c>
    </row>
    <row r="10462" spans="1:6" x14ac:dyDescent="0.35">
      <c r="A10462">
        <v>1</v>
      </c>
      <c r="B10462">
        <v>1986</v>
      </c>
      <c r="C10462" t="s">
        <v>3469</v>
      </c>
      <c r="D10462">
        <v>1</v>
      </c>
      <c r="E10462">
        <v>101.5</v>
      </c>
      <c r="F10462">
        <v>0.99995500000000004</v>
      </c>
    </row>
    <row r="10463" spans="1:6" x14ac:dyDescent="0.35">
      <c r="A10463">
        <v>1</v>
      </c>
      <c r="B10463">
        <v>1986</v>
      </c>
      <c r="C10463" t="s">
        <v>3469</v>
      </c>
      <c r="D10463">
        <v>1</v>
      </c>
      <c r="E10463">
        <v>102.5</v>
      </c>
      <c r="F10463">
        <v>0.99995500000000004</v>
      </c>
    </row>
    <row r="10464" spans="1:6" x14ac:dyDescent="0.35">
      <c r="A10464">
        <v>1</v>
      </c>
      <c r="B10464">
        <v>1986</v>
      </c>
      <c r="C10464" t="s">
        <v>3469</v>
      </c>
      <c r="D10464">
        <v>1</v>
      </c>
      <c r="E10464">
        <v>103.5</v>
      </c>
      <c r="F10464">
        <v>0.99995500000000004</v>
      </c>
    </row>
    <row r="10465" spans="1:6" x14ac:dyDescent="0.35">
      <c r="A10465">
        <v>1</v>
      </c>
      <c r="B10465">
        <v>1986</v>
      </c>
      <c r="C10465" t="s">
        <v>3469</v>
      </c>
      <c r="D10465">
        <v>1</v>
      </c>
      <c r="E10465">
        <v>104.5</v>
      </c>
      <c r="F10465">
        <v>0.99995500000000004</v>
      </c>
    </row>
    <row r="10466" spans="1:6" x14ac:dyDescent="0.35">
      <c r="A10466">
        <v>1</v>
      </c>
      <c r="B10466">
        <v>1986</v>
      </c>
      <c r="C10466" t="s">
        <v>3469</v>
      </c>
      <c r="D10466">
        <v>1</v>
      </c>
      <c r="E10466">
        <v>105.5</v>
      </c>
      <c r="F10466">
        <v>0.99995500000000004</v>
      </c>
    </row>
    <row r="10467" spans="1:6" x14ac:dyDescent="0.35">
      <c r="A10467">
        <v>1</v>
      </c>
      <c r="B10467">
        <v>1986</v>
      </c>
      <c r="C10467" t="s">
        <v>3469</v>
      </c>
      <c r="D10467">
        <v>1</v>
      </c>
      <c r="E10467">
        <v>106.5</v>
      </c>
      <c r="F10467">
        <v>0.99995500000000004</v>
      </c>
    </row>
    <row r="10468" spans="1:6" x14ac:dyDescent="0.35">
      <c r="A10468">
        <v>1</v>
      </c>
      <c r="B10468">
        <v>1986</v>
      </c>
      <c r="C10468" t="s">
        <v>3469</v>
      </c>
      <c r="D10468">
        <v>1</v>
      </c>
      <c r="E10468">
        <v>107.5</v>
      </c>
      <c r="F10468">
        <v>0.99995500000000004</v>
      </c>
    </row>
    <row r="10469" spans="1:6" x14ac:dyDescent="0.35">
      <c r="A10469">
        <v>1</v>
      </c>
      <c r="B10469">
        <v>1986</v>
      </c>
      <c r="C10469" t="s">
        <v>3469</v>
      </c>
      <c r="D10469">
        <v>1</v>
      </c>
      <c r="E10469">
        <v>108.5</v>
      </c>
      <c r="F10469">
        <v>0.99995500000000004</v>
      </c>
    </row>
    <row r="10470" spans="1:6" x14ac:dyDescent="0.35">
      <c r="A10470">
        <v>1</v>
      </c>
      <c r="B10470">
        <v>1986</v>
      </c>
      <c r="C10470" t="s">
        <v>3469</v>
      </c>
      <c r="D10470">
        <v>1</v>
      </c>
      <c r="E10470">
        <v>109.5</v>
      </c>
      <c r="F10470">
        <v>0.99995500000000004</v>
      </c>
    </row>
    <row r="10471" spans="1:6" x14ac:dyDescent="0.35">
      <c r="A10471">
        <v>1</v>
      </c>
      <c r="B10471">
        <v>1986</v>
      </c>
      <c r="C10471" t="s">
        <v>3469</v>
      </c>
      <c r="D10471">
        <v>1</v>
      </c>
      <c r="E10471">
        <v>110.5</v>
      </c>
      <c r="F10471">
        <v>0.99995500000000004</v>
      </c>
    </row>
    <row r="10472" spans="1:6" x14ac:dyDescent="0.35">
      <c r="A10472">
        <v>1</v>
      </c>
      <c r="B10472">
        <v>1986</v>
      </c>
      <c r="C10472" t="s">
        <v>3469</v>
      </c>
      <c r="D10472">
        <v>1</v>
      </c>
      <c r="E10472">
        <v>111.5</v>
      </c>
      <c r="F10472">
        <v>0.99995500000000004</v>
      </c>
    </row>
    <row r="10473" spans="1:6" x14ac:dyDescent="0.35">
      <c r="A10473">
        <v>1</v>
      </c>
      <c r="B10473">
        <v>1986</v>
      </c>
      <c r="C10473" t="s">
        <v>3469</v>
      </c>
      <c r="D10473">
        <v>1</v>
      </c>
      <c r="E10473">
        <v>112.5</v>
      </c>
      <c r="F10473">
        <v>0.99995500000000004</v>
      </c>
    </row>
    <row r="10474" spans="1:6" x14ac:dyDescent="0.35">
      <c r="A10474">
        <v>1</v>
      </c>
      <c r="B10474">
        <v>1986</v>
      </c>
      <c r="C10474" t="s">
        <v>3469</v>
      </c>
      <c r="D10474">
        <v>1</v>
      </c>
      <c r="E10474">
        <v>113.5</v>
      </c>
      <c r="F10474">
        <v>0.99995500000000004</v>
      </c>
    </row>
    <row r="10475" spans="1:6" x14ac:dyDescent="0.35">
      <c r="A10475">
        <v>1</v>
      </c>
      <c r="B10475">
        <v>1986</v>
      </c>
      <c r="C10475" t="s">
        <v>3469</v>
      </c>
      <c r="D10475">
        <v>1</v>
      </c>
      <c r="E10475">
        <v>114.5</v>
      </c>
      <c r="F10475">
        <v>0.99995500000000004</v>
      </c>
    </row>
    <row r="10476" spans="1:6" x14ac:dyDescent="0.35">
      <c r="A10476">
        <v>1</v>
      </c>
      <c r="B10476">
        <v>1986</v>
      </c>
      <c r="C10476" t="s">
        <v>3469</v>
      </c>
      <c r="D10476">
        <v>1</v>
      </c>
      <c r="E10476">
        <v>115.5</v>
      </c>
      <c r="F10476">
        <v>0.99995500000000004</v>
      </c>
    </row>
    <row r="10477" spans="1:6" x14ac:dyDescent="0.35">
      <c r="A10477">
        <v>1</v>
      </c>
      <c r="B10477">
        <v>1986</v>
      </c>
      <c r="C10477" t="s">
        <v>3469</v>
      </c>
      <c r="D10477">
        <v>1</v>
      </c>
      <c r="E10477">
        <v>116.5</v>
      </c>
      <c r="F10477">
        <v>0.99995500000000004</v>
      </c>
    </row>
    <row r="10478" spans="1:6" x14ac:dyDescent="0.35">
      <c r="A10478">
        <v>1</v>
      </c>
      <c r="B10478">
        <v>1987</v>
      </c>
      <c r="C10478" t="s">
        <v>3469</v>
      </c>
      <c r="D10478">
        <v>1</v>
      </c>
      <c r="E10478">
        <v>0.5</v>
      </c>
      <c r="F10478" s="22">
        <v>3.8376000000000001E-9</v>
      </c>
    </row>
    <row r="10479" spans="1:6" x14ac:dyDescent="0.35">
      <c r="A10479">
        <v>1</v>
      </c>
      <c r="B10479">
        <v>1987</v>
      </c>
      <c r="C10479" t="s">
        <v>3469</v>
      </c>
      <c r="D10479">
        <v>1</v>
      </c>
      <c r="E10479">
        <v>1.5</v>
      </c>
      <c r="F10479" s="22">
        <v>4.8478099999999996E-9</v>
      </c>
    </row>
    <row r="10480" spans="1:6" x14ac:dyDescent="0.35">
      <c r="A10480">
        <v>1</v>
      </c>
      <c r="B10480">
        <v>1987</v>
      </c>
      <c r="C10480" t="s">
        <v>3469</v>
      </c>
      <c r="D10480">
        <v>1</v>
      </c>
      <c r="E10480">
        <v>2.5</v>
      </c>
      <c r="F10480" s="22">
        <v>6.8882499999999997E-9</v>
      </c>
    </row>
    <row r="10481" spans="1:6" x14ac:dyDescent="0.35">
      <c r="A10481">
        <v>1</v>
      </c>
      <c r="B10481">
        <v>1987</v>
      </c>
      <c r="C10481" t="s">
        <v>3469</v>
      </c>
      <c r="D10481">
        <v>1</v>
      </c>
      <c r="E10481">
        <v>3.5</v>
      </c>
      <c r="F10481" s="22">
        <v>1.0971699999999999E-8</v>
      </c>
    </row>
    <row r="10482" spans="1:6" x14ac:dyDescent="0.35">
      <c r="A10482">
        <v>1</v>
      </c>
      <c r="B10482">
        <v>1987</v>
      </c>
      <c r="C10482" t="s">
        <v>3469</v>
      </c>
      <c r="D10482">
        <v>1</v>
      </c>
      <c r="E10482">
        <v>4.5</v>
      </c>
      <c r="F10482" s="22">
        <v>1.9051099999999998E-8</v>
      </c>
    </row>
    <row r="10483" spans="1:6" x14ac:dyDescent="0.35">
      <c r="A10483">
        <v>1</v>
      </c>
      <c r="B10483">
        <v>1987</v>
      </c>
      <c r="C10483" t="s">
        <v>3469</v>
      </c>
      <c r="D10483">
        <v>1</v>
      </c>
      <c r="E10483">
        <v>5.5</v>
      </c>
      <c r="F10483" s="22">
        <v>3.48372E-8</v>
      </c>
    </row>
    <row r="10484" spans="1:6" x14ac:dyDescent="0.35">
      <c r="A10484">
        <v>1</v>
      </c>
      <c r="B10484">
        <v>1987</v>
      </c>
      <c r="C10484" t="s">
        <v>3469</v>
      </c>
      <c r="D10484">
        <v>1</v>
      </c>
      <c r="E10484">
        <v>6.5</v>
      </c>
      <c r="F10484" s="22">
        <v>6.52805E-8</v>
      </c>
    </row>
    <row r="10485" spans="1:6" x14ac:dyDescent="0.35">
      <c r="A10485">
        <v>1</v>
      </c>
      <c r="B10485">
        <v>1987</v>
      </c>
      <c r="C10485" t="s">
        <v>3469</v>
      </c>
      <c r="D10485">
        <v>1</v>
      </c>
      <c r="E10485">
        <v>7.5</v>
      </c>
      <c r="F10485" s="22">
        <v>1.23209E-7</v>
      </c>
    </row>
    <row r="10486" spans="1:6" x14ac:dyDescent="0.35">
      <c r="A10486">
        <v>1</v>
      </c>
      <c r="B10486">
        <v>1987</v>
      </c>
      <c r="C10486" t="s">
        <v>3469</v>
      </c>
      <c r="D10486">
        <v>1</v>
      </c>
      <c r="E10486">
        <v>8.5</v>
      </c>
      <c r="F10486" s="22">
        <v>2.3195499999999999E-7</v>
      </c>
    </row>
    <row r="10487" spans="1:6" x14ac:dyDescent="0.35">
      <c r="A10487">
        <v>1</v>
      </c>
      <c r="B10487">
        <v>1987</v>
      </c>
      <c r="C10487" t="s">
        <v>3469</v>
      </c>
      <c r="D10487">
        <v>1</v>
      </c>
      <c r="E10487">
        <v>9.5</v>
      </c>
      <c r="F10487" s="22">
        <v>4.3333300000000001E-7</v>
      </c>
    </row>
    <row r="10488" spans="1:6" x14ac:dyDescent="0.35">
      <c r="A10488">
        <v>1</v>
      </c>
      <c r="B10488">
        <v>1987</v>
      </c>
      <c r="C10488" t="s">
        <v>3469</v>
      </c>
      <c r="D10488">
        <v>1</v>
      </c>
      <c r="E10488">
        <v>10.5</v>
      </c>
      <c r="F10488" s="22">
        <v>8.0118000000000003E-7</v>
      </c>
    </row>
    <row r="10489" spans="1:6" x14ac:dyDescent="0.35">
      <c r="A10489">
        <v>1</v>
      </c>
      <c r="B10489">
        <v>1987</v>
      </c>
      <c r="C10489" t="s">
        <v>3469</v>
      </c>
      <c r="D10489">
        <v>1</v>
      </c>
      <c r="E10489">
        <v>11.5</v>
      </c>
      <c r="F10489" s="22">
        <v>1.46395E-6</v>
      </c>
    </row>
    <row r="10490" spans="1:6" x14ac:dyDescent="0.35">
      <c r="A10490">
        <v>1</v>
      </c>
      <c r="B10490">
        <v>1987</v>
      </c>
      <c r="C10490" t="s">
        <v>3469</v>
      </c>
      <c r="D10490">
        <v>1</v>
      </c>
      <c r="E10490">
        <v>12.5</v>
      </c>
      <c r="F10490" s="22">
        <v>2.64176E-6</v>
      </c>
    </row>
    <row r="10491" spans="1:6" x14ac:dyDescent="0.35">
      <c r="A10491">
        <v>1</v>
      </c>
      <c r="B10491">
        <v>1987</v>
      </c>
      <c r="C10491" t="s">
        <v>3469</v>
      </c>
      <c r="D10491">
        <v>1</v>
      </c>
      <c r="E10491">
        <v>13.5</v>
      </c>
      <c r="F10491" s="22">
        <v>4.7062099999999998E-6</v>
      </c>
    </row>
    <row r="10492" spans="1:6" x14ac:dyDescent="0.35">
      <c r="A10492">
        <v>1</v>
      </c>
      <c r="B10492">
        <v>1987</v>
      </c>
      <c r="C10492" t="s">
        <v>3469</v>
      </c>
      <c r="D10492">
        <v>1</v>
      </c>
      <c r="E10492">
        <v>14.5</v>
      </c>
      <c r="F10492" s="22">
        <v>8.2751100000000005E-6</v>
      </c>
    </row>
    <row r="10493" spans="1:6" x14ac:dyDescent="0.35">
      <c r="A10493">
        <v>1</v>
      </c>
      <c r="B10493">
        <v>1987</v>
      </c>
      <c r="C10493" t="s">
        <v>3469</v>
      </c>
      <c r="D10493">
        <v>1</v>
      </c>
      <c r="E10493">
        <v>15.5</v>
      </c>
      <c r="F10493" s="22">
        <v>1.436E-5</v>
      </c>
    </row>
    <row r="10494" spans="1:6" x14ac:dyDescent="0.35">
      <c r="A10494">
        <v>1</v>
      </c>
      <c r="B10494">
        <v>1987</v>
      </c>
      <c r="C10494" t="s">
        <v>3469</v>
      </c>
      <c r="D10494">
        <v>1</v>
      </c>
      <c r="E10494">
        <v>16.5</v>
      </c>
      <c r="F10494" s="22">
        <v>2.45916E-5</v>
      </c>
    </row>
    <row r="10495" spans="1:6" x14ac:dyDescent="0.35">
      <c r="A10495">
        <v>1</v>
      </c>
      <c r="B10495">
        <v>1987</v>
      </c>
      <c r="C10495" t="s">
        <v>3469</v>
      </c>
      <c r="D10495">
        <v>1</v>
      </c>
      <c r="E10495">
        <v>17.5</v>
      </c>
      <c r="F10495" s="22">
        <v>4.1558499999999999E-5</v>
      </c>
    </row>
    <row r="10496" spans="1:6" x14ac:dyDescent="0.35">
      <c r="A10496">
        <v>1</v>
      </c>
      <c r="B10496">
        <v>1987</v>
      </c>
      <c r="C10496" t="s">
        <v>3469</v>
      </c>
      <c r="D10496">
        <v>1</v>
      </c>
      <c r="E10496">
        <v>18.5</v>
      </c>
      <c r="F10496" s="22">
        <v>6.9305000000000001E-5</v>
      </c>
    </row>
    <row r="10497" spans="1:6" x14ac:dyDescent="0.35">
      <c r="A10497">
        <v>1</v>
      </c>
      <c r="B10497">
        <v>1987</v>
      </c>
      <c r="C10497" t="s">
        <v>3469</v>
      </c>
      <c r="D10497">
        <v>1</v>
      </c>
      <c r="E10497">
        <v>19.5</v>
      </c>
      <c r="F10497">
        <v>1.14051E-4</v>
      </c>
    </row>
    <row r="10498" spans="1:6" x14ac:dyDescent="0.35">
      <c r="A10498">
        <v>1</v>
      </c>
      <c r="B10498">
        <v>1987</v>
      </c>
      <c r="C10498" t="s">
        <v>3469</v>
      </c>
      <c r="D10498">
        <v>1</v>
      </c>
      <c r="E10498">
        <v>20.5</v>
      </c>
      <c r="F10498">
        <v>1.85207E-4</v>
      </c>
    </row>
    <row r="10499" spans="1:6" x14ac:dyDescent="0.35">
      <c r="A10499">
        <v>1</v>
      </c>
      <c r="B10499">
        <v>1987</v>
      </c>
      <c r="C10499" t="s">
        <v>3469</v>
      </c>
      <c r="D10499">
        <v>1</v>
      </c>
      <c r="E10499">
        <v>21.5</v>
      </c>
      <c r="F10499">
        <v>2.9678300000000001E-4</v>
      </c>
    </row>
    <row r="10500" spans="1:6" x14ac:dyDescent="0.35">
      <c r="A10500">
        <v>1</v>
      </c>
      <c r="B10500">
        <v>1987</v>
      </c>
      <c r="C10500" t="s">
        <v>3469</v>
      </c>
      <c r="D10500">
        <v>1</v>
      </c>
      <c r="E10500">
        <v>22.5</v>
      </c>
      <c r="F10500">
        <v>4.69295E-4</v>
      </c>
    </row>
    <row r="10501" spans="1:6" x14ac:dyDescent="0.35">
      <c r="A10501">
        <v>1</v>
      </c>
      <c r="B10501">
        <v>1987</v>
      </c>
      <c r="C10501" t="s">
        <v>3469</v>
      </c>
      <c r="D10501">
        <v>1</v>
      </c>
      <c r="E10501">
        <v>23.5</v>
      </c>
      <c r="F10501">
        <v>7.3227600000000002E-4</v>
      </c>
    </row>
    <row r="10502" spans="1:6" x14ac:dyDescent="0.35">
      <c r="A10502">
        <v>1</v>
      </c>
      <c r="B10502">
        <v>1987</v>
      </c>
      <c r="C10502" t="s">
        <v>3469</v>
      </c>
      <c r="D10502">
        <v>1</v>
      </c>
      <c r="E10502">
        <v>24.5</v>
      </c>
      <c r="F10502">
        <v>1.1275300000000001E-3</v>
      </c>
    </row>
    <row r="10503" spans="1:6" x14ac:dyDescent="0.35">
      <c r="A10503">
        <v>1</v>
      </c>
      <c r="B10503">
        <v>1987</v>
      </c>
      <c r="C10503" t="s">
        <v>3469</v>
      </c>
      <c r="D10503">
        <v>1</v>
      </c>
      <c r="E10503">
        <v>25.5</v>
      </c>
      <c r="F10503">
        <v>1.71317E-3</v>
      </c>
    </row>
    <row r="10504" spans="1:6" x14ac:dyDescent="0.35">
      <c r="A10504">
        <v>1</v>
      </c>
      <c r="B10504">
        <v>1987</v>
      </c>
      <c r="C10504" t="s">
        <v>3469</v>
      </c>
      <c r="D10504">
        <v>1</v>
      </c>
      <c r="E10504">
        <v>26.5</v>
      </c>
      <c r="F10504">
        <v>2.5686099999999998E-3</v>
      </c>
    </row>
    <row r="10505" spans="1:6" x14ac:dyDescent="0.35">
      <c r="A10505">
        <v>1</v>
      </c>
      <c r="B10505">
        <v>1987</v>
      </c>
      <c r="C10505" t="s">
        <v>3469</v>
      </c>
      <c r="D10505">
        <v>1</v>
      </c>
      <c r="E10505">
        <v>27.5</v>
      </c>
      <c r="F10505">
        <v>3.8002999999999999E-3</v>
      </c>
    </row>
    <row r="10506" spans="1:6" x14ac:dyDescent="0.35">
      <c r="A10506">
        <v>1</v>
      </c>
      <c r="B10506">
        <v>1987</v>
      </c>
      <c r="C10506" t="s">
        <v>3469</v>
      </c>
      <c r="D10506">
        <v>1</v>
      </c>
      <c r="E10506">
        <v>28.5</v>
      </c>
      <c r="F10506">
        <v>5.5482999999999999E-3</v>
      </c>
    </row>
    <row r="10507" spans="1:6" x14ac:dyDescent="0.35">
      <c r="A10507">
        <v>1</v>
      </c>
      <c r="B10507">
        <v>1987</v>
      </c>
      <c r="C10507" t="s">
        <v>3469</v>
      </c>
      <c r="D10507">
        <v>1</v>
      </c>
      <c r="E10507">
        <v>29.5</v>
      </c>
      <c r="F10507">
        <v>7.9932600000000003E-3</v>
      </c>
    </row>
    <row r="10508" spans="1:6" x14ac:dyDescent="0.35">
      <c r="A10508">
        <v>1</v>
      </c>
      <c r="B10508">
        <v>1987</v>
      </c>
      <c r="C10508" t="s">
        <v>3469</v>
      </c>
      <c r="D10508">
        <v>1</v>
      </c>
      <c r="E10508">
        <v>30.5</v>
      </c>
      <c r="F10508">
        <v>1.13635E-2</v>
      </c>
    </row>
    <row r="10509" spans="1:6" x14ac:dyDescent="0.35">
      <c r="A10509">
        <v>1</v>
      </c>
      <c r="B10509">
        <v>1987</v>
      </c>
      <c r="C10509" t="s">
        <v>3469</v>
      </c>
      <c r="D10509">
        <v>1</v>
      </c>
      <c r="E10509">
        <v>31.5</v>
      </c>
      <c r="F10509">
        <v>1.59411E-2</v>
      </c>
    </row>
    <row r="10510" spans="1:6" x14ac:dyDescent="0.35">
      <c r="A10510">
        <v>1</v>
      </c>
      <c r="B10510">
        <v>1987</v>
      </c>
      <c r="C10510" t="s">
        <v>3469</v>
      </c>
      <c r="D10510">
        <v>1</v>
      </c>
      <c r="E10510">
        <v>32.5</v>
      </c>
      <c r="F10510">
        <v>2.2067400000000001E-2</v>
      </c>
    </row>
    <row r="10511" spans="1:6" x14ac:dyDescent="0.35">
      <c r="A10511">
        <v>1</v>
      </c>
      <c r="B10511">
        <v>1987</v>
      </c>
      <c r="C10511" t="s">
        <v>3469</v>
      </c>
      <c r="D10511">
        <v>1</v>
      </c>
      <c r="E10511">
        <v>33.5</v>
      </c>
      <c r="F10511">
        <v>3.0144199999999999E-2</v>
      </c>
    </row>
    <row r="10512" spans="1:6" x14ac:dyDescent="0.35">
      <c r="A10512">
        <v>1</v>
      </c>
      <c r="B10512">
        <v>1987</v>
      </c>
      <c r="C10512" t="s">
        <v>3469</v>
      </c>
      <c r="D10512">
        <v>1</v>
      </c>
      <c r="E10512">
        <v>34.5</v>
      </c>
      <c r="F10512">
        <v>4.0633099999999998E-2</v>
      </c>
    </row>
    <row r="10513" spans="1:6" x14ac:dyDescent="0.35">
      <c r="A10513">
        <v>1</v>
      </c>
      <c r="B10513">
        <v>1987</v>
      </c>
      <c r="C10513" t="s">
        <v>3469</v>
      </c>
      <c r="D10513">
        <v>1</v>
      </c>
      <c r="E10513">
        <v>35.5</v>
      </c>
      <c r="F10513">
        <v>5.40478E-2</v>
      </c>
    </row>
    <row r="10514" spans="1:6" x14ac:dyDescent="0.35">
      <c r="A10514">
        <v>1</v>
      </c>
      <c r="B10514">
        <v>1987</v>
      </c>
      <c r="C10514" t="s">
        <v>3469</v>
      </c>
      <c r="D10514">
        <v>1</v>
      </c>
      <c r="E10514">
        <v>36.5</v>
      </c>
      <c r="F10514">
        <v>7.0941199999999996E-2</v>
      </c>
    </row>
    <row r="10515" spans="1:6" x14ac:dyDescent="0.35">
      <c r="A10515">
        <v>1</v>
      </c>
      <c r="B10515">
        <v>1987</v>
      </c>
      <c r="C10515" t="s">
        <v>3469</v>
      </c>
      <c r="D10515">
        <v>1</v>
      </c>
      <c r="E10515">
        <v>37.5</v>
      </c>
      <c r="F10515">
        <v>9.1884300000000002E-2</v>
      </c>
    </row>
    <row r="10516" spans="1:6" x14ac:dyDescent="0.35">
      <c r="A10516">
        <v>1</v>
      </c>
      <c r="B10516">
        <v>1987</v>
      </c>
      <c r="C10516" t="s">
        <v>3469</v>
      </c>
      <c r="D10516">
        <v>1</v>
      </c>
      <c r="E10516">
        <v>38.5</v>
      </c>
      <c r="F10516">
        <v>0.117437</v>
      </c>
    </row>
    <row r="10517" spans="1:6" x14ac:dyDescent="0.35">
      <c r="A10517">
        <v>1</v>
      </c>
      <c r="B10517">
        <v>1987</v>
      </c>
      <c r="C10517" t="s">
        <v>3469</v>
      </c>
      <c r="D10517">
        <v>1</v>
      </c>
      <c r="E10517">
        <v>39.5</v>
      </c>
      <c r="F10517">
        <v>0.14811299999999999</v>
      </c>
    </row>
    <row r="10518" spans="1:6" x14ac:dyDescent="0.35">
      <c r="A10518">
        <v>1</v>
      </c>
      <c r="B10518">
        <v>1987</v>
      </c>
      <c r="C10518" t="s">
        <v>3469</v>
      </c>
      <c r="D10518">
        <v>1</v>
      </c>
      <c r="E10518">
        <v>40.5</v>
      </c>
      <c r="F10518">
        <v>0.184333</v>
      </c>
    </row>
    <row r="10519" spans="1:6" x14ac:dyDescent="0.35">
      <c r="A10519">
        <v>1</v>
      </c>
      <c r="B10519">
        <v>1987</v>
      </c>
      <c r="C10519" t="s">
        <v>3469</v>
      </c>
      <c r="D10519">
        <v>1</v>
      </c>
      <c r="E10519">
        <v>41.5</v>
      </c>
      <c r="F10519">
        <v>0.226378</v>
      </c>
    </row>
    <row r="10520" spans="1:6" x14ac:dyDescent="0.35">
      <c r="A10520">
        <v>1</v>
      </c>
      <c r="B10520">
        <v>1987</v>
      </c>
      <c r="C10520" t="s">
        <v>3469</v>
      </c>
      <c r="D10520">
        <v>1</v>
      </c>
      <c r="E10520">
        <v>42.5</v>
      </c>
      <c r="F10520">
        <v>0.27433999999999997</v>
      </c>
    </row>
    <row r="10521" spans="1:6" x14ac:dyDescent="0.35">
      <c r="A10521">
        <v>1</v>
      </c>
      <c r="B10521">
        <v>1987</v>
      </c>
      <c r="C10521" t="s">
        <v>3469</v>
      </c>
      <c r="D10521">
        <v>1</v>
      </c>
      <c r="E10521">
        <v>43.5</v>
      </c>
      <c r="F10521">
        <v>0.32806999999999997</v>
      </c>
    </row>
    <row r="10522" spans="1:6" x14ac:dyDescent="0.35">
      <c r="A10522">
        <v>1</v>
      </c>
      <c r="B10522">
        <v>1987</v>
      </c>
      <c r="C10522" t="s">
        <v>3469</v>
      </c>
      <c r="D10522">
        <v>1</v>
      </c>
      <c r="E10522">
        <v>44.5</v>
      </c>
      <c r="F10522">
        <v>0.38713700000000001</v>
      </c>
    </row>
    <row r="10523" spans="1:6" x14ac:dyDescent="0.35">
      <c r="A10523">
        <v>1</v>
      </c>
      <c r="B10523">
        <v>1987</v>
      </c>
      <c r="C10523" t="s">
        <v>3469</v>
      </c>
      <c r="D10523">
        <v>1</v>
      </c>
      <c r="E10523">
        <v>45.5</v>
      </c>
      <c r="F10523">
        <v>0.45080199999999998</v>
      </c>
    </row>
    <row r="10524" spans="1:6" x14ac:dyDescent="0.35">
      <c r="A10524">
        <v>1</v>
      </c>
      <c r="B10524">
        <v>1987</v>
      </c>
      <c r="C10524" t="s">
        <v>3469</v>
      </c>
      <c r="D10524">
        <v>1</v>
      </c>
      <c r="E10524">
        <v>46.5</v>
      </c>
      <c r="F10524">
        <v>0.51800000000000002</v>
      </c>
    </row>
    <row r="10525" spans="1:6" x14ac:dyDescent="0.35">
      <c r="A10525">
        <v>1</v>
      </c>
      <c r="B10525">
        <v>1987</v>
      </c>
      <c r="C10525" t="s">
        <v>3469</v>
      </c>
      <c r="D10525">
        <v>1</v>
      </c>
      <c r="E10525">
        <v>47.5</v>
      </c>
      <c r="F10525">
        <v>0.58734799999999998</v>
      </c>
    </row>
    <row r="10526" spans="1:6" x14ac:dyDescent="0.35">
      <c r="A10526">
        <v>1</v>
      </c>
      <c r="B10526">
        <v>1987</v>
      </c>
      <c r="C10526" t="s">
        <v>3469</v>
      </c>
      <c r="D10526">
        <v>1</v>
      </c>
      <c r="E10526">
        <v>48.5</v>
      </c>
      <c r="F10526">
        <v>0.65717899999999996</v>
      </c>
    </row>
    <row r="10527" spans="1:6" x14ac:dyDescent="0.35">
      <c r="A10527">
        <v>1</v>
      </c>
      <c r="B10527">
        <v>1987</v>
      </c>
      <c r="C10527" t="s">
        <v>3469</v>
      </c>
      <c r="D10527">
        <v>1</v>
      </c>
      <c r="E10527">
        <v>49.5</v>
      </c>
      <c r="F10527">
        <v>0.72559399999999996</v>
      </c>
    </row>
    <row r="10528" spans="1:6" x14ac:dyDescent="0.35">
      <c r="A10528">
        <v>1</v>
      </c>
      <c r="B10528">
        <v>1987</v>
      </c>
      <c r="C10528" t="s">
        <v>3469</v>
      </c>
      <c r="D10528">
        <v>1</v>
      </c>
      <c r="E10528">
        <v>50.5</v>
      </c>
      <c r="F10528">
        <v>0.79054500000000005</v>
      </c>
    </row>
    <row r="10529" spans="1:6" x14ac:dyDescent="0.35">
      <c r="A10529">
        <v>1</v>
      </c>
      <c r="B10529">
        <v>1987</v>
      </c>
      <c r="C10529" t="s">
        <v>3469</v>
      </c>
      <c r="D10529">
        <v>1</v>
      </c>
      <c r="E10529">
        <v>51.5</v>
      </c>
      <c r="F10529">
        <v>0.84992699999999999</v>
      </c>
    </row>
    <row r="10530" spans="1:6" x14ac:dyDescent="0.35">
      <c r="A10530">
        <v>1</v>
      </c>
      <c r="B10530">
        <v>1987</v>
      </c>
      <c r="C10530" t="s">
        <v>3469</v>
      </c>
      <c r="D10530">
        <v>1</v>
      </c>
      <c r="E10530">
        <v>52.5</v>
      </c>
      <c r="F10530">
        <v>0.90169299999999997</v>
      </c>
    </row>
    <row r="10531" spans="1:6" x14ac:dyDescent="0.35">
      <c r="A10531">
        <v>1</v>
      </c>
      <c r="B10531">
        <v>1987</v>
      </c>
      <c r="C10531" t="s">
        <v>3469</v>
      </c>
      <c r="D10531">
        <v>1</v>
      </c>
      <c r="E10531">
        <v>53.5</v>
      </c>
      <c r="F10531">
        <v>0.94396999999999998</v>
      </c>
    </row>
    <row r="10532" spans="1:6" x14ac:dyDescent="0.35">
      <c r="A10532">
        <v>1</v>
      </c>
      <c r="B10532">
        <v>1987</v>
      </c>
      <c r="C10532" t="s">
        <v>3469</v>
      </c>
      <c r="D10532">
        <v>1</v>
      </c>
      <c r="E10532">
        <v>54.5</v>
      </c>
      <c r="F10532">
        <v>0.97516999999999998</v>
      </c>
    </row>
    <row r="10533" spans="1:6" x14ac:dyDescent="0.35">
      <c r="A10533">
        <v>1</v>
      </c>
      <c r="B10533">
        <v>1987</v>
      </c>
      <c r="C10533" t="s">
        <v>3469</v>
      </c>
      <c r="D10533">
        <v>1</v>
      </c>
      <c r="E10533">
        <v>55.5</v>
      </c>
      <c r="F10533">
        <v>0.99408799999999997</v>
      </c>
    </row>
    <row r="10534" spans="1:6" x14ac:dyDescent="0.35">
      <c r="A10534">
        <v>1</v>
      </c>
      <c r="B10534">
        <v>1987</v>
      </c>
      <c r="C10534" t="s">
        <v>3469</v>
      </c>
      <c r="D10534">
        <v>1</v>
      </c>
      <c r="E10534">
        <v>56.5</v>
      </c>
      <c r="F10534">
        <v>0.99999499999999997</v>
      </c>
    </row>
    <row r="10535" spans="1:6" x14ac:dyDescent="0.35">
      <c r="A10535">
        <v>1</v>
      </c>
      <c r="B10535">
        <v>1987</v>
      </c>
      <c r="C10535" t="s">
        <v>3469</v>
      </c>
      <c r="D10535">
        <v>1</v>
      </c>
      <c r="E10535">
        <v>57.5</v>
      </c>
      <c r="F10535">
        <v>1</v>
      </c>
    </row>
    <row r="10536" spans="1:6" x14ac:dyDescent="0.35">
      <c r="A10536">
        <v>1</v>
      </c>
      <c r="B10536">
        <v>1987</v>
      </c>
      <c r="C10536" t="s">
        <v>3469</v>
      </c>
      <c r="D10536">
        <v>1</v>
      </c>
      <c r="E10536">
        <v>58.5</v>
      </c>
      <c r="F10536">
        <v>0.99999400000000005</v>
      </c>
    </row>
    <row r="10537" spans="1:6" x14ac:dyDescent="0.35">
      <c r="A10537">
        <v>1</v>
      </c>
      <c r="B10537">
        <v>1987</v>
      </c>
      <c r="C10537" t="s">
        <v>3469</v>
      </c>
      <c r="D10537">
        <v>1</v>
      </c>
      <c r="E10537">
        <v>59.5</v>
      </c>
      <c r="F10537">
        <v>0.99995999999999996</v>
      </c>
    </row>
    <row r="10538" spans="1:6" x14ac:dyDescent="0.35">
      <c r="A10538">
        <v>1</v>
      </c>
      <c r="B10538">
        <v>1987</v>
      </c>
      <c r="C10538" t="s">
        <v>3469</v>
      </c>
      <c r="D10538">
        <v>1</v>
      </c>
      <c r="E10538">
        <v>60.5</v>
      </c>
      <c r="F10538">
        <v>0.99995500000000004</v>
      </c>
    </row>
    <row r="10539" spans="1:6" x14ac:dyDescent="0.35">
      <c r="A10539">
        <v>1</v>
      </c>
      <c r="B10539">
        <v>1987</v>
      </c>
      <c r="C10539" t="s">
        <v>3469</v>
      </c>
      <c r="D10539">
        <v>1</v>
      </c>
      <c r="E10539">
        <v>61.5</v>
      </c>
      <c r="F10539">
        <v>0.99995500000000004</v>
      </c>
    </row>
    <row r="10540" spans="1:6" x14ac:dyDescent="0.35">
      <c r="A10540">
        <v>1</v>
      </c>
      <c r="B10540">
        <v>1987</v>
      </c>
      <c r="C10540" t="s">
        <v>3469</v>
      </c>
      <c r="D10540">
        <v>1</v>
      </c>
      <c r="E10540">
        <v>62.5</v>
      </c>
      <c r="F10540">
        <v>0.99995500000000004</v>
      </c>
    </row>
    <row r="10541" spans="1:6" x14ac:dyDescent="0.35">
      <c r="A10541">
        <v>1</v>
      </c>
      <c r="B10541">
        <v>1987</v>
      </c>
      <c r="C10541" t="s">
        <v>3469</v>
      </c>
      <c r="D10541">
        <v>1</v>
      </c>
      <c r="E10541">
        <v>63.5</v>
      </c>
      <c r="F10541">
        <v>0.99995500000000004</v>
      </c>
    </row>
    <row r="10542" spans="1:6" x14ac:dyDescent="0.35">
      <c r="A10542">
        <v>1</v>
      </c>
      <c r="B10542">
        <v>1987</v>
      </c>
      <c r="C10542" t="s">
        <v>3469</v>
      </c>
      <c r="D10542">
        <v>1</v>
      </c>
      <c r="E10542">
        <v>64.5</v>
      </c>
      <c r="F10542">
        <v>0.99995500000000004</v>
      </c>
    </row>
    <row r="10543" spans="1:6" x14ac:dyDescent="0.35">
      <c r="A10543">
        <v>1</v>
      </c>
      <c r="B10543">
        <v>1987</v>
      </c>
      <c r="C10543" t="s">
        <v>3469</v>
      </c>
      <c r="D10543">
        <v>1</v>
      </c>
      <c r="E10543">
        <v>65.5</v>
      </c>
      <c r="F10543">
        <v>0.99995500000000004</v>
      </c>
    </row>
    <row r="10544" spans="1:6" x14ac:dyDescent="0.35">
      <c r="A10544">
        <v>1</v>
      </c>
      <c r="B10544">
        <v>1987</v>
      </c>
      <c r="C10544" t="s">
        <v>3469</v>
      </c>
      <c r="D10544">
        <v>1</v>
      </c>
      <c r="E10544">
        <v>66.5</v>
      </c>
      <c r="F10544">
        <v>0.99995500000000004</v>
      </c>
    </row>
    <row r="10545" spans="1:6" x14ac:dyDescent="0.35">
      <c r="A10545">
        <v>1</v>
      </c>
      <c r="B10545">
        <v>1987</v>
      </c>
      <c r="C10545" t="s">
        <v>3469</v>
      </c>
      <c r="D10545">
        <v>1</v>
      </c>
      <c r="E10545">
        <v>67.5</v>
      </c>
      <c r="F10545">
        <v>0.99995500000000004</v>
      </c>
    </row>
    <row r="10546" spans="1:6" x14ac:dyDescent="0.35">
      <c r="A10546">
        <v>1</v>
      </c>
      <c r="B10546">
        <v>1987</v>
      </c>
      <c r="C10546" t="s">
        <v>3469</v>
      </c>
      <c r="D10546">
        <v>1</v>
      </c>
      <c r="E10546">
        <v>68.5</v>
      </c>
      <c r="F10546">
        <v>0.99995500000000004</v>
      </c>
    </row>
    <row r="10547" spans="1:6" x14ac:dyDescent="0.35">
      <c r="A10547">
        <v>1</v>
      </c>
      <c r="B10547">
        <v>1987</v>
      </c>
      <c r="C10547" t="s">
        <v>3469</v>
      </c>
      <c r="D10547">
        <v>1</v>
      </c>
      <c r="E10547">
        <v>69.5</v>
      </c>
      <c r="F10547">
        <v>0.99995500000000004</v>
      </c>
    </row>
    <row r="10548" spans="1:6" x14ac:dyDescent="0.35">
      <c r="A10548">
        <v>1</v>
      </c>
      <c r="B10548">
        <v>1987</v>
      </c>
      <c r="C10548" t="s">
        <v>3469</v>
      </c>
      <c r="D10548">
        <v>1</v>
      </c>
      <c r="E10548">
        <v>70.5</v>
      </c>
      <c r="F10548">
        <v>0.99995500000000004</v>
      </c>
    </row>
    <row r="10549" spans="1:6" x14ac:dyDescent="0.35">
      <c r="A10549">
        <v>1</v>
      </c>
      <c r="B10549">
        <v>1987</v>
      </c>
      <c r="C10549" t="s">
        <v>3469</v>
      </c>
      <c r="D10549">
        <v>1</v>
      </c>
      <c r="E10549">
        <v>71.5</v>
      </c>
      <c r="F10549">
        <v>0.99995500000000004</v>
      </c>
    </row>
    <row r="10550" spans="1:6" x14ac:dyDescent="0.35">
      <c r="A10550">
        <v>1</v>
      </c>
      <c r="B10550">
        <v>1987</v>
      </c>
      <c r="C10550" t="s">
        <v>3469</v>
      </c>
      <c r="D10550">
        <v>1</v>
      </c>
      <c r="E10550">
        <v>72.5</v>
      </c>
      <c r="F10550">
        <v>0.99995500000000004</v>
      </c>
    </row>
    <row r="10551" spans="1:6" x14ac:dyDescent="0.35">
      <c r="A10551">
        <v>1</v>
      </c>
      <c r="B10551">
        <v>1987</v>
      </c>
      <c r="C10551" t="s">
        <v>3469</v>
      </c>
      <c r="D10551">
        <v>1</v>
      </c>
      <c r="E10551">
        <v>73.5</v>
      </c>
      <c r="F10551">
        <v>0.99995500000000004</v>
      </c>
    </row>
    <row r="10552" spans="1:6" x14ac:dyDescent="0.35">
      <c r="A10552">
        <v>1</v>
      </c>
      <c r="B10552">
        <v>1987</v>
      </c>
      <c r="C10552" t="s">
        <v>3469</v>
      </c>
      <c r="D10552">
        <v>1</v>
      </c>
      <c r="E10552">
        <v>74.5</v>
      </c>
      <c r="F10552">
        <v>0.99995500000000004</v>
      </c>
    </row>
    <row r="10553" spans="1:6" x14ac:dyDescent="0.35">
      <c r="A10553">
        <v>1</v>
      </c>
      <c r="B10553">
        <v>1987</v>
      </c>
      <c r="C10553" t="s">
        <v>3469</v>
      </c>
      <c r="D10553">
        <v>1</v>
      </c>
      <c r="E10553">
        <v>75.5</v>
      </c>
      <c r="F10553">
        <v>0.99995500000000004</v>
      </c>
    </row>
    <row r="10554" spans="1:6" x14ac:dyDescent="0.35">
      <c r="A10554">
        <v>1</v>
      </c>
      <c r="B10554">
        <v>1987</v>
      </c>
      <c r="C10554" t="s">
        <v>3469</v>
      </c>
      <c r="D10554">
        <v>1</v>
      </c>
      <c r="E10554">
        <v>76.5</v>
      </c>
      <c r="F10554">
        <v>0.99995500000000004</v>
      </c>
    </row>
    <row r="10555" spans="1:6" x14ac:dyDescent="0.35">
      <c r="A10555">
        <v>1</v>
      </c>
      <c r="B10555">
        <v>1987</v>
      </c>
      <c r="C10555" t="s">
        <v>3469</v>
      </c>
      <c r="D10555">
        <v>1</v>
      </c>
      <c r="E10555">
        <v>77.5</v>
      </c>
      <c r="F10555">
        <v>0.99995500000000004</v>
      </c>
    </row>
    <row r="10556" spans="1:6" x14ac:dyDescent="0.35">
      <c r="A10556">
        <v>1</v>
      </c>
      <c r="B10556">
        <v>1987</v>
      </c>
      <c r="C10556" t="s">
        <v>3469</v>
      </c>
      <c r="D10556">
        <v>1</v>
      </c>
      <c r="E10556">
        <v>78.5</v>
      </c>
      <c r="F10556">
        <v>0.99995500000000004</v>
      </c>
    </row>
    <row r="10557" spans="1:6" x14ac:dyDescent="0.35">
      <c r="A10557">
        <v>1</v>
      </c>
      <c r="B10557">
        <v>1987</v>
      </c>
      <c r="C10557" t="s">
        <v>3469</v>
      </c>
      <c r="D10557">
        <v>1</v>
      </c>
      <c r="E10557">
        <v>79.5</v>
      </c>
      <c r="F10557">
        <v>0.99995500000000004</v>
      </c>
    </row>
    <row r="10558" spans="1:6" x14ac:dyDescent="0.35">
      <c r="A10558">
        <v>1</v>
      </c>
      <c r="B10558">
        <v>1987</v>
      </c>
      <c r="C10558" t="s">
        <v>3469</v>
      </c>
      <c r="D10558">
        <v>1</v>
      </c>
      <c r="E10558">
        <v>80.5</v>
      </c>
      <c r="F10558">
        <v>0.99995500000000004</v>
      </c>
    </row>
    <row r="10559" spans="1:6" x14ac:dyDescent="0.35">
      <c r="A10559">
        <v>1</v>
      </c>
      <c r="B10559">
        <v>1987</v>
      </c>
      <c r="C10559" t="s">
        <v>3469</v>
      </c>
      <c r="D10559">
        <v>1</v>
      </c>
      <c r="E10559">
        <v>81.5</v>
      </c>
      <c r="F10559">
        <v>0.99995500000000004</v>
      </c>
    </row>
    <row r="10560" spans="1:6" x14ac:dyDescent="0.35">
      <c r="A10560">
        <v>1</v>
      </c>
      <c r="B10560">
        <v>1987</v>
      </c>
      <c r="C10560" t="s">
        <v>3469</v>
      </c>
      <c r="D10560">
        <v>1</v>
      </c>
      <c r="E10560">
        <v>82.5</v>
      </c>
      <c r="F10560">
        <v>0.99995500000000004</v>
      </c>
    </row>
    <row r="10561" spans="1:6" x14ac:dyDescent="0.35">
      <c r="A10561">
        <v>1</v>
      </c>
      <c r="B10561">
        <v>1987</v>
      </c>
      <c r="C10561" t="s">
        <v>3469</v>
      </c>
      <c r="D10561">
        <v>1</v>
      </c>
      <c r="E10561">
        <v>83.5</v>
      </c>
      <c r="F10561">
        <v>0.99995500000000004</v>
      </c>
    </row>
    <row r="10562" spans="1:6" x14ac:dyDescent="0.35">
      <c r="A10562">
        <v>1</v>
      </c>
      <c r="B10562">
        <v>1987</v>
      </c>
      <c r="C10562" t="s">
        <v>3469</v>
      </c>
      <c r="D10562">
        <v>1</v>
      </c>
      <c r="E10562">
        <v>84.5</v>
      </c>
      <c r="F10562">
        <v>0.99995500000000004</v>
      </c>
    </row>
    <row r="10563" spans="1:6" x14ac:dyDescent="0.35">
      <c r="A10563">
        <v>1</v>
      </c>
      <c r="B10563">
        <v>1987</v>
      </c>
      <c r="C10563" t="s">
        <v>3469</v>
      </c>
      <c r="D10563">
        <v>1</v>
      </c>
      <c r="E10563">
        <v>85.5</v>
      </c>
      <c r="F10563">
        <v>0.99995500000000004</v>
      </c>
    </row>
    <row r="10564" spans="1:6" x14ac:dyDescent="0.35">
      <c r="A10564">
        <v>1</v>
      </c>
      <c r="B10564">
        <v>1987</v>
      </c>
      <c r="C10564" t="s">
        <v>3469</v>
      </c>
      <c r="D10564">
        <v>1</v>
      </c>
      <c r="E10564">
        <v>86.5</v>
      </c>
      <c r="F10564">
        <v>0.99995500000000004</v>
      </c>
    </row>
    <row r="10565" spans="1:6" x14ac:dyDescent="0.35">
      <c r="A10565">
        <v>1</v>
      </c>
      <c r="B10565">
        <v>1987</v>
      </c>
      <c r="C10565" t="s">
        <v>3469</v>
      </c>
      <c r="D10565">
        <v>1</v>
      </c>
      <c r="E10565">
        <v>87.5</v>
      </c>
      <c r="F10565">
        <v>0.99995500000000004</v>
      </c>
    </row>
    <row r="10566" spans="1:6" x14ac:dyDescent="0.35">
      <c r="A10566">
        <v>1</v>
      </c>
      <c r="B10566">
        <v>1987</v>
      </c>
      <c r="C10566" t="s">
        <v>3469</v>
      </c>
      <c r="D10566">
        <v>1</v>
      </c>
      <c r="E10566">
        <v>88.5</v>
      </c>
      <c r="F10566">
        <v>0.99995500000000004</v>
      </c>
    </row>
    <row r="10567" spans="1:6" x14ac:dyDescent="0.35">
      <c r="A10567">
        <v>1</v>
      </c>
      <c r="B10567">
        <v>1987</v>
      </c>
      <c r="C10567" t="s">
        <v>3469</v>
      </c>
      <c r="D10567">
        <v>1</v>
      </c>
      <c r="E10567">
        <v>89.5</v>
      </c>
      <c r="F10567">
        <v>0.99995500000000004</v>
      </c>
    </row>
    <row r="10568" spans="1:6" x14ac:dyDescent="0.35">
      <c r="A10568">
        <v>1</v>
      </c>
      <c r="B10568">
        <v>1987</v>
      </c>
      <c r="C10568" t="s">
        <v>3469</v>
      </c>
      <c r="D10568">
        <v>1</v>
      </c>
      <c r="E10568">
        <v>90.5</v>
      </c>
      <c r="F10568">
        <v>0.99995500000000004</v>
      </c>
    </row>
    <row r="10569" spans="1:6" x14ac:dyDescent="0.35">
      <c r="A10569">
        <v>1</v>
      </c>
      <c r="B10569">
        <v>1987</v>
      </c>
      <c r="C10569" t="s">
        <v>3469</v>
      </c>
      <c r="D10569">
        <v>1</v>
      </c>
      <c r="E10569">
        <v>91.5</v>
      </c>
      <c r="F10569">
        <v>0.99995500000000004</v>
      </c>
    </row>
    <row r="10570" spans="1:6" x14ac:dyDescent="0.35">
      <c r="A10570">
        <v>1</v>
      </c>
      <c r="B10570">
        <v>1987</v>
      </c>
      <c r="C10570" t="s">
        <v>3469</v>
      </c>
      <c r="D10570">
        <v>1</v>
      </c>
      <c r="E10570">
        <v>92.5</v>
      </c>
      <c r="F10570">
        <v>0.99995500000000004</v>
      </c>
    </row>
    <row r="10571" spans="1:6" x14ac:dyDescent="0.35">
      <c r="A10571">
        <v>1</v>
      </c>
      <c r="B10571">
        <v>1987</v>
      </c>
      <c r="C10571" t="s">
        <v>3469</v>
      </c>
      <c r="D10571">
        <v>1</v>
      </c>
      <c r="E10571">
        <v>93.5</v>
      </c>
      <c r="F10571">
        <v>0.99995500000000004</v>
      </c>
    </row>
    <row r="10572" spans="1:6" x14ac:dyDescent="0.35">
      <c r="A10572">
        <v>1</v>
      </c>
      <c r="B10572">
        <v>1987</v>
      </c>
      <c r="C10572" t="s">
        <v>3469</v>
      </c>
      <c r="D10572">
        <v>1</v>
      </c>
      <c r="E10572">
        <v>94.5</v>
      </c>
      <c r="F10572">
        <v>0.99995500000000004</v>
      </c>
    </row>
    <row r="10573" spans="1:6" x14ac:dyDescent="0.35">
      <c r="A10573">
        <v>1</v>
      </c>
      <c r="B10573">
        <v>1987</v>
      </c>
      <c r="C10573" t="s">
        <v>3469</v>
      </c>
      <c r="D10573">
        <v>1</v>
      </c>
      <c r="E10573">
        <v>95.5</v>
      </c>
      <c r="F10573">
        <v>0.99995500000000004</v>
      </c>
    </row>
    <row r="10574" spans="1:6" x14ac:dyDescent="0.35">
      <c r="A10574">
        <v>1</v>
      </c>
      <c r="B10574">
        <v>1987</v>
      </c>
      <c r="C10574" t="s">
        <v>3469</v>
      </c>
      <c r="D10574">
        <v>1</v>
      </c>
      <c r="E10574">
        <v>96.5</v>
      </c>
      <c r="F10574">
        <v>0.99995500000000004</v>
      </c>
    </row>
    <row r="10575" spans="1:6" x14ac:dyDescent="0.35">
      <c r="A10575">
        <v>1</v>
      </c>
      <c r="B10575">
        <v>1987</v>
      </c>
      <c r="C10575" t="s">
        <v>3469</v>
      </c>
      <c r="D10575">
        <v>1</v>
      </c>
      <c r="E10575">
        <v>97.5</v>
      </c>
      <c r="F10575">
        <v>0.99995500000000004</v>
      </c>
    </row>
    <row r="10576" spans="1:6" x14ac:dyDescent="0.35">
      <c r="A10576">
        <v>1</v>
      </c>
      <c r="B10576">
        <v>1987</v>
      </c>
      <c r="C10576" t="s">
        <v>3469</v>
      </c>
      <c r="D10576">
        <v>1</v>
      </c>
      <c r="E10576">
        <v>98.5</v>
      </c>
      <c r="F10576">
        <v>0.99995500000000004</v>
      </c>
    </row>
    <row r="10577" spans="1:6" x14ac:dyDescent="0.35">
      <c r="A10577">
        <v>1</v>
      </c>
      <c r="B10577">
        <v>1987</v>
      </c>
      <c r="C10577" t="s">
        <v>3469</v>
      </c>
      <c r="D10577">
        <v>1</v>
      </c>
      <c r="E10577">
        <v>99.5</v>
      </c>
      <c r="F10577">
        <v>0.99995500000000004</v>
      </c>
    </row>
    <row r="10578" spans="1:6" x14ac:dyDescent="0.35">
      <c r="A10578">
        <v>1</v>
      </c>
      <c r="B10578">
        <v>1987</v>
      </c>
      <c r="C10578" t="s">
        <v>3469</v>
      </c>
      <c r="D10578">
        <v>1</v>
      </c>
      <c r="E10578">
        <v>100.5</v>
      </c>
      <c r="F10578">
        <v>0.99995500000000004</v>
      </c>
    </row>
    <row r="10579" spans="1:6" x14ac:dyDescent="0.35">
      <c r="A10579">
        <v>1</v>
      </c>
      <c r="B10579">
        <v>1987</v>
      </c>
      <c r="C10579" t="s">
        <v>3469</v>
      </c>
      <c r="D10579">
        <v>1</v>
      </c>
      <c r="E10579">
        <v>101.5</v>
      </c>
      <c r="F10579">
        <v>0.99995500000000004</v>
      </c>
    </row>
    <row r="10580" spans="1:6" x14ac:dyDescent="0.35">
      <c r="A10580">
        <v>1</v>
      </c>
      <c r="B10580">
        <v>1987</v>
      </c>
      <c r="C10580" t="s">
        <v>3469</v>
      </c>
      <c r="D10580">
        <v>1</v>
      </c>
      <c r="E10580">
        <v>102.5</v>
      </c>
      <c r="F10580">
        <v>0.99995500000000004</v>
      </c>
    </row>
    <row r="10581" spans="1:6" x14ac:dyDescent="0.35">
      <c r="A10581">
        <v>1</v>
      </c>
      <c r="B10581">
        <v>1987</v>
      </c>
      <c r="C10581" t="s">
        <v>3469</v>
      </c>
      <c r="D10581">
        <v>1</v>
      </c>
      <c r="E10581">
        <v>103.5</v>
      </c>
      <c r="F10581">
        <v>0.99995500000000004</v>
      </c>
    </row>
    <row r="10582" spans="1:6" x14ac:dyDescent="0.35">
      <c r="A10582">
        <v>1</v>
      </c>
      <c r="B10582">
        <v>1987</v>
      </c>
      <c r="C10582" t="s">
        <v>3469</v>
      </c>
      <c r="D10582">
        <v>1</v>
      </c>
      <c r="E10582">
        <v>104.5</v>
      </c>
      <c r="F10582">
        <v>0.99995500000000004</v>
      </c>
    </row>
    <row r="10583" spans="1:6" x14ac:dyDescent="0.35">
      <c r="A10583">
        <v>1</v>
      </c>
      <c r="B10583">
        <v>1987</v>
      </c>
      <c r="C10583" t="s">
        <v>3469</v>
      </c>
      <c r="D10583">
        <v>1</v>
      </c>
      <c r="E10583">
        <v>105.5</v>
      </c>
      <c r="F10583">
        <v>0.99995500000000004</v>
      </c>
    </row>
    <row r="10584" spans="1:6" x14ac:dyDescent="0.35">
      <c r="A10584">
        <v>1</v>
      </c>
      <c r="B10584">
        <v>1987</v>
      </c>
      <c r="C10584" t="s">
        <v>3469</v>
      </c>
      <c r="D10584">
        <v>1</v>
      </c>
      <c r="E10584">
        <v>106.5</v>
      </c>
      <c r="F10584">
        <v>0.99995500000000004</v>
      </c>
    </row>
    <row r="10585" spans="1:6" x14ac:dyDescent="0.35">
      <c r="A10585">
        <v>1</v>
      </c>
      <c r="B10585">
        <v>1987</v>
      </c>
      <c r="C10585" t="s">
        <v>3469</v>
      </c>
      <c r="D10585">
        <v>1</v>
      </c>
      <c r="E10585">
        <v>107.5</v>
      </c>
      <c r="F10585">
        <v>0.99995500000000004</v>
      </c>
    </row>
    <row r="10586" spans="1:6" x14ac:dyDescent="0.35">
      <c r="A10586">
        <v>1</v>
      </c>
      <c r="B10586">
        <v>1987</v>
      </c>
      <c r="C10586" t="s">
        <v>3469</v>
      </c>
      <c r="D10586">
        <v>1</v>
      </c>
      <c r="E10586">
        <v>108.5</v>
      </c>
      <c r="F10586">
        <v>0.99995500000000004</v>
      </c>
    </row>
    <row r="10587" spans="1:6" x14ac:dyDescent="0.35">
      <c r="A10587">
        <v>1</v>
      </c>
      <c r="B10587">
        <v>1987</v>
      </c>
      <c r="C10587" t="s">
        <v>3469</v>
      </c>
      <c r="D10587">
        <v>1</v>
      </c>
      <c r="E10587">
        <v>109.5</v>
      </c>
      <c r="F10587">
        <v>0.99995500000000004</v>
      </c>
    </row>
    <row r="10588" spans="1:6" x14ac:dyDescent="0.35">
      <c r="A10588">
        <v>1</v>
      </c>
      <c r="B10588">
        <v>1987</v>
      </c>
      <c r="C10588" t="s">
        <v>3469</v>
      </c>
      <c r="D10588">
        <v>1</v>
      </c>
      <c r="E10588">
        <v>110.5</v>
      </c>
      <c r="F10588">
        <v>0.99995500000000004</v>
      </c>
    </row>
    <row r="10589" spans="1:6" x14ac:dyDescent="0.35">
      <c r="A10589">
        <v>1</v>
      </c>
      <c r="B10589">
        <v>1987</v>
      </c>
      <c r="C10589" t="s">
        <v>3469</v>
      </c>
      <c r="D10589">
        <v>1</v>
      </c>
      <c r="E10589">
        <v>111.5</v>
      </c>
      <c r="F10589">
        <v>0.99995500000000004</v>
      </c>
    </row>
    <row r="10590" spans="1:6" x14ac:dyDescent="0.35">
      <c r="A10590">
        <v>1</v>
      </c>
      <c r="B10590">
        <v>1987</v>
      </c>
      <c r="C10590" t="s">
        <v>3469</v>
      </c>
      <c r="D10590">
        <v>1</v>
      </c>
      <c r="E10590">
        <v>112.5</v>
      </c>
      <c r="F10590">
        <v>0.99995500000000004</v>
      </c>
    </row>
    <row r="10591" spans="1:6" x14ac:dyDescent="0.35">
      <c r="A10591">
        <v>1</v>
      </c>
      <c r="B10591">
        <v>1987</v>
      </c>
      <c r="C10591" t="s">
        <v>3469</v>
      </c>
      <c r="D10591">
        <v>1</v>
      </c>
      <c r="E10591">
        <v>113.5</v>
      </c>
      <c r="F10591">
        <v>0.99995500000000004</v>
      </c>
    </row>
    <row r="10592" spans="1:6" x14ac:dyDescent="0.35">
      <c r="A10592">
        <v>1</v>
      </c>
      <c r="B10592">
        <v>1987</v>
      </c>
      <c r="C10592" t="s">
        <v>3469</v>
      </c>
      <c r="D10592">
        <v>1</v>
      </c>
      <c r="E10592">
        <v>114.5</v>
      </c>
      <c r="F10592">
        <v>0.99995500000000004</v>
      </c>
    </row>
    <row r="10593" spans="1:6" x14ac:dyDescent="0.35">
      <c r="A10593">
        <v>1</v>
      </c>
      <c r="B10593">
        <v>1987</v>
      </c>
      <c r="C10593" t="s">
        <v>3469</v>
      </c>
      <c r="D10593">
        <v>1</v>
      </c>
      <c r="E10593">
        <v>115.5</v>
      </c>
      <c r="F10593">
        <v>0.99995500000000004</v>
      </c>
    </row>
    <row r="10594" spans="1:6" x14ac:dyDescent="0.35">
      <c r="A10594">
        <v>1</v>
      </c>
      <c r="B10594">
        <v>1987</v>
      </c>
      <c r="C10594" t="s">
        <v>3469</v>
      </c>
      <c r="D10594">
        <v>1</v>
      </c>
      <c r="E10594">
        <v>116.5</v>
      </c>
      <c r="F10594">
        <v>0.99995500000000004</v>
      </c>
    </row>
    <row r="10595" spans="1:6" x14ac:dyDescent="0.35">
      <c r="A10595">
        <v>1</v>
      </c>
      <c r="B10595">
        <v>1988</v>
      </c>
      <c r="C10595" t="s">
        <v>3469</v>
      </c>
      <c r="D10595">
        <v>1</v>
      </c>
      <c r="E10595">
        <v>0.5</v>
      </c>
      <c r="F10595" s="22">
        <v>3.10004E-9</v>
      </c>
    </row>
    <row r="10596" spans="1:6" x14ac:dyDescent="0.35">
      <c r="A10596">
        <v>1</v>
      </c>
      <c r="B10596">
        <v>1988</v>
      </c>
      <c r="C10596" t="s">
        <v>3469</v>
      </c>
      <c r="D10596">
        <v>1</v>
      </c>
      <c r="E10596">
        <v>1.5</v>
      </c>
      <c r="F10596" s="22">
        <v>3.35644E-9</v>
      </c>
    </row>
    <row r="10597" spans="1:6" x14ac:dyDescent="0.35">
      <c r="A10597">
        <v>1</v>
      </c>
      <c r="B10597">
        <v>1988</v>
      </c>
      <c r="C10597" t="s">
        <v>3469</v>
      </c>
      <c r="D10597">
        <v>1</v>
      </c>
      <c r="E10597">
        <v>2.5</v>
      </c>
      <c r="F10597" s="22">
        <v>3.8729499999999999E-9</v>
      </c>
    </row>
    <row r="10598" spans="1:6" x14ac:dyDescent="0.35">
      <c r="A10598">
        <v>1</v>
      </c>
      <c r="B10598">
        <v>1988</v>
      </c>
      <c r="C10598" t="s">
        <v>3469</v>
      </c>
      <c r="D10598">
        <v>1</v>
      </c>
      <c r="E10598">
        <v>3.5</v>
      </c>
      <c r="F10598" s="22">
        <v>4.9166899999999999E-9</v>
      </c>
    </row>
    <row r="10599" spans="1:6" x14ac:dyDescent="0.35">
      <c r="A10599">
        <v>1</v>
      </c>
      <c r="B10599">
        <v>1988</v>
      </c>
      <c r="C10599" t="s">
        <v>3469</v>
      </c>
      <c r="D10599">
        <v>1</v>
      </c>
      <c r="E10599">
        <v>4.5</v>
      </c>
      <c r="F10599" s="22">
        <v>7.0149799999999997E-9</v>
      </c>
    </row>
    <row r="10600" spans="1:6" x14ac:dyDescent="0.35">
      <c r="A10600">
        <v>1</v>
      </c>
      <c r="B10600">
        <v>1988</v>
      </c>
      <c r="C10600" t="s">
        <v>3469</v>
      </c>
      <c r="D10600">
        <v>1</v>
      </c>
      <c r="E10600">
        <v>5.5</v>
      </c>
      <c r="F10600" s="22">
        <v>1.1194300000000001E-8</v>
      </c>
    </row>
    <row r="10601" spans="1:6" x14ac:dyDescent="0.35">
      <c r="A10601">
        <v>1</v>
      </c>
      <c r="B10601">
        <v>1988</v>
      </c>
      <c r="C10601" t="s">
        <v>3469</v>
      </c>
      <c r="D10601">
        <v>1</v>
      </c>
      <c r="E10601">
        <v>6.5</v>
      </c>
      <c r="F10601" s="22">
        <v>1.9424700000000001E-8</v>
      </c>
    </row>
    <row r="10602" spans="1:6" x14ac:dyDescent="0.35">
      <c r="A10602">
        <v>1</v>
      </c>
      <c r="B10602">
        <v>1988</v>
      </c>
      <c r="C10602" t="s">
        <v>3469</v>
      </c>
      <c r="D10602">
        <v>1</v>
      </c>
      <c r="E10602">
        <v>7.5</v>
      </c>
      <c r="F10602" s="22">
        <v>3.5432600000000002E-8</v>
      </c>
    </row>
    <row r="10603" spans="1:6" x14ac:dyDescent="0.35">
      <c r="A10603">
        <v>1</v>
      </c>
      <c r="B10603">
        <v>1988</v>
      </c>
      <c r="C10603" t="s">
        <v>3469</v>
      </c>
      <c r="D10603">
        <v>1</v>
      </c>
      <c r="E10603">
        <v>8.5</v>
      </c>
      <c r="F10603" s="22">
        <v>6.6167199999999997E-8</v>
      </c>
    </row>
    <row r="10604" spans="1:6" x14ac:dyDescent="0.35">
      <c r="A10604">
        <v>1</v>
      </c>
      <c r="B10604">
        <v>1988</v>
      </c>
      <c r="C10604" t="s">
        <v>3469</v>
      </c>
      <c r="D10604">
        <v>1</v>
      </c>
      <c r="E10604">
        <v>9.5</v>
      </c>
      <c r="F10604" s="22">
        <v>1.24401E-7</v>
      </c>
    </row>
    <row r="10605" spans="1:6" x14ac:dyDescent="0.35">
      <c r="A10605">
        <v>1</v>
      </c>
      <c r="B10605">
        <v>1988</v>
      </c>
      <c r="C10605" t="s">
        <v>3469</v>
      </c>
      <c r="D10605">
        <v>1</v>
      </c>
      <c r="E10605">
        <v>10.5</v>
      </c>
      <c r="F10605" s="22">
        <v>2.33272E-7</v>
      </c>
    </row>
    <row r="10606" spans="1:6" x14ac:dyDescent="0.35">
      <c r="A10606">
        <v>1</v>
      </c>
      <c r="B10606">
        <v>1988</v>
      </c>
      <c r="C10606" t="s">
        <v>3469</v>
      </c>
      <c r="D10606">
        <v>1</v>
      </c>
      <c r="E10606">
        <v>11.5</v>
      </c>
      <c r="F10606" s="22">
        <v>4.3409100000000002E-7</v>
      </c>
    </row>
    <row r="10607" spans="1:6" x14ac:dyDescent="0.35">
      <c r="A10607">
        <v>1</v>
      </c>
      <c r="B10607">
        <v>1988</v>
      </c>
      <c r="C10607" t="s">
        <v>3469</v>
      </c>
      <c r="D10607">
        <v>1</v>
      </c>
      <c r="E10607">
        <v>12.5</v>
      </c>
      <c r="F10607" s="22">
        <v>7.9953599999999997E-7</v>
      </c>
    </row>
    <row r="10608" spans="1:6" x14ac:dyDescent="0.35">
      <c r="A10608">
        <v>1</v>
      </c>
      <c r="B10608">
        <v>1988</v>
      </c>
      <c r="C10608" t="s">
        <v>3469</v>
      </c>
      <c r="D10608">
        <v>1</v>
      </c>
      <c r="E10608">
        <v>13.5</v>
      </c>
      <c r="F10608" s="22">
        <v>1.4556099999999999E-6</v>
      </c>
    </row>
    <row r="10609" spans="1:6" x14ac:dyDescent="0.35">
      <c r="A10609">
        <v>1</v>
      </c>
      <c r="B10609">
        <v>1988</v>
      </c>
      <c r="C10609" t="s">
        <v>3469</v>
      </c>
      <c r="D10609">
        <v>1</v>
      </c>
      <c r="E10609">
        <v>14.5</v>
      </c>
      <c r="F10609" s="22">
        <v>2.6175400000000002E-6</v>
      </c>
    </row>
    <row r="10610" spans="1:6" x14ac:dyDescent="0.35">
      <c r="A10610">
        <v>1</v>
      </c>
      <c r="B10610">
        <v>1988</v>
      </c>
      <c r="C10610" t="s">
        <v>3469</v>
      </c>
      <c r="D10610">
        <v>1</v>
      </c>
      <c r="E10610">
        <v>15.5</v>
      </c>
      <c r="F10610" s="22">
        <v>4.6475199999999997E-6</v>
      </c>
    </row>
    <row r="10611" spans="1:6" x14ac:dyDescent="0.35">
      <c r="A10611">
        <v>1</v>
      </c>
      <c r="B10611">
        <v>1988</v>
      </c>
      <c r="C10611" t="s">
        <v>3469</v>
      </c>
      <c r="D10611">
        <v>1</v>
      </c>
      <c r="E10611">
        <v>16.5</v>
      </c>
      <c r="F10611" s="22">
        <v>8.1460100000000003E-6</v>
      </c>
    </row>
    <row r="10612" spans="1:6" x14ac:dyDescent="0.35">
      <c r="A10612">
        <v>1</v>
      </c>
      <c r="B10612">
        <v>1988</v>
      </c>
      <c r="C10612" t="s">
        <v>3469</v>
      </c>
      <c r="D10612">
        <v>1</v>
      </c>
      <c r="E10612">
        <v>17.5</v>
      </c>
      <c r="F10612" s="22">
        <v>1.40935E-5</v>
      </c>
    </row>
    <row r="10613" spans="1:6" x14ac:dyDescent="0.35">
      <c r="A10613">
        <v>1</v>
      </c>
      <c r="B10613">
        <v>1988</v>
      </c>
      <c r="C10613" t="s">
        <v>3469</v>
      </c>
      <c r="D10613">
        <v>1</v>
      </c>
      <c r="E10613">
        <v>18.5</v>
      </c>
      <c r="F10613" s="22">
        <v>2.4066700000000001E-5</v>
      </c>
    </row>
    <row r="10614" spans="1:6" x14ac:dyDescent="0.35">
      <c r="A10614">
        <v>1</v>
      </c>
      <c r="B10614">
        <v>1988</v>
      </c>
      <c r="C10614" t="s">
        <v>3469</v>
      </c>
      <c r="D10614">
        <v>1</v>
      </c>
      <c r="E10614">
        <v>19.5</v>
      </c>
      <c r="F10614" s="22">
        <v>4.0562599999999997E-5</v>
      </c>
    </row>
    <row r="10615" spans="1:6" x14ac:dyDescent="0.35">
      <c r="A10615">
        <v>1</v>
      </c>
      <c r="B10615">
        <v>1988</v>
      </c>
      <c r="C10615" t="s">
        <v>3469</v>
      </c>
      <c r="D10615">
        <v>1</v>
      </c>
      <c r="E10615">
        <v>20.5</v>
      </c>
      <c r="F10615" s="22">
        <v>6.7474399999999999E-5</v>
      </c>
    </row>
    <row r="10616" spans="1:6" x14ac:dyDescent="0.35">
      <c r="A10616">
        <v>1</v>
      </c>
      <c r="B10616">
        <v>1988</v>
      </c>
      <c r="C10616" t="s">
        <v>3469</v>
      </c>
      <c r="D10616">
        <v>1</v>
      </c>
      <c r="E10616">
        <v>21.5</v>
      </c>
      <c r="F10616">
        <v>1.10777E-4</v>
      </c>
    </row>
    <row r="10617" spans="1:6" x14ac:dyDescent="0.35">
      <c r="A10617">
        <v>1</v>
      </c>
      <c r="B10617">
        <v>1988</v>
      </c>
      <c r="C10617" t="s">
        <v>3469</v>
      </c>
      <c r="D10617">
        <v>1</v>
      </c>
      <c r="E10617">
        <v>22.5</v>
      </c>
      <c r="F10617">
        <v>1.7949900000000001E-4</v>
      </c>
    </row>
    <row r="10618" spans="1:6" x14ac:dyDescent="0.35">
      <c r="A10618">
        <v>1</v>
      </c>
      <c r="B10618">
        <v>1988</v>
      </c>
      <c r="C10618" t="s">
        <v>3469</v>
      </c>
      <c r="D10618">
        <v>1</v>
      </c>
      <c r="E10618">
        <v>23.5</v>
      </c>
      <c r="F10618">
        <v>2.87056E-4</v>
      </c>
    </row>
    <row r="10619" spans="1:6" x14ac:dyDescent="0.35">
      <c r="A10619">
        <v>1</v>
      </c>
      <c r="B10619">
        <v>1988</v>
      </c>
      <c r="C10619" t="s">
        <v>3469</v>
      </c>
      <c r="D10619">
        <v>1</v>
      </c>
      <c r="E10619">
        <v>24.5</v>
      </c>
      <c r="F10619">
        <v>4.53072E-4</v>
      </c>
    </row>
    <row r="10620" spans="1:6" x14ac:dyDescent="0.35">
      <c r="A10620">
        <v>1</v>
      </c>
      <c r="B10620">
        <v>1988</v>
      </c>
      <c r="C10620" t="s">
        <v>3469</v>
      </c>
      <c r="D10620">
        <v>1</v>
      </c>
      <c r="E10620">
        <v>25.5</v>
      </c>
      <c r="F10620">
        <v>7.0576799999999996E-4</v>
      </c>
    </row>
    <row r="10621" spans="1:6" x14ac:dyDescent="0.35">
      <c r="A10621">
        <v>1</v>
      </c>
      <c r="B10621">
        <v>1988</v>
      </c>
      <c r="C10621" t="s">
        <v>3469</v>
      </c>
      <c r="D10621">
        <v>1</v>
      </c>
      <c r="E10621">
        <v>26.5</v>
      </c>
      <c r="F10621">
        <v>1.0850499999999999E-3</v>
      </c>
    </row>
    <row r="10622" spans="1:6" x14ac:dyDescent="0.35">
      <c r="A10622">
        <v>1</v>
      </c>
      <c r="B10622">
        <v>1988</v>
      </c>
      <c r="C10622" t="s">
        <v>3469</v>
      </c>
      <c r="D10622">
        <v>1</v>
      </c>
      <c r="E10622">
        <v>27.5</v>
      </c>
      <c r="F10622">
        <v>1.6463999999999999E-3</v>
      </c>
    </row>
    <row r="10623" spans="1:6" x14ac:dyDescent="0.35">
      <c r="A10623">
        <v>1</v>
      </c>
      <c r="B10623">
        <v>1988</v>
      </c>
      <c r="C10623" t="s">
        <v>3469</v>
      </c>
      <c r="D10623">
        <v>1</v>
      </c>
      <c r="E10623">
        <v>28.5</v>
      </c>
      <c r="F10623">
        <v>2.46554E-3</v>
      </c>
    </row>
    <row r="10624" spans="1:6" x14ac:dyDescent="0.35">
      <c r="A10624">
        <v>1</v>
      </c>
      <c r="B10624">
        <v>1988</v>
      </c>
      <c r="C10624" t="s">
        <v>3469</v>
      </c>
      <c r="D10624">
        <v>1</v>
      </c>
      <c r="E10624">
        <v>29.5</v>
      </c>
      <c r="F10624">
        <v>3.6440399999999999E-3</v>
      </c>
    </row>
    <row r="10625" spans="1:6" x14ac:dyDescent="0.35">
      <c r="A10625">
        <v>1</v>
      </c>
      <c r="B10625">
        <v>1988</v>
      </c>
      <c r="C10625" t="s">
        <v>3469</v>
      </c>
      <c r="D10625">
        <v>1</v>
      </c>
      <c r="E10625">
        <v>30.5</v>
      </c>
      <c r="F10625">
        <v>5.3155399999999997E-3</v>
      </c>
    </row>
    <row r="10626" spans="1:6" x14ac:dyDescent="0.35">
      <c r="A10626">
        <v>1</v>
      </c>
      <c r="B10626">
        <v>1988</v>
      </c>
      <c r="C10626" t="s">
        <v>3469</v>
      </c>
      <c r="D10626">
        <v>1</v>
      </c>
      <c r="E10626">
        <v>31.5</v>
      </c>
      <c r="F10626">
        <v>7.6525500000000002E-3</v>
      </c>
    </row>
    <row r="10627" spans="1:6" x14ac:dyDescent="0.35">
      <c r="A10627">
        <v>1</v>
      </c>
      <c r="B10627">
        <v>1988</v>
      </c>
      <c r="C10627" t="s">
        <v>3469</v>
      </c>
      <c r="D10627">
        <v>1</v>
      </c>
      <c r="E10627">
        <v>32.5</v>
      </c>
      <c r="F10627">
        <v>1.08732E-2</v>
      </c>
    </row>
    <row r="10628" spans="1:6" x14ac:dyDescent="0.35">
      <c r="A10628">
        <v>1</v>
      </c>
      <c r="B10628">
        <v>1988</v>
      </c>
      <c r="C10628" t="s">
        <v>3469</v>
      </c>
      <c r="D10628">
        <v>1</v>
      </c>
      <c r="E10628">
        <v>33.5</v>
      </c>
      <c r="F10628">
        <v>1.5247699999999999E-2</v>
      </c>
    </row>
    <row r="10629" spans="1:6" x14ac:dyDescent="0.35">
      <c r="A10629">
        <v>1</v>
      </c>
      <c r="B10629">
        <v>1988</v>
      </c>
      <c r="C10629" t="s">
        <v>3469</v>
      </c>
      <c r="D10629">
        <v>1</v>
      </c>
      <c r="E10629">
        <v>34.5</v>
      </c>
      <c r="F10629">
        <v>2.11031E-2</v>
      </c>
    </row>
    <row r="10630" spans="1:6" x14ac:dyDescent="0.35">
      <c r="A10630">
        <v>1</v>
      </c>
      <c r="B10630">
        <v>1988</v>
      </c>
      <c r="C10630" t="s">
        <v>3469</v>
      </c>
      <c r="D10630">
        <v>1</v>
      </c>
      <c r="E10630">
        <v>35.5</v>
      </c>
      <c r="F10630">
        <v>2.8825699999999999E-2</v>
      </c>
    </row>
    <row r="10631" spans="1:6" x14ac:dyDescent="0.35">
      <c r="A10631">
        <v>1</v>
      </c>
      <c r="B10631">
        <v>1988</v>
      </c>
      <c r="C10631" t="s">
        <v>3469</v>
      </c>
      <c r="D10631">
        <v>1</v>
      </c>
      <c r="E10631">
        <v>36.5</v>
      </c>
      <c r="F10631">
        <v>3.8860400000000003E-2</v>
      </c>
    </row>
    <row r="10632" spans="1:6" x14ac:dyDescent="0.35">
      <c r="A10632">
        <v>1</v>
      </c>
      <c r="B10632">
        <v>1988</v>
      </c>
      <c r="C10632" t="s">
        <v>3469</v>
      </c>
      <c r="D10632">
        <v>1</v>
      </c>
      <c r="E10632">
        <v>37.5</v>
      </c>
      <c r="F10632">
        <v>5.17045E-2</v>
      </c>
    </row>
    <row r="10633" spans="1:6" x14ac:dyDescent="0.35">
      <c r="A10633">
        <v>1</v>
      </c>
      <c r="B10633">
        <v>1988</v>
      </c>
      <c r="C10633" t="s">
        <v>3469</v>
      </c>
      <c r="D10633">
        <v>1</v>
      </c>
      <c r="E10633">
        <v>38.5</v>
      </c>
      <c r="F10633">
        <v>6.7895899999999995E-2</v>
      </c>
    </row>
    <row r="10634" spans="1:6" x14ac:dyDescent="0.35">
      <c r="A10634">
        <v>1</v>
      </c>
      <c r="B10634">
        <v>1988</v>
      </c>
      <c r="C10634" t="s">
        <v>3469</v>
      </c>
      <c r="D10634">
        <v>1</v>
      </c>
      <c r="E10634">
        <v>39.5</v>
      </c>
      <c r="F10634">
        <v>8.79939E-2</v>
      </c>
    </row>
    <row r="10635" spans="1:6" x14ac:dyDescent="0.35">
      <c r="A10635">
        <v>1</v>
      </c>
      <c r="B10635">
        <v>1988</v>
      </c>
      <c r="C10635" t="s">
        <v>3469</v>
      </c>
      <c r="D10635">
        <v>1</v>
      </c>
      <c r="E10635">
        <v>40.5</v>
      </c>
      <c r="F10635">
        <v>0.112553</v>
      </c>
    </row>
    <row r="10636" spans="1:6" x14ac:dyDescent="0.35">
      <c r="A10636">
        <v>1</v>
      </c>
      <c r="B10636">
        <v>1988</v>
      </c>
      <c r="C10636" t="s">
        <v>3469</v>
      </c>
      <c r="D10636">
        <v>1</v>
      </c>
      <c r="E10636">
        <v>41.5</v>
      </c>
      <c r="F10636">
        <v>0.14208599999999999</v>
      </c>
    </row>
    <row r="10637" spans="1:6" x14ac:dyDescent="0.35">
      <c r="A10637">
        <v>1</v>
      </c>
      <c r="B10637">
        <v>1988</v>
      </c>
      <c r="C10637" t="s">
        <v>3469</v>
      </c>
      <c r="D10637">
        <v>1</v>
      </c>
      <c r="E10637">
        <v>42.5</v>
      </c>
      <c r="F10637">
        <v>0.17702799999999999</v>
      </c>
    </row>
    <row r="10638" spans="1:6" x14ac:dyDescent="0.35">
      <c r="A10638">
        <v>1</v>
      </c>
      <c r="B10638">
        <v>1988</v>
      </c>
      <c r="C10638" t="s">
        <v>3469</v>
      </c>
      <c r="D10638">
        <v>1</v>
      </c>
      <c r="E10638">
        <v>43.5</v>
      </c>
      <c r="F10638">
        <v>0.21768399999999999</v>
      </c>
    </row>
    <row r="10639" spans="1:6" x14ac:dyDescent="0.35">
      <c r="A10639">
        <v>1</v>
      </c>
      <c r="B10639">
        <v>1988</v>
      </c>
      <c r="C10639" t="s">
        <v>3469</v>
      </c>
      <c r="D10639">
        <v>1</v>
      </c>
      <c r="E10639">
        <v>44.5</v>
      </c>
      <c r="F10639">
        <v>0.264183</v>
      </c>
    </row>
    <row r="10640" spans="1:6" x14ac:dyDescent="0.35">
      <c r="A10640">
        <v>1</v>
      </c>
      <c r="B10640">
        <v>1988</v>
      </c>
      <c r="C10640" t="s">
        <v>3469</v>
      </c>
      <c r="D10640">
        <v>1</v>
      </c>
      <c r="E10640">
        <v>45.5</v>
      </c>
      <c r="F10640">
        <v>0.31642900000000002</v>
      </c>
    </row>
    <row r="10641" spans="1:6" x14ac:dyDescent="0.35">
      <c r="A10641">
        <v>1</v>
      </c>
      <c r="B10641">
        <v>1988</v>
      </c>
      <c r="C10641" t="s">
        <v>3469</v>
      </c>
      <c r="D10641">
        <v>1</v>
      </c>
      <c r="E10641">
        <v>46.5</v>
      </c>
      <c r="F10641">
        <v>0.37406099999999998</v>
      </c>
    </row>
    <row r="10642" spans="1:6" x14ac:dyDescent="0.35">
      <c r="A10642">
        <v>1</v>
      </c>
      <c r="B10642">
        <v>1988</v>
      </c>
      <c r="C10642" t="s">
        <v>3469</v>
      </c>
      <c r="D10642">
        <v>1</v>
      </c>
      <c r="E10642">
        <v>47.5</v>
      </c>
      <c r="F10642">
        <v>0.436417</v>
      </c>
    </row>
    <row r="10643" spans="1:6" x14ac:dyDescent="0.35">
      <c r="A10643">
        <v>1</v>
      </c>
      <c r="B10643">
        <v>1988</v>
      </c>
      <c r="C10643" t="s">
        <v>3469</v>
      </c>
      <c r="D10643">
        <v>1</v>
      </c>
      <c r="E10643">
        <v>48.5</v>
      </c>
      <c r="F10643">
        <v>0.502521</v>
      </c>
    </row>
    <row r="10644" spans="1:6" x14ac:dyDescent="0.35">
      <c r="A10644">
        <v>1</v>
      </c>
      <c r="B10644">
        <v>1988</v>
      </c>
      <c r="C10644" t="s">
        <v>3469</v>
      </c>
      <c r="D10644">
        <v>1</v>
      </c>
      <c r="E10644">
        <v>49.5</v>
      </c>
      <c r="F10644">
        <v>0.57108599999999998</v>
      </c>
    </row>
    <row r="10645" spans="1:6" x14ac:dyDescent="0.35">
      <c r="A10645">
        <v>1</v>
      </c>
      <c r="B10645">
        <v>1988</v>
      </c>
      <c r="C10645" t="s">
        <v>3469</v>
      </c>
      <c r="D10645">
        <v>1</v>
      </c>
      <c r="E10645">
        <v>50.5</v>
      </c>
      <c r="F10645">
        <v>0.64053400000000005</v>
      </c>
    </row>
    <row r="10646" spans="1:6" x14ac:dyDescent="0.35">
      <c r="A10646">
        <v>1</v>
      </c>
      <c r="B10646">
        <v>1988</v>
      </c>
      <c r="C10646" t="s">
        <v>3469</v>
      </c>
      <c r="D10646">
        <v>1</v>
      </c>
      <c r="E10646">
        <v>51.5</v>
      </c>
      <c r="F10646">
        <v>0.70904900000000004</v>
      </c>
    </row>
    <row r="10647" spans="1:6" x14ac:dyDescent="0.35">
      <c r="A10647">
        <v>1</v>
      </c>
      <c r="B10647">
        <v>1988</v>
      </c>
      <c r="C10647" t="s">
        <v>3469</v>
      </c>
      <c r="D10647">
        <v>1</v>
      </c>
      <c r="E10647">
        <v>52.5</v>
      </c>
      <c r="F10647">
        <v>0.774648</v>
      </c>
    </row>
    <row r="10648" spans="1:6" x14ac:dyDescent="0.35">
      <c r="A10648">
        <v>1</v>
      </c>
      <c r="B10648">
        <v>1988</v>
      </c>
      <c r="C10648" t="s">
        <v>3469</v>
      </c>
      <c r="D10648">
        <v>1</v>
      </c>
      <c r="E10648">
        <v>53.5</v>
      </c>
      <c r="F10648">
        <v>0.83526900000000004</v>
      </c>
    </row>
    <row r="10649" spans="1:6" x14ac:dyDescent="0.35">
      <c r="A10649">
        <v>1</v>
      </c>
      <c r="B10649">
        <v>1988</v>
      </c>
      <c r="C10649" t="s">
        <v>3469</v>
      </c>
      <c r="D10649">
        <v>1</v>
      </c>
      <c r="E10649">
        <v>54.5</v>
      </c>
      <c r="F10649">
        <v>0.88887799999999995</v>
      </c>
    </row>
    <row r="10650" spans="1:6" x14ac:dyDescent="0.35">
      <c r="A10650">
        <v>1</v>
      </c>
      <c r="B10650">
        <v>1988</v>
      </c>
      <c r="C10650" t="s">
        <v>3469</v>
      </c>
      <c r="D10650">
        <v>1</v>
      </c>
      <c r="E10650">
        <v>55.5</v>
      </c>
      <c r="F10650">
        <v>0.93358099999999999</v>
      </c>
    </row>
    <row r="10651" spans="1:6" x14ac:dyDescent="0.35">
      <c r="A10651">
        <v>1</v>
      </c>
      <c r="B10651">
        <v>1988</v>
      </c>
      <c r="C10651" t="s">
        <v>3469</v>
      </c>
      <c r="D10651">
        <v>1</v>
      </c>
      <c r="E10651">
        <v>56.5</v>
      </c>
      <c r="F10651">
        <v>0.96773200000000004</v>
      </c>
    </row>
    <row r="10652" spans="1:6" x14ac:dyDescent="0.35">
      <c r="A10652">
        <v>1</v>
      </c>
      <c r="B10652">
        <v>1988</v>
      </c>
      <c r="C10652" t="s">
        <v>3469</v>
      </c>
      <c r="D10652">
        <v>1</v>
      </c>
      <c r="E10652">
        <v>57.5</v>
      </c>
      <c r="F10652">
        <v>0.990039</v>
      </c>
    </row>
    <row r="10653" spans="1:6" x14ac:dyDescent="0.35">
      <c r="A10653">
        <v>1</v>
      </c>
      <c r="B10653">
        <v>1988</v>
      </c>
      <c r="C10653" t="s">
        <v>3469</v>
      </c>
      <c r="D10653">
        <v>1</v>
      </c>
      <c r="E10653">
        <v>58.5</v>
      </c>
      <c r="F10653">
        <v>0.99964699999999995</v>
      </c>
    </row>
    <row r="10654" spans="1:6" x14ac:dyDescent="0.35">
      <c r="A10654">
        <v>1</v>
      </c>
      <c r="B10654">
        <v>1988</v>
      </c>
      <c r="C10654" t="s">
        <v>3469</v>
      </c>
      <c r="D10654">
        <v>1</v>
      </c>
      <c r="E10654">
        <v>59.5</v>
      </c>
      <c r="F10654">
        <v>0.99999899999999997</v>
      </c>
    </row>
    <row r="10655" spans="1:6" x14ac:dyDescent="0.35">
      <c r="A10655">
        <v>1</v>
      </c>
      <c r="B10655">
        <v>1988</v>
      </c>
      <c r="C10655" t="s">
        <v>3469</v>
      </c>
      <c r="D10655">
        <v>1</v>
      </c>
      <c r="E10655">
        <v>60.5</v>
      </c>
      <c r="F10655">
        <v>1</v>
      </c>
    </row>
    <row r="10656" spans="1:6" x14ac:dyDescent="0.35">
      <c r="A10656">
        <v>1</v>
      </c>
      <c r="B10656">
        <v>1988</v>
      </c>
      <c r="C10656" t="s">
        <v>3469</v>
      </c>
      <c r="D10656">
        <v>1</v>
      </c>
      <c r="E10656">
        <v>61.5</v>
      </c>
      <c r="F10656">
        <v>0.99996600000000002</v>
      </c>
    </row>
    <row r="10657" spans="1:6" x14ac:dyDescent="0.35">
      <c r="A10657">
        <v>1</v>
      </c>
      <c r="B10657">
        <v>1988</v>
      </c>
      <c r="C10657" t="s">
        <v>3469</v>
      </c>
      <c r="D10657">
        <v>1</v>
      </c>
      <c r="E10657">
        <v>62.5</v>
      </c>
      <c r="F10657">
        <v>0.99995500000000004</v>
      </c>
    </row>
    <row r="10658" spans="1:6" x14ac:dyDescent="0.35">
      <c r="A10658">
        <v>1</v>
      </c>
      <c r="B10658">
        <v>1988</v>
      </c>
      <c r="C10658" t="s">
        <v>3469</v>
      </c>
      <c r="D10658">
        <v>1</v>
      </c>
      <c r="E10658">
        <v>63.5</v>
      </c>
      <c r="F10658">
        <v>0.99995500000000004</v>
      </c>
    </row>
    <row r="10659" spans="1:6" x14ac:dyDescent="0.35">
      <c r="A10659">
        <v>1</v>
      </c>
      <c r="B10659">
        <v>1988</v>
      </c>
      <c r="C10659" t="s">
        <v>3469</v>
      </c>
      <c r="D10659">
        <v>1</v>
      </c>
      <c r="E10659">
        <v>64.5</v>
      </c>
      <c r="F10659">
        <v>0.99995500000000004</v>
      </c>
    </row>
    <row r="10660" spans="1:6" x14ac:dyDescent="0.35">
      <c r="A10660">
        <v>1</v>
      </c>
      <c r="B10660">
        <v>1988</v>
      </c>
      <c r="C10660" t="s">
        <v>3469</v>
      </c>
      <c r="D10660">
        <v>1</v>
      </c>
      <c r="E10660">
        <v>65.5</v>
      </c>
      <c r="F10660">
        <v>0.99995500000000004</v>
      </c>
    </row>
    <row r="10661" spans="1:6" x14ac:dyDescent="0.35">
      <c r="A10661">
        <v>1</v>
      </c>
      <c r="B10661">
        <v>1988</v>
      </c>
      <c r="C10661" t="s">
        <v>3469</v>
      </c>
      <c r="D10661">
        <v>1</v>
      </c>
      <c r="E10661">
        <v>66.5</v>
      </c>
      <c r="F10661">
        <v>0.99995500000000004</v>
      </c>
    </row>
    <row r="10662" spans="1:6" x14ac:dyDescent="0.35">
      <c r="A10662">
        <v>1</v>
      </c>
      <c r="B10662">
        <v>1988</v>
      </c>
      <c r="C10662" t="s">
        <v>3469</v>
      </c>
      <c r="D10662">
        <v>1</v>
      </c>
      <c r="E10662">
        <v>67.5</v>
      </c>
      <c r="F10662">
        <v>0.99995500000000004</v>
      </c>
    </row>
    <row r="10663" spans="1:6" x14ac:dyDescent="0.35">
      <c r="A10663">
        <v>1</v>
      </c>
      <c r="B10663">
        <v>1988</v>
      </c>
      <c r="C10663" t="s">
        <v>3469</v>
      </c>
      <c r="D10663">
        <v>1</v>
      </c>
      <c r="E10663">
        <v>68.5</v>
      </c>
      <c r="F10663">
        <v>0.99995500000000004</v>
      </c>
    </row>
    <row r="10664" spans="1:6" x14ac:dyDescent="0.35">
      <c r="A10664">
        <v>1</v>
      </c>
      <c r="B10664">
        <v>1988</v>
      </c>
      <c r="C10664" t="s">
        <v>3469</v>
      </c>
      <c r="D10664">
        <v>1</v>
      </c>
      <c r="E10664">
        <v>69.5</v>
      </c>
      <c r="F10664">
        <v>0.99995500000000004</v>
      </c>
    </row>
    <row r="10665" spans="1:6" x14ac:dyDescent="0.35">
      <c r="A10665">
        <v>1</v>
      </c>
      <c r="B10665">
        <v>1988</v>
      </c>
      <c r="C10665" t="s">
        <v>3469</v>
      </c>
      <c r="D10665">
        <v>1</v>
      </c>
      <c r="E10665">
        <v>70.5</v>
      </c>
      <c r="F10665">
        <v>0.99995500000000004</v>
      </c>
    </row>
    <row r="10666" spans="1:6" x14ac:dyDescent="0.35">
      <c r="A10666">
        <v>1</v>
      </c>
      <c r="B10666">
        <v>1988</v>
      </c>
      <c r="C10666" t="s">
        <v>3469</v>
      </c>
      <c r="D10666">
        <v>1</v>
      </c>
      <c r="E10666">
        <v>71.5</v>
      </c>
      <c r="F10666">
        <v>0.99995500000000004</v>
      </c>
    </row>
    <row r="10667" spans="1:6" x14ac:dyDescent="0.35">
      <c r="A10667">
        <v>1</v>
      </c>
      <c r="B10667">
        <v>1988</v>
      </c>
      <c r="C10667" t="s">
        <v>3469</v>
      </c>
      <c r="D10667">
        <v>1</v>
      </c>
      <c r="E10667">
        <v>72.5</v>
      </c>
      <c r="F10667">
        <v>0.99995500000000004</v>
      </c>
    </row>
    <row r="10668" spans="1:6" x14ac:dyDescent="0.35">
      <c r="A10668">
        <v>1</v>
      </c>
      <c r="B10668">
        <v>1988</v>
      </c>
      <c r="C10668" t="s">
        <v>3469</v>
      </c>
      <c r="D10668">
        <v>1</v>
      </c>
      <c r="E10668">
        <v>73.5</v>
      </c>
      <c r="F10668">
        <v>0.99995500000000004</v>
      </c>
    </row>
    <row r="10669" spans="1:6" x14ac:dyDescent="0.35">
      <c r="A10669">
        <v>1</v>
      </c>
      <c r="B10669">
        <v>1988</v>
      </c>
      <c r="C10669" t="s">
        <v>3469</v>
      </c>
      <c r="D10669">
        <v>1</v>
      </c>
      <c r="E10669">
        <v>74.5</v>
      </c>
      <c r="F10669">
        <v>0.99995500000000004</v>
      </c>
    </row>
    <row r="10670" spans="1:6" x14ac:dyDescent="0.35">
      <c r="A10670">
        <v>1</v>
      </c>
      <c r="B10670">
        <v>1988</v>
      </c>
      <c r="C10670" t="s">
        <v>3469</v>
      </c>
      <c r="D10670">
        <v>1</v>
      </c>
      <c r="E10670">
        <v>75.5</v>
      </c>
      <c r="F10670">
        <v>0.99995500000000004</v>
      </c>
    </row>
    <row r="10671" spans="1:6" x14ac:dyDescent="0.35">
      <c r="A10671">
        <v>1</v>
      </c>
      <c r="B10671">
        <v>1988</v>
      </c>
      <c r="C10671" t="s">
        <v>3469</v>
      </c>
      <c r="D10671">
        <v>1</v>
      </c>
      <c r="E10671">
        <v>76.5</v>
      </c>
      <c r="F10671">
        <v>0.99995500000000004</v>
      </c>
    </row>
    <row r="10672" spans="1:6" x14ac:dyDescent="0.35">
      <c r="A10672">
        <v>1</v>
      </c>
      <c r="B10672">
        <v>1988</v>
      </c>
      <c r="C10672" t="s">
        <v>3469</v>
      </c>
      <c r="D10672">
        <v>1</v>
      </c>
      <c r="E10672">
        <v>77.5</v>
      </c>
      <c r="F10672">
        <v>0.99995500000000004</v>
      </c>
    </row>
    <row r="10673" spans="1:6" x14ac:dyDescent="0.35">
      <c r="A10673">
        <v>1</v>
      </c>
      <c r="B10673">
        <v>1988</v>
      </c>
      <c r="C10673" t="s">
        <v>3469</v>
      </c>
      <c r="D10673">
        <v>1</v>
      </c>
      <c r="E10673">
        <v>78.5</v>
      </c>
      <c r="F10673">
        <v>0.99995500000000004</v>
      </c>
    </row>
    <row r="10674" spans="1:6" x14ac:dyDescent="0.35">
      <c r="A10674">
        <v>1</v>
      </c>
      <c r="B10674">
        <v>1988</v>
      </c>
      <c r="C10674" t="s">
        <v>3469</v>
      </c>
      <c r="D10674">
        <v>1</v>
      </c>
      <c r="E10674">
        <v>79.5</v>
      </c>
      <c r="F10674">
        <v>0.99995500000000004</v>
      </c>
    </row>
    <row r="10675" spans="1:6" x14ac:dyDescent="0.35">
      <c r="A10675">
        <v>1</v>
      </c>
      <c r="B10675">
        <v>1988</v>
      </c>
      <c r="C10675" t="s">
        <v>3469</v>
      </c>
      <c r="D10675">
        <v>1</v>
      </c>
      <c r="E10675">
        <v>80.5</v>
      </c>
      <c r="F10675">
        <v>0.99995500000000004</v>
      </c>
    </row>
    <row r="10676" spans="1:6" x14ac:dyDescent="0.35">
      <c r="A10676">
        <v>1</v>
      </c>
      <c r="B10676">
        <v>1988</v>
      </c>
      <c r="C10676" t="s">
        <v>3469</v>
      </c>
      <c r="D10676">
        <v>1</v>
      </c>
      <c r="E10676">
        <v>81.5</v>
      </c>
      <c r="F10676">
        <v>0.99995500000000004</v>
      </c>
    </row>
    <row r="10677" spans="1:6" x14ac:dyDescent="0.35">
      <c r="A10677">
        <v>1</v>
      </c>
      <c r="B10677">
        <v>1988</v>
      </c>
      <c r="C10677" t="s">
        <v>3469</v>
      </c>
      <c r="D10677">
        <v>1</v>
      </c>
      <c r="E10677">
        <v>82.5</v>
      </c>
      <c r="F10677">
        <v>0.99995500000000004</v>
      </c>
    </row>
    <row r="10678" spans="1:6" x14ac:dyDescent="0.35">
      <c r="A10678">
        <v>1</v>
      </c>
      <c r="B10678">
        <v>1988</v>
      </c>
      <c r="C10678" t="s">
        <v>3469</v>
      </c>
      <c r="D10678">
        <v>1</v>
      </c>
      <c r="E10678">
        <v>83.5</v>
      </c>
      <c r="F10678">
        <v>0.99995500000000004</v>
      </c>
    </row>
    <row r="10679" spans="1:6" x14ac:dyDescent="0.35">
      <c r="A10679">
        <v>1</v>
      </c>
      <c r="B10679">
        <v>1988</v>
      </c>
      <c r="C10679" t="s">
        <v>3469</v>
      </c>
      <c r="D10679">
        <v>1</v>
      </c>
      <c r="E10679">
        <v>84.5</v>
      </c>
      <c r="F10679">
        <v>0.99995500000000004</v>
      </c>
    </row>
    <row r="10680" spans="1:6" x14ac:dyDescent="0.35">
      <c r="A10680">
        <v>1</v>
      </c>
      <c r="B10680">
        <v>1988</v>
      </c>
      <c r="C10680" t="s">
        <v>3469</v>
      </c>
      <c r="D10680">
        <v>1</v>
      </c>
      <c r="E10680">
        <v>85.5</v>
      </c>
      <c r="F10680">
        <v>0.99995500000000004</v>
      </c>
    </row>
    <row r="10681" spans="1:6" x14ac:dyDescent="0.35">
      <c r="A10681">
        <v>1</v>
      </c>
      <c r="B10681">
        <v>1988</v>
      </c>
      <c r="C10681" t="s">
        <v>3469</v>
      </c>
      <c r="D10681">
        <v>1</v>
      </c>
      <c r="E10681">
        <v>86.5</v>
      </c>
      <c r="F10681">
        <v>0.99995500000000004</v>
      </c>
    </row>
    <row r="10682" spans="1:6" x14ac:dyDescent="0.35">
      <c r="A10682">
        <v>1</v>
      </c>
      <c r="B10682">
        <v>1988</v>
      </c>
      <c r="C10682" t="s">
        <v>3469</v>
      </c>
      <c r="D10682">
        <v>1</v>
      </c>
      <c r="E10682">
        <v>87.5</v>
      </c>
      <c r="F10682">
        <v>0.99995500000000004</v>
      </c>
    </row>
    <row r="10683" spans="1:6" x14ac:dyDescent="0.35">
      <c r="A10683">
        <v>1</v>
      </c>
      <c r="B10683">
        <v>1988</v>
      </c>
      <c r="C10683" t="s">
        <v>3469</v>
      </c>
      <c r="D10683">
        <v>1</v>
      </c>
      <c r="E10683">
        <v>88.5</v>
      </c>
      <c r="F10683">
        <v>0.99995500000000004</v>
      </c>
    </row>
    <row r="10684" spans="1:6" x14ac:dyDescent="0.35">
      <c r="A10684">
        <v>1</v>
      </c>
      <c r="B10684">
        <v>1988</v>
      </c>
      <c r="C10684" t="s">
        <v>3469</v>
      </c>
      <c r="D10684">
        <v>1</v>
      </c>
      <c r="E10684">
        <v>89.5</v>
      </c>
      <c r="F10684">
        <v>0.99995500000000004</v>
      </c>
    </row>
    <row r="10685" spans="1:6" x14ac:dyDescent="0.35">
      <c r="A10685">
        <v>1</v>
      </c>
      <c r="B10685">
        <v>1988</v>
      </c>
      <c r="C10685" t="s">
        <v>3469</v>
      </c>
      <c r="D10685">
        <v>1</v>
      </c>
      <c r="E10685">
        <v>90.5</v>
      </c>
      <c r="F10685">
        <v>0.99995500000000004</v>
      </c>
    </row>
    <row r="10686" spans="1:6" x14ac:dyDescent="0.35">
      <c r="A10686">
        <v>1</v>
      </c>
      <c r="B10686">
        <v>1988</v>
      </c>
      <c r="C10686" t="s">
        <v>3469</v>
      </c>
      <c r="D10686">
        <v>1</v>
      </c>
      <c r="E10686">
        <v>91.5</v>
      </c>
      <c r="F10686">
        <v>0.99995500000000004</v>
      </c>
    </row>
    <row r="10687" spans="1:6" x14ac:dyDescent="0.35">
      <c r="A10687">
        <v>1</v>
      </c>
      <c r="B10687">
        <v>1988</v>
      </c>
      <c r="C10687" t="s">
        <v>3469</v>
      </c>
      <c r="D10687">
        <v>1</v>
      </c>
      <c r="E10687">
        <v>92.5</v>
      </c>
      <c r="F10687">
        <v>0.99995500000000004</v>
      </c>
    </row>
    <row r="10688" spans="1:6" x14ac:dyDescent="0.35">
      <c r="A10688">
        <v>1</v>
      </c>
      <c r="B10688">
        <v>1988</v>
      </c>
      <c r="C10688" t="s">
        <v>3469</v>
      </c>
      <c r="D10688">
        <v>1</v>
      </c>
      <c r="E10688">
        <v>93.5</v>
      </c>
      <c r="F10688">
        <v>0.99995500000000004</v>
      </c>
    </row>
    <row r="10689" spans="1:6" x14ac:dyDescent="0.35">
      <c r="A10689">
        <v>1</v>
      </c>
      <c r="B10689">
        <v>1988</v>
      </c>
      <c r="C10689" t="s">
        <v>3469</v>
      </c>
      <c r="D10689">
        <v>1</v>
      </c>
      <c r="E10689">
        <v>94.5</v>
      </c>
      <c r="F10689">
        <v>0.99995500000000004</v>
      </c>
    </row>
    <row r="10690" spans="1:6" x14ac:dyDescent="0.35">
      <c r="A10690">
        <v>1</v>
      </c>
      <c r="B10690">
        <v>1988</v>
      </c>
      <c r="C10690" t="s">
        <v>3469</v>
      </c>
      <c r="D10690">
        <v>1</v>
      </c>
      <c r="E10690">
        <v>95.5</v>
      </c>
      <c r="F10690">
        <v>0.99995500000000004</v>
      </c>
    </row>
    <row r="10691" spans="1:6" x14ac:dyDescent="0.35">
      <c r="A10691">
        <v>1</v>
      </c>
      <c r="B10691">
        <v>1988</v>
      </c>
      <c r="C10691" t="s">
        <v>3469</v>
      </c>
      <c r="D10691">
        <v>1</v>
      </c>
      <c r="E10691">
        <v>96.5</v>
      </c>
      <c r="F10691">
        <v>0.99995500000000004</v>
      </c>
    </row>
    <row r="10692" spans="1:6" x14ac:dyDescent="0.35">
      <c r="A10692">
        <v>1</v>
      </c>
      <c r="B10692">
        <v>1988</v>
      </c>
      <c r="C10692" t="s">
        <v>3469</v>
      </c>
      <c r="D10692">
        <v>1</v>
      </c>
      <c r="E10692">
        <v>97.5</v>
      </c>
      <c r="F10692">
        <v>0.99995500000000004</v>
      </c>
    </row>
    <row r="10693" spans="1:6" x14ac:dyDescent="0.35">
      <c r="A10693">
        <v>1</v>
      </c>
      <c r="B10693">
        <v>1988</v>
      </c>
      <c r="C10693" t="s">
        <v>3469</v>
      </c>
      <c r="D10693">
        <v>1</v>
      </c>
      <c r="E10693">
        <v>98.5</v>
      </c>
      <c r="F10693">
        <v>0.99995500000000004</v>
      </c>
    </row>
    <row r="10694" spans="1:6" x14ac:dyDescent="0.35">
      <c r="A10694">
        <v>1</v>
      </c>
      <c r="B10694">
        <v>1988</v>
      </c>
      <c r="C10694" t="s">
        <v>3469</v>
      </c>
      <c r="D10694">
        <v>1</v>
      </c>
      <c r="E10694">
        <v>99.5</v>
      </c>
      <c r="F10694">
        <v>0.99995500000000004</v>
      </c>
    </row>
    <row r="10695" spans="1:6" x14ac:dyDescent="0.35">
      <c r="A10695">
        <v>1</v>
      </c>
      <c r="B10695">
        <v>1988</v>
      </c>
      <c r="C10695" t="s">
        <v>3469</v>
      </c>
      <c r="D10695">
        <v>1</v>
      </c>
      <c r="E10695">
        <v>100.5</v>
      </c>
      <c r="F10695">
        <v>0.99995500000000004</v>
      </c>
    </row>
    <row r="10696" spans="1:6" x14ac:dyDescent="0.35">
      <c r="A10696">
        <v>1</v>
      </c>
      <c r="B10696">
        <v>1988</v>
      </c>
      <c r="C10696" t="s">
        <v>3469</v>
      </c>
      <c r="D10696">
        <v>1</v>
      </c>
      <c r="E10696">
        <v>101.5</v>
      </c>
      <c r="F10696">
        <v>0.99995500000000004</v>
      </c>
    </row>
    <row r="10697" spans="1:6" x14ac:dyDescent="0.35">
      <c r="A10697">
        <v>1</v>
      </c>
      <c r="B10697">
        <v>1988</v>
      </c>
      <c r="C10697" t="s">
        <v>3469</v>
      </c>
      <c r="D10697">
        <v>1</v>
      </c>
      <c r="E10697">
        <v>102.5</v>
      </c>
      <c r="F10697">
        <v>0.99995500000000004</v>
      </c>
    </row>
    <row r="10698" spans="1:6" x14ac:dyDescent="0.35">
      <c r="A10698">
        <v>1</v>
      </c>
      <c r="B10698">
        <v>1988</v>
      </c>
      <c r="C10698" t="s">
        <v>3469</v>
      </c>
      <c r="D10698">
        <v>1</v>
      </c>
      <c r="E10698">
        <v>103.5</v>
      </c>
      <c r="F10698">
        <v>0.99995500000000004</v>
      </c>
    </row>
    <row r="10699" spans="1:6" x14ac:dyDescent="0.35">
      <c r="A10699">
        <v>1</v>
      </c>
      <c r="B10699">
        <v>1988</v>
      </c>
      <c r="C10699" t="s">
        <v>3469</v>
      </c>
      <c r="D10699">
        <v>1</v>
      </c>
      <c r="E10699">
        <v>104.5</v>
      </c>
      <c r="F10699">
        <v>0.99995500000000004</v>
      </c>
    </row>
    <row r="10700" spans="1:6" x14ac:dyDescent="0.35">
      <c r="A10700">
        <v>1</v>
      </c>
      <c r="B10700">
        <v>1988</v>
      </c>
      <c r="C10700" t="s">
        <v>3469</v>
      </c>
      <c r="D10700">
        <v>1</v>
      </c>
      <c r="E10700">
        <v>105.5</v>
      </c>
      <c r="F10700">
        <v>0.99995500000000004</v>
      </c>
    </row>
    <row r="10701" spans="1:6" x14ac:dyDescent="0.35">
      <c r="A10701">
        <v>1</v>
      </c>
      <c r="B10701">
        <v>1988</v>
      </c>
      <c r="C10701" t="s">
        <v>3469</v>
      </c>
      <c r="D10701">
        <v>1</v>
      </c>
      <c r="E10701">
        <v>106.5</v>
      </c>
      <c r="F10701">
        <v>0.99995500000000004</v>
      </c>
    </row>
    <row r="10702" spans="1:6" x14ac:dyDescent="0.35">
      <c r="A10702">
        <v>1</v>
      </c>
      <c r="B10702">
        <v>1988</v>
      </c>
      <c r="C10702" t="s">
        <v>3469</v>
      </c>
      <c r="D10702">
        <v>1</v>
      </c>
      <c r="E10702">
        <v>107.5</v>
      </c>
      <c r="F10702">
        <v>0.99995500000000004</v>
      </c>
    </row>
    <row r="10703" spans="1:6" x14ac:dyDescent="0.35">
      <c r="A10703">
        <v>1</v>
      </c>
      <c r="B10703">
        <v>1988</v>
      </c>
      <c r="C10703" t="s">
        <v>3469</v>
      </c>
      <c r="D10703">
        <v>1</v>
      </c>
      <c r="E10703">
        <v>108.5</v>
      </c>
      <c r="F10703">
        <v>0.99995500000000004</v>
      </c>
    </row>
    <row r="10704" spans="1:6" x14ac:dyDescent="0.35">
      <c r="A10704">
        <v>1</v>
      </c>
      <c r="B10704">
        <v>1988</v>
      </c>
      <c r="C10704" t="s">
        <v>3469</v>
      </c>
      <c r="D10704">
        <v>1</v>
      </c>
      <c r="E10704">
        <v>109.5</v>
      </c>
      <c r="F10704">
        <v>0.99995500000000004</v>
      </c>
    </row>
    <row r="10705" spans="1:6" x14ac:dyDescent="0.35">
      <c r="A10705">
        <v>1</v>
      </c>
      <c r="B10705">
        <v>1988</v>
      </c>
      <c r="C10705" t="s">
        <v>3469</v>
      </c>
      <c r="D10705">
        <v>1</v>
      </c>
      <c r="E10705">
        <v>110.5</v>
      </c>
      <c r="F10705">
        <v>0.99995500000000004</v>
      </c>
    </row>
    <row r="10706" spans="1:6" x14ac:dyDescent="0.35">
      <c r="A10706">
        <v>1</v>
      </c>
      <c r="B10706">
        <v>1988</v>
      </c>
      <c r="C10706" t="s">
        <v>3469</v>
      </c>
      <c r="D10706">
        <v>1</v>
      </c>
      <c r="E10706">
        <v>111.5</v>
      </c>
      <c r="F10706">
        <v>0.99995500000000004</v>
      </c>
    </row>
    <row r="10707" spans="1:6" x14ac:dyDescent="0.35">
      <c r="A10707">
        <v>1</v>
      </c>
      <c r="B10707">
        <v>1988</v>
      </c>
      <c r="C10707" t="s">
        <v>3469</v>
      </c>
      <c r="D10707">
        <v>1</v>
      </c>
      <c r="E10707">
        <v>112.5</v>
      </c>
      <c r="F10707">
        <v>0.99995500000000004</v>
      </c>
    </row>
    <row r="10708" spans="1:6" x14ac:dyDescent="0.35">
      <c r="A10708">
        <v>1</v>
      </c>
      <c r="B10708">
        <v>1988</v>
      </c>
      <c r="C10708" t="s">
        <v>3469</v>
      </c>
      <c r="D10708">
        <v>1</v>
      </c>
      <c r="E10708">
        <v>113.5</v>
      </c>
      <c r="F10708">
        <v>0.99995500000000004</v>
      </c>
    </row>
    <row r="10709" spans="1:6" x14ac:dyDescent="0.35">
      <c r="A10709">
        <v>1</v>
      </c>
      <c r="B10709">
        <v>1988</v>
      </c>
      <c r="C10709" t="s">
        <v>3469</v>
      </c>
      <c r="D10709">
        <v>1</v>
      </c>
      <c r="E10709">
        <v>114.5</v>
      </c>
      <c r="F10709">
        <v>0.99995500000000004</v>
      </c>
    </row>
    <row r="10710" spans="1:6" x14ac:dyDescent="0.35">
      <c r="A10710">
        <v>1</v>
      </c>
      <c r="B10710">
        <v>1988</v>
      </c>
      <c r="C10710" t="s">
        <v>3469</v>
      </c>
      <c r="D10710">
        <v>1</v>
      </c>
      <c r="E10710">
        <v>115.5</v>
      </c>
      <c r="F10710">
        <v>0.99995500000000004</v>
      </c>
    </row>
    <row r="10711" spans="1:6" x14ac:dyDescent="0.35">
      <c r="A10711">
        <v>1</v>
      </c>
      <c r="B10711">
        <v>1988</v>
      </c>
      <c r="C10711" t="s">
        <v>3469</v>
      </c>
      <c r="D10711">
        <v>1</v>
      </c>
      <c r="E10711">
        <v>116.5</v>
      </c>
      <c r="F10711">
        <v>0.99995500000000004</v>
      </c>
    </row>
    <row r="10712" spans="1:6" x14ac:dyDescent="0.35">
      <c r="A10712">
        <v>1</v>
      </c>
      <c r="B10712">
        <v>1989</v>
      </c>
      <c r="C10712" t="s">
        <v>3469</v>
      </c>
      <c r="D10712">
        <v>1</v>
      </c>
      <c r="E10712">
        <v>0.5</v>
      </c>
      <c r="F10712" s="22">
        <v>1.6892E-5</v>
      </c>
    </row>
    <row r="10713" spans="1:6" x14ac:dyDescent="0.35">
      <c r="A10713">
        <v>1</v>
      </c>
      <c r="B10713">
        <v>1989</v>
      </c>
      <c r="C10713" t="s">
        <v>3469</v>
      </c>
      <c r="D10713">
        <v>1</v>
      </c>
      <c r="E10713">
        <v>1.5</v>
      </c>
      <c r="F10713" s="22">
        <v>2.3814900000000001E-5</v>
      </c>
    </row>
    <row r="10714" spans="1:6" x14ac:dyDescent="0.35">
      <c r="A10714">
        <v>1</v>
      </c>
      <c r="B10714">
        <v>1989</v>
      </c>
      <c r="C10714" t="s">
        <v>3469</v>
      </c>
      <c r="D10714">
        <v>1</v>
      </c>
      <c r="E10714">
        <v>2.5</v>
      </c>
      <c r="F10714" s="22">
        <v>3.3392899999999997E-5</v>
      </c>
    </row>
    <row r="10715" spans="1:6" x14ac:dyDescent="0.35">
      <c r="A10715">
        <v>1</v>
      </c>
      <c r="B10715">
        <v>1989</v>
      </c>
      <c r="C10715" t="s">
        <v>3469</v>
      </c>
      <c r="D10715">
        <v>1</v>
      </c>
      <c r="E10715">
        <v>3.5</v>
      </c>
      <c r="F10715" s="22">
        <v>4.65687E-5</v>
      </c>
    </row>
    <row r="10716" spans="1:6" x14ac:dyDescent="0.35">
      <c r="A10716">
        <v>1</v>
      </c>
      <c r="B10716">
        <v>1989</v>
      </c>
      <c r="C10716" t="s">
        <v>3469</v>
      </c>
      <c r="D10716">
        <v>1</v>
      </c>
      <c r="E10716">
        <v>4.5</v>
      </c>
      <c r="F10716" s="22">
        <v>6.4590299999999997E-5</v>
      </c>
    </row>
    <row r="10717" spans="1:6" x14ac:dyDescent="0.35">
      <c r="A10717">
        <v>1</v>
      </c>
      <c r="B10717">
        <v>1989</v>
      </c>
      <c r="C10717" t="s">
        <v>3469</v>
      </c>
      <c r="D10717">
        <v>1</v>
      </c>
      <c r="E10717">
        <v>5.5</v>
      </c>
      <c r="F10717" s="22">
        <v>8.9099300000000003E-5</v>
      </c>
    </row>
    <row r="10718" spans="1:6" x14ac:dyDescent="0.35">
      <c r="A10718">
        <v>1</v>
      </c>
      <c r="B10718">
        <v>1989</v>
      </c>
      <c r="C10718" t="s">
        <v>3469</v>
      </c>
      <c r="D10718">
        <v>1</v>
      </c>
      <c r="E10718">
        <v>6.5</v>
      </c>
      <c r="F10718">
        <v>1.2224E-4</v>
      </c>
    </row>
    <row r="10719" spans="1:6" x14ac:dyDescent="0.35">
      <c r="A10719">
        <v>1</v>
      </c>
      <c r="B10719">
        <v>1989</v>
      </c>
      <c r="C10719" t="s">
        <v>3469</v>
      </c>
      <c r="D10719">
        <v>1</v>
      </c>
      <c r="E10719">
        <v>7.5</v>
      </c>
      <c r="F10719">
        <v>1.6679600000000001E-4</v>
      </c>
    </row>
    <row r="10720" spans="1:6" x14ac:dyDescent="0.35">
      <c r="A10720">
        <v>1</v>
      </c>
      <c r="B10720">
        <v>1989</v>
      </c>
      <c r="C10720" t="s">
        <v>3469</v>
      </c>
      <c r="D10720">
        <v>1</v>
      </c>
      <c r="E10720">
        <v>8.5</v>
      </c>
      <c r="F10720">
        <v>2.2635400000000001E-4</v>
      </c>
    </row>
    <row r="10721" spans="1:6" x14ac:dyDescent="0.35">
      <c r="A10721">
        <v>1</v>
      </c>
      <c r="B10721">
        <v>1989</v>
      </c>
      <c r="C10721" t="s">
        <v>3469</v>
      </c>
      <c r="D10721">
        <v>1</v>
      </c>
      <c r="E10721">
        <v>9.5</v>
      </c>
      <c r="F10721">
        <v>3.0550800000000002E-4</v>
      </c>
    </row>
    <row r="10722" spans="1:6" x14ac:dyDescent="0.35">
      <c r="A10722">
        <v>1</v>
      </c>
      <c r="B10722">
        <v>1989</v>
      </c>
      <c r="C10722" t="s">
        <v>3469</v>
      </c>
      <c r="D10722">
        <v>1</v>
      </c>
      <c r="E10722">
        <v>10.5</v>
      </c>
      <c r="F10722">
        <v>4.1009800000000002E-4</v>
      </c>
    </row>
    <row r="10723" spans="1:6" x14ac:dyDescent="0.35">
      <c r="A10723">
        <v>1</v>
      </c>
      <c r="B10723">
        <v>1989</v>
      </c>
      <c r="C10723" t="s">
        <v>3469</v>
      </c>
      <c r="D10723">
        <v>1</v>
      </c>
      <c r="E10723">
        <v>11.5</v>
      </c>
      <c r="F10723">
        <v>5.4750100000000004E-4</v>
      </c>
    </row>
    <row r="10724" spans="1:6" x14ac:dyDescent="0.35">
      <c r="A10724">
        <v>1</v>
      </c>
      <c r="B10724">
        <v>1989</v>
      </c>
      <c r="C10724" t="s">
        <v>3469</v>
      </c>
      <c r="D10724">
        <v>1</v>
      </c>
      <c r="E10724">
        <v>12.5</v>
      </c>
      <c r="F10724">
        <v>7.2696399999999997E-4</v>
      </c>
    </row>
    <row r="10725" spans="1:6" x14ac:dyDescent="0.35">
      <c r="A10725">
        <v>1</v>
      </c>
      <c r="B10725">
        <v>1989</v>
      </c>
      <c r="C10725" t="s">
        <v>3469</v>
      </c>
      <c r="D10725">
        <v>1</v>
      </c>
      <c r="E10725">
        <v>13.5</v>
      </c>
      <c r="F10725">
        <v>9.6000199999999995E-4</v>
      </c>
    </row>
    <row r="10726" spans="1:6" x14ac:dyDescent="0.35">
      <c r="A10726">
        <v>1</v>
      </c>
      <c r="B10726">
        <v>1989</v>
      </c>
      <c r="C10726" t="s">
        <v>3469</v>
      </c>
      <c r="D10726">
        <v>1</v>
      </c>
      <c r="E10726">
        <v>14.5</v>
      </c>
      <c r="F10726">
        <v>1.26085E-3</v>
      </c>
    </row>
    <row r="10727" spans="1:6" x14ac:dyDescent="0.35">
      <c r="A10727">
        <v>1</v>
      </c>
      <c r="B10727">
        <v>1989</v>
      </c>
      <c r="C10727" t="s">
        <v>3469</v>
      </c>
      <c r="D10727">
        <v>1</v>
      </c>
      <c r="E10727">
        <v>15.5</v>
      </c>
      <c r="F10727">
        <v>1.64696E-3</v>
      </c>
    </row>
    <row r="10728" spans="1:6" x14ac:dyDescent="0.35">
      <c r="A10728">
        <v>1</v>
      </c>
      <c r="B10728">
        <v>1989</v>
      </c>
      <c r="C10728" t="s">
        <v>3469</v>
      </c>
      <c r="D10728">
        <v>1</v>
      </c>
      <c r="E10728">
        <v>16.5</v>
      </c>
      <c r="F10728">
        <v>2.1396200000000001E-3</v>
      </c>
    </row>
    <row r="10729" spans="1:6" x14ac:dyDescent="0.35">
      <c r="A10729">
        <v>1</v>
      </c>
      <c r="B10729">
        <v>1989</v>
      </c>
      <c r="C10729" t="s">
        <v>3469</v>
      </c>
      <c r="D10729">
        <v>1</v>
      </c>
      <c r="E10729">
        <v>17.5</v>
      </c>
      <c r="F10729">
        <v>2.7645199999999999E-3</v>
      </c>
    </row>
    <row r="10730" spans="1:6" x14ac:dyDescent="0.35">
      <c r="A10730">
        <v>1</v>
      </c>
      <c r="B10730">
        <v>1989</v>
      </c>
      <c r="C10730" t="s">
        <v>3469</v>
      </c>
      <c r="D10730">
        <v>1</v>
      </c>
      <c r="E10730">
        <v>18.5</v>
      </c>
      <c r="F10730">
        <v>3.5525000000000001E-3</v>
      </c>
    </row>
    <row r="10731" spans="1:6" x14ac:dyDescent="0.35">
      <c r="A10731">
        <v>1</v>
      </c>
      <c r="B10731">
        <v>1989</v>
      </c>
      <c r="C10731" t="s">
        <v>3469</v>
      </c>
      <c r="D10731">
        <v>1</v>
      </c>
      <c r="E10731">
        <v>19.5</v>
      </c>
      <c r="F10731">
        <v>4.54025E-3</v>
      </c>
    </row>
    <row r="10732" spans="1:6" x14ac:dyDescent="0.35">
      <c r="A10732">
        <v>1</v>
      </c>
      <c r="B10732">
        <v>1989</v>
      </c>
      <c r="C10732" t="s">
        <v>3469</v>
      </c>
      <c r="D10732">
        <v>1</v>
      </c>
      <c r="E10732">
        <v>20.5</v>
      </c>
      <c r="F10732">
        <v>5.7710599999999997E-3</v>
      </c>
    </row>
    <row r="10733" spans="1:6" x14ac:dyDescent="0.35">
      <c r="A10733">
        <v>1</v>
      </c>
      <c r="B10733">
        <v>1989</v>
      </c>
      <c r="C10733" t="s">
        <v>3469</v>
      </c>
      <c r="D10733">
        <v>1</v>
      </c>
      <c r="E10733">
        <v>21.5</v>
      </c>
      <c r="F10733">
        <v>7.2956399999999999E-3</v>
      </c>
    </row>
    <row r="10734" spans="1:6" x14ac:dyDescent="0.35">
      <c r="A10734">
        <v>1</v>
      </c>
      <c r="B10734">
        <v>1989</v>
      </c>
      <c r="C10734" t="s">
        <v>3469</v>
      </c>
      <c r="D10734">
        <v>1</v>
      </c>
      <c r="E10734">
        <v>22.5</v>
      </c>
      <c r="F10734">
        <v>9.1727900000000001E-3</v>
      </c>
    </row>
    <row r="10735" spans="1:6" x14ac:dyDescent="0.35">
      <c r="A10735">
        <v>1</v>
      </c>
      <c r="B10735">
        <v>1989</v>
      </c>
      <c r="C10735" t="s">
        <v>3469</v>
      </c>
      <c r="D10735">
        <v>1</v>
      </c>
      <c r="E10735">
        <v>23.5</v>
      </c>
      <c r="F10735">
        <v>1.14702E-2</v>
      </c>
    </row>
    <row r="10736" spans="1:6" x14ac:dyDescent="0.35">
      <c r="A10736">
        <v>1</v>
      </c>
      <c r="B10736">
        <v>1989</v>
      </c>
      <c r="C10736" t="s">
        <v>3469</v>
      </c>
      <c r="D10736">
        <v>1</v>
      </c>
      <c r="E10736">
        <v>24.5</v>
      </c>
      <c r="F10736">
        <v>1.4265E-2</v>
      </c>
    </row>
    <row r="10737" spans="1:6" x14ac:dyDescent="0.35">
      <c r="A10737">
        <v>1</v>
      </c>
      <c r="B10737">
        <v>1989</v>
      </c>
      <c r="C10737" t="s">
        <v>3469</v>
      </c>
      <c r="D10737">
        <v>1</v>
      </c>
      <c r="E10737">
        <v>25.5</v>
      </c>
      <c r="F10737">
        <v>1.7644199999999999E-2</v>
      </c>
    </row>
    <row r="10738" spans="1:6" x14ac:dyDescent="0.35">
      <c r="A10738">
        <v>1</v>
      </c>
      <c r="B10738">
        <v>1989</v>
      </c>
      <c r="C10738" t="s">
        <v>3469</v>
      </c>
      <c r="D10738">
        <v>1</v>
      </c>
      <c r="E10738">
        <v>26.5</v>
      </c>
      <c r="F10738">
        <v>2.1705200000000001E-2</v>
      </c>
    </row>
    <row r="10739" spans="1:6" x14ac:dyDescent="0.35">
      <c r="A10739">
        <v>1</v>
      </c>
      <c r="B10739">
        <v>1989</v>
      </c>
      <c r="C10739" t="s">
        <v>3469</v>
      </c>
      <c r="D10739">
        <v>1</v>
      </c>
      <c r="E10739">
        <v>27.5</v>
      </c>
      <c r="F10739">
        <v>2.6555700000000002E-2</v>
      </c>
    </row>
    <row r="10740" spans="1:6" x14ac:dyDescent="0.35">
      <c r="A10740">
        <v>1</v>
      </c>
      <c r="B10740">
        <v>1989</v>
      </c>
      <c r="C10740" t="s">
        <v>3469</v>
      </c>
      <c r="D10740">
        <v>1</v>
      </c>
      <c r="E10740">
        <v>28.5</v>
      </c>
      <c r="F10740">
        <v>3.2313300000000003E-2</v>
      </c>
    </row>
    <row r="10741" spans="1:6" x14ac:dyDescent="0.35">
      <c r="A10741">
        <v>1</v>
      </c>
      <c r="B10741">
        <v>1989</v>
      </c>
      <c r="C10741" t="s">
        <v>3469</v>
      </c>
      <c r="D10741">
        <v>1</v>
      </c>
      <c r="E10741">
        <v>29.5</v>
      </c>
      <c r="F10741">
        <v>3.9105399999999998E-2</v>
      </c>
    </row>
    <row r="10742" spans="1:6" x14ac:dyDescent="0.35">
      <c r="A10742">
        <v>1</v>
      </c>
      <c r="B10742">
        <v>1989</v>
      </c>
      <c r="C10742" t="s">
        <v>3469</v>
      </c>
      <c r="D10742">
        <v>1</v>
      </c>
      <c r="E10742">
        <v>30.5</v>
      </c>
      <c r="F10742">
        <v>4.7067699999999997E-2</v>
      </c>
    </row>
    <row r="10743" spans="1:6" x14ac:dyDescent="0.35">
      <c r="A10743">
        <v>1</v>
      </c>
      <c r="B10743">
        <v>1989</v>
      </c>
      <c r="C10743" t="s">
        <v>3469</v>
      </c>
      <c r="D10743">
        <v>1</v>
      </c>
      <c r="E10743">
        <v>31.5</v>
      </c>
      <c r="F10743">
        <v>5.6342999999999997E-2</v>
      </c>
    </row>
    <row r="10744" spans="1:6" x14ac:dyDescent="0.35">
      <c r="A10744">
        <v>1</v>
      </c>
      <c r="B10744">
        <v>1989</v>
      </c>
      <c r="C10744" t="s">
        <v>3469</v>
      </c>
      <c r="D10744">
        <v>1</v>
      </c>
      <c r="E10744">
        <v>32.5</v>
      </c>
      <c r="F10744">
        <v>6.7079200000000005E-2</v>
      </c>
    </row>
    <row r="10745" spans="1:6" x14ac:dyDescent="0.35">
      <c r="A10745">
        <v>1</v>
      </c>
      <c r="B10745">
        <v>1989</v>
      </c>
      <c r="C10745" t="s">
        <v>3469</v>
      </c>
      <c r="D10745">
        <v>1</v>
      </c>
      <c r="E10745">
        <v>33.5</v>
      </c>
      <c r="F10745">
        <v>7.9426800000000006E-2</v>
      </c>
    </row>
    <row r="10746" spans="1:6" x14ac:dyDescent="0.35">
      <c r="A10746">
        <v>1</v>
      </c>
      <c r="B10746">
        <v>1989</v>
      </c>
      <c r="C10746" t="s">
        <v>3469</v>
      </c>
      <c r="D10746">
        <v>1</v>
      </c>
      <c r="E10746">
        <v>34.5</v>
      </c>
      <c r="F10746">
        <v>9.3535599999999997E-2</v>
      </c>
    </row>
    <row r="10747" spans="1:6" x14ac:dyDescent="0.35">
      <c r="A10747">
        <v>1</v>
      </c>
      <c r="B10747">
        <v>1989</v>
      </c>
      <c r="C10747" t="s">
        <v>3469</v>
      </c>
      <c r="D10747">
        <v>1</v>
      </c>
      <c r="E10747">
        <v>35.5</v>
      </c>
      <c r="F10747">
        <v>0.109551</v>
      </c>
    </row>
    <row r="10748" spans="1:6" x14ac:dyDescent="0.35">
      <c r="A10748">
        <v>1</v>
      </c>
      <c r="B10748">
        <v>1989</v>
      </c>
      <c r="C10748" t="s">
        <v>3469</v>
      </c>
      <c r="D10748">
        <v>1</v>
      </c>
      <c r="E10748">
        <v>36.5</v>
      </c>
      <c r="F10748">
        <v>0.127611</v>
      </c>
    </row>
    <row r="10749" spans="1:6" x14ac:dyDescent="0.35">
      <c r="A10749">
        <v>1</v>
      </c>
      <c r="B10749">
        <v>1989</v>
      </c>
      <c r="C10749" t="s">
        <v>3469</v>
      </c>
      <c r="D10749">
        <v>1</v>
      </c>
      <c r="E10749">
        <v>37.5</v>
      </c>
      <c r="F10749">
        <v>0.14784</v>
      </c>
    </row>
    <row r="10750" spans="1:6" x14ac:dyDescent="0.35">
      <c r="A10750">
        <v>1</v>
      </c>
      <c r="B10750">
        <v>1989</v>
      </c>
      <c r="C10750" t="s">
        <v>3469</v>
      </c>
      <c r="D10750">
        <v>1</v>
      </c>
      <c r="E10750">
        <v>38.5</v>
      </c>
      <c r="F10750">
        <v>0.170344</v>
      </c>
    </row>
    <row r="10751" spans="1:6" x14ac:dyDescent="0.35">
      <c r="A10751">
        <v>1</v>
      </c>
      <c r="B10751">
        <v>1989</v>
      </c>
      <c r="C10751" t="s">
        <v>3469</v>
      </c>
      <c r="D10751">
        <v>1</v>
      </c>
      <c r="E10751">
        <v>39.5</v>
      </c>
      <c r="F10751">
        <v>0.19520499999999999</v>
      </c>
    </row>
    <row r="10752" spans="1:6" x14ac:dyDescent="0.35">
      <c r="A10752">
        <v>1</v>
      </c>
      <c r="B10752">
        <v>1989</v>
      </c>
      <c r="C10752" t="s">
        <v>3469</v>
      </c>
      <c r="D10752">
        <v>1</v>
      </c>
      <c r="E10752">
        <v>40.5</v>
      </c>
      <c r="F10752">
        <v>0.22247800000000001</v>
      </c>
    </row>
    <row r="10753" spans="1:6" x14ac:dyDescent="0.35">
      <c r="A10753">
        <v>1</v>
      </c>
      <c r="B10753">
        <v>1989</v>
      </c>
      <c r="C10753" t="s">
        <v>3469</v>
      </c>
      <c r="D10753">
        <v>1</v>
      </c>
      <c r="E10753">
        <v>41.5</v>
      </c>
      <c r="F10753">
        <v>0.25218200000000002</v>
      </c>
    </row>
    <row r="10754" spans="1:6" x14ac:dyDescent="0.35">
      <c r="A10754">
        <v>1</v>
      </c>
      <c r="B10754">
        <v>1989</v>
      </c>
      <c r="C10754" t="s">
        <v>3469</v>
      </c>
      <c r="D10754">
        <v>1</v>
      </c>
      <c r="E10754">
        <v>42.5</v>
      </c>
      <c r="F10754">
        <v>0.28429599999999999</v>
      </c>
    </row>
    <row r="10755" spans="1:6" x14ac:dyDescent="0.35">
      <c r="A10755">
        <v>1</v>
      </c>
      <c r="B10755">
        <v>1989</v>
      </c>
      <c r="C10755" t="s">
        <v>3469</v>
      </c>
      <c r="D10755">
        <v>1</v>
      </c>
      <c r="E10755">
        <v>43.5</v>
      </c>
      <c r="F10755">
        <v>0.31875700000000001</v>
      </c>
    </row>
    <row r="10756" spans="1:6" x14ac:dyDescent="0.35">
      <c r="A10756">
        <v>1</v>
      </c>
      <c r="B10756">
        <v>1989</v>
      </c>
      <c r="C10756" t="s">
        <v>3469</v>
      </c>
      <c r="D10756">
        <v>1</v>
      </c>
      <c r="E10756">
        <v>44.5</v>
      </c>
      <c r="F10756">
        <v>0.35545100000000002</v>
      </c>
    </row>
    <row r="10757" spans="1:6" x14ac:dyDescent="0.35">
      <c r="A10757">
        <v>1</v>
      </c>
      <c r="B10757">
        <v>1989</v>
      </c>
      <c r="C10757" t="s">
        <v>3469</v>
      </c>
      <c r="D10757">
        <v>1</v>
      </c>
      <c r="E10757">
        <v>45.5</v>
      </c>
      <c r="F10757">
        <v>0.39421200000000001</v>
      </c>
    </row>
    <row r="10758" spans="1:6" x14ac:dyDescent="0.35">
      <c r="A10758">
        <v>1</v>
      </c>
      <c r="B10758">
        <v>1989</v>
      </c>
      <c r="C10758" t="s">
        <v>3469</v>
      </c>
      <c r="D10758">
        <v>1</v>
      </c>
      <c r="E10758">
        <v>46.5</v>
      </c>
      <c r="F10758">
        <v>0.43482199999999999</v>
      </c>
    </row>
    <row r="10759" spans="1:6" x14ac:dyDescent="0.35">
      <c r="A10759">
        <v>1</v>
      </c>
      <c r="B10759">
        <v>1989</v>
      </c>
      <c r="C10759" t="s">
        <v>3469</v>
      </c>
      <c r="D10759">
        <v>1</v>
      </c>
      <c r="E10759">
        <v>47.5</v>
      </c>
      <c r="F10759">
        <v>0.47700599999999999</v>
      </c>
    </row>
    <row r="10760" spans="1:6" x14ac:dyDescent="0.35">
      <c r="A10760">
        <v>1</v>
      </c>
      <c r="B10760">
        <v>1989</v>
      </c>
      <c r="C10760" t="s">
        <v>3469</v>
      </c>
      <c r="D10760">
        <v>1</v>
      </c>
      <c r="E10760">
        <v>48.5</v>
      </c>
      <c r="F10760">
        <v>0.52043600000000001</v>
      </c>
    </row>
    <row r="10761" spans="1:6" x14ac:dyDescent="0.35">
      <c r="A10761">
        <v>1</v>
      </c>
      <c r="B10761">
        <v>1989</v>
      </c>
      <c r="C10761" t="s">
        <v>3469</v>
      </c>
      <c r="D10761">
        <v>1</v>
      </c>
      <c r="E10761">
        <v>49.5</v>
      </c>
      <c r="F10761">
        <v>0.56473099999999998</v>
      </c>
    </row>
    <row r="10762" spans="1:6" x14ac:dyDescent="0.35">
      <c r="A10762">
        <v>1</v>
      </c>
      <c r="B10762">
        <v>1989</v>
      </c>
      <c r="C10762" t="s">
        <v>3469</v>
      </c>
      <c r="D10762">
        <v>1</v>
      </c>
      <c r="E10762">
        <v>50.5</v>
      </c>
      <c r="F10762">
        <v>0.60946199999999995</v>
      </c>
    </row>
    <row r="10763" spans="1:6" x14ac:dyDescent="0.35">
      <c r="A10763">
        <v>1</v>
      </c>
      <c r="B10763">
        <v>1989</v>
      </c>
      <c r="C10763" t="s">
        <v>3469</v>
      </c>
      <c r="D10763">
        <v>1</v>
      </c>
      <c r="E10763">
        <v>51.5</v>
      </c>
      <c r="F10763">
        <v>0.65415900000000005</v>
      </c>
    </row>
    <row r="10764" spans="1:6" x14ac:dyDescent="0.35">
      <c r="A10764">
        <v>1</v>
      </c>
      <c r="B10764">
        <v>1989</v>
      </c>
      <c r="C10764" t="s">
        <v>3469</v>
      </c>
      <c r="D10764">
        <v>1</v>
      </c>
      <c r="E10764">
        <v>52.5</v>
      </c>
      <c r="F10764">
        <v>0.69831299999999996</v>
      </c>
    </row>
    <row r="10765" spans="1:6" x14ac:dyDescent="0.35">
      <c r="A10765">
        <v>1</v>
      </c>
      <c r="B10765">
        <v>1989</v>
      </c>
      <c r="C10765" t="s">
        <v>3469</v>
      </c>
      <c r="D10765">
        <v>1</v>
      </c>
      <c r="E10765">
        <v>53.5</v>
      </c>
      <c r="F10765">
        <v>0.74139299999999997</v>
      </c>
    </row>
    <row r="10766" spans="1:6" x14ac:dyDescent="0.35">
      <c r="A10766">
        <v>1</v>
      </c>
      <c r="B10766">
        <v>1989</v>
      </c>
      <c r="C10766" t="s">
        <v>3469</v>
      </c>
      <c r="D10766">
        <v>1</v>
      </c>
      <c r="E10766">
        <v>54.5</v>
      </c>
      <c r="F10766">
        <v>0.78284799999999999</v>
      </c>
    </row>
    <row r="10767" spans="1:6" x14ac:dyDescent="0.35">
      <c r="A10767">
        <v>1</v>
      </c>
      <c r="B10767">
        <v>1989</v>
      </c>
      <c r="C10767" t="s">
        <v>3469</v>
      </c>
      <c r="D10767">
        <v>1</v>
      </c>
      <c r="E10767">
        <v>55.5</v>
      </c>
      <c r="F10767">
        <v>0.82212499999999999</v>
      </c>
    </row>
    <row r="10768" spans="1:6" x14ac:dyDescent="0.35">
      <c r="A10768">
        <v>1</v>
      </c>
      <c r="B10768">
        <v>1989</v>
      </c>
      <c r="C10768" t="s">
        <v>3469</v>
      </c>
      <c r="D10768">
        <v>1</v>
      </c>
      <c r="E10768">
        <v>56.5</v>
      </c>
      <c r="F10768">
        <v>0.85867499999999997</v>
      </c>
    </row>
    <row r="10769" spans="1:6" x14ac:dyDescent="0.35">
      <c r="A10769">
        <v>1</v>
      </c>
      <c r="B10769">
        <v>1989</v>
      </c>
      <c r="C10769" t="s">
        <v>3469</v>
      </c>
      <c r="D10769">
        <v>1</v>
      </c>
      <c r="E10769">
        <v>57.5</v>
      </c>
      <c r="F10769">
        <v>0.89197199999999999</v>
      </c>
    </row>
    <row r="10770" spans="1:6" x14ac:dyDescent="0.35">
      <c r="A10770">
        <v>1</v>
      </c>
      <c r="B10770">
        <v>1989</v>
      </c>
      <c r="C10770" t="s">
        <v>3469</v>
      </c>
      <c r="D10770">
        <v>1</v>
      </c>
      <c r="E10770">
        <v>58.5</v>
      </c>
      <c r="F10770">
        <v>0.92151799999999995</v>
      </c>
    </row>
    <row r="10771" spans="1:6" x14ac:dyDescent="0.35">
      <c r="A10771">
        <v>1</v>
      </c>
      <c r="B10771">
        <v>1989</v>
      </c>
      <c r="C10771" t="s">
        <v>3469</v>
      </c>
      <c r="D10771">
        <v>1</v>
      </c>
      <c r="E10771">
        <v>59.5</v>
      </c>
      <c r="F10771">
        <v>0.94686499999999996</v>
      </c>
    </row>
    <row r="10772" spans="1:6" x14ac:dyDescent="0.35">
      <c r="A10772">
        <v>1</v>
      </c>
      <c r="B10772">
        <v>1989</v>
      </c>
      <c r="C10772" t="s">
        <v>3469</v>
      </c>
      <c r="D10772">
        <v>1</v>
      </c>
      <c r="E10772">
        <v>60.5</v>
      </c>
      <c r="F10772">
        <v>0.96761600000000003</v>
      </c>
    </row>
    <row r="10773" spans="1:6" x14ac:dyDescent="0.35">
      <c r="A10773">
        <v>1</v>
      </c>
      <c r="B10773">
        <v>1989</v>
      </c>
      <c r="C10773" t="s">
        <v>3469</v>
      </c>
      <c r="D10773">
        <v>1</v>
      </c>
      <c r="E10773">
        <v>61.5</v>
      </c>
      <c r="F10773">
        <v>0.98344200000000004</v>
      </c>
    </row>
    <row r="10774" spans="1:6" x14ac:dyDescent="0.35">
      <c r="A10774">
        <v>1</v>
      </c>
      <c r="B10774">
        <v>1989</v>
      </c>
      <c r="C10774" t="s">
        <v>3469</v>
      </c>
      <c r="D10774">
        <v>1</v>
      </c>
      <c r="E10774">
        <v>62.5</v>
      </c>
      <c r="F10774">
        <v>0.99409000000000003</v>
      </c>
    </row>
    <row r="10775" spans="1:6" x14ac:dyDescent="0.35">
      <c r="A10775">
        <v>1</v>
      </c>
      <c r="B10775">
        <v>1989</v>
      </c>
      <c r="C10775" t="s">
        <v>3469</v>
      </c>
      <c r="D10775">
        <v>1</v>
      </c>
      <c r="E10775">
        <v>63.5</v>
      </c>
      <c r="F10775">
        <v>0.99938800000000005</v>
      </c>
    </row>
    <row r="10776" spans="1:6" x14ac:dyDescent="0.35">
      <c r="A10776">
        <v>1</v>
      </c>
      <c r="B10776">
        <v>1989</v>
      </c>
      <c r="C10776" t="s">
        <v>3469</v>
      </c>
      <c r="D10776">
        <v>1</v>
      </c>
      <c r="E10776">
        <v>64.5</v>
      </c>
      <c r="F10776">
        <v>0.99999899999999997</v>
      </c>
    </row>
    <row r="10777" spans="1:6" x14ac:dyDescent="0.35">
      <c r="A10777">
        <v>1</v>
      </c>
      <c r="B10777">
        <v>1989</v>
      </c>
      <c r="C10777" t="s">
        <v>3469</v>
      </c>
      <c r="D10777">
        <v>1</v>
      </c>
      <c r="E10777">
        <v>65.5</v>
      </c>
      <c r="F10777">
        <v>1</v>
      </c>
    </row>
    <row r="10778" spans="1:6" x14ac:dyDescent="0.35">
      <c r="A10778">
        <v>1</v>
      </c>
      <c r="B10778">
        <v>1989</v>
      </c>
      <c r="C10778" t="s">
        <v>3469</v>
      </c>
      <c r="D10778">
        <v>1</v>
      </c>
      <c r="E10778">
        <v>66.5</v>
      </c>
      <c r="F10778">
        <v>0.99997199999999997</v>
      </c>
    </row>
    <row r="10779" spans="1:6" x14ac:dyDescent="0.35">
      <c r="A10779">
        <v>1</v>
      </c>
      <c r="B10779">
        <v>1989</v>
      </c>
      <c r="C10779" t="s">
        <v>3469</v>
      </c>
      <c r="D10779">
        <v>1</v>
      </c>
      <c r="E10779">
        <v>67.5</v>
      </c>
      <c r="F10779">
        <v>0.99995500000000004</v>
      </c>
    </row>
    <row r="10780" spans="1:6" x14ac:dyDescent="0.35">
      <c r="A10780">
        <v>1</v>
      </c>
      <c r="B10780">
        <v>1989</v>
      </c>
      <c r="C10780" t="s">
        <v>3469</v>
      </c>
      <c r="D10780">
        <v>1</v>
      </c>
      <c r="E10780">
        <v>68.5</v>
      </c>
      <c r="F10780">
        <v>0.99995500000000004</v>
      </c>
    </row>
    <row r="10781" spans="1:6" x14ac:dyDescent="0.35">
      <c r="A10781">
        <v>1</v>
      </c>
      <c r="B10781">
        <v>1989</v>
      </c>
      <c r="C10781" t="s">
        <v>3469</v>
      </c>
      <c r="D10781">
        <v>1</v>
      </c>
      <c r="E10781">
        <v>69.5</v>
      </c>
      <c r="F10781">
        <v>0.99995500000000004</v>
      </c>
    </row>
    <row r="10782" spans="1:6" x14ac:dyDescent="0.35">
      <c r="A10782">
        <v>1</v>
      </c>
      <c r="B10782">
        <v>1989</v>
      </c>
      <c r="C10782" t="s">
        <v>3469</v>
      </c>
      <c r="D10782">
        <v>1</v>
      </c>
      <c r="E10782">
        <v>70.5</v>
      </c>
      <c r="F10782">
        <v>0.99995500000000004</v>
      </c>
    </row>
    <row r="10783" spans="1:6" x14ac:dyDescent="0.35">
      <c r="A10783">
        <v>1</v>
      </c>
      <c r="B10783">
        <v>1989</v>
      </c>
      <c r="C10783" t="s">
        <v>3469</v>
      </c>
      <c r="D10783">
        <v>1</v>
      </c>
      <c r="E10783">
        <v>71.5</v>
      </c>
      <c r="F10783">
        <v>0.99995500000000004</v>
      </c>
    </row>
    <row r="10784" spans="1:6" x14ac:dyDescent="0.35">
      <c r="A10784">
        <v>1</v>
      </c>
      <c r="B10784">
        <v>1989</v>
      </c>
      <c r="C10784" t="s">
        <v>3469</v>
      </c>
      <c r="D10784">
        <v>1</v>
      </c>
      <c r="E10784">
        <v>72.5</v>
      </c>
      <c r="F10784">
        <v>0.99995500000000004</v>
      </c>
    </row>
    <row r="10785" spans="1:6" x14ac:dyDescent="0.35">
      <c r="A10785">
        <v>1</v>
      </c>
      <c r="B10785">
        <v>1989</v>
      </c>
      <c r="C10785" t="s">
        <v>3469</v>
      </c>
      <c r="D10785">
        <v>1</v>
      </c>
      <c r="E10785">
        <v>73.5</v>
      </c>
      <c r="F10785">
        <v>0.99995500000000004</v>
      </c>
    </row>
    <row r="10786" spans="1:6" x14ac:dyDescent="0.35">
      <c r="A10786">
        <v>1</v>
      </c>
      <c r="B10786">
        <v>1989</v>
      </c>
      <c r="C10786" t="s">
        <v>3469</v>
      </c>
      <c r="D10786">
        <v>1</v>
      </c>
      <c r="E10786">
        <v>74.5</v>
      </c>
      <c r="F10786">
        <v>0.99995500000000004</v>
      </c>
    </row>
    <row r="10787" spans="1:6" x14ac:dyDescent="0.35">
      <c r="A10787">
        <v>1</v>
      </c>
      <c r="B10787">
        <v>1989</v>
      </c>
      <c r="C10787" t="s">
        <v>3469</v>
      </c>
      <c r="D10787">
        <v>1</v>
      </c>
      <c r="E10787">
        <v>75.5</v>
      </c>
      <c r="F10787">
        <v>0.99995500000000004</v>
      </c>
    </row>
    <row r="10788" spans="1:6" x14ac:dyDescent="0.35">
      <c r="A10788">
        <v>1</v>
      </c>
      <c r="B10788">
        <v>1989</v>
      </c>
      <c r="C10788" t="s">
        <v>3469</v>
      </c>
      <c r="D10788">
        <v>1</v>
      </c>
      <c r="E10788">
        <v>76.5</v>
      </c>
      <c r="F10788">
        <v>0.99995500000000004</v>
      </c>
    </row>
    <row r="10789" spans="1:6" x14ac:dyDescent="0.35">
      <c r="A10789">
        <v>1</v>
      </c>
      <c r="B10789">
        <v>1989</v>
      </c>
      <c r="C10789" t="s">
        <v>3469</v>
      </c>
      <c r="D10789">
        <v>1</v>
      </c>
      <c r="E10789">
        <v>77.5</v>
      </c>
      <c r="F10789">
        <v>0.99995500000000004</v>
      </c>
    </row>
    <row r="10790" spans="1:6" x14ac:dyDescent="0.35">
      <c r="A10790">
        <v>1</v>
      </c>
      <c r="B10790">
        <v>1989</v>
      </c>
      <c r="C10790" t="s">
        <v>3469</v>
      </c>
      <c r="D10790">
        <v>1</v>
      </c>
      <c r="E10790">
        <v>78.5</v>
      </c>
      <c r="F10790">
        <v>0.99995500000000004</v>
      </c>
    </row>
    <row r="10791" spans="1:6" x14ac:dyDescent="0.35">
      <c r="A10791">
        <v>1</v>
      </c>
      <c r="B10791">
        <v>1989</v>
      </c>
      <c r="C10791" t="s">
        <v>3469</v>
      </c>
      <c r="D10791">
        <v>1</v>
      </c>
      <c r="E10791">
        <v>79.5</v>
      </c>
      <c r="F10791">
        <v>0.99995500000000004</v>
      </c>
    </row>
    <row r="10792" spans="1:6" x14ac:dyDescent="0.35">
      <c r="A10792">
        <v>1</v>
      </c>
      <c r="B10792">
        <v>1989</v>
      </c>
      <c r="C10792" t="s">
        <v>3469</v>
      </c>
      <c r="D10792">
        <v>1</v>
      </c>
      <c r="E10792">
        <v>80.5</v>
      </c>
      <c r="F10792">
        <v>0.99995500000000004</v>
      </c>
    </row>
    <row r="10793" spans="1:6" x14ac:dyDescent="0.35">
      <c r="A10793">
        <v>1</v>
      </c>
      <c r="B10793">
        <v>1989</v>
      </c>
      <c r="C10793" t="s">
        <v>3469</v>
      </c>
      <c r="D10793">
        <v>1</v>
      </c>
      <c r="E10793">
        <v>81.5</v>
      </c>
      <c r="F10793">
        <v>0.99995500000000004</v>
      </c>
    </row>
    <row r="10794" spans="1:6" x14ac:dyDescent="0.35">
      <c r="A10794">
        <v>1</v>
      </c>
      <c r="B10794">
        <v>1989</v>
      </c>
      <c r="C10794" t="s">
        <v>3469</v>
      </c>
      <c r="D10794">
        <v>1</v>
      </c>
      <c r="E10794">
        <v>82.5</v>
      </c>
      <c r="F10794">
        <v>0.99995500000000004</v>
      </c>
    </row>
    <row r="10795" spans="1:6" x14ac:dyDescent="0.35">
      <c r="A10795">
        <v>1</v>
      </c>
      <c r="B10795">
        <v>1989</v>
      </c>
      <c r="C10795" t="s">
        <v>3469</v>
      </c>
      <c r="D10795">
        <v>1</v>
      </c>
      <c r="E10795">
        <v>83.5</v>
      </c>
      <c r="F10795">
        <v>0.99995500000000004</v>
      </c>
    </row>
    <row r="10796" spans="1:6" x14ac:dyDescent="0.35">
      <c r="A10796">
        <v>1</v>
      </c>
      <c r="B10796">
        <v>1989</v>
      </c>
      <c r="C10796" t="s">
        <v>3469</v>
      </c>
      <c r="D10796">
        <v>1</v>
      </c>
      <c r="E10796">
        <v>84.5</v>
      </c>
      <c r="F10796">
        <v>0.99995500000000004</v>
      </c>
    </row>
    <row r="10797" spans="1:6" x14ac:dyDescent="0.35">
      <c r="A10797">
        <v>1</v>
      </c>
      <c r="B10797">
        <v>1989</v>
      </c>
      <c r="C10797" t="s">
        <v>3469</v>
      </c>
      <c r="D10797">
        <v>1</v>
      </c>
      <c r="E10797">
        <v>85.5</v>
      </c>
      <c r="F10797">
        <v>0.99995500000000004</v>
      </c>
    </row>
    <row r="10798" spans="1:6" x14ac:dyDescent="0.35">
      <c r="A10798">
        <v>1</v>
      </c>
      <c r="B10798">
        <v>1989</v>
      </c>
      <c r="C10798" t="s">
        <v>3469</v>
      </c>
      <c r="D10798">
        <v>1</v>
      </c>
      <c r="E10798">
        <v>86.5</v>
      </c>
      <c r="F10798">
        <v>0.99995500000000004</v>
      </c>
    </row>
    <row r="10799" spans="1:6" x14ac:dyDescent="0.35">
      <c r="A10799">
        <v>1</v>
      </c>
      <c r="B10799">
        <v>1989</v>
      </c>
      <c r="C10799" t="s">
        <v>3469</v>
      </c>
      <c r="D10799">
        <v>1</v>
      </c>
      <c r="E10799">
        <v>87.5</v>
      </c>
      <c r="F10799">
        <v>0.99995500000000004</v>
      </c>
    </row>
    <row r="10800" spans="1:6" x14ac:dyDescent="0.35">
      <c r="A10800">
        <v>1</v>
      </c>
      <c r="B10800">
        <v>1989</v>
      </c>
      <c r="C10800" t="s">
        <v>3469</v>
      </c>
      <c r="D10800">
        <v>1</v>
      </c>
      <c r="E10800">
        <v>88.5</v>
      </c>
      <c r="F10800">
        <v>0.99995500000000004</v>
      </c>
    </row>
    <row r="10801" spans="1:6" x14ac:dyDescent="0.35">
      <c r="A10801">
        <v>1</v>
      </c>
      <c r="B10801">
        <v>1989</v>
      </c>
      <c r="C10801" t="s">
        <v>3469</v>
      </c>
      <c r="D10801">
        <v>1</v>
      </c>
      <c r="E10801">
        <v>89.5</v>
      </c>
      <c r="F10801">
        <v>0.99995500000000004</v>
      </c>
    </row>
    <row r="10802" spans="1:6" x14ac:dyDescent="0.35">
      <c r="A10802">
        <v>1</v>
      </c>
      <c r="B10802">
        <v>1989</v>
      </c>
      <c r="C10802" t="s">
        <v>3469</v>
      </c>
      <c r="D10802">
        <v>1</v>
      </c>
      <c r="E10802">
        <v>90.5</v>
      </c>
      <c r="F10802">
        <v>0.99995500000000004</v>
      </c>
    </row>
    <row r="10803" spans="1:6" x14ac:dyDescent="0.35">
      <c r="A10803">
        <v>1</v>
      </c>
      <c r="B10803">
        <v>1989</v>
      </c>
      <c r="C10803" t="s">
        <v>3469</v>
      </c>
      <c r="D10803">
        <v>1</v>
      </c>
      <c r="E10803">
        <v>91.5</v>
      </c>
      <c r="F10803">
        <v>0.99995500000000004</v>
      </c>
    </row>
    <row r="10804" spans="1:6" x14ac:dyDescent="0.35">
      <c r="A10804">
        <v>1</v>
      </c>
      <c r="B10804">
        <v>1989</v>
      </c>
      <c r="C10804" t="s">
        <v>3469</v>
      </c>
      <c r="D10804">
        <v>1</v>
      </c>
      <c r="E10804">
        <v>92.5</v>
      </c>
      <c r="F10804">
        <v>0.99995500000000004</v>
      </c>
    </row>
    <row r="10805" spans="1:6" x14ac:dyDescent="0.35">
      <c r="A10805">
        <v>1</v>
      </c>
      <c r="B10805">
        <v>1989</v>
      </c>
      <c r="C10805" t="s">
        <v>3469</v>
      </c>
      <c r="D10805">
        <v>1</v>
      </c>
      <c r="E10805">
        <v>93.5</v>
      </c>
      <c r="F10805">
        <v>0.99995500000000004</v>
      </c>
    </row>
    <row r="10806" spans="1:6" x14ac:dyDescent="0.35">
      <c r="A10806">
        <v>1</v>
      </c>
      <c r="B10806">
        <v>1989</v>
      </c>
      <c r="C10806" t="s">
        <v>3469</v>
      </c>
      <c r="D10806">
        <v>1</v>
      </c>
      <c r="E10806">
        <v>94.5</v>
      </c>
      <c r="F10806">
        <v>0.99995500000000004</v>
      </c>
    </row>
    <row r="10807" spans="1:6" x14ac:dyDescent="0.35">
      <c r="A10807">
        <v>1</v>
      </c>
      <c r="B10807">
        <v>1989</v>
      </c>
      <c r="C10807" t="s">
        <v>3469</v>
      </c>
      <c r="D10807">
        <v>1</v>
      </c>
      <c r="E10807">
        <v>95.5</v>
      </c>
      <c r="F10807">
        <v>0.99995500000000004</v>
      </c>
    </row>
    <row r="10808" spans="1:6" x14ac:dyDescent="0.35">
      <c r="A10808">
        <v>1</v>
      </c>
      <c r="B10808">
        <v>1989</v>
      </c>
      <c r="C10808" t="s">
        <v>3469</v>
      </c>
      <c r="D10808">
        <v>1</v>
      </c>
      <c r="E10808">
        <v>96.5</v>
      </c>
      <c r="F10808">
        <v>0.99995500000000004</v>
      </c>
    </row>
    <row r="10809" spans="1:6" x14ac:dyDescent="0.35">
      <c r="A10809">
        <v>1</v>
      </c>
      <c r="B10809">
        <v>1989</v>
      </c>
      <c r="C10809" t="s">
        <v>3469</v>
      </c>
      <c r="D10809">
        <v>1</v>
      </c>
      <c r="E10809">
        <v>97.5</v>
      </c>
      <c r="F10809">
        <v>0.99995500000000004</v>
      </c>
    </row>
    <row r="10810" spans="1:6" x14ac:dyDescent="0.35">
      <c r="A10810">
        <v>1</v>
      </c>
      <c r="B10810">
        <v>1989</v>
      </c>
      <c r="C10810" t="s">
        <v>3469</v>
      </c>
      <c r="D10810">
        <v>1</v>
      </c>
      <c r="E10810">
        <v>98.5</v>
      </c>
      <c r="F10810">
        <v>0.99995500000000004</v>
      </c>
    </row>
    <row r="10811" spans="1:6" x14ac:dyDescent="0.35">
      <c r="A10811">
        <v>1</v>
      </c>
      <c r="B10811">
        <v>1989</v>
      </c>
      <c r="C10811" t="s">
        <v>3469</v>
      </c>
      <c r="D10811">
        <v>1</v>
      </c>
      <c r="E10811">
        <v>99.5</v>
      </c>
      <c r="F10811">
        <v>0.99995500000000004</v>
      </c>
    </row>
    <row r="10812" spans="1:6" x14ac:dyDescent="0.35">
      <c r="A10812">
        <v>1</v>
      </c>
      <c r="B10812">
        <v>1989</v>
      </c>
      <c r="C10812" t="s">
        <v>3469</v>
      </c>
      <c r="D10812">
        <v>1</v>
      </c>
      <c r="E10812">
        <v>100.5</v>
      </c>
      <c r="F10812">
        <v>0.99995500000000004</v>
      </c>
    </row>
    <row r="10813" spans="1:6" x14ac:dyDescent="0.35">
      <c r="A10813">
        <v>1</v>
      </c>
      <c r="B10813">
        <v>1989</v>
      </c>
      <c r="C10813" t="s">
        <v>3469</v>
      </c>
      <c r="D10813">
        <v>1</v>
      </c>
      <c r="E10813">
        <v>101.5</v>
      </c>
      <c r="F10813">
        <v>0.99995500000000004</v>
      </c>
    </row>
    <row r="10814" spans="1:6" x14ac:dyDescent="0.35">
      <c r="A10814">
        <v>1</v>
      </c>
      <c r="B10814">
        <v>1989</v>
      </c>
      <c r="C10814" t="s">
        <v>3469</v>
      </c>
      <c r="D10814">
        <v>1</v>
      </c>
      <c r="E10814">
        <v>102.5</v>
      </c>
      <c r="F10814">
        <v>0.99995500000000004</v>
      </c>
    </row>
    <row r="10815" spans="1:6" x14ac:dyDescent="0.35">
      <c r="A10815">
        <v>1</v>
      </c>
      <c r="B10815">
        <v>1989</v>
      </c>
      <c r="C10815" t="s">
        <v>3469</v>
      </c>
      <c r="D10815">
        <v>1</v>
      </c>
      <c r="E10815">
        <v>103.5</v>
      </c>
      <c r="F10815">
        <v>0.99995500000000004</v>
      </c>
    </row>
    <row r="10816" spans="1:6" x14ac:dyDescent="0.35">
      <c r="A10816">
        <v>1</v>
      </c>
      <c r="B10816">
        <v>1989</v>
      </c>
      <c r="C10816" t="s">
        <v>3469</v>
      </c>
      <c r="D10816">
        <v>1</v>
      </c>
      <c r="E10816">
        <v>104.5</v>
      </c>
      <c r="F10816">
        <v>0.99995500000000004</v>
      </c>
    </row>
    <row r="10817" spans="1:6" x14ac:dyDescent="0.35">
      <c r="A10817">
        <v>1</v>
      </c>
      <c r="B10817">
        <v>1989</v>
      </c>
      <c r="C10817" t="s">
        <v>3469</v>
      </c>
      <c r="D10817">
        <v>1</v>
      </c>
      <c r="E10817">
        <v>105.5</v>
      </c>
      <c r="F10817">
        <v>0.99995500000000004</v>
      </c>
    </row>
    <row r="10818" spans="1:6" x14ac:dyDescent="0.35">
      <c r="A10818">
        <v>1</v>
      </c>
      <c r="B10818">
        <v>1989</v>
      </c>
      <c r="C10818" t="s">
        <v>3469</v>
      </c>
      <c r="D10818">
        <v>1</v>
      </c>
      <c r="E10818">
        <v>106.5</v>
      </c>
      <c r="F10818">
        <v>0.99995500000000004</v>
      </c>
    </row>
    <row r="10819" spans="1:6" x14ac:dyDescent="0.35">
      <c r="A10819">
        <v>1</v>
      </c>
      <c r="B10819">
        <v>1989</v>
      </c>
      <c r="C10819" t="s">
        <v>3469</v>
      </c>
      <c r="D10819">
        <v>1</v>
      </c>
      <c r="E10819">
        <v>107.5</v>
      </c>
      <c r="F10819">
        <v>0.99995500000000004</v>
      </c>
    </row>
    <row r="10820" spans="1:6" x14ac:dyDescent="0.35">
      <c r="A10820">
        <v>1</v>
      </c>
      <c r="B10820">
        <v>1989</v>
      </c>
      <c r="C10820" t="s">
        <v>3469</v>
      </c>
      <c r="D10820">
        <v>1</v>
      </c>
      <c r="E10820">
        <v>108.5</v>
      </c>
      <c r="F10820">
        <v>0.99995500000000004</v>
      </c>
    </row>
    <row r="10821" spans="1:6" x14ac:dyDescent="0.35">
      <c r="A10821">
        <v>1</v>
      </c>
      <c r="B10821">
        <v>1989</v>
      </c>
      <c r="C10821" t="s">
        <v>3469</v>
      </c>
      <c r="D10821">
        <v>1</v>
      </c>
      <c r="E10821">
        <v>109.5</v>
      </c>
      <c r="F10821">
        <v>0.99995500000000004</v>
      </c>
    </row>
    <row r="10822" spans="1:6" x14ac:dyDescent="0.35">
      <c r="A10822">
        <v>1</v>
      </c>
      <c r="B10822">
        <v>1989</v>
      </c>
      <c r="C10822" t="s">
        <v>3469</v>
      </c>
      <c r="D10822">
        <v>1</v>
      </c>
      <c r="E10822">
        <v>110.5</v>
      </c>
      <c r="F10822">
        <v>0.99995500000000004</v>
      </c>
    </row>
    <row r="10823" spans="1:6" x14ac:dyDescent="0.35">
      <c r="A10823">
        <v>1</v>
      </c>
      <c r="B10823">
        <v>1989</v>
      </c>
      <c r="C10823" t="s">
        <v>3469</v>
      </c>
      <c r="D10823">
        <v>1</v>
      </c>
      <c r="E10823">
        <v>111.5</v>
      </c>
      <c r="F10823">
        <v>0.99995500000000004</v>
      </c>
    </row>
    <row r="10824" spans="1:6" x14ac:dyDescent="0.35">
      <c r="A10824">
        <v>1</v>
      </c>
      <c r="B10824">
        <v>1989</v>
      </c>
      <c r="C10824" t="s">
        <v>3469</v>
      </c>
      <c r="D10824">
        <v>1</v>
      </c>
      <c r="E10824">
        <v>112.5</v>
      </c>
      <c r="F10824">
        <v>0.99995500000000004</v>
      </c>
    </row>
    <row r="10825" spans="1:6" x14ac:dyDescent="0.35">
      <c r="A10825">
        <v>1</v>
      </c>
      <c r="B10825">
        <v>1989</v>
      </c>
      <c r="C10825" t="s">
        <v>3469</v>
      </c>
      <c r="D10825">
        <v>1</v>
      </c>
      <c r="E10825">
        <v>113.5</v>
      </c>
      <c r="F10825">
        <v>0.99995500000000004</v>
      </c>
    </row>
    <row r="10826" spans="1:6" x14ac:dyDescent="0.35">
      <c r="A10826">
        <v>1</v>
      </c>
      <c r="B10826">
        <v>1989</v>
      </c>
      <c r="C10826" t="s">
        <v>3469</v>
      </c>
      <c r="D10826">
        <v>1</v>
      </c>
      <c r="E10826">
        <v>114.5</v>
      </c>
      <c r="F10826">
        <v>0.99995500000000004</v>
      </c>
    </row>
    <row r="10827" spans="1:6" x14ac:dyDescent="0.35">
      <c r="A10827">
        <v>1</v>
      </c>
      <c r="B10827">
        <v>1989</v>
      </c>
      <c r="C10827" t="s">
        <v>3469</v>
      </c>
      <c r="D10827">
        <v>1</v>
      </c>
      <c r="E10827">
        <v>115.5</v>
      </c>
      <c r="F10827">
        <v>0.99995500000000004</v>
      </c>
    </row>
    <row r="10828" spans="1:6" x14ac:dyDescent="0.35">
      <c r="A10828">
        <v>1</v>
      </c>
      <c r="B10828">
        <v>1989</v>
      </c>
      <c r="C10828" t="s">
        <v>3469</v>
      </c>
      <c r="D10828">
        <v>1</v>
      </c>
      <c r="E10828">
        <v>116.5</v>
      </c>
      <c r="F10828">
        <v>0.99995500000000004</v>
      </c>
    </row>
    <row r="10829" spans="1:6" x14ac:dyDescent="0.35">
      <c r="A10829">
        <v>1</v>
      </c>
      <c r="B10829">
        <v>1990</v>
      </c>
      <c r="C10829" t="s">
        <v>3469</v>
      </c>
      <c r="D10829">
        <v>1</v>
      </c>
      <c r="E10829">
        <v>0.5</v>
      </c>
      <c r="F10829" s="22">
        <v>5.1720999999999996E-7</v>
      </c>
    </row>
    <row r="10830" spans="1:6" x14ac:dyDescent="0.35">
      <c r="A10830">
        <v>1</v>
      </c>
      <c r="B10830">
        <v>1990</v>
      </c>
      <c r="C10830" t="s">
        <v>3469</v>
      </c>
      <c r="D10830">
        <v>1</v>
      </c>
      <c r="E10830">
        <v>1.5</v>
      </c>
      <c r="F10830" s="22">
        <v>7.4955200000000004E-7</v>
      </c>
    </row>
    <row r="10831" spans="1:6" x14ac:dyDescent="0.35">
      <c r="A10831">
        <v>1</v>
      </c>
      <c r="B10831">
        <v>1990</v>
      </c>
      <c r="C10831" t="s">
        <v>3469</v>
      </c>
      <c r="D10831">
        <v>1</v>
      </c>
      <c r="E10831">
        <v>2.5</v>
      </c>
      <c r="F10831" s="22">
        <v>1.08155E-6</v>
      </c>
    </row>
    <row r="10832" spans="1:6" x14ac:dyDescent="0.35">
      <c r="A10832">
        <v>1</v>
      </c>
      <c r="B10832">
        <v>1990</v>
      </c>
      <c r="C10832" t="s">
        <v>3469</v>
      </c>
      <c r="D10832">
        <v>1</v>
      </c>
      <c r="E10832">
        <v>3.5</v>
      </c>
      <c r="F10832" s="22">
        <v>1.55356E-6</v>
      </c>
    </row>
    <row r="10833" spans="1:6" x14ac:dyDescent="0.35">
      <c r="A10833">
        <v>1</v>
      </c>
      <c r="B10833">
        <v>1990</v>
      </c>
      <c r="C10833" t="s">
        <v>3469</v>
      </c>
      <c r="D10833">
        <v>1</v>
      </c>
      <c r="E10833">
        <v>4.5</v>
      </c>
      <c r="F10833" s="22">
        <v>2.2212699999999998E-6</v>
      </c>
    </row>
    <row r="10834" spans="1:6" x14ac:dyDescent="0.35">
      <c r="A10834">
        <v>1</v>
      </c>
      <c r="B10834">
        <v>1990</v>
      </c>
      <c r="C10834" t="s">
        <v>3469</v>
      </c>
      <c r="D10834">
        <v>1</v>
      </c>
      <c r="E10834">
        <v>5.5</v>
      </c>
      <c r="F10834" s="22">
        <v>3.1610599999999999E-6</v>
      </c>
    </row>
    <row r="10835" spans="1:6" x14ac:dyDescent="0.35">
      <c r="A10835">
        <v>1</v>
      </c>
      <c r="B10835">
        <v>1990</v>
      </c>
      <c r="C10835" t="s">
        <v>3469</v>
      </c>
      <c r="D10835">
        <v>1</v>
      </c>
      <c r="E10835">
        <v>6.5</v>
      </c>
      <c r="F10835" s="22">
        <v>4.4771699999999997E-6</v>
      </c>
    </row>
    <row r="10836" spans="1:6" x14ac:dyDescent="0.35">
      <c r="A10836">
        <v>1</v>
      </c>
      <c r="B10836">
        <v>1990</v>
      </c>
      <c r="C10836" t="s">
        <v>3469</v>
      </c>
      <c r="D10836">
        <v>1</v>
      </c>
      <c r="E10836">
        <v>7.5</v>
      </c>
      <c r="F10836" s="22">
        <v>6.3109900000000004E-6</v>
      </c>
    </row>
    <row r="10837" spans="1:6" x14ac:dyDescent="0.35">
      <c r="A10837">
        <v>1</v>
      </c>
      <c r="B10837">
        <v>1990</v>
      </c>
      <c r="C10837" t="s">
        <v>3469</v>
      </c>
      <c r="D10837">
        <v>1</v>
      </c>
      <c r="E10837">
        <v>8.5</v>
      </c>
      <c r="F10837" s="22">
        <v>8.8532800000000007E-6</v>
      </c>
    </row>
    <row r="10838" spans="1:6" x14ac:dyDescent="0.35">
      <c r="A10838">
        <v>1</v>
      </c>
      <c r="B10838">
        <v>1990</v>
      </c>
      <c r="C10838" t="s">
        <v>3469</v>
      </c>
      <c r="D10838">
        <v>1</v>
      </c>
      <c r="E10838">
        <v>9.5</v>
      </c>
      <c r="F10838" s="22">
        <v>1.236E-5</v>
      </c>
    </row>
    <row r="10839" spans="1:6" x14ac:dyDescent="0.35">
      <c r="A10839">
        <v>1</v>
      </c>
      <c r="B10839">
        <v>1990</v>
      </c>
      <c r="C10839" t="s">
        <v>3469</v>
      </c>
      <c r="D10839">
        <v>1</v>
      </c>
      <c r="E10839">
        <v>10.5</v>
      </c>
      <c r="F10839" s="22">
        <v>1.7172399999999998E-5</v>
      </c>
    </row>
    <row r="10840" spans="1:6" x14ac:dyDescent="0.35">
      <c r="A10840">
        <v>1</v>
      </c>
      <c r="B10840">
        <v>1990</v>
      </c>
      <c r="C10840" t="s">
        <v>3469</v>
      </c>
      <c r="D10840">
        <v>1</v>
      </c>
      <c r="E10840">
        <v>11.5</v>
      </c>
      <c r="F10840" s="22">
        <v>2.3743500000000001E-5</v>
      </c>
    </row>
    <row r="10841" spans="1:6" x14ac:dyDescent="0.35">
      <c r="A10841">
        <v>1</v>
      </c>
      <c r="B10841">
        <v>1990</v>
      </c>
      <c r="C10841" t="s">
        <v>3469</v>
      </c>
      <c r="D10841">
        <v>1</v>
      </c>
      <c r="E10841">
        <v>12.5</v>
      </c>
      <c r="F10841" s="22">
        <v>3.2670299999999998E-5</v>
      </c>
    </row>
    <row r="10842" spans="1:6" x14ac:dyDescent="0.35">
      <c r="A10842">
        <v>1</v>
      </c>
      <c r="B10842">
        <v>1990</v>
      </c>
      <c r="C10842" t="s">
        <v>3469</v>
      </c>
      <c r="D10842">
        <v>1</v>
      </c>
      <c r="E10842">
        <v>13.5</v>
      </c>
      <c r="F10842" s="22">
        <v>4.47359E-5</v>
      </c>
    </row>
    <row r="10843" spans="1:6" x14ac:dyDescent="0.35">
      <c r="A10843">
        <v>1</v>
      </c>
      <c r="B10843">
        <v>1990</v>
      </c>
      <c r="C10843" t="s">
        <v>3469</v>
      </c>
      <c r="D10843">
        <v>1</v>
      </c>
      <c r="E10843">
        <v>14.5</v>
      </c>
      <c r="F10843" s="22">
        <v>6.0961100000000002E-5</v>
      </c>
    </row>
    <row r="10844" spans="1:6" x14ac:dyDescent="0.35">
      <c r="A10844">
        <v>1</v>
      </c>
      <c r="B10844">
        <v>1990</v>
      </c>
      <c r="C10844" t="s">
        <v>3469</v>
      </c>
      <c r="D10844">
        <v>1</v>
      </c>
      <c r="E10844">
        <v>15.5</v>
      </c>
      <c r="F10844" s="22">
        <v>8.2668899999999997E-5</v>
      </c>
    </row>
    <row r="10845" spans="1:6" x14ac:dyDescent="0.35">
      <c r="A10845">
        <v>1</v>
      </c>
      <c r="B10845">
        <v>1990</v>
      </c>
      <c r="C10845" t="s">
        <v>3469</v>
      </c>
      <c r="D10845">
        <v>1</v>
      </c>
      <c r="E10845">
        <v>16.5</v>
      </c>
      <c r="F10845">
        <v>1.11564E-4</v>
      </c>
    </row>
    <row r="10846" spans="1:6" x14ac:dyDescent="0.35">
      <c r="A10846">
        <v>1</v>
      </c>
      <c r="B10846">
        <v>1990</v>
      </c>
      <c r="C10846" t="s">
        <v>3469</v>
      </c>
      <c r="D10846">
        <v>1</v>
      </c>
      <c r="E10846">
        <v>17.5</v>
      </c>
      <c r="F10846">
        <v>1.49829E-4</v>
      </c>
    </row>
    <row r="10847" spans="1:6" x14ac:dyDescent="0.35">
      <c r="A10847">
        <v>1</v>
      </c>
      <c r="B10847">
        <v>1990</v>
      </c>
      <c r="C10847" t="s">
        <v>3469</v>
      </c>
      <c r="D10847">
        <v>1</v>
      </c>
      <c r="E10847">
        <v>18.5</v>
      </c>
      <c r="F10847">
        <v>2.00244E-4</v>
      </c>
    </row>
    <row r="10848" spans="1:6" x14ac:dyDescent="0.35">
      <c r="A10848">
        <v>1</v>
      </c>
      <c r="B10848">
        <v>1990</v>
      </c>
      <c r="C10848" t="s">
        <v>3469</v>
      </c>
      <c r="D10848">
        <v>1</v>
      </c>
      <c r="E10848">
        <v>19.5</v>
      </c>
      <c r="F10848">
        <v>2.6632700000000001E-4</v>
      </c>
    </row>
    <row r="10849" spans="1:6" x14ac:dyDescent="0.35">
      <c r="A10849">
        <v>1</v>
      </c>
      <c r="B10849">
        <v>1990</v>
      </c>
      <c r="C10849" t="s">
        <v>3469</v>
      </c>
      <c r="D10849">
        <v>1</v>
      </c>
      <c r="E10849">
        <v>20.5</v>
      </c>
      <c r="F10849">
        <v>3.5250199999999998E-4</v>
      </c>
    </row>
    <row r="10850" spans="1:6" x14ac:dyDescent="0.35">
      <c r="A10850">
        <v>1</v>
      </c>
      <c r="B10850">
        <v>1990</v>
      </c>
      <c r="C10850" t="s">
        <v>3469</v>
      </c>
      <c r="D10850">
        <v>1</v>
      </c>
      <c r="E10850">
        <v>21.5</v>
      </c>
      <c r="F10850">
        <v>4.6430100000000003E-4</v>
      </c>
    </row>
    <row r="10851" spans="1:6" x14ac:dyDescent="0.35">
      <c r="A10851">
        <v>1</v>
      </c>
      <c r="B10851">
        <v>1990</v>
      </c>
      <c r="C10851" t="s">
        <v>3469</v>
      </c>
      <c r="D10851">
        <v>1</v>
      </c>
      <c r="E10851">
        <v>22.5</v>
      </c>
      <c r="F10851">
        <v>6.0859399999999995E-4</v>
      </c>
    </row>
    <row r="10852" spans="1:6" x14ac:dyDescent="0.35">
      <c r="A10852">
        <v>1</v>
      </c>
      <c r="B10852">
        <v>1990</v>
      </c>
      <c r="C10852" t="s">
        <v>3469</v>
      </c>
      <c r="D10852">
        <v>1</v>
      </c>
      <c r="E10852">
        <v>23.5</v>
      </c>
      <c r="F10852">
        <v>7.9386400000000003E-4</v>
      </c>
    </row>
    <row r="10853" spans="1:6" x14ac:dyDescent="0.35">
      <c r="A10853">
        <v>1</v>
      </c>
      <c r="B10853">
        <v>1990</v>
      </c>
      <c r="C10853" t="s">
        <v>3469</v>
      </c>
      <c r="D10853">
        <v>1</v>
      </c>
      <c r="E10853">
        <v>24.5</v>
      </c>
      <c r="F10853">
        <v>1.03052E-3</v>
      </c>
    </row>
    <row r="10854" spans="1:6" x14ac:dyDescent="0.35">
      <c r="A10854">
        <v>1</v>
      </c>
      <c r="B10854">
        <v>1990</v>
      </c>
      <c r="C10854" t="s">
        <v>3469</v>
      </c>
      <c r="D10854">
        <v>1</v>
      </c>
      <c r="E10854">
        <v>25.5</v>
      </c>
      <c r="F10854">
        <v>1.33124E-3</v>
      </c>
    </row>
    <row r="10855" spans="1:6" x14ac:dyDescent="0.35">
      <c r="A10855">
        <v>1</v>
      </c>
      <c r="B10855">
        <v>1990</v>
      </c>
      <c r="C10855" t="s">
        <v>3469</v>
      </c>
      <c r="D10855">
        <v>1</v>
      </c>
      <c r="E10855">
        <v>26.5</v>
      </c>
      <c r="F10855">
        <v>1.71138E-3</v>
      </c>
    </row>
    <row r="10856" spans="1:6" x14ac:dyDescent="0.35">
      <c r="A10856">
        <v>1</v>
      </c>
      <c r="B10856">
        <v>1990</v>
      </c>
      <c r="C10856" t="s">
        <v>3469</v>
      </c>
      <c r="D10856">
        <v>1</v>
      </c>
      <c r="E10856">
        <v>27.5</v>
      </c>
      <c r="F10856">
        <v>2.1894200000000001E-3</v>
      </c>
    </row>
    <row r="10857" spans="1:6" x14ac:dyDescent="0.35">
      <c r="A10857">
        <v>1</v>
      </c>
      <c r="B10857">
        <v>1990</v>
      </c>
      <c r="C10857" t="s">
        <v>3469</v>
      </c>
      <c r="D10857">
        <v>1</v>
      </c>
      <c r="E10857">
        <v>28.5</v>
      </c>
      <c r="F10857">
        <v>2.7874100000000001E-3</v>
      </c>
    </row>
    <row r="10858" spans="1:6" x14ac:dyDescent="0.35">
      <c r="A10858">
        <v>1</v>
      </c>
      <c r="B10858">
        <v>1990</v>
      </c>
      <c r="C10858" t="s">
        <v>3469</v>
      </c>
      <c r="D10858">
        <v>1</v>
      </c>
      <c r="E10858">
        <v>29.5</v>
      </c>
      <c r="F10858">
        <v>3.5315400000000001E-3</v>
      </c>
    </row>
    <row r="10859" spans="1:6" x14ac:dyDescent="0.35">
      <c r="A10859">
        <v>1</v>
      </c>
      <c r="B10859">
        <v>1990</v>
      </c>
      <c r="C10859" t="s">
        <v>3469</v>
      </c>
      <c r="D10859">
        <v>1</v>
      </c>
      <c r="E10859">
        <v>30.5</v>
      </c>
      <c r="F10859">
        <v>4.4526399999999999E-3</v>
      </c>
    </row>
    <row r="10860" spans="1:6" x14ac:dyDescent="0.35">
      <c r="A10860">
        <v>1</v>
      </c>
      <c r="B10860">
        <v>1990</v>
      </c>
      <c r="C10860" t="s">
        <v>3469</v>
      </c>
      <c r="D10860">
        <v>1</v>
      </c>
      <c r="E10860">
        <v>31.5</v>
      </c>
      <c r="F10860">
        <v>5.5867800000000004E-3</v>
      </c>
    </row>
    <row r="10861" spans="1:6" x14ac:dyDescent="0.35">
      <c r="A10861">
        <v>1</v>
      </c>
      <c r="B10861">
        <v>1990</v>
      </c>
      <c r="C10861" t="s">
        <v>3469</v>
      </c>
      <c r="D10861">
        <v>1</v>
      </c>
      <c r="E10861">
        <v>32.5</v>
      </c>
      <c r="F10861">
        <v>6.9758399999999996E-3</v>
      </c>
    </row>
    <row r="10862" spans="1:6" x14ac:dyDescent="0.35">
      <c r="A10862">
        <v>1</v>
      </c>
      <c r="B10862">
        <v>1990</v>
      </c>
      <c r="C10862" t="s">
        <v>3469</v>
      </c>
      <c r="D10862">
        <v>1</v>
      </c>
      <c r="E10862">
        <v>33.5</v>
      </c>
      <c r="F10862">
        <v>8.6680500000000001E-3</v>
      </c>
    </row>
    <row r="10863" spans="1:6" x14ac:dyDescent="0.35">
      <c r="A10863">
        <v>1</v>
      </c>
      <c r="B10863">
        <v>1990</v>
      </c>
      <c r="C10863" t="s">
        <v>3469</v>
      </c>
      <c r="D10863">
        <v>1</v>
      </c>
      <c r="E10863">
        <v>34.5</v>
      </c>
      <c r="F10863">
        <v>1.07186E-2</v>
      </c>
    </row>
    <row r="10864" spans="1:6" x14ac:dyDescent="0.35">
      <c r="A10864">
        <v>1</v>
      </c>
      <c r="B10864">
        <v>1990</v>
      </c>
      <c r="C10864" t="s">
        <v>3469</v>
      </c>
      <c r="D10864">
        <v>1</v>
      </c>
      <c r="E10864">
        <v>35.5</v>
      </c>
      <c r="F10864">
        <v>1.319E-2</v>
      </c>
    </row>
    <row r="10865" spans="1:6" x14ac:dyDescent="0.35">
      <c r="A10865">
        <v>1</v>
      </c>
      <c r="B10865">
        <v>1990</v>
      </c>
      <c r="C10865" t="s">
        <v>3469</v>
      </c>
      <c r="D10865">
        <v>1</v>
      </c>
      <c r="E10865">
        <v>36.5</v>
      </c>
      <c r="F10865">
        <v>1.61526E-2</v>
      </c>
    </row>
    <row r="10866" spans="1:6" x14ac:dyDescent="0.35">
      <c r="A10866">
        <v>1</v>
      </c>
      <c r="B10866">
        <v>1990</v>
      </c>
      <c r="C10866" t="s">
        <v>3469</v>
      </c>
      <c r="D10866">
        <v>1</v>
      </c>
      <c r="E10866">
        <v>37.5</v>
      </c>
      <c r="F10866">
        <v>1.9684699999999999E-2</v>
      </c>
    </row>
    <row r="10867" spans="1:6" x14ac:dyDescent="0.35">
      <c r="A10867">
        <v>1</v>
      </c>
      <c r="B10867">
        <v>1990</v>
      </c>
      <c r="C10867" t="s">
        <v>3469</v>
      </c>
      <c r="D10867">
        <v>1</v>
      </c>
      <c r="E10867">
        <v>38.5</v>
      </c>
      <c r="F10867">
        <v>2.3873100000000001E-2</v>
      </c>
    </row>
    <row r="10868" spans="1:6" x14ac:dyDescent="0.35">
      <c r="A10868">
        <v>1</v>
      </c>
      <c r="B10868">
        <v>1990</v>
      </c>
      <c r="C10868" t="s">
        <v>3469</v>
      </c>
      <c r="D10868">
        <v>1</v>
      </c>
      <c r="E10868">
        <v>39.5</v>
      </c>
      <c r="F10868">
        <v>2.8812299999999999E-2</v>
      </c>
    </row>
    <row r="10869" spans="1:6" x14ac:dyDescent="0.35">
      <c r="A10869">
        <v>1</v>
      </c>
      <c r="B10869">
        <v>1990</v>
      </c>
      <c r="C10869" t="s">
        <v>3469</v>
      </c>
      <c r="D10869">
        <v>1</v>
      </c>
      <c r="E10869">
        <v>40.5</v>
      </c>
      <c r="F10869">
        <v>3.4604799999999998E-2</v>
      </c>
    </row>
    <row r="10870" spans="1:6" x14ac:dyDescent="0.35">
      <c r="A10870">
        <v>1</v>
      </c>
      <c r="B10870">
        <v>1990</v>
      </c>
      <c r="C10870" t="s">
        <v>3469</v>
      </c>
      <c r="D10870">
        <v>1</v>
      </c>
      <c r="E10870">
        <v>41.5</v>
      </c>
      <c r="F10870">
        <v>4.1360599999999997E-2</v>
      </c>
    </row>
    <row r="10871" spans="1:6" x14ac:dyDescent="0.35">
      <c r="A10871">
        <v>1</v>
      </c>
      <c r="B10871">
        <v>1990</v>
      </c>
      <c r="C10871" t="s">
        <v>3469</v>
      </c>
      <c r="D10871">
        <v>1</v>
      </c>
      <c r="E10871">
        <v>42.5</v>
      </c>
      <c r="F10871">
        <v>4.9195799999999998E-2</v>
      </c>
    </row>
    <row r="10872" spans="1:6" x14ac:dyDescent="0.35">
      <c r="A10872">
        <v>1</v>
      </c>
      <c r="B10872">
        <v>1990</v>
      </c>
      <c r="C10872" t="s">
        <v>3469</v>
      </c>
      <c r="D10872">
        <v>1</v>
      </c>
      <c r="E10872">
        <v>43.5</v>
      </c>
      <c r="F10872">
        <v>5.82318E-2</v>
      </c>
    </row>
    <row r="10873" spans="1:6" x14ac:dyDescent="0.35">
      <c r="A10873">
        <v>1</v>
      </c>
      <c r="B10873">
        <v>1990</v>
      </c>
      <c r="C10873" t="s">
        <v>3469</v>
      </c>
      <c r="D10873">
        <v>1</v>
      </c>
      <c r="E10873">
        <v>44.5</v>
      </c>
      <c r="F10873">
        <v>6.8593399999999999E-2</v>
      </c>
    </row>
    <row r="10874" spans="1:6" x14ac:dyDescent="0.35">
      <c r="A10874">
        <v>1</v>
      </c>
      <c r="B10874">
        <v>1990</v>
      </c>
      <c r="C10874" t="s">
        <v>3469</v>
      </c>
      <c r="D10874">
        <v>1</v>
      </c>
      <c r="E10874">
        <v>45.5</v>
      </c>
      <c r="F10874">
        <v>8.0407199999999998E-2</v>
      </c>
    </row>
    <row r="10875" spans="1:6" x14ac:dyDescent="0.35">
      <c r="A10875">
        <v>1</v>
      </c>
      <c r="B10875">
        <v>1990</v>
      </c>
      <c r="C10875" t="s">
        <v>3469</v>
      </c>
      <c r="D10875">
        <v>1</v>
      </c>
      <c r="E10875">
        <v>46.5</v>
      </c>
      <c r="F10875">
        <v>9.3798999999999993E-2</v>
      </c>
    </row>
    <row r="10876" spans="1:6" x14ac:dyDescent="0.35">
      <c r="A10876">
        <v>1</v>
      </c>
      <c r="B10876">
        <v>1990</v>
      </c>
      <c r="C10876" t="s">
        <v>3469</v>
      </c>
      <c r="D10876">
        <v>1</v>
      </c>
      <c r="E10876">
        <v>47.5</v>
      </c>
      <c r="F10876">
        <v>0.108891</v>
      </c>
    </row>
    <row r="10877" spans="1:6" x14ac:dyDescent="0.35">
      <c r="A10877">
        <v>1</v>
      </c>
      <c r="B10877">
        <v>1990</v>
      </c>
      <c r="C10877" t="s">
        <v>3469</v>
      </c>
      <c r="D10877">
        <v>1</v>
      </c>
      <c r="E10877">
        <v>48.5</v>
      </c>
      <c r="F10877">
        <v>0.12579899999999999</v>
      </c>
    </row>
    <row r="10878" spans="1:6" x14ac:dyDescent="0.35">
      <c r="A10878">
        <v>1</v>
      </c>
      <c r="B10878">
        <v>1990</v>
      </c>
      <c r="C10878" t="s">
        <v>3469</v>
      </c>
      <c r="D10878">
        <v>1</v>
      </c>
      <c r="E10878">
        <v>49.5</v>
      </c>
      <c r="F10878">
        <v>0.14462800000000001</v>
      </c>
    </row>
    <row r="10879" spans="1:6" x14ac:dyDescent="0.35">
      <c r="A10879">
        <v>1</v>
      </c>
      <c r="B10879">
        <v>1990</v>
      </c>
      <c r="C10879" t="s">
        <v>3469</v>
      </c>
      <c r="D10879">
        <v>1</v>
      </c>
      <c r="E10879">
        <v>50.5</v>
      </c>
      <c r="F10879">
        <v>0.16547000000000001</v>
      </c>
    </row>
    <row r="10880" spans="1:6" x14ac:dyDescent="0.35">
      <c r="A10880">
        <v>1</v>
      </c>
      <c r="B10880">
        <v>1990</v>
      </c>
      <c r="C10880" t="s">
        <v>3469</v>
      </c>
      <c r="D10880">
        <v>1</v>
      </c>
      <c r="E10880">
        <v>51.5</v>
      </c>
      <c r="F10880">
        <v>0.18839700000000001</v>
      </c>
    </row>
    <row r="10881" spans="1:6" x14ac:dyDescent="0.35">
      <c r="A10881">
        <v>1</v>
      </c>
      <c r="B10881">
        <v>1990</v>
      </c>
      <c r="C10881" t="s">
        <v>3469</v>
      </c>
      <c r="D10881">
        <v>1</v>
      </c>
      <c r="E10881">
        <v>52.5</v>
      </c>
      <c r="F10881">
        <v>0.21346300000000001</v>
      </c>
    </row>
    <row r="10882" spans="1:6" x14ac:dyDescent="0.35">
      <c r="A10882">
        <v>1</v>
      </c>
      <c r="B10882">
        <v>1990</v>
      </c>
      <c r="C10882" t="s">
        <v>3469</v>
      </c>
      <c r="D10882">
        <v>1</v>
      </c>
      <c r="E10882">
        <v>53.5</v>
      </c>
      <c r="F10882">
        <v>0.24069099999999999</v>
      </c>
    </row>
    <row r="10883" spans="1:6" x14ac:dyDescent="0.35">
      <c r="A10883">
        <v>1</v>
      </c>
      <c r="B10883">
        <v>1990</v>
      </c>
      <c r="C10883" t="s">
        <v>3469</v>
      </c>
      <c r="D10883">
        <v>1</v>
      </c>
      <c r="E10883">
        <v>54.5</v>
      </c>
      <c r="F10883">
        <v>0.27007700000000001</v>
      </c>
    </row>
    <row r="10884" spans="1:6" x14ac:dyDescent="0.35">
      <c r="A10884">
        <v>1</v>
      </c>
      <c r="B10884">
        <v>1990</v>
      </c>
      <c r="C10884" t="s">
        <v>3469</v>
      </c>
      <c r="D10884">
        <v>1</v>
      </c>
      <c r="E10884">
        <v>55.5</v>
      </c>
      <c r="F10884">
        <v>0.30158299999999999</v>
      </c>
    </row>
    <row r="10885" spans="1:6" x14ac:dyDescent="0.35">
      <c r="A10885">
        <v>1</v>
      </c>
      <c r="B10885">
        <v>1990</v>
      </c>
      <c r="C10885" t="s">
        <v>3469</v>
      </c>
      <c r="D10885">
        <v>1</v>
      </c>
      <c r="E10885">
        <v>56.5</v>
      </c>
      <c r="F10885">
        <v>0.33513300000000001</v>
      </c>
    </row>
    <row r="10886" spans="1:6" x14ac:dyDescent="0.35">
      <c r="A10886">
        <v>1</v>
      </c>
      <c r="B10886">
        <v>1990</v>
      </c>
      <c r="C10886" t="s">
        <v>3469</v>
      </c>
      <c r="D10886">
        <v>1</v>
      </c>
      <c r="E10886">
        <v>57.5</v>
      </c>
      <c r="F10886">
        <v>0.37060999999999999</v>
      </c>
    </row>
    <row r="10887" spans="1:6" x14ac:dyDescent="0.35">
      <c r="A10887">
        <v>1</v>
      </c>
      <c r="B10887">
        <v>1990</v>
      </c>
      <c r="C10887" t="s">
        <v>3469</v>
      </c>
      <c r="D10887">
        <v>1</v>
      </c>
      <c r="E10887">
        <v>58.5</v>
      </c>
      <c r="F10887">
        <v>0.40785700000000003</v>
      </c>
    </row>
    <row r="10888" spans="1:6" x14ac:dyDescent="0.35">
      <c r="A10888">
        <v>1</v>
      </c>
      <c r="B10888">
        <v>1990</v>
      </c>
      <c r="C10888" t="s">
        <v>3469</v>
      </c>
      <c r="D10888">
        <v>1</v>
      </c>
      <c r="E10888">
        <v>59.5</v>
      </c>
      <c r="F10888">
        <v>0.44667200000000001</v>
      </c>
    </row>
    <row r="10889" spans="1:6" x14ac:dyDescent="0.35">
      <c r="A10889">
        <v>1</v>
      </c>
      <c r="B10889">
        <v>1990</v>
      </c>
      <c r="C10889" t="s">
        <v>3469</v>
      </c>
      <c r="D10889">
        <v>1</v>
      </c>
      <c r="E10889">
        <v>60.5</v>
      </c>
      <c r="F10889">
        <v>0.48681200000000002</v>
      </c>
    </row>
    <row r="10890" spans="1:6" x14ac:dyDescent="0.35">
      <c r="A10890">
        <v>1</v>
      </c>
      <c r="B10890">
        <v>1990</v>
      </c>
      <c r="C10890" t="s">
        <v>3469</v>
      </c>
      <c r="D10890">
        <v>1</v>
      </c>
      <c r="E10890">
        <v>61.5</v>
      </c>
      <c r="F10890">
        <v>0.52798800000000001</v>
      </c>
    </row>
    <row r="10891" spans="1:6" x14ac:dyDescent="0.35">
      <c r="A10891">
        <v>1</v>
      </c>
      <c r="B10891">
        <v>1990</v>
      </c>
      <c r="C10891" t="s">
        <v>3469</v>
      </c>
      <c r="D10891">
        <v>1</v>
      </c>
      <c r="E10891">
        <v>62.5</v>
      </c>
      <c r="F10891">
        <v>0.56987200000000005</v>
      </c>
    </row>
    <row r="10892" spans="1:6" x14ac:dyDescent="0.35">
      <c r="A10892">
        <v>1</v>
      </c>
      <c r="B10892">
        <v>1990</v>
      </c>
      <c r="C10892" t="s">
        <v>3469</v>
      </c>
      <c r="D10892">
        <v>1</v>
      </c>
      <c r="E10892">
        <v>63.5</v>
      </c>
      <c r="F10892">
        <v>0.61209800000000003</v>
      </c>
    </row>
    <row r="10893" spans="1:6" x14ac:dyDescent="0.35">
      <c r="A10893">
        <v>1</v>
      </c>
      <c r="B10893">
        <v>1990</v>
      </c>
      <c r="C10893" t="s">
        <v>3469</v>
      </c>
      <c r="D10893">
        <v>1</v>
      </c>
      <c r="E10893">
        <v>64.5</v>
      </c>
      <c r="F10893">
        <v>0.65426799999999996</v>
      </c>
    </row>
    <row r="10894" spans="1:6" x14ac:dyDescent="0.35">
      <c r="A10894">
        <v>1</v>
      </c>
      <c r="B10894">
        <v>1990</v>
      </c>
      <c r="C10894" t="s">
        <v>3469</v>
      </c>
      <c r="D10894">
        <v>1</v>
      </c>
      <c r="E10894">
        <v>65.5</v>
      </c>
      <c r="F10894">
        <v>0.69595399999999996</v>
      </c>
    </row>
    <row r="10895" spans="1:6" x14ac:dyDescent="0.35">
      <c r="A10895">
        <v>1</v>
      </c>
      <c r="B10895">
        <v>1990</v>
      </c>
      <c r="C10895" t="s">
        <v>3469</v>
      </c>
      <c r="D10895">
        <v>1</v>
      </c>
      <c r="E10895">
        <v>66.5</v>
      </c>
      <c r="F10895">
        <v>0.73670999999999998</v>
      </c>
    </row>
    <row r="10896" spans="1:6" x14ac:dyDescent="0.35">
      <c r="A10896">
        <v>1</v>
      </c>
      <c r="B10896">
        <v>1990</v>
      </c>
      <c r="C10896" t="s">
        <v>3469</v>
      </c>
      <c r="D10896">
        <v>1</v>
      </c>
      <c r="E10896">
        <v>67.5</v>
      </c>
      <c r="F10896">
        <v>0.77607400000000004</v>
      </c>
    </row>
    <row r="10897" spans="1:6" x14ac:dyDescent="0.35">
      <c r="A10897">
        <v>1</v>
      </c>
      <c r="B10897">
        <v>1990</v>
      </c>
      <c r="C10897" t="s">
        <v>3469</v>
      </c>
      <c r="D10897">
        <v>1</v>
      </c>
      <c r="E10897">
        <v>68.5</v>
      </c>
      <c r="F10897">
        <v>0.81357900000000005</v>
      </c>
    </row>
    <row r="10898" spans="1:6" x14ac:dyDescent="0.35">
      <c r="A10898">
        <v>1</v>
      </c>
      <c r="B10898">
        <v>1990</v>
      </c>
      <c r="C10898" t="s">
        <v>3469</v>
      </c>
      <c r="D10898">
        <v>1</v>
      </c>
      <c r="E10898">
        <v>69.5</v>
      </c>
      <c r="F10898">
        <v>0.84876499999999999</v>
      </c>
    </row>
    <row r="10899" spans="1:6" x14ac:dyDescent="0.35">
      <c r="A10899">
        <v>1</v>
      </c>
      <c r="B10899">
        <v>1990</v>
      </c>
      <c r="C10899" t="s">
        <v>3469</v>
      </c>
      <c r="D10899">
        <v>1</v>
      </c>
      <c r="E10899">
        <v>70.5</v>
      </c>
      <c r="F10899">
        <v>0.88118200000000002</v>
      </c>
    </row>
    <row r="10900" spans="1:6" x14ac:dyDescent="0.35">
      <c r="A10900">
        <v>1</v>
      </c>
      <c r="B10900">
        <v>1990</v>
      </c>
      <c r="C10900" t="s">
        <v>3469</v>
      </c>
      <c r="D10900">
        <v>1</v>
      </c>
      <c r="E10900">
        <v>71.5</v>
      </c>
      <c r="F10900">
        <v>0.91040500000000002</v>
      </c>
    </row>
    <row r="10901" spans="1:6" x14ac:dyDescent="0.35">
      <c r="A10901">
        <v>1</v>
      </c>
      <c r="B10901">
        <v>1990</v>
      </c>
      <c r="C10901" t="s">
        <v>3469</v>
      </c>
      <c r="D10901">
        <v>1</v>
      </c>
      <c r="E10901">
        <v>72.5</v>
      </c>
      <c r="F10901">
        <v>0.93603899999999995</v>
      </c>
    </row>
    <row r="10902" spans="1:6" x14ac:dyDescent="0.35">
      <c r="A10902">
        <v>1</v>
      </c>
      <c r="B10902">
        <v>1990</v>
      </c>
      <c r="C10902" t="s">
        <v>3469</v>
      </c>
      <c r="D10902">
        <v>1</v>
      </c>
      <c r="E10902">
        <v>73.5</v>
      </c>
      <c r="F10902">
        <v>0.95773200000000003</v>
      </c>
    </row>
    <row r="10903" spans="1:6" x14ac:dyDescent="0.35">
      <c r="A10903">
        <v>1</v>
      </c>
      <c r="B10903">
        <v>1990</v>
      </c>
      <c r="C10903" t="s">
        <v>3469</v>
      </c>
      <c r="D10903">
        <v>1</v>
      </c>
      <c r="E10903">
        <v>74.5</v>
      </c>
      <c r="F10903">
        <v>0.97518000000000005</v>
      </c>
    </row>
    <row r="10904" spans="1:6" x14ac:dyDescent="0.35">
      <c r="A10904">
        <v>1</v>
      </c>
      <c r="B10904">
        <v>1990</v>
      </c>
      <c r="C10904" t="s">
        <v>3469</v>
      </c>
      <c r="D10904">
        <v>1</v>
      </c>
      <c r="E10904">
        <v>75.5</v>
      </c>
      <c r="F10904">
        <v>0.98813399999999996</v>
      </c>
    </row>
    <row r="10905" spans="1:6" x14ac:dyDescent="0.35">
      <c r="A10905">
        <v>1</v>
      </c>
      <c r="B10905">
        <v>1990</v>
      </c>
      <c r="C10905" t="s">
        <v>3469</v>
      </c>
      <c r="D10905">
        <v>1</v>
      </c>
      <c r="E10905">
        <v>76.5</v>
      </c>
      <c r="F10905">
        <v>0.99640899999999999</v>
      </c>
    </row>
    <row r="10906" spans="1:6" x14ac:dyDescent="0.35">
      <c r="A10906">
        <v>1</v>
      </c>
      <c r="B10906">
        <v>1990</v>
      </c>
      <c r="C10906" t="s">
        <v>3469</v>
      </c>
      <c r="D10906">
        <v>1</v>
      </c>
      <c r="E10906">
        <v>77.5</v>
      </c>
      <c r="F10906">
        <v>0.99988900000000003</v>
      </c>
    </row>
    <row r="10907" spans="1:6" x14ac:dyDescent="0.35">
      <c r="A10907">
        <v>1</v>
      </c>
      <c r="B10907">
        <v>1990</v>
      </c>
      <c r="C10907" t="s">
        <v>3469</v>
      </c>
      <c r="D10907">
        <v>1</v>
      </c>
      <c r="E10907">
        <v>78.5</v>
      </c>
      <c r="F10907">
        <v>1</v>
      </c>
    </row>
    <row r="10908" spans="1:6" x14ac:dyDescent="0.35">
      <c r="A10908">
        <v>1</v>
      </c>
      <c r="B10908">
        <v>1990</v>
      </c>
      <c r="C10908" t="s">
        <v>3469</v>
      </c>
      <c r="D10908">
        <v>1</v>
      </c>
      <c r="E10908">
        <v>79.5</v>
      </c>
      <c r="F10908">
        <v>1</v>
      </c>
    </row>
    <row r="10909" spans="1:6" x14ac:dyDescent="0.35">
      <c r="A10909">
        <v>1</v>
      </c>
      <c r="B10909">
        <v>1990</v>
      </c>
      <c r="C10909" t="s">
        <v>3469</v>
      </c>
      <c r="D10909">
        <v>1</v>
      </c>
      <c r="E10909">
        <v>80.5</v>
      </c>
      <c r="F10909">
        <v>1</v>
      </c>
    </row>
    <row r="10910" spans="1:6" x14ac:dyDescent="0.35">
      <c r="A10910">
        <v>1</v>
      </c>
      <c r="B10910">
        <v>1990</v>
      </c>
      <c r="C10910" t="s">
        <v>3469</v>
      </c>
      <c r="D10910">
        <v>1</v>
      </c>
      <c r="E10910">
        <v>81.5</v>
      </c>
      <c r="F10910">
        <v>1</v>
      </c>
    </row>
    <row r="10911" spans="1:6" x14ac:dyDescent="0.35">
      <c r="A10911">
        <v>1</v>
      </c>
      <c r="B10911">
        <v>1990</v>
      </c>
      <c r="C10911" t="s">
        <v>3469</v>
      </c>
      <c r="D10911">
        <v>1</v>
      </c>
      <c r="E10911">
        <v>82.5</v>
      </c>
      <c r="F10911">
        <v>1</v>
      </c>
    </row>
    <row r="10912" spans="1:6" x14ac:dyDescent="0.35">
      <c r="A10912">
        <v>1</v>
      </c>
      <c r="B10912">
        <v>1990</v>
      </c>
      <c r="C10912" t="s">
        <v>3469</v>
      </c>
      <c r="D10912">
        <v>1</v>
      </c>
      <c r="E10912">
        <v>83.5</v>
      </c>
      <c r="F10912">
        <v>1</v>
      </c>
    </row>
    <row r="10913" spans="1:6" x14ac:dyDescent="0.35">
      <c r="A10913">
        <v>1</v>
      </c>
      <c r="B10913">
        <v>1990</v>
      </c>
      <c r="C10913" t="s">
        <v>3469</v>
      </c>
      <c r="D10913">
        <v>1</v>
      </c>
      <c r="E10913">
        <v>84.5</v>
      </c>
      <c r="F10913">
        <v>1</v>
      </c>
    </row>
    <row r="10914" spans="1:6" x14ac:dyDescent="0.35">
      <c r="A10914">
        <v>1</v>
      </c>
      <c r="B10914">
        <v>1990</v>
      </c>
      <c r="C10914" t="s">
        <v>3469</v>
      </c>
      <c r="D10914">
        <v>1</v>
      </c>
      <c r="E10914">
        <v>85.5</v>
      </c>
      <c r="F10914">
        <v>1</v>
      </c>
    </row>
    <row r="10915" spans="1:6" x14ac:dyDescent="0.35">
      <c r="A10915">
        <v>1</v>
      </c>
      <c r="B10915">
        <v>1990</v>
      </c>
      <c r="C10915" t="s">
        <v>3469</v>
      </c>
      <c r="D10915">
        <v>1</v>
      </c>
      <c r="E10915">
        <v>86.5</v>
      </c>
      <c r="F10915">
        <v>1</v>
      </c>
    </row>
    <row r="10916" spans="1:6" x14ac:dyDescent="0.35">
      <c r="A10916">
        <v>1</v>
      </c>
      <c r="B10916">
        <v>1990</v>
      </c>
      <c r="C10916" t="s">
        <v>3469</v>
      </c>
      <c r="D10916">
        <v>1</v>
      </c>
      <c r="E10916">
        <v>87.5</v>
      </c>
      <c r="F10916">
        <v>1</v>
      </c>
    </row>
    <row r="10917" spans="1:6" x14ac:dyDescent="0.35">
      <c r="A10917">
        <v>1</v>
      </c>
      <c r="B10917">
        <v>1990</v>
      </c>
      <c r="C10917" t="s">
        <v>3469</v>
      </c>
      <c r="D10917">
        <v>1</v>
      </c>
      <c r="E10917">
        <v>88.5</v>
      </c>
      <c r="F10917">
        <v>1</v>
      </c>
    </row>
    <row r="10918" spans="1:6" x14ac:dyDescent="0.35">
      <c r="A10918">
        <v>1</v>
      </c>
      <c r="B10918">
        <v>1990</v>
      </c>
      <c r="C10918" t="s">
        <v>3469</v>
      </c>
      <c r="D10918">
        <v>1</v>
      </c>
      <c r="E10918">
        <v>89.5</v>
      </c>
      <c r="F10918">
        <v>1</v>
      </c>
    </row>
    <row r="10919" spans="1:6" x14ac:dyDescent="0.35">
      <c r="A10919">
        <v>1</v>
      </c>
      <c r="B10919">
        <v>1990</v>
      </c>
      <c r="C10919" t="s">
        <v>3469</v>
      </c>
      <c r="D10919">
        <v>1</v>
      </c>
      <c r="E10919">
        <v>90.5</v>
      </c>
      <c r="F10919">
        <v>1</v>
      </c>
    </row>
    <row r="10920" spans="1:6" x14ac:dyDescent="0.35">
      <c r="A10920">
        <v>1</v>
      </c>
      <c r="B10920">
        <v>1990</v>
      </c>
      <c r="C10920" t="s">
        <v>3469</v>
      </c>
      <c r="D10920">
        <v>1</v>
      </c>
      <c r="E10920">
        <v>91.5</v>
      </c>
      <c r="F10920">
        <v>1</v>
      </c>
    </row>
    <row r="10921" spans="1:6" x14ac:dyDescent="0.35">
      <c r="A10921">
        <v>1</v>
      </c>
      <c r="B10921">
        <v>1990</v>
      </c>
      <c r="C10921" t="s">
        <v>3469</v>
      </c>
      <c r="D10921">
        <v>1</v>
      </c>
      <c r="E10921">
        <v>92.5</v>
      </c>
      <c r="F10921">
        <v>1</v>
      </c>
    </row>
    <row r="10922" spans="1:6" x14ac:dyDescent="0.35">
      <c r="A10922">
        <v>1</v>
      </c>
      <c r="B10922">
        <v>1990</v>
      </c>
      <c r="C10922" t="s">
        <v>3469</v>
      </c>
      <c r="D10922">
        <v>1</v>
      </c>
      <c r="E10922">
        <v>93.5</v>
      </c>
      <c r="F10922">
        <v>1</v>
      </c>
    </row>
    <row r="10923" spans="1:6" x14ac:dyDescent="0.35">
      <c r="A10923">
        <v>1</v>
      </c>
      <c r="B10923">
        <v>1990</v>
      </c>
      <c r="C10923" t="s">
        <v>3469</v>
      </c>
      <c r="D10923">
        <v>1</v>
      </c>
      <c r="E10923">
        <v>94.5</v>
      </c>
      <c r="F10923">
        <v>1</v>
      </c>
    </row>
    <row r="10924" spans="1:6" x14ac:dyDescent="0.35">
      <c r="A10924">
        <v>1</v>
      </c>
      <c r="B10924">
        <v>1990</v>
      </c>
      <c r="C10924" t="s">
        <v>3469</v>
      </c>
      <c r="D10924">
        <v>1</v>
      </c>
      <c r="E10924">
        <v>95.5</v>
      </c>
      <c r="F10924">
        <v>1</v>
      </c>
    </row>
    <row r="10925" spans="1:6" x14ac:dyDescent="0.35">
      <c r="A10925">
        <v>1</v>
      </c>
      <c r="B10925">
        <v>1990</v>
      </c>
      <c r="C10925" t="s">
        <v>3469</v>
      </c>
      <c r="D10925">
        <v>1</v>
      </c>
      <c r="E10925">
        <v>96.5</v>
      </c>
      <c r="F10925">
        <v>1</v>
      </c>
    </row>
    <row r="10926" spans="1:6" x14ac:dyDescent="0.35">
      <c r="A10926">
        <v>1</v>
      </c>
      <c r="B10926">
        <v>1990</v>
      </c>
      <c r="C10926" t="s">
        <v>3469</v>
      </c>
      <c r="D10926">
        <v>1</v>
      </c>
      <c r="E10926">
        <v>97.5</v>
      </c>
      <c r="F10926">
        <v>1</v>
      </c>
    </row>
    <row r="10927" spans="1:6" x14ac:dyDescent="0.35">
      <c r="A10927">
        <v>1</v>
      </c>
      <c r="B10927">
        <v>1990</v>
      </c>
      <c r="C10927" t="s">
        <v>3469</v>
      </c>
      <c r="D10927">
        <v>1</v>
      </c>
      <c r="E10927">
        <v>98.5</v>
      </c>
      <c r="F10927">
        <v>1</v>
      </c>
    </row>
    <row r="10928" spans="1:6" x14ac:dyDescent="0.35">
      <c r="A10928">
        <v>1</v>
      </c>
      <c r="B10928">
        <v>1990</v>
      </c>
      <c r="C10928" t="s">
        <v>3469</v>
      </c>
      <c r="D10928">
        <v>1</v>
      </c>
      <c r="E10928">
        <v>99.5</v>
      </c>
      <c r="F10928">
        <v>1</v>
      </c>
    </row>
    <row r="10929" spans="1:6" x14ac:dyDescent="0.35">
      <c r="A10929">
        <v>1</v>
      </c>
      <c r="B10929">
        <v>1990</v>
      </c>
      <c r="C10929" t="s">
        <v>3469</v>
      </c>
      <c r="D10929">
        <v>1</v>
      </c>
      <c r="E10929">
        <v>100.5</v>
      </c>
      <c r="F10929">
        <v>1</v>
      </c>
    </row>
    <row r="10930" spans="1:6" x14ac:dyDescent="0.35">
      <c r="A10930">
        <v>1</v>
      </c>
      <c r="B10930">
        <v>1990</v>
      </c>
      <c r="C10930" t="s">
        <v>3469</v>
      </c>
      <c r="D10930">
        <v>1</v>
      </c>
      <c r="E10930">
        <v>101.5</v>
      </c>
      <c r="F10930">
        <v>1</v>
      </c>
    </row>
    <row r="10931" spans="1:6" x14ac:dyDescent="0.35">
      <c r="A10931">
        <v>1</v>
      </c>
      <c r="B10931">
        <v>1990</v>
      </c>
      <c r="C10931" t="s">
        <v>3469</v>
      </c>
      <c r="D10931">
        <v>1</v>
      </c>
      <c r="E10931">
        <v>102.5</v>
      </c>
      <c r="F10931">
        <v>0.99999899999999997</v>
      </c>
    </row>
    <row r="10932" spans="1:6" x14ac:dyDescent="0.35">
      <c r="A10932">
        <v>1</v>
      </c>
      <c r="B10932">
        <v>1990</v>
      </c>
      <c r="C10932" t="s">
        <v>3469</v>
      </c>
      <c r="D10932">
        <v>1</v>
      </c>
      <c r="E10932">
        <v>103.5</v>
      </c>
      <c r="F10932">
        <v>0.99999800000000005</v>
      </c>
    </row>
    <row r="10933" spans="1:6" x14ac:dyDescent="0.35">
      <c r="A10933">
        <v>1</v>
      </c>
      <c r="B10933">
        <v>1990</v>
      </c>
      <c r="C10933" t="s">
        <v>3469</v>
      </c>
      <c r="D10933">
        <v>1</v>
      </c>
      <c r="E10933">
        <v>104.5</v>
      </c>
      <c r="F10933">
        <v>0.999996</v>
      </c>
    </row>
    <row r="10934" spans="1:6" x14ac:dyDescent="0.35">
      <c r="A10934">
        <v>1</v>
      </c>
      <c r="B10934">
        <v>1990</v>
      </c>
      <c r="C10934" t="s">
        <v>3469</v>
      </c>
      <c r="D10934">
        <v>1</v>
      </c>
      <c r="E10934">
        <v>105.5</v>
      </c>
      <c r="F10934">
        <v>0.99999300000000002</v>
      </c>
    </row>
    <row r="10935" spans="1:6" x14ac:dyDescent="0.35">
      <c r="A10935">
        <v>1</v>
      </c>
      <c r="B10935">
        <v>1990</v>
      </c>
      <c r="C10935" t="s">
        <v>3469</v>
      </c>
      <c r="D10935">
        <v>1</v>
      </c>
      <c r="E10935">
        <v>106.5</v>
      </c>
      <c r="F10935">
        <v>0.99999000000000005</v>
      </c>
    </row>
    <row r="10936" spans="1:6" x14ac:dyDescent="0.35">
      <c r="A10936">
        <v>1</v>
      </c>
      <c r="B10936">
        <v>1990</v>
      </c>
      <c r="C10936" t="s">
        <v>3469</v>
      </c>
      <c r="D10936">
        <v>1</v>
      </c>
      <c r="E10936">
        <v>107.5</v>
      </c>
      <c r="F10936">
        <v>0.99998699999999996</v>
      </c>
    </row>
    <row r="10937" spans="1:6" x14ac:dyDescent="0.35">
      <c r="A10937">
        <v>1</v>
      </c>
      <c r="B10937">
        <v>1990</v>
      </c>
      <c r="C10937" t="s">
        <v>3469</v>
      </c>
      <c r="D10937">
        <v>1</v>
      </c>
      <c r="E10937">
        <v>108.5</v>
      </c>
      <c r="F10937">
        <v>0.99998299999999996</v>
      </c>
    </row>
    <row r="10938" spans="1:6" x14ac:dyDescent="0.35">
      <c r="A10938">
        <v>1</v>
      </c>
      <c r="B10938">
        <v>1990</v>
      </c>
      <c r="C10938" t="s">
        <v>3469</v>
      </c>
      <c r="D10938">
        <v>1</v>
      </c>
      <c r="E10938">
        <v>109.5</v>
      </c>
      <c r="F10938">
        <v>0.99997899999999995</v>
      </c>
    </row>
    <row r="10939" spans="1:6" x14ac:dyDescent="0.35">
      <c r="A10939">
        <v>1</v>
      </c>
      <c r="B10939">
        <v>1990</v>
      </c>
      <c r="C10939" t="s">
        <v>3469</v>
      </c>
      <c r="D10939">
        <v>1</v>
      </c>
      <c r="E10939">
        <v>110.5</v>
      </c>
      <c r="F10939">
        <v>0.99997499999999995</v>
      </c>
    </row>
    <row r="10940" spans="1:6" x14ac:dyDescent="0.35">
      <c r="A10940">
        <v>1</v>
      </c>
      <c r="B10940">
        <v>1990</v>
      </c>
      <c r="C10940" t="s">
        <v>3469</v>
      </c>
      <c r="D10940">
        <v>1</v>
      </c>
      <c r="E10940">
        <v>111.5</v>
      </c>
      <c r="F10940">
        <v>0.99997100000000005</v>
      </c>
    </row>
    <row r="10941" spans="1:6" x14ac:dyDescent="0.35">
      <c r="A10941">
        <v>1</v>
      </c>
      <c r="B10941">
        <v>1990</v>
      </c>
      <c r="C10941" t="s">
        <v>3469</v>
      </c>
      <c r="D10941">
        <v>1</v>
      </c>
      <c r="E10941">
        <v>112.5</v>
      </c>
      <c r="F10941">
        <v>0.99996700000000005</v>
      </c>
    </row>
    <row r="10942" spans="1:6" x14ac:dyDescent="0.35">
      <c r="A10942">
        <v>1</v>
      </c>
      <c r="B10942">
        <v>1990</v>
      </c>
      <c r="C10942" t="s">
        <v>3469</v>
      </c>
      <c r="D10942">
        <v>1</v>
      </c>
      <c r="E10942">
        <v>113.5</v>
      </c>
      <c r="F10942">
        <v>0.99996399999999996</v>
      </c>
    </row>
    <row r="10943" spans="1:6" x14ac:dyDescent="0.35">
      <c r="A10943">
        <v>1</v>
      </c>
      <c r="B10943">
        <v>1990</v>
      </c>
      <c r="C10943" t="s">
        <v>3469</v>
      </c>
      <c r="D10943">
        <v>1</v>
      </c>
      <c r="E10943">
        <v>114.5</v>
      </c>
      <c r="F10943">
        <v>0.99995999999999996</v>
      </c>
    </row>
    <row r="10944" spans="1:6" x14ac:dyDescent="0.35">
      <c r="A10944">
        <v>1</v>
      </c>
      <c r="B10944">
        <v>1990</v>
      </c>
      <c r="C10944" t="s">
        <v>3469</v>
      </c>
      <c r="D10944">
        <v>1</v>
      </c>
      <c r="E10944">
        <v>115.5</v>
      </c>
      <c r="F10944">
        <v>0.99995699999999998</v>
      </c>
    </row>
    <row r="10945" spans="1:6" x14ac:dyDescent="0.35">
      <c r="A10945">
        <v>1</v>
      </c>
      <c r="B10945">
        <v>1990</v>
      </c>
      <c r="C10945" t="s">
        <v>3469</v>
      </c>
      <c r="D10945">
        <v>1</v>
      </c>
      <c r="E10945">
        <v>116.5</v>
      </c>
      <c r="F10945">
        <v>0.99995500000000004</v>
      </c>
    </row>
    <row r="10946" spans="1:6" x14ac:dyDescent="0.35">
      <c r="A10946">
        <v>1</v>
      </c>
      <c r="B10946">
        <v>2004</v>
      </c>
      <c r="C10946" t="s">
        <v>3469</v>
      </c>
      <c r="D10946">
        <v>1</v>
      </c>
      <c r="E10946">
        <v>0.5</v>
      </c>
      <c r="F10946" s="22">
        <v>5.1720999999999996E-7</v>
      </c>
    </row>
    <row r="10947" spans="1:6" x14ac:dyDescent="0.35">
      <c r="A10947">
        <v>1</v>
      </c>
      <c r="B10947">
        <v>2004</v>
      </c>
      <c r="C10947" t="s">
        <v>3469</v>
      </c>
      <c r="D10947">
        <v>1</v>
      </c>
      <c r="E10947">
        <v>1.5</v>
      </c>
      <c r="F10947" s="22">
        <v>7.4955200000000004E-7</v>
      </c>
    </row>
    <row r="10948" spans="1:6" x14ac:dyDescent="0.35">
      <c r="A10948">
        <v>1</v>
      </c>
      <c r="B10948">
        <v>2004</v>
      </c>
      <c r="C10948" t="s">
        <v>3469</v>
      </c>
      <c r="D10948">
        <v>1</v>
      </c>
      <c r="E10948">
        <v>2.5</v>
      </c>
      <c r="F10948" s="22">
        <v>1.08155E-6</v>
      </c>
    </row>
    <row r="10949" spans="1:6" x14ac:dyDescent="0.35">
      <c r="A10949">
        <v>1</v>
      </c>
      <c r="B10949">
        <v>2004</v>
      </c>
      <c r="C10949" t="s">
        <v>3469</v>
      </c>
      <c r="D10949">
        <v>1</v>
      </c>
      <c r="E10949">
        <v>3.5</v>
      </c>
      <c r="F10949" s="22">
        <v>1.55356E-6</v>
      </c>
    </row>
    <row r="10950" spans="1:6" x14ac:dyDescent="0.35">
      <c r="A10950">
        <v>1</v>
      </c>
      <c r="B10950">
        <v>2004</v>
      </c>
      <c r="C10950" t="s">
        <v>3469</v>
      </c>
      <c r="D10950">
        <v>1</v>
      </c>
      <c r="E10950">
        <v>4.5</v>
      </c>
      <c r="F10950" s="22">
        <v>2.2212699999999998E-6</v>
      </c>
    </row>
    <row r="10951" spans="1:6" x14ac:dyDescent="0.35">
      <c r="A10951">
        <v>1</v>
      </c>
      <c r="B10951">
        <v>2004</v>
      </c>
      <c r="C10951" t="s">
        <v>3469</v>
      </c>
      <c r="D10951">
        <v>1</v>
      </c>
      <c r="E10951">
        <v>5.5</v>
      </c>
      <c r="F10951" s="22">
        <v>3.1610599999999999E-6</v>
      </c>
    </row>
    <row r="10952" spans="1:6" x14ac:dyDescent="0.35">
      <c r="A10952">
        <v>1</v>
      </c>
      <c r="B10952">
        <v>2004</v>
      </c>
      <c r="C10952" t="s">
        <v>3469</v>
      </c>
      <c r="D10952">
        <v>1</v>
      </c>
      <c r="E10952">
        <v>6.5</v>
      </c>
      <c r="F10952" s="22">
        <v>4.4771699999999997E-6</v>
      </c>
    </row>
    <row r="10953" spans="1:6" x14ac:dyDescent="0.35">
      <c r="A10953">
        <v>1</v>
      </c>
      <c r="B10953">
        <v>2004</v>
      </c>
      <c r="C10953" t="s">
        <v>3469</v>
      </c>
      <c r="D10953">
        <v>1</v>
      </c>
      <c r="E10953">
        <v>7.5</v>
      </c>
      <c r="F10953" s="22">
        <v>6.3109900000000004E-6</v>
      </c>
    </row>
    <row r="10954" spans="1:6" x14ac:dyDescent="0.35">
      <c r="A10954">
        <v>1</v>
      </c>
      <c r="B10954">
        <v>2004</v>
      </c>
      <c r="C10954" t="s">
        <v>3469</v>
      </c>
      <c r="D10954">
        <v>1</v>
      </c>
      <c r="E10954">
        <v>8.5</v>
      </c>
      <c r="F10954" s="22">
        <v>8.8532800000000007E-6</v>
      </c>
    </row>
    <row r="10955" spans="1:6" x14ac:dyDescent="0.35">
      <c r="A10955">
        <v>1</v>
      </c>
      <c r="B10955">
        <v>2004</v>
      </c>
      <c r="C10955" t="s">
        <v>3469</v>
      </c>
      <c r="D10955">
        <v>1</v>
      </c>
      <c r="E10955">
        <v>9.5</v>
      </c>
      <c r="F10955" s="22">
        <v>1.236E-5</v>
      </c>
    </row>
    <row r="10956" spans="1:6" x14ac:dyDescent="0.35">
      <c r="A10956">
        <v>1</v>
      </c>
      <c r="B10956">
        <v>2004</v>
      </c>
      <c r="C10956" t="s">
        <v>3469</v>
      </c>
      <c r="D10956">
        <v>1</v>
      </c>
      <c r="E10956">
        <v>10.5</v>
      </c>
      <c r="F10956" s="22">
        <v>1.7172399999999998E-5</v>
      </c>
    </row>
    <row r="10957" spans="1:6" x14ac:dyDescent="0.35">
      <c r="A10957">
        <v>1</v>
      </c>
      <c r="B10957">
        <v>2004</v>
      </c>
      <c r="C10957" t="s">
        <v>3469</v>
      </c>
      <c r="D10957">
        <v>1</v>
      </c>
      <c r="E10957">
        <v>11.5</v>
      </c>
      <c r="F10957" s="22">
        <v>2.3743500000000001E-5</v>
      </c>
    </row>
    <row r="10958" spans="1:6" x14ac:dyDescent="0.35">
      <c r="A10958">
        <v>1</v>
      </c>
      <c r="B10958">
        <v>2004</v>
      </c>
      <c r="C10958" t="s">
        <v>3469</v>
      </c>
      <c r="D10958">
        <v>1</v>
      </c>
      <c r="E10958">
        <v>12.5</v>
      </c>
      <c r="F10958" s="22">
        <v>3.2670299999999998E-5</v>
      </c>
    </row>
    <row r="10959" spans="1:6" x14ac:dyDescent="0.35">
      <c r="A10959">
        <v>1</v>
      </c>
      <c r="B10959">
        <v>2004</v>
      </c>
      <c r="C10959" t="s">
        <v>3469</v>
      </c>
      <c r="D10959">
        <v>1</v>
      </c>
      <c r="E10959">
        <v>13.5</v>
      </c>
      <c r="F10959" s="22">
        <v>4.47359E-5</v>
      </c>
    </row>
    <row r="10960" spans="1:6" x14ac:dyDescent="0.35">
      <c r="A10960">
        <v>1</v>
      </c>
      <c r="B10960">
        <v>2004</v>
      </c>
      <c r="C10960" t="s">
        <v>3469</v>
      </c>
      <c r="D10960">
        <v>1</v>
      </c>
      <c r="E10960">
        <v>14.5</v>
      </c>
      <c r="F10960" s="22">
        <v>6.0961100000000002E-5</v>
      </c>
    </row>
    <row r="10961" spans="1:6" x14ac:dyDescent="0.35">
      <c r="A10961">
        <v>1</v>
      </c>
      <c r="B10961">
        <v>2004</v>
      </c>
      <c r="C10961" t="s">
        <v>3469</v>
      </c>
      <c r="D10961">
        <v>1</v>
      </c>
      <c r="E10961">
        <v>15.5</v>
      </c>
      <c r="F10961" s="22">
        <v>8.2668899999999997E-5</v>
      </c>
    </row>
    <row r="10962" spans="1:6" x14ac:dyDescent="0.35">
      <c r="A10962">
        <v>1</v>
      </c>
      <c r="B10962">
        <v>2004</v>
      </c>
      <c r="C10962" t="s">
        <v>3469</v>
      </c>
      <c r="D10962">
        <v>1</v>
      </c>
      <c r="E10962">
        <v>16.5</v>
      </c>
      <c r="F10962">
        <v>1.11564E-4</v>
      </c>
    </row>
    <row r="10963" spans="1:6" x14ac:dyDescent="0.35">
      <c r="A10963">
        <v>1</v>
      </c>
      <c r="B10963">
        <v>2004</v>
      </c>
      <c r="C10963" t="s">
        <v>3469</v>
      </c>
      <c r="D10963">
        <v>1</v>
      </c>
      <c r="E10963">
        <v>17.5</v>
      </c>
      <c r="F10963">
        <v>1.49829E-4</v>
      </c>
    </row>
    <row r="10964" spans="1:6" x14ac:dyDescent="0.35">
      <c r="A10964">
        <v>1</v>
      </c>
      <c r="B10964">
        <v>2004</v>
      </c>
      <c r="C10964" t="s">
        <v>3469</v>
      </c>
      <c r="D10964">
        <v>1</v>
      </c>
      <c r="E10964">
        <v>18.5</v>
      </c>
      <c r="F10964">
        <v>2.00244E-4</v>
      </c>
    </row>
    <row r="10965" spans="1:6" x14ac:dyDescent="0.35">
      <c r="A10965">
        <v>1</v>
      </c>
      <c r="B10965">
        <v>2004</v>
      </c>
      <c r="C10965" t="s">
        <v>3469</v>
      </c>
      <c r="D10965">
        <v>1</v>
      </c>
      <c r="E10965">
        <v>19.5</v>
      </c>
      <c r="F10965">
        <v>2.6632700000000001E-4</v>
      </c>
    </row>
    <row r="10966" spans="1:6" x14ac:dyDescent="0.35">
      <c r="A10966">
        <v>1</v>
      </c>
      <c r="B10966">
        <v>2004</v>
      </c>
      <c r="C10966" t="s">
        <v>3469</v>
      </c>
      <c r="D10966">
        <v>1</v>
      </c>
      <c r="E10966">
        <v>20.5</v>
      </c>
      <c r="F10966">
        <v>3.5250199999999998E-4</v>
      </c>
    </row>
    <row r="10967" spans="1:6" x14ac:dyDescent="0.35">
      <c r="A10967">
        <v>1</v>
      </c>
      <c r="B10967">
        <v>2004</v>
      </c>
      <c r="C10967" t="s">
        <v>3469</v>
      </c>
      <c r="D10967">
        <v>1</v>
      </c>
      <c r="E10967">
        <v>21.5</v>
      </c>
      <c r="F10967">
        <v>4.6430100000000003E-4</v>
      </c>
    </row>
    <row r="10968" spans="1:6" x14ac:dyDescent="0.35">
      <c r="A10968">
        <v>1</v>
      </c>
      <c r="B10968">
        <v>2004</v>
      </c>
      <c r="C10968" t="s">
        <v>3469</v>
      </c>
      <c r="D10968">
        <v>1</v>
      </c>
      <c r="E10968">
        <v>22.5</v>
      </c>
      <c r="F10968">
        <v>6.0859399999999995E-4</v>
      </c>
    </row>
    <row r="10969" spans="1:6" x14ac:dyDescent="0.35">
      <c r="A10969">
        <v>1</v>
      </c>
      <c r="B10969">
        <v>2004</v>
      </c>
      <c r="C10969" t="s">
        <v>3469</v>
      </c>
      <c r="D10969">
        <v>1</v>
      </c>
      <c r="E10969">
        <v>23.5</v>
      </c>
      <c r="F10969">
        <v>7.9386400000000003E-4</v>
      </c>
    </row>
    <row r="10970" spans="1:6" x14ac:dyDescent="0.35">
      <c r="A10970">
        <v>1</v>
      </c>
      <c r="B10970">
        <v>2004</v>
      </c>
      <c r="C10970" t="s">
        <v>3469</v>
      </c>
      <c r="D10970">
        <v>1</v>
      </c>
      <c r="E10970">
        <v>24.5</v>
      </c>
      <c r="F10970">
        <v>1.03052E-3</v>
      </c>
    </row>
    <row r="10971" spans="1:6" x14ac:dyDescent="0.35">
      <c r="A10971">
        <v>1</v>
      </c>
      <c r="B10971">
        <v>2004</v>
      </c>
      <c r="C10971" t="s">
        <v>3469</v>
      </c>
      <c r="D10971">
        <v>1</v>
      </c>
      <c r="E10971">
        <v>25.5</v>
      </c>
      <c r="F10971">
        <v>1.33124E-3</v>
      </c>
    </row>
    <row r="10972" spans="1:6" x14ac:dyDescent="0.35">
      <c r="A10972">
        <v>1</v>
      </c>
      <c r="B10972">
        <v>2004</v>
      </c>
      <c r="C10972" t="s">
        <v>3469</v>
      </c>
      <c r="D10972">
        <v>1</v>
      </c>
      <c r="E10972">
        <v>26.5</v>
      </c>
      <c r="F10972">
        <v>1.71138E-3</v>
      </c>
    </row>
    <row r="10973" spans="1:6" x14ac:dyDescent="0.35">
      <c r="A10973">
        <v>1</v>
      </c>
      <c r="B10973">
        <v>2004</v>
      </c>
      <c r="C10973" t="s">
        <v>3469</v>
      </c>
      <c r="D10973">
        <v>1</v>
      </c>
      <c r="E10973">
        <v>27.5</v>
      </c>
      <c r="F10973">
        <v>2.1894200000000001E-3</v>
      </c>
    </row>
    <row r="10974" spans="1:6" x14ac:dyDescent="0.35">
      <c r="A10974">
        <v>1</v>
      </c>
      <c r="B10974">
        <v>2004</v>
      </c>
      <c r="C10974" t="s">
        <v>3469</v>
      </c>
      <c r="D10974">
        <v>1</v>
      </c>
      <c r="E10974">
        <v>28.5</v>
      </c>
      <c r="F10974">
        <v>2.7874100000000001E-3</v>
      </c>
    </row>
    <row r="10975" spans="1:6" x14ac:dyDescent="0.35">
      <c r="A10975">
        <v>1</v>
      </c>
      <c r="B10975">
        <v>2004</v>
      </c>
      <c r="C10975" t="s">
        <v>3469</v>
      </c>
      <c r="D10975">
        <v>1</v>
      </c>
      <c r="E10975">
        <v>29.5</v>
      </c>
      <c r="F10975">
        <v>3.5315400000000001E-3</v>
      </c>
    </row>
    <row r="10976" spans="1:6" x14ac:dyDescent="0.35">
      <c r="A10976">
        <v>1</v>
      </c>
      <c r="B10976">
        <v>2004</v>
      </c>
      <c r="C10976" t="s">
        <v>3469</v>
      </c>
      <c r="D10976">
        <v>1</v>
      </c>
      <c r="E10976">
        <v>30.5</v>
      </c>
      <c r="F10976">
        <v>4.4526399999999999E-3</v>
      </c>
    </row>
    <row r="10977" spans="1:6" x14ac:dyDescent="0.35">
      <c r="A10977">
        <v>1</v>
      </c>
      <c r="B10977">
        <v>2004</v>
      </c>
      <c r="C10977" t="s">
        <v>3469</v>
      </c>
      <c r="D10977">
        <v>1</v>
      </c>
      <c r="E10977">
        <v>31.5</v>
      </c>
      <c r="F10977">
        <v>5.5867800000000004E-3</v>
      </c>
    </row>
    <row r="10978" spans="1:6" x14ac:dyDescent="0.35">
      <c r="A10978">
        <v>1</v>
      </c>
      <c r="B10978">
        <v>2004</v>
      </c>
      <c r="C10978" t="s">
        <v>3469</v>
      </c>
      <c r="D10978">
        <v>1</v>
      </c>
      <c r="E10978">
        <v>32.5</v>
      </c>
      <c r="F10978">
        <v>6.9758399999999996E-3</v>
      </c>
    </row>
    <row r="10979" spans="1:6" x14ac:dyDescent="0.35">
      <c r="A10979">
        <v>1</v>
      </c>
      <c r="B10979">
        <v>2004</v>
      </c>
      <c r="C10979" t="s">
        <v>3469</v>
      </c>
      <c r="D10979">
        <v>1</v>
      </c>
      <c r="E10979">
        <v>33.5</v>
      </c>
      <c r="F10979">
        <v>8.6680500000000001E-3</v>
      </c>
    </row>
    <row r="10980" spans="1:6" x14ac:dyDescent="0.35">
      <c r="A10980">
        <v>1</v>
      </c>
      <c r="B10980">
        <v>2004</v>
      </c>
      <c r="C10980" t="s">
        <v>3469</v>
      </c>
      <c r="D10980">
        <v>1</v>
      </c>
      <c r="E10980">
        <v>34.5</v>
      </c>
      <c r="F10980">
        <v>1.07186E-2</v>
      </c>
    </row>
    <row r="10981" spans="1:6" x14ac:dyDescent="0.35">
      <c r="A10981">
        <v>1</v>
      </c>
      <c r="B10981">
        <v>2004</v>
      </c>
      <c r="C10981" t="s">
        <v>3469</v>
      </c>
      <c r="D10981">
        <v>1</v>
      </c>
      <c r="E10981">
        <v>35.5</v>
      </c>
      <c r="F10981">
        <v>1.319E-2</v>
      </c>
    </row>
    <row r="10982" spans="1:6" x14ac:dyDescent="0.35">
      <c r="A10982">
        <v>1</v>
      </c>
      <c r="B10982">
        <v>2004</v>
      </c>
      <c r="C10982" t="s">
        <v>3469</v>
      </c>
      <c r="D10982">
        <v>1</v>
      </c>
      <c r="E10982">
        <v>36.5</v>
      </c>
      <c r="F10982">
        <v>1.61526E-2</v>
      </c>
    </row>
    <row r="10983" spans="1:6" x14ac:dyDescent="0.35">
      <c r="A10983">
        <v>1</v>
      </c>
      <c r="B10983">
        <v>2004</v>
      </c>
      <c r="C10983" t="s">
        <v>3469</v>
      </c>
      <c r="D10983">
        <v>1</v>
      </c>
      <c r="E10983">
        <v>37.5</v>
      </c>
      <c r="F10983">
        <v>1.9684699999999999E-2</v>
      </c>
    </row>
    <row r="10984" spans="1:6" x14ac:dyDescent="0.35">
      <c r="A10984">
        <v>1</v>
      </c>
      <c r="B10984">
        <v>2004</v>
      </c>
      <c r="C10984" t="s">
        <v>3469</v>
      </c>
      <c r="D10984">
        <v>1</v>
      </c>
      <c r="E10984">
        <v>38.5</v>
      </c>
      <c r="F10984">
        <v>2.3873100000000001E-2</v>
      </c>
    </row>
    <row r="10985" spans="1:6" x14ac:dyDescent="0.35">
      <c r="A10985">
        <v>1</v>
      </c>
      <c r="B10985">
        <v>2004</v>
      </c>
      <c r="C10985" t="s">
        <v>3469</v>
      </c>
      <c r="D10985">
        <v>1</v>
      </c>
      <c r="E10985">
        <v>39.5</v>
      </c>
      <c r="F10985">
        <v>2.8812299999999999E-2</v>
      </c>
    </row>
    <row r="10986" spans="1:6" x14ac:dyDescent="0.35">
      <c r="A10986">
        <v>1</v>
      </c>
      <c r="B10986">
        <v>2004</v>
      </c>
      <c r="C10986" t="s">
        <v>3469</v>
      </c>
      <c r="D10986">
        <v>1</v>
      </c>
      <c r="E10986">
        <v>40.5</v>
      </c>
      <c r="F10986">
        <v>3.4604799999999998E-2</v>
      </c>
    </row>
    <row r="10987" spans="1:6" x14ac:dyDescent="0.35">
      <c r="A10987">
        <v>1</v>
      </c>
      <c r="B10987">
        <v>2004</v>
      </c>
      <c r="C10987" t="s">
        <v>3469</v>
      </c>
      <c r="D10987">
        <v>1</v>
      </c>
      <c r="E10987">
        <v>41.5</v>
      </c>
      <c r="F10987">
        <v>4.1360599999999997E-2</v>
      </c>
    </row>
    <row r="10988" spans="1:6" x14ac:dyDescent="0.35">
      <c r="A10988">
        <v>1</v>
      </c>
      <c r="B10988">
        <v>2004</v>
      </c>
      <c r="C10988" t="s">
        <v>3469</v>
      </c>
      <c r="D10988">
        <v>1</v>
      </c>
      <c r="E10988">
        <v>42.5</v>
      </c>
      <c r="F10988">
        <v>4.9195799999999998E-2</v>
      </c>
    </row>
    <row r="10989" spans="1:6" x14ac:dyDescent="0.35">
      <c r="A10989">
        <v>1</v>
      </c>
      <c r="B10989">
        <v>2004</v>
      </c>
      <c r="C10989" t="s">
        <v>3469</v>
      </c>
      <c r="D10989">
        <v>1</v>
      </c>
      <c r="E10989">
        <v>43.5</v>
      </c>
      <c r="F10989">
        <v>5.82318E-2</v>
      </c>
    </row>
    <row r="10990" spans="1:6" x14ac:dyDescent="0.35">
      <c r="A10990">
        <v>1</v>
      </c>
      <c r="B10990">
        <v>2004</v>
      </c>
      <c r="C10990" t="s">
        <v>3469</v>
      </c>
      <c r="D10990">
        <v>1</v>
      </c>
      <c r="E10990">
        <v>44.5</v>
      </c>
      <c r="F10990">
        <v>6.8593399999999999E-2</v>
      </c>
    </row>
    <row r="10991" spans="1:6" x14ac:dyDescent="0.35">
      <c r="A10991">
        <v>1</v>
      </c>
      <c r="B10991">
        <v>2004</v>
      </c>
      <c r="C10991" t="s">
        <v>3469</v>
      </c>
      <c r="D10991">
        <v>1</v>
      </c>
      <c r="E10991">
        <v>45.5</v>
      </c>
      <c r="F10991">
        <v>8.0407199999999998E-2</v>
      </c>
    </row>
    <row r="10992" spans="1:6" x14ac:dyDescent="0.35">
      <c r="A10992">
        <v>1</v>
      </c>
      <c r="B10992">
        <v>2004</v>
      </c>
      <c r="C10992" t="s">
        <v>3469</v>
      </c>
      <c r="D10992">
        <v>1</v>
      </c>
      <c r="E10992">
        <v>46.5</v>
      </c>
      <c r="F10992">
        <v>9.3798999999999993E-2</v>
      </c>
    </row>
    <row r="10993" spans="1:6" x14ac:dyDescent="0.35">
      <c r="A10993">
        <v>1</v>
      </c>
      <c r="B10993">
        <v>2004</v>
      </c>
      <c r="C10993" t="s">
        <v>3469</v>
      </c>
      <c r="D10993">
        <v>1</v>
      </c>
      <c r="E10993">
        <v>47.5</v>
      </c>
      <c r="F10993">
        <v>0.108891</v>
      </c>
    </row>
    <row r="10994" spans="1:6" x14ac:dyDescent="0.35">
      <c r="A10994">
        <v>1</v>
      </c>
      <c r="B10994">
        <v>2004</v>
      </c>
      <c r="C10994" t="s">
        <v>3469</v>
      </c>
      <c r="D10994">
        <v>1</v>
      </c>
      <c r="E10994">
        <v>48.5</v>
      </c>
      <c r="F10994">
        <v>0.12579899999999999</v>
      </c>
    </row>
    <row r="10995" spans="1:6" x14ac:dyDescent="0.35">
      <c r="A10995">
        <v>1</v>
      </c>
      <c r="B10995">
        <v>2004</v>
      </c>
      <c r="C10995" t="s">
        <v>3469</v>
      </c>
      <c r="D10995">
        <v>1</v>
      </c>
      <c r="E10995">
        <v>49.5</v>
      </c>
      <c r="F10995">
        <v>0.14462800000000001</v>
      </c>
    </row>
    <row r="10996" spans="1:6" x14ac:dyDescent="0.35">
      <c r="A10996">
        <v>1</v>
      </c>
      <c r="B10996">
        <v>2004</v>
      </c>
      <c r="C10996" t="s">
        <v>3469</v>
      </c>
      <c r="D10996">
        <v>1</v>
      </c>
      <c r="E10996">
        <v>50.5</v>
      </c>
      <c r="F10996">
        <v>0.16547000000000001</v>
      </c>
    </row>
    <row r="10997" spans="1:6" x14ac:dyDescent="0.35">
      <c r="A10997">
        <v>1</v>
      </c>
      <c r="B10997">
        <v>2004</v>
      </c>
      <c r="C10997" t="s">
        <v>3469</v>
      </c>
      <c r="D10997">
        <v>1</v>
      </c>
      <c r="E10997">
        <v>51.5</v>
      </c>
      <c r="F10997">
        <v>0.18839700000000001</v>
      </c>
    </row>
    <row r="10998" spans="1:6" x14ac:dyDescent="0.35">
      <c r="A10998">
        <v>1</v>
      </c>
      <c r="B10998">
        <v>2004</v>
      </c>
      <c r="C10998" t="s">
        <v>3469</v>
      </c>
      <c r="D10998">
        <v>1</v>
      </c>
      <c r="E10998">
        <v>52.5</v>
      </c>
      <c r="F10998">
        <v>0.21346300000000001</v>
      </c>
    </row>
    <row r="10999" spans="1:6" x14ac:dyDescent="0.35">
      <c r="A10999">
        <v>1</v>
      </c>
      <c r="B10999">
        <v>2004</v>
      </c>
      <c r="C10999" t="s">
        <v>3469</v>
      </c>
      <c r="D10999">
        <v>1</v>
      </c>
      <c r="E10999">
        <v>53.5</v>
      </c>
      <c r="F10999">
        <v>0.24069099999999999</v>
      </c>
    </row>
    <row r="11000" spans="1:6" x14ac:dyDescent="0.35">
      <c r="A11000">
        <v>1</v>
      </c>
      <c r="B11000">
        <v>2004</v>
      </c>
      <c r="C11000" t="s">
        <v>3469</v>
      </c>
      <c r="D11000">
        <v>1</v>
      </c>
      <c r="E11000">
        <v>54.5</v>
      </c>
      <c r="F11000">
        <v>0.27007700000000001</v>
      </c>
    </row>
    <row r="11001" spans="1:6" x14ac:dyDescent="0.35">
      <c r="A11001">
        <v>1</v>
      </c>
      <c r="B11001">
        <v>2004</v>
      </c>
      <c r="C11001" t="s">
        <v>3469</v>
      </c>
      <c r="D11001">
        <v>1</v>
      </c>
      <c r="E11001">
        <v>55.5</v>
      </c>
      <c r="F11001">
        <v>0.30158299999999999</v>
      </c>
    </row>
    <row r="11002" spans="1:6" x14ac:dyDescent="0.35">
      <c r="A11002">
        <v>1</v>
      </c>
      <c r="B11002">
        <v>2004</v>
      </c>
      <c r="C11002" t="s">
        <v>3469</v>
      </c>
      <c r="D11002">
        <v>1</v>
      </c>
      <c r="E11002">
        <v>56.5</v>
      </c>
      <c r="F11002">
        <v>0.33513300000000001</v>
      </c>
    </row>
    <row r="11003" spans="1:6" x14ac:dyDescent="0.35">
      <c r="A11003">
        <v>1</v>
      </c>
      <c r="B11003">
        <v>2004</v>
      </c>
      <c r="C11003" t="s">
        <v>3469</v>
      </c>
      <c r="D11003">
        <v>1</v>
      </c>
      <c r="E11003">
        <v>57.5</v>
      </c>
      <c r="F11003">
        <v>0.37060999999999999</v>
      </c>
    </row>
    <row r="11004" spans="1:6" x14ac:dyDescent="0.35">
      <c r="A11004">
        <v>1</v>
      </c>
      <c r="B11004">
        <v>2004</v>
      </c>
      <c r="C11004" t="s">
        <v>3469</v>
      </c>
      <c r="D11004">
        <v>1</v>
      </c>
      <c r="E11004">
        <v>58.5</v>
      </c>
      <c r="F11004">
        <v>0.40785700000000003</v>
      </c>
    </row>
    <row r="11005" spans="1:6" x14ac:dyDescent="0.35">
      <c r="A11005">
        <v>1</v>
      </c>
      <c r="B11005">
        <v>2004</v>
      </c>
      <c r="C11005" t="s">
        <v>3469</v>
      </c>
      <c r="D11005">
        <v>1</v>
      </c>
      <c r="E11005">
        <v>59.5</v>
      </c>
      <c r="F11005">
        <v>0.44667200000000001</v>
      </c>
    </row>
    <row r="11006" spans="1:6" x14ac:dyDescent="0.35">
      <c r="A11006">
        <v>1</v>
      </c>
      <c r="B11006">
        <v>2004</v>
      </c>
      <c r="C11006" t="s">
        <v>3469</v>
      </c>
      <c r="D11006">
        <v>1</v>
      </c>
      <c r="E11006">
        <v>60.5</v>
      </c>
      <c r="F11006">
        <v>0.48681200000000002</v>
      </c>
    </row>
    <row r="11007" spans="1:6" x14ac:dyDescent="0.35">
      <c r="A11007">
        <v>1</v>
      </c>
      <c r="B11007">
        <v>2004</v>
      </c>
      <c r="C11007" t="s">
        <v>3469</v>
      </c>
      <c r="D11007">
        <v>1</v>
      </c>
      <c r="E11007">
        <v>61.5</v>
      </c>
      <c r="F11007">
        <v>0.52798800000000001</v>
      </c>
    </row>
    <row r="11008" spans="1:6" x14ac:dyDescent="0.35">
      <c r="A11008">
        <v>1</v>
      </c>
      <c r="B11008">
        <v>2004</v>
      </c>
      <c r="C11008" t="s">
        <v>3469</v>
      </c>
      <c r="D11008">
        <v>1</v>
      </c>
      <c r="E11008">
        <v>62.5</v>
      </c>
      <c r="F11008">
        <v>0.56987200000000005</v>
      </c>
    </row>
    <row r="11009" spans="1:6" x14ac:dyDescent="0.35">
      <c r="A11009">
        <v>1</v>
      </c>
      <c r="B11009">
        <v>2004</v>
      </c>
      <c r="C11009" t="s">
        <v>3469</v>
      </c>
      <c r="D11009">
        <v>1</v>
      </c>
      <c r="E11009">
        <v>63.5</v>
      </c>
      <c r="F11009">
        <v>0.61209800000000003</v>
      </c>
    </row>
    <row r="11010" spans="1:6" x14ac:dyDescent="0.35">
      <c r="A11010">
        <v>1</v>
      </c>
      <c r="B11010">
        <v>2004</v>
      </c>
      <c r="C11010" t="s">
        <v>3469</v>
      </c>
      <c r="D11010">
        <v>1</v>
      </c>
      <c r="E11010">
        <v>64.5</v>
      </c>
      <c r="F11010">
        <v>0.65426799999999996</v>
      </c>
    </row>
    <row r="11011" spans="1:6" x14ac:dyDescent="0.35">
      <c r="A11011">
        <v>1</v>
      </c>
      <c r="B11011">
        <v>2004</v>
      </c>
      <c r="C11011" t="s">
        <v>3469</v>
      </c>
      <c r="D11011">
        <v>1</v>
      </c>
      <c r="E11011">
        <v>65.5</v>
      </c>
      <c r="F11011">
        <v>0.69595399999999996</v>
      </c>
    </row>
    <row r="11012" spans="1:6" x14ac:dyDescent="0.35">
      <c r="A11012">
        <v>1</v>
      </c>
      <c r="B11012">
        <v>2004</v>
      </c>
      <c r="C11012" t="s">
        <v>3469</v>
      </c>
      <c r="D11012">
        <v>1</v>
      </c>
      <c r="E11012">
        <v>66.5</v>
      </c>
      <c r="F11012">
        <v>0.73670999999999998</v>
      </c>
    </row>
    <row r="11013" spans="1:6" x14ac:dyDescent="0.35">
      <c r="A11013">
        <v>1</v>
      </c>
      <c r="B11013">
        <v>2004</v>
      </c>
      <c r="C11013" t="s">
        <v>3469</v>
      </c>
      <c r="D11013">
        <v>1</v>
      </c>
      <c r="E11013">
        <v>67.5</v>
      </c>
      <c r="F11013">
        <v>0.77607400000000004</v>
      </c>
    </row>
    <row r="11014" spans="1:6" x14ac:dyDescent="0.35">
      <c r="A11014">
        <v>1</v>
      </c>
      <c r="B11014">
        <v>2004</v>
      </c>
      <c r="C11014" t="s">
        <v>3469</v>
      </c>
      <c r="D11014">
        <v>1</v>
      </c>
      <c r="E11014">
        <v>68.5</v>
      </c>
      <c r="F11014">
        <v>0.81357900000000005</v>
      </c>
    </row>
    <row r="11015" spans="1:6" x14ac:dyDescent="0.35">
      <c r="A11015">
        <v>1</v>
      </c>
      <c r="B11015">
        <v>2004</v>
      </c>
      <c r="C11015" t="s">
        <v>3469</v>
      </c>
      <c r="D11015">
        <v>1</v>
      </c>
      <c r="E11015">
        <v>69.5</v>
      </c>
      <c r="F11015">
        <v>0.84876499999999999</v>
      </c>
    </row>
    <row r="11016" spans="1:6" x14ac:dyDescent="0.35">
      <c r="A11016">
        <v>1</v>
      </c>
      <c r="B11016">
        <v>2004</v>
      </c>
      <c r="C11016" t="s">
        <v>3469</v>
      </c>
      <c r="D11016">
        <v>1</v>
      </c>
      <c r="E11016">
        <v>70.5</v>
      </c>
      <c r="F11016">
        <v>0.88118200000000002</v>
      </c>
    </row>
    <row r="11017" spans="1:6" x14ac:dyDescent="0.35">
      <c r="A11017">
        <v>1</v>
      </c>
      <c r="B11017">
        <v>2004</v>
      </c>
      <c r="C11017" t="s">
        <v>3469</v>
      </c>
      <c r="D11017">
        <v>1</v>
      </c>
      <c r="E11017">
        <v>71.5</v>
      </c>
      <c r="F11017">
        <v>0.91040500000000002</v>
      </c>
    </row>
    <row r="11018" spans="1:6" x14ac:dyDescent="0.35">
      <c r="A11018">
        <v>1</v>
      </c>
      <c r="B11018">
        <v>2004</v>
      </c>
      <c r="C11018" t="s">
        <v>3469</v>
      </c>
      <c r="D11018">
        <v>1</v>
      </c>
      <c r="E11018">
        <v>72.5</v>
      </c>
      <c r="F11018">
        <v>0.93603899999999995</v>
      </c>
    </row>
    <row r="11019" spans="1:6" x14ac:dyDescent="0.35">
      <c r="A11019">
        <v>1</v>
      </c>
      <c r="B11019">
        <v>2004</v>
      </c>
      <c r="C11019" t="s">
        <v>3469</v>
      </c>
      <c r="D11019">
        <v>1</v>
      </c>
      <c r="E11019">
        <v>73.5</v>
      </c>
      <c r="F11019">
        <v>0.95773200000000003</v>
      </c>
    </row>
    <row r="11020" spans="1:6" x14ac:dyDescent="0.35">
      <c r="A11020">
        <v>1</v>
      </c>
      <c r="B11020">
        <v>2004</v>
      </c>
      <c r="C11020" t="s">
        <v>3469</v>
      </c>
      <c r="D11020">
        <v>1</v>
      </c>
      <c r="E11020">
        <v>74.5</v>
      </c>
      <c r="F11020">
        <v>0.97518000000000005</v>
      </c>
    </row>
    <row r="11021" spans="1:6" x14ac:dyDescent="0.35">
      <c r="A11021">
        <v>1</v>
      </c>
      <c r="B11021">
        <v>2004</v>
      </c>
      <c r="C11021" t="s">
        <v>3469</v>
      </c>
      <c r="D11021">
        <v>1</v>
      </c>
      <c r="E11021">
        <v>75.5</v>
      </c>
      <c r="F11021">
        <v>0.98813399999999996</v>
      </c>
    </row>
    <row r="11022" spans="1:6" x14ac:dyDescent="0.35">
      <c r="A11022">
        <v>1</v>
      </c>
      <c r="B11022">
        <v>2004</v>
      </c>
      <c r="C11022" t="s">
        <v>3469</v>
      </c>
      <c r="D11022">
        <v>1</v>
      </c>
      <c r="E11022">
        <v>76.5</v>
      </c>
      <c r="F11022">
        <v>0.99640899999999999</v>
      </c>
    </row>
    <row r="11023" spans="1:6" x14ac:dyDescent="0.35">
      <c r="A11023">
        <v>1</v>
      </c>
      <c r="B11023">
        <v>2004</v>
      </c>
      <c r="C11023" t="s">
        <v>3469</v>
      </c>
      <c r="D11023">
        <v>1</v>
      </c>
      <c r="E11023">
        <v>77.5</v>
      </c>
      <c r="F11023">
        <v>0.99988900000000003</v>
      </c>
    </row>
    <row r="11024" spans="1:6" x14ac:dyDescent="0.35">
      <c r="A11024">
        <v>1</v>
      </c>
      <c r="B11024">
        <v>2004</v>
      </c>
      <c r="C11024" t="s">
        <v>3469</v>
      </c>
      <c r="D11024">
        <v>1</v>
      </c>
      <c r="E11024">
        <v>78.5</v>
      </c>
      <c r="F11024">
        <v>1</v>
      </c>
    </row>
    <row r="11025" spans="1:6" x14ac:dyDescent="0.35">
      <c r="A11025">
        <v>1</v>
      </c>
      <c r="B11025">
        <v>2004</v>
      </c>
      <c r="C11025" t="s">
        <v>3469</v>
      </c>
      <c r="D11025">
        <v>1</v>
      </c>
      <c r="E11025">
        <v>79.5</v>
      </c>
      <c r="F11025">
        <v>1</v>
      </c>
    </row>
    <row r="11026" spans="1:6" x14ac:dyDescent="0.35">
      <c r="A11026">
        <v>1</v>
      </c>
      <c r="B11026">
        <v>2004</v>
      </c>
      <c r="C11026" t="s">
        <v>3469</v>
      </c>
      <c r="D11026">
        <v>1</v>
      </c>
      <c r="E11026">
        <v>80.5</v>
      </c>
      <c r="F11026">
        <v>1</v>
      </c>
    </row>
    <row r="11027" spans="1:6" x14ac:dyDescent="0.35">
      <c r="A11027">
        <v>1</v>
      </c>
      <c r="B11027">
        <v>2004</v>
      </c>
      <c r="C11027" t="s">
        <v>3469</v>
      </c>
      <c r="D11027">
        <v>1</v>
      </c>
      <c r="E11027">
        <v>81.5</v>
      </c>
      <c r="F11027">
        <v>1</v>
      </c>
    </row>
    <row r="11028" spans="1:6" x14ac:dyDescent="0.35">
      <c r="A11028">
        <v>1</v>
      </c>
      <c r="B11028">
        <v>2004</v>
      </c>
      <c r="C11028" t="s">
        <v>3469</v>
      </c>
      <c r="D11028">
        <v>1</v>
      </c>
      <c r="E11028">
        <v>82.5</v>
      </c>
      <c r="F11028">
        <v>1</v>
      </c>
    </row>
    <row r="11029" spans="1:6" x14ac:dyDescent="0.35">
      <c r="A11029">
        <v>1</v>
      </c>
      <c r="B11029">
        <v>2004</v>
      </c>
      <c r="C11029" t="s">
        <v>3469</v>
      </c>
      <c r="D11029">
        <v>1</v>
      </c>
      <c r="E11029">
        <v>83.5</v>
      </c>
      <c r="F11029">
        <v>1</v>
      </c>
    </row>
    <row r="11030" spans="1:6" x14ac:dyDescent="0.35">
      <c r="A11030">
        <v>1</v>
      </c>
      <c r="B11030">
        <v>2004</v>
      </c>
      <c r="C11030" t="s">
        <v>3469</v>
      </c>
      <c r="D11030">
        <v>1</v>
      </c>
      <c r="E11030">
        <v>84.5</v>
      </c>
      <c r="F11030">
        <v>1</v>
      </c>
    </row>
    <row r="11031" spans="1:6" x14ac:dyDescent="0.35">
      <c r="A11031">
        <v>1</v>
      </c>
      <c r="B11031">
        <v>2004</v>
      </c>
      <c r="C11031" t="s">
        <v>3469</v>
      </c>
      <c r="D11031">
        <v>1</v>
      </c>
      <c r="E11031">
        <v>85.5</v>
      </c>
      <c r="F11031">
        <v>1</v>
      </c>
    </row>
    <row r="11032" spans="1:6" x14ac:dyDescent="0.35">
      <c r="A11032">
        <v>1</v>
      </c>
      <c r="B11032">
        <v>2004</v>
      </c>
      <c r="C11032" t="s">
        <v>3469</v>
      </c>
      <c r="D11032">
        <v>1</v>
      </c>
      <c r="E11032">
        <v>86.5</v>
      </c>
      <c r="F11032">
        <v>1</v>
      </c>
    </row>
    <row r="11033" spans="1:6" x14ac:dyDescent="0.35">
      <c r="A11033">
        <v>1</v>
      </c>
      <c r="B11033">
        <v>2004</v>
      </c>
      <c r="C11033" t="s">
        <v>3469</v>
      </c>
      <c r="D11033">
        <v>1</v>
      </c>
      <c r="E11033">
        <v>87.5</v>
      </c>
      <c r="F11033">
        <v>1</v>
      </c>
    </row>
    <row r="11034" spans="1:6" x14ac:dyDescent="0.35">
      <c r="A11034">
        <v>1</v>
      </c>
      <c r="B11034">
        <v>2004</v>
      </c>
      <c r="C11034" t="s">
        <v>3469</v>
      </c>
      <c r="D11034">
        <v>1</v>
      </c>
      <c r="E11034">
        <v>88.5</v>
      </c>
      <c r="F11034">
        <v>1</v>
      </c>
    </row>
    <row r="11035" spans="1:6" x14ac:dyDescent="0.35">
      <c r="A11035">
        <v>1</v>
      </c>
      <c r="B11035">
        <v>2004</v>
      </c>
      <c r="C11035" t="s">
        <v>3469</v>
      </c>
      <c r="D11035">
        <v>1</v>
      </c>
      <c r="E11035">
        <v>89.5</v>
      </c>
      <c r="F11035">
        <v>1</v>
      </c>
    </row>
    <row r="11036" spans="1:6" x14ac:dyDescent="0.35">
      <c r="A11036">
        <v>1</v>
      </c>
      <c r="B11036">
        <v>2004</v>
      </c>
      <c r="C11036" t="s">
        <v>3469</v>
      </c>
      <c r="D11036">
        <v>1</v>
      </c>
      <c r="E11036">
        <v>90.5</v>
      </c>
      <c r="F11036">
        <v>1</v>
      </c>
    </row>
    <row r="11037" spans="1:6" x14ac:dyDescent="0.35">
      <c r="A11037">
        <v>1</v>
      </c>
      <c r="B11037">
        <v>2004</v>
      </c>
      <c r="C11037" t="s">
        <v>3469</v>
      </c>
      <c r="D11037">
        <v>1</v>
      </c>
      <c r="E11037">
        <v>91.5</v>
      </c>
      <c r="F11037">
        <v>1</v>
      </c>
    </row>
    <row r="11038" spans="1:6" x14ac:dyDescent="0.35">
      <c r="A11038">
        <v>1</v>
      </c>
      <c r="B11038">
        <v>2004</v>
      </c>
      <c r="C11038" t="s">
        <v>3469</v>
      </c>
      <c r="D11038">
        <v>1</v>
      </c>
      <c r="E11038">
        <v>92.5</v>
      </c>
      <c r="F11038">
        <v>1</v>
      </c>
    </row>
    <row r="11039" spans="1:6" x14ac:dyDescent="0.35">
      <c r="A11039">
        <v>1</v>
      </c>
      <c r="B11039">
        <v>2004</v>
      </c>
      <c r="C11039" t="s">
        <v>3469</v>
      </c>
      <c r="D11039">
        <v>1</v>
      </c>
      <c r="E11039">
        <v>93.5</v>
      </c>
      <c r="F11039">
        <v>1</v>
      </c>
    </row>
    <row r="11040" spans="1:6" x14ac:dyDescent="0.35">
      <c r="A11040">
        <v>1</v>
      </c>
      <c r="B11040">
        <v>2004</v>
      </c>
      <c r="C11040" t="s">
        <v>3469</v>
      </c>
      <c r="D11040">
        <v>1</v>
      </c>
      <c r="E11040">
        <v>94.5</v>
      </c>
      <c r="F11040">
        <v>1</v>
      </c>
    </row>
    <row r="11041" spans="1:6" x14ac:dyDescent="0.35">
      <c r="A11041">
        <v>1</v>
      </c>
      <c r="B11041">
        <v>2004</v>
      </c>
      <c r="C11041" t="s">
        <v>3469</v>
      </c>
      <c r="D11041">
        <v>1</v>
      </c>
      <c r="E11041">
        <v>95.5</v>
      </c>
      <c r="F11041">
        <v>1</v>
      </c>
    </row>
    <row r="11042" spans="1:6" x14ac:dyDescent="0.35">
      <c r="A11042">
        <v>1</v>
      </c>
      <c r="B11042">
        <v>2004</v>
      </c>
      <c r="C11042" t="s">
        <v>3469</v>
      </c>
      <c r="D11042">
        <v>1</v>
      </c>
      <c r="E11042">
        <v>96.5</v>
      </c>
      <c r="F11042">
        <v>1</v>
      </c>
    </row>
    <row r="11043" spans="1:6" x14ac:dyDescent="0.35">
      <c r="A11043">
        <v>1</v>
      </c>
      <c r="B11043">
        <v>2004</v>
      </c>
      <c r="C11043" t="s">
        <v>3469</v>
      </c>
      <c r="D11043">
        <v>1</v>
      </c>
      <c r="E11043">
        <v>97.5</v>
      </c>
      <c r="F11043">
        <v>1</v>
      </c>
    </row>
    <row r="11044" spans="1:6" x14ac:dyDescent="0.35">
      <c r="A11044">
        <v>1</v>
      </c>
      <c r="B11044">
        <v>2004</v>
      </c>
      <c r="C11044" t="s">
        <v>3469</v>
      </c>
      <c r="D11044">
        <v>1</v>
      </c>
      <c r="E11044">
        <v>98.5</v>
      </c>
      <c r="F11044">
        <v>1</v>
      </c>
    </row>
    <row r="11045" spans="1:6" x14ac:dyDescent="0.35">
      <c r="A11045">
        <v>1</v>
      </c>
      <c r="B11045">
        <v>2004</v>
      </c>
      <c r="C11045" t="s">
        <v>3469</v>
      </c>
      <c r="D11045">
        <v>1</v>
      </c>
      <c r="E11045">
        <v>99.5</v>
      </c>
      <c r="F11045">
        <v>1</v>
      </c>
    </row>
    <row r="11046" spans="1:6" x14ac:dyDescent="0.35">
      <c r="A11046">
        <v>1</v>
      </c>
      <c r="B11046">
        <v>2004</v>
      </c>
      <c r="C11046" t="s">
        <v>3469</v>
      </c>
      <c r="D11046">
        <v>1</v>
      </c>
      <c r="E11046">
        <v>100.5</v>
      </c>
      <c r="F11046">
        <v>1</v>
      </c>
    </row>
    <row r="11047" spans="1:6" x14ac:dyDescent="0.35">
      <c r="A11047">
        <v>1</v>
      </c>
      <c r="B11047">
        <v>2004</v>
      </c>
      <c r="C11047" t="s">
        <v>3469</v>
      </c>
      <c r="D11047">
        <v>1</v>
      </c>
      <c r="E11047">
        <v>101.5</v>
      </c>
      <c r="F11047">
        <v>1</v>
      </c>
    </row>
    <row r="11048" spans="1:6" x14ac:dyDescent="0.35">
      <c r="A11048">
        <v>1</v>
      </c>
      <c r="B11048">
        <v>2004</v>
      </c>
      <c r="C11048" t="s">
        <v>3469</v>
      </c>
      <c r="D11048">
        <v>1</v>
      </c>
      <c r="E11048">
        <v>102.5</v>
      </c>
      <c r="F11048">
        <v>0.99999899999999997</v>
      </c>
    </row>
    <row r="11049" spans="1:6" x14ac:dyDescent="0.35">
      <c r="A11049">
        <v>1</v>
      </c>
      <c r="B11049">
        <v>2004</v>
      </c>
      <c r="C11049" t="s">
        <v>3469</v>
      </c>
      <c r="D11049">
        <v>1</v>
      </c>
      <c r="E11049">
        <v>103.5</v>
      </c>
      <c r="F11049">
        <v>0.99999800000000005</v>
      </c>
    </row>
    <row r="11050" spans="1:6" x14ac:dyDescent="0.35">
      <c r="A11050">
        <v>1</v>
      </c>
      <c r="B11050">
        <v>2004</v>
      </c>
      <c r="C11050" t="s">
        <v>3469</v>
      </c>
      <c r="D11050">
        <v>1</v>
      </c>
      <c r="E11050">
        <v>104.5</v>
      </c>
      <c r="F11050">
        <v>0.999996</v>
      </c>
    </row>
    <row r="11051" spans="1:6" x14ac:dyDescent="0.35">
      <c r="A11051">
        <v>1</v>
      </c>
      <c r="B11051">
        <v>2004</v>
      </c>
      <c r="C11051" t="s">
        <v>3469</v>
      </c>
      <c r="D11051">
        <v>1</v>
      </c>
      <c r="E11051">
        <v>105.5</v>
      </c>
      <c r="F11051">
        <v>0.99999300000000002</v>
      </c>
    </row>
    <row r="11052" spans="1:6" x14ac:dyDescent="0.35">
      <c r="A11052">
        <v>1</v>
      </c>
      <c r="B11052">
        <v>2004</v>
      </c>
      <c r="C11052" t="s">
        <v>3469</v>
      </c>
      <c r="D11052">
        <v>1</v>
      </c>
      <c r="E11052">
        <v>106.5</v>
      </c>
      <c r="F11052">
        <v>0.99999000000000005</v>
      </c>
    </row>
    <row r="11053" spans="1:6" x14ac:dyDescent="0.35">
      <c r="A11053">
        <v>1</v>
      </c>
      <c r="B11053">
        <v>2004</v>
      </c>
      <c r="C11053" t="s">
        <v>3469</v>
      </c>
      <c r="D11053">
        <v>1</v>
      </c>
      <c r="E11053">
        <v>107.5</v>
      </c>
      <c r="F11053">
        <v>0.99998699999999996</v>
      </c>
    </row>
    <row r="11054" spans="1:6" x14ac:dyDescent="0.35">
      <c r="A11054">
        <v>1</v>
      </c>
      <c r="B11054">
        <v>2004</v>
      </c>
      <c r="C11054" t="s">
        <v>3469</v>
      </c>
      <c r="D11054">
        <v>1</v>
      </c>
      <c r="E11054">
        <v>108.5</v>
      </c>
      <c r="F11054">
        <v>0.99998299999999996</v>
      </c>
    </row>
    <row r="11055" spans="1:6" x14ac:dyDescent="0.35">
      <c r="A11055">
        <v>1</v>
      </c>
      <c r="B11055">
        <v>2004</v>
      </c>
      <c r="C11055" t="s">
        <v>3469</v>
      </c>
      <c r="D11055">
        <v>1</v>
      </c>
      <c r="E11055">
        <v>109.5</v>
      </c>
      <c r="F11055">
        <v>0.99997899999999995</v>
      </c>
    </row>
    <row r="11056" spans="1:6" x14ac:dyDescent="0.35">
      <c r="A11056">
        <v>1</v>
      </c>
      <c r="B11056">
        <v>2004</v>
      </c>
      <c r="C11056" t="s">
        <v>3469</v>
      </c>
      <c r="D11056">
        <v>1</v>
      </c>
      <c r="E11056">
        <v>110.5</v>
      </c>
      <c r="F11056">
        <v>0.99997499999999995</v>
      </c>
    </row>
    <row r="11057" spans="1:6" x14ac:dyDescent="0.35">
      <c r="A11057">
        <v>1</v>
      </c>
      <c r="B11057">
        <v>2004</v>
      </c>
      <c r="C11057" t="s">
        <v>3469</v>
      </c>
      <c r="D11057">
        <v>1</v>
      </c>
      <c r="E11057">
        <v>111.5</v>
      </c>
      <c r="F11057">
        <v>0.99997100000000005</v>
      </c>
    </row>
    <row r="11058" spans="1:6" x14ac:dyDescent="0.35">
      <c r="A11058">
        <v>1</v>
      </c>
      <c r="B11058">
        <v>2004</v>
      </c>
      <c r="C11058" t="s">
        <v>3469</v>
      </c>
      <c r="D11058">
        <v>1</v>
      </c>
      <c r="E11058">
        <v>112.5</v>
      </c>
      <c r="F11058">
        <v>0.99996700000000005</v>
      </c>
    </row>
    <row r="11059" spans="1:6" x14ac:dyDescent="0.35">
      <c r="A11059">
        <v>1</v>
      </c>
      <c r="B11059">
        <v>2004</v>
      </c>
      <c r="C11059" t="s">
        <v>3469</v>
      </c>
      <c r="D11059">
        <v>1</v>
      </c>
      <c r="E11059">
        <v>113.5</v>
      </c>
      <c r="F11059">
        <v>0.99996399999999996</v>
      </c>
    </row>
    <row r="11060" spans="1:6" x14ac:dyDescent="0.35">
      <c r="A11060">
        <v>1</v>
      </c>
      <c r="B11060">
        <v>2004</v>
      </c>
      <c r="C11060" t="s">
        <v>3469</v>
      </c>
      <c r="D11060">
        <v>1</v>
      </c>
      <c r="E11060">
        <v>114.5</v>
      </c>
      <c r="F11060">
        <v>0.99995999999999996</v>
      </c>
    </row>
    <row r="11061" spans="1:6" x14ac:dyDescent="0.35">
      <c r="A11061">
        <v>1</v>
      </c>
      <c r="B11061">
        <v>2004</v>
      </c>
      <c r="C11061" t="s">
        <v>3469</v>
      </c>
      <c r="D11061">
        <v>1</v>
      </c>
      <c r="E11061">
        <v>115.5</v>
      </c>
      <c r="F11061">
        <v>0.99995699999999998</v>
      </c>
    </row>
    <row r="11062" spans="1:6" x14ac:dyDescent="0.35">
      <c r="A11062">
        <v>1</v>
      </c>
      <c r="B11062">
        <v>2004</v>
      </c>
      <c r="C11062" t="s">
        <v>3469</v>
      </c>
      <c r="D11062">
        <v>1</v>
      </c>
      <c r="E11062">
        <v>116.5</v>
      </c>
      <c r="F11062">
        <v>0.99995500000000004</v>
      </c>
    </row>
    <row r="11063" spans="1:6" x14ac:dyDescent="0.35">
      <c r="A11063">
        <v>1</v>
      </c>
      <c r="B11063">
        <v>2005</v>
      </c>
      <c r="C11063" t="s">
        <v>3469</v>
      </c>
      <c r="D11063">
        <v>1</v>
      </c>
      <c r="E11063">
        <v>0.5</v>
      </c>
      <c r="F11063" s="22">
        <v>7.9710299999999993E-8</v>
      </c>
    </row>
    <row r="11064" spans="1:6" x14ac:dyDescent="0.35">
      <c r="A11064">
        <v>1</v>
      </c>
      <c r="B11064">
        <v>2005</v>
      </c>
      <c r="C11064" t="s">
        <v>3469</v>
      </c>
      <c r="D11064">
        <v>1</v>
      </c>
      <c r="E11064">
        <v>1.5</v>
      </c>
      <c r="F11064" s="22">
        <v>1.11873E-7</v>
      </c>
    </row>
    <row r="11065" spans="1:6" x14ac:dyDescent="0.35">
      <c r="A11065">
        <v>1</v>
      </c>
      <c r="B11065">
        <v>2005</v>
      </c>
      <c r="C11065" t="s">
        <v>3469</v>
      </c>
      <c r="D11065">
        <v>1</v>
      </c>
      <c r="E11065">
        <v>2.5</v>
      </c>
      <c r="F11065" s="22">
        <v>1.5685899999999999E-7</v>
      </c>
    </row>
    <row r="11066" spans="1:6" x14ac:dyDescent="0.35">
      <c r="A11066">
        <v>1</v>
      </c>
      <c r="B11066">
        <v>2005</v>
      </c>
      <c r="C11066" t="s">
        <v>3469</v>
      </c>
      <c r="D11066">
        <v>1</v>
      </c>
      <c r="E11066">
        <v>3.5</v>
      </c>
      <c r="F11066" s="22">
        <v>2.1953699999999999E-7</v>
      </c>
    </row>
    <row r="11067" spans="1:6" x14ac:dyDescent="0.35">
      <c r="A11067">
        <v>1</v>
      </c>
      <c r="B11067">
        <v>2005</v>
      </c>
      <c r="C11067" t="s">
        <v>3469</v>
      </c>
      <c r="D11067">
        <v>1</v>
      </c>
      <c r="E11067">
        <v>4.5</v>
      </c>
      <c r="F11067" s="22">
        <v>3.0652999999999998E-7</v>
      </c>
    </row>
    <row r="11068" spans="1:6" x14ac:dyDescent="0.35">
      <c r="A11068">
        <v>1</v>
      </c>
      <c r="B11068">
        <v>2005</v>
      </c>
      <c r="C11068" t="s">
        <v>3469</v>
      </c>
      <c r="D11068">
        <v>1</v>
      </c>
      <c r="E11068">
        <v>5.5</v>
      </c>
      <c r="F11068" s="22">
        <v>4.2680599999999999E-7</v>
      </c>
    </row>
    <row r="11069" spans="1:6" x14ac:dyDescent="0.35">
      <c r="A11069">
        <v>1</v>
      </c>
      <c r="B11069">
        <v>2005</v>
      </c>
      <c r="C11069" t="s">
        <v>3469</v>
      </c>
      <c r="D11069">
        <v>1</v>
      </c>
      <c r="E11069">
        <v>6.5</v>
      </c>
      <c r="F11069" s="22">
        <v>5.9245599999999999E-7</v>
      </c>
    </row>
    <row r="11070" spans="1:6" x14ac:dyDescent="0.35">
      <c r="A11070">
        <v>1</v>
      </c>
      <c r="B11070">
        <v>2005</v>
      </c>
      <c r="C11070" t="s">
        <v>3469</v>
      </c>
      <c r="D11070">
        <v>1</v>
      </c>
      <c r="E11070">
        <v>7.5</v>
      </c>
      <c r="F11070" s="22">
        <v>8.1971899999999996E-7</v>
      </c>
    </row>
    <row r="11071" spans="1:6" x14ac:dyDescent="0.35">
      <c r="A11071">
        <v>1</v>
      </c>
      <c r="B11071">
        <v>2005</v>
      </c>
      <c r="C11071" t="s">
        <v>3469</v>
      </c>
      <c r="D11071">
        <v>1</v>
      </c>
      <c r="E11071">
        <v>8.5</v>
      </c>
      <c r="F11071" s="22">
        <v>1.1303E-6</v>
      </c>
    </row>
    <row r="11072" spans="1:6" x14ac:dyDescent="0.35">
      <c r="A11072">
        <v>1</v>
      </c>
      <c r="B11072">
        <v>2005</v>
      </c>
      <c r="C11072" t="s">
        <v>3469</v>
      </c>
      <c r="D11072">
        <v>1</v>
      </c>
      <c r="E11072">
        <v>9.5</v>
      </c>
      <c r="F11072" s="22">
        <v>1.5531199999999999E-6</v>
      </c>
    </row>
    <row r="11073" spans="1:6" x14ac:dyDescent="0.35">
      <c r="A11073">
        <v>1</v>
      </c>
      <c r="B11073">
        <v>2005</v>
      </c>
      <c r="C11073" t="s">
        <v>3469</v>
      </c>
      <c r="D11073">
        <v>1</v>
      </c>
      <c r="E11073">
        <v>10.5</v>
      </c>
      <c r="F11073" s="22">
        <v>2.1264800000000002E-6</v>
      </c>
    </row>
    <row r="11074" spans="1:6" x14ac:dyDescent="0.35">
      <c r="A11074">
        <v>1</v>
      </c>
      <c r="B11074">
        <v>2005</v>
      </c>
      <c r="C11074" t="s">
        <v>3469</v>
      </c>
      <c r="D11074">
        <v>1</v>
      </c>
      <c r="E11074">
        <v>11.5</v>
      </c>
      <c r="F11074" s="22">
        <v>2.9009999999999998E-6</v>
      </c>
    </row>
    <row r="11075" spans="1:6" x14ac:dyDescent="0.35">
      <c r="A11075">
        <v>1</v>
      </c>
      <c r="B11075">
        <v>2005</v>
      </c>
      <c r="C11075" t="s">
        <v>3469</v>
      </c>
      <c r="D11075">
        <v>1</v>
      </c>
      <c r="E11075">
        <v>12.5</v>
      </c>
      <c r="F11075" s="22">
        <v>3.9431600000000004E-6</v>
      </c>
    </row>
    <row r="11076" spans="1:6" x14ac:dyDescent="0.35">
      <c r="A11076">
        <v>1</v>
      </c>
      <c r="B11076">
        <v>2005</v>
      </c>
      <c r="C11076" t="s">
        <v>3469</v>
      </c>
      <c r="D11076">
        <v>1</v>
      </c>
      <c r="E11076">
        <v>13.5</v>
      </c>
      <c r="F11076" s="22">
        <v>5.3400300000000001E-6</v>
      </c>
    </row>
    <row r="11077" spans="1:6" x14ac:dyDescent="0.35">
      <c r="A11077">
        <v>1</v>
      </c>
      <c r="B11077">
        <v>2005</v>
      </c>
      <c r="C11077" t="s">
        <v>3469</v>
      </c>
      <c r="D11077">
        <v>1</v>
      </c>
      <c r="E11077">
        <v>14.5</v>
      </c>
      <c r="F11077" s="22">
        <v>7.20503E-6</v>
      </c>
    </row>
    <row r="11078" spans="1:6" x14ac:dyDescent="0.35">
      <c r="A11078">
        <v>1</v>
      </c>
      <c r="B11078">
        <v>2005</v>
      </c>
      <c r="C11078" t="s">
        <v>3469</v>
      </c>
      <c r="D11078">
        <v>1</v>
      </c>
      <c r="E11078">
        <v>15.5</v>
      </c>
      <c r="F11078" s="22">
        <v>9.6853700000000001E-6</v>
      </c>
    </row>
    <row r="11079" spans="1:6" x14ac:dyDescent="0.35">
      <c r="A11079">
        <v>1</v>
      </c>
      <c r="B11079">
        <v>2005</v>
      </c>
      <c r="C11079" t="s">
        <v>3469</v>
      </c>
      <c r="D11079">
        <v>1</v>
      </c>
      <c r="E11079">
        <v>16.5</v>
      </c>
      <c r="F11079" s="22">
        <v>1.29712E-5</v>
      </c>
    </row>
    <row r="11080" spans="1:6" x14ac:dyDescent="0.35">
      <c r="A11080">
        <v>1</v>
      </c>
      <c r="B11080">
        <v>2005</v>
      </c>
      <c r="C11080" t="s">
        <v>3469</v>
      </c>
      <c r="D11080">
        <v>1</v>
      </c>
      <c r="E11080">
        <v>17.5</v>
      </c>
      <c r="F11080" s="22">
        <v>1.7307199999999999E-5</v>
      </c>
    </row>
    <row r="11081" spans="1:6" x14ac:dyDescent="0.35">
      <c r="A11081">
        <v>1</v>
      </c>
      <c r="B11081">
        <v>2005</v>
      </c>
      <c r="C11081" t="s">
        <v>3469</v>
      </c>
      <c r="D11081">
        <v>1</v>
      </c>
      <c r="E11081">
        <v>18.5</v>
      </c>
      <c r="F11081" s="22">
        <v>2.3006600000000001E-5</v>
      </c>
    </row>
    <row r="11082" spans="1:6" x14ac:dyDescent="0.35">
      <c r="A11082">
        <v>1</v>
      </c>
      <c r="B11082">
        <v>2005</v>
      </c>
      <c r="C11082" t="s">
        <v>3469</v>
      </c>
      <c r="D11082">
        <v>1</v>
      </c>
      <c r="E11082">
        <v>19.5</v>
      </c>
      <c r="F11082" s="22">
        <v>3.0468899999999999E-5</v>
      </c>
    </row>
    <row r="11083" spans="1:6" x14ac:dyDescent="0.35">
      <c r="A11083">
        <v>1</v>
      </c>
      <c r="B11083">
        <v>2005</v>
      </c>
      <c r="C11083" t="s">
        <v>3469</v>
      </c>
      <c r="D11083">
        <v>1</v>
      </c>
      <c r="E11083">
        <v>20.5</v>
      </c>
      <c r="F11083" s="22">
        <v>4.0200999999999997E-5</v>
      </c>
    </row>
    <row r="11084" spans="1:6" x14ac:dyDescent="0.35">
      <c r="A11084">
        <v>1</v>
      </c>
      <c r="B11084">
        <v>2005</v>
      </c>
      <c r="C11084" t="s">
        <v>3469</v>
      </c>
      <c r="D11084">
        <v>1</v>
      </c>
      <c r="E11084">
        <v>21.5</v>
      </c>
      <c r="F11084" s="22">
        <v>5.2843599999999997E-5</v>
      </c>
    </row>
    <row r="11085" spans="1:6" x14ac:dyDescent="0.35">
      <c r="A11085">
        <v>1</v>
      </c>
      <c r="B11085">
        <v>2005</v>
      </c>
      <c r="C11085" t="s">
        <v>3469</v>
      </c>
      <c r="D11085">
        <v>1</v>
      </c>
      <c r="E11085">
        <v>22.5</v>
      </c>
      <c r="F11085" s="22">
        <v>6.9202799999999994E-5</v>
      </c>
    </row>
    <row r="11086" spans="1:6" x14ac:dyDescent="0.35">
      <c r="A11086">
        <v>1</v>
      </c>
      <c r="B11086">
        <v>2005</v>
      </c>
      <c r="C11086" t="s">
        <v>3469</v>
      </c>
      <c r="D11086">
        <v>1</v>
      </c>
      <c r="E11086">
        <v>23.5</v>
      </c>
      <c r="F11086" s="22">
        <v>9.0287900000000007E-5</v>
      </c>
    </row>
    <row r="11087" spans="1:6" x14ac:dyDescent="0.35">
      <c r="A11087">
        <v>1</v>
      </c>
      <c r="B11087">
        <v>2005</v>
      </c>
      <c r="C11087" t="s">
        <v>3469</v>
      </c>
      <c r="D11087">
        <v>1</v>
      </c>
      <c r="E11087">
        <v>24.5</v>
      </c>
      <c r="F11087">
        <v>1.1735699999999999E-4</v>
      </c>
    </row>
    <row r="11088" spans="1:6" x14ac:dyDescent="0.35">
      <c r="A11088">
        <v>1</v>
      </c>
      <c r="B11088">
        <v>2005</v>
      </c>
      <c r="C11088" t="s">
        <v>3469</v>
      </c>
      <c r="D11088">
        <v>1</v>
      </c>
      <c r="E11088">
        <v>25.5</v>
      </c>
      <c r="F11088">
        <v>1.5197299999999999E-4</v>
      </c>
    </row>
    <row r="11089" spans="1:6" x14ac:dyDescent="0.35">
      <c r="A11089">
        <v>1</v>
      </c>
      <c r="B11089">
        <v>2005</v>
      </c>
      <c r="C11089" t="s">
        <v>3469</v>
      </c>
      <c r="D11089">
        <v>1</v>
      </c>
      <c r="E11089">
        <v>26.5</v>
      </c>
      <c r="F11089">
        <v>1.9606300000000001E-4</v>
      </c>
    </row>
    <row r="11090" spans="1:6" x14ac:dyDescent="0.35">
      <c r="A11090">
        <v>1</v>
      </c>
      <c r="B11090">
        <v>2005</v>
      </c>
      <c r="C11090" t="s">
        <v>3469</v>
      </c>
      <c r="D11090">
        <v>1</v>
      </c>
      <c r="E11090">
        <v>27.5</v>
      </c>
      <c r="F11090">
        <v>2.5199800000000002E-4</v>
      </c>
    </row>
    <row r="11091" spans="1:6" x14ac:dyDescent="0.35">
      <c r="A11091">
        <v>1</v>
      </c>
      <c r="B11091">
        <v>2005</v>
      </c>
      <c r="C11091" t="s">
        <v>3469</v>
      </c>
      <c r="D11091">
        <v>1</v>
      </c>
      <c r="E11091">
        <v>28.5</v>
      </c>
      <c r="F11091">
        <v>3.2268200000000003E-4</v>
      </c>
    </row>
    <row r="11092" spans="1:6" x14ac:dyDescent="0.35">
      <c r="A11092">
        <v>1</v>
      </c>
      <c r="B11092">
        <v>2005</v>
      </c>
      <c r="C11092" t="s">
        <v>3469</v>
      </c>
      <c r="D11092">
        <v>1</v>
      </c>
      <c r="E11092">
        <v>29.5</v>
      </c>
      <c r="F11092">
        <v>4.1164800000000003E-4</v>
      </c>
    </row>
    <row r="11093" spans="1:6" x14ac:dyDescent="0.35">
      <c r="A11093">
        <v>1</v>
      </c>
      <c r="B11093">
        <v>2005</v>
      </c>
      <c r="C11093" t="s">
        <v>3469</v>
      </c>
      <c r="D11093">
        <v>1</v>
      </c>
      <c r="E11093">
        <v>30.5</v>
      </c>
      <c r="F11093">
        <v>5.2318000000000004E-4</v>
      </c>
    </row>
    <row r="11094" spans="1:6" x14ac:dyDescent="0.35">
      <c r="A11094">
        <v>1</v>
      </c>
      <c r="B11094">
        <v>2005</v>
      </c>
      <c r="C11094" t="s">
        <v>3469</v>
      </c>
      <c r="D11094">
        <v>1</v>
      </c>
      <c r="E11094">
        <v>31.5</v>
      </c>
      <c r="F11094">
        <v>6.6244399999999999E-4</v>
      </c>
    </row>
    <row r="11095" spans="1:6" x14ac:dyDescent="0.35">
      <c r="A11095">
        <v>1</v>
      </c>
      <c r="B11095">
        <v>2005</v>
      </c>
      <c r="C11095" t="s">
        <v>3469</v>
      </c>
      <c r="D11095">
        <v>1</v>
      </c>
      <c r="E11095">
        <v>32.5</v>
      </c>
      <c r="F11095">
        <v>8.3564499999999999E-4</v>
      </c>
    </row>
    <row r="11096" spans="1:6" x14ac:dyDescent="0.35">
      <c r="A11096">
        <v>1</v>
      </c>
      <c r="B11096">
        <v>2005</v>
      </c>
      <c r="C11096" t="s">
        <v>3469</v>
      </c>
      <c r="D11096">
        <v>1</v>
      </c>
      <c r="E11096">
        <v>33.5</v>
      </c>
      <c r="F11096">
        <v>1.0501900000000001E-3</v>
      </c>
    </row>
    <row r="11097" spans="1:6" x14ac:dyDescent="0.35">
      <c r="A11097">
        <v>1</v>
      </c>
      <c r="B11097">
        <v>2005</v>
      </c>
      <c r="C11097" t="s">
        <v>3469</v>
      </c>
      <c r="D11097">
        <v>1</v>
      </c>
      <c r="E11097">
        <v>34.5</v>
      </c>
      <c r="F11097">
        <v>1.31488E-3</v>
      </c>
    </row>
    <row r="11098" spans="1:6" x14ac:dyDescent="0.35">
      <c r="A11098">
        <v>1</v>
      </c>
      <c r="B11098">
        <v>2005</v>
      </c>
      <c r="C11098" t="s">
        <v>3469</v>
      </c>
      <c r="D11098">
        <v>1</v>
      </c>
      <c r="E11098">
        <v>35.5</v>
      </c>
      <c r="F11098">
        <v>1.64014E-3</v>
      </c>
    </row>
    <row r="11099" spans="1:6" x14ac:dyDescent="0.35">
      <c r="A11099">
        <v>1</v>
      </c>
      <c r="B11099">
        <v>2005</v>
      </c>
      <c r="C11099" t="s">
        <v>3469</v>
      </c>
      <c r="D11099">
        <v>1</v>
      </c>
      <c r="E11099">
        <v>36.5</v>
      </c>
      <c r="F11099">
        <v>2.0382099999999999E-3</v>
      </c>
    </row>
    <row r="11100" spans="1:6" x14ac:dyDescent="0.35">
      <c r="A11100">
        <v>1</v>
      </c>
      <c r="B11100">
        <v>2005</v>
      </c>
      <c r="C11100" t="s">
        <v>3469</v>
      </c>
      <c r="D11100">
        <v>1</v>
      </c>
      <c r="E11100">
        <v>37.5</v>
      </c>
      <c r="F11100">
        <v>2.5234099999999998E-3</v>
      </c>
    </row>
    <row r="11101" spans="1:6" x14ac:dyDescent="0.35">
      <c r="A11101">
        <v>1</v>
      </c>
      <c r="B11101">
        <v>2005</v>
      </c>
      <c r="C11101" t="s">
        <v>3469</v>
      </c>
      <c r="D11101">
        <v>1</v>
      </c>
      <c r="E11101">
        <v>38.5</v>
      </c>
      <c r="F11101">
        <v>3.1124500000000001E-3</v>
      </c>
    </row>
    <row r="11102" spans="1:6" x14ac:dyDescent="0.35">
      <c r="A11102">
        <v>1</v>
      </c>
      <c r="B11102">
        <v>2005</v>
      </c>
      <c r="C11102" t="s">
        <v>3469</v>
      </c>
      <c r="D11102">
        <v>1</v>
      </c>
      <c r="E11102">
        <v>39.5</v>
      </c>
      <c r="F11102">
        <v>3.8246399999999998E-3</v>
      </c>
    </row>
    <row r="11103" spans="1:6" x14ac:dyDescent="0.35">
      <c r="A11103">
        <v>1</v>
      </c>
      <c r="B11103">
        <v>2005</v>
      </c>
      <c r="C11103" t="s">
        <v>3469</v>
      </c>
      <c r="D11103">
        <v>1</v>
      </c>
      <c r="E11103">
        <v>40.5</v>
      </c>
      <c r="F11103">
        <v>4.6822299999999999E-3</v>
      </c>
    </row>
    <row r="11104" spans="1:6" x14ac:dyDescent="0.35">
      <c r="A11104">
        <v>1</v>
      </c>
      <c r="B11104">
        <v>2005</v>
      </c>
      <c r="C11104" t="s">
        <v>3469</v>
      </c>
      <c r="D11104">
        <v>1</v>
      </c>
      <c r="E11104">
        <v>41.5</v>
      </c>
      <c r="F11104">
        <v>5.7106800000000001E-3</v>
      </c>
    </row>
    <row r="11105" spans="1:6" x14ac:dyDescent="0.35">
      <c r="A11105">
        <v>1</v>
      </c>
      <c r="B11105">
        <v>2005</v>
      </c>
      <c r="C11105" t="s">
        <v>3469</v>
      </c>
      <c r="D11105">
        <v>1</v>
      </c>
      <c r="E11105">
        <v>42.5</v>
      </c>
      <c r="F11105">
        <v>6.9389999999999999E-3</v>
      </c>
    </row>
    <row r="11106" spans="1:6" x14ac:dyDescent="0.35">
      <c r="A11106">
        <v>1</v>
      </c>
      <c r="B11106">
        <v>2005</v>
      </c>
      <c r="C11106" t="s">
        <v>3469</v>
      </c>
      <c r="D11106">
        <v>1</v>
      </c>
      <c r="E11106">
        <v>43.5</v>
      </c>
      <c r="F11106">
        <v>8.3999999999999995E-3</v>
      </c>
    </row>
    <row r="11107" spans="1:6" x14ac:dyDescent="0.35">
      <c r="A11107">
        <v>1</v>
      </c>
      <c r="B11107">
        <v>2005</v>
      </c>
      <c r="C11107" t="s">
        <v>3469</v>
      </c>
      <c r="D11107">
        <v>1</v>
      </c>
      <c r="E11107">
        <v>44.5</v>
      </c>
      <c r="F11107">
        <v>1.01306E-2</v>
      </c>
    </row>
    <row r="11108" spans="1:6" x14ac:dyDescent="0.35">
      <c r="A11108">
        <v>1</v>
      </c>
      <c r="B11108">
        <v>2005</v>
      </c>
      <c r="C11108" t="s">
        <v>3469</v>
      </c>
      <c r="D11108">
        <v>1</v>
      </c>
      <c r="E11108">
        <v>45.5</v>
      </c>
      <c r="F11108">
        <v>1.21721E-2</v>
      </c>
    </row>
    <row r="11109" spans="1:6" x14ac:dyDescent="0.35">
      <c r="A11109">
        <v>1</v>
      </c>
      <c r="B11109">
        <v>2005</v>
      </c>
      <c r="C11109" t="s">
        <v>3469</v>
      </c>
      <c r="D11109">
        <v>1</v>
      </c>
      <c r="E11109">
        <v>46.5</v>
      </c>
      <c r="F11109">
        <v>1.45703E-2</v>
      </c>
    </row>
    <row r="11110" spans="1:6" x14ac:dyDescent="0.35">
      <c r="A11110">
        <v>1</v>
      </c>
      <c r="B11110">
        <v>2005</v>
      </c>
      <c r="C11110" t="s">
        <v>3469</v>
      </c>
      <c r="D11110">
        <v>1</v>
      </c>
      <c r="E11110">
        <v>47.5</v>
      </c>
      <c r="F11110">
        <v>1.73758E-2</v>
      </c>
    </row>
    <row r="11111" spans="1:6" x14ac:dyDescent="0.35">
      <c r="A11111">
        <v>1</v>
      </c>
      <c r="B11111">
        <v>2005</v>
      </c>
      <c r="C11111" t="s">
        <v>3469</v>
      </c>
      <c r="D11111">
        <v>1</v>
      </c>
      <c r="E11111">
        <v>48.5</v>
      </c>
      <c r="F11111">
        <v>2.0644099999999999E-2</v>
      </c>
    </row>
    <row r="11112" spans="1:6" x14ac:dyDescent="0.35">
      <c r="A11112">
        <v>1</v>
      </c>
      <c r="B11112">
        <v>2005</v>
      </c>
      <c r="C11112" t="s">
        <v>3469</v>
      </c>
      <c r="D11112">
        <v>1</v>
      </c>
      <c r="E11112">
        <v>49.5</v>
      </c>
      <c r="F11112">
        <v>2.4435499999999999E-2</v>
      </c>
    </row>
    <row r="11113" spans="1:6" x14ac:dyDescent="0.35">
      <c r="A11113">
        <v>1</v>
      </c>
      <c r="B11113">
        <v>2005</v>
      </c>
      <c r="C11113" t="s">
        <v>3469</v>
      </c>
      <c r="D11113">
        <v>1</v>
      </c>
      <c r="E11113">
        <v>50.5</v>
      </c>
      <c r="F11113">
        <v>2.8815E-2</v>
      </c>
    </row>
    <row r="11114" spans="1:6" x14ac:dyDescent="0.35">
      <c r="A11114">
        <v>1</v>
      </c>
      <c r="B11114">
        <v>2005</v>
      </c>
      <c r="C11114" t="s">
        <v>3469</v>
      </c>
      <c r="D11114">
        <v>1</v>
      </c>
      <c r="E11114">
        <v>51.5</v>
      </c>
      <c r="F11114">
        <v>3.3852399999999998E-2</v>
      </c>
    </row>
    <row r="11115" spans="1:6" x14ac:dyDescent="0.35">
      <c r="A11115">
        <v>1</v>
      </c>
      <c r="B11115">
        <v>2005</v>
      </c>
      <c r="C11115" t="s">
        <v>3469</v>
      </c>
      <c r="D11115">
        <v>1</v>
      </c>
      <c r="E11115">
        <v>52.5</v>
      </c>
      <c r="F11115">
        <v>3.9621900000000002E-2</v>
      </c>
    </row>
    <row r="11116" spans="1:6" x14ac:dyDescent="0.35">
      <c r="A11116">
        <v>1</v>
      </c>
      <c r="B11116">
        <v>2005</v>
      </c>
      <c r="C11116" t="s">
        <v>3469</v>
      </c>
      <c r="D11116">
        <v>1</v>
      </c>
      <c r="E11116">
        <v>53.5</v>
      </c>
      <c r="F11116">
        <v>4.6201300000000001E-2</v>
      </c>
    </row>
    <row r="11117" spans="1:6" x14ac:dyDescent="0.35">
      <c r="A11117">
        <v>1</v>
      </c>
      <c r="B11117">
        <v>2005</v>
      </c>
      <c r="C11117" t="s">
        <v>3469</v>
      </c>
      <c r="D11117">
        <v>1</v>
      </c>
      <c r="E11117">
        <v>54.5</v>
      </c>
      <c r="F11117">
        <v>5.3671799999999999E-2</v>
      </c>
    </row>
    <row r="11118" spans="1:6" x14ac:dyDescent="0.35">
      <c r="A11118">
        <v>1</v>
      </c>
      <c r="B11118">
        <v>2005</v>
      </c>
      <c r="C11118" t="s">
        <v>3469</v>
      </c>
      <c r="D11118">
        <v>1</v>
      </c>
      <c r="E11118">
        <v>55.5</v>
      </c>
      <c r="F11118">
        <v>6.21173E-2</v>
      </c>
    </row>
    <row r="11119" spans="1:6" x14ac:dyDescent="0.35">
      <c r="A11119">
        <v>1</v>
      </c>
      <c r="B11119">
        <v>2005</v>
      </c>
      <c r="C11119" t="s">
        <v>3469</v>
      </c>
      <c r="D11119">
        <v>1</v>
      </c>
      <c r="E11119">
        <v>56.5</v>
      </c>
      <c r="F11119">
        <v>7.1622900000000003E-2</v>
      </c>
    </row>
    <row r="11120" spans="1:6" x14ac:dyDescent="0.35">
      <c r="A11120">
        <v>1</v>
      </c>
      <c r="B11120">
        <v>2005</v>
      </c>
      <c r="C11120" t="s">
        <v>3469</v>
      </c>
      <c r="D11120">
        <v>1</v>
      </c>
      <c r="E11120">
        <v>57.5</v>
      </c>
      <c r="F11120">
        <v>8.22745E-2</v>
      </c>
    </row>
    <row r="11121" spans="1:6" x14ac:dyDescent="0.35">
      <c r="A11121">
        <v>1</v>
      </c>
      <c r="B11121">
        <v>2005</v>
      </c>
      <c r="C11121" t="s">
        <v>3469</v>
      </c>
      <c r="D11121">
        <v>1</v>
      </c>
      <c r="E11121">
        <v>58.5</v>
      </c>
      <c r="F11121">
        <v>9.4156900000000002E-2</v>
      </c>
    </row>
    <row r="11122" spans="1:6" x14ac:dyDescent="0.35">
      <c r="A11122">
        <v>1</v>
      </c>
      <c r="B11122">
        <v>2005</v>
      </c>
      <c r="C11122" t="s">
        <v>3469</v>
      </c>
      <c r="D11122">
        <v>1</v>
      </c>
      <c r="E11122">
        <v>59.5</v>
      </c>
      <c r="F11122">
        <v>0.107353</v>
      </c>
    </row>
    <row r="11123" spans="1:6" x14ac:dyDescent="0.35">
      <c r="A11123">
        <v>1</v>
      </c>
      <c r="B11123">
        <v>2005</v>
      </c>
      <c r="C11123" t="s">
        <v>3469</v>
      </c>
      <c r="D11123">
        <v>1</v>
      </c>
      <c r="E11123">
        <v>60.5</v>
      </c>
      <c r="F11123">
        <v>0.12194000000000001</v>
      </c>
    </row>
    <row r="11124" spans="1:6" x14ac:dyDescent="0.35">
      <c r="A11124">
        <v>1</v>
      </c>
      <c r="B11124">
        <v>2005</v>
      </c>
      <c r="C11124" t="s">
        <v>3469</v>
      </c>
      <c r="D11124">
        <v>1</v>
      </c>
      <c r="E11124">
        <v>61.5</v>
      </c>
      <c r="F11124">
        <v>0.137992</v>
      </c>
    </row>
    <row r="11125" spans="1:6" x14ac:dyDescent="0.35">
      <c r="A11125">
        <v>1</v>
      </c>
      <c r="B11125">
        <v>2005</v>
      </c>
      <c r="C11125" t="s">
        <v>3469</v>
      </c>
      <c r="D11125">
        <v>1</v>
      </c>
      <c r="E11125">
        <v>62.5</v>
      </c>
      <c r="F11125">
        <v>0.15557399999999999</v>
      </c>
    </row>
    <row r="11126" spans="1:6" x14ac:dyDescent="0.35">
      <c r="A11126">
        <v>1</v>
      </c>
      <c r="B11126">
        <v>2005</v>
      </c>
      <c r="C11126" t="s">
        <v>3469</v>
      </c>
      <c r="D11126">
        <v>1</v>
      </c>
      <c r="E11126">
        <v>63.5</v>
      </c>
      <c r="F11126">
        <v>0.17474000000000001</v>
      </c>
    </row>
    <row r="11127" spans="1:6" x14ac:dyDescent="0.35">
      <c r="A11127">
        <v>1</v>
      </c>
      <c r="B11127">
        <v>2005</v>
      </c>
      <c r="C11127" t="s">
        <v>3469</v>
      </c>
      <c r="D11127">
        <v>1</v>
      </c>
      <c r="E11127">
        <v>64.5</v>
      </c>
      <c r="F11127">
        <v>0.19553300000000001</v>
      </c>
    </row>
    <row r="11128" spans="1:6" x14ac:dyDescent="0.35">
      <c r="A11128">
        <v>1</v>
      </c>
      <c r="B11128">
        <v>2005</v>
      </c>
      <c r="C11128" t="s">
        <v>3469</v>
      </c>
      <c r="D11128">
        <v>1</v>
      </c>
      <c r="E11128">
        <v>65.5</v>
      </c>
      <c r="F11128">
        <v>0.21798300000000001</v>
      </c>
    </row>
    <row r="11129" spans="1:6" x14ac:dyDescent="0.35">
      <c r="A11129">
        <v>1</v>
      </c>
      <c r="B11129">
        <v>2005</v>
      </c>
      <c r="C11129" t="s">
        <v>3469</v>
      </c>
      <c r="D11129">
        <v>1</v>
      </c>
      <c r="E11129">
        <v>66.5</v>
      </c>
      <c r="F11129">
        <v>0.24210200000000001</v>
      </c>
    </row>
    <row r="11130" spans="1:6" x14ac:dyDescent="0.35">
      <c r="A11130">
        <v>1</v>
      </c>
      <c r="B11130">
        <v>2005</v>
      </c>
      <c r="C11130" t="s">
        <v>3469</v>
      </c>
      <c r="D11130">
        <v>1</v>
      </c>
      <c r="E11130">
        <v>67.5</v>
      </c>
      <c r="F11130">
        <v>0.26788499999999998</v>
      </c>
    </row>
    <row r="11131" spans="1:6" x14ac:dyDescent="0.35">
      <c r="A11131">
        <v>1</v>
      </c>
      <c r="B11131">
        <v>2005</v>
      </c>
      <c r="C11131" t="s">
        <v>3469</v>
      </c>
      <c r="D11131">
        <v>1</v>
      </c>
      <c r="E11131">
        <v>68.5</v>
      </c>
      <c r="F11131">
        <v>0.29530499999999998</v>
      </c>
    </row>
    <row r="11132" spans="1:6" x14ac:dyDescent="0.35">
      <c r="A11132">
        <v>1</v>
      </c>
      <c r="B11132">
        <v>2005</v>
      </c>
      <c r="C11132" t="s">
        <v>3469</v>
      </c>
      <c r="D11132">
        <v>1</v>
      </c>
      <c r="E11132">
        <v>69.5</v>
      </c>
      <c r="F11132">
        <v>0.32431500000000002</v>
      </c>
    </row>
    <row r="11133" spans="1:6" x14ac:dyDescent="0.35">
      <c r="A11133">
        <v>1</v>
      </c>
      <c r="B11133">
        <v>2005</v>
      </c>
      <c r="C11133" t="s">
        <v>3469</v>
      </c>
      <c r="D11133">
        <v>1</v>
      </c>
      <c r="E11133">
        <v>70.5</v>
      </c>
      <c r="F11133">
        <v>0.35484399999999999</v>
      </c>
    </row>
    <row r="11134" spans="1:6" x14ac:dyDescent="0.35">
      <c r="A11134">
        <v>1</v>
      </c>
      <c r="B11134">
        <v>2005</v>
      </c>
      <c r="C11134" t="s">
        <v>3469</v>
      </c>
      <c r="D11134">
        <v>1</v>
      </c>
      <c r="E11134">
        <v>71.5</v>
      </c>
      <c r="F11134">
        <v>0.38679599999999997</v>
      </c>
    </row>
    <row r="11135" spans="1:6" x14ac:dyDescent="0.35">
      <c r="A11135">
        <v>1</v>
      </c>
      <c r="B11135">
        <v>2005</v>
      </c>
      <c r="C11135" t="s">
        <v>3469</v>
      </c>
      <c r="D11135">
        <v>1</v>
      </c>
      <c r="E11135">
        <v>72.5</v>
      </c>
      <c r="F11135">
        <v>0.42004900000000001</v>
      </c>
    </row>
    <row r="11136" spans="1:6" x14ac:dyDescent="0.35">
      <c r="A11136">
        <v>1</v>
      </c>
      <c r="B11136">
        <v>2005</v>
      </c>
      <c r="C11136" t="s">
        <v>3469</v>
      </c>
      <c r="D11136">
        <v>1</v>
      </c>
      <c r="E11136">
        <v>73.5</v>
      </c>
      <c r="F11136">
        <v>0.454455</v>
      </c>
    </row>
    <row r="11137" spans="1:6" x14ac:dyDescent="0.35">
      <c r="A11137">
        <v>1</v>
      </c>
      <c r="B11137">
        <v>2005</v>
      </c>
      <c r="C11137" t="s">
        <v>3469</v>
      </c>
      <c r="D11137">
        <v>1</v>
      </c>
      <c r="E11137">
        <v>74.5</v>
      </c>
      <c r="F11137">
        <v>0.489842</v>
      </c>
    </row>
    <row r="11138" spans="1:6" x14ac:dyDescent="0.35">
      <c r="A11138">
        <v>1</v>
      </c>
      <c r="B11138">
        <v>2005</v>
      </c>
      <c r="C11138" t="s">
        <v>3469</v>
      </c>
      <c r="D11138">
        <v>1</v>
      </c>
      <c r="E11138">
        <v>75.5</v>
      </c>
      <c r="F11138">
        <v>0.52600999999999998</v>
      </c>
    </row>
    <row r="11139" spans="1:6" x14ac:dyDescent="0.35">
      <c r="A11139">
        <v>1</v>
      </c>
      <c r="B11139">
        <v>2005</v>
      </c>
      <c r="C11139" t="s">
        <v>3469</v>
      </c>
      <c r="D11139">
        <v>1</v>
      </c>
      <c r="E11139">
        <v>76.5</v>
      </c>
      <c r="F11139">
        <v>0.56273799999999996</v>
      </c>
    </row>
    <row r="11140" spans="1:6" x14ac:dyDescent="0.35">
      <c r="A11140">
        <v>1</v>
      </c>
      <c r="B11140">
        <v>2005</v>
      </c>
      <c r="C11140" t="s">
        <v>3469</v>
      </c>
      <c r="D11140">
        <v>1</v>
      </c>
      <c r="E11140">
        <v>77.5</v>
      </c>
      <c r="F11140">
        <v>0.59977999999999998</v>
      </c>
    </row>
    <row r="11141" spans="1:6" x14ac:dyDescent="0.35">
      <c r="A11141">
        <v>1</v>
      </c>
      <c r="B11141">
        <v>2005</v>
      </c>
      <c r="C11141" t="s">
        <v>3469</v>
      </c>
      <c r="D11141">
        <v>1</v>
      </c>
      <c r="E11141">
        <v>78.5</v>
      </c>
      <c r="F11141">
        <v>0.63687099999999996</v>
      </c>
    </row>
    <row r="11142" spans="1:6" x14ac:dyDescent="0.35">
      <c r="A11142">
        <v>1</v>
      </c>
      <c r="B11142">
        <v>2005</v>
      </c>
      <c r="C11142" t="s">
        <v>3469</v>
      </c>
      <c r="D11142">
        <v>1</v>
      </c>
      <c r="E11142">
        <v>79.5</v>
      </c>
      <c r="F11142">
        <v>0.67372799999999999</v>
      </c>
    </row>
    <row r="11143" spans="1:6" x14ac:dyDescent="0.35">
      <c r="A11143">
        <v>1</v>
      </c>
      <c r="B11143">
        <v>2005</v>
      </c>
      <c r="C11143" t="s">
        <v>3469</v>
      </c>
      <c r="D11143">
        <v>1</v>
      </c>
      <c r="E11143">
        <v>80.5</v>
      </c>
      <c r="F11143">
        <v>0.71005399999999996</v>
      </c>
    </row>
    <row r="11144" spans="1:6" x14ac:dyDescent="0.35">
      <c r="A11144">
        <v>1</v>
      </c>
      <c r="B11144">
        <v>2005</v>
      </c>
      <c r="C11144" t="s">
        <v>3469</v>
      </c>
      <c r="D11144">
        <v>1</v>
      </c>
      <c r="E11144">
        <v>81.5</v>
      </c>
      <c r="F11144">
        <v>0.74554100000000001</v>
      </c>
    </row>
    <row r="11145" spans="1:6" x14ac:dyDescent="0.35">
      <c r="A11145">
        <v>1</v>
      </c>
      <c r="B11145">
        <v>2005</v>
      </c>
      <c r="C11145" t="s">
        <v>3469</v>
      </c>
      <c r="D11145">
        <v>1</v>
      </c>
      <c r="E11145">
        <v>82.5</v>
      </c>
      <c r="F11145">
        <v>0.77987600000000001</v>
      </c>
    </row>
    <row r="11146" spans="1:6" x14ac:dyDescent="0.35">
      <c r="A11146">
        <v>1</v>
      </c>
      <c r="B11146">
        <v>2005</v>
      </c>
      <c r="C11146" t="s">
        <v>3469</v>
      </c>
      <c r="D11146">
        <v>1</v>
      </c>
      <c r="E11146">
        <v>83.5</v>
      </c>
      <c r="F11146">
        <v>0.81274299999999999</v>
      </c>
    </row>
    <row r="11147" spans="1:6" x14ac:dyDescent="0.35">
      <c r="A11147">
        <v>1</v>
      </c>
      <c r="B11147">
        <v>2005</v>
      </c>
      <c r="C11147" t="s">
        <v>3469</v>
      </c>
      <c r="D11147">
        <v>1</v>
      </c>
      <c r="E11147">
        <v>84.5</v>
      </c>
      <c r="F11147">
        <v>0.84382800000000002</v>
      </c>
    </row>
    <row r="11148" spans="1:6" x14ac:dyDescent="0.35">
      <c r="A11148">
        <v>1</v>
      </c>
      <c r="B11148">
        <v>2005</v>
      </c>
      <c r="C11148" t="s">
        <v>3469</v>
      </c>
      <c r="D11148">
        <v>1</v>
      </c>
      <c r="E11148">
        <v>85.5</v>
      </c>
      <c r="F11148">
        <v>0.87282899999999997</v>
      </c>
    </row>
    <row r="11149" spans="1:6" x14ac:dyDescent="0.35">
      <c r="A11149">
        <v>1</v>
      </c>
      <c r="B11149">
        <v>2005</v>
      </c>
      <c r="C11149" t="s">
        <v>3469</v>
      </c>
      <c r="D11149">
        <v>1</v>
      </c>
      <c r="E11149">
        <v>86.5</v>
      </c>
      <c r="F11149">
        <v>0.899451</v>
      </c>
    </row>
    <row r="11150" spans="1:6" x14ac:dyDescent="0.35">
      <c r="A11150">
        <v>1</v>
      </c>
      <c r="B11150">
        <v>2005</v>
      </c>
      <c r="C11150" t="s">
        <v>3469</v>
      </c>
      <c r="D11150">
        <v>1</v>
      </c>
      <c r="E11150">
        <v>87.5</v>
      </c>
      <c r="F11150">
        <v>0.92342000000000002</v>
      </c>
    </row>
    <row r="11151" spans="1:6" x14ac:dyDescent="0.35">
      <c r="A11151">
        <v>1</v>
      </c>
      <c r="B11151">
        <v>2005</v>
      </c>
      <c r="C11151" t="s">
        <v>3469</v>
      </c>
      <c r="D11151">
        <v>1</v>
      </c>
      <c r="E11151">
        <v>88.5</v>
      </c>
      <c r="F11151">
        <v>0.94448500000000002</v>
      </c>
    </row>
    <row r="11152" spans="1:6" x14ac:dyDescent="0.35">
      <c r="A11152">
        <v>1</v>
      </c>
      <c r="B11152">
        <v>2005</v>
      </c>
      <c r="C11152" t="s">
        <v>3469</v>
      </c>
      <c r="D11152">
        <v>1</v>
      </c>
      <c r="E11152">
        <v>89.5</v>
      </c>
      <c r="F11152">
        <v>0.96241900000000002</v>
      </c>
    </row>
    <row r="11153" spans="1:6" x14ac:dyDescent="0.35">
      <c r="A11153">
        <v>1</v>
      </c>
      <c r="B11153">
        <v>2005</v>
      </c>
      <c r="C11153" t="s">
        <v>3469</v>
      </c>
      <c r="D11153">
        <v>1</v>
      </c>
      <c r="E11153">
        <v>90.5</v>
      </c>
      <c r="F11153">
        <v>0.97702800000000001</v>
      </c>
    </row>
    <row r="11154" spans="1:6" x14ac:dyDescent="0.35">
      <c r="A11154">
        <v>1</v>
      </c>
      <c r="B11154">
        <v>2005</v>
      </c>
      <c r="C11154" t="s">
        <v>3469</v>
      </c>
      <c r="D11154">
        <v>1</v>
      </c>
      <c r="E11154">
        <v>91.5</v>
      </c>
      <c r="F11154">
        <v>0.98815200000000003</v>
      </c>
    </row>
    <row r="11155" spans="1:6" x14ac:dyDescent="0.35">
      <c r="A11155">
        <v>1</v>
      </c>
      <c r="B11155">
        <v>2005</v>
      </c>
      <c r="C11155" t="s">
        <v>3469</v>
      </c>
      <c r="D11155">
        <v>1</v>
      </c>
      <c r="E11155">
        <v>92.5</v>
      </c>
      <c r="F11155">
        <v>0.99566600000000005</v>
      </c>
    </row>
    <row r="11156" spans="1:6" x14ac:dyDescent="0.35">
      <c r="A11156">
        <v>1</v>
      </c>
      <c r="B11156">
        <v>2005</v>
      </c>
      <c r="C11156" t="s">
        <v>3469</v>
      </c>
      <c r="D11156">
        <v>1</v>
      </c>
      <c r="E11156">
        <v>93.5</v>
      </c>
      <c r="F11156">
        <v>0.99948899999999996</v>
      </c>
    </row>
    <row r="11157" spans="1:6" x14ac:dyDescent="0.35">
      <c r="A11157">
        <v>1</v>
      </c>
      <c r="B11157">
        <v>2005</v>
      </c>
      <c r="C11157" t="s">
        <v>3469</v>
      </c>
      <c r="D11157">
        <v>1</v>
      </c>
      <c r="E11157">
        <v>94.5</v>
      </c>
      <c r="F11157">
        <v>0.99999899999999997</v>
      </c>
    </row>
    <row r="11158" spans="1:6" x14ac:dyDescent="0.35">
      <c r="A11158">
        <v>1</v>
      </c>
      <c r="B11158">
        <v>2005</v>
      </c>
      <c r="C11158" t="s">
        <v>3469</v>
      </c>
      <c r="D11158">
        <v>1</v>
      </c>
      <c r="E11158">
        <v>95.5</v>
      </c>
      <c r="F11158">
        <v>1</v>
      </c>
    </row>
    <row r="11159" spans="1:6" x14ac:dyDescent="0.35">
      <c r="A11159">
        <v>1</v>
      </c>
      <c r="B11159">
        <v>2005</v>
      </c>
      <c r="C11159" t="s">
        <v>3469</v>
      </c>
      <c r="D11159">
        <v>1</v>
      </c>
      <c r="E11159">
        <v>96.5</v>
      </c>
      <c r="F11159">
        <v>0.99999899999999997</v>
      </c>
    </row>
    <row r="11160" spans="1:6" x14ac:dyDescent="0.35">
      <c r="A11160">
        <v>1</v>
      </c>
      <c r="B11160">
        <v>2005</v>
      </c>
      <c r="C11160" t="s">
        <v>3469</v>
      </c>
      <c r="D11160">
        <v>1</v>
      </c>
      <c r="E11160">
        <v>97.5</v>
      </c>
      <c r="F11160">
        <v>0.99999800000000005</v>
      </c>
    </row>
    <row r="11161" spans="1:6" x14ac:dyDescent="0.35">
      <c r="A11161">
        <v>1</v>
      </c>
      <c r="B11161">
        <v>2005</v>
      </c>
      <c r="C11161" t="s">
        <v>3469</v>
      </c>
      <c r="D11161">
        <v>1</v>
      </c>
      <c r="E11161">
        <v>98.5</v>
      </c>
      <c r="F11161">
        <v>0.99999700000000002</v>
      </c>
    </row>
    <row r="11162" spans="1:6" x14ac:dyDescent="0.35">
      <c r="A11162">
        <v>1</v>
      </c>
      <c r="B11162">
        <v>2005</v>
      </c>
      <c r="C11162" t="s">
        <v>3469</v>
      </c>
      <c r="D11162">
        <v>1</v>
      </c>
      <c r="E11162">
        <v>99.5</v>
      </c>
      <c r="F11162">
        <v>0.99999499999999997</v>
      </c>
    </row>
    <row r="11163" spans="1:6" x14ac:dyDescent="0.35">
      <c r="A11163">
        <v>1</v>
      </c>
      <c r="B11163">
        <v>2005</v>
      </c>
      <c r="C11163" t="s">
        <v>3469</v>
      </c>
      <c r="D11163">
        <v>1</v>
      </c>
      <c r="E11163">
        <v>100.5</v>
      </c>
      <c r="F11163">
        <v>0.99999300000000002</v>
      </c>
    </row>
    <row r="11164" spans="1:6" x14ac:dyDescent="0.35">
      <c r="A11164">
        <v>1</v>
      </c>
      <c r="B11164">
        <v>2005</v>
      </c>
      <c r="C11164" t="s">
        <v>3469</v>
      </c>
      <c r="D11164">
        <v>1</v>
      </c>
      <c r="E11164">
        <v>101.5</v>
      </c>
      <c r="F11164">
        <v>0.99999000000000005</v>
      </c>
    </row>
    <row r="11165" spans="1:6" x14ac:dyDescent="0.35">
      <c r="A11165">
        <v>1</v>
      </c>
      <c r="B11165">
        <v>2005</v>
      </c>
      <c r="C11165" t="s">
        <v>3469</v>
      </c>
      <c r="D11165">
        <v>1</v>
      </c>
      <c r="E11165">
        <v>102.5</v>
      </c>
      <c r="F11165">
        <v>0.99998699999999996</v>
      </c>
    </row>
    <row r="11166" spans="1:6" x14ac:dyDescent="0.35">
      <c r="A11166">
        <v>1</v>
      </c>
      <c r="B11166">
        <v>2005</v>
      </c>
      <c r="C11166" t="s">
        <v>3469</v>
      </c>
      <c r="D11166">
        <v>1</v>
      </c>
      <c r="E11166">
        <v>103.5</v>
      </c>
      <c r="F11166">
        <v>0.99998399999999998</v>
      </c>
    </row>
    <row r="11167" spans="1:6" x14ac:dyDescent="0.35">
      <c r="A11167">
        <v>1</v>
      </c>
      <c r="B11167">
        <v>2005</v>
      </c>
      <c r="C11167" t="s">
        <v>3469</v>
      </c>
      <c r="D11167">
        <v>1</v>
      </c>
      <c r="E11167">
        <v>104.5</v>
      </c>
      <c r="F11167">
        <v>0.99998100000000001</v>
      </c>
    </row>
    <row r="11168" spans="1:6" x14ac:dyDescent="0.35">
      <c r="A11168">
        <v>1</v>
      </c>
      <c r="B11168">
        <v>2005</v>
      </c>
      <c r="C11168" t="s">
        <v>3469</v>
      </c>
      <c r="D11168">
        <v>1</v>
      </c>
      <c r="E11168">
        <v>105.5</v>
      </c>
      <c r="F11168">
        <v>0.99997800000000003</v>
      </c>
    </row>
    <row r="11169" spans="1:6" x14ac:dyDescent="0.35">
      <c r="A11169">
        <v>1</v>
      </c>
      <c r="B11169">
        <v>2005</v>
      </c>
      <c r="C11169" t="s">
        <v>3469</v>
      </c>
      <c r="D11169">
        <v>1</v>
      </c>
      <c r="E11169">
        <v>106.5</v>
      </c>
      <c r="F11169">
        <v>0.99997400000000003</v>
      </c>
    </row>
    <row r="11170" spans="1:6" x14ac:dyDescent="0.35">
      <c r="A11170">
        <v>1</v>
      </c>
      <c r="B11170">
        <v>2005</v>
      </c>
      <c r="C11170" t="s">
        <v>3469</v>
      </c>
      <c r="D11170">
        <v>1</v>
      </c>
      <c r="E11170">
        <v>107.5</v>
      </c>
      <c r="F11170">
        <v>0.99997100000000005</v>
      </c>
    </row>
    <row r="11171" spans="1:6" x14ac:dyDescent="0.35">
      <c r="A11171">
        <v>1</v>
      </c>
      <c r="B11171">
        <v>2005</v>
      </c>
      <c r="C11171" t="s">
        <v>3469</v>
      </c>
      <c r="D11171">
        <v>1</v>
      </c>
      <c r="E11171">
        <v>108.5</v>
      </c>
      <c r="F11171">
        <v>0.999969</v>
      </c>
    </row>
    <row r="11172" spans="1:6" x14ac:dyDescent="0.35">
      <c r="A11172">
        <v>1</v>
      </c>
      <c r="B11172">
        <v>2005</v>
      </c>
      <c r="C11172" t="s">
        <v>3469</v>
      </c>
      <c r="D11172">
        <v>1</v>
      </c>
      <c r="E11172">
        <v>109.5</v>
      </c>
      <c r="F11172">
        <v>0.99996600000000002</v>
      </c>
    </row>
    <row r="11173" spans="1:6" x14ac:dyDescent="0.35">
      <c r="A11173">
        <v>1</v>
      </c>
      <c r="B11173">
        <v>2005</v>
      </c>
      <c r="C11173" t="s">
        <v>3469</v>
      </c>
      <c r="D11173">
        <v>1</v>
      </c>
      <c r="E11173">
        <v>110.5</v>
      </c>
      <c r="F11173">
        <v>0.99996399999999996</v>
      </c>
    </row>
    <row r="11174" spans="1:6" x14ac:dyDescent="0.35">
      <c r="A11174">
        <v>1</v>
      </c>
      <c r="B11174">
        <v>2005</v>
      </c>
      <c r="C11174" t="s">
        <v>3469</v>
      </c>
      <c r="D11174">
        <v>1</v>
      </c>
      <c r="E11174">
        <v>111.5</v>
      </c>
      <c r="F11174">
        <v>0.99996200000000002</v>
      </c>
    </row>
    <row r="11175" spans="1:6" x14ac:dyDescent="0.35">
      <c r="A11175">
        <v>1</v>
      </c>
      <c r="B11175">
        <v>2005</v>
      </c>
      <c r="C11175" t="s">
        <v>3469</v>
      </c>
      <c r="D11175">
        <v>1</v>
      </c>
      <c r="E11175">
        <v>112.5</v>
      </c>
      <c r="F11175">
        <v>0.99995999999999996</v>
      </c>
    </row>
    <row r="11176" spans="1:6" x14ac:dyDescent="0.35">
      <c r="A11176">
        <v>1</v>
      </c>
      <c r="B11176">
        <v>2005</v>
      </c>
      <c r="C11176" t="s">
        <v>3469</v>
      </c>
      <c r="D11176">
        <v>1</v>
      </c>
      <c r="E11176">
        <v>113.5</v>
      </c>
      <c r="F11176">
        <v>0.99995800000000001</v>
      </c>
    </row>
    <row r="11177" spans="1:6" x14ac:dyDescent="0.35">
      <c r="A11177">
        <v>1</v>
      </c>
      <c r="B11177">
        <v>2005</v>
      </c>
      <c r="C11177" t="s">
        <v>3469</v>
      </c>
      <c r="D11177">
        <v>1</v>
      </c>
      <c r="E11177">
        <v>114.5</v>
      </c>
      <c r="F11177">
        <v>0.99995699999999998</v>
      </c>
    </row>
    <row r="11178" spans="1:6" x14ac:dyDescent="0.35">
      <c r="A11178">
        <v>1</v>
      </c>
      <c r="B11178">
        <v>2005</v>
      </c>
      <c r="C11178" t="s">
        <v>3469</v>
      </c>
      <c r="D11178">
        <v>1</v>
      </c>
      <c r="E11178">
        <v>115.5</v>
      </c>
      <c r="F11178">
        <v>0.99995599999999996</v>
      </c>
    </row>
    <row r="11179" spans="1:6" x14ac:dyDescent="0.35">
      <c r="A11179">
        <v>1</v>
      </c>
      <c r="B11179">
        <v>2005</v>
      </c>
      <c r="C11179" t="s">
        <v>3469</v>
      </c>
      <c r="D11179">
        <v>1</v>
      </c>
      <c r="E11179">
        <v>116.5</v>
      </c>
      <c r="F11179">
        <v>0.99995500000000004</v>
      </c>
    </row>
    <row r="11180" spans="1:6" x14ac:dyDescent="0.35">
      <c r="A11180">
        <v>1</v>
      </c>
      <c r="B11180">
        <v>2006</v>
      </c>
      <c r="C11180" t="s">
        <v>3469</v>
      </c>
      <c r="D11180">
        <v>1</v>
      </c>
      <c r="E11180">
        <v>0.5</v>
      </c>
      <c r="F11180" s="22">
        <v>7.9710299999999993E-8</v>
      </c>
    </row>
    <row r="11181" spans="1:6" x14ac:dyDescent="0.35">
      <c r="A11181">
        <v>1</v>
      </c>
      <c r="B11181">
        <v>2006</v>
      </c>
      <c r="C11181" t="s">
        <v>3469</v>
      </c>
      <c r="D11181">
        <v>1</v>
      </c>
      <c r="E11181">
        <v>1.5</v>
      </c>
      <c r="F11181" s="22">
        <v>1.11873E-7</v>
      </c>
    </row>
    <row r="11182" spans="1:6" x14ac:dyDescent="0.35">
      <c r="A11182">
        <v>1</v>
      </c>
      <c r="B11182">
        <v>2006</v>
      </c>
      <c r="C11182" t="s">
        <v>3469</v>
      </c>
      <c r="D11182">
        <v>1</v>
      </c>
      <c r="E11182">
        <v>2.5</v>
      </c>
      <c r="F11182" s="22">
        <v>1.5685899999999999E-7</v>
      </c>
    </row>
    <row r="11183" spans="1:6" x14ac:dyDescent="0.35">
      <c r="A11183">
        <v>1</v>
      </c>
      <c r="B11183">
        <v>2006</v>
      </c>
      <c r="C11183" t="s">
        <v>3469</v>
      </c>
      <c r="D11183">
        <v>1</v>
      </c>
      <c r="E11183">
        <v>3.5</v>
      </c>
      <c r="F11183" s="22">
        <v>2.1953699999999999E-7</v>
      </c>
    </row>
    <row r="11184" spans="1:6" x14ac:dyDescent="0.35">
      <c r="A11184">
        <v>1</v>
      </c>
      <c r="B11184">
        <v>2006</v>
      </c>
      <c r="C11184" t="s">
        <v>3469</v>
      </c>
      <c r="D11184">
        <v>1</v>
      </c>
      <c r="E11184">
        <v>4.5</v>
      </c>
      <c r="F11184" s="22">
        <v>3.0652999999999998E-7</v>
      </c>
    </row>
    <row r="11185" spans="1:6" x14ac:dyDescent="0.35">
      <c r="A11185">
        <v>1</v>
      </c>
      <c r="B11185">
        <v>2006</v>
      </c>
      <c r="C11185" t="s">
        <v>3469</v>
      </c>
      <c r="D11185">
        <v>1</v>
      </c>
      <c r="E11185">
        <v>5.5</v>
      </c>
      <c r="F11185" s="22">
        <v>4.2680599999999999E-7</v>
      </c>
    </row>
    <row r="11186" spans="1:6" x14ac:dyDescent="0.35">
      <c r="A11186">
        <v>1</v>
      </c>
      <c r="B11186">
        <v>2006</v>
      </c>
      <c r="C11186" t="s">
        <v>3469</v>
      </c>
      <c r="D11186">
        <v>1</v>
      </c>
      <c r="E11186">
        <v>6.5</v>
      </c>
      <c r="F11186" s="22">
        <v>5.9245599999999999E-7</v>
      </c>
    </row>
    <row r="11187" spans="1:6" x14ac:dyDescent="0.35">
      <c r="A11187">
        <v>1</v>
      </c>
      <c r="B11187">
        <v>2006</v>
      </c>
      <c r="C11187" t="s">
        <v>3469</v>
      </c>
      <c r="D11187">
        <v>1</v>
      </c>
      <c r="E11187">
        <v>7.5</v>
      </c>
      <c r="F11187" s="22">
        <v>8.1971899999999996E-7</v>
      </c>
    </row>
    <row r="11188" spans="1:6" x14ac:dyDescent="0.35">
      <c r="A11188">
        <v>1</v>
      </c>
      <c r="B11188">
        <v>2006</v>
      </c>
      <c r="C11188" t="s">
        <v>3469</v>
      </c>
      <c r="D11188">
        <v>1</v>
      </c>
      <c r="E11188">
        <v>8.5</v>
      </c>
      <c r="F11188" s="22">
        <v>1.1303E-6</v>
      </c>
    </row>
    <row r="11189" spans="1:6" x14ac:dyDescent="0.35">
      <c r="A11189">
        <v>1</v>
      </c>
      <c r="B11189">
        <v>2006</v>
      </c>
      <c r="C11189" t="s">
        <v>3469</v>
      </c>
      <c r="D11189">
        <v>1</v>
      </c>
      <c r="E11189">
        <v>9.5</v>
      </c>
      <c r="F11189" s="22">
        <v>1.5531199999999999E-6</v>
      </c>
    </row>
    <row r="11190" spans="1:6" x14ac:dyDescent="0.35">
      <c r="A11190">
        <v>1</v>
      </c>
      <c r="B11190">
        <v>2006</v>
      </c>
      <c r="C11190" t="s">
        <v>3469</v>
      </c>
      <c r="D11190">
        <v>1</v>
      </c>
      <c r="E11190">
        <v>10.5</v>
      </c>
      <c r="F11190" s="22">
        <v>2.1264800000000002E-6</v>
      </c>
    </row>
    <row r="11191" spans="1:6" x14ac:dyDescent="0.35">
      <c r="A11191">
        <v>1</v>
      </c>
      <c r="B11191">
        <v>2006</v>
      </c>
      <c r="C11191" t="s">
        <v>3469</v>
      </c>
      <c r="D11191">
        <v>1</v>
      </c>
      <c r="E11191">
        <v>11.5</v>
      </c>
      <c r="F11191" s="22">
        <v>2.9009999999999998E-6</v>
      </c>
    </row>
    <row r="11192" spans="1:6" x14ac:dyDescent="0.35">
      <c r="A11192">
        <v>1</v>
      </c>
      <c r="B11192">
        <v>2006</v>
      </c>
      <c r="C11192" t="s">
        <v>3469</v>
      </c>
      <c r="D11192">
        <v>1</v>
      </c>
      <c r="E11192">
        <v>12.5</v>
      </c>
      <c r="F11192" s="22">
        <v>3.9431600000000004E-6</v>
      </c>
    </row>
    <row r="11193" spans="1:6" x14ac:dyDescent="0.35">
      <c r="A11193">
        <v>1</v>
      </c>
      <c r="B11193">
        <v>2006</v>
      </c>
      <c r="C11193" t="s">
        <v>3469</v>
      </c>
      <c r="D11193">
        <v>1</v>
      </c>
      <c r="E11193">
        <v>13.5</v>
      </c>
      <c r="F11193" s="22">
        <v>5.3400300000000001E-6</v>
      </c>
    </row>
    <row r="11194" spans="1:6" x14ac:dyDescent="0.35">
      <c r="A11194">
        <v>1</v>
      </c>
      <c r="B11194">
        <v>2006</v>
      </c>
      <c r="C11194" t="s">
        <v>3469</v>
      </c>
      <c r="D11194">
        <v>1</v>
      </c>
      <c r="E11194">
        <v>14.5</v>
      </c>
      <c r="F11194" s="22">
        <v>7.20503E-6</v>
      </c>
    </row>
    <row r="11195" spans="1:6" x14ac:dyDescent="0.35">
      <c r="A11195">
        <v>1</v>
      </c>
      <c r="B11195">
        <v>2006</v>
      </c>
      <c r="C11195" t="s">
        <v>3469</v>
      </c>
      <c r="D11195">
        <v>1</v>
      </c>
      <c r="E11195">
        <v>15.5</v>
      </c>
      <c r="F11195" s="22">
        <v>9.6853700000000001E-6</v>
      </c>
    </row>
    <row r="11196" spans="1:6" x14ac:dyDescent="0.35">
      <c r="A11196">
        <v>1</v>
      </c>
      <c r="B11196">
        <v>2006</v>
      </c>
      <c r="C11196" t="s">
        <v>3469</v>
      </c>
      <c r="D11196">
        <v>1</v>
      </c>
      <c r="E11196">
        <v>16.5</v>
      </c>
      <c r="F11196" s="22">
        <v>1.29712E-5</v>
      </c>
    </row>
    <row r="11197" spans="1:6" x14ac:dyDescent="0.35">
      <c r="A11197">
        <v>1</v>
      </c>
      <c r="B11197">
        <v>2006</v>
      </c>
      <c r="C11197" t="s">
        <v>3469</v>
      </c>
      <c r="D11197">
        <v>1</v>
      </c>
      <c r="E11197">
        <v>17.5</v>
      </c>
      <c r="F11197" s="22">
        <v>1.7307199999999999E-5</v>
      </c>
    </row>
    <row r="11198" spans="1:6" x14ac:dyDescent="0.35">
      <c r="A11198">
        <v>1</v>
      </c>
      <c r="B11198">
        <v>2006</v>
      </c>
      <c r="C11198" t="s">
        <v>3469</v>
      </c>
      <c r="D11198">
        <v>1</v>
      </c>
      <c r="E11198">
        <v>18.5</v>
      </c>
      <c r="F11198" s="22">
        <v>2.3006600000000001E-5</v>
      </c>
    </row>
    <row r="11199" spans="1:6" x14ac:dyDescent="0.35">
      <c r="A11199">
        <v>1</v>
      </c>
      <c r="B11199">
        <v>2006</v>
      </c>
      <c r="C11199" t="s">
        <v>3469</v>
      </c>
      <c r="D11199">
        <v>1</v>
      </c>
      <c r="E11199">
        <v>19.5</v>
      </c>
      <c r="F11199" s="22">
        <v>3.0468899999999999E-5</v>
      </c>
    </row>
    <row r="11200" spans="1:6" x14ac:dyDescent="0.35">
      <c r="A11200">
        <v>1</v>
      </c>
      <c r="B11200">
        <v>2006</v>
      </c>
      <c r="C11200" t="s">
        <v>3469</v>
      </c>
      <c r="D11200">
        <v>1</v>
      </c>
      <c r="E11200">
        <v>20.5</v>
      </c>
      <c r="F11200" s="22">
        <v>4.0200999999999997E-5</v>
      </c>
    </row>
    <row r="11201" spans="1:6" x14ac:dyDescent="0.35">
      <c r="A11201">
        <v>1</v>
      </c>
      <c r="B11201">
        <v>2006</v>
      </c>
      <c r="C11201" t="s">
        <v>3469</v>
      </c>
      <c r="D11201">
        <v>1</v>
      </c>
      <c r="E11201">
        <v>21.5</v>
      </c>
      <c r="F11201" s="22">
        <v>5.2843599999999997E-5</v>
      </c>
    </row>
    <row r="11202" spans="1:6" x14ac:dyDescent="0.35">
      <c r="A11202">
        <v>1</v>
      </c>
      <c r="B11202">
        <v>2006</v>
      </c>
      <c r="C11202" t="s">
        <v>3469</v>
      </c>
      <c r="D11202">
        <v>1</v>
      </c>
      <c r="E11202">
        <v>22.5</v>
      </c>
      <c r="F11202" s="22">
        <v>6.9202799999999994E-5</v>
      </c>
    </row>
    <row r="11203" spans="1:6" x14ac:dyDescent="0.35">
      <c r="A11203">
        <v>1</v>
      </c>
      <c r="B11203">
        <v>2006</v>
      </c>
      <c r="C11203" t="s">
        <v>3469</v>
      </c>
      <c r="D11203">
        <v>1</v>
      </c>
      <c r="E11203">
        <v>23.5</v>
      </c>
      <c r="F11203" s="22">
        <v>9.0287900000000007E-5</v>
      </c>
    </row>
    <row r="11204" spans="1:6" x14ac:dyDescent="0.35">
      <c r="A11204">
        <v>1</v>
      </c>
      <c r="B11204">
        <v>2006</v>
      </c>
      <c r="C11204" t="s">
        <v>3469</v>
      </c>
      <c r="D11204">
        <v>1</v>
      </c>
      <c r="E11204">
        <v>24.5</v>
      </c>
      <c r="F11204">
        <v>1.1735699999999999E-4</v>
      </c>
    </row>
    <row r="11205" spans="1:6" x14ac:dyDescent="0.35">
      <c r="A11205">
        <v>1</v>
      </c>
      <c r="B11205">
        <v>2006</v>
      </c>
      <c r="C11205" t="s">
        <v>3469</v>
      </c>
      <c r="D11205">
        <v>1</v>
      </c>
      <c r="E11205">
        <v>25.5</v>
      </c>
      <c r="F11205">
        <v>1.5197299999999999E-4</v>
      </c>
    </row>
    <row r="11206" spans="1:6" x14ac:dyDescent="0.35">
      <c r="A11206">
        <v>1</v>
      </c>
      <c r="B11206">
        <v>2006</v>
      </c>
      <c r="C11206" t="s">
        <v>3469</v>
      </c>
      <c r="D11206">
        <v>1</v>
      </c>
      <c r="E11206">
        <v>26.5</v>
      </c>
      <c r="F11206">
        <v>1.9606300000000001E-4</v>
      </c>
    </row>
    <row r="11207" spans="1:6" x14ac:dyDescent="0.35">
      <c r="A11207">
        <v>1</v>
      </c>
      <c r="B11207">
        <v>2006</v>
      </c>
      <c r="C11207" t="s">
        <v>3469</v>
      </c>
      <c r="D11207">
        <v>1</v>
      </c>
      <c r="E11207">
        <v>27.5</v>
      </c>
      <c r="F11207">
        <v>2.5199800000000002E-4</v>
      </c>
    </row>
    <row r="11208" spans="1:6" x14ac:dyDescent="0.35">
      <c r="A11208">
        <v>1</v>
      </c>
      <c r="B11208">
        <v>2006</v>
      </c>
      <c r="C11208" t="s">
        <v>3469</v>
      </c>
      <c r="D11208">
        <v>1</v>
      </c>
      <c r="E11208">
        <v>28.5</v>
      </c>
      <c r="F11208">
        <v>3.2268200000000003E-4</v>
      </c>
    </row>
    <row r="11209" spans="1:6" x14ac:dyDescent="0.35">
      <c r="A11209">
        <v>1</v>
      </c>
      <c r="B11209">
        <v>2006</v>
      </c>
      <c r="C11209" t="s">
        <v>3469</v>
      </c>
      <c r="D11209">
        <v>1</v>
      </c>
      <c r="E11209">
        <v>29.5</v>
      </c>
      <c r="F11209">
        <v>4.1164800000000003E-4</v>
      </c>
    </row>
    <row r="11210" spans="1:6" x14ac:dyDescent="0.35">
      <c r="A11210">
        <v>1</v>
      </c>
      <c r="B11210">
        <v>2006</v>
      </c>
      <c r="C11210" t="s">
        <v>3469</v>
      </c>
      <c r="D11210">
        <v>1</v>
      </c>
      <c r="E11210">
        <v>30.5</v>
      </c>
      <c r="F11210">
        <v>5.2318000000000004E-4</v>
      </c>
    </row>
    <row r="11211" spans="1:6" x14ac:dyDescent="0.35">
      <c r="A11211">
        <v>1</v>
      </c>
      <c r="B11211">
        <v>2006</v>
      </c>
      <c r="C11211" t="s">
        <v>3469</v>
      </c>
      <c r="D11211">
        <v>1</v>
      </c>
      <c r="E11211">
        <v>31.5</v>
      </c>
      <c r="F11211">
        <v>6.6244399999999999E-4</v>
      </c>
    </row>
    <row r="11212" spans="1:6" x14ac:dyDescent="0.35">
      <c r="A11212">
        <v>1</v>
      </c>
      <c r="B11212">
        <v>2006</v>
      </c>
      <c r="C11212" t="s">
        <v>3469</v>
      </c>
      <c r="D11212">
        <v>1</v>
      </c>
      <c r="E11212">
        <v>32.5</v>
      </c>
      <c r="F11212">
        <v>8.3564499999999999E-4</v>
      </c>
    </row>
    <row r="11213" spans="1:6" x14ac:dyDescent="0.35">
      <c r="A11213">
        <v>1</v>
      </c>
      <c r="B11213">
        <v>2006</v>
      </c>
      <c r="C11213" t="s">
        <v>3469</v>
      </c>
      <c r="D11213">
        <v>1</v>
      </c>
      <c r="E11213">
        <v>33.5</v>
      </c>
      <c r="F11213">
        <v>1.0501900000000001E-3</v>
      </c>
    </row>
    <row r="11214" spans="1:6" x14ac:dyDescent="0.35">
      <c r="A11214">
        <v>1</v>
      </c>
      <c r="B11214">
        <v>2006</v>
      </c>
      <c r="C11214" t="s">
        <v>3469</v>
      </c>
      <c r="D11214">
        <v>1</v>
      </c>
      <c r="E11214">
        <v>34.5</v>
      </c>
      <c r="F11214">
        <v>1.31488E-3</v>
      </c>
    </row>
    <row r="11215" spans="1:6" x14ac:dyDescent="0.35">
      <c r="A11215">
        <v>1</v>
      </c>
      <c r="B11215">
        <v>2006</v>
      </c>
      <c r="C11215" t="s">
        <v>3469</v>
      </c>
      <c r="D11215">
        <v>1</v>
      </c>
      <c r="E11215">
        <v>35.5</v>
      </c>
      <c r="F11215">
        <v>1.64014E-3</v>
      </c>
    </row>
    <row r="11216" spans="1:6" x14ac:dyDescent="0.35">
      <c r="A11216">
        <v>1</v>
      </c>
      <c r="B11216">
        <v>2006</v>
      </c>
      <c r="C11216" t="s">
        <v>3469</v>
      </c>
      <c r="D11216">
        <v>1</v>
      </c>
      <c r="E11216">
        <v>36.5</v>
      </c>
      <c r="F11216">
        <v>2.0382099999999999E-3</v>
      </c>
    </row>
    <row r="11217" spans="1:6" x14ac:dyDescent="0.35">
      <c r="A11217">
        <v>1</v>
      </c>
      <c r="B11217">
        <v>2006</v>
      </c>
      <c r="C11217" t="s">
        <v>3469</v>
      </c>
      <c r="D11217">
        <v>1</v>
      </c>
      <c r="E11217">
        <v>37.5</v>
      </c>
      <c r="F11217">
        <v>2.5234099999999998E-3</v>
      </c>
    </row>
    <row r="11218" spans="1:6" x14ac:dyDescent="0.35">
      <c r="A11218">
        <v>1</v>
      </c>
      <c r="B11218">
        <v>2006</v>
      </c>
      <c r="C11218" t="s">
        <v>3469</v>
      </c>
      <c r="D11218">
        <v>1</v>
      </c>
      <c r="E11218">
        <v>38.5</v>
      </c>
      <c r="F11218">
        <v>3.1124500000000001E-3</v>
      </c>
    </row>
    <row r="11219" spans="1:6" x14ac:dyDescent="0.35">
      <c r="A11219">
        <v>1</v>
      </c>
      <c r="B11219">
        <v>2006</v>
      </c>
      <c r="C11219" t="s">
        <v>3469</v>
      </c>
      <c r="D11219">
        <v>1</v>
      </c>
      <c r="E11219">
        <v>39.5</v>
      </c>
      <c r="F11219">
        <v>3.8246399999999998E-3</v>
      </c>
    </row>
    <row r="11220" spans="1:6" x14ac:dyDescent="0.35">
      <c r="A11220">
        <v>1</v>
      </c>
      <c r="B11220">
        <v>2006</v>
      </c>
      <c r="C11220" t="s">
        <v>3469</v>
      </c>
      <c r="D11220">
        <v>1</v>
      </c>
      <c r="E11220">
        <v>40.5</v>
      </c>
      <c r="F11220">
        <v>4.6822299999999999E-3</v>
      </c>
    </row>
    <row r="11221" spans="1:6" x14ac:dyDescent="0.35">
      <c r="A11221">
        <v>1</v>
      </c>
      <c r="B11221">
        <v>2006</v>
      </c>
      <c r="C11221" t="s">
        <v>3469</v>
      </c>
      <c r="D11221">
        <v>1</v>
      </c>
      <c r="E11221">
        <v>41.5</v>
      </c>
      <c r="F11221">
        <v>5.7106800000000001E-3</v>
      </c>
    </row>
    <row r="11222" spans="1:6" x14ac:dyDescent="0.35">
      <c r="A11222">
        <v>1</v>
      </c>
      <c r="B11222">
        <v>2006</v>
      </c>
      <c r="C11222" t="s">
        <v>3469</v>
      </c>
      <c r="D11222">
        <v>1</v>
      </c>
      <c r="E11222">
        <v>42.5</v>
      </c>
      <c r="F11222">
        <v>6.9389999999999999E-3</v>
      </c>
    </row>
    <row r="11223" spans="1:6" x14ac:dyDescent="0.35">
      <c r="A11223">
        <v>1</v>
      </c>
      <c r="B11223">
        <v>2006</v>
      </c>
      <c r="C11223" t="s">
        <v>3469</v>
      </c>
      <c r="D11223">
        <v>1</v>
      </c>
      <c r="E11223">
        <v>43.5</v>
      </c>
      <c r="F11223">
        <v>8.3999999999999995E-3</v>
      </c>
    </row>
    <row r="11224" spans="1:6" x14ac:dyDescent="0.35">
      <c r="A11224">
        <v>1</v>
      </c>
      <c r="B11224">
        <v>2006</v>
      </c>
      <c r="C11224" t="s">
        <v>3469</v>
      </c>
      <c r="D11224">
        <v>1</v>
      </c>
      <c r="E11224">
        <v>44.5</v>
      </c>
      <c r="F11224">
        <v>1.01306E-2</v>
      </c>
    </row>
    <row r="11225" spans="1:6" x14ac:dyDescent="0.35">
      <c r="A11225">
        <v>1</v>
      </c>
      <c r="B11225">
        <v>2006</v>
      </c>
      <c r="C11225" t="s">
        <v>3469</v>
      </c>
      <c r="D11225">
        <v>1</v>
      </c>
      <c r="E11225">
        <v>45.5</v>
      </c>
      <c r="F11225">
        <v>1.21721E-2</v>
      </c>
    </row>
    <row r="11226" spans="1:6" x14ac:dyDescent="0.35">
      <c r="A11226">
        <v>1</v>
      </c>
      <c r="B11226">
        <v>2006</v>
      </c>
      <c r="C11226" t="s">
        <v>3469</v>
      </c>
      <c r="D11226">
        <v>1</v>
      </c>
      <c r="E11226">
        <v>46.5</v>
      </c>
      <c r="F11226">
        <v>1.45703E-2</v>
      </c>
    </row>
    <row r="11227" spans="1:6" x14ac:dyDescent="0.35">
      <c r="A11227">
        <v>1</v>
      </c>
      <c r="B11227">
        <v>2006</v>
      </c>
      <c r="C11227" t="s">
        <v>3469</v>
      </c>
      <c r="D11227">
        <v>1</v>
      </c>
      <c r="E11227">
        <v>47.5</v>
      </c>
      <c r="F11227">
        <v>1.73758E-2</v>
      </c>
    </row>
    <row r="11228" spans="1:6" x14ac:dyDescent="0.35">
      <c r="A11228">
        <v>1</v>
      </c>
      <c r="B11228">
        <v>2006</v>
      </c>
      <c r="C11228" t="s">
        <v>3469</v>
      </c>
      <c r="D11228">
        <v>1</v>
      </c>
      <c r="E11228">
        <v>48.5</v>
      </c>
      <c r="F11228">
        <v>2.0644099999999999E-2</v>
      </c>
    </row>
    <row r="11229" spans="1:6" x14ac:dyDescent="0.35">
      <c r="A11229">
        <v>1</v>
      </c>
      <c r="B11229">
        <v>2006</v>
      </c>
      <c r="C11229" t="s">
        <v>3469</v>
      </c>
      <c r="D11229">
        <v>1</v>
      </c>
      <c r="E11229">
        <v>49.5</v>
      </c>
      <c r="F11229">
        <v>2.4435499999999999E-2</v>
      </c>
    </row>
    <row r="11230" spans="1:6" x14ac:dyDescent="0.35">
      <c r="A11230">
        <v>1</v>
      </c>
      <c r="B11230">
        <v>2006</v>
      </c>
      <c r="C11230" t="s">
        <v>3469</v>
      </c>
      <c r="D11230">
        <v>1</v>
      </c>
      <c r="E11230">
        <v>50.5</v>
      </c>
      <c r="F11230">
        <v>2.8815E-2</v>
      </c>
    </row>
    <row r="11231" spans="1:6" x14ac:dyDescent="0.35">
      <c r="A11231">
        <v>1</v>
      </c>
      <c r="B11231">
        <v>2006</v>
      </c>
      <c r="C11231" t="s">
        <v>3469</v>
      </c>
      <c r="D11231">
        <v>1</v>
      </c>
      <c r="E11231">
        <v>51.5</v>
      </c>
      <c r="F11231">
        <v>3.3852399999999998E-2</v>
      </c>
    </row>
    <row r="11232" spans="1:6" x14ac:dyDescent="0.35">
      <c r="A11232">
        <v>1</v>
      </c>
      <c r="B11232">
        <v>2006</v>
      </c>
      <c r="C11232" t="s">
        <v>3469</v>
      </c>
      <c r="D11232">
        <v>1</v>
      </c>
      <c r="E11232">
        <v>52.5</v>
      </c>
      <c r="F11232">
        <v>3.9621900000000002E-2</v>
      </c>
    </row>
    <row r="11233" spans="1:6" x14ac:dyDescent="0.35">
      <c r="A11233">
        <v>1</v>
      </c>
      <c r="B11233">
        <v>2006</v>
      </c>
      <c r="C11233" t="s">
        <v>3469</v>
      </c>
      <c r="D11233">
        <v>1</v>
      </c>
      <c r="E11233">
        <v>53.5</v>
      </c>
      <c r="F11233">
        <v>4.6201300000000001E-2</v>
      </c>
    </row>
    <row r="11234" spans="1:6" x14ac:dyDescent="0.35">
      <c r="A11234">
        <v>1</v>
      </c>
      <c r="B11234">
        <v>2006</v>
      </c>
      <c r="C11234" t="s">
        <v>3469</v>
      </c>
      <c r="D11234">
        <v>1</v>
      </c>
      <c r="E11234">
        <v>54.5</v>
      </c>
      <c r="F11234">
        <v>5.3671799999999999E-2</v>
      </c>
    </row>
    <row r="11235" spans="1:6" x14ac:dyDescent="0.35">
      <c r="A11235">
        <v>1</v>
      </c>
      <c r="B11235">
        <v>2006</v>
      </c>
      <c r="C11235" t="s">
        <v>3469</v>
      </c>
      <c r="D11235">
        <v>1</v>
      </c>
      <c r="E11235">
        <v>55.5</v>
      </c>
      <c r="F11235">
        <v>6.21173E-2</v>
      </c>
    </row>
    <row r="11236" spans="1:6" x14ac:dyDescent="0.35">
      <c r="A11236">
        <v>1</v>
      </c>
      <c r="B11236">
        <v>2006</v>
      </c>
      <c r="C11236" t="s">
        <v>3469</v>
      </c>
      <c r="D11236">
        <v>1</v>
      </c>
      <c r="E11236">
        <v>56.5</v>
      </c>
      <c r="F11236">
        <v>7.1622900000000003E-2</v>
      </c>
    </row>
    <row r="11237" spans="1:6" x14ac:dyDescent="0.35">
      <c r="A11237">
        <v>1</v>
      </c>
      <c r="B11237">
        <v>2006</v>
      </c>
      <c r="C11237" t="s">
        <v>3469</v>
      </c>
      <c r="D11237">
        <v>1</v>
      </c>
      <c r="E11237">
        <v>57.5</v>
      </c>
      <c r="F11237">
        <v>8.22745E-2</v>
      </c>
    </row>
    <row r="11238" spans="1:6" x14ac:dyDescent="0.35">
      <c r="A11238">
        <v>1</v>
      </c>
      <c r="B11238">
        <v>2006</v>
      </c>
      <c r="C11238" t="s">
        <v>3469</v>
      </c>
      <c r="D11238">
        <v>1</v>
      </c>
      <c r="E11238">
        <v>58.5</v>
      </c>
      <c r="F11238">
        <v>9.4156900000000002E-2</v>
      </c>
    </row>
    <row r="11239" spans="1:6" x14ac:dyDescent="0.35">
      <c r="A11239">
        <v>1</v>
      </c>
      <c r="B11239">
        <v>2006</v>
      </c>
      <c r="C11239" t="s">
        <v>3469</v>
      </c>
      <c r="D11239">
        <v>1</v>
      </c>
      <c r="E11239">
        <v>59.5</v>
      </c>
      <c r="F11239">
        <v>0.107353</v>
      </c>
    </row>
    <row r="11240" spans="1:6" x14ac:dyDescent="0.35">
      <c r="A11240">
        <v>1</v>
      </c>
      <c r="B11240">
        <v>2006</v>
      </c>
      <c r="C11240" t="s">
        <v>3469</v>
      </c>
      <c r="D11240">
        <v>1</v>
      </c>
      <c r="E11240">
        <v>60.5</v>
      </c>
      <c r="F11240">
        <v>0.12194000000000001</v>
      </c>
    </row>
    <row r="11241" spans="1:6" x14ac:dyDescent="0.35">
      <c r="A11241">
        <v>1</v>
      </c>
      <c r="B11241">
        <v>2006</v>
      </c>
      <c r="C11241" t="s">
        <v>3469</v>
      </c>
      <c r="D11241">
        <v>1</v>
      </c>
      <c r="E11241">
        <v>61.5</v>
      </c>
      <c r="F11241">
        <v>0.137992</v>
      </c>
    </row>
    <row r="11242" spans="1:6" x14ac:dyDescent="0.35">
      <c r="A11242">
        <v>1</v>
      </c>
      <c r="B11242">
        <v>2006</v>
      </c>
      <c r="C11242" t="s">
        <v>3469</v>
      </c>
      <c r="D11242">
        <v>1</v>
      </c>
      <c r="E11242">
        <v>62.5</v>
      </c>
      <c r="F11242">
        <v>0.15557399999999999</v>
      </c>
    </row>
    <row r="11243" spans="1:6" x14ac:dyDescent="0.35">
      <c r="A11243">
        <v>1</v>
      </c>
      <c r="B11243">
        <v>2006</v>
      </c>
      <c r="C11243" t="s">
        <v>3469</v>
      </c>
      <c r="D11243">
        <v>1</v>
      </c>
      <c r="E11243">
        <v>63.5</v>
      </c>
      <c r="F11243">
        <v>0.17474000000000001</v>
      </c>
    </row>
    <row r="11244" spans="1:6" x14ac:dyDescent="0.35">
      <c r="A11244">
        <v>1</v>
      </c>
      <c r="B11244">
        <v>2006</v>
      </c>
      <c r="C11244" t="s">
        <v>3469</v>
      </c>
      <c r="D11244">
        <v>1</v>
      </c>
      <c r="E11244">
        <v>64.5</v>
      </c>
      <c r="F11244">
        <v>0.19553300000000001</v>
      </c>
    </row>
    <row r="11245" spans="1:6" x14ac:dyDescent="0.35">
      <c r="A11245">
        <v>1</v>
      </c>
      <c r="B11245">
        <v>2006</v>
      </c>
      <c r="C11245" t="s">
        <v>3469</v>
      </c>
      <c r="D11245">
        <v>1</v>
      </c>
      <c r="E11245">
        <v>65.5</v>
      </c>
      <c r="F11245">
        <v>0.21798300000000001</v>
      </c>
    </row>
    <row r="11246" spans="1:6" x14ac:dyDescent="0.35">
      <c r="A11246">
        <v>1</v>
      </c>
      <c r="B11246">
        <v>2006</v>
      </c>
      <c r="C11246" t="s">
        <v>3469</v>
      </c>
      <c r="D11246">
        <v>1</v>
      </c>
      <c r="E11246">
        <v>66.5</v>
      </c>
      <c r="F11246">
        <v>0.24210200000000001</v>
      </c>
    </row>
    <row r="11247" spans="1:6" x14ac:dyDescent="0.35">
      <c r="A11247">
        <v>1</v>
      </c>
      <c r="B11247">
        <v>2006</v>
      </c>
      <c r="C11247" t="s">
        <v>3469</v>
      </c>
      <c r="D11247">
        <v>1</v>
      </c>
      <c r="E11247">
        <v>67.5</v>
      </c>
      <c r="F11247">
        <v>0.26788499999999998</v>
      </c>
    </row>
    <row r="11248" spans="1:6" x14ac:dyDescent="0.35">
      <c r="A11248">
        <v>1</v>
      </c>
      <c r="B11248">
        <v>2006</v>
      </c>
      <c r="C11248" t="s">
        <v>3469</v>
      </c>
      <c r="D11248">
        <v>1</v>
      </c>
      <c r="E11248">
        <v>68.5</v>
      </c>
      <c r="F11248">
        <v>0.29530499999999998</v>
      </c>
    </row>
    <row r="11249" spans="1:6" x14ac:dyDescent="0.35">
      <c r="A11249">
        <v>1</v>
      </c>
      <c r="B11249">
        <v>2006</v>
      </c>
      <c r="C11249" t="s">
        <v>3469</v>
      </c>
      <c r="D11249">
        <v>1</v>
      </c>
      <c r="E11249">
        <v>69.5</v>
      </c>
      <c r="F11249">
        <v>0.32431500000000002</v>
      </c>
    </row>
    <row r="11250" spans="1:6" x14ac:dyDescent="0.35">
      <c r="A11250">
        <v>1</v>
      </c>
      <c r="B11250">
        <v>2006</v>
      </c>
      <c r="C11250" t="s">
        <v>3469</v>
      </c>
      <c r="D11250">
        <v>1</v>
      </c>
      <c r="E11250">
        <v>70.5</v>
      </c>
      <c r="F11250">
        <v>0.35484399999999999</v>
      </c>
    </row>
    <row r="11251" spans="1:6" x14ac:dyDescent="0.35">
      <c r="A11251">
        <v>1</v>
      </c>
      <c r="B11251">
        <v>2006</v>
      </c>
      <c r="C11251" t="s">
        <v>3469</v>
      </c>
      <c r="D11251">
        <v>1</v>
      </c>
      <c r="E11251">
        <v>71.5</v>
      </c>
      <c r="F11251">
        <v>0.38679599999999997</v>
      </c>
    </row>
    <row r="11252" spans="1:6" x14ac:dyDescent="0.35">
      <c r="A11252">
        <v>1</v>
      </c>
      <c r="B11252">
        <v>2006</v>
      </c>
      <c r="C11252" t="s">
        <v>3469</v>
      </c>
      <c r="D11252">
        <v>1</v>
      </c>
      <c r="E11252">
        <v>72.5</v>
      </c>
      <c r="F11252">
        <v>0.42004900000000001</v>
      </c>
    </row>
    <row r="11253" spans="1:6" x14ac:dyDescent="0.35">
      <c r="A11253">
        <v>1</v>
      </c>
      <c r="B11253">
        <v>2006</v>
      </c>
      <c r="C11253" t="s">
        <v>3469</v>
      </c>
      <c r="D11253">
        <v>1</v>
      </c>
      <c r="E11253">
        <v>73.5</v>
      </c>
      <c r="F11253">
        <v>0.454455</v>
      </c>
    </row>
    <row r="11254" spans="1:6" x14ac:dyDescent="0.35">
      <c r="A11254">
        <v>1</v>
      </c>
      <c r="B11254">
        <v>2006</v>
      </c>
      <c r="C11254" t="s">
        <v>3469</v>
      </c>
      <c r="D11254">
        <v>1</v>
      </c>
      <c r="E11254">
        <v>74.5</v>
      </c>
      <c r="F11254">
        <v>0.489842</v>
      </c>
    </row>
    <row r="11255" spans="1:6" x14ac:dyDescent="0.35">
      <c r="A11255">
        <v>1</v>
      </c>
      <c r="B11255">
        <v>2006</v>
      </c>
      <c r="C11255" t="s">
        <v>3469</v>
      </c>
      <c r="D11255">
        <v>1</v>
      </c>
      <c r="E11255">
        <v>75.5</v>
      </c>
      <c r="F11255">
        <v>0.52600999999999998</v>
      </c>
    </row>
    <row r="11256" spans="1:6" x14ac:dyDescent="0.35">
      <c r="A11256">
        <v>1</v>
      </c>
      <c r="B11256">
        <v>2006</v>
      </c>
      <c r="C11256" t="s">
        <v>3469</v>
      </c>
      <c r="D11256">
        <v>1</v>
      </c>
      <c r="E11256">
        <v>76.5</v>
      </c>
      <c r="F11256">
        <v>0.56273799999999996</v>
      </c>
    </row>
    <row r="11257" spans="1:6" x14ac:dyDescent="0.35">
      <c r="A11257">
        <v>1</v>
      </c>
      <c r="B11257">
        <v>2006</v>
      </c>
      <c r="C11257" t="s">
        <v>3469</v>
      </c>
      <c r="D11257">
        <v>1</v>
      </c>
      <c r="E11257">
        <v>77.5</v>
      </c>
      <c r="F11257">
        <v>0.59977999999999998</v>
      </c>
    </row>
    <row r="11258" spans="1:6" x14ac:dyDescent="0.35">
      <c r="A11258">
        <v>1</v>
      </c>
      <c r="B11258">
        <v>2006</v>
      </c>
      <c r="C11258" t="s">
        <v>3469</v>
      </c>
      <c r="D11258">
        <v>1</v>
      </c>
      <c r="E11258">
        <v>78.5</v>
      </c>
      <c r="F11258">
        <v>0.63687099999999996</v>
      </c>
    </row>
    <row r="11259" spans="1:6" x14ac:dyDescent="0.35">
      <c r="A11259">
        <v>1</v>
      </c>
      <c r="B11259">
        <v>2006</v>
      </c>
      <c r="C11259" t="s">
        <v>3469</v>
      </c>
      <c r="D11259">
        <v>1</v>
      </c>
      <c r="E11259">
        <v>79.5</v>
      </c>
      <c r="F11259">
        <v>0.67372799999999999</v>
      </c>
    </row>
    <row r="11260" spans="1:6" x14ac:dyDescent="0.35">
      <c r="A11260">
        <v>1</v>
      </c>
      <c r="B11260">
        <v>2006</v>
      </c>
      <c r="C11260" t="s">
        <v>3469</v>
      </c>
      <c r="D11260">
        <v>1</v>
      </c>
      <c r="E11260">
        <v>80.5</v>
      </c>
      <c r="F11260">
        <v>0.71005399999999996</v>
      </c>
    </row>
    <row r="11261" spans="1:6" x14ac:dyDescent="0.35">
      <c r="A11261">
        <v>1</v>
      </c>
      <c r="B11261">
        <v>2006</v>
      </c>
      <c r="C11261" t="s">
        <v>3469</v>
      </c>
      <c r="D11261">
        <v>1</v>
      </c>
      <c r="E11261">
        <v>81.5</v>
      </c>
      <c r="F11261">
        <v>0.74554100000000001</v>
      </c>
    </row>
    <row r="11262" spans="1:6" x14ac:dyDescent="0.35">
      <c r="A11262">
        <v>1</v>
      </c>
      <c r="B11262">
        <v>2006</v>
      </c>
      <c r="C11262" t="s">
        <v>3469</v>
      </c>
      <c r="D11262">
        <v>1</v>
      </c>
      <c r="E11262">
        <v>82.5</v>
      </c>
      <c r="F11262">
        <v>0.77987600000000001</v>
      </c>
    </row>
    <row r="11263" spans="1:6" x14ac:dyDescent="0.35">
      <c r="A11263">
        <v>1</v>
      </c>
      <c r="B11263">
        <v>2006</v>
      </c>
      <c r="C11263" t="s">
        <v>3469</v>
      </c>
      <c r="D11263">
        <v>1</v>
      </c>
      <c r="E11263">
        <v>83.5</v>
      </c>
      <c r="F11263">
        <v>0.81274299999999999</v>
      </c>
    </row>
    <row r="11264" spans="1:6" x14ac:dyDescent="0.35">
      <c r="A11264">
        <v>1</v>
      </c>
      <c r="B11264">
        <v>2006</v>
      </c>
      <c r="C11264" t="s">
        <v>3469</v>
      </c>
      <c r="D11264">
        <v>1</v>
      </c>
      <c r="E11264">
        <v>84.5</v>
      </c>
      <c r="F11264">
        <v>0.84382800000000002</v>
      </c>
    </row>
    <row r="11265" spans="1:6" x14ac:dyDescent="0.35">
      <c r="A11265">
        <v>1</v>
      </c>
      <c r="B11265">
        <v>2006</v>
      </c>
      <c r="C11265" t="s">
        <v>3469</v>
      </c>
      <c r="D11265">
        <v>1</v>
      </c>
      <c r="E11265">
        <v>85.5</v>
      </c>
      <c r="F11265">
        <v>0.87282899999999997</v>
      </c>
    </row>
    <row r="11266" spans="1:6" x14ac:dyDescent="0.35">
      <c r="A11266">
        <v>1</v>
      </c>
      <c r="B11266">
        <v>2006</v>
      </c>
      <c r="C11266" t="s">
        <v>3469</v>
      </c>
      <c r="D11266">
        <v>1</v>
      </c>
      <c r="E11266">
        <v>86.5</v>
      </c>
      <c r="F11266">
        <v>0.899451</v>
      </c>
    </row>
    <row r="11267" spans="1:6" x14ac:dyDescent="0.35">
      <c r="A11267">
        <v>1</v>
      </c>
      <c r="B11267">
        <v>2006</v>
      </c>
      <c r="C11267" t="s">
        <v>3469</v>
      </c>
      <c r="D11267">
        <v>1</v>
      </c>
      <c r="E11267">
        <v>87.5</v>
      </c>
      <c r="F11267">
        <v>0.92342000000000002</v>
      </c>
    </row>
    <row r="11268" spans="1:6" x14ac:dyDescent="0.35">
      <c r="A11268">
        <v>1</v>
      </c>
      <c r="B11268">
        <v>2006</v>
      </c>
      <c r="C11268" t="s">
        <v>3469</v>
      </c>
      <c r="D11268">
        <v>1</v>
      </c>
      <c r="E11268">
        <v>88.5</v>
      </c>
      <c r="F11268">
        <v>0.94448500000000002</v>
      </c>
    </row>
    <row r="11269" spans="1:6" x14ac:dyDescent="0.35">
      <c r="A11269">
        <v>1</v>
      </c>
      <c r="B11269">
        <v>2006</v>
      </c>
      <c r="C11269" t="s">
        <v>3469</v>
      </c>
      <c r="D11269">
        <v>1</v>
      </c>
      <c r="E11269">
        <v>89.5</v>
      </c>
      <c r="F11269">
        <v>0.96241900000000002</v>
      </c>
    </row>
    <row r="11270" spans="1:6" x14ac:dyDescent="0.35">
      <c r="A11270">
        <v>1</v>
      </c>
      <c r="B11270">
        <v>2006</v>
      </c>
      <c r="C11270" t="s">
        <v>3469</v>
      </c>
      <c r="D11270">
        <v>1</v>
      </c>
      <c r="E11270">
        <v>90.5</v>
      </c>
      <c r="F11270">
        <v>0.97702800000000001</v>
      </c>
    </row>
    <row r="11271" spans="1:6" x14ac:dyDescent="0.35">
      <c r="A11271">
        <v>1</v>
      </c>
      <c r="B11271">
        <v>2006</v>
      </c>
      <c r="C11271" t="s">
        <v>3469</v>
      </c>
      <c r="D11271">
        <v>1</v>
      </c>
      <c r="E11271">
        <v>91.5</v>
      </c>
      <c r="F11271">
        <v>0.98815200000000003</v>
      </c>
    </row>
    <row r="11272" spans="1:6" x14ac:dyDescent="0.35">
      <c r="A11272">
        <v>1</v>
      </c>
      <c r="B11272">
        <v>2006</v>
      </c>
      <c r="C11272" t="s">
        <v>3469</v>
      </c>
      <c r="D11272">
        <v>1</v>
      </c>
      <c r="E11272">
        <v>92.5</v>
      </c>
      <c r="F11272">
        <v>0.99566600000000005</v>
      </c>
    </row>
    <row r="11273" spans="1:6" x14ac:dyDescent="0.35">
      <c r="A11273">
        <v>1</v>
      </c>
      <c r="B11273">
        <v>2006</v>
      </c>
      <c r="C11273" t="s">
        <v>3469</v>
      </c>
      <c r="D11273">
        <v>1</v>
      </c>
      <c r="E11273">
        <v>93.5</v>
      </c>
      <c r="F11273">
        <v>0.99948899999999996</v>
      </c>
    </row>
    <row r="11274" spans="1:6" x14ac:dyDescent="0.35">
      <c r="A11274">
        <v>1</v>
      </c>
      <c r="B11274">
        <v>2006</v>
      </c>
      <c r="C11274" t="s">
        <v>3469</v>
      </c>
      <c r="D11274">
        <v>1</v>
      </c>
      <c r="E11274">
        <v>94.5</v>
      </c>
      <c r="F11274">
        <v>0.99999899999999997</v>
      </c>
    </row>
    <row r="11275" spans="1:6" x14ac:dyDescent="0.35">
      <c r="A11275">
        <v>1</v>
      </c>
      <c r="B11275">
        <v>2006</v>
      </c>
      <c r="C11275" t="s">
        <v>3469</v>
      </c>
      <c r="D11275">
        <v>1</v>
      </c>
      <c r="E11275">
        <v>95.5</v>
      </c>
      <c r="F11275">
        <v>1</v>
      </c>
    </row>
    <row r="11276" spans="1:6" x14ac:dyDescent="0.35">
      <c r="A11276">
        <v>1</v>
      </c>
      <c r="B11276">
        <v>2006</v>
      </c>
      <c r="C11276" t="s">
        <v>3469</v>
      </c>
      <c r="D11276">
        <v>1</v>
      </c>
      <c r="E11276">
        <v>96.5</v>
      </c>
      <c r="F11276">
        <v>0.99999899999999997</v>
      </c>
    </row>
    <row r="11277" spans="1:6" x14ac:dyDescent="0.35">
      <c r="A11277">
        <v>1</v>
      </c>
      <c r="B11277">
        <v>2006</v>
      </c>
      <c r="C11277" t="s">
        <v>3469</v>
      </c>
      <c r="D11277">
        <v>1</v>
      </c>
      <c r="E11277">
        <v>97.5</v>
      </c>
      <c r="F11277">
        <v>0.99999800000000005</v>
      </c>
    </row>
    <row r="11278" spans="1:6" x14ac:dyDescent="0.35">
      <c r="A11278">
        <v>1</v>
      </c>
      <c r="B11278">
        <v>2006</v>
      </c>
      <c r="C11278" t="s">
        <v>3469</v>
      </c>
      <c r="D11278">
        <v>1</v>
      </c>
      <c r="E11278">
        <v>98.5</v>
      </c>
      <c r="F11278">
        <v>0.99999700000000002</v>
      </c>
    </row>
    <row r="11279" spans="1:6" x14ac:dyDescent="0.35">
      <c r="A11279">
        <v>1</v>
      </c>
      <c r="B11279">
        <v>2006</v>
      </c>
      <c r="C11279" t="s">
        <v>3469</v>
      </c>
      <c r="D11279">
        <v>1</v>
      </c>
      <c r="E11279">
        <v>99.5</v>
      </c>
      <c r="F11279">
        <v>0.99999499999999997</v>
      </c>
    </row>
    <row r="11280" spans="1:6" x14ac:dyDescent="0.35">
      <c r="A11280">
        <v>1</v>
      </c>
      <c r="B11280">
        <v>2006</v>
      </c>
      <c r="C11280" t="s">
        <v>3469</v>
      </c>
      <c r="D11280">
        <v>1</v>
      </c>
      <c r="E11280">
        <v>100.5</v>
      </c>
      <c r="F11280">
        <v>0.99999300000000002</v>
      </c>
    </row>
    <row r="11281" spans="1:6" x14ac:dyDescent="0.35">
      <c r="A11281">
        <v>1</v>
      </c>
      <c r="B11281">
        <v>2006</v>
      </c>
      <c r="C11281" t="s">
        <v>3469</v>
      </c>
      <c r="D11281">
        <v>1</v>
      </c>
      <c r="E11281">
        <v>101.5</v>
      </c>
      <c r="F11281">
        <v>0.99999000000000005</v>
      </c>
    </row>
    <row r="11282" spans="1:6" x14ac:dyDescent="0.35">
      <c r="A11282">
        <v>1</v>
      </c>
      <c r="B11282">
        <v>2006</v>
      </c>
      <c r="C11282" t="s">
        <v>3469</v>
      </c>
      <c r="D11282">
        <v>1</v>
      </c>
      <c r="E11282">
        <v>102.5</v>
      </c>
      <c r="F11282">
        <v>0.99998699999999996</v>
      </c>
    </row>
    <row r="11283" spans="1:6" x14ac:dyDescent="0.35">
      <c r="A11283">
        <v>1</v>
      </c>
      <c r="B11283">
        <v>2006</v>
      </c>
      <c r="C11283" t="s">
        <v>3469</v>
      </c>
      <c r="D11283">
        <v>1</v>
      </c>
      <c r="E11283">
        <v>103.5</v>
      </c>
      <c r="F11283">
        <v>0.99998399999999998</v>
      </c>
    </row>
    <row r="11284" spans="1:6" x14ac:dyDescent="0.35">
      <c r="A11284">
        <v>1</v>
      </c>
      <c r="B11284">
        <v>2006</v>
      </c>
      <c r="C11284" t="s">
        <v>3469</v>
      </c>
      <c r="D11284">
        <v>1</v>
      </c>
      <c r="E11284">
        <v>104.5</v>
      </c>
      <c r="F11284">
        <v>0.99998100000000001</v>
      </c>
    </row>
    <row r="11285" spans="1:6" x14ac:dyDescent="0.35">
      <c r="A11285">
        <v>1</v>
      </c>
      <c r="B11285">
        <v>2006</v>
      </c>
      <c r="C11285" t="s">
        <v>3469</v>
      </c>
      <c r="D11285">
        <v>1</v>
      </c>
      <c r="E11285">
        <v>105.5</v>
      </c>
      <c r="F11285">
        <v>0.99997800000000003</v>
      </c>
    </row>
    <row r="11286" spans="1:6" x14ac:dyDescent="0.35">
      <c r="A11286">
        <v>1</v>
      </c>
      <c r="B11286">
        <v>2006</v>
      </c>
      <c r="C11286" t="s">
        <v>3469</v>
      </c>
      <c r="D11286">
        <v>1</v>
      </c>
      <c r="E11286">
        <v>106.5</v>
      </c>
      <c r="F11286">
        <v>0.99997400000000003</v>
      </c>
    </row>
    <row r="11287" spans="1:6" x14ac:dyDescent="0.35">
      <c r="A11287">
        <v>1</v>
      </c>
      <c r="B11287">
        <v>2006</v>
      </c>
      <c r="C11287" t="s">
        <v>3469</v>
      </c>
      <c r="D11287">
        <v>1</v>
      </c>
      <c r="E11287">
        <v>107.5</v>
      </c>
      <c r="F11287">
        <v>0.99997100000000005</v>
      </c>
    </row>
    <row r="11288" spans="1:6" x14ac:dyDescent="0.35">
      <c r="A11288">
        <v>1</v>
      </c>
      <c r="B11288">
        <v>2006</v>
      </c>
      <c r="C11288" t="s">
        <v>3469</v>
      </c>
      <c r="D11288">
        <v>1</v>
      </c>
      <c r="E11288">
        <v>108.5</v>
      </c>
      <c r="F11288">
        <v>0.999969</v>
      </c>
    </row>
    <row r="11289" spans="1:6" x14ac:dyDescent="0.35">
      <c r="A11289">
        <v>1</v>
      </c>
      <c r="B11289">
        <v>2006</v>
      </c>
      <c r="C11289" t="s">
        <v>3469</v>
      </c>
      <c r="D11289">
        <v>1</v>
      </c>
      <c r="E11289">
        <v>109.5</v>
      </c>
      <c r="F11289">
        <v>0.99996600000000002</v>
      </c>
    </row>
    <row r="11290" spans="1:6" x14ac:dyDescent="0.35">
      <c r="A11290">
        <v>1</v>
      </c>
      <c r="B11290">
        <v>2006</v>
      </c>
      <c r="C11290" t="s">
        <v>3469</v>
      </c>
      <c r="D11290">
        <v>1</v>
      </c>
      <c r="E11290">
        <v>110.5</v>
      </c>
      <c r="F11290">
        <v>0.99996399999999996</v>
      </c>
    </row>
    <row r="11291" spans="1:6" x14ac:dyDescent="0.35">
      <c r="A11291">
        <v>1</v>
      </c>
      <c r="B11291">
        <v>2006</v>
      </c>
      <c r="C11291" t="s">
        <v>3469</v>
      </c>
      <c r="D11291">
        <v>1</v>
      </c>
      <c r="E11291">
        <v>111.5</v>
      </c>
      <c r="F11291">
        <v>0.99996200000000002</v>
      </c>
    </row>
    <row r="11292" spans="1:6" x14ac:dyDescent="0.35">
      <c r="A11292">
        <v>1</v>
      </c>
      <c r="B11292">
        <v>2006</v>
      </c>
      <c r="C11292" t="s">
        <v>3469</v>
      </c>
      <c r="D11292">
        <v>1</v>
      </c>
      <c r="E11292">
        <v>112.5</v>
      </c>
      <c r="F11292">
        <v>0.99995999999999996</v>
      </c>
    </row>
    <row r="11293" spans="1:6" x14ac:dyDescent="0.35">
      <c r="A11293">
        <v>1</v>
      </c>
      <c r="B11293">
        <v>2006</v>
      </c>
      <c r="C11293" t="s">
        <v>3469</v>
      </c>
      <c r="D11293">
        <v>1</v>
      </c>
      <c r="E11293">
        <v>113.5</v>
      </c>
      <c r="F11293">
        <v>0.99995800000000001</v>
      </c>
    </row>
    <row r="11294" spans="1:6" x14ac:dyDescent="0.35">
      <c r="A11294">
        <v>1</v>
      </c>
      <c r="B11294">
        <v>2006</v>
      </c>
      <c r="C11294" t="s">
        <v>3469</v>
      </c>
      <c r="D11294">
        <v>1</v>
      </c>
      <c r="E11294">
        <v>114.5</v>
      </c>
      <c r="F11294">
        <v>0.99995699999999998</v>
      </c>
    </row>
    <row r="11295" spans="1:6" x14ac:dyDescent="0.35">
      <c r="A11295">
        <v>1</v>
      </c>
      <c r="B11295">
        <v>2006</v>
      </c>
      <c r="C11295" t="s">
        <v>3469</v>
      </c>
      <c r="D11295">
        <v>1</v>
      </c>
      <c r="E11295">
        <v>115.5</v>
      </c>
      <c r="F11295">
        <v>0.99995599999999996</v>
      </c>
    </row>
    <row r="11296" spans="1:6" x14ac:dyDescent="0.35">
      <c r="A11296">
        <v>1</v>
      </c>
      <c r="B11296">
        <v>2006</v>
      </c>
      <c r="C11296" t="s">
        <v>3469</v>
      </c>
      <c r="D11296">
        <v>1</v>
      </c>
      <c r="E11296">
        <v>116.5</v>
      </c>
      <c r="F11296">
        <v>0.99995500000000004</v>
      </c>
    </row>
    <row r="11297" spans="1:6" x14ac:dyDescent="0.35">
      <c r="A11297">
        <v>1</v>
      </c>
      <c r="B11297">
        <v>2007</v>
      </c>
      <c r="C11297" t="s">
        <v>3469</v>
      </c>
      <c r="D11297">
        <v>1</v>
      </c>
      <c r="E11297">
        <v>0.5</v>
      </c>
      <c r="F11297" s="22">
        <v>6.7760699999999998E-6</v>
      </c>
    </row>
    <row r="11298" spans="1:6" x14ac:dyDescent="0.35">
      <c r="A11298">
        <v>1</v>
      </c>
      <c r="B11298">
        <v>2007</v>
      </c>
      <c r="C11298" t="s">
        <v>3469</v>
      </c>
      <c r="D11298">
        <v>1</v>
      </c>
      <c r="E11298">
        <v>1.5</v>
      </c>
      <c r="F11298" s="22">
        <v>9.1926999999999992E-6</v>
      </c>
    </row>
    <row r="11299" spans="1:6" x14ac:dyDescent="0.35">
      <c r="A11299">
        <v>1</v>
      </c>
      <c r="B11299">
        <v>2007</v>
      </c>
      <c r="C11299" t="s">
        <v>3469</v>
      </c>
      <c r="D11299">
        <v>1</v>
      </c>
      <c r="E11299">
        <v>2.5</v>
      </c>
      <c r="F11299" s="22">
        <v>1.2422199999999999E-5</v>
      </c>
    </row>
    <row r="11300" spans="1:6" x14ac:dyDescent="0.35">
      <c r="A11300">
        <v>1</v>
      </c>
      <c r="B11300">
        <v>2007</v>
      </c>
      <c r="C11300" t="s">
        <v>3469</v>
      </c>
      <c r="D11300">
        <v>1</v>
      </c>
      <c r="E11300">
        <v>3.5</v>
      </c>
      <c r="F11300" s="22">
        <v>1.67203E-5</v>
      </c>
    </row>
    <row r="11301" spans="1:6" x14ac:dyDescent="0.35">
      <c r="A11301">
        <v>1</v>
      </c>
      <c r="B11301">
        <v>2007</v>
      </c>
      <c r="C11301" t="s">
        <v>3469</v>
      </c>
      <c r="D11301">
        <v>1</v>
      </c>
      <c r="E11301">
        <v>4.5</v>
      </c>
      <c r="F11301" s="22">
        <v>2.2416899999999999E-5</v>
      </c>
    </row>
    <row r="11302" spans="1:6" x14ac:dyDescent="0.35">
      <c r="A11302">
        <v>1</v>
      </c>
      <c r="B11302">
        <v>2007</v>
      </c>
      <c r="C11302" t="s">
        <v>3469</v>
      </c>
      <c r="D11302">
        <v>1</v>
      </c>
      <c r="E11302">
        <v>5.5</v>
      </c>
      <c r="F11302" s="22">
        <v>2.9935799999999999E-5</v>
      </c>
    </row>
    <row r="11303" spans="1:6" x14ac:dyDescent="0.35">
      <c r="A11303">
        <v>1</v>
      </c>
      <c r="B11303">
        <v>2007</v>
      </c>
      <c r="C11303" t="s">
        <v>3469</v>
      </c>
      <c r="D11303">
        <v>1</v>
      </c>
      <c r="E11303">
        <v>6.5</v>
      </c>
      <c r="F11303" s="22">
        <v>3.9818799999999999E-5</v>
      </c>
    </row>
    <row r="11304" spans="1:6" x14ac:dyDescent="0.35">
      <c r="A11304">
        <v>1</v>
      </c>
      <c r="B11304">
        <v>2007</v>
      </c>
      <c r="C11304" t="s">
        <v>3469</v>
      </c>
      <c r="D11304">
        <v>1</v>
      </c>
      <c r="E11304">
        <v>7.5</v>
      </c>
      <c r="F11304" s="22">
        <v>5.27556E-5</v>
      </c>
    </row>
    <row r="11305" spans="1:6" x14ac:dyDescent="0.35">
      <c r="A11305">
        <v>1</v>
      </c>
      <c r="B11305">
        <v>2007</v>
      </c>
      <c r="C11305" t="s">
        <v>3469</v>
      </c>
      <c r="D11305">
        <v>1</v>
      </c>
      <c r="E11305">
        <v>8.5</v>
      </c>
      <c r="F11305" s="22">
        <v>6.9619199999999999E-5</v>
      </c>
    </row>
    <row r="11306" spans="1:6" x14ac:dyDescent="0.35">
      <c r="A11306">
        <v>1</v>
      </c>
      <c r="B11306">
        <v>2007</v>
      </c>
      <c r="C11306" t="s">
        <v>3469</v>
      </c>
      <c r="D11306">
        <v>1</v>
      </c>
      <c r="E11306">
        <v>9.5</v>
      </c>
      <c r="F11306" s="22">
        <v>9.1510399999999997E-5</v>
      </c>
    </row>
    <row r="11307" spans="1:6" x14ac:dyDescent="0.35">
      <c r="A11307">
        <v>1</v>
      </c>
      <c r="B11307">
        <v>2007</v>
      </c>
      <c r="C11307" t="s">
        <v>3469</v>
      </c>
      <c r="D11307">
        <v>1</v>
      </c>
      <c r="E11307">
        <v>10.5</v>
      </c>
      <c r="F11307">
        <v>1.1981000000000001E-4</v>
      </c>
    </row>
    <row r="11308" spans="1:6" x14ac:dyDescent="0.35">
      <c r="A11308">
        <v>1</v>
      </c>
      <c r="B11308">
        <v>2007</v>
      </c>
      <c r="C11308" t="s">
        <v>3469</v>
      </c>
      <c r="D11308">
        <v>1</v>
      </c>
      <c r="E11308">
        <v>11.5</v>
      </c>
      <c r="F11308">
        <v>1.56241E-4</v>
      </c>
    </row>
    <row r="11309" spans="1:6" x14ac:dyDescent="0.35">
      <c r="A11309">
        <v>1</v>
      </c>
      <c r="B11309">
        <v>2007</v>
      </c>
      <c r="C11309" t="s">
        <v>3469</v>
      </c>
      <c r="D11309">
        <v>1</v>
      </c>
      <c r="E11309">
        <v>12.5</v>
      </c>
      <c r="F11309">
        <v>2.0294399999999999E-4</v>
      </c>
    </row>
    <row r="11310" spans="1:6" x14ac:dyDescent="0.35">
      <c r="A11310">
        <v>1</v>
      </c>
      <c r="B11310">
        <v>2007</v>
      </c>
      <c r="C11310" t="s">
        <v>3469</v>
      </c>
      <c r="D11310">
        <v>1</v>
      </c>
      <c r="E11310">
        <v>13.5</v>
      </c>
      <c r="F11310">
        <v>2.6256700000000001E-4</v>
      </c>
    </row>
    <row r="11311" spans="1:6" x14ac:dyDescent="0.35">
      <c r="A11311">
        <v>1</v>
      </c>
      <c r="B11311">
        <v>2007</v>
      </c>
      <c r="C11311" t="s">
        <v>3469</v>
      </c>
      <c r="D11311">
        <v>1</v>
      </c>
      <c r="E11311">
        <v>14.5</v>
      </c>
      <c r="F11311">
        <v>3.3836199999999998E-4</v>
      </c>
    </row>
    <row r="11312" spans="1:6" x14ac:dyDescent="0.35">
      <c r="A11312">
        <v>1</v>
      </c>
      <c r="B11312">
        <v>2007</v>
      </c>
      <c r="C11312" t="s">
        <v>3469</v>
      </c>
      <c r="D11312">
        <v>1</v>
      </c>
      <c r="E11312">
        <v>15.5</v>
      </c>
      <c r="F11312">
        <v>4.3431299999999997E-4</v>
      </c>
    </row>
    <row r="11313" spans="1:6" x14ac:dyDescent="0.35">
      <c r="A11313">
        <v>1</v>
      </c>
      <c r="B11313">
        <v>2007</v>
      </c>
      <c r="C11313" t="s">
        <v>3469</v>
      </c>
      <c r="D11313">
        <v>1</v>
      </c>
      <c r="E11313">
        <v>16.5</v>
      </c>
      <c r="F11313">
        <v>5.5526999999999996E-4</v>
      </c>
    </row>
    <row r="11314" spans="1:6" x14ac:dyDescent="0.35">
      <c r="A11314">
        <v>1</v>
      </c>
      <c r="B11314">
        <v>2007</v>
      </c>
      <c r="C11314" t="s">
        <v>3469</v>
      </c>
      <c r="D11314">
        <v>1</v>
      </c>
      <c r="E11314">
        <v>17.5</v>
      </c>
      <c r="F11314">
        <v>7.07107E-4</v>
      </c>
    </row>
    <row r="11315" spans="1:6" x14ac:dyDescent="0.35">
      <c r="A11315">
        <v>1</v>
      </c>
      <c r="B11315">
        <v>2007</v>
      </c>
      <c r="C11315" t="s">
        <v>3469</v>
      </c>
      <c r="D11315">
        <v>1</v>
      </c>
      <c r="E11315">
        <v>18.5</v>
      </c>
      <c r="F11315">
        <v>8.96903E-4</v>
      </c>
    </row>
    <row r="11316" spans="1:6" x14ac:dyDescent="0.35">
      <c r="A11316">
        <v>1</v>
      </c>
      <c r="B11316">
        <v>2007</v>
      </c>
      <c r="C11316" t="s">
        <v>3469</v>
      </c>
      <c r="D11316">
        <v>1</v>
      </c>
      <c r="E11316">
        <v>19.5</v>
      </c>
      <c r="F11316">
        <v>1.1331399999999999E-3</v>
      </c>
    </row>
    <row r="11317" spans="1:6" x14ac:dyDescent="0.35">
      <c r="A11317">
        <v>1</v>
      </c>
      <c r="B11317">
        <v>2007</v>
      </c>
      <c r="C11317" t="s">
        <v>3469</v>
      </c>
      <c r="D11317">
        <v>1</v>
      </c>
      <c r="E11317">
        <v>20.5</v>
      </c>
      <c r="F11317">
        <v>1.42595E-3</v>
      </c>
    </row>
    <row r="11318" spans="1:6" x14ac:dyDescent="0.35">
      <c r="A11318">
        <v>1</v>
      </c>
      <c r="B11318">
        <v>2007</v>
      </c>
      <c r="C11318" t="s">
        <v>3469</v>
      </c>
      <c r="D11318">
        <v>1</v>
      </c>
      <c r="E11318">
        <v>21.5</v>
      </c>
      <c r="F11318">
        <v>1.78733E-3</v>
      </c>
    </row>
    <row r="11319" spans="1:6" x14ac:dyDescent="0.35">
      <c r="A11319">
        <v>1</v>
      </c>
      <c r="B11319">
        <v>2007</v>
      </c>
      <c r="C11319" t="s">
        <v>3469</v>
      </c>
      <c r="D11319">
        <v>1</v>
      </c>
      <c r="E11319">
        <v>22.5</v>
      </c>
      <c r="F11319">
        <v>2.23143E-3</v>
      </c>
    </row>
    <row r="11320" spans="1:6" x14ac:dyDescent="0.35">
      <c r="A11320">
        <v>1</v>
      </c>
      <c r="B11320">
        <v>2007</v>
      </c>
      <c r="C11320" t="s">
        <v>3469</v>
      </c>
      <c r="D11320">
        <v>1</v>
      </c>
      <c r="E11320">
        <v>23.5</v>
      </c>
      <c r="F11320">
        <v>2.7748600000000001E-3</v>
      </c>
    </row>
    <row r="11321" spans="1:6" x14ac:dyDescent="0.35">
      <c r="A11321">
        <v>1</v>
      </c>
      <c r="B11321">
        <v>2007</v>
      </c>
      <c r="C11321" t="s">
        <v>3469</v>
      </c>
      <c r="D11321">
        <v>1</v>
      </c>
      <c r="E11321">
        <v>24.5</v>
      </c>
      <c r="F11321">
        <v>3.43699E-3</v>
      </c>
    </row>
    <row r="11322" spans="1:6" x14ac:dyDescent="0.35">
      <c r="A11322">
        <v>1</v>
      </c>
      <c r="B11322">
        <v>2007</v>
      </c>
      <c r="C11322" t="s">
        <v>3469</v>
      </c>
      <c r="D11322">
        <v>1</v>
      </c>
      <c r="E11322">
        <v>25.5</v>
      </c>
      <c r="F11322">
        <v>4.2402799999999999E-3</v>
      </c>
    </row>
    <row r="11323" spans="1:6" x14ac:dyDescent="0.35">
      <c r="A11323">
        <v>1</v>
      </c>
      <c r="B11323">
        <v>2007</v>
      </c>
      <c r="C11323" t="s">
        <v>3469</v>
      </c>
      <c r="D11323">
        <v>1</v>
      </c>
      <c r="E11323">
        <v>26.5</v>
      </c>
      <c r="F11323">
        <v>5.2106399999999999E-3</v>
      </c>
    </row>
    <row r="11324" spans="1:6" x14ac:dyDescent="0.35">
      <c r="A11324">
        <v>1</v>
      </c>
      <c r="B11324">
        <v>2007</v>
      </c>
      <c r="C11324" t="s">
        <v>3469</v>
      </c>
      <c r="D11324">
        <v>1</v>
      </c>
      <c r="E11324">
        <v>27.5</v>
      </c>
      <c r="F11324">
        <v>6.3777399999999998E-3</v>
      </c>
    </row>
    <row r="11325" spans="1:6" x14ac:dyDescent="0.35">
      <c r="A11325">
        <v>1</v>
      </c>
      <c r="B11325">
        <v>2007</v>
      </c>
      <c r="C11325" t="s">
        <v>3469</v>
      </c>
      <c r="D11325">
        <v>1</v>
      </c>
      <c r="E11325">
        <v>28.5</v>
      </c>
      <c r="F11325">
        <v>7.7753900000000001E-3</v>
      </c>
    </row>
    <row r="11326" spans="1:6" x14ac:dyDescent="0.35">
      <c r="A11326">
        <v>1</v>
      </c>
      <c r="B11326">
        <v>2007</v>
      </c>
      <c r="C11326" t="s">
        <v>3469</v>
      </c>
      <c r="D11326">
        <v>1</v>
      </c>
      <c r="E11326">
        <v>29.5</v>
      </c>
      <c r="F11326">
        <v>9.4418499999999999E-3</v>
      </c>
    </row>
    <row r="11327" spans="1:6" x14ac:dyDescent="0.35">
      <c r="A11327">
        <v>1</v>
      </c>
      <c r="B11327">
        <v>2007</v>
      </c>
      <c r="C11327" t="s">
        <v>3469</v>
      </c>
      <c r="D11327">
        <v>1</v>
      </c>
      <c r="E11327">
        <v>30.5</v>
      </c>
      <c r="F11327">
        <v>1.1420100000000001E-2</v>
      </c>
    </row>
    <row r="11328" spans="1:6" x14ac:dyDescent="0.35">
      <c r="A11328">
        <v>1</v>
      </c>
      <c r="B11328">
        <v>2007</v>
      </c>
      <c r="C11328" t="s">
        <v>3469</v>
      </c>
      <c r="D11328">
        <v>1</v>
      </c>
      <c r="E11328">
        <v>31.5</v>
      </c>
      <c r="F11328">
        <v>1.3758299999999999E-2</v>
      </c>
    </row>
    <row r="11329" spans="1:6" x14ac:dyDescent="0.35">
      <c r="A11329">
        <v>1</v>
      </c>
      <c r="B11329">
        <v>2007</v>
      </c>
      <c r="C11329" t="s">
        <v>3469</v>
      </c>
      <c r="D11329">
        <v>1</v>
      </c>
      <c r="E11329">
        <v>32.5</v>
      </c>
      <c r="F11329">
        <v>1.6509699999999999E-2</v>
      </c>
    </row>
    <row r="11330" spans="1:6" x14ac:dyDescent="0.35">
      <c r="A11330">
        <v>1</v>
      </c>
      <c r="B11330">
        <v>2007</v>
      </c>
      <c r="C11330" t="s">
        <v>3469</v>
      </c>
      <c r="D11330">
        <v>1</v>
      </c>
      <c r="E11330">
        <v>33.5</v>
      </c>
      <c r="F11330">
        <v>1.9732900000000001E-2</v>
      </c>
    </row>
    <row r="11331" spans="1:6" x14ac:dyDescent="0.35">
      <c r="A11331">
        <v>1</v>
      </c>
      <c r="B11331">
        <v>2007</v>
      </c>
      <c r="C11331" t="s">
        <v>3469</v>
      </c>
      <c r="D11331">
        <v>1</v>
      </c>
      <c r="E11331">
        <v>34.5</v>
      </c>
      <c r="F11331">
        <v>2.3492200000000001E-2</v>
      </c>
    </row>
    <row r="11332" spans="1:6" x14ac:dyDescent="0.35">
      <c r="A11332">
        <v>1</v>
      </c>
      <c r="B11332">
        <v>2007</v>
      </c>
      <c r="C11332" t="s">
        <v>3469</v>
      </c>
      <c r="D11332">
        <v>1</v>
      </c>
      <c r="E11332">
        <v>35.5</v>
      </c>
      <c r="F11332">
        <v>2.7857E-2</v>
      </c>
    </row>
    <row r="11333" spans="1:6" x14ac:dyDescent="0.35">
      <c r="A11333">
        <v>1</v>
      </c>
      <c r="B11333">
        <v>2007</v>
      </c>
      <c r="C11333" t="s">
        <v>3469</v>
      </c>
      <c r="D11333">
        <v>1</v>
      </c>
      <c r="E11333">
        <v>36.5</v>
      </c>
      <c r="F11333">
        <v>3.29022E-2</v>
      </c>
    </row>
    <row r="11334" spans="1:6" x14ac:dyDescent="0.35">
      <c r="A11334">
        <v>1</v>
      </c>
      <c r="B11334">
        <v>2007</v>
      </c>
      <c r="C11334" t="s">
        <v>3469</v>
      </c>
      <c r="D11334">
        <v>1</v>
      </c>
      <c r="E11334">
        <v>37.5</v>
      </c>
      <c r="F11334">
        <v>3.8707600000000002E-2</v>
      </c>
    </row>
    <row r="11335" spans="1:6" x14ac:dyDescent="0.35">
      <c r="A11335">
        <v>1</v>
      </c>
      <c r="B11335">
        <v>2007</v>
      </c>
      <c r="C11335" t="s">
        <v>3469</v>
      </c>
      <c r="D11335">
        <v>1</v>
      </c>
      <c r="E11335">
        <v>38.5</v>
      </c>
      <c r="F11335">
        <v>4.53572E-2</v>
      </c>
    </row>
    <row r="11336" spans="1:6" x14ac:dyDescent="0.35">
      <c r="A11336">
        <v>1</v>
      </c>
      <c r="B11336">
        <v>2007</v>
      </c>
      <c r="C11336" t="s">
        <v>3469</v>
      </c>
      <c r="D11336">
        <v>1</v>
      </c>
      <c r="E11336">
        <v>39.5</v>
      </c>
      <c r="F11336">
        <v>5.2938899999999997E-2</v>
      </c>
    </row>
    <row r="11337" spans="1:6" x14ac:dyDescent="0.35">
      <c r="A11337">
        <v>1</v>
      </c>
      <c r="B11337">
        <v>2007</v>
      </c>
      <c r="C11337" t="s">
        <v>3469</v>
      </c>
      <c r="D11337">
        <v>1</v>
      </c>
      <c r="E11337">
        <v>40.5</v>
      </c>
      <c r="F11337">
        <v>6.1543800000000003E-2</v>
      </c>
    </row>
    <row r="11338" spans="1:6" x14ac:dyDescent="0.35">
      <c r="A11338">
        <v>1</v>
      </c>
      <c r="B11338">
        <v>2007</v>
      </c>
      <c r="C11338" t="s">
        <v>3469</v>
      </c>
      <c r="D11338">
        <v>1</v>
      </c>
      <c r="E11338">
        <v>41.5</v>
      </c>
      <c r="F11338">
        <v>7.1264400000000006E-2</v>
      </c>
    </row>
    <row r="11339" spans="1:6" x14ac:dyDescent="0.35">
      <c r="A11339">
        <v>1</v>
      </c>
      <c r="B11339">
        <v>2007</v>
      </c>
      <c r="C11339" t="s">
        <v>3469</v>
      </c>
      <c r="D11339">
        <v>1</v>
      </c>
      <c r="E11339">
        <v>42.5</v>
      </c>
      <c r="F11339">
        <v>8.2194000000000003E-2</v>
      </c>
    </row>
    <row r="11340" spans="1:6" x14ac:dyDescent="0.35">
      <c r="A11340">
        <v>1</v>
      </c>
      <c r="B11340">
        <v>2007</v>
      </c>
      <c r="C11340" t="s">
        <v>3469</v>
      </c>
      <c r="D11340">
        <v>1</v>
      </c>
      <c r="E11340">
        <v>43.5</v>
      </c>
      <c r="F11340">
        <v>9.4425099999999998E-2</v>
      </c>
    </row>
    <row r="11341" spans="1:6" x14ac:dyDescent="0.35">
      <c r="A11341">
        <v>1</v>
      </c>
      <c r="B11341">
        <v>2007</v>
      </c>
      <c r="C11341" t="s">
        <v>3469</v>
      </c>
      <c r="D11341">
        <v>1</v>
      </c>
      <c r="E11341">
        <v>44.5</v>
      </c>
      <c r="F11341">
        <v>0.108047</v>
      </c>
    </row>
    <row r="11342" spans="1:6" x14ac:dyDescent="0.35">
      <c r="A11342">
        <v>1</v>
      </c>
      <c r="B11342">
        <v>2007</v>
      </c>
      <c r="C11342" t="s">
        <v>3469</v>
      </c>
      <c r="D11342">
        <v>1</v>
      </c>
      <c r="E11342">
        <v>45.5</v>
      </c>
      <c r="F11342">
        <v>0.12314600000000001</v>
      </c>
    </row>
    <row r="11343" spans="1:6" x14ac:dyDescent="0.35">
      <c r="A11343">
        <v>1</v>
      </c>
      <c r="B11343">
        <v>2007</v>
      </c>
      <c r="C11343" t="s">
        <v>3469</v>
      </c>
      <c r="D11343">
        <v>1</v>
      </c>
      <c r="E11343">
        <v>46.5</v>
      </c>
      <c r="F11343">
        <v>0.13980000000000001</v>
      </c>
    </row>
    <row r="11344" spans="1:6" x14ac:dyDescent="0.35">
      <c r="A11344">
        <v>1</v>
      </c>
      <c r="B11344">
        <v>2007</v>
      </c>
      <c r="C11344" t="s">
        <v>3469</v>
      </c>
      <c r="D11344">
        <v>1</v>
      </c>
      <c r="E11344">
        <v>47.5</v>
      </c>
      <c r="F11344">
        <v>0.158078</v>
      </c>
    </row>
    <row r="11345" spans="1:6" x14ac:dyDescent="0.35">
      <c r="A11345">
        <v>1</v>
      </c>
      <c r="B11345">
        <v>2007</v>
      </c>
      <c r="C11345" t="s">
        <v>3469</v>
      </c>
      <c r="D11345">
        <v>1</v>
      </c>
      <c r="E11345">
        <v>48.5</v>
      </c>
      <c r="F11345">
        <v>0.178039</v>
      </c>
    </row>
    <row r="11346" spans="1:6" x14ac:dyDescent="0.35">
      <c r="A11346">
        <v>1</v>
      </c>
      <c r="B11346">
        <v>2007</v>
      </c>
      <c r="C11346" t="s">
        <v>3469</v>
      </c>
      <c r="D11346">
        <v>1</v>
      </c>
      <c r="E11346">
        <v>49.5</v>
      </c>
      <c r="F11346">
        <v>0.19972799999999999</v>
      </c>
    </row>
    <row r="11347" spans="1:6" x14ac:dyDescent="0.35">
      <c r="A11347">
        <v>1</v>
      </c>
      <c r="B11347">
        <v>2007</v>
      </c>
      <c r="C11347" t="s">
        <v>3469</v>
      </c>
      <c r="D11347">
        <v>1</v>
      </c>
      <c r="E11347">
        <v>50.5</v>
      </c>
      <c r="F11347">
        <v>0.22317400000000001</v>
      </c>
    </row>
    <row r="11348" spans="1:6" x14ac:dyDescent="0.35">
      <c r="A11348">
        <v>1</v>
      </c>
      <c r="B11348">
        <v>2007</v>
      </c>
      <c r="C11348" t="s">
        <v>3469</v>
      </c>
      <c r="D11348">
        <v>1</v>
      </c>
      <c r="E11348">
        <v>51.5</v>
      </c>
      <c r="F11348">
        <v>0.24838499999999999</v>
      </c>
    </row>
    <row r="11349" spans="1:6" x14ac:dyDescent="0.35">
      <c r="A11349">
        <v>1</v>
      </c>
      <c r="B11349">
        <v>2007</v>
      </c>
      <c r="C11349" t="s">
        <v>3469</v>
      </c>
      <c r="D11349">
        <v>1</v>
      </c>
      <c r="E11349">
        <v>52.5</v>
      </c>
      <c r="F11349">
        <v>0.27535199999999999</v>
      </c>
    </row>
    <row r="11350" spans="1:6" x14ac:dyDescent="0.35">
      <c r="A11350">
        <v>1</v>
      </c>
      <c r="B11350">
        <v>2007</v>
      </c>
      <c r="C11350" t="s">
        <v>3469</v>
      </c>
      <c r="D11350">
        <v>1</v>
      </c>
      <c r="E11350">
        <v>53.5</v>
      </c>
      <c r="F11350">
        <v>0.304039</v>
      </c>
    </row>
    <row r="11351" spans="1:6" x14ac:dyDescent="0.35">
      <c r="A11351">
        <v>1</v>
      </c>
      <c r="B11351">
        <v>2007</v>
      </c>
      <c r="C11351" t="s">
        <v>3469</v>
      </c>
      <c r="D11351">
        <v>1</v>
      </c>
      <c r="E11351">
        <v>54.5</v>
      </c>
      <c r="F11351">
        <v>0.33438800000000002</v>
      </c>
    </row>
    <row r="11352" spans="1:6" x14ac:dyDescent="0.35">
      <c r="A11352">
        <v>1</v>
      </c>
      <c r="B11352">
        <v>2007</v>
      </c>
      <c r="C11352" t="s">
        <v>3469</v>
      </c>
      <c r="D11352">
        <v>1</v>
      </c>
      <c r="E11352">
        <v>55.5</v>
      </c>
      <c r="F11352">
        <v>0.366313</v>
      </c>
    </row>
    <row r="11353" spans="1:6" x14ac:dyDescent="0.35">
      <c r="A11353">
        <v>1</v>
      </c>
      <c r="B11353">
        <v>2007</v>
      </c>
      <c r="C11353" t="s">
        <v>3469</v>
      </c>
      <c r="D11353">
        <v>1</v>
      </c>
      <c r="E11353">
        <v>56.5</v>
      </c>
      <c r="F11353">
        <v>0.399698</v>
      </c>
    </row>
    <row r="11354" spans="1:6" x14ac:dyDescent="0.35">
      <c r="A11354">
        <v>1</v>
      </c>
      <c r="B11354">
        <v>2007</v>
      </c>
      <c r="C11354" t="s">
        <v>3469</v>
      </c>
      <c r="D11354">
        <v>1</v>
      </c>
      <c r="E11354">
        <v>57.5</v>
      </c>
      <c r="F11354">
        <v>0.43440200000000001</v>
      </c>
    </row>
    <row r="11355" spans="1:6" x14ac:dyDescent="0.35">
      <c r="A11355">
        <v>1</v>
      </c>
      <c r="B11355">
        <v>2007</v>
      </c>
      <c r="C11355" t="s">
        <v>3469</v>
      </c>
      <c r="D11355">
        <v>1</v>
      </c>
      <c r="E11355">
        <v>58.5</v>
      </c>
      <c r="F11355">
        <v>0.470252</v>
      </c>
    </row>
    <row r="11356" spans="1:6" x14ac:dyDescent="0.35">
      <c r="A11356">
        <v>1</v>
      </c>
      <c r="B11356">
        <v>2007</v>
      </c>
      <c r="C11356" t="s">
        <v>3469</v>
      </c>
      <c r="D11356">
        <v>1</v>
      </c>
      <c r="E11356">
        <v>59.5</v>
      </c>
      <c r="F11356">
        <v>0.50704800000000005</v>
      </c>
    </row>
    <row r="11357" spans="1:6" x14ac:dyDescent="0.35">
      <c r="A11357">
        <v>1</v>
      </c>
      <c r="B11357">
        <v>2007</v>
      </c>
      <c r="C11357" t="s">
        <v>3469</v>
      </c>
      <c r="D11357">
        <v>1</v>
      </c>
      <c r="E11357">
        <v>60.5</v>
      </c>
      <c r="F11357">
        <v>0.54456199999999999</v>
      </c>
    </row>
    <row r="11358" spans="1:6" x14ac:dyDescent="0.35">
      <c r="A11358">
        <v>1</v>
      </c>
      <c r="B11358">
        <v>2007</v>
      </c>
      <c r="C11358" t="s">
        <v>3469</v>
      </c>
      <c r="D11358">
        <v>1</v>
      </c>
      <c r="E11358">
        <v>61.5</v>
      </c>
      <c r="F11358">
        <v>0.58253900000000003</v>
      </c>
    </row>
    <row r="11359" spans="1:6" x14ac:dyDescent="0.35">
      <c r="A11359">
        <v>1</v>
      </c>
      <c r="B11359">
        <v>2007</v>
      </c>
      <c r="C11359" t="s">
        <v>3469</v>
      </c>
      <c r="D11359">
        <v>1</v>
      </c>
      <c r="E11359">
        <v>62.5</v>
      </c>
      <c r="F11359">
        <v>0.62070000000000003</v>
      </c>
    </row>
    <row r="11360" spans="1:6" x14ac:dyDescent="0.35">
      <c r="A11360">
        <v>1</v>
      </c>
      <c r="B11360">
        <v>2007</v>
      </c>
      <c r="C11360" t="s">
        <v>3469</v>
      </c>
      <c r="D11360">
        <v>1</v>
      </c>
      <c r="E11360">
        <v>63.5</v>
      </c>
      <c r="F11360">
        <v>0.65874600000000005</v>
      </c>
    </row>
    <row r="11361" spans="1:6" x14ac:dyDescent="0.35">
      <c r="A11361">
        <v>1</v>
      </c>
      <c r="B11361">
        <v>2007</v>
      </c>
      <c r="C11361" t="s">
        <v>3469</v>
      </c>
      <c r="D11361">
        <v>1</v>
      </c>
      <c r="E11361">
        <v>64.5</v>
      </c>
      <c r="F11361">
        <v>0.69635999999999998</v>
      </c>
    </row>
    <row r="11362" spans="1:6" x14ac:dyDescent="0.35">
      <c r="A11362">
        <v>1</v>
      </c>
      <c r="B11362">
        <v>2007</v>
      </c>
      <c r="C11362" t="s">
        <v>3469</v>
      </c>
      <c r="D11362">
        <v>1</v>
      </c>
      <c r="E11362">
        <v>65.5</v>
      </c>
      <c r="F11362">
        <v>0.73321099999999995</v>
      </c>
    </row>
    <row r="11363" spans="1:6" x14ac:dyDescent="0.35">
      <c r="A11363">
        <v>1</v>
      </c>
      <c r="B11363">
        <v>2007</v>
      </c>
      <c r="C11363" t="s">
        <v>3469</v>
      </c>
      <c r="D11363">
        <v>1</v>
      </c>
      <c r="E11363">
        <v>66.5</v>
      </c>
      <c r="F11363">
        <v>0.76895999999999998</v>
      </c>
    </row>
    <row r="11364" spans="1:6" x14ac:dyDescent="0.35">
      <c r="A11364">
        <v>1</v>
      </c>
      <c r="B11364">
        <v>2007</v>
      </c>
      <c r="C11364" t="s">
        <v>3469</v>
      </c>
      <c r="D11364">
        <v>1</v>
      </c>
      <c r="E11364">
        <v>67.5</v>
      </c>
      <c r="F11364">
        <v>0.80326399999999998</v>
      </c>
    </row>
    <row r="11365" spans="1:6" x14ac:dyDescent="0.35">
      <c r="A11365">
        <v>1</v>
      </c>
      <c r="B11365">
        <v>2007</v>
      </c>
      <c r="C11365" t="s">
        <v>3469</v>
      </c>
      <c r="D11365">
        <v>1</v>
      </c>
      <c r="E11365">
        <v>68.5</v>
      </c>
      <c r="F11365">
        <v>0.83577999999999997</v>
      </c>
    </row>
    <row r="11366" spans="1:6" x14ac:dyDescent="0.35">
      <c r="A11366">
        <v>1</v>
      </c>
      <c r="B11366">
        <v>2007</v>
      </c>
      <c r="C11366" t="s">
        <v>3469</v>
      </c>
      <c r="D11366">
        <v>1</v>
      </c>
      <c r="E11366">
        <v>69.5</v>
      </c>
      <c r="F11366">
        <v>0.866174</v>
      </c>
    </row>
    <row r="11367" spans="1:6" x14ac:dyDescent="0.35">
      <c r="A11367">
        <v>1</v>
      </c>
      <c r="B11367">
        <v>2007</v>
      </c>
      <c r="C11367" t="s">
        <v>3469</v>
      </c>
      <c r="D11367">
        <v>1</v>
      </c>
      <c r="E11367">
        <v>70.5</v>
      </c>
      <c r="F11367">
        <v>0.89412400000000003</v>
      </c>
    </row>
    <row r="11368" spans="1:6" x14ac:dyDescent="0.35">
      <c r="A11368">
        <v>1</v>
      </c>
      <c r="B11368">
        <v>2007</v>
      </c>
      <c r="C11368" t="s">
        <v>3469</v>
      </c>
      <c r="D11368">
        <v>1</v>
      </c>
      <c r="E11368">
        <v>71.5</v>
      </c>
      <c r="F11368">
        <v>0.91932599999999998</v>
      </c>
    </row>
    <row r="11369" spans="1:6" x14ac:dyDescent="0.35">
      <c r="A11369">
        <v>1</v>
      </c>
      <c r="B11369">
        <v>2007</v>
      </c>
      <c r="C11369" t="s">
        <v>3469</v>
      </c>
      <c r="D11369">
        <v>1</v>
      </c>
      <c r="E11369">
        <v>72.5</v>
      </c>
      <c r="F11369">
        <v>0.94150199999999995</v>
      </c>
    </row>
    <row r="11370" spans="1:6" x14ac:dyDescent="0.35">
      <c r="A11370">
        <v>1</v>
      </c>
      <c r="B11370">
        <v>2007</v>
      </c>
      <c r="C11370" t="s">
        <v>3469</v>
      </c>
      <c r="D11370">
        <v>1</v>
      </c>
      <c r="E11370">
        <v>73.5</v>
      </c>
      <c r="F11370">
        <v>0.96040000000000003</v>
      </c>
    </row>
    <row r="11371" spans="1:6" x14ac:dyDescent="0.35">
      <c r="A11371">
        <v>1</v>
      </c>
      <c r="B11371">
        <v>2007</v>
      </c>
      <c r="C11371" t="s">
        <v>3469</v>
      </c>
      <c r="D11371">
        <v>1</v>
      </c>
      <c r="E11371">
        <v>74.5</v>
      </c>
      <c r="F11371">
        <v>0.975804</v>
      </c>
    </row>
    <row r="11372" spans="1:6" x14ac:dyDescent="0.35">
      <c r="A11372">
        <v>1</v>
      </c>
      <c r="B11372">
        <v>2007</v>
      </c>
      <c r="C11372" t="s">
        <v>3469</v>
      </c>
      <c r="D11372">
        <v>1</v>
      </c>
      <c r="E11372">
        <v>75.5</v>
      </c>
      <c r="F11372">
        <v>0.98753500000000005</v>
      </c>
    </row>
    <row r="11373" spans="1:6" x14ac:dyDescent="0.35">
      <c r="A11373">
        <v>1</v>
      </c>
      <c r="B11373">
        <v>2007</v>
      </c>
      <c r="C11373" t="s">
        <v>3469</v>
      </c>
      <c r="D11373">
        <v>1</v>
      </c>
      <c r="E11373">
        <v>76.5</v>
      </c>
      <c r="F11373">
        <v>0.99545499999999998</v>
      </c>
    </row>
    <row r="11374" spans="1:6" x14ac:dyDescent="0.35">
      <c r="A11374">
        <v>1</v>
      </c>
      <c r="B11374">
        <v>2007</v>
      </c>
      <c r="C11374" t="s">
        <v>3469</v>
      </c>
      <c r="D11374">
        <v>1</v>
      </c>
      <c r="E11374">
        <v>77.5</v>
      </c>
      <c r="F11374">
        <v>0.99947200000000003</v>
      </c>
    </row>
    <row r="11375" spans="1:6" x14ac:dyDescent="0.35">
      <c r="A11375">
        <v>1</v>
      </c>
      <c r="B11375">
        <v>2007</v>
      </c>
      <c r="C11375" t="s">
        <v>3469</v>
      </c>
      <c r="D11375">
        <v>1</v>
      </c>
      <c r="E11375">
        <v>78.5</v>
      </c>
      <c r="F11375">
        <v>0.99999899999999997</v>
      </c>
    </row>
    <row r="11376" spans="1:6" x14ac:dyDescent="0.35">
      <c r="A11376">
        <v>1</v>
      </c>
      <c r="B11376">
        <v>2007</v>
      </c>
      <c r="C11376" t="s">
        <v>3469</v>
      </c>
      <c r="D11376">
        <v>1</v>
      </c>
      <c r="E11376">
        <v>79.5</v>
      </c>
      <c r="F11376">
        <v>1</v>
      </c>
    </row>
    <row r="11377" spans="1:6" x14ac:dyDescent="0.35">
      <c r="A11377">
        <v>1</v>
      </c>
      <c r="B11377">
        <v>2007</v>
      </c>
      <c r="C11377" t="s">
        <v>3469</v>
      </c>
      <c r="D11377">
        <v>1</v>
      </c>
      <c r="E11377">
        <v>80.5</v>
      </c>
      <c r="F11377">
        <v>1</v>
      </c>
    </row>
    <row r="11378" spans="1:6" x14ac:dyDescent="0.35">
      <c r="A11378">
        <v>1</v>
      </c>
      <c r="B11378">
        <v>2007</v>
      </c>
      <c r="C11378" t="s">
        <v>3469</v>
      </c>
      <c r="D11378">
        <v>1</v>
      </c>
      <c r="E11378">
        <v>81.5</v>
      </c>
      <c r="F11378">
        <v>0.99999899999999997</v>
      </c>
    </row>
    <row r="11379" spans="1:6" x14ac:dyDescent="0.35">
      <c r="A11379">
        <v>1</v>
      </c>
      <c r="B11379">
        <v>2007</v>
      </c>
      <c r="C11379" t="s">
        <v>3469</v>
      </c>
      <c r="D11379">
        <v>1</v>
      </c>
      <c r="E11379">
        <v>82.5</v>
      </c>
      <c r="F11379">
        <v>0.99999800000000005</v>
      </c>
    </row>
    <row r="11380" spans="1:6" x14ac:dyDescent="0.35">
      <c r="A11380">
        <v>1</v>
      </c>
      <c r="B11380">
        <v>2007</v>
      </c>
      <c r="C11380" t="s">
        <v>3469</v>
      </c>
      <c r="D11380">
        <v>1</v>
      </c>
      <c r="E11380">
        <v>83.5</v>
      </c>
      <c r="F11380">
        <v>0.99999700000000002</v>
      </c>
    </row>
    <row r="11381" spans="1:6" x14ac:dyDescent="0.35">
      <c r="A11381">
        <v>1</v>
      </c>
      <c r="B11381">
        <v>2007</v>
      </c>
      <c r="C11381" t="s">
        <v>3469</v>
      </c>
      <c r="D11381">
        <v>1</v>
      </c>
      <c r="E11381">
        <v>84.5</v>
      </c>
      <c r="F11381">
        <v>0.999996</v>
      </c>
    </row>
    <row r="11382" spans="1:6" x14ac:dyDescent="0.35">
      <c r="A11382">
        <v>1</v>
      </c>
      <c r="B11382">
        <v>2007</v>
      </c>
      <c r="C11382" t="s">
        <v>3469</v>
      </c>
      <c r="D11382">
        <v>1</v>
      </c>
      <c r="E11382">
        <v>85.5</v>
      </c>
      <c r="F11382">
        <v>0.99999400000000005</v>
      </c>
    </row>
    <row r="11383" spans="1:6" x14ac:dyDescent="0.35">
      <c r="A11383">
        <v>1</v>
      </c>
      <c r="B11383">
        <v>2007</v>
      </c>
      <c r="C11383" t="s">
        <v>3469</v>
      </c>
      <c r="D11383">
        <v>1</v>
      </c>
      <c r="E11383">
        <v>86.5</v>
      </c>
      <c r="F11383">
        <v>0.99999300000000002</v>
      </c>
    </row>
    <row r="11384" spans="1:6" x14ac:dyDescent="0.35">
      <c r="A11384">
        <v>1</v>
      </c>
      <c r="B11384">
        <v>2007</v>
      </c>
      <c r="C11384" t="s">
        <v>3469</v>
      </c>
      <c r="D11384">
        <v>1</v>
      </c>
      <c r="E11384">
        <v>87.5</v>
      </c>
      <c r="F11384">
        <v>0.99999099999999996</v>
      </c>
    </row>
    <row r="11385" spans="1:6" x14ac:dyDescent="0.35">
      <c r="A11385">
        <v>1</v>
      </c>
      <c r="B11385">
        <v>2007</v>
      </c>
      <c r="C11385" t="s">
        <v>3469</v>
      </c>
      <c r="D11385">
        <v>1</v>
      </c>
      <c r="E11385">
        <v>88.5</v>
      </c>
      <c r="F11385">
        <v>0.99998900000000002</v>
      </c>
    </row>
    <row r="11386" spans="1:6" x14ac:dyDescent="0.35">
      <c r="A11386">
        <v>1</v>
      </c>
      <c r="B11386">
        <v>2007</v>
      </c>
      <c r="C11386" t="s">
        <v>3469</v>
      </c>
      <c r="D11386">
        <v>1</v>
      </c>
      <c r="E11386">
        <v>89.5</v>
      </c>
      <c r="F11386">
        <v>0.99998600000000004</v>
      </c>
    </row>
    <row r="11387" spans="1:6" x14ac:dyDescent="0.35">
      <c r="A11387">
        <v>1</v>
      </c>
      <c r="B11387">
        <v>2007</v>
      </c>
      <c r="C11387" t="s">
        <v>3469</v>
      </c>
      <c r="D11387">
        <v>1</v>
      </c>
      <c r="E11387">
        <v>90.5</v>
      </c>
      <c r="F11387">
        <v>0.99998399999999998</v>
      </c>
    </row>
    <row r="11388" spans="1:6" x14ac:dyDescent="0.35">
      <c r="A11388">
        <v>1</v>
      </c>
      <c r="B11388">
        <v>2007</v>
      </c>
      <c r="C11388" t="s">
        <v>3469</v>
      </c>
      <c r="D11388">
        <v>1</v>
      </c>
      <c r="E11388">
        <v>91.5</v>
      </c>
      <c r="F11388">
        <v>0.99998200000000004</v>
      </c>
    </row>
    <row r="11389" spans="1:6" x14ac:dyDescent="0.35">
      <c r="A11389">
        <v>1</v>
      </c>
      <c r="B11389">
        <v>2007</v>
      </c>
      <c r="C11389" t="s">
        <v>3469</v>
      </c>
      <c r="D11389">
        <v>1</v>
      </c>
      <c r="E11389">
        <v>92.5</v>
      </c>
      <c r="F11389">
        <v>0.99997999999999998</v>
      </c>
    </row>
    <row r="11390" spans="1:6" x14ac:dyDescent="0.35">
      <c r="A11390">
        <v>1</v>
      </c>
      <c r="B11390">
        <v>2007</v>
      </c>
      <c r="C11390" t="s">
        <v>3469</v>
      </c>
      <c r="D11390">
        <v>1</v>
      </c>
      <c r="E11390">
        <v>93.5</v>
      </c>
      <c r="F11390">
        <v>0.999977</v>
      </c>
    </row>
    <row r="11391" spans="1:6" x14ac:dyDescent="0.35">
      <c r="A11391">
        <v>1</v>
      </c>
      <c r="B11391">
        <v>2007</v>
      </c>
      <c r="C11391" t="s">
        <v>3469</v>
      </c>
      <c r="D11391">
        <v>1</v>
      </c>
      <c r="E11391">
        <v>94.5</v>
      </c>
      <c r="F11391">
        <v>0.99997499999999995</v>
      </c>
    </row>
    <row r="11392" spans="1:6" x14ac:dyDescent="0.35">
      <c r="A11392">
        <v>1</v>
      </c>
      <c r="B11392">
        <v>2007</v>
      </c>
      <c r="C11392" t="s">
        <v>3469</v>
      </c>
      <c r="D11392">
        <v>1</v>
      </c>
      <c r="E11392">
        <v>95.5</v>
      </c>
      <c r="F11392">
        <v>0.999973</v>
      </c>
    </row>
    <row r="11393" spans="1:6" x14ac:dyDescent="0.35">
      <c r="A11393">
        <v>1</v>
      </c>
      <c r="B11393">
        <v>2007</v>
      </c>
      <c r="C11393" t="s">
        <v>3469</v>
      </c>
      <c r="D11393">
        <v>1</v>
      </c>
      <c r="E11393">
        <v>96.5</v>
      </c>
      <c r="F11393">
        <v>0.99997100000000005</v>
      </c>
    </row>
    <row r="11394" spans="1:6" x14ac:dyDescent="0.35">
      <c r="A11394">
        <v>1</v>
      </c>
      <c r="B11394">
        <v>2007</v>
      </c>
      <c r="C11394" t="s">
        <v>3469</v>
      </c>
      <c r="D11394">
        <v>1</v>
      </c>
      <c r="E11394">
        <v>97.5</v>
      </c>
      <c r="F11394">
        <v>0.999969</v>
      </c>
    </row>
    <row r="11395" spans="1:6" x14ac:dyDescent="0.35">
      <c r="A11395">
        <v>1</v>
      </c>
      <c r="B11395">
        <v>2007</v>
      </c>
      <c r="C11395" t="s">
        <v>3469</v>
      </c>
      <c r="D11395">
        <v>1</v>
      </c>
      <c r="E11395">
        <v>98.5</v>
      </c>
      <c r="F11395">
        <v>0.99996700000000005</v>
      </c>
    </row>
    <row r="11396" spans="1:6" x14ac:dyDescent="0.35">
      <c r="A11396">
        <v>1</v>
      </c>
      <c r="B11396">
        <v>2007</v>
      </c>
      <c r="C11396" t="s">
        <v>3469</v>
      </c>
      <c r="D11396">
        <v>1</v>
      </c>
      <c r="E11396">
        <v>99.5</v>
      </c>
      <c r="F11396">
        <v>0.99996600000000002</v>
      </c>
    </row>
    <row r="11397" spans="1:6" x14ac:dyDescent="0.35">
      <c r="A11397">
        <v>1</v>
      </c>
      <c r="B11397">
        <v>2007</v>
      </c>
      <c r="C11397" t="s">
        <v>3469</v>
      </c>
      <c r="D11397">
        <v>1</v>
      </c>
      <c r="E11397">
        <v>100.5</v>
      </c>
      <c r="F11397">
        <v>0.99996399999999996</v>
      </c>
    </row>
    <row r="11398" spans="1:6" x14ac:dyDescent="0.35">
      <c r="A11398">
        <v>1</v>
      </c>
      <c r="B11398">
        <v>2007</v>
      </c>
      <c r="C11398" t="s">
        <v>3469</v>
      </c>
      <c r="D11398">
        <v>1</v>
      </c>
      <c r="E11398">
        <v>101.5</v>
      </c>
      <c r="F11398">
        <v>0.99996300000000005</v>
      </c>
    </row>
    <row r="11399" spans="1:6" x14ac:dyDescent="0.35">
      <c r="A11399">
        <v>1</v>
      </c>
      <c r="B11399">
        <v>2007</v>
      </c>
      <c r="C11399" t="s">
        <v>3469</v>
      </c>
      <c r="D11399">
        <v>1</v>
      </c>
      <c r="E11399">
        <v>102.5</v>
      </c>
      <c r="F11399">
        <v>0.99996200000000002</v>
      </c>
    </row>
    <row r="11400" spans="1:6" x14ac:dyDescent="0.35">
      <c r="A11400">
        <v>1</v>
      </c>
      <c r="B11400">
        <v>2007</v>
      </c>
      <c r="C11400" t="s">
        <v>3469</v>
      </c>
      <c r="D11400">
        <v>1</v>
      </c>
      <c r="E11400">
        <v>103.5</v>
      </c>
      <c r="F11400">
        <v>0.99996099999999999</v>
      </c>
    </row>
    <row r="11401" spans="1:6" x14ac:dyDescent="0.35">
      <c r="A11401">
        <v>1</v>
      </c>
      <c r="B11401">
        <v>2007</v>
      </c>
      <c r="C11401" t="s">
        <v>3469</v>
      </c>
      <c r="D11401">
        <v>1</v>
      </c>
      <c r="E11401">
        <v>104.5</v>
      </c>
      <c r="F11401">
        <v>0.99995999999999996</v>
      </c>
    </row>
    <row r="11402" spans="1:6" x14ac:dyDescent="0.35">
      <c r="A11402">
        <v>1</v>
      </c>
      <c r="B11402">
        <v>2007</v>
      </c>
      <c r="C11402" t="s">
        <v>3469</v>
      </c>
      <c r="D11402">
        <v>1</v>
      </c>
      <c r="E11402">
        <v>105.5</v>
      </c>
      <c r="F11402">
        <v>0.99995900000000004</v>
      </c>
    </row>
    <row r="11403" spans="1:6" x14ac:dyDescent="0.35">
      <c r="A11403">
        <v>1</v>
      </c>
      <c r="B11403">
        <v>2007</v>
      </c>
      <c r="C11403" t="s">
        <v>3469</v>
      </c>
      <c r="D11403">
        <v>1</v>
      </c>
      <c r="E11403">
        <v>106.5</v>
      </c>
      <c r="F11403">
        <v>0.99995800000000001</v>
      </c>
    </row>
    <row r="11404" spans="1:6" x14ac:dyDescent="0.35">
      <c r="A11404">
        <v>1</v>
      </c>
      <c r="B11404">
        <v>2007</v>
      </c>
      <c r="C11404" t="s">
        <v>3469</v>
      </c>
      <c r="D11404">
        <v>1</v>
      </c>
      <c r="E11404">
        <v>107.5</v>
      </c>
      <c r="F11404">
        <v>0.99995699999999998</v>
      </c>
    </row>
    <row r="11405" spans="1:6" x14ac:dyDescent="0.35">
      <c r="A11405">
        <v>1</v>
      </c>
      <c r="B11405">
        <v>2007</v>
      </c>
      <c r="C11405" t="s">
        <v>3469</v>
      </c>
      <c r="D11405">
        <v>1</v>
      </c>
      <c r="E11405">
        <v>108.5</v>
      </c>
      <c r="F11405">
        <v>0.99995699999999998</v>
      </c>
    </row>
    <row r="11406" spans="1:6" x14ac:dyDescent="0.35">
      <c r="A11406">
        <v>1</v>
      </c>
      <c r="B11406">
        <v>2007</v>
      </c>
      <c r="C11406" t="s">
        <v>3469</v>
      </c>
      <c r="D11406">
        <v>1</v>
      </c>
      <c r="E11406">
        <v>109.5</v>
      </c>
      <c r="F11406">
        <v>0.99995599999999996</v>
      </c>
    </row>
    <row r="11407" spans="1:6" x14ac:dyDescent="0.35">
      <c r="A11407">
        <v>1</v>
      </c>
      <c r="B11407">
        <v>2007</v>
      </c>
      <c r="C11407" t="s">
        <v>3469</v>
      </c>
      <c r="D11407">
        <v>1</v>
      </c>
      <c r="E11407">
        <v>110.5</v>
      </c>
      <c r="F11407">
        <v>0.99995599999999996</v>
      </c>
    </row>
    <row r="11408" spans="1:6" x14ac:dyDescent="0.35">
      <c r="A11408">
        <v>1</v>
      </c>
      <c r="B11408">
        <v>2007</v>
      </c>
      <c r="C11408" t="s">
        <v>3469</v>
      </c>
      <c r="D11408">
        <v>1</v>
      </c>
      <c r="E11408">
        <v>111.5</v>
      </c>
      <c r="F11408">
        <v>0.99995599999999996</v>
      </c>
    </row>
    <row r="11409" spans="1:6" x14ac:dyDescent="0.35">
      <c r="A11409">
        <v>1</v>
      </c>
      <c r="B11409">
        <v>2007</v>
      </c>
      <c r="C11409" t="s">
        <v>3469</v>
      </c>
      <c r="D11409">
        <v>1</v>
      </c>
      <c r="E11409">
        <v>112.5</v>
      </c>
      <c r="F11409">
        <v>0.99995500000000004</v>
      </c>
    </row>
    <row r="11410" spans="1:6" x14ac:dyDescent="0.35">
      <c r="A11410">
        <v>1</v>
      </c>
      <c r="B11410">
        <v>2007</v>
      </c>
      <c r="C11410" t="s">
        <v>3469</v>
      </c>
      <c r="D11410">
        <v>1</v>
      </c>
      <c r="E11410">
        <v>113.5</v>
      </c>
      <c r="F11410">
        <v>0.99995500000000004</v>
      </c>
    </row>
    <row r="11411" spans="1:6" x14ac:dyDescent="0.35">
      <c r="A11411">
        <v>1</v>
      </c>
      <c r="B11411">
        <v>2007</v>
      </c>
      <c r="C11411" t="s">
        <v>3469</v>
      </c>
      <c r="D11411">
        <v>1</v>
      </c>
      <c r="E11411">
        <v>114.5</v>
      </c>
      <c r="F11411">
        <v>0.99995500000000004</v>
      </c>
    </row>
    <row r="11412" spans="1:6" x14ac:dyDescent="0.35">
      <c r="A11412">
        <v>1</v>
      </c>
      <c r="B11412">
        <v>2007</v>
      </c>
      <c r="C11412" t="s">
        <v>3469</v>
      </c>
      <c r="D11412">
        <v>1</v>
      </c>
      <c r="E11412">
        <v>115.5</v>
      </c>
      <c r="F11412">
        <v>0.99995500000000004</v>
      </c>
    </row>
    <row r="11413" spans="1:6" x14ac:dyDescent="0.35">
      <c r="A11413">
        <v>1</v>
      </c>
      <c r="B11413">
        <v>2007</v>
      </c>
      <c r="C11413" t="s">
        <v>3469</v>
      </c>
      <c r="D11413">
        <v>1</v>
      </c>
      <c r="E11413">
        <v>116.5</v>
      </c>
      <c r="F11413">
        <v>0.99995500000000004</v>
      </c>
    </row>
    <row r="11414" spans="1:6" x14ac:dyDescent="0.35">
      <c r="A11414">
        <v>1</v>
      </c>
      <c r="B11414">
        <v>2016</v>
      </c>
      <c r="C11414" t="s">
        <v>3469</v>
      </c>
      <c r="D11414">
        <v>1</v>
      </c>
      <c r="E11414">
        <v>0.5</v>
      </c>
      <c r="F11414" s="22">
        <v>6.7760699999999998E-6</v>
      </c>
    </row>
    <row r="11415" spans="1:6" x14ac:dyDescent="0.35">
      <c r="A11415">
        <v>1</v>
      </c>
      <c r="B11415">
        <v>2016</v>
      </c>
      <c r="C11415" t="s">
        <v>3469</v>
      </c>
      <c r="D11415">
        <v>1</v>
      </c>
      <c r="E11415">
        <v>1.5</v>
      </c>
      <c r="F11415" s="22">
        <v>9.1926999999999992E-6</v>
      </c>
    </row>
    <row r="11416" spans="1:6" x14ac:dyDescent="0.35">
      <c r="A11416">
        <v>1</v>
      </c>
      <c r="B11416">
        <v>2016</v>
      </c>
      <c r="C11416" t="s">
        <v>3469</v>
      </c>
      <c r="D11416">
        <v>1</v>
      </c>
      <c r="E11416">
        <v>2.5</v>
      </c>
      <c r="F11416" s="22">
        <v>1.2422199999999999E-5</v>
      </c>
    </row>
    <row r="11417" spans="1:6" x14ac:dyDescent="0.35">
      <c r="A11417">
        <v>1</v>
      </c>
      <c r="B11417">
        <v>2016</v>
      </c>
      <c r="C11417" t="s">
        <v>3469</v>
      </c>
      <c r="D11417">
        <v>1</v>
      </c>
      <c r="E11417">
        <v>3.5</v>
      </c>
      <c r="F11417" s="22">
        <v>1.67203E-5</v>
      </c>
    </row>
    <row r="11418" spans="1:6" x14ac:dyDescent="0.35">
      <c r="A11418">
        <v>1</v>
      </c>
      <c r="B11418">
        <v>2016</v>
      </c>
      <c r="C11418" t="s">
        <v>3469</v>
      </c>
      <c r="D11418">
        <v>1</v>
      </c>
      <c r="E11418">
        <v>4.5</v>
      </c>
      <c r="F11418" s="22">
        <v>2.2416899999999999E-5</v>
      </c>
    </row>
    <row r="11419" spans="1:6" x14ac:dyDescent="0.35">
      <c r="A11419">
        <v>1</v>
      </c>
      <c r="B11419">
        <v>2016</v>
      </c>
      <c r="C11419" t="s">
        <v>3469</v>
      </c>
      <c r="D11419">
        <v>1</v>
      </c>
      <c r="E11419">
        <v>5.5</v>
      </c>
      <c r="F11419" s="22">
        <v>2.9935799999999999E-5</v>
      </c>
    </row>
    <row r="11420" spans="1:6" x14ac:dyDescent="0.35">
      <c r="A11420">
        <v>1</v>
      </c>
      <c r="B11420">
        <v>2016</v>
      </c>
      <c r="C11420" t="s">
        <v>3469</v>
      </c>
      <c r="D11420">
        <v>1</v>
      </c>
      <c r="E11420">
        <v>6.5</v>
      </c>
      <c r="F11420" s="22">
        <v>3.9818799999999999E-5</v>
      </c>
    </row>
    <row r="11421" spans="1:6" x14ac:dyDescent="0.35">
      <c r="A11421">
        <v>1</v>
      </c>
      <c r="B11421">
        <v>2016</v>
      </c>
      <c r="C11421" t="s">
        <v>3469</v>
      </c>
      <c r="D11421">
        <v>1</v>
      </c>
      <c r="E11421">
        <v>7.5</v>
      </c>
      <c r="F11421" s="22">
        <v>5.27556E-5</v>
      </c>
    </row>
    <row r="11422" spans="1:6" x14ac:dyDescent="0.35">
      <c r="A11422">
        <v>1</v>
      </c>
      <c r="B11422">
        <v>2016</v>
      </c>
      <c r="C11422" t="s">
        <v>3469</v>
      </c>
      <c r="D11422">
        <v>1</v>
      </c>
      <c r="E11422">
        <v>8.5</v>
      </c>
      <c r="F11422" s="22">
        <v>6.9619199999999999E-5</v>
      </c>
    </row>
    <row r="11423" spans="1:6" x14ac:dyDescent="0.35">
      <c r="A11423">
        <v>1</v>
      </c>
      <c r="B11423">
        <v>2016</v>
      </c>
      <c r="C11423" t="s">
        <v>3469</v>
      </c>
      <c r="D11423">
        <v>1</v>
      </c>
      <c r="E11423">
        <v>9.5</v>
      </c>
      <c r="F11423" s="22">
        <v>9.1510399999999997E-5</v>
      </c>
    </row>
    <row r="11424" spans="1:6" x14ac:dyDescent="0.35">
      <c r="A11424">
        <v>1</v>
      </c>
      <c r="B11424">
        <v>2016</v>
      </c>
      <c r="C11424" t="s">
        <v>3469</v>
      </c>
      <c r="D11424">
        <v>1</v>
      </c>
      <c r="E11424">
        <v>10.5</v>
      </c>
      <c r="F11424">
        <v>1.1981000000000001E-4</v>
      </c>
    </row>
    <row r="11425" spans="1:6" x14ac:dyDescent="0.35">
      <c r="A11425">
        <v>1</v>
      </c>
      <c r="B11425">
        <v>2016</v>
      </c>
      <c r="C11425" t="s">
        <v>3469</v>
      </c>
      <c r="D11425">
        <v>1</v>
      </c>
      <c r="E11425">
        <v>11.5</v>
      </c>
      <c r="F11425">
        <v>1.56241E-4</v>
      </c>
    </row>
    <row r="11426" spans="1:6" x14ac:dyDescent="0.35">
      <c r="A11426">
        <v>1</v>
      </c>
      <c r="B11426">
        <v>2016</v>
      </c>
      <c r="C11426" t="s">
        <v>3469</v>
      </c>
      <c r="D11426">
        <v>1</v>
      </c>
      <c r="E11426">
        <v>12.5</v>
      </c>
      <c r="F11426">
        <v>2.0294399999999999E-4</v>
      </c>
    </row>
    <row r="11427" spans="1:6" x14ac:dyDescent="0.35">
      <c r="A11427">
        <v>1</v>
      </c>
      <c r="B11427">
        <v>2016</v>
      </c>
      <c r="C11427" t="s">
        <v>3469</v>
      </c>
      <c r="D11427">
        <v>1</v>
      </c>
      <c r="E11427">
        <v>13.5</v>
      </c>
      <c r="F11427">
        <v>2.6256700000000001E-4</v>
      </c>
    </row>
    <row r="11428" spans="1:6" x14ac:dyDescent="0.35">
      <c r="A11428">
        <v>1</v>
      </c>
      <c r="B11428">
        <v>2016</v>
      </c>
      <c r="C11428" t="s">
        <v>3469</v>
      </c>
      <c r="D11428">
        <v>1</v>
      </c>
      <c r="E11428">
        <v>14.5</v>
      </c>
      <c r="F11428">
        <v>3.3836199999999998E-4</v>
      </c>
    </row>
    <row r="11429" spans="1:6" x14ac:dyDescent="0.35">
      <c r="A11429">
        <v>1</v>
      </c>
      <c r="B11429">
        <v>2016</v>
      </c>
      <c r="C11429" t="s">
        <v>3469</v>
      </c>
      <c r="D11429">
        <v>1</v>
      </c>
      <c r="E11429">
        <v>15.5</v>
      </c>
      <c r="F11429">
        <v>4.3431299999999997E-4</v>
      </c>
    </row>
    <row r="11430" spans="1:6" x14ac:dyDescent="0.35">
      <c r="A11430">
        <v>1</v>
      </c>
      <c r="B11430">
        <v>2016</v>
      </c>
      <c r="C11430" t="s">
        <v>3469</v>
      </c>
      <c r="D11430">
        <v>1</v>
      </c>
      <c r="E11430">
        <v>16.5</v>
      </c>
      <c r="F11430">
        <v>5.5526999999999996E-4</v>
      </c>
    </row>
    <row r="11431" spans="1:6" x14ac:dyDescent="0.35">
      <c r="A11431">
        <v>1</v>
      </c>
      <c r="B11431">
        <v>2016</v>
      </c>
      <c r="C11431" t="s">
        <v>3469</v>
      </c>
      <c r="D11431">
        <v>1</v>
      </c>
      <c r="E11431">
        <v>17.5</v>
      </c>
      <c r="F11431">
        <v>7.07107E-4</v>
      </c>
    </row>
    <row r="11432" spans="1:6" x14ac:dyDescent="0.35">
      <c r="A11432">
        <v>1</v>
      </c>
      <c r="B11432">
        <v>2016</v>
      </c>
      <c r="C11432" t="s">
        <v>3469</v>
      </c>
      <c r="D11432">
        <v>1</v>
      </c>
      <c r="E11432">
        <v>18.5</v>
      </c>
      <c r="F11432">
        <v>8.96903E-4</v>
      </c>
    </row>
    <row r="11433" spans="1:6" x14ac:dyDescent="0.35">
      <c r="A11433">
        <v>1</v>
      </c>
      <c r="B11433">
        <v>2016</v>
      </c>
      <c r="C11433" t="s">
        <v>3469</v>
      </c>
      <c r="D11433">
        <v>1</v>
      </c>
      <c r="E11433">
        <v>19.5</v>
      </c>
      <c r="F11433">
        <v>1.1331399999999999E-3</v>
      </c>
    </row>
    <row r="11434" spans="1:6" x14ac:dyDescent="0.35">
      <c r="A11434">
        <v>1</v>
      </c>
      <c r="B11434">
        <v>2016</v>
      </c>
      <c r="C11434" t="s">
        <v>3469</v>
      </c>
      <c r="D11434">
        <v>1</v>
      </c>
      <c r="E11434">
        <v>20.5</v>
      </c>
      <c r="F11434">
        <v>1.42595E-3</v>
      </c>
    </row>
    <row r="11435" spans="1:6" x14ac:dyDescent="0.35">
      <c r="A11435">
        <v>1</v>
      </c>
      <c r="B11435">
        <v>2016</v>
      </c>
      <c r="C11435" t="s">
        <v>3469</v>
      </c>
      <c r="D11435">
        <v>1</v>
      </c>
      <c r="E11435">
        <v>21.5</v>
      </c>
      <c r="F11435">
        <v>1.78733E-3</v>
      </c>
    </row>
    <row r="11436" spans="1:6" x14ac:dyDescent="0.35">
      <c r="A11436">
        <v>1</v>
      </c>
      <c r="B11436">
        <v>2016</v>
      </c>
      <c r="C11436" t="s">
        <v>3469</v>
      </c>
      <c r="D11436">
        <v>1</v>
      </c>
      <c r="E11436">
        <v>22.5</v>
      </c>
      <c r="F11436">
        <v>2.23143E-3</v>
      </c>
    </row>
    <row r="11437" spans="1:6" x14ac:dyDescent="0.35">
      <c r="A11437">
        <v>1</v>
      </c>
      <c r="B11437">
        <v>2016</v>
      </c>
      <c r="C11437" t="s">
        <v>3469</v>
      </c>
      <c r="D11437">
        <v>1</v>
      </c>
      <c r="E11437">
        <v>23.5</v>
      </c>
      <c r="F11437">
        <v>2.7748600000000001E-3</v>
      </c>
    </row>
    <row r="11438" spans="1:6" x14ac:dyDescent="0.35">
      <c r="A11438">
        <v>1</v>
      </c>
      <c r="B11438">
        <v>2016</v>
      </c>
      <c r="C11438" t="s">
        <v>3469</v>
      </c>
      <c r="D11438">
        <v>1</v>
      </c>
      <c r="E11438">
        <v>24.5</v>
      </c>
      <c r="F11438">
        <v>3.43699E-3</v>
      </c>
    </row>
    <row r="11439" spans="1:6" x14ac:dyDescent="0.35">
      <c r="A11439">
        <v>1</v>
      </c>
      <c r="B11439">
        <v>2016</v>
      </c>
      <c r="C11439" t="s">
        <v>3469</v>
      </c>
      <c r="D11439">
        <v>1</v>
      </c>
      <c r="E11439">
        <v>25.5</v>
      </c>
      <c r="F11439">
        <v>4.2402799999999999E-3</v>
      </c>
    </row>
    <row r="11440" spans="1:6" x14ac:dyDescent="0.35">
      <c r="A11440">
        <v>1</v>
      </c>
      <c r="B11440">
        <v>2016</v>
      </c>
      <c r="C11440" t="s">
        <v>3469</v>
      </c>
      <c r="D11440">
        <v>1</v>
      </c>
      <c r="E11440">
        <v>26.5</v>
      </c>
      <c r="F11440">
        <v>5.2106399999999999E-3</v>
      </c>
    </row>
    <row r="11441" spans="1:6" x14ac:dyDescent="0.35">
      <c r="A11441">
        <v>1</v>
      </c>
      <c r="B11441">
        <v>2016</v>
      </c>
      <c r="C11441" t="s">
        <v>3469</v>
      </c>
      <c r="D11441">
        <v>1</v>
      </c>
      <c r="E11441">
        <v>27.5</v>
      </c>
      <c r="F11441">
        <v>6.3777399999999998E-3</v>
      </c>
    </row>
    <row r="11442" spans="1:6" x14ac:dyDescent="0.35">
      <c r="A11442">
        <v>1</v>
      </c>
      <c r="B11442">
        <v>2016</v>
      </c>
      <c r="C11442" t="s">
        <v>3469</v>
      </c>
      <c r="D11442">
        <v>1</v>
      </c>
      <c r="E11442">
        <v>28.5</v>
      </c>
      <c r="F11442">
        <v>7.7753900000000001E-3</v>
      </c>
    </row>
    <row r="11443" spans="1:6" x14ac:dyDescent="0.35">
      <c r="A11443">
        <v>1</v>
      </c>
      <c r="B11443">
        <v>2016</v>
      </c>
      <c r="C11443" t="s">
        <v>3469</v>
      </c>
      <c r="D11443">
        <v>1</v>
      </c>
      <c r="E11443">
        <v>29.5</v>
      </c>
      <c r="F11443">
        <v>9.4418499999999999E-3</v>
      </c>
    </row>
    <row r="11444" spans="1:6" x14ac:dyDescent="0.35">
      <c r="A11444">
        <v>1</v>
      </c>
      <c r="B11444">
        <v>2016</v>
      </c>
      <c r="C11444" t="s">
        <v>3469</v>
      </c>
      <c r="D11444">
        <v>1</v>
      </c>
      <c r="E11444">
        <v>30.5</v>
      </c>
      <c r="F11444">
        <v>1.1420100000000001E-2</v>
      </c>
    </row>
    <row r="11445" spans="1:6" x14ac:dyDescent="0.35">
      <c r="A11445">
        <v>1</v>
      </c>
      <c r="B11445">
        <v>2016</v>
      </c>
      <c r="C11445" t="s">
        <v>3469</v>
      </c>
      <c r="D11445">
        <v>1</v>
      </c>
      <c r="E11445">
        <v>31.5</v>
      </c>
      <c r="F11445">
        <v>1.3758299999999999E-2</v>
      </c>
    </row>
    <row r="11446" spans="1:6" x14ac:dyDescent="0.35">
      <c r="A11446">
        <v>1</v>
      </c>
      <c r="B11446">
        <v>2016</v>
      </c>
      <c r="C11446" t="s">
        <v>3469</v>
      </c>
      <c r="D11446">
        <v>1</v>
      </c>
      <c r="E11446">
        <v>32.5</v>
      </c>
      <c r="F11446">
        <v>1.6509699999999999E-2</v>
      </c>
    </row>
    <row r="11447" spans="1:6" x14ac:dyDescent="0.35">
      <c r="A11447">
        <v>1</v>
      </c>
      <c r="B11447">
        <v>2016</v>
      </c>
      <c r="C11447" t="s">
        <v>3469</v>
      </c>
      <c r="D11447">
        <v>1</v>
      </c>
      <c r="E11447">
        <v>33.5</v>
      </c>
      <c r="F11447">
        <v>1.9732900000000001E-2</v>
      </c>
    </row>
    <row r="11448" spans="1:6" x14ac:dyDescent="0.35">
      <c r="A11448">
        <v>1</v>
      </c>
      <c r="B11448">
        <v>2016</v>
      </c>
      <c r="C11448" t="s">
        <v>3469</v>
      </c>
      <c r="D11448">
        <v>1</v>
      </c>
      <c r="E11448">
        <v>34.5</v>
      </c>
      <c r="F11448">
        <v>2.3492200000000001E-2</v>
      </c>
    </row>
    <row r="11449" spans="1:6" x14ac:dyDescent="0.35">
      <c r="A11449">
        <v>1</v>
      </c>
      <c r="B11449">
        <v>2016</v>
      </c>
      <c r="C11449" t="s">
        <v>3469</v>
      </c>
      <c r="D11449">
        <v>1</v>
      </c>
      <c r="E11449">
        <v>35.5</v>
      </c>
      <c r="F11449">
        <v>2.7857E-2</v>
      </c>
    </row>
    <row r="11450" spans="1:6" x14ac:dyDescent="0.35">
      <c r="A11450">
        <v>1</v>
      </c>
      <c r="B11450">
        <v>2016</v>
      </c>
      <c r="C11450" t="s">
        <v>3469</v>
      </c>
      <c r="D11450">
        <v>1</v>
      </c>
      <c r="E11450">
        <v>36.5</v>
      </c>
      <c r="F11450">
        <v>3.29022E-2</v>
      </c>
    </row>
    <row r="11451" spans="1:6" x14ac:dyDescent="0.35">
      <c r="A11451">
        <v>1</v>
      </c>
      <c r="B11451">
        <v>2016</v>
      </c>
      <c r="C11451" t="s">
        <v>3469</v>
      </c>
      <c r="D11451">
        <v>1</v>
      </c>
      <c r="E11451">
        <v>37.5</v>
      </c>
      <c r="F11451">
        <v>3.8707600000000002E-2</v>
      </c>
    </row>
    <row r="11452" spans="1:6" x14ac:dyDescent="0.35">
      <c r="A11452">
        <v>1</v>
      </c>
      <c r="B11452">
        <v>2016</v>
      </c>
      <c r="C11452" t="s">
        <v>3469</v>
      </c>
      <c r="D11452">
        <v>1</v>
      </c>
      <c r="E11452">
        <v>38.5</v>
      </c>
      <c r="F11452">
        <v>4.53572E-2</v>
      </c>
    </row>
    <row r="11453" spans="1:6" x14ac:dyDescent="0.35">
      <c r="A11453">
        <v>1</v>
      </c>
      <c r="B11453">
        <v>2016</v>
      </c>
      <c r="C11453" t="s">
        <v>3469</v>
      </c>
      <c r="D11453">
        <v>1</v>
      </c>
      <c r="E11453">
        <v>39.5</v>
      </c>
      <c r="F11453">
        <v>5.2938899999999997E-2</v>
      </c>
    </row>
    <row r="11454" spans="1:6" x14ac:dyDescent="0.35">
      <c r="A11454">
        <v>1</v>
      </c>
      <c r="B11454">
        <v>2016</v>
      </c>
      <c r="C11454" t="s">
        <v>3469</v>
      </c>
      <c r="D11454">
        <v>1</v>
      </c>
      <c r="E11454">
        <v>40.5</v>
      </c>
      <c r="F11454">
        <v>6.1543800000000003E-2</v>
      </c>
    </row>
    <row r="11455" spans="1:6" x14ac:dyDescent="0.35">
      <c r="A11455">
        <v>1</v>
      </c>
      <c r="B11455">
        <v>2016</v>
      </c>
      <c r="C11455" t="s">
        <v>3469</v>
      </c>
      <c r="D11455">
        <v>1</v>
      </c>
      <c r="E11455">
        <v>41.5</v>
      </c>
      <c r="F11455">
        <v>7.1264400000000006E-2</v>
      </c>
    </row>
    <row r="11456" spans="1:6" x14ac:dyDescent="0.35">
      <c r="A11456">
        <v>1</v>
      </c>
      <c r="B11456">
        <v>2016</v>
      </c>
      <c r="C11456" t="s">
        <v>3469</v>
      </c>
      <c r="D11456">
        <v>1</v>
      </c>
      <c r="E11456">
        <v>42.5</v>
      </c>
      <c r="F11456">
        <v>8.2194000000000003E-2</v>
      </c>
    </row>
    <row r="11457" spans="1:6" x14ac:dyDescent="0.35">
      <c r="A11457">
        <v>1</v>
      </c>
      <c r="B11457">
        <v>2016</v>
      </c>
      <c r="C11457" t="s">
        <v>3469</v>
      </c>
      <c r="D11457">
        <v>1</v>
      </c>
      <c r="E11457">
        <v>43.5</v>
      </c>
      <c r="F11457">
        <v>9.4425099999999998E-2</v>
      </c>
    </row>
    <row r="11458" spans="1:6" x14ac:dyDescent="0.35">
      <c r="A11458">
        <v>1</v>
      </c>
      <c r="B11458">
        <v>2016</v>
      </c>
      <c r="C11458" t="s">
        <v>3469</v>
      </c>
      <c r="D11458">
        <v>1</v>
      </c>
      <c r="E11458">
        <v>44.5</v>
      </c>
      <c r="F11458">
        <v>0.108047</v>
      </c>
    </row>
    <row r="11459" spans="1:6" x14ac:dyDescent="0.35">
      <c r="A11459">
        <v>1</v>
      </c>
      <c r="B11459">
        <v>2016</v>
      </c>
      <c r="C11459" t="s">
        <v>3469</v>
      </c>
      <c r="D11459">
        <v>1</v>
      </c>
      <c r="E11459">
        <v>45.5</v>
      </c>
      <c r="F11459">
        <v>0.12314600000000001</v>
      </c>
    </row>
    <row r="11460" spans="1:6" x14ac:dyDescent="0.35">
      <c r="A11460">
        <v>1</v>
      </c>
      <c r="B11460">
        <v>2016</v>
      </c>
      <c r="C11460" t="s">
        <v>3469</v>
      </c>
      <c r="D11460">
        <v>1</v>
      </c>
      <c r="E11460">
        <v>46.5</v>
      </c>
      <c r="F11460">
        <v>0.13980000000000001</v>
      </c>
    </row>
    <row r="11461" spans="1:6" x14ac:dyDescent="0.35">
      <c r="A11461">
        <v>1</v>
      </c>
      <c r="B11461">
        <v>2016</v>
      </c>
      <c r="C11461" t="s">
        <v>3469</v>
      </c>
      <c r="D11461">
        <v>1</v>
      </c>
      <c r="E11461">
        <v>47.5</v>
      </c>
      <c r="F11461">
        <v>0.158078</v>
      </c>
    </row>
    <row r="11462" spans="1:6" x14ac:dyDescent="0.35">
      <c r="A11462">
        <v>1</v>
      </c>
      <c r="B11462">
        <v>2016</v>
      </c>
      <c r="C11462" t="s">
        <v>3469</v>
      </c>
      <c r="D11462">
        <v>1</v>
      </c>
      <c r="E11462">
        <v>48.5</v>
      </c>
      <c r="F11462">
        <v>0.178039</v>
      </c>
    </row>
    <row r="11463" spans="1:6" x14ac:dyDescent="0.35">
      <c r="A11463">
        <v>1</v>
      </c>
      <c r="B11463">
        <v>2016</v>
      </c>
      <c r="C11463" t="s">
        <v>3469</v>
      </c>
      <c r="D11463">
        <v>1</v>
      </c>
      <c r="E11463">
        <v>49.5</v>
      </c>
      <c r="F11463">
        <v>0.19972799999999999</v>
      </c>
    </row>
    <row r="11464" spans="1:6" x14ac:dyDescent="0.35">
      <c r="A11464">
        <v>1</v>
      </c>
      <c r="B11464">
        <v>2016</v>
      </c>
      <c r="C11464" t="s">
        <v>3469</v>
      </c>
      <c r="D11464">
        <v>1</v>
      </c>
      <c r="E11464">
        <v>50.5</v>
      </c>
      <c r="F11464">
        <v>0.22317400000000001</v>
      </c>
    </row>
    <row r="11465" spans="1:6" x14ac:dyDescent="0.35">
      <c r="A11465">
        <v>1</v>
      </c>
      <c r="B11465">
        <v>2016</v>
      </c>
      <c r="C11465" t="s">
        <v>3469</v>
      </c>
      <c r="D11465">
        <v>1</v>
      </c>
      <c r="E11465">
        <v>51.5</v>
      </c>
      <c r="F11465">
        <v>0.24838499999999999</v>
      </c>
    </row>
    <row r="11466" spans="1:6" x14ac:dyDescent="0.35">
      <c r="A11466">
        <v>1</v>
      </c>
      <c r="B11466">
        <v>2016</v>
      </c>
      <c r="C11466" t="s">
        <v>3469</v>
      </c>
      <c r="D11466">
        <v>1</v>
      </c>
      <c r="E11466">
        <v>52.5</v>
      </c>
      <c r="F11466">
        <v>0.27535199999999999</v>
      </c>
    </row>
    <row r="11467" spans="1:6" x14ac:dyDescent="0.35">
      <c r="A11467">
        <v>1</v>
      </c>
      <c r="B11467">
        <v>2016</v>
      </c>
      <c r="C11467" t="s">
        <v>3469</v>
      </c>
      <c r="D11467">
        <v>1</v>
      </c>
      <c r="E11467">
        <v>53.5</v>
      </c>
      <c r="F11467">
        <v>0.304039</v>
      </c>
    </row>
    <row r="11468" spans="1:6" x14ac:dyDescent="0.35">
      <c r="A11468">
        <v>1</v>
      </c>
      <c r="B11468">
        <v>2016</v>
      </c>
      <c r="C11468" t="s">
        <v>3469</v>
      </c>
      <c r="D11468">
        <v>1</v>
      </c>
      <c r="E11468">
        <v>54.5</v>
      </c>
      <c r="F11468">
        <v>0.33438800000000002</v>
      </c>
    </row>
    <row r="11469" spans="1:6" x14ac:dyDescent="0.35">
      <c r="A11469">
        <v>1</v>
      </c>
      <c r="B11469">
        <v>2016</v>
      </c>
      <c r="C11469" t="s">
        <v>3469</v>
      </c>
      <c r="D11469">
        <v>1</v>
      </c>
      <c r="E11469">
        <v>55.5</v>
      </c>
      <c r="F11469">
        <v>0.366313</v>
      </c>
    </row>
    <row r="11470" spans="1:6" x14ac:dyDescent="0.35">
      <c r="A11470">
        <v>1</v>
      </c>
      <c r="B11470">
        <v>2016</v>
      </c>
      <c r="C11470" t="s">
        <v>3469</v>
      </c>
      <c r="D11470">
        <v>1</v>
      </c>
      <c r="E11470">
        <v>56.5</v>
      </c>
      <c r="F11470">
        <v>0.399698</v>
      </c>
    </row>
    <row r="11471" spans="1:6" x14ac:dyDescent="0.35">
      <c r="A11471">
        <v>1</v>
      </c>
      <c r="B11471">
        <v>2016</v>
      </c>
      <c r="C11471" t="s">
        <v>3469</v>
      </c>
      <c r="D11471">
        <v>1</v>
      </c>
      <c r="E11471">
        <v>57.5</v>
      </c>
      <c r="F11471">
        <v>0.43440200000000001</v>
      </c>
    </row>
    <row r="11472" spans="1:6" x14ac:dyDescent="0.35">
      <c r="A11472">
        <v>1</v>
      </c>
      <c r="B11472">
        <v>2016</v>
      </c>
      <c r="C11472" t="s">
        <v>3469</v>
      </c>
      <c r="D11472">
        <v>1</v>
      </c>
      <c r="E11472">
        <v>58.5</v>
      </c>
      <c r="F11472">
        <v>0.470252</v>
      </c>
    </row>
    <row r="11473" spans="1:6" x14ac:dyDescent="0.35">
      <c r="A11473">
        <v>1</v>
      </c>
      <c r="B11473">
        <v>2016</v>
      </c>
      <c r="C11473" t="s">
        <v>3469</v>
      </c>
      <c r="D11473">
        <v>1</v>
      </c>
      <c r="E11473">
        <v>59.5</v>
      </c>
      <c r="F11473">
        <v>0.50704800000000005</v>
      </c>
    </row>
    <row r="11474" spans="1:6" x14ac:dyDescent="0.35">
      <c r="A11474">
        <v>1</v>
      </c>
      <c r="B11474">
        <v>2016</v>
      </c>
      <c r="C11474" t="s">
        <v>3469</v>
      </c>
      <c r="D11474">
        <v>1</v>
      </c>
      <c r="E11474">
        <v>60.5</v>
      </c>
      <c r="F11474">
        <v>0.54456199999999999</v>
      </c>
    </row>
    <row r="11475" spans="1:6" x14ac:dyDescent="0.35">
      <c r="A11475">
        <v>1</v>
      </c>
      <c r="B11475">
        <v>2016</v>
      </c>
      <c r="C11475" t="s">
        <v>3469</v>
      </c>
      <c r="D11475">
        <v>1</v>
      </c>
      <c r="E11475">
        <v>61.5</v>
      </c>
      <c r="F11475">
        <v>0.58253900000000003</v>
      </c>
    </row>
    <row r="11476" spans="1:6" x14ac:dyDescent="0.35">
      <c r="A11476">
        <v>1</v>
      </c>
      <c r="B11476">
        <v>2016</v>
      </c>
      <c r="C11476" t="s">
        <v>3469</v>
      </c>
      <c r="D11476">
        <v>1</v>
      </c>
      <c r="E11476">
        <v>62.5</v>
      </c>
      <c r="F11476">
        <v>0.62070000000000003</v>
      </c>
    </row>
    <row r="11477" spans="1:6" x14ac:dyDescent="0.35">
      <c r="A11477">
        <v>1</v>
      </c>
      <c r="B11477">
        <v>2016</v>
      </c>
      <c r="C11477" t="s">
        <v>3469</v>
      </c>
      <c r="D11477">
        <v>1</v>
      </c>
      <c r="E11477">
        <v>63.5</v>
      </c>
      <c r="F11477">
        <v>0.65874600000000005</v>
      </c>
    </row>
    <row r="11478" spans="1:6" x14ac:dyDescent="0.35">
      <c r="A11478">
        <v>1</v>
      </c>
      <c r="B11478">
        <v>2016</v>
      </c>
      <c r="C11478" t="s">
        <v>3469</v>
      </c>
      <c r="D11478">
        <v>1</v>
      </c>
      <c r="E11478">
        <v>64.5</v>
      </c>
      <c r="F11478">
        <v>0.69635999999999998</v>
      </c>
    </row>
    <row r="11479" spans="1:6" x14ac:dyDescent="0.35">
      <c r="A11479">
        <v>1</v>
      </c>
      <c r="B11479">
        <v>2016</v>
      </c>
      <c r="C11479" t="s">
        <v>3469</v>
      </c>
      <c r="D11479">
        <v>1</v>
      </c>
      <c r="E11479">
        <v>65.5</v>
      </c>
      <c r="F11479">
        <v>0.73321099999999995</v>
      </c>
    </row>
    <row r="11480" spans="1:6" x14ac:dyDescent="0.35">
      <c r="A11480">
        <v>1</v>
      </c>
      <c r="B11480">
        <v>2016</v>
      </c>
      <c r="C11480" t="s">
        <v>3469</v>
      </c>
      <c r="D11480">
        <v>1</v>
      </c>
      <c r="E11480">
        <v>66.5</v>
      </c>
      <c r="F11480">
        <v>0.76895999999999998</v>
      </c>
    </row>
    <row r="11481" spans="1:6" x14ac:dyDescent="0.35">
      <c r="A11481">
        <v>1</v>
      </c>
      <c r="B11481">
        <v>2016</v>
      </c>
      <c r="C11481" t="s">
        <v>3469</v>
      </c>
      <c r="D11481">
        <v>1</v>
      </c>
      <c r="E11481">
        <v>67.5</v>
      </c>
      <c r="F11481">
        <v>0.80326399999999998</v>
      </c>
    </row>
    <row r="11482" spans="1:6" x14ac:dyDescent="0.35">
      <c r="A11482">
        <v>1</v>
      </c>
      <c r="B11482">
        <v>2016</v>
      </c>
      <c r="C11482" t="s">
        <v>3469</v>
      </c>
      <c r="D11482">
        <v>1</v>
      </c>
      <c r="E11482">
        <v>68.5</v>
      </c>
      <c r="F11482">
        <v>0.83577999999999997</v>
      </c>
    </row>
    <row r="11483" spans="1:6" x14ac:dyDescent="0.35">
      <c r="A11483">
        <v>1</v>
      </c>
      <c r="B11483">
        <v>2016</v>
      </c>
      <c r="C11483" t="s">
        <v>3469</v>
      </c>
      <c r="D11483">
        <v>1</v>
      </c>
      <c r="E11483">
        <v>69.5</v>
      </c>
      <c r="F11483">
        <v>0.866174</v>
      </c>
    </row>
    <row r="11484" spans="1:6" x14ac:dyDescent="0.35">
      <c r="A11484">
        <v>1</v>
      </c>
      <c r="B11484">
        <v>2016</v>
      </c>
      <c r="C11484" t="s">
        <v>3469</v>
      </c>
      <c r="D11484">
        <v>1</v>
      </c>
      <c r="E11484">
        <v>70.5</v>
      </c>
      <c r="F11484">
        <v>0.89412400000000003</v>
      </c>
    </row>
    <row r="11485" spans="1:6" x14ac:dyDescent="0.35">
      <c r="A11485">
        <v>1</v>
      </c>
      <c r="B11485">
        <v>2016</v>
      </c>
      <c r="C11485" t="s">
        <v>3469</v>
      </c>
      <c r="D11485">
        <v>1</v>
      </c>
      <c r="E11485">
        <v>71.5</v>
      </c>
      <c r="F11485">
        <v>0.91932599999999998</v>
      </c>
    </row>
    <row r="11486" spans="1:6" x14ac:dyDescent="0.35">
      <c r="A11486">
        <v>1</v>
      </c>
      <c r="B11486">
        <v>2016</v>
      </c>
      <c r="C11486" t="s">
        <v>3469</v>
      </c>
      <c r="D11486">
        <v>1</v>
      </c>
      <c r="E11486">
        <v>72.5</v>
      </c>
      <c r="F11486">
        <v>0.94150199999999995</v>
      </c>
    </row>
    <row r="11487" spans="1:6" x14ac:dyDescent="0.35">
      <c r="A11487">
        <v>1</v>
      </c>
      <c r="B11487">
        <v>2016</v>
      </c>
      <c r="C11487" t="s">
        <v>3469</v>
      </c>
      <c r="D11487">
        <v>1</v>
      </c>
      <c r="E11487">
        <v>73.5</v>
      </c>
      <c r="F11487">
        <v>0.96040000000000003</v>
      </c>
    </row>
    <row r="11488" spans="1:6" x14ac:dyDescent="0.35">
      <c r="A11488">
        <v>1</v>
      </c>
      <c r="B11488">
        <v>2016</v>
      </c>
      <c r="C11488" t="s">
        <v>3469</v>
      </c>
      <c r="D11488">
        <v>1</v>
      </c>
      <c r="E11488">
        <v>74.5</v>
      </c>
      <c r="F11488">
        <v>0.975804</v>
      </c>
    </row>
    <row r="11489" spans="1:6" x14ac:dyDescent="0.35">
      <c r="A11489">
        <v>1</v>
      </c>
      <c r="B11489">
        <v>2016</v>
      </c>
      <c r="C11489" t="s">
        <v>3469</v>
      </c>
      <c r="D11489">
        <v>1</v>
      </c>
      <c r="E11489">
        <v>75.5</v>
      </c>
      <c r="F11489">
        <v>0.98753500000000005</v>
      </c>
    </row>
    <row r="11490" spans="1:6" x14ac:dyDescent="0.35">
      <c r="A11490">
        <v>1</v>
      </c>
      <c r="B11490">
        <v>2016</v>
      </c>
      <c r="C11490" t="s">
        <v>3469</v>
      </c>
      <c r="D11490">
        <v>1</v>
      </c>
      <c r="E11490">
        <v>76.5</v>
      </c>
      <c r="F11490">
        <v>0.99545499999999998</v>
      </c>
    </row>
    <row r="11491" spans="1:6" x14ac:dyDescent="0.35">
      <c r="A11491">
        <v>1</v>
      </c>
      <c r="B11491">
        <v>2016</v>
      </c>
      <c r="C11491" t="s">
        <v>3469</v>
      </c>
      <c r="D11491">
        <v>1</v>
      </c>
      <c r="E11491">
        <v>77.5</v>
      </c>
      <c r="F11491">
        <v>0.99947200000000003</v>
      </c>
    </row>
    <row r="11492" spans="1:6" x14ac:dyDescent="0.35">
      <c r="A11492">
        <v>1</v>
      </c>
      <c r="B11492">
        <v>2016</v>
      </c>
      <c r="C11492" t="s">
        <v>3469</v>
      </c>
      <c r="D11492">
        <v>1</v>
      </c>
      <c r="E11492">
        <v>78.5</v>
      </c>
      <c r="F11492">
        <v>0.99999899999999997</v>
      </c>
    </row>
    <row r="11493" spans="1:6" x14ac:dyDescent="0.35">
      <c r="A11493">
        <v>1</v>
      </c>
      <c r="B11493">
        <v>2016</v>
      </c>
      <c r="C11493" t="s">
        <v>3469</v>
      </c>
      <c r="D11493">
        <v>1</v>
      </c>
      <c r="E11493">
        <v>79.5</v>
      </c>
      <c r="F11493">
        <v>1</v>
      </c>
    </row>
    <row r="11494" spans="1:6" x14ac:dyDescent="0.35">
      <c r="A11494">
        <v>1</v>
      </c>
      <c r="B11494">
        <v>2016</v>
      </c>
      <c r="C11494" t="s">
        <v>3469</v>
      </c>
      <c r="D11494">
        <v>1</v>
      </c>
      <c r="E11494">
        <v>80.5</v>
      </c>
      <c r="F11494">
        <v>1</v>
      </c>
    </row>
    <row r="11495" spans="1:6" x14ac:dyDescent="0.35">
      <c r="A11495">
        <v>1</v>
      </c>
      <c r="B11495">
        <v>2016</v>
      </c>
      <c r="C11495" t="s">
        <v>3469</v>
      </c>
      <c r="D11495">
        <v>1</v>
      </c>
      <c r="E11495">
        <v>81.5</v>
      </c>
      <c r="F11495">
        <v>0.99999899999999997</v>
      </c>
    </row>
    <row r="11496" spans="1:6" x14ac:dyDescent="0.35">
      <c r="A11496">
        <v>1</v>
      </c>
      <c r="B11496">
        <v>2016</v>
      </c>
      <c r="C11496" t="s">
        <v>3469</v>
      </c>
      <c r="D11496">
        <v>1</v>
      </c>
      <c r="E11496">
        <v>82.5</v>
      </c>
      <c r="F11496">
        <v>0.99999800000000005</v>
      </c>
    </row>
    <row r="11497" spans="1:6" x14ac:dyDescent="0.35">
      <c r="A11497">
        <v>1</v>
      </c>
      <c r="B11497">
        <v>2016</v>
      </c>
      <c r="C11497" t="s">
        <v>3469</v>
      </c>
      <c r="D11497">
        <v>1</v>
      </c>
      <c r="E11497">
        <v>83.5</v>
      </c>
      <c r="F11497">
        <v>0.99999700000000002</v>
      </c>
    </row>
    <row r="11498" spans="1:6" x14ac:dyDescent="0.35">
      <c r="A11498">
        <v>1</v>
      </c>
      <c r="B11498">
        <v>2016</v>
      </c>
      <c r="C11498" t="s">
        <v>3469</v>
      </c>
      <c r="D11498">
        <v>1</v>
      </c>
      <c r="E11498">
        <v>84.5</v>
      </c>
      <c r="F11498">
        <v>0.999996</v>
      </c>
    </row>
    <row r="11499" spans="1:6" x14ac:dyDescent="0.35">
      <c r="A11499">
        <v>1</v>
      </c>
      <c r="B11499">
        <v>2016</v>
      </c>
      <c r="C11499" t="s">
        <v>3469</v>
      </c>
      <c r="D11499">
        <v>1</v>
      </c>
      <c r="E11499">
        <v>85.5</v>
      </c>
      <c r="F11499">
        <v>0.99999400000000005</v>
      </c>
    </row>
    <row r="11500" spans="1:6" x14ac:dyDescent="0.35">
      <c r="A11500">
        <v>1</v>
      </c>
      <c r="B11500">
        <v>2016</v>
      </c>
      <c r="C11500" t="s">
        <v>3469</v>
      </c>
      <c r="D11500">
        <v>1</v>
      </c>
      <c r="E11500">
        <v>86.5</v>
      </c>
      <c r="F11500">
        <v>0.99999300000000002</v>
      </c>
    </row>
    <row r="11501" spans="1:6" x14ac:dyDescent="0.35">
      <c r="A11501">
        <v>1</v>
      </c>
      <c r="B11501">
        <v>2016</v>
      </c>
      <c r="C11501" t="s">
        <v>3469</v>
      </c>
      <c r="D11501">
        <v>1</v>
      </c>
      <c r="E11501">
        <v>87.5</v>
      </c>
      <c r="F11501">
        <v>0.99999099999999996</v>
      </c>
    </row>
    <row r="11502" spans="1:6" x14ac:dyDescent="0.35">
      <c r="A11502">
        <v>1</v>
      </c>
      <c r="B11502">
        <v>2016</v>
      </c>
      <c r="C11502" t="s">
        <v>3469</v>
      </c>
      <c r="D11502">
        <v>1</v>
      </c>
      <c r="E11502">
        <v>88.5</v>
      </c>
      <c r="F11502">
        <v>0.99998900000000002</v>
      </c>
    </row>
    <row r="11503" spans="1:6" x14ac:dyDescent="0.35">
      <c r="A11503">
        <v>1</v>
      </c>
      <c r="B11503">
        <v>2016</v>
      </c>
      <c r="C11503" t="s">
        <v>3469</v>
      </c>
      <c r="D11503">
        <v>1</v>
      </c>
      <c r="E11503">
        <v>89.5</v>
      </c>
      <c r="F11503">
        <v>0.99998600000000004</v>
      </c>
    </row>
    <row r="11504" spans="1:6" x14ac:dyDescent="0.35">
      <c r="A11504">
        <v>1</v>
      </c>
      <c r="B11504">
        <v>2016</v>
      </c>
      <c r="C11504" t="s">
        <v>3469</v>
      </c>
      <c r="D11504">
        <v>1</v>
      </c>
      <c r="E11504">
        <v>90.5</v>
      </c>
      <c r="F11504">
        <v>0.99998399999999998</v>
      </c>
    </row>
    <row r="11505" spans="1:6" x14ac:dyDescent="0.35">
      <c r="A11505">
        <v>1</v>
      </c>
      <c r="B11505">
        <v>2016</v>
      </c>
      <c r="C11505" t="s">
        <v>3469</v>
      </c>
      <c r="D11505">
        <v>1</v>
      </c>
      <c r="E11505">
        <v>91.5</v>
      </c>
      <c r="F11505">
        <v>0.99998200000000004</v>
      </c>
    </row>
    <row r="11506" spans="1:6" x14ac:dyDescent="0.35">
      <c r="A11506">
        <v>1</v>
      </c>
      <c r="B11506">
        <v>2016</v>
      </c>
      <c r="C11506" t="s">
        <v>3469</v>
      </c>
      <c r="D11506">
        <v>1</v>
      </c>
      <c r="E11506">
        <v>92.5</v>
      </c>
      <c r="F11506">
        <v>0.99997999999999998</v>
      </c>
    </row>
    <row r="11507" spans="1:6" x14ac:dyDescent="0.35">
      <c r="A11507">
        <v>1</v>
      </c>
      <c r="B11507">
        <v>2016</v>
      </c>
      <c r="C11507" t="s">
        <v>3469</v>
      </c>
      <c r="D11507">
        <v>1</v>
      </c>
      <c r="E11507">
        <v>93.5</v>
      </c>
      <c r="F11507">
        <v>0.999977</v>
      </c>
    </row>
    <row r="11508" spans="1:6" x14ac:dyDescent="0.35">
      <c r="A11508">
        <v>1</v>
      </c>
      <c r="B11508">
        <v>2016</v>
      </c>
      <c r="C11508" t="s">
        <v>3469</v>
      </c>
      <c r="D11508">
        <v>1</v>
      </c>
      <c r="E11508">
        <v>94.5</v>
      </c>
      <c r="F11508">
        <v>0.99997499999999995</v>
      </c>
    </row>
    <row r="11509" spans="1:6" x14ac:dyDescent="0.35">
      <c r="A11509">
        <v>1</v>
      </c>
      <c r="B11509">
        <v>2016</v>
      </c>
      <c r="C11509" t="s">
        <v>3469</v>
      </c>
      <c r="D11509">
        <v>1</v>
      </c>
      <c r="E11509">
        <v>95.5</v>
      </c>
      <c r="F11509">
        <v>0.999973</v>
      </c>
    </row>
    <row r="11510" spans="1:6" x14ac:dyDescent="0.35">
      <c r="A11510">
        <v>1</v>
      </c>
      <c r="B11510">
        <v>2016</v>
      </c>
      <c r="C11510" t="s">
        <v>3469</v>
      </c>
      <c r="D11510">
        <v>1</v>
      </c>
      <c r="E11510">
        <v>96.5</v>
      </c>
      <c r="F11510">
        <v>0.99997100000000005</v>
      </c>
    </row>
    <row r="11511" spans="1:6" x14ac:dyDescent="0.35">
      <c r="A11511">
        <v>1</v>
      </c>
      <c r="B11511">
        <v>2016</v>
      </c>
      <c r="C11511" t="s">
        <v>3469</v>
      </c>
      <c r="D11511">
        <v>1</v>
      </c>
      <c r="E11511">
        <v>97.5</v>
      </c>
      <c r="F11511">
        <v>0.999969</v>
      </c>
    </row>
    <row r="11512" spans="1:6" x14ac:dyDescent="0.35">
      <c r="A11512">
        <v>1</v>
      </c>
      <c r="B11512">
        <v>2016</v>
      </c>
      <c r="C11512" t="s">
        <v>3469</v>
      </c>
      <c r="D11512">
        <v>1</v>
      </c>
      <c r="E11512">
        <v>98.5</v>
      </c>
      <c r="F11512">
        <v>0.99996700000000005</v>
      </c>
    </row>
    <row r="11513" spans="1:6" x14ac:dyDescent="0.35">
      <c r="A11513">
        <v>1</v>
      </c>
      <c r="B11513">
        <v>2016</v>
      </c>
      <c r="C11513" t="s">
        <v>3469</v>
      </c>
      <c r="D11513">
        <v>1</v>
      </c>
      <c r="E11513">
        <v>99.5</v>
      </c>
      <c r="F11513">
        <v>0.99996600000000002</v>
      </c>
    </row>
    <row r="11514" spans="1:6" x14ac:dyDescent="0.35">
      <c r="A11514">
        <v>1</v>
      </c>
      <c r="B11514">
        <v>2016</v>
      </c>
      <c r="C11514" t="s">
        <v>3469</v>
      </c>
      <c r="D11514">
        <v>1</v>
      </c>
      <c r="E11514">
        <v>100.5</v>
      </c>
      <c r="F11514">
        <v>0.99996399999999996</v>
      </c>
    </row>
    <row r="11515" spans="1:6" x14ac:dyDescent="0.35">
      <c r="A11515">
        <v>1</v>
      </c>
      <c r="B11515">
        <v>2016</v>
      </c>
      <c r="C11515" t="s">
        <v>3469</v>
      </c>
      <c r="D11515">
        <v>1</v>
      </c>
      <c r="E11515">
        <v>101.5</v>
      </c>
      <c r="F11515">
        <v>0.99996300000000005</v>
      </c>
    </row>
    <row r="11516" spans="1:6" x14ac:dyDescent="0.35">
      <c r="A11516">
        <v>1</v>
      </c>
      <c r="B11516">
        <v>2016</v>
      </c>
      <c r="C11516" t="s">
        <v>3469</v>
      </c>
      <c r="D11516">
        <v>1</v>
      </c>
      <c r="E11516">
        <v>102.5</v>
      </c>
      <c r="F11516">
        <v>0.99996200000000002</v>
      </c>
    </row>
    <row r="11517" spans="1:6" x14ac:dyDescent="0.35">
      <c r="A11517">
        <v>1</v>
      </c>
      <c r="B11517">
        <v>2016</v>
      </c>
      <c r="C11517" t="s">
        <v>3469</v>
      </c>
      <c r="D11517">
        <v>1</v>
      </c>
      <c r="E11517">
        <v>103.5</v>
      </c>
      <c r="F11517">
        <v>0.99996099999999999</v>
      </c>
    </row>
    <row r="11518" spans="1:6" x14ac:dyDescent="0.35">
      <c r="A11518">
        <v>1</v>
      </c>
      <c r="B11518">
        <v>2016</v>
      </c>
      <c r="C11518" t="s">
        <v>3469</v>
      </c>
      <c r="D11518">
        <v>1</v>
      </c>
      <c r="E11518">
        <v>104.5</v>
      </c>
      <c r="F11518">
        <v>0.99995999999999996</v>
      </c>
    </row>
    <row r="11519" spans="1:6" x14ac:dyDescent="0.35">
      <c r="A11519">
        <v>1</v>
      </c>
      <c r="B11519">
        <v>2016</v>
      </c>
      <c r="C11519" t="s">
        <v>3469</v>
      </c>
      <c r="D11519">
        <v>1</v>
      </c>
      <c r="E11519">
        <v>105.5</v>
      </c>
      <c r="F11519">
        <v>0.99995900000000004</v>
      </c>
    </row>
    <row r="11520" spans="1:6" x14ac:dyDescent="0.35">
      <c r="A11520">
        <v>1</v>
      </c>
      <c r="B11520">
        <v>2016</v>
      </c>
      <c r="C11520" t="s">
        <v>3469</v>
      </c>
      <c r="D11520">
        <v>1</v>
      </c>
      <c r="E11520">
        <v>106.5</v>
      </c>
      <c r="F11520">
        <v>0.99995800000000001</v>
      </c>
    </row>
    <row r="11521" spans="1:6" x14ac:dyDescent="0.35">
      <c r="A11521">
        <v>1</v>
      </c>
      <c r="B11521">
        <v>2016</v>
      </c>
      <c r="C11521" t="s">
        <v>3469</v>
      </c>
      <c r="D11521">
        <v>1</v>
      </c>
      <c r="E11521">
        <v>107.5</v>
      </c>
      <c r="F11521">
        <v>0.99995699999999998</v>
      </c>
    </row>
    <row r="11522" spans="1:6" x14ac:dyDescent="0.35">
      <c r="A11522">
        <v>1</v>
      </c>
      <c r="B11522">
        <v>2016</v>
      </c>
      <c r="C11522" t="s">
        <v>3469</v>
      </c>
      <c r="D11522">
        <v>1</v>
      </c>
      <c r="E11522">
        <v>108.5</v>
      </c>
      <c r="F11522">
        <v>0.99995699999999998</v>
      </c>
    </row>
    <row r="11523" spans="1:6" x14ac:dyDescent="0.35">
      <c r="A11523">
        <v>1</v>
      </c>
      <c r="B11523">
        <v>2016</v>
      </c>
      <c r="C11523" t="s">
        <v>3469</v>
      </c>
      <c r="D11523">
        <v>1</v>
      </c>
      <c r="E11523">
        <v>109.5</v>
      </c>
      <c r="F11523">
        <v>0.99995599999999996</v>
      </c>
    </row>
    <row r="11524" spans="1:6" x14ac:dyDescent="0.35">
      <c r="A11524">
        <v>1</v>
      </c>
      <c r="B11524">
        <v>2016</v>
      </c>
      <c r="C11524" t="s">
        <v>3469</v>
      </c>
      <c r="D11524">
        <v>1</v>
      </c>
      <c r="E11524">
        <v>110.5</v>
      </c>
      <c r="F11524">
        <v>0.99995599999999996</v>
      </c>
    </row>
    <row r="11525" spans="1:6" x14ac:dyDescent="0.35">
      <c r="A11525">
        <v>1</v>
      </c>
      <c r="B11525">
        <v>2016</v>
      </c>
      <c r="C11525" t="s">
        <v>3469</v>
      </c>
      <c r="D11525">
        <v>1</v>
      </c>
      <c r="E11525">
        <v>111.5</v>
      </c>
      <c r="F11525">
        <v>0.99995599999999996</v>
      </c>
    </row>
    <row r="11526" spans="1:6" x14ac:dyDescent="0.35">
      <c r="A11526">
        <v>1</v>
      </c>
      <c r="B11526">
        <v>2016</v>
      </c>
      <c r="C11526" t="s">
        <v>3469</v>
      </c>
      <c r="D11526">
        <v>1</v>
      </c>
      <c r="E11526">
        <v>112.5</v>
      </c>
      <c r="F11526">
        <v>0.99995500000000004</v>
      </c>
    </row>
    <row r="11527" spans="1:6" x14ac:dyDescent="0.35">
      <c r="A11527">
        <v>1</v>
      </c>
      <c r="B11527">
        <v>2016</v>
      </c>
      <c r="C11527" t="s">
        <v>3469</v>
      </c>
      <c r="D11527">
        <v>1</v>
      </c>
      <c r="E11527">
        <v>113.5</v>
      </c>
      <c r="F11527">
        <v>0.99995500000000004</v>
      </c>
    </row>
    <row r="11528" spans="1:6" x14ac:dyDescent="0.35">
      <c r="A11528">
        <v>1</v>
      </c>
      <c r="B11528">
        <v>2016</v>
      </c>
      <c r="C11528" t="s">
        <v>3469</v>
      </c>
      <c r="D11528">
        <v>1</v>
      </c>
      <c r="E11528">
        <v>114.5</v>
      </c>
      <c r="F11528">
        <v>0.99995500000000004</v>
      </c>
    </row>
    <row r="11529" spans="1:6" x14ac:dyDescent="0.35">
      <c r="A11529">
        <v>1</v>
      </c>
      <c r="B11529">
        <v>2016</v>
      </c>
      <c r="C11529" t="s">
        <v>3469</v>
      </c>
      <c r="D11529">
        <v>1</v>
      </c>
      <c r="E11529">
        <v>115.5</v>
      </c>
      <c r="F11529">
        <v>0.99995500000000004</v>
      </c>
    </row>
    <row r="11530" spans="1:6" x14ac:dyDescent="0.35">
      <c r="A11530">
        <v>1</v>
      </c>
      <c r="B11530">
        <v>2016</v>
      </c>
      <c r="C11530" t="s">
        <v>3469</v>
      </c>
      <c r="D11530">
        <v>1</v>
      </c>
      <c r="E11530">
        <v>116.5</v>
      </c>
      <c r="F11530">
        <v>0.99995500000000004</v>
      </c>
    </row>
    <row r="11531" spans="1:6" x14ac:dyDescent="0.35">
      <c r="A11531">
        <v>1</v>
      </c>
      <c r="B11531">
        <v>2017</v>
      </c>
      <c r="C11531" t="s">
        <v>3469</v>
      </c>
      <c r="D11531">
        <v>1</v>
      </c>
      <c r="E11531">
        <v>0.5</v>
      </c>
      <c r="F11531" s="22">
        <v>2.0567399999999999E-5</v>
      </c>
    </row>
    <row r="11532" spans="1:6" x14ac:dyDescent="0.35">
      <c r="A11532">
        <v>1</v>
      </c>
      <c r="B11532">
        <v>2017</v>
      </c>
      <c r="C11532" t="s">
        <v>3469</v>
      </c>
      <c r="D11532">
        <v>1</v>
      </c>
      <c r="E11532">
        <v>1.5</v>
      </c>
      <c r="F11532" s="22">
        <v>2.7245000000000001E-5</v>
      </c>
    </row>
    <row r="11533" spans="1:6" x14ac:dyDescent="0.35">
      <c r="A11533">
        <v>1</v>
      </c>
      <c r="B11533">
        <v>2017</v>
      </c>
      <c r="C11533" t="s">
        <v>3469</v>
      </c>
      <c r="D11533">
        <v>1</v>
      </c>
      <c r="E11533">
        <v>2.5</v>
      </c>
      <c r="F11533" s="22">
        <v>3.5957000000000001E-5</v>
      </c>
    </row>
    <row r="11534" spans="1:6" x14ac:dyDescent="0.35">
      <c r="A11534">
        <v>1</v>
      </c>
      <c r="B11534">
        <v>2017</v>
      </c>
      <c r="C11534" t="s">
        <v>3469</v>
      </c>
      <c r="D11534">
        <v>1</v>
      </c>
      <c r="E11534">
        <v>3.5</v>
      </c>
      <c r="F11534" s="22">
        <v>4.72793E-5</v>
      </c>
    </row>
    <row r="11535" spans="1:6" x14ac:dyDescent="0.35">
      <c r="A11535">
        <v>1</v>
      </c>
      <c r="B11535">
        <v>2017</v>
      </c>
      <c r="C11535" t="s">
        <v>3469</v>
      </c>
      <c r="D11535">
        <v>1</v>
      </c>
      <c r="E11535">
        <v>4.5</v>
      </c>
      <c r="F11535" s="22">
        <v>6.19368E-5</v>
      </c>
    </row>
    <row r="11536" spans="1:6" x14ac:dyDescent="0.35">
      <c r="A11536">
        <v>1</v>
      </c>
      <c r="B11536">
        <v>2017</v>
      </c>
      <c r="C11536" t="s">
        <v>3469</v>
      </c>
      <c r="D11536">
        <v>1</v>
      </c>
      <c r="E11536">
        <v>5.5</v>
      </c>
      <c r="F11536" s="22">
        <v>8.0838000000000001E-5</v>
      </c>
    </row>
    <row r="11537" spans="1:6" x14ac:dyDescent="0.35">
      <c r="A11537">
        <v>1</v>
      </c>
      <c r="B11537">
        <v>2017</v>
      </c>
      <c r="C11537" t="s">
        <v>3469</v>
      </c>
      <c r="D11537">
        <v>1</v>
      </c>
      <c r="E11537">
        <v>6.5</v>
      </c>
      <c r="F11537" s="22">
        <v>1.05117E-4</v>
      </c>
    </row>
    <row r="11538" spans="1:6" x14ac:dyDescent="0.35">
      <c r="A11538">
        <v>1</v>
      </c>
      <c r="B11538">
        <v>2017</v>
      </c>
      <c r="C11538" t="s">
        <v>3469</v>
      </c>
      <c r="D11538">
        <v>1</v>
      </c>
      <c r="E11538">
        <v>7.5</v>
      </c>
      <c r="F11538">
        <v>1.36181E-4</v>
      </c>
    </row>
    <row r="11539" spans="1:6" x14ac:dyDescent="0.35">
      <c r="A11539">
        <v>1</v>
      </c>
      <c r="B11539">
        <v>2017</v>
      </c>
      <c r="C11539" t="s">
        <v>3469</v>
      </c>
      <c r="D11539">
        <v>1</v>
      </c>
      <c r="E11539">
        <v>8.5</v>
      </c>
      <c r="F11539">
        <v>1.7577200000000001E-4</v>
      </c>
    </row>
    <row r="11540" spans="1:6" x14ac:dyDescent="0.35">
      <c r="A11540">
        <v>1</v>
      </c>
      <c r="B11540">
        <v>2017</v>
      </c>
      <c r="C11540" t="s">
        <v>3469</v>
      </c>
      <c r="D11540">
        <v>1</v>
      </c>
      <c r="E11540">
        <v>9.5</v>
      </c>
      <c r="F11540">
        <v>2.26033E-4</v>
      </c>
    </row>
    <row r="11541" spans="1:6" x14ac:dyDescent="0.35">
      <c r="A11541">
        <v>1</v>
      </c>
      <c r="B11541">
        <v>2017</v>
      </c>
      <c r="C11541" t="s">
        <v>3469</v>
      </c>
      <c r="D11541">
        <v>1</v>
      </c>
      <c r="E11541">
        <v>10.5</v>
      </c>
      <c r="F11541">
        <v>2.8958899999999998E-4</v>
      </c>
    </row>
    <row r="11542" spans="1:6" x14ac:dyDescent="0.35">
      <c r="A11542">
        <v>1</v>
      </c>
      <c r="B11542">
        <v>2017</v>
      </c>
      <c r="C11542" t="s">
        <v>3469</v>
      </c>
      <c r="D11542">
        <v>1</v>
      </c>
      <c r="E11542">
        <v>11.5</v>
      </c>
      <c r="F11542">
        <v>3.6964099999999998E-4</v>
      </c>
    </row>
    <row r="11543" spans="1:6" x14ac:dyDescent="0.35">
      <c r="A11543">
        <v>1</v>
      </c>
      <c r="B11543">
        <v>2017</v>
      </c>
      <c r="C11543" t="s">
        <v>3469</v>
      </c>
      <c r="D11543">
        <v>1</v>
      </c>
      <c r="E11543">
        <v>12.5</v>
      </c>
      <c r="F11543">
        <v>4.7007400000000001E-4</v>
      </c>
    </row>
    <row r="11544" spans="1:6" x14ac:dyDescent="0.35">
      <c r="A11544">
        <v>1</v>
      </c>
      <c r="B11544">
        <v>2017</v>
      </c>
      <c r="C11544" t="s">
        <v>3469</v>
      </c>
      <c r="D11544">
        <v>1</v>
      </c>
      <c r="E11544">
        <v>13.5</v>
      </c>
      <c r="F11544">
        <v>5.9558099999999998E-4</v>
      </c>
    </row>
    <row r="11545" spans="1:6" x14ac:dyDescent="0.35">
      <c r="A11545">
        <v>1</v>
      </c>
      <c r="B11545">
        <v>2017</v>
      </c>
      <c r="C11545" t="s">
        <v>3469</v>
      </c>
      <c r="D11545">
        <v>1</v>
      </c>
      <c r="E11545">
        <v>14.5</v>
      </c>
      <c r="F11545">
        <v>7.5180199999999998E-4</v>
      </c>
    </row>
    <row r="11546" spans="1:6" x14ac:dyDescent="0.35">
      <c r="A11546">
        <v>1</v>
      </c>
      <c r="B11546">
        <v>2017</v>
      </c>
      <c r="C11546" t="s">
        <v>3469</v>
      </c>
      <c r="D11546">
        <v>1</v>
      </c>
      <c r="E11546">
        <v>15.5</v>
      </c>
      <c r="F11546">
        <v>9.4548500000000003E-4</v>
      </c>
    </row>
    <row r="11547" spans="1:6" x14ac:dyDescent="0.35">
      <c r="A11547">
        <v>1</v>
      </c>
      <c r="B11547">
        <v>2017</v>
      </c>
      <c r="C11547" t="s">
        <v>3469</v>
      </c>
      <c r="D11547">
        <v>1</v>
      </c>
      <c r="E11547">
        <v>16.5</v>
      </c>
      <c r="F11547">
        <v>1.1846599999999999E-3</v>
      </c>
    </row>
    <row r="11548" spans="1:6" x14ac:dyDescent="0.35">
      <c r="A11548">
        <v>1</v>
      </c>
      <c r="B11548">
        <v>2017</v>
      </c>
      <c r="C11548" t="s">
        <v>3469</v>
      </c>
      <c r="D11548">
        <v>1</v>
      </c>
      <c r="E11548">
        <v>17.5</v>
      </c>
      <c r="F11548">
        <v>1.4788399999999999E-3</v>
      </c>
    </row>
    <row r="11549" spans="1:6" x14ac:dyDescent="0.35">
      <c r="A11549">
        <v>1</v>
      </c>
      <c r="B11549">
        <v>2017</v>
      </c>
      <c r="C11549" t="s">
        <v>3469</v>
      </c>
      <c r="D11549">
        <v>1</v>
      </c>
      <c r="E11549">
        <v>18.5</v>
      </c>
      <c r="F11549">
        <v>1.8392300000000001E-3</v>
      </c>
    </row>
    <row r="11550" spans="1:6" x14ac:dyDescent="0.35">
      <c r="A11550">
        <v>1</v>
      </c>
      <c r="B11550">
        <v>2017</v>
      </c>
      <c r="C11550" t="s">
        <v>3469</v>
      </c>
      <c r="D11550">
        <v>1</v>
      </c>
      <c r="E11550">
        <v>19.5</v>
      </c>
      <c r="F11550">
        <v>2.27897E-3</v>
      </c>
    </row>
    <row r="11551" spans="1:6" x14ac:dyDescent="0.35">
      <c r="A11551">
        <v>1</v>
      </c>
      <c r="B11551">
        <v>2017</v>
      </c>
      <c r="C11551" t="s">
        <v>3469</v>
      </c>
      <c r="D11551">
        <v>1</v>
      </c>
      <c r="E11551">
        <v>20.5</v>
      </c>
      <c r="F11551">
        <v>2.8133899999999998E-3</v>
      </c>
    </row>
    <row r="11552" spans="1:6" x14ac:dyDescent="0.35">
      <c r="A11552">
        <v>1</v>
      </c>
      <c r="B11552">
        <v>2017</v>
      </c>
      <c r="C11552" t="s">
        <v>3469</v>
      </c>
      <c r="D11552">
        <v>1</v>
      </c>
      <c r="E11552">
        <v>21.5</v>
      </c>
      <c r="F11552">
        <v>3.4602600000000002E-3</v>
      </c>
    </row>
    <row r="11553" spans="1:6" x14ac:dyDescent="0.35">
      <c r="A11553">
        <v>1</v>
      </c>
      <c r="B11553">
        <v>2017</v>
      </c>
      <c r="C11553" t="s">
        <v>3469</v>
      </c>
      <c r="D11553">
        <v>1</v>
      </c>
      <c r="E11553">
        <v>22.5</v>
      </c>
      <c r="F11553">
        <v>4.2400900000000002E-3</v>
      </c>
    </row>
    <row r="11554" spans="1:6" x14ac:dyDescent="0.35">
      <c r="A11554">
        <v>1</v>
      </c>
      <c r="B11554">
        <v>2017</v>
      </c>
      <c r="C11554" t="s">
        <v>3469</v>
      </c>
      <c r="D11554">
        <v>1</v>
      </c>
      <c r="E11554">
        <v>23.5</v>
      </c>
      <c r="F11554">
        <v>5.1764300000000001E-3</v>
      </c>
    </row>
    <row r="11555" spans="1:6" x14ac:dyDescent="0.35">
      <c r="A11555">
        <v>1</v>
      </c>
      <c r="B11555">
        <v>2017</v>
      </c>
      <c r="C11555" t="s">
        <v>3469</v>
      </c>
      <c r="D11555">
        <v>1</v>
      </c>
      <c r="E11555">
        <v>24.5</v>
      </c>
      <c r="F11555">
        <v>6.2961199999999997E-3</v>
      </c>
    </row>
    <row r="11556" spans="1:6" x14ac:dyDescent="0.35">
      <c r="A11556">
        <v>1</v>
      </c>
      <c r="B11556">
        <v>2017</v>
      </c>
      <c r="C11556" t="s">
        <v>3469</v>
      </c>
      <c r="D11556">
        <v>1</v>
      </c>
      <c r="E11556">
        <v>25.5</v>
      </c>
      <c r="F11556">
        <v>7.62964E-3</v>
      </c>
    </row>
    <row r="11557" spans="1:6" x14ac:dyDescent="0.35">
      <c r="A11557">
        <v>1</v>
      </c>
      <c r="B11557">
        <v>2017</v>
      </c>
      <c r="C11557" t="s">
        <v>3469</v>
      </c>
      <c r="D11557">
        <v>1</v>
      </c>
      <c r="E11557">
        <v>26.5</v>
      </c>
      <c r="F11557">
        <v>9.2113400000000002E-3</v>
      </c>
    </row>
    <row r="11558" spans="1:6" x14ac:dyDescent="0.35">
      <c r="A11558">
        <v>1</v>
      </c>
      <c r="B11558">
        <v>2017</v>
      </c>
      <c r="C11558" t="s">
        <v>3469</v>
      </c>
      <c r="D11558">
        <v>1</v>
      </c>
      <c r="E11558">
        <v>27.5</v>
      </c>
      <c r="F11558">
        <v>1.10797E-2</v>
      </c>
    </row>
    <row r="11559" spans="1:6" x14ac:dyDescent="0.35">
      <c r="A11559">
        <v>1</v>
      </c>
      <c r="B11559">
        <v>2017</v>
      </c>
      <c r="C11559" t="s">
        <v>3469</v>
      </c>
      <c r="D11559">
        <v>1</v>
      </c>
      <c r="E11559">
        <v>28.5</v>
      </c>
      <c r="F11559">
        <v>1.3277799999999999E-2</v>
      </c>
    </row>
    <row r="11560" spans="1:6" x14ac:dyDescent="0.35">
      <c r="A11560">
        <v>1</v>
      </c>
      <c r="B11560">
        <v>2017</v>
      </c>
      <c r="C11560" t="s">
        <v>3469</v>
      </c>
      <c r="D11560">
        <v>1</v>
      </c>
      <c r="E11560">
        <v>29.5</v>
      </c>
      <c r="F11560">
        <v>1.58529E-2</v>
      </c>
    </row>
    <row r="11561" spans="1:6" x14ac:dyDescent="0.35">
      <c r="A11561">
        <v>1</v>
      </c>
      <c r="B11561">
        <v>2017</v>
      </c>
      <c r="C11561" t="s">
        <v>3469</v>
      </c>
      <c r="D11561">
        <v>1</v>
      </c>
      <c r="E11561">
        <v>30.5</v>
      </c>
      <c r="F11561">
        <v>1.88573E-2</v>
      </c>
    </row>
    <row r="11562" spans="1:6" x14ac:dyDescent="0.35">
      <c r="A11562">
        <v>1</v>
      </c>
      <c r="B11562">
        <v>2017</v>
      </c>
      <c r="C11562" t="s">
        <v>3469</v>
      </c>
      <c r="D11562">
        <v>1</v>
      </c>
      <c r="E11562">
        <v>31.5</v>
      </c>
      <c r="F11562">
        <v>2.23479E-2</v>
      </c>
    </row>
    <row r="11563" spans="1:6" x14ac:dyDescent="0.35">
      <c r="A11563">
        <v>1</v>
      </c>
      <c r="B11563">
        <v>2017</v>
      </c>
      <c r="C11563" t="s">
        <v>3469</v>
      </c>
      <c r="D11563">
        <v>1</v>
      </c>
      <c r="E11563">
        <v>32.5</v>
      </c>
      <c r="F11563">
        <v>2.63866E-2</v>
      </c>
    </row>
    <row r="11564" spans="1:6" x14ac:dyDescent="0.35">
      <c r="A11564">
        <v>1</v>
      </c>
      <c r="B11564">
        <v>2017</v>
      </c>
      <c r="C11564" t="s">
        <v>3469</v>
      </c>
      <c r="D11564">
        <v>1</v>
      </c>
      <c r="E11564">
        <v>33.5</v>
      </c>
      <c r="F11564">
        <v>3.1039799999999999E-2</v>
      </c>
    </row>
    <row r="11565" spans="1:6" x14ac:dyDescent="0.35">
      <c r="A11565">
        <v>1</v>
      </c>
      <c r="B11565">
        <v>2017</v>
      </c>
      <c r="C11565" t="s">
        <v>3469</v>
      </c>
      <c r="D11565">
        <v>1</v>
      </c>
      <c r="E11565">
        <v>34.5</v>
      </c>
      <c r="F11565">
        <v>3.6378300000000002E-2</v>
      </c>
    </row>
    <row r="11566" spans="1:6" x14ac:dyDescent="0.35">
      <c r="A11566">
        <v>1</v>
      </c>
      <c r="B11566">
        <v>2017</v>
      </c>
      <c r="C11566" t="s">
        <v>3469</v>
      </c>
      <c r="D11566">
        <v>1</v>
      </c>
      <c r="E11566">
        <v>35.5</v>
      </c>
      <c r="F11566">
        <v>4.2476899999999998E-2</v>
      </c>
    </row>
    <row r="11567" spans="1:6" x14ac:dyDescent="0.35">
      <c r="A11567">
        <v>1</v>
      </c>
      <c r="B11567">
        <v>2017</v>
      </c>
      <c r="C11567" t="s">
        <v>3469</v>
      </c>
      <c r="D11567">
        <v>1</v>
      </c>
      <c r="E11567">
        <v>36.5</v>
      </c>
      <c r="F11567">
        <v>4.9414199999999998E-2</v>
      </c>
    </row>
    <row r="11568" spans="1:6" x14ac:dyDescent="0.35">
      <c r="A11568">
        <v>1</v>
      </c>
      <c r="B11568">
        <v>2017</v>
      </c>
      <c r="C11568" t="s">
        <v>3469</v>
      </c>
      <c r="D11568">
        <v>1</v>
      </c>
      <c r="E11568">
        <v>37.5</v>
      </c>
      <c r="F11568">
        <v>5.72714E-2</v>
      </c>
    </row>
    <row r="11569" spans="1:6" x14ac:dyDescent="0.35">
      <c r="A11569">
        <v>1</v>
      </c>
      <c r="B11569">
        <v>2017</v>
      </c>
      <c r="C11569" t="s">
        <v>3469</v>
      </c>
      <c r="D11569">
        <v>1</v>
      </c>
      <c r="E11569">
        <v>38.5</v>
      </c>
      <c r="F11569">
        <v>6.6132200000000002E-2</v>
      </c>
    </row>
    <row r="11570" spans="1:6" x14ac:dyDescent="0.35">
      <c r="A11570">
        <v>1</v>
      </c>
      <c r="B11570">
        <v>2017</v>
      </c>
      <c r="C11570" t="s">
        <v>3469</v>
      </c>
      <c r="D11570">
        <v>1</v>
      </c>
      <c r="E11570">
        <v>39.5</v>
      </c>
      <c r="F11570">
        <v>7.6080900000000007E-2</v>
      </c>
    </row>
    <row r="11571" spans="1:6" x14ac:dyDescent="0.35">
      <c r="A11571">
        <v>1</v>
      </c>
      <c r="B11571">
        <v>2017</v>
      </c>
      <c r="C11571" t="s">
        <v>3469</v>
      </c>
      <c r="D11571">
        <v>1</v>
      </c>
      <c r="E11571">
        <v>40.5</v>
      </c>
      <c r="F11571">
        <v>8.7202000000000002E-2</v>
      </c>
    </row>
    <row r="11572" spans="1:6" x14ac:dyDescent="0.35">
      <c r="A11572">
        <v>1</v>
      </c>
      <c r="B11572">
        <v>2017</v>
      </c>
      <c r="C11572" t="s">
        <v>3469</v>
      </c>
      <c r="D11572">
        <v>1</v>
      </c>
      <c r="E11572">
        <v>41.5</v>
      </c>
      <c r="F11572">
        <v>9.9578399999999997E-2</v>
      </c>
    </row>
    <row r="11573" spans="1:6" x14ac:dyDescent="0.35">
      <c r="A11573">
        <v>1</v>
      </c>
      <c r="B11573">
        <v>2017</v>
      </c>
      <c r="C11573" t="s">
        <v>3469</v>
      </c>
      <c r="D11573">
        <v>1</v>
      </c>
      <c r="E11573">
        <v>42.5</v>
      </c>
      <c r="F11573">
        <v>0.11329</v>
      </c>
    </row>
    <row r="11574" spans="1:6" x14ac:dyDescent="0.35">
      <c r="A11574">
        <v>1</v>
      </c>
      <c r="B11574">
        <v>2017</v>
      </c>
      <c r="C11574" t="s">
        <v>3469</v>
      </c>
      <c r="D11574">
        <v>1</v>
      </c>
      <c r="E11574">
        <v>43.5</v>
      </c>
      <c r="F11574">
        <v>0.128412</v>
      </c>
    </row>
    <row r="11575" spans="1:6" x14ac:dyDescent="0.35">
      <c r="A11575">
        <v>1</v>
      </c>
      <c r="B11575">
        <v>2017</v>
      </c>
      <c r="C11575" t="s">
        <v>3469</v>
      </c>
      <c r="D11575">
        <v>1</v>
      </c>
      <c r="E11575">
        <v>44.5</v>
      </c>
      <c r="F11575">
        <v>0.145014</v>
      </c>
    </row>
    <row r="11576" spans="1:6" x14ac:dyDescent="0.35">
      <c r="A11576">
        <v>1</v>
      </c>
      <c r="B11576">
        <v>2017</v>
      </c>
      <c r="C11576" t="s">
        <v>3469</v>
      </c>
      <c r="D11576">
        <v>1</v>
      </c>
      <c r="E11576">
        <v>45.5</v>
      </c>
      <c r="F11576">
        <v>0.16315499999999999</v>
      </c>
    </row>
    <row r="11577" spans="1:6" x14ac:dyDescent="0.35">
      <c r="A11577">
        <v>1</v>
      </c>
      <c r="B11577">
        <v>2017</v>
      </c>
      <c r="C11577" t="s">
        <v>3469</v>
      </c>
      <c r="D11577">
        <v>1</v>
      </c>
      <c r="E11577">
        <v>46.5</v>
      </c>
      <c r="F11577">
        <v>0.18288499999999999</v>
      </c>
    </row>
    <row r="11578" spans="1:6" x14ac:dyDescent="0.35">
      <c r="A11578">
        <v>1</v>
      </c>
      <c r="B11578">
        <v>2017</v>
      </c>
      <c r="C11578" t="s">
        <v>3469</v>
      </c>
      <c r="D11578">
        <v>1</v>
      </c>
      <c r="E11578">
        <v>47.5</v>
      </c>
      <c r="F11578">
        <v>0.20424200000000001</v>
      </c>
    </row>
    <row r="11579" spans="1:6" x14ac:dyDescent="0.35">
      <c r="A11579">
        <v>1</v>
      </c>
      <c r="B11579">
        <v>2017</v>
      </c>
      <c r="C11579" t="s">
        <v>3469</v>
      </c>
      <c r="D11579">
        <v>1</v>
      </c>
      <c r="E11579">
        <v>48.5</v>
      </c>
      <c r="F11579">
        <v>0.22724800000000001</v>
      </c>
    </row>
    <row r="11580" spans="1:6" x14ac:dyDescent="0.35">
      <c r="A11580">
        <v>1</v>
      </c>
      <c r="B11580">
        <v>2017</v>
      </c>
      <c r="C11580" t="s">
        <v>3469</v>
      </c>
      <c r="D11580">
        <v>1</v>
      </c>
      <c r="E11580">
        <v>49.5</v>
      </c>
      <c r="F11580">
        <v>0.25190800000000002</v>
      </c>
    </row>
    <row r="11581" spans="1:6" x14ac:dyDescent="0.35">
      <c r="A11581">
        <v>1</v>
      </c>
      <c r="B11581">
        <v>2017</v>
      </c>
      <c r="C11581" t="s">
        <v>3469</v>
      </c>
      <c r="D11581">
        <v>1</v>
      </c>
      <c r="E11581">
        <v>50.5</v>
      </c>
      <c r="F11581">
        <v>0.27821000000000001</v>
      </c>
    </row>
    <row r="11582" spans="1:6" x14ac:dyDescent="0.35">
      <c r="A11582">
        <v>1</v>
      </c>
      <c r="B11582">
        <v>2017</v>
      </c>
      <c r="C11582" t="s">
        <v>3469</v>
      </c>
      <c r="D11582">
        <v>1</v>
      </c>
      <c r="E11582">
        <v>51.5</v>
      </c>
      <c r="F11582">
        <v>0.30611899999999997</v>
      </c>
    </row>
    <row r="11583" spans="1:6" x14ac:dyDescent="0.35">
      <c r="A11583">
        <v>1</v>
      </c>
      <c r="B11583">
        <v>2017</v>
      </c>
      <c r="C11583" t="s">
        <v>3469</v>
      </c>
      <c r="D11583">
        <v>1</v>
      </c>
      <c r="E11583">
        <v>52.5</v>
      </c>
      <c r="F11583">
        <v>0.33558100000000002</v>
      </c>
    </row>
    <row r="11584" spans="1:6" x14ac:dyDescent="0.35">
      <c r="A11584">
        <v>1</v>
      </c>
      <c r="B11584">
        <v>2017</v>
      </c>
      <c r="C11584" t="s">
        <v>3469</v>
      </c>
      <c r="D11584">
        <v>1</v>
      </c>
      <c r="E11584">
        <v>53.5</v>
      </c>
      <c r="F11584">
        <v>0.36651499999999998</v>
      </c>
    </row>
    <row r="11585" spans="1:6" x14ac:dyDescent="0.35">
      <c r="A11585">
        <v>1</v>
      </c>
      <c r="B11585">
        <v>2017</v>
      </c>
      <c r="C11585" t="s">
        <v>3469</v>
      </c>
      <c r="D11585">
        <v>1</v>
      </c>
      <c r="E11585">
        <v>54.5</v>
      </c>
      <c r="F11585">
        <v>0.39881699999999998</v>
      </c>
    </row>
    <row r="11586" spans="1:6" x14ac:dyDescent="0.35">
      <c r="A11586">
        <v>1</v>
      </c>
      <c r="B11586">
        <v>2017</v>
      </c>
      <c r="C11586" t="s">
        <v>3469</v>
      </c>
      <c r="D11586">
        <v>1</v>
      </c>
      <c r="E11586">
        <v>55.5</v>
      </c>
      <c r="F11586">
        <v>0.43235899999999999</v>
      </c>
    </row>
    <row r="11587" spans="1:6" x14ac:dyDescent="0.35">
      <c r="A11587">
        <v>1</v>
      </c>
      <c r="B11587">
        <v>2017</v>
      </c>
      <c r="C11587" t="s">
        <v>3469</v>
      </c>
      <c r="D11587">
        <v>1</v>
      </c>
      <c r="E11587">
        <v>56.5</v>
      </c>
      <c r="F11587">
        <v>0.46698499999999998</v>
      </c>
    </row>
    <row r="11588" spans="1:6" x14ac:dyDescent="0.35">
      <c r="A11588">
        <v>1</v>
      </c>
      <c r="B11588">
        <v>2017</v>
      </c>
      <c r="C11588" t="s">
        <v>3469</v>
      </c>
      <c r="D11588">
        <v>1</v>
      </c>
      <c r="E11588">
        <v>57.5</v>
      </c>
      <c r="F11588">
        <v>0.50251500000000004</v>
      </c>
    </row>
    <row r="11589" spans="1:6" x14ac:dyDescent="0.35">
      <c r="A11589">
        <v>1</v>
      </c>
      <c r="B11589">
        <v>2017</v>
      </c>
      <c r="C11589" t="s">
        <v>3469</v>
      </c>
      <c r="D11589">
        <v>1</v>
      </c>
      <c r="E11589">
        <v>58.5</v>
      </c>
      <c r="F11589">
        <v>0.53874599999999995</v>
      </c>
    </row>
    <row r="11590" spans="1:6" x14ac:dyDescent="0.35">
      <c r="A11590">
        <v>1</v>
      </c>
      <c r="B11590">
        <v>2017</v>
      </c>
      <c r="C11590" t="s">
        <v>3469</v>
      </c>
      <c r="D11590">
        <v>1</v>
      </c>
      <c r="E11590">
        <v>59.5</v>
      </c>
      <c r="F11590">
        <v>0.57544799999999996</v>
      </c>
    </row>
    <row r="11591" spans="1:6" x14ac:dyDescent="0.35">
      <c r="A11591">
        <v>1</v>
      </c>
      <c r="B11591">
        <v>2017</v>
      </c>
      <c r="C11591" t="s">
        <v>3469</v>
      </c>
      <c r="D11591">
        <v>1</v>
      </c>
      <c r="E11591">
        <v>60.5</v>
      </c>
      <c r="F11591">
        <v>0.61237399999999997</v>
      </c>
    </row>
    <row r="11592" spans="1:6" x14ac:dyDescent="0.35">
      <c r="A11592">
        <v>1</v>
      </c>
      <c r="B11592">
        <v>2017</v>
      </c>
      <c r="C11592" t="s">
        <v>3469</v>
      </c>
      <c r="D11592">
        <v>1</v>
      </c>
      <c r="E11592">
        <v>61.5</v>
      </c>
      <c r="F11592">
        <v>0.649254</v>
      </c>
    </row>
    <row r="11593" spans="1:6" x14ac:dyDescent="0.35">
      <c r="A11593">
        <v>1</v>
      </c>
      <c r="B11593">
        <v>2017</v>
      </c>
      <c r="C11593" t="s">
        <v>3469</v>
      </c>
      <c r="D11593">
        <v>1</v>
      </c>
      <c r="E11593">
        <v>62.5</v>
      </c>
      <c r="F11593">
        <v>0.68580600000000003</v>
      </c>
    </row>
    <row r="11594" spans="1:6" x14ac:dyDescent="0.35">
      <c r="A11594">
        <v>1</v>
      </c>
      <c r="B11594">
        <v>2017</v>
      </c>
      <c r="C11594" t="s">
        <v>3469</v>
      </c>
      <c r="D11594">
        <v>1</v>
      </c>
      <c r="E11594">
        <v>63.5</v>
      </c>
      <c r="F11594">
        <v>0.72173100000000001</v>
      </c>
    </row>
    <row r="11595" spans="1:6" x14ac:dyDescent="0.35">
      <c r="A11595">
        <v>1</v>
      </c>
      <c r="B11595">
        <v>2017</v>
      </c>
      <c r="C11595" t="s">
        <v>3469</v>
      </c>
      <c r="D11595">
        <v>1</v>
      </c>
      <c r="E11595">
        <v>64.5</v>
      </c>
      <c r="F11595">
        <v>0.75672399999999995</v>
      </c>
    </row>
    <row r="11596" spans="1:6" x14ac:dyDescent="0.35">
      <c r="A11596">
        <v>1</v>
      </c>
      <c r="B11596">
        <v>2017</v>
      </c>
      <c r="C11596" t="s">
        <v>3469</v>
      </c>
      <c r="D11596">
        <v>1</v>
      </c>
      <c r="E11596">
        <v>65.5</v>
      </c>
      <c r="F11596">
        <v>0.79047500000000004</v>
      </c>
    </row>
    <row r="11597" spans="1:6" x14ac:dyDescent="0.35">
      <c r="A11597">
        <v>1</v>
      </c>
      <c r="B11597">
        <v>2017</v>
      </c>
      <c r="C11597" t="s">
        <v>3469</v>
      </c>
      <c r="D11597">
        <v>1</v>
      </c>
      <c r="E11597">
        <v>66.5</v>
      </c>
      <c r="F11597">
        <v>0.82267100000000004</v>
      </c>
    </row>
    <row r="11598" spans="1:6" x14ac:dyDescent="0.35">
      <c r="A11598">
        <v>1</v>
      </c>
      <c r="B11598">
        <v>2017</v>
      </c>
      <c r="C11598" t="s">
        <v>3469</v>
      </c>
      <c r="D11598">
        <v>1</v>
      </c>
      <c r="E11598">
        <v>67.5</v>
      </c>
      <c r="F11598">
        <v>0.85300600000000004</v>
      </c>
    </row>
    <row r="11599" spans="1:6" x14ac:dyDescent="0.35">
      <c r="A11599">
        <v>1</v>
      </c>
      <c r="B11599">
        <v>2017</v>
      </c>
      <c r="C11599" t="s">
        <v>3469</v>
      </c>
      <c r="D11599">
        <v>1</v>
      </c>
      <c r="E11599">
        <v>68.5</v>
      </c>
      <c r="F11599">
        <v>0.88118399999999997</v>
      </c>
    </row>
    <row r="11600" spans="1:6" x14ac:dyDescent="0.35">
      <c r="A11600">
        <v>1</v>
      </c>
      <c r="B11600">
        <v>2017</v>
      </c>
      <c r="C11600" t="s">
        <v>3469</v>
      </c>
      <c r="D11600">
        <v>1</v>
      </c>
      <c r="E11600">
        <v>69.5</v>
      </c>
      <c r="F11600">
        <v>0.90691900000000003</v>
      </c>
    </row>
    <row r="11601" spans="1:6" x14ac:dyDescent="0.35">
      <c r="A11601">
        <v>1</v>
      </c>
      <c r="B11601">
        <v>2017</v>
      </c>
      <c r="C11601" t="s">
        <v>3469</v>
      </c>
      <c r="D11601">
        <v>1</v>
      </c>
      <c r="E11601">
        <v>70.5</v>
      </c>
      <c r="F11601">
        <v>0.929948</v>
      </c>
    </row>
    <row r="11602" spans="1:6" x14ac:dyDescent="0.35">
      <c r="A11602">
        <v>1</v>
      </c>
      <c r="B11602">
        <v>2017</v>
      </c>
      <c r="C11602" t="s">
        <v>3469</v>
      </c>
      <c r="D11602">
        <v>1</v>
      </c>
      <c r="E11602">
        <v>71.5</v>
      </c>
      <c r="F11602">
        <v>0.95002900000000001</v>
      </c>
    </row>
    <row r="11603" spans="1:6" x14ac:dyDescent="0.35">
      <c r="A11603">
        <v>1</v>
      </c>
      <c r="B11603">
        <v>2017</v>
      </c>
      <c r="C11603" t="s">
        <v>3469</v>
      </c>
      <c r="D11603">
        <v>1</v>
      </c>
      <c r="E11603">
        <v>72.5</v>
      </c>
      <c r="F11603">
        <v>0.96694800000000003</v>
      </c>
    </row>
    <row r="11604" spans="1:6" x14ac:dyDescent="0.35">
      <c r="A11604">
        <v>1</v>
      </c>
      <c r="B11604">
        <v>2017</v>
      </c>
      <c r="C11604" t="s">
        <v>3469</v>
      </c>
      <c r="D11604">
        <v>1</v>
      </c>
      <c r="E11604">
        <v>73.5</v>
      </c>
      <c r="F11604">
        <v>0.980522</v>
      </c>
    </row>
    <row r="11605" spans="1:6" x14ac:dyDescent="0.35">
      <c r="A11605">
        <v>1</v>
      </c>
      <c r="B11605">
        <v>2017</v>
      </c>
      <c r="C11605" t="s">
        <v>3469</v>
      </c>
      <c r="D11605">
        <v>1</v>
      </c>
      <c r="E11605">
        <v>74.5</v>
      </c>
      <c r="F11605">
        <v>0.99060199999999998</v>
      </c>
    </row>
    <row r="11606" spans="1:6" x14ac:dyDescent="0.35">
      <c r="A11606">
        <v>1</v>
      </c>
      <c r="B11606">
        <v>2017</v>
      </c>
      <c r="C11606" t="s">
        <v>3469</v>
      </c>
      <c r="D11606">
        <v>1</v>
      </c>
      <c r="E11606">
        <v>75.5</v>
      </c>
      <c r="F11606">
        <v>0.99707800000000002</v>
      </c>
    </row>
    <row r="11607" spans="1:6" x14ac:dyDescent="0.35">
      <c r="A11607">
        <v>1</v>
      </c>
      <c r="B11607">
        <v>2017</v>
      </c>
      <c r="C11607" t="s">
        <v>3469</v>
      </c>
      <c r="D11607">
        <v>1</v>
      </c>
      <c r="E11607">
        <v>76.5</v>
      </c>
      <c r="F11607">
        <v>0.99988100000000002</v>
      </c>
    </row>
    <row r="11608" spans="1:6" x14ac:dyDescent="0.35">
      <c r="A11608">
        <v>1</v>
      </c>
      <c r="B11608">
        <v>2017</v>
      </c>
      <c r="C11608" t="s">
        <v>3469</v>
      </c>
      <c r="D11608">
        <v>1</v>
      </c>
      <c r="E11608">
        <v>77.5</v>
      </c>
      <c r="F11608">
        <v>1</v>
      </c>
    </row>
    <row r="11609" spans="1:6" x14ac:dyDescent="0.35">
      <c r="A11609">
        <v>1</v>
      </c>
      <c r="B11609">
        <v>2017</v>
      </c>
      <c r="C11609" t="s">
        <v>3469</v>
      </c>
      <c r="D11609">
        <v>1</v>
      </c>
      <c r="E11609">
        <v>78.5</v>
      </c>
      <c r="F11609">
        <v>1</v>
      </c>
    </row>
    <row r="11610" spans="1:6" x14ac:dyDescent="0.35">
      <c r="A11610">
        <v>1</v>
      </c>
      <c r="B11610">
        <v>2017</v>
      </c>
      <c r="C11610" t="s">
        <v>3469</v>
      </c>
      <c r="D11610">
        <v>1</v>
      </c>
      <c r="E11610">
        <v>79.5</v>
      </c>
      <c r="F11610">
        <v>1</v>
      </c>
    </row>
    <row r="11611" spans="1:6" x14ac:dyDescent="0.35">
      <c r="A11611">
        <v>1</v>
      </c>
      <c r="B11611">
        <v>2017</v>
      </c>
      <c r="C11611" t="s">
        <v>3469</v>
      </c>
      <c r="D11611">
        <v>1</v>
      </c>
      <c r="E11611">
        <v>80.5</v>
      </c>
      <c r="F11611">
        <v>1</v>
      </c>
    </row>
    <row r="11612" spans="1:6" x14ac:dyDescent="0.35">
      <c r="A11612">
        <v>1</v>
      </c>
      <c r="B11612">
        <v>2017</v>
      </c>
      <c r="C11612" t="s">
        <v>3469</v>
      </c>
      <c r="D11612">
        <v>1</v>
      </c>
      <c r="E11612">
        <v>81.5</v>
      </c>
      <c r="F11612">
        <v>1</v>
      </c>
    </row>
    <row r="11613" spans="1:6" x14ac:dyDescent="0.35">
      <c r="A11613">
        <v>1</v>
      </c>
      <c r="B11613">
        <v>2017</v>
      </c>
      <c r="C11613" t="s">
        <v>3469</v>
      </c>
      <c r="D11613">
        <v>1</v>
      </c>
      <c r="E11613">
        <v>82.5</v>
      </c>
      <c r="F11613">
        <v>1</v>
      </c>
    </row>
    <row r="11614" spans="1:6" x14ac:dyDescent="0.35">
      <c r="A11614">
        <v>1</v>
      </c>
      <c r="B11614">
        <v>2017</v>
      </c>
      <c r="C11614" t="s">
        <v>3469</v>
      </c>
      <c r="D11614">
        <v>1</v>
      </c>
      <c r="E11614">
        <v>83.5</v>
      </c>
      <c r="F11614">
        <v>1</v>
      </c>
    </row>
    <row r="11615" spans="1:6" x14ac:dyDescent="0.35">
      <c r="A11615">
        <v>1</v>
      </c>
      <c r="B11615">
        <v>2017</v>
      </c>
      <c r="C11615" t="s">
        <v>3469</v>
      </c>
      <c r="D11615">
        <v>1</v>
      </c>
      <c r="E11615">
        <v>84.5</v>
      </c>
      <c r="F11615">
        <v>1</v>
      </c>
    </row>
    <row r="11616" spans="1:6" x14ac:dyDescent="0.35">
      <c r="A11616">
        <v>1</v>
      </c>
      <c r="B11616">
        <v>2017</v>
      </c>
      <c r="C11616" t="s">
        <v>3469</v>
      </c>
      <c r="D11616">
        <v>1</v>
      </c>
      <c r="E11616">
        <v>85.5</v>
      </c>
      <c r="F11616">
        <v>1</v>
      </c>
    </row>
    <row r="11617" spans="1:6" x14ac:dyDescent="0.35">
      <c r="A11617">
        <v>1</v>
      </c>
      <c r="B11617">
        <v>2017</v>
      </c>
      <c r="C11617" t="s">
        <v>3469</v>
      </c>
      <c r="D11617">
        <v>1</v>
      </c>
      <c r="E11617">
        <v>86.5</v>
      </c>
      <c r="F11617">
        <v>1</v>
      </c>
    </row>
    <row r="11618" spans="1:6" x14ac:dyDescent="0.35">
      <c r="A11618">
        <v>1</v>
      </c>
      <c r="B11618">
        <v>2017</v>
      </c>
      <c r="C11618" t="s">
        <v>3469</v>
      </c>
      <c r="D11618">
        <v>1</v>
      </c>
      <c r="E11618">
        <v>87.5</v>
      </c>
      <c r="F11618">
        <v>1</v>
      </c>
    </row>
    <row r="11619" spans="1:6" x14ac:dyDescent="0.35">
      <c r="A11619">
        <v>1</v>
      </c>
      <c r="B11619">
        <v>2017</v>
      </c>
      <c r="C11619" t="s">
        <v>3469</v>
      </c>
      <c r="D11619">
        <v>1</v>
      </c>
      <c r="E11619">
        <v>88.5</v>
      </c>
      <c r="F11619">
        <v>1</v>
      </c>
    </row>
    <row r="11620" spans="1:6" x14ac:dyDescent="0.35">
      <c r="A11620">
        <v>1</v>
      </c>
      <c r="B11620">
        <v>2017</v>
      </c>
      <c r="C11620" t="s">
        <v>3469</v>
      </c>
      <c r="D11620">
        <v>1</v>
      </c>
      <c r="E11620">
        <v>89.5</v>
      </c>
      <c r="F11620">
        <v>1</v>
      </c>
    </row>
    <row r="11621" spans="1:6" x14ac:dyDescent="0.35">
      <c r="A11621">
        <v>1</v>
      </c>
      <c r="B11621">
        <v>2017</v>
      </c>
      <c r="C11621" t="s">
        <v>3469</v>
      </c>
      <c r="D11621">
        <v>1</v>
      </c>
      <c r="E11621">
        <v>90.5</v>
      </c>
      <c r="F11621">
        <v>1</v>
      </c>
    </row>
    <row r="11622" spans="1:6" x14ac:dyDescent="0.35">
      <c r="A11622">
        <v>1</v>
      </c>
      <c r="B11622">
        <v>2017</v>
      </c>
      <c r="C11622" t="s">
        <v>3469</v>
      </c>
      <c r="D11622">
        <v>1</v>
      </c>
      <c r="E11622">
        <v>91.5</v>
      </c>
      <c r="F11622">
        <v>1</v>
      </c>
    </row>
    <row r="11623" spans="1:6" x14ac:dyDescent="0.35">
      <c r="A11623">
        <v>1</v>
      </c>
      <c r="B11623">
        <v>2017</v>
      </c>
      <c r="C11623" t="s">
        <v>3469</v>
      </c>
      <c r="D11623">
        <v>1</v>
      </c>
      <c r="E11623">
        <v>92.5</v>
      </c>
      <c r="F11623">
        <v>1</v>
      </c>
    </row>
    <row r="11624" spans="1:6" x14ac:dyDescent="0.35">
      <c r="A11624">
        <v>1</v>
      </c>
      <c r="B11624">
        <v>2017</v>
      </c>
      <c r="C11624" t="s">
        <v>3469</v>
      </c>
      <c r="D11624">
        <v>1</v>
      </c>
      <c r="E11624">
        <v>93.5</v>
      </c>
      <c r="F11624">
        <v>1</v>
      </c>
    </row>
    <row r="11625" spans="1:6" x14ac:dyDescent="0.35">
      <c r="A11625">
        <v>1</v>
      </c>
      <c r="B11625">
        <v>2017</v>
      </c>
      <c r="C11625" t="s">
        <v>3469</v>
      </c>
      <c r="D11625">
        <v>1</v>
      </c>
      <c r="E11625">
        <v>94.5</v>
      </c>
      <c r="F11625">
        <v>1</v>
      </c>
    </row>
    <row r="11626" spans="1:6" x14ac:dyDescent="0.35">
      <c r="A11626">
        <v>1</v>
      </c>
      <c r="B11626">
        <v>2017</v>
      </c>
      <c r="C11626" t="s">
        <v>3469</v>
      </c>
      <c r="D11626">
        <v>1</v>
      </c>
      <c r="E11626">
        <v>95.5</v>
      </c>
      <c r="F11626">
        <v>1</v>
      </c>
    </row>
    <row r="11627" spans="1:6" x14ac:dyDescent="0.35">
      <c r="A11627">
        <v>1</v>
      </c>
      <c r="B11627">
        <v>2017</v>
      </c>
      <c r="C11627" t="s">
        <v>3469</v>
      </c>
      <c r="D11627">
        <v>1</v>
      </c>
      <c r="E11627">
        <v>96.5</v>
      </c>
      <c r="F11627">
        <v>1</v>
      </c>
    </row>
    <row r="11628" spans="1:6" x14ac:dyDescent="0.35">
      <c r="A11628">
        <v>1</v>
      </c>
      <c r="B11628">
        <v>2017</v>
      </c>
      <c r="C11628" t="s">
        <v>3469</v>
      </c>
      <c r="D11628">
        <v>1</v>
      </c>
      <c r="E11628">
        <v>97.5</v>
      </c>
      <c r="F11628">
        <v>0.99999899999999997</v>
      </c>
    </row>
    <row r="11629" spans="1:6" x14ac:dyDescent="0.35">
      <c r="A11629">
        <v>1</v>
      </c>
      <c r="B11629">
        <v>2017</v>
      </c>
      <c r="C11629" t="s">
        <v>3469</v>
      </c>
      <c r="D11629">
        <v>1</v>
      </c>
      <c r="E11629">
        <v>98.5</v>
      </c>
      <c r="F11629">
        <v>0.99999800000000005</v>
      </c>
    </row>
    <row r="11630" spans="1:6" x14ac:dyDescent="0.35">
      <c r="A11630">
        <v>1</v>
      </c>
      <c r="B11630">
        <v>2017</v>
      </c>
      <c r="C11630" t="s">
        <v>3469</v>
      </c>
      <c r="D11630">
        <v>1</v>
      </c>
      <c r="E11630">
        <v>99.5</v>
      </c>
      <c r="F11630">
        <v>0.999996</v>
      </c>
    </row>
    <row r="11631" spans="1:6" x14ac:dyDescent="0.35">
      <c r="A11631">
        <v>1</v>
      </c>
      <c r="B11631">
        <v>2017</v>
      </c>
      <c r="C11631" t="s">
        <v>3469</v>
      </c>
      <c r="D11631">
        <v>1</v>
      </c>
      <c r="E11631">
        <v>100.5</v>
      </c>
      <c r="F11631">
        <v>0.99999400000000005</v>
      </c>
    </row>
    <row r="11632" spans="1:6" x14ac:dyDescent="0.35">
      <c r="A11632">
        <v>1</v>
      </c>
      <c r="B11632">
        <v>2017</v>
      </c>
      <c r="C11632" t="s">
        <v>3469</v>
      </c>
      <c r="D11632">
        <v>1</v>
      </c>
      <c r="E11632">
        <v>101.5</v>
      </c>
      <c r="F11632">
        <v>0.99999099999999996</v>
      </c>
    </row>
    <row r="11633" spans="1:6" x14ac:dyDescent="0.35">
      <c r="A11633">
        <v>1</v>
      </c>
      <c r="B11633">
        <v>2017</v>
      </c>
      <c r="C11633" t="s">
        <v>3469</v>
      </c>
      <c r="D11633">
        <v>1</v>
      </c>
      <c r="E11633">
        <v>102.5</v>
      </c>
      <c r="F11633">
        <v>0.99998799999999999</v>
      </c>
    </row>
    <row r="11634" spans="1:6" x14ac:dyDescent="0.35">
      <c r="A11634">
        <v>1</v>
      </c>
      <c r="B11634">
        <v>2017</v>
      </c>
      <c r="C11634" t="s">
        <v>3469</v>
      </c>
      <c r="D11634">
        <v>1</v>
      </c>
      <c r="E11634">
        <v>103.5</v>
      </c>
      <c r="F11634">
        <v>0.99998500000000001</v>
      </c>
    </row>
    <row r="11635" spans="1:6" x14ac:dyDescent="0.35">
      <c r="A11635">
        <v>1</v>
      </c>
      <c r="B11635">
        <v>2017</v>
      </c>
      <c r="C11635" t="s">
        <v>3469</v>
      </c>
      <c r="D11635">
        <v>1</v>
      </c>
      <c r="E11635">
        <v>104.5</v>
      </c>
      <c r="F11635">
        <v>0.99998200000000004</v>
      </c>
    </row>
    <row r="11636" spans="1:6" x14ac:dyDescent="0.35">
      <c r="A11636">
        <v>1</v>
      </c>
      <c r="B11636">
        <v>2017</v>
      </c>
      <c r="C11636" t="s">
        <v>3469</v>
      </c>
      <c r="D11636">
        <v>1</v>
      </c>
      <c r="E11636">
        <v>105.5</v>
      </c>
      <c r="F11636">
        <v>0.99997899999999995</v>
      </c>
    </row>
    <row r="11637" spans="1:6" x14ac:dyDescent="0.35">
      <c r="A11637">
        <v>1</v>
      </c>
      <c r="B11637">
        <v>2017</v>
      </c>
      <c r="C11637" t="s">
        <v>3469</v>
      </c>
      <c r="D11637">
        <v>1</v>
      </c>
      <c r="E11637">
        <v>106.5</v>
      </c>
      <c r="F11637">
        <v>0.99997599999999998</v>
      </c>
    </row>
    <row r="11638" spans="1:6" x14ac:dyDescent="0.35">
      <c r="A11638">
        <v>1</v>
      </c>
      <c r="B11638">
        <v>2017</v>
      </c>
      <c r="C11638" t="s">
        <v>3469</v>
      </c>
      <c r="D11638">
        <v>1</v>
      </c>
      <c r="E11638">
        <v>107.5</v>
      </c>
      <c r="F11638">
        <v>0.999973</v>
      </c>
    </row>
    <row r="11639" spans="1:6" x14ac:dyDescent="0.35">
      <c r="A11639">
        <v>1</v>
      </c>
      <c r="B11639">
        <v>2017</v>
      </c>
      <c r="C11639" t="s">
        <v>3469</v>
      </c>
      <c r="D11639">
        <v>1</v>
      </c>
      <c r="E11639">
        <v>108.5</v>
      </c>
      <c r="F11639">
        <v>0.99997000000000003</v>
      </c>
    </row>
    <row r="11640" spans="1:6" x14ac:dyDescent="0.35">
      <c r="A11640">
        <v>1</v>
      </c>
      <c r="B11640">
        <v>2017</v>
      </c>
      <c r="C11640" t="s">
        <v>3469</v>
      </c>
      <c r="D11640">
        <v>1</v>
      </c>
      <c r="E11640">
        <v>109.5</v>
      </c>
      <c r="F11640">
        <v>0.99996700000000005</v>
      </c>
    </row>
    <row r="11641" spans="1:6" x14ac:dyDescent="0.35">
      <c r="A11641">
        <v>1</v>
      </c>
      <c r="B11641">
        <v>2017</v>
      </c>
      <c r="C11641" t="s">
        <v>3469</v>
      </c>
      <c r="D11641">
        <v>1</v>
      </c>
      <c r="E11641">
        <v>110.5</v>
      </c>
      <c r="F11641">
        <v>0.99996499999999999</v>
      </c>
    </row>
    <row r="11642" spans="1:6" x14ac:dyDescent="0.35">
      <c r="A11642">
        <v>1</v>
      </c>
      <c r="B11642">
        <v>2017</v>
      </c>
      <c r="C11642" t="s">
        <v>3469</v>
      </c>
      <c r="D11642">
        <v>1</v>
      </c>
      <c r="E11642">
        <v>111.5</v>
      </c>
      <c r="F11642">
        <v>0.99996200000000002</v>
      </c>
    </row>
    <row r="11643" spans="1:6" x14ac:dyDescent="0.35">
      <c r="A11643">
        <v>1</v>
      </c>
      <c r="B11643">
        <v>2017</v>
      </c>
      <c r="C11643" t="s">
        <v>3469</v>
      </c>
      <c r="D11643">
        <v>1</v>
      </c>
      <c r="E11643">
        <v>112.5</v>
      </c>
      <c r="F11643">
        <v>0.99995999999999996</v>
      </c>
    </row>
    <row r="11644" spans="1:6" x14ac:dyDescent="0.35">
      <c r="A11644">
        <v>1</v>
      </c>
      <c r="B11644">
        <v>2017</v>
      </c>
      <c r="C11644" t="s">
        <v>3469</v>
      </c>
      <c r="D11644">
        <v>1</v>
      </c>
      <c r="E11644">
        <v>113.5</v>
      </c>
      <c r="F11644">
        <v>0.99995800000000001</v>
      </c>
    </row>
    <row r="11645" spans="1:6" x14ac:dyDescent="0.35">
      <c r="A11645">
        <v>1</v>
      </c>
      <c r="B11645">
        <v>2017</v>
      </c>
      <c r="C11645" t="s">
        <v>3469</v>
      </c>
      <c r="D11645">
        <v>1</v>
      </c>
      <c r="E11645">
        <v>114.5</v>
      </c>
      <c r="F11645">
        <v>0.99995699999999998</v>
      </c>
    </row>
    <row r="11646" spans="1:6" x14ac:dyDescent="0.35">
      <c r="A11646">
        <v>1</v>
      </c>
      <c r="B11646">
        <v>2017</v>
      </c>
      <c r="C11646" t="s">
        <v>3469</v>
      </c>
      <c r="D11646">
        <v>1</v>
      </c>
      <c r="E11646">
        <v>115.5</v>
      </c>
      <c r="F11646">
        <v>0.99995599999999996</v>
      </c>
    </row>
    <row r="11647" spans="1:6" x14ac:dyDescent="0.35">
      <c r="A11647">
        <v>1</v>
      </c>
      <c r="B11647">
        <v>2017</v>
      </c>
      <c r="C11647" t="s">
        <v>3469</v>
      </c>
      <c r="D11647">
        <v>1</v>
      </c>
      <c r="E11647">
        <v>116.5</v>
      </c>
      <c r="F11647">
        <v>0.99995500000000004</v>
      </c>
    </row>
    <row r="11648" spans="1:6" x14ac:dyDescent="0.35">
      <c r="A11648">
        <v>1</v>
      </c>
      <c r="B11648">
        <v>2022</v>
      </c>
      <c r="C11648" t="s">
        <v>3469</v>
      </c>
      <c r="D11648">
        <v>1</v>
      </c>
      <c r="E11648">
        <v>0.5</v>
      </c>
      <c r="F11648" s="22">
        <v>2.0567399999999999E-5</v>
      </c>
    </row>
    <row r="11649" spans="1:6" x14ac:dyDescent="0.35">
      <c r="A11649">
        <v>1</v>
      </c>
      <c r="B11649">
        <v>2022</v>
      </c>
      <c r="C11649" t="s">
        <v>3469</v>
      </c>
      <c r="D11649">
        <v>1</v>
      </c>
      <c r="E11649">
        <v>1.5</v>
      </c>
      <c r="F11649" s="22">
        <v>2.7245000000000001E-5</v>
      </c>
    </row>
    <row r="11650" spans="1:6" x14ac:dyDescent="0.35">
      <c r="A11650">
        <v>1</v>
      </c>
      <c r="B11650">
        <v>2022</v>
      </c>
      <c r="C11650" t="s">
        <v>3469</v>
      </c>
      <c r="D11650">
        <v>1</v>
      </c>
      <c r="E11650">
        <v>2.5</v>
      </c>
      <c r="F11650" s="22">
        <v>3.5957000000000001E-5</v>
      </c>
    </row>
    <row r="11651" spans="1:6" x14ac:dyDescent="0.35">
      <c r="A11651">
        <v>1</v>
      </c>
      <c r="B11651">
        <v>2022</v>
      </c>
      <c r="C11651" t="s">
        <v>3469</v>
      </c>
      <c r="D11651">
        <v>1</v>
      </c>
      <c r="E11651">
        <v>3.5</v>
      </c>
      <c r="F11651" s="22">
        <v>4.72793E-5</v>
      </c>
    </row>
    <row r="11652" spans="1:6" x14ac:dyDescent="0.35">
      <c r="A11652">
        <v>1</v>
      </c>
      <c r="B11652">
        <v>2022</v>
      </c>
      <c r="C11652" t="s">
        <v>3469</v>
      </c>
      <c r="D11652">
        <v>1</v>
      </c>
      <c r="E11652">
        <v>4.5</v>
      </c>
      <c r="F11652" s="22">
        <v>6.19368E-5</v>
      </c>
    </row>
    <row r="11653" spans="1:6" x14ac:dyDescent="0.35">
      <c r="A11653">
        <v>1</v>
      </c>
      <c r="B11653">
        <v>2022</v>
      </c>
      <c r="C11653" t="s">
        <v>3469</v>
      </c>
      <c r="D11653">
        <v>1</v>
      </c>
      <c r="E11653">
        <v>5.5</v>
      </c>
      <c r="F11653" s="22">
        <v>8.0838000000000001E-5</v>
      </c>
    </row>
    <row r="11654" spans="1:6" x14ac:dyDescent="0.35">
      <c r="A11654">
        <v>1</v>
      </c>
      <c r="B11654">
        <v>2022</v>
      </c>
      <c r="C11654" t="s">
        <v>3469</v>
      </c>
      <c r="D11654">
        <v>1</v>
      </c>
      <c r="E11654">
        <v>6.5</v>
      </c>
      <c r="F11654" s="22">
        <v>1.05117E-4</v>
      </c>
    </row>
    <row r="11655" spans="1:6" x14ac:dyDescent="0.35">
      <c r="A11655">
        <v>1</v>
      </c>
      <c r="B11655">
        <v>2022</v>
      </c>
      <c r="C11655" t="s">
        <v>3469</v>
      </c>
      <c r="D11655">
        <v>1</v>
      </c>
      <c r="E11655">
        <v>7.5</v>
      </c>
      <c r="F11655">
        <v>1.36181E-4</v>
      </c>
    </row>
    <row r="11656" spans="1:6" x14ac:dyDescent="0.35">
      <c r="A11656">
        <v>1</v>
      </c>
      <c r="B11656">
        <v>2022</v>
      </c>
      <c r="C11656" t="s">
        <v>3469</v>
      </c>
      <c r="D11656">
        <v>1</v>
      </c>
      <c r="E11656">
        <v>8.5</v>
      </c>
      <c r="F11656">
        <v>1.7577200000000001E-4</v>
      </c>
    </row>
    <row r="11657" spans="1:6" x14ac:dyDescent="0.35">
      <c r="A11657">
        <v>1</v>
      </c>
      <c r="B11657">
        <v>2022</v>
      </c>
      <c r="C11657" t="s">
        <v>3469</v>
      </c>
      <c r="D11657">
        <v>1</v>
      </c>
      <c r="E11657">
        <v>9.5</v>
      </c>
      <c r="F11657">
        <v>2.26033E-4</v>
      </c>
    </row>
    <row r="11658" spans="1:6" x14ac:dyDescent="0.35">
      <c r="A11658">
        <v>1</v>
      </c>
      <c r="B11658">
        <v>2022</v>
      </c>
      <c r="C11658" t="s">
        <v>3469</v>
      </c>
      <c r="D11658">
        <v>1</v>
      </c>
      <c r="E11658">
        <v>10.5</v>
      </c>
      <c r="F11658">
        <v>2.8958899999999998E-4</v>
      </c>
    </row>
    <row r="11659" spans="1:6" x14ac:dyDescent="0.35">
      <c r="A11659">
        <v>1</v>
      </c>
      <c r="B11659">
        <v>2022</v>
      </c>
      <c r="C11659" t="s">
        <v>3469</v>
      </c>
      <c r="D11659">
        <v>1</v>
      </c>
      <c r="E11659">
        <v>11.5</v>
      </c>
      <c r="F11659">
        <v>3.6964099999999998E-4</v>
      </c>
    </row>
    <row r="11660" spans="1:6" x14ac:dyDescent="0.35">
      <c r="A11660">
        <v>1</v>
      </c>
      <c r="B11660">
        <v>2022</v>
      </c>
      <c r="C11660" t="s">
        <v>3469</v>
      </c>
      <c r="D11660">
        <v>1</v>
      </c>
      <c r="E11660">
        <v>12.5</v>
      </c>
      <c r="F11660">
        <v>4.7007400000000001E-4</v>
      </c>
    </row>
    <row r="11661" spans="1:6" x14ac:dyDescent="0.35">
      <c r="A11661">
        <v>1</v>
      </c>
      <c r="B11661">
        <v>2022</v>
      </c>
      <c r="C11661" t="s">
        <v>3469</v>
      </c>
      <c r="D11661">
        <v>1</v>
      </c>
      <c r="E11661">
        <v>13.5</v>
      </c>
      <c r="F11661">
        <v>5.9558099999999998E-4</v>
      </c>
    </row>
    <row r="11662" spans="1:6" x14ac:dyDescent="0.35">
      <c r="A11662">
        <v>1</v>
      </c>
      <c r="B11662">
        <v>2022</v>
      </c>
      <c r="C11662" t="s">
        <v>3469</v>
      </c>
      <c r="D11662">
        <v>1</v>
      </c>
      <c r="E11662">
        <v>14.5</v>
      </c>
      <c r="F11662">
        <v>7.5180199999999998E-4</v>
      </c>
    </row>
    <row r="11663" spans="1:6" x14ac:dyDescent="0.35">
      <c r="A11663">
        <v>1</v>
      </c>
      <c r="B11663">
        <v>2022</v>
      </c>
      <c r="C11663" t="s">
        <v>3469</v>
      </c>
      <c r="D11663">
        <v>1</v>
      </c>
      <c r="E11663">
        <v>15.5</v>
      </c>
      <c r="F11663">
        <v>9.4548500000000003E-4</v>
      </c>
    </row>
    <row r="11664" spans="1:6" x14ac:dyDescent="0.35">
      <c r="A11664">
        <v>1</v>
      </c>
      <c r="B11664">
        <v>2022</v>
      </c>
      <c r="C11664" t="s">
        <v>3469</v>
      </c>
      <c r="D11664">
        <v>1</v>
      </c>
      <c r="E11664">
        <v>16.5</v>
      </c>
      <c r="F11664">
        <v>1.1846599999999999E-3</v>
      </c>
    </row>
    <row r="11665" spans="1:6" x14ac:dyDescent="0.35">
      <c r="A11665">
        <v>1</v>
      </c>
      <c r="B11665">
        <v>2022</v>
      </c>
      <c r="C11665" t="s">
        <v>3469</v>
      </c>
      <c r="D11665">
        <v>1</v>
      </c>
      <c r="E11665">
        <v>17.5</v>
      </c>
      <c r="F11665">
        <v>1.4788399999999999E-3</v>
      </c>
    </row>
    <row r="11666" spans="1:6" x14ac:dyDescent="0.35">
      <c r="A11666">
        <v>1</v>
      </c>
      <c r="B11666">
        <v>2022</v>
      </c>
      <c r="C11666" t="s">
        <v>3469</v>
      </c>
      <c r="D11666">
        <v>1</v>
      </c>
      <c r="E11666">
        <v>18.5</v>
      </c>
      <c r="F11666">
        <v>1.8392300000000001E-3</v>
      </c>
    </row>
    <row r="11667" spans="1:6" x14ac:dyDescent="0.35">
      <c r="A11667">
        <v>1</v>
      </c>
      <c r="B11667">
        <v>2022</v>
      </c>
      <c r="C11667" t="s">
        <v>3469</v>
      </c>
      <c r="D11667">
        <v>1</v>
      </c>
      <c r="E11667">
        <v>19.5</v>
      </c>
      <c r="F11667">
        <v>2.27897E-3</v>
      </c>
    </row>
    <row r="11668" spans="1:6" x14ac:dyDescent="0.35">
      <c r="A11668">
        <v>1</v>
      </c>
      <c r="B11668">
        <v>2022</v>
      </c>
      <c r="C11668" t="s">
        <v>3469</v>
      </c>
      <c r="D11668">
        <v>1</v>
      </c>
      <c r="E11668">
        <v>20.5</v>
      </c>
      <c r="F11668">
        <v>2.8133899999999998E-3</v>
      </c>
    </row>
    <row r="11669" spans="1:6" x14ac:dyDescent="0.35">
      <c r="A11669">
        <v>1</v>
      </c>
      <c r="B11669">
        <v>2022</v>
      </c>
      <c r="C11669" t="s">
        <v>3469</v>
      </c>
      <c r="D11669">
        <v>1</v>
      </c>
      <c r="E11669">
        <v>21.5</v>
      </c>
      <c r="F11669">
        <v>3.4602600000000002E-3</v>
      </c>
    </row>
    <row r="11670" spans="1:6" x14ac:dyDescent="0.35">
      <c r="A11670">
        <v>1</v>
      </c>
      <c r="B11670">
        <v>2022</v>
      </c>
      <c r="C11670" t="s">
        <v>3469</v>
      </c>
      <c r="D11670">
        <v>1</v>
      </c>
      <c r="E11670">
        <v>22.5</v>
      </c>
      <c r="F11670">
        <v>4.2400900000000002E-3</v>
      </c>
    </row>
    <row r="11671" spans="1:6" x14ac:dyDescent="0.35">
      <c r="A11671">
        <v>1</v>
      </c>
      <c r="B11671">
        <v>2022</v>
      </c>
      <c r="C11671" t="s">
        <v>3469</v>
      </c>
      <c r="D11671">
        <v>1</v>
      </c>
      <c r="E11671">
        <v>23.5</v>
      </c>
      <c r="F11671">
        <v>5.1764300000000001E-3</v>
      </c>
    </row>
    <row r="11672" spans="1:6" x14ac:dyDescent="0.35">
      <c r="A11672">
        <v>1</v>
      </c>
      <c r="B11672">
        <v>2022</v>
      </c>
      <c r="C11672" t="s">
        <v>3469</v>
      </c>
      <c r="D11672">
        <v>1</v>
      </c>
      <c r="E11672">
        <v>24.5</v>
      </c>
      <c r="F11672">
        <v>6.2961199999999997E-3</v>
      </c>
    </row>
    <row r="11673" spans="1:6" x14ac:dyDescent="0.35">
      <c r="A11673">
        <v>1</v>
      </c>
      <c r="B11673">
        <v>2022</v>
      </c>
      <c r="C11673" t="s">
        <v>3469</v>
      </c>
      <c r="D11673">
        <v>1</v>
      </c>
      <c r="E11673">
        <v>25.5</v>
      </c>
      <c r="F11673">
        <v>7.62964E-3</v>
      </c>
    </row>
    <row r="11674" spans="1:6" x14ac:dyDescent="0.35">
      <c r="A11674">
        <v>1</v>
      </c>
      <c r="B11674">
        <v>2022</v>
      </c>
      <c r="C11674" t="s">
        <v>3469</v>
      </c>
      <c r="D11674">
        <v>1</v>
      </c>
      <c r="E11674">
        <v>26.5</v>
      </c>
      <c r="F11674">
        <v>9.2113400000000002E-3</v>
      </c>
    </row>
    <row r="11675" spans="1:6" x14ac:dyDescent="0.35">
      <c r="A11675">
        <v>1</v>
      </c>
      <c r="B11675">
        <v>2022</v>
      </c>
      <c r="C11675" t="s">
        <v>3469</v>
      </c>
      <c r="D11675">
        <v>1</v>
      </c>
      <c r="E11675">
        <v>27.5</v>
      </c>
      <c r="F11675">
        <v>1.10797E-2</v>
      </c>
    </row>
    <row r="11676" spans="1:6" x14ac:dyDescent="0.35">
      <c r="A11676">
        <v>1</v>
      </c>
      <c r="B11676">
        <v>2022</v>
      </c>
      <c r="C11676" t="s">
        <v>3469</v>
      </c>
      <c r="D11676">
        <v>1</v>
      </c>
      <c r="E11676">
        <v>28.5</v>
      </c>
      <c r="F11676">
        <v>1.3277799999999999E-2</v>
      </c>
    </row>
    <row r="11677" spans="1:6" x14ac:dyDescent="0.35">
      <c r="A11677">
        <v>1</v>
      </c>
      <c r="B11677">
        <v>2022</v>
      </c>
      <c r="C11677" t="s">
        <v>3469</v>
      </c>
      <c r="D11677">
        <v>1</v>
      </c>
      <c r="E11677">
        <v>29.5</v>
      </c>
      <c r="F11677">
        <v>1.58529E-2</v>
      </c>
    </row>
    <row r="11678" spans="1:6" x14ac:dyDescent="0.35">
      <c r="A11678">
        <v>1</v>
      </c>
      <c r="B11678">
        <v>2022</v>
      </c>
      <c r="C11678" t="s">
        <v>3469</v>
      </c>
      <c r="D11678">
        <v>1</v>
      </c>
      <c r="E11678">
        <v>30.5</v>
      </c>
      <c r="F11678">
        <v>1.88573E-2</v>
      </c>
    </row>
    <row r="11679" spans="1:6" x14ac:dyDescent="0.35">
      <c r="A11679">
        <v>1</v>
      </c>
      <c r="B11679">
        <v>2022</v>
      </c>
      <c r="C11679" t="s">
        <v>3469</v>
      </c>
      <c r="D11679">
        <v>1</v>
      </c>
      <c r="E11679">
        <v>31.5</v>
      </c>
      <c r="F11679">
        <v>2.23479E-2</v>
      </c>
    </row>
    <row r="11680" spans="1:6" x14ac:dyDescent="0.35">
      <c r="A11680">
        <v>1</v>
      </c>
      <c r="B11680">
        <v>2022</v>
      </c>
      <c r="C11680" t="s">
        <v>3469</v>
      </c>
      <c r="D11680">
        <v>1</v>
      </c>
      <c r="E11680">
        <v>32.5</v>
      </c>
      <c r="F11680">
        <v>2.63866E-2</v>
      </c>
    </row>
    <row r="11681" spans="1:6" x14ac:dyDescent="0.35">
      <c r="A11681">
        <v>1</v>
      </c>
      <c r="B11681">
        <v>2022</v>
      </c>
      <c r="C11681" t="s">
        <v>3469</v>
      </c>
      <c r="D11681">
        <v>1</v>
      </c>
      <c r="E11681">
        <v>33.5</v>
      </c>
      <c r="F11681">
        <v>3.1039799999999999E-2</v>
      </c>
    </row>
    <row r="11682" spans="1:6" x14ac:dyDescent="0.35">
      <c r="A11682">
        <v>1</v>
      </c>
      <c r="B11682">
        <v>2022</v>
      </c>
      <c r="C11682" t="s">
        <v>3469</v>
      </c>
      <c r="D11682">
        <v>1</v>
      </c>
      <c r="E11682">
        <v>34.5</v>
      </c>
      <c r="F11682">
        <v>3.6378300000000002E-2</v>
      </c>
    </row>
    <row r="11683" spans="1:6" x14ac:dyDescent="0.35">
      <c r="A11683">
        <v>1</v>
      </c>
      <c r="B11683">
        <v>2022</v>
      </c>
      <c r="C11683" t="s">
        <v>3469</v>
      </c>
      <c r="D11683">
        <v>1</v>
      </c>
      <c r="E11683">
        <v>35.5</v>
      </c>
      <c r="F11683">
        <v>4.2476899999999998E-2</v>
      </c>
    </row>
    <row r="11684" spans="1:6" x14ac:dyDescent="0.35">
      <c r="A11684">
        <v>1</v>
      </c>
      <c r="B11684">
        <v>2022</v>
      </c>
      <c r="C11684" t="s">
        <v>3469</v>
      </c>
      <c r="D11684">
        <v>1</v>
      </c>
      <c r="E11684">
        <v>36.5</v>
      </c>
      <c r="F11684">
        <v>4.9414199999999998E-2</v>
      </c>
    </row>
    <row r="11685" spans="1:6" x14ac:dyDescent="0.35">
      <c r="A11685">
        <v>1</v>
      </c>
      <c r="B11685">
        <v>2022</v>
      </c>
      <c r="C11685" t="s">
        <v>3469</v>
      </c>
      <c r="D11685">
        <v>1</v>
      </c>
      <c r="E11685">
        <v>37.5</v>
      </c>
      <c r="F11685">
        <v>5.72714E-2</v>
      </c>
    </row>
    <row r="11686" spans="1:6" x14ac:dyDescent="0.35">
      <c r="A11686">
        <v>1</v>
      </c>
      <c r="B11686">
        <v>2022</v>
      </c>
      <c r="C11686" t="s">
        <v>3469</v>
      </c>
      <c r="D11686">
        <v>1</v>
      </c>
      <c r="E11686">
        <v>38.5</v>
      </c>
      <c r="F11686">
        <v>6.6132200000000002E-2</v>
      </c>
    </row>
    <row r="11687" spans="1:6" x14ac:dyDescent="0.35">
      <c r="A11687">
        <v>1</v>
      </c>
      <c r="B11687">
        <v>2022</v>
      </c>
      <c r="C11687" t="s">
        <v>3469</v>
      </c>
      <c r="D11687">
        <v>1</v>
      </c>
      <c r="E11687">
        <v>39.5</v>
      </c>
      <c r="F11687">
        <v>7.6080900000000007E-2</v>
      </c>
    </row>
    <row r="11688" spans="1:6" x14ac:dyDescent="0.35">
      <c r="A11688">
        <v>1</v>
      </c>
      <c r="B11688">
        <v>2022</v>
      </c>
      <c r="C11688" t="s">
        <v>3469</v>
      </c>
      <c r="D11688">
        <v>1</v>
      </c>
      <c r="E11688">
        <v>40.5</v>
      </c>
      <c r="F11688">
        <v>8.7202000000000002E-2</v>
      </c>
    </row>
    <row r="11689" spans="1:6" x14ac:dyDescent="0.35">
      <c r="A11689">
        <v>1</v>
      </c>
      <c r="B11689">
        <v>2022</v>
      </c>
      <c r="C11689" t="s">
        <v>3469</v>
      </c>
      <c r="D11689">
        <v>1</v>
      </c>
      <c r="E11689">
        <v>41.5</v>
      </c>
      <c r="F11689">
        <v>9.9578399999999997E-2</v>
      </c>
    </row>
    <row r="11690" spans="1:6" x14ac:dyDescent="0.35">
      <c r="A11690">
        <v>1</v>
      </c>
      <c r="B11690">
        <v>2022</v>
      </c>
      <c r="C11690" t="s">
        <v>3469</v>
      </c>
      <c r="D11690">
        <v>1</v>
      </c>
      <c r="E11690">
        <v>42.5</v>
      </c>
      <c r="F11690">
        <v>0.11329</v>
      </c>
    </row>
    <row r="11691" spans="1:6" x14ac:dyDescent="0.35">
      <c r="A11691">
        <v>1</v>
      </c>
      <c r="B11691">
        <v>2022</v>
      </c>
      <c r="C11691" t="s">
        <v>3469</v>
      </c>
      <c r="D11691">
        <v>1</v>
      </c>
      <c r="E11691">
        <v>43.5</v>
      </c>
      <c r="F11691">
        <v>0.128412</v>
      </c>
    </row>
    <row r="11692" spans="1:6" x14ac:dyDescent="0.35">
      <c r="A11692">
        <v>1</v>
      </c>
      <c r="B11692">
        <v>2022</v>
      </c>
      <c r="C11692" t="s">
        <v>3469</v>
      </c>
      <c r="D11692">
        <v>1</v>
      </c>
      <c r="E11692">
        <v>44.5</v>
      </c>
      <c r="F11692">
        <v>0.145014</v>
      </c>
    </row>
    <row r="11693" spans="1:6" x14ac:dyDescent="0.35">
      <c r="A11693">
        <v>1</v>
      </c>
      <c r="B11693">
        <v>2022</v>
      </c>
      <c r="C11693" t="s">
        <v>3469</v>
      </c>
      <c r="D11693">
        <v>1</v>
      </c>
      <c r="E11693">
        <v>45.5</v>
      </c>
      <c r="F11693">
        <v>0.16315499999999999</v>
      </c>
    </row>
    <row r="11694" spans="1:6" x14ac:dyDescent="0.35">
      <c r="A11694">
        <v>1</v>
      </c>
      <c r="B11694">
        <v>2022</v>
      </c>
      <c r="C11694" t="s">
        <v>3469</v>
      </c>
      <c r="D11694">
        <v>1</v>
      </c>
      <c r="E11694">
        <v>46.5</v>
      </c>
      <c r="F11694">
        <v>0.18288499999999999</v>
      </c>
    </row>
    <row r="11695" spans="1:6" x14ac:dyDescent="0.35">
      <c r="A11695">
        <v>1</v>
      </c>
      <c r="B11695">
        <v>2022</v>
      </c>
      <c r="C11695" t="s">
        <v>3469</v>
      </c>
      <c r="D11695">
        <v>1</v>
      </c>
      <c r="E11695">
        <v>47.5</v>
      </c>
      <c r="F11695">
        <v>0.20424200000000001</v>
      </c>
    </row>
    <row r="11696" spans="1:6" x14ac:dyDescent="0.35">
      <c r="A11696">
        <v>1</v>
      </c>
      <c r="B11696">
        <v>2022</v>
      </c>
      <c r="C11696" t="s">
        <v>3469</v>
      </c>
      <c r="D11696">
        <v>1</v>
      </c>
      <c r="E11696">
        <v>48.5</v>
      </c>
      <c r="F11696">
        <v>0.22724800000000001</v>
      </c>
    </row>
    <row r="11697" spans="1:6" x14ac:dyDescent="0.35">
      <c r="A11697">
        <v>1</v>
      </c>
      <c r="B11697">
        <v>2022</v>
      </c>
      <c r="C11697" t="s">
        <v>3469</v>
      </c>
      <c r="D11697">
        <v>1</v>
      </c>
      <c r="E11697">
        <v>49.5</v>
      </c>
      <c r="F11697">
        <v>0.25190800000000002</v>
      </c>
    </row>
    <row r="11698" spans="1:6" x14ac:dyDescent="0.35">
      <c r="A11698">
        <v>1</v>
      </c>
      <c r="B11698">
        <v>2022</v>
      </c>
      <c r="C11698" t="s">
        <v>3469</v>
      </c>
      <c r="D11698">
        <v>1</v>
      </c>
      <c r="E11698">
        <v>50.5</v>
      </c>
      <c r="F11698">
        <v>0.27821000000000001</v>
      </c>
    </row>
    <row r="11699" spans="1:6" x14ac:dyDescent="0.35">
      <c r="A11699">
        <v>1</v>
      </c>
      <c r="B11699">
        <v>2022</v>
      </c>
      <c r="C11699" t="s">
        <v>3469</v>
      </c>
      <c r="D11699">
        <v>1</v>
      </c>
      <c r="E11699">
        <v>51.5</v>
      </c>
      <c r="F11699">
        <v>0.30611899999999997</v>
      </c>
    </row>
    <row r="11700" spans="1:6" x14ac:dyDescent="0.35">
      <c r="A11700">
        <v>1</v>
      </c>
      <c r="B11700">
        <v>2022</v>
      </c>
      <c r="C11700" t="s">
        <v>3469</v>
      </c>
      <c r="D11700">
        <v>1</v>
      </c>
      <c r="E11700">
        <v>52.5</v>
      </c>
      <c r="F11700">
        <v>0.33558100000000002</v>
      </c>
    </row>
    <row r="11701" spans="1:6" x14ac:dyDescent="0.35">
      <c r="A11701">
        <v>1</v>
      </c>
      <c r="B11701">
        <v>2022</v>
      </c>
      <c r="C11701" t="s">
        <v>3469</v>
      </c>
      <c r="D11701">
        <v>1</v>
      </c>
      <c r="E11701">
        <v>53.5</v>
      </c>
      <c r="F11701">
        <v>0.36651499999999998</v>
      </c>
    </row>
    <row r="11702" spans="1:6" x14ac:dyDescent="0.35">
      <c r="A11702">
        <v>1</v>
      </c>
      <c r="B11702">
        <v>2022</v>
      </c>
      <c r="C11702" t="s">
        <v>3469</v>
      </c>
      <c r="D11702">
        <v>1</v>
      </c>
      <c r="E11702">
        <v>54.5</v>
      </c>
      <c r="F11702">
        <v>0.39881699999999998</v>
      </c>
    </row>
    <row r="11703" spans="1:6" x14ac:dyDescent="0.35">
      <c r="A11703">
        <v>1</v>
      </c>
      <c r="B11703">
        <v>2022</v>
      </c>
      <c r="C11703" t="s">
        <v>3469</v>
      </c>
      <c r="D11703">
        <v>1</v>
      </c>
      <c r="E11703">
        <v>55.5</v>
      </c>
      <c r="F11703">
        <v>0.43235899999999999</v>
      </c>
    </row>
    <row r="11704" spans="1:6" x14ac:dyDescent="0.35">
      <c r="A11704">
        <v>1</v>
      </c>
      <c r="B11704">
        <v>2022</v>
      </c>
      <c r="C11704" t="s">
        <v>3469</v>
      </c>
      <c r="D11704">
        <v>1</v>
      </c>
      <c r="E11704">
        <v>56.5</v>
      </c>
      <c r="F11704">
        <v>0.46698499999999998</v>
      </c>
    </row>
    <row r="11705" spans="1:6" x14ac:dyDescent="0.35">
      <c r="A11705">
        <v>1</v>
      </c>
      <c r="B11705">
        <v>2022</v>
      </c>
      <c r="C11705" t="s">
        <v>3469</v>
      </c>
      <c r="D11705">
        <v>1</v>
      </c>
      <c r="E11705">
        <v>57.5</v>
      </c>
      <c r="F11705">
        <v>0.50251500000000004</v>
      </c>
    </row>
    <row r="11706" spans="1:6" x14ac:dyDescent="0.35">
      <c r="A11706">
        <v>1</v>
      </c>
      <c r="B11706">
        <v>2022</v>
      </c>
      <c r="C11706" t="s">
        <v>3469</v>
      </c>
      <c r="D11706">
        <v>1</v>
      </c>
      <c r="E11706">
        <v>58.5</v>
      </c>
      <c r="F11706">
        <v>0.53874599999999995</v>
      </c>
    </row>
    <row r="11707" spans="1:6" x14ac:dyDescent="0.35">
      <c r="A11707">
        <v>1</v>
      </c>
      <c r="B11707">
        <v>2022</v>
      </c>
      <c r="C11707" t="s">
        <v>3469</v>
      </c>
      <c r="D11707">
        <v>1</v>
      </c>
      <c r="E11707">
        <v>59.5</v>
      </c>
      <c r="F11707">
        <v>0.57544799999999996</v>
      </c>
    </row>
    <row r="11708" spans="1:6" x14ac:dyDescent="0.35">
      <c r="A11708">
        <v>1</v>
      </c>
      <c r="B11708">
        <v>2022</v>
      </c>
      <c r="C11708" t="s">
        <v>3469</v>
      </c>
      <c r="D11708">
        <v>1</v>
      </c>
      <c r="E11708">
        <v>60.5</v>
      </c>
      <c r="F11708">
        <v>0.61237399999999997</v>
      </c>
    </row>
    <row r="11709" spans="1:6" x14ac:dyDescent="0.35">
      <c r="A11709">
        <v>1</v>
      </c>
      <c r="B11709">
        <v>2022</v>
      </c>
      <c r="C11709" t="s">
        <v>3469</v>
      </c>
      <c r="D11709">
        <v>1</v>
      </c>
      <c r="E11709">
        <v>61.5</v>
      </c>
      <c r="F11709">
        <v>0.649254</v>
      </c>
    </row>
    <row r="11710" spans="1:6" x14ac:dyDescent="0.35">
      <c r="A11710">
        <v>1</v>
      </c>
      <c r="B11710">
        <v>2022</v>
      </c>
      <c r="C11710" t="s">
        <v>3469</v>
      </c>
      <c r="D11710">
        <v>1</v>
      </c>
      <c r="E11710">
        <v>62.5</v>
      </c>
      <c r="F11710">
        <v>0.68580600000000003</v>
      </c>
    </row>
    <row r="11711" spans="1:6" x14ac:dyDescent="0.35">
      <c r="A11711">
        <v>1</v>
      </c>
      <c r="B11711">
        <v>2022</v>
      </c>
      <c r="C11711" t="s">
        <v>3469</v>
      </c>
      <c r="D11711">
        <v>1</v>
      </c>
      <c r="E11711">
        <v>63.5</v>
      </c>
      <c r="F11711">
        <v>0.72173100000000001</v>
      </c>
    </row>
    <row r="11712" spans="1:6" x14ac:dyDescent="0.35">
      <c r="A11712">
        <v>1</v>
      </c>
      <c r="B11712">
        <v>2022</v>
      </c>
      <c r="C11712" t="s">
        <v>3469</v>
      </c>
      <c r="D11712">
        <v>1</v>
      </c>
      <c r="E11712">
        <v>64.5</v>
      </c>
      <c r="F11712">
        <v>0.75672399999999995</v>
      </c>
    </row>
    <row r="11713" spans="1:6" x14ac:dyDescent="0.35">
      <c r="A11713">
        <v>1</v>
      </c>
      <c r="B11713">
        <v>2022</v>
      </c>
      <c r="C11713" t="s">
        <v>3469</v>
      </c>
      <c r="D11713">
        <v>1</v>
      </c>
      <c r="E11713">
        <v>65.5</v>
      </c>
      <c r="F11713">
        <v>0.79047500000000004</v>
      </c>
    </row>
    <row r="11714" spans="1:6" x14ac:dyDescent="0.35">
      <c r="A11714">
        <v>1</v>
      </c>
      <c r="B11714">
        <v>2022</v>
      </c>
      <c r="C11714" t="s">
        <v>3469</v>
      </c>
      <c r="D11714">
        <v>1</v>
      </c>
      <c r="E11714">
        <v>66.5</v>
      </c>
      <c r="F11714">
        <v>0.82267100000000004</v>
      </c>
    </row>
    <row r="11715" spans="1:6" x14ac:dyDescent="0.35">
      <c r="A11715">
        <v>1</v>
      </c>
      <c r="B11715">
        <v>2022</v>
      </c>
      <c r="C11715" t="s">
        <v>3469</v>
      </c>
      <c r="D11715">
        <v>1</v>
      </c>
      <c r="E11715">
        <v>67.5</v>
      </c>
      <c r="F11715">
        <v>0.85300600000000004</v>
      </c>
    </row>
    <row r="11716" spans="1:6" x14ac:dyDescent="0.35">
      <c r="A11716">
        <v>1</v>
      </c>
      <c r="B11716">
        <v>2022</v>
      </c>
      <c r="C11716" t="s">
        <v>3469</v>
      </c>
      <c r="D11716">
        <v>1</v>
      </c>
      <c r="E11716">
        <v>68.5</v>
      </c>
      <c r="F11716">
        <v>0.88118399999999997</v>
      </c>
    </row>
    <row r="11717" spans="1:6" x14ac:dyDescent="0.35">
      <c r="A11717">
        <v>1</v>
      </c>
      <c r="B11717">
        <v>2022</v>
      </c>
      <c r="C11717" t="s">
        <v>3469</v>
      </c>
      <c r="D11717">
        <v>1</v>
      </c>
      <c r="E11717">
        <v>69.5</v>
      </c>
      <c r="F11717">
        <v>0.90691900000000003</v>
      </c>
    </row>
    <row r="11718" spans="1:6" x14ac:dyDescent="0.35">
      <c r="A11718">
        <v>1</v>
      </c>
      <c r="B11718">
        <v>2022</v>
      </c>
      <c r="C11718" t="s">
        <v>3469</v>
      </c>
      <c r="D11718">
        <v>1</v>
      </c>
      <c r="E11718">
        <v>70.5</v>
      </c>
      <c r="F11718">
        <v>0.929948</v>
      </c>
    </row>
    <row r="11719" spans="1:6" x14ac:dyDescent="0.35">
      <c r="A11719">
        <v>1</v>
      </c>
      <c r="B11719">
        <v>2022</v>
      </c>
      <c r="C11719" t="s">
        <v>3469</v>
      </c>
      <c r="D11719">
        <v>1</v>
      </c>
      <c r="E11719">
        <v>71.5</v>
      </c>
      <c r="F11719">
        <v>0.95002900000000001</v>
      </c>
    </row>
    <row r="11720" spans="1:6" x14ac:dyDescent="0.35">
      <c r="A11720">
        <v>1</v>
      </c>
      <c r="B11720">
        <v>2022</v>
      </c>
      <c r="C11720" t="s">
        <v>3469</v>
      </c>
      <c r="D11720">
        <v>1</v>
      </c>
      <c r="E11720">
        <v>72.5</v>
      </c>
      <c r="F11720">
        <v>0.96694800000000003</v>
      </c>
    </row>
    <row r="11721" spans="1:6" x14ac:dyDescent="0.35">
      <c r="A11721">
        <v>1</v>
      </c>
      <c r="B11721">
        <v>2022</v>
      </c>
      <c r="C11721" t="s">
        <v>3469</v>
      </c>
      <c r="D11721">
        <v>1</v>
      </c>
      <c r="E11721">
        <v>73.5</v>
      </c>
      <c r="F11721">
        <v>0.980522</v>
      </c>
    </row>
    <row r="11722" spans="1:6" x14ac:dyDescent="0.35">
      <c r="A11722">
        <v>1</v>
      </c>
      <c r="B11722">
        <v>2022</v>
      </c>
      <c r="C11722" t="s">
        <v>3469</v>
      </c>
      <c r="D11722">
        <v>1</v>
      </c>
      <c r="E11722">
        <v>74.5</v>
      </c>
      <c r="F11722">
        <v>0.99060199999999998</v>
      </c>
    </row>
    <row r="11723" spans="1:6" x14ac:dyDescent="0.35">
      <c r="A11723">
        <v>1</v>
      </c>
      <c r="B11723">
        <v>2022</v>
      </c>
      <c r="C11723" t="s">
        <v>3469</v>
      </c>
      <c r="D11723">
        <v>1</v>
      </c>
      <c r="E11723">
        <v>75.5</v>
      </c>
      <c r="F11723">
        <v>0.99707800000000002</v>
      </c>
    </row>
    <row r="11724" spans="1:6" x14ac:dyDescent="0.35">
      <c r="A11724">
        <v>1</v>
      </c>
      <c r="B11724">
        <v>2022</v>
      </c>
      <c r="C11724" t="s">
        <v>3469</v>
      </c>
      <c r="D11724">
        <v>1</v>
      </c>
      <c r="E11724">
        <v>76.5</v>
      </c>
      <c r="F11724">
        <v>0.99988100000000002</v>
      </c>
    </row>
    <row r="11725" spans="1:6" x14ac:dyDescent="0.35">
      <c r="A11725">
        <v>1</v>
      </c>
      <c r="B11725">
        <v>2022</v>
      </c>
      <c r="C11725" t="s">
        <v>3469</v>
      </c>
      <c r="D11725">
        <v>1</v>
      </c>
      <c r="E11725">
        <v>77.5</v>
      </c>
      <c r="F11725">
        <v>1</v>
      </c>
    </row>
    <row r="11726" spans="1:6" x14ac:dyDescent="0.35">
      <c r="A11726">
        <v>1</v>
      </c>
      <c r="B11726">
        <v>2022</v>
      </c>
      <c r="C11726" t="s">
        <v>3469</v>
      </c>
      <c r="D11726">
        <v>1</v>
      </c>
      <c r="E11726">
        <v>78.5</v>
      </c>
      <c r="F11726">
        <v>1</v>
      </c>
    </row>
    <row r="11727" spans="1:6" x14ac:dyDescent="0.35">
      <c r="A11727">
        <v>1</v>
      </c>
      <c r="B11727">
        <v>2022</v>
      </c>
      <c r="C11727" t="s">
        <v>3469</v>
      </c>
      <c r="D11727">
        <v>1</v>
      </c>
      <c r="E11727">
        <v>79.5</v>
      </c>
      <c r="F11727">
        <v>1</v>
      </c>
    </row>
    <row r="11728" spans="1:6" x14ac:dyDescent="0.35">
      <c r="A11728">
        <v>1</v>
      </c>
      <c r="B11728">
        <v>2022</v>
      </c>
      <c r="C11728" t="s">
        <v>3469</v>
      </c>
      <c r="D11728">
        <v>1</v>
      </c>
      <c r="E11728">
        <v>80.5</v>
      </c>
      <c r="F11728">
        <v>1</v>
      </c>
    </row>
    <row r="11729" spans="1:6" x14ac:dyDescent="0.35">
      <c r="A11729">
        <v>1</v>
      </c>
      <c r="B11729">
        <v>2022</v>
      </c>
      <c r="C11729" t="s">
        <v>3469</v>
      </c>
      <c r="D11729">
        <v>1</v>
      </c>
      <c r="E11729">
        <v>81.5</v>
      </c>
      <c r="F11729">
        <v>1</v>
      </c>
    </row>
    <row r="11730" spans="1:6" x14ac:dyDescent="0.35">
      <c r="A11730">
        <v>1</v>
      </c>
      <c r="B11730">
        <v>2022</v>
      </c>
      <c r="C11730" t="s">
        <v>3469</v>
      </c>
      <c r="D11730">
        <v>1</v>
      </c>
      <c r="E11730">
        <v>82.5</v>
      </c>
      <c r="F11730">
        <v>1</v>
      </c>
    </row>
    <row r="11731" spans="1:6" x14ac:dyDescent="0.35">
      <c r="A11731">
        <v>1</v>
      </c>
      <c r="B11731">
        <v>2022</v>
      </c>
      <c r="C11731" t="s">
        <v>3469</v>
      </c>
      <c r="D11731">
        <v>1</v>
      </c>
      <c r="E11731">
        <v>83.5</v>
      </c>
      <c r="F11731">
        <v>1</v>
      </c>
    </row>
    <row r="11732" spans="1:6" x14ac:dyDescent="0.35">
      <c r="A11732">
        <v>1</v>
      </c>
      <c r="B11732">
        <v>2022</v>
      </c>
      <c r="C11732" t="s">
        <v>3469</v>
      </c>
      <c r="D11732">
        <v>1</v>
      </c>
      <c r="E11732">
        <v>84.5</v>
      </c>
      <c r="F11732">
        <v>1</v>
      </c>
    </row>
    <row r="11733" spans="1:6" x14ac:dyDescent="0.35">
      <c r="A11733">
        <v>1</v>
      </c>
      <c r="B11733">
        <v>2022</v>
      </c>
      <c r="C11733" t="s">
        <v>3469</v>
      </c>
      <c r="D11733">
        <v>1</v>
      </c>
      <c r="E11733">
        <v>85.5</v>
      </c>
      <c r="F11733">
        <v>1</v>
      </c>
    </row>
    <row r="11734" spans="1:6" x14ac:dyDescent="0.35">
      <c r="A11734">
        <v>1</v>
      </c>
      <c r="B11734">
        <v>2022</v>
      </c>
      <c r="C11734" t="s">
        <v>3469</v>
      </c>
      <c r="D11734">
        <v>1</v>
      </c>
      <c r="E11734">
        <v>86.5</v>
      </c>
      <c r="F11734">
        <v>1</v>
      </c>
    </row>
    <row r="11735" spans="1:6" x14ac:dyDescent="0.35">
      <c r="A11735">
        <v>1</v>
      </c>
      <c r="B11735">
        <v>2022</v>
      </c>
      <c r="C11735" t="s">
        <v>3469</v>
      </c>
      <c r="D11735">
        <v>1</v>
      </c>
      <c r="E11735">
        <v>87.5</v>
      </c>
      <c r="F11735">
        <v>1</v>
      </c>
    </row>
    <row r="11736" spans="1:6" x14ac:dyDescent="0.35">
      <c r="A11736">
        <v>1</v>
      </c>
      <c r="B11736">
        <v>2022</v>
      </c>
      <c r="C11736" t="s">
        <v>3469</v>
      </c>
      <c r="D11736">
        <v>1</v>
      </c>
      <c r="E11736">
        <v>88.5</v>
      </c>
      <c r="F11736">
        <v>1</v>
      </c>
    </row>
    <row r="11737" spans="1:6" x14ac:dyDescent="0.35">
      <c r="A11737">
        <v>1</v>
      </c>
      <c r="B11737">
        <v>2022</v>
      </c>
      <c r="C11737" t="s">
        <v>3469</v>
      </c>
      <c r="D11737">
        <v>1</v>
      </c>
      <c r="E11737">
        <v>89.5</v>
      </c>
      <c r="F11737">
        <v>1</v>
      </c>
    </row>
    <row r="11738" spans="1:6" x14ac:dyDescent="0.35">
      <c r="A11738">
        <v>1</v>
      </c>
      <c r="B11738">
        <v>2022</v>
      </c>
      <c r="C11738" t="s">
        <v>3469</v>
      </c>
      <c r="D11738">
        <v>1</v>
      </c>
      <c r="E11738">
        <v>90.5</v>
      </c>
      <c r="F11738">
        <v>1</v>
      </c>
    </row>
    <row r="11739" spans="1:6" x14ac:dyDescent="0.35">
      <c r="A11739">
        <v>1</v>
      </c>
      <c r="B11739">
        <v>2022</v>
      </c>
      <c r="C11739" t="s">
        <v>3469</v>
      </c>
      <c r="D11739">
        <v>1</v>
      </c>
      <c r="E11739">
        <v>91.5</v>
      </c>
      <c r="F11739">
        <v>1</v>
      </c>
    </row>
    <row r="11740" spans="1:6" x14ac:dyDescent="0.35">
      <c r="A11740">
        <v>1</v>
      </c>
      <c r="B11740">
        <v>2022</v>
      </c>
      <c r="C11740" t="s">
        <v>3469</v>
      </c>
      <c r="D11740">
        <v>1</v>
      </c>
      <c r="E11740">
        <v>92.5</v>
      </c>
      <c r="F11740">
        <v>1</v>
      </c>
    </row>
    <row r="11741" spans="1:6" x14ac:dyDescent="0.35">
      <c r="A11741">
        <v>1</v>
      </c>
      <c r="B11741">
        <v>2022</v>
      </c>
      <c r="C11741" t="s">
        <v>3469</v>
      </c>
      <c r="D11741">
        <v>1</v>
      </c>
      <c r="E11741">
        <v>93.5</v>
      </c>
      <c r="F11741">
        <v>1</v>
      </c>
    </row>
    <row r="11742" spans="1:6" x14ac:dyDescent="0.35">
      <c r="A11742">
        <v>1</v>
      </c>
      <c r="B11742">
        <v>2022</v>
      </c>
      <c r="C11742" t="s">
        <v>3469</v>
      </c>
      <c r="D11742">
        <v>1</v>
      </c>
      <c r="E11742">
        <v>94.5</v>
      </c>
      <c r="F11742">
        <v>1</v>
      </c>
    </row>
    <row r="11743" spans="1:6" x14ac:dyDescent="0.35">
      <c r="A11743">
        <v>1</v>
      </c>
      <c r="B11743">
        <v>2022</v>
      </c>
      <c r="C11743" t="s">
        <v>3469</v>
      </c>
      <c r="D11743">
        <v>1</v>
      </c>
      <c r="E11743">
        <v>95.5</v>
      </c>
      <c r="F11743">
        <v>1</v>
      </c>
    </row>
    <row r="11744" spans="1:6" x14ac:dyDescent="0.35">
      <c r="A11744">
        <v>1</v>
      </c>
      <c r="B11744">
        <v>2022</v>
      </c>
      <c r="C11744" t="s">
        <v>3469</v>
      </c>
      <c r="D11744">
        <v>1</v>
      </c>
      <c r="E11744">
        <v>96.5</v>
      </c>
      <c r="F11744">
        <v>1</v>
      </c>
    </row>
    <row r="11745" spans="1:6" x14ac:dyDescent="0.35">
      <c r="A11745">
        <v>1</v>
      </c>
      <c r="B11745">
        <v>2022</v>
      </c>
      <c r="C11745" t="s">
        <v>3469</v>
      </c>
      <c r="D11745">
        <v>1</v>
      </c>
      <c r="E11745">
        <v>97.5</v>
      </c>
      <c r="F11745">
        <v>0.99999899999999997</v>
      </c>
    </row>
    <row r="11746" spans="1:6" x14ac:dyDescent="0.35">
      <c r="A11746">
        <v>1</v>
      </c>
      <c r="B11746">
        <v>2022</v>
      </c>
      <c r="C11746" t="s">
        <v>3469</v>
      </c>
      <c r="D11746">
        <v>1</v>
      </c>
      <c r="E11746">
        <v>98.5</v>
      </c>
      <c r="F11746">
        <v>0.99999800000000005</v>
      </c>
    </row>
    <row r="11747" spans="1:6" x14ac:dyDescent="0.35">
      <c r="A11747">
        <v>1</v>
      </c>
      <c r="B11747">
        <v>2022</v>
      </c>
      <c r="C11747" t="s">
        <v>3469</v>
      </c>
      <c r="D11747">
        <v>1</v>
      </c>
      <c r="E11747">
        <v>99.5</v>
      </c>
      <c r="F11747">
        <v>0.999996</v>
      </c>
    </row>
    <row r="11748" spans="1:6" x14ac:dyDescent="0.35">
      <c r="A11748">
        <v>1</v>
      </c>
      <c r="B11748">
        <v>2022</v>
      </c>
      <c r="C11748" t="s">
        <v>3469</v>
      </c>
      <c r="D11748">
        <v>1</v>
      </c>
      <c r="E11748">
        <v>100.5</v>
      </c>
      <c r="F11748">
        <v>0.99999400000000005</v>
      </c>
    </row>
    <row r="11749" spans="1:6" x14ac:dyDescent="0.35">
      <c r="A11749">
        <v>1</v>
      </c>
      <c r="B11749">
        <v>2022</v>
      </c>
      <c r="C11749" t="s">
        <v>3469</v>
      </c>
      <c r="D11749">
        <v>1</v>
      </c>
      <c r="E11749">
        <v>101.5</v>
      </c>
      <c r="F11749">
        <v>0.99999099999999996</v>
      </c>
    </row>
    <row r="11750" spans="1:6" x14ac:dyDescent="0.35">
      <c r="A11750">
        <v>1</v>
      </c>
      <c r="B11750">
        <v>2022</v>
      </c>
      <c r="C11750" t="s">
        <v>3469</v>
      </c>
      <c r="D11750">
        <v>1</v>
      </c>
      <c r="E11750">
        <v>102.5</v>
      </c>
      <c r="F11750">
        <v>0.99998799999999999</v>
      </c>
    </row>
    <row r="11751" spans="1:6" x14ac:dyDescent="0.35">
      <c r="A11751">
        <v>1</v>
      </c>
      <c r="B11751">
        <v>2022</v>
      </c>
      <c r="C11751" t="s">
        <v>3469</v>
      </c>
      <c r="D11751">
        <v>1</v>
      </c>
      <c r="E11751">
        <v>103.5</v>
      </c>
      <c r="F11751">
        <v>0.99998500000000001</v>
      </c>
    </row>
    <row r="11752" spans="1:6" x14ac:dyDescent="0.35">
      <c r="A11752">
        <v>1</v>
      </c>
      <c r="B11752">
        <v>2022</v>
      </c>
      <c r="C11752" t="s">
        <v>3469</v>
      </c>
      <c r="D11752">
        <v>1</v>
      </c>
      <c r="E11752">
        <v>104.5</v>
      </c>
      <c r="F11752">
        <v>0.99998200000000004</v>
      </c>
    </row>
    <row r="11753" spans="1:6" x14ac:dyDescent="0.35">
      <c r="A11753">
        <v>1</v>
      </c>
      <c r="B11753">
        <v>2022</v>
      </c>
      <c r="C11753" t="s">
        <v>3469</v>
      </c>
      <c r="D11753">
        <v>1</v>
      </c>
      <c r="E11753">
        <v>105.5</v>
      </c>
      <c r="F11753">
        <v>0.99997899999999995</v>
      </c>
    </row>
    <row r="11754" spans="1:6" x14ac:dyDescent="0.35">
      <c r="A11754">
        <v>1</v>
      </c>
      <c r="B11754">
        <v>2022</v>
      </c>
      <c r="C11754" t="s">
        <v>3469</v>
      </c>
      <c r="D11754">
        <v>1</v>
      </c>
      <c r="E11754">
        <v>106.5</v>
      </c>
      <c r="F11754">
        <v>0.99997599999999998</v>
      </c>
    </row>
    <row r="11755" spans="1:6" x14ac:dyDescent="0.35">
      <c r="A11755">
        <v>1</v>
      </c>
      <c r="B11755">
        <v>2022</v>
      </c>
      <c r="C11755" t="s">
        <v>3469</v>
      </c>
      <c r="D11755">
        <v>1</v>
      </c>
      <c r="E11755">
        <v>107.5</v>
      </c>
      <c r="F11755">
        <v>0.999973</v>
      </c>
    </row>
    <row r="11756" spans="1:6" x14ac:dyDescent="0.35">
      <c r="A11756">
        <v>1</v>
      </c>
      <c r="B11756">
        <v>2022</v>
      </c>
      <c r="C11756" t="s">
        <v>3469</v>
      </c>
      <c r="D11756">
        <v>1</v>
      </c>
      <c r="E11756">
        <v>108.5</v>
      </c>
      <c r="F11756">
        <v>0.99997000000000003</v>
      </c>
    </row>
    <row r="11757" spans="1:6" x14ac:dyDescent="0.35">
      <c r="A11757">
        <v>1</v>
      </c>
      <c r="B11757">
        <v>2022</v>
      </c>
      <c r="C11757" t="s">
        <v>3469</v>
      </c>
      <c r="D11757">
        <v>1</v>
      </c>
      <c r="E11757">
        <v>109.5</v>
      </c>
      <c r="F11757">
        <v>0.99996700000000005</v>
      </c>
    </row>
    <row r="11758" spans="1:6" x14ac:dyDescent="0.35">
      <c r="A11758">
        <v>1</v>
      </c>
      <c r="B11758">
        <v>2022</v>
      </c>
      <c r="C11758" t="s">
        <v>3469</v>
      </c>
      <c r="D11758">
        <v>1</v>
      </c>
      <c r="E11758">
        <v>110.5</v>
      </c>
      <c r="F11758">
        <v>0.99996499999999999</v>
      </c>
    </row>
    <row r="11759" spans="1:6" x14ac:dyDescent="0.35">
      <c r="A11759">
        <v>1</v>
      </c>
      <c r="B11759">
        <v>2022</v>
      </c>
      <c r="C11759" t="s">
        <v>3469</v>
      </c>
      <c r="D11759">
        <v>1</v>
      </c>
      <c r="E11759">
        <v>111.5</v>
      </c>
      <c r="F11759">
        <v>0.99996200000000002</v>
      </c>
    </row>
    <row r="11760" spans="1:6" x14ac:dyDescent="0.35">
      <c r="A11760">
        <v>1</v>
      </c>
      <c r="B11760">
        <v>2022</v>
      </c>
      <c r="C11760" t="s">
        <v>3469</v>
      </c>
      <c r="D11760">
        <v>1</v>
      </c>
      <c r="E11760">
        <v>112.5</v>
      </c>
      <c r="F11760">
        <v>0.99995999999999996</v>
      </c>
    </row>
    <row r="11761" spans="1:6" x14ac:dyDescent="0.35">
      <c r="A11761">
        <v>1</v>
      </c>
      <c r="B11761">
        <v>2022</v>
      </c>
      <c r="C11761" t="s">
        <v>3469</v>
      </c>
      <c r="D11761">
        <v>1</v>
      </c>
      <c r="E11761">
        <v>113.5</v>
      </c>
      <c r="F11761">
        <v>0.99995800000000001</v>
      </c>
    </row>
    <row r="11762" spans="1:6" x14ac:dyDescent="0.35">
      <c r="A11762">
        <v>1</v>
      </c>
      <c r="B11762">
        <v>2022</v>
      </c>
      <c r="C11762" t="s">
        <v>3469</v>
      </c>
      <c r="D11762">
        <v>1</v>
      </c>
      <c r="E11762">
        <v>114.5</v>
      </c>
      <c r="F11762">
        <v>0.99995699999999998</v>
      </c>
    </row>
    <row r="11763" spans="1:6" x14ac:dyDescent="0.35">
      <c r="A11763">
        <v>1</v>
      </c>
      <c r="B11763">
        <v>2022</v>
      </c>
      <c r="C11763" t="s">
        <v>3469</v>
      </c>
      <c r="D11763">
        <v>1</v>
      </c>
      <c r="E11763">
        <v>115.5</v>
      </c>
      <c r="F11763">
        <v>0.99995599999999996</v>
      </c>
    </row>
    <row r="11764" spans="1:6" x14ac:dyDescent="0.35">
      <c r="A11764">
        <v>1</v>
      </c>
      <c r="B11764">
        <v>2022</v>
      </c>
      <c r="C11764" t="s">
        <v>3469</v>
      </c>
      <c r="D11764">
        <v>1</v>
      </c>
      <c r="E11764">
        <v>116.5</v>
      </c>
      <c r="F11764">
        <v>0.99995500000000004</v>
      </c>
    </row>
    <row r="11765" spans="1:6" x14ac:dyDescent="0.35">
      <c r="A11765">
        <v>2</v>
      </c>
      <c r="B11765">
        <v>1974</v>
      </c>
      <c r="C11765" t="s">
        <v>3469</v>
      </c>
      <c r="D11765">
        <v>1</v>
      </c>
      <c r="E11765">
        <v>0.5</v>
      </c>
      <c r="F11765" s="22">
        <v>2.4291799999999999E-8</v>
      </c>
    </row>
    <row r="11766" spans="1:6" x14ac:dyDescent="0.35">
      <c r="A11766">
        <v>2</v>
      </c>
      <c r="B11766">
        <v>1974</v>
      </c>
      <c r="C11766" t="s">
        <v>3469</v>
      </c>
      <c r="D11766">
        <v>1</v>
      </c>
      <c r="E11766">
        <v>1.5</v>
      </c>
      <c r="F11766" s="22">
        <v>3.35084E-8</v>
      </c>
    </row>
    <row r="11767" spans="1:6" x14ac:dyDescent="0.35">
      <c r="A11767">
        <v>2</v>
      </c>
      <c r="B11767">
        <v>1974</v>
      </c>
      <c r="C11767" t="s">
        <v>3469</v>
      </c>
      <c r="D11767">
        <v>1</v>
      </c>
      <c r="E11767">
        <v>2.5</v>
      </c>
      <c r="F11767" s="22">
        <v>4.6578100000000001E-8</v>
      </c>
    </row>
    <row r="11768" spans="1:6" x14ac:dyDescent="0.35">
      <c r="A11768">
        <v>2</v>
      </c>
      <c r="B11768">
        <v>1974</v>
      </c>
      <c r="C11768" t="s">
        <v>3469</v>
      </c>
      <c r="D11768">
        <v>1</v>
      </c>
      <c r="E11768">
        <v>3.5</v>
      </c>
      <c r="F11768" s="22">
        <v>6.5085000000000003E-8</v>
      </c>
    </row>
    <row r="11769" spans="1:6" x14ac:dyDescent="0.35">
      <c r="A11769">
        <v>2</v>
      </c>
      <c r="B11769">
        <v>1974</v>
      </c>
      <c r="C11769" t="s">
        <v>3469</v>
      </c>
      <c r="D11769">
        <v>1</v>
      </c>
      <c r="E11769">
        <v>4.5</v>
      </c>
      <c r="F11769" s="22">
        <v>9.1255799999999996E-8</v>
      </c>
    </row>
    <row r="11770" spans="1:6" x14ac:dyDescent="0.35">
      <c r="A11770">
        <v>2</v>
      </c>
      <c r="B11770">
        <v>1974</v>
      </c>
      <c r="C11770" t="s">
        <v>3469</v>
      </c>
      <c r="D11770">
        <v>1</v>
      </c>
      <c r="E11770">
        <v>5.5</v>
      </c>
      <c r="F11770" s="22">
        <v>1.2821899999999999E-7</v>
      </c>
    </row>
    <row r="11771" spans="1:6" x14ac:dyDescent="0.35">
      <c r="A11771">
        <v>2</v>
      </c>
      <c r="B11771">
        <v>1974</v>
      </c>
      <c r="C11771" t="s">
        <v>3469</v>
      </c>
      <c r="D11771">
        <v>1</v>
      </c>
      <c r="E11771">
        <v>6.5</v>
      </c>
      <c r="F11771" s="22">
        <v>1.8036799999999999E-7</v>
      </c>
    </row>
    <row r="11772" spans="1:6" x14ac:dyDescent="0.35">
      <c r="A11772">
        <v>2</v>
      </c>
      <c r="B11772">
        <v>1974</v>
      </c>
      <c r="C11772" t="s">
        <v>3469</v>
      </c>
      <c r="D11772">
        <v>1</v>
      </c>
      <c r="E11772">
        <v>7.5</v>
      </c>
      <c r="F11772" s="22">
        <v>2.5387700000000002E-7</v>
      </c>
    </row>
    <row r="11773" spans="1:6" x14ac:dyDescent="0.35">
      <c r="A11773">
        <v>2</v>
      </c>
      <c r="B11773">
        <v>1974</v>
      </c>
      <c r="C11773" t="s">
        <v>3469</v>
      </c>
      <c r="D11773">
        <v>1</v>
      </c>
      <c r="E11773">
        <v>8.5</v>
      </c>
      <c r="F11773" s="22">
        <v>3.5742100000000001E-7</v>
      </c>
    </row>
    <row r="11774" spans="1:6" x14ac:dyDescent="0.35">
      <c r="A11774">
        <v>2</v>
      </c>
      <c r="B11774">
        <v>1974</v>
      </c>
      <c r="C11774" t="s">
        <v>3469</v>
      </c>
      <c r="D11774">
        <v>1</v>
      </c>
      <c r="E11774">
        <v>9.5</v>
      </c>
      <c r="F11774" s="22">
        <v>5.0320699999999999E-7</v>
      </c>
    </row>
    <row r="11775" spans="1:6" x14ac:dyDescent="0.35">
      <c r="A11775">
        <v>2</v>
      </c>
      <c r="B11775">
        <v>1974</v>
      </c>
      <c r="C11775" t="s">
        <v>3469</v>
      </c>
      <c r="D11775">
        <v>1</v>
      </c>
      <c r="E11775">
        <v>10.5</v>
      </c>
      <c r="F11775" s="22">
        <v>7.08432E-7</v>
      </c>
    </row>
    <row r="11776" spans="1:6" x14ac:dyDescent="0.35">
      <c r="A11776">
        <v>2</v>
      </c>
      <c r="B11776">
        <v>1974</v>
      </c>
      <c r="C11776" t="s">
        <v>3469</v>
      </c>
      <c r="D11776">
        <v>1</v>
      </c>
      <c r="E11776">
        <v>11.5</v>
      </c>
      <c r="F11776" s="22">
        <v>9.9736799999999993E-7</v>
      </c>
    </row>
    <row r="11777" spans="1:6" x14ac:dyDescent="0.35">
      <c r="A11777">
        <v>2</v>
      </c>
      <c r="B11777">
        <v>1974</v>
      </c>
      <c r="C11777" t="s">
        <v>3469</v>
      </c>
      <c r="D11777">
        <v>1</v>
      </c>
      <c r="E11777">
        <v>12.5</v>
      </c>
      <c r="F11777" s="22">
        <v>1.4043499999999999E-6</v>
      </c>
    </row>
    <row r="11778" spans="1:6" x14ac:dyDescent="0.35">
      <c r="A11778">
        <v>2</v>
      </c>
      <c r="B11778">
        <v>1974</v>
      </c>
      <c r="C11778" t="s">
        <v>3469</v>
      </c>
      <c r="D11778">
        <v>1</v>
      </c>
      <c r="E11778">
        <v>13.5</v>
      </c>
      <c r="F11778" s="22">
        <v>1.9780599999999999E-6</v>
      </c>
    </row>
    <row r="11779" spans="1:6" x14ac:dyDescent="0.35">
      <c r="A11779">
        <v>2</v>
      </c>
      <c r="B11779">
        <v>1974</v>
      </c>
      <c r="C11779" t="s">
        <v>3469</v>
      </c>
      <c r="D11779">
        <v>1</v>
      </c>
      <c r="E11779">
        <v>14.5</v>
      </c>
      <c r="F11779" s="22">
        <v>2.7877399999999998E-6</v>
      </c>
    </row>
    <row r="11780" spans="1:6" x14ac:dyDescent="0.35">
      <c r="A11780">
        <v>2</v>
      </c>
      <c r="B11780">
        <v>1974</v>
      </c>
      <c r="C11780" t="s">
        <v>3469</v>
      </c>
      <c r="D11780">
        <v>1</v>
      </c>
      <c r="E11780">
        <v>15.5</v>
      </c>
      <c r="F11780" s="22">
        <v>3.93216E-6</v>
      </c>
    </row>
    <row r="11781" spans="1:6" x14ac:dyDescent="0.35">
      <c r="A11781">
        <v>2</v>
      </c>
      <c r="B11781">
        <v>1974</v>
      </c>
      <c r="C11781" t="s">
        <v>3469</v>
      </c>
      <c r="D11781">
        <v>1</v>
      </c>
      <c r="E11781">
        <v>16.5</v>
      </c>
      <c r="F11781" s="22">
        <v>5.5525900000000001E-6</v>
      </c>
    </row>
    <row r="11782" spans="1:6" x14ac:dyDescent="0.35">
      <c r="A11782">
        <v>2</v>
      </c>
      <c r="B11782">
        <v>1974</v>
      </c>
      <c r="C11782" t="s">
        <v>3469</v>
      </c>
      <c r="D11782">
        <v>1</v>
      </c>
      <c r="E11782">
        <v>17.5</v>
      </c>
      <c r="F11782" s="22">
        <v>7.8516400000000006E-6</v>
      </c>
    </row>
    <row r="11783" spans="1:6" x14ac:dyDescent="0.35">
      <c r="A11783">
        <v>2</v>
      </c>
      <c r="B11783">
        <v>1974</v>
      </c>
      <c r="C11783" t="s">
        <v>3469</v>
      </c>
      <c r="D11783">
        <v>1</v>
      </c>
      <c r="E11783">
        <v>18.5</v>
      </c>
      <c r="F11783" s="22">
        <v>1.11206E-5</v>
      </c>
    </row>
    <row r="11784" spans="1:6" x14ac:dyDescent="0.35">
      <c r="A11784">
        <v>2</v>
      </c>
      <c r="B11784">
        <v>1974</v>
      </c>
      <c r="C11784" t="s">
        <v>3469</v>
      </c>
      <c r="D11784">
        <v>1</v>
      </c>
      <c r="E11784">
        <v>19.5</v>
      </c>
      <c r="F11784" s="22">
        <v>1.5778899999999999E-5</v>
      </c>
    </row>
    <row r="11785" spans="1:6" x14ac:dyDescent="0.35">
      <c r="A11785">
        <v>2</v>
      </c>
      <c r="B11785">
        <v>1974</v>
      </c>
      <c r="C11785" t="s">
        <v>3469</v>
      </c>
      <c r="D11785">
        <v>1</v>
      </c>
      <c r="E11785">
        <v>20.5</v>
      </c>
      <c r="F11785" s="22">
        <v>2.24314E-5</v>
      </c>
    </row>
    <row r="11786" spans="1:6" x14ac:dyDescent="0.35">
      <c r="A11786">
        <v>2</v>
      </c>
      <c r="B11786">
        <v>1974</v>
      </c>
      <c r="C11786" t="s">
        <v>3469</v>
      </c>
      <c r="D11786">
        <v>1</v>
      </c>
      <c r="E11786">
        <v>21.5</v>
      </c>
      <c r="F11786" s="22">
        <v>3.1949799999999997E-5</v>
      </c>
    </row>
    <row r="11787" spans="1:6" x14ac:dyDescent="0.35">
      <c r="A11787">
        <v>2</v>
      </c>
      <c r="B11787">
        <v>1974</v>
      </c>
      <c r="C11787" t="s">
        <v>3469</v>
      </c>
      <c r="D11787">
        <v>1</v>
      </c>
      <c r="E11787">
        <v>22.5</v>
      </c>
      <c r="F11787" s="22">
        <v>4.5590500000000003E-5</v>
      </c>
    </row>
    <row r="11788" spans="1:6" x14ac:dyDescent="0.35">
      <c r="A11788">
        <v>2</v>
      </c>
      <c r="B11788">
        <v>1974</v>
      </c>
      <c r="C11788" t="s">
        <v>3469</v>
      </c>
      <c r="D11788">
        <v>1</v>
      </c>
      <c r="E11788">
        <v>23.5</v>
      </c>
      <c r="F11788" s="22">
        <v>6.5160700000000001E-5</v>
      </c>
    </row>
    <row r="11789" spans="1:6" x14ac:dyDescent="0.35">
      <c r="A11789">
        <v>2</v>
      </c>
      <c r="B11789">
        <v>1974</v>
      </c>
      <c r="C11789" t="s">
        <v>3469</v>
      </c>
      <c r="D11789">
        <v>1</v>
      </c>
      <c r="E11789">
        <v>24.5</v>
      </c>
      <c r="F11789" s="22">
        <v>9.3252799999999996E-5</v>
      </c>
    </row>
    <row r="11790" spans="1:6" x14ac:dyDescent="0.35">
      <c r="A11790">
        <v>2</v>
      </c>
      <c r="B11790">
        <v>1974</v>
      </c>
      <c r="C11790" t="s">
        <v>3469</v>
      </c>
      <c r="D11790">
        <v>1</v>
      </c>
      <c r="E11790">
        <v>25.5</v>
      </c>
      <c r="F11790">
        <v>1.3357199999999999E-4</v>
      </c>
    </row>
    <row r="11791" spans="1:6" x14ac:dyDescent="0.35">
      <c r="A11791">
        <v>2</v>
      </c>
      <c r="B11791">
        <v>1974</v>
      </c>
      <c r="C11791" t="s">
        <v>3469</v>
      </c>
      <c r="D11791">
        <v>1</v>
      </c>
      <c r="E11791">
        <v>26.5</v>
      </c>
      <c r="F11791">
        <v>1.9139E-4</v>
      </c>
    </row>
    <row r="11792" spans="1:6" x14ac:dyDescent="0.35">
      <c r="A11792">
        <v>2</v>
      </c>
      <c r="B11792">
        <v>1974</v>
      </c>
      <c r="C11792" t="s">
        <v>3469</v>
      </c>
      <c r="D11792">
        <v>1</v>
      </c>
      <c r="E11792">
        <v>27.5</v>
      </c>
      <c r="F11792">
        <v>2.7416499999999999E-4</v>
      </c>
    </row>
    <row r="11793" spans="1:6" x14ac:dyDescent="0.35">
      <c r="A11793">
        <v>2</v>
      </c>
      <c r="B11793">
        <v>1974</v>
      </c>
      <c r="C11793" t="s">
        <v>3469</v>
      </c>
      <c r="D11793">
        <v>1</v>
      </c>
      <c r="E11793">
        <v>28.5</v>
      </c>
      <c r="F11793">
        <v>3.9237499999999998E-4</v>
      </c>
    </row>
    <row r="11794" spans="1:6" x14ac:dyDescent="0.35">
      <c r="A11794">
        <v>2</v>
      </c>
      <c r="B11794">
        <v>1974</v>
      </c>
      <c r="C11794" t="s">
        <v>3469</v>
      </c>
      <c r="D11794">
        <v>1</v>
      </c>
      <c r="E11794">
        <v>29.5</v>
      </c>
      <c r="F11794">
        <v>5.6063800000000002E-4</v>
      </c>
    </row>
    <row r="11795" spans="1:6" x14ac:dyDescent="0.35">
      <c r="A11795">
        <v>2</v>
      </c>
      <c r="B11795">
        <v>1974</v>
      </c>
      <c r="C11795" t="s">
        <v>3469</v>
      </c>
      <c r="D11795">
        <v>1</v>
      </c>
      <c r="E11795">
        <v>30.5</v>
      </c>
      <c r="F11795">
        <v>7.9916799999999995E-4</v>
      </c>
    </row>
    <row r="11796" spans="1:6" x14ac:dyDescent="0.35">
      <c r="A11796">
        <v>2</v>
      </c>
      <c r="B11796">
        <v>1974</v>
      </c>
      <c r="C11796" t="s">
        <v>3469</v>
      </c>
      <c r="D11796">
        <v>1</v>
      </c>
      <c r="E11796">
        <v>31.5</v>
      </c>
      <c r="F11796">
        <v>1.13565E-3</v>
      </c>
    </row>
    <row r="11797" spans="1:6" x14ac:dyDescent="0.35">
      <c r="A11797">
        <v>2</v>
      </c>
      <c r="B11797">
        <v>1974</v>
      </c>
      <c r="C11797" t="s">
        <v>3469</v>
      </c>
      <c r="D11797">
        <v>1</v>
      </c>
      <c r="E11797">
        <v>32.5</v>
      </c>
      <c r="F11797">
        <v>1.6076199999999999E-3</v>
      </c>
    </row>
    <row r="11798" spans="1:6" x14ac:dyDescent="0.35">
      <c r="A11798">
        <v>2</v>
      </c>
      <c r="B11798">
        <v>1974</v>
      </c>
      <c r="C11798" t="s">
        <v>3469</v>
      </c>
      <c r="D11798">
        <v>1</v>
      </c>
      <c r="E11798">
        <v>33.5</v>
      </c>
      <c r="F11798">
        <v>2.2653399999999998E-3</v>
      </c>
    </row>
    <row r="11799" spans="1:6" x14ac:dyDescent="0.35">
      <c r="A11799">
        <v>2</v>
      </c>
      <c r="B11799">
        <v>1974</v>
      </c>
      <c r="C11799" t="s">
        <v>3469</v>
      </c>
      <c r="D11799">
        <v>1</v>
      </c>
      <c r="E11799">
        <v>34.5</v>
      </c>
      <c r="F11799">
        <v>3.1752799999999999E-3</v>
      </c>
    </row>
    <row r="11800" spans="1:6" x14ac:dyDescent="0.35">
      <c r="A11800">
        <v>2</v>
      </c>
      <c r="B11800">
        <v>1974</v>
      </c>
      <c r="C11800" t="s">
        <v>3469</v>
      </c>
      <c r="D11800">
        <v>1</v>
      </c>
      <c r="E11800">
        <v>35.5</v>
      </c>
      <c r="F11800">
        <v>4.4241000000000003E-3</v>
      </c>
    </row>
    <row r="11801" spans="1:6" x14ac:dyDescent="0.35">
      <c r="A11801">
        <v>2</v>
      </c>
      <c r="B11801">
        <v>1974</v>
      </c>
      <c r="C11801" t="s">
        <v>3469</v>
      </c>
      <c r="D11801">
        <v>1</v>
      </c>
      <c r="E11801">
        <v>36.5</v>
      </c>
      <c r="F11801">
        <v>6.1229400000000003E-3</v>
      </c>
    </row>
    <row r="11802" spans="1:6" x14ac:dyDescent="0.35">
      <c r="A11802">
        <v>2</v>
      </c>
      <c r="B11802">
        <v>1974</v>
      </c>
      <c r="C11802" t="s">
        <v>3469</v>
      </c>
      <c r="D11802">
        <v>1</v>
      </c>
      <c r="E11802">
        <v>37.5</v>
      </c>
      <c r="F11802">
        <v>8.4118999999999999E-3</v>
      </c>
    </row>
    <row r="11803" spans="1:6" x14ac:dyDescent="0.35">
      <c r="A11803">
        <v>2</v>
      </c>
      <c r="B11803">
        <v>1974</v>
      </c>
      <c r="C11803" t="s">
        <v>3469</v>
      </c>
      <c r="D11803">
        <v>1</v>
      </c>
      <c r="E11803">
        <v>38.5</v>
      </c>
      <c r="F11803">
        <v>1.1464200000000001E-2</v>
      </c>
    </row>
    <row r="11804" spans="1:6" x14ac:dyDescent="0.35">
      <c r="A11804">
        <v>2</v>
      </c>
      <c r="B11804">
        <v>1974</v>
      </c>
      <c r="C11804" t="s">
        <v>3469</v>
      </c>
      <c r="D11804">
        <v>1</v>
      </c>
      <c r="E11804">
        <v>39.5</v>
      </c>
      <c r="F11804">
        <v>1.54892E-2</v>
      </c>
    </row>
    <row r="11805" spans="1:6" x14ac:dyDescent="0.35">
      <c r="A11805">
        <v>2</v>
      </c>
      <c r="B11805">
        <v>1974</v>
      </c>
      <c r="C11805" t="s">
        <v>3469</v>
      </c>
      <c r="D11805">
        <v>1</v>
      </c>
      <c r="E11805">
        <v>40.5</v>
      </c>
      <c r="F11805">
        <v>2.0734300000000001E-2</v>
      </c>
    </row>
    <row r="11806" spans="1:6" x14ac:dyDescent="0.35">
      <c r="A11806">
        <v>2</v>
      </c>
      <c r="B11806">
        <v>1974</v>
      </c>
      <c r="C11806" t="s">
        <v>3469</v>
      </c>
      <c r="D11806">
        <v>1</v>
      </c>
      <c r="E11806">
        <v>41.5</v>
      </c>
      <c r="F11806">
        <v>2.7483400000000002E-2</v>
      </c>
    </row>
    <row r="11807" spans="1:6" x14ac:dyDescent="0.35">
      <c r="A11807">
        <v>2</v>
      </c>
      <c r="B11807">
        <v>1974</v>
      </c>
      <c r="C11807" t="s">
        <v>3469</v>
      </c>
      <c r="D11807">
        <v>1</v>
      </c>
      <c r="E11807">
        <v>42.5</v>
      </c>
      <c r="F11807">
        <v>3.6053000000000002E-2</v>
      </c>
    </row>
    <row r="11808" spans="1:6" x14ac:dyDescent="0.35">
      <c r="A11808">
        <v>2</v>
      </c>
      <c r="B11808">
        <v>1974</v>
      </c>
      <c r="C11808" t="s">
        <v>3469</v>
      </c>
      <c r="D11808">
        <v>1</v>
      </c>
      <c r="E11808">
        <v>43.5</v>
      </c>
      <c r="F11808">
        <v>4.6783199999999997E-2</v>
      </c>
    </row>
    <row r="11809" spans="1:6" x14ac:dyDescent="0.35">
      <c r="A11809">
        <v>2</v>
      </c>
      <c r="B11809">
        <v>1974</v>
      </c>
      <c r="C11809" t="s">
        <v>3469</v>
      </c>
      <c r="D11809">
        <v>1</v>
      </c>
      <c r="E11809">
        <v>44.5</v>
      </c>
      <c r="F11809">
        <v>6.0024500000000001E-2</v>
      </c>
    </row>
    <row r="11810" spans="1:6" x14ac:dyDescent="0.35">
      <c r="A11810">
        <v>2</v>
      </c>
      <c r="B11810">
        <v>1974</v>
      </c>
      <c r="C11810" t="s">
        <v>3469</v>
      </c>
      <c r="D11810">
        <v>1</v>
      </c>
      <c r="E11810">
        <v>45.5</v>
      </c>
      <c r="F11810">
        <v>7.6119999999999993E-2</v>
      </c>
    </row>
    <row r="11811" spans="1:6" x14ac:dyDescent="0.35">
      <c r="A11811">
        <v>2</v>
      </c>
      <c r="B11811">
        <v>1974</v>
      </c>
      <c r="C11811" t="s">
        <v>3469</v>
      </c>
      <c r="D11811">
        <v>1</v>
      </c>
      <c r="E11811">
        <v>46.5</v>
      </c>
      <c r="F11811">
        <v>9.5383800000000005E-2</v>
      </c>
    </row>
    <row r="11812" spans="1:6" x14ac:dyDescent="0.35">
      <c r="A11812">
        <v>2</v>
      </c>
      <c r="B11812">
        <v>1974</v>
      </c>
      <c r="C11812" t="s">
        <v>3469</v>
      </c>
      <c r="D11812">
        <v>1</v>
      </c>
      <c r="E11812">
        <v>47.5</v>
      </c>
      <c r="F11812">
        <v>0.118077</v>
      </c>
    </row>
    <row r="11813" spans="1:6" x14ac:dyDescent="0.35">
      <c r="A11813">
        <v>2</v>
      </c>
      <c r="B11813">
        <v>1974</v>
      </c>
      <c r="C11813" t="s">
        <v>3469</v>
      </c>
      <c r="D11813">
        <v>1</v>
      </c>
      <c r="E11813">
        <v>48.5</v>
      </c>
      <c r="F11813">
        <v>0.14438300000000001</v>
      </c>
    </row>
    <row r="11814" spans="1:6" x14ac:dyDescent="0.35">
      <c r="A11814">
        <v>2</v>
      </c>
      <c r="B11814">
        <v>1974</v>
      </c>
      <c r="C11814" t="s">
        <v>3469</v>
      </c>
      <c r="D11814">
        <v>1</v>
      </c>
      <c r="E11814">
        <v>49.5</v>
      </c>
      <c r="F11814">
        <v>0.17438500000000001</v>
      </c>
    </row>
    <row r="11815" spans="1:6" x14ac:dyDescent="0.35">
      <c r="A11815">
        <v>2</v>
      </c>
      <c r="B11815">
        <v>1974</v>
      </c>
      <c r="C11815" t="s">
        <v>3469</v>
      </c>
      <c r="D11815">
        <v>1</v>
      </c>
      <c r="E11815">
        <v>50.5</v>
      </c>
      <c r="F11815">
        <v>0.20805199999999999</v>
      </c>
    </row>
    <row r="11816" spans="1:6" x14ac:dyDescent="0.35">
      <c r="A11816">
        <v>2</v>
      </c>
      <c r="B11816">
        <v>1974</v>
      </c>
      <c r="C11816" t="s">
        <v>3469</v>
      </c>
      <c r="D11816">
        <v>1</v>
      </c>
      <c r="E11816">
        <v>51.5</v>
      </c>
      <c r="F11816">
        <v>0.245223</v>
      </c>
    </row>
    <row r="11817" spans="1:6" x14ac:dyDescent="0.35">
      <c r="A11817">
        <v>2</v>
      </c>
      <c r="B11817">
        <v>1974</v>
      </c>
      <c r="C11817" t="s">
        <v>3469</v>
      </c>
      <c r="D11817">
        <v>1</v>
      </c>
      <c r="E11817">
        <v>52.5</v>
      </c>
      <c r="F11817">
        <v>0.28561199999999998</v>
      </c>
    </row>
    <row r="11818" spans="1:6" x14ac:dyDescent="0.35">
      <c r="A11818">
        <v>2</v>
      </c>
      <c r="B11818">
        <v>1974</v>
      </c>
      <c r="C11818" t="s">
        <v>3469</v>
      </c>
      <c r="D11818">
        <v>1</v>
      </c>
      <c r="E11818">
        <v>53.5</v>
      </c>
      <c r="F11818">
        <v>0.32881100000000002</v>
      </c>
    </row>
    <row r="11819" spans="1:6" x14ac:dyDescent="0.35">
      <c r="A11819">
        <v>2</v>
      </c>
      <c r="B11819">
        <v>1974</v>
      </c>
      <c r="C11819" t="s">
        <v>3469</v>
      </c>
      <c r="D11819">
        <v>1</v>
      </c>
      <c r="E11819">
        <v>54.5</v>
      </c>
      <c r="F11819">
        <v>0.37430600000000003</v>
      </c>
    </row>
    <row r="11820" spans="1:6" x14ac:dyDescent="0.35">
      <c r="A11820">
        <v>2</v>
      </c>
      <c r="B11820">
        <v>1974</v>
      </c>
      <c r="C11820" t="s">
        <v>3469</v>
      </c>
      <c r="D11820">
        <v>1</v>
      </c>
      <c r="E11820">
        <v>55.5</v>
      </c>
      <c r="F11820">
        <v>0.42149999999999999</v>
      </c>
    </row>
    <row r="11821" spans="1:6" x14ac:dyDescent="0.35">
      <c r="A11821">
        <v>2</v>
      </c>
      <c r="B11821">
        <v>1974</v>
      </c>
      <c r="C11821" t="s">
        <v>3469</v>
      </c>
      <c r="D11821">
        <v>1</v>
      </c>
      <c r="E11821">
        <v>56.5</v>
      </c>
      <c r="F11821">
        <v>0.46973599999999999</v>
      </c>
    </row>
    <row r="11822" spans="1:6" x14ac:dyDescent="0.35">
      <c r="A11822">
        <v>2</v>
      </c>
      <c r="B11822">
        <v>1974</v>
      </c>
      <c r="C11822" t="s">
        <v>3469</v>
      </c>
      <c r="D11822">
        <v>1</v>
      </c>
      <c r="E11822">
        <v>57.5</v>
      </c>
      <c r="F11822">
        <v>0.51864100000000002</v>
      </c>
    </row>
    <row r="11823" spans="1:6" x14ac:dyDescent="0.35">
      <c r="A11823">
        <v>2</v>
      </c>
      <c r="B11823">
        <v>1974</v>
      </c>
      <c r="C11823" t="s">
        <v>3469</v>
      </c>
      <c r="D11823">
        <v>1</v>
      </c>
      <c r="E11823">
        <v>58.5</v>
      </c>
      <c r="F11823">
        <v>0.568388</v>
      </c>
    </row>
    <row r="11824" spans="1:6" x14ac:dyDescent="0.35">
      <c r="A11824">
        <v>2</v>
      </c>
      <c r="B11824">
        <v>1974</v>
      </c>
      <c r="C11824" t="s">
        <v>3469</v>
      </c>
      <c r="D11824">
        <v>1</v>
      </c>
      <c r="E11824">
        <v>59.5</v>
      </c>
      <c r="F11824">
        <v>0.61844200000000005</v>
      </c>
    </row>
    <row r="11825" spans="1:6" x14ac:dyDescent="0.35">
      <c r="A11825">
        <v>2</v>
      </c>
      <c r="B11825">
        <v>1974</v>
      </c>
      <c r="C11825" t="s">
        <v>3469</v>
      </c>
      <c r="D11825">
        <v>1</v>
      </c>
      <c r="E11825">
        <v>60.5</v>
      </c>
      <c r="F11825">
        <v>0.66790899999999997</v>
      </c>
    </row>
    <row r="11826" spans="1:6" x14ac:dyDescent="0.35">
      <c r="A11826">
        <v>2</v>
      </c>
      <c r="B11826">
        <v>1974</v>
      </c>
      <c r="C11826" t="s">
        <v>3469</v>
      </c>
      <c r="D11826">
        <v>1</v>
      </c>
      <c r="E11826">
        <v>61.5</v>
      </c>
      <c r="F11826">
        <v>0.71595399999999998</v>
      </c>
    </row>
    <row r="11827" spans="1:6" x14ac:dyDescent="0.35">
      <c r="A11827">
        <v>2</v>
      </c>
      <c r="B11827">
        <v>1974</v>
      </c>
      <c r="C11827" t="s">
        <v>3469</v>
      </c>
      <c r="D11827">
        <v>1</v>
      </c>
      <c r="E11827">
        <v>62.5</v>
      </c>
      <c r="F11827">
        <v>0.762042</v>
      </c>
    </row>
    <row r="11828" spans="1:6" x14ac:dyDescent="0.35">
      <c r="A11828">
        <v>2</v>
      </c>
      <c r="B11828">
        <v>1974</v>
      </c>
      <c r="C11828" t="s">
        <v>3469</v>
      </c>
      <c r="D11828">
        <v>1</v>
      </c>
      <c r="E11828">
        <v>63.5</v>
      </c>
      <c r="F11828">
        <v>0.805288</v>
      </c>
    </row>
    <row r="11829" spans="1:6" x14ac:dyDescent="0.35">
      <c r="A11829">
        <v>2</v>
      </c>
      <c r="B11829">
        <v>1974</v>
      </c>
      <c r="C11829" t="s">
        <v>3469</v>
      </c>
      <c r="D11829">
        <v>1</v>
      </c>
      <c r="E11829">
        <v>64.5</v>
      </c>
      <c r="F11829">
        <v>0.84492599999999995</v>
      </c>
    </row>
    <row r="11830" spans="1:6" x14ac:dyDescent="0.35">
      <c r="A11830">
        <v>2</v>
      </c>
      <c r="B11830">
        <v>1974</v>
      </c>
      <c r="C11830" t="s">
        <v>3469</v>
      </c>
      <c r="D11830">
        <v>1</v>
      </c>
      <c r="E11830">
        <v>65.5</v>
      </c>
      <c r="F11830">
        <v>0.88021899999999997</v>
      </c>
    </row>
    <row r="11831" spans="1:6" x14ac:dyDescent="0.35">
      <c r="A11831">
        <v>2</v>
      </c>
      <c r="B11831">
        <v>1974</v>
      </c>
      <c r="C11831" t="s">
        <v>3469</v>
      </c>
      <c r="D11831">
        <v>1</v>
      </c>
      <c r="E11831">
        <v>66.5</v>
      </c>
      <c r="F11831">
        <v>0.91087200000000001</v>
      </c>
    </row>
    <row r="11832" spans="1:6" x14ac:dyDescent="0.35">
      <c r="A11832">
        <v>2</v>
      </c>
      <c r="B11832">
        <v>1974</v>
      </c>
      <c r="C11832" t="s">
        <v>3469</v>
      </c>
      <c r="D11832">
        <v>1</v>
      </c>
      <c r="E11832">
        <v>67.5</v>
      </c>
      <c r="F11832">
        <v>0.93661000000000005</v>
      </c>
    </row>
    <row r="11833" spans="1:6" x14ac:dyDescent="0.35">
      <c r="A11833">
        <v>2</v>
      </c>
      <c r="B11833">
        <v>1974</v>
      </c>
      <c r="C11833" t="s">
        <v>3469</v>
      </c>
      <c r="D11833">
        <v>1</v>
      </c>
      <c r="E11833">
        <v>68.5</v>
      </c>
      <c r="F11833">
        <v>0.95695300000000005</v>
      </c>
    </row>
    <row r="11834" spans="1:6" x14ac:dyDescent="0.35">
      <c r="A11834">
        <v>2</v>
      </c>
      <c r="B11834">
        <v>1974</v>
      </c>
      <c r="C11834" t="s">
        <v>3469</v>
      </c>
      <c r="D11834">
        <v>1</v>
      </c>
      <c r="E11834">
        <v>69.5</v>
      </c>
      <c r="F11834">
        <v>0.97171099999999999</v>
      </c>
    </row>
    <row r="11835" spans="1:6" x14ac:dyDescent="0.35">
      <c r="A11835">
        <v>2</v>
      </c>
      <c r="B11835">
        <v>1974</v>
      </c>
      <c r="C11835" t="s">
        <v>3469</v>
      </c>
      <c r="D11835">
        <v>1</v>
      </c>
      <c r="E11835">
        <v>70.5</v>
      </c>
      <c r="F11835">
        <v>0.98060899999999995</v>
      </c>
    </row>
    <row r="11836" spans="1:6" x14ac:dyDescent="0.35">
      <c r="A11836">
        <v>2</v>
      </c>
      <c r="B11836">
        <v>1974</v>
      </c>
      <c r="C11836" t="s">
        <v>3469</v>
      </c>
      <c r="D11836">
        <v>1</v>
      </c>
      <c r="E11836">
        <v>71.5</v>
      </c>
      <c r="F11836">
        <v>0.98391499999999998</v>
      </c>
    </row>
    <row r="11837" spans="1:6" x14ac:dyDescent="0.35">
      <c r="A11837">
        <v>2</v>
      </c>
      <c r="B11837">
        <v>1974</v>
      </c>
      <c r="C11837" t="s">
        <v>3469</v>
      </c>
      <c r="D11837">
        <v>1</v>
      </c>
      <c r="E11837">
        <v>72.5</v>
      </c>
      <c r="F11837">
        <v>0.98564499999999999</v>
      </c>
    </row>
    <row r="11838" spans="1:6" x14ac:dyDescent="0.35">
      <c r="A11838">
        <v>2</v>
      </c>
      <c r="B11838">
        <v>1974</v>
      </c>
      <c r="C11838" t="s">
        <v>3469</v>
      </c>
      <c r="D11838">
        <v>1</v>
      </c>
      <c r="E11838">
        <v>73.5</v>
      </c>
      <c r="F11838">
        <v>0.98734100000000002</v>
      </c>
    </row>
    <row r="11839" spans="1:6" x14ac:dyDescent="0.35">
      <c r="A11839">
        <v>2</v>
      </c>
      <c r="B11839">
        <v>1974</v>
      </c>
      <c r="C11839" t="s">
        <v>3469</v>
      </c>
      <c r="D11839">
        <v>1</v>
      </c>
      <c r="E11839">
        <v>74.5</v>
      </c>
      <c r="F11839">
        <v>0.98898799999999998</v>
      </c>
    </row>
    <row r="11840" spans="1:6" x14ac:dyDescent="0.35">
      <c r="A11840">
        <v>2</v>
      </c>
      <c r="B11840">
        <v>1974</v>
      </c>
      <c r="C11840" t="s">
        <v>3469</v>
      </c>
      <c r="D11840">
        <v>1</v>
      </c>
      <c r="E11840">
        <v>75.5</v>
      </c>
      <c r="F11840">
        <v>0.99057200000000001</v>
      </c>
    </row>
    <row r="11841" spans="1:6" x14ac:dyDescent="0.35">
      <c r="A11841">
        <v>2</v>
      </c>
      <c r="B11841">
        <v>1974</v>
      </c>
      <c r="C11841" t="s">
        <v>3469</v>
      </c>
      <c r="D11841">
        <v>1</v>
      </c>
      <c r="E11841">
        <v>76.5</v>
      </c>
      <c r="F11841">
        <v>0.99207500000000004</v>
      </c>
    </row>
    <row r="11842" spans="1:6" x14ac:dyDescent="0.35">
      <c r="A11842">
        <v>2</v>
      </c>
      <c r="B11842">
        <v>1974</v>
      </c>
      <c r="C11842" t="s">
        <v>3469</v>
      </c>
      <c r="D11842">
        <v>1</v>
      </c>
      <c r="E11842">
        <v>77.5</v>
      </c>
      <c r="F11842">
        <v>0.99348199999999998</v>
      </c>
    </row>
    <row r="11843" spans="1:6" x14ac:dyDescent="0.35">
      <c r="A11843">
        <v>2</v>
      </c>
      <c r="B11843">
        <v>1974</v>
      </c>
      <c r="C11843" t="s">
        <v>3469</v>
      </c>
      <c r="D11843">
        <v>1</v>
      </c>
      <c r="E11843">
        <v>78.5</v>
      </c>
      <c r="F11843">
        <v>0.99477899999999997</v>
      </c>
    </row>
    <row r="11844" spans="1:6" x14ac:dyDescent="0.35">
      <c r="A11844">
        <v>2</v>
      </c>
      <c r="B11844">
        <v>1974</v>
      </c>
      <c r="C11844" t="s">
        <v>3469</v>
      </c>
      <c r="D11844">
        <v>1</v>
      </c>
      <c r="E11844">
        <v>79.5</v>
      </c>
      <c r="F11844">
        <v>0.99595100000000003</v>
      </c>
    </row>
    <row r="11845" spans="1:6" x14ac:dyDescent="0.35">
      <c r="A11845">
        <v>2</v>
      </c>
      <c r="B11845">
        <v>1974</v>
      </c>
      <c r="C11845" t="s">
        <v>3469</v>
      </c>
      <c r="D11845">
        <v>1</v>
      </c>
      <c r="E11845">
        <v>80.5</v>
      </c>
      <c r="F11845">
        <v>0.99698500000000001</v>
      </c>
    </row>
    <row r="11846" spans="1:6" x14ac:dyDescent="0.35">
      <c r="A11846">
        <v>2</v>
      </c>
      <c r="B11846">
        <v>1974</v>
      </c>
      <c r="C11846" t="s">
        <v>3469</v>
      </c>
      <c r="D11846">
        <v>1</v>
      </c>
      <c r="E11846">
        <v>81.5</v>
      </c>
      <c r="F11846">
        <v>0.99786900000000001</v>
      </c>
    </row>
    <row r="11847" spans="1:6" x14ac:dyDescent="0.35">
      <c r="A11847">
        <v>2</v>
      </c>
      <c r="B11847">
        <v>1974</v>
      </c>
      <c r="C11847" t="s">
        <v>3469</v>
      </c>
      <c r="D11847">
        <v>1</v>
      </c>
      <c r="E11847">
        <v>82.5</v>
      </c>
      <c r="F11847">
        <v>0.99859299999999995</v>
      </c>
    </row>
    <row r="11848" spans="1:6" x14ac:dyDescent="0.35">
      <c r="A11848">
        <v>2</v>
      </c>
      <c r="B11848">
        <v>1974</v>
      </c>
      <c r="C11848" t="s">
        <v>3469</v>
      </c>
      <c r="D11848">
        <v>1</v>
      </c>
      <c r="E11848">
        <v>83.5</v>
      </c>
      <c r="F11848">
        <v>0.99914800000000004</v>
      </c>
    </row>
    <row r="11849" spans="1:6" x14ac:dyDescent="0.35">
      <c r="A11849">
        <v>2</v>
      </c>
      <c r="B11849">
        <v>1974</v>
      </c>
      <c r="C11849" t="s">
        <v>3469</v>
      </c>
      <c r="D11849">
        <v>1</v>
      </c>
      <c r="E11849">
        <v>84.5</v>
      </c>
      <c r="F11849">
        <v>0.999529</v>
      </c>
    </row>
    <row r="11850" spans="1:6" x14ac:dyDescent="0.35">
      <c r="A11850">
        <v>2</v>
      </c>
      <c r="B11850">
        <v>1974</v>
      </c>
      <c r="C11850" t="s">
        <v>3469</v>
      </c>
      <c r="D11850">
        <v>1</v>
      </c>
      <c r="E11850">
        <v>85.5</v>
      </c>
      <c r="F11850">
        <v>0.99976699999999996</v>
      </c>
    </row>
    <row r="11851" spans="1:6" x14ac:dyDescent="0.35">
      <c r="A11851">
        <v>2</v>
      </c>
      <c r="B11851">
        <v>1974</v>
      </c>
      <c r="C11851" t="s">
        <v>3469</v>
      </c>
      <c r="D11851">
        <v>1</v>
      </c>
      <c r="E11851">
        <v>86.5</v>
      </c>
      <c r="F11851">
        <v>0.99992099999999995</v>
      </c>
    </row>
    <row r="11852" spans="1:6" x14ac:dyDescent="0.35">
      <c r="A11852">
        <v>2</v>
      </c>
      <c r="B11852">
        <v>1974</v>
      </c>
      <c r="C11852" t="s">
        <v>3469</v>
      </c>
      <c r="D11852">
        <v>1</v>
      </c>
      <c r="E11852">
        <v>87.5</v>
      </c>
      <c r="F11852">
        <v>0.99999099999999996</v>
      </c>
    </row>
    <row r="11853" spans="1:6" x14ac:dyDescent="0.35">
      <c r="A11853">
        <v>2</v>
      </c>
      <c r="B11853">
        <v>1974</v>
      </c>
      <c r="C11853" t="s">
        <v>3469</v>
      </c>
      <c r="D11853">
        <v>1</v>
      </c>
      <c r="E11853">
        <v>88.5</v>
      </c>
      <c r="F11853">
        <v>0.99999499999999997</v>
      </c>
    </row>
    <row r="11854" spans="1:6" x14ac:dyDescent="0.35">
      <c r="A11854">
        <v>2</v>
      </c>
      <c r="B11854">
        <v>1974</v>
      </c>
      <c r="C11854" t="s">
        <v>3469</v>
      </c>
      <c r="D11854">
        <v>1</v>
      </c>
      <c r="E11854">
        <v>89.5</v>
      </c>
      <c r="F11854">
        <v>0.99999499999999997</v>
      </c>
    </row>
    <row r="11855" spans="1:6" x14ac:dyDescent="0.35">
      <c r="A11855">
        <v>2</v>
      </c>
      <c r="B11855">
        <v>1974</v>
      </c>
      <c r="C11855" t="s">
        <v>3469</v>
      </c>
      <c r="D11855">
        <v>1</v>
      </c>
      <c r="E11855">
        <v>90.5</v>
      </c>
      <c r="F11855">
        <v>0.99999400000000005</v>
      </c>
    </row>
    <row r="11856" spans="1:6" x14ac:dyDescent="0.35">
      <c r="A11856">
        <v>2</v>
      </c>
      <c r="B11856">
        <v>1974</v>
      </c>
      <c r="C11856" t="s">
        <v>3469</v>
      </c>
      <c r="D11856">
        <v>1</v>
      </c>
      <c r="E11856">
        <v>91.5</v>
      </c>
      <c r="F11856">
        <v>0.99999300000000002</v>
      </c>
    </row>
    <row r="11857" spans="1:6" x14ac:dyDescent="0.35">
      <c r="A11857">
        <v>2</v>
      </c>
      <c r="B11857">
        <v>1974</v>
      </c>
      <c r="C11857" t="s">
        <v>3469</v>
      </c>
      <c r="D11857">
        <v>1</v>
      </c>
      <c r="E11857">
        <v>92.5</v>
      </c>
      <c r="F11857">
        <v>0.99999300000000002</v>
      </c>
    </row>
    <row r="11858" spans="1:6" x14ac:dyDescent="0.35">
      <c r="A11858">
        <v>2</v>
      </c>
      <c r="B11858">
        <v>1974</v>
      </c>
      <c r="C11858" t="s">
        <v>3469</v>
      </c>
      <c r="D11858">
        <v>1</v>
      </c>
      <c r="E11858">
        <v>93.5</v>
      </c>
      <c r="F11858">
        <v>0.99999199999999999</v>
      </c>
    </row>
    <row r="11859" spans="1:6" x14ac:dyDescent="0.35">
      <c r="A11859">
        <v>2</v>
      </c>
      <c r="B11859">
        <v>1974</v>
      </c>
      <c r="C11859" t="s">
        <v>3469</v>
      </c>
      <c r="D11859">
        <v>1</v>
      </c>
      <c r="E11859">
        <v>94.5</v>
      </c>
      <c r="F11859">
        <v>0.99999099999999996</v>
      </c>
    </row>
    <row r="11860" spans="1:6" x14ac:dyDescent="0.35">
      <c r="A11860">
        <v>2</v>
      </c>
      <c r="B11860">
        <v>1974</v>
      </c>
      <c r="C11860" t="s">
        <v>3469</v>
      </c>
      <c r="D11860">
        <v>1</v>
      </c>
      <c r="E11860">
        <v>95.5</v>
      </c>
      <c r="F11860">
        <v>0.99999000000000005</v>
      </c>
    </row>
    <row r="11861" spans="1:6" x14ac:dyDescent="0.35">
      <c r="A11861">
        <v>2</v>
      </c>
      <c r="B11861">
        <v>1974</v>
      </c>
      <c r="C11861" t="s">
        <v>3469</v>
      </c>
      <c r="D11861">
        <v>1</v>
      </c>
      <c r="E11861">
        <v>96.5</v>
      </c>
      <c r="F11861">
        <v>0.99998900000000002</v>
      </c>
    </row>
    <row r="11862" spans="1:6" x14ac:dyDescent="0.35">
      <c r="A11862">
        <v>2</v>
      </c>
      <c r="B11862">
        <v>1974</v>
      </c>
      <c r="C11862" t="s">
        <v>3469</v>
      </c>
      <c r="D11862">
        <v>1</v>
      </c>
      <c r="E11862">
        <v>97.5</v>
      </c>
      <c r="F11862">
        <v>0.99998799999999999</v>
      </c>
    </row>
    <row r="11863" spans="1:6" x14ac:dyDescent="0.35">
      <c r="A11863">
        <v>2</v>
      </c>
      <c r="B11863">
        <v>1974</v>
      </c>
      <c r="C11863" t="s">
        <v>3469</v>
      </c>
      <c r="D11863">
        <v>1</v>
      </c>
      <c r="E11863">
        <v>98.5</v>
      </c>
      <c r="F11863">
        <v>0.99998699999999996</v>
      </c>
    </row>
    <row r="11864" spans="1:6" x14ac:dyDescent="0.35">
      <c r="A11864">
        <v>2</v>
      </c>
      <c r="B11864">
        <v>1974</v>
      </c>
      <c r="C11864" t="s">
        <v>3469</v>
      </c>
      <c r="D11864">
        <v>1</v>
      </c>
      <c r="E11864">
        <v>99.5</v>
      </c>
      <c r="F11864">
        <v>0.99998600000000004</v>
      </c>
    </row>
    <row r="11865" spans="1:6" x14ac:dyDescent="0.35">
      <c r="A11865">
        <v>2</v>
      </c>
      <c r="B11865">
        <v>1974</v>
      </c>
      <c r="C11865" t="s">
        <v>3469</v>
      </c>
      <c r="D11865">
        <v>1</v>
      </c>
      <c r="E11865">
        <v>100.5</v>
      </c>
      <c r="F11865">
        <v>0.99998500000000001</v>
      </c>
    </row>
    <row r="11866" spans="1:6" x14ac:dyDescent="0.35">
      <c r="A11866">
        <v>2</v>
      </c>
      <c r="B11866">
        <v>1974</v>
      </c>
      <c r="C11866" t="s">
        <v>3469</v>
      </c>
      <c r="D11866">
        <v>1</v>
      </c>
      <c r="E11866">
        <v>101.5</v>
      </c>
      <c r="F11866">
        <v>0.99998299999999996</v>
      </c>
    </row>
    <row r="11867" spans="1:6" x14ac:dyDescent="0.35">
      <c r="A11867">
        <v>2</v>
      </c>
      <c r="B11867">
        <v>1974</v>
      </c>
      <c r="C11867" t="s">
        <v>3469</v>
      </c>
      <c r="D11867">
        <v>1</v>
      </c>
      <c r="E11867">
        <v>102.5</v>
      </c>
      <c r="F11867">
        <v>0.99998200000000004</v>
      </c>
    </row>
    <row r="11868" spans="1:6" x14ac:dyDescent="0.35">
      <c r="A11868">
        <v>2</v>
      </c>
      <c r="B11868">
        <v>1974</v>
      </c>
      <c r="C11868" t="s">
        <v>3469</v>
      </c>
      <c r="D11868">
        <v>1</v>
      </c>
      <c r="E11868">
        <v>103.5</v>
      </c>
      <c r="F11868">
        <v>0.99997999999999998</v>
      </c>
    </row>
    <row r="11869" spans="1:6" x14ac:dyDescent="0.35">
      <c r="A11869">
        <v>2</v>
      </c>
      <c r="B11869">
        <v>1974</v>
      </c>
      <c r="C11869" t="s">
        <v>3469</v>
      </c>
      <c r="D11869">
        <v>1</v>
      </c>
      <c r="E11869">
        <v>104.5</v>
      </c>
      <c r="F11869">
        <v>0.99997899999999995</v>
      </c>
    </row>
    <row r="11870" spans="1:6" x14ac:dyDescent="0.35">
      <c r="A11870">
        <v>2</v>
      </c>
      <c r="B11870">
        <v>1974</v>
      </c>
      <c r="C11870" t="s">
        <v>3469</v>
      </c>
      <c r="D11870">
        <v>1</v>
      </c>
      <c r="E11870">
        <v>105.5</v>
      </c>
      <c r="F11870">
        <v>0.999977</v>
      </c>
    </row>
    <row r="11871" spans="1:6" x14ac:dyDescent="0.35">
      <c r="A11871">
        <v>2</v>
      </c>
      <c r="B11871">
        <v>1974</v>
      </c>
      <c r="C11871" t="s">
        <v>3469</v>
      </c>
      <c r="D11871">
        <v>1</v>
      </c>
      <c r="E11871">
        <v>106.5</v>
      </c>
      <c r="F11871">
        <v>0.99997599999999998</v>
      </c>
    </row>
    <row r="11872" spans="1:6" x14ac:dyDescent="0.35">
      <c r="A11872">
        <v>2</v>
      </c>
      <c r="B11872">
        <v>1974</v>
      </c>
      <c r="C11872" t="s">
        <v>3469</v>
      </c>
      <c r="D11872">
        <v>1</v>
      </c>
      <c r="E11872">
        <v>107.5</v>
      </c>
      <c r="F11872">
        <v>0.99997400000000003</v>
      </c>
    </row>
    <row r="11873" spans="1:6" x14ac:dyDescent="0.35">
      <c r="A11873">
        <v>2</v>
      </c>
      <c r="B11873">
        <v>1974</v>
      </c>
      <c r="C11873" t="s">
        <v>3469</v>
      </c>
      <c r="D11873">
        <v>1</v>
      </c>
      <c r="E11873">
        <v>108.5</v>
      </c>
      <c r="F11873">
        <v>0.99997199999999997</v>
      </c>
    </row>
    <row r="11874" spans="1:6" x14ac:dyDescent="0.35">
      <c r="A11874">
        <v>2</v>
      </c>
      <c r="B11874">
        <v>1974</v>
      </c>
      <c r="C11874" t="s">
        <v>3469</v>
      </c>
      <c r="D11874">
        <v>1</v>
      </c>
      <c r="E11874">
        <v>109.5</v>
      </c>
      <c r="F11874">
        <v>0.99997000000000003</v>
      </c>
    </row>
    <row r="11875" spans="1:6" x14ac:dyDescent="0.35">
      <c r="A11875">
        <v>2</v>
      </c>
      <c r="B11875">
        <v>1974</v>
      </c>
      <c r="C11875" t="s">
        <v>3469</v>
      </c>
      <c r="D11875">
        <v>1</v>
      </c>
      <c r="E11875">
        <v>110.5</v>
      </c>
      <c r="F11875">
        <v>0.99996799999999997</v>
      </c>
    </row>
    <row r="11876" spans="1:6" x14ac:dyDescent="0.35">
      <c r="A11876">
        <v>2</v>
      </c>
      <c r="B11876">
        <v>1974</v>
      </c>
      <c r="C11876" t="s">
        <v>3469</v>
      </c>
      <c r="D11876">
        <v>1</v>
      </c>
      <c r="E11876">
        <v>111.5</v>
      </c>
      <c r="F11876">
        <v>0.99996600000000002</v>
      </c>
    </row>
    <row r="11877" spans="1:6" x14ac:dyDescent="0.35">
      <c r="A11877">
        <v>2</v>
      </c>
      <c r="B11877">
        <v>1974</v>
      </c>
      <c r="C11877" t="s">
        <v>3469</v>
      </c>
      <c r="D11877">
        <v>1</v>
      </c>
      <c r="E11877">
        <v>112.5</v>
      </c>
      <c r="F11877">
        <v>0.99996399999999996</v>
      </c>
    </row>
    <row r="11878" spans="1:6" x14ac:dyDescent="0.35">
      <c r="A11878">
        <v>2</v>
      </c>
      <c r="B11878">
        <v>1974</v>
      </c>
      <c r="C11878" t="s">
        <v>3469</v>
      </c>
      <c r="D11878">
        <v>1</v>
      </c>
      <c r="E11878">
        <v>113.5</v>
      </c>
      <c r="F11878">
        <v>0.99996200000000002</v>
      </c>
    </row>
    <row r="11879" spans="1:6" x14ac:dyDescent="0.35">
      <c r="A11879">
        <v>2</v>
      </c>
      <c r="B11879">
        <v>1974</v>
      </c>
      <c r="C11879" t="s">
        <v>3469</v>
      </c>
      <c r="D11879">
        <v>1</v>
      </c>
      <c r="E11879">
        <v>114.5</v>
      </c>
      <c r="F11879">
        <v>0.99995900000000004</v>
      </c>
    </row>
    <row r="11880" spans="1:6" x14ac:dyDescent="0.35">
      <c r="A11880">
        <v>2</v>
      </c>
      <c r="B11880">
        <v>1974</v>
      </c>
      <c r="C11880" t="s">
        <v>3469</v>
      </c>
      <c r="D11880">
        <v>1</v>
      </c>
      <c r="E11880">
        <v>115.5</v>
      </c>
      <c r="F11880">
        <v>0.99995699999999998</v>
      </c>
    </row>
    <row r="11881" spans="1:6" x14ac:dyDescent="0.35">
      <c r="A11881">
        <v>2</v>
      </c>
      <c r="B11881">
        <v>1974</v>
      </c>
      <c r="C11881" t="s">
        <v>3469</v>
      </c>
      <c r="D11881">
        <v>1</v>
      </c>
      <c r="E11881">
        <v>116.5</v>
      </c>
      <c r="F11881">
        <v>0.99995500000000004</v>
      </c>
    </row>
    <row r="11882" spans="1:6" x14ac:dyDescent="0.35">
      <c r="A11882">
        <v>2</v>
      </c>
      <c r="B11882">
        <v>1974</v>
      </c>
      <c r="C11882" t="s">
        <v>3470</v>
      </c>
      <c r="D11882">
        <v>1</v>
      </c>
      <c r="E11882">
        <v>0</v>
      </c>
      <c r="F11882">
        <v>0</v>
      </c>
    </row>
    <row r="11883" spans="1:6" x14ac:dyDescent="0.35">
      <c r="A11883">
        <v>2</v>
      </c>
      <c r="B11883">
        <v>1974</v>
      </c>
      <c r="C11883" t="s">
        <v>3470</v>
      </c>
      <c r="D11883">
        <v>1</v>
      </c>
      <c r="E11883">
        <v>1</v>
      </c>
      <c r="F11883">
        <v>1</v>
      </c>
    </row>
    <row r="11884" spans="1:6" x14ac:dyDescent="0.35">
      <c r="A11884">
        <v>2</v>
      </c>
      <c r="B11884">
        <v>1974</v>
      </c>
      <c r="C11884" t="s">
        <v>3470</v>
      </c>
      <c r="D11884">
        <v>1</v>
      </c>
      <c r="E11884">
        <v>2</v>
      </c>
      <c r="F11884">
        <v>1</v>
      </c>
    </row>
    <row r="11885" spans="1:6" x14ac:dyDescent="0.35">
      <c r="A11885">
        <v>2</v>
      </c>
      <c r="B11885">
        <v>1974</v>
      </c>
      <c r="C11885" t="s">
        <v>3470</v>
      </c>
      <c r="D11885">
        <v>1</v>
      </c>
      <c r="E11885">
        <v>3</v>
      </c>
      <c r="F11885">
        <v>1</v>
      </c>
    </row>
    <row r="11886" spans="1:6" x14ac:dyDescent="0.35">
      <c r="A11886">
        <v>2</v>
      </c>
      <c r="B11886">
        <v>1974</v>
      </c>
      <c r="C11886" t="s">
        <v>3470</v>
      </c>
      <c r="D11886">
        <v>1</v>
      </c>
      <c r="E11886">
        <v>4</v>
      </c>
      <c r="F11886">
        <v>1</v>
      </c>
    </row>
    <row r="11887" spans="1:6" x14ac:dyDescent="0.35">
      <c r="A11887">
        <v>2</v>
      </c>
      <c r="B11887">
        <v>1974</v>
      </c>
      <c r="C11887" t="s">
        <v>3470</v>
      </c>
      <c r="D11887">
        <v>1</v>
      </c>
      <c r="E11887">
        <v>5</v>
      </c>
      <c r="F11887">
        <v>1</v>
      </c>
    </row>
    <row r="11888" spans="1:6" x14ac:dyDescent="0.35">
      <c r="A11888">
        <v>2</v>
      </c>
      <c r="B11888">
        <v>1974</v>
      </c>
      <c r="C11888" t="s">
        <v>3470</v>
      </c>
      <c r="D11888">
        <v>1</v>
      </c>
      <c r="E11888">
        <v>6</v>
      </c>
      <c r="F11888">
        <v>1</v>
      </c>
    </row>
    <row r="11889" spans="1:6" x14ac:dyDescent="0.35">
      <c r="A11889">
        <v>2</v>
      </c>
      <c r="B11889">
        <v>1974</v>
      </c>
      <c r="C11889" t="s">
        <v>3470</v>
      </c>
      <c r="D11889">
        <v>1</v>
      </c>
      <c r="E11889">
        <v>7</v>
      </c>
      <c r="F11889">
        <v>1</v>
      </c>
    </row>
    <row r="11890" spans="1:6" x14ac:dyDescent="0.35">
      <c r="A11890">
        <v>2</v>
      </c>
      <c r="B11890">
        <v>1974</v>
      </c>
      <c r="C11890" t="s">
        <v>3470</v>
      </c>
      <c r="D11890">
        <v>1</v>
      </c>
      <c r="E11890">
        <v>8</v>
      </c>
      <c r="F11890">
        <v>1</v>
      </c>
    </row>
    <row r="11891" spans="1:6" x14ac:dyDescent="0.35">
      <c r="A11891">
        <v>2</v>
      </c>
      <c r="B11891">
        <v>1974</v>
      </c>
      <c r="C11891" t="s">
        <v>3470</v>
      </c>
      <c r="D11891">
        <v>1</v>
      </c>
      <c r="E11891">
        <v>9</v>
      </c>
      <c r="F11891">
        <v>1</v>
      </c>
    </row>
    <row r="11892" spans="1:6" x14ac:dyDescent="0.35">
      <c r="A11892">
        <v>2</v>
      </c>
      <c r="B11892">
        <v>1974</v>
      </c>
      <c r="C11892" t="s">
        <v>3470</v>
      </c>
      <c r="D11892">
        <v>1</v>
      </c>
      <c r="E11892">
        <v>10</v>
      </c>
      <c r="F11892">
        <v>1</v>
      </c>
    </row>
    <row r="11893" spans="1:6" x14ac:dyDescent="0.35">
      <c r="A11893">
        <v>2</v>
      </c>
      <c r="B11893">
        <v>1976</v>
      </c>
      <c r="C11893" t="s">
        <v>3469</v>
      </c>
      <c r="D11893">
        <v>1</v>
      </c>
      <c r="E11893">
        <v>0.5</v>
      </c>
      <c r="F11893">
        <v>0</v>
      </c>
    </row>
    <row r="11894" spans="1:6" x14ac:dyDescent="0.35">
      <c r="A11894">
        <v>2</v>
      </c>
      <c r="B11894">
        <v>1976</v>
      </c>
      <c r="C11894" t="s">
        <v>3469</v>
      </c>
      <c r="D11894">
        <v>1</v>
      </c>
      <c r="E11894">
        <v>1.5</v>
      </c>
      <c r="F11894">
        <v>0</v>
      </c>
    </row>
    <row r="11895" spans="1:6" x14ac:dyDescent="0.35">
      <c r="A11895">
        <v>2</v>
      </c>
      <c r="B11895">
        <v>1976</v>
      </c>
      <c r="C11895" t="s">
        <v>3469</v>
      </c>
      <c r="D11895">
        <v>1</v>
      </c>
      <c r="E11895">
        <v>2.5</v>
      </c>
      <c r="F11895">
        <v>0</v>
      </c>
    </row>
    <row r="11896" spans="1:6" x14ac:dyDescent="0.35">
      <c r="A11896">
        <v>2</v>
      </c>
      <c r="B11896">
        <v>1976</v>
      </c>
      <c r="C11896" t="s">
        <v>3469</v>
      </c>
      <c r="D11896">
        <v>1</v>
      </c>
      <c r="E11896">
        <v>3.5</v>
      </c>
      <c r="F11896">
        <v>0</v>
      </c>
    </row>
    <row r="11897" spans="1:6" x14ac:dyDescent="0.35">
      <c r="A11897">
        <v>2</v>
      </c>
      <c r="B11897">
        <v>1976</v>
      </c>
      <c r="C11897" t="s">
        <v>3469</v>
      </c>
      <c r="D11897">
        <v>1</v>
      </c>
      <c r="E11897">
        <v>4.5</v>
      </c>
      <c r="F11897">
        <v>0</v>
      </c>
    </row>
    <row r="11898" spans="1:6" x14ac:dyDescent="0.35">
      <c r="A11898">
        <v>2</v>
      </c>
      <c r="B11898">
        <v>1976</v>
      </c>
      <c r="C11898" t="s">
        <v>3469</v>
      </c>
      <c r="D11898">
        <v>1</v>
      </c>
      <c r="E11898">
        <v>5.5</v>
      </c>
      <c r="F11898">
        <v>0</v>
      </c>
    </row>
    <row r="11899" spans="1:6" x14ac:dyDescent="0.35">
      <c r="A11899">
        <v>2</v>
      </c>
      <c r="B11899">
        <v>1976</v>
      </c>
      <c r="C11899" t="s">
        <v>3469</v>
      </c>
      <c r="D11899">
        <v>1</v>
      </c>
      <c r="E11899">
        <v>6.5</v>
      </c>
      <c r="F11899">
        <v>0</v>
      </c>
    </row>
    <row r="11900" spans="1:6" x14ac:dyDescent="0.35">
      <c r="A11900">
        <v>2</v>
      </c>
      <c r="B11900">
        <v>1976</v>
      </c>
      <c r="C11900" t="s">
        <v>3469</v>
      </c>
      <c r="D11900">
        <v>1</v>
      </c>
      <c r="E11900">
        <v>7.5</v>
      </c>
      <c r="F11900">
        <v>0</v>
      </c>
    </row>
    <row r="11901" spans="1:6" x14ac:dyDescent="0.35">
      <c r="A11901">
        <v>2</v>
      </c>
      <c r="B11901">
        <v>1976</v>
      </c>
      <c r="C11901" t="s">
        <v>3469</v>
      </c>
      <c r="D11901">
        <v>1</v>
      </c>
      <c r="E11901">
        <v>8.5</v>
      </c>
      <c r="F11901">
        <v>0</v>
      </c>
    </row>
    <row r="11902" spans="1:6" x14ac:dyDescent="0.35">
      <c r="A11902">
        <v>2</v>
      </c>
      <c r="B11902">
        <v>1976</v>
      </c>
      <c r="C11902" t="s">
        <v>3469</v>
      </c>
      <c r="D11902">
        <v>1</v>
      </c>
      <c r="E11902">
        <v>9.5</v>
      </c>
      <c r="F11902">
        <v>0</v>
      </c>
    </row>
    <row r="11903" spans="1:6" x14ac:dyDescent="0.35">
      <c r="A11903">
        <v>2</v>
      </c>
      <c r="B11903">
        <v>1976</v>
      </c>
      <c r="C11903" t="s">
        <v>3469</v>
      </c>
      <c r="D11903">
        <v>1</v>
      </c>
      <c r="E11903">
        <v>10.5</v>
      </c>
      <c r="F11903">
        <v>0</v>
      </c>
    </row>
    <row r="11904" spans="1:6" x14ac:dyDescent="0.35">
      <c r="A11904">
        <v>2</v>
      </c>
      <c r="B11904">
        <v>1976</v>
      </c>
      <c r="C11904" t="s">
        <v>3469</v>
      </c>
      <c r="D11904">
        <v>1</v>
      </c>
      <c r="E11904">
        <v>11.5</v>
      </c>
      <c r="F11904">
        <v>0</v>
      </c>
    </row>
    <row r="11905" spans="1:6" x14ac:dyDescent="0.35">
      <c r="A11905">
        <v>2</v>
      </c>
      <c r="B11905">
        <v>1976</v>
      </c>
      <c r="C11905" t="s">
        <v>3469</v>
      </c>
      <c r="D11905">
        <v>1</v>
      </c>
      <c r="E11905">
        <v>12.5</v>
      </c>
      <c r="F11905">
        <v>0</v>
      </c>
    </row>
    <row r="11906" spans="1:6" x14ac:dyDescent="0.35">
      <c r="A11906">
        <v>2</v>
      </c>
      <c r="B11906">
        <v>1976</v>
      </c>
      <c r="C11906" t="s">
        <v>3469</v>
      </c>
      <c r="D11906">
        <v>1</v>
      </c>
      <c r="E11906">
        <v>13.5</v>
      </c>
      <c r="F11906">
        <v>0</v>
      </c>
    </row>
    <row r="11907" spans="1:6" x14ac:dyDescent="0.35">
      <c r="A11907">
        <v>2</v>
      </c>
      <c r="B11907">
        <v>1976</v>
      </c>
      <c r="C11907" t="s">
        <v>3469</v>
      </c>
      <c r="D11907">
        <v>1</v>
      </c>
      <c r="E11907">
        <v>14.5</v>
      </c>
      <c r="F11907">
        <v>0</v>
      </c>
    </row>
    <row r="11908" spans="1:6" x14ac:dyDescent="0.35">
      <c r="A11908">
        <v>2</v>
      </c>
      <c r="B11908">
        <v>1976</v>
      </c>
      <c r="C11908" t="s">
        <v>3469</v>
      </c>
      <c r="D11908">
        <v>1</v>
      </c>
      <c r="E11908">
        <v>15.5</v>
      </c>
      <c r="F11908">
        <v>0</v>
      </c>
    </row>
    <row r="11909" spans="1:6" x14ac:dyDescent="0.35">
      <c r="A11909">
        <v>2</v>
      </c>
      <c r="B11909">
        <v>1976</v>
      </c>
      <c r="C11909" t="s">
        <v>3469</v>
      </c>
      <c r="D11909">
        <v>1</v>
      </c>
      <c r="E11909">
        <v>16.5</v>
      </c>
      <c r="F11909">
        <v>0</v>
      </c>
    </row>
    <row r="11910" spans="1:6" x14ac:dyDescent="0.35">
      <c r="A11910">
        <v>2</v>
      </c>
      <c r="B11910">
        <v>1976</v>
      </c>
      <c r="C11910" t="s">
        <v>3469</v>
      </c>
      <c r="D11910">
        <v>1</v>
      </c>
      <c r="E11910">
        <v>17.5</v>
      </c>
      <c r="F11910">
        <v>0</v>
      </c>
    </row>
    <row r="11911" spans="1:6" x14ac:dyDescent="0.35">
      <c r="A11911">
        <v>2</v>
      </c>
      <c r="B11911">
        <v>1976</v>
      </c>
      <c r="C11911" t="s">
        <v>3469</v>
      </c>
      <c r="D11911">
        <v>1</v>
      </c>
      <c r="E11911">
        <v>18.5</v>
      </c>
      <c r="F11911">
        <v>0</v>
      </c>
    </row>
    <row r="11912" spans="1:6" x14ac:dyDescent="0.35">
      <c r="A11912">
        <v>2</v>
      </c>
      <c r="B11912">
        <v>1976</v>
      </c>
      <c r="C11912" t="s">
        <v>3469</v>
      </c>
      <c r="D11912">
        <v>1</v>
      </c>
      <c r="E11912">
        <v>19.5</v>
      </c>
      <c r="F11912">
        <v>0</v>
      </c>
    </row>
    <row r="11913" spans="1:6" x14ac:dyDescent="0.35">
      <c r="A11913">
        <v>2</v>
      </c>
      <c r="B11913">
        <v>1976</v>
      </c>
      <c r="C11913" t="s">
        <v>3469</v>
      </c>
      <c r="D11913">
        <v>1</v>
      </c>
      <c r="E11913">
        <v>20.5</v>
      </c>
      <c r="F11913">
        <v>0</v>
      </c>
    </row>
    <row r="11914" spans="1:6" x14ac:dyDescent="0.35">
      <c r="A11914">
        <v>2</v>
      </c>
      <c r="B11914">
        <v>1976</v>
      </c>
      <c r="C11914" t="s">
        <v>3469</v>
      </c>
      <c r="D11914">
        <v>1</v>
      </c>
      <c r="E11914">
        <v>21.5</v>
      </c>
      <c r="F11914">
        <v>0</v>
      </c>
    </row>
    <row r="11915" spans="1:6" x14ac:dyDescent="0.35">
      <c r="A11915">
        <v>2</v>
      </c>
      <c r="B11915">
        <v>1976</v>
      </c>
      <c r="C11915" t="s">
        <v>3469</v>
      </c>
      <c r="D11915">
        <v>1</v>
      </c>
      <c r="E11915">
        <v>22.5</v>
      </c>
      <c r="F11915">
        <v>0</v>
      </c>
    </row>
    <row r="11916" spans="1:6" x14ac:dyDescent="0.35">
      <c r="A11916">
        <v>2</v>
      </c>
      <c r="B11916">
        <v>1976</v>
      </c>
      <c r="C11916" t="s">
        <v>3469</v>
      </c>
      <c r="D11916">
        <v>1</v>
      </c>
      <c r="E11916">
        <v>23.5</v>
      </c>
      <c r="F11916">
        <v>0</v>
      </c>
    </row>
    <row r="11917" spans="1:6" x14ac:dyDescent="0.35">
      <c r="A11917">
        <v>2</v>
      </c>
      <c r="B11917">
        <v>1976</v>
      </c>
      <c r="C11917" t="s">
        <v>3469</v>
      </c>
      <c r="D11917">
        <v>1</v>
      </c>
      <c r="E11917">
        <v>24.5</v>
      </c>
      <c r="F11917">
        <v>0</v>
      </c>
    </row>
    <row r="11918" spans="1:6" x14ac:dyDescent="0.35">
      <c r="A11918">
        <v>2</v>
      </c>
      <c r="B11918">
        <v>1976</v>
      </c>
      <c r="C11918" t="s">
        <v>3469</v>
      </c>
      <c r="D11918">
        <v>1</v>
      </c>
      <c r="E11918">
        <v>25.5</v>
      </c>
      <c r="F11918">
        <v>0</v>
      </c>
    </row>
    <row r="11919" spans="1:6" x14ac:dyDescent="0.35">
      <c r="A11919">
        <v>2</v>
      </c>
      <c r="B11919">
        <v>1976</v>
      </c>
      <c r="C11919" t="s">
        <v>3469</v>
      </c>
      <c r="D11919">
        <v>1</v>
      </c>
      <c r="E11919">
        <v>26.5</v>
      </c>
      <c r="F11919">
        <v>0</v>
      </c>
    </row>
    <row r="11920" spans="1:6" x14ac:dyDescent="0.35">
      <c r="A11920">
        <v>2</v>
      </c>
      <c r="B11920">
        <v>1976</v>
      </c>
      <c r="C11920" t="s">
        <v>3469</v>
      </c>
      <c r="D11920">
        <v>1</v>
      </c>
      <c r="E11920">
        <v>27.5</v>
      </c>
      <c r="F11920">
        <v>0</v>
      </c>
    </row>
    <row r="11921" spans="1:6" x14ac:dyDescent="0.35">
      <c r="A11921">
        <v>2</v>
      </c>
      <c r="B11921">
        <v>1976</v>
      </c>
      <c r="C11921" t="s">
        <v>3469</v>
      </c>
      <c r="D11921">
        <v>1</v>
      </c>
      <c r="E11921">
        <v>28.5</v>
      </c>
      <c r="F11921">
        <v>0</v>
      </c>
    </row>
    <row r="11922" spans="1:6" x14ac:dyDescent="0.35">
      <c r="A11922">
        <v>2</v>
      </c>
      <c r="B11922">
        <v>1976</v>
      </c>
      <c r="C11922" t="s">
        <v>3469</v>
      </c>
      <c r="D11922">
        <v>1</v>
      </c>
      <c r="E11922">
        <v>29.5</v>
      </c>
      <c r="F11922">
        <v>0</v>
      </c>
    </row>
    <row r="11923" spans="1:6" x14ac:dyDescent="0.35">
      <c r="A11923">
        <v>2</v>
      </c>
      <c r="B11923">
        <v>1976</v>
      </c>
      <c r="C11923" t="s">
        <v>3469</v>
      </c>
      <c r="D11923">
        <v>1</v>
      </c>
      <c r="E11923">
        <v>30.5</v>
      </c>
      <c r="F11923">
        <v>0</v>
      </c>
    </row>
    <row r="11924" spans="1:6" x14ac:dyDescent="0.35">
      <c r="A11924">
        <v>2</v>
      </c>
      <c r="B11924">
        <v>1976</v>
      </c>
      <c r="C11924" t="s">
        <v>3469</v>
      </c>
      <c r="D11924">
        <v>1</v>
      </c>
      <c r="E11924">
        <v>31.5</v>
      </c>
      <c r="F11924">
        <v>0</v>
      </c>
    </row>
    <row r="11925" spans="1:6" x14ac:dyDescent="0.35">
      <c r="A11925">
        <v>2</v>
      </c>
      <c r="B11925">
        <v>1976</v>
      </c>
      <c r="C11925" t="s">
        <v>3469</v>
      </c>
      <c r="D11925">
        <v>1</v>
      </c>
      <c r="E11925">
        <v>32.5</v>
      </c>
      <c r="F11925">
        <v>0</v>
      </c>
    </row>
    <row r="11926" spans="1:6" x14ac:dyDescent="0.35">
      <c r="A11926">
        <v>2</v>
      </c>
      <c r="B11926">
        <v>1976</v>
      </c>
      <c r="C11926" t="s">
        <v>3469</v>
      </c>
      <c r="D11926">
        <v>1</v>
      </c>
      <c r="E11926">
        <v>33.5</v>
      </c>
      <c r="F11926">
        <v>0</v>
      </c>
    </row>
    <row r="11927" spans="1:6" x14ac:dyDescent="0.35">
      <c r="A11927">
        <v>2</v>
      </c>
      <c r="B11927">
        <v>1976</v>
      </c>
      <c r="C11927" t="s">
        <v>3469</v>
      </c>
      <c r="D11927">
        <v>1</v>
      </c>
      <c r="E11927">
        <v>34.5</v>
      </c>
      <c r="F11927">
        <v>0</v>
      </c>
    </row>
    <row r="11928" spans="1:6" x14ac:dyDescent="0.35">
      <c r="A11928">
        <v>2</v>
      </c>
      <c r="B11928">
        <v>1976</v>
      </c>
      <c r="C11928" t="s">
        <v>3469</v>
      </c>
      <c r="D11928">
        <v>1</v>
      </c>
      <c r="E11928">
        <v>35.5</v>
      </c>
      <c r="F11928">
        <v>0</v>
      </c>
    </row>
    <row r="11929" spans="1:6" x14ac:dyDescent="0.35">
      <c r="A11929">
        <v>2</v>
      </c>
      <c r="B11929">
        <v>1976</v>
      </c>
      <c r="C11929" t="s">
        <v>3469</v>
      </c>
      <c r="D11929">
        <v>1</v>
      </c>
      <c r="E11929">
        <v>36.5</v>
      </c>
      <c r="F11929">
        <v>0</v>
      </c>
    </row>
    <row r="11930" spans="1:6" x14ac:dyDescent="0.35">
      <c r="A11930">
        <v>2</v>
      </c>
      <c r="B11930">
        <v>1976</v>
      </c>
      <c r="C11930" t="s">
        <v>3469</v>
      </c>
      <c r="D11930">
        <v>1</v>
      </c>
      <c r="E11930">
        <v>37.5</v>
      </c>
      <c r="F11930">
        <v>0</v>
      </c>
    </row>
    <row r="11931" spans="1:6" x14ac:dyDescent="0.35">
      <c r="A11931">
        <v>2</v>
      </c>
      <c r="B11931">
        <v>1976</v>
      </c>
      <c r="C11931" t="s">
        <v>3469</v>
      </c>
      <c r="D11931">
        <v>1</v>
      </c>
      <c r="E11931">
        <v>38.5</v>
      </c>
      <c r="F11931">
        <v>0</v>
      </c>
    </row>
    <row r="11932" spans="1:6" x14ac:dyDescent="0.35">
      <c r="A11932">
        <v>2</v>
      </c>
      <c r="B11932">
        <v>1976</v>
      </c>
      <c r="C11932" t="s">
        <v>3469</v>
      </c>
      <c r="D11932">
        <v>1</v>
      </c>
      <c r="E11932">
        <v>39.5</v>
      </c>
      <c r="F11932">
        <v>0</v>
      </c>
    </row>
    <row r="11933" spans="1:6" x14ac:dyDescent="0.35">
      <c r="A11933">
        <v>2</v>
      </c>
      <c r="B11933">
        <v>1976</v>
      </c>
      <c r="C11933" t="s">
        <v>3469</v>
      </c>
      <c r="D11933">
        <v>1</v>
      </c>
      <c r="E11933">
        <v>40.5</v>
      </c>
      <c r="F11933">
        <v>0</v>
      </c>
    </row>
    <row r="11934" spans="1:6" x14ac:dyDescent="0.35">
      <c r="A11934">
        <v>2</v>
      </c>
      <c r="B11934">
        <v>1976</v>
      </c>
      <c r="C11934" t="s">
        <v>3469</v>
      </c>
      <c r="D11934">
        <v>1</v>
      </c>
      <c r="E11934">
        <v>41.5</v>
      </c>
      <c r="F11934">
        <v>0</v>
      </c>
    </row>
    <row r="11935" spans="1:6" x14ac:dyDescent="0.35">
      <c r="A11935">
        <v>2</v>
      </c>
      <c r="B11935">
        <v>1976</v>
      </c>
      <c r="C11935" t="s">
        <v>3469</v>
      </c>
      <c r="D11935">
        <v>1</v>
      </c>
      <c r="E11935">
        <v>42.5</v>
      </c>
      <c r="F11935">
        <v>0</v>
      </c>
    </row>
    <row r="11936" spans="1:6" x14ac:dyDescent="0.35">
      <c r="A11936">
        <v>2</v>
      </c>
      <c r="B11936">
        <v>1976</v>
      </c>
      <c r="C11936" t="s">
        <v>3469</v>
      </c>
      <c r="D11936">
        <v>1</v>
      </c>
      <c r="E11936">
        <v>43.5</v>
      </c>
      <c r="F11936">
        <v>0</v>
      </c>
    </row>
    <row r="11937" spans="1:6" x14ac:dyDescent="0.35">
      <c r="A11937">
        <v>2</v>
      </c>
      <c r="B11937">
        <v>1976</v>
      </c>
      <c r="C11937" t="s">
        <v>3469</v>
      </c>
      <c r="D11937">
        <v>1</v>
      </c>
      <c r="E11937">
        <v>44.5</v>
      </c>
      <c r="F11937">
        <v>0</v>
      </c>
    </row>
    <row r="11938" spans="1:6" x14ac:dyDescent="0.35">
      <c r="A11938">
        <v>2</v>
      </c>
      <c r="B11938">
        <v>1976</v>
      </c>
      <c r="C11938" t="s">
        <v>3469</v>
      </c>
      <c r="D11938">
        <v>1</v>
      </c>
      <c r="E11938">
        <v>45.5</v>
      </c>
      <c r="F11938">
        <v>0</v>
      </c>
    </row>
    <row r="11939" spans="1:6" x14ac:dyDescent="0.35">
      <c r="A11939">
        <v>2</v>
      </c>
      <c r="B11939">
        <v>1976</v>
      </c>
      <c r="C11939" t="s">
        <v>3469</v>
      </c>
      <c r="D11939">
        <v>1</v>
      </c>
      <c r="E11939">
        <v>46.5</v>
      </c>
      <c r="F11939">
        <v>0</v>
      </c>
    </row>
    <row r="11940" spans="1:6" x14ac:dyDescent="0.35">
      <c r="A11940">
        <v>2</v>
      </c>
      <c r="B11940">
        <v>1976</v>
      </c>
      <c r="C11940" t="s">
        <v>3469</v>
      </c>
      <c r="D11940">
        <v>1</v>
      </c>
      <c r="E11940">
        <v>47.5</v>
      </c>
      <c r="F11940">
        <v>0</v>
      </c>
    </row>
    <row r="11941" spans="1:6" x14ac:dyDescent="0.35">
      <c r="A11941">
        <v>2</v>
      </c>
      <c r="B11941">
        <v>1976</v>
      </c>
      <c r="C11941" t="s">
        <v>3469</v>
      </c>
      <c r="D11941">
        <v>1</v>
      </c>
      <c r="E11941">
        <v>48.5</v>
      </c>
      <c r="F11941">
        <v>0</v>
      </c>
    </row>
    <row r="11942" spans="1:6" x14ac:dyDescent="0.35">
      <c r="A11942">
        <v>2</v>
      </c>
      <c r="B11942">
        <v>1976</v>
      </c>
      <c r="C11942" t="s">
        <v>3469</v>
      </c>
      <c r="D11942">
        <v>1</v>
      </c>
      <c r="E11942">
        <v>49.5</v>
      </c>
      <c r="F11942">
        <v>0</v>
      </c>
    </row>
    <row r="11943" spans="1:6" x14ac:dyDescent="0.35">
      <c r="A11943">
        <v>2</v>
      </c>
      <c r="B11943">
        <v>1976</v>
      </c>
      <c r="C11943" t="s">
        <v>3469</v>
      </c>
      <c r="D11943">
        <v>1</v>
      </c>
      <c r="E11943">
        <v>50.5</v>
      </c>
      <c r="F11943">
        <v>0</v>
      </c>
    </row>
    <row r="11944" spans="1:6" x14ac:dyDescent="0.35">
      <c r="A11944">
        <v>2</v>
      </c>
      <c r="B11944">
        <v>1976</v>
      </c>
      <c r="C11944" t="s">
        <v>3469</v>
      </c>
      <c r="D11944">
        <v>1</v>
      </c>
      <c r="E11944">
        <v>51.5</v>
      </c>
      <c r="F11944">
        <v>0</v>
      </c>
    </row>
    <row r="11945" spans="1:6" x14ac:dyDescent="0.35">
      <c r="A11945">
        <v>2</v>
      </c>
      <c r="B11945">
        <v>1976</v>
      </c>
      <c r="C11945" t="s">
        <v>3469</v>
      </c>
      <c r="D11945">
        <v>1</v>
      </c>
      <c r="E11945">
        <v>52.5</v>
      </c>
      <c r="F11945">
        <v>0</v>
      </c>
    </row>
    <row r="11946" spans="1:6" x14ac:dyDescent="0.35">
      <c r="A11946">
        <v>2</v>
      </c>
      <c r="B11946">
        <v>1976</v>
      </c>
      <c r="C11946" t="s">
        <v>3469</v>
      </c>
      <c r="D11946">
        <v>1</v>
      </c>
      <c r="E11946">
        <v>53.5</v>
      </c>
      <c r="F11946">
        <v>0</v>
      </c>
    </row>
    <row r="11947" spans="1:6" x14ac:dyDescent="0.35">
      <c r="A11947">
        <v>2</v>
      </c>
      <c r="B11947">
        <v>1976</v>
      </c>
      <c r="C11947" t="s">
        <v>3469</v>
      </c>
      <c r="D11947">
        <v>1</v>
      </c>
      <c r="E11947">
        <v>54.5</v>
      </c>
      <c r="F11947">
        <v>0</v>
      </c>
    </row>
    <row r="11948" spans="1:6" x14ac:dyDescent="0.35">
      <c r="A11948">
        <v>2</v>
      </c>
      <c r="B11948">
        <v>1976</v>
      </c>
      <c r="C11948" t="s">
        <v>3469</v>
      </c>
      <c r="D11948">
        <v>1</v>
      </c>
      <c r="E11948">
        <v>55.5</v>
      </c>
      <c r="F11948">
        <v>0</v>
      </c>
    </row>
    <row r="11949" spans="1:6" x14ac:dyDescent="0.35">
      <c r="A11949">
        <v>2</v>
      </c>
      <c r="B11949">
        <v>1976</v>
      </c>
      <c r="C11949" t="s">
        <v>3469</v>
      </c>
      <c r="D11949">
        <v>1</v>
      </c>
      <c r="E11949">
        <v>56.5</v>
      </c>
      <c r="F11949">
        <v>0</v>
      </c>
    </row>
    <row r="11950" spans="1:6" x14ac:dyDescent="0.35">
      <c r="A11950">
        <v>2</v>
      </c>
      <c r="B11950">
        <v>1976</v>
      </c>
      <c r="C11950" t="s">
        <v>3469</v>
      </c>
      <c r="D11950">
        <v>1</v>
      </c>
      <c r="E11950">
        <v>57.5</v>
      </c>
      <c r="F11950">
        <v>0</v>
      </c>
    </row>
    <row r="11951" spans="1:6" x14ac:dyDescent="0.35">
      <c r="A11951">
        <v>2</v>
      </c>
      <c r="B11951">
        <v>1976</v>
      </c>
      <c r="C11951" t="s">
        <v>3469</v>
      </c>
      <c r="D11951">
        <v>1</v>
      </c>
      <c r="E11951">
        <v>58.5</v>
      </c>
      <c r="F11951">
        <v>0</v>
      </c>
    </row>
    <row r="11952" spans="1:6" x14ac:dyDescent="0.35">
      <c r="A11952">
        <v>2</v>
      </c>
      <c r="B11952">
        <v>1976</v>
      </c>
      <c r="C11952" t="s">
        <v>3469</v>
      </c>
      <c r="D11952">
        <v>1</v>
      </c>
      <c r="E11952">
        <v>59.5</v>
      </c>
      <c r="F11952">
        <v>0</v>
      </c>
    </row>
    <row r="11953" spans="1:6" x14ac:dyDescent="0.35">
      <c r="A11953">
        <v>2</v>
      </c>
      <c r="B11953">
        <v>1976</v>
      </c>
      <c r="C11953" t="s">
        <v>3469</v>
      </c>
      <c r="D11953">
        <v>1</v>
      </c>
      <c r="E11953">
        <v>60.5</v>
      </c>
      <c r="F11953">
        <v>0</v>
      </c>
    </row>
    <row r="11954" spans="1:6" x14ac:dyDescent="0.35">
      <c r="A11954">
        <v>2</v>
      </c>
      <c r="B11954">
        <v>1976</v>
      </c>
      <c r="C11954" t="s">
        <v>3469</v>
      </c>
      <c r="D11954">
        <v>1</v>
      </c>
      <c r="E11954">
        <v>61.5</v>
      </c>
      <c r="F11954">
        <v>0</v>
      </c>
    </row>
    <row r="11955" spans="1:6" x14ac:dyDescent="0.35">
      <c r="A11955">
        <v>2</v>
      </c>
      <c r="B11955">
        <v>1976</v>
      </c>
      <c r="C11955" t="s">
        <v>3469</v>
      </c>
      <c r="D11955">
        <v>1</v>
      </c>
      <c r="E11955">
        <v>62.5</v>
      </c>
      <c r="F11955">
        <v>0</v>
      </c>
    </row>
    <row r="11956" spans="1:6" x14ac:dyDescent="0.35">
      <c r="A11956">
        <v>2</v>
      </c>
      <c r="B11956">
        <v>1976</v>
      </c>
      <c r="C11956" t="s">
        <v>3469</v>
      </c>
      <c r="D11956">
        <v>1</v>
      </c>
      <c r="E11956">
        <v>63.5</v>
      </c>
      <c r="F11956">
        <v>0</v>
      </c>
    </row>
    <row r="11957" spans="1:6" x14ac:dyDescent="0.35">
      <c r="A11957">
        <v>2</v>
      </c>
      <c r="B11957">
        <v>1976</v>
      </c>
      <c r="C11957" t="s">
        <v>3469</v>
      </c>
      <c r="D11957">
        <v>1</v>
      </c>
      <c r="E11957">
        <v>64.5</v>
      </c>
      <c r="F11957">
        <v>0</v>
      </c>
    </row>
    <row r="11958" spans="1:6" x14ac:dyDescent="0.35">
      <c r="A11958">
        <v>2</v>
      </c>
      <c r="B11958">
        <v>1976</v>
      </c>
      <c r="C11958" t="s">
        <v>3469</v>
      </c>
      <c r="D11958">
        <v>1</v>
      </c>
      <c r="E11958">
        <v>65.5</v>
      </c>
      <c r="F11958">
        <v>0</v>
      </c>
    </row>
    <row r="11959" spans="1:6" x14ac:dyDescent="0.35">
      <c r="A11959">
        <v>2</v>
      </c>
      <c r="B11959">
        <v>1976</v>
      </c>
      <c r="C11959" t="s">
        <v>3469</v>
      </c>
      <c r="D11959">
        <v>1</v>
      </c>
      <c r="E11959">
        <v>66.5</v>
      </c>
      <c r="F11959">
        <v>0</v>
      </c>
    </row>
    <row r="11960" spans="1:6" x14ac:dyDescent="0.35">
      <c r="A11960">
        <v>2</v>
      </c>
      <c r="B11960">
        <v>1976</v>
      </c>
      <c r="C11960" t="s">
        <v>3469</v>
      </c>
      <c r="D11960">
        <v>1</v>
      </c>
      <c r="E11960">
        <v>67.5</v>
      </c>
      <c r="F11960">
        <v>0</v>
      </c>
    </row>
    <row r="11961" spans="1:6" x14ac:dyDescent="0.35">
      <c r="A11961">
        <v>2</v>
      </c>
      <c r="B11961">
        <v>1976</v>
      </c>
      <c r="C11961" t="s">
        <v>3469</v>
      </c>
      <c r="D11961">
        <v>1</v>
      </c>
      <c r="E11961">
        <v>68.5</v>
      </c>
      <c r="F11961">
        <v>0</v>
      </c>
    </row>
    <row r="11962" spans="1:6" x14ac:dyDescent="0.35">
      <c r="A11962">
        <v>2</v>
      </c>
      <c r="B11962">
        <v>1976</v>
      </c>
      <c r="C11962" t="s">
        <v>3469</v>
      </c>
      <c r="D11962">
        <v>1</v>
      </c>
      <c r="E11962">
        <v>69.5</v>
      </c>
      <c r="F11962">
        <v>0</v>
      </c>
    </row>
    <row r="11963" spans="1:6" x14ac:dyDescent="0.35">
      <c r="A11963">
        <v>2</v>
      </c>
      <c r="B11963">
        <v>1976</v>
      </c>
      <c r="C11963" t="s">
        <v>3469</v>
      </c>
      <c r="D11963">
        <v>1</v>
      </c>
      <c r="E11963">
        <v>70.5</v>
      </c>
      <c r="F11963">
        <v>0</v>
      </c>
    </row>
    <row r="11964" spans="1:6" x14ac:dyDescent="0.35">
      <c r="A11964">
        <v>2</v>
      </c>
      <c r="B11964">
        <v>1976</v>
      </c>
      <c r="C11964" t="s">
        <v>3469</v>
      </c>
      <c r="D11964">
        <v>1</v>
      </c>
      <c r="E11964">
        <v>71.5</v>
      </c>
      <c r="F11964">
        <v>0</v>
      </c>
    </row>
    <row r="11965" spans="1:6" x14ac:dyDescent="0.35">
      <c r="A11965">
        <v>2</v>
      </c>
      <c r="B11965">
        <v>1976</v>
      </c>
      <c r="C11965" t="s">
        <v>3469</v>
      </c>
      <c r="D11965">
        <v>1</v>
      </c>
      <c r="E11965">
        <v>72.5</v>
      </c>
      <c r="F11965">
        <v>0</v>
      </c>
    </row>
    <row r="11966" spans="1:6" x14ac:dyDescent="0.35">
      <c r="A11966">
        <v>2</v>
      </c>
      <c r="B11966">
        <v>1976</v>
      </c>
      <c r="C11966" t="s">
        <v>3469</v>
      </c>
      <c r="D11966">
        <v>1</v>
      </c>
      <c r="E11966">
        <v>73.5</v>
      </c>
      <c r="F11966">
        <v>0</v>
      </c>
    </row>
    <row r="11967" spans="1:6" x14ac:dyDescent="0.35">
      <c r="A11967">
        <v>2</v>
      </c>
      <c r="B11967">
        <v>1976</v>
      </c>
      <c r="C11967" t="s">
        <v>3469</v>
      </c>
      <c r="D11967">
        <v>1</v>
      </c>
      <c r="E11967">
        <v>74.5</v>
      </c>
      <c r="F11967">
        <v>0</v>
      </c>
    </row>
    <row r="11968" spans="1:6" x14ac:dyDescent="0.35">
      <c r="A11968">
        <v>2</v>
      </c>
      <c r="B11968">
        <v>1976</v>
      </c>
      <c r="C11968" t="s">
        <v>3469</v>
      </c>
      <c r="D11968">
        <v>1</v>
      </c>
      <c r="E11968">
        <v>75.5</v>
      </c>
      <c r="F11968">
        <v>0</v>
      </c>
    </row>
    <row r="11969" spans="1:6" x14ac:dyDescent="0.35">
      <c r="A11969">
        <v>2</v>
      </c>
      <c r="B11969">
        <v>1976</v>
      </c>
      <c r="C11969" t="s">
        <v>3469</v>
      </c>
      <c r="D11969">
        <v>1</v>
      </c>
      <c r="E11969">
        <v>76.5</v>
      </c>
      <c r="F11969">
        <v>0</v>
      </c>
    </row>
    <row r="11970" spans="1:6" x14ac:dyDescent="0.35">
      <c r="A11970">
        <v>2</v>
      </c>
      <c r="B11970">
        <v>1976</v>
      </c>
      <c r="C11970" t="s">
        <v>3469</v>
      </c>
      <c r="D11970">
        <v>1</v>
      </c>
      <c r="E11970">
        <v>77.5</v>
      </c>
      <c r="F11970">
        <v>0</v>
      </c>
    </row>
    <row r="11971" spans="1:6" x14ac:dyDescent="0.35">
      <c r="A11971">
        <v>2</v>
      </c>
      <c r="B11971">
        <v>1976</v>
      </c>
      <c r="C11971" t="s">
        <v>3469</v>
      </c>
      <c r="D11971">
        <v>1</v>
      </c>
      <c r="E11971">
        <v>78.5</v>
      </c>
      <c r="F11971">
        <v>0</v>
      </c>
    </row>
    <row r="11972" spans="1:6" x14ac:dyDescent="0.35">
      <c r="A11972">
        <v>2</v>
      </c>
      <c r="B11972">
        <v>1976</v>
      </c>
      <c r="C11972" t="s">
        <v>3469</v>
      </c>
      <c r="D11972">
        <v>1</v>
      </c>
      <c r="E11972">
        <v>79.5</v>
      </c>
      <c r="F11972">
        <v>0</v>
      </c>
    </row>
    <row r="11973" spans="1:6" x14ac:dyDescent="0.35">
      <c r="A11973">
        <v>2</v>
      </c>
      <c r="B11973">
        <v>1976</v>
      </c>
      <c r="C11973" t="s">
        <v>3469</v>
      </c>
      <c r="D11973">
        <v>1</v>
      </c>
      <c r="E11973">
        <v>80.5</v>
      </c>
      <c r="F11973">
        <v>0</v>
      </c>
    </row>
    <row r="11974" spans="1:6" x14ac:dyDescent="0.35">
      <c r="A11974">
        <v>2</v>
      </c>
      <c r="B11974">
        <v>1976</v>
      </c>
      <c r="C11974" t="s">
        <v>3469</v>
      </c>
      <c r="D11974">
        <v>1</v>
      </c>
      <c r="E11974">
        <v>81.5</v>
      </c>
      <c r="F11974">
        <v>0</v>
      </c>
    </row>
    <row r="11975" spans="1:6" x14ac:dyDescent="0.35">
      <c r="A11975">
        <v>2</v>
      </c>
      <c r="B11975">
        <v>1976</v>
      </c>
      <c r="C11975" t="s">
        <v>3469</v>
      </c>
      <c r="D11975">
        <v>1</v>
      </c>
      <c r="E11975">
        <v>82.5</v>
      </c>
      <c r="F11975">
        <v>0</v>
      </c>
    </row>
    <row r="11976" spans="1:6" x14ac:dyDescent="0.35">
      <c r="A11976">
        <v>2</v>
      </c>
      <c r="B11976">
        <v>1976</v>
      </c>
      <c r="C11976" t="s">
        <v>3469</v>
      </c>
      <c r="D11976">
        <v>1</v>
      </c>
      <c r="E11976">
        <v>83.5</v>
      </c>
      <c r="F11976">
        <v>0</v>
      </c>
    </row>
    <row r="11977" spans="1:6" x14ac:dyDescent="0.35">
      <c r="A11977">
        <v>2</v>
      </c>
      <c r="B11977">
        <v>1976</v>
      </c>
      <c r="C11977" t="s">
        <v>3469</v>
      </c>
      <c r="D11977">
        <v>1</v>
      </c>
      <c r="E11977">
        <v>84.5</v>
      </c>
      <c r="F11977">
        <v>0</v>
      </c>
    </row>
    <row r="11978" spans="1:6" x14ac:dyDescent="0.35">
      <c r="A11978">
        <v>2</v>
      </c>
      <c r="B11978">
        <v>1976</v>
      </c>
      <c r="C11978" t="s">
        <v>3469</v>
      </c>
      <c r="D11978">
        <v>1</v>
      </c>
      <c r="E11978">
        <v>85.5</v>
      </c>
      <c r="F11978">
        <v>0</v>
      </c>
    </row>
    <row r="11979" spans="1:6" x14ac:dyDescent="0.35">
      <c r="A11979">
        <v>2</v>
      </c>
      <c r="B11979">
        <v>1976</v>
      </c>
      <c r="C11979" t="s">
        <v>3469</v>
      </c>
      <c r="D11979">
        <v>1</v>
      </c>
      <c r="E11979">
        <v>86.5</v>
      </c>
      <c r="F11979">
        <v>0</v>
      </c>
    </row>
    <row r="11980" spans="1:6" x14ac:dyDescent="0.35">
      <c r="A11980">
        <v>2</v>
      </c>
      <c r="B11980">
        <v>1976</v>
      </c>
      <c r="C11980" t="s">
        <v>3469</v>
      </c>
      <c r="D11980">
        <v>1</v>
      </c>
      <c r="E11980">
        <v>87.5</v>
      </c>
      <c r="F11980">
        <v>0</v>
      </c>
    </row>
    <row r="11981" spans="1:6" x14ac:dyDescent="0.35">
      <c r="A11981">
        <v>2</v>
      </c>
      <c r="B11981">
        <v>1976</v>
      </c>
      <c r="C11981" t="s">
        <v>3469</v>
      </c>
      <c r="D11981">
        <v>1</v>
      </c>
      <c r="E11981">
        <v>88.5</v>
      </c>
      <c r="F11981">
        <v>0</v>
      </c>
    </row>
    <row r="11982" spans="1:6" x14ac:dyDescent="0.35">
      <c r="A11982">
        <v>2</v>
      </c>
      <c r="B11982">
        <v>1976</v>
      </c>
      <c r="C11982" t="s">
        <v>3469</v>
      </c>
      <c r="D11982">
        <v>1</v>
      </c>
      <c r="E11982">
        <v>89.5</v>
      </c>
      <c r="F11982">
        <v>0</v>
      </c>
    </row>
    <row r="11983" spans="1:6" x14ac:dyDescent="0.35">
      <c r="A11983">
        <v>2</v>
      </c>
      <c r="B11983">
        <v>1976</v>
      </c>
      <c r="C11983" t="s">
        <v>3469</v>
      </c>
      <c r="D11983">
        <v>1</v>
      </c>
      <c r="E11983">
        <v>90.5</v>
      </c>
      <c r="F11983">
        <v>0</v>
      </c>
    </row>
    <row r="11984" spans="1:6" x14ac:dyDescent="0.35">
      <c r="A11984">
        <v>2</v>
      </c>
      <c r="B11984">
        <v>1976</v>
      </c>
      <c r="C11984" t="s">
        <v>3469</v>
      </c>
      <c r="D11984">
        <v>1</v>
      </c>
      <c r="E11984">
        <v>91.5</v>
      </c>
      <c r="F11984">
        <v>0</v>
      </c>
    </row>
    <row r="11985" spans="1:6" x14ac:dyDescent="0.35">
      <c r="A11985">
        <v>2</v>
      </c>
      <c r="B11985">
        <v>1976</v>
      </c>
      <c r="C11985" t="s">
        <v>3469</v>
      </c>
      <c r="D11985">
        <v>1</v>
      </c>
      <c r="E11985">
        <v>92.5</v>
      </c>
      <c r="F11985">
        <v>0</v>
      </c>
    </row>
    <row r="11986" spans="1:6" x14ac:dyDescent="0.35">
      <c r="A11986">
        <v>2</v>
      </c>
      <c r="B11986">
        <v>1976</v>
      </c>
      <c r="C11986" t="s">
        <v>3469</v>
      </c>
      <c r="D11986">
        <v>1</v>
      </c>
      <c r="E11986">
        <v>93.5</v>
      </c>
      <c r="F11986">
        <v>0</v>
      </c>
    </row>
    <row r="11987" spans="1:6" x14ac:dyDescent="0.35">
      <c r="A11987">
        <v>2</v>
      </c>
      <c r="B11987">
        <v>1976</v>
      </c>
      <c r="C11987" t="s">
        <v>3469</v>
      </c>
      <c r="D11987">
        <v>1</v>
      </c>
      <c r="E11987">
        <v>94.5</v>
      </c>
      <c r="F11987">
        <v>0</v>
      </c>
    </row>
    <row r="11988" spans="1:6" x14ac:dyDescent="0.35">
      <c r="A11988">
        <v>2</v>
      </c>
      <c r="B11988">
        <v>1976</v>
      </c>
      <c r="C11988" t="s">
        <v>3469</v>
      </c>
      <c r="D11988">
        <v>1</v>
      </c>
      <c r="E11988">
        <v>95.5</v>
      </c>
      <c r="F11988">
        <v>0</v>
      </c>
    </row>
    <row r="11989" spans="1:6" x14ac:dyDescent="0.35">
      <c r="A11989">
        <v>2</v>
      </c>
      <c r="B11989">
        <v>1976</v>
      </c>
      <c r="C11989" t="s">
        <v>3469</v>
      </c>
      <c r="D11989">
        <v>1</v>
      </c>
      <c r="E11989">
        <v>96.5</v>
      </c>
      <c r="F11989">
        <v>0</v>
      </c>
    </row>
    <row r="11990" spans="1:6" x14ac:dyDescent="0.35">
      <c r="A11990">
        <v>2</v>
      </c>
      <c r="B11990">
        <v>1976</v>
      </c>
      <c r="C11990" t="s">
        <v>3469</v>
      </c>
      <c r="D11990">
        <v>1</v>
      </c>
      <c r="E11990">
        <v>97.5</v>
      </c>
      <c r="F11990">
        <v>0</v>
      </c>
    </row>
    <row r="11991" spans="1:6" x14ac:dyDescent="0.35">
      <c r="A11991">
        <v>2</v>
      </c>
      <c r="B11991">
        <v>1976</v>
      </c>
      <c r="C11991" t="s">
        <v>3469</v>
      </c>
      <c r="D11991">
        <v>1</v>
      </c>
      <c r="E11991">
        <v>98.5</v>
      </c>
      <c r="F11991">
        <v>0</v>
      </c>
    </row>
    <row r="11992" spans="1:6" x14ac:dyDescent="0.35">
      <c r="A11992">
        <v>2</v>
      </c>
      <c r="B11992">
        <v>1976</v>
      </c>
      <c r="C11992" t="s">
        <v>3469</v>
      </c>
      <c r="D11992">
        <v>1</v>
      </c>
      <c r="E11992">
        <v>99.5</v>
      </c>
      <c r="F11992">
        <v>0</v>
      </c>
    </row>
    <row r="11993" spans="1:6" x14ac:dyDescent="0.35">
      <c r="A11993">
        <v>2</v>
      </c>
      <c r="B11993">
        <v>1976</v>
      </c>
      <c r="C11993" t="s">
        <v>3469</v>
      </c>
      <c r="D11993">
        <v>1</v>
      </c>
      <c r="E11993">
        <v>100.5</v>
      </c>
      <c r="F11993">
        <v>0</v>
      </c>
    </row>
    <row r="11994" spans="1:6" x14ac:dyDescent="0.35">
      <c r="A11994">
        <v>2</v>
      </c>
      <c r="B11994">
        <v>1976</v>
      </c>
      <c r="C11994" t="s">
        <v>3469</v>
      </c>
      <c r="D11994">
        <v>1</v>
      </c>
      <c r="E11994">
        <v>101.5</v>
      </c>
      <c r="F11994">
        <v>0</v>
      </c>
    </row>
    <row r="11995" spans="1:6" x14ac:dyDescent="0.35">
      <c r="A11995">
        <v>2</v>
      </c>
      <c r="B11995">
        <v>1976</v>
      </c>
      <c r="C11995" t="s">
        <v>3469</v>
      </c>
      <c r="D11995">
        <v>1</v>
      </c>
      <c r="E11995">
        <v>102.5</v>
      </c>
      <c r="F11995">
        <v>0</v>
      </c>
    </row>
    <row r="11996" spans="1:6" x14ac:dyDescent="0.35">
      <c r="A11996">
        <v>2</v>
      </c>
      <c r="B11996">
        <v>1976</v>
      </c>
      <c r="C11996" t="s">
        <v>3469</v>
      </c>
      <c r="D11996">
        <v>1</v>
      </c>
      <c r="E11996">
        <v>103.5</v>
      </c>
      <c r="F11996">
        <v>0</v>
      </c>
    </row>
    <row r="11997" spans="1:6" x14ac:dyDescent="0.35">
      <c r="A11997">
        <v>2</v>
      </c>
      <c r="B11997">
        <v>1976</v>
      </c>
      <c r="C11997" t="s">
        <v>3469</v>
      </c>
      <c r="D11997">
        <v>1</v>
      </c>
      <c r="E11997">
        <v>104.5</v>
      </c>
      <c r="F11997">
        <v>0</v>
      </c>
    </row>
    <row r="11998" spans="1:6" x14ac:dyDescent="0.35">
      <c r="A11998">
        <v>2</v>
      </c>
      <c r="B11998">
        <v>1976</v>
      </c>
      <c r="C11998" t="s">
        <v>3469</v>
      </c>
      <c r="D11998">
        <v>1</v>
      </c>
      <c r="E11998">
        <v>105.5</v>
      </c>
      <c r="F11998">
        <v>0</v>
      </c>
    </row>
    <row r="11999" spans="1:6" x14ac:dyDescent="0.35">
      <c r="A11999">
        <v>2</v>
      </c>
      <c r="B11999">
        <v>1976</v>
      </c>
      <c r="C11999" t="s">
        <v>3469</v>
      </c>
      <c r="D11999">
        <v>1</v>
      </c>
      <c r="E11999">
        <v>106.5</v>
      </c>
      <c r="F11999">
        <v>0</v>
      </c>
    </row>
    <row r="12000" spans="1:6" x14ac:dyDescent="0.35">
      <c r="A12000">
        <v>2</v>
      </c>
      <c r="B12000">
        <v>1976</v>
      </c>
      <c r="C12000" t="s">
        <v>3469</v>
      </c>
      <c r="D12000">
        <v>1</v>
      </c>
      <c r="E12000">
        <v>107.5</v>
      </c>
      <c r="F12000">
        <v>0</v>
      </c>
    </row>
    <row r="12001" spans="1:6" x14ac:dyDescent="0.35">
      <c r="A12001">
        <v>2</v>
      </c>
      <c r="B12001">
        <v>1976</v>
      </c>
      <c r="C12001" t="s">
        <v>3469</v>
      </c>
      <c r="D12001">
        <v>1</v>
      </c>
      <c r="E12001">
        <v>108.5</v>
      </c>
      <c r="F12001">
        <v>0</v>
      </c>
    </row>
    <row r="12002" spans="1:6" x14ac:dyDescent="0.35">
      <c r="A12002">
        <v>2</v>
      </c>
      <c r="B12002">
        <v>1976</v>
      </c>
      <c r="C12002" t="s">
        <v>3469</v>
      </c>
      <c r="D12002">
        <v>1</v>
      </c>
      <c r="E12002">
        <v>109.5</v>
      </c>
      <c r="F12002">
        <v>0</v>
      </c>
    </row>
    <row r="12003" spans="1:6" x14ac:dyDescent="0.35">
      <c r="A12003">
        <v>2</v>
      </c>
      <c r="B12003">
        <v>1976</v>
      </c>
      <c r="C12003" t="s">
        <v>3469</v>
      </c>
      <c r="D12003">
        <v>1</v>
      </c>
      <c r="E12003">
        <v>110.5</v>
      </c>
      <c r="F12003">
        <v>0</v>
      </c>
    </row>
    <row r="12004" spans="1:6" x14ac:dyDescent="0.35">
      <c r="A12004">
        <v>2</v>
      </c>
      <c r="B12004">
        <v>1976</v>
      </c>
      <c r="C12004" t="s">
        <v>3469</v>
      </c>
      <c r="D12004">
        <v>1</v>
      </c>
      <c r="E12004">
        <v>111.5</v>
      </c>
      <c r="F12004">
        <v>0</v>
      </c>
    </row>
    <row r="12005" spans="1:6" x14ac:dyDescent="0.35">
      <c r="A12005">
        <v>2</v>
      </c>
      <c r="B12005">
        <v>1976</v>
      </c>
      <c r="C12005" t="s">
        <v>3469</v>
      </c>
      <c r="D12005">
        <v>1</v>
      </c>
      <c r="E12005">
        <v>112.5</v>
      </c>
      <c r="F12005">
        <v>0</v>
      </c>
    </row>
    <row r="12006" spans="1:6" x14ac:dyDescent="0.35">
      <c r="A12006">
        <v>2</v>
      </c>
      <c r="B12006">
        <v>1976</v>
      </c>
      <c r="C12006" t="s">
        <v>3469</v>
      </c>
      <c r="D12006">
        <v>1</v>
      </c>
      <c r="E12006">
        <v>113.5</v>
      </c>
      <c r="F12006">
        <v>0</v>
      </c>
    </row>
    <row r="12007" spans="1:6" x14ac:dyDescent="0.35">
      <c r="A12007">
        <v>2</v>
      </c>
      <c r="B12007">
        <v>1976</v>
      </c>
      <c r="C12007" t="s">
        <v>3469</v>
      </c>
      <c r="D12007">
        <v>1</v>
      </c>
      <c r="E12007">
        <v>114.5</v>
      </c>
      <c r="F12007">
        <v>0</v>
      </c>
    </row>
    <row r="12008" spans="1:6" x14ac:dyDescent="0.35">
      <c r="A12008">
        <v>2</v>
      </c>
      <c r="B12008">
        <v>1976</v>
      </c>
      <c r="C12008" t="s">
        <v>3469</v>
      </c>
      <c r="D12008">
        <v>1</v>
      </c>
      <c r="E12008">
        <v>115.5</v>
      </c>
      <c r="F12008">
        <v>0</v>
      </c>
    </row>
    <row r="12009" spans="1:6" x14ac:dyDescent="0.35">
      <c r="A12009">
        <v>2</v>
      </c>
      <c r="B12009">
        <v>1976</v>
      </c>
      <c r="C12009" t="s">
        <v>3469</v>
      </c>
      <c r="D12009">
        <v>1</v>
      </c>
      <c r="E12009">
        <v>116.5</v>
      </c>
      <c r="F12009">
        <v>0</v>
      </c>
    </row>
    <row r="12010" spans="1:6" x14ac:dyDescent="0.35">
      <c r="A12010">
        <v>2</v>
      </c>
      <c r="B12010">
        <v>1977</v>
      </c>
      <c r="C12010" t="s">
        <v>3469</v>
      </c>
      <c r="D12010">
        <v>1</v>
      </c>
      <c r="E12010">
        <v>0.5</v>
      </c>
      <c r="F12010" s="22">
        <v>2.80224E-9</v>
      </c>
    </row>
    <row r="12011" spans="1:6" x14ac:dyDescent="0.35">
      <c r="A12011">
        <v>2</v>
      </c>
      <c r="B12011">
        <v>1977</v>
      </c>
      <c r="C12011" t="s">
        <v>3469</v>
      </c>
      <c r="D12011">
        <v>1</v>
      </c>
      <c r="E12011">
        <v>1.5</v>
      </c>
      <c r="F12011" s="22">
        <v>2.8298399999999998E-9</v>
      </c>
    </row>
    <row r="12012" spans="1:6" x14ac:dyDescent="0.35">
      <c r="A12012">
        <v>2</v>
      </c>
      <c r="B12012">
        <v>1977</v>
      </c>
      <c r="C12012" t="s">
        <v>3469</v>
      </c>
      <c r="D12012">
        <v>1</v>
      </c>
      <c r="E12012">
        <v>2.5</v>
      </c>
      <c r="F12012" s="22">
        <v>2.8739899999999999E-9</v>
      </c>
    </row>
    <row r="12013" spans="1:6" x14ac:dyDescent="0.35">
      <c r="A12013">
        <v>2</v>
      </c>
      <c r="B12013">
        <v>1977</v>
      </c>
      <c r="C12013" t="s">
        <v>3469</v>
      </c>
      <c r="D12013">
        <v>1</v>
      </c>
      <c r="E12013">
        <v>3.5</v>
      </c>
      <c r="F12013" s="22">
        <v>2.9516600000000001E-9</v>
      </c>
    </row>
    <row r="12014" spans="1:6" x14ac:dyDescent="0.35">
      <c r="A12014">
        <v>2</v>
      </c>
      <c r="B12014">
        <v>1977</v>
      </c>
      <c r="C12014" t="s">
        <v>3469</v>
      </c>
      <c r="D12014">
        <v>1</v>
      </c>
      <c r="E12014">
        <v>4.5</v>
      </c>
      <c r="F12014" s="22">
        <v>3.0968399999999998E-9</v>
      </c>
    </row>
    <row r="12015" spans="1:6" x14ac:dyDescent="0.35">
      <c r="A12015">
        <v>2</v>
      </c>
      <c r="B12015">
        <v>1977</v>
      </c>
      <c r="C12015" t="s">
        <v>3469</v>
      </c>
      <c r="D12015">
        <v>1</v>
      </c>
      <c r="E12015">
        <v>5.5</v>
      </c>
      <c r="F12015" s="22">
        <v>3.3767499999999999E-9</v>
      </c>
    </row>
    <row r="12016" spans="1:6" x14ac:dyDescent="0.35">
      <c r="A12016">
        <v>2</v>
      </c>
      <c r="B12016">
        <v>1977</v>
      </c>
      <c r="C12016" t="s">
        <v>3469</v>
      </c>
      <c r="D12016">
        <v>1</v>
      </c>
      <c r="E12016">
        <v>6.5</v>
      </c>
      <c r="F12016" s="22">
        <v>3.9227500000000003E-9</v>
      </c>
    </row>
    <row r="12017" spans="1:6" x14ac:dyDescent="0.35">
      <c r="A12017">
        <v>2</v>
      </c>
      <c r="B12017">
        <v>1977</v>
      </c>
      <c r="C12017" t="s">
        <v>3469</v>
      </c>
      <c r="D12017">
        <v>1</v>
      </c>
      <c r="E12017">
        <v>7.5</v>
      </c>
      <c r="F12017" s="22">
        <v>4.9881899999999999E-9</v>
      </c>
    </row>
    <row r="12018" spans="1:6" x14ac:dyDescent="0.35">
      <c r="A12018">
        <v>2</v>
      </c>
      <c r="B12018">
        <v>1977</v>
      </c>
      <c r="C12018" t="s">
        <v>3469</v>
      </c>
      <c r="D12018">
        <v>1</v>
      </c>
      <c r="E12018">
        <v>8.5</v>
      </c>
      <c r="F12018" s="22">
        <v>7.0556599999999996E-9</v>
      </c>
    </row>
    <row r="12019" spans="1:6" x14ac:dyDescent="0.35">
      <c r="A12019">
        <v>2</v>
      </c>
      <c r="B12019">
        <v>1977</v>
      </c>
      <c r="C12019" t="s">
        <v>3469</v>
      </c>
      <c r="D12019">
        <v>1</v>
      </c>
      <c r="E12019">
        <v>9.5</v>
      </c>
      <c r="F12019" s="22">
        <v>1.10326E-8</v>
      </c>
    </row>
    <row r="12020" spans="1:6" x14ac:dyDescent="0.35">
      <c r="A12020">
        <v>2</v>
      </c>
      <c r="B12020">
        <v>1977</v>
      </c>
      <c r="C12020" t="s">
        <v>3469</v>
      </c>
      <c r="D12020">
        <v>1</v>
      </c>
      <c r="E12020">
        <v>10.5</v>
      </c>
      <c r="F12020" s="22">
        <v>1.86034E-8</v>
      </c>
    </row>
    <row r="12021" spans="1:6" x14ac:dyDescent="0.35">
      <c r="A12021">
        <v>2</v>
      </c>
      <c r="B12021">
        <v>1977</v>
      </c>
      <c r="C12021" t="s">
        <v>3469</v>
      </c>
      <c r="D12021">
        <v>1</v>
      </c>
      <c r="E12021">
        <v>11.5</v>
      </c>
      <c r="F12021" s="22">
        <v>3.2855200000000003E-8</v>
      </c>
    </row>
    <row r="12022" spans="1:6" x14ac:dyDescent="0.35">
      <c r="A12022">
        <v>2</v>
      </c>
      <c r="B12022">
        <v>1977</v>
      </c>
      <c r="C12022" t="s">
        <v>3469</v>
      </c>
      <c r="D12022">
        <v>1</v>
      </c>
      <c r="E12022">
        <v>12.5</v>
      </c>
      <c r="F12022" s="22">
        <v>5.9371899999999998E-8</v>
      </c>
    </row>
    <row r="12023" spans="1:6" x14ac:dyDescent="0.35">
      <c r="A12023">
        <v>2</v>
      </c>
      <c r="B12023">
        <v>1977</v>
      </c>
      <c r="C12023" t="s">
        <v>3469</v>
      </c>
      <c r="D12023">
        <v>1</v>
      </c>
      <c r="E12023">
        <v>13.5</v>
      </c>
      <c r="F12023" s="22">
        <v>1.08124E-7</v>
      </c>
    </row>
    <row r="12024" spans="1:6" x14ac:dyDescent="0.35">
      <c r="A12024">
        <v>2</v>
      </c>
      <c r="B12024">
        <v>1977</v>
      </c>
      <c r="C12024" t="s">
        <v>3469</v>
      </c>
      <c r="D12024">
        <v>1</v>
      </c>
      <c r="E12024">
        <v>14.5</v>
      </c>
      <c r="F12024" s="22">
        <v>1.9668499999999999E-7</v>
      </c>
    </row>
    <row r="12025" spans="1:6" x14ac:dyDescent="0.35">
      <c r="A12025">
        <v>2</v>
      </c>
      <c r="B12025">
        <v>1977</v>
      </c>
      <c r="C12025" t="s">
        <v>3469</v>
      </c>
      <c r="D12025">
        <v>1</v>
      </c>
      <c r="E12025">
        <v>15.5</v>
      </c>
      <c r="F12025" s="22">
        <v>3.5562E-7</v>
      </c>
    </row>
    <row r="12026" spans="1:6" x14ac:dyDescent="0.35">
      <c r="A12026">
        <v>2</v>
      </c>
      <c r="B12026">
        <v>1977</v>
      </c>
      <c r="C12026" t="s">
        <v>3469</v>
      </c>
      <c r="D12026">
        <v>1</v>
      </c>
      <c r="E12026">
        <v>16.5</v>
      </c>
      <c r="F12026" s="22">
        <v>6.37399E-7</v>
      </c>
    </row>
    <row r="12027" spans="1:6" x14ac:dyDescent="0.35">
      <c r="A12027">
        <v>2</v>
      </c>
      <c r="B12027">
        <v>1977</v>
      </c>
      <c r="C12027" t="s">
        <v>3469</v>
      </c>
      <c r="D12027">
        <v>1</v>
      </c>
      <c r="E12027">
        <v>17.5</v>
      </c>
      <c r="F12027" s="22">
        <v>1.1309E-6</v>
      </c>
    </row>
    <row r="12028" spans="1:6" x14ac:dyDescent="0.35">
      <c r="A12028">
        <v>2</v>
      </c>
      <c r="B12028">
        <v>1977</v>
      </c>
      <c r="C12028" t="s">
        <v>3469</v>
      </c>
      <c r="D12028">
        <v>1</v>
      </c>
      <c r="E12028">
        <v>18.5</v>
      </c>
      <c r="F12028" s="22">
        <v>1.9847100000000001E-6</v>
      </c>
    </row>
    <row r="12029" spans="1:6" x14ac:dyDescent="0.35">
      <c r="A12029">
        <v>2</v>
      </c>
      <c r="B12029">
        <v>1977</v>
      </c>
      <c r="C12029" t="s">
        <v>3469</v>
      </c>
      <c r="D12029">
        <v>1</v>
      </c>
      <c r="E12029">
        <v>19.5</v>
      </c>
      <c r="F12029" s="22">
        <v>3.4438599999999999E-6</v>
      </c>
    </row>
    <row r="12030" spans="1:6" x14ac:dyDescent="0.35">
      <c r="A12030">
        <v>2</v>
      </c>
      <c r="B12030">
        <v>1977</v>
      </c>
      <c r="C12030" t="s">
        <v>3469</v>
      </c>
      <c r="D12030">
        <v>1</v>
      </c>
      <c r="E12030">
        <v>20.5</v>
      </c>
      <c r="F12030" s="22">
        <v>5.9070999999999997E-6</v>
      </c>
    </row>
    <row r="12031" spans="1:6" x14ac:dyDescent="0.35">
      <c r="A12031">
        <v>2</v>
      </c>
      <c r="B12031">
        <v>1977</v>
      </c>
      <c r="C12031" t="s">
        <v>3469</v>
      </c>
      <c r="D12031">
        <v>1</v>
      </c>
      <c r="E12031">
        <v>21.5</v>
      </c>
      <c r="F12031" s="22">
        <v>1.00145E-5</v>
      </c>
    </row>
    <row r="12032" spans="1:6" x14ac:dyDescent="0.35">
      <c r="A12032">
        <v>2</v>
      </c>
      <c r="B12032">
        <v>1977</v>
      </c>
      <c r="C12032" t="s">
        <v>3469</v>
      </c>
      <c r="D12032">
        <v>1</v>
      </c>
      <c r="E12032">
        <v>22.5</v>
      </c>
      <c r="F12032" s="22">
        <v>1.6779500000000001E-5</v>
      </c>
    </row>
    <row r="12033" spans="1:6" x14ac:dyDescent="0.35">
      <c r="A12033">
        <v>2</v>
      </c>
      <c r="B12033">
        <v>1977</v>
      </c>
      <c r="C12033" t="s">
        <v>3469</v>
      </c>
      <c r="D12033">
        <v>1</v>
      </c>
      <c r="E12033">
        <v>23.5</v>
      </c>
      <c r="F12033" s="22">
        <v>2.7784899999999999E-5</v>
      </c>
    </row>
    <row r="12034" spans="1:6" x14ac:dyDescent="0.35">
      <c r="A12034">
        <v>2</v>
      </c>
      <c r="B12034">
        <v>1977</v>
      </c>
      <c r="C12034" t="s">
        <v>3469</v>
      </c>
      <c r="D12034">
        <v>1</v>
      </c>
      <c r="E12034">
        <v>24.5</v>
      </c>
      <c r="F12034" s="22">
        <v>4.5468199999999999E-5</v>
      </c>
    </row>
    <row r="12035" spans="1:6" x14ac:dyDescent="0.35">
      <c r="A12035">
        <v>2</v>
      </c>
      <c r="B12035">
        <v>1977</v>
      </c>
      <c r="C12035" t="s">
        <v>3469</v>
      </c>
      <c r="D12035">
        <v>1</v>
      </c>
      <c r="E12035">
        <v>25.5</v>
      </c>
      <c r="F12035" s="22">
        <v>7.3531100000000005E-5</v>
      </c>
    </row>
    <row r="12036" spans="1:6" x14ac:dyDescent="0.35">
      <c r="A12036">
        <v>2</v>
      </c>
      <c r="B12036">
        <v>1977</v>
      </c>
      <c r="C12036" t="s">
        <v>3469</v>
      </c>
      <c r="D12036">
        <v>1</v>
      </c>
      <c r="E12036">
        <v>26.5</v>
      </c>
      <c r="F12036">
        <v>1.17516E-4</v>
      </c>
    </row>
    <row r="12037" spans="1:6" x14ac:dyDescent="0.35">
      <c r="A12037">
        <v>2</v>
      </c>
      <c r="B12037">
        <v>1977</v>
      </c>
      <c r="C12037" t="s">
        <v>3469</v>
      </c>
      <c r="D12037">
        <v>1</v>
      </c>
      <c r="E12037">
        <v>27.5</v>
      </c>
      <c r="F12037">
        <v>1.85601E-4</v>
      </c>
    </row>
    <row r="12038" spans="1:6" x14ac:dyDescent="0.35">
      <c r="A12038">
        <v>2</v>
      </c>
      <c r="B12038">
        <v>1977</v>
      </c>
      <c r="C12038" t="s">
        <v>3469</v>
      </c>
      <c r="D12038">
        <v>1</v>
      </c>
      <c r="E12038">
        <v>28.5</v>
      </c>
      <c r="F12038">
        <v>2.8968400000000001E-4</v>
      </c>
    </row>
    <row r="12039" spans="1:6" x14ac:dyDescent="0.35">
      <c r="A12039">
        <v>2</v>
      </c>
      <c r="B12039">
        <v>1977</v>
      </c>
      <c r="C12039" t="s">
        <v>3469</v>
      </c>
      <c r="D12039">
        <v>1</v>
      </c>
      <c r="E12039">
        <v>29.5</v>
      </c>
      <c r="F12039">
        <v>4.4681199999999999E-4</v>
      </c>
    </row>
    <row r="12040" spans="1:6" x14ac:dyDescent="0.35">
      <c r="A12040">
        <v>2</v>
      </c>
      <c r="B12040">
        <v>1977</v>
      </c>
      <c r="C12040" t="s">
        <v>3469</v>
      </c>
      <c r="D12040">
        <v>1</v>
      </c>
      <c r="E12040">
        <v>30.5</v>
      </c>
      <c r="F12040">
        <v>6.8105599999999998E-4</v>
      </c>
    </row>
    <row r="12041" spans="1:6" x14ac:dyDescent="0.35">
      <c r="A12041">
        <v>2</v>
      </c>
      <c r="B12041">
        <v>1977</v>
      </c>
      <c r="C12041" t="s">
        <v>3469</v>
      </c>
      <c r="D12041">
        <v>1</v>
      </c>
      <c r="E12041">
        <v>31.5</v>
      </c>
      <c r="F12041">
        <v>1.0258800000000001E-3</v>
      </c>
    </row>
    <row r="12042" spans="1:6" x14ac:dyDescent="0.35">
      <c r="A12042">
        <v>2</v>
      </c>
      <c r="B12042">
        <v>1977</v>
      </c>
      <c r="C12042" t="s">
        <v>3469</v>
      </c>
      <c r="D12042">
        <v>1</v>
      </c>
      <c r="E12042">
        <v>32.5</v>
      </c>
      <c r="F12042">
        <v>1.5271099999999999E-3</v>
      </c>
    </row>
    <row r="12043" spans="1:6" x14ac:dyDescent="0.35">
      <c r="A12043">
        <v>2</v>
      </c>
      <c r="B12043">
        <v>1977</v>
      </c>
      <c r="C12043" t="s">
        <v>3469</v>
      </c>
      <c r="D12043">
        <v>1</v>
      </c>
      <c r="E12043">
        <v>33.5</v>
      </c>
      <c r="F12043">
        <v>2.24646E-3</v>
      </c>
    </row>
    <row r="12044" spans="1:6" x14ac:dyDescent="0.35">
      <c r="A12044">
        <v>2</v>
      </c>
      <c r="B12044">
        <v>1977</v>
      </c>
      <c r="C12044" t="s">
        <v>3469</v>
      </c>
      <c r="D12044">
        <v>1</v>
      </c>
      <c r="E12044">
        <v>34.5</v>
      </c>
      <c r="F12044">
        <v>3.2657599999999999E-3</v>
      </c>
    </row>
    <row r="12045" spans="1:6" x14ac:dyDescent="0.35">
      <c r="A12045">
        <v>2</v>
      </c>
      <c r="B12045">
        <v>1977</v>
      </c>
      <c r="C12045" t="s">
        <v>3469</v>
      </c>
      <c r="D12045">
        <v>1</v>
      </c>
      <c r="E12045">
        <v>35.5</v>
      </c>
      <c r="F12045">
        <v>4.6916700000000002E-3</v>
      </c>
    </row>
    <row r="12046" spans="1:6" x14ac:dyDescent="0.35">
      <c r="A12046">
        <v>2</v>
      </c>
      <c r="B12046">
        <v>1977</v>
      </c>
      <c r="C12046" t="s">
        <v>3469</v>
      </c>
      <c r="D12046">
        <v>1</v>
      </c>
      <c r="E12046">
        <v>36.5</v>
      </c>
      <c r="F12046">
        <v>6.6607999999999997E-3</v>
      </c>
    </row>
    <row r="12047" spans="1:6" x14ac:dyDescent="0.35">
      <c r="A12047">
        <v>2</v>
      </c>
      <c r="B12047">
        <v>1977</v>
      </c>
      <c r="C12047" t="s">
        <v>3469</v>
      </c>
      <c r="D12047">
        <v>1</v>
      </c>
      <c r="E12047">
        <v>37.5</v>
      </c>
      <c r="F12047">
        <v>9.3450700000000005E-3</v>
      </c>
    </row>
    <row r="12048" spans="1:6" x14ac:dyDescent="0.35">
      <c r="A12048">
        <v>2</v>
      </c>
      <c r="B12048">
        <v>1977</v>
      </c>
      <c r="C12048" t="s">
        <v>3469</v>
      </c>
      <c r="D12048">
        <v>1</v>
      </c>
      <c r="E12048">
        <v>38.5</v>
      </c>
      <c r="F12048">
        <v>1.29567E-2</v>
      </c>
    </row>
    <row r="12049" spans="1:6" x14ac:dyDescent="0.35">
      <c r="A12049">
        <v>2</v>
      </c>
      <c r="B12049">
        <v>1977</v>
      </c>
      <c r="C12049" t="s">
        <v>3469</v>
      </c>
      <c r="D12049">
        <v>1</v>
      </c>
      <c r="E12049">
        <v>39.5</v>
      </c>
      <c r="F12049">
        <v>1.77527E-2</v>
      </c>
    </row>
    <row r="12050" spans="1:6" x14ac:dyDescent="0.35">
      <c r="A12050">
        <v>2</v>
      </c>
      <c r="B12050">
        <v>1977</v>
      </c>
      <c r="C12050" t="s">
        <v>3469</v>
      </c>
      <c r="D12050">
        <v>1</v>
      </c>
      <c r="E12050">
        <v>40.5</v>
      </c>
      <c r="F12050">
        <v>2.4037599999999999E-2</v>
      </c>
    </row>
    <row r="12051" spans="1:6" x14ac:dyDescent="0.35">
      <c r="A12051">
        <v>2</v>
      </c>
      <c r="B12051">
        <v>1977</v>
      </c>
      <c r="C12051" t="s">
        <v>3469</v>
      </c>
      <c r="D12051">
        <v>1</v>
      </c>
      <c r="E12051">
        <v>41.5</v>
      </c>
      <c r="F12051">
        <v>3.21643E-2</v>
      </c>
    </row>
    <row r="12052" spans="1:6" x14ac:dyDescent="0.35">
      <c r="A12052">
        <v>2</v>
      </c>
      <c r="B12052">
        <v>1977</v>
      </c>
      <c r="C12052" t="s">
        <v>3469</v>
      </c>
      <c r="D12052">
        <v>1</v>
      </c>
      <c r="E12052">
        <v>42.5</v>
      </c>
      <c r="F12052">
        <v>4.2531800000000002E-2</v>
      </c>
    </row>
    <row r="12053" spans="1:6" x14ac:dyDescent="0.35">
      <c r="A12053">
        <v>2</v>
      </c>
      <c r="B12053">
        <v>1977</v>
      </c>
      <c r="C12053" t="s">
        <v>3469</v>
      </c>
      <c r="D12053">
        <v>1</v>
      </c>
      <c r="E12053">
        <v>43.5</v>
      </c>
      <c r="F12053">
        <v>5.5578900000000001E-2</v>
      </c>
    </row>
    <row r="12054" spans="1:6" x14ac:dyDescent="0.35">
      <c r="A12054">
        <v>2</v>
      </c>
      <c r="B12054">
        <v>1977</v>
      </c>
      <c r="C12054" t="s">
        <v>3469</v>
      </c>
      <c r="D12054">
        <v>1</v>
      </c>
      <c r="E12054">
        <v>44.5</v>
      </c>
      <c r="F12054">
        <v>7.1773299999999998E-2</v>
      </c>
    </row>
    <row r="12055" spans="1:6" x14ac:dyDescent="0.35">
      <c r="A12055">
        <v>2</v>
      </c>
      <c r="B12055">
        <v>1977</v>
      </c>
      <c r="C12055" t="s">
        <v>3469</v>
      </c>
      <c r="D12055">
        <v>1</v>
      </c>
      <c r="E12055">
        <v>45.5</v>
      </c>
      <c r="F12055">
        <v>9.1595300000000004E-2</v>
      </c>
    </row>
    <row r="12056" spans="1:6" x14ac:dyDescent="0.35">
      <c r="A12056">
        <v>2</v>
      </c>
      <c r="B12056">
        <v>1977</v>
      </c>
      <c r="C12056" t="s">
        <v>3469</v>
      </c>
      <c r="D12056">
        <v>1</v>
      </c>
      <c r="E12056">
        <v>46.5</v>
      </c>
      <c r="F12056">
        <v>0.11551500000000001</v>
      </c>
    </row>
    <row r="12057" spans="1:6" x14ac:dyDescent="0.35">
      <c r="A12057">
        <v>2</v>
      </c>
      <c r="B12057">
        <v>1977</v>
      </c>
      <c r="C12057" t="s">
        <v>3469</v>
      </c>
      <c r="D12057">
        <v>1</v>
      </c>
      <c r="E12057">
        <v>47.5</v>
      </c>
      <c r="F12057">
        <v>0.14396700000000001</v>
      </c>
    </row>
    <row r="12058" spans="1:6" x14ac:dyDescent="0.35">
      <c r="A12058">
        <v>2</v>
      </c>
      <c r="B12058">
        <v>1977</v>
      </c>
      <c r="C12058" t="s">
        <v>3469</v>
      </c>
      <c r="D12058">
        <v>1</v>
      </c>
      <c r="E12058">
        <v>48.5</v>
      </c>
      <c r="F12058">
        <v>0.177314</v>
      </c>
    </row>
    <row r="12059" spans="1:6" x14ac:dyDescent="0.35">
      <c r="A12059">
        <v>2</v>
      </c>
      <c r="B12059">
        <v>1977</v>
      </c>
      <c r="C12059" t="s">
        <v>3469</v>
      </c>
      <c r="D12059">
        <v>1</v>
      </c>
      <c r="E12059">
        <v>49.5</v>
      </c>
      <c r="F12059">
        <v>0.21581400000000001</v>
      </c>
    </row>
    <row r="12060" spans="1:6" x14ac:dyDescent="0.35">
      <c r="A12060">
        <v>2</v>
      </c>
      <c r="B12060">
        <v>1977</v>
      </c>
      <c r="C12060" t="s">
        <v>3469</v>
      </c>
      <c r="D12060">
        <v>1</v>
      </c>
      <c r="E12060">
        <v>50.5</v>
      </c>
      <c r="F12060">
        <v>0.25958100000000001</v>
      </c>
    </row>
    <row r="12061" spans="1:6" x14ac:dyDescent="0.35">
      <c r="A12061">
        <v>2</v>
      </c>
      <c r="B12061">
        <v>1977</v>
      </c>
      <c r="C12061" t="s">
        <v>3469</v>
      </c>
      <c r="D12061">
        <v>1</v>
      </c>
      <c r="E12061">
        <v>51.5</v>
      </c>
      <c r="F12061">
        <v>0.30854799999999999</v>
      </c>
    </row>
    <row r="12062" spans="1:6" x14ac:dyDescent="0.35">
      <c r="A12062">
        <v>2</v>
      </c>
      <c r="B12062">
        <v>1977</v>
      </c>
      <c r="C12062" t="s">
        <v>3469</v>
      </c>
      <c r="D12062">
        <v>1</v>
      </c>
      <c r="E12062">
        <v>52.5</v>
      </c>
      <c r="F12062">
        <v>0.36243500000000001</v>
      </c>
    </row>
    <row r="12063" spans="1:6" x14ac:dyDescent="0.35">
      <c r="A12063">
        <v>2</v>
      </c>
      <c r="B12063">
        <v>1977</v>
      </c>
      <c r="C12063" t="s">
        <v>3469</v>
      </c>
      <c r="D12063">
        <v>1</v>
      </c>
      <c r="E12063">
        <v>53.5</v>
      </c>
      <c r="F12063">
        <v>0.42071999999999998</v>
      </c>
    </row>
    <row r="12064" spans="1:6" x14ac:dyDescent="0.35">
      <c r="A12064">
        <v>2</v>
      </c>
      <c r="B12064">
        <v>1977</v>
      </c>
      <c r="C12064" t="s">
        <v>3469</v>
      </c>
      <c r="D12064">
        <v>1</v>
      </c>
      <c r="E12064">
        <v>54.5</v>
      </c>
      <c r="F12064">
        <v>0.48262899999999997</v>
      </c>
    </row>
    <row r="12065" spans="1:6" x14ac:dyDescent="0.35">
      <c r="A12065">
        <v>2</v>
      </c>
      <c r="B12065">
        <v>1977</v>
      </c>
      <c r="C12065" t="s">
        <v>3469</v>
      </c>
      <c r="D12065">
        <v>1</v>
      </c>
      <c r="E12065">
        <v>55.5</v>
      </c>
      <c r="F12065">
        <v>0.54713000000000001</v>
      </c>
    </row>
    <row r="12066" spans="1:6" x14ac:dyDescent="0.35">
      <c r="A12066">
        <v>2</v>
      </c>
      <c r="B12066">
        <v>1977</v>
      </c>
      <c r="C12066" t="s">
        <v>3469</v>
      </c>
      <c r="D12066">
        <v>1</v>
      </c>
      <c r="E12066">
        <v>56.5</v>
      </c>
      <c r="F12066">
        <v>0.61294800000000005</v>
      </c>
    </row>
    <row r="12067" spans="1:6" x14ac:dyDescent="0.35">
      <c r="A12067">
        <v>2</v>
      </c>
      <c r="B12067">
        <v>1977</v>
      </c>
      <c r="C12067" t="s">
        <v>3469</v>
      </c>
      <c r="D12067">
        <v>1</v>
      </c>
      <c r="E12067">
        <v>57.5</v>
      </c>
      <c r="F12067">
        <v>0.67859999999999998</v>
      </c>
    </row>
    <row r="12068" spans="1:6" x14ac:dyDescent="0.35">
      <c r="A12068">
        <v>2</v>
      </c>
      <c r="B12068">
        <v>1977</v>
      </c>
      <c r="C12068" t="s">
        <v>3469</v>
      </c>
      <c r="D12068">
        <v>1</v>
      </c>
      <c r="E12068">
        <v>58.5</v>
      </c>
      <c r="F12068">
        <v>0.74243999999999999</v>
      </c>
    </row>
    <row r="12069" spans="1:6" x14ac:dyDescent="0.35">
      <c r="A12069">
        <v>2</v>
      </c>
      <c r="B12069">
        <v>1977</v>
      </c>
      <c r="C12069" t="s">
        <v>3469</v>
      </c>
      <c r="D12069">
        <v>1</v>
      </c>
      <c r="E12069">
        <v>59.5</v>
      </c>
      <c r="F12069">
        <v>0.80272200000000005</v>
      </c>
    </row>
    <row r="12070" spans="1:6" x14ac:dyDescent="0.35">
      <c r="A12070">
        <v>2</v>
      </c>
      <c r="B12070">
        <v>1977</v>
      </c>
      <c r="C12070" t="s">
        <v>3469</v>
      </c>
      <c r="D12070">
        <v>1</v>
      </c>
      <c r="E12070">
        <v>60.5</v>
      </c>
      <c r="F12070">
        <v>0.85768</v>
      </c>
    </row>
    <row r="12071" spans="1:6" x14ac:dyDescent="0.35">
      <c r="A12071">
        <v>2</v>
      </c>
      <c r="B12071">
        <v>1977</v>
      </c>
      <c r="C12071" t="s">
        <v>3469</v>
      </c>
      <c r="D12071">
        <v>1</v>
      </c>
      <c r="E12071">
        <v>61.5</v>
      </c>
      <c r="F12071">
        <v>0.905613</v>
      </c>
    </row>
    <row r="12072" spans="1:6" x14ac:dyDescent="0.35">
      <c r="A12072">
        <v>2</v>
      </c>
      <c r="B12072">
        <v>1977</v>
      </c>
      <c r="C12072" t="s">
        <v>3469</v>
      </c>
      <c r="D12072">
        <v>1</v>
      </c>
      <c r="E12072">
        <v>62.5</v>
      </c>
      <c r="F12072">
        <v>0.944967</v>
      </c>
    </row>
    <row r="12073" spans="1:6" x14ac:dyDescent="0.35">
      <c r="A12073">
        <v>2</v>
      </c>
      <c r="B12073">
        <v>1977</v>
      </c>
      <c r="C12073" t="s">
        <v>3469</v>
      </c>
      <c r="D12073">
        <v>1</v>
      </c>
      <c r="E12073">
        <v>63.5</v>
      </c>
      <c r="F12073">
        <v>0.97442200000000001</v>
      </c>
    </row>
    <row r="12074" spans="1:6" x14ac:dyDescent="0.35">
      <c r="A12074">
        <v>2</v>
      </c>
      <c r="B12074">
        <v>1977</v>
      </c>
      <c r="C12074" t="s">
        <v>3469</v>
      </c>
      <c r="D12074">
        <v>1</v>
      </c>
      <c r="E12074">
        <v>64.5</v>
      </c>
      <c r="F12074">
        <v>0.99296600000000002</v>
      </c>
    </row>
    <row r="12075" spans="1:6" x14ac:dyDescent="0.35">
      <c r="A12075">
        <v>2</v>
      </c>
      <c r="B12075">
        <v>1977</v>
      </c>
      <c r="C12075" t="s">
        <v>3469</v>
      </c>
      <c r="D12075">
        <v>1</v>
      </c>
      <c r="E12075">
        <v>65.5</v>
      </c>
      <c r="F12075">
        <v>0.99995800000000001</v>
      </c>
    </row>
    <row r="12076" spans="1:6" x14ac:dyDescent="0.35">
      <c r="A12076">
        <v>2</v>
      </c>
      <c r="B12076">
        <v>1977</v>
      </c>
      <c r="C12076" t="s">
        <v>3469</v>
      </c>
      <c r="D12076">
        <v>1</v>
      </c>
      <c r="E12076">
        <v>66.5</v>
      </c>
      <c r="F12076">
        <v>1</v>
      </c>
    </row>
    <row r="12077" spans="1:6" x14ac:dyDescent="0.35">
      <c r="A12077">
        <v>2</v>
      </c>
      <c r="B12077">
        <v>1977</v>
      </c>
      <c r="C12077" t="s">
        <v>3469</v>
      </c>
      <c r="D12077">
        <v>1</v>
      </c>
      <c r="E12077">
        <v>67.5</v>
      </c>
      <c r="F12077">
        <v>1</v>
      </c>
    </row>
    <row r="12078" spans="1:6" x14ac:dyDescent="0.35">
      <c r="A12078">
        <v>2</v>
      </c>
      <c r="B12078">
        <v>1977</v>
      </c>
      <c r="C12078" t="s">
        <v>3469</v>
      </c>
      <c r="D12078">
        <v>1</v>
      </c>
      <c r="E12078">
        <v>68.5</v>
      </c>
      <c r="F12078">
        <v>1</v>
      </c>
    </row>
    <row r="12079" spans="1:6" x14ac:dyDescent="0.35">
      <c r="A12079">
        <v>2</v>
      </c>
      <c r="B12079">
        <v>1977</v>
      </c>
      <c r="C12079" t="s">
        <v>3469</v>
      </c>
      <c r="D12079">
        <v>1</v>
      </c>
      <c r="E12079">
        <v>69.5</v>
      </c>
      <c r="F12079">
        <v>1</v>
      </c>
    </row>
    <row r="12080" spans="1:6" x14ac:dyDescent="0.35">
      <c r="A12080">
        <v>2</v>
      </c>
      <c r="B12080">
        <v>1977</v>
      </c>
      <c r="C12080" t="s">
        <v>3469</v>
      </c>
      <c r="D12080">
        <v>1</v>
      </c>
      <c r="E12080">
        <v>70.5</v>
      </c>
      <c r="F12080">
        <v>1</v>
      </c>
    </row>
    <row r="12081" spans="1:6" x14ac:dyDescent="0.35">
      <c r="A12081">
        <v>2</v>
      </c>
      <c r="B12081">
        <v>1977</v>
      </c>
      <c r="C12081" t="s">
        <v>3469</v>
      </c>
      <c r="D12081">
        <v>1</v>
      </c>
      <c r="E12081">
        <v>71.5</v>
      </c>
      <c r="F12081">
        <v>1</v>
      </c>
    </row>
    <row r="12082" spans="1:6" x14ac:dyDescent="0.35">
      <c r="A12082">
        <v>2</v>
      </c>
      <c r="B12082">
        <v>1977</v>
      </c>
      <c r="C12082" t="s">
        <v>3469</v>
      </c>
      <c r="D12082">
        <v>1</v>
      </c>
      <c r="E12082">
        <v>72.5</v>
      </c>
      <c r="F12082">
        <v>0.99999899999999997</v>
      </c>
    </row>
    <row r="12083" spans="1:6" x14ac:dyDescent="0.35">
      <c r="A12083">
        <v>2</v>
      </c>
      <c r="B12083">
        <v>1977</v>
      </c>
      <c r="C12083" t="s">
        <v>3469</v>
      </c>
      <c r="D12083">
        <v>1</v>
      </c>
      <c r="E12083">
        <v>73.5</v>
      </c>
      <c r="F12083">
        <v>0.99999899999999997</v>
      </c>
    </row>
    <row r="12084" spans="1:6" x14ac:dyDescent="0.35">
      <c r="A12084">
        <v>2</v>
      </c>
      <c r="B12084">
        <v>1977</v>
      </c>
      <c r="C12084" t="s">
        <v>3469</v>
      </c>
      <c r="D12084">
        <v>1</v>
      </c>
      <c r="E12084">
        <v>74.5</v>
      </c>
      <c r="F12084">
        <v>0.99999899999999997</v>
      </c>
    </row>
    <row r="12085" spans="1:6" x14ac:dyDescent="0.35">
      <c r="A12085">
        <v>2</v>
      </c>
      <c r="B12085">
        <v>1977</v>
      </c>
      <c r="C12085" t="s">
        <v>3469</v>
      </c>
      <c r="D12085">
        <v>1</v>
      </c>
      <c r="E12085">
        <v>75.5</v>
      </c>
      <c r="F12085">
        <v>0.99999899999999997</v>
      </c>
    </row>
    <row r="12086" spans="1:6" x14ac:dyDescent="0.35">
      <c r="A12086">
        <v>2</v>
      </c>
      <c r="B12086">
        <v>1977</v>
      </c>
      <c r="C12086" t="s">
        <v>3469</v>
      </c>
      <c r="D12086">
        <v>1</v>
      </c>
      <c r="E12086">
        <v>76.5</v>
      </c>
      <c r="F12086">
        <v>0.99999800000000005</v>
      </c>
    </row>
    <row r="12087" spans="1:6" x14ac:dyDescent="0.35">
      <c r="A12087">
        <v>2</v>
      </c>
      <c r="B12087">
        <v>1977</v>
      </c>
      <c r="C12087" t="s">
        <v>3469</v>
      </c>
      <c r="D12087">
        <v>1</v>
      </c>
      <c r="E12087">
        <v>77.5</v>
      </c>
      <c r="F12087">
        <v>0.99999800000000005</v>
      </c>
    </row>
    <row r="12088" spans="1:6" x14ac:dyDescent="0.35">
      <c r="A12088">
        <v>2</v>
      </c>
      <c r="B12088">
        <v>1977</v>
      </c>
      <c r="C12088" t="s">
        <v>3469</v>
      </c>
      <c r="D12088">
        <v>1</v>
      </c>
      <c r="E12088">
        <v>78.5</v>
      </c>
      <c r="F12088">
        <v>0.99999700000000002</v>
      </c>
    </row>
    <row r="12089" spans="1:6" x14ac:dyDescent="0.35">
      <c r="A12089">
        <v>2</v>
      </c>
      <c r="B12089">
        <v>1977</v>
      </c>
      <c r="C12089" t="s">
        <v>3469</v>
      </c>
      <c r="D12089">
        <v>1</v>
      </c>
      <c r="E12089">
        <v>79.5</v>
      </c>
      <c r="F12089">
        <v>0.99999700000000002</v>
      </c>
    </row>
    <row r="12090" spans="1:6" x14ac:dyDescent="0.35">
      <c r="A12090">
        <v>2</v>
      </c>
      <c r="B12090">
        <v>1977</v>
      </c>
      <c r="C12090" t="s">
        <v>3469</v>
      </c>
      <c r="D12090">
        <v>1</v>
      </c>
      <c r="E12090">
        <v>80.5</v>
      </c>
      <c r="F12090">
        <v>0.999996</v>
      </c>
    </row>
    <row r="12091" spans="1:6" x14ac:dyDescent="0.35">
      <c r="A12091">
        <v>2</v>
      </c>
      <c r="B12091">
        <v>1977</v>
      </c>
      <c r="C12091" t="s">
        <v>3469</v>
      </c>
      <c r="D12091">
        <v>1</v>
      </c>
      <c r="E12091">
        <v>81.5</v>
      </c>
      <c r="F12091">
        <v>0.999996</v>
      </c>
    </row>
    <row r="12092" spans="1:6" x14ac:dyDescent="0.35">
      <c r="A12092">
        <v>2</v>
      </c>
      <c r="B12092">
        <v>1977</v>
      </c>
      <c r="C12092" t="s">
        <v>3469</v>
      </c>
      <c r="D12092">
        <v>1</v>
      </c>
      <c r="E12092">
        <v>82.5</v>
      </c>
      <c r="F12092">
        <v>0.99999499999999997</v>
      </c>
    </row>
    <row r="12093" spans="1:6" x14ac:dyDescent="0.35">
      <c r="A12093">
        <v>2</v>
      </c>
      <c r="B12093">
        <v>1977</v>
      </c>
      <c r="C12093" t="s">
        <v>3469</v>
      </c>
      <c r="D12093">
        <v>1</v>
      </c>
      <c r="E12093">
        <v>83.5</v>
      </c>
      <c r="F12093">
        <v>0.99999499999999997</v>
      </c>
    </row>
    <row r="12094" spans="1:6" x14ac:dyDescent="0.35">
      <c r="A12094">
        <v>2</v>
      </c>
      <c r="B12094">
        <v>1977</v>
      </c>
      <c r="C12094" t="s">
        <v>3469</v>
      </c>
      <c r="D12094">
        <v>1</v>
      </c>
      <c r="E12094">
        <v>84.5</v>
      </c>
      <c r="F12094">
        <v>0.99999400000000005</v>
      </c>
    </row>
    <row r="12095" spans="1:6" x14ac:dyDescent="0.35">
      <c r="A12095">
        <v>2</v>
      </c>
      <c r="B12095">
        <v>1977</v>
      </c>
      <c r="C12095" t="s">
        <v>3469</v>
      </c>
      <c r="D12095">
        <v>1</v>
      </c>
      <c r="E12095">
        <v>85.5</v>
      </c>
      <c r="F12095">
        <v>0.99999300000000002</v>
      </c>
    </row>
    <row r="12096" spans="1:6" x14ac:dyDescent="0.35">
      <c r="A12096">
        <v>2</v>
      </c>
      <c r="B12096">
        <v>1977</v>
      </c>
      <c r="C12096" t="s">
        <v>3469</v>
      </c>
      <c r="D12096">
        <v>1</v>
      </c>
      <c r="E12096">
        <v>86.5</v>
      </c>
      <c r="F12096">
        <v>0.99999300000000002</v>
      </c>
    </row>
    <row r="12097" spans="1:6" x14ac:dyDescent="0.35">
      <c r="A12097">
        <v>2</v>
      </c>
      <c r="B12097">
        <v>1977</v>
      </c>
      <c r="C12097" t="s">
        <v>3469</v>
      </c>
      <c r="D12097">
        <v>1</v>
      </c>
      <c r="E12097">
        <v>87.5</v>
      </c>
      <c r="F12097">
        <v>0.99999199999999999</v>
      </c>
    </row>
    <row r="12098" spans="1:6" x14ac:dyDescent="0.35">
      <c r="A12098">
        <v>2</v>
      </c>
      <c r="B12098">
        <v>1977</v>
      </c>
      <c r="C12098" t="s">
        <v>3469</v>
      </c>
      <c r="D12098">
        <v>1</v>
      </c>
      <c r="E12098">
        <v>88.5</v>
      </c>
      <c r="F12098">
        <v>0.99999099999999996</v>
      </c>
    </row>
    <row r="12099" spans="1:6" x14ac:dyDescent="0.35">
      <c r="A12099">
        <v>2</v>
      </c>
      <c r="B12099">
        <v>1977</v>
      </c>
      <c r="C12099" t="s">
        <v>3469</v>
      </c>
      <c r="D12099">
        <v>1</v>
      </c>
      <c r="E12099">
        <v>89.5</v>
      </c>
      <c r="F12099">
        <v>0.99999000000000005</v>
      </c>
    </row>
    <row r="12100" spans="1:6" x14ac:dyDescent="0.35">
      <c r="A12100">
        <v>2</v>
      </c>
      <c r="B12100">
        <v>1977</v>
      </c>
      <c r="C12100" t="s">
        <v>3469</v>
      </c>
      <c r="D12100">
        <v>1</v>
      </c>
      <c r="E12100">
        <v>90.5</v>
      </c>
      <c r="F12100">
        <v>0.99998900000000002</v>
      </c>
    </row>
    <row r="12101" spans="1:6" x14ac:dyDescent="0.35">
      <c r="A12101">
        <v>2</v>
      </c>
      <c r="B12101">
        <v>1977</v>
      </c>
      <c r="C12101" t="s">
        <v>3469</v>
      </c>
      <c r="D12101">
        <v>1</v>
      </c>
      <c r="E12101">
        <v>91.5</v>
      </c>
      <c r="F12101">
        <v>0.99998799999999999</v>
      </c>
    </row>
    <row r="12102" spans="1:6" x14ac:dyDescent="0.35">
      <c r="A12102">
        <v>2</v>
      </c>
      <c r="B12102">
        <v>1977</v>
      </c>
      <c r="C12102" t="s">
        <v>3469</v>
      </c>
      <c r="D12102">
        <v>1</v>
      </c>
      <c r="E12102">
        <v>92.5</v>
      </c>
      <c r="F12102">
        <v>0.99998699999999996</v>
      </c>
    </row>
    <row r="12103" spans="1:6" x14ac:dyDescent="0.35">
      <c r="A12103">
        <v>2</v>
      </c>
      <c r="B12103">
        <v>1977</v>
      </c>
      <c r="C12103" t="s">
        <v>3469</v>
      </c>
      <c r="D12103">
        <v>1</v>
      </c>
      <c r="E12103">
        <v>93.5</v>
      </c>
      <c r="F12103">
        <v>0.99998600000000004</v>
      </c>
    </row>
    <row r="12104" spans="1:6" x14ac:dyDescent="0.35">
      <c r="A12104">
        <v>2</v>
      </c>
      <c r="B12104">
        <v>1977</v>
      </c>
      <c r="C12104" t="s">
        <v>3469</v>
      </c>
      <c r="D12104">
        <v>1</v>
      </c>
      <c r="E12104">
        <v>94.5</v>
      </c>
      <c r="F12104">
        <v>0.99998500000000001</v>
      </c>
    </row>
    <row r="12105" spans="1:6" x14ac:dyDescent="0.35">
      <c r="A12105">
        <v>2</v>
      </c>
      <c r="B12105">
        <v>1977</v>
      </c>
      <c r="C12105" t="s">
        <v>3469</v>
      </c>
      <c r="D12105">
        <v>1</v>
      </c>
      <c r="E12105">
        <v>95.5</v>
      </c>
      <c r="F12105">
        <v>0.99998399999999998</v>
      </c>
    </row>
    <row r="12106" spans="1:6" x14ac:dyDescent="0.35">
      <c r="A12106">
        <v>2</v>
      </c>
      <c r="B12106">
        <v>1977</v>
      </c>
      <c r="C12106" t="s">
        <v>3469</v>
      </c>
      <c r="D12106">
        <v>1</v>
      </c>
      <c r="E12106">
        <v>96.5</v>
      </c>
      <c r="F12106">
        <v>0.99998299999999996</v>
      </c>
    </row>
    <row r="12107" spans="1:6" x14ac:dyDescent="0.35">
      <c r="A12107">
        <v>2</v>
      </c>
      <c r="B12107">
        <v>1977</v>
      </c>
      <c r="C12107" t="s">
        <v>3469</v>
      </c>
      <c r="D12107">
        <v>1</v>
      </c>
      <c r="E12107">
        <v>97.5</v>
      </c>
      <c r="F12107">
        <v>0.99998200000000004</v>
      </c>
    </row>
    <row r="12108" spans="1:6" x14ac:dyDescent="0.35">
      <c r="A12108">
        <v>2</v>
      </c>
      <c r="B12108">
        <v>1977</v>
      </c>
      <c r="C12108" t="s">
        <v>3469</v>
      </c>
      <c r="D12108">
        <v>1</v>
      </c>
      <c r="E12108">
        <v>98.5</v>
      </c>
      <c r="F12108">
        <v>0.99998100000000001</v>
      </c>
    </row>
    <row r="12109" spans="1:6" x14ac:dyDescent="0.35">
      <c r="A12109">
        <v>2</v>
      </c>
      <c r="B12109">
        <v>1977</v>
      </c>
      <c r="C12109" t="s">
        <v>3469</v>
      </c>
      <c r="D12109">
        <v>1</v>
      </c>
      <c r="E12109">
        <v>99.5</v>
      </c>
      <c r="F12109">
        <v>0.99997999999999998</v>
      </c>
    </row>
    <row r="12110" spans="1:6" x14ac:dyDescent="0.35">
      <c r="A12110">
        <v>2</v>
      </c>
      <c r="B12110">
        <v>1977</v>
      </c>
      <c r="C12110" t="s">
        <v>3469</v>
      </c>
      <c r="D12110">
        <v>1</v>
      </c>
      <c r="E12110">
        <v>100.5</v>
      </c>
      <c r="F12110">
        <v>0.99997899999999995</v>
      </c>
    </row>
    <row r="12111" spans="1:6" x14ac:dyDescent="0.35">
      <c r="A12111">
        <v>2</v>
      </c>
      <c r="B12111">
        <v>1977</v>
      </c>
      <c r="C12111" t="s">
        <v>3469</v>
      </c>
      <c r="D12111">
        <v>1</v>
      </c>
      <c r="E12111">
        <v>101.5</v>
      </c>
      <c r="F12111">
        <v>0.999977</v>
      </c>
    </row>
    <row r="12112" spans="1:6" x14ac:dyDescent="0.35">
      <c r="A12112">
        <v>2</v>
      </c>
      <c r="B12112">
        <v>1977</v>
      </c>
      <c r="C12112" t="s">
        <v>3469</v>
      </c>
      <c r="D12112">
        <v>1</v>
      </c>
      <c r="E12112">
        <v>102.5</v>
      </c>
      <c r="F12112">
        <v>0.99997599999999998</v>
      </c>
    </row>
    <row r="12113" spans="1:6" x14ac:dyDescent="0.35">
      <c r="A12113">
        <v>2</v>
      </c>
      <c r="B12113">
        <v>1977</v>
      </c>
      <c r="C12113" t="s">
        <v>3469</v>
      </c>
      <c r="D12113">
        <v>1</v>
      </c>
      <c r="E12113">
        <v>103.5</v>
      </c>
      <c r="F12113">
        <v>0.99997499999999995</v>
      </c>
    </row>
    <row r="12114" spans="1:6" x14ac:dyDescent="0.35">
      <c r="A12114">
        <v>2</v>
      </c>
      <c r="B12114">
        <v>1977</v>
      </c>
      <c r="C12114" t="s">
        <v>3469</v>
      </c>
      <c r="D12114">
        <v>1</v>
      </c>
      <c r="E12114">
        <v>104.5</v>
      </c>
      <c r="F12114">
        <v>0.999973</v>
      </c>
    </row>
    <row r="12115" spans="1:6" x14ac:dyDescent="0.35">
      <c r="A12115">
        <v>2</v>
      </c>
      <c r="B12115">
        <v>1977</v>
      </c>
      <c r="C12115" t="s">
        <v>3469</v>
      </c>
      <c r="D12115">
        <v>1</v>
      </c>
      <c r="E12115">
        <v>105.5</v>
      </c>
      <c r="F12115">
        <v>0.99997199999999997</v>
      </c>
    </row>
    <row r="12116" spans="1:6" x14ac:dyDescent="0.35">
      <c r="A12116">
        <v>2</v>
      </c>
      <c r="B12116">
        <v>1977</v>
      </c>
      <c r="C12116" t="s">
        <v>3469</v>
      </c>
      <c r="D12116">
        <v>1</v>
      </c>
      <c r="E12116">
        <v>106.5</v>
      </c>
      <c r="F12116">
        <v>0.99997000000000003</v>
      </c>
    </row>
    <row r="12117" spans="1:6" x14ac:dyDescent="0.35">
      <c r="A12117">
        <v>2</v>
      </c>
      <c r="B12117">
        <v>1977</v>
      </c>
      <c r="C12117" t="s">
        <v>3469</v>
      </c>
      <c r="D12117">
        <v>1</v>
      </c>
      <c r="E12117">
        <v>107.5</v>
      </c>
      <c r="F12117">
        <v>0.999969</v>
      </c>
    </row>
    <row r="12118" spans="1:6" x14ac:dyDescent="0.35">
      <c r="A12118">
        <v>2</v>
      </c>
      <c r="B12118">
        <v>1977</v>
      </c>
      <c r="C12118" t="s">
        <v>3469</v>
      </c>
      <c r="D12118">
        <v>1</v>
      </c>
      <c r="E12118">
        <v>108.5</v>
      </c>
      <c r="F12118">
        <v>0.99996799999999997</v>
      </c>
    </row>
    <row r="12119" spans="1:6" x14ac:dyDescent="0.35">
      <c r="A12119">
        <v>2</v>
      </c>
      <c r="B12119">
        <v>1977</v>
      </c>
      <c r="C12119" t="s">
        <v>3469</v>
      </c>
      <c r="D12119">
        <v>1</v>
      </c>
      <c r="E12119">
        <v>109.5</v>
      </c>
      <c r="F12119">
        <v>0.99996600000000002</v>
      </c>
    </row>
    <row r="12120" spans="1:6" x14ac:dyDescent="0.35">
      <c r="A12120">
        <v>2</v>
      </c>
      <c r="B12120">
        <v>1977</v>
      </c>
      <c r="C12120" t="s">
        <v>3469</v>
      </c>
      <c r="D12120">
        <v>1</v>
      </c>
      <c r="E12120">
        <v>110.5</v>
      </c>
      <c r="F12120">
        <v>0.99996399999999996</v>
      </c>
    </row>
    <row r="12121" spans="1:6" x14ac:dyDescent="0.35">
      <c r="A12121">
        <v>2</v>
      </c>
      <c r="B12121">
        <v>1977</v>
      </c>
      <c r="C12121" t="s">
        <v>3469</v>
      </c>
      <c r="D12121">
        <v>1</v>
      </c>
      <c r="E12121">
        <v>111.5</v>
      </c>
      <c r="F12121">
        <v>0.99996300000000005</v>
      </c>
    </row>
    <row r="12122" spans="1:6" x14ac:dyDescent="0.35">
      <c r="A12122">
        <v>2</v>
      </c>
      <c r="B12122">
        <v>1977</v>
      </c>
      <c r="C12122" t="s">
        <v>3469</v>
      </c>
      <c r="D12122">
        <v>1</v>
      </c>
      <c r="E12122">
        <v>112.5</v>
      </c>
      <c r="F12122">
        <v>0.99996099999999999</v>
      </c>
    </row>
    <row r="12123" spans="1:6" x14ac:dyDescent="0.35">
      <c r="A12123">
        <v>2</v>
      </c>
      <c r="B12123">
        <v>1977</v>
      </c>
      <c r="C12123" t="s">
        <v>3469</v>
      </c>
      <c r="D12123">
        <v>1</v>
      </c>
      <c r="E12123">
        <v>113.5</v>
      </c>
      <c r="F12123">
        <v>0.99995999999999996</v>
      </c>
    </row>
    <row r="12124" spans="1:6" x14ac:dyDescent="0.35">
      <c r="A12124">
        <v>2</v>
      </c>
      <c r="B12124">
        <v>1977</v>
      </c>
      <c r="C12124" t="s">
        <v>3469</v>
      </c>
      <c r="D12124">
        <v>1</v>
      </c>
      <c r="E12124">
        <v>114.5</v>
      </c>
      <c r="F12124">
        <v>0.99995800000000001</v>
      </c>
    </row>
    <row r="12125" spans="1:6" x14ac:dyDescent="0.35">
      <c r="A12125">
        <v>2</v>
      </c>
      <c r="B12125">
        <v>1977</v>
      </c>
      <c r="C12125" t="s">
        <v>3469</v>
      </c>
      <c r="D12125">
        <v>1</v>
      </c>
      <c r="E12125">
        <v>115.5</v>
      </c>
      <c r="F12125">
        <v>0.99995599999999996</v>
      </c>
    </row>
    <row r="12126" spans="1:6" x14ac:dyDescent="0.35">
      <c r="A12126">
        <v>2</v>
      </c>
      <c r="B12126">
        <v>1977</v>
      </c>
      <c r="C12126" t="s">
        <v>3469</v>
      </c>
      <c r="D12126">
        <v>1</v>
      </c>
      <c r="E12126">
        <v>116.5</v>
      </c>
      <c r="F12126">
        <v>0.99995500000000004</v>
      </c>
    </row>
    <row r="12127" spans="1:6" x14ac:dyDescent="0.35">
      <c r="A12127">
        <v>2</v>
      </c>
      <c r="B12127">
        <v>1977</v>
      </c>
      <c r="C12127" t="s">
        <v>3470</v>
      </c>
      <c r="D12127">
        <v>1</v>
      </c>
      <c r="E12127">
        <v>0</v>
      </c>
      <c r="F12127">
        <v>0</v>
      </c>
    </row>
    <row r="12128" spans="1:6" x14ac:dyDescent="0.35">
      <c r="A12128">
        <v>2</v>
      </c>
      <c r="B12128">
        <v>1977</v>
      </c>
      <c r="C12128" t="s">
        <v>3470</v>
      </c>
      <c r="D12128">
        <v>1</v>
      </c>
      <c r="E12128">
        <v>1</v>
      </c>
      <c r="F12128">
        <v>1</v>
      </c>
    </row>
    <row r="12129" spans="1:6" x14ac:dyDescent="0.35">
      <c r="A12129">
        <v>2</v>
      </c>
      <c r="B12129">
        <v>1977</v>
      </c>
      <c r="C12129" t="s">
        <v>3470</v>
      </c>
      <c r="D12129">
        <v>1</v>
      </c>
      <c r="E12129">
        <v>2</v>
      </c>
      <c r="F12129">
        <v>1</v>
      </c>
    </row>
    <row r="12130" spans="1:6" x14ac:dyDescent="0.35">
      <c r="A12130">
        <v>2</v>
      </c>
      <c r="B12130">
        <v>1977</v>
      </c>
      <c r="C12130" t="s">
        <v>3470</v>
      </c>
      <c r="D12130">
        <v>1</v>
      </c>
      <c r="E12130">
        <v>3</v>
      </c>
      <c r="F12130">
        <v>1</v>
      </c>
    </row>
    <row r="12131" spans="1:6" x14ac:dyDescent="0.35">
      <c r="A12131">
        <v>2</v>
      </c>
      <c r="B12131">
        <v>1977</v>
      </c>
      <c r="C12131" t="s">
        <v>3470</v>
      </c>
      <c r="D12131">
        <v>1</v>
      </c>
      <c r="E12131">
        <v>4</v>
      </c>
      <c r="F12131">
        <v>1</v>
      </c>
    </row>
    <row r="12132" spans="1:6" x14ac:dyDescent="0.35">
      <c r="A12132">
        <v>2</v>
      </c>
      <c r="B12132">
        <v>1977</v>
      </c>
      <c r="C12132" t="s">
        <v>3470</v>
      </c>
      <c r="D12132">
        <v>1</v>
      </c>
      <c r="E12132">
        <v>5</v>
      </c>
      <c r="F12132">
        <v>1</v>
      </c>
    </row>
    <row r="12133" spans="1:6" x14ac:dyDescent="0.35">
      <c r="A12133">
        <v>2</v>
      </c>
      <c r="B12133">
        <v>1977</v>
      </c>
      <c r="C12133" t="s">
        <v>3470</v>
      </c>
      <c r="D12133">
        <v>1</v>
      </c>
      <c r="E12133">
        <v>6</v>
      </c>
      <c r="F12133">
        <v>1</v>
      </c>
    </row>
    <row r="12134" spans="1:6" x14ac:dyDescent="0.35">
      <c r="A12134">
        <v>2</v>
      </c>
      <c r="B12134">
        <v>1977</v>
      </c>
      <c r="C12134" t="s">
        <v>3470</v>
      </c>
      <c r="D12134">
        <v>1</v>
      </c>
      <c r="E12134">
        <v>7</v>
      </c>
      <c r="F12134">
        <v>1</v>
      </c>
    </row>
    <row r="12135" spans="1:6" x14ac:dyDescent="0.35">
      <c r="A12135">
        <v>2</v>
      </c>
      <c r="B12135">
        <v>1977</v>
      </c>
      <c r="C12135" t="s">
        <v>3470</v>
      </c>
      <c r="D12135">
        <v>1</v>
      </c>
      <c r="E12135">
        <v>8</v>
      </c>
      <c r="F12135">
        <v>1</v>
      </c>
    </row>
    <row r="12136" spans="1:6" x14ac:dyDescent="0.35">
      <c r="A12136">
        <v>2</v>
      </c>
      <c r="B12136">
        <v>1977</v>
      </c>
      <c r="C12136" t="s">
        <v>3470</v>
      </c>
      <c r="D12136">
        <v>1</v>
      </c>
      <c r="E12136">
        <v>9</v>
      </c>
      <c r="F12136">
        <v>1</v>
      </c>
    </row>
    <row r="12137" spans="1:6" x14ac:dyDescent="0.35">
      <c r="A12137">
        <v>2</v>
      </c>
      <c r="B12137">
        <v>1977</v>
      </c>
      <c r="C12137" t="s">
        <v>3470</v>
      </c>
      <c r="D12137">
        <v>1</v>
      </c>
      <c r="E12137">
        <v>10</v>
      </c>
      <c r="F12137">
        <v>1</v>
      </c>
    </row>
    <row r="12138" spans="1:6" x14ac:dyDescent="0.35">
      <c r="A12138">
        <v>2</v>
      </c>
      <c r="B12138">
        <v>1978</v>
      </c>
      <c r="C12138" t="s">
        <v>3469</v>
      </c>
      <c r="D12138">
        <v>1</v>
      </c>
      <c r="E12138">
        <v>0.5</v>
      </c>
      <c r="F12138" s="22">
        <v>2.8740899999999999E-9</v>
      </c>
    </row>
    <row r="12139" spans="1:6" x14ac:dyDescent="0.35">
      <c r="A12139">
        <v>2</v>
      </c>
      <c r="B12139">
        <v>1978</v>
      </c>
      <c r="C12139" t="s">
        <v>3469</v>
      </c>
      <c r="D12139">
        <v>1</v>
      </c>
      <c r="E12139">
        <v>1.5</v>
      </c>
      <c r="F12139" s="22">
        <v>2.9101899999999999E-9</v>
      </c>
    </row>
    <row r="12140" spans="1:6" x14ac:dyDescent="0.35">
      <c r="A12140">
        <v>2</v>
      </c>
      <c r="B12140">
        <v>1978</v>
      </c>
      <c r="C12140" t="s">
        <v>3469</v>
      </c>
      <c r="D12140">
        <v>1</v>
      </c>
      <c r="E12140">
        <v>2.5</v>
      </c>
      <c r="F12140" s="22">
        <v>2.9718099999999999E-9</v>
      </c>
    </row>
    <row r="12141" spans="1:6" x14ac:dyDescent="0.35">
      <c r="A12141">
        <v>2</v>
      </c>
      <c r="B12141">
        <v>1978</v>
      </c>
      <c r="C12141" t="s">
        <v>3469</v>
      </c>
      <c r="D12141">
        <v>1</v>
      </c>
      <c r="E12141">
        <v>3.5</v>
      </c>
      <c r="F12141" s="22">
        <v>3.0877799999999999E-9</v>
      </c>
    </row>
    <row r="12142" spans="1:6" x14ac:dyDescent="0.35">
      <c r="A12142">
        <v>2</v>
      </c>
      <c r="B12142">
        <v>1978</v>
      </c>
      <c r="C12142" t="s">
        <v>3469</v>
      </c>
      <c r="D12142">
        <v>1</v>
      </c>
      <c r="E12142">
        <v>4.5</v>
      </c>
      <c r="F12142" s="22">
        <v>3.31854E-9</v>
      </c>
    </row>
    <row r="12143" spans="1:6" x14ac:dyDescent="0.35">
      <c r="A12143">
        <v>2</v>
      </c>
      <c r="B12143">
        <v>1978</v>
      </c>
      <c r="C12143" t="s">
        <v>3469</v>
      </c>
      <c r="D12143">
        <v>1</v>
      </c>
      <c r="E12143">
        <v>5.5</v>
      </c>
      <c r="F12143" s="22">
        <v>3.7891300000000001E-9</v>
      </c>
    </row>
    <row r="12144" spans="1:6" x14ac:dyDescent="0.35">
      <c r="A12144">
        <v>2</v>
      </c>
      <c r="B12144">
        <v>1978</v>
      </c>
      <c r="C12144" t="s">
        <v>3469</v>
      </c>
      <c r="D12144">
        <v>1</v>
      </c>
      <c r="E12144">
        <v>6.5</v>
      </c>
      <c r="F12144" s="22">
        <v>4.75427E-9</v>
      </c>
    </row>
    <row r="12145" spans="1:6" x14ac:dyDescent="0.35">
      <c r="A12145">
        <v>2</v>
      </c>
      <c r="B12145">
        <v>1978</v>
      </c>
      <c r="C12145" t="s">
        <v>3469</v>
      </c>
      <c r="D12145">
        <v>1</v>
      </c>
      <c r="E12145">
        <v>7.5</v>
      </c>
      <c r="F12145" s="22">
        <v>6.7254500000000002E-9</v>
      </c>
    </row>
    <row r="12146" spans="1:6" x14ac:dyDescent="0.35">
      <c r="A12146">
        <v>2</v>
      </c>
      <c r="B12146">
        <v>1978</v>
      </c>
      <c r="C12146" t="s">
        <v>3469</v>
      </c>
      <c r="D12146">
        <v>1</v>
      </c>
      <c r="E12146">
        <v>8.5</v>
      </c>
      <c r="F12146" s="22">
        <v>1.07146E-8</v>
      </c>
    </row>
    <row r="12147" spans="1:6" x14ac:dyDescent="0.35">
      <c r="A12147">
        <v>2</v>
      </c>
      <c r="B12147">
        <v>1978</v>
      </c>
      <c r="C12147" t="s">
        <v>3469</v>
      </c>
      <c r="D12147">
        <v>1</v>
      </c>
      <c r="E12147">
        <v>9.5</v>
      </c>
      <c r="F12147" s="22">
        <v>1.8694100000000001E-8</v>
      </c>
    </row>
    <row r="12148" spans="1:6" x14ac:dyDescent="0.35">
      <c r="A12148">
        <v>2</v>
      </c>
      <c r="B12148">
        <v>1978</v>
      </c>
      <c r="C12148" t="s">
        <v>3469</v>
      </c>
      <c r="D12148">
        <v>1</v>
      </c>
      <c r="E12148">
        <v>10.5</v>
      </c>
      <c r="F12148" s="22">
        <v>3.4451799999999999E-8</v>
      </c>
    </row>
    <row r="12149" spans="1:6" x14ac:dyDescent="0.35">
      <c r="A12149">
        <v>2</v>
      </c>
      <c r="B12149">
        <v>1978</v>
      </c>
      <c r="C12149" t="s">
        <v>3469</v>
      </c>
      <c r="D12149">
        <v>1</v>
      </c>
      <c r="E12149">
        <v>11.5</v>
      </c>
      <c r="F12149" s="22">
        <v>6.5152800000000004E-8</v>
      </c>
    </row>
    <row r="12150" spans="1:6" x14ac:dyDescent="0.35">
      <c r="A12150">
        <v>2</v>
      </c>
      <c r="B12150">
        <v>1978</v>
      </c>
      <c r="C12150" t="s">
        <v>3469</v>
      </c>
      <c r="D12150">
        <v>1</v>
      </c>
      <c r="E12150">
        <v>12.5</v>
      </c>
      <c r="F12150" s="22">
        <v>1.2415000000000001E-7</v>
      </c>
    </row>
    <row r="12151" spans="1:6" x14ac:dyDescent="0.35">
      <c r="A12151">
        <v>2</v>
      </c>
      <c r="B12151">
        <v>1978</v>
      </c>
      <c r="C12151" t="s">
        <v>3469</v>
      </c>
      <c r="D12151">
        <v>1</v>
      </c>
      <c r="E12151">
        <v>13.5</v>
      </c>
      <c r="F12151" s="22">
        <v>2.3594999999999999E-7</v>
      </c>
    </row>
    <row r="12152" spans="1:6" x14ac:dyDescent="0.35">
      <c r="A12152">
        <v>2</v>
      </c>
      <c r="B12152">
        <v>1978</v>
      </c>
      <c r="C12152" t="s">
        <v>3469</v>
      </c>
      <c r="D12152">
        <v>1</v>
      </c>
      <c r="E12152">
        <v>14.5</v>
      </c>
      <c r="F12152" s="22">
        <v>4.44857E-7</v>
      </c>
    </row>
    <row r="12153" spans="1:6" x14ac:dyDescent="0.35">
      <c r="A12153">
        <v>2</v>
      </c>
      <c r="B12153">
        <v>1978</v>
      </c>
      <c r="C12153" t="s">
        <v>3469</v>
      </c>
      <c r="D12153">
        <v>1</v>
      </c>
      <c r="E12153">
        <v>15.5</v>
      </c>
      <c r="F12153" s="22">
        <v>8.29747E-7</v>
      </c>
    </row>
    <row r="12154" spans="1:6" x14ac:dyDescent="0.35">
      <c r="A12154">
        <v>2</v>
      </c>
      <c r="B12154">
        <v>1978</v>
      </c>
      <c r="C12154" t="s">
        <v>3469</v>
      </c>
      <c r="D12154">
        <v>1</v>
      </c>
      <c r="E12154">
        <v>16.5</v>
      </c>
      <c r="F12154" s="22">
        <v>1.5289000000000001E-6</v>
      </c>
    </row>
    <row r="12155" spans="1:6" x14ac:dyDescent="0.35">
      <c r="A12155">
        <v>2</v>
      </c>
      <c r="B12155">
        <v>1978</v>
      </c>
      <c r="C12155" t="s">
        <v>3469</v>
      </c>
      <c r="D12155">
        <v>1</v>
      </c>
      <c r="E12155">
        <v>17.5</v>
      </c>
      <c r="F12155" s="22">
        <v>2.78104E-6</v>
      </c>
    </row>
    <row r="12156" spans="1:6" x14ac:dyDescent="0.35">
      <c r="A12156">
        <v>2</v>
      </c>
      <c r="B12156">
        <v>1978</v>
      </c>
      <c r="C12156" t="s">
        <v>3469</v>
      </c>
      <c r="D12156">
        <v>1</v>
      </c>
      <c r="E12156">
        <v>18.5</v>
      </c>
      <c r="F12156" s="22">
        <v>4.99187E-6</v>
      </c>
    </row>
    <row r="12157" spans="1:6" x14ac:dyDescent="0.35">
      <c r="A12157">
        <v>2</v>
      </c>
      <c r="B12157">
        <v>1978</v>
      </c>
      <c r="C12157" t="s">
        <v>3469</v>
      </c>
      <c r="D12157">
        <v>1</v>
      </c>
      <c r="E12157">
        <v>19.5</v>
      </c>
      <c r="F12157" s="22">
        <v>8.8402099999999995E-6</v>
      </c>
    </row>
    <row r="12158" spans="1:6" x14ac:dyDescent="0.35">
      <c r="A12158">
        <v>2</v>
      </c>
      <c r="B12158">
        <v>1978</v>
      </c>
      <c r="C12158" t="s">
        <v>3469</v>
      </c>
      <c r="D12158">
        <v>1</v>
      </c>
      <c r="E12158">
        <v>20.5</v>
      </c>
      <c r="F12158" s="22">
        <v>1.5444E-5</v>
      </c>
    </row>
    <row r="12159" spans="1:6" x14ac:dyDescent="0.35">
      <c r="A12159">
        <v>2</v>
      </c>
      <c r="B12159">
        <v>1978</v>
      </c>
      <c r="C12159" t="s">
        <v>3469</v>
      </c>
      <c r="D12159">
        <v>1</v>
      </c>
      <c r="E12159">
        <v>21.5</v>
      </c>
      <c r="F12159" s="22">
        <v>2.6615399999999999E-5</v>
      </c>
    </row>
    <row r="12160" spans="1:6" x14ac:dyDescent="0.35">
      <c r="A12160">
        <v>2</v>
      </c>
      <c r="B12160">
        <v>1978</v>
      </c>
      <c r="C12160" t="s">
        <v>3469</v>
      </c>
      <c r="D12160">
        <v>1</v>
      </c>
      <c r="E12160">
        <v>22.5</v>
      </c>
      <c r="F12160" s="22">
        <v>4.5244599999999997E-5</v>
      </c>
    </row>
    <row r="12161" spans="1:6" x14ac:dyDescent="0.35">
      <c r="A12161">
        <v>2</v>
      </c>
      <c r="B12161">
        <v>1978</v>
      </c>
      <c r="C12161" t="s">
        <v>3469</v>
      </c>
      <c r="D12161">
        <v>1</v>
      </c>
      <c r="E12161">
        <v>23.5</v>
      </c>
      <c r="F12161" s="22">
        <v>7.5867199999999998E-5</v>
      </c>
    </row>
    <row r="12162" spans="1:6" x14ac:dyDescent="0.35">
      <c r="A12162">
        <v>2</v>
      </c>
      <c r="B12162">
        <v>1978</v>
      </c>
      <c r="C12162" t="s">
        <v>3469</v>
      </c>
      <c r="D12162">
        <v>1</v>
      </c>
      <c r="E12162">
        <v>24.5</v>
      </c>
      <c r="F12162">
        <v>1.25485E-4</v>
      </c>
    </row>
    <row r="12163" spans="1:6" x14ac:dyDescent="0.35">
      <c r="A12163">
        <v>2</v>
      </c>
      <c r="B12163">
        <v>1978</v>
      </c>
      <c r="C12163" t="s">
        <v>3469</v>
      </c>
      <c r="D12163">
        <v>1</v>
      </c>
      <c r="E12163">
        <v>25.5</v>
      </c>
      <c r="F12163">
        <v>2.04728E-4</v>
      </c>
    </row>
    <row r="12164" spans="1:6" x14ac:dyDescent="0.35">
      <c r="A12164">
        <v>2</v>
      </c>
      <c r="B12164">
        <v>1978</v>
      </c>
      <c r="C12164" t="s">
        <v>3469</v>
      </c>
      <c r="D12164">
        <v>1</v>
      </c>
      <c r="E12164">
        <v>26.5</v>
      </c>
      <c r="F12164">
        <v>3.2946400000000002E-4</v>
      </c>
    </row>
    <row r="12165" spans="1:6" x14ac:dyDescent="0.35">
      <c r="A12165">
        <v>2</v>
      </c>
      <c r="B12165">
        <v>1978</v>
      </c>
      <c r="C12165" t="s">
        <v>3469</v>
      </c>
      <c r="D12165">
        <v>1</v>
      </c>
      <c r="E12165">
        <v>27.5</v>
      </c>
      <c r="F12165">
        <v>5.2297900000000002E-4</v>
      </c>
    </row>
    <row r="12166" spans="1:6" x14ac:dyDescent="0.35">
      <c r="A12166">
        <v>2</v>
      </c>
      <c r="B12166">
        <v>1978</v>
      </c>
      <c r="C12166" t="s">
        <v>3469</v>
      </c>
      <c r="D12166">
        <v>1</v>
      </c>
      <c r="E12166">
        <v>28.5</v>
      </c>
      <c r="F12166">
        <v>8.1885499999999995E-4</v>
      </c>
    </row>
    <row r="12167" spans="1:6" x14ac:dyDescent="0.35">
      <c r="A12167">
        <v>2</v>
      </c>
      <c r="B12167">
        <v>1978</v>
      </c>
      <c r="C12167" t="s">
        <v>3469</v>
      </c>
      <c r="D12167">
        <v>1</v>
      </c>
      <c r="E12167">
        <v>29.5</v>
      </c>
      <c r="F12167">
        <v>1.2646599999999999E-3</v>
      </c>
    </row>
    <row r="12168" spans="1:6" x14ac:dyDescent="0.35">
      <c r="A12168">
        <v>2</v>
      </c>
      <c r="B12168">
        <v>1978</v>
      </c>
      <c r="C12168" t="s">
        <v>3469</v>
      </c>
      <c r="D12168">
        <v>1</v>
      </c>
      <c r="E12168">
        <v>30.5</v>
      </c>
      <c r="F12168">
        <v>1.9265700000000001E-3</v>
      </c>
    </row>
    <row r="12169" spans="1:6" x14ac:dyDescent="0.35">
      <c r="A12169">
        <v>2</v>
      </c>
      <c r="B12169">
        <v>1978</v>
      </c>
      <c r="C12169" t="s">
        <v>3469</v>
      </c>
      <c r="D12169">
        <v>1</v>
      </c>
      <c r="E12169">
        <v>31.5</v>
      </c>
      <c r="F12169">
        <v>2.8949599999999998E-3</v>
      </c>
    </row>
    <row r="12170" spans="1:6" x14ac:dyDescent="0.35">
      <c r="A12170">
        <v>2</v>
      </c>
      <c r="B12170">
        <v>1978</v>
      </c>
      <c r="C12170" t="s">
        <v>3469</v>
      </c>
      <c r="D12170">
        <v>1</v>
      </c>
      <c r="E12170">
        <v>32.5</v>
      </c>
      <c r="F12170">
        <v>4.2908599999999996E-3</v>
      </c>
    </row>
    <row r="12171" spans="1:6" x14ac:dyDescent="0.35">
      <c r="A12171">
        <v>2</v>
      </c>
      <c r="B12171">
        <v>1978</v>
      </c>
      <c r="C12171" t="s">
        <v>3469</v>
      </c>
      <c r="D12171">
        <v>1</v>
      </c>
      <c r="E12171">
        <v>33.5</v>
      </c>
      <c r="F12171">
        <v>6.2732100000000004E-3</v>
      </c>
    </row>
    <row r="12172" spans="1:6" x14ac:dyDescent="0.35">
      <c r="A12172">
        <v>2</v>
      </c>
      <c r="B12172">
        <v>1978</v>
      </c>
      <c r="C12172" t="s">
        <v>3469</v>
      </c>
      <c r="D12172">
        <v>1</v>
      </c>
      <c r="E12172">
        <v>34.5</v>
      </c>
      <c r="F12172">
        <v>9.0465000000000007E-3</v>
      </c>
    </row>
    <row r="12173" spans="1:6" x14ac:dyDescent="0.35">
      <c r="A12173">
        <v>2</v>
      </c>
      <c r="B12173">
        <v>1978</v>
      </c>
      <c r="C12173" t="s">
        <v>3469</v>
      </c>
      <c r="D12173">
        <v>1</v>
      </c>
      <c r="E12173">
        <v>35.5</v>
      </c>
      <c r="F12173">
        <v>1.28681E-2</v>
      </c>
    </row>
    <row r="12174" spans="1:6" x14ac:dyDescent="0.35">
      <c r="A12174">
        <v>2</v>
      </c>
      <c r="B12174">
        <v>1978</v>
      </c>
      <c r="C12174" t="s">
        <v>3469</v>
      </c>
      <c r="D12174">
        <v>1</v>
      </c>
      <c r="E12174">
        <v>36.5</v>
      </c>
      <c r="F12174">
        <v>1.8054899999999999E-2</v>
      </c>
    </row>
    <row r="12175" spans="1:6" x14ac:dyDescent="0.35">
      <c r="A12175">
        <v>2</v>
      </c>
      <c r="B12175">
        <v>1978</v>
      </c>
      <c r="C12175" t="s">
        <v>3469</v>
      </c>
      <c r="D12175">
        <v>1</v>
      </c>
      <c r="E12175">
        <v>37.5</v>
      </c>
      <c r="F12175">
        <v>2.49873E-2</v>
      </c>
    </row>
    <row r="12176" spans="1:6" x14ac:dyDescent="0.35">
      <c r="A12176">
        <v>2</v>
      </c>
      <c r="B12176">
        <v>1978</v>
      </c>
      <c r="C12176" t="s">
        <v>3469</v>
      </c>
      <c r="D12176">
        <v>1</v>
      </c>
      <c r="E12176">
        <v>38.5</v>
      </c>
      <c r="F12176">
        <v>3.4110599999999998E-2</v>
      </c>
    </row>
    <row r="12177" spans="1:6" x14ac:dyDescent="0.35">
      <c r="A12177">
        <v>2</v>
      </c>
      <c r="B12177">
        <v>1978</v>
      </c>
      <c r="C12177" t="s">
        <v>3469</v>
      </c>
      <c r="D12177">
        <v>1</v>
      </c>
      <c r="E12177">
        <v>39.5</v>
      </c>
      <c r="F12177">
        <v>4.5930699999999998E-2</v>
      </c>
    </row>
    <row r="12178" spans="1:6" x14ac:dyDescent="0.35">
      <c r="A12178">
        <v>2</v>
      </c>
      <c r="B12178">
        <v>1978</v>
      </c>
      <c r="C12178" t="s">
        <v>3469</v>
      </c>
      <c r="D12178">
        <v>1</v>
      </c>
      <c r="E12178">
        <v>40.5</v>
      </c>
      <c r="F12178">
        <v>6.10044E-2</v>
      </c>
    </row>
    <row r="12179" spans="1:6" x14ac:dyDescent="0.35">
      <c r="A12179">
        <v>2</v>
      </c>
      <c r="B12179">
        <v>1978</v>
      </c>
      <c r="C12179" t="s">
        <v>3469</v>
      </c>
      <c r="D12179">
        <v>1</v>
      </c>
      <c r="E12179">
        <v>41.5</v>
      </c>
      <c r="F12179">
        <v>7.9921500000000006E-2</v>
      </c>
    </row>
    <row r="12180" spans="1:6" x14ac:dyDescent="0.35">
      <c r="A12180">
        <v>2</v>
      </c>
      <c r="B12180">
        <v>1978</v>
      </c>
      <c r="C12180" t="s">
        <v>3469</v>
      </c>
      <c r="D12180">
        <v>1</v>
      </c>
      <c r="E12180">
        <v>42.5</v>
      </c>
      <c r="F12180">
        <v>0.103279</v>
      </c>
    </row>
    <row r="12181" spans="1:6" x14ac:dyDescent="0.35">
      <c r="A12181">
        <v>2</v>
      </c>
      <c r="B12181">
        <v>1978</v>
      </c>
      <c r="C12181" t="s">
        <v>3469</v>
      </c>
      <c r="D12181">
        <v>1</v>
      </c>
      <c r="E12181">
        <v>43.5</v>
      </c>
      <c r="F12181">
        <v>0.13164500000000001</v>
      </c>
    </row>
    <row r="12182" spans="1:6" x14ac:dyDescent="0.35">
      <c r="A12182">
        <v>2</v>
      </c>
      <c r="B12182">
        <v>1978</v>
      </c>
      <c r="C12182" t="s">
        <v>3469</v>
      </c>
      <c r="D12182">
        <v>1</v>
      </c>
      <c r="E12182">
        <v>44.5</v>
      </c>
      <c r="F12182">
        <v>0.165516</v>
      </c>
    </row>
    <row r="12183" spans="1:6" x14ac:dyDescent="0.35">
      <c r="A12183">
        <v>2</v>
      </c>
      <c r="B12183">
        <v>1978</v>
      </c>
      <c r="C12183" t="s">
        <v>3469</v>
      </c>
      <c r="D12183">
        <v>1</v>
      </c>
      <c r="E12183">
        <v>45.5</v>
      </c>
      <c r="F12183">
        <v>0.20526800000000001</v>
      </c>
    </row>
    <row r="12184" spans="1:6" x14ac:dyDescent="0.35">
      <c r="A12184">
        <v>2</v>
      </c>
      <c r="B12184">
        <v>1978</v>
      </c>
      <c r="C12184" t="s">
        <v>3469</v>
      </c>
      <c r="D12184">
        <v>1</v>
      </c>
      <c r="E12184">
        <v>46.5</v>
      </c>
      <c r="F12184">
        <v>0.25109999999999999</v>
      </c>
    </row>
    <row r="12185" spans="1:6" x14ac:dyDescent="0.35">
      <c r="A12185">
        <v>2</v>
      </c>
      <c r="B12185">
        <v>1978</v>
      </c>
      <c r="C12185" t="s">
        <v>3469</v>
      </c>
      <c r="D12185">
        <v>1</v>
      </c>
      <c r="E12185">
        <v>47.5</v>
      </c>
      <c r="F12185">
        <v>0.302981</v>
      </c>
    </row>
    <row r="12186" spans="1:6" x14ac:dyDescent="0.35">
      <c r="A12186">
        <v>2</v>
      </c>
      <c r="B12186">
        <v>1978</v>
      </c>
      <c r="C12186" t="s">
        <v>3469</v>
      </c>
      <c r="D12186">
        <v>1</v>
      </c>
      <c r="E12186">
        <v>48.5</v>
      </c>
      <c r="F12186">
        <v>0.36060399999999998</v>
      </c>
    </row>
    <row r="12187" spans="1:6" x14ac:dyDescent="0.35">
      <c r="A12187">
        <v>2</v>
      </c>
      <c r="B12187">
        <v>1978</v>
      </c>
      <c r="C12187" t="s">
        <v>3469</v>
      </c>
      <c r="D12187">
        <v>1</v>
      </c>
      <c r="E12187">
        <v>49.5</v>
      </c>
      <c r="F12187">
        <v>0.42334100000000002</v>
      </c>
    </row>
    <row r="12188" spans="1:6" x14ac:dyDescent="0.35">
      <c r="A12188">
        <v>2</v>
      </c>
      <c r="B12188">
        <v>1978</v>
      </c>
      <c r="C12188" t="s">
        <v>3469</v>
      </c>
      <c r="D12188">
        <v>1</v>
      </c>
      <c r="E12188">
        <v>50.5</v>
      </c>
      <c r="F12188">
        <v>0.49022300000000002</v>
      </c>
    </row>
    <row r="12189" spans="1:6" x14ac:dyDescent="0.35">
      <c r="A12189">
        <v>2</v>
      </c>
      <c r="B12189">
        <v>1978</v>
      </c>
      <c r="C12189" t="s">
        <v>3469</v>
      </c>
      <c r="D12189">
        <v>1</v>
      </c>
      <c r="E12189">
        <v>51.5</v>
      </c>
      <c r="F12189">
        <v>0.55994100000000002</v>
      </c>
    </row>
    <row r="12190" spans="1:6" x14ac:dyDescent="0.35">
      <c r="A12190">
        <v>2</v>
      </c>
      <c r="B12190">
        <v>1978</v>
      </c>
      <c r="C12190" t="s">
        <v>3469</v>
      </c>
      <c r="D12190">
        <v>1</v>
      </c>
      <c r="E12190">
        <v>52.5</v>
      </c>
      <c r="F12190">
        <v>0.63086399999999998</v>
      </c>
    </row>
    <row r="12191" spans="1:6" x14ac:dyDescent="0.35">
      <c r="A12191">
        <v>2</v>
      </c>
      <c r="B12191">
        <v>1978</v>
      </c>
      <c r="C12191" t="s">
        <v>3469</v>
      </c>
      <c r="D12191">
        <v>1</v>
      </c>
      <c r="E12191">
        <v>53.5</v>
      </c>
      <c r="F12191">
        <v>0.70108899999999996</v>
      </c>
    </row>
    <row r="12192" spans="1:6" x14ac:dyDescent="0.35">
      <c r="A12192">
        <v>2</v>
      </c>
      <c r="B12192">
        <v>1978</v>
      </c>
      <c r="C12192" t="s">
        <v>3469</v>
      </c>
      <c r="D12192">
        <v>1</v>
      </c>
      <c r="E12192">
        <v>54.5</v>
      </c>
      <c r="F12192">
        <v>0.76851999999999998</v>
      </c>
    </row>
    <row r="12193" spans="1:6" x14ac:dyDescent="0.35">
      <c r="A12193">
        <v>2</v>
      </c>
      <c r="B12193">
        <v>1978</v>
      </c>
      <c r="C12193" t="s">
        <v>3469</v>
      </c>
      <c r="D12193">
        <v>1</v>
      </c>
      <c r="E12193">
        <v>55.5</v>
      </c>
      <c r="F12193">
        <v>0.83096400000000004</v>
      </c>
    </row>
    <row r="12194" spans="1:6" x14ac:dyDescent="0.35">
      <c r="A12194">
        <v>2</v>
      </c>
      <c r="B12194">
        <v>1978</v>
      </c>
      <c r="C12194" t="s">
        <v>3469</v>
      </c>
      <c r="D12194">
        <v>1</v>
      </c>
      <c r="E12194">
        <v>56.5</v>
      </c>
      <c r="F12194">
        <v>0.88624499999999995</v>
      </c>
    </row>
    <row r="12195" spans="1:6" x14ac:dyDescent="0.35">
      <c r="A12195">
        <v>2</v>
      </c>
      <c r="B12195">
        <v>1978</v>
      </c>
      <c r="C12195" t="s">
        <v>3469</v>
      </c>
      <c r="D12195">
        <v>1</v>
      </c>
      <c r="E12195">
        <v>57.5</v>
      </c>
      <c r="F12195">
        <v>0.93232999999999999</v>
      </c>
    </row>
    <row r="12196" spans="1:6" x14ac:dyDescent="0.35">
      <c r="A12196">
        <v>2</v>
      </c>
      <c r="B12196">
        <v>1978</v>
      </c>
      <c r="C12196" t="s">
        <v>3469</v>
      </c>
      <c r="D12196">
        <v>1</v>
      </c>
      <c r="E12196">
        <v>58.5</v>
      </c>
      <c r="F12196">
        <v>0.96745300000000001</v>
      </c>
    </row>
    <row r="12197" spans="1:6" x14ac:dyDescent="0.35">
      <c r="A12197">
        <v>2</v>
      </c>
      <c r="B12197">
        <v>1978</v>
      </c>
      <c r="C12197" t="s">
        <v>3469</v>
      </c>
      <c r="D12197">
        <v>1</v>
      </c>
      <c r="E12197">
        <v>59.5</v>
      </c>
      <c r="F12197">
        <v>0.990228</v>
      </c>
    </row>
    <row r="12198" spans="1:6" x14ac:dyDescent="0.35">
      <c r="A12198">
        <v>2</v>
      </c>
      <c r="B12198">
        <v>1978</v>
      </c>
      <c r="C12198" t="s">
        <v>3469</v>
      </c>
      <c r="D12198">
        <v>1</v>
      </c>
      <c r="E12198">
        <v>60.5</v>
      </c>
      <c r="F12198">
        <v>0.99974399999999997</v>
      </c>
    </row>
    <row r="12199" spans="1:6" x14ac:dyDescent="0.35">
      <c r="A12199">
        <v>2</v>
      </c>
      <c r="B12199">
        <v>1978</v>
      </c>
      <c r="C12199" t="s">
        <v>3469</v>
      </c>
      <c r="D12199">
        <v>1</v>
      </c>
      <c r="E12199">
        <v>61.5</v>
      </c>
      <c r="F12199">
        <v>0.99999899999999997</v>
      </c>
    </row>
    <row r="12200" spans="1:6" x14ac:dyDescent="0.35">
      <c r="A12200">
        <v>2</v>
      </c>
      <c r="B12200">
        <v>1978</v>
      </c>
      <c r="C12200" t="s">
        <v>3469</v>
      </c>
      <c r="D12200">
        <v>1</v>
      </c>
      <c r="E12200">
        <v>62.5</v>
      </c>
      <c r="F12200">
        <v>1</v>
      </c>
    </row>
    <row r="12201" spans="1:6" x14ac:dyDescent="0.35">
      <c r="A12201">
        <v>2</v>
      </c>
      <c r="B12201">
        <v>1978</v>
      </c>
      <c r="C12201" t="s">
        <v>3469</v>
      </c>
      <c r="D12201">
        <v>1</v>
      </c>
      <c r="E12201">
        <v>63.5</v>
      </c>
      <c r="F12201">
        <v>1</v>
      </c>
    </row>
    <row r="12202" spans="1:6" x14ac:dyDescent="0.35">
      <c r="A12202">
        <v>2</v>
      </c>
      <c r="B12202">
        <v>1978</v>
      </c>
      <c r="C12202" t="s">
        <v>3469</v>
      </c>
      <c r="D12202">
        <v>1</v>
      </c>
      <c r="E12202">
        <v>64.5</v>
      </c>
      <c r="F12202">
        <v>1</v>
      </c>
    </row>
    <row r="12203" spans="1:6" x14ac:dyDescent="0.35">
      <c r="A12203">
        <v>2</v>
      </c>
      <c r="B12203">
        <v>1978</v>
      </c>
      <c r="C12203" t="s">
        <v>3469</v>
      </c>
      <c r="D12203">
        <v>1</v>
      </c>
      <c r="E12203">
        <v>65.5</v>
      </c>
      <c r="F12203">
        <v>1</v>
      </c>
    </row>
    <row r="12204" spans="1:6" x14ac:dyDescent="0.35">
      <c r="A12204">
        <v>2</v>
      </c>
      <c r="B12204">
        <v>1978</v>
      </c>
      <c r="C12204" t="s">
        <v>3469</v>
      </c>
      <c r="D12204">
        <v>1</v>
      </c>
      <c r="E12204">
        <v>66.5</v>
      </c>
      <c r="F12204">
        <v>1</v>
      </c>
    </row>
    <row r="12205" spans="1:6" x14ac:dyDescent="0.35">
      <c r="A12205">
        <v>2</v>
      </c>
      <c r="B12205">
        <v>1978</v>
      </c>
      <c r="C12205" t="s">
        <v>3469</v>
      </c>
      <c r="D12205">
        <v>1</v>
      </c>
      <c r="E12205">
        <v>67.5</v>
      </c>
      <c r="F12205">
        <v>1</v>
      </c>
    </row>
    <row r="12206" spans="1:6" x14ac:dyDescent="0.35">
      <c r="A12206">
        <v>2</v>
      </c>
      <c r="B12206">
        <v>1978</v>
      </c>
      <c r="C12206" t="s">
        <v>3469</v>
      </c>
      <c r="D12206">
        <v>1</v>
      </c>
      <c r="E12206">
        <v>68.5</v>
      </c>
      <c r="F12206">
        <v>0.99999899999999997</v>
      </c>
    </row>
    <row r="12207" spans="1:6" x14ac:dyDescent="0.35">
      <c r="A12207">
        <v>2</v>
      </c>
      <c r="B12207">
        <v>1978</v>
      </c>
      <c r="C12207" t="s">
        <v>3469</v>
      </c>
      <c r="D12207">
        <v>1</v>
      </c>
      <c r="E12207">
        <v>69.5</v>
      </c>
      <c r="F12207">
        <v>0.99999899999999997</v>
      </c>
    </row>
    <row r="12208" spans="1:6" x14ac:dyDescent="0.35">
      <c r="A12208">
        <v>2</v>
      </c>
      <c r="B12208">
        <v>1978</v>
      </c>
      <c r="C12208" t="s">
        <v>3469</v>
      </c>
      <c r="D12208">
        <v>1</v>
      </c>
      <c r="E12208">
        <v>70.5</v>
      </c>
      <c r="F12208">
        <v>0.99999899999999997</v>
      </c>
    </row>
    <row r="12209" spans="1:6" x14ac:dyDescent="0.35">
      <c r="A12209">
        <v>2</v>
      </c>
      <c r="B12209">
        <v>1978</v>
      </c>
      <c r="C12209" t="s">
        <v>3469</v>
      </c>
      <c r="D12209">
        <v>1</v>
      </c>
      <c r="E12209">
        <v>71.5</v>
      </c>
      <c r="F12209">
        <v>0.99999899999999997</v>
      </c>
    </row>
    <row r="12210" spans="1:6" x14ac:dyDescent="0.35">
      <c r="A12210">
        <v>2</v>
      </c>
      <c r="B12210">
        <v>1978</v>
      </c>
      <c r="C12210" t="s">
        <v>3469</v>
      </c>
      <c r="D12210">
        <v>1</v>
      </c>
      <c r="E12210">
        <v>72.5</v>
      </c>
      <c r="F12210">
        <v>0.99999800000000005</v>
      </c>
    </row>
    <row r="12211" spans="1:6" x14ac:dyDescent="0.35">
      <c r="A12211">
        <v>2</v>
      </c>
      <c r="B12211">
        <v>1978</v>
      </c>
      <c r="C12211" t="s">
        <v>3469</v>
      </c>
      <c r="D12211">
        <v>1</v>
      </c>
      <c r="E12211">
        <v>73.5</v>
      </c>
      <c r="F12211">
        <v>0.99999800000000005</v>
      </c>
    </row>
    <row r="12212" spans="1:6" x14ac:dyDescent="0.35">
      <c r="A12212">
        <v>2</v>
      </c>
      <c r="B12212">
        <v>1978</v>
      </c>
      <c r="C12212" t="s">
        <v>3469</v>
      </c>
      <c r="D12212">
        <v>1</v>
      </c>
      <c r="E12212">
        <v>74.5</v>
      </c>
      <c r="F12212">
        <v>0.99999700000000002</v>
      </c>
    </row>
    <row r="12213" spans="1:6" x14ac:dyDescent="0.35">
      <c r="A12213">
        <v>2</v>
      </c>
      <c r="B12213">
        <v>1978</v>
      </c>
      <c r="C12213" t="s">
        <v>3469</v>
      </c>
      <c r="D12213">
        <v>1</v>
      </c>
      <c r="E12213">
        <v>75.5</v>
      </c>
      <c r="F12213">
        <v>0.99999700000000002</v>
      </c>
    </row>
    <row r="12214" spans="1:6" x14ac:dyDescent="0.35">
      <c r="A12214">
        <v>2</v>
      </c>
      <c r="B12214">
        <v>1978</v>
      </c>
      <c r="C12214" t="s">
        <v>3469</v>
      </c>
      <c r="D12214">
        <v>1</v>
      </c>
      <c r="E12214">
        <v>76.5</v>
      </c>
      <c r="F12214">
        <v>0.99999700000000002</v>
      </c>
    </row>
    <row r="12215" spans="1:6" x14ac:dyDescent="0.35">
      <c r="A12215">
        <v>2</v>
      </c>
      <c r="B12215">
        <v>1978</v>
      </c>
      <c r="C12215" t="s">
        <v>3469</v>
      </c>
      <c r="D12215">
        <v>1</v>
      </c>
      <c r="E12215">
        <v>77.5</v>
      </c>
      <c r="F12215">
        <v>0.999996</v>
      </c>
    </row>
    <row r="12216" spans="1:6" x14ac:dyDescent="0.35">
      <c r="A12216">
        <v>2</v>
      </c>
      <c r="B12216">
        <v>1978</v>
      </c>
      <c r="C12216" t="s">
        <v>3469</v>
      </c>
      <c r="D12216">
        <v>1</v>
      </c>
      <c r="E12216">
        <v>78.5</v>
      </c>
      <c r="F12216">
        <v>0.999996</v>
      </c>
    </row>
    <row r="12217" spans="1:6" x14ac:dyDescent="0.35">
      <c r="A12217">
        <v>2</v>
      </c>
      <c r="B12217">
        <v>1978</v>
      </c>
      <c r="C12217" t="s">
        <v>3469</v>
      </c>
      <c r="D12217">
        <v>1</v>
      </c>
      <c r="E12217">
        <v>79.5</v>
      </c>
      <c r="F12217">
        <v>0.99999499999999997</v>
      </c>
    </row>
    <row r="12218" spans="1:6" x14ac:dyDescent="0.35">
      <c r="A12218">
        <v>2</v>
      </c>
      <c r="B12218">
        <v>1978</v>
      </c>
      <c r="C12218" t="s">
        <v>3469</v>
      </c>
      <c r="D12218">
        <v>1</v>
      </c>
      <c r="E12218">
        <v>80.5</v>
      </c>
      <c r="F12218">
        <v>0.99999400000000005</v>
      </c>
    </row>
    <row r="12219" spans="1:6" x14ac:dyDescent="0.35">
      <c r="A12219">
        <v>2</v>
      </c>
      <c r="B12219">
        <v>1978</v>
      </c>
      <c r="C12219" t="s">
        <v>3469</v>
      </c>
      <c r="D12219">
        <v>1</v>
      </c>
      <c r="E12219">
        <v>81.5</v>
      </c>
      <c r="F12219">
        <v>0.99999400000000005</v>
      </c>
    </row>
    <row r="12220" spans="1:6" x14ac:dyDescent="0.35">
      <c r="A12220">
        <v>2</v>
      </c>
      <c r="B12220">
        <v>1978</v>
      </c>
      <c r="C12220" t="s">
        <v>3469</v>
      </c>
      <c r="D12220">
        <v>1</v>
      </c>
      <c r="E12220">
        <v>82.5</v>
      </c>
      <c r="F12220">
        <v>0.99999300000000002</v>
      </c>
    </row>
    <row r="12221" spans="1:6" x14ac:dyDescent="0.35">
      <c r="A12221">
        <v>2</v>
      </c>
      <c r="B12221">
        <v>1978</v>
      </c>
      <c r="C12221" t="s">
        <v>3469</v>
      </c>
      <c r="D12221">
        <v>1</v>
      </c>
      <c r="E12221">
        <v>83.5</v>
      </c>
      <c r="F12221">
        <v>0.99999300000000002</v>
      </c>
    </row>
    <row r="12222" spans="1:6" x14ac:dyDescent="0.35">
      <c r="A12222">
        <v>2</v>
      </c>
      <c r="B12222">
        <v>1978</v>
      </c>
      <c r="C12222" t="s">
        <v>3469</v>
      </c>
      <c r="D12222">
        <v>1</v>
      </c>
      <c r="E12222">
        <v>84.5</v>
      </c>
      <c r="F12222">
        <v>0.99999199999999999</v>
      </c>
    </row>
    <row r="12223" spans="1:6" x14ac:dyDescent="0.35">
      <c r="A12223">
        <v>2</v>
      </c>
      <c r="B12223">
        <v>1978</v>
      </c>
      <c r="C12223" t="s">
        <v>3469</v>
      </c>
      <c r="D12223">
        <v>1</v>
      </c>
      <c r="E12223">
        <v>85.5</v>
      </c>
      <c r="F12223">
        <v>0.99999099999999996</v>
      </c>
    </row>
    <row r="12224" spans="1:6" x14ac:dyDescent="0.35">
      <c r="A12224">
        <v>2</v>
      </c>
      <c r="B12224">
        <v>1978</v>
      </c>
      <c r="C12224" t="s">
        <v>3469</v>
      </c>
      <c r="D12224">
        <v>1</v>
      </c>
      <c r="E12224">
        <v>86.5</v>
      </c>
      <c r="F12224">
        <v>0.99999000000000005</v>
      </c>
    </row>
    <row r="12225" spans="1:6" x14ac:dyDescent="0.35">
      <c r="A12225">
        <v>2</v>
      </c>
      <c r="B12225">
        <v>1978</v>
      </c>
      <c r="C12225" t="s">
        <v>3469</v>
      </c>
      <c r="D12225">
        <v>1</v>
      </c>
      <c r="E12225">
        <v>87.5</v>
      </c>
      <c r="F12225">
        <v>0.99999000000000005</v>
      </c>
    </row>
    <row r="12226" spans="1:6" x14ac:dyDescent="0.35">
      <c r="A12226">
        <v>2</v>
      </c>
      <c r="B12226">
        <v>1978</v>
      </c>
      <c r="C12226" t="s">
        <v>3469</v>
      </c>
      <c r="D12226">
        <v>1</v>
      </c>
      <c r="E12226">
        <v>88.5</v>
      </c>
      <c r="F12226">
        <v>0.99998900000000002</v>
      </c>
    </row>
    <row r="12227" spans="1:6" x14ac:dyDescent="0.35">
      <c r="A12227">
        <v>2</v>
      </c>
      <c r="B12227">
        <v>1978</v>
      </c>
      <c r="C12227" t="s">
        <v>3469</v>
      </c>
      <c r="D12227">
        <v>1</v>
      </c>
      <c r="E12227">
        <v>89.5</v>
      </c>
      <c r="F12227">
        <v>0.99998799999999999</v>
      </c>
    </row>
    <row r="12228" spans="1:6" x14ac:dyDescent="0.35">
      <c r="A12228">
        <v>2</v>
      </c>
      <c r="B12228">
        <v>1978</v>
      </c>
      <c r="C12228" t="s">
        <v>3469</v>
      </c>
      <c r="D12228">
        <v>1</v>
      </c>
      <c r="E12228">
        <v>90.5</v>
      </c>
      <c r="F12228">
        <v>0.99998699999999996</v>
      </c>
    </row>
    <row r="12229" spans="1:6" x14ac:dyDescent="0.35">
      <c r="A12229">
        <v>2</v>
      </c>
      <c r="B12229">
        <v>1978</v>
      </c>
      <c r="C12229" t="s">
        <v>3469</v>
      </c>
      <c r="D12229">
        <v>1</v>
      </c>
      <c r="E12229">
        <v>91.5</v>
      </c>
      <c r="F12229">
        <v>0.99998600000000004</v>
      </c>
    </row>
    <row r="12230" spans="1:6" x14ac:dyDescent="0.35">
      <c r="A12230">
        <v>2</v>
      </c>
      <c r="B12230">
        <v>1978</v>
      </c>
      <c r="C12230" t="s">
        <v>3469</v>
      </c>
      <c r="D12230">
        <v>1</v>
      </c>
      <c r="E12230">
        <v>92.5</v>
      </c>
      <c r="F12230">
        <v>0.99998500000000001</v>
      </c>
    </row>
    <row r="12231" spans="1:6" x14ac:dyDescent="0.35">
      <c r="A12231">
        <v>2</v>
      </c>
      <c r="B12231">
        <v>1978</v>
      </c>
      <c r="C12231" t="s">
        <v>3469</v>
      </c>
      <c r="D12231">
        <v>1</v>
      </c>
      <c r="E12231">
        <v>93.5</v>
      </c>
      <c r="F12231">
        <v>0.99998399999999998</v>
      </c>
    </row>
    <row r="12232" spans="1:6" x14ac:dyDescent="0.35">
      <c r="A12232">
        <v>2</v>
      </c>
      <c r="B12232">
        <v>1978</v>
      </c>
      <c r="C12232" t="s">
        <v>3469</v>
      </c>
      <c r="D12232">
        <v>1</v>
      </c>
      <c r="E12232">
        <v>94.5</v>
      </c>
      <c r="F12232">
        <v>0.99998299999999996</v>
      </c>
    </row>
    <row r="12233" spans="1:6" x14ac:dyDescent="0.35">
      <c r="A12233">
        <v>2</v>
      </c>
      <c r="B12233">
        <v>1978</v>
      </c>
      <c r="C12233" t="s">
        <v>3469</v>
      </c>
      <c r="D12233">
        <v>1</v>
      </c>
      <c r="E12233">
        <v>95.5</v>
      </c>
      <c r="F12233">
        <v>0.99998200000000004</v>
      </c>
    </row>
    <row r="12234" spans="1:6" x14ac:dyDescent="0.35">
      <c r="A12234">
        <v>2</v>
      </c>
      <c r="B12234">
        <v>1978</v>
      </c>
      <c r="C12234" t="s">
        <v>3469</v>
      </c>
      <c r="D12234">
        <v>1</v>
      </c>
      <c r="E12234">
        <v>96.5</v>
      </c>
      <c r="F12234">
        <v>0.99998100000000001</v>
      </c>
    </row>
    <row r="12235" spans="1:6" x14ac:dyDescent="0.35">
      <c r="A12235">
        <v>2</v>
      </c>
      <c r="B12235">
        <v>1978</v>
      </c>
      <c r="C12235" t="s">
        <v>3469</v>
      </c>
      <c r="D12235">
        <v>1</v>
      </c>
      <c r="E12235">
        <v>97.5</v>
      </c>
      <c r="F12235">
        <v>0.99997999999999998</v>
      </c>
    </row>
    <row r="12236" spans="1:6" x14ac:dyDescent="0.35">
      <c r="A12236">
        <v>2</v>
      </c>
      <c r="B12236">
        <v>1978</v>
      </c>
      <c r="C12236" t="s">
        <v>3469</v>
      </c>
      <c r="D12236">
        <v>1</v>
      </c>
      <c r="E12236">
        <v>98.5</v>
      </c>
      <c r="F12236">
        <v>0.99997899999999995</v>
      </c>
    </row>
    <row r="12237" spans="1:6" x14ac:dyDescent="0.35">
      <c r="A12237">
        <v>2</v>
      </c>
      <c r="B12237">
        <v>1978</v>
      </c>
      <c r="C12237" t="s">
        <v>3469</v>
      </c>
      <c r="D12237">
        <v>1</v>
      </c>
      <c r="E12237">
        <v>99.5</v>
      </c>
      <c r="F12237">
        <v>0.99997800000000003</v>
      </c>
    </row>
    <row r="12238" spans="1:6" x14ac:dyDescent="0.35">
      <c r="A12238">
        <v>2</v>
      </c>
      <c r="B12238">
        <v>1978</v>
      </c>
      <c r="C12238" t="s">
        <v>3469</v>
      </c>
      <c r="D12238">
        <v>1</v>
      </c>
      <c r="E12238">
        <v>100.5</v>
      </c>
      <c r="F12238">
        <v>0.999977</v>
      </c>
    </row>
    <row r="12239" spans="1:6" x14ac:dyDescent="0.35">
      <c r="A12239">
        <v>2</v>
      </c>
      <c r="B12239">
        <v>1978</v>
      </c>
      <c r="C12239" t="s">
        <v>3469</v>
      </c>
      <c r="D12239">
        <v>1</v>
      </c>
      <c r="E12239">
        <v>101.5</v>
      </c>
      <c r="F12239">
        <v>0.99997499999999995</v>
      </c>
    </row>
    <row r="12240" spans="1:6" x14ac:dyDescent="0.35">
      <c r="A12240">
        <v>2</v>
      </c>
      <c r="B12240">
        <v>1978</v>
      </c>
      <c r="C12240" t="s">
        <v>3469</v>
      </c>
      <c r="D12240">
        <v>1</v>
      </c>
      <c r="E12240">
        <v>102.5</v>
      </c>
      <c r="F12240">
        <v>0.99997400000000003</v>
      </c>
    </row>
    <row r="12241" spans="1:6" x14ac:dyDescent="0.35">
      <c r="A12241">
        <v>2</v>
      </c>
      <c r="B12241">
        <v>1978</v>
      </c>
      <c r="C12241" t="s">
        <v>3469</v>
      </c>
      <c r="D12241">
        <v>1</v>
      </c>
      <c r="E12241">
        <v>103.5</v>
      </c>
      <c r="F12241">
        <v>0.999973</v>
      </c>
    </row>
    <row r="12242" spans="1:6" x14ac:dyDescent="0.35">
      <c r="A12242">
        <v>2</v>
      </c>
      <c r="B12242">
        <v>1978</v>
      </c>
      <c r="C12242" t="s">
        <v>3469</v>
      </c>
      <c r="D12242">
        <v>1</v>
      </c>
      <c r="E12242">
        <v>104.5</v>
      </c>
      <c r="F12242">
        <v>0.99997199999999997</v>
      </c>
    </row>
    <row r="12243" spans="1:6" x14ac:dyDescent="0.35">
      <c r="A12243">
        <v>2</v>
      </c>
      <c r="B12243">
        <v>1978</v>
      </c>
      <c r="C12243" t="s">
        <v>3469</v>
      </c>
      <c r="D12243">
        <v>1</v>
      </c>
      <c r="E12243">
        <v>105.5</v>
      </c>
      <c r="F12243">
        <v>0.99997000000000003</v>
      </c>
    </row>
    <row r="12244" spans="1:6" x14ac:dyDescent="0.35">
      <c r="A12244">
        <v>2</v>
      </c>
      <c r="B12244">
        <v>1978</v>
      </c>
      <c r="C12244" t="s">
        <v>3469</v>
      </c>
      <c r="D12244">
        <v>1</v>
      </c>
      <c r="E12244">
        <v>106.5</v>
      </c>
      <c r="F12244">
        <v>0.999969</v>
      </c>
    </row>
    <row r="12245" spans="1:6" x14ac:dyDescent="0.35">
      <c r="A12245">
        <v>2</v>
      </c>
      <c r="B12245">
        <v>1978</v>
      </c>
      <c r="C12245" t="s">
        <v>3469</v>
      </c>
      <c r="D12245">
        <v>1</v>
      </c>
      <c r="E12245">
        <v>107.5</v>
      </c>
      <c r="F12245">
        <v>0.99996799999999997</v>
      </c>
    </row>
    <row r="12246" spans="1:6" x14ac:dyDescent="0.35">
      <c r="A12246">
        <v>2</v>
      </c>
      <c r="B12246">
        <v>1978</v>
      </c>
      <c r="C12246" t="s">
        <v>3469</v>
      </c>
      <c r="D12246">
        <v>1</v>
      </c>
      <c r="E12246">
        <v>108.5</v>
      </c>
      <c r="F12246">
        <v>0.99996600000000002</v>
      </c>
    </row>
    <row r="12247" spans="1:6" x14ac:dyDescent="0.35">
      <c r="A12247">
        <v>2</v>
      </c>
      <c r="B12247">
        <v>1978</v>
      </c>
      <c r="C12247" t="s">
        <v>3469</v>
      </c>
      <c r="D12247">
        <v>1</v>
      </c>
      <c r="E12247">
        <v>109.5</v>
      </c>
      <c r="F12247">
        <v>0.99996499999999999</v>
      </c>
    </row>
    <row r="12248" spans="1:6" x14ac:dyDescent="0.35">
      <c r="A12248">
        <v>2</v>
      </c>
      <c r="B12248">
        <v>1978</v>
      </c>
      <c r="C12248" t="s">
        <v>3469</v>
      </c>
      <c r="D12248">
        <v>1</v>
      </c>
      <c r="E12248">
        <v>110.5</v>
      </c>
      <c r="F12248">
        <v>0.99996399999999996</v>
      </c>
    </row>
    <row r="12249" spans="1:6" x14ac:dyDescent="0.35">
      <c r="A12249">
        <v>2</v>
      </c>
      <c r="B12249">
        <v>1978</v>
      </c>
      <c r="C12249" t="s">
        <v>3469</v>
      </c>
      <c r="D12249">
        <v>1</v>
      </c>
      <c r="E12249">
        <v>111.5</v>
      </c>
      <c r="F12249">
        <v>0.99996200000000002</v>
      </c>
    </row>
    <row r="12250" spans="1:6" x14ac:dyDescent="0.35">
      <c r="A12250">
        <v>2</v>
      </c>
      <c r="B12250">
        <v>1978</v>
      </c>
      <c r="C12250" t="s">
        <v>3469</v>
      </c>
      <c r="D12250">
        <v>1</v>
      </c>
      <c r="E12250">
        <v>112.5</v>
      </c>
      <c r="F12250">
        <v>0.99996099999999999</v>
      </c>
    </row>
    <row r="12251" spans="1:6" x14ac:dyDescent="0.35">
      <c r="A12251">
        <v>2</v>
      </c>
      <c r="B12251">
        <v>1978</v>
      </c>
      <c r="C12251" t="s">
        <v>3469</v>
      </c>
      <c r="D12251">
        <v>1</v>
      </c>
      <c r="E12251">
        <v>113.5</v>
      </c>
      <c r="F12251">
        <v>0.99995900000000004</v>
      </c>
    </row>
    <row r="12252" spans="1:6" x14ac:dyDescent="0.35">
      <c r="A12252">
        <v>2</v>
      </c>
      <c r="B12252">
        <v>1978</v>
      </c>
      <c r="C12252" t="s">
        <v>3469</v>
      </c>
      <c r="D12252">
        <v>1</v>
      </c>
      <c r="E12252">
        <v>114.5</v>
      </c>
      <c r="F12252">
        <v>0.99995800000000001</v>
      </c>
    </row>
    <row r="12253" spans="1:6" x14ac:dyDescent="0.35">
      <c r="A12253">
        <v>2</v>
      </c>
      <c r="B12253">
        <v>1978</v>
      </c>
      <c r="C12253" t="s">
        <v>3469</v>
      </c>
      <c r="D12253">
        <v>1</v>
      </c>
      <c r="E12253">
        <v>115.5</v>
      </c>
      <c r="F12253">
        <v>0.99995599999999996</v>
      </c>
    </row>
    <row r="12254" spans="1:6" x14ac:dyDescent="0.35">
      <c r="A12254">
        <v>2</v>
      </c>
      <c r="B12254">
        <v>1978</v>
      </c>
      <c r="C12254" t="s">
        <v>3469</v>
      </c>
      <c r="D12254">
        <v>1</v>
      </c>
      <c r="E12254">
        <v>116.5</v>
      </c>
      <c r="F12254">
        <v>0.99995500000000004</v>
      </c>
    </row>
    <row r="12255" spans="1:6" x14ac:dyDescent="0.35">
      <c r="A12255">
        <v>2</v>
      </c>
      <c r="B12255">
        <v>1979</v>
      </c>
      <c r="C12255" t="s">
        <v>3469</v>
      </c>
      <c r="D12255">
        <v>1</v>
      </c>
      <c r="E12255">
        <v>0.5</v>
      </c>
      <c r="F12255" s="22">
        <v>2.8518200000000002E-9</v>
      </c>
    </row>
    <row r="12256" spans="1:6" x14ac:dyDescent="0.35">
      <c r="A12256">
        <v>2</v>
      </c>
      <c r="B12256">
        <v>1979</v>
      </c>
      <c r="C12256" t="s">
        <v>3469</v>
      </c>
      <c r="D12256">
        <v>1</v>
      </c>
      <c r="E12256">
        <v>1.5</v>
      </c>
      <c r="F12256" s="22">
        <v>2.8700700000000002E-9</v>
      </c>
    </row>
    <row r="12257" spans="1:6" x14ac:dyDescent="0.35">
      <c r="A12257">
        <v>2</v>
      </c>
      <c r="B12257">
        <v>1979</v>
      </c>
      <c r="C12257" t="s">
        <v>3469</v>
      </c>
      <c r="D12257">
        <v>1</v>
      </c>
      <c r="E12257">
        <v>2.5</v>
      </c>
      <c r="F12257" s="22">
        <v>2.8929599999999999E-9</v>
      </c>
    </row>
    <row r="12258" spans="1:6" x14ac:dyDescent="0.35">
      <c r="A12258">
        <v>2</v>
      </c>
      <c r="B12258">
        <v>1979</v>
      </c>
      <c r="C12258" t="s">
        <v>3469</v>
      </c>
      <c r="D12258">
        <v>1</v>
      </c>
      <c r="E12258">
        <v>3.5</v>
      </c>
      <c r="F12258" s="22">
        <v>2.9257500000000002E-9</v>
      </c>
    </row>
    <row r="12259" spans="1:6" x14ac:dyDescent="0.35">
      <c r="A12259">
        <v>2</v>
      </c>
      <c r="B12259">
        <v>1979</v>
      </c>
      <c r="C12259" t="s">
        <v>3469</v>
      </c>
      <c r="D12259">
        <v>1</v>
      </c>
      <c r="E12259">
        <v>4.5</v>
      </c>
      <c r="F12259" s="22">
        <v>2.9800300000000001E-9</v>
      </c>
    </row>
    <row r="12260" spans="1:6" x14ac:dyDescent="0.35">
      <c r="A12260">
        <v>2</v>
      </c>
      <c r="B12260">
        <v>1979</v>
      </c>
      <c r="C12260" t="s">
        <v>3469</v>
      </c>
      <c r="D12260">
        <v>1</v>
      </c>
      <c r="E12260">
        <v>5.5</v>
      </c>
      <c r="F12260" s="22">
        <v>3.0812000000000001E-9</v>
      </c>
    </row>
    <row r="12261" spans="1:6" x14ac:dyDescent="0.35">
      <c r="A12261">
        <v>2</v>
      </c>
      <c r="B12261">
        <v>1979</v>
      </c>
      <c r="C12261" t="s">
        <v>3469</v>
      </c>
      <c r="D12261">
        <v>1</v>
      </c>
      <c r="E12261">
        <v>6.5</v>
      </c>
      <c r="F12261" s="22">
        <v>3.2839400000000001E-9</v>
      </c>
    </row>
    <row r="12262" spans="1:6" x14ac:dyDescent="0.35">
      <c r="A12262">
        <v>2</v>
      </c>
      <c r="B12262">
        <v>1979</v>
      </c>
      <c r="C12262" t="s">
        <v>3469</v>
      </c>
      <c r="D12262">
        <v>1</v>
      </c>
      <c r="E12262">
        <v>7.5</v>
      </c>
      <c r="F12262" s="22">
        <v>3.70428E-9</v>
      </c>
    </row>
    <row r="12263" spans="1:6" x14ac:dyDescent="0.35">
      <c r="A12263">
        <v>2</v>
      </c>
      <c r="B12263">
        <v>1979</v>
      </c>
      <c r="C12263" t="s">
        <v>3469</v>
      </c>
      <c r="D12263">
        <v>1</v>
      </c>
      <c r="E12263">
        <v>8.5</v>
      </c>
      <c r="F12263" s="22">
        <v>4.5845900000000002E-9</v>
      </c>
    </row>
    <row r="12264" spans="1:6" x14ac:dyDescent="0.35">
      <c r="A12264">
        <v>2</v>
      </c>
      <c r="B12264">
        <v>1979</v>
      </c>
      <c r="C12264" t="s">
        <v>3469</v>
      </c>
      <c r="D12264">
        <v>1</v>
      </c>
      <c r="E12264">
        <v>9.5</v>
      </c>
      <c r="F12264" s="22">
        <v>6.4233900000000001E-9</v>
      </c>
    </row>
    <row r="12265" spans="1:6" x14ac:dyDescent="0.35">
      <c r="A12265">
        <v>2</v>
      </c>
      <c r="B12265">
        <v>1979</v>
      </c>
      <c r="C12265" t="s">
        <v>3469</v>
      </c>
      <c r="D12265">
        <v>1</v>
      </c>
      <c r="E12265">
        <v>10.5</v>
      </c>
      <c r="F12265" s="22">
        <v>1.023E-8</v>
      </c>
    </row>
    <row r="12266" spans="1:6" x14ac:dyDescent="0.35">
      <c r="A12266">
        <v>2</v>
      </c>
      <c r="B12266">
        <v>1979</v>
      </c>
      <c r="C12266" t="s">
        <v>3469</v>
      </c>
      <c r="D12266">
        <v>1</v>
      </c>
      <c r="E12266">
        <v>11.5</v>
      </c>
      <c r="F12266" s="22">
        <v>1.8016200000000002E-8</v>
      </c>
    </row>
    <row r="12267" spans="1:6" x14ac:dyDescent="0.35">
      <c r="A12267">
        <v>2</v>
      </c>
      <c r="B12267">
        <v>1979</v>
      </c>
      <c r="C12267" t="s">
        <v>3469</v>
      </c>
      <c r="D12267">
        <v>1</v>
      </c>
      <c r="E12267">
        <v>12.5</v>
      </c>
      <c r="F12267" s="22">
        <v>3.3728000000000003E-8</v>
      </c>
    </row>
    <row r="12268" spans="1:6" x14ac:dyDescent="0.35">
      <c r="A12268">
        <v>2</v>
      </c>
      <c r="B12268">
        <v>1979</v>
      </c>
      <c r="C12268" t="s">
        <v>3469</v>
      </c>
      <c r="D12268">
        <v>1</v>
      </c>
      <c r="E12268">
        <v>13.5</v>
      </c>
      <c r="F12268" s="22">
        <v>6.4984600000000001E-8</v>
      </c>
    </row>
    <row r="12269" spans="1:6" x14ac:dyDescent="0.35">
      <c r="A12269">
        <v>2</v>
      </c>
      <c r="B12269">
        <v>1979</v>
      </c>
      <c r="C12269" t="s">
        <v>3469</v>
      </c>
      <c r="D12269">
        <v>1</v>
      </c>
      <c r="E12269">
        <v>14.5</v>
      </c>
      <c r="F12269" s="22">
        <v>1.26262E-7</v>
      </c>
    </row>
    <row r="12270" spans="1:6" x14ac:dyDescent="0.35">
      <c r="A12270">
        <v>2</v>
      </c>
      <c r="B12270">
        <v>1979</v>
      </c>
      <c r="C12270" t="s">
        <v>3469</v>
      </c>
      <c r="D12270">
        <v>1</v>
      </c>
      <c r="E12270">
        <v>15.5</v>
      </c>
      <c r="F12270" s="22">
        <v>2.4462999999999999E-7</v>
      </c>
    </row>
    <row r="12271" spans="1:6" x14ac:dyDescent="0.35">
      <c r="A12271">
        <v>2</v>
      </c>
      <c r="B12271">
        <v>1979</v>
      </c>
      <c r="C12271" t="s">
        <v>3469</v>
      </c>
      <c r="D12271">
        <v>1</v>
      </c>
      <c r="E12271">
        <v>16.5</v>
      </c>
      <c r="F12271" s="22">
        <v>4.6988599999999998E-7</v>
      </c>
    </row>
    <row r="12272" spans="1:6" x14ac:dyDescent="0.35">
      <c r="A12272">
        <v>2</v>
      </c>
      <c r="B12272">
        <v>1979</v>
      </c>
      <c r="C12272" t="s">
        <v>3469</v>
      </c>
      <c r="D12272">
        <v>1</v>
      </c>
      <c r="E12272">
        <v>17.5</v>
      </c>
      <c r="F12272" s="22">
        <v>8.9218100000000001E-7</v>
      </c>
    </row>
    <row r="12273" spans="1:6" x14ac:dyDescent="0.35">
      <c r="A12273">
        <v>2</v>
      </c>
      <c r="B12273">
        <v>1979</v>
      </c>
      <c r="C12273" t="s">
        <v>3469</v>
      </c>
      <c r="D12273">
        <v>1</v>
      </c>
      <c r="E12273">
        <v>18.5</v>
      </c>
      <c r="F12273" s="22">
        <v>1.6720499999999999E-6</v>
      </c>
    </row>
    <row r="12274" spans="1:6" x14ac:dyDescent="0.35">
      <c r="A12274">
        <v>2</v>
      </c>
      <c r="B12274">
        <v>1979</v>
      </c>
      <c r="C12274" t="s">
        <v>3469</v>
      </c>
      <c r="D12274">
        <v>1</v>
      </c>
      <c r="E12274">
        <v>19.5</v>
      </c>
      <c r="F12274" s="22">
        <v>3.0907400000000002E-6</v>
      </c>
    </row>
    <row r="12275" spans="1:6" x14ac:dyDescent="0.35">
      <c r="A12275">
        <v>2</v>
      </c>
      <c r="B12275">
        <v>1979</v>
      </c>
      <c r="C12275" t="s">
        <v>3469</v>
      </c>
      <c r="D12275">
        <v>1</v>
      </c>
      <c r="E12275">
        <v>20.5</v>
      </c>
      <c r="F12275" s="22">
        <v>5.6328499999999998E-6</v>
      </c>
    </row>
    <row r="12276" spans="1:6" x14ac:dyDescent="0.35">
      <c r="A12276">
        <v>2</v>
      </c>
      <c r="B12276">
        <v>1979</v>
      </c>
      <c r="C12276" t="s">
        <v>3469</v>
      </c>
      <c r="D12276">
        <v>1</v>
      </c>
      <c r="E12276">
        <v>21.5</v>
      </c>
      <c r="F12276" s="22">
        <v>1.01196E-5</v>
      </c>
    </row>
    <row r="12277" spans="1:6" x14ac:dyDescent="0.35">
      <c r="A12277">
        <v>2</v>
      </c>
      <c r="B12277">
        <v>1979</v>
      </c>
      <c r="C12277" t="s">
        <v>3469</v>
      </c>
      <c r="D12277">
        <v>1</v>
      </c>
      <c r="E12277">
        <v>22.5</v>
      </c>
      <c r="F12277" s="22">
        <v>1.7919199999999999E-5</v>
      </c>
    </row>
    <row r="12278" spans="1:6" x14ac:dyDescent="0.35">
      <c r="A12278">
        <v>2</v>
      </c>
      <c r="B12278">
        <v>1979</v>
      </c>
      <c r="C12278" t="s">
        <v>3469</v>
      </c>
      <c r="D12278">
        <v>1</v>
      </c>
      <c r="E12278">
        <v>23.5</v>
      </c>
      <c r="F12278" s="22">
        <v>3.1273699999999998E-5</v>
      </c>
    </row>
    <row r="12279" spans="1:6" x14ac:dyDescent="0.35">
      <c r="A12279">
        <v>2</v>
      </c>
      <c r="B12279">
        <v>1979</v>
      </c>
      <c r="C12279" t="s">
        <v>3469</v>
      </c>
      <c r="D12279">
        <v>1</v>
      </c>
      <c r="E12279">
        <v>24.5</v>
      </c>
      <c r="F12279" s="22">
        <v>5.3793199999999999E-5</v>
      </c>
    </row>
    <row r="12280" spans="1:6" x14ac:dyDescent="0.35">
      <c r="A12280">
        <v>2</v>
      </c>
      <c r="B12280">
        <v>1979</v>
      </c>
      <c r="C12280" t="s">
        <v>3469</v>
      </c>
      <c r="D12280">
        <v>1</v>
      </c>
      <c r="E12280">
        <v>25.5</v>
      </c>
      <c r="F12280" s="22">
        <v>9.1192400000000005E-5</v>
      </c>
    </row>
    <row r="12281" spans="1:6" x14ac:dyDescent="0.35">
      <c r="A12281">
        <v>2</v>
      </c>
      <c r="B12281">
        <v>1979</v>
      </c>
      <c r="C12281" t="s">
        <v>3469</v>
      </c>
      <c r="D12281">
        <v>1</v>
      </c>
      <c r="E12281">
        <v>26.5</v>
      </c>
      <c r="F12281">
        <v>1.52359E-4</v>
      </c>
    </row>
    <row r="12282" spans="1:6" x14ac:dyDescent="0.35">
      <c r="A12282">
        <v>2</v>
      </c>
      <c r="B12282">
        <v>1979</v>
      </c>
      <c r="C12282" t="s">
        <v>3469</v>
      </c>
      <c r="D12282">
        <v>1</v>
      </c>
      <c r="E12282">
        <v>27.5</v>
      </c>
      <c r="F12282">
        <v>2.5087500000000001E-4</v>
      </c>
    </row>
    <row r="12283" spans="1:6" x14ac:dyDescent="0.35">
      <c r="A12283">
        <v>2</v>
      </c>
      <c r="B12283">
        <v>1979</v>
      </c>
      <c r="C12283" t="s">
        <v>3469</v>
      </c>
      <c r="D12283">
        <v>1</v>
      </c>
      <c r="E12283">
        <v>28.5</v>
      </c>
      <c r="F12283">
        <v>4.0711799999999999E-4</v>
      </c>
    </row>
    <row r="12284" spans="1:6" x14ac:dyDescent="0.35">
      <c r="A12284">
        <v>2</v>
      </c>
      <c r="B12284">
        <v>1979</v>
      </c>
      <c r="C12284" t="s">
        <v>3469</v>
      </c>
      <c r="D12284">
        <v>1</v>
      </c>
      <c r="E12284">
        <v>29.5</v>
      </c>
      <c r="F12284">
        <v>6.5111699999999999E-4</v>
      </c>
    </row>
    <row r="12285" spans="1:6" x14ac:dyDescent="0.35">
      <c r="A12285">
        <v>2</v>
      </c>
      <c r="B12285">
        <v>1979</v>
      </c>
      <c r="C12285" t="s">
        <v>3469</v>
      </c>
      <c r="D12285">
        <v>1</v>
      </c>
      <c r="E12285">
        <v>30.5</v>
      </c>
      <c r="F12285">
        <v>1.0263E-3</v>
      </c>
    </row>
    <row r="12286" spans="1:6" x14ac:dyDescent="0.35">
      <c r="A12286">
        <v>2</v>
      </c>
      <c r="B12286">
        <v>1979</v>
      </c>
      <c r="C12286" t="s">
        <v>3469</v>
      </c>
      <c r="D12286">
        <v>1</v>
      </c>
      <c r="E12286">
        <v>31.5</v>
      </c>
      <c r="F12286">
        <v>1.5942599999999999E-3</v>
      </c>
    </row>
    <row r="12287" spans="1:6" x14ac:dyDescent="0.35">
      <c r="A12287">
        <v>2</v>
      </c>
      <c r="B12287">
        <v>1979</v>
      </c>
      <c r="C12287" t="s">
        <v>3469</v>
      </c>
      <c r="D12287">
        <v>1</v>
      </c>
      <c r="E12287">
        <v>32.5</v>
      </c>
      <c r="F12287">
        <v>2.4407500000000002E-3</v>
      </c>
    </row>
    <row r="12288" spans="1:6" x14ac:dyDescent="0.35">
      <c r="A12288">
        <v>2</v>
      </c>
      <c r="B12288">
        <v>1979</v>
      </c>
      <c r="C12288" t="s">
        <v>3469</v>
      </c>
      <c r="D12288">
        <v>1</v>
      </c>
      <c r="E12288">
        <v>33.5</v>
      </c>
      <c r="F12288">
        <v>3.68265E-3</v>
      </c>
    </row>
    <row r="12289" spans="1:6" x14ac:dyDescent="0.35">
      <c r="A12289">
        <v>2</v>
      </c>
      <c r="B12289">
        <v>1979</v>
      </c>
      <c r="C12289" t="s">
        <v>3469</v>
      </c>
      <c r="D12289">
        <v>1</v>
      </c>
      <c r="E12289">
        <v>34.5</v>
      </c>
      <c r="F12289">
        <v>5.4761100000000002E-3</v>
      </c>
    </row>
    <row r="12290" spans="1:6" x14ac:dyDescent="0.35">
      <c r="A12290">
        <v>2</v>
      </c>
      <c r="B12290">
        <v>1979</v>
      </c>
      <c r="C12290" t="s">
        <v>3469</v>
      </c>
      <c r="D12290">
        <v>1</v>
      </c>
      <c r="E12290">
        <v>35.5</v>
      </c>
      <c r="F12290">
        <v>8.0252399999999995E-3</v>
      </c>
    </row>
    <row r="12291" spans="1:6" x14ac:dyDescent="0.35">
      <c r="A12291">
        <v>2</v>
      </c>
      <c r="B12291">
        <v>1979</v>
      </c>
      <c r="C12291" t="s">
        <v>3469</v>
      </c>
      <c r="D12291">
        <v>1</v>
      </c>
      <c r="E12291">
        <v>36.5</v>
      </c>
      <c r="F12291">
        <v>1.1590899999999999E-2</v>
      </c>
    </row>
    <row r="12292" spans="1:6" x14ac:dyDescent="0.35">
      <c r="A12292">
        <v>2</v>
      </c>
      <c r="B12292">
        <v>1979</v>
      </c>
      <c r="C12292" t="s">
        <v>3469</v>
      </c>
      <c r="D12292">
        <v>1</v>
      </c>
      <c r="E12292">
        <v>37.5</v>
      </c>
      <c r="F12292">
        <v>1.6498800000000001E-2</v>
      </c>
    </row>
    <row r="12293" spans="1:6" x14ac:dyDescent="0.35">
      <c r="A12293">
        <v>2</v>
      </c>
      <c r="B12293">
        <v>1979</v>
      </c>
      <c r="C12293" t="s">
        <v>3469</v>
      </c>
      <c r="D12293">
        <v>1</v>
      </c>
      <c r="E12293">
        <v>38.5</v>
      </c>
      <c r="F12293">
        <v>2.3145300000000001E-2</v>
      </c>
    </row>
    <row r="12294" spans="1:6" x14ac:dyDescent="0.35">
      <c r="A12294">
        <v>2</v>
      </c>
      <c r="B12294">
        <v>1979</v>
      </c>
      <c r="C12294" t="s">
        <v>3469</v>
      </c>
      <c r="D12294">
        <v>1</v>
      </c>
      <c r="E12294">
        <v>39.5</v>
      </c>
      <c r="F12294">
        <v>3.1999699999999999E-2</v>
      </c>
    </row>
    <row r="12295" spans="1:6" x14ac:dyDescent="0.35">
      <c r="A12295">
        <v>2</v>
      </c>
      <c r="B12295">
        <v>1979</v>
      </c>
      <c r="C12295" t="s">
        <v>3469</v>
      </c>
      <c r="D12295">
        <v>1</v>
      </c>
      <c r="E12295">
        <v>40.5</v>
      </c>
      <c r="F12295">
        <v>4.36017E-2</v>
      </c>
    </row>
    <row r="12296" spans="1:6" x14ac:dyDescent="0.35">
      <c r="A12296">
        <v>2</v>
      </c>
      <c r="B12296">
        <v>1979</v>
      </c>
      <c r="C12296" t="s">
        <v>3469</v>
      </c>
      <c r="D12296">
        <v>1</v>
      </c>
      <c r="E12296">
        <v>41.5</v>
      </c>
      <c r="F12296">
        <v>5.8551100000000002E-2</v>
      </c>
    </row>
    <row r="12297" spans="1:6" x14ac:dyDescent="0.35">
      <c r="A12297">
        <v>2</v>
      </c>
      <c r="B12297">
        <v>1979</v>
      </c>
      <c r="C12297" t="s">
        <v>3469</v>
      </c>
      <c r="D12297">
        <v>1</v>
      </c>
      <c r="E12297">
        <v>42.5</v>
      </c>
      <c r="F12297">
        <v>7.7489299999999997E-2</v>
      </c>
    </row>
    <row r="12298" spans="1:6" x14ac:dyDescent="0.35">
      <c r="A12298">
        <v>2</v>
      </c>
      <c r="B12298">
        <v>1979</v>
      </c>
      <c r="C12298" t="s">
        <v>3469</v>
      </c>
      <c r="D12298">
        <v>1</v>
      </c>
      <c r="E12298">
        <v>43.5</v>
      </c>
      <c r="F12298">
        <v>0.10106999999999999</v>
      </c>
    </row>
    <row r="12299" spans="1:6" x14ac:dyDescent="0.35">
      <c r="A12299">
        <v>2</v>
      </c>
      <c r="B12299">
        <v>1979</v>
      </c>
      <c r="C12299" t="s">
        <v>3469</v>
      </c>
      <c r="D12299">
        <v>1</v>
      </c>
      <c r="E12299">
        <v>44.5</v>
      </c>
      <c r="F12299">
        <v>0.12992000000000001</v>
      </c>
    </row>
    <row r="12300" spans="1:6" x14ac:dyDescent="0.35">
      <c r="A12300">
        <v>2</v>
      </c>
      <c r="B12300">
        <v>1979</v>
      </c>
      <c r="C12300" t="s">
        <v>3469</v>
      </c>
      <c r="D12300">
        <v>1</v>
      </c>
      <c r="E12300">
        <v>45.5</v>
      </c>
      <c r="F12300">
        <v>0.16459099999999999</v>
      </c>
    </row>
    <row r="12301" spans="1:6" x14ac:dyDescent="0.35">
      <c r="A12301">
        <v>2</v>
      </c>
      <c r="B12301">
        <v>1979</v>
      </c>
      <c r="C12301" t="s">
        <v>3469</v>
      </c>
      <c r="D12301">
        <v>1</v>
      </c>
      <c r="E12301">
        <v>46.5</v>
      </c>
      <c r="F12301">
        <v>0.20549899999999999</v>
      </c>
    </row>
    <row r="12302" spans="1:6" x14ac:dyDescent="0.35">
      <c r="A12302">
        <v>2</v>
      </c>
      <c r="B12302">
        <v>1979</v>
      </c>
      <c r="C12302" t="s">
        <v>3469</v>
      </c>
      <c r="D12302">
        <v>1</v>
      </c>
      <c r="E12302">
        <v>47.5</v>
      </c>
      <c r="F12302">
        <v>0.25286500000000001</v>
      </c>
    </row>
    <row r="12303" spans="1:6" x14ac:dyDescent="0.35">
      <c r="A12303">
        <v>2</v>
      </c>
      <c r="B12303">
        <v>1979</v>
      </c>
      <c r="C12303" t="s">
        <v>3469</v>
      </c>
      <c r="D12303">
        <v>1</v>
      </c>
      <c r="E12303">
        <v>48.5</v>
      </c>
      <c r="F12303">
        <v>0.306649</v>
      </c>
    </row>
    <row r="12304" spans="1:6" x14ac:dyDescent="0.35">
      <c r="A12304">
        <v>2</v>
      </c>
      <c r="B12304">
        <v>1979</v>
      </c>
      <c r="C12304" t="s">
        <v>3469</v>
      </c>
      <c r="D12304">
        <v>1</v>
      </c>
      <c r="E12304">
        <v>49.5</v>
      </c>
      <c r="F12304">
        <v>0.36649500000000002</v>
      </c>
    </row>
    <row r="12305" spans="1:6" x14ac:dyDescent="0.35">
      <c r="A12305">
        <v>2</v>
      </c>
      <c r="B12305">
        <v>1979</v>
      </c>
      <c r="C12305" t="s">
        <v>3469</v>
      </c>
      <c r="D12305">
        <v>1</v>
      </c>
      <c r="E12305">
        <v>50.5</v>
      </c>
      <c r="F12305">
        <v>0.43168699999999999</v>
      </c>
    </row>
    <row r="12306" spans="1:6" x14ac:dyDescent="0.35">
      <c r="A12306">
        <v>2</v>
      </c>
      <c r="B12306">
        <v>1979</v>
      </c>
      <c r="C12306" t="s">
        <v>3469</v>
      </c>
      <c r="D12306">
        <v>1</v>
      </c>
      <c r="E12306">
        <v>51.5</v>
      </c>
      <c r="F12306">
        <v>0.50112299999999999</v>
      </c>
    </row>
    <row r="12307" spans="1:6" x14ac:dyDescent="0.35">
      <c r="A12307">
        <v>2</v>
      </c>
      <c r="B12307">
        <v>1979</v>
      </c>
      <c r="C12307" t="s">
        <v>3469</v>
      </c>
      <c r="D12307">
        <v>1</v>
      </c>
      <c r="E12307">
        <v>52.5</v>
      </c>
      <c r="F12307">
        <v>0.57331600000000005</v>
      </c>
    </row>
    <row r="12308" spans="1:6" x14ac:dyDescent="0.35">
      <c r="A12308">
        <v>2</v>
      </c>
      <c r="B12308">
        <v>1979</v>
      </c>
      <c r="C12308" t="s">
        <v>3469</v>
      </c>
      <c r="D12308">
        <v>1</v>
      </c>
      <c r="E12308">
        <v>53.5</v>
      </c>
      <c r="F12308">
        <v>0.64642500000000003</v>
      </c>
    </row>
    <row r="12309" spans="1:6" x14ac:dyDescent="0.35">
      <c r="A12309">
        <v>2</v>
      </c>
      <c r="B12309">
        <v>1979</v>
      </c>
      <c r="C12309" t="s">
        <v>3469</v>
      </c>
      <c r="D12309">
        <v>1</v>
      </c>
      <c r="E12309">
        <v>54.5</v>
      </c>
      <c r="F12309">
        <v>0.71831699999999998</v>
      </c>
    </row>
    <row r="12310" spans="1:6" x14ac:dyDescent="0.35">
      <c r="A12310">
        <v>2</v>
      </c>
      <c r="B12310">
        <v>1979</v>
      </c>
      <c r="C12310" t="s">
        <v>3469</v>
      </c>
      <c r="D12310">
        <v>1</v>
      </c>
      <c r="E12310">
        <v>55.5</v>
      </c>
      <c r="F12310">
        <v>0.78666400000000003</v>
      </c>
    </row>
    <row r="12311" spans="1:6" x14ac:dyDescent="0.35">
      <c r="A12311">
        <v>2</v>
      </c>
      <c r="B12311">
        <v>1979</v>
      </c>
      <c r="C12311" t="s">
        <v>3469</v>
      </c>
      <c r="D12311">
        <v>1</v>
      </c>
      <c r="E12311">
        <v>56.5</v>
      </c>
      <c r="F12311">
        <v>0.84905600000000003</v>
      </c>
    </row>
    <row r="12312" spans="1:6" x14ac:dyDescent="0.35">
      <c r="A12312">
        <v>2</v>
      </c>
      <c r="B12312">
        <v>1979</v>
      </c>
      <c r="C12312" t="s">
        <v>3469</v>
      </c>
      <c r="D12312">
        <v>1</v>
      </c>
      <c r="E12312">
        <v>57.5</v>
      </c>
      <c r="F12312">
        <v>0.90314499999999998</v>
      </c>
    </row>
    <row r="12313" spans="1:6" x14ac:dyDescent="0.35">
      <c r="A12313">
        <v>2</v>
      </c>
      <c r="B12313">
        <v>1979</v>
      </c>
      <c r="C12313" t="s">
        <v>3469</v>
      </c>
      <c r="D12313">
        <v>1</v>
      </c>
      <c r="E12313">
        <v>58.5</v>
      </c>
      <c r="F12313">
        <v>0.94678899999999999</v>
      </c>
    </row>
    <row r="12314" spans="1:6" x14ac:dyDescent="0.35">
      <c r="A12314">
        <v>2</v>
      </c>
      <c r="B12314">
        <v>1979</v>
      </c>
      <c r="C12314" t="s">
        <v>3469</v>
      </c>
      <c r="D12314">
        <v>1</v>
      </c>
      <c r="E12314">
        <v>59.5</v>
      </c>
      <c r="F12314">
        <v>0.97819</v>
      </c>
    </row>
    <row r="12315" spans="1:6" x14ac:dyDescent="0.35">
      <c r="A12315">
        <v>2</v>
      </c>
      <c r="B12315">
        <v>1979</v>
      </c>
      <c r="C12315" t="s">
        <v>3469</v>
      </c>
      <c r="D12315">
        <v>1</v>
      </c>
      <c r="E12315">
        <v>60.5</v>
      </c>
      <c r="F12315">
        <v>0.99602000000000002</v>
      </c>
    </row>
    <row r="12316" spans="1:6" x14ac:dyDescent="0.35">
      <c r="A12316">
        <v>2</v>
      </c>
      <c r="B12316">
        <v>1979</v>
      </c>
      <c r="C12316" t="s">
        <v>3469</v>
      </c>
      <c r="D12316">
        <v>1</v>
      </c>
      <c r="E12316">
        <v>61.5</v>
      </c>
      <c r="F12316">
        <v>0.99999199999999999</v>
      </c>
    </row>
    <row r="12317" spans="1:6" x14ac:dyDescent="0.35">
      <c r="A12317">
        <v>2</v>
      </c>
      <c r="B12317">
        <v>1979</v>
      </c>
      <c r="C12317" t="s">
        <v>3469</v>
      </c>
      <c r="D12317">
        <v>1</v>
      </c>
      <c r="E12317">
        <v>62.5</v>
      </c>
      <c r="F12317">
        <v>1</v>
      </c>
    </row>
    <row r="12318" spans="1:6" x14ac:dyDescent="0.35">
      <c r="A12318">
        <v>2</v>
      </c>
      <c r="B12318">
        <v>1979</v>
      </c>
      <c r="C12318" t="s">
        <v>3469</v>
      </c>
      <c r="D12318">
        <v>1</v>
      </c>
      <c r="E12318">
        <v>63.5</v>
      </c>
      <c r="F12318">
        <v>1</v>
      </c>
    </row>
    <row r="12319" spans="1:6" x14ac:dyDescent="0.35">
      <c r="A12319">
        <v>2</v>
      </c>
      <c r="B12319">
        <v>1979</v>
      </c>
      <c r="C12319" t="s">
        <v>3469</v>
      </c>
      <c r="D12319">
        <v>1</v>
      </c>
      <c r="E12319">
        <v>64.5</v>
      </c>
      <c r="F12319">
        <v>1</v>
      </c>
    </row>
    <row r="12320" spans="1:6" x14ac:dyDescent="0.35">
      <c r="A12320">
        <v>2</v>
      </c>
      <c r="B12320">
        <v>1979</v>
      </c>
      <c r="C12320" t="s">
        <v>3469</v>
      </c>
      <c r="D12320">
        <v>1</v>
      </c>
      <c r="E12320">
        <v>65.5</v>
      </c>
      <c r="F12320">
        <v>1</v>
      </c>
    </row>
    <row r="12321" spans="1:6" x14ac:dyDescent="0.35">
      <c r="A12321">
        <v>2</v>
      </c>
      <c r="B12321">
        <v>1979</v>
      </c>
      <c r="C12321" t="s">
        <v>3469</v>
      </c>
      <c r="D12321">
        <v>1</v>
      </c>
      <c r="E12321">
        <v>66.5</v>
      </c>
      <c r="F12321">
        <v>1</v>
      </c>
    </row>
    <row r="12322" spans="1:6" x14ac:dyDescent="0.35">
      <c r="A12322">
        <v>2</v>
      </c>
      <c r="B12322">
        <v>1979</v>
      </c>
      <c r="C12322" t="s">
        <v>3469</v>
      </c>
      <c r="D12322">
        <v>1</v>
      </c>
      <c r="E12322">
        <v>67.5</v>
      </c>
      <c r="F12322">
        <v>1</v>
      </c>
    </row>
    <row r="12323" spans="1:6" x14ac:dyDescent="0.35">
      <c r="A12323">
        <v>2</v>
      </c>
      <c r="B12323">
        <v>1979</v>
      </c>
      <c r="C12323" t="s">
        <v>3469</v>
      </c>
      <c r="D12323">
        <v>1</v>
      </c>
      <c r="E12323">
        <v>68.5</v>
      </c>
      <c r="F12323">
        <v>0.99999899999999997</v>
      </c>
    </row>
    <row r="12324" spans="1:6" x14ac:dyDescent="0.35">
      <c r="A12324">
        <v>2</v>
      </c>
      <c r="B12324">
        <v>1979</v>
      </c>
      <c r="C12324" t="s">
        <v>3469</v>
      </c>
      <c r="D12324">
        <v>1</v>
      </c>
      <c r="E12324">
        <v>69.5</v>
      </c>
      <c r="F12324">
        <v>0.99999899999999997</v>
      </c>
    </row>
    <row r="12325" spans="1:6" x14ac:dyDescent="0.35">
      <c r="A12325">
        <v>2</v>
      </c>
      <c r="B12325">
        <v>1979</v>
      </c>
      <c r="C12325" t="s">
        <v>3469</v>
      </c>
      <c r="D12325">
        <v>1</v>
      </c>
      <c r="E12325">
        <v>70.5</v>
      </c>
      <c r="F12325">
        <v>0.99999899999999997</v>
      </c>
    </row>
    <row r="12326" spans="1:6" x14ac:dyDescent="0.35">
      <c r="A12326">
        <v>2</v>
      </c>
      <c r="B12326">
        <v>1979</v>
      </c>
      <c r="C12326" t="s">
        <v>3469</v>
      </c>
      <c r="D12326">
        <v>1</v>
      </c>
      <c r="E12326">
        <v>71.5</v>
      </c>
      <c r="F12326">
        <v>0.99999899999999997</v>
      </c>
    </row>
    <row r="12327" spans="1:6" x14ac:dyDescent="0.35">
      <c r="A12327">
        <v>2</v>
      </c>
      <c r="B12327">
        <v>1979</v>
      </c>
      <c r="C12327" t="s">
        <v>3469</v>
      </c>
      <c r="D12327">
        <v>1</v>
      </c>
      <c r="E12327">
        <v>72.5</v>
      </c>
      <c r="F12327">
        <v>0.99999800000000005</v>
      </c>
    </row>
    <row r="12328" spans="1:6" x14ac:dyDescent="0.35">
      <c r="A12328">
        <v>2</v>
      </c>
      <c r="B12328">
        <v>1979</v>
      </c>
      <c r="C12328" t="s">
        <v>3469</v>
      </c>
      <c r="D12328">
        <v>1</v>
      </c>
      <c r="E12328">
        <v>73.5</v>
      </c>
      <c r="F12328">
        <v>0.99999800000000005</v>
      </c>
    </row>
    <row r="12329" spans="1:6" x14ac:dyDescent="0.35">
      <c r="A12329">
        <v>2</v>
      </c>
      <c r="B12329">
        <v>1979</v>
      </c>
      <c r="C12329" t="s">
        <v>3469</v>
      </c>
      <c r="D12329">
        <v>1</v>
      </c>
      <c r="E12329">
        <v>74.5</v>
      </c>
      <c r="F12329">
        <v>0.99999800000000005</v>
      </c>
    </row>
    <row r="12330" spans="1:6" x14ac:dyDescent="0.35">
      <c r="A12330">
        <v>2</v>
      </c>
      <c r="B12330">
        <v>1979</v>
      </c>
      <c r="C12330" t="s">
        <v>3469</v>
      </c>
      <c r="D12330">
        <v>1</v>
      </c>
      <c r="E12330">
        <v>75.5</v>
      </c>
      <c r="F12330">
        <v>0.99999700000000002</v>
      </c>
    </row>
    <row r="12331" spans="1:6" x14ac:dyDescent="0.35">
      <c r="A12331">
        <v>2</v>
      </c>
      <c r="B12331">
        <v>1979</v>
      </c>
      <c r="C12331" t="s">
        <v>3469</v>
      </c>
      <c r="D12331">
        <v>1</v>
      </c>
      <c r="E12331">
        <v>76.5</v>
      </c>
      <c r="F12331">
        <v>0.99999700000000002</v>
      </c>
    </row>
    <row r="12332" spans="1:6" x14ac:dyDescent="0.35">
      <c r="A12332">
        <v>2</v>
      </c>
      <c r="B12332">
        <v>1979</v>
      </c>
      <c r="C12332" t="s">
        <v>3469</v>
      </c>
      <c r="D12332">
        <v>1</v>
      </c>
      <c r="E12332">
        <v>77.5</v>
      </c>
      <c r="F12332">
        <v>0.999996</v>
      </c>
    </row>
    <row r="12333" spans="1:6" x14ac:dyDescent="0.35">
      <c r="A12333">
        <v>2</v>
      </c>
      <c r="B12333">
        <v>1979</v>
      </c>
      <c r="C12333" t="s">
        <v>3469</v>
      </c>
      <c r="D12333">
        <v>1</v>
      </c>
      <c r="E12333">
        <v>78.5</v>
      </c>
      <c r="F12333">
        <v>0.999996</v>
      </c>
    </row>
    <row r="12334" spans="1:6" x14ac:dyDescent="0.35">
      <c r="A12334">
        <v>2</v>
      </c>
      <c r="B12334">
        <v>1979</v>
      </c>
      <c r="C12334" t="s">
        <v>3469</v>
      </c>
      <c r="D12334">
        <v>1</v>
      </c>
      <c r="E12334">
        <v>79.5</v>
      </c>
      <c r="F12334">
        <v>0.99999499999999997</v>
      </c>
    </row>
    <row r="12335" spans="1:6" x14ac:dyDescent="0.35">
      <c r="A12335">
        <v>2</v>
      </c>
      <c r="B12335">
        <v>1979</v>
      </c>
      <c r="C12335" t="s">
        <v>3469</v>
      </c>
      <c r="D12335">
        <v>1</v>
      </c>
      <c r="E12335">
        <v>80.5</v>
      </c>
      <c r="F12335">
        <v>0.99999499999999997</v>
      </c>
    </row>
    <row r="12336" spans="1:6" x14ac:dyDescent="0.35">
      <c r="A12336">
        <v>2</v>
      </c>
      <c r="B12336">
        <v>1979</v>
      </c>
      <c r="C12336" t="s">
        <v>3469</v>
      </c>
      <c r="D12336">
        <v>1</v>
      </c>
      <c r="E12336">
        <v>81.5</v>
      </c>
      <c r="F12336">
        <v>0.99999400000000005</v>
      </c>
    </row>
    <row r="12337" spans="1:6" x14ac:dyDescent="0.35">
      <c r="A12337">
        <v>2</v>
      </c>
      <c r="B12337">
        <v>1979</v>
      </c>
      <c r="C12337" t="s">
        <v>3469</v>
      </c>
      <c r="D12337">
        <v>1</v>
      </c>
      <c r="E12337">
        <v>82.5</v>
      </c>
      <c r="F12337">
        <v>0.99999300000000002</v>
      </c>
    </row>
    <row r="12338" spans="1:6" x14ac:dyDescent="0.35">
      <c r="A12338">
        <v>2</v>
      </c>
      <c r="B12338">
        <v>1979</v>
      </c>
      <c r="C12338" t="s">
        <v>3469</v>
      </c>
      <c r="D12338">
        <v>1</v>
      </c>
      <c r="E12338">
        <v>83.5</v>
      </c>
      <c r="F12338">
        <v>0.99999300000000002</v>
      </c>
    </row>
    <row r="12339" spans="1:6" x14ac:dyDescent="0.35">
      <c r="A12339">
        <v>2</v>
      </c>
      <c r="B12339">
        <v>1979</v>
      </c>
      <c r="C12339" t="s">
        <v>3469</v>
      </c>
      <c r="D12339">
        <v>1</v>
      </c>
      <c r="E12339">
        <v>84.5</v>
      </c>
      <c r="F12339">
        <v>0.99999199999999999</v>
      </c>
    </row>
    <row r="12340" spans="1:6" x14ac:dyDescent="0.35">
      <c r="A12340">
        <v>2</v>
      </c>
      <c r="B12340">
        <v>1979</v>
      </c>
      <c r="C12340" t="s">
        <v>3469</v>
      </c>
      <c r="D12340">
        <v>1</v>
      </c>
      <c r="E12340">
        <v>85.5</v>
      </c>
      <c r="F12340">
        <v>0.99999099999999996</v>
      </c>
    </row>
    <row r="12341" spans="1:6" x14ac:dyDescent="0.35">
      <c r="A12341">
        <v>2</v>
      </c>
      <c r="B12341">
        <v>1979</v>
      </c>
      <c r="C12341" t="s">
        <v>3469</v>
      </c>
      <c r="D12341">
        <v>1</v>
      </c>
      <c r="E12341">
        <v>86.5</v>
      </c>
      <c r="F12341">
        <v>0.99999099999999996</v>
      </c>
    </row>
    <row r="12342" spans="1:6" x14ac:dyDescent="0.35">
      <c r="A12342">
        <v>2</v>
      </c>
      <c r="B12342">
        <v>1979</v>
      </c>
      <c r="C12342" t="s">
        <v>3469</v>
      </c>
      <c r="D12342">
        <v>1</v>
      </c>
      <c r="E12342">
        <v>87.5</v>
      </c>
      <c r="F12342">
        <v>0.99999000000000005</v>
      </c>
    </row>
    <row r="12343" spans="1:6" x14ac:dyDescent="0.35">
      <c r="A12343">
        <v>2</v>
      </c>
      <c r="B12343">
        <v>1979</v>
      </c>
      <c r="C12343" t="s">
        <v>3469</v>
      </c>
      <c r="D12343">
        <v>1</v>
      </c>
      <c r="E12343">
        <v>88.5</v>
      </c>
      <c r="F12343">
        <v>0.99998900000000002</v>
      </c>
    </row>
    <row r="12344" spans="1:6" x14ac:dyDescent="0.35">
      <c r="A12344">
        <v>2</v>
      </c>
      <c r="B12344">
        <v>1979</v>
      </c>
      <c r="C12344" t="s">
        <v>3469</v>
      </c>
      <c r="D12344">
        <v>1</v>
      </c>
      <c r="E12344">
        <v>89.5</v>
      </c>
      <c r="F12344">
        <v>0.99998799999999999</v>
      </c>
    </row>
    <row r="12345" spans="1:6" x14ac:dyDescent="0.35">
      <c r="A12345">
        <v>2</v>
      </c>
      <c r="B12345">
        <v>1979</v>
      </c>
      <c r="C12345" t="s">
        <v>3469</v>
      </c>
      <c r="D12345">
        <v>1</v>
      </c>
      <c r="E12345">
        <v>90.5</v>
      </c>
      <c r="F12345">
        <v>0.99998699999999996</v>
      </c>
    </row>
    <row r="12346" spans="1:6" x14ac:dyDescent="0.35">
      <c r="A12346">
        <v>2</v>
      </c>
      <c r="B12346">
        <v>1979</v>
      </c>
      <c r="C12346" t="s">
        <v>3469</v>
      </c>
      <c r="D12346">
        <v>1</v>
      </c>
      <c r="E12346">
        <v>91.5</v>
      </c>
      <c r="F12346">
        <v>0.99998600000000004</v>
      </c>
    </row>
    <row r="12347" spans="1:6" x14ac:dyDescent="0.35">
      <c r="A12347">
        <v>2</v>
      </c>
      <c r="B12347">
        <v>1979</v>
      </c>
      <c r="C12347" t="s">
        <v>3469</v>
      </c>
      <c r="D12347">
        <v>1</v>
      </c>
      <c r="E12347">
        <v>92.5</v>
      </c>
      <c r="F12347">
        <v>0.99998500000000001</v>
      </c>
    </row>
    <row r="12348" spans="1:6" x14ac:dyDescent="0.35">
      <c r="A12348">
        <v>2</v>
      </c>
      <c r="B12348">
        <v>1979</v>
      </c>
      <c r="C12348" t="s">
        <v>3469</v>
      </c>
      <c r="D12348">
        <v>1</v>
      </c>
      <c r="E12348">
        <v>93.5</v>
      </c>
      <c r="F12348">
        <v>0.99998399999999998</v>
      </c>
    </row>
    <row r="12349" spans="1:6" x14ac:dyDescent="0.35">
      <c r="A12349">
        <v>2</v>
      </c>
      <c r="B12349">
        <v>1979</v>
      </c>
      <c r="C12349" t="s">
        <v>3469</v>
      </c>
      <c r="D12349">
        <v>1</v>
      </c>
      <c r="E12349">
        <v>94.5</v>
      </c>
      <c r="F12349">
        <v>0.99998299999999996</v>
      </c>
    </row>
    <row r="12350" spans="1:6" x14ac:dyDescent="0.35">
      <c r="A12350">
        <v>2</v>
      </c>
      <c r="B12350">
        <v>1979</v>
      </c>
      <c r="C12350" t="s">
        <v>3469</v>
      </c>
      <c r="D12350">
        <v>1</v>
      </c>
      <c r="E12350">
        <v>95.5</v>
      </c>
      <c r="F12350">
        <v>0.99998200000000004</v>
      </c>
    </row>
    <row r="12351" spans="1:6" x14ac:dyDescent="0.35">
      <c r="A12351">
        <v>2</v>
      </c>
      <c r="B12351">
        <v>1979</v>
      </c>
      <c r="C12351" t="s">
        <v>3469</v>
      </c>
      <c r="D12351">
        <v>1</v>
      </c>
      <c r="E12351">
        <v>96.5</v>
      </c>
      <c r="F12351">
        <v>0.99998100000000001</v>
      </c>
    </row>
    <row r="12352" spans="1:6" x14ac:dyDescent="0.35">
      <c r="A12352">
        <v>2</v>
      </c>
      <c r="B12352">
        <v>1979</v>
      </c>
      <c r="C12352" t="s">
        <v>3469</v>
      </c>
      <c r="D12352">
        <v>1</v>
      </c>
      <c r="E12352">
        <v>97.5</v>
      </c>
      <c r="F12352">
        <v>0.99997999999999998</v>
      </c>
    </row>
    <row r="12353" spans="1:6" x14ac:dyDescent="0.35">
      <c r="A12353">
        <v>2</v>
      </c>
      <c r="B12353">
        <v>1979</v>
      </c>
      <c r="C12353" t="s">
        <v>3469</v>
      </c>
      <c r="D12353">
        <v>1</v>
      </c>
      <c r="E12353">
        <v>98.5</v>
      </c>
      <c r="F12353">
        <v>0.99997899999999995</v>
      </c>
    </row>
    <row r="12354" spans="1:6" x14ac:dyDescent="0.35">
      <c r="A12354">
        <v>2</v>
      </c>
      <c r="B12354">
        <v>1979</v>
      </c>
      <c r="C12354" t="s">
        <v>3469</v>
      </c>
      <c r="D12354">
        <v>1</v>
      </c>
      <c r="E12354">
        <v>99.5</v>
      </c>
      <c r="F12354">
        <v>0.99997800000000003</v>
      </c>
    </row>
    <row r="12355" spans="1:6" x14ac:dyDescent="0.35">
      <c r="A12355">
        <v>2</v>
      </c>
      <c r="B12355">
        <v>1979</v>
      </c>
      <c r="C12355" t="s">
        <v>3469</v>
      </c>
      <c r="D12355">
        <v>1</v>
      </c>
      <c r="E12355">
        <v>100.5</v>
      </c>
      <c r="F12355">
        <v>0.999977</v>
      </c>
    </row>
    <row r="12356" spans="1:6" x14ac:dyDescent="0.35">
      <c r="A12356">
        <v>2</v>
      </c>
      <c r="B12356">
        <v>1979</v>
      </c>
      <c r="C12356" t="s">
        <v>3469</v>
      </c>
      <c r="D12356">
        <v>1</v>
      </c>
      <c r="E12356">
        <v>101.5</v>
      </c>
      <c r="F12356">
        <v>0.99997599999999998</v>
      </c>
    </row>
    <row r="12357" spans="1:6" x14ac:dyDescent="0.35">
      <c r="A12357">
        <v>2</v>
      </c>
      <c r="B12357">
        <v>1979</v>
      </c>
      <c r="C12357" t="s">
        <v>3469</v>
      </c>
      <c r="D12357">
        <v>1</v>
      </c>
      <c r="E12357">
        <v>102.5</v>
      </c>
      <c r="F12357">
        <v>0.99997400000000003</v>
      </c>
    </row>
    <row r="12358" spans="1:6" x14ac:dyDescent="0.35">
      <c r="A12358">
        <v>2</v>
      </c>
      <c r="B12358">
        <v>1979</v>
      </c>
      <c r="C12358" t="s">
        <v>3469</v>
      </c>
      <c r="D12358">
        <v>1</v>
      </c>
      <c r="E12358">
        <v>103.5</v>
      </c>
      <c r="F12358">
        <v>0.999973</v>
      </c>
    </row>
    <row r="12359" spans="1:6" x14ac:dyDescent="0.35">
      <c r="A12359">
        <v>2</v>
      </c>
      <c r="B12359">
        <v>1979</v>
      </c>
      <c r="C12359" t="s">
        <v>3469</v>
      </c>
      <c r="D12359">
        <v>1</v>
      </c>
      <c r="E12359">
        <v>104.5</v>
      </c>
      <c r="F12359">
        <v>0.99997199999999997</v>
      </c>
    </row>
    <row r="12360" spans="1:6" x14ac:dyDescent="0.35">
      <c r="A12360">
        <v>2</v>
      </c>
      <c r="B12360">
        <v>1979</v>
      </c>
      <c r="C12360" t="s">
        <v>3469</v>
      </c>
      <c r="D12360">
        <v>1</v>
      </c>
      <c r="E12360">
        <v>105.5</v>
      </c>
      <c r="F12360">
        <v>0.99997100000000005</v>
      </c>
    </row>
    <row r="12361" spans="1:6" x14ac:dyDescent="0.35">
      <c r="A12361">
        <v>2</v>
      </c>
      <c r="B12361">
        <v>1979</v>
      </c>
      <c r="C12361" t="s">
        <v>3469</v>
      </c>
      <c r="D12361">
        <v>1</v>
      </c>
      <c r="E12361">
        <v>106.5</v>
      </c>
      <c r="F12361">
        <v>0.999969</v>
      </c>
    </row>
    <row r="12362" spans="1:6" x14ac:dyDescent="0.35">
      <c r="A12362">
        <v>2</v>
      </c>
      <c r="B12362">
        <v>1979</v>
      </c>
      <c r="C12362" t="s">
        <v>3469</v>
      </c>
      <c r="D12362">
        <v>1</v>
      </c>
      <c r="E12362">
        <v>107.5</v>
      </c>
      <c r="F12362">
        <v>0.99996799999999997</v>
      </c>
    </row>
    <row r="12363" spans="1:6" x14ac:dyDescent="0.35">
      <c r="A12363">
        <v>2</v>
      </c>
      <c r="B12363">
        <v>1979</v>
      </c>
      <c r="C12363" t="s">
        <v>3469</v>
      </c>
      <c r="D12363">
        <v>1</v>
      </c>
      <c r="E12363">
        <v>108.5</v>
      </c>
      <c r="F12363">
        <v>0.99996600000000002</v>
      </c>
    </row>
    <row r="12364" spans="1:6" x14ac:dyDescent="0.35">
      <c r="A12364">
        <v>2</v>
      </c>
      <c r="B12364">
        <v>1979</v>
      </c>
      <c r="C12364" t="s">
        <v>3469</v>
      </c>
      <c r="D12364">
        <v>1</v>
      </c>
      <c r="E12364">
        <v>109.5</v>
      </c>
      <c r="F12364">
        <v>0.99996499999999999</v>
      </c>
    </row>
    <row r="12365" spans="1:6" x14ac:dyDescent="0.35">
      <c r="A12365">
        <v>2</v>
      </c>
      <c r="B12365">
        <v>1979</v>
      </c>
      <c r="C12365" t="s">
        <v>3469</v>
      </c>
      <c r="D12365">
        <v>1</v>
      </c>
      <c r="E12365">
        <v>110.5</v>
      </c>
      <c r="F12365">
        <v>0.99996399999999996</v>
      </c>
    </row>
    <row r="12366" spans="1:6" x14ac:dyDescent="0.35">
      <c r="A12366">
        <v>2</v>
      </c>
      <c r="B12366">
        <v>1979</v>
      </c>
      <c r="C12366" t="s">
        <v>3469</v>
      </c>
      <c r="D12366">
        <v>1</v>
      </c>
      <c r="E12366">
        <v>111.5</v>
      </c>
      <c r="F12366">
        <v>0.99996200000000002</v>
      </c>
    </row>
    <row r="12367" spans="1:6" x14ac:dyDescent="0.35">
      <c r="A12367">
        <v>2</v>
      </c>
      <c r="B12367">
        <v>1979</v>
      </c>
      <c r="C12367" t="s">
        <v>3469</v>
      </c>
      <c r="D12367">
        <v>1</v>
      </c>
      <c r="E12367">
        <v>112.5</v>
      </c>
      <c r="F12367">
        <v>0.99996099999999999</v>
      </c>
    </row>
    <row r="12368" spans="1:6" x14ac:dyDescent="0.35">
      <c r="A12368">
        <v>2</v>
      </c>
      <c r="B12368">
        <v>1979</v>
      </c>
      <c r="C12368" t="s">
        <v>3469</v>
      </c>
      <c r="D12368">
        <v>1</v>
      </c>
      <c r="E12368">
        <v>113.5</v>
      </c>
      <c r="F12368">
        <v>0.99995900000000004</v>
      </c>
    </row>
    <row r="12369" spans="1:6" x14ac:dyDescent="0.35">
      <c r="A12369">
        <v>2</v>
      </c>
      <c r="B12369">
        <v>1979</v>
      </c>
      <c r="C12369" t="s">
        <v>3469</v>
      </c>
      <c r="D12369">
        <v>1</v>
      </c>
      <c r="E12369">
        <v>114.5</v>
      </c>
      <c r="F12369">
        <v>0.99995800000000001</v>
      </c>
    </row>
    <row r="12370" spans="1:6" x14ac:dyDescent="0.35">
      <c r="A12370">
        <v>2</v>
      </c>
      <c r="B12370">
        <v>1979</v>
      </c>
      <c r="C12370" t="s">
        <v>3469</v>
      </c>
      <c r="D12370">
        <v>1</v>
      </c>
      <c r="E12370">
        <v>115.5</v>
      </c>
      <c r="F12370">
        <v>0.99995599999999996</v>
      </c>
    </row>
    <row r="12371" spans="1:6" x14ac:dyDescent="0.35">
      <c r="A12371">
        <v>2</v>
      </c>
      <c r="B12371">
        <v>1979</v>
      </c>
      <c r="C12371" t="s">
        <v>3469</v>
      </c>
      <c r="D12371">
        <v>1</v>
      </c>
      <c r="E12371">
        <v>116.5</v>
      </c>
      <c r="F12371">
        <v>0.99995500000000004</v>
      </c>
    </row>
    <row r="12372" spans="1:6" x14ac:dyDescent="0.35">
      <c r="A12372">
        <v>2</v>
      </c>
      <c r="B12372">
        <v>1980</v>
      </c>
      <c r="C12372" t="s">
        <v>3469</v>
      </c>
      <c r="D12372">
        <v>1</v>
      </c>
      <c r="E12372">
        <v>0.5</v>
      </c>
      <c r="F12372" s="22">
        <v>1.4416199999999999E-7</v>
      </c>
    </row>
    <row r="12373" spans="1:6" x14ac:dyDescent="0.35">
      <c r="A12373">
        <v>2</v>
      </c>
      <c r="B12373">
        <v>1980</v>
      </c>
      <c r="C12373" t="s">
        <v>3469</v>
      </c>
      <c r="D12373">
        <v>1</v>
      </c>
      <c r="E12373">
        <v>1.5</v>
      </c>
      <c r="F12373" s="22">
        <v>2.2542399999999999E-7</v>
      </c>
    </row>
    <row r="12374" spans="1:6" x14ac:dyDescent="0.35">
      <c r="A12374">
        <v>2</v>
      </c>
      <c r="B12374">
        <v>1980</v>
      </c>
      <c r="C12374" t="s">
        <v>3469</v>
      </c>
      <c r="D12374">
        <v>1</v>
      </c>
      <c r="E12374">
        <v>2.5</v>
      </c>
      <c r="F12374" s="22">
        <v>3.5105200000000001E-7</v>
      </c>
    </row>
    <row r="12375" spans="1:6" x14ac:dyDescent="0.35">
      <c r="A12375">
        <v>2</v>
      </c>
      <c r="B12375">
        <v>1980</v>
      </c>
      <c r="C12375" t="s">
        <v>3469</v>
      </c>
      <c r="D12375">
        <v>1</v>
      </c>
      <c r="E12375">
        <v>3.5</v>
      </c>
      <c r="F12375" s="22">
        <v>5.4394400000000004E-7</v>
      </c>
    </row>
    <row r="12376" spans="1:6" x14ac:dyDescent="0.35">
      <c r="A12376">
        <v>2</v>
      </c>
      <c r="B12376">
        <v>1980</v>
      </c>
      <c r="C12376" t="s">
        <v>3469</v>
      </c>
      <c r="D12376">
        <v>1</v>
      </c>
      <c r="E12376">
        <v>4.5</v>
      </c>
      <c r="F12376" s="22">
        <v>8.3809800000000002E-7</v>
      </c>
    </row>
    <row r="12377" spans="1:6" x14ac:dyDescent="0.35">
      <c r="A12377">
        <v>2</v>
      </c>
      <c r="B12377">
        <v>1980</v>
      </c>
      <c r="C12377" t="s">
        <v>3469</v>
      </c>
      <c r="D12377">
        <v>1</v>
      </c>
      <c r="E12377">
        <v>5.5</v>
      </c>
      <c r="F12377" s="22">
        <v>1.2836099999999999E-6</v>
      </c>
    </row>
    <row r="12378" spans="1:6" x14ac:dyDescent="0.35">
      <c r="A12378">
        <v>2</v>
      </c>
      <c r="B12378">
        <v>1980</v>
      </c>
      <c r="C12378" t="s">
        <v>3469</v>
      </c>
      <c r="D12378">
        <v>1</v>
      </c>
      <c r="E12378">
        <v>6.5</v>
      </c>
      <c r="F12378" s="22">
        <v>1.9537399999999999E-6</v>
      </c>
    </row>
    <row r="12379" spans="1:6" x14ac:dyDescent="0.35">
      <c r="A12379">
        <v>2</v>
      </c>
      <c r="B12379">
        <v>1980</v>
      </c>
      <c r="C12379" t="s">
        <v>3469</v>
      </c>
      <c r="D12379">
        <v>1</v>
      </c>
      <c r="E12379">
        <v>7.5</v>
      </c>
      <c r="F12379" s="22">
        <v>2.9548500000000002E-6</v>
      </c>
    </row>
    <row r="12380" spans="1:6" x14ac:dyDescent="0.35">
      <c r="A12380">
        <v>2</v>
      </c>
      <c r="B12380">
        <v>1980</v>
      </c>
      <c r="C12380" t="s">
        <v>3469</v>
      </c>
      <c r="D12380">
        <v>1</v>
      </c>
      <c r="E12380">
        <v>8.5</v>
      </c>
      <c r="F12380" s="22">
        <v>4.4401500000000002E-6</v>
      </c>
    </row>
    <row r="12381" spans="1:6" x14ac:dyDescent="0.35">
      <c r="A12381">
        <v>2</v>
      </c>
      <c r="B12381">
        <v>1980</v>
      </c>
      <c r="C12381" t="s">
        <v>3469</v>
      </c>
      <c r="D12381">
        <v>1</v>
      </c>
      <c r="E12381">
        <v>9.5</v>
      </c>
      <c r="F12381" s="22">
        <v>6.6286999999999997E-6</v>
      </c>
    </row>
    <row r="12382" spans="1:6" x14ac:dyDescent="0.35">
      <c r="A12382">
        <v>2</v>
      </c>
      <c r="B12382">
        <v>1980</v>
      </c>
      <c r="C12382" t="s">
        <v>3469</v>
      </c>
      <c r="D12382">
        <v>1</v>
      </c>
      <c r="E12382">
        <v>10.5</v>
      </c>
      <c r="F12382" s="22">
        <v>9.8312699999999998E-6</v>
      </c>
    </row>
    <row r="12383" spans="1:6" x14ac:dyDescent="0.35">
      <c r="A12383">
        <v>2</v>
      </c>
      <c r="B12383">
        <v>1980</v>
      </c>
      <c r="C12383" t="s">
        <v>3469</v>
      </c>
      <c r="D12383">
        <v>1</v>
      </c>
      <c r="E12383">
        <v>11.5</v>
      </c>
      <c r="F12383" s="22">
        <v>1.44855E-5</v>
      </c>
    </row>
    <row r="12384" spans="1:6" x14ac:dyDescent="0.35">
      <c r="A12384">
        <v>2</v>
      </c>
      <c r="B12384">
        <v>1980</v>
      </c>
      <c r="C12384" t="s">
        <v>3469</v>
      </c>
      <c r="D12384">
        <v>1</v>
      </c>
      <c r="E12384">
        <v>12.5</v>
      </c>
      <c r="F12384" s="22">
        <v>2.1202599999999999E-5</v>
      </c>
    </row>
    <row r="12385" spans="1:6" x14ac:dyDescent="0.35">
      <c r="A12385">
        <v>2</v>
      </c>
      <c r="B12385">
        <v>1980</v>
      </c>
      <c r="C12385" t="s">
        <v>3469</v>
      </c>
      <c r="D12385">
        <v>1</v>
      </c>
      <c r="E12385">
        <v>13.5</v>
      </c>
      <c r="F12385" s="22">
        <v>3.0830200000000002E-5</v>
      </c>
    </row>
    <row r="12386" spans="1:6" x14ac:dyDescent="0.35">
      <c r="A12386">
        <v>2</v>
      </c>
      <c r="B12386">
        <v>1980</v>
      </c>
      <c r="C12386" t="s">
        <v>3469</v>
      </c>
      <c r="D12386">
        <v>1</v>
      </c>
      <c r="E12386">
        <v>14.5</v>
      </c>
      <c r="F12386" s="22">
        <v>4.4533799999999997E-5</v>
      </c>
    </row>
    <row r="12387" spans="1:6" x14ac:dyDescent="0.35">
      <c r="A12387">
        <v>2</v>
      </c>
      <c r="B12387">
        <v>1980</v>
      </c>
      <c r="C12387" t="s">
        <v>3469</v>
      </c>
      <c r="D12387">
        <v>1</v>
      </c>
      <c r="E12387">
        <v>15.5</v>
      </c>
      <c r="F12387" s="22">
        <v>6.3904099999999997E-5</v>
      </c>
    </row>
    <row r="12388" spans="1:6" x14ac:dyDescent="0.35">
      <c r="A12388">
        <v>2</v>
      </c>
      <c r="B12388">
        <v>1980</v>
      </c>
      <c r="C12388" t="s">
        <v>3469</v>
      </c>
      <c r="D12388">
        <v>1</v>
      </c>
      <c r="E12388">
        <v>16.5</v>
      </c>
      <c r="F12388" s="22">
        <v>9.1094200000000006E-5</v>
      </c>
    </row>
    <row r="12389" spans="1:6" x14ac:dyDescent="0.35">
      <c r="A12389">
        <v>2</v>
      </c>
      <c r="B12389">
        <v>1980</v>
      </c>
      <c r="C12389" t="s">
        <v>3469</v>
      </c>
      <c r="D12389">
        <v>1</v>
      </c>
      <c r="E12389">
        <v>17.5</v>
      </c>
      <c r="F12389">
        <v>1.2899600000000001E-4</v>
      </c>
    </row>
    <row r="12390" spans="1:6" x14ac:dyDescent="0.35">
      <c r="A12390">
        <v>2</v>
      </c>
      <c r="B12390">
        <v>1980</v>
      </c>
      <c r="C12390" t="s">
        <v>3469</v>
      </c>
      <c r="D12390">
        <v>1</v>
      </c>
      <c r="E12390">
        <v>18.5</v>
      </c>
      <c r="F12390">
        <v>1.81461E-4</v>
      </c>
    </row>
    <row r="12391" spans="1:6" x14ac:dyDescent="0.35">
      <c r="A12391">
        <v>2</v>
      </c>
      <c r="B12391">
        <v>1980</v>
      </c>
      <c r="C12391" t="s">
        <v>3469</v>
      </c>
      <c r="D12391">
        <v>1</v>
      </c>
      <c r="E12391">
        <v>19.5</v>
      </c>
      <c r="F12391">
        <v>2.5357899999999998E-4</v>
      </c>
    </row>
    <row r="12392" spans="1:6" x14ac:dyDescent="0.35">
      <c r="A12392">
        <v>2</v>
      </c>
      <c r="B12392">
        <v>1980</v>
      </c>
      <c r="C12392" t="s">
        <v>3469</v>
      </c>
      <c r="D12392">
        <v>1</v>
      </c>
      <c r="E12392">
        <v>20.5</v>
      </c>
      <c r="F12392">
        <v>3.5201699999999999E-4</v>
      </c>
    </row>
    <row r="12393" spans="1:6" x14ac:dyDescent="0.35">
      <c r="A12393">
        <v>2</v>
      </c>
      <c r="B12393">
        <v>1980</v>
      </c>
      <c r="C12393" t="s">
        <v>3469</v>
      </c>
      <c r="D12393">
        <v>1</v>
      </c>
      <c r="E12393">
        <v>21.5</v>
      </c>
      <c r="F12393">
        <v>4.8544099999999998E-4</v>
      </c>
    </row>
    <row r="12394" spans="1:6" x14ac:dyDescent="0.35">
      <c r="A12394">
        <v>2</v>
      </c>
      <c r="B12394">
        <v>1980</v>
      </c>
      <c r="C12394" t="s">
        <v>3469</v>
      </c>
      <c r="D12394">
        <v>1</v>
      </c>
      <c r="E12394">
        <v>22.5</v>
      </c>
      <c r="F12394">
        <v>6.65013E-4</v>
      </c>
    </row>
    <row r="12395" spans="1:6" x14ac:dyDescent="0.35">
      <c r="A12395">
        <v>2</v>
      </c>
      <c r="B12395">
        <v>1980</v>
      </c>
      <c r="C12395" t="s">
        <v>3469</v>
      </c>
      <c r="D12395">
        <v>1</v>
      </c>
      <c r="E12395">
        <v>23.5</v>
      </c>
      <c r="F12395">
        <v>9.0499299999999999E-4</v>
      </c>
    </row>
    <row r="12396" spans="1:6" x14ac:dyDescent="0.35">
      <c r="A12396">
        <v>2</v>
      </c>
      <c r="B12396">
        <v>1980</v>
      </c>
      <c r="C12396" t="s">
        <v>3469</v>
      </c>
      <c r="D12396">
        <v>1</v>
      </c>
      <c r="E12396">
        <v>24.5</v>
      </c>
      <c r="F12396">
        <v>1.2234399999999999E-3</v>
      </c>
    </row>
    <row r="12397" spans="1:6" x14ac:dyDescent="0.35">
      <c r="A12397">
        <v>2</v>
      </c>
      <c r="B12397">
        <v>1980</v>
      </c>
      <c r="C12397" t="s">
        <v>3469</v>
      </c>
      <c r="D12397">
        <v>1</v>
      </c>
      <c r="E12397">
        <v>25.5</v>
      </c>
      <c r="F12397">
        <v>1.6429999999999999E-3</v>
      </c>
    </row>
    <row r="12398" spans="1:6" x14ac:dyDescent="0.35">
      <c r="A12398">
        <v>2</v>
      </c>
      <c r="B12398">
        <v>1980</v>
      </c>
      <c r="C12398" t="s">
        <v>3469</v>
      </c>
      <c r="D12398">
        <v>1</v>
      </c>
      <c r="E12398">
        <v>26.5</v>
      </c>
      <c r="F12398">
        <v>2.1918799999999998E-3</v>
      </c>
    </row>
    <row r="12399" spans="1:6" x14ac:dyDescent="0.35">
      <c r="A12399">
        <v>2</v>
      </c>
      <c r="B12399">
        <v>1980</v>
      </c>
      <c r="C12399" t="s">
        <v>3469</v>
      </c>
      <c r="D12399">
        <v>1</v>
      </c>
      <c r="E12399">
        <v>27.5</v>
      </c>
      <c r="F12399">
        <v>2.9047999999999999E-3</v>
      </c>
    </row>
    <row r="12400" spans="1:6" x14ac:dyDescent="0.35">
      <c r="A12400">
        <v>2</v>
      </c>
      <c r="B12400">
        <v>1980</v>
      </c>
      <c r="C12400" t="s">
        <v>3469</v>
      </c>
      <c r="D12400">
        <v>1</v>
      </c>
      <c r="E12400">
        <v>28.5</v>
      </c>
      <c r="F12400">
        <v>3.82417E-3</v>
      </c>
    </row>
    <row r="12401" spans="1:6" x14ac:dyDescent="0.35">
      <c r="A12401">
        <v>2</v>
      </c>
      <c r="B12401">
        <v>1980</v>
      </c>
      <c r="C12401" t="s">
        <v>3469</v>
      </c>
      <c r="D12401">
        <v>1</v>
      </c>
      <c r="E12401">
        <v>29.5</v>
      </c>
      <c r="F12401">
        <v>5.0012499999999996E-3</v>
      </c>
    </row>
    <row r="12402" spans="1:6" x14ac:dyDescent="0.35">
      <c r="A12402">
        <v>2</v>
      </c>
      <c r="B12402">
        <v>1980</v>
      </c>
      <c r="C12402" t="s">
        <v>3469</v>
      </c>
      <c r="D12402">
        <v>1</v>
      </c>
      <c r="E12402">
        <v>30.5</v>
      </c>
      <c r="F12402">
        <v>6.4974300000000002E-3</v>
      </c>
    </row>
    <row r="12403" spans="1:6" x14ac:dyDescent="0.35">
      <c r="A12403">
        <v>2</v>
      </c>
      <c r="B12403">
        <v>1980</v>
      </c>
      <c r="C12403" t="s">
        <v>3469</v>
      </c>
      <c r="D12403">
        <v>1</v>
      </c>
      <c r="E12403">
        <v>31.5</v>
      </c>
      <c r="F12403">
        <v>8.3854299999999993E-3</v>
      </c>
    </row>
    <row r="12404" spans="1:6" x14ac:dyDescent="0.35">
      <c r="A12404">
        <v>2</v>
      </c>
      <c r="B12404">
        <v>1980</v>
      </c>
      <c r="C12404" t="s">
        <v>3469</v>
      </c>
      <c r="D12404">
        <v>1</v>
      </c>
      <c r="E12404">
        <v>32.5</v>
      </c>
      <c r="F12404">
        <v>1.07505E-2</v>
      </c>
    </row>
    <row r="12405" spans="1:6" x14ac:dyDescent="0.35">
      <c r="A12405">
        <v>2</v>
      </c>
      <c r="B12405">
        <v>1980</v>
      </c>
      <c r="C12405" t="s">
        <v>3469</v>
      </c>
      <c r="D12405">
        <v>1</v>
      </c>
      <c r="E12405">
        <v>33.5</v>
      </c>
      <c r="F12405">
        <v>1.3691699999999999E-2</v>
      </c>
    </row>
    <row r="12406" spans="1:6" x14ac:dyDescent="0.35">
      <c r="A12406">
        <v>2</v>
      </c>
      <c r="B12406">
        <v>1980</v>
      </c>
      <c r="C12406" t="s">
        <v>3469</v>
      </c>
      <c r="D12406">
        <v>1</v>
      </c>
      <c r="E12406">
        <v>34.5</v>
      </c>
      <c r="F12406">
        <v>1.7322199999999999E-2</v>
      </c>
    </row>
    <row r="12407" spans="1:6" x14ac:dyDescent="0.35">
      <c r="A12407">
        <v>2</v>
      </c>
      <c r="B12407">
        <v>1980</v>
      </c>
      <c r="C12407" t="s">
        <v>3469</v>
      </c>
      <c r="D12407">
        <v>1</v>
      </c>
      <c r="E12407">
        <v>35.5</v>
      </c>
      <c r="F12407">
        <v>2.1770600000000001E-2</v>
      </c>
    </row>
    <row r="12408" spans="1:6" x14ac:dyDescent="0.35">
      <c r="A12408">
        <v>2</v>
      </c>
      <c r="B12408">
        <v>1980</v>
      </c>
      <c r="C12408" t="s">
        <v>3469</v>
      </c>
      <c r="D12408">
        <v>1</v>
      </c>
      <c r="E12408">
        <v>36.5</v>
      </c>
      <c r="F12408">
        <v>2.7180599999999999E-2</v>
      </c>
    </row>
    <row r="12409" spans="1:6" x14ac:dyDescent="0.35">
      <c r="A12409">
        <v>2</v>
      </c>
      <c r="B12409">
        <v>1980</v>
      </c>
      <c r="C12409" t="s">
        <v>3469</v>
      </c>
      <c r="D12409">
        <v>1</v>
      </c>
      <c r="E12409">
        <v>37.5</v>
      </c>
      <c r="F12409">
        <v>3.3710900000000002E-2</v>
      </c>
    </row>
    <row r="12410" spans="1:6" x14ac:dyDescent="0.35">
      <c r="A12410">
        <v>2</v>
      </c>
      <c r="B12410">
        <v>1980</v>
      </c>
      <c r="C12410" t="s">
        <v>3469</v>
      </c>
      <c r="D12410">
        <v>1</v>
      </c>
      <c r="E12410">
        <v>38.5</v>
      </c>
      <c r="F12410">
        <v>4.15337E-2</v>
      </c>
    </row>
    <row r="12411" spans="1:6" x14ac:dyDescent="0.35">
      <c r="A12411">
        <v>2</v>
      </c>
      <c r="B12411">
        <v>1980</v>
      </c>
      <c r="C12411" t="s">
        <v>3469</v>
      </c>
      <c r="D12411">
        <v>1</v>
      </c>
      <c r="E12411">
        <v>39.5</v>
      </c>
      <c r="F12411">
        <v>5.0833900000000001E-2</v>
      </c>
    </row>
    <row r="12412" spans="1:6" x14ac:dyDescent="0.35">
      <c r="A12412">
        <v>2</v>
      </c>
      <c r="B12412">
        <v>1980</v>
      </c>
      <c r="C12412" t="s">
        <v>3469</v>
      </c>
      <c r="D12412">
        <v>1</v>
      </c>
      <c r="E12412">
        <v>40.5</v>
      </c>
      <c r="F12412">
        <v>6.1805400000000003E-2</v>
      </c>
    </row>
    <row r="12413" spans="1:6" x14ac:dyDescent="0.35">
      <c r="A12413">
        <v>2</v>
      </c>
      <c r="B12413">
        <v>1980</v>
      </c>
      <c r="C12413" t="s">
        <v>3469</v>
      </c>
      <c r="D12413">
        <v>1</v>
      </c>
      <c r="E12413">
        <v>41.5</v>
      </c>
      <c r="F12413">
        <v>7.4648400000000004E-2</v>
      </c>
    </row>
    <row r="12414" spans="1:6" x14ac:dyDescent="0.35">
      <c r="A12414">
        <v>2</v>
      </c>
      <c r="B12414">
        <v>1980</v>
      </c>
      <c r="C12414" t="s">
        <v>3469</v>
      </c>
      <c r="D12414">
        <v>1</v>
      </c>
      <c r="E12414">
        <v>42.5</v>
      </c>
      <c r="F12414">
        <v>8.9564400000000002E-2</v>
      </c>
    </row>
    <row r="12415" spans="1:6" x14ac:dyDescent="0.35">
      <c r="A12415">
        <v>2</v>
      </c>
      <c r="B12415">
        <v>1980</v>
      </c>
      <c r="C12415" t="s">
        <v>3469</v>
      </c>
      <c r="D12415">
        <v>1</v>
      </c>
      <c r="E12415">
        <v>43.5</v>
      </c>
      <c r="F12415">
        <v>0.106751</v>
      </c>
    </row>
    <row r="12416" spans="1:6" x14ac:dyDescent="0.35">
      <c r="A12416">
        <v>2</v>
      </c>
      <c r="B12416">
        <v>1980</v>
      </c>
      <c r="C12416" t="s">
        <v>3469</v>
      </c>
      <c r="D12416">
        <v>1</v>
      </c>
      <c r="E12416">
        <v>44.5</v>
      </c>
      <c r="F12416">
        <v>0.12639500000000001</v>
      </c>
    </row>
    <row r="12417" spans="1:6" x14ac:dyDescent="0.35">
      <c r="A12417">
        <v>2</v>
      </c>
      <c r="B12417">
        <v>1980</v>
      </c>
      <c r="C12417" t="s">
        <v>3469</v>
      </c>
      <c r="D12417">
        <v>1</v>
      </c>
      <c r="E12417">
        <v>45.5</v>
      </c>
      <c r="F12417">
        <v>0.14866499999999999</v>
      </c>
    </row>
    <row r="12418" spans="1:6" x14ac:dyDescent="0.35">
      <c r="A12418">
        <v>2</v>
      </c>
      <c r="B12418">
        <v>1980</v>
      </c>
      <c r="C12418" t="s">
        <v>3469</v>
      </c>
      <c r="D12418">
        <v>1</v>
      </c>
      <c r="E12418">
        <v>46.5</v>
      </c>
      <c r="F12418">
        <v>0.173703</v>
      </c>
    </row>
    <row r="12419" spans="1:6" x14ac:dyDescent="0.35">
      <c r="A12419">
        <v>2</v>
      </c>
      <c r="B12419">
        <v>1980</v>
      </c>
      <c r="C12419" t="s">
        <v>3469</v>
      </c>
      <c r="D12419">
        <v>1</v>
      </c>
      <c r="E12419">
        <v>47.5</v>
      </c>
      <c r="F12419">
        <v>0.20161699999999999</v>
      </c>
    </row>
    <row r="12420" spans="1:6" x14ac:dyDescent="0.35">
      <c r="A12420">
        <v>2</v>
      </c>
      <c r="B12420">
        <v>1980</v>
      </c>
      <c r="C12420" t="s">
        <v>3469</v>
      </c>
      <c r="D12420">
        <v>1</v>
      </c>
      <c r="E12420">
        <v>48.5</v>
      </c>
      <c r="F12420">
        <v>0.23247100000000001</v>
      </c>
    </row>
    <row r="12421" spans="1:6" x14ac:dyDescent="0.35">
      <c r="A12421">
        <v>2</v>
      </c>
      <c r="B12421">
        <v>1980</v>
      </c>
      <c r="C12421" t="s">
        <v>3469</v>
      </c>
      <c r="D12421">
        <v>1</v>
      </c>
      <c r="E12421">
        <v>49.5</v>
      </c>
      <c r="F12421">
        <v>0.26627600000000001</v>
      </c>
    </row>
    <row r="12422" spans="1:6" x14ac:dyDescent="0.35">
      <c r="A12422">
        <v>2</v>
      </c>
      <c r="B12422">
        <v>1980</v>
      </c>
      <c r="C12422" t="s">
        <v>3469</v>
      </c>
      <c r="D12422">
        <v>1</v>
      </c>
      <c r="E12422">
        <v>50.5</v>
      </c>
      <c r="F12422">
        <v>0.302981</v>
      </c>
    </row>
    <row r="12423" spans="1:6" x14ac:dyDescent="0.35">
      <c r="A12423">
        <v>2</v>
      </c>
      <c r="B12423">
        <v>1980</v>
      </c>
      <c r="C12423" t="s">
        <v>3469</v>
      </c>
      <c r="D12423">
        <v>1</v>
      </c>
      <c r="E12423">
        <v>51.5</v>
      </c>
      <c r="F12423">
        <v>0.34246799999999999</v>
      </c>
    </row>
    <row r="12424" spans="1:6" x14ac:dyDescent="0.35">
      <c r="A12424">
        <v>2</v>
      </c>
      <c r="B12424">
        <v>1980</v>
      </c>
      <c r="C12424" t="s">
        <v>3469</v>
      </c>
      <c r="D12424">
        <v>1</v>
      </c>
      <c r="E12424">
        <v>52.5</v>
      </c>
      <c r="F12424">
        <v>0.38454300000000002</v>
      </c>
    </row>
    <row r="12425" spans="1:6" x14ac:dyDescent="0.35">
      <c r="A12425">
        <v>2</v>
      </c>
      <c r="B12425">
        <v>1980</v>
      </c>
      <c r="C12425" t="s">
        <v>3469</v>
      </c>
      <c r="D12425">
        <v>1</v>
      </c>
      <c r="E12425">
        <v>53.5</v>
      </c>
      <c r="F12425">
        <v>0.42893500000000001</v>
      </c>
    </row>
    <row r="12426" spans="1:6" x14ac:dyDescent="0.35">
      <c r="A12426">
        <v>2</v>
      </c>
      <c r="B12426">
        <v>1980</v>
      </c>
      <c r="C12426" t="s">
        <v>3469</v>
      </c>
      <c r="D12426">
        <v>1</v>
      </c>
      <c r="E12426">
        <v>54.5</v>
      </c>
      <c r="F12426">
        <v>0.47529100000000002</v>
      </c>
    </row>
    <row r="12427" spans="1:6" x14ac:dyDescent="0.35">
      <c r="A12427">
        <v>2</v>
      </c>
      <c r="B12427">
        <v>1980</v>
      </c>
      <c r="C12427" t="s">
        <v>3469</v>
      </c>
      <c r="D12427">
        <v>1</v>
      </c>
      <c r="E12427">
        <v>55.5</v>
      </c>
      <c r="F12427">
        <v>0.52317599999999997</v>
      </c>
    </row>
    <row r="12428" spans="1:6" x14ac:dyDescent="0.35">
      <c r="A12428">
        <v>2</v>
      </c>
      <c r="B12428">
        <v>1980</v>
      </c>
      <c r="C12428" t="s">
        <v>3469</v>
      </c>
      <c r="D12428">
        <v>1</v>
      </c>
      <c r="E12428">
        <v>56.5</v>
      </c>
      <c r="F12428">
        <v>0.57208199999999998</v>
      </c>
    </row>
    <row r="12429" spans="1:6" x14ac:dyDescent="0.35">
      <c r="A12429">
        <v>2</v>
      </c>
      <c r="B12429">
        <v>1980</v>
      </c>
      <c r="C12429" t="s">
        <v>3469</v>
      </c>
      <c r="D12429">
        <v>1</v>
      </c>
      <c r="E12429">
        <v>57.5</v>
      </c>
      <c r="F12429">
        <v>0.62142500000000001</v>
      </c>
    </row>
    <row r="12430" spans="1:6" x14ac:dyDescent="0.35">
      <c r="A12430">
        <v>2</v>
      </c>
      <c r="B12430">
        <v>1980</v>
      </c>
      <c r="C12430" t="s">
        <v>3469</v>
      </c>
      <c r="D12430">
        <v>1</v>
      </c>
      <c r="E12430">
        <v>58.5</v>
      </c>
      <c r="F12430">
        <v>0.67056499999999997</v>
      </c>
    </row>
    <row r="12431" spans="1:6" x14ac:dyDescent="0.35">
      <c r="A12431">
        <v>2</v>
      </c>
      <c r="B12431">
        <v>1980</v>
      </c>
      <c r="C12431" t="s">
        <v>3469</v>
      </c>
      <c r="D12431">
        <v>1</v>
      </c>
      <c r="E12431">
        <v>59.5</v>
      </c>
      <c r="F12431">
        <v>0.71880900000000003</v>
      </c>
    </row>
    <row r="12432" spans="1:6" x14ac:dyDescent="0.35">
      <c r="A12432">
        <v>2</v>
      </c>
      <c r="B12432">
        <v>1980</v>
      </c>
      <c r="C12432" t="s">
        <v>3469</v>
      </c>
      <c r="D12432">
        <v>1</v>
      </c>
      <c r="E12432">
        <v>60.5</v>
      </c>
      <c r="F12432">
        <v>0.76543300000000003</v>
      </c>
    </row>
    <row r="12433" spans="1:6" x14ac:dyDescent="0.35">
      <c r="A12433">
        <v>2</v>
      </c>
      <c r="B12433">
        <v>1980</v>
      </c>
      <c r="C12433" t="s">
        <v>3469</v>
      </c>
      <c r="D12433">
        <v>1</v>
      </c>
      <c r="E12433">
        <v>61.5</v>
      </c>
      <c r="F12433">
        <v>0.809697</v>
      </c>
    </row>
    <row r="12434" spans="1:6" x14ac:dyDescent="0.35">
      <c r="A12434">
        <v>2</v>
      </c>
      <c r="B12434">
        <v>1980</v>
      </c>
      <c r="C12434" t="s">
        <v>3469</v>
      </c>
      <c r="D12434">
        <v>1</v>
      </c>
      <c r="E12434">
        <v>62.5</v>
      </c>
      <c r="F12434">
        <v>0.85086099999999998</v>
      </c>
    </row>
    <row r="12435" spans="1:6" x14ac:dyDescent="0.35">
      <c r="A12435">
        <v>2</v>
      </c>
      <c r="B12435">
        <v>1980</v>
      </c>
      <c r="C12435" t="s">
        <v>3469</v>
      </c>
      <c r="D12435">
        <v>1</v>
      </c>
      <c r="E12435">
        <v>63.5</v>
      </c>
      <c r="F12435">
        <v>0.88821000000000006</v>
      </c>
    </row>
    <row r="12436" spans="1:6" x14ac:dyDescent="0.35">
      <c r="A12436">
        <v>2</v>
      </c>
      <c r="B12436">
        <v>1980</v>
      </c>
      <c r="C12436" t="s">
        <v>3469</v>
      </c>
      <c r="D12436">
        <v>1</v>
      </c>
      <c r="E12436">
        <v>64.5</v>
      </c>
      <c r="F12436">
        <v>0.921072</v>
      </c>
    </row>
    <row r="12437" spans="1:6" x14ac:dyDescent="0.35">
      <c r="A12437">
        <v>2</v>
      </c>
      <c r="B12437">
        <v>1980</v>
      </c>
      <c r="C12437" t="s">
        <v>3469</v>
      </c>
      <c r="D12437">
        <v>1</v>
      </c>
      <c r="E12437">
        <v>65.5</v>
      </c>
      <c r="F12437">
        <v>0.94883899999999999</v>
      </c>
    </row>
    <row r="12438" spans="1:6" x14ac:dyDescent="0.35">
      <c r="A12438">
        <v>2</v>
      </c>
      <c r="B12438">
        <v>1980</v>
      </c>
      <c r="C12438" t="s">
        <v>3469</v>
      </c>
      <c r="D12438">
        <v>1</v>
      </c>
      <c r="E12438">
        <v>66.5</v>
      </c>
      <c r="F12438">
        <v>0.97098600000000002</v>
      </c>
    </row>
    <row r="12439" spans="1:6" x14ac:dyDescent="0.35">
      <c r="A12439">
        <v>2</v>
      </c>
      <c r="B12439">
        <v>1980</v>
      </c>
      <c r="C12439" t="s">
        <v>3469</v>
      </c>
      <c r="D12439">
        <v>1</v>
      </c>
      <c r="E12439">
        <v>67.5</v>
      </c>
      <c r="F12439">
        <v>0.98708399999999996</v>
      </c>
    </row>
    <row r="12440" spans="1:6" x14ac:dyDescent="0.35">
      <c r="A12440">
        <v>2</v>
      </c>
      <c r="B12440">
        <v>1980</v>
      </c>
      <c r="C12440" t="s">
        <v>3469</v>
      </c>
      <c r="D12440">
        <v>1</v>
      </c>
      <c r="E12440">
        <v>68.5</v>
      </c>
      <c r="F12440">
        <v>0.99681900000000001</v>
      </c>
    </row>
    <row r="12441" spans="1:6" x14ac:dyDescent="0.35">
      <c r="A12441">
        <v>2</v>
      </c>
      <c r="B12441">
        <v>1980</v>
      </c>
      <c r="C12441" t="s">
        <v>3469</v>
      </c>
      <c r="D12441">
        <v>1</v>
      </c>
      <c r="E12441">
        <v>69.5</v>
      </c>
      <c r="F12441">
        <v>0.99999899999999997</v>
      </c>
    </row>
    <row r="12442" spans="1:6" x14ac:dyDescent="0.35">
      <c r="A12442">
        <v>2</v>
      </c>
      <c r="B12442">
        <v>1980</v>
      </c>
      <c r="C12442" t="s">
        <v>3469</v>
      </c>
      <c r="D12442">
        <v>1</v>
      </c>
      <c r="E12442">
        <v>70.5</v>
      </c>
      <c r="F12442">
        <v>1</v>
      </c>
    </row>
    <row r="12443" spans="1:6" x14ac:dyDescent="0.35">
      <c r="A12443">
        <v>2</v>
      </c>
      <c r="B12443">
        <v>1980</v>
      </c>
      <c r="C12443" t="s">
        <v>3469</v>
      </c>
      <c r="D12443">
        <v>1</v>
      </c>
      <c r="E12443">
        <v>71.5</v>
      </c>
      <c r="F12443">
        <v>1</v>
      </c>
    </row>
    <row r="12444" spans="1:6" x14ac:dyDescent="0.35">
      <c r="A12444">
        <v>2</v>
      </c>
      <c r="B12444">
        <v>1980</v>
      </c>
      <c r="C12444" t="s">
        <v>3469</v>
      </c>
      <c r="D12444">
        <v>1</v>
      </c>
      <c r="E12444">
        <v>72.5</v>
      </c>
      <c r="F12444">
        <v>1</v>
      </c>
    </row>
    <row r="12445" spans="1:6" x14ac:dyDescent="0.35">
      <c r="A12445">
        <v>2</v>
      </c>
      <c r="B12445">
        <v>1980</v>
      </c>
      <c r="C12445" t="s">
        <v>3469</v>
      </c>
      <c r="D12445">
        <v>1</v>
      </c>
      <c r="E12445">
        <v>73.5</v>
      </c>
      <c r="F12445">
        <v>1</v>
      </c>
    </row>
    <row r="12446" spans="1:6" x14ac:dyDescent="0.35">
      <c r="A12446">
        <v>2</v>
      </c>
      <c r="B12446">
        <v>1980</v>
      </c>
      <c r="C12446" t="s">
        <v>3469</v>
      </c>
      <c r="D12446">
        <v>1</v>
      </c>
      <c r="E12446">
        <v>74.5</v>
      </c>
      <c r="F12446">
        <v>1</v>
      </c>
    </row>
    <row r="12447" spans="1:6" x14ac:dyDescent="0.35">
      <c r="A12447">
        <v>2</v>
      </c>
      <c r="B12447">
        <v>1980</v>
      </c>
      <c r="C12447" t="s">
        <v>3469</v>
      </c>
      <c r="D12447">
        <v>1</v>
      </c>
      <c r="E12447">
        <v>75.5</v>
      </c>
      <c r="F12447">
        <v>0.99999899999999997</v>
      </c>
    </row>
    <row r="12448" spans="1:6" x14ac:dyDescent="0.35">
      <c r="A12448">
        <v>2</v>
      </c>
      <c r="B12448">
        <v>1980</v>
      </c>
      <c r="C12448" t="s">
        <v>3469</v>
      </c>
      <c r="D12448">
        <v>1</v>
      </c>
      <c r="E12448">
        <v>76.5</v>
      </c>
      <c r="F12448">
        <v>0.99999899999999997</v>
      </c>
    </row>
    <row r="12449" spans="1:6" x14ac:dyDescent="0.35">
      <c r="A12449">
        <v>2</v>
      </c>
      <c r="B12449">
        <v>1980</v>
      </c>
      <c r="C12449" t="s">
        <v>3469</v>
      </c>
      <c r="D12449">
        <v>1</v>
      </c>
      <c r="E12449">
        <v>77.5</v>
      </c>
      <c r="F12449">
        <v>0.99999899999999997</v>
      </c>
    </row>
    <row r="12450" spans="1:6" x14ac:dyDescent="0.35">
      <c r="A12450">
        <v>2</v>
      </c>
      <c r="B12450">
        <v>1980</v>
      </c>
      <c r="C12450" t="s">
        <v>3469</v>
      </c>
      <c r="D12450">
        <v>1</v>
      </c>
      <c r="E12450">
        <v>78.5</v>
      </c>
      <c r="F12450">
        <v>0.99999899999999997</v>
      </c>
    </row>
    <row r="12451" spans="1:6" x14ac:dyDescent="0.35">
      <c r="A12451">
        <v>2</v>
      </c>
      <c r="B12451">
        <v>1980</v>
      </c>
      <c r="C12451" t="s">
        <v>3469</v>
      </c>
      <c r="D12451">
        <v>1</v>
      </c>
      <c r="E12451">
        <v>79.5</v>
      </c>
      <c r="F12451">
        <v>0.99999800000000005</v>
      </c>
    </row>
    <row r="12452" spans="1:6" x14ac:dyDescent="0.35">
      <c r="A12452">
        <v>2</v>
      </c>
      <c r="B12452">
        <v>1980</v>
      </c>
      <c r="C12452" t="s">
        <v>3469</v>
      </c>
      <c r="D12452">
        <v>1</v>
      </c>
      <c r="E12452">
        <v>80.5</v>
      </c>
      <c r="F12452">
        <v>0.99999800000000005</v>
      </c>
    </row>
    <row r="12453" spans="1:6" x14ac:dyDescent="0.35">
      <c r="A12453">
        <v>2</v>
      </c>
      <c r="B12453">
        <v>1980</v>
      </c>
      <c r="C12453" t="s">
        <v>3469</v>
      </c>
      <c r="D12453">
        <v>1</v>
      </c>
      <c r="E12453">
        <v>81.5</v>
      </c>
      <c r="F12453">
        <v>0.99999700000000002</v>
      </c>
    </row>
    <row r="12454" spans="1:6" x14ac:dyDescent="0.35">
      <c r="A12454">
        <v>2</v>
      </c>
      <c r="B12454">
        <v>1980</v>
      </c>
      <c r="C12454" t="s">
        <v>3469</v>
      </c>
      <c r="D12454">
        <v>1</v>
      </c>
      <c r="E12454">
        <v>82.5</v>
      </c>
      <c r="F12454">
        <v>0.99999700000000002</v>
      </c>
    </row>
    <row r="12455" spans="1:6" x14ac:dyDescent="0.35">
      <c r="A12455">
        <v>2</v>
      </c>
      <c r="B12455">
        <v>1980</v>
      </c>
      <c r="C12455" t="s">
        <v>3469</v>
      </c>
      <c r="D12455">
        <v>1</v>
      </c>
      <c r="E12455">
        <v>83.5</v>
      </c>
      <c r="F12455">
        <v>0.999996</v>
      </c>
    </row>
    <row r="12456" spans="1:6" x14ac:dyDescent="0.35">
      <c r="A12456">
        <v>2</v>
      </c>
      <c r="B12456">
        <v>1980</v>
      </c>
      <c r="C12456" t="s">
        <v>3469</v>
      </c>
      <c r="D12456">
        <v>1</v>
      </c>
      <c r="E12456">
        <v>84.5</v>
      </c>
      <c r="F12456">
        <v>0.999996</v>
      </c>
    </row>
    <row r="12457" spans="1:6" x14ac:dyDescent="0.35">
      <c r="A12457">
        <v>2</v>
      </c>
      <c r="B12457">
        <v>1980</v>
      </c>
      <c r="C12457" t="s">
        <v>3469</v>
      </c>
      <c r="D12457">
        <v>1</v>
      </c>
      <c r="E12457">
        <v>85.5</v>
      </c>
      <c r="F12457">
        <v>0.99999499999999997</v>
      </c>
    </row>
    <row r="12458" spans="1:6" x14ac:dyDescent="0.35">
      <c r="A12458">
        <v>2</v>
      </c>
      <c r="B12458">
        <v>1980</v>
      </c>
      <c r="C12458" t="s">
        <v>3469</v>
      </c>
      <c r="D12458">
        <v>1</v>
      </c>
      <c r="E12458">
        <v>86.5</v>
      </c>
      <c r="F12458">
        <v>0.99999400000000005</v>
      </c>
    </row>
    <row r="12459" spans="1:6" x14ac:dyDescent="0.35">
      <c r="A12459">
        <v>2</v>
      </c>
      <c r="B12459">
        <v>1980</v>
      </c>
      <c r="C12459" t="s">
        <v>3469</v>
      </c>
      <c r="D12459">
        <v>1</v>
      </c>
      <c r="E12459">
        <v>87.5</v>
      </c>
      <c r="F12459">
        <v>0.99999400000000005</v>
      </c>
    </row>
    <row r="12460" spans="1:6" x14ac:dyDescent="0.35">
      <c r="A12460">
        <v>2</v>
      </c>
      <c r="B12460">
        <v>1980</v>
      </c>
      <c r="C12460" t="s">
        <v>3469</v>
      </c>
      <c r="D12460">
        <v>1</v>
      </c>
      <c r="E12460">
        <v>88.5</v>
      </c>
      <c r="F12460">
        <v>0.99999300000000002</v>
      </c>
    </row>
    <row r="12461" spans="1:6" x14ac:dyDescent="0.35">
      <c r="A12461">
        <v>2</v>
      </c>
      <c r="B12461">
        <v>1980</v>
      </c>
      <c r="C12461" t="s">
        <v>3469</v>
      </c>
      <c r="D12461">
        <v>1</v>
      </c>
      <c r="E12461">
        <v>89.5</v>
      </c>
      <c r="F12461">
        <v>0.99999199999999999</v>
      </c>
    </row>
    <row r="12462" spans="1:6" x14ac:dyDescent="0.35">
      <c r="A12462">
        <v>2</v>
      </c>
      <c r="B12462">
        <v>1980</v>
      </c>
      <c r="C12462" t="s">
        <v>3469</v>
      </c>
      <c r="D12462">
        <v>1</v>
      </c>
      <c r="E12462">
        <v>90.5</v>
      </c>
      <c r="F12462">
        <v>0.99999099999999996</v>
      </c>
    </row>
    <row r="12463" spans="1:6" x14ac:dyDescent="0.35">
      <c r="A12463">
        <v>2</v>
      </c>
      <c r="B12463">
        <v>1980</v>
      </c>
      <c r="C12463" t="s">
        <v>3469</v>
      </c>
      <c r="D12463">
        <v>1</v>
      </c>
      <c r="E12463">
        <v>91.5</v>
      </c>
      <c r="F12463">
        <v>0.99999000000000005</v>
      </c>
    </row>
    <row r="12464" spans="1:6" x14ac:dyDescent="0.35">
      <c r="A12464">
        <v>2</v>
      </c>
      <c r="B12464">
        <v>1980</v>
      </c>
      <c r="C12464" t="s">
        <v>3469</v>
      </c>
      <c r="D12464">
        <v>1</v>
      </c>
      <c r="E12464">
        <v>92.5</v>
      </c>
      <c r="F12464">
        <v>0.99998900000000002</v>
      </c>
    </row>
    <row r="12465" spans="1:6" x14ac:dyDescent="0.35">
      <c r="A12465">
        <v>2</v>
      </c>
      <c r="B12465">
        <v>1980</v>
      </c>
      <c r="C12465" t="s">
        <v>3469</v>
      </c>
      <c r="D12465">
        <v>1</v>
      </c>
      <c r="E12465">
        <v>93.5</v>
      </c>
      <c r="F12465">
        <v>0.99998799999999999</v>
      </c>
    </row>
    <row r="12466" spans="1:6" x14ac:dyDescent="0.35">
      <c r="A12466">
        <v>2</v>
      </c>
      <c r="B12466">
        <v>1980</v>
      </c>
      <c r="C12466" t="s">
        <v>3469</v>
      </c>
      <c r="D12466">
        <v>1</v>
      </c>
      <c r="E12466">
        <v>94.5</v>
      </c>
      <c r="F12466">
        <v>0.99998699999999996</v>
      </c>
    </row>
    <row r="12467" spans="1:6" x14ac:dyDescent="0.35">
      <c r="A12467">
        <v>2</v>
      </c>
      <c r="B12467">
        <v>1980</v>
      </c>
      <c r="C12467" t="s">
        <v>3469</v>
      </c>
      <c r="D12467">
        <v>1</v>
      </c>
      <c r="E12467">
        <v>95.5</v>
      </c>
      <c r="F12467">
        <v>0.99998600000000004</v>
      </c>
    </row>
    <row r="12468" spans="1:6" x14ac:dyDescent="0.35">
      <c r="A12468">
        <v>2</v>
      </c>
      <c r="B12468">
        <v>1980</v>
      </c>
      <c r="C12468" t="s">
        <v>3469</v>
      </c>
      <c r="D12468">
        <v>1</v>
      </c>
      <c r="E12468">
        <v>96.5</v>
      </c>
      <c r="F12468">
        <v>0.99998500000000001</v>
      </c>
    </row>
    <row r="12469" spans="1:6" x14ac:dyDescent="0.35">
      <c r="A12469">
        <v>2</v>
      </c>
      <c r="B12469">
        <v>1980</v>
      </c>
      <c r="C12469" t="s">
        <v>3469</v>
      </c>
      <c r="D12469">
        <v>1</v>
      </c>
      <c r="E12469">
        <v>97.5</v>
      </c>
      <c r="F12469">
        <v>0.99998399999999998</v>
      </c>
    </row>
    <row r="12470" spans="1:6" x14ac:dyDescent="0.35">
      <c r="A12470">
        <v>2</v>
      </c>
      <c r="B12470">
        <v>1980</v>
      </c>
      <c r="C12470" t="s">
        <v>3469</v>
      </c>
      <c r="D12470">
        <v>1</v>
      </c>
      <c r="E12470">
        <v>98.5</v>
      </c>
      <c r="F12470">
        <v>0.99998299999999996</v>
      </c>
    </row>
    <row r="12471" spans="1:6" x14ac:dyDescent="0.35">
      <c r="A12471">
        <v>2</v>
      </c>
      <c r="B12471">
        <v>1980</v>
      </c>
      <c r="C12471" t="s">
        <v>3469</v>
      </c>
      <c r="D12471">
        <v>1</v>
      </c>
      <c r="E12471">
        <v>99.5</v>
      </c>
      <c r="F12471">
        <v>0.99998200000000004</v>
      </c>
    </row>
    <row r="12472" spans="1:6" x14ac:dyDescent="0.35">
      <c r="A12472">
        <v>2</v>
      </c>
      <c r="B12472">
        <v>1980</v>
      </c>
      <c r="C12472" t="s">
        <v>3469</v>
      </c>
      <c r="D12472">
        <v>1</v>
      </c>
      <c r="E12472">
        <v>100.5</v>
      </c>
      <c r="F12472">
        <v>0.99997999999999998</v>
      </c>
    </row>
    <row r="12473" spans="1:6" x14ac:dyDescent="0.35">
      <c r="A12473">
        <v>2</v>
      </c>
      <c r="B12473">
        <v>1980</v>
      </c>
      <c r="C12473" t="s">
        <v>3469</v>
      </c>
      <c r="D12473">
        <v>1</v>
      </c>
      <c r="E12473">
        <v>101.5</v>
      </c>
      <c r="F12473">
        <v>0.99997899999999995</v>
      </c>
    </row>
    <row r="12474" spans="1:6" x14ac:dyDescent="0.35">
      <c r="A12474">
        <v>2</v>
      </c>
      <c r="B12474">
        <v>1980</v>
      </c>
      <c r="C12474" t="s">
        <v>3469</v>
      </c>
      <c r="D12474">
        <v>1</v>
      </c>
      <c r="E12474">
        <v>102.5</v>
      </c>
      <c r="F12474">
        <v>0.99997800000000003</v>
      </c>
    </row>
    <row r="12475" spans="1:6" x14ac:dyDescent="0.35">
      <c r="A12475">
        <v>2</v>
      </c>
      <c r="B12475">
        <v>1980</v>
      </c>
      <c r="C12475" t="s">
        <v>3469</v>
      </c>
      <c r="D12475">
        <v>1</v>
      </c>
      <c r="E12475">
        <v>103.5</v>
      </c>
      <c r="F12475">
        <v>0.99997599999999998</v>
      </c>
    </row>
    <row r="12476" spans="1:6" x14ac:dyDescent="0.35">
      <c r="A12476">
        <v>2</v>
      </c>
      <c r="B12476">
        <v>1980</v>
      </c>
      <c r="C12476" t="s">
        <v>3469</v>
      </c>
      <c r="D12476">
        <v>1</v>
      </c>
      <c r="E12476">
        <v>104.5</v>
      </c>
      <c r="F12476">
        <v>0.99997499999999995</v>
      </c>
    </row>
    <row r="12477" spans="1:6" x14ac:dyDescent="0.35">
      <c r="A12477">
        <v>2</v>
      </c>
      <c r="B12477">
        <v>1980</v>
      </c>
      <c r="C12477" t="s">
        <v>3469</v>
      </c>
      <c r="D12477">
        <v>1</v>
      </c>
      <c r="E12477">
        <v>105.5</v>
      </c>
      <c r="F12477">
        <v>0.999973</v>
      </c>
    </row>
    <row r="12478" spans="1:6" x14ac:dyDescent="0.35">
      <c r="A12478">
        <v>2</v>
      </c>
      <c r="B12478">
        <v>1980</v>
      </c>
      <c r="C12478" t="s">
        <v>3469</v>
      </c>
      <c r="D12478">
        <v>1</v>
      </c>
      <c r="E12478">
        <v>106.5</v>
      </c>
      <c r="F12478">
        <v>0.99997199999999997</v>
      </c>
    </row>
    <row r="12479" spans="1:6" x14ac:dyDescent="0.35">
      <c r="A12479">
        <v>2</v>
      </c>
      <c r="B12479">
        <v>1980</v>
      </c>
      <c r="C12479" t="s">
        <v>3469</v>
      </c>
      <c r="D12479">
        <v>1</v>
      </c>
      <c r="E12479">
        <v>107.5</v>
      </c>
      <c r="F12479">
        <v>0.99997000000000003</v>
      </c>
    </row>
    <row r="12480" spans="1:6" x14ac:dyDescent="0.35">
      <c r="A12480">
        <v>2</v>
      </c>
      <c r="B12480">
        <v>1980</v>
      </c>
      <c r="C12480" t="s">
        <v>3469</v>
      </c>
      <c r="D12480">
        <v>1</v>
      </c>
      <c r="E12480">
        <v>108.5</v>
      </c>
      <c r="F12480">
        <v>0.999969</v>
      </c>
    </row>
    <row r="12481" spans="1:6" x14ac:dyDescent="0.35">
      <c r="A12481">
        <v>2</v>
      </c>
      <c r="B12481">
        <v>1980</v>
      </c>
      <c r="C12481" t="s">
        <v>3469</v>
      </c>
      <c r="D12481">
        <v>1</v>
      </c>
      <c r="E12481">
        <v>109.5</v>
      </c>
      <c r="F12481">
        <v>0.99996700000000005</v>
      </c>
    </row>
    <row r="12482" spans="1:6" x14ac:dyDescent="0.35">
      <c r="A12482">
        <v>2</v>
      </c>
      <c r="B12482">
        <v>1980</v>
      </c>
      <c r="C12482" t="s">
        <v>3469</v>
      </c>
      <c r="D12482">
        <v>1</v>
      </c>
      <c r="E12482">
        <v>110.5</v>
      </c>
      <c r="F12482">
        <v>0.99996499999999999</v>
      </c>
    </row>
    <row r="12483" spans="1:6" x14ac:dyDescent="0.35">
      <c r="A12483">
        <v>2</v>
      </c>
      <c r="B12483">
        <v>1980</v>
      </c>
      <c r="C12483" t="s">
        <v>3469</v>
      </c>
      <c r="D12483">
        <v>1</v>
      </c>
      <c r="E12483">
        <v>111.5</v>
      </c>
      <c r="F12483">
        <v>0.99996399999999996</v>
      </c>
    </row>
    <row r="12484" spans="1:6" x14ac:dyDescent="0.35">
      <c r="A12484">
        <v>2</v>
      </c>
      <c r="B12484">
        <v>1980</v>
      </c>
      <c r="C12484" t="s">
        <v>3469</v>
      </c>
      <c r="D12484">
        <v>1</v>
      </c>
      <c r="E12484">
        <v>112.5</v>
      </c>
      <c r="F12484">
        <v>0.99996200000000002</v>
      </c>
    </row>
    <row r="12485" spans="1:6" x14ac:dyDescent="0.35">
      <c r="A12485">
        <v>2</v>
      </c>
      <c r="B12485">
        <v>1980</v>
      </c>
      <c r="C12485" t="s">
        <v>3469</v>
      </c>
      <c r="D12485">
        <v>1</v>
      </c>
      <c r="E12485">
        <v>113.5</v>
      </c>
      <c r="F12485">
        <v>0.99995999999999996</v>
      </c>
    </row>
    <row r="12486" spans="1:6" x14ac:dyDescent="0.35">
      <c r="A12486">
        <v>2</v>
      </c>
      <c r="B12486">
        <v>1980</v>
      </c>
      <c r="C12486" t="s">
        <v>3469</v>
      </c>
      <c r="D12486">
        <v>1</v>
      </c>
      <c r="E12486">
        <v>114.5</v>
      </c>
      <c r="F12486">
        <v>0.99995800000000001</v>
      </c>
    </row>
    <row r="12487" spans="1:6" x14ac:dyDescent="0.35">
      <c r="A12487">
        <v>2</v>
      </c>
      <c r="B12487">
        <v>1980</v>
      </c>
      <c r="C12487" t="s">
        <v>3469</v>
      </c>
      <c r="D12487">
        <v>1</v>
      </c>
      <c r="E12487">
        <v>115.5</v>
      </c>
      <c r="F12487">
        <v>0.99995599999999996</v>
      </c>
    </row>
    <row r="12488" spans="1:6" x14ac:dyDescent="0.35">
      <c r="A12488">
        <v>2</v>
      </c>
      <c r="B12488">
        <v>1980</v>
      </c>
      <c r="C12488" t="s">
        <v>3469</v>
      </c>
      <c r="D12488">
        <v>1</v>
      </c>
      <c r="E12488">
        <v>116.5</v>
      </c>
      <c r="F12488">
        <v>0.99995500000000004</v>
      </c>
    </row>
    <row r="12489" spans="1:6" x14ac:dyDescent="0.35">
      <c r="A12489">
        <v>2</v>
      </c>
      <c r="B12489">
        <v>1981</v>
      </c>
      <c r="C12489" t="s">
        <v>3469</v>
      </c>
      <c r="D12489">
        <v>1</v>
      </c>
      <c r="E12489">
        <v>0.5</v>
      </c>
      <c r="F12489" s="22">
        <v>2.92802E-9</v>
      </c>
    </row>
    <row r="12490" spans="1:6" x14ac:dyDescent="0.35">
      <c r="A12490">
        <v>2</v>
      </c>
      <c r="B12490">
        <v>1981</v>
      </c>
      <c r="C12490" t="s">
        <v>3469</v>
      </c>
      <c r="D12490">
        <v>1</v>
      </c>
      <c r="E12490">
        <v>1.5</v>
      </c>
      <c r="F12490" s="22">
        <v>2.94644E-9</v>
      </c>
    </row>
    <row r="12491" spans="1:6" x14ac:dyDescent="0.35">
      <c r="A12491">
        <v>2</v>
      </c>
      <c r="B12491">
        <v>1981</v>
      </c>
      <c r="C12491" t="s">
        <v>3469</v>
      </c>
      <c r="D12491">
        <v>1</v>
      </c>
      <c r="E12491">
        <v>2.5</v>
      </c>
      <c r="F12491" s="22">
        <v>2.9656599999999999E-9</v>
      </c>
    </row>
    <row r="12492" spans="1:6" x14ac:dyDescent="0.35">
      <c r="A12492">
        <v>2</v>
      </c>
      <c r="B12492">
        <v>1981</v>
      </c>
      <c r="C12492" t="s">
        <v>3469</v>
      </c>
      <c r="D12492">
        <v>1</v>
      </c>
      <c r="E12492">
        <v>3.5</v>
      </c>
      <c r="F12492" s="22">
        <v>2.9857199999999999E-9</v>
      </c>
    </row>
    <row r="12493" spans="1:6" x14ac:dyDescent="0.35">
      <c r="A12493">
        <v>2</v>
      </c>
      <c r="B12493">
        <v>1981</v>
      </c>
      <c r="C12493" t="s">
        <v>3469</v>
      </c>
      <c r="D12493">
        <v>1</v>
      </c>
      <c r="E12493">
        <v>4.5</v>
      </c>
      <c r="F12493" s="22">
        <v>3.0066900000000001E-9</v>
      </c>
    </row>
    <row r="12494" spans="1:6" x14ac:dyDescent="0.35">
      <c r="A12494">
        <v>2</v>
      </c>
      <c r="B12494">
        <v>1981</v>
      </c>
      <c r="C12494" t="s">
        <v>3469</v>
      </c>
      <c r="D12494">
        <v>1</v>
      </c>
      <c r="E12494">
        <v>5.5</v>
      </c>
      <c r="F12494" s="22">
        <v>3.0286199999999998E-9</v>
      </c>
    </row>
    <row r="12495" spans="1:6" x14ac:dyDescent="0.35">
      <c r="A12495">
        <v>2</v>
      </c>
      <c r="B12495">
        <v>1981</v>
      </c>
      <c r="C12495" t="s">
        <v>3469</v>
      </c>
      <c r="D12495">
        <v>1</v>
      </c>
      <c r="E12495">
        <v>6.5</v>
      </c>
      <c r="F12495" s="22">
        <v>3.0516199999999998E-9</v>
      </c>
    </row>
    <row r="12496" spans="1:6" x14ac:dyDescent="0.35">
      <c r="A12496">
        <v>2</v>
      </c>
      <c r="B12496">
        <v>1981</v>
      </c>
      <c r="C12496" t="s">
        <v>3469</v>
      </c>
      <c r="D12496">
        <v>1</v>
      </c>
      <c r="E12496">
        <v>7.5</v>
      </c>
      <c r="F12496" s="22">
        <v>3.07584E-9</v>
      </c>
    </row>
    <row r="12497" spans="1:6" x14ac:dyDescent="0.35">
      <c r="A12497">
        <v>2</v>
      </c>
      <c r="B12497">
        <v>1981</v>
      </c>
      <c r="C12497" t="s">
        <v>3469</v>
      </c>
      <c r="D12497">
        <v>1</v>
      </c>
      <c r="E12497">
        <v>8.5</v>
      </c>
      <c r="F12497" s="22">
        <v>3.10158E-9</v>
      </c>
    </row>
    <row r="12498" spans="1:6" x14ac:dyDescent="0.35">
      <c r="A12498">
        <v>2</v>
      </c>
      <c r="B12498">
        <v>1981</v>
      </c>
      <c r="C12498" t="s">
        <v>3469</v>
      </c>
      <c r="D12498">
        <v>1</v>
      </c>
      <c r="E12498">
        <v>9.5</v>
      </c>
      <c r="F12498" s="22">
        <v>3.1296600000000001E-9</v>
      </c>
    </row>
    <row r="12499" spans="1:6" x14ac:dyDescent="0.35">
      <c r="A12499">
        <v>2</v>
      </c>
      <c r="B12499">
        <v>1981</v>
      </c>
      <c r="C12499" t="s">
        <v>3469</v>
      </c>
      <c r="D12499">
        <v>1</v>
      </c>
      <c r="E12499">
        <v>10.5</v>
      </c>
      <c r="F12499" s="22">
        <v>3.1623599999999998E-9</v>
      </c>
    </row>
    <row r="12500" spans="1:6" x14ac:dyDescent="0.35">
      <c r="A12500">
        <v>2</v>
      </c>
      <c r="B12500">
        <v>1981</v>
      </c>
      <c r="C12500" t="s">
        <v>3469</v>
      </c>
      <c r="D12500">
        <v>1</v>
      </c>
      <c r="E12500">
        <v>11.5</v>
      </c>
      <c r="F12500" s="22">
        <v>3.20606E-9</v>
      </c>
    </row>
    <row r="12501" spans="1:6" x14ac:dyDescent="0.35">
      <c r="A12501">
        <v>2</v>
      </c>
      <c r="B12501">
        <v>1981</v>
      </c>
      <c r="C12501" t="s">
        <v>3469</v>
      </c>
      <c r="D12501">
        <v>1</v>
      </c>
      <c r="E12501">
        <v>12.5</v>
      </c>
      <c r="F12501" s="22">
        <v>3.27876E-9</v>
      </c>
    </row>
    <row r="12502" spans="1:6" x14ac:dyDescent="0.35">
      <c r="A12502">
        <v>2</v>
      </c>
      <c r="B12502">
        <v>1981</v>
      </c>
      <c r="C12502" t="s">
        <v>3469</v>
      </c>
      <c r="D12502">
        <v>1</v>
      </c>
      <c r="E12502">
        <v>13.5</v>
      </c>
      <c r="F12502" s="22">
        <v>3.4299399999999998E-9</v>
      </c>
    </row>
    <row r="12503" spans="1:6" x14ac:dyDescent="0.35">
      <c r="A12503">
        <v>2</v>
      </c>
      <c r="B12503">
        <v>1981</v>
      </c>
      <c r="C12503" t="s">
        <v>3469</v>
      </c>
      <c r="D12503">
        <v>1</v>
      </c>
      <c r="E12503">
        <v>14.5</v>
      </c>
      <c r="F12503" s="22">
        <v>3.79263E-9</v>
      </c>
    </row>
    <row r="12504" spans="1:6" x14ac:dyDescent="0.35">
      <c r="A12504">
        <v>2</v>
      </c>
      <c r="B12504">
        <v>1981</v>
      </c>
      <c r="C12504" t="s">
        <v>3469</v>
      </c>
      <c r="D12504">
        <v>1</v>
      </c>
      <c r="E12504">
        <v>15.5</v>
      </c>
      <c r="F12504" s="22">
        <v>4.7156400000000001E-9</v>
      </c>
    </row>
    <row r="12505" spans="1:6" x14ac:dyDescent="0.35">
      <c r="A12505">
        <v>2</v>
      </c>
      <c r="B12505">
        <v>1981</v>
      </c>
      <c r="C12505" t="s">
        <v>3469</v>
      </c>
      <c r="D12505">
        <v>1</v>
      </c>
      <c r="E12505">
        <v>16.5</v>
      </c>
      <c r="F12505" s="22">
        <v>7.0902700000000002E-9</v>
      </c>
    </row>
    <row r="12506" spans="1:6" x14ac:dyDescent="0.35">
      <c r="A12506">
        <v>2</v>
      </c>
      <c r="B12506">
        <v>1981</v>
      </c>
      <c r="C12506" t="s">
        <v>3469</v>
      </c>
      <c r="D12506">
        <v>1</v>
      </c>
      <c r="E12506">
        <v>17.5</v>
      </c>
      <c r="F12506" s="22">
        <v>1.3135599999999999E-8</v>
      </c>
    </row>
    <row r="12507" spans="1:6" x14ac:dyDescent="0.35">
      <c r="A12507">
        <v>2</v>
      </c>
      <c r="B12507">
        <v>1981</v>
      </c>
      <c r="C12507" t="s">
        <v>3469</v>
      </c>
      <c r="D12507">
        <v>1</v>
      </c>
      <c r="E12507">
        <v>18.5</v>
      </c>
      <c r="F12507" s="22">
        <v>2.8233400000000001E-8</v>
      </c>
    </row>
    <row r="12508" spans="1:6" x14ac:dyDescent="0.35">
      <c r="A12508">
        <v>2</v>
      </c>
      <c r="B12508">
        <v>1981</v>
      </c>
      <c r="C12508" t="s">
        <v>3469</v>
      </c>
      <c r="D12508">
        <v>1</v>
      </c>
      <c r="E12508">
        <v>19.5</v>
      </c>
      <c r="F12508" s="22">
        <v>6.5095099999999994E-8</v>
      </c>
    </row>
    <row r="12509" spans="1:6" x14ac:dyDescent="0.35">
      <c r="A12509">
        <v>2</v>
      </c>
      <c r="B12509">
        <v>1981</v>
      </c>
      <c r="C12509" t="s">
        <v>3469</v>
      </c>
      <c r="D12509">
        <v>1</v>
      </c>
      <c r="E12509">
        <v>20.5</v>
      </c>
      <c r="F12509" s="22">
        <v>1.5295899999999999E-7</v>
      </c>
    </row>
    <row r="12510" spans="1:6" x14ac:dyDescent="0.35">
      <c r="A12510">
        <v>2</v>
      </c>
      <c r="B12510">
        <v>1981</v>
      </c>
      <c r="C12510" t="s">
        <v>3469</v>
      </c>
      <c r="D12510">
        <v>1</v>
      </c>
      <c r="E12510">
        <v>21.5</v>
      </c>
      <c r="F12510" s="22">
        <v>3.573E-7</v>
      </c>
    </row>
    <row r="12511" spans="1:6" x14ac:dyDescent="0.35">
      <c r="A12511">
        <v>2</v>
      </c>
      <c r="B12511">
        <v>1981</v>
      </c>
      <c r="C12511" t="s">
        <v>3469</v>
      </c>
      <c r="D12511">
        <v>1</v>
      </c>
      <c r="E12511">
        <v>22.5</v>
      </c>
      <c r="F12511" s="22">
        <v>8.2085400000000005E-7</v>
      </c>
    </row>
    <row r="12512" spans="1:6" x14ac:dyDescent="0.35">
      <c r="A12512">
        <v>2</v>
      </c>
      <c r="B12512">
        <v>1981</v>
      </c>
      <c r="C12512" t="s">
        <v>3469</v>
      </c>
      <c r="D12512">
        <v>1</v>
      </c>
      <c r="E12512">
        <v>23.5</v>
      </c>
      <c r="F12512" s="22">
        <v>1.84646E-6</v>
      </c>
    </row>
    <row r="12513" spans="1:6" x14ac:dyDescent="0.35">
      <c r="A12513">
        <v>2</v>
      </c>
      <c r="B12513">
        <v>1981</v>
      </c>
      <c r="C12513" t="s">
        <v>3469</v>
      </c>
      <c r="D12513">
        <v>1</v>
      </c>
      <c r="E12513">
        <v>24.5</v>
      </c>
      <c r="F12513" s="22">
        <v>4.0593600000000002E-6</v>
      </c>
    </row>
    <row r="12514" spans="1:6" x14ac:dyDescent="0.35">
      <c r="A12514">
        <v>2</v>
      </c>
      <c r="B12514">
        <v>1981</v>
      </c>
      <c r="C12514" t="s">
        <v>3469</v>
      </c>
      <c r="D12514">
        <v>1</v>
      </c>
      <c r="E12514">
        <v>25.5</v>
      </c>
      <c r="F12514" s="22">
        <v>8.7152499999999993E-6</v>
      </c>
    </row>
    <row r="12515" spans="1:6" x14ac:dyDescent="0.35">
      <c r="A12515">
        <v>2</v>
      </c>
      <c r="B12515">
        <v>1981</v>
      </c>
      <c r="C12515" t="s">
        <v>3469</v>
      </c>
      <c r="D12515">
        <v>1</v>
      </c>
      <c r="E12515">
        <v>26.5</v>
      </c>
      <c r="F12515" s="22">
        <v>1.82669E-5</v>
      </c>
    </row>
    <row r="12516" spans="1:6" x14ac:dyDescent="0.35">
      <c r="A12516">
        <v>2</v>
      </c>
      <c r="B12516">
        <v>1981</v>
      </c>
      <c r="C12516" t="s">
        <v>3469</v>
      </c>
      <c r="D12516">
        <v>1</v>
      </c>
      <c r="E12516">
        <v>27.5</v>
      </c>
      <c r="F12516" s="22">
        <v>3.7372600000000002E-5</v>
      </c>
    </row>
    <row r="12517" spans="1:6" x14ac:dyDescent="0.35">
      <c r="A12517">
        <v>2</v>
      </c>
      <c r="B12517">
        <v>1981</v>
      </c>
      <c r="C12517" t="s">
        <v>3469</v>
      </c>
      <c r="D12517">
        <v>1</v>
      </c>
      <c r="E12517">
        <v>28.5</v>
      </c>
      <c r="F12517" s="22">
        <v>7.4629999999999995E-5</v>
      </c>
    </row>
    <row r="12518" spans="1:6" x14ac:dyDescent="0.35">
      <c r="A12518">
        <v>2</v>
      </c>
      <c r="B12518">
        <v>1981</v>
      </c>
      <c r="C12518" t="s">
        <v>3469</v>
      </c>
      <c r="D12518">
        <v>1</v>
      </c>
      <c r="E12518">
        <v>29.5</v>
      </c>
      <c r="F12518">
        <v>1.4545699999999999E-4</v>
      </c>
    </row>
    <row r="12519" spans="1:6" x14ac:dyDescent="0.35">
      <c r="A12519">
        <v>2</v>
      </c>
      <c r="B12519">
        <v>1981</v>
      </c>
      <c r="C12519" t="s">
        <v>3469</v>
      </c>
      <c r="D12519">
        <v>1</v>
      </c>
      <c r="E12519">
        <v>30.5</v>
      </c>
      <c r="F12519">
        <v>2.767E-4</v>
      </c>
    </row>
    <row r="12520" spans="1:6" x14ac:dyDescent="0.35">
      <c r="A12520">
        <v>2</v>
      </c>
      <c r="B12520">
        <v>1981</v>
      </c>
      <c r="C12520" t="s">
        <v>3469</v>
      </c>
      <c r="D12520">
        <v>1</v>
      </c>
      <c r="E12520">
        <v>31.5</v>
      </c>
      <c r="F12520">
        <v>5.1373300000000005E-4</v>
      </c>
    </row>
    <row r="12521" spans="1:6" x14ac:dyDescent="0.35">
      <c r="A12521">
        <v>2</v>
      </c>
      <c r="B12521">
        <v>1981</v>
      </c>
      <c r="C12521" t="s">
        <v>3469</v>
      </c>
      <c r="D12521">
        <v>1</v>
      </c>
      <c r="E12521">
        <v>32.5</v>
      </c>
      <c r="F12521">
        <v>9.30926E-4</v>
      </c>
    </row>
    <row r="12522" spans="1:6" x14ac:dyDescent="0.35">
      <c r="A12522">
        <v>2</v>
      </c>
      <c r="B12522">
        <v>1981</v>
      </c>
      <c r="C12522" t="s">
        <v>3469</v>
      </c>
      <c r="D12522">
        <v>1</v>
      </c>
      <c r="E12522">
        <v>33.5</v>
      </c>
      <c r="F12522">
        <v>1.6464299999999999E-3</v>
      </c>
    </row>
    <row r="12523" spans="1:6" x14ac:dyDescent="0.35">
      <c r="A12523">
        <v>2</v>
      </c>
      <c r="B12523">
        <v>1981</v>
      </c>
      <c r="C12523" t="s">
        <v>3469</v>
      </c>
      <c r="D12523">
        <v>1</v>
      </c>
      <c r="E12523">
        <v>34.5</v>
      </c>
      <c r="F12523">
        <v>2.84198E-3</v>
      </c>
    </row>
    <row r="12524" spans="1:6" x14ac:dyDescent="0.35">
      <c r="A12524">
        <v>2</v>
      </c>
      <c r="B12524">
        <v>1981</v>
      </c>
      <c r="C12524" t="s">
        <v>3469</v>
      </c>
      <c r="D12524">
        <v>1</v>
      </c>
      <c r="E12524">
        <v>35.5</v>
      </c>
      <c r="F12524">
        <v>4.7879400000000001E-3</v>
      </c>
    </row>
    <row r="12525" spans="1:6" x14ac:dyDescent="0.35">
      <c r="A12525">
        <v>2</v>
      </c>
      <c r="B12525">
        <v>1981</v>
      </c>
      <c r="C12525" t="s">
        <v>3469</v>
      </c>
      <c r="D12525">
        <v>1</v>
      </c>
      <c r="E12525">
        <v>36.5</v>
      </c>
      <c r="F12525">
        <v>7.8727199999999997E-3</v>
      </c>
    </row>
    <row r="12526" spans="1:6" x14ac:dyDescent="0.35">
      <c r="A12526">
        <v>2</v>
      </c>
      <c r="B12526">
        <v>1981</v>
      </c>
      <c r="C12526" t="s">
        <v>3469</v>
      </c>
      <c r="D12526">
        <v>1</v>
      </c>
      <c r="E12526">
        <v>37.5</v>
      </c>
      <c r="F12526">
        <v>1.2634299999999999E-2</v>
      </c>
    </row>
    <row r="12527" spans="1:6" x14ac:dyDescent="0.35">
      <c r="A12527">
        <v>2</v>
      </c>
      <c r="B12527">
        <v>1981</v>
      </c>
      <c r="C12527" t="s">
        <v>3469</v>
      </c>
      <c r="D12527">
        <v>1</v>
      </c>
      <c r="E12527">
        <v>38.5</v>
      </c>
      <c r="F12527">
        <v>1.97891E-2</v>
      </c>
    </row>
    <row r="12528" spans="1:6" x14ac:dyDescent="0.35">
      <c r="A12528">
        <v>2</v>
      </c>
      <c r="B12528">
        <v>1981</v>
      </c>
      <c r="C12528" t="s">
        <v>3469</v>
      </c>
      <c r="D12528">
        <v>1</v>
      </c>
      <c r="E12528">
        <v>39.5</v>
      </c>
      <c r="F12528">
        <v>3.0251699999999999E-2</v>
      </c>
    </row>
    <row r="12529" spans="1:6" x14ac:dyDescent="0.35">
      <c r="A12529">
        <v>2</v>
      </c>
      <c r="B12529">
        <v>1981</v>
      </c>
      <c r="C12529" t="s">
        <v>3469</v>
      </c>
      <c r="D12529">
        <v>1</v>
      </c>
      <c r="E12529">
        <v>40.5</v>
      </c>
      <c r="F12529">
        <v>4.5136099999999998E-2</v>
      </c>
    </row>
    <row r="12530" spans="1:6" x14ac:dyDescent="0.35">
      <c r="A12530">
        <v>2</v>
      </c>
      <c r="B12530">
        <v>1981</v>
      </c>
      <c r="C12530" t="s">
        <v>3469</v>
      </c>
      <c r="D12530">
        <v>1</v>
      </c>
      <c r="E12530">
        <v>41.5</v>
      </c>
      <c r="F12530">
        <v>6.5727400000000005E-2</v>
      </c>
    </row>
    <row r="12531" spans="1:6" x14ac:dyDescent="0.35">
      <c r="A12531">
        <v>2</v>
      </c>
      <c r="B12531">
        <v>1981</v>
      </c>
      <c r="C12531" t="s">
        <v>3469</v>
      </c>
      <c r="D12531">
        <v>1</v>
      </c>
      <c r="E12531">
        <v>42.5</v>
      </c>
      <c r="F12531">
        <v>9.3415499999999999E-2</v>
      </c>
    </row>
    <row r="12532" spans="1:6" x14ac:dyDescent="0.35">
      <c r="A12532">
        <v>2</v>
      </c>
      <c r="B12532">
        <v>1981</v>
      </c>
      <c r="C12532" t="s">
        <v>3469</v>
      </c>
      <c r="D12532">
        <v>1</v>
      </c>
      <c r="E12532">
        <v>43.5</v>
      </c>
      <c r="F12532">
        <v>0.129581</v>
      </c>
    </row>
    <row r="12533" spans="1:6" x14ac:dyDescent="0.35">
      <c r="A12533">
        <v>2</v>
      </c>
      <c r="B12533">
        <v>1981</v>
      </c>
      <c r="C12533" t="s">
        <v>3469</v>
      </c>
      <c r="D12533">
        <v>1</v>
      </c>
      <c r="E12533">
        <v>44.5</v>
      </c>
      <c r="F12533">
        <v>0.17543300000000001</v>
      </c>
    </row>
    <row r="12534" spans="1:6" x14ac:dyDescent="0.35">
      <c r="A12534">
        <v>2</v>
      </c>
      <c r="B12534">
        <v>1981</v>
      </c>
      <c r="C12534" t="s">
        <v>3469</v>
      </c>
      <c r="D12534">
        <v>1</v>
      </c>
      <c r="E12534">
        <v>45.5</v>
      </c>
      <c r="F12534">
        <v>0.23180899999999999</v>
      </c>
    </row>
    <row r="12535" spans="1:6" x14ac:dyDescent="0.35">
      <c r="A12535">
        <v>2</v>
      </c>
      <c r="B12535">
        <v>1981</v>
      </c>
      <c r="C12535" t="s">
        <v>3469</v>
      </c>
      <c r="D12535">
        <v>1</v>
      </c>
      <c r="E12535">
        <v>46.5</v>
      </c>
      <c r="F12535">
        <v>0.29894999999999999</v>
      </c>
    </row>
    <row r="12536" spans="1:6" x14ac:dyDescent="0.35">
      <c r="A12536">
        <v>2</v>
      </c>
      <c r="B12536">
        <v>1981</v>
      </c>
      <c r="C12536" t="s">
        <v>3469</v>
      </c>
      <c r="D12536">
        <v>1</v>
      </c>
      <c r="E12536">
        <v>47.5</v>
      </c>
      <c r="F12536">
        <v>0.37628499999999998</v>
      </c>
    </row>
    <row r="12537" spans="1:6" x14ac:dyDescent="0.35">
      <c r="A12537">
        <v>2</v>
      </c>
      <c r="B12537">
        <v>1981</v>
      </c>
      <c r="C12537" t="s">
        <v>3469</v>
      </c>
      <c r="D12537">
        <v>1</v>
      </c>
      <c r="E12537">
        <v>48.5</v>
      </c>
      <c r="F12537">
        <v>0.462258</v>
      </c>
    </row>
    <row r="12538" spans="1:6" x14ac:dyDescent="0.35">
      <c r="A12538">
        <v>2</v>
      </c>
      <c r="B12538">
        <v>1981</v>
      </c>
      <c r="C12538" t="s">
        <v>3469</v>
      </c>
      <c r="D12538">
        <v>1</v>
      </c>
      <c r="E12538">
        <v>49.5</v>
      </c>
      <c r="F12538">
        <v>0.55424399999999996</v>
      </c>
    </row>
    <row r="12539" spans="1:6" x14ac:dyDescent="0.35">
      <c r="A12539">
        <v>2</v>
      </c>
      <c r="B12539">
        <v>1981</v>
      </c>
      <c r="C12539" t="s">
        <v>3469</v>
      </c>
      <c r="D12539">
        <v>1</v>
      </c>
      <c r="E12539">
        <v>50.5</v>
      </c>
      <c r="F12539">
        <v>0.64858499999999997</v>
      </c>
    </row>
    <row r="12540" spans="1:6" x14ac:dyDescent="0.35">
      <c r="A12540">
        <v>2</v>
      </c>
      <c r="B12540">
        <v>1981</v>
      </c>
      <c r="C12540" t="s">
        <v>3469</v>
      </c>
      <c r="D12540">
        <v>1</v>
      </c>
      <c r="E12540">
        <v>51.5</v>
      </c>
      <c r="F12540">
        <v>0.74076799999999998</v>
      </c>
    </row>
    <row r="12541" spans="1:6" x14ac:dyDescent="0.35">
      <c r="A12541">
        <v>2</v>
      </c>
      <c r="B12541">
        <v>1981</v>
      </c>
      <c r="C12541" t="s">
        <v>3469</v>
      </c>
      <c r="D12541">
        <v>1</v>
      </c>
      <c r="E12541">
        <v>52.5</v>
      </c>
      <c r="F12541">
        <v>0.82574499999999995</v>
      </c>
    </row>
    <row r="12542" spans="1:6" x14ac:dyDescent="0.35">
      <c r="A12542">
        <v>2</v>
      </c>
      <c r="B12542">
        <v>1981</v>
      </c>
      <c r="C12542" t="s">
        <v>3469</v>
      </c>
      <c r="D12542">
        <v>1</v>
      </c>
      <c r="E12542">
        <v>53.5</v>
      </c>
      <c r="F12542">
        <v>0.89837900000000004</v>
      </c>
    </row>
    <row r="12543" spans="1:6" x14ac:dyDescent="0.35">
      <c r="A12543">
        <v>2</v>
      </c>
      <c r="B12543">
        <v>1981</v>
      </c>
      <c r="C12543" t="s">
        <v>3469</v>
      </c>
      <c r="D12543">
        <v>1</v>
      </c>
      <c r="E12543">
        <v>54.5</v>
      </c>
      <c r="F12543">
        <v>0.95394299999999999</v>
      </c>
    </row>
    <row r="12544" spans="1:6" x14ac:dyDescent="0.35">
      <c r="A12544">
        <v>2</v>
      </c>
      <c r="B12544">
        <v>1981</v>
      </c>
      <c r="C12544" t="s">
        <v>3469</v>
      </c>
      <c r="D12544">
        <v>1</v>
      </c>
      <c r="E12544">
        <v>55.5</v>
      </c>
      <c r="F12544">
        <v>0.98863199999999996</v>
      </c>
    </row>
    <row r="12545" spans="1:6" x14ac:dyDescent="0.35">
      <c r="A12545">
        <v>2</v>
      </c>
      <c r="B12545">
        <v>1981</v>
      </c>
      <c r="C12545" t="s">
        <v>3469</v>
      </c>
      <c r="D12545">
        <v>1</v>
      </c>
      <c r="E12545">
        <v>56.5</v>
      </c>
      <c r="F12545">
        <v>0.999996</v>
      </c>
    </row>
    <row r="12546" spans="1:6" x14ac:dyDescent="0.35">
      <c r="A12546">
        <v>2</v>
      </c>
      <c r="B12546">
        <v>1981</v>
      </c>
      <c r="C12546" t="s">
        <v>3469</v>
      </c>
      <c r="D12546">
        <v>1</v>
      </c>
      <c r="E12546">
        <v>57.5</v>
      </c>
      <c r="F12546">
        <v>0.99999899999999997</v>
      </c>
    </row>
    <row r="12547" spans="1:6" x14ac:dyDescent="0.35">
      <c r="A12547">
        <v>2</v>
      </c>
      <c r="B12547">
        <v>1981</v>
      </c>
      <c r="C12547" t="s">
        <v>3469</v>
      </c>
      <c r="D12547">
        <v>1</v>
      </c>
      <c r="E12547">
        <v>58.5</v>
      </c>
      <c r="F12547">
        <v>1</v>
      </c>
    </row>
    <row r="12548" spans="1:6" x14ac:dyDescent="0.35">
      <c r="A12548">
        <v>2</v>
      </c>
      <c r="B12548">
        <v>1981</v>
      </c>
      <c r="C12548" t="s">
        <v>3469</v>
      </c>
      <c r="D12548">
        <v>1</v>
      </c>
      <c r="E12548">
        <v>59.5</v>
      </c>
      <c r="F12548">
        <v>1</v>
      </c>
    </row>
    <row r="12549" spans="1:6" x14ac:dyDescent="0.35">
      <c r="A12549">
        <v>2</v>
      </c>
      <c r="B12549">
        <v>1981</v>
      </c>
      <c r="C12549" t="s">
        <v>3469</v>
      </c>
      <c r="D12549">
        <v>1</v>
      </c>
      <c r="E12549">
        <v>60.5</v>
      </c>
      <c r="F12549">
        <v>1</v>
      </c>
    </row>
    <row r="12550" spans="1:6" x14ac:dyDescent="0.35">
      <c r="A12550">
        <v>2</v>
      </c>
      <c r="B12550">
        <v>1981</v>
      </c>
      <c r="C12550" t="s">
        <v>3469</v>
      </c>
      <c r="D12550">
        <v>1</v>
      </c>
      <c r="E12550">
        <v>61.5</v>
      </c>
      <c r="F12550">
        <v>1</v>
      </c>
    </row>
    <row r="12551" spans="1:6" x14ac:dyDescent="0.35">
      <c r="A12551">
        <v>2</v>
      </c>
      <c r="B12551">
        <v>1981</v>
      </c>
      <c r="C12551" t="s">
        <v>3469</v>
      </c>
      <c r="D12551">
        <v>1</v>
      </c>
      <c r="E12551">
        <v>62.5</v>
      </c>
      <c r="F12551">
        <v>1</v>
      </c>
    </row>
    <row r="12552" spans="1:6" x14ac:dyDescent="0.35">
      <c r="A12552">
        <v>2</v>
      </c>
      <c r="B12552">
        <v>1981</v>
      </c>
      <c r="C12552" t="s">
        <v>3469</v>
      </c>
      <c r="D12552">
        <v>1</v>
      </c>
      <c r="E12552">
        <v>63.5</v>
      </c>
      <c r="F12552">
        <v>1</v>
      </c>
    </row>
    <row r="12553" spans="1:6" x14ac:dyDescent="0.35">
      <c r="A12553">
        <v>2</v>
      </c>
      <c r="B12553">
        <v>1981</v>
      </c>
      <c r="C12553" t="s">
        <v>3469</v>
      </c>
      <c r="D12553">
        <v>1</v>
      </c>
      <c r="E12553">
        <v>64.5</v>
      </c>
      <c r="F12553">
        <v>0.99999899999999997</v>
      </c>
    </row>
    <row r="12554" spans="1:6" x14ac:dyDescent="0.35">
      <c r="A12554">
        <v>2</v>
      </c>
      <c r="B12554">
        <v>1981</v>
      </c>
      <c r="C12554" t="s">
        <v>3469</v>
      </c>
      <c r="D12554">
        <v>1</v>
      </c>
      <c r="E12554">
        <v>65.5</v>
      </c>
      <c r="F12554">
        <v>0.99999899999999997</v>
      </c>
    </row>
    <row r="12555" spans="1:6" x14ac:dyDescent="0.35">
      <c r="A12555">
        <v>2</v>
      </c>
      <c r="B12555">
        <v>1981</v>
      </c>
      <c r="C12555" t="s">
        <v>3469</v>
      </c>
      <c r="D12555">
        <v>1</v>
      </c>
      <c r="E12555">
        <v>66.5</v>
      </c>
      <c r="F12555">
        <v>0.99999899999999997</v>
      </c>
    </row>
    <row r="12556" spans="1:6" x14ac:dyDescent="0.35">
      <c r="A12556">
        <v>2</v>
      </c>
      <c r="B12556">
        <v>1981</v>
      </c>
      <c r="C12556" t="s">
        <v>3469</v>
      </c>
      <c r="D12556">
        <v>1</v>
      </c>
      <c r="E12556">
        <v>67.5</v>
      </c>
      <c r="F12556">
        <v>0.99999899999999997</v>
      </c>
    </row>
    <row r="12557" spans="1:6" x14ac:dyDescent="0.35">
      <c r="A12557">
        <v>2</v>
      </c>
      <c r="B12557">
        <v>1981</v>
      </c>
      <c r="C12557" t="s">
        <v>3469</v>
      </c>
      <c r="D12557">
        <v>1</v>
      </c>
      <c r="E12557">
        <v>68.5</v>
      </c>
      <c r="F12557">
        <v>0.99999800000000005</v>
      </c>
    </row>
    <row r="12558" spans="1:6" x14ac:dyDescent="0.35">
      <c r="A12558">
        <v>2</v>
      </c>
      <c r="B12558">
        <v>1981</v>
      </c>
      <c r="C12558" t="s">
        <v>3469</v>
      </c>
      <c r="D12558">
        <v>1</v>
      </c>
      <c r="E12558">
        <v>69.5</v>
      </c>
      <c r="F12558">
        <v>0.99999800000000005</v>
      </c>
    </row>
    <row r="12559" spans="1:6" x14ac:dyDescent="0.35">
      <c r="A12559">
        <v>2</v>
      </c>
      <c r="B12559">
        <v>1981</v>
      </c>
      <c r="C12559" t="s">
        <v>3469</v>
      </c>
      <c r="D12559">
        <v>1</v>
      </c>
      <c r="E12559">
        <v>70.5</v>
      </c>
      <c r="F12559">
        <v>0.99999800000000005</v>
      </c>
    </row>
    <row r="12560" spans="1:6" x14ac:dyDescent="0.35">
      <c r="A12560">
        <v>2</v>
      </c>
      <c r="B12560">
        <v>1981</v>
      </c>
      <c r="C12560" t="s">
        <v>3469</v>
      </c>
      <c r="D12560">
        <v>1</v>
      </c>
      <c r="E12560">
        <v>71.5</v>
      </c>
      <c r="F12560">
        <v>0.99999700000000002</v>
      </c>
    </row>
    <row r="12561" spans="1:6" x14ac:dyDescent="0.35">
      <c r="A12561">
        <v>2</v>
      </c>
      <c r="B12561">
        <v>1981</v>
      </c>
      <c r="C12561" t="s">
        <v>3469</v>
      </c>
      <c r="D12561">
        <v>1</v>
      </c>
      <c r="E12561">
        <v>72.5</v>
      </c>
      <c r="F12561">
        <v>0.99999700000000002</v>
      </c>
    </row>
    <row r="12562" spans="1:6" x14ac:dyDescent="0.35">
      <c r="A12562">
        <v>2</v>
      </c>
      <c r="B12562">
        <v>1981</v>
      </c>
      <c r="C12562" t="s">
        <v>3469</v>
      </c>
      <c r="D12562">
        <v>1</v>
      </c>
      <c r="E12562">
        <v>73.5</v>
      </c>
      <c r="F12562">
        <v>0.99999700000000002</v>
      </c>
    </row>
    <row r="12563" spans="1:6" x14ac:dyDescent="0.35">
      <c r="A12563">
        <v>2</v>
      </c>
      <c r="B12563">
        <v>1981</v>
      </c>
      <c r="C12563" t="s">
        <v>3469</v>
      </c>
      <c r="D12563">
        <v>1</v>
      </c>
      <c r="E12563">
        <v>74.5</v>
      </c>
      <c r="F12563">
        <v>0.999996</v>
      </c>
    </row>
    <row r="12564" spans="1:6" x14ac:dyDescent="0.35">
      <c r="A12564">
        <v>2</v>
      </c>
      <c r="B12564">
        <v>1981</v>
      </c>
      <c r="C12564" t="s">
        <v>3469</v>
      </c>
      <c r="D12564">
        <v>1</v>
      </c>
      <c r="E12564">
        <v>75.5</v>
      </c>
      <c r="F12564">
        <v>0.999996</v>
      </c>
    </row>
    <row r="12565" spans="1:6" x14ac:dyDescent="0.35">
      <c r="A12565">
        <v>2</v>
      </c>
      <c r="B12565">
        <v>1981</v>
      </c>
      <c r="C12565" t="s">
        <v>3469</v>
      </c>
      <c r="D12565">
        <v>1</v>
      </c>
      <c r="E12565">
        <v>76.5</v>
      </c>
      <c r="F12565">
        <v>0.99999499999999997</v>
      </c>
    </row>
    <row r="12566" spans="1:6" x14ac:dyDescent="0.35">
      <c r="A12566">
        <v>2</v>
      </c>
      <c r="B12566">
        <v>1981</v>
      </c>
      <c r="C12566" t="s">
        <v>3469</v>
      </c>
      <c r="D12566">
        <v>1</v>
      </c>
      <c r="E12566">
        <v>77.5</v>
      </c>
      <c r="F12566">
        <v>0.99999499999999997</v>
      </c>
    </row>
    <row r="12567" spans="1:6" x14ac:dyDescent="0.35">
      <c r="A12567">
        <v>2</v>
      </c>
      <c r="B12567">
        <v>1981</v>
      </c>
      <c r="C12567" t="s">
        <v>3469</v>
      </c>
      <c r="D12567">
        <v>1</v>
      </c>
      <c r="E12567">
        <v>78.5</v>
      </c>
      <c r="F12567">
        <v>0.99999400000000005</v>
      </c>
    </row>
    <row r="12568" spans="1:6" x14ac:dyDescent="0.35">
      <c r="A12568">
        <v>2</v>
      </c>
      <c r="B12568">
        <v>1981</v>
      </c>
      <c r="C12568" t="s">
        <v>3469</v>
      </c>
      <c r="D12568">
        <v>1</v>
      </c>
      <c r="E12568">
        <v>79.5</v>
      </c>
      <c r="F12568">
        <v>0.99999300000000002</v>
      </c>
    </row>
    <row r="12569" spans="1:6" x14ac:dyDescent="0.35">
      <c r="A12569">
        <v>2</v>
      </c>
      <c r="B12569">
        <v>1981</v>
      </c>
      <c r="C12569" t="s">
        <v>3469</v>
      </c>
      <c r="D12569">
        <v>1</v>
      </c>
      <c r="E12569">
        <v>80.5</v>
      </c>
      <c r="F12569">
        <v>0.99999300000000002</v>
      </c>
    </row>
    <row r="12570" spans="1:6" x14ac:dyDescent="0.35">
      <c r="A12570">
        <v>2</v>
      </c>
      <c r="B12570">
        <v>1981</v>
      </c>
      <c r="C12570" t="s">
        <v>3469</v>
      </c>
      <c r="D12570">
        <v>1</v>
      </c>
      <c r="E12570">
        <v>81.5</v>
      </c>
      <c r="F12570">
        <v>0.99999199999999999</v>
      </c>
    </row>
    <row r="12571" spans="1:6" x14ac:dyDescent="0.35">
      <c r="A12571">
        <v>2</v>
      </c>
      <c r="B12571">
        <v>1981</v>
      </c>
      <c r="C12571" t="s">
        <v>3469</v>
      </c>
      <c r="D12571">
        <v>1</v>
      </c>
      <c r="E12571">
        <v>82.5</v>
      </c>
      <c r="F12571">
        <v>0.99999099999999996</v>
      </c>
    </row>
    <row r="12572" spans="1:6" x14ac:dyDescent="0.35">
      <c r="A12572">
        <v>2</v>
      </c>
      <c r="B12572">
        <v>1981</v>
      </c>
      <c r="C12572" t="s">
        <v>3469</v>
      </c>
      <c r="D12572">
        <v>1</v>
      </c>
      <c r="E12572">
        <v>83.5</v>
      </c>
      <c r="F12572">
        <v>0.99999099999999996</v>
      </c>
    </row>
    <row r="12573" spans="1:6" x14ac:dyDescent="0.35">
      <c r="A12573">
        <v>2</v>
      </c>
      <c r="B12573">
        <v>1981</v>
      </c>
      <c r="C12573" t="s">
        <v>3469</v>
      </c>
      <c r="D12573">
        <v>1</v>
      </c>
      <c r="E12573">
        <v>84.5</v>
      </c>
      <c r="F12573">
        <v>0.99999000000000005</v>
      </c>
    </row>
    <row r="12574" spans="1:6" x14ac:dyDescent="0.35">
      <c r="A12574">
        <v>2</v>
      </c>
      <c r="B12574">
        <v>1981</v>
      </c>
      <c r="C12574" t="s">
        <v>3469</v>
      </c>
      <c r="D12574">
        <v>1</v>
      </c>
      <c r="E12574">
        <v>85.5</v>
      </c>
      <c r="F12574">
        <v>0.99998900000000002</v>
      </c>
    </row>
    <row r="12575" spans="1:6" x14ac:dyDescent="0.35">
      <c r="A12575">
        <v>2</v>
      </c>
      <c r="B12575">
        <v>1981</v>
      </c>
      <c r="C12575" t="s">
        <v>3469</v>
      </c>
      <c r="D12575">
        <v>1</v>
      </c>
      <c r="E12575">
        <v>86.5</v>
      </c>
      <c r="F12575">
        <v>0.99998900000000002</v>
      </c>
    </row>
    <row r="12576" spans="1:6" x14ac:dyDescent="0.35">
      <c r="A12576">
        <v>2</v>
      </c>
      <c r="B12576">
        <v>1981</v>
      </c>
      <c r="C12576" t="s">
        <v>3469</v>
      </c>
      <c r="D12576">
        <v>1</v>
      </c>
      <c r="E12576">
        <v>87.5</v>
      </c>
      <c r="F12576">
        <v>0.99998799999999999</v>
      </c>
    </row>
    <row r="12577" spans="1:6" x14ac:dyDescent="0.35">
      <c r="A12577">
        <v>2</v>
      </c>
      <c r="B12577">
        <v>1981</v>
      </c>
      <c r="C12577" t="s">
        <v>3469</v>
      </c>
      <c r="D12577">
        <v>1</v>
      </c>
      <c r="E12577">
        <v>88.5</v>
      </c>
      <c r="F12577">
        <v>0.99998699999999996</v>
      </c>
    </row>
    <row r="12578" spans="1:6" x14ac:dyDescent="0.35">
      <c r="A12578">
        <v>2</v>
      </c>
      <c r="B12578">
        <v>1981</v>
      </c>
      <c r="C12578" t="s">
        <v>3469</v>
      </c>
      <c r="D12578">
        <v>1</v>
      </c>
      <c r="E12578">
        <v>89.5</v>
      </c>
      <c r="F12578">
        <v>0.99998600000000004</v>
      </c>
    </row>
    <row r="12579" spans="1:6" x14ac:dyDescent="0.35">
      <c r="A12579">
        <v>2</v>
      </c>
      <c r="B12579">
        <v>1981</v>
      </c>
      <c r="C12579" t="s">
        <v>3469</v>
      </c>
      <c r="D12579">
        <v>1</v>
      </c>
      <c r="E12579">
        <v>90.5</v>
      </c>
      <c r="F12579">
        <v>0.99998500000000001</v>
      </c>
    </row>
    <row r="12580" spans="1:6" x14ac:dyDescent="0.35">
      <c r="A12580">
        <v>2</v>
      </c>
      <c r="B12580">
        <v>1981</v>
      </c>
      <c r="C12580" t="s">
        <v>3469</v>
      </c>
      <c r="D12580">
        <v>1</v>
      </c>
      <c r="E12580">
        <v>91.5</v>
      </c>
      <c r="F12580">
        <v>0.99998399999999998</v>
      </c>
    </row>
    <row r="12581" spans="1:6" x14ac:dyDescent="0.35">
      <c r="A12581">
        <v>2</v>
      </c>
      <c r="B12581">
        <v>1981</v>
      </c>
      <c r="C12581" t="s">
        <v>3469</v>
      </c>
      <c r="D12581">
        <v>1</v>
      </c>
      <c r="E12581">
        <v>92.5</v>
      </c>
      <c r="F12581">
        <v>0.99998299999999996</v>
      </c>
    </row>
    <row r="12582" spans="1:6" x14ac:dyDescent="0.35">
      <c r="A12582">
        <v>2</v>
      </c>
      <c r="B12582">
        <v>1981</v>
      </c>
      <c r="C12582" t="s">
        <v>3469</v>
      </c>
      <c r="D12582">
        <v>1</v>
      </c>
      <c r="E12582">
        <v>93.5</v>
      </c>
      <c r="F12582">
        <v>0.99998200000000004</v>
      </c>
    </row>
    <row r="12583" spans="1:6" x14ac:dyDescent="0.35">
      <c r="A12583">
        <v>2</v>
      </c>
      <c r="B12583">
        <v>1981</v>
      </c>
      <c r="C12583" t="s">
        <v>3469</v>
      </c>
      <c r="D12583">
        <v>1</v>
      </c>
      <c r="E12583">
        <v>94.5</v>
      </c>
      <c r="F12583">
        <v>0.99998100000000001</v>
      </c>
    </row>
    <row r="12584" spans="1:6" x14ac:dyDescent="0.35">
      <c r="A12584">
        <v>2</v>
      </c>
      <c r="B12584">
        <v>1981</v>
      </c>
      <c r="C12584" t="s">
        <v>3469</v>
      </c>
      <c r="D12584">
        <v>1</v>
      </c>
      <c r="E12584">
        <v>95.5</v>
      </c>
      <c r="F12584">
        <v>0.99997999999999998</v>
      </c>
    </row>
    <row r="12585" spans="1:6" x14ac:dyDescent="0.35">
      <c r="A12585">
        <v>2</v>
      </c>
      <c r="B12585">
        <v>1981</v>
      </c>
      <c r="C12585" t="s">
        <v>3469</v>
      </c>
      <c r="D12585">
        <v>1</v>
      </c>
      <c r="E12585">
        <v>96.5</v>
      </c>
      <c r="F12585">
        <v>0.99997899999999995</v>
      </c>
    </row>
    <row r="12586" spans="1:6" x14ac:dyDescent="0.35">
      <c r="A12586">
        <v>2</v>
      </c>
      <c r="B12586">
        <v>1981</v>
      </c>
      <c r="C12586" t="s">
        <v>3469</v>
      </c>
      <c r="D12586">
        <v>1</v>
      </c>
      <c r="E12586">
        <v>97.5</v>
      </c>
      <c r="F12586">
        <v>0.99997800000000003</v>
      </c>
    </row>
    <row r="12587" spans="1:6" x14ac:dyDescent="0.35">
      <c r="A12587">
        <v>2</v>
      </c>
      <c r="B12587">
        <v>1981</v>
      </c>
      <c r="C12587" t="s">
        <v>3469</v>
      </c>
      <c r="D12587">
        <v>1</v>
      </c>
      <c r="E12587">
        <v>98.5</v>
      </c>
      <c r="F12587">
        <v>0.999977</v>
      </c>
    </row>
    <row r="12588" spans="1:6" x14ac:dyDescent="0.35">
      <c r="A12588">
        <v>2</v>
      </c>
      <c r="B12588">
        <v>1981</v>
      </c>
      <c r="C12588" t="s">
        <v>3469</v>
      </c>
      <c r="D12588">
        <v>1</v>
      </c>
      <c r="E12588">
        <v>99.5</v>
      </c>
      <c r="F12588">
        <v>0.99997599999999998</v>
      </c>
    </row>
    <row r="12589" spans="1:6" x14ac:dyDescent="0.35">
      <c r="A12589">
        <v>2</v>
      </c>
      <c r="B12589">
        <v>1981</v>
      </c>
      <c r="C12589" t="s">
        <v>3469</v>
      </c>
      <c r="D12589">
        <v>1</v>
      </c>
      <c r="E12589">
        <v>100.5</v>
      </c>
      <c r="F12589">
        <v>0.99997499999999995</v>
      </c>
    </row>
    <row r="12590" spans="1:6" x14ac:dyDescent="0.35">
      <c r="A12590">
        <v>2</v>
      </c>
      <c r="B12590">
        <v>1981</v>
      </c>
      <c r="C12590" t="s">
        <v>3469</v>
      </c>
      <c r="D12590">
        <v>1</v>
      </c>
      <c r="E12590">
        <v>101.5</v>
      </c>
      <c r="F12590">
        <v>0.99997400000000003</v>
      </c>
    </row>
    <row r="12591" spans="1:6" x14ac:dyDescent="0.35">
      <c r="A12591">
        <v>2</v>
      </c>
      <c r="B12591">
        <v>1981</v>
      </c>
      <c r="C12591" t="s">
        <v>3469</v>
      </c>
      <c r="D12591">
        <v>1</v>
      </c>
      <c r="E12591">
        <v>102.5</v>
      </c>
      <c r="F12591">
        <v>0.999973</v>
      </c>
    </row>
    <row r="12592" spans="1:6" x14ac:dyDescent="0.35">
      <c r="A12592">
        <v>2</v>
      </c>
      <c r="B12592">
        <v>1981</v>
      </c>
      <c r="C12592" t="s">
        <v>3469</v>
      </c>
      <c r="D12592">
        <v>1</v>
      </c>
      <c r="E12592">
        <v>103.5</v>
      </c>
      <c r="F12592">
        <v>0.99997199999999997</v>
      </c>
    </row>
    <row r="12593" spans="1:6" x14ac:dyDescent="0.35">
      <c r="A12593">
        <v>2</v>
      </c>
      <c r="B12593">
        <v>1981</v>
      </c>
      <c r="C12593" t="s">
        <v>3469</v>
      </c>
      <c r="D12593">
        <v>1</v>
      </c>
      <c r="E12593">
        <v>104.5</v>
      </c>
      <c r="F12593">
        <v>0.99997000000000003</v>
      </c>
    </row>
    <row r="12594" spans="1:6" x14ac:dyDescent="0.35">
      <c r="A12594">
        <v>2</v>
      </c>
      <c r="B12594">
        <v>1981</v>
      </c>
      <c r="C12594" t="s">
        <v>3469</v>
      </c>
      <c r="D12594">
        <v>1</v>
      </c>
      <c r="E12594">
        <v>105.5</v>
      </c>
      <c r="F12594">
        <v>0.999969</v>
      </c>
    </row>
    <row r="12595" spans="1:6" x14ac:dyDescent="0.35">
      <c r="A12595">
        <v>2</v>
      </c>
      <c r="B12595">
        <v>1981</v>
      </c>
      <c r="C12595" t="s">
        <v>3469</v>
      </c>
      <c r="D12595">
        <v>1</v>
      </c>
      <c r="E12595">
        <v>106.5</v>
      </c>
      <c r="F12595">
        <v>0.99996799999999997</v>
      </c>
    </row>
    <row r="12596" spans="1:6" x14ac:dyDescent="0.35">
      <c r="A12596">
        <v>2</v>
      </c>
      <c r="B12596">
        <v>1981</v>
      </c>
      <c r="C12596" t="s">
        <v>3469</v>
      </c>
      <c r="D12596">
        <v>1</v>
      </c>
      <c r="E12596">
        <v>107.5</v>
      </c>
      <c r="F12596">
        <v>0.99996700000000005</v>
      </c>
    </row>
    <row r="12597" spans="1:6" x14ac:dyDescent="0.35">
      <c r="A12597">
        <v>2</v>
      </c>
      <c r="B12597">
        <v>1981</v>
      </c>
      <c r="C12597" t="s">
        <v>3469</v>
      </c>
      <c r="D12597">
        <v>1</v>
      </c>
      <c r="E12597">
        <v>108.5</v>
      </c>
      <c r="F12597">
        <v>0.99996499999999999</v>
      </c>
    </row>
    <row r="12598" spans="1:6" x14ac:dyDescent="0.35">
      <c r="A12598">
        <v>2</v>
      </c>
      <c r="B12598">
        <v>1981</v>
      </c>
      <c r="C12598" t="s">
        <v>3469</v>
      </c>
      <c r="D12598">
        <v>1</v>
      </c>
      <c r="E12598">
        <v>109.5</v>
      </c>
      <c r="F12598">
        <v>0.99996399999999996</v>
      </c>
    </row>
    <row r="12599" spans="1:6" x14ac:dyDescent="0.35">
      <c r="A12599">
        <v>2</v>
      </c>
      <c r="B12599">
        <v>1981</v>
      </c>
      <c r="C12599" t="s">
        <v>3469</v>
      </c>
      <c r="D12599">
        <v>1</v>
      </c>
      <c r="E12599">
        <v>110.5</v>
      </c>
      <c r="F12599">
        <v>0.99996300000000005</v>
      </c>
    </row>
    <row r="12600" spans="1:6" x14ac:dyDescent="0.35">
      <c r="A12600">
        <v>2</v>
      </c>
      <c r="B12600">
        <v>1981</v>
      </c>
      <c r="C12600" t="s">
        <v>3469</v>
      </c>
      <c r="D12600">
        <v>1</v>
      </c>
      <c r="E12600">
        <v>111.5</v>
      </c>
      <c r="F12600">
        <v>0.99996200000000002</v>
      </c>
    </row>
    <row r="12601" spans="1:6" x14ac:dyDescent="0.35">
      <c r="A12601">
        <v>2</v>
      </c>
      <c r="B12601">
        <v>1981</v>
      </c>
      <c r="C12601" t="s">
        <v>3469</v>
      </c>
      <c r="D12601">
        <v>1</v>
      </c>
      <c r="E12601">
        <v>112.5</v>
      </c>
      <c r="F12601">
        <v>0.99995999999999996</v>
      </c>
    </row>
    <row r="12602" spans="1:6" x14ac:dyDescent="0.35">
      <c r="A12602">
        <v>2</v>
      </c>
      <c r="B12602">
        <v>1981</v>
      </c>
      <c r="C12602" t="s">
        <v>3469</v>
      </c>
      <c r="D12602">
        <v>1</v>
      </c>
      <c r="E12602">
        <v>113.5</v>
      </c>
      <c r="F12602">
        <v>0.99995900000000004</v>
      </c>
    </row>
    <row r="12603" spans="1:6" x14ac:dyDescent="0.35">
      <c r="A12603">
        <v>2</v>
      </c>
      <c r="B12603">
        <v>1981</v>
      </c>
      <c r="C12603" t="s">
        <v>3469</v>
      </c>
      <c r="D12603">
        <v>1</v>
      </c>
      <c r="E12603">
        <v>114.5</v>
      </c>
      <c r="F12603">
        <v>0.99995699999999998</v>
      </c>
    </row>
    <row r="12604" spans="1:6" x14ac:dyDescent="0.35">
      <c r="A12604">
        <v>2</v>
      </c>
      <c r="B12604">
        <v>1981</v>
      </c>
      <c r="C12604" t="s">
        <v>3469</v>
      </c>
      <c r="D12604">
        <v>1</v>
      </c>
      <c r="E12604">
        <v>115.5</v>
      </c>
      <c r="F12604">
        <v>0.99995599999999996</v>
      </c>
    </row>
    <row r="12605" spans="1:6" x14ac:dyDescent="0.35">
      <c r="A12605">
        <v>2</v>
      </c>
      <c r="B12605">
        <v>1981</v>
      </c>
      <c r="C12605" t="s">
        <v>3469</v>
      </c>
      <c r="D12605">
        <v>1</v>
      </c>
      <c r="E12605">
        <v>116.5</v>
      </c>
      <c r="F12605">
        <v>0.99995500000000004</v>
      </c>
    </row>
    <row r="12606" spans="1:6" x14ac:dyDescent="0.35">
      <c r="A12606">
        <v>2</v>
      </c>
      <c r="B12606">
        <v>1982</v>
      </c>
      <c r="C12606" t="s">
        <v>3469</v>
      </c>
      <c r="D12606">
        <v>1</v>
      </c>
      <c r="E12606">
        <v>0.5</v>
      </c>
      <c r="F12606" s="22">
        <v>2.91585E-9</v>
      </c>
    </row>
    <row r="12607" spans="1:6" x14ac:dyDescent="0.35">
      <c r="A12607">
        <v>2</v>
      </c>
      <c r="B12607">
        <v>1982</v>
      </c>
      <c r="C12607" t="s">
        <v>3469</v>
      </c>
      <c r="D12607">
        <v>1</v>
      </c>
      <c r="E12607">
        <v>1.5</v>
      </c>
      <c r="F12607" s="22">
        <v>2.9341099999999999E-9</v>
      </c>
    </row>
    <row r="12608" spans="1:6" x14ac:dyDescent="0.35">
      <c r="A12608">
        <v>2</v>
      </c>
      <c r="B12608">
        <v>1982</v>
      </c>
      <c r="C12608" t="s">
        <v>3469</v>
      </c>
      <c r="D12608">
        <v>1</v>
      </c>
      <c r="E12608">
        <v>2.5</v>
      </c>
      <c r="F12608" s="22">
        <v>2.9537500000000001E-9</v>
      </c>
    </row>
    <row r="12609" spans="1:6" x14ac:dyDescent="0.35">
      <c r="A12609">
        <v>2</v>
      </c>
      <c r="B12609">
        <v>1982</v>
      </c>
      <c r="C12609" t="s">
        <v>3469</v>
      </c>
      <c r="D12609">
        <v>1</v>
      </c>
      <c r="E12609">
        <v>3.5</v>
      </c>
      <c r="F12609" s="22">
        <v>2.9758099999999999E-9</v>
      </c>
    </row>
    <row r="12610" spans="1:6" x14ac:dyDescent="0.35">
      <c r="A12610">
        <v>2</v>
      </c>
      <c r="B12610">
        <v>1982</v>
      </c>
      <c r="C12610" t="s">
        <v>3469</v>
      </c>
      <c r="D12610">
        <v>1</v>
      </c>
      <c r="E12610">
        <v>4.5</v>
      </c>
      <c r="F12610" s="22">
        <v>3.0028900000000002E-9</v>
      </c>
    </row>
    <row r="12611" spans="1:6" x14ac:dyDescent="0.35">
      <c r="A12611">
        <v>2</v>
      </c>
      <c r="B12611">
        <v>1982</v>
      </c>
      <c r="C12611" t="s">
        <v>3469</v>
      </c>
      <c r="D12611">
        <v>1</v>
      </c>
      <c r="E12611">
        <v>5.5</v>
      </c>
      <c r="F12611" s="22">
        <v>3.0414100000000002E-9</v>
      </c>
    </row>
    <row r="12612" spans="1:6" x14ac:dyDescent="0.35">
      <c r="A12612">
        <v>2</v>
      </c>
      <c r="B12612">
        <v>1982</v>
      </c>
      <c r="C12612" t="s">
        <v>3469</v>
      </c>
      <c r="D12612">
        <v>1</v>
      </c>
      <c r="E12612">
        <v>6.5</v>
      </c>
      <c r="F12612" s="22">
        <v>3.1069600000000002E-9</v>
      </c>
    </row>
    <row r="12613" spans="1:6" x14ac:dyDescent="0.35">
      <c r="A12613">
        <v>2</v>
      </c>
      <c r="B12613">
        <v>1982</v>
      </c>
      <c r="C12613" t="s">
        <v>3469</v>
      </c>
      <c r="D12613">
        <v>1</v>
      </c>
      <c r="E12613">
        <v>7.5</v>
      </c>
      <c r="F12613" s="22">
        <v>3.23689E-9</v>
      </c>
    </row>
    <row r="12614" spans="1:6" x14ac:dyDescent="0.35">
      <c r="A12614">
        <v>2</v>
      </c>
      <c r="B12614">
        <v>1982</v>
      </c>
      <c r="C12614" t="s">
        <v>3469</v>
      </c>
      <c r="D12614">
        <v>1</v>
      </c>
      <c r="E12614">
        <v>8.5</v>
      </c>
      <c r="F12614" s="22">
        <v>3.5190699999999999E-9</v>
      </c>
    </row>
    <row r="12615" spans="1:6" x14ac:dyDescent="0.35">
      <c r="A12615">
        <v>2</v>
      </c>
      <c r="B12615">
        <v>1982</v>
      </c>
      <c r="C12615" t="s">
        <v>3469</v>
      </c>
      <c r="D12615">
        <v>1</v>
      </c>
      <c r="E12615">
        <v>9.5</v>
      </c>
      <c r="F12615" s="22">
        <v>4.1562299999999998E-9</v>
      </c>
    </row>
    <row r="12616" spans="1:6" x14ac:dyDescent="0.35">
      <c r="A12616">
        <v>2</v>
      </c>
      <c r="B12616">
        <v>1982</v>
      </c>
      <c r="C12616" t="s">
        <v>3469</v>
      </c>
      <c r="D12616">
        <v>1</v>
      </c>
      <c r="E12616">
        <v>10.5</v>
      </c>
      <c r="F12616" s="22">
        <v>5.60722E-9</v>
      </c>
    </row>
    <row r="12617" spans="1:6" x14ac:dyDescent="0.35">
      <c r="A12617">
        <v>2</v>
      </c>
      <c r="B12617">
        <v>1982</v>
      </c>
      <c r="C12617" t="s">
        <v>3469</v>
      </c>
      <c r="D12617">
        <v>1</v>
      </c>
      <c r="E12617">
        <v>11.5</v>
      </c>
      <c r="F12617" s="22">
        <v>8.8905099999999993E-9</v>
      </c>
    </row>
    <row r="12618" spans="1:6" x14ac:dyDescent="0.35">
      <c r="A12618">
        <v>2</v>
      </c>
      <c r="B12618">
        <v>1982</v>
      </c>
      <c r="C12618" t="s">
        <v>3469</v>
      </c>
      <c r="D12618">
        <v>1</v>
      </c>
      <c r="E12618">
        <v>12.5</v>
      </c>
      <c r="F12618" s="22">
        <v>1.6222800000000002E-8</v>
      </c>
    </row>
    <row r="12619" spans="1:6" x14ac:dyDescent="0.35">
      <c r="A12619">
        <v>2</v>
      </c>
      <c r="B12619">
        <v>1982</v>
      </c>
      <c r="C12619" t="s">
        <v>3469</v>
      </c>
      <c r="D12619">
        <v>1</v>
      </c>
      <c r="E12619">
        <v>13.5</v>
      </c>
      <c r="F12619" s="22">
        <v>3.2334200000000001E-8</v>
      </c>
    </row>
    <row r="12620" spans="1:6" x14ac:dyDescent="0.35">
      <c r="A12620">
        <v>2</v>
      </c>
      <c r="B12620">
        <v>1982</v>
      </c>
      <c r="C12620" t="s">
        <v>3469</v>
      </c>
      <c r="D12620">
        <v>1</v>
      </c>
      <c r="E12620">
        <v>14.5</v>
      </c>
      <c r="F12620" s="22">
        <v>6.71196E-8</v>
      </c>
    </row>
    <row r="12621" spans="1:6" x14ac:dyDescent="0.35">
      <c r="A12621">
        <v>2</v>
      </c>
      <c r="B12621">
        <v>1982</v>
      </c>
      <c r="C12621" t="s">
        <v>3469</v>
      </c>
      <c r="D12621">
        <v>1</v>
      </c>
      <c r="E12621">
        <v>15.5</v>
      </c>
      <c r="F12621" s="22">
        <v>1.4086999999999999E-7</v>
      </c>
    </row>
    <row r="12622" spans="1:6" x14ac:dyDescent="0.35">
      <c r="A12622">
        <v>2</v>
      </c>
      <c r="B12622">
        <v>1982</v>
      </c>
      <c r="C12622" t="s">
        <v>3469</v>
      </c>
      <c r="D12622">
        <v>1</v>
      </c>
      <c r="E12622">
        <v>16.5</v>
      </c>
      <c r="F12622" s="22">
        <v>2.9436499999999998E-7</v>
      </c>
    </row>
    <row r="12623" spans="1:6" x14ac:dyDescent="0.35">
      <c r="A12623">
        <v>2</v>
      </c>
      <c r="B12623">
        <v>1982</v>
      </c>
      <c r="C12623" t="s">
        <v>3469</v>
      </c>
      <c r="D12623">
        <v>1</v>
      </c>
      <c r="E12623">
        <v>17.5</v>
      </c>
      <c r="F12623" s="22">
        <v>6.0793299999999999E-7</v>
      </c>
    </row>
    <row r="12624" spans="1:6" x14ac:dyDescent="0.35">
      <c r="A12624">
        <v>2</v>
      </c>
      <c r="B12624">
        <v>1982</v>
      </c>
      <c r="C12624" t="s">
        <v>3469</v>
      </c>
      <c r="D12624">
        <v>1</v>
      </c>
      <c r="E12624">
        <v>18.5</v>
      </c>
      <c r="F12624" s="22">
        <v>1.23661E-6</v>
      </c>
    </row>
    <row r="12625" spans="1:6" x14ac:dyDescent="0.35">
      <c r="A12625">
        <v>2</v>
      </c>
      <c r="B12625">
        <v>1982</v>
      </c>
      <c r="C12625" t="s">
        <v>3469</v>
      </c>
      <c r="D12625">
        <v>1</v>
      </c>
      <c r="E12625">
        <v>19.5</v>
      </c>
      <c r="F12625" s="22">
        <v>2.4735999999999999E-6</v>
      </c>
    </row>
    <row r="12626" spans="1:6" x14ac:dyDescent="0.35">
      <c r="A12626">
        <v>2</v>
      </c>
      <c r="B12626">
        <v>1982</v>
      </c>
      <c r="C12626" t="s">
        <v>3469</v>
      </c>
      <c r="D12626">
        <v>1</v>
      </c>
      <c r="E12626">
        <v>20.5</v>
      </c>
      <c r="F12626" s="22">
        <v>4.8620399999999996E-6</v>
      </c>
    </row>
    <row r="12627" spans="1:6" x14ac:dyDescent="0.35">
      <c r="A12627">
        <v>2</v>
      </c>
      <c r="B12627">
        <v>1982</v>
      </c>
      <c r="C12627" t="s">
        <v>3469</v>
      </c>
      <c r="D12627">
        <v>1</v>
      </c>
      <c r="E12627">
        <v>21.5</v>
      </c>
      <c r="F12627" s="22">
        <v>9.3874799999999998E-6</v>
      </c>
    </row>
    <row r="12628" spans="1:6" x14ac:dyDescent="0.35">
      <c r="A12628">
        <v>2</v>
      </c>
      <c r="B12628">
        <v>1982</v>
      </c>
      <c r="C12628" t="s">
        <v>3469</v>
      </c>
      <c r="D12628">
        <v>1</v>
      </c>
      <c r="E12628">
        <v>22.5</v>
      </c>
      <c r="F12628" s="22">
        <v>1.7801100000000001E-5</v>
      </c>
    </row>
    <row r="12629" spans="1:6" x14ac:dyDescent="0.35">
      <c r="A12629">
        <v>2</v>
      </c>
      <c r="B12629">
        <v>1982</v>
      </c>
      <c r="C12629" t="s">
        <v>3469</v>
      </c>
      <c r="D12629">
        <v>1</v>
      </c>
      <c r="E12629">
        <v>23.5</v>
      </c>
      <c r="F12629" s="22">
        <v>3.3149399999999998E-5</v>
      </c>
    </row>
    <row r="12630" spans="1:6" x14ac:dyDescent="0.35">
      <c r="A12630">
        <v>2</v>
      </c>
      <c r="B12630">
        <v>1982</v>
      </c>
      <c r="C12630" t="s">
        <v>3469</v>
      </c>
      <c r="D12630">
        <v>1</v>
      </c>
      <c r="E12630">
        <v>24.5</v>
      </c>
      <c r="F12630" s="22">
        <v>6.06206E-5</v>
      </c>
    </row>
    <row r="12631" spans="1:6" x14ac:dyDescent="0.35">
      <c r="A12631">
        <v>2</v>
      </c>
      <c r="B12631">
        <v>1982</v>
      </c>
      <c r="C12631" t="s">
        <v>3469</v>
      </c>
      <c r="D12631">
        <v>1</v>
      </c>
      <c r="E12631">
        <v>25.5</v>
      </c>
      <c r="F12631">
        <v>1.0886E-4</v>
      </c>
    </row>
    <row r="12632" spans="1:6" x14ac:dyDescent="0.35">
      <c r="A12632">
        <v>2</v>
      </c>
      <c r="B12632">
        <v>1982</v>
      </c>
      <c r="C12632" t="s">
        <v>3469</v>
      </c>
      <c r="D12632">
        <v>1</v>
      </c>
      <c r="E12632">
        <v>26.5</v>
      </c>
      <c r="F12632">
        <v>1.9196299999999999E-4</v>
      </c>
    </row>
    <row r="12633" spans="1:6" x14ac:dyDescent="0.35">
      <c r="A12633">
        <v>2</v>
      </c>
      <c r="B12633">
        <v>1982</v>
      </c>
      <c r="C12633" t="s">
        <v>3469</v>
      </c>
      <c r="D12633">
        <v>1</v>
      </c>
      <c r="E12633">
        <v>27.5</v>
      </c>
      <c r="F12633">
        <v>3.3240400000000001E-4</v>
      </c>
    </row>
    <row r="12634" spans="1:6" x14ac:dyDescent="0.35">
      <c r="A12634">
        <v>2</v>
      </c>
      <c r="B12634">
        <v>1982</v>
      </c>
      <c r="C12634" t="s">
        <v>3469</v>
      </c>
      <c r="D12634">
        <v>1</v>
      </c>
      <c r="E12634">
        <v>28.5</v>
      </c>
      <c r="F12634">
        <v>5.6521100000000003E-4</v>
      </c>
    </row>
    <row r="12635" spans="1:6" x14ac:dyDescent="0.35">
      <c r="A12635">
        <v>2</v>
      </c>
      <c r="B12635">
        <v>1982</v>
      </c>
      <c r="C12635" t="s">
        <v>3469</v>
      </c>
      <c r="D12635">
        <v>1</v>
      </c>
      <c r="E12635">
        <v>29.5</v>
      </c>
      <c r="F12635">
        <v>9.4373799999999996E-4</v>
      </c>
    </row>
    <row r="12636" spans="1:6" x14ac:dyDescent="0.35">
      <c r="A12636">
        <v>2</v>
      </c>
      <c r="B12636">
        <v>1982</v>
      </c>
      <c r="C12636" t="s">
        <v>3469</v>
      </c>
      <c r="D12636">
        <v>1</v>
      </c>
      <c r="E12636">
        <v>30.5</v>
      </c>
      <c r="F12636">
        <v>1.5473500000000001E-3</v>
      </c>
    </row>
    <row r="12637" spans="1:6" x14ac:dyDescent="0.35">
      <c r="A12637">
        <v>2</v>
      </c>
      <c r="B12637">
        <v>1982</v>
      </c>
      <c r="C12637" t="s">
        <v>3469</v>
      </c>
      <c r="D12637">
        <v>1</v>
      </c>
      <c r="E12637">
        <v>31.5</v>
      </c>
      <c r="F12637">
        <v>2.4912699999999999E-3</v>
      </c>
    </row>
    <row r="12638" spans="1:6" x14ac:dyDescent="0.35">
      <c r="A12638">
        <v>2</v>
      </c>
      <c r="B12638">
        <v>1982</v>
      </c>
      <c r="C12638" t="s">
        <v>3469</v>
      </c>
      <c r="D12638">
        <v>1</v>
      </c>
      <c r="E12638">
        <v>32.5</v>
      </c>
      <c r="F12638">
        <v>3.9386600000000001E-3</v>
      </c>
    </row>
    <row r="12639" spans="1:6" x14ac:dyDescent="0.35">
      <c r="A12639">
        <v>2</v>
      </c>
      <c r="B12639">
        <v>1982</v>
      </c>
      <c r="C12639" t="s">
        <v>3469</v>
      </c>
      <c r="D12639">
        <v>1</v>
      </c>
      <c r="E12639">
        <v>33.5</v>
      </c>
      <c r="F12639">
        <v>6.1146500000000001E-3</v>
      </c>
    </row>
    <row r="12640" spans="1:6" x14ac:dyDescent="0.35">
      <c r="A12640">
        <v>2</v>
      </c>
      <c r="B12640">
        <v>1982</v>
      </c>
      <c r="C12640" t="s">
        <v>3469</v>
      </c>
      <c r="D12640">
        <v>1</v>
      </c>
      <c r="E12640">
        <v>34.5</v>
      </c>
      <c r="F12640">
        <v>9.3216099999999993E-3</v>
      </c>
    </row>
    <row r="12641" spans="1:6" x14ac:dyDescent="0.35">
      <c r="A12641">
        <v>2</v>
      </c>
      <c r="B12641">
        <v>1982</v>
      </c>
      <c r="C12641" t="s">
        <v>3469</v>
      </c>
      <c r="D12641">
        <v>1</v>
      </c>
      <c r="E12641">
        <v>35.5</v>
      </c>
      <c r="F12641">
        <v>1.39542E-2</v>
      </c>
    </row>
    <row r="12642" spans="1:6" x14ac:dyDescent="0.35">
      <c r="A12642">
        <v>2</v>
      </c>
      <c r="B12642">
        <v>1982</v>
      </c>
      <c r="C12642" t="s">
        <v>3469</v>
      </c>
      <c r="D12642">
        <v>1</v>
      </c>
      <c r="E12642">
        <v>36.5</v>
      </c>
      <c r="F12642">
        <v>2.0512300000000001E-2</v>
      </c>
    </row>
    <row r="12643" spans="1:6" x14ac:dyDescent="0.35">
      <c r="A12643">
        <v>2</v>
      </c>
      <c r="B12643">
        <v>1982</v>
      </c>
      <c r="C12643" t="s">
        <v>3469</v>
      </c>
      <c r="D12643">
        <v>1</v>
      </c>
      <c r="E12643">
        <v>37.5</v>
      </c>
      <c r="F12643">
        <v>2.9608800000000001E-2</v>
      </c>
    </row>
    <row r="12644" spans="1:6" x14ac:dyDescent="0.35">
      <c r="A12644">
        <v>2</v>
      </c>
      <c r="B12644">
        <v>1982</v>
      </c>
      <c r="C12644" t="s">
        <v>3469</v>
      </c>
      <c r="D12644">
        <v>1</v>
      </c>
      <c r="E12644">
        <v>38.5</v>
      </c>
      <c r="F12644">
        <v>4.1968199999999997E-2</v>
      </c>
    </row>
    <row r="12645" spans="1:6" x14ac:dyDescent="0.35">
      <c r="A12645">
        <v>2</v>
      </c>
      <c r="B12645">
        <v>1982</v>
      </c>
      <c r="C12645" t="s">
        <v>3469</v>
      </c>
      <c r="D12645">
        <v>1</v>
      </c>
      <c r="E12645">
        <v>39.5</v>
      </c>
      <c r="F12645">
        <v>5.8414000000000001E-2</v>
      </c>
    </row>
    <row r="12646" spans="1:6" x14ac:dyDescent="0.35">
      <c r="A12646">
        <v>2</v>
      </c>
      <c r="B12646">
        <v>1982</v>
      </c>
      <c r="C12646" t="s">
        <v>3469</v>
      </c>
      <c r="D12646">
        <v>1</v>
      </c>
      <c r="E12646">
        <v>40.5</v>
      </c>
      <c r="F12646">
        <v>7.98378E-2</v>
      </c>
    </row>
    <row r="12647" spans="1:6" x14ac:dyDescent="0.35">
      <c r="A12647">
        <v>2</v>
      </c>
      <c r="B12647">
        <v>1982</v>
      </c>
      <c r="C12647" t="s">
        <v>3469</v>
      </c>
      <c r="D12647">
        <v>1</v>
      </c>
      <c r="E12647">
        <v>41.5</v>
      </c>
      <c r="F12647">
        <v>0.107151</v>
      </c>
    </row>
    <row r="12648" spans="1:6" x14ac:dyDescent="0.35">
      <c r="A12648">
        <v>2</v>
      </c>
      <c r="B12648">
        <v>1982</v>
      </c>
      <c r="C12648" t="s">
        <v>3469</v>
      </c>
      <c r="D12648">
        <v>1</v>
      </c>
      <c r="E12648">
        <v>42.5</v>
      </c>
      <c r="F12648">
        <v>0.14121400000000001</v>
      </c>
    </row>
    <row r="12649" spans="1:6" x14ac:dyDescent="0.35">
      <c r="A12649">
        <v>2</v>
      </c>
      <c r="B12649">
        <v>1982</v>
      </c>
      <c r="C12649" t="s">
        <v>3469</v>
      </c>
      <c r="D12649">
        <v>1</v>
      </c>
      <c r="E12649">
        <v>43.5</v>
      </c>
      <c r="F12649">
        <v>0.18274899999999999</v>
      </c>
    </row>
    <row r="12650" spans="1:6" x14ac:dyDescent="0.35">
      <c r="A12650">
        <v>2</v>
      </c>
      <c r="B12650">
        <v>1982</v>
      </c>
      <c r="C12650" t="s">
        <v>3469</v>
      </c>
      <c r="D12650">
        <v>1</v>
      </c>
      <c r="E12650">
        <v>44.5</v>
      </c>
      <c r="F12650">
        <v>0.232235</v>
      </c>
    </row>
    <row r="12651" spans="1:6" x14ac:dyDescent="0.35">
      <c r="A12651">
        <v>2</v>
      </c>
      <c r="B12651">
        <v>1982</v>
      </c>
      <c r="C12651" t="s">
        <v>3469</v>
      </c>
      <c r="D12651">
        <v>1</v>
      </c>
      <c r="E12651">
        <v>45.5</v>
      </c>
      <c r="F12651">
        <v>0.28979899999999997</v>
      </c>
    </row>
    <row r="12652" spans="1:6" x14ac:dyDescent="0.35">
      <c r="A12652">
        <v>2</v>
      </c>
      <c r="B12652">
        <v>1982</v>
      </c>
      <c r="C12652" t="s">
        <v>3469</v>
      </c>
      <c r="D12652">
        <v>1</v>
      </c>
      <c r="E12652">
        <v>46.5</v>
      </c>
      <c r="F12652">
        <v>0.35510799999999998</v>
      </c>
    </row>
    <row r="12653" spans="1:6" x14ac:dyDescent="0.35">
      <c r="A12653">
        <v>2</v>
      </c>
      <c r="B12653">
        <v>1982</v>
      </c>
      <c r="C12653" t="s">
        <v>3469</v>
      </c>
      <c r="D12653">
        <v>1</v>
      </c>
      <c r="E12653">
        <v>47.5</v>
      </c>
      <c r="F12653">
        <v>0.42728699999999997</v>
      </c>
    </row>
    <row r="12654" spans="1:6" x14ac:dyDescent="0.35">
      <c r="A12654">
        <v>2</v>
      </c>
      <c r="B12654">
        <v>1982</v>
      </c>
      <c r="C12654" t="s">
        <v>3469</v>
      </c>
      <c r="D12654">
        <v>1</v>
      </c>
      <c r="E12654">
        <v>48.5</v>
      </c>
      <c r="F12654">
        <v>0.50486399999999998</v>
      </c>
    </row>
    <row r="12655" spans="1:6" x14ac:dyDescent="0.35">
      <c r="A12655">
        <v>2</v>
      </c>
      <c r="B12655">
        <v>1982</v>
      </c>
      <c r="C12655" t="s">
        <v>3469</v>
      </c>
      <c r="D12655">
        <v>1</v>
      </c>
      <c r="E12655">
        <v>49.5</v>
      </c>
      <c r="F12655">
        <v>0.58576600000000001</v>
      </c>
    </row>
    <row r="12656" spans="1:6" x14ac:dyDescent="0.35">
      <c r="A12656">
        <v>2</v>
      </c>
      <c r="B12656">
        <v>1982</v>
      </c>
      <c r="C12656" t="s">
        <v>3469</v>
      </c>
      <c r="D12656">
        <v>1</v>
      </c>
      <c r="E12656">
        <v>50.5</v>
      </c>
      <c r="F12656">
        <v>0.66737500000000005</v>
      </c>
    </row>
    <row r="12657" spans="1:6" x14ac:dyDescent="0.35">
      <c r="A12657">
        <v>2</v>
      </c>
      <c r="B12657">
        <v>1982</v>
      </c>
      <c r="C12657" t="s">
        <v>3469</v>
      </c>
      <c r="D12657">
        <v>1</v>
      </c>
      <c r="E12657">
        <v>51.5</v>
      </c>
      <c r="F12657">
        <v>0.74663900000000005</v>
      </c>
    </row>
    <row r="12658" spans="1:6" x14ac:dyDescent="0.35">
      <c r="A12658">
        <v>2</v>
      </c>
      <c r="B12658">
        <v>1982</v>
      </c>
      <c r="C12658" t="s">
        <v>3469</v>
      </c>
      <c r="D12658">
        <v>1</v>
      </c>
      <c r="E12658">
        <v>52.5</v>
      </c>
      <c r="F12658">
        <v>0.82025199999999998</v>
      </c>
    </row>
    <row r="12659" spans="1:6" x14ac:dyDescent="0.35">
      <c r="A12659">
        <v>2</v>
      </c>
      <c r="B12659">
        <v>1982</v>
      </c>
      <c r="C12659" t="s">
        <v>3469</v>
      </c>
      <c r="D12659">
        <v>1</v>
      </c>
      <c r="E12659">
        <v>53.5</v>
      </c>
      <c r="F12659">
        <v>0.88486900000000002</v>
      </c>
    </row>
    <row r="12660" spans="1:6" x14ac:dyDescent="0.35">
      <c r="A12660">
        <v>2</v>
      </c>
      <c r="B12660">
        <v>1982</v>
      </c>
      <c r="C12660" t="s">
        <v>3469</v>
      </c>
      <c r="D12660">
        <v>1</v>
      </c>
      <c r="E12660">
        <v>54.5</v>
      </c>
      <c r="F12660">
        <v>0.93735900000000005</v>
      </c>
    </row>
    <row r="12661" spans="1:6" x14ac:dyDescent="0.35">
      <c r="A12661">
        <v>2</v>
      </c>
      <c r="B12661">
        <v>1982</v>
      </c>
      <c r="C12661" t="s">
        <v>3469</v>
      </c>
      <c r="D12661">
        <v>1</v>
      </c>
      <c r="E12661">
        <v>55.5</v>
      </c>
      <c r="F12661">
        <v>0.97505299999999995</v>
      </c>
    </row>
    <row r="12662" spans="1:6" x14ac:dyDescent="0.35">
      <c r="A12662">
        <v>2</v>
      </c>
      <c r="B12662">
        <v>1982</v>
      </c>
      <c r="C12662" t="s">
        <v>3469</v>
      </c>
      <c r="D12662">
        <v>1</v>
      </c>
      <c r="E12662">
        <v>56.5</v>
      </c>
      <c r="F12662">
        <v>0.99597100000000005</v>
      </c>
    </row>
    <row r="12663" spans="1:6" x14ac:dyDescent="0.35">
      <c r="A12663">
        <v>2</v>
      </c>
      <c r="B12663">
        <v>1982</v>
      </c>
      <c r="C12663" t="s">
        <v>3469</v>
      </c>
      <c r="D12663">
        <v>1</v>
      </c>
      <c r="E12663">
        <v>57.5</v>
      </c>
      <c r="F12663">
        <v>0.99999300000000002</v>
      </c>
    </row>
    <row r="12664" spans="1:6" x14ac:dyDescent="0.35">
      <c r="A12664">
        <v>2</v>
      </c>
      <c r="B12664">
        <v>1982</v>
      </c>
      <c r="C12664" t="s">
        <v>3469</v>
      </c>
      <c r="D12664">
        <v>1</v>
      </c>
      <c r="E12664">
        <v>58.5</v>
      </c>
      <c r="F12664">
        <v>1</v>
      </c>
    </row>
    <row r="12665" spans="1:6" x14ac:dyDescent="0.35">
      <c r="A12665">
        <v>2</v>
      </c>
      <c r="B12665">
        <v>1982</v>
      </c>
      <c r="C12665" t="s">
        <v>3469</v>
      </c>
      <c r="D12665">
        <v>1</v>
      </c>
      <c r="E12665">
        <v>59.5</v>
      </c>
      <c r="F12665">
        <v>1</v>
      </c>
    </row>
    <row r="12666" spans="1:6" x14ac:dyDescent="0.35">
      <c r="A12666">
        <v>2</v>
      </c>
      <c r="B12666">
        <v>1982</v>
      </c>
      <c r="C12666" t="s">
        <v>3469</v>
      </c>
      <c r="D12666">
        <v>1</v>
      </c>
      <c r="E12666">
        <v>60.5</v>
      </c>
      <c r="F12666">
        <v>1</v>
      </c>
    </row>
    <row r="12667" spans="1:6" x14ac:dyDescent="0.35">
      <c r="A12667">
        <v>2</v>
      </c>
      <c r="B12667">
        <v>1982</v>
      </c>
      <c r="C12667" t="s">
        <v>3469</v>
      </c>
      <c r="D12667">
        <v>1</v>
      </c>
      <c r="E12667">
        <v>61.5</v>
      </c>
      <c r="F12667">
        <v>1</v>
      </c>
    </row>
    <row r="12668" spans="1:6" x14ac:dyDescent="0.35">
      <c r="A12668">
        <v>2</v>
      </c>
      <c r="B12668">
        <v>1982</v>
      </c>
      <c r="C12668" t="s">
        <v>3469</v>
      </c>
      <c r="D12668">
        <v>1</v>
      </c>
      <c r="E12668">
        <v>62.5</v>
      </c>
      <c r="F12668">
        <v>1</v>
      </c>
    </row>
    <row r="12669" spans="1:6" x14ac:dyDescent="0.35">
      <c r="A12669">
        <v>2</v>
      </c>
      <c r="B12669">
        <v>1982</v>
      </c>
      <c r="C12669" t="s">
        <v>3469</v>
      </c>
      <c r="D12669">
        <v>1</v>
      </c>
      <c r="E12669">
        <v>63.5</v>
      </c>
      <c r="F12669">
        <v>1</v>
      </c>
    </row>
    <row r="12670" spans="1:6" x14ac:dyDescent="0.35">
      <c r="A12670">
        <v>2</v>
      </c>
      <c r="B12670">
        <v>1982</v>
      </c>
      <c r="C12670" t="s">
        <v>3469</v>
      </c>
      <c r="D12670">
        <v>1</v>
      </c>
      <c r="E12670">
        <v>64.5</v>
      </c>
      <c r="F12670">
        <v>0.99999899999999997</v>
      </c>
    </row>
    <row r="12671" spans="1:6" x14ac:dyDescent="0.35">
      <c r="A12671">
        <v>2</v>
      </c>
      <c r="B12671">
        <v>1982</v>
      </c>
      <c r="C12671" t="s">
        <v>3469</v>
      </c>
      <c r="D12671">
        <v>1</v>
      </c>
      <c r="E12671">
        <v>65.5</v>
      </c>
      <c r="F12671">
        <v>0.99999899999999997</v>
      </c>
    </row>
    <row r="12672" spans="1:6" x14ac:dyDescent="0.35">
      <c r="A12672">
        <v>2</v>
      </c>
      <c r="B12672">
        <v>1982</v>
      </c>
      <c r="C12672" t="s">
        <v>3469</v>
      </c>
      <c r="D12672">
        <v>1</v>
      </c>
      <c r="E12672">
        <v>66.5</v>
      </c>
      <c r="F12672">
        <v>0.99999899999999997</v>
      </c>
    </row>
    <row r="12673" spans="1:6" x14ac:dyDescent="0.35">
      <c r="A12673">
        <v>2</v>
      </c>
      <c r="B12673">
        <v>1982</v>
      </c>
      <c r="C12673" t="s">
        <v>3469</v>
      </c>
      <c r="D12673">
        <v>1</v>
      </c>
      <c r="E12673">
        <v>67.5</v>
      </c>
      <c r="F12673">
        <v>0.99999899999999997</v>
      </c>
    </row>
    <row r="12674" spans="1:6" x14ac:dyDescent="0.35">
      <c r="A12674">
        <v>2</v>
      </c>
      <c r="B12674">
        <v>1982</v>
      </c>
      <c r="C12674" t="s">
        <v>3469</v>
      </c>
      <c r="D12674">
        <v>1</v>
      </c>
      <c r="E12674">
        <v>68.5</v>
      </c>
      <c r="F12674">
        <v>0.99999899999999997</v>
      </c>
    </row>
    <row r="12675" spans="1:6" x14ac:dyDescent="0.35">
      <c r="A12675">
        <v>2</v>
      </c>
      <c r="B12675">
        <v>1982</v>
      </c>
      <c r="C12675" t="s">
        <v>3469</v>
      </c>
      <c r="D12675">
        <v>1</v>
      </c>
      <c r="E12675">
        <v>69.5</v>
      </c>
      <c r="F12675">
        <v>0.99999800000000005</v>
      </c>
    </row>
    <row r="12676" spans="1:6" x14ac:dyDescent="0.35">
      <c r="A12676">
        <v>2</v>
      </c>
      <c r="B12676">
        <v>1982</v>
      </c>
      <c r="C12676" t="s">
        <v>3469</v>
      </c>
      <c r="D12676">
        <v>1</v>
      </c>
      <c r="E12676">
        <v>70.5</v>
      </c>
      <c r="F12676">
        <v>0.99999800000000005</v>
      </c>
    </row>
    <row r="12677" spans="1:6" x14ac:dyDescent="0.35">
      <c r="A12677">
        <v>2</v>
      </c>
      <c r="B12677">
        <v>1982</v>
      </c>
      <c r="C12677" t="s">
        <v>3469</v>
      </c>
      <c r="D12677">
        <v>1</v>
      </c>
      <c r="E12677">
        <v>71.5</v>
      </c>
      <c r="F12677">
        <v>0.99999800000000005</v>
      </c>
    </row>
    <row r="12678" spans="1:6" x14ac:dyDescent="0.35">
      <c r="A12678">
        <v>2</v>
      </c>
      <c r="B12678">
        <v>1982</v>
      </c>
      <c r="C12678" t="s">
        <v>3469</v>
      </c>
      <c r="D12678">
        <v>1</v>
      </c>
      <c r="E12678">
        <v>72.5</v>
      </c>
      <c r="F12678">
        <v>0.99999700000000002</v>
      </c>
    </row>
    <row r="12679" spans="1:6" x14ac:dyDescent="0.35">
      <c r="A12679">
        <v>2</v>
      </c>
      <c r="B12679">
        <v>1982</v>
      </c>
      <c r="C12679" t="s">
        <v>3469</v>
      </c>
      <c r="D12679">
        <v>1</v>
      </c>
      <c r="E12679">
        <v>73.5</v>
      </c>
      <c r="F12679">
        <v>0.99999700000000002</v>
      </c>
    </row>
    <row r="12680" spans="1:6" x14ac:dyDescent="0.35">
      <c r="A12680">
        <v>2</v>
      </c>
      <c r="B12680">
        <v>1982</v>
      </c>
      <c r="C12680" t="s">
        <v>3469</v>
      </c>
      <c r="D12680">
        <v>1</v>
      </c>
      <c r="E12680">
        <v>74.5</v>
      </c>
      <c r="F12680">
        <v>0.999996</v>
      </c>
    </row>
    <row r="12681" spans="1:6" x14ac:dyDescent="0.35">
      <c r="A12681">
        <v>2</v>
      </c>
      <c r="B12681">
        <v>1982</v>
      </c>
      <c r="C12681" t="s">
        <v>3469</v>
      </c>
      <c r="D12681">
        <v>1</v>
      </c>
      <c r="E12681">
        <v>75.5</v>
      </c>
      <c r="F12681">
        <v>0.999996</v>
      </c>
    </row>
    <row r="12682" spans="1:6" x14ac:dyDescent="0.35">
      <c r="A12682">
        <v>2</v>
      </c>
      <c r="B12682">
        <v>1982</v>
      </c>
      <c r="C12682" t="s">
        <v>3469</v>
      </c>
      <c r="D12682">
        <v>1</v>
      </c>
      <c r="E12682">
        <v>76.5</v>
      </c>
      <c r="F12682">
        <v>0.99999499999999997</v>
      </c>
    </row>
    <row r="12683" spans="1:6" x14ac:dyDescent="0.35">
      <c r="A12683">
        <v>2</v>
      </c>
      <c r="B12683">
        <v>1982</v>
      </c>
      <c r="C12683" t="s">
        <v>3469</v>
      </c>
      <c r="D12683">
        <v>1</v>
      </c>
      <c r="E12683">
        <v>77.5</v>
      </c>
      <c r="F12683">
        <v>0.99999499999999997</v>
      </c>
    </row>
    <row r="12684" spans="1:6" x14ac:dyDescent="0.35">
      <c r="A12684">
        <v>2</v>
      </c>
      <c r="B12684">
        <v>1982</v>
      </c>
      <c r="C12684" t="s">
        <v>3469</v>
      </c>
      <c r="D12684">
        <v>1</v>
      </c>
      <c r="E12684">
        <v>78.5</v>
      </c>
      <c r="F12684">
        <v>0.99999400000000005</v>
      </c>
    </row>
    <row r="12685" spans="1:6" x14ac:dyDescent="0.35">
      <c r="A12685">
        <v>2</v>
      </c>
      <c r="B12685">
        <v>1982</v>
      </c>
      <c r="C12685" t="s">
        <v>3469</v>
      </c>
      <c r="D12685">
        <v>1</v>
      </c>
      <c r="E12685">
        <v>79.5</v>
      </c>
      <c r="F12685">
        <v>0.99999400000000005</v>
      </c>
    </row>
    <row r="12686" spans="1:6" x14ac:dyDescent="0.35">
      <c r="A12686">
        <v>2</v>
      </c>
      <c r="B12686">
        <v>1982</v>
      </c>
      <c r="C12686" t="s">
        <v>3469</v>
      </c>
      <c r="D12686">
        <v>1</v>
      </c>
      <c r="E12686">
        <v>80.5</v>
      </c>
      <c r="F12686">
        <v>0.99999300000000002</v>
      </c>
    </row>
    <row r="12687" spans="1:6" x14ac:dyDescent="0.35">
      <c r="A12687">
        <v>2</v>
      </c>
      <c r="B12687">
        <v>1982</v>
      </c>
      <c r="C12687" t="s">
        <v>3469</v>
      </c>
      <c r="D12687">
        <v>1</v>
      </c>
      <c r="E12687">
        <v>81.5</v>
      </c>
      <c r="F12687">
        <v>0.99999199999999999</v>
      </c>
    </row>
    <row r="12688" spans="1:6" x14ac:dyDescent="0.35">
      <c r="A12688">
        <v>2</v>
      </c>
      <c r="B12688">
        <v>1982</v>
      </c>
      <c r="C12688" t="s">
        <v>3469</v>
      </c>
      <c r="D12688">
        <v>1</v>
      </c>
      <c r="E12688">
        <v>82.5</v>
      </c>
      <c r="F12688">
        <v>0.99999199999999999</v>
      </c>
    </row>
    <row r="12689" spans="1:6" x14ac:dyDescent="0.35">
      <c r="A12689">
        <v>2</v>
      </c>
      <c r="B12689">
        <v>1982</v>
      </c>
      <c r="C12689" t="s">
        <v>3469</v>
      </c>
      <c r="D12689">
        <v>1</v>
      </c>
      <c r="E12689">
        <v>83.5</v>
      </c>
      <c r="F12689">
        <v>0.99999099999999996</v>
      </c>
    </row>
    <row r="12690" spans="1:6" x14ac:dyDescent="0.35">
      <c r="A12690">
        <v>2</v>
      </c>
      <c r="B12690">
        <v>1982</v>
      </c>
      <c r="C12690" t="s">
        <v>3469</v>
      </c>
      <c r="D12690">
        <v>1</v>
      </c>
      <c r="E12690">
        <v>84.5</v>
      </c>
      <c r="F12690">
        <v>0.99999000000000005</v>
      </c>
    </row>
    <row r="12691" spans="1:6" x14ac:dyDescent="0.35">
      <c r="A12691">
        <v>2</v>
      </c>
      <c r="B12691">
        <v>1982</v>
      </c>
      <c r="C12691" t="s">
        <v>3469</v>
      </c>
      <c r="D12691">
        <v>1</v>
      </c>
      <c r="E12691">
        <v>85.5</v>
      </c>
      <c r="F12691">
        <v>0.99999000000000005</v>
      </c>
    </row>
    <row r="12692" spans="1:6" x14ac:dyDescent="0.35">
      <c r="A12692">
        <v>2</v>
      </c>
      <c r="B12692">
        <v>1982</v>
      </c>
      <c r="C12692" t="s">
        <v>3469</v>
      </c>
      <c r="D12692">
        <v>1</v>
      </c>
      <c r="E12692">
        <v>86.5</v>
      </c>
      <c r="F12692">
        <v>0.99998900000000002</v>
      </c>
    </row>
    <row r="12693" spans="1:6" x14ac:dyDescent="0.35">
      <c r="A12693">
        <v>2</v>
      </c>
      <c r="B12693">
        <v>1982</v>
      </c>
      <c r="C12693" t="s">
        <v>3469</v>
      </c>
      <c r="D12693">
        <v>1</v>
      </c>
      <c r="E12693">
        <v>87.5</v>
      </c>
      <c r="F12693">
        <v>0.99998799999999999</v>
      </c>
    </row>
    <row r="12694" spans="1:6" x14ac:dyDescent="0.35">
      <c r="A12694">
        <v>2</v>
      </c>
      <c r="B12694">
        <v>1982</v>
      </c>
      <c r="C12694" t="s">
        <v>3469</v>
      </c>
      <c r="D12694">
        <v>1</v>
      </c>
      <c r="E12694">
        <v>88.5</v>
      </c>
      <c r="F12694">
        <v>0.99998699999999996</v>
      </c>
    </row>
    <row r="12695" spans="1:6" x14ac:dyDescent="0.35">
      <c r="A12695">
        <v>2</v>
      </c>
      <c r="B12695">
        <v>1982</v>
      </c>
      <c r="C12695" t="s">
        <v>3469</v>
      </c>
      <c r="D12695">
        <v>1</v>
      </c>
      <c r="E12695">
        <v>89.5</v>
      </c>
      <c r="F12695">
        <v>0.99998600000000004</v>
      </c>
    </row>
    <row r="12696" spans="1:6" x14ac:dyDescent="0.35">
      <c r="A12696">
        <v>2</v>
      </c>
      <c r="B12696">
        <v>1982</v>
      </c>
      <c r="C12696" t="s">
        <v>3469</v>
      </c>
      <c r="D12696">
        <v>1</v>
      </c>
      <c r="E12696">
        <v>90.5</v>
      </c>
      <c r="F12696">
        <v>0.99998500000000001</v>
      </c>
    </row>
    <row r="12697" spans="1:6" x14ac:dyDescent="0.35">
      <c r="A12697">
        <v>2</v>
      </c>
      <c r="B12697">
        <v>1982</v>
      </c>
      <c r="C12697" t="s">
        <v>3469</v>
      </c>
      <c r="D12697">
        <v>1</v>
      </c>
      <c r="E12697">
        <v>91.5</v>
      </c>
      <c r="F12697">
        <v>0.99998500000000001</v>
      </c>
    </row>
    <row r="12698" spans="1:6" x14ac:dyDescent="0.35">
      <c r="A12698">
        <v>2</v>
      </c>
      <c r="B12698">
        <v>1982</v>
      </c>
      <c r="C12698" t="s">
        <v>3469</v>
      </c>
      <c r="D12698">
        <v>1</v>
      </c>
      <c r="E12698">
        <v>92.5</v>
      </c>
      <c r="F12698">
        <v>0.99998399999999998</v>
      </c>
    </row>
    <row r="12699" spans="1:6" x14ac:dyDescent="0.35">
      <c r="A12699">
        <v>2</v>
      </c>
      <c r="B12699">
        <v>1982</v>
      </c>
      <c r="C12699" t="s">
        <v>3469</v>
      </c>
      <c r="D12699">
        <v>1</v>
      </c>
      <c r="E12699">
        <v>93.5</v>
      </c>
      <c r="F12699">
        <v>0.99998299999999996</v>
      </c>
    </row>
    <row r="12700" spans="1:6" x14ac:dyDescent="0.35">
      <c r="A12700">
        <v>2</v>
      </c>
      <c r="B12700">
        <v>1982</v>
      </c>
      <c r="C12700" t="s">
        <v>3469</v>
      </c>
      <c r="D12700">
        <v>1</v>
      </c>
      <c r="E12700">
        <v>94.5</v>
      </c>
      <c r="F12700">
        <v>0.99998200000000004</v>
      </c>
    </row>
    <row r="12701" spans="1:6" x14ac:dyDescent="0.35">
      <c r="A12701">
        <v>2</v>
      </c>
      <c r="B12701">
        <v>1982</v>
      </c>
      <c r="C12701" t="s">
        <v>3469</v>
      </c>
      <c r="D12701">
        <v>1</v>
      </c>
      <c r="E12701">
        <v>95.5</v>
      </c>
      <c r="F12701">
        <v>0.99998100000000001</v>
      </c>
    </row>
    <row r="12702" spans="1:6" x14ac:dyDescent="0.35">
      <c r="A12702">
        <v>2</v>
      </c>
      <c r="B12702">
        <v>1982</v>
      </c>
      <c r="C12702" t="s">
        <v>3469</v>
      </c>
      <c r="D12702">
        <v>1</v>
      </c>
      <c r="E12702">
        <v>96.5</v>
      </c>
      <c r="F12702">
        <v>0.99997999999999998</v>
      </c>
    </row>
    <row r="12703" spans="1:6" x14ac:dyDescent="0.35">
      <c r="A12703">
        <v>2</v>
      </c>
      <c r="B12703">
        <v>1982</v>
      </c>
      <c r="C12703" t="s">
        <v>3469</v>
      </c>
      <c r="D12703">
        <v>1</v>
      </c>
      <c r="E12703">
        <v>97.5</v>
      </c>
      <c r="F12703">
        <v>0.99997899999999995</v>
      </c>
    </row>
    <row r="12704" spans="1:6" x14ac:dyDescent="0.35">
      <c r="A12704">
        <v>2</v>
      </c>
      <c r="B12704">
        <v>1982</v>
      </c>
      <c r="C12704" t="s">
        <v>3469</v>
      </c>
      <c r="D12704">
        <v>1</v>
      </c>
      <c r="E12704">
        <v>98.5</v>
      </c>
      <c r="F12704">
        <v>0.99997800000000003</v>
      </c>
    </row>
    <row r="12705" spans="1:6" x14ac:dyDescent="0.35">
      <c r="A12705">
        <v>2</v>
      </c>
      <c r="B12705">
        <v>1982</v>
      </c>
      <c r="C12705" t="s">
        <v>3469</v>
      </c>
      <c r="D12705">
        <v>1</v>
      </c>
      <c r="E12705">
        <v>99.5</v>
      </c>
      <c r="F12705">
        <v>0.99997599999999998</v>
      </c>
    </row>
    <row r="12706" spans="1:6" x14ac:dyDescent="0.35">
      <c r="A12706">
        <v>2</v>
      </c>
      <c r="B12706">
        <v>1982</v>
      </c>
      <c r="C12706" t="s">
        <v>3469</v>
      </c>
      <c r="D12706">
        <v>1</v>
      </c>
      <c r="E12706">
        <v>100.5</v>
      </c>
      <c r="F12706">
        <v>0.99997499999999995</v>
      </c>
    </row>
    <row r="12707" spans="1:6" x14ac:dyDescent="0.35">
      <c r="A12707">
        <v>2</v>
      </c>
      <c r="B12707">
        <v>1982</v>
      </c>
      <c r="C12707" t="s">
        <v>3469</v>
      </c>
      <c r="D12707">
        <v>1</v>
      </c>
      <c r="E12707">
        <v>101.5</v>
      </c>
      <c r="F12707">
        <v>0.99997400000000003</v>
      </c>
    </row>
    <row r="12708" spans="1:6" x14ac:dyDescent="0.35">
      <c r="A12708">
        <v>2</v>
      </c>
      <c r="B12708">
        <v>1982</v>
      </c>
      <c r="C12708" t="s">
        <v>3469</v>
      </c>
      <c r="D12708">
        <v>1</v>
      </c>
      <c r="E12708">
        <v>102.5</v>
      </c>
      <c r="F12708">
        <v>0.999973</v>
      </c>
    </row>
    <row r="12709" spans="1:6" x14ac:dyDescent="0.35">
      <c r="A12709">
        <v>2</v>
      </c>
      <c r="B12709">
        <v>1982</v>
      </c>
      <c r="C12709" t="s">
        <v>3469</v>
      </c>
      <c r="D12709">
        <v>1</v>
      </c>
      <c r="E12709">
        <v>103.5</v>
      </c>
      <c r="F12709">
        <v>0.99997199999999997</v>
      </c>
    </row>
    <row r="12710" spans="1:6" x14ac:dyDescent="0.35">
      <c r="A12710">
        <v>2</v>
      </c>
      <c r="B12710">
        <v>1982</v>
      </c>
      <c r="C12710" t="s">
        <v>3469</v>
      </c>
      <c r="D12710">
        <v>1</v>
      </c>
      <c r="E12710">
        <v>104.5</v>
      </c>
      <c r="F12710">
        <v>0.99997100000000005</v>
      </c>
    </row>
    <row r="12711" spans="1:6" x14ac:dyDescent="0.35">
      <c r="A12711">
        <v>2</v>
      </c>
      <c r="B12711">
        <v>1982</v>
      </c>
      <c r="C12711" t="s">
        <v>3469</v>
      </c>
      <c r="D12711">
        <v>1</v>
      </c>
      <c r="E12711">
        <v>105.5</v>
      </c>
      <c r="F12711">
        <v>0.999969</v>
      </c>
    </row>
    <row r="12712" spans="1:6" x14ac:dyDescent="0.35">
      <c r="A12712">
        <v>2</v>
      </c>
      <c r="B12712">
        <v>1982</v>
      </c>
      <c r="C12712" t="s">
        <v>3469</v>
      </c>
      <c r="D12712">
        <v>1</v>
      </c>
      <c r="E12712">
        <v>106.5</v>
      </c>
      <c r="F12712">
        <v>0.99996799999999997</v>
      </c>
    </row>
    <row r="12713" spans="1:6" x14ac:dyDescent="0.35">
      <c r="A12713">
        <v>2</v>
      </c>
      <c r="B12713">
        <v>1982</v>
      </c>
      <c r="C12713" t="s">
        <v>3469</v>
      </c>
      <c r="D12713">
        <v>1</v>
      </c>
      <c r="E12713">
        <v>107.5</v>
      </c>
      <c r="F12713">
        <v>0.99996700000000005</v>
      </c>
    </row>
    <row r="12714" spans="1:6" x14ac:dyDescent="0.35">
      <c r="A12714">
        <v>2</v>
      </c>
      <c r="B12714">
        <v>1982</v>
      </c>
      <c r="C12714" t="s">
        <v>3469</v>
      </c>
      <c r="D12714">
        <v>1</v>
      </c>
      <c r="E12714">
        <v>108.5</v>
      </c>
      <c r="F12714">
        <v>0.99996600000000002</v>
      </c>
    </row>
    <row r="12715" spans="1:6" x14ac:dyDescent="0.35">
      <c r="A12715">
        <v>2</v>
      </c>
      <c r="B12715">
        <v>1982</v>
      </c>
      <c r="C12715" t="s">
        <v>3469</v>
      </c>
      <c r="D12715">
        <v>1</v>
      </c>
      <c r="E12715">
        <v>109.5</v>
      </c>
      <c r="F12715">
        <v>0.99996399999999996</v>
      </c>
    </row>
    <row r="12716" spans="1:6" x14ac:dyDescent="0.35">
      <c r="A12716">
        <v>2</v>
      </c>
      <c r="B12716">
        <v>1982</v>
      </c>
      <c r="C12716" t="s">
        <v>3469</v>
      </c>
      <c r="D12716">
        <v>1</v>
      </c>
      <c r="E12716">
        <v>110.5</v>
      </c>
      <c r="F12716">
        <v>0.99996300000000005</v>
      </c>
    </row>
    <row r="12717" spans="1:6" x14ac:dyDescent="0.35">
      <c r="A12717">
        <v>2</v>
      </c>
      <c r="B12717">
        <v>1982</v>
      </c>
      <c r="C12717" t="s">
        <v>3469</v>
      </c>
      <c r="D12717">
        <v>1</v>
      </c>
      <c r="E12717">
        <v>111.5</v>
      </c>
      <c r="F12717">
        <v>0.99996200000000002</v>
      </c>
    </row>
    <row r="12718" spans="1:6" x14ac:dyDescent="0.35">
      <c r="A12718">
        <v>2</v>
      </c>
      <c r="B12718">
        <v>1982</v>
      </c>
      <c r="C12718" t="s">
        <v>3469</v>
      </c>
      <c r="D12718">
        <v>1</v>
      </c>
      <c r="E12718">
        <v>112.5</v>
      </c>
      <c r="F12718">
        <v>0.99995999999999996</v>
      </c>
    </row>
    <row r="12719" spans="1:6" x14ac:dyDescent="0.35">
      <c r="A12719">
        <v>2</v>
      </c>
      <c r="B12719">
        <v>1982</v>
      </c>
      <c r="C12719" t="s">
        <v>3469</v>
      </c>
      <c r="D12719">
        <v>1</v>
      </c>
      <c r="E12719">
        <v>113.5</v>
      </c>
      <c r="F12719">
        <v>0.99995900000000004</v>
      </c>
    </row>
    <row r="12720" spans="1:6" x14ac:dyDescent="0.35">
      <c r="A12720">
        <v>2</v>
      </c>
      <c r="B12720">
        <v>1982</v>
      </c>
      <c r="C12720" t="s">
        <v>3469</v>
      </c>
      <c r="D12720">
        <v>1</v>
      </c>
      <c r="E12720">
        <v>114.5</v>
      </c>
      <c r="F12720">
        <v>0.99995699999999998</v>
      </c>
    </row>
    <row r="12721" spans="1:6" x14ac:dyDescent="0.35">
      <c r="A12721">
        <v>2</v>
      </c>
      <c r="B12721">
        <v>1982</v>
      </c>
      <c r="C12721" t="s">
        <v>3469</v>
      </c>
      <c r="D12721">
        <v>1</v>
      </c>
      <c r="E12721">
        <v>115.5</v>
      </c>
      <c r="F12721">
        <v>0.99995599999999996</v>
      </c>
    </row>
    <row r="12722" spans="1:6" x14ac:dyDescent="0.35">
      <c r="A12722">
        <v>2</v>
      </c>
      <c r="B12722">
        <v>1982</v>
      </c>
      <c r="C12722" t="s">
        <v>3469</v>
      </c>
      <c r="D12722">
        <v>1</v>
      </c>
      <c r="E12722">
        <v>116.5</v>
      </c>
      <c r="F12722">
        <v>0.99995500000000004</v>
      </c>
    </row>
    <row r="12723" spans="1:6" x14ac:dyDescent="0.35">
      <c r="A12723">
        <v>2</v>
      </c>
      <c r="B12723">
        <v>1983</v>
      </c>
      <c r="C12723" t="s">
        <v>3469</v>
      </c>
      <c r="D12723">
        <v>1</v>
      </c>
      <c r="E12723">
        <v>0.5</v>
      </c>
      <c r="F12723" s="22">
        <v>2.9127799999999999E-9</v>
      </c>
    </row>
    <row r="12724" spans="1:6" x14ac:dyDescent="0.35">
      <c r="A12724">
        <v>2</v>
      </c>
      <c r="B12724">
        <v>1983</v>
      </c>
      <c r="C12724" t="s">
        <v>3469</v>
      </c>
      <c r="D12724">
        <v>1</v>
      </c>
      <c r="E12724">
        <v>1.5</v>
      </c>
      <c r="F12724" s="22">
        <v>2.9305599999999999E-9</v>
      </c>
    </row>
    <row r="12725" spans="1:6" x14ac:dyDescent="0.35">
      <c r="A12725">
        <v>2</v>
      </c>
      <c r="B12725">
        <v>1983</v>
      </c>
      <c r="C12725" t="s">
        <v>3469</v>
      </c>
      <c r="D12725">
        <v>1</v>
      </c>
      <c r="E12725">
        <v>2.5</v>
      </c>
      <c r="F12725" s="22">
        <v>2.9490900000000002E-9</v>
      </c>
    </row>
    <row r="12726" spans="1:6" x14ac:dyDescent="0.35">
      <c r="A12726">
        <v>2</v>
      </c>
      <c r="B12726">
        <v>1983</v>
      </c>
      <c r="C12726" t="s">
        <v>3469</v>
      </c>
      <c r="D12726">
        <v>1</v>
      </c>
      <c r="E12726">
        <v>3.5</v>
      </c>
      <c r="F12726" s="22">
        <v>2.96842E-9</v>
      </c>
    </row>
    <row r="12727" spans="1:6" x14ac:dyDescent="0.35">
      <c r="A12727">
        <v>2</v>
      </c>
      <c r="B12727">
        <v>1983</v>
      </c>
      <c r="C12727" t="s">
        <v>3469</v>
      </c>
      <c r="D12727">
        <v>1</v>
      </c>
      <c r="E12727">
        <v>4.5</v>
      </c>
      <c r="F12727" s="22">
        <v>2.9886100000000001E-9</v>
      </c>
    </row>
    <row r="12728" spans="1:6" x14ac:dyDescent="0.35">
      <c r="A12728">
        <v>2</v>
      </c>
      <c r="B12728">
        <v>1983</v>
      </c>
      <c r="C12728" t="s">
        <v>3469</v>
      </c>
      <c r="D12728">
        <v>1</v>
      </c>
      <c r="E12728">
        <v>5.5</v>
      </c>
      <c r="F12728" s="22">
        <v>3.0097000000000001E-9</v>
      </c>
    </row>
    <row r="12729" spans="1:6" x14ac:dyDescent="0.35">
      <c r="A12729">
        <v>2</v>
      </c>
      <c r="B12729">
        <v>1983</v>
      </c>
      <c r="C12729" t="s">
        <v>3469</v>
      </c>
      <c r="D12729">
        <v>1</v>
      </c>
      <c r="E12729">
        <v>6.5</v>
      </c>
      <c r="F12729" s="22">
        <v>3.0317800000000001E-9</v>
      </c>
    </row>
    <row r="12730" spans="1:6" x14ac:dyDescent="0.35">
      <c r="A12730">
        <v>2</v>
      </c>
      <c r="B12730">
        <v>1983</v>
      </c>
      <c r="C12730" t="s">
        <v>3469</v>
      </c>
      <c r="D12730">
        <v>1</v>
      </c>
      <c r="E12730">
        <v>7.5</v>
      </c>
      <c r="F12730" s="22">
        <v>3.0549500000000001E-9</v>
      </c>
    </row>
    <row r="12731" spans="1:6" x14ac:dyDescent="0.35">
      <c r="A12731">
        <v>2</v>
      </c>
      <c r="B12731">
        <v>1983</v>
      </c>
      <c r="C12731" t="s">
        <v>3469</v>
      </c>
      <c r="D12731">
        <v>1</v>
      </c>
      <c r="E12731">
        <v>8.5</v>
      </c>
      <c r="F12731" s="22">
        <v>3.0793500000000001E-9</v>
      </c>
    </row>
    <row r="12732" spans="1:6" x14ac:dyDescent="0.35">
      <c r="A12732">
        <v>2</v>
      </c>
      <c r="B12732">
        <v>1983</v>
      </c>
      <c r="C12732" t="s">
        <v>3469</v>
      </c>
      <c r="D12732">
        <v>1</v>
      </c>
      <c r="E12732">
        <v>9.5</v>
      </c>
      <c r="F12732" s="22">
        <v>3.1053600000000001E-9</v>
      </c>
    </row>
    <row r="12733" spans="1:6" x14ac:dyDescent="0.35">
      <c r="A12733">
        <v>2</v>
      </c>
      <c r="B12733">
        <v>1983</v>
      </c>
      <c r="C12733" t="s">
        <v>3469</v>
      </c>
      <c r="D12733">
        <v>1</v>
      </c>
      <c r="E12733">
        <v>10.5</v>
      </c>
      <c r="F12733" s="22">
        <v>3.1339300000000002E-9</v>
      </c>
    </row>
    <row r="12734" spans="1:6" x14ac:dyDescent="0.35">
      <c r="A12734">
        <v>2</v>
      </c>
      <c r="B12734">
        <v>1983</v>
      </c>
      <c r="C12734" t="s">
        <v>3469</v>
      </c>
      <c r="D12734">
        <v>1</v>
      </c>
      <c r="E12734">
        <v>11.5</v>
      </c>
      <c r="F12734" s="22">
        <v>3.16771E-9</v>
      </c>
    </row>
    <row r="12735" spans="1:6" x14ac:dyDescent="0.35">
      <c r="A12735">
        <v>2</v>
      </c>
      <c r="B12735">
        <v>1983</v>
      </c>
      <c r="C12735" t="s">
        <v>3469</v>
      </c>
      <c r="D12735">
        <v>1</v>
      </c>
      <c r="E12735">
        <v>12.5</v>
      </c>
      <c r="F12735" s="22">
        <v>3.2141999999999999E-9</v>
      </c>
    </row>
    <row r="12736" spans="1:6" x14ac:dyDescent="0.35">
      <c r="A12736">
        <v>2</v>
      </c>
      <c r="B12736">
        <v>1983</v>
      </c>
      <c r="C12736" t="s">
        <v>3469</v>
      </c>
      <c r="D12736">
        <v>1</v>
      </c>
      <c r="E12736">
        <v>13.5</v>
      </c>
      <c r="F12736" s="22">
        <v>3.2944000000000001E-9</v>
      </c>
    </row>
    <row r="12737" spans="1:6" x14ac:dyDescent="0.35">
      <c r="A12737">
        <v>2</v>
      </c>
      <c r="B12737">
        <v>1983</v>
      </c>
      <c r="C12737" t="s">
        <v>3469</v>
      </c>
      <c r="D12737">
        <v>1</v>
      </c>
      <c r="E12737">
        <v>14.5</v>
      </c>
      <c r="F12737" s="22">
        <v>3.4658899999999999E-9</v>
      </c>
    </row>
    <row r="12738" spans="1:6" x14ac:dyDescent="0.35">
      <c r="A12738">
        <v>2</v>
      </c>
      <c r="B12738">
        <v>1983</v>
      </c>
      <c r="C12738" t="s">
        <v>3469</v>
      </c>
      <c r="D12738">
        <v>1</v>
      </c>
      <c r="E12738">
        <v>15.5</v>
      </c>
      <c r="F12738" s="22">
        <v>3.88286E-9</v>
      </c>
    </row>
    <row r="12739" spans="1:6" x14ac:dyDescent="0.35">
      <c r="A12739">
        <v>2</v>
      </c>
      <c r="B12739">
        <v>1983</v>
      </c>
      <c r="C12739" t="s">
        <v>3469</v>
      </c>
      <c r="D12739">
        <v>1</v>
      </c>
      <c r="E12739">
        <v>16.5</v>
      </c>
      <c r="F12739" s="22">
        <v>4.9478900000000004E-9</v>
      </c>
    </row>
    <row r="12740" spans="1:6" x14ac:dyDescent="0.35">
      <c r="A12740">
        <v>2</v>
      </c>
      <c r="B12740">
        <v>1983</v>
      </c>
      <c r="C12740" t="s">
        <v>3469</v>
      </c>
      <c r="D12740">
        <v>1</v>
      </c>
      <c r="E12740">
        <v>17.5</v>
      </c>
      <c r="F12740" s="22">
        <v>7.6854000000000008E-9</v>
      </c>
    </row>
    <row r="12741" spans="1:6" x14ac:dyDescent="0.35">
      <c r="A12741">
        <v>2</v>
      </c>
      <c r="B12741">
        <v>1983</v>
      </c>
      <c r="C12741" t="s">
        <v>3469</v>
      </c>
      <c r="D12741">
        <v>1</v>
      </c>
      <c r="E12741">
        <v>18.5</v>
      </c>
      <c r="F12741" s="22">
        <v>1.4635199999999999E-8</v>
      </c>
    </row>
    <row r="12742" spans="1:6" x14ac:dyDescent="0.35">
      <c r="A12742">
        <v>2</v>
      </c>
      <c r="B12742">
        <v>1983</v>
      </c>
      <c r="C12742" t="s">
        <v>3469</v>
      </c>
      <c r="D12742">
        <v>1</v>
      </c>
      <c r="E12742">
        <v>19.5</v>
      </c>
      <c r="F12742" s="22">
        <v>3.19307E-8</v>
      </c>
    </row>
    <row r="12743" spans="1:6" x14ac:dyDescent="0.35">
      <c r="A12743">
        <v>2</v>
      </c>
      <c r="B12743">
        <v>1983</v>
      </c>
      <c r="C12743" t="s">
        <v>3469</v>
      </c>
      <c r="D12743">
        <v>1</v>
      </c>
      <c r="E12743">
        <v>20.5</v>
      </c>
      <c r="F12743" s="22">
        <v>7.3998100000000004E-8</v>
      </c>
    </row>
    <row r="12744" spans="1:6" x14ac:dyDescent="0.35">
      <c r="A12744">
        <v>2</v>
      </c>
      <c r="B12744">
        <v>1983</v>
      </c>
      <c r="C12744" t="s">
        <v>3469</v>
      </c>
      <c r="D12744">
        <v>1</v>
      </c>
      <c r="E12744">
        <v>21.5</v>
      </c>
      <c r="F12744" s="22">
        <v>1.7387799999999999E-7</v>
      </c>
    </row>
    <row r="12745" spans="1:6" x14ac:dyDescent="0.35">
      <c r="A12745">
        <v>2</v>
      </c>
      <c r="B12745">
        <v>1983</v>
      </c>
      <c r="C12745" t="s">
        <v>3469</v>
      </c>
      <c r="D12745">
        <v>1</v>
      </c>
      <c r="E12745">
        <v>22.5</v>
      </c>
      <c r="F12745" s="22">
        <v>4.0524899999999998E-7</v>
      </c>
    </row>
    <row r="12746" spans="1:6" x14ac:dyDescent="0.35">
      <c r="A12746">
        <v>2</v>
      </c>
      <c r="B12746">
        <v>1983</v>
      </c>
      <c r="C12746" t="s">
        <v>3469</v>
      </c>
      <c r="D12746">
        <v>1</v>
      </c>
      <c r="E12746">
        <v>23.5</v>
      </c>
      <c r="F12746" s="22">
        <v>9.2804299999999997E-7</v>
      </c>
    </row>
    <row r="12747" spans="1:6" x14ac:dyDescent="0.35">
      <c r="A12747">
        <v>2</v>
      </c>
      <c r="B12747">
        <v>1983</v>
      </c>
      <c r="C12747" t="s">
        <v>3469</v>
      </c>
      <c r="D12747">
        <v>1</v>
      </c>
      <c r="E12747">
        <v>24.5</v>
      </c>
      <c r="F12747" s="22">
        <v>2.08014E-6</v>
      </c>
    </row>
    <row r="12748" spans="1:6" x14ac:dyDescent="0.35">
      <c r="A12748">
        <v>2</v>
      </c>
      <c r="B12748">
        <v>1983</v>
      </c>
      <c r="C12748" t="s">
        <v>3469</v>
      </c>
      <c r="D12748">
        <v>1</v>
      </c>
      <c r="E12748">
        <v>25.5</v>
      </c>
      <c r="F12748" s="22">
        <v>4.5561000000000003E-6</v>
      </c>
    </row>
    <row r="12749" spans="1:6" x14ac:dyDescent="0.35">
      <c r="A12749">
        <v>2</v>
      </c>
      <c r="B12749">
        <v>1983</v>
      </c>
      <c r="C12749" t="s">
        <v>3469</v>
      </c>
      <c r="D12749">
        <v>1</v>
      </c>
      <c r="E12749">
        <v>26.5</v>
      </c>
      <c r="F12749" s="22">
        <v>9.7448800000000008E-6</v>
      </c>
    </row>
    <row r="12750" spans="1:6" x14ac:dyDescent="0.35">
      <c r="A12750">
        <v>2</v>
      </c>
      <c r="B12750">
        <v>1983</v>
      </c>
      <c r="C12750" t="s">
        <v>3469</v>
      </c>
      <c r="D12750">
        <v>1</v>
      </c>
      <c r="E12750">
        <v>27.5</v>
      </c>
      <c r="F12750" s="22">
        <v>2.0347699999999998E-5</v>
      </c>
    </row>
    <row r="12751" spans="1:6" x14ac:dyDescent="0.35">
      <c r="A12751">
        <v>2</v>
      </c>
      <c r="B12751">
        <v>1983</v>
      </c>
      <c r="C12751" t="s">
        <v>3469</v>
      </c>
      <c r="D12751">
        <v>1</v>
      </c>
      <c r="E12751">
        <v>28.5</v>
      </c>
      <c r="F12751" s="22">
        <v>4.1472099999999999E-5</v>
      </c>
    </row>
    <row r="12752" spans="1:6" x14ac:dyDescent="0.35">
      <c r="A12752">
        <v>2</v>
      </c>
      <c r="B12752">
        <v>1983</v>
      </c>
      <c r="C12752" t="s">
        <v>3469</v>
      </c>
      <c r="D12752">
        <v>1</v>
      </c>
      <c r="E12752">
        <v>29.5</v>
      </c>
      <c r="F12752" s="22">
        <v>8.2503700000000001E-5</v>
      </c>
    </row>
    <row r="12753" spans="1:6" x14ac:dyDescent="0.35">
      <c r="A12753">
        <v>2</v>
      </c>
      <c r="B12753">
        <v>1983</v>
      </c>
      <c r="C12753" t="s">
        <v>3469</v>
      </c>
      <c r="D12753">
        <v>1</v>
      </c>
      <c r="E12753">
        <v>30.5</v>
      </c>
      <c r="F12753">
        <v>1.6019799999999999E-4</v>
      </c>
    </row>
    <row r="12754" spans="1:6" x14ac:dyDescent="0.35">
      <c r="A12754">
        <v>2</v>
      </c>
      <c r="B12754">
        <v>1983</v>
      </c>
      <c r="C12754" t="s">
        <v>3469</v>
      </c>
      <c r="D12754">
        <v>1</v>
      </c>
      <c r="E12754">
        <v>31.5</v>
      </c>
      <c r="F12754">
        <v>3.0359799999999998E-4</v>
      </c>
    </row>
    <row r="12755" spans="1:6" x14ac:dyDescent="0.35">
      <c r="A12755">
        <v>2</v>
      </c>
      <c r="B12755">
        <v>1983</v>
      </c>
      <c r="C12755" t="s">
        <v>3469</v>
      </c>
      <c r="D12755">
        <v>1</v>
      </c>
      <c r="E12755">
        <v>32.5</v>
      </c>
      <c r="F12755">
        <v>5.6156299999999995E-4</v>
      </c>
    </row>
    <row r="12756" spans="1:6" x14ac:dyDescent="0.35">
      <c r="A12756">
        <v>2</v>
      </c>
      <c r="B12756">
        <v>1983</v>
      </c>
      <c r="C12756" t="s">
        <v>3469</v>
      </c>
      <c r="D12756">
        <v>1</v>
      </c>
      <c r="E12756">
        <v>33.5</v>
      </c>
      <c r="F12756">
        <v>1.0138E-3</v>
      </c>
    </row>
    <row r="12757" spans="1:6" x14ac:dyDescent="0.35">
      <c r="A12757">
        <v>2</v>
      </c>
      <c r="B12757">
        <v>1983</v>
      </c>
      <c r="C12757" t="s">
        <v>3469</v>
      </c>
      <c r="D12757">
        <v>1</v>
      </c>
      <c r="E12757">
        <v>34.5</v>
      </c>
      <c r="F12757">
        <v>1.7863499999999999E-3</v>
      </c>
    </row>
    <row r="12758" spans="1:6" x14ac:dyDescent="0.35">
      <c r="A12758">
        <v>2</v>
      </c>
      <c r="B12758">
        <v>1983</v>
      </c>
      <c r="C12758" t="s">
        <v>3469</v>
      </c>
      <c r="D12758">
        <v>1</v>
      </c>
      <c r="E12758">
        <v>35.5</v>
      </c>
      <c r="F12758">
        <v>3.07209E-3</v>
      </c>
    </row>
    <row r="12759" spans="1:6" x14ac:dyDescent="0.35">
      <c r="A12759">
        <v>2</v>
      </c>
      <c r="B12759">
        <v>1983</v>
      </c>
      <c r="C12759" t="s">
        <v>3469</v>
      </c>
      <c r="D12759">
        <v>1</v>
      </c>
      <c r="E12759">
        <v>36.5</v>
      </c>
      <c r="F12759">
        <v>5.1565099999999996E-3</v>
      </c>
    </row>
    <row r="12760" spans="1:6" x14ac:dyDescent="0.35">
      <c r="A12760">
        <v>2</v>
      </c>
      <c r="B12760">
        <v>1983</v>
      </c>
      <c r="C12760" t="s">
        <v>3469</v>
      </c>
      <c r="D12760">
        <v>1</v>
      </c>
      <c r="E12760">
        <v>37.5</v>
      </c>
      <c r="F12760">
        <v>8.4476099999999995E-3</v>
      </c>
    </row>
    <row r="12761" spans="1:6" x14ac:dyDescent="0.35">
      <c r="A12761">
        <v>2</v>
      </c>
      <c r="B12761">
        <v>1983</v>
      </c>
      <c r="C12761" t="s">
        <v>3469</v>
      </c>
      <c r="D12761">
        <v>1</v>
      </c>
      <c r="E12761">
        <v>38.5</v>
      </c>
      <c r="F12761">
        <v>1.35072E-2</v>
      </c>
    </row>
    <row r="12762" spans="1:6" x14ac:dyDescent="0.35">
      <c r="A12762">
        <v>2</v>
      </c>
      <c r="B12762">
        <v>1983</v>
      </c>
      <c r="C12762" t="s">
        <v>3469</v>
      </c>
      <c r="D12762">
        <v>1</v>
      </c>
      <c r="E12762">
        <v>39.5</v>
      </c>
      <c r="F12762">
        <v>2.1079199999999999E-2</v>
      </c>
    </row>
    <row r="12763" spans="1:6" x14ac:dyDescent="0.35">
      <c r="A12763">
        <v>2</v>
      </c>
      <c r="B12763">
        <v>1983</v>
      </c>
      <c r="C12763" t="s">
        <v>3469</v>
      </c>
      <c r="D12763">
        <v>1</v>
      </c>
      <c r="E12763">
        <v>40.5</v>
      </c>
      <c r="F12763">
        <v>3.2106799999999998E-2</v>
      </c>
    </row>
    <row r="12764" spans="1:6" x14ac:dyDescent="0.35">
      <c r="A12764">
        <v>2</v>
      </c>
      <c r="B12764">
        <v>1983</v>
      </c>
      <c r="C12764" t="s">
        <v>3469</v>
      </c>
      <c r="D12764">
        <v>1</v>
      </c>
      <c r="E12764">
        <v>41.5</v>
      </c>
      <c r="F12764">
        <v>4.7730399999999999E-2</v>
      </c>
    </row>
    <row r="12765" spans="1:6" x14ac:dyDescent="0.35">
      <c r="A12765">
        <v>2</v>
      </c>
      <c r="B12765">
        <v>1983</v>
      </c>
      <c r="C12765" t="s">
        <v>3469</v>
      </c>
      <c r="D12765">
        <v>1</v>
      </c>
      <c r="E12765">
        <v>42.5</v>
      </c>
      <c r="F12765">
        <v>6.9254499999999997E-2</v>
      </c>
    </row>
    <row r="12766" spans="1:6" x14ac:dyDescent="0.35">
      <c r="A12766">
        <v>2</v>
      </c>
      <c r="B12766">
        <v>1983</v>
      </c>
      <c r="C12766" t="s">
        <v>3469</v>
      </c>
      <c r="D12766">
        <v>1</v>
      </c>
      <c r="E12766">
        <v>43.5</v>
      </c>
      <c r="F12766">
        <v>9.8074499999999995E-2</v>
      </c>
    </row>
    <row r="12767" spans="1:6" x14ac:dyDescent="0.35">
      <c r="A12767">
        <v>2</v>
      </c>
      <c r="B12767">
        <v>1983</v>
      </c>
      <c r="C12767" t="s">
        <v>3469</v>
      </c>
      <c r="D12767">
        <v>1</v>
      </c>
      <c r="E12767">
        <v>44.5</v>
      </c>
      <c r="F12767">
        <v>0.13555600000000001</v>
      </c>
    </row>
    <row r="12768" spans="1:6" x14ac:dyDescent="0.35">
      <c r="A12768">
        <v>2</v>
      </c>
      <c r="B12768">
        <v>1983</v>
      </c>
      <c r="C12768" t="s">
        <v>3469</v>
      </c>
      <c r="D12768">
        <v>1</v>
      </c>
      <c r="E12768">
        <v>45.5</v>
      </c>
      <c r="F12768">
        <v>0.182868</v>
      </c>
    </row>
    <row r="12769" spans="1:6" x14ac:dyDescent="0.35">
      <c r="A12769">
        <v>2</v>
      </c>
      <c r="B12769">
        <v>1983</v>
      </c>
      <c r="C12769" t="s">
        <v>3469</v>
      </c>
      <c r="D12769">
        <v>1</v>
      </c>
      <c r="E12769">
        <v>46.5</v>
      </c>
      <c r="F12769">
        <v>0.24077499999999999</v>
      </c>
    </row>
    <row r="12770" spans="1:6" x14ac:dyDescent="0.35">
      <c r="A12770">
        <v>2</v>
      </c>
      <c r="B12770">
        <v>1983</v>
      </c>
      <c r="C12770" t="s">
        <v>3469</v>
      </c>
      <c r="D12770">
        <v>1</v>
      </c>
      <c r="E12770">
        <v>47.5</v>
      </c>
      <c r="F12770">
        <v>0.30941299999999999</v>
      </c>
    </row>
    <row r="12771" spans="1:6" x14ac:dyDescent="0.35">
      <c r="A12771">
        <v>2</v>
      </c>
      <c r="B12771">
        <v>1983</v>
      </c>
      <c r="C12771" t="s">
        <v>3469</v>
      </c>
      <c r="D12771">
        <v>1</v>
      </c>
      <c r="E12771">
        <v>48.5</v>
      </c>
      <c r="F12771">
        <v>0.38808100000000001</v>
      </c>
    </row>
    <row r="12772" spans="1:6" x14ac:dyDescent="0.35">
      <c r="A12772">
        <v>2</v>
      </c>
      <c r="B12772">
        <v>1983</v>
      </c>
      <c r="C12772" t="s">
        <v>3469</v>
      </c>
      <c r="D12772">
        <v>1</v>
      </c>
      <c r="E12772">
        <v>49.5</v>
      </c>
      <c r="F12772">
        <v>0.47507300000000002</v>
      </c>
    </row>
    <row r="12773" spans="1:6" x14ac:dyDescent="0.35">
      <c r="A12773">
        <v>2</v>
      </c>
      <c r="B12773">
        <v>1983</v>
      </c>
      <c r="C12773" t="s">
        <v>3469</v>
      </c>
      <c r="D12773">
        <v>1</v>
      </c>
      <c r="E12773">
        <v>50.5</v>
      </c>
      <c r="F12773">
        <v>0.56761399999999995</v>
      </c>
    </row>
    <row r="12774" spans="1:6" x14ac:dyDescent="0.35">
      <c r="A12774">
        <v>2</v>
      </c>
      <c r="B12774">
        <v>1983</v>
      </c>
      <c r="C12774" t="s">
        <v>3469</v>
      </c>
      <c r="D12774">
        <v>1</v>
      </c>
      <c r="E12774">
        <v>51.5</v>
      </c>
      <c r="F12774">
        <v>0.661914</v>
      </c>
    </row>
    <row r="12775" spans="1:6" x14ac:dyDescent="0.35">
      <c r="A12775">
        <v>2</v>
      </c>
      <c r="B12775">
        <v>1983</v>
      </c>
      <c r="C12775" t="s">
        <v>3469</v>
      </c>
      <c r="D12775">
        <v>1</v>
      </c>
      <c r="E12775">
        <v>52.5</v>
      </c>
      <c r="F12775">
        <v>0.75336400000000003</v>
      </c>
    </row>
    <row r="12776" spans="1:6" x14ac:dyDescent="0.35">
      <c r="A12776">
        <v>2</v>
      </c>
      <c r="B12776">
        <v>1983</v>
      </c>
      <c r="C12776" t="s">
        <v>3469</v>
      </c>
      <c r="D12776">
        <v>1</v>
      </c>
      <c r="E12776">
        <v>53.5</v>
      </c>
      <c r="F12776">
        <v>0.83688099999999999</v>
      </c>
    </row>
    <row r="12777" spans="1:6" x14ac:dyDescent="0.35">
      <c r="A12777">
        <v>2</v>
      </c>
      <c r="B12777">
        <v>1983</v>
      </c>
      <c r="C12777" t="s">
        <v>3469</v>
      </c>
      <c r="D12777">
        <v>1</v>
      </c>
      <c r="E12777">
        <v>54.5</v>
      </c>
      <c r="F12777">
        <v>0.90735399999999999</v>
      </c>
    </row>
    <row r="12778" spans="1:6" x14ac:dyDescent="0.35">
      <c r="A12778">
        <v>2</v>
      </c>
      <c r="B12778">
        <v>1983</v>
      </c>
      <c r="C12778" t="s">
        <v>3469</v>
      </c>
      <c r="D12778">
        <v>1</v>
      </c>
      <c r="E12778">
        <v>55.5</v>
      </c>
      <c r="F12778">
        <v>0.96016400000000002</v>
      </c>
    </row>
    <row r="12779" spans="1:6" x14ac:dyDescent="0.35">
      <c r="A12779">
        <v>2</v>
      </c>
      <c r="B12779">
        <v>1983</v>
      </c>
      <c r="C12779" t="s">
        <v>3469</v>
      </c>
      <c r="D12779">
        <v>1</v>
      </c>
      <c r="E12779">
        <v>56.5</v>
      </c>
      <c r="F12779">
        <v>0.99167499999999997</v>
      </c>
    </row>
    <row r="12780" spans="1:6" x14ac:dyDescent="0.35">
      <c r="A12780">
        <v>2</v>
      </c>
      <c r="B12780">
        <v>1983</v>
      </c>
      <c r="C12780" t="s">
        <v>3469</v>
      </c>
      <c r="D12780">
        <v>1</v>
      </c>
      <c r="E12780">
        <v>57.5</v>
      </c>
      <c r="F12780">
        <v>0.99998200000000004</v>
      </c>
    </row>
    <row r="12781" spans="1:6" x14ac:dyDescent="0.35">
      <c r="A12781">
        <v>2</v>
      </c>
      <c r="B12781">
        <v>1983</v>
      </c>
      <c r="C12781" t="s">
        <v>3469</v>
      </c>
      <c r="D12781">
        <v>1</v>
      </c>
      <c r="E12781">
        <v>58.5</v>
      </c>
      <c r="F12781">
        <v>1</v>
      </c>
    </row>
    <row r="12782" spans="1:6" x14ac:dyDescent="0.35">
      <c r="A12782">
        <v>2</v>
      </c>
      <c r="B12782">
        <v>1983</v>
      </c>
      <c r="C12782" t="s">
        <v>3469</v>
      </c>
      <c r="D12782">
        <v>1</v>
      </c>
      <c r="E12782">
        <v>59.5</v>
      </c>
      <c r="F12782">
        <v>1</v>
      </c>
    </row>
    <row r="12783" spans="1:6" x14ac:dyDescent="0.35">
      <c r="A12783">
        <v>2</v>
      </c>
      <c r="B12783">
        <v>1983</v>
      </c>
      <c r="C12783" t="s">
        <v>3469</v>
      </c>
      <c r="D12783">
        <v>1</v>
      </c>
      <c r="E12783">
        <v>60.5</v>
      </c>
      <c r="F12783">
        <v>1</v>
      </c>
    </row>
    <row r="12784" spans="1:6" x14ac:dyDescent="0.35">
      <c r="A12784">
        <v>2</v>
      </c>
      <c r="B12784">
        <v>1983</v>
      </c>
      <c r="C12784" t="s">
        <v>3469</v>
      </c>
      <c r="D12784">
        <v>1</v>
      </c>
      <c r="E12784">
        <v>61.5</v>
      </c>
      <c r="F12784">
        <v>1</v>
      </c>
    </row>
    <row r="12785" spans="1:6" x14ac:dyDescent="0.35">
      <c r="A12785">
        <v>2</v>
      </c>
      <c r="B12785">
        <v>1983</v>
      </c>
      <c r="C12785" t="s">
        <v>3469</v>
      </c>
      <c r="D12785">
        <v>1</v>
      </c>
      <c r="E12785">
        <v>62.5</v>
      </c>
      <c r="F12785">
        <v>1</v>
      </c>
    </row>
    <row r="12786" spans="1:6" x14ac:dyDescent="0.35">
      <c r="A12786">
        <v>2</v>
      </c>
      <c r="B12786">
        <v>1983</v>
      </c>
      <c r="C12786" t="s">
        <v>3469</v>
      </c>
      <c r="D12786">
        <v>1</v>
      </c>
      <c r="E12786">
        <v>63.5</v>
      </c>
      <c r="F12786">
        <v>1</v>
      </c>
    </row>
    <row r="12787" spans="1:6" x14ac:dyDescent="0.35">
      <c r="A12787">
        <v>2</v>
      </c>
      <c r="B12787">
        <v>1983</v>
      </c>
      <c r="C12787" t="s">
        <v>3469</v>
      </c>
      <c r="D12787">
        <v>1</v>
      </c>
      <c r="E12787">
        <v>64.5</v>
      </c>
      <c r="F12787">
        <v>0.99999899999999997</v>
      </c>
    </row>
    <row r="12788" spans="1:6" x14ac:dyDescent="0.35">
      <c r="A12788">
        <v>2</v>
      </c>
      <c r="B12788">
        <v>1983</v>
      </c>
      <c r="C12788" t="s">
        <v>3469</v>
      </c>
      <c r="D12788">
        <v>1</v>
      </c>
      <c r="E12788">
        <v>65.5</v>
      </c>
      <c r="F12788">
        <v>0.99999899999999997</v>
      </c>
    </row>
    <row r="12789" spans="1:6" x14ac:dyDescent="0.35">
      <c r="A12789">
        <v>2</v>
      </c>
      <c r="B12789">
        <v>1983</v>
      </c>
      <c r="C12789" t="s">
        <v>3469</v>
      </c>
      <c r="D12789">
        <v>1</v>
      </c>
      <c r="E12789">
        <v>66.5</v>
      </c>
      <c r="F12789">
        <v>0.99999899999999997</v>
      </c>
    </row>
    <row r="12790" spans="1:6" x14ac:dyDescent="0.35">
      <c r="A12790">
        <v>2</v>
      </c>
      <c r="B12790">
        <v>1983</v>
      </c>
      <c r="C12790" t="s">
        <v>3469</v>
      </c>
      <c r="D12790">
        <v>1</v>
      </c>
      <c r="E12790">
        <v>67.5</v>
      </c>
      <c r="F12790">
        <v>0.99999899999999997</v>
      </c>
    </row>
    <row r="12791" spans="1:6" x14ac:dyDescent="0.35">
      <c r="A12791">
        <v>2</v>
      </c>
      <c r="B12791">
        <v>1983</v>
      </c>
      <c r="C12791" t="s">
        <v>3469</v>
      </c>
      <c r="D12791">
        <v>1</v>
      </c>
      <c r="E12791">
        <v>68.5</v>
      </c>
      <c r="F12791">
        <v>0.99999899999999997</v>
      </c>
    </row>
    <row r="12792" spans="1:6" x14ac:dyDescent="0.35">
      <c r="A12792">
        <v>2</v>
      </c>
      <c r="B12792">
        <v>1983</v>
      </c>
      <c r="C12792" t="s">
        <v>3469</v>
      </c>
      <c r="D12792">
        <v>1</v>
      </c>
      <c r="E12792">
        <v>69.5</v>
      </c>
      <c r="F12792">
        <v>0.99999800000000005</v>
      </c>
    </row>
    <row r="12793" spans="1:6" x14ac:dyDescent="0.35">
      <c r="A12793">
        <v>2</v>
      </c>
      <c r="B12793">
        <v>1983</v>
      </c>
      <c r="C12793" t="s">
        <v>3469</v>
      </c>
      <c r="D12793">
        <v>1</v>
      </c>
      <c r="E12793">
        <v>70.5</v>
      </c>
      <c r="F12793">
        <v>0.99999800000000005</v>
      </c>
    </row>
    <row r="12794" spans="1:6" x14ac:dyDescent="0.35">
      <c r="A12794">
        <v>2</v>
      </c>
      <c r="B12794">
        <v>1983</v>
      </c>
      <c r="C12794" t="s">
        <v>3469</v>
      </c>
      <c r="D12794">
        <v>1</v>
      </c>
      <c r="E12794">
        <v>71.5</v>
      </c>
      <c r="F12794">
        <v>0.99999800000000005</v>
      </c>
    </row>
    <row r="12795" spans="1:6" x14ac:dyDescent="0.35">
      <c r="A12795">
        <v>2</v>
      </c>
      <c r="B12795">
        <v>1983</v>
      </c>
      <c r="C12795" t="s">
        <v>3469</v>
      </c>
      <c r="D12795">
        <v>1</v>
      </c>
      <c r="E12795">
        <v>72.5</v>
      </c>
      <c r="F12795">
        <v>0.99999700000000002</v>
      </c>
    </row>
    <row r="12796" spans="1:6" x14ac:dyDescent="0.35">
      <c r="A12796">
        <v>2</v>
      </c>
      <c r="B12796">
        <v>1983</v>
      </c>
      <c r="C12796" t="s">
        <v>3469</v>
      </c>
      <c r="D12796">
        <v>1</v>
      </c>
      <c r="E12796">
        <v>73.5</v>
      </c>
      <c r="F12796">
        <v>0.99999700000000002</v>
      </c>
    </row>
    <row r="12797" spans="1:6" x14ac:dyDescent="0.35">
      <c r="A12797">
        <v>2</v>
      </c>
      <c r="B12797">
        <v>1983</v>
      </c>
      <c r="C12797" t="s">
        <v>3469</v>
      </c>
      <c r="D12797">
        <v>1</v>
      </c>
      <c r="E12797">
        <v>74.5</v>
      </c>
      <c r="F12797">
        <v>0.999996</v>
      </c>
    </row>
    <row r="12798" spans="1:6" x14ac:dyDescent="0.35">
      <c r="A12798">
        <v>2</v>
      </c>
      <c r="B12798">
        <v>1983</v>
      </c>
      <c r="C12798" t="s">
        <v>3469</v>
      </c>
      <c r="D12798">
        <v>1</v>
      </c>
      <c r="E12798">
        <v>75.5</v>
      </c>
      <c r="F12798">
        <v>0.999996</v>
      </c>
    </row>
    <row r="12799" spans="1:6" x14ac:dyDescent="0.35">
      <c r="A12799">
        <v>2</v>
      </c>
      <c r="B12799">
        <v>1983</v>
      </c>
      <c r="C12799" t="s">
        <v>3469</v>
      </c>
      <c r="D12799">
        <v>1</v>
      </c>
      <c r="E12799">
        <v>76.5</v>
      </c>
      <c r="F12799">
        <v>0.99999499999999997</v>
      </c>
    </row>
    <row r="12800" spans="1:6" x14ac:dyDescent="0.35">
      <c r="A12800">
        <v>2</v>
      </c>
      <c r="B12800">
        <v>1983</v>
      </c>
      <c r="C12800" t="s">
        <v>3469</v>
      </c>
      <c r="D12800">
        <v>1</v>
      </c>
      <c r="E12800">
        <v>77.5</v>
      </c>
      <c r="F12800">
        <v>0.99999499999999997</v>
      </c>
    </row>
    <row r="12801" spans="1:6" x14ac:dyDescent="0.35">
      <c r="A12801">
        <v>2</v>
      </c>
      <c r="B12801">
        <v>1983</v>
      </c>
      <c r="C12801" t="s">
        <v>3469</v>
      </c>
      <c r="D12801">
        <v>1</v>
      </c>
      <c r="E12801">
        <v>78.5</v>
      </c>
      <c r="F12801">
        <v>0.99999400000000005</v>
      </c>
    </row>
    <row r="12802" spans="1:6" x14ac:dyDescent="0.35">
      <c r="A12802">
        <v>2</v>
      </c>
      <c r="B12802">
        <v>1983</v>
      </c>
      <c r="C12802" t="s">
        <v>3469</v>
      </c>
      <c r="D12802">
        <v>1</v>
      </c>
      <c r="E12802">
        <v>79.5</v>
      </c>
      <c r="F12802">
        <v>0.99999400000000005</v>
      </c>
    </row>
    <row r="12803" spans="1:6" x14ac:dyDescent="0.35">
      <c r="A12803">
        <v>2</v>
      </c>
      <c r="B12803">
        <v>1983</v>
      </c>
      <c r="C12803" t="s">
        <v>3469</v>
      </c>
      <c r="D12803">
        <v>1</v>
      </c>
      <c r="E12803">
        <v>80.5</v>
      </c>
      <c r="F12803">
        <v>0.99999300000000002</v>
      </c>
    </row>
    <row r="12804" spans="1:6" x14ac:dyDescent="0.35">
      <c r="A12804">
        <v>2</v>
      </c>
      <c r="B12804">
        <v>1983</v>
      </c>
      <c r="C12804" t="s">
        <v>3469</v>
      </c>
      <c r="D12804">
        <v>1</v>
      </c>
      <c r="E12804">
        <v>81.5</v>
      </c>
      <c r="F12804">
        <v>0.99999199999999999</v>
      </c>
    </row>
    <row r="12805" spans="1:6" x14ac:dyDescent="0.35">
      <c r="A12805">
        <v>2</v>
      </c>
      <c r="B12805">
        <v>1983</v>
      </c>
      <c r="C12805" t="s">
        <v>3469</v>
      </c>
      <c r="D12805">
        <v>1</v>
      </c>
      <c r="E12805">
        <v>82.5</v>
      </c>
      <c r="F12805">
        <v>0.99999199999999999</v>
      </c>
    </row>
    <row r="12806" spans="1:6" x14ac:dyDescent="0.35">
      <c r="A12806">
        <v>2</v>
      </c>
      <c r="B12806">
        <v>1983</v>
      </c>
      <c r="C12806" t="s">
        <v>3469</v>
      </c>
      <c r="D12806">
        <v>1</v>
      </c>
      <c r="E12806">
        <v>83.5</v>
      </c>
      <c r="F12806">
        <v>0.99999099999999996</v>
      </c>
    </row>
    <row r="12807" spans="1:6" x14ac:dyDescent="0.35">
      <c r="A12807">
        <v>2</v>
      </c>
      <c r="B12807">
        <v>1983</v>
      </c>
      <c r="C12807" t="s">
        <v>3469</v>
      </c>
      <c r="D12807">
        <v>1</v>
      </c>
      <c r="E12807">
        <v>84.5</v>
      </c>
      <c r="F12807">
        <v>0.99999000000000005</v>
      </c>
    </row>
    <row r="12808" spans="1:6" x14ac:dyDescent="0.35">
      <c r="A12808">
        <v>2</v>
      </c>
      <c r="B12808">
        <v>1983</v>
      </c>
      <c r="C12808" t="s">
        <v>3469</v>
      </c>
      <c r="D12808">
        <v>1</v>
      </c>
      <c r="E12808">
        <v>85.5</v>
      </c>
      <c r="F12808">
        <v>0.99999000000000005</v>
      </c>
    </row>
    <row r="12809" spans="1:6" x14ac:dyDescent="0.35">
      <c r="A12809">
        <v>2</v>
      </c>
      <c r="B12809">
        <v>1983</v>
      </c>
      <c r="C12809" t="s">
        <v>3469</v>
      </c>
      <c r="D12809">
        <v>1</v>
      </c>
      <c r="E12809">
        <v>86.5</v>
      </c>
      <c r="F12809">
        <v>0.99998900000000002</v>
      </c>
    </row>
    <row r="12810" spans="1:6" x14ac:dyDescent="0.35">
      <c r="A12810">
        <v>2</v>
      </c>
      <c r="B12810">
        <v>1983</v>
      </c>
      <c r="C12810" t="s">
        <v>3469</v>
      </c>
      <c r="D12810">
        <v>1</v>
      </c>
      <c r="E12810">
        <v>87.5</v>
      </c>
      <c r="F12810">
        <v>0.99998799999999999</v>
      </c>
    </row>
    <row r="12811" spans="1:6" x14ac:dyDescent="0.35">
      <c r="A12811">
        <v>2</v>
      </c>
      <c r="B12811">
        <v>1983</v>
      </c>
      <c r="C12811" t="s">
        <v>3469</v>
      </c>
      <c r="D12811">
        <v>1</v>
      </c>
      <c r="E12811">
        <v>88.5</v>
      </c>
      <c r="F12811">
        <v>0.99998699999999996</v>
      </c>
    </row>
    <row r="12812" spans="1:6" x14ac:dyDescent="0.35">
      <c r="A12812">
        <v>2</v>
      </c>
      <c r="B12812">
        <v>1983</v>
      </c>
      <c r="C12812" t="s">
        <v>3469</v>
      </c>
      <c r="D12812">
        <v>1</v>
      </c>
      <c r="E12812">
        <v>89.5</v>
      </c>
      <c r="F12812">
        <v>0.99998600000000004</v>
      </c>
    </row>
    <row r="12813" spans="1:6" x14ac:dyDescent="0.35">
      <c r="A12813">
        <v>2</v>
      </c>
      <c r="B12813">
        <v>1983</v>
      </c>
      <c r="C12813" t="s">
        <v>3469</v>
      </c>
      <c r="D12813">
        <v>1</v>
      </c>
      <c r="E12813">
        <v>90.5</v>
      </c>
      <c r="F12813">
        <v>0.99998600000000004</v>
      </c>
    </row>
    <row r="12814" spans="1:6" x14ac:dyDescent="0.35">
      <c r="A12814">
        <v>2</v>
      </c>
      <c r="B12814">
        <v>1983</v>
      </c>
      <c r="C12814" t="s">
        <v>3469</v>
      </c>
      <c r="D12814">
        <v>1</v>
      </c>
      <c r="E12814">
        <v>91.5</v>
      </c>
      <c r="F12814">
        <v>0.99998500000000001</v>
      </c>
    </row>
    <row r="12815" spans="1:6" x14ac:dyDescent="0.35">
      <c r="A12815">
        <v>2</v>
      </c>
      <c r="B12815">
        <v>1983</v>
      </c>
      <c r="C12815" t="s">
        <v>3469</v>
      </c>
      <c r="D12815">
        <v>1</v>
      </c>
      <c r="E12815">
        <v>92.5</v>
      </c>
      <c r="F12815">
        <v>0.99998399999999998</v>
      </c>
    </row>
    <row r="12816" spans="1:6" x14ac:dyDescent="0.35">
      <c r="A12816">
        <v>2</v>
      </c>
      <c r="B12816">
        <v>1983</v>
      </c>
      <c r="C12816" t="s">
        <v>3469</v>
      </c>
      <c r="D12816">
        <v>1</v>
      </c>
      <c r="E12816">
        <v>93.5</v>
      </c>
      <c r="F12816">
        <v>0.99998299999999996</v>
      </c>
    </row>
    <row r="12817" spans="1:6" x14ac:dyDescent="0.35">
      <c r="A12817">
        <v>2</v>
      </c>
      <c r="B12817">
        <v>1983</v>
      </c>
      <c r="C12817" t="s">
        <v>3469</v>
      </c>
      <c r="D12817">
        <v>1</v>
      </c>
      <c r="E12817">
        <v>94.5</v>
      </c>
      <c r="F12817">
        <v>0.99998200000000004</v>
      </c>
    </row>
    <row r="12818" spans="1:6" x14ac:dyDescent="0.35">
      <c r="A12818">
        <v>2</v>
      </c>
      <c r="B12818">
        <v>1983</v>
      </c>
      <c r="C12818" t="s">
        <v>3469</v>
      </c>
      <c r="D12818">
        <v>1</v>
      </c>
      <c r="E12818">
        <v>95.5</v>
      </c>
      <c r="F12818">
        <v>0.99998100000000001</v>
      </c>
    </row>
    <row r="12819" spans="1:6" x14ac:dyDescent="0.35">
      <c r="A12819">
        <v>2</v>
      </c>
      <c r="B12819">
        <v>1983</v>
      </c>
      <c r="C12819" t="s">
        <v>3469</v>
      </c>
      <c r="D12819">
        <v>1</v>
      </c>
      <c r="E12819">
        <v>96.5</v>
      </c>
      <c r="F12819">
        <v>0.99997999999999998</v>
      </c>
    </row>
    <row r="12820" spans="1:6" x14ac:dyDescent="0.35">
      <c r="A12820">
        <v>2</v>
      </c>
      <c r="B12820">
        <v>1983</v>
      </c>
      <c r="C12820" t="s">
        <v>3469</v>
      </c>
      <c r="D12820">
        <v>1</v>
      </c>
      <c r="E12820">
        <v>97.5</v>
      </c>
      <c r="F12820">
        <v>0.99997899999999995</v>
      </c>
    </row>
    <row r="12821" spans="1:6" x14ac:dyDescent="0.35">
      <c r="A12821">
        <v>2</v>
      </c>
      <c r="B12821">
        <v>1983</v>
      </c>
      <c r="C12821" t="s">
        <v>3469</v>
      </c>
      <c r="D12821">
        <v>1</v>
      </c>
      <c r="E12821">
        <v>98.5</v>
      </c>
      <c r="F12821">
        <v>0.99997800000000003</v>
      </c>
    </row>
    <row r="12822" spans="1:6" x14ac:dyDescent="0.35">
      <c r="A12822">
        <v>2</v>
      </c>
      <c r="B12822">
        <v>1983</v>
      </c>
      <c r="C12822" t="s">
        <v>3469</v>
      </c>
      <c r="D12822">
        <v>1</v>
      </c>
      <c r="E12822">
        <v>99.5</v>
      </c>
      <c r="F12822">
        <v>0.999977</v>
      </c>
    </row>
    <row r="12823" spans="1:6" x14ac:dyDescent="0.35">
      <c r="A12823">
        <v>2</v>
      </c>
      <c r="B12823">
        <v>1983</v>
      </c>
      <c r="C12823" t="s">
        <v>3469</v>
      </c>
      <c r="D12823">
        <v>1</v>
      </c>
      <c r="E12823">
        <v>100.5</v>
      </c>
      <c r="F12823">
        <v>0.99997499999999995</v>
      </c>
    </row>
    <row r="12824" spans="1:6" x14ac:dyDescent="0.35">
      <c r="A12824">
        <v>2</v>
      </c>
      <c r="B12824">
        <v>1983</v>
      </c>
      <c r="C12824" t="s">
        <v>3469</v>
      </c>
      <c r="D12824">
        <v>1</v>
      </c>
      <c r="E12824">
        <v>101.5</v>
      </c>
      <c r="F12824">
        <v>0.99997400000000003</v>
      </c>
    </row>
    <row r="12825" spans="1:6" x14ac:dyDescent="0.35">
      <c r="A12825">
        <v>2</v>
      </c>
      <c r="B12825">
        <v>1983</v>
      </c>
      <c r="C12825" t="s">
        <v>3469</v>
      </c>
      <c r="D12825">
        <v>1</v>
      </c>
      <c r="E12825">
        <v>102.5</v>
      </c>
      <c r="F12825">
        <v>0.999973</v>
      </c>
    </row>
    <row r="12826" spans="1:6" x14ac:dyDescent="0.35">
      <c r="A12826">
        <v>2</v>
      </c>
      <c r="B12826">
        <v>1983</v>
      </c>
      <c r="C12826" t="s">
        <v>3469</v>
      </c>
      <c r="D12826">
        <v>1</v>
      </c>
      <c r="E12826">
        <v>103.5</v>
      </c>
      <c r="F12826">
        <v>0.99997199999999997</v>
      </c>
    </row>
    <row r="12827" spans="1:6" x14ac:dyDescent="0.35">
      <c r="A12827">
        <v>2</v>
      </c>
      <c r="B12827">
        <v>1983</v>
      </c>
      <c r="C12827" t="s">
        <v>3469</v>
      </c>
      <c r="D12827">
        <v>1</v>
      </c>
      <c r="E12827">
        <v>104.5</v>
      </c>
      <c r="F12827">
        <v>0.99997100000000005</v>
      </c>
    </row>
    <row r="12828" spans="1:6" x14ac:dyDescent="0.35">
      <c r="A12828">
        <v>2</v>
      </c>
      <c r="B12828">
        <v>1983</v>
      </c>
      <c r="C12828" t="s">
        <v>3469</v>
      </c>
      <c r="D12828">
        <v>1</v>
      </c>
      <c r="E12828">
        <v>105.5</v>
      </c>
      <c r="F12828">
        <v>0.999969</v>
      </c>
    </row>
    <row r="12829" spans="1:6" x14ac:dyDescent="0.35">
      <c r="A12829">
        <v>2</v>
      </c>
      <c r="B12829">
        <v>1983</v>
      </c>
      <c r="C12829" t="s">
        <v>3469</v>
      </c>
      <c r="D12829">
        <v>1</v>
      </c>
      <c r="E12829">
        <v>106.5</v>
      </c>
      <c r="F12829">
        <v>0.99996799999999997</v>
      </c>
    </row>
    <row r="12830" spans="1:6" x14ac:dyDescent="0.35">
      <c r="A12830">
        <v>2</v>
      </c>
      <c r="B12830">
        <v>1983</v>
      </c>
      <c r="C12830" t="s">
        <v>3469</v>
      </c>
      <c r="D12830">
        <v>1</v>
      </c>
      <c r="E12830">
        <v>107.5</v>
      </c>
      <c r="F12830">
        <v>0.99996700000000005</v>
      </c>
    </row>
    <row r="12831" spans="1:6" x14ac:dyDescent="0.35">
      <c r="A12831">
        <v>2</v>
      </c>
      <c r="B12831">
        <v>1983</v>
      </c>
      <c r="C12831" t="s">
        <v>3469</v>
      </c>
      <c r="D12831">
        <v>1</v>
      </c>
      <c r="E12831">
        <v>108.5</v>
      </c>
      <c r="F12831">
        <v>0.99996600000000002</v>
      </c>
    </row>
    <row r="12832" spans="1:6" x14ac:dyDescent="0.35">
      <c r="A12832">
        <v>2</v>
      </c>
      <c r="B12832">
        <v>1983</v>
      </c>
      <c r="C12832" t="s">
        <v>3469</v>
      </c>
      <c r="D12832">
        <v>1</v>
      </c>
      <c r="E12832">
        <v>109.5</v>
      </c>
      <c r="F12832">
        <v>0.99996399999999996</v>
      </c>
    </row>
    <row r="12833" spans="1:6" x14ac:dyDescent="0.35">
      <c r="A12833">
        <v>2</v>
      </c>
      <c r="B12833">
        <v>1983</v>
      </c>
      <c r="C12833" t="s">
        <v>3469</v>
      </c>
      <c r="D12833">
        <v>1</v>
      </c>
      <c r="E12833">
        <v>110.5</v>
      </c>
      <c r="F12833">
        <v>0.99996300000000005</v>
      </c>
    </row>
    <row r="12834" spans="1:6" x14ac:dyDescent="0.35">
      <c r="A12834">
        <v>2</v>
      </c>
      <c r="B12834">
        <v>1983</v>
      </c>
      <c r="C12834" t="s">
        <v>3469</v>
      </c>
      <c r="D12834">
        <v>1</v>
      </c>
      <c r="E12834">
        <v>111.5</v>
      </c>
      <c r="F12834">
        <v>0.99996200000000002</v>
      </c>
    </row>
    <row r="12835" spans="1:6" x14ac:dyDescent="0.35">
      <c r="A12835">
        <v>2</v>
      </c>
      <c r="B12835">
        <v>1983</v>
      </c>
      <c r="C12835" t="s">
        <v>3469</v>
      </c>
      <c r="D12835">
        <v>1</v>
      </c>
      <c r="E12835">
        <v>112.5</v>
      </c>
      <c r="F12835">
        <v>0.99995999999999996</v>
      </c>
    </row>
    <row r="12836" spans="1:6" x14ac:dyDescent="0.35">
      <c r="A12836">
        <v>2</v>
      </c>
      <c r="B12836">
        <v>1983</v>
      </c>
      <c r="C12836" t="s">
        <v>3469</v>
      </c>
      <c r="D12836">
        <v>1</v>
      </c>
      <c r="E12836">
        <v>113.5</v>
      </c>
      <c r="F12836">
        <v>0.99995900000000004</v>
      </c>
    </row>
    <row r="12837" spans="1:6" x14ac:dyDescent="0.35">
      <c r="A12837">
        <v>2</v>
      </c>
      <c r="B12837">
        <v>1983</v>
      </c>
      <c r="C12837" t="s">
        <v>3469</v>
      </c>
      <c r="D12837">
        <v>1</v>
      </c>
      <c r="E12837">
        <v>114.5</v>
      </c>
      <c r="F12837">
        <v>0.99995699999999998</v>
      </c>
    </row>
    <row r="12838" spans="1:6" x14ac:dyDescent="0.35">
      <c r="A12838">
        <v>2</v>
      </c>
      <c r="B12838">
        <v>1983</v>
      </c>
      <c r="C12838" t="s">
        <v>3469</v>
      </c>
      <c r="D12838">
        <v>1</v>
      </c>
      <c r="E12838">
        <v>115.5</v>
      </c>
      <c r="F12838">
        <v>0.99995599999999996</v>
      </c>
    </row>
    <row r="12839" spans="1:6" x14ac:dyDescent="0.35">
      <c r="A12839">
        <v>2</v>
      </c>
      <c r="B12839">
        <v>1983</v>
      </c>
      <c r="C12839" t="s">
        <v>3469</v>
      </c>
      <c r="D12839">
        <v>1</v>
      </c>
      <c r="E12839">
        <v>116.5</v>
      </c>
      <c r="F12839">
        <v>0.99995500000000004</v>
      </c>
    </row>
    <row r="12840" spans="1:6" x14ac:dyDescent="0.35">
      <c r="A12840">
        <v>2</v>
      </c>
      <c r="B12840">
        <v>1984</v>
      </c>
      <c r="C12840" t="s">
        <v>3469</v>
      </c>
      <c r="D12840">
        <v>1</v>
      </c>
      <c r="E12840">
        <v>0.5</v>
      </c>
      <c r="F12840" s="22">
        <v>2.8173000000000002E-9</v>
      </c>
    </row>
    <row r="12841" spans="1:6" x14ac:dyDescent="0.35">
      <c r="A12841">
        <v>2</v>
      </c>
      <c r="B12841">
        <v>1984</v>
      </c>
      <c r="C12841" t="s">
        <v>3469</v>
      </c>
      <c r="D12841">
        <v>1</v>
      </c>
      <c r="E12841">
        <v>1.5</v>
      </c>
      <c r="F12841" s="22">
        <v>2.8616899999999999E-9</v>
      </c>
    </row>
    <row r="12842" spans="1:6" x14ac:dyDescent="0.35">
      <c r="A12842">
        <v>2</v>
      </c>
      <c r="B12842">
        <v>1984</v>
      </c>
      <c r="C12842" t="s">
        <v>3469</v>
      </c>
      <c r="D12842">
        <v>1</v>
      </c>
      <c r="E12842">
        <v>2.5</v>
      </c>
      <c r="F12842" s="22">
        <v>2.9395099999999999E-9</v>
      </c>
    </row>
    <row r="12843" spans="1:6" x14ac:dyDescent="0.35">
      <c r="A12843">
        <v>2</v>
      </c>
      <c r="B12843">
        <v>1984</v>
      </c>
      <c r="C12843" t="s">
        <v>3469</v>
      </c>
      <c r="D12843">
        <v>1</v>
      </c>
      <c r="E12843">
        <v>3.5</v>
      </c>
      <c r="F12843" s="22">
        <v>3.0838199999999998E-9</v>
      </c>
    </row>
    <row r="12844" spans="1:6" x14ac:dyDescent="0.35">
      <c r="A12844">
        <v>2</v>
      </c>
      <c r="B12844">
        <v>1984</v>
      </c>
      <c r="C12844" t="s">
        <v>3469</v>
      </c>
      <c r="D12844">
        <v>1</v>
      </c>
      <c r="E12844">
        <v>4.5</v>
      </c>
      <c r="F12844" s="22">
        <v>3.3592300000000002E-9</v>
      </c>
    </row>
    <row r="12845" spans="1:6" x14ac:dyDescent="0.35">
      <c r="A12845">
        <v>2</v>
      </c>
      <c r="B12845">
        <v>1984</v>
      </c>
      <c r="C12845" t="s">
        <v>3469</v>
      </c>
      <c r="D12845">
        <v>1</v>
      </c>
      <c r="E12845">
        <v>5.5</v>
      </c>
      <c r="F12845" s="22">
        <v>3.8905000000000002E-9</v>
      </c>
    </row>
    <row r="12846" spans="1:6" x14ac:dyDescent="0.35">
      <c r="A12846">
        <v>2</v>
      </c>
      <c r="B12846">
        <v>1984</v>
      </c>
      <c r="C12846" t="s">
        <v>3469</v>
      </c>
      <c r="D12846">
        <v>1</v>
      </c>
      <c r="E12846">
        <v>6.5</v>
      </c>
      <c r="F12846" s="22">
        <v>4.9155499999999996E-9</v>
      </c>
    </row>
    <row r="12847" spans="1:6" x14ac:dyDescent="0.35">
      <c r="A12847">
        <v>2</v>
      </c>
      <c r="B12847">
        <v>1984</v>
      </c>
      <c r="C12847" t="s">
        <v>3469</v>
      </c>
      <c r="D12847">
        <v>1</v>
      </c>
      <c r="E12847">
        <v>7.5</v>
      </c>
      <c r="F12847" s="22">
        <v>6.8826100000000001E-9</v>
      </c>
    </row>
    <row r="12848" spans="1:6" x14ac:dyDescent="0.35">
      <c r="A12848">
        <v>2</v>
      </c>
      <c r="B12848">
        <v>1984</v>
      </c>
      <c r="C12848" t="s">
        <v>3469</v>
      </c>
      <c r="D12848">
        <v>1</v>
      </c>
      <c r="E12848">
        <v>8.5</v>
      </c>
      <c r="F12848" s="22">
        <v>1.0625700000000001E-8</v>
      </c>
    </row>
    <row r="12849" spans="1:6" x14ac:dyDescent="0.35">
      <c r="A12849">
        <v>2</v>
      </c>
      <c r="B12849">
        <v>1984</v>
      </c>
      <c r="C12849" t="s">
        <v>3469</v>
      </c>
      <c r="D12849">
        <v>1</v>
      </c>
      <c r="E12849">
        <v>9.5</v>
      </c>
      <c r="F12849" s="22">
        <v>1.7677700000000002E-8</v>
      </c>
    </row>
    <row r="12850" spans="1:6" x14ac:dyDescent="0.35">
      <c r="A12850">
        <v>2</v>
      </c>
      <c r="B12850">
        <v>1984</v>
      </c>
      <c r="C12850" t="s">
        <v>3469</v>
      </c>
      <c r="D12850">
        <v>1</v>
      </c>
      <c r="E12850">
        <v>10.5</v>
      </c>
      <c r="F12850" s="22">
        <v>3.08206E-8</v>
      </c>
    </row>
    <row r="12851" spans="1:6" x14ac:dyDescent="0.35">
      <c r="A12851">
        <v>2</v>
      </c>
      <c r="B12851">
        <v>1984</v>
      </c>
      <c r="C12851" t="s">
        <v>3469</v>
      </c>
      <c r="D12851">
        <v>1</v>
      </c>
      <c r="E12851">
        <v>11.5</v>
      </c>
      <c r="F12851" s="22">
        <v>5.5041499999999997E-8</v>
      </c>
    </row>
    <row r="12852" spans="1:6" x14ac:dyDescent="0.35">
      <c r="A12852">
        <v>2</v>
      </c>
      <c r="B12852">
        <v>1984</v>
      </c>
      <c r="C12852" t="s">
        <v>3469</v>
      </c>
      <c r="D12852">
        <v>1</v>
      </c>
      <c r="E12852">
        <v>12.5</v>
      </c>
      <c r="F12852" s="22">
        <v>9.9167799999999994E-8</v>
      </c>
    </row>
    <row r="12853" spans="1:6" x14ac:dyDescent="0.35">
      <c r="A12853">
        <v>2</v>
      </c>
      <c r="B12853">
        <v>1984</v>
      </c>
      <c r="C12853" t="s">
        <v>3469</v>
      </c>
      <c r="D12853">
        <v>1</v>
      </c>
      <c r="E12853">
        <v>13.5</v>
      </c>
      <c r="F12853" s="22">
        <v>1.7863000000000001E-7</v>
      </c>
    </row>
    <row r="12854" spans="1:6" x14ac:dyDescent="0.35">
      <c r="A12854">
        <v>2</v>
      </c>
      <c r="B12854">
        <v>1984</v>
      </c>
      <c r="C12854" t="s">
        <v>3469</v>
      </c>
      <c r="D12854">
        <v>1</v>
      </c>
      <c r="E12854">
        <v>14.5</v>
      </c>
      <c r="F12854" s="22">
        <v>3.2005800000000002E-7</v>
      </c>
    </row>
    <row r="12855" spans="1:6" x14ac:dyDescent="0.35">
      <c r="A12855">
        <v>2</v>
      </c>
      <c r="B12855">
        <v>1984</v>
      </c>
      <c r="C12855" t="s">
        <v>3469</v>
      </c>
      <c r="D12855">
        <v>1</v>
      </c>
      <c r="E12855">
        <v>15.5</v>
      </c>
      <c r="F12855" s="22">
        <v>5.68836E-7</v>
      </c>
    </row>
    <row r="12856" spans="1:6" x14ac:dyDescent="0.35">
      <c r="A12856">
        <v>2</v>
      </c>
      <c r="B12856">
        <v>1984</v>
      </c>
      <c r="C12856" t="s">
        <v>3469</v>
      </c>
      <c r="D12856">
        <v>1</v>
      </c>
      <c r="E12856">
        <v>16.5</v>
      </c>
      <c r="F12856" s="22">
        <v>1.00132E-6</v>
      </c>
    </row>
    <row r="12857" spans="1:6" x14ac:dyDescent="0.35">
      <c r="A12857">
        <v>2</v>
      </c>
      <c r="B12857">
        <v>1984</v>
      </c>
      <c r="C12857" t="s">
        <v>3469</v>
      </c>
      <c r="D12857">
        <v>1</v>
      </c>
      <c r="E12857">
        <v>17.5</v>
      </c>
      <c r="F12857" s="22">
        <v>1.74434E-6</v>
      </c>
    </row>
    <row r="12858" spans="1:6" x14ac:dyDescent="0.35">
      <c r="A12858">
        <v>2</v>
      </c>
      <c r="B12858">
        <v>1984</v>
      </c>
      <c r="C12858" t="s">
        <v>3469</v>
      </c>
      <c r="D12858">
        <v>1</v>
      </c>
      <c r="E12858">
        <v>18.5</v>
      </c>
      <c r="F12858" s="22">
        <v>3.0058300000000001E-6</v>
      </c>
    </row>
    <row r="12859" spans="1:6" x14ac:dyDescent="0.35">
      <c r="A12859">
        <v>2</v>
      </c>
      <c r="B12859">
        <v>1984</v>
      </c>
      <c r="C12859" t="s">
        <v>3469</v>
      </c>
      <c r="D12859">
        <v>1</v>
      </c>
      <c r="E12859">
        <v>19.5</v>
      </c>
      <c r="F12859" s="22">
        <v>5.1223699999999999E-6</v>
      </c>
    </row>
    <row r="12860" spans="1:6" x14ac:dyDescent="0.35">
      <c r="A12860">
        <v>2</v>
      </c>
      <c r="B12860">
        <v>1984</v>
      </c>
      <c r="C12860" t="s">
        <v>3469</v>
      </c>
      <c r="D12860">
        <v>1</v>
      </c>
      <c r="E12860">
        <v>20.5</v>
      </c>
      <c r="F12860" s="22">
        <v>8.6315500000000004E-6</v>
      </c>
    </row>
    <row r="12861" spans="1:6" x14ac:dyDescent="0.35">
      <c r="A12861">
        <v>2</v>
      </c>
      <c r="B12861">
        <v>1984</v>
      </c>
      <c r="C12861" t="s">
        <v>3469</v>
      </c>
      <c r="D12861">
        <v>1</v>
      </c>
      <c r="E12861">
        <v>21.5</v>
      </c>
      <c r="F12861" s="22">
        <v>1.43809E-5</v>
      </c>
    </row>
    <row r="12862" spans="1:6" x14ac:dyDescent="0.35">
      <c r="A12862">
        <v>2</v>
      </c>
      <c r="B12862">
        <v>1984</v>
      </c>
      <c r="C12862" t="s">
        <v>3469</v>
      </c>
      <c r="D12862">
        <v>1</v>
      </c>
      <c r="E12862">
        <v>22.5</v>
      </c>
      <c r="F12862" s="22">
        <v>2.3688799999999999E-5</v>
      </c>
    </row>
    <row r="12863" spans="1:6" x14ac:dyDescent="0.35">
      <c r="A12863">
        <v>2</v>
      </c>
      <c r="B12863">
        <v>1984</v>
      </c>
      <c r="C12863" t="s">
        <v>3469</v>
      </c>
      <c r="D12863">
        <v>1</v>
      </c>
      <c r="E12863">
        <v>23.5</v>
      </c>
      <c r="F12863" s="22">
        <v>3.8579099999999998E-5</v>
      </c>
    </row>
    <row r="12864" spans="1:6" x14ac:dyDescent="0.35">
      <c r="A12864">
        <v>2</v>
      </c>
      <c r="B12864">
        <v>1984</v>
      </c>
      <c r="C12864" t="s">
        <v>3469</v>
      </c>
      <c r="D12864">
        <v>1</v>
      </c>
      <c r="E12864">
        <v>24.5</v>
      </c>
      <c r="F12864" s="22">
        <v>6.2116E-5</v>
      </c>
    </row>
    <row r="12865" spans="1:6" x14ac:dyDescent="0.35">
      <c r="A12865">
        <v>2</v>
      </c>
      <c r="B12865">
        <v>1984</v>
      </c>
      <c r="C12865" t="s">
        <v>3469</v>
      </c>
      <c r="D12865">
        <v>1</v>
      </c>
      <c r="E12865">
        <v>25.5</v>
      </c>
      <c r="F12865" s="22">
        <v>9.8877199999999996E-5</v>
      </c>
    </row>
    <row r="12866" spans="1:6" x14ac:dyDescent="0.35">
      <c r="A12866">
        <v>2</v>
      </c>
      <c r="B12866">
        <v>1984</v>
      </c>
      <c r="C12866" t="s">
        <v>3469</v>
      </c>
      <c r="D12866">
        <v>1</v>
      </c>
      <c r="E12866">
        <v>26.5</v>
      </c>
      <c r="F12866">
        <v>1.55606E-4</v>
      </c>
    </row>
    <row r="12867" spans="1:6" x14ac:dyDescent="0.35">
      <c r="A12867">
        <v>2</v>
      </c>
      <c r="B12867">
        <v>1984</v>
      </c>
      <c r="C12867" t="s">
        <v>3469</v>
      </c>
      <c r="D12867">
        <v>1</v>
      </c>
      <c r="E12867">
        <v>27.5</v>
      </c>
      <c r="F12867">
        <v>2.421E-4</v>
      </c>
    </row>
    <row r="12868" spans="1:6" x14ac:dyDescent="0.35">
      <c r="A12868">
        <v>2</v>
      </c>
      <c r="B12868">
        <v>1984</v>
      </c>
      <c r="C12868" t="s">
        <v>3469</v>
      </c>
      <c r="D12868">
        <v>1</v>
      </c>
      <c r="E12868">
        <v>28.5</v>
      </c>
      <c r="F12868">
        <v>3.7239100000000002E-4</v>
      </c>
    </row>
    <row r="12869" spans="1:6" x14ac:dyDescent="0.35">
      <c r="A12869">
        <v>2</v>
      </c>
      <c r="B12869">
        <v>1984</v>
      </c>
      <c r="C12869" t="s">
        <v>3469</v>
      </c>
      <c r="D12869">
        <v>1</v>
      </c>
      <c r="E12869">
        <v>29.5</v>
      </c>
      <c r="F12869">
        <v>5.6629E-4</v>
      </c>
    </row>
    <row r="12870" spans="1:6" x14ac:dyDescent="0.35">
      <c r="A12870">
        <v>2</v>
      </c>
      <c r="B12870">
        <v>1984</v>
      </c>
      <c r="C12870" t="s">
        <v>3469</v>
      </c>
      <c r="D12870">
        <v>1</v>
      </c>
      <c r="E12870">
        <v>30.5</v>
      </c>
      <c r="F12870">
        <v>8.5136200000000004E-4</v>
      </c>
    </row>
    <row r="12871" spans="1:6" x14ac:dyDescent="0.35">
      <c r="A12871">
        <v>2</v>
      </c>
      <c r="B12871">
        <v>1984</v>
      </c>
      <c r="C12871" t="s">
        <v>3469</v>
      </c>
      <c r="D12871">
        <v>1</v>
      </c>
      <c r="E12871">
        <v>31.5</v>
      </c>
      <c r="F12871">
        <v>1.2653899999999999E-3</v>
      </c>
    </row>
    <row r="12872" spans="1:6" x14ac:dyDescent="0.35">
      <c r="A12872">
        <v>2</v>
      </c>
      <c r="B12872">
        <v>1984</v>
      </c>
      <c r="C12872" t="s">
        <v>3469</v>
      </c>
      <c r="D12872">
        <v>1</v>
      </c>
      <c r="E12872">
        <v>32.5</v>
      </c>
      <c r="F12872">
        <v>1.8594E-3</v>
      </c>
    </row>
    <row r="12873" spans="1:6" x14ac:dyDescent="0.35">
      <c r="A12873">
        <v>2</v>
      </c>
      <c r="B12873">
        <v>1984</v>
      </c>
      <c r="C12873" t="s">
        <v>3469</v>
      </c>
      <c r="D12873">
        <v>1</v>
      </c>
      <c r="E12873">
        <v>33.5</v>
      </c>
      <c r="F12873">
        <v>2.7011800000000001E-3</v>
      </c>
    </row>
    <row r="12874" spans="1:6" x14ac:dyDescent="0.35">
      <c r="A12874">
        <v>2</v>
      </c>
      <c r="B12874">
        <v>1984</v>
      </c>
      <c r="C12874" t="s">
        <v>3469</v>
      </c>
      <c r="D12874">
        <v>1</v>
      </c>
      <c r="E12874">
        <v>34.5</v>
      </c>
      <c r="F12874">
        <v>3.87945E-3</v>
      </c>
    </row>
    <row r="12875" spans="1:6" x14ac:dyDescent="0.35">
      <c r="A12875">
        <v>2</v>
      </c>
      <c r="B12875">
        <v>1984</v>
      </c>
      <c r="C12875" t="s">
        <v>3469</v>
      </c>
      <c r="D12875">
        <v>1</v>
      </c>
      <c r="E12875">
        <v>35.5</v>
      </c>
      <c r="F12875">
        <v>5.5083600000000003E-3</v>
      </c>
    </row>
    <row r="12876" spans="1:6" x14ac:dyDescent="0.35">
      <c r="A12876">
        <v>2</v>
      </c>
      <c r="B12876">
        <v>1984</v>
      </c>
      <c r="C12876" t="s">
        <v>3469</v>
      </c>
      <c r="D12876">
        <v>1</v>
      </c>
      <c r="E12876">
        <v>36.5</v>
      </c>
      <c r="F12876">
        <v>7.73232E-3</v>
      </c>
    </row>
    <row r="12877" spans="1:6" x14ac:dyDescent="0.35">
      <c r="A12877">
        <v>2</v>
      </c>
      <c r="B12877">
        <v>1984</v>
      </c>
      <c r="C12877" t="s">
        <v>3469</v>
      </c>
      <c r="D12877">
        <v>1</v>
      </c>
      <c r="E12877">
        <v>37.5</v>
      </c>
      <c r="F12877">
        <v>1.07308E-2</v>
      </c>
    </row>
    <row r="12878" spans="1:6" x14ac:dyDescent="0.35">
      <c r="A12878">
        <v>2</v>
      </c>
      <c r="B12878">
        <v>1984</v>
      </c>
      <c r="C12878" t="s">
        <v>3469</v>
      </c>
      <c r="D12878">
        <v>1</v>
      </c>
      <c r="E12878">
        <v>38.5</v>
      </c>
      <c r="F12878">
        <v>1.4722799999999999E-2</v>
      </c>
    </row>
    <row r="12879" spans="1:6" x14ac:dyDescent="0.35">
      <c r="A12879">
        <v>2</v>
      </c>
      <c r="B12879">
        <v>1984</v>
      </c>
      <c r="C12879" t="s">
        <v>3469</v>
      </c>
      <c r="D12879">
        <v>1</v>
      </c>
      <c r="E12879">
        <v>39.5</v>
      </c>
      <c r="F12879">
        <v>1.99702E-2</v>
      </c>
    </row>
    <row r="12880" spans="1:6" x14ac:dyDescent="0.35">
      <c r="A12880">
        <v>2</v>
      </c>
      <c r="B12880">
        <v>1984</v>
      </c>
      <c r="C12880" t="s">
        <v>3469</v>
      </c>
      <c r="D12880">
        <v>1</v>
      </c>
      <c r="E12880">
        <v>40.5</v>
      </c>
      <c r="F12880">
        <v>2.6780000000000002E-2</v>
      </c>
    </row>
    <row r="12881" spans="1:6" x14ac:dyDescent="0.35">
      <c r="A12881">
        <v>2</v>
      </c>
      <c r="B12881">
        <v>1984</v>
      </c>
      <c r="C12881" t="s">
        <v>3469</v>
      </c>
      <c r="D12881">
        <v>1</v>
      </c>
      <c r="E12881">
        <v>41.5</v>
      </c>
      <c r="F12881">
        <v>3.5503699999999999E-2</v>
      </c>
    </row>
    <row r="12882" spans="1:6" x14ac:dyDescent="0.35">
      <c r="A12882">
        <v>2</v>
      </c>
      <c r="B12882">
        <v>1984</v>
      </c>
      <c r="C12882" t="s">
        <v>3469</v>
      </c>
      <c r="D12882">
        <v>1</v>
      </c>
      <c r="E12882">
        <v>42.5</v>
      </c>
      <c r="F12882">
        <v>4.6534199999999998E-2</v>
      </c>
    </row>
    <row r="12883" spans="1:6" x14ac:dyDescent="0.35">
      <c r="A12883">
        <v>2</v>
      </c>
      <c r="B12883">
        <v>1984</v>
      </c>
      <c r="C12883" t="s">
        <v>3469</v>
      </c>
      <c r="D12883">
        <v>1</v>
      </c>
      <c r="E12883">
        <v>43.5</v>
      </c>
      <c r="F12883">
        <v>6.0298299999999999E-2</v>
      </c>
    </row>
    <row r="12884" spans="1:6" x14ac:dyDescent="0.35">
      <c r="A12884">
        <v>2</v>
      </c>
      <c r="B12884">
        <v>1984</v>
      </c>
      <c r="C12884" t="s">
        <v>3469</v>
      </c>
      <c r="D12884">
        <v>1</v>
      </c>
      <c r="E12884">
        <v>44.5</v>
      </c>
      <c r="F12884">
        <v>7.7245599999999998E-2</v>
      </c>
    </row>
    <row r="12885" spans="1:6" x14ac:dyDescent="0.35">
      <c r="A12885">
        <v>2</v>
      </c>
      <c r="B12885">
        <v>1984</v>
      </c>
      <c r="C12885" t="s">
        <v>3469</v>
      </c>
      <c r="D12885">
        <v>1</v>
      </c>
      <c r="E12885">
        <v>45.5</v>
      </c>
      <c r="F12885">
        <v>9.7831199999999993E-2</v>
      </c>
    </row>
    <row r="12886" spans="1:6" x14ac:dyDescent="0.35">
      <c r="A12886">
        <v>2</v>
      </c>
      <c r="B12886">
        <v>1984</v>
      </c>
      <c r="C12886" t="s">
        <v>3469</v>
      </c>
      <c r="D12886">
        <v>1</v>
      </c>
      <c r="E12886">
        <v>46.5</v>
      </c>
      <c r="F12886">
        <v>0.12249400000000001</v>
      </c>
    </row>
    <row r="12887" spans="1:6" x14ac:dyDescent="0.35">
      <c r="A12887">
        <v>2</v>
      </c>
      <c r="B12887">
        <v>1984</v>
      </c>
      <c r="C12887" t="s">
        <v>3469</v>
      </c>
      <c r="D12887">
        <v>1</v>
      </c>
      <c r="E12887">
        <v>47.5</v>
      </c>
      <c r="F12887">
        <v>0.15163199999999999</v>
      </c>
    </row>
    <row r="12888" spans="1:6" x14ac:dyDescent="0.35">
      <c r="A12888">
        <v>2</v>
      </c>
      <c r="B12888">
        <v>1984</v>
      </c>
      <c r="C12888" t="s">
        <v>3469</v>
      </c>
      <c r="D12888">
        <v>1</v>
      </c>
      <c r="E12888">
        <v>48.5</v>
      </c>
      <c r="F12888">
        <v>0.18556600000000001</v>
      </c>
    </row>
    <row r="12889" spans="1:6" x14ac:dyDescent="0.35">
      <c r="A12889">
        <v>2</v>
      </c>
      <c r="B12889">
        <v>1984</v>
      </c>
      <c r="C12889" t="s">
        <v>3469</v>
      </c>
      <c r="D12889">
        <v>1</v>
      </c>
      <c r="E12889">
        <v>49.5</v>
      </c>
      <c r="F12889">
        <v>0.22451399999999999</v>
      </c>
    </row>
    <row r="12890" spans="1:6" x14ac:dyDescent="0.35">
      <c r="A12890">
        <v>2</v>
      </c>
      <c r="B12890">
        <v>1984</v>
      </c>
      <c r="C12890" t="s">
        <v>3469</v>
      </c>
      <c r="D12890">
        <v>1</v>
      </c>
      <c r="E12890">
        <v>50.5</v>
      </c>
      <c r="F12890">
        <v>0.26854899999999998</v>
      </c>
    </row>
    <row r="12891" spans="1:6" x14ac:dyDescent="0.35">
      <c r="A12891">
        <v>2</v>
      </c>
      <c r="B12891">
        <v>1984</v>
      </c>
      <c r="C12891" t="s">
        <v>3469</v>
      </c>
      <c r="D12891">
        <v>1</v>
      </c>
      <c r="E12891">
        <v>51.5</v>
      </c>
      <c r="F12891">
        <v>0.31756899999999999</v>
      </c>
    </row>
    <row r="12892" spans="1:6" x14ac:dyDescent="0.35">
      <c r="A12892">
        <v>2</v>
      </c>
      <c r="B12892">
        <v>1984</v>
      </c>
      <c r="C12892" t="s">
        <v>3469</v>
      </c>
      <c r="D12892">
        <v>1</v>
      </c>
      <c r="E12892">
        <v>52.5</v>
      </c>
      <c r="F12892">
        <v>0.37126799999999999</v>
      </c>
    </row>
    <row r="12893" spans="1:6" x14ac:dyDescent="0.35">
      <c r="A12893">
        <v>2</v>
      </c>
      <c r="B12893">
        <v>1984</v>
      </c>
      <c r="C12893" t="s">
        <v>3469</v>
      </c>
      <c r="D12893">
        <v>1</v>
      </c>
      <c r="E12893">
        <v>53.5</v>
      </c>
      <c r="F12893">
        <v>0.429114</v>
      </c>
    </row>
    <row r="12894" spans="1:6" x14ac:dyDescent="0.35">
      <c r="A12894">
        <v>2</v>
      </c>
      <c r="B12894">
        <v>1984</v>
      </c>
      <c r="C12894" t="s">
        <v>3469</v>
      </c>
      <c r="D12894">
        <v>1</v>
      </c>
      <c r="E12894">
        <v>54.5</v>
      </c>
      <c r="F12894">
        <v>0.49033399999999999</v>
      </c>
    </row>
    <row r="12895" spans="1:6" x14ac:dyDescent="0.35">
      <c r="A12895">
        <v>2</v>
      </c>
      <c r="B12895">
        <v>1984</v>
      </c>
      <c r="C12895" t="s">
        <v>3469</v>
      </c>
      <c r="D12895">
        <v>1</v>
      </c>
      <c r="E12895">
        <v>55.5</v>
      </c>
      <c r="F12895">
        <v>0.55391999999999997</v>
      </c>
    </row>
    <row r="12896" spans="1:6" x14ac:dyDescent="0.35">
      <c r="A12896">
        <v>2</v>
      </c>
      <c r="B12896">
        <v>1984</v>
      </c>
      <c r="C12896" t="s">
        <v>3469</v>
      </c>
      <c r="D12896">
        <v>1</v>
      </c>
      <c r="E12896">
        <v>56.5</v>
      </c>
      <c r="F12896">
        <v>0.61863900000000005</v>
      </c>
    </row>
    <row r="12897" spans="1:6" x14ac:dyDescent="0.35">
      <c r="A12897">
        <v>2</v>
      </c>
      <c r="B12897">
        <v>1984</v>
      </c>
      <c r="C12897" t="s">
        <v>3469</v>
      </c>
      <c r="D12897">
        <v>1</v>
      </c>
      <c r="E12897">
        <v>57.5</v>
      </c>
      <c r="F12897">
        <v>0.68306699999999998</v>
      </c>
    </row>
    <row r="12898" spans="1:6" x14ac:dyDescent="0.35">
      <c r="A12898">
        <v>2</v>
      </c>
      <c r="B12898">
        <v>1984</v>
      </c>
      <c r="C12898" t="s">
        <v>3469</v>
      </c>
      <c r="D12898">
        <v>1</v>
      </c>
      <c r="E12898">
        <v>58.5</v>
      </c>
      <c r="F12898">
        <v>0.74563000000000001</v>
      </c>
    </row>
    <row r="12899" spans="1:6" x14ac:dyDescent="0.35">
      <c r="A12899">
        <v>2</v>
      </c>
      <c r="B12899">
        <v>1984</v>
      </c>
      <c r="C12899" t="s">
        <v>3469</v>
      </c>
      <c r="D12899">
        <v>1</v>
      </c>
      <c r="E12899">
        <v>59.5</v>
      </c>
      <c r="F12899">
        <v>0.80467299999999997</v>
      </c>
    </row>
    <row r="12900" spans="1:6" x14ac:dyDescent="0.35">
      <c r="A12900">
        <v>2</v>
      </c>
      <c r="B12900">
        <v>1984</v>
      </c>
      <c r="C12900" t="s">
        <v>3469</v>
      </c>
      <c r="D12900">
        <v>1</v>
      </c>
      <c r="E12900">
        <v>60.5</v>
      </c>
      <c r="F12900">
        <v>0.85851999999999995</v>
      </c>
    </row>
    <row r="12901" spans="1:6" x14ac:dyDescent="0.35">
      <c r="A12901">
        <v>2</v>
      </c>
      <c r="B12901">
        <v>1984</v>
      </c>
      <c r="C12901" t="s">
        <v>3469</v>
      </c>
      <c r="D12901">
        <v>1</v>
      </c>
      <c r="E12901">
        <v>61.5</v>
      </c>
      <c r="F12901">
        <v>0.90555799999999997</v>
      </c>
    </row>
    <row r="12902" spans="1:6" x14ac:dyDescent="0.35">
      <c r="A12902">
        <v>2</v>
      </c>
      <c r="B12902">
        <v>1984</v>
      </c>
      <c r="C12902" t="s">
        <v>3469</v>
      </c>
      <c r="D12902">
        <v>1</v>
      </c>
      <c r="E12902">
        <v>62.5</v>
      </c>
      <c r="F12902">
        <v>0.94431600000000004</v>
      </c>
    </row>
    <row r="12903" spans="1:6" x14ac:dyDescent="0.35">
      <c r="A12903">
        <v>2</v>
      </c>
      <c r="B12903">
        <v>1984</v>
      </c>
      <c r="C12903" t="s">
        <v>3469</v>
      </c>
      <c r="D12903">
        <v>1</v>
      </c>
      <c r="E12903">
        <v>63.5</v>
      </c>
      <c r="F12903">
        <v>0.97353999999999996</v>
      </c>
    </row>
    <row r="12904" spans="1:6" x14ac:dyDescent="0.35">
      <c r="A12904">
        <v>2</v>
      </c>
      <c r="B12904">
        <v>1984</v>
      </c>
      <c r="C12904" t="s">
        <v>3469</v>
      </c>
      <c r="D12904">
        <v>1</v>
      </c>
      <c r="E12904">
        <v>64.5</v>
      </c>
      <c r="F12904">
        <v>0.992259</v>
      </c>
    </row>
    <row r="12905" spans="1:6" x14ac:dyDescent="0.35">
      <c r="A12905">
        <v>2</v>
      </c>
      <c r="B12905">
        <v>1984</v>
      </c>
      <c r="C12905" t="s">
        <v>3469</v>
      </c>
      <c r="D12905">
        <v>1</v>
      </c>
      <c r="E12905">
        <v>65.5</v>
      </c>
      <c r="F12905">
        <v>0.99985100000000005</v>
      </c>
    </row>
    <row r="12906" spans="1:6" x14ac:dyDescent="0.35">
      <c r="A12906">
        <v>2</v>
      </c>
      <c r="B12906">
        <v>1984</v>
      </c>
      <c r="C12906" t="s">
        <v>3469</v>
      </c>
      <c r="D12906">
        <v>1</v>
      </c>
      <c r="E12906">
        <v>66.5</v>
      </c>
      <c r="F12906">
        <v>1</v>
      </c>
    </row>
    <row r="12907" spans="1:6" x14ac:dyDescent="0.35">
      <c r="A12907">
        <v>2</v>
      </c>
      <c r="B12907">
        <v>1984</v>
      </c>
      <c r="C12907" t="s">
        <v>3469</v>
      </c>
      <c r="D12907">
        <v>1</v>
      </c>
      <c r="E12907">
        <v>67.5</v>
      </c>
      <c r="F12907">
        <v>1</v>
      </c>
    </row>
    <row r="12908" spans="1:6" x14ac:dyDescent="0.35">
      <c r="A12908">
        <v>2</v>
      </c>
      <c r="B12908">
        <v>1984</v>
      </c>
      <c r="C12908" t="s">
        <v>3469</v>
      </c>
      <c r="D12908">
        <v>1</v>
      </c>
      <c r="E12908">
        <v>68.5</v>
      </c>
      <c r="F12908">
        <v>1</v>
      </c>
    </row>
    <row r="12909" spans="1:6" x14ac:dyDescent="0.35">
      <c r="A12909">
        <v>2</v>
      </c>
      <c r="B12909">
        <v>1984</v>
      </c>
      <c r="C12909" t="s">
        <v>3469</v>
      </c>
      <c r="D12909">
        <v>1</v>
      </c>
      <c r="E12909">
        <v>69.5</v>
      </c>
      <c r="F12909">
        <v>1</v>
      </c>
    </row>
    <row r="12910" spans="1:6" x14ac:dyDescent="0.35">
      <c r="A12910">
        <v>2</v>
      </c>
      <c r="B12910">
        <v>1984</v>
      </c>
      <c r="C12910" t="s">
        <v>3469</v>
      </c>
      <c r="D12910">
        <v>1</v>
      </c>
      <c r="E12910">
        <v>70.5</v>
      </c>
      <c r="F12910">
        <v>1</v>
      </c>
    </row>
    <row r="12911" spans="1:6" x14ac:dyDescent="0.35">
      <c r="A12911">
        <v>2</v>
      </c>
      <c r="B12911">
        <v>1984</v>
      </c>
      <c r="C12911" t="s">
        <v>3469</v>
      </c>
      <c r="D12911">
        <v>1</v>
      </c>
      <c r="E12911">
        <v>71.5</v>
      </c>
      <c r="F12911">
        <v>1</v>
      </c>
    </row>
    <row r="12912" spans="1:6" x14ac:dyDescent="0.35">
      <c r="A12912">
        <v>2</v>
      </c>
      <c r="B12912">
        <v>1984</v>
      </c>
      <c r="C12912" t="s">
        <v>3469</v>
      </c>
      <c r="D12912">
        <v>1</v>
      </c>
      <c r="E12912">
        <v>72.5</v>
      </c>
      <c r="F12912">
        <v>0.99999899999999997</v>
      </c>
    </row>
    <row r="12913" spans="1:6" x14ac:dyDescent="0.35">
      <c r="A12913">
        <v>2</v>
      </c>
      <c r="B12913">
        <v>1984</v>
      </c>
      <c r="C12913" t="s">
        <v>3469</v>
      </c>
      <c r="D12913">
        <v>1</v>
      </c>
      <c r="E12913">
        <v>73.5</v>
      </c>
      <c r="F12913">
        <v>0.99999899999999997</v>
      </c>
    </row>
    <row r="12914" spans="1:6" x14ac:dyDescent="0.35">
      <c r="A12914">
        <v>2</v>
      </c>
      <c r="B12914">
        <v>1984</v>
      </c>
      <c r="C12914" t="s">
        <v>3469</v>
      </c>
      <c r="D12914">
        <v>1</v>
      </c>
      <c r="E12914">
        <v>74.5</v>
      </c>
      <c r="F12914">
        <v>0.99999899999999997</v>
      </c>
    </row>
    <row r="12915" spans="1:6" x14ac:dyDescent="0.35">
      <c r="A12915">
        <v>2</v>
      </c>
      <c r="B12915">
        <v>1984</v>
      </c>
      <c r="C12915" t="s">
        <v>3469</v>
      </c>
      <c r="D12915">
        <v>1</v>
      </c>
      <c r="E12915">
        <v>75.5</v>
      </c>
      <c r="F12915">
        <v>0.99999899999999997</v>
      </c>
    </row>
    <row r="12916" spans="1:6" x14ac:dyDescent="0.35">
      <c r="A12916">
        <v>2</v>
      </c>
      <c r="B12916">
        <v>1984</v>
      </c>
      <c r="C12916" t="s">
        <v>3469</v>
      </c>
      <c r="D12916">
        <v>1</v>
      </c>
      <c r="E12916">
        <v>76.5</v>
      </c>
      <c r="F12916">
        <v>0.99999800000000005</v>
      </c>
    </row>
    <row r="12917" spans="1:6" x14ac:dyDescent="0.35">
      <c r="A12917">
        <v>2</v>
      </c>
      <c r="B12917">
        <v>1984</v>
      </c>
      <c r="C12917" t="s">
        <v>3469</v>
      </c>
      <c r="D12917">
        <v>1</v>
      </c>
      <c r="E12917">
        <v>77.5</v>
      </c>
      <c r="F12917">
        <v>0.99999800000000005</v>
      </c>
    </row>
    <row r="12918" spans="1:6" x14ac:dyDescent="0.35">
      <c r="A12918">
        <v>2</v>
      </c>
      <c r="B12918">
        <v>1984</v>
      </c>
      <c r="C12918" t="s">
        <v>3469</v>
      </c>
      <c r="D12918">
        <v>1</v>
      </c>
      <c r="E12918">
        <v>78.5</v>
      </c>
      <c r="F12918">
        <v>0.99999700000000002</v>
      </c>
    </row>
    <row r="12919" spans="1:6" x14ac:dyDescent="0.35">
      <c r="A12919">
        <v>2</v>
      </c>
      <c r="B12919">
        <v>1984</v>
      </c>
      <c r="C12919" t="s">
        <v>3469</v>
      </c>
      <c r="D12919">
        <v>1</v>
      </c>
      <c r="E12919">
        <v>79.5</v>
      </c>
      <c r="F12919">
        <v>0.99999700000000002</v>
      </c>
    </row>
    <row r="12920" spans="1:6" x14ac:dyDescent="0.35">
      <c r="A12920">
        <v>2</v>
      </c>
      <c r="B12920">
        <v>1984</v>
      </c>
      <c r="C12920" t="s">
        <v>3469</v>
      </c>
      <c r="D12920">
        <v>1</v>
      </c>
      <c r="E12920">
        <v>80.5</v>
      </c>
      <c r="F12920">
        <v>0.999996</v>
      </c>
    </row>
    <row r="12921" spans="1:6" x14ac:dyDescent="0.35">
      <c r="A12921">
        <v>2</v>
      </c>
      <c r="B12921">
        <v>1984</v>
      </c>
      <c r="C12921" t="s">
        <v>3469</v>
      </c>
      <c r="D12921">
        <v>1</v>
      </c>
      <c r="E12921">
        <v>81.5</v>
      </c>
      <c r="F12921">
        <v>0.999996</v>
      </c>
    </row>
    <row r="12922" spans="1:6" x14ac:dyDescent="0.35">
      <c r="A12922">
        <v>2</v>
      </c>
      <c r="B12922">
        <v>1984</v>
      </c>
      <c r="C12922" t="s">
        <v>3469</v>
      </c>
      <c r="D12922">
        <v>1</v>
      </c>
      <c r="E12922">
        <v>82.5</v>
      </c>
      <c r="F12922">
        <v>0.99999499999999997</v>
      </c>
    </row>
    <row r="12923" spans="1:6" x14ac:dyDescent="0.35">
      <c r="A12923">
        <v>2</v>
      </c>
      <c r="B12923">
        <v>1984</v>
      </c>
      <c r="C12923" t="s">
        <v>3469</v>
      </c>
      <c r="D12923">
        <v>1</v>
      </c>
      <c r="E12923">
        <v>83.5</v>
      </c>
      <c r="F12923">
        <v>0.99999499999999997</v>
      </c>
    </row>
    <row r="12924" spans="1:6" x14ac:dyDescent="0.35">
      <c r="A12924">
        <v>2</v>
      </c>
      <c r="B12924">
        <v>1984</v>
      </c>
      <c r="C12924" t="s">
        <v>3469</v>
      </c>
      <c r="D12924">
        <v>1</v>
      </c>
      <c r="E12924">
        <v>84.5</v>
      </c>
      <c r="F12924">
        <v>0.99999400000000005</v>
      </c>
    </row>
    <row r="12925" spans="1:6" x14ac:dyDescent="0.35">
      <c r="A12925">
        <v>2</v>
      </c>
      <c r="B12925">
        <v>1984</v>
      </c>
      <c r="C12925" t="s">
        <v>3469</v>
      </c>
      <c r="D12925">
        <v>1</v>
      </c>
      <c r="E12925">
        <v>85.5</v>
      </c>
      <c r="F12925">
        <v>0.99999300000000002</v>
      </c>
    </row>
    <row r="12926" spans="1:6" x14ac:dyDescent="0.35">
      <c r="A12926">
        <v>2</v>
      </c>
      <c r="B12926">
        <v>1984</v>
      </c>
      <c r="C12926" t="s">
        <v>3469</v>
      </c>
      <c r="D12926">
        <v>1</v>
      </c>
      <c r="E12926">
        <v>86.5</v>
      </c>
      <c r="F12926">
        <v>0.99999300000000002</v>
      </c>
    </row>
    <row r="12927" spans="1:6" x14ac:dyDescent="0.35">
      <c r="A12927">
        <v>2</v>
      </c>
      <c r="B12927">
        <v>1984</v>
      </c>
      <c r="C12927" t="s">
        <v>3469</v>
      </c>
      <c r="D12927">
        <v>1</v>
      </c>
      <c r="E12927">
        <v>87.5</v>
      </c>
      <c r="F12927">
        <v>0.99999199999999999</v>
      </c>
    </row>
    <row r="12928" spans="1:6" x14ac:dyDescent="0.35">
      <c r="A12928">
        <v>2</v>
      </c>
      <c r="B12928">
        <v>1984</v>
      </c>
      <c r="C12928" t="s">
        <v>3469</v>
      </c>
      <c r="D12928">
        <v>1</v>
      </c>
      <c r="E12928">
        <v>88.5</v>
      </c>
      <c r="F12928">
        <v>0.99999099999999996</v>
      </c>
    </row>
    <row r="12929" spans="1:6" x14ac:dyDescent="0.35">
      <c r="A12929">
        <v>2</v>
      </c>
      <c r="B12929">
        <v>1984</v>
      </c>
      <c r="C12929" t="s">
        <v>3469</v>
      </c>
      <c r="D12929">
        <v>1</v>
      </c>
      <c r="E12929">
        <v>89.5</v>
      </c>
      <c r="F12929">
        <v>0.99999000000000005</v>
      </c>
    </row>
    <row r="12930" spans="1:6" x14ac:dyDescent="0.35">
      <c r="A12930">
        <v>2</v>
      </c>
      <c r="B12930">
        <v>1984</v>
      </c>
      <c r="C12930" t="s">
        <v>3469</v>
      </c>
      <c r="D12930">
        <v>1</v>
      </c>
      <c r="E12930">
        <v>90.5</v>
      </c>
      <c r="F12930">
        <v>0.99998900000000002</v>
      </c>
    </row>
    <row r="12931" spans="1:6" x14ac:dyDescent="0.35">
      <c r="A12931">
        <v>2</v>
      </c>
      <c r="B12931">
        <v>1984</v>
      </c>
      <c r="C12931" t="s">
        <v>3469</v>
      </c>
      <c r="D12931">
        <v>1</v>
      </c>
      <c r="E12931">
        <v>91.5</v>
      </c>
      <c r="F12931">
        <v>0.99998799999999999</v>
      </c>
    </row>
    <row r="12932" spans="1:6" x14ac:dyDescent="0.35">
      <c r="A12932">
        <v>2</v>
      </c>
      <c r="B12932">
        <v>1984</v>
      </c>
      <c r="C12932" t="s">
        <v>3469</v>
      </c>
      <c r="D12932">
        <v>1</v>
      </c>
      <c r="E12932">
        <v>92.5</v>
      </c>
      <c r="F12932">
        <v>0.99998699999999996</v>
      </c>
    </row>
    <row r="12933" spans="1:6" x14ac:dyDescent="0.35">
      <c r="A12933">
        <v>2</v>
      </c>
      <c r="B12933">
        <v>1984</v>
      </c>
      <c r="C12933" t="s">
        <v>3469</v>
      </c>
      <c r="D12933">
        <v>1</v>
      </c>
      <c r="E12933">
        <v>93.5</v>
      </c>
      <c r="F12933">
        <v>0.99998600000000004</v>
      </c>
    </row>
    <row r="12934" spans="1:6" x14ac:dyDescent="0.35">
      <c r="A12934">
        <v>2</v>
      </c>
      <c r="B12934">
        <v>1984</v>
      </c>
      <c r="C12934" t="s">
        <v>3469</v>
      </c>
      <c r="D12934">
        <v>1</v>
      </c>
      <c r="E12934">
        <v>94.5</v>
      </c>
      <c r="F12934">
        <v>0.99998500000000001</v>
      </c>
    </row>
    <row r="12935" spans="1:6" x14ac:dyDescent="0.35">
      <c r="A12935">
        <v>2</v>
      </c>
      <c r="B12935">
        <v>1984</v>
      </c>
      <c r="C12935" t="s">
        <v>3469</v>
      </c>
      <c r="D12935">
        <v>1</v>
      </c>
      <c r="E12935">
        <v>95.5</v>
      </c>
      <c r="F12935">
        <v>0.99998399999999998</v>
      </c>
    </row>
    <row r="12936" spans="1:6" x14ac:dyDescent="0.35">
      <c r="A12936">
        <v>2</v>
      </c>
      <c r="B12936">
        <v>1984</v>
      </c>
      <c r="C12936" t="s">
        <v>3469</v>
      </c>
      <c r="D12936">
        <v>1</v>
      </c>
      <c r="E12936">
        <v>96.5</v>
      </c>
      <c r="F12936">
        <v>0.99998299999999996</v>
      </c>
    </row>
    <row r="12937" spans="1:6" x14ac:dyDescent="0.35">
      <c r="A12937">
        <v>2</v>
      </c>
      <c r="B12937">
        <v>1984</v>
      </c>
      <c r="C12937" t="s">
        <v>3469</v>
      </c>
      <c r="D12937">
        <v>1</v>
      </c>
      <c r="E12937">
        <v>97.5</v>
      </c>
      <c r="F12937">
        <v>0.99998200000000004</v>
      </c>
    </row>
    <row r="12938" spans="1:6" x14ac:dyDescent="0.35">
      <c r="A12938">
        <v>2</v>
      </c>
      <c r="B12938">
        <v>1984</v>
      </c>
      <c r="C12938" t="s">
        <v>3469</v>
      </c>
      <c r="D12938">
        <v>1</v>
      </c>
      <c r="E12938">
        <v>98.5</v>
      </c>
      <c r="F12938">
        <v>0.99998100000000001</v>
      </c>
    </row>
    <row r="12939" spans="1:6" x14ac:dyDescent="0.35">
      <c r="A12939">
        <v>2</v>
      </c>
      <c r="B12939">
        <v>1984</v>
      </c>
      <c r="C12939" t="s">
        <v>3469</v>
      </c>
      <c r="D12939">
        <v>1</v>
      </c>
      <c r="E12939">
        <v>99.5</v>
      </c>
      <c r="F12939">
        <v>0.99997999999999998</v>
      </c>
    </row>
    <row r="12940" spans="1:6" x14ac:dyDescent="0.35">
      <c r="A12940">
        <v>2</v>
      </c>
      <c r="B12940">
        <v>1984</v>
      </c>
      <c r="C12940" t="s">
        <v>3469</v>
      </c>
      <c r="D12940">
        <v>1</v>
      </c>
      <c r="E12940">
        <v>100.5</v>
      </c>
      <c r="F12940">
        <v>0.99997899999999995</v>
      </c>
    </row>
    <row r="12941" spans="1:6" x14ac:dyDescent="0.35">
      <c r="A12941">
        <v>2</v>
      </c>
      <c r="B12941">
        <v>1984</v>
      </c>
      <c r="C12941" t="s">
        <v>3469</v>
      </c>
      <c r="D12941">
        <v>1</v>
      </c>
      <c r="E12941">
        <v>101.5</v>
      </c>
      <c r="F12941">
        <v>0.999977</v>
      </c>
    </row>
    <row r="12942" spans="1:6" x14ac:dyDescent="0.35">
      <c r="A12942">
        <v>2</v>
      </c>
      <c r="B12942">
        <v>1984</v>
      </c>
      <c r="C12942" t="s">
        <v>3469</v>
      </c>
      <c r="D12942">
        <v>1</v>
      </c>
      <c r="E12942">
        <v>102.5</v>
      </c>
      <c r="F12942">
        <v>0.99997599999999998</v>
      </c>
    </row>
    <row r="12943" spans="1:6" x14ac:dyDescent="0.35">
      <c r="A12943">
        <v>2</v>
      </c>
      <c r="B12943">
        <v>1984</v>
      </c>
      <c r="C12943" t="s">
        <v>3469</v>
      </c>
      <c r="D12943">
        <v>1</v>
      </c>
      <c r="E12943">
        <v>103.5</v>
      </c>
      <c r="F12943">
        <v>0.99997499999999995</v>
      </c>
    </row>
    <row r="12944" spans="1:6" x14ac:dyDescent="0.35">
      <c r="A12944">
        <v>2</v>
      </c>
      <c r="B12944">
        <v>1984</v>
      </c>
      <c r="C12944" t="s">
        <v>3469</v>
      </c>
      <c r="D12944">
        <v>1</v>
      </c>
      <c r="E12944">
        <v>104.5</v>
      </c>
      <c r="F12944">
        <v>0.999973</v>
      </c>
    </row>
    <row r="12945" spans="1:6" x14ac:dyDescent="0.35">
      <c r="A12945">
        <v>2</v>
      </c>
      <c r="B12945">
        <v>1984</v>
      </c>
      <c r="C12945" t="s">
        <v>3469</v>
      </c>
      <c r="D12945">
        <v>1</v>
      </c>
      <c r="E12945">
        <v>105.5</v>
      </c>
      <c r="F12945">
        <v>0.99997199999999997</v>
      </c>
    </row>
    <row r="12946" spans="1:6" x14ac:dyDescent="0.35">
      <c r="A12946">
        <v>2</v>
      </c>
      <c r="B12946">
        <v>1984</v>
      </c>
      <c r="C12946" t="s">
        <v>3469</v>
      </c>
      <c r="D12946">
        <v>1</v>
      </c>
      <c r="E12946">
        <v>106.5</v>
      </c>
      <c r="F12946">
        <v>0.99997000000000003</v>
      </c>
    </row>
    <row r="12947" spans="1:6" x14ac:dyDescent="0.35">
      <c r="A12947">
        <v>2</v>
      </c>
      <c r="B12947">
        <v>1984</v>
      </c>
      <c r="C12947" t="s">
        <v>3469</v>
      </c>
      <c r="D12947">
        <v>1</v>
      </c>
      <c r="E12947">
        <v>107.5</v>
      </c>
      <c r="F12947">
        <v>0.999969</v>
      </c>
    </row>
    <row r="12948" spans="1:6" x14ac:dyDescent="0.35">
      <c r="A12948">
        <v>2</v>
      </c>
      <c r="B12948">
        <v>1984</v>
      </c>
      <c r="C12948" t="s">
        <v>3469</v>
      </c>
      <c r="D12948">
        <v>1</v>
      </c>
      <c r="E12948">
        <v>108.5</v>
      </c>
      <c r="F12948">
        <v>0.99996799999999997</v>
      </c>
    </row>
    <row r="12949" spans="1:6" x14ac:dyDescent="0.35">
      <c r="A12949">
        <v>2</v>
      </c>
      <c r="B12949">
        <v>1984</v>
      </c>
      <c r="C12949" t="s">
        <v>3469</v>
      </c>
      <c r="D12949">
        <v>1</v>
      </c>
      <c r="E12949">
        <v>109.5</v>
      </c>
      <c r="F12949">
        <v>0.99996600000000002</v>
      </c>
    </row>
    <row r="12950" spans="1:6" x14ac:dyDescent="0.35">
      <c r="A12950">
        <v>2</v>
      </c>
      <c r="B12950">
        <v>1984</v>
      </c>
      <c r="C12950" t="s">
        <v>3469</v>
      </c>
      <c r="D12950">
        <v>1</v>
      </c>
      <c r="E12950">
        <v>110.5</v>
      </c>
      <c r="F12950">
        <v>0.99996399999999996</v>
      </c>
    </row>
    <row r="12951" spans="1:6" x14ac:dyDescent="0.35">
      <c r="A12951">
        <v>2</v>
      </c>
      <c r="B12951">
        <v>1984</v>
      </c>
      <c r="C12951" t="s">
        <v>3469</v>
      </c>
      <c r="D12951">
        <v>1</v>
      </c>
      <c r="E12951">
        <v>111.5</v>
      </c>
      <c r="F12951">
        <v>0.99996300000000005</v>
      </c>
    </row>
    <row r="12952" spans="1:6" x14ac:dyDescent="0.35">
      <c r="A12952">
        <v>2</v>
      </c>
      <c r="B12952">
        <v>1984</v>
      </c>
      <c r="C12952" t="s">
        <v>3469</v>
      </c>
      <c r="D12952">
        <v>1</v>
      </c>
      <c r="E12952">
        <v>112.5</v>
      </c>
      <c r="F12952">
        <v>0.99996099999999999</v>
      </c>
    </row>
    <row r="12953" spans="1:6" x14ac:dyDescent="0.35">
      <c r="A12953">
        <v>2</v>
      </c>
      <c r="B12953">
        <v>1984</v>
      </c>
      <c r="C12953" t="s">
        <v>3469</v>
      </c>
      <c r="D12953">
        <v>1</v>
      </c>
      <c r="E12953">
        <v>113.5</v>
      </c>
      <c r="F12953">
        <v>0.99995999999999996</v>
      </c>
    </row>
    <row r="12954" spans="1:6" x14ac:dyDescent="0.35">
      <c r="A12954">
        <v>2</v>
      </c>
      <c r="B12954">
        <v>1984</v>
      </c>
      <c r="C12954" t="s">
        <v>3469</v>
      </c>
      <c r="D12954">
        <v>1</v>
      </c>
      <c r="E12954">
        <v>114.5</v>
      </c>
      <c r="F12954">
        <v>0.99995800000000001</v>
      </c>
    </row>
    <row r="12955" spans="1:6" x14ac:dyDescent="0.35">
      <c r="A12955">
        <v>2</v>
      </c>
      <c r="B12955">
        <v>1984</v>
      </c>
      <c r="C12955" t="s">
        <v>3469</v>
      </c>
      <c r="D12955">
        <v>1</v>
      </c>
      <c r="E12955">
        <v>115.5</v>
      </c>
      <c r="F12955">
        <v>0.99995599999999996</v>
      </c>
    </row>
    <row r="12956" spans="1:6" x14ac:dyDescent="0.35">
      <c r="A12956">
        <v>2</v>
      </c>
      <c r="B12956">
        <v>1984</v>
      </c>
      <c r="C12956" t="s">
        <v>3469</v>
      </c>
      <c r="D12956">
        <v>1</v>
      </c>
      <c r="E12956">
        <v>116.5</v>
      </c>
      <c r="F12956">
        <v>0.99995500000000004</v>
      </c>
    </row>
    <row r="12957" spans="1:6" x14ac:dyDescent="0.35">
      <c r="A12957">
        <v>2</v>
      </c>
      <c r="B12957">
        <v>1985</v>
      </c>
      <c r="C12957" t="s">
        <v>3469</v>
      </c>
      <c r="D12957">
        <v>1</v>
      </c>
      <c r="E12957">
        <v>0.5</v>
      </c>
      <c r="F12957" s="22">
        <v>6.0745800000000001E-7</v>
      </c>
    </row>
    <row r="12958" spans="1:6" x14ac:dyDescent="0.35">
      <c r="A12958">
        <v>2</v>
      </c>
      <c r="B12958">
        <v>1985</v>
      </c>
      <c r="C12958" t="s">
        <v>3469</v>
      </c>
      <c r="D12958">
        <v>1</v>
      </c>
      <c r="E12958">
        <v>1.5</v>
      </c>
      <c r="F12958" s="22">
        <v>8.4063999999999999E-7</v>
      </c>
    </row>
    <row r="12959" spans="1:6" x14ac:dyDescent="0.35">
      <c r="A12959">
        <v>2</v>
      </c>
      <c r="B12959">
        <v>1985</v>
      </c>
      <c r="C12959" t="s">
        <v>3469</v>
      </c>
      <c r="D12959">
        <v>1</v>
      </c>
      <c r="E12959">
        <v>2.5</v>
      </c>
      <c r="F12959" s="22">
        <v>1.15936E-6</v>
      </c>
    </row>
    <row r="12960" spans="1:6" x14ac:dyDescent="0.35">
      <c r="A12960">
        <v>2</v>
      </c>
      <c r="B12960">
        <v>1985</v>
      </c>
      <c r="C12960" t="s">
        <v>3469</v>
      </c>
      <c r="D12960">
        <v>1</v>
      </c>
      <c r="E12960">
        <v>3.5</v>
      </c>
      <c r="F12960" s="22">
        <v>1.5933000000000001E-6</v>
      </c>
    </row>
    <row r="12961" spans="1:6" x14ac:dyDescent="0.35">
      <c r="A12961">
        <v>2</v>
      </c>
      <c r="B12961">
        <v>1985</v>
      </c>
      <c r="C12961" t="s">
        <v>3469</v>
      </c>
      <c r="D12961">
        <v>1</v>
      </c>
      <c r="E12961">
        <v>4.5</v>
      </c>
      <c r="F12961" s="22">
        <v>2.1818200000000001E-6</v>
      </c>
    </row>
    <row r="12962" spans="1:6" x14ac:dyDescent="0.35">
      <c r="A12962">
        <v>2</v>
      </c>
      <c r="B12962">
        <v>1985</v>
      </c>
      <c r="C12962" t="s">
        <v>3469</v>
      </c>
      <c r="D12962">
        <v>1</v>
      </c>
      <c r="E12962">
        <v>5.5</v>
      </c>
      <c r="F12962" s="22">
        <v>2.9768800000000001E-6</v>
      </c>
    </row>
    <row r="12963" spans="1:6" x14ac:dyDescent="0.35">
      <c r="A12963">
        <v>2</v>
      </c>
      <c r="B12963">
        <v>1985</v>
      </c>
      <c r="C12963" t="s">
        <v>3469</v>
      </c>
      <c r="D12963">
        <v>1</v>
      </c>
      <c r="E12963">
        <v>6.5</v>
      </c>
      <c r="F12963" s="22">
        <v>4.0467999999999999E-6</v>
      </c>
    </row>
    <row r="12964" spans="1:6" x14ac:dyDescent="0.35">
      <c r="A12964">
        <v>2</v>
      </c>
      <c r="B12964">
        <v>1985</v>
      </c>
      <c r="C12964" t="s">
        <v>3469</v>
      </c>
      <c r="D12964">
        <v>1</v>
      </c>
      <c r="E12964">
        <v>7.5</v>
      </c>
      <c r="F12964" s="22">
        <v>5.4809700000000001E-6</v>
      </c>
    </row>
    <row r="12965" spans="1:6" x14ac:dyDescent="0.35">
      <c r="A12965">
        <v>2</v>
      </c>
      <c r="B12965">
        <v>1985</v>
      </c>
      <c r="C12965" t="s">
        <v>3469</v>
      </c>
      <c r="D12965">
        <v>1</v>
      </c>
      <c r="E12965">
        <v>8.5</v>
      </c>
      <c r="F12965" s="22">
        <v>7.3959200000000003E-6</v>
      </c>
    </row>
    <row r="12966" spans="1:6" x14ac:dyDescent="0.35">
      <c r="A12966">
        <v>2</v>
      </c>
      <c r="B12966">
        <v>1985</v>
      </c>
      <c r="C12966" t="s">
        <v>3469</v>
      </c>
      <c r="D12966">
        <v>1</v>
      </c>
      <c r="E12966">
        <v>9.5</v>
      </c>
      <c r="F12966" s="22">
        <v>9.9428400000000002E-6</v>
      </c>
    </row>
    <row r="12967" spans="1:6" x14ac:dyDescent="0.35">
      <c r="A12967">
        <v>2</v>
      </c>
      <c r="B12967">
        <v>1985</v>
      </c>
      <c r="C12967" t="s">
        <v>3469</v>
      </c>
      <c r="D12967">
        <v>1</v>
      </c>
      <c r="E12967">
        <v>10.5</v>
      </c>
      <c r="F12967" s="22">
        <v>1.3317E-5</v>
      </c>
    </row>
    <row r="12968" spans="1:6" x14ac:dyDescent="0.35">
      <c r="A12968">
        <v>2</v>
      </c>
      <c r="B12968">
        <v>1985</v>
      </c>
      <c r="C12968" t="s">
        <v>3469</v>
      </c>
      <c r="D12968">
        <v>1</v>
      </c>
      <c r="E12968">
        <v>11.5</v>
      </c>
      <c r="F12968" s="22">
        <v>1.7769800000000001E-5</v>
      </c>
    </row>
    <row r="12969" spans="1:6" x14ac:dyDescent="0.35">
      <c r="A12969">
        <v>2</v>
      </c>
      <c r="B12969">
        <v>1985</v>
      </c>
      <c r="C12969" t="s">
        <v>3469</v>
      </c>
      <c r="D12969">
        <v>1</v>
      </c>
      <c r="E12969">
        <v>12.5</v>
      </c>
      <c r="F12969" s="22">
        <v>2.36227E-5</v>
      </c>
    </row>
    <row r="12970" spans="1:6" x14ac:dyDescent="0.35">
      <c r="A12970">
        <v>2</v>
      </c>
      <c r="B12970">
        <v>1985</v>
      </c>
      <c r="C12970" t="s">
        <v>3469</v>
      </c>
      <c r="D12970">
        <v>1</v>
      </c>
      <c r="E12970">
        <v>13.5</v>
      </c>
      <c r="F12970" s="22">
        <v>3.1286099999999998E-5</v>
      </c>
    </row>
    <row r="12971" spans="1:6" x14ac:dyDescent="0.35">
      <c r="A12971">
        <v>2</v>
      </c>
      <c r="B12971">
        <v>1985</v>
      </c>
      <c r="C12971" t="s">
        <v>3469</v>
      </c>
      <c r="D12971">
        <v>1</v>
      </c>
      <c r="E12971">
        <v>14.5</v>
      </c>
      <c r="F12971" s="22">
        <v>4.1280499999999999E-5</v>
      </c>
    </row>
    <row r="12972" spans="1:6" x14ac:dyDescent="0.35">
      <c r="A12972">
        <v>2</v>
      </c>
      <c r="B12972">
        <v>1985</v>
      </c>
      <c r="C12972" t="s">
        <v>3469</v>
      </c>
      <c r="D12972">
        <v>1</v>
      </c>
      <c r="E12972">
        <v>15.5</v>
      </c>
      <c r="F12972" s="22">
        <v>5.42638E-5</v>
      </c>
    </row>
    <row r="12973" spans="1:6" x14ac:dyDescent="0.35">
      <c r="A12973">
        <v>2</v>
      </c>
      <c r="B12973">
        <v>1985</v>
      </c>
      <c r="C12973" t="s">
        <v>3469</v>
      </c>
      <c r="D12973">
        <v>1</v>
      </c>
      <c r="E12973">
        <v>16.5</v>
      </c>
      <c r="F12973" s="22">
        <v>7.1063399999999995E-5</v>
      </c>
    </row>
    <row r="12974" spans="1:6" x14ac:dyDescent="0.35">
      <c r="A12974">
        <v>2</v>
      </c>
      <c r="B12974">
        <v>1985</v>
      </c>
      <c r="C12974" t="s">
        <v>3469</v>
      </c>
      <c r="D12974">
        <v>1</v>
      </c>
      <c r="E12974">
        <v>17.5</v>
      </c>
      <c r="F12974" s="22">
        <v>9.2715300000000003E-5</v>
      </c>
    </row>
    <row r="12975" spans="1:6" x14ac:dyDescent="0.35">
      <c r="A12975">
        <v>2</v>
      </c>
      <c r="B12975">
        <v>1985</v>
      </c>
      <c r="C12975" t="s">
        <v>3469</v>
      </c>
      <c r="D12975">
        <v>1</v>
      </c>
      <c r="E12975">
        <v>18.5</v>
      </c>
      <c r="F12975">
        <v>1.20511E-4</v>
      </c>
    </row>
    <row r="12976" spans="1:6" x14ac:dyDescent="0.35">
      <c r="A12976">
        <v>2</v>
      </c>
      <c r="B12976">
        <v>1985</v>
      </c>
      <c r="C12976" t="s">
        <v>3469</v>
      </c>
      <c r="D12976">
        <v>1</v>
      </c>
      <c r="E12976">
        <v>19.5</v>
      </c>
      <c r="F12976">
        <v>1.5605299999999999E-4</v>
      </c>
    </row>
    <row r="12977" spans="1:6" x14ac:dyDescent="0.35">
      <c r="A12977">
        <v>2</v>
      </c>
      <c r="B12977">
        <v>1985</v>
      </c>
      <c r="C12977" t="s">
        <v>3469</v>
      </c>
      <c r="D12977">
        <v>1</v>
      </c>
      <c r="E12977">
        <v>20.5</v>
      </c>
      <c r="F12977">
        <v>2.0132099999999999E-4</v>
      </c>
    </row>
    <row r="12978" spans="1:6" x14ac:dyDescent="0.35">
      <c r="A12978">
        <v>2</v>
      </c>
      <c r="B12978">
        <v>1985</v>
      </c>
      <c r="C12978" t="s">
        <v>3469</v>
      </c>
      <c r="D12978">
        <v>1</v>
      </c>
      <c r="E12978">
        <v>21.5</v>
      </c>
      <c r="F12978">
        <v>2.5874600000000002E-4</v>
      </c>
    </row>
    <row r="12979" spans="1:6" x14ac:dyDescent="0.35">
      <c r="A12979">
        <v>2</v>
      </c>
      <c r="B12979">
        <v>1985</v>
      </c>
      <c r="C12979" t="s">
        <v>3469</v>
      </c>
      <c r="D12979">
        <v>1</v>
      </c>
      <c r="E12979">
        <v>22.5</v>
      </c>
      <c r="F12979">
        <v>3.3130399999999998E-4</v>
      </c>
    </row>
    <row r="12980" spans="1:6" x14ac:dyDescent="0.35">
      <c r="A12980">
        <v>2</v>
      </c>
      <c r="B12980">
        <v>1985</v>
      </c>
      <c r="C12980" t="s">
        <v>3469</v>
      </c>
      <c r="D12980">
        <v>1</v>
      </c>
      <c r="E12980">
        <v>23.5</v>
      </c>
      <c r="F12980">
        <v>4.2262000000000002E-4</v>
      </c>
    </row>
    <row r="12981" spans="1:6" x14ac:dyDescent="0.35">
      <c r="A12981">
        <v>2</v>
      </c>
      <c r="B12981">
        <v>1985</v>
      </c>
      <c r="C12981" t="s">
        <v>3469</v>
      </c>
      <c r="D12981">
        <v>1</v>
      </c>
      <c r="E12981">
        <v>24.5</v>
      </c>
      <c r="F12981">
        <v>5.3708499999999997E-4</v>
      </c>
    </row>
    <row r="12982" spans="1:6" x14ac:dyDescent="0.35">
      <c r="A12982">
        <v>2</v>
      </c>
      <c r="B12982">
        <v>1985</v>
      </c>
      <c r="C12982" t="s">
        <v>3469</v>
      </c>
      <c r="D12982">
        <v>1</v>
      </c>
      <c r="E12982">
        <v>25.5</v>
      </c>
      <c r="F12982">
        <v>6.7999300000000005E-4</v>
      </c>
    </row>
    <row r="12983" spans="1:6" x14ac:dyDescent="0.35">
      <c r="A12983">
        <v>2</v>
      </c>
      <c r="B12983">
        <v>1985</v>
      </c>
      <c r="C12983" t="s">
        <v>3469</v>
      </c>
      <c r="D12983">
        <v>1</v>
      </c>
      <c r="E12983">
        <v>26.5</v>
      </c>
      <c r="F12983">
        <v>8.5769999999999998E-4</v>
      </c>
    </row>
    <row r="12984" spans="1:6" x14ac:dyDescent="0.35">
      <c r="A12984">
        <v>2</v>
      </c>
      <c r="B12984">
        <v>1985</v>
      </c>
      <c r="C12984" t="s">
        <v>3469</v>
      </c>
      <c r="D12984">
        <v>1</v>
      </c>
      <c r="E12984">
        <v>27.5</v>
      </c>
      <c r="F12984">
        <v>1.0777899999999999E-3</v>
      </c>
    </row>
    <row r="12985" spans="1:6" x14ac:dyDescent="0.35">
      <c r="A12985">
        <v>2</v>
      </c>
      <c r="B12985">
        <v>1985</v>
      </c>
      <c r="C12985" t="s">
        <v>3469</v>
      </c>
      <c r="D12985">
        <v>1</v>
      </c>
      <c r="E12985">
        <v>28.5</v>
      </c>
      <c r="F12985">
        <v>1.34929E-3</v>
      </c>
    </row>
    <row r="12986" spans="1:6" x14ac:dyDescent="0.35">
      <c r="A12986">
        <v>2</v>
      </c>
      <c r="B12986">
        <v>1985</v>
      </c>
      <c r="C12986" t="s">
        <v>3469</v>
      </c>
      <c r="D12986">
        <v>1</v>
      </c>
      <c r="E12986">
        <v>29.5</v>
      </c>
      <c r="F12986">
        <v>1.6828399999999999E-3</v>
      </c>
    </row>
    <row r="12987" spans="1:6" x14ac:dyDescent="0.35">
      <c r="A12987">
        <v>2</v>
      </c>
      <c r="B12987">
        <v>1985</v>
      </c>
      <c r="C12987" t="s">
        <v>3469</v>
      </c>
      <c r="D12987">
        <v>1</v>
      </c>
      <c r="E12987">
        <v>30.5</v>
      </c>
      <c r="F12987">
        <v>2.0909800000000001E-3</v>
      </c>
    </row>
    <row r="12988" spans="1:6" x14ac:dyDescent="0.35">
      <c r="A12988">
        <v>2</v>
      </c>
      <c r="B12988">
        <v>1985</v>
      </c>
      <c r="C12988" t="s">
        <v>3469</v>
      </c>
      <c r="D12988">
        <v>1</v>
      </c>
      <c r="E12988">
        <v>31.5</v>
      </c>
      <c r="F12988">
        <v>2.58837E-3</v>
      </c>
    </row>
    <row r="12989" spans="1:6" x14ac:dyDescent="0.35">
      <c r="A12989">
        <v>2</v>
      </c>
      <c r="B12989">
        <v>1985</v>
      </c>
      <c r="C12989" t="s">
        <v>3469</v>
      </c>
      <c r="D12989">
        <v>1</v>
      </c>
      <c r="E12989">
        <v>32.5</v>
      </c>
      <c r="F12989">
        <v>3.19206E-3</v>
      </c>
    </row>
    <row r="12990" spans="1:6" x14ac:dyDescent="0.35">
      <c r="A12990">
        <v>2</v>
      </c>
      <c r="B12990">
        <v>1985</v>
      </c>
      <c r="C12990" t="s">
        <v>3469</v>
      </c>
      <c r="D12990">
        <v>1</v>
      </c>
      <c r="E12990">
        <v>33.5</v>
      </c>
      <c r="F12990">
        <v>3.9218100000000004E-3</v>
      </c>
    </row>
    <row r="12991" spans="1:6" x14ac:dyDescent="0.35">
      <c r="A12991">
        <v>2</v>
      </c>
      <c r="B12991">
        <v>1985</v>
      </c>
      <c r="C12991" t="s">
        <v>3469</v>
      </c>
      <c r="D12991">
        <v>1</v>
      </c>
      <c r="E12991">
        <v>34.5</v>
      </c>
      <c r="F12991">
        <v>4.8003100000000003E-3</v>
      </c>
    </row>
    <row r="12992" spans="1:6" x14ac:dyDescent="0.35">
      <c r="A12992">
        <v>2</v>
      </c>
      <c r="B12992">
        <v>1985</v>
      </c>
      <c r="C12992" t="s">
        <v>3469</v>
      </c>
      <c r="D12992">
        <v>1</v>
      </c>
      <c r="E12992">
        <v>35.5</v>
      </c>
      <c r="F12992">
        <v>5.8535899999999997E-3</v>
      </c>
    </row>
    <row r="12993" spans="1:6" x14ac:dyDescent="0.35">
      <c r="A12993">
        <v>2</v>
      </c>
      <c r="B12993">
        <v>1985</v>
      </c>
      <c r="C12993" t="s">
        <v>3469</v>
      </c>
      <c r="D12993">
        <v>1</v>
      </c>
      <c r="E12993">
        <v>36.5</v>
      </c>
      <c r="F12993">
        <v>7.1112199999999997E-3</v>
      </c>
    </row>
    <row r="12994" spans="1:6" x14ac:dyDescent="0.35">
      <c r="A12994">
        <v>2</v>
      </c>
      <c r="B12994">
        <v>1985</v>
      </c>
      <c r="C12994" t="s">
        <v>3469</v>
      </c>
      <c r="D12994">
        <v>1</v>
      </c>
      <c r="E12994">
        <v>37.5</v>
      </c>
      <c r="F12994">
        <v>8.6066600000000004E-3</v>
      </c>
    </row>
    <row r="12995" spans="1:6" x14ac:dyDescent="0.35">
      <c r="A12995">
        <v>2</v>
      </c>
      <c r="B12995">
        <v>1985</v>
      </c>
      <c r="C12995" t="s">
        <v>3469</v>
      </c>
      <c r="D12995">
        <v>1</v>
      </c>
      <c r="E12995">
        <v>38.5</v>
      </c>
      <c r="F12995">
        <v>1.03775E-2</v>
      </c>
    </row>
    <row r="12996" spans="1:6" x14ac:dyDescent="0.35">
      <c r="A12996">
        <v>2</v>
      </c>
      <c r="B12996">
        <v>1985</v>
      </c>
      <c r="C12996" t="s">
        <v>3469</v>
      </c>
      <c r="D12996">
        <v>1</v>
      </c>
      <c r="E12996">
        <v>39.5</v>
      </c>
      <c r="F12996">
        <v>1.24659E-2</v>
      </c>
    </row>
    <row r="12997" spans="1:6" x14ac:dyDescent="0.35">
      <c r="A12997">
        <v>2</v>
      </c>
      <c r="B12997">
        <v>1985</v>
      </c>
      <c r="C12997" t="s">
        <v>3469</v>
      </c>
      <c r="D12997">
        <v>1</v>
      </c>
      <c r="E12997">
        <v>40.5</v>
      </c>
      <c r="F12997">
        <v>1.49184E-2</v>
      </c>
    </row>
    <row r="12998" spans="1:6" x14ac:dyDescent="0.35">
      <c r="A12998">
        <v>2</v>
      </c>
      <c r="B12998">
        <v>1985</v>
      </c>
      <c r="C12998" t="s">
        <v>3469</v>
      </c>
      <c r="D12998">
        <v>1</v>
      </c>
      <c r="E12998">
        <v>41.5</v>
      </c>
      <c r="F12998">
        <v>1.7786400000000001E-2</v>
      </c>
    </row>
    <row r="12999" spans="1:6" x14ac:dyDescent="0.35">
      <c r="A12999">
        <v>2</v>
      </c>
      <c r="B12999">
        <v>1985</v>
      </c>
      <c r="C12999" t="s">
        <v>3469</v>
      </c>
      <c r="D12999">
        <v>1</v>
      </c>
      <c r="E12999">
        <v>42.5</v>
      </c>
      <c r="F12999">
        <v>2.1126300000000001E-2</v>
      </c>
    </row>
    <row r="13000" spans="1:6" x14ac:dyDescent="0.35">
      <c r="A13000">
        <v>2</v>
      </c>
      <c r="B13000">
        <v>1985</v>
      </c>
      <c r="C13000" t="s">
        <v>3469</v>
      </c>
      <c r="D13000">
        <v>1</v>
      </c>
      <c r="E13000">
        <v>43.5</v>
      </c>
      <c r="F13000">
        <v>2.4999400000000001E-2</v>
      </c>
    </row>
    <row r="13001" spans="1:6" x14ac:dyDescent="0.35">
      <c r="A13001">
        <v>2</v>
      </c>
      <c r="B13001">
        <v>1985</v>
      </c>
      <c r="C13001" t="s">
        <v>3469</v>
      </c>
      <c r="D13001">
        <v>1</v>
      </c>
      <c r="E13001">
        <v>44.5</v>
      </c>
      <c r="F13001">
        <v>2.9471600000000001E-2</v>
      </c>
    </row>
    <row r="13002" spans="1:6" x14ac:dyDescent="0.35">
      <c r="A13002">
        <v>2</v>
      </c>
      <c r="B13002">
        <v>1985</v>
      </c>
      <c r="C13002" t="s">
        <v>3469</v>
      </c>
      <c r="D13002">
        <v>1</v>
      </c>
      <c r="E13002">
        <v>45.5</v>
      </c>
      <c r="F13002">
        <v>3.4613600000000001E-2</v>
      </c>
    </row>
    <row r="13003" spans="1:6" x14ac:dyDescent="0.35">
      <c r="A13003">
        <v>2</v>
      </c>
      <c r="B13003">
        <v>1985</v>
      </c>
      <c r="C13003" t="s">
        <v>3469</v>
      </c>
      <c r="D13003">
        <v>1</v>
      </c>
      <c r="E13003">
        <v>46.5</v>
      </c>
      <c r="F13003">
        <v>4.0500399999999999E-2</v>
      </c>
    </row>
    <row r="13004" spans="1:6" x14ac:dyDescent="0.35">
      <c r="A13004">
        <v>2</v>
      </c>
      <c r="B13004">
        <v>1985</v>
      </c>
      <c r="C13004" t="s">
        <v>3469</v>
      </c>
      <c r="D13004">
        <v>1</v>
      </c>
      <c r="E13004">
        <v>47.5</v>
      </c>
      <c r="F13004">
        <v>4.7210700000000001E-2</v>
      </c>
    </row>
    <row r="13005" spans="1:6" x14ac:dyDescent="0.35">
      <c r="A13005">
        <v>2</v>
      </c>
      <c r="B13005">
        <v>1985</v>
      </c>
      <c r="C13005" t="s">
        <v>3469</v>
      </c>
      <c r="D13005">
        <v>1</v>
      </c>
      <c r="E13005">
        <v>48.5</v>
      </c>
      <c r="F13005">
        <v>5.48265E-2</v>
      </c>
    </row>
    <row r="13006" spans="1:6" x14ac:dyDescent="0.35">
      <c r="A13006">
        <v>2</v>
      </c>
      <c r="B13006">
        <v>1985</v>
      </c>
      <c r="C13006" t="s">
        <v>3469</v>
      </c>
      <c r="D13006">
        <v>1</v>
      </c>
      <c r="E13006">
        <v>49.5</v>
      </c>
      <c r="F13006">
        <v>6.3432199999999994E-2</v>
      </c>
    </row>
    <row r="13007" spans="1:6" x14ac:dyDescent="0.35">
      <c r="A13007">
        <v>2</v>
      </c>
      <c r="B13007">
        <v>1985</v>
      </c>
      <c r="C13007" t="s">
        <v>3469</v>
      </c>
      <c r="D13007">
        <v>1</v>
      </c>
      <c r="E13007">
        <v>50.5</v>
      </c>
      <c r="F13007">
        <v>7.3113600000000001E-2</v>
      </c>
    </row>
    <row r="13008" spans="1:6" x14ac:dyDescent="0.35">
      <c r="A13008">
        <v>2</v>
      </c>
      <c r="B13008">
        <v>1985</v>
      </c>
      <c r="C13008" t="s">
        <v>3469</v>
      </c>
      <c r="D13008">
        <v>1</v>
      </c>
      <c r="E13008">
        <v>51.5</v>
      </c>
      <c r="F13008">
        <v>8.3956799999999998E-2</v>
      </c>
    </row>
    <row r="13009" spans="1:6" x14ac:dyDescent="0.35">
      <c r="A13009">
        <v>2</v>
      </c>
      <c r="B13009">
        <v>1985</v>
      </c>
      <c r="C13009" t="s">
        <v>3469</v>
      </c>
      <c r="D13009">
        <v>1</v>
      </c>
      <c r="E13009">
        <v>52.5</v>
      </c>
      <c r="F13009">
        <v>9.6046699999999999E-2</v>
      </c>
    </row>
    <row r="13010" spans="1:6" x14ac:dyDescent="0.35">
      <c r="A13010">
        <v>2</v>
      </c>
      <c r="B13010">
        <v>1985</v>
      </c>
      <c r="C13010" t="s">
        <v>3469</v>
      </c>
      <c r="D13010">
        <v>1</v>
      </c>
      <c r="E13010">
        <v>53.5</v>
      </c>
      <c r="F13010">
        <v>0.10946599999999999</v>
      </c>
    </row>
    <row r="13011" spans="1:6" x14ac:dyDescent="0.35">
      <c r="A13011">
        <v>2</v>
      </c>
      <c r="B13011">
        <v>1985</v>
      </c>
      <c r="C13011" t="s">
        <v>3469</v>
      </c>
      <c r="D13011">
        <v>1</v>
      </c>
      <c r="E13011">
        <v>54.5</v>
      </c>
      <c r="F13011">
        <v>0.124292</v>
      </c>
    </row>
    <row r="13012" spans="1:6" x14ac:dyDescent="0.35">
      <c r="A13012">
        <v>2</v>
      </c>
      <c r="B13012">
        <v>1985</v>
      </c>
      <c r="C13012" t="s">
        <v>3469</v>
      </c>
      <c r="D13012">
        <v>1</v>
      </c>
      <c r="E13012">
        <v>55.5</v>
      </c>
      <c r="F13012">
        <v>0.140597</v>
      </c>
    </row>
    <row r="13013" spans="1:6" x14ac:dyDescent="0.35">
      <c r="A13013">
        <v>2</v>
      </c>
      <c r="B13013">
        <v>1985</v>
      </c>
      <c r="C13013" t="s">
        <v>3469</v>
      </c>
      <c r="D13013">
        <v>1</v>
      </c>
      <c r="E13013">
        <v>56.5</v>
      </c>
      <c r="F13013">
        <v>0.158445</v>
      </c>
    </row>
    <row r="13014" spans="1:6" x14ac:dyDescent="0.35">
      <c r="A13014">
        <v>2</v>
      </c>
      <c r="B13014">
        <v>1985</v>
      </c>
      <c r="C13014" t="s">
        <v>3469</v>
      </c>
      <c r="D13014">
        <v>1</v>
      </c>
      <c r="E13014">
        <v>57.5</v>
      </c>
      <c r="F13014">
        <v>0.17788999999999999</v>
      </c>
    </row>
    <row r="13015" spans="1:6" x14ac:dyDescent="0.35">
      <c r="A13015">
        <v>2</v>
      </c>
      <c r="B13015">
        <v>1985</v>
      </c>
      <c r="C13015" t="s">
        <v>3469</v>
      </c>
      <c r="D13015">
        <v>1</v>
      </c>
      <c r="E13015">
        <v>58.5</v>
      </c>
      <c r="F13015">
        <v>0.19897200000000001</v>
      </c>
    </row>
    <row r="13016" spans="1:6" x14ac:dyDescent="0.35">
      <c r="A13016">
        <v>2</v>
      </c>
      <c r="B13016">
        <v>1985</v>
      </c>
      <c r="C13016" t="s">
        <v>3469</v>
      </c>
      <c r="D13016">
        <v>1</v>
      </c>
      <c r="E13016">
        <v>59.5</v>
      </c>
      <c r="F13016">
        <v>0.221718</v>
      </c>
    </row>
    <row r="13017" spans="1:6" x14ac:dyDescent="0.35">
      <c r="A13017">
        <v>2</v>
      </c>
      <c r="B13017">
        <v>1985</v>
      </c>
      <c r="C13017" t="s">
        <v>3469</v>
      </c>
      <c r="D13017">
        <v>1</v>
      </c>
      <c r="E13017">
        <v>60.5</v>
      </c>
      <c r="F13017">
        <v>0.246139</v>
      </c>
    </row>
    <row r="13018" spans="1:6" x14ac:dyDescent="0.35">
      <c r="A13018">
        <v>2</v>
      </c>
      <c r="B13018">
        <v>1985</v>
      </c>
      <c r="C13018" t="s">
        <v>3469</v>
      </c>
      <c r="D13018">
        <v>1</v>
      </c>
      <c r="E13018">
        <v>61.5</v>
      </c>
      <c r="F13018">
        <v>0.27222499999999999</v>
      </c>
    </row>
    <row r="13019" spans="1:6" x14ac:dyDescent="0.35">
      <c r="A13019">
        <v>2</v>
      </c>
      <c r="B13019">
        <v>1985</v>
      </c>
      <c r="C13019" t="s">
        <v>3469</v>
      </c>
      <c r="D13019">
        <v>1</v>
      </c>
      <c r="E13019">
        <v>62.5</v>
      </c>
      <c r="F13019">
        <v>0.29994799999999999</v>
      </c>
    </row>
    <row r="13020" spans="1:6" x14ac:dyDescent="0.35">
      <c r="A13020">
        <v>2</v>
      </c>
      <c r="B13020">
        <v>1985</v>
      </c>
      <c r="C13020" t="s">
        <v>3469</v>
      </c>
      <c r="D13020">
        <v>1</v>
      </c>
      <c r="E13020">
        <v>63.5</v>
      </c>
      <c r="F13020">
        <v>0.32925500000000002</v>
      </c>
    </row>
    <row r="13021" spans="1:6" x14ac:dyDescent="0.35">
      <c r="A13021">
        <v>2</v>
      </c>
      <c r="B13021">
        <v>1985</v>
      </c>
      <c r="C13021" t="s">
        <v>3469</v>
      </c>
      <c r="D13021">
        <v>1</v>
      </c>
      <c r="E13021">
        <v>64.5</v>
      </c>
      <c r="F13021">
        <v>0.36007</v>
      </c>
    </row>
    <row r="13022" spans="1:6" x14ac:dyDescent="0.35">
      <c r="A13022">
        <v>2</v>
      </c>
      <c r="B13022">
        <v>1985</v>
      </c>
      <c r="C13022" t="s">
        <v>3469</v>
      </c>
      <c r="D13022">
        <v>1</v>
      </c>
      <c r="E13022">
        <v>65.5</v>
      </c>
      <c r="F13022">
        <v>0.39229399999999998</v>
      </c>
    </row>
    <row r="13023" spans="1:6" x14ac:dyDescent="0.35">
      <c r="A13023">
        <v>2</v>
      </c>
      <c r="B13023">
        <v>1985</v>
      </c>
      <c r="C13023" t="s">
        <v>3469</v>
      </c>
      <c r="D13023">
        <v>1</v>
      </c>
      <c r="E13023">
        <v>66.5</v>
      </c>
      <c r="F13023">
        <v>0.42579899999999998</v>
      </c>
    </row>
    <row r="13024" spans="1:6" x14ac:dyDescent="0.35">
      <c r="A13024">
        <v>2</v>
      </c>
      <c r="B13024">
        <v>1985</v>
      </c>
      <c r="C13024" t="s">
        <v>3469</v>
      </c>
      <c r="D13024">
        <v>1</v>
      </c>
      <c r="E13024">
        <v>67.5</v>
      </c>
      <c r="F13024">
        <v>0.46043400000000001</v>
      </c>
    </row>
    <row r="13025" spans="1:6" x14ac:dyDescent="0.35">
      <c r="A13025">
        <v>2</v>
      </c>
      <c r="B13025">
        <v>1985</v>
      </c>
      <c r="C13025" t="s">
        <v>3469</v>
      </c>
      <c r="D13025">
        <v>1</v>
      </c>
      <c r="E13025">
        <v>68.5</v>
      </c>
      <c r="F13025">
        <v>0.49601899999999999</v>
      </c>
    </row>
    <row r="13026" spans="1:6" x14ac:dyDescent="0.35">
      <c r="A13026">
        <v>2</v>
      </c>
      <c r="B13026">
        <v>1985</v>
      </c>
      <c r="C13026" t="s">
        <v>3469</v>
      </c>
      <c r="D13026">
        <v>1</v>
      </c>
      <c r="E13026">
        <v>69.5</v>
      </c>
      <c r="F13026">
        <v>0.53235200000000005</v>
      </c>
    </row>
    <row r="13027" spans="1:6" x14ac:dyDescent="0.35">
      <c r="A13027">
        <v>2</v>
      </c>
      <c r="B13027">
        <v>1985</v>
      </c>
      <c r="C13027" t="s">
        <v>3469</v>
      </c>
      <c r="D13027">
        <v>1</v>
      </c>
      <c r="E13027">
        <v>70.5</v>
      </c>
      <c r="F13027">
        <v>0.56920400000000004</v>
      </c>
    </row>
    <row r="13028" spans="1:6" x14ac:dyDescent="0.35">
      <c r="A13028">
        <v>2</v>
      </c>
      <c r="B13028">
        <v>1985</v>
      </c>
      <c r="C13028" t="s">
        <v>3469</v>
      </c>
      <c r="D13028">
        <v>1</v>
      </c>
      <c r="E13028">
        <v>71.5</v>
      </c>
      <c r="F13028">
        <v>0.60632699999999995</v>
      </c>
    </row>
    <row r="13029" spans="1:6" x14ac:dyDescent="0.35">
      <c r="A13029">
        <v>2</v>
      </c>
      <c r="B13029">
        <v>1985</v>
      </c>
      <c r="C13029" t="s">
        <v>3469</v>
      </c>
      <c r="D13029">
        <v>1</v>
      </c>
      <c r="E13029">
        <v>72.5</v>
      </c>
      <c r="F13029">
        <v>0.64344900000000005</v>
      </c>
    </row>
    <row r="13030" spans="1:6" x14ac:dyDescent="0.35">
      <c r="A13030">
        <v>2</v>
      </c>
      <c r="B13030">
        <v>1985</v>
      </c>
      <c r="C13030" t="s">
        <v>3469</v>
      </c>
      <c r="D13030">
        <v>1</v>
      </c>
      <c r="E13030">
        <v>73.5</v>
      </c>
      <c r="F13030">
        <v>0.68028500000000003</v>
      </c>
    </row>
    <row r="13031" spans="1:6" x14ac:dyDescent="0.35">
      <c r="A13031">
        <v>2</v>
      </c>
      <c r="B13031">
        <v>1985</v>
      </c>
      <c r="C13031" t="s">
        <v>3469</v>
      </c>
      <c r="D13031">
        <v>1</v>
      </c>
      <c r="E13031">
        <v>74.5</v>
      </c>
      <c r="F13031">
        <v>0.716534</v>
      </c>
    </row>
    <row r="13032" spans="1:6" x14ac:dyDescent="0.35">
      <c r="A13032">
        <v>2</v>
      </c>
      <c r="B13032">
        <v>1985</v>
      </c>
      <c r="C13032" t="s">
        <v>3469</v>
      </c>
      <c r="D13032">
        <v>1</v>
      </c>
      <c r="E13032">
        <v>75.5</v>
      </c>
      <c r="F13032">
        <v>0.75188500000000003</v>
      </c>
    </row>
    <row r="13033" spans="1:6" x14ac:dyDescent="0.35">
      <c r="A13033">
        <v>2</v>
      </c>
      <c r="B13033">
        <v>1985</v>
      </c>
      <c r="C13033" t="s">
        <v>3469</v>
      </c>
      <c r="D13033">
        <v>1</v>
      </c>
      <c r="E13033">
        <v>76.5</v>
      </c>
      <c r="F13033">
        <v>0.78602300000000003</v>
      </c>
    </row>
    <row r="13034" spans="1:6" x14ac:dyDescent="0.35">
      <c r="A13034">
        <v>2</v>
      </c>
      <c r="B13034">
        <v>1985</v>
      </c>
      <c r="C13034" t="s">
        <v>3469</v>
      </c>
      <c r="D13034">
        <v>1</v>
      </c>
      <c r="E13034">
        <v>77.5</v>
      </c>
      <c r="F13034">
        <v>0.818631</v>
      </c>
    </row>
    <row r="13035" spans="1:6" x14ac:dyDescent="0.35">
      <c r="A13035">
        <v>2</v>
      </c>
      <c r="B13035">
        <v>1985</v>
      </c>
      <c r="C13035" t="s">
        <v>3469</v>
      </c>
      <c r="D13035">
        <v>1</v>
      </c>
      <c r="E13035">
        <v>78.5</v>
      </c>
      <c r="F13035">
        <v>0.84939600000000004</v>
      </c>
    </row>
    <row r="13036" spans="1:6" x14ac:dyDescent="0.35">
      <c r="A13036">
        <v>2</v>
      </c>
      <c r="B13036">
        <v>1985</v>
      </c>
      <c r="C13036" t="s">
        <v>3469</v>
      </c>
      <c r="D13036">
        <v>1</v>
      </c>
      <c r="E13036">
        <v>79.5</v>
      </c>
      <c r="F13036">
        <v>0.87801300000000004</v>
      </c>
    </row>
    <row r="13037" spans="1:6" x14ac:dyDescent="0.35">
      <c r="A13037">
        <v>2</v>
      </c>
      <c r="B13037">
        <v>1985</v>
      </c>
      <c r="C13037" t="s">
        <v>3469</v>
      </c>
      <c r="D13037">
        <v>1</v>
      </c>
      <c r="E13037">
        <v>80.5</v>
      </c>
      <c r="F13037">
        <v>0.90419300000000002</v>
      </c>
    </row>
    <row r="13038" spans="1:6" x14ac:dyDescent="0.35">
      <c r="A13038">
        <v>2</v>
      </c>
      <c r="B13038">
        <v>1985</v>
      </c>
      <c r="C13038" t="s">
        <v>3469</v>
      </c>
      <c r="D13038">
        <v>1</v>
      </c>
      <c r="E13038">
        <v>81.5</v>
      </c>
      <c r="F13038">
        <v>0.92766300000000002</v>
      </c>
    </row>
    <row r="13039" spans="1:6" x14ac:dyDescent="0.35">
      <c r="A13039">
        <v>2</v>
      </c>
      <c r="B13039">
        <v>1985</v>
      </c>
      <c r="C13039" t="s">
        <v>3469</v>
      </c>
      <c r="D13039">
        <v>1</v>
      </c>
      <c r="E13039">
        <v>82.5</v>
      </c>
      <c r="F13039">
        <v>0.94817399999999996</v>
      </c>
    </row>
    <row r="13040" spans="1:6" x14ac:dyDescent="0.35">
      <c r="A13040">
        <v>2</v>
      </c>
      <c r="B13040">
        <v>1985</v>
      </c>
      <c r="C13040" t="s">
        <v>3469</v>
      </c>
      <c r="D13040">
        <v>1</v>
      </c>
      <c r="E13040">
        <v>83.5</v>
      </c>
      <c r="F13040">
        <v>0.965507</v>
      </c>
    </row>
    <row r="13041" spans="1:6" x14ac:dyDescent="0.35">
      <c r="A13041">
        <v>2</v>
      </c>
      <c r="B13041">
        <v>1985</v>
      </c>
      <c r="C13041" t="s">
        <v>3469</v>
      </c>
      <c r="D13041">
        <v>1</v>
      </c>
      <c r="E13041">
        <v>84.5</v>
      </c>
      <c r="F13041">
        <v>0.97947099999999998</v>
      </c>
    </row>
    <row r="13042" spans="1:6" x14ac:dyDescent="0.35">
      <c r="A13042">
        <v>2</v>
      </c>
      <c r="B13042">
        <v>1985</v>
      </c>
      <c r="C13042" t="s">
        <v>3469</v>
      </c>
      <c r="D13042">
        <v>1</v>
      </c>
      <c r="E13042">
        <v>85.5</v>
      </c>
      <c r="F13042">
        <v>0.98991300000000004</v>
      </c>
    </row>
    <row r="13043" spans="1:6" x14ac:dyDescent="0.35">
      <c r="A13043">
        <v>2</v>
      </c>
      <c r="B13043">
        <v>1985</v>
      </c>
      <c r="C13043" t="s">
        <v>3469</v>
      </c>
      <c r="D13043">
        <v>1</v>
      </c>
      <c r="E13043">
        <v>86.5</v>
      </c>
      <c r="F13043">
        <v>0.99671500000000002</v>
      </c>
    </row>
    <row r="13044" spans="1:6" x14ac:dyDescent="0.35">
      <c r="A13044">
        <v>2</v>
      </c>
      <c r="B13044">
        <v>1985</v>
      </c>
      <c r="C13044" t="s">
        <v>3469</v>
      </c>
      <c r="D13044">
        <v>1</v>
      </c>
      <c r="E13044">
        <v>87.5</v>
      </c>
      <c r="F13044">
        <v>0.99980500000000005</v>
      </c>
    </row>
    <row r="13045" spans="1:6" x14ac:dyDescent="0.35">
      <c r="A13045">
        <v>2</v>
      </c>
      <c r="B13045">
        <v>1985</v>
      </c>
      <c r="C13045" t="s">
        <v>3469</v>
      </c>
      <c r="D13045">
        <v>1</v>
      </c>
      <c r="E13045">
        <v>88.5</v>
      </c>
      <c r="F13045">
        <v>1</v>
      </c>
    </row>
    <row r="13046" spans="1:6" x14ac:dyDescent="0.35">
      <c r="A13046">
        <v>2</v>
      </c>
      <c r="B13046">
        <v>1985</v>
      </c>
      <c r="C13046" t="s">
        <v>3469</v>
      </c>
      <c r="D13046">
        <v>1</v>
      </c>
      <c r="E13046">
        <v>89.5</v>
      </c>
      <c r="F13046">
        <v>1</v>
      </c>
    </row>
    <row r="13047" spans="1:6" x14ac:dyDescent="0.35">
      <c r="A13047">
        <v>2</v>
      </c>
      <c r="B13047">
        <v>1985</v>
      </c>
      <c r="C13047" t="s">
        <v>3469</v>
      </c>
      <c r="D13047">
        <v>1</v>
      </c>
      <c r="E13047">
        <v>90.5</v>
      </c>
      <c r="F13047">
        <v>1</v>
      </c>
    </row>
    <row r="13048" spans="1:6" x14ac:dyDescent="0.35">
      <c r="A13048">
        <v>2</v>
      </c>
      <c r="B13048">
        <v>1985</v>
      </c>
      <c r="C13048" t="s">
        <v>3469</v>
      </c>
      <c r="D13048">
        <v>1</v>
      </c>
      <c r="E13048">
        <v>91.5</v>
      </c>
      <c r="F13048">
        <v>1</v>
      </c>
    </row>
    <row r="13049" spans="1:6" x14ac:dyDescent="0.35">
      <c r="A13049">
        <v>2</v>
      </c>
      <c r="B13049">
        <v>1985</v>
      </c>
      <c r="C13049" t="s">
        <v>3469</v>
      </c>
      <c r="D13049">
        <v>1</v>
      </c>
      <c r="E13049">
        <v>92.5</v>
      </c>
      <c r="F13049">
        <v>0.99999899999999997</v>
      </c>
    </row>
    <row r="13050" spans="1:6" x14ac:dyDescent="0.35">
      <c r="A13050">
        <v>2</v>
      </c>
      <c r="B13050">
        <v>1985</v>
      </c>
      <c r="C13050" t="s">
        <v>3469</v>
      </c>
      <c r="D13050">
        <v>1</v>
      </c>
      <c r="E13050">
        <v>93.5</v>
      </c>
      <c r="F13050">
        <v>0.99999899999999997</v>
      </c>
    </row>
    <row r="13051" spans="1:6" x14ac:dyDescent="0.35">
      <c r="A13051">
        <v>2</v>
      </c>
      <c r="B13051">
        <v>1985</v>
      </c>
      <c r="C13051" t="s">
        <v>3469</v>
      </c>
      <c r="D13051">
        <v>1</v>
      </c>
      <c r="E13051">
        <v>94.5</v>
      </c>
      <c r="F13051">
        <v>0.99999800000000005</v>
      </c>
    </row>
    <row r="13052" spans="1:6" x14ac:dyDescent="0.35">
      <c r="A13052">
        <v>2</v>
      </c>
      <c r="B13052">
        <v>1985</v>
      </c>
      <c r="C13052" t="s">
        <v>3469</v>
      </c>
      <c r="D13052">
        <v>1</v>
      </c>
      <c r="E13052">
        <v>95.5</v>
      </c>
      <c r="F13052">
        <v>0.99999700000000002</v>
      </c>
    </row>
    <row r="13053" spans="1:6" x14ac:dyDescent="0.35">
      <c r="A13053">
        <v>2</v>
      </c>
      <c r="B13053">
        <v>1985</v>
      </c>
      <c r="C13053" t="s">
        <v>3469</v>
      </c>
      <c r="D13053">
        <v>1</v>
      </c>
      <c r="E13053">
        <v>96.5</v>
      </c>
      <c r="F13053">
        <v>0.99999700000000002</v>
      </c>
    </row>
    <row r="13054" spans="1:6" x14ac:dyDescent="0.35">
      <c r="A13054">
        <v>2</v>
      </c>
      <c r="B13054">
        <v>1985</v>
      </c>
      <c r="C13054" t="s">
        <v>3469</v>
      </c>
      <c r="D13054">
        <v>1</v>
      </c>
      <c r="E13054">
        <v>97.5</v>
      </c>
      <c r="F13054">
        <v>0.999996</v>
      </c>
    </row>
    <row r="13055" spans="1:6" x14ac:dyDescent="0.35">
      <c r="A13055">
        <v>2</v>
      </c>
      <c r="B13055">
        <v>1985</v>
      </c>
      <c r="C13055" t="s">
        <v>3469</v>
      </c>
      <c r="D13055">
        <v>1</v>
      </c>
      <c r="E13055">
        <v>98.5</v>
      </c>
      <c r="F13055">
        <v>0.99999400000000005</v>
      </c>
    </row>
    <row r="13056" spans="1:6" x14ac:dyDescent="0.35">
      <c r="A13056">
        <v>2</v>
      </c>
      <c r="B13056">
        <v>1985</v>
      </c>
      <c r="C13056" t="s">
        <v>3469</v>
      </c>
      <c r="D13056">
        <v>1</v>
      </c>
      <c r="E13056">
        <v>99.5</v>
      </c>
      <c r="F13056">
        <v>0.99999300000000002</v>
      </c>
    </row>
    <row r="13057" spans="1:6" x14ac:dyDescent="0.35">
      <c r="A13057">
        <v>2</v>
      </c>
      <c r="B13057">
        <v>1985</v>
      </c>
      <c r="C13057" t="s">
        <v>3469</v>
      </c>
      <c r="D13057">
        <v>1</v>
      </c>
      <c r="E13057">
        <v>100.5</v>
      </c>
      <c r="F13057">
        <v>0.99999199999999999</v>
      </c>
    </row>
    <row r="13058" spans="1:6" x14ac:dyDescent="0.35">
      <c r="A13058">
        <v>2</v>
      </c>
      <c r="B13058">
        <v>1985</v>
      </c>
      <c r="C13058" t="s">
        <v>3469</v>
      </c>
      <c r="D13058">
        <v>1</v>
      </c>
      <c r="E13058">
        <v>101.5</v>
      </c>
      <c r="F13058">
        <v>0.99999000000000005</v>
      </c>
    </row>
    <row r="13059" spans="1:6" x14ac:dyDescent="0.35">
      <c r="A13059">
        <v>2</v>
      </c>
      <c r="B13059">
        <v>1985</v>
      </c>
      <c r="C13059" t="s">
        <v>3469</v>
      </c>
      <c r="D13059">
        <v>1</v>
      </c>
      <c r="E13059">
        <v>102.5</v>
      </c>
      <c r="F13059">
        <v>0.99998900000000002</v>
      </c>
    </row>
    <row r="13060" spans="1:6" x14ac:dyDescent="0.35">
      <c r="A13060">
        <v>2</v>
      </c>
      <c r="B13060">
        <v>1985</v>
      </c>
      <c r="C13060" t="s">
        <v>3469</v>
      </c>
      <c r="D13060">
        <v>1</v>
      </c>
      <c r="E13060">
        <v>103.5</v>
      </c>
      <c r="F13060">
        <v>0.99998699999999996</v>
      </c>
    </row>
    <row r="13061" spans="1:6" x14ac:dyDescent="0.35">
      <c r="A13061">
        <v>2</v>
      </c>
      <c r="B13061">
        <v>1985</v>
      </c>
      <c r="C13061" t="s">
        <v>3469</v>
      </c>
      <c r="D13061">
        <v>1</v>
      </c>
      <c r="E13061">
        <v>104.5</v>
      </c>
      <c r="F13061">
        <v>0.99998500000000001</v>
      </c>
    </row>
    <row r="13062" spans="1:6" x14ac:dyDescent="0.35">
      <c r="A13062">
        <v>2</v>
      </c>
      <c r="B13062">
        <v>1985</v>
      </c>
      <c r="C13062" t="s">
        <v>3469</v>
      </c>
      <c r="D13062">
        <v>1</v>
      </c>
      <c r="E13062">
        <v>105.5</v>
      </c>
      <c r="F13062">
        <v>0.99998299999999996</v>
      </c>
    </row>
    <row r="13063" spans="1:6" x14ac:dyDescent="0.35">
      <c r="A13063">
        <v>2</v>
      </c>
      <c r="B13063">
        <v>1985</v>
      </c>
      <c r="C13063" t="s">
        <v>3469</v>
      </c>
      <c r="D13063">
        <v>1</v>
      </c>
      <c r="E13063">
        <v>106.5</v>
      </c>
      <c r="F13063">
        <v>0.99998100000000001</v>
      </c>
    </row>
    <row r="13064" spans="1:6" x14ac:dyDescent="0.35">
      <c r="A13064">
        <v>2</v>
      </c>
      <c r="B13064">
        <v>1985</v>
      </c>
      <c r="C13064" t="s">
        <v>3469</v>
      </c>
      <c r="D13064">
        <v>1</v>
      </c>
      <c r="E13064">
        <v>107.5</v>
      </c>
      <c r="F13064">
        <v>0.99997899999999995</v>
      </c>
    </row>
    <row r="13065" spans="1:6" x14ac:dyDescent="0.35">
      <c r="A13065">
        <v>2</v>
      </c>
      <c r="B13065">
        <v>1985</v>
      </c>
      <c r="C13065" t="s">
        <v>3469</v>
      </c>
      <c r="D13065">
        <v>1</v>
      </c>
      <c r="E13065">
        <v>108.5</v>
      </c>
      <c r="F13065">
        <v>0.999977</v>
      </c>
    </row>
    <row r="13066" spans="1:6" x14ac:dyDescent="0.35">
      <c r="A13066">
        <v>2</v>
      </c>
      <c r="B13066">
        <v>1985</v>
      </c>
      <c r="C13066" t="s">
        <v>3469</v>
      </c>
      <c r="D13066">
        <v>1</v>
      </c>
      <c r="E13066">
        <v>109.5</v>
      </c>
      <c r="F13066">
        <v>0.99997499999999995</v>
      </c>
    </row>
    <row r="13067" spans="1:6" x14ac:dyDescent="0.35">
      <c r="A13067">
        <v>2</v>
      </c>
      <c r="B13067">
        <v>1985</v>
      </c>
      <c r="C13067" t="s">
        <v>3469</v>
      </c>
      <c r="D13067">
        <v>1</v>
      </c>
      <c r="E13067">
        <v>110.5</v>
      </c>
      <c r="F13067">
        <v>0.99997199999999997</v>
      </c>
    </row>
    <row r="13068" spans="1:6" x14ac:dyDescent="0.35">
      <c r="A13068">
        <v>2</v>
      </c>
      <c r="B13068">
        <v>1985</v>
      </c>
      <c r="C13068" t="s">
        <v>3469</v>
      </c>
      <c r="D13068">
        <v>1</v>
      </c>
      <c r="E13068">
        <v>111.5</v>
      </c>
      <c r="F13068">
        <v>0.999969</v>
      </c>
    </row>
    <row r="13069" spans="1:6" x14ac:dyDescent="0.35">
      <c r="A13069">
        <v>2</v>
      </c>
      <c r="B13069">
        <v>1985</v>
      </c>
      <c r="C13069" t="s">
        <v>3469</v>
      </c>
      <c r="D13069">
        <v>1</v>
      </c>
      <c r="E13069">
        <v>112.5</v>
      </c>
      <c r="F13069">
        <v>0.99996700000000005</v>
      </c>
    </row>
    <row r="13070" spans="1:6" x14ac:dyDescent="0.35">
      <c r="A13070">
        <v>2</v>
      </c>
      <c r="B13070">
        <v>1985</v>
      </c>
      <c r="C13070" t="s">
        <v>3469</v>
      </c>
      <c r="D13070">
        <v>1</v>
      </c>
      <c r="E13070">
        <v>113.5</v>
      </c>
      <c r="F13070">
        <v>0.99996399999999996</v>
      </c>
    </row>
    <row r="13071" spans="1:6" x14ac:dyDescent="0.35">
      <c r="A13071">
        <v>2</v>
      </c>
      <c r="B13071">
        <v>1985</v>
      </c>
      <c r="C13071" t="s">
        <v>3469</v>
      </c>
      <c r="D13071">
        <v>1</v>
      </c>
      <c r="E13071">
        <v>114.5</v>
      </c>
      <c r="F13071">
        <v>0.99996099999999999</v>
      </c>
    </row>
    <row r="13072" spans="1:6" x14ac:dyDescent="0.35">
      <c r="A13072">
        <v>2</v>
      </c>
      <c r="B13072">
        <v>1985</v>
      </c>
      <c r="C13072" t="s">
        <v>3469</v>
      </c>
      <c r="D13072">
        <v>1</v>
      </c>
      <c r="E13072">
        <v>115.5</v>
      </c>
      <c r="F13072">
        <v>0.99995800000000001</v>
      </c>
    </row>
    <row r="13073" spans="1:6" x14ac:dyDescent="0.35">
      <c r="A13073">
        <v>2</v>
      </c>
      <c r="B13073">
        <v>1985</v>
      </c>
      <c r="C13073" t="s">
        <v>3469</v>
      </c>
      <c r="D13073">
        <v>1</v>
      </c>
      <c r="E13073">
        <v>116.5</v>
      </c>
      <c r="F13073">
        <v>0.99995500000000004</v>
      </c>
    </row>
    <row r="13074" spans="1:6" x14ac:dyDescent="0.35">
      <c r="A13074">
        <v>2</v>
      </c>
      <c r="B13074">
        <v>1986</v>
      </c>
      <c r="C13074" t="s">
        <v>3469</v>
      </c>
      <c r="D13074">
        <v>1</v>
      </c>
      <c r="E13074">
        <v>0.5</v>
      </c>
      <c r="F13074" s="22">
        <v>2.0016399999999999E-7</v>
      </c>
    </row>
    <row r="13075" spans="1:6" x14ac:dyDescent="0.35">
      <c r="A13075">
        <v>2</v>
      </c>
      <c r="B13075">
        <v>1986</v>
      </c>
      <c r="C13075" t="s">
        <v>3469</v>
      </c>
      <c r="D13075">
        <v>1</v>
      </c>
      <c r="E13075">
        <v>1.5</v>
      </c>
      <c r="F13075" s="22">
        <v>2.8712300000000002E-7</v>
      </c>
    </row>
    <row r="13076" spans="1:6" x14ac:dyDescent="0.35">
      <c r="A13076">
        <v>2</v>
      </c>
      <c r="B13076">
        <v>1986</v>
      </c>
      <c r="C13076" t="s">
        <v>3469</v>
      </c>
      <c r="D13076">
        <v>1</v>
      </c>
      <c r="E13076">
        <v>2.5</v>
      </c>
      <c r="F13076" s="22">
        <v>4.1057E-7</v>
      </c>
    </row>
    <row r="13077" spans="1:6" x14ac:dyDescent="0.35">
      <c r="A13077">
        <v>2</v>
      </c>
      <c r="B13077">
        <v>1986</v>
      </c>
      <c r="C13077" t="s">
        <v>3469</v>
      </c>
      <c r="D13077">
        <v>1</v>
      </c>
      <c r="E13077">
        <v>3.5</v>
      </c>
      <c r="F13077" s="22">
        <v>5.8502800000000004E-7</v>
      </c>
    </row>
    <row r="13078" spans="1:6" x14ac:dyDescent="0.35">
      <c r="A13078">
        <v>2</v>
      </c>
      <c r="B13078">
        <v>1986</v>
      </c>
      <c r="C13078" t="s">
        <v>3469</v>
      </c>
      <c r="D13078">
        <v>1</v>
      </c>
      <c r="E13078">
        <v>4.5</v>
      </c>
      <c r="F13078" s="22">
        <v>8.3046900000000002E-7</v>
      </c>
    </row>
    <row r="13079" spans="1:6" x14ac:dyDescent="0.35">
      <c r="A13079">
        <v>2</v>
      </c>
      <c r="B13079">
        <v>1986</v>
      </c>
      <c r="C13079" t="s">
        <v>3469</v>
      </c>
      <c r="D13079">
        <v>1</v>
      </c>
      <c r="E13079">
        <v>5.5</v>
      </c>
      <c r="F13079" s="22">
        <v>1.17422E-6</v>
      </c>
    </row>
    <row r="13080" spans="1:6" x14ac:dyDescent="0.35">
      <c r="A13080">
        <v>2</v>
      </c>
      <c r="B13080">
        <v>1986</v>
      </c>
      <c r="C13080" t="s">
        <v>3469</v>
      </c>
      <c r="D13080">
        <v>1</v>
      </c>
      <c r="E13080">
        <v>6.5</v>
      </c>
      <c r="F13080" s="22">
        <v>1.6534900000000001E-6</v>
      </c>
    </row>
    <row r="13081" spans="1:6" x14ac:dyDescent="0.35">
      <c r="A13081">
        <v>2</v>
      </c>
      <c r="B13081">
        <v>1986</v>
      </c>
      <c r="C13081" t="s">
        <v>3469</v>
      </c>
      <c r="D13081">
        <v>1</v>
      </c>
      <c r="E13081">
        <v>7.5</v>
      </c>
      <c r="F13081" s="22">
        <v>2.3186999999999999E-6</v>
      </c>
    </row>
    <row r="13082" spans="1:6" x14ac:dyDescent="0.35">
      <c r="A13082">
        <v>2</v>
      </c>
      <c r="B13082">
        <v>1986</v>
      </c>
      <c r="C13082" t="s">
        <v>3469</v>
      </c>
      <c r="D13082">
        <v>1</v>
      </c>
      <c r="E13082">
        <v>8.5</v>
      </c>
      <c r="F13082" s="22">
        <v>3.2378000000000002E-6</v>
      </c>
    </row>
    <row r="13083" spans="1:6" x14ac:dyDescent="0.35">
      <c r="A13083">
        <v>2</v>
      </c>
      <c r="B13083">
        <v>1986</v>
      </c>
      <c r="C13083" t="s">
        <v>3469</v>
      </c>
      <c r="D13083">
        <v>1</v>
      </c>
      <c r="E13083">
        <v>9.5</v>
      </c>
      <c r="F13083" s="22">
        <v>4.5019799999999997E-6</v>
      </c>
    </row>
    <row r="13084" spans="1:6" x14ac:dyDescent="0.35">
      <c r="A13084">
        <v>2</v>
      </c>
      <c r="B13084">
        <v>1986</v>
      </c>
      <c r="C13084" t="s">
        <v>3469</v>
      </c>
      <c r="D13084">
        <v>1</v>
      </c>
      <c r="E13084">
        <v>10.5</v>
      </c>
      <c r="F13084" s="22">
        <v>6.2329299999999996E-6</v>
      </c>
    </row>
    <row r="13085" spans="1:6" x14ac:dyDescent="0.35">
      <c r="A13085">
        <v>2</v>
      </c>
      <c r="B13085">
        <v>1986</v>
      </c>
      <c r="C13085" t="s">
        <v>3469</v>
      </c>
      <c r="D13085">
        <v>1</v>
      </c>
      <c r="E13085">
        <v>11.5</v>
      </c>
      <c r="F13085" s="22">
        <v>8.5922399999999999E-6</v>
      </c>
    </row>
    <row r="13086" spans="1:6" x14ac:dyDescent="0.35">
      <c r="A13086">
        <v>2</v>
      </c>
      <c r="B13086">
        <v>1986</v>
      </c>
      <c r="C13086" t="s">
        <v>3469</v>
      </c>
      <c r="D13086">
        <v>1</v>
      </c>
      <c r="E13086">
        <v>12.5</v>
      </c>
      <c r="F13086" s="22">
        <v>1.17935E-5</v>
      </c>
    </row>
    <row r="13087" spans="1:6" x14ac:dyDescent="0.35">
      <c r="A13087">
        <v>2</v>
      </c>
      <c r="B13087">
        <v>1986</v>
      </c>
      <c r="C13087" t="s">
        <v>3469</v>
      </c>
      <c r="D13087">
        <v>1</v>
      </c>
      <c r="E13087">
        <v>13.5</v>
      </c>
      <c r="F13087" s="22">
        <v>1.6117299999999999E-5</v>
      </c>
    </row>
    <row r="13088" spans="1:6" x14ac:dyDescent="0.35">
      <c r="A13088">
        <v>2</v>
      </c>
      <c r="B13088">
        <v>1986</v>
      </c>
      <c r="C13088" t="s">
        <v>3469</v>
      </c>
      <c r="D13088">
        <v>1</v>
      </c>
      <c r="E13088">
        <v>14.5</v>
      </c>
      <c r="F13088" s="22">
        <v>2.1931000000000001E-5</v>
      </c>
    </row>
    <row r="13089" spans="1:6" x14ac:dyDescent="0.35">
      <c r="A13089">
        <v>2</v>
      </c>
      <c r="B13089">
        <v>1986</v>
      </c>
      <c r="C13089" t="s">
        <v>3469</v>
      </c>
      <c r="D13089">
        <v>1</v>
      </c>
      <c r="E13089">
        <v>15.5</v>
      </c>
      <c r="F13089" s="22">
        <v>2.97122E-5</v>
      </c>
    </row>
    <row r="13090" spans="1:6" x14ac:dyDescent="0.35">
      <c r="A13090">
        <v>2</v>
      </c>
      <c r="B13090">
        <v>1986</v>
      </c>
      <c r="C13090" t="s">
        <v>3469</v>
      </c>
      <c r="D13090">
        <v>1</v>
      </c>
      <c r="E13090">
        <v>16.5</v>
      </c>
      <c r="F13090" s="22">
        <v>4.0079500000000001E-5</v>
      </c>
    </row>
    <row r="13091" spans="1:6" x14ac:dyDescent="0.35">
      <c r="A13091">
        <v>2</v>
      </c>
      <c r="B13091">
        <v>1986</v>
      </c>
      <c r="C13091" t="s">
        <v>3469</v>
      </c>
      <c r="D13091">
        <v>1</v>
      </c>
      <c r="E13091">
        <v>17.5</v>
      </c>
      <c r="F13091" s="22">
        <v>5.3829200000000003E-5</v>
      </c>
    </row>
    <row r="13092" spans="1:6" x14ac:dyDescent="0.35">
      <c r="A13092">
        <v>2</v>
      </c>
      <c r="B13092">
        <v>1986</v>
      </c>
      <c r="C13092" t="s">
        <v>3469</v>
      </c>
      <c r="D13092">
        <v>1</v>
      </c>
      <c r="E13092">
        <v>18.5</v>
      </c>
      <c r="F13092" s="22">
        <v>7.1981699999999996E-5</v>
      </c>
    </row>
    <row r="13093" spans="1:6" x14ac:dyDescent="0.35">
      <c r="A13093">
        <v>2</v>
      </c>
      <c r="B13093">
        <v>1986</v>
      </c>
      <c r="C13093" t="s">
        <v>3469</v>
      </c>
      <c r="D13093">
        <v>1</v>
      </c>
      <c r="E13093">
        <v>19.5</v>
      </c>
      <c r="F13093" s="22">
        <v>9.5837100000000004E-5</v>
      </c>
    </row>
    <row r="13094" spans="1:6" x14ac:dyDescent="0.35">
      <c r="A13094">
        <v>2</v>
      </c>
      <c r="B13094">
        <v>1986</v>
      </c>
      <c r="C13094" t="s">
        <v>3469</v>
      </c>
      <c r="D13094">
        <v>1</v>
      </c>
      <c r="E13094">
        <v>20.5</v>
      </c>
      <c r="F13094">
        <v>1.27043E-4</v>
      </c>
    </row>
    <row r="13095" spans="1:6" x14ac:dyDescent="0.35">
      <c r="A13095">
        <v>2</v>
      </c>
      <c r="B13095">
        <v>1986</v>
      </c>
      <c r="C13095" t="s">
        <v>3469</v>
      </c>
      <c r="D13095">
        <v>1</v>
      </c>
      <c r="E13095">
        <v>21.5</v>
      </c>
      <c r="F13095">
        <v>1.6767900000000001E-4</v>
      </c>
    </row>
    <row r="13096" spans="1:6" x14ac:dyDescent="0.35">
      <c r="A13096">
        <v>2</v>
      </c>
      <c r="B13096">
        <v>1986</v>
      </c>
      <c r="C13096" t="s">
        <v>3469</v>
      </c>
      <c r="D13096">
        <v>1</v>
      </c>
      <c r="E13096">
        <v>22.5</v>
      </c>
      <c r="F13096">
        <v>2.20349E-4</v>
      </c>
    </row>
    <row r="13097" spans="1:6" x14ac:dyDescent="0.35">
      <c r="A13097">
        <v>2</v>
      </c>
      <c r="B13097">
        <v>1986</v>
      </c>
      <c r="C13097" t="s">
        <v>3469</v>
      </c>
      <c r="D13097">
        <v>1</v>
      </c>
      <c r="E13097">
        <v>23.5</v>
      </c>
      <c r="F13097">
        <v>2.8830400000000002E-4</v>
      </c>
    </row>
    <row r="13098" spans="1:6" x14ac:dyDescent="0.35">
      <c r="A13098">
        <v>2</v>
      </c>
      <c r="B13098">
        <v>1986</v>
      </c>
      <c r="C13098" t="s">
        <v>3469</v>
      </c>
      <c r="D13098">
        <v>1</v>
      </c>
      <c r="E13098">
        <v>24.5</v>
      </c>
      <c r="F13098">
        <v>3.7557500000000001E-4</v>
      </c>
    </row>
    <row r="13099" spans="1:6" x14ac:dyDescent="0.35">
      <c r="A13099">
        <v>2</v>
      </c>
      <c r="B13099">
        <v>1986</v>
      </c>
      <c r="C13099" t="s">
        <v>3469</v>
      </c>
      <c r="D13099">
        <v>1</v>
      </c>
      <c r="E13099">
        <v>25.5</v>
      </c>
      <c r="F13099">
        <v>4.8713499999999998E-4</v>
      </c>
    </row>
    <row r="13100" spans="1:6" x14ac:dyDescent="0.35">
      <c r="A13100">
        <v>2</v>
      </c>
      <c r="B13100">
        <v>1986</v>
      </c>
      <c r="C13100" t="s">
        <v>3469</v>
      </c>
      <c r="D13100">
        <v>1</v>
      </c>
      <c r="E13100">
        <v>26.5</v>
      </c>
      <c r="F13100">
        <v>6.2908400000000002E-4</v>
      </c>
    </row>
    <row r="13101" spans="1:6" x14ac:dyDescent="0.35">
      <c r="A13101">
        <v>2</v>
      </c>
      <c r="B13101">
        <v>1986</v>
      </c>
      <c r="C13101" t="s">
        <v>3469</v>
      </c>
      <c r="D13101">
        <v>1</v>
      </c>
      <c r="E13101">
        <v>27.5</v>
      </c>
      <c r="F13101">
        <v>8.0886100000000002E-4</v>
      </c>
    </row>
    <row r="13102" spans="1:6" x14ac:dyDescent="0.35">
      <c r="A13102">
        <v>2</v>
      </c>
      <c r="B13102">
        <v>1986</v>
      </c>
      <c r="C13102" t="s">
        <v>3469</v>
      </c>
      <c r="D13102">
        <v>1</v>
      </c>
      <c r="E13102">
        <v>28.5</v>
      </c>
      <c r="F13102">
        <v>1.03549E-3</v>
      </c>
    </row>
    <row r="13103" spans="1:6" x14ac:dyDescent="0.35">
      <c r="A13103">
        <v>2</v>
      </c>
      <c r="B13103">
        <v>1986</v>
      </c>
      <c r="C13103" t="s">
        <v>3469</v>
      </c>
      <c r="D13103">
        <v>1</v>
      </c>
      <c r="E13103">
        <v>29.5</v>
      </c>
      <c r="F13103">
        <v>1.31985E-3</v>
      </c>
    </row>
    <row r="13104" spans="1:6" x14ac:dyDescent="0.35">
      <c r="A13104">
        <v>2</v>
      </c>
      <c r="B13104">
        <v>1986</v>
      </c>
      <c r="C13104" t="s">
        <v>3469</v>
      </c>
      <c r="D13104">
        <v>1</v>
      </c>
      <c r="E13104">
        <v>30.5</v>
      </c>
      <c r="F13104">
        <v>1.67497E-3</v>
      </c>
    </row>
    <row r="13105" spans="1:6" x14ac:dyDescent="0.35">
      <c r="A13105">
        <v>2</v>
      </c>
      <c r="B13105">
        <v>1986</v>
      </c>
      <c r="C13105" t="s">
        <v>3469</v>
      </c>
      <c r="D13105">
        <v>1</v>
      </c>
      <c r="E13105">
        <v>31.5</v>
      </c>
      <c r="F13105">
        <v>2.11641E-3</v>
      </c>
    </row>
    <row r="13106" spans="1:6" x14ac:dyDescent="0.35">
      <c r="A13106">
        <v>2</v>
      </c>
      <c r="B13106">
        <v>1986</v>
      </c>
      <c r="C13106" t="s">
        <v>3469</v>
      </c>
      <c r="D13106">
        <v>1</v>
      </c>
      <c r="E13106">
        <v>32.5</v>
      </c>
      <c r="F13106">
        <v>2.6625400000000001E-3</v>
      </c>
    </row>
    <row r="13107" spans="1:6" x14ac:dyDescent="0.35">
      <c r="A13107">
        <v>2</v>
      </c>
      <c r="B13107">
        <v>1986</v>
      </c>
      <c r="C13107" t="s">
        <v>3469</v>
      </c>
      <c r="D13107">
        <v>1</v>
      </c>
      <c r="E13107">
        <v>33.5</v>
      </c>
      <c r="F13107">
        <v>3.3350300000000001E-3</v>
      </c>
    </row>
    <row r="13108" spans="1:6" x14ac:dyDescent="0.35">
      <c r="A13108">
        <v>2</v>
      </c>
      <c r="B13108">
        <v>1986</v>
      </c>
      <c r="C13108" t="s">
        <v>3469</v>
      </c>
      <c r="D13108">
        <v>1</v>
      </c>
      <c r="E13108">
        <v>34.5</v>
      </c>
      <c r="F13108">
        <v>4.1591900000000001E-3</v>
      </c>
    </row>
    <row r="13109" spans="1:6" x14ac:dyDescent="0.35">
      <c r="A13109">
        <v>2</v>
      </c>
      <c r="B13109">
        <v>1986</v>
      </c>
      <c r="C13109" t="s">
        <v>3469</v>
      </c>
      <c r="D13109">
        <v>1</v>
      </c>
      <c r="E13109">
        <v>35.5</v>
      </c>
      <c r="F13109">
        <v>5.1644600000000001E-3</v>
      </c>
    </row>
    <row r="13110" spans="1:6" x14ac:dyDescent="0.35">
      <c r="A13110">
        <v>2</v>
      </c>
      <c r="B13110">
        <v>1986</v>
      </c>
      <c r="C13110" t="s">
        <v>3469</v>
      </c>
      <c r="D13110">
        <v>1</v>
      </c>
      <c r="E13110">
        <v>36.5</v>
      </c>
      <c r="F13110">
        <v>6.3848000000000004E-3</v>
      </c>
    </row>
    <row r="13111" spans="1:6" x14ac:dyDescent="0.35">
      <c r="A13111">
        <v>2</v>
      </c>
      <c r="B13111">
        <v>1986</v>
      </c>
      <c r="C13111" t="s">
        <v>3469</v>
      </c>
      <c r="D13111">
        <v>1</v>
      </c>
      <c r="E13111">
        <v>37.5</v>
      </c>
      <c r="F13111">
        <v>7.8591500000000005E-3</v>
      </c>
    </row>
    <row r="13112" spans="1:6" x14ac:dyDescent="0.35">
      <c r="A13112">
        <v>2</v>
      </c>
      <c r="B13112">
        <v>1986</v>
      </c>
      <c r="C13112" t="s">
        <v>3469</v>
      </c>
      <c r="D13112">
        <v>1</v>
      </c>
      <c r="E13112">
        <v>38.5</v>
      </c>
      <c r="F13112">
        <v>9.6318600000000008E-3</v>
      </c>
    </row>
    <row r="13113" spans="1:6" x14ac:dyDescent="0.35">
      <c r="A13113">
        <v>2</v>
      </c>
      <c r="B13113">
        <v>1986</v>
      </c>
      <c r="C13113" t="s">
        <v>3469</v>
      </c>
      <c r="D13113">
        <v>1</v>
      </c>
      <c r="E13113">
        <v>39.5</v>
      </c>
      <c r="F13113">
        <v>1.1753100000000001E-2</v>
      </c>
    </row>
    <row r="13114" spans="1:6" x14ac:dyDescent="0.35">
      <c r="A13114">
        <v>2</v>
      </c>
      <c r="B13114">
        <v>1986</v>
      </c>
      <c r="C13114" t="s">
        <v>3469</v>
      </c>
      <c r="D13114">
        <v>1</v>
      </c>
      <c r="E13114">
        <v>40.5</v>
      </c>
      <c r="F13114">
        <v>1.4279E-2</v>
      </c>
    </row>
    <row r="13115" spans="1:6" x14ac:dyDescent="0.35">
      <c r="A13115">
        <v>2</v>
      </c>
      <c r="B13115">
        <v>1986</v>
      </c>
      <c r="C13115" t="s">
        <v>3469</v>
      </c>
      <c r="D13115">
        <v>1</v>
      </c>
      <c r="E13115">
        <v>41.5</v>
      </c>
      <c r="F13115">
        <v>1.72724E-2</v>
      </c>
    </row>
    <row r="13116" spans="1:6" x14ac:dyDescent="0.35">
      <c r="A13116">
        <v>2</v>
      </c>
      <c r="B13116">
        <v>1986</v>
      </c>
      <c r="C13116" t="s">
        <v>3469</v>
      </c>
      <c r="D13116">
        <v>1</v>
      </c>
      <c r="E13116">
        <v>42.5</v>
      </c>
      <c r="F13116">
        <v>2.0802299999999999E-2</v>
      </c>
    </row>
    <row r="13117" spans="1:6" x14ac:dyDescent="0.35">
      <c r="A13117">
        <v>2</v>
      </c>
      <c r="B13117">
        <v>1986</v>
      </c>
      <c r="C13117" t="s">
        <v>3469</v>
      </c>
      <c r="D13117">
        <v>1</v>
      </c>
      <c r="E13117">
        <v>43.5</v>
      </c>
      <c r="F13117">
        <v>2.49447E-2</v>
      </c>
    </row>
    <row r="13118" spans="1:6" x14ac:dyDescent="0.35">
      <c r="A13118">
        <v>2</v>
      </c>
      <c r="B13118">
        <v>1986</v>
      </c>
      <c r="C13118" t="s">
        <v>3469</v>
      </c>
      <c r="D13118">
        <v>1</v>
      </c>
      <c r="E13118">
        <v>44.5</v>
      </c>
      <c r="F13118">
        <v>2.9781800000000001E-2</v>
      </c>
    </row>
    <row r="13119" spans="1:6" x14ac:dyDescent="0.35">
      <c r="A13119">
        <v>2</v>
      </c>
      <c r="B13119">
        <v>1986</v>
      </c>
      <c r="C13119" t="s">
        <v>3469</v>
      </c>
      <c r="D13119">
        <v>1</v>
      </c>
      <c r="E13119">
        <v>45.5</v>
      </c>
      <c r="F13119">
        <v>3.5402099999999999E-2</v>
      </c>
    </row>
    <row r="13120" spans="1:6" x14ac:dyDescent="0.35">
      <c r="A13120">
        <v>2</v>
      </c>
      <c r="B13120">
        <v>1986</v>
      </c>
      <c r="C13120" t="s">
        <v>3469</v>
      </c>
      <c r="D13120">
        <v>1</v>
      </c>
      <c r="E13120">
        <v>46.5</v>
      </c>
      <c r="F13120">
        <v>4.19E-2</v>
      </c>
    </row>
    <row r="13121" spans="1:6" x14ac:dyDescent="0.35">
      <c r="A13121">
        <v>2</v>
      </c>
      <c r="B13121">
        <v>1986</v>
      </c>
      <c r="C13121" t="s">
        <v>3469</v>
      </c>
      <c r="D13121">
        <v>1</v>
      </c>
      <c r="E13121">
        <v>47.5</v>
      </c>
      <c r="F13121">
        <v>4.9374700000000001E-2</v>
      </c>
    </row>
    <row r="13122" spans="1:6" x14ac:dyDescent="0.35">
      <c r="A13122">
        <v>2</v>
      </c>
      <c r="B13122">
        <v>1986</v>
      </c>
      <c r="C13122" t="s">
        <v>3469</v>
      </c>
      <c r="D13122">
        <v>1</v>
      </c>
      <c r="E13122">
        <v>48.5</v>
      </c>
      <c r="F13122">
        <v>5.7929799999999997E-2</v>
      </c>
    </row>
    <row r="13123" spans="1:6" x14ac:dyDescent="0.35">
      <c r="A13123">
        <v>2</v>
      </c>
      <c r="B13123">
        <v>1986</v>
      </c>
      <c r="C13123" t="s">
        <v>3469</v>
      </c>
      <c r="D13123">
        <v>1</v>
      </c>
      <c r="E13123">
        <v>49.5</v>
      </c>
      <c r="F13123">
        <v>6.7671499999999996E-2</v>
      </c>
    </row>
    <row r="13124" spans="1:6" x14ac:dyDescent="0.35">
      <c r="A13124">
        <v>2</v>
      </c>
      <c r="B13124">
        <v>1986</v>
      </c>
      <c r="C13124" t="s">
        <v>3469</v>
      </c>
      <c r="D13124">
        <v>1</v>
      </c>
      <c r="E13124">
        <v>50.5</v>
      </c>
      <c r="F13124">
        <v>7.8707399999999997E-2</v>
      </c>
    </row>
    <row r="13125" spans="1:6" x14ac:dyDescent="0.35">
      <c r="A13125">
        <v>2</v>
      </c>
      <c r="B13125">
        <v>1986</v>
      </c>
      <c r="C13125" t="s">
        <v>3469</v>
      </c>
      <c r="D13125">
        <v>1</v>
      </c>
      <c r="E13125">
        <v>51.5</v>
      </c>
      <c r="F13125">
        <v>9.1144799999999998E-2</v>
      </c>
    </row>
    <row r="13126" spans="1:6" x14ac:dyDescent="0.35">
      <c r="A13126">
        <v>2</v>
      </c>
      <c r="B13126">
        <v>1986</v>
      </c>
      <c r="C13126" t="s">
        <v>3469</v>
      </c>
      <c r="D13126">
        <v>1</v>
      </c>
      <c r="E13126">
        <v>52.5</v>
      </c>
      <c r="F13126">
        <v>0.105088</v>
      </c>
    </row>
    <row r="13127" spans="1:6" x14ac:dyDescent="0.35">
      <c r="A13127">
        <v>2</v>
      </c>
      <c r="B13127">
        <v>1986</v>
      </c>
      <c r="C13127" t="s">
        <v>3469</v>
      </c>
      <c r="D13127">
        <v>1</v>
      </c>
      <c r="E13127">
        <v>53.5</v>
      </c>
      <c r="F13127">
        <v>0.120638</v>
      </c>
    </row>
    <row r="13128" spans="1:6" x14ac:dyDescent="0.35">
      <c r="A13128">
        <v>2</v>
      </c>
      <c r="B13128">
        <v>1986</v>
      </c>
      <c r="C13128" t="s">
        <v>3469</v>
      </c>
      <c r="D13128">
        <v>1</v>
      </c>
      <c r="E13128">
        <v>54.5</v>
      </c>
      <c r="F13128">
        <v>0.13788500000000001</v>
      </c>
    </row>
    <row r="13129" spans="1:6" x14ac:dyDescent="0.35">
      <c r="A13129">
        <v>2</v>
      </c>
      <c r="B13129">
        <v>1986</v>
      </c>
      <c r="C13129" t="s">
        <v>3469</v>
      </c>
      <c r="D13129">
        <v>1</v>
      </c>
      <c r="E13129">
        <v>55.5</v>
      </c>
      <c r="F13129">
        <v>0.156913</v>
      </c>
    </row>
    <row r="13130" spans="1:6" x14ac:dyDescent="0.35">
      <c r="A13130">
        <v>2</v>
      </c>
      <c r="B13130">
        <v>1986</v>
      </c>
      <c r="C13130" t="s">
        <v>3469</v>
      </c>
      <c r="D13130">
        <v>1</v>
      </c>
      <c r="E13130">
        <v>56.5</v>
      </c>
      <c r="F13130">
        <v>0.17779</v>
      </c>
    </row>
    <row r="13131" spans="1:6" x14ac:dyDescent="0.35">
      <c r="A13131">
        <v>2</v>
      </c>
      <c r="B13131">
        <v>1986</v>
      </c>
      <c r="C13131" t="s">
        <v>3469</v>
      </c>
      <c r="D13131">
        <v>1</v>
      </c>
      <c r="E13131">
        <v>57.5</v>
      </c>
      <c r="F13131">
        <v>0.200568</v>
      </c>
    </row>
    <row r="13132" spans="1:6" x14ac:dyDescent="0.35">
      <c r="A13132">
        <v>2</v>
      </c>
      <c r="B13132">
        <v>1986</v>
      </c>
      <c r="C13132" t="s">
        <v>3469</v>
      </c>
      <c r="D13132">
        <v>1</v>
      </c>
      <c r="E13132">
        <v>58.5</v>
      </c>
      <c r="F13132">
        <v>0.22527900000000001</v>
      </c>
    </row>
    <row r="13133" spans="1:6" x14ac:dyDescent="0.35">
      <c r="A13133">
        <v>2</v>
      </c>
      <c r="B13133">
        <v>1986</v>
      </c>
      <c r="C13133" t="s">
        <v>3469</v>
      </c>
      <c r="D13133">
        <v>1</v>
      </c>
      <c r="E13133">
        <v>59.5</v>
      </c>
      <c r="F13133">
        <v>0.25193399999999999</v>
      </c>
    </row>
    <row r="13134" spans="1:6" x14ac:dyDescent="0.35">
      <c r="A13134">
        <v>2</v>
      </c>
      <c r="B13134">
        <v>1986</v>
      </c>
      <c r="C13134" t="s">
        <v>3469</v>
      </c>
      <c r="D13134">
        <v>1</v>
      </c>
      <c r="E13134">
        <v>60.5</v>
      </c>
      <c r="F13134">
        <v>0.28051700000000002</v>
      </c>
    </row>
    <row r="13135" spans="1:6" x14ac:dyDescent="0.35">
      <c r="A13135">
        <v>2</v>
      </c>
      <c r="B13135">
        <v>1986</v>
      </c>
      <c r="C13135" t="s">
        <v>3469</v>
      </c>
      <c r="D13135">
        <v>1</v>
      </c>
      <c r="E13135">
        <v>61.5</v>
      </c>
      <c r="F13135">
        <v>0.31098399999999998</v>
      </c>
    </row>
    <row r="13136" spans="1:6" x14ac:dyDescent="0.35">
      <c r="A13136">
        <v>2</v>
      </c>
      <c r="B13136">
        <v>1986</v>
      </c>
      <c r="C13136" t="s">
        <v>3469</v>
      </c>
      <c r="D13136">
        <v>1</v>
      </c>
      <c r="E13136">
        <v>62.5</v>
      </c>
      <c r="F13136">
        <v>0.34326000000000001</v>
      </c>
    </row>
    <row r="13137" spans="1:6" x14ac:dyDescent="0.35">
      <c r="A13137">
        <v>2</v>
      </c>
      <c r="B13137">
        <v>1986</v>
      </c>
      <c r="C13137" t="s">
        <v>3469</v>
      </c>
      <c r="D13137">
        <v>1</v>
      </c>
      <c r="E13137">
        <v>63.5</v>
      </c>
      <c r="F13137">
        <v>0.37723699999999999</v>
      </c>
    </row>
    <row r="13138" spans="1:6" x14ac:dyDescent="0.35">
      <c r="A13138">
        <v>2</v>
      </c>
      <c r="B13138">
        <v>1986</v>
      </c>
      <c r="C13138" t="s">
        <v>3469</v>
      </c>
      <c r="D13138">
        <v>1</v>
      </c>
      <c r="E13138">
        <v>64.5</v>
      </c>
      <c r="F13138">
        <v>0.41277399999999997</v>
      </c>
    </row>
    <row r="13139" spans="1:6" x14ac:dyDescent="0.35">
      <c r="A13139">
        <v>2</v>
      </c>
      <c r="B13139">
        <v>1986</v>
      </c>
      <c r="C13139" t="s">
        <v>3469</v>
      </c>
      <c r="D13139">
        <v>1</v>
      </c>
      <c r="E13139">
        <v>65.5</v>
      </c>
      <c r="F13139">
        <v>0.44969300000000001</v>
      </c>
    </row>
    <row r="13140" spans="1:6" x14ac:dyDescent="0.35">
      <c r="A13140">
        <v>2</v>
      </c>
      <c r="B13140">
        <v>1986</v>
      </c>
      <c r="C13140" t="s">
        <v>3469</v>
      </c>
      <c r="D13140">
        <v>1</v>
      </c>
      <c r="E13140">
        <v>66.5</v>
      </c>
      <c r="F13140">
        <v>0.48778300000000002</v>
      </c>
    </row>
    <row r="13141" spans="1:6" x14ac:dyDescent="0.35">
      <c r="A13141">
        <v>2</v>
      </c>
      <c r="B13141">
        <v>1986</v>
      </c>
      <c r="C13141" t="s">
        <v>3469</v>
      </c>
      <c r="D13141">
        <v>1</v>
      </c>
      <c r="E13141">
        <v>67.5</v>
      </c>
      <c r="F13141">
        <v>0.52679600000000004</v>
      </c>
    </row>
    <row r="13142" spans="1:6" x14ac:dyDescent="0.35">
      <c r="A13142">
        <v>2</v>
      </c>
      <c r="B13142">
        <v>1986</v>
      </c>
      <c r="C13142" t="s">
        <v>3469</v>
      </c>
      <c r="D13142">
        <v>1</v>
      </c>
      <c r="E13142">
        <v>68.5</v>
      </c>
      <c r="F13142">
        <v>0.56645500000000004</v>
      </c>
    </row>
    <row r="13143" spans="1:6" x14ac:dyDescent="0.35">
      <c r="A13143">
        <v>2</v>
      </c>
      <c r="B13143">
        <v>1986</v>
      </c>
      <c r="C13143" t="s">
        <v>3469</v>
      </c>
      <c r="D13143">
        <v>1</v>
      </c>
      <c r="E13143">
        <v>69.5</v>
      </c>
      <c r="F13143">
        <v>0.60644900000000002</v>
      </c>
    </row>
    <row r="13144" spans="1:6" x14ac:dyDescent="0.35">
      <c r="A13144">
        <v>2</v>
      </c>
      <c r="B13144">
        <v>1986</v>
      </c>
      <c r="C13144" t="s">
        <v>3469</v>
      </c>
      <c r="D13144">
        <v>1</v>
      </c>
      <c r="E13144">
        <v>70.5</v>
      </c>
      <c r="F13144">
        <v>0.64644199999999996</v>
      </c>
    </row>
    <row r="13145" spans="1:6" x14ac:dyDescent="0.35">
      <c r="A13145">
        <v>2</v>
      </c>
      <c r="B13145">
        <v>1986</v>
      </c>
      <c r="C13145" t="s">
        <v>3469</v>
      </c>
      <c r="D13145">
        <v>1</v>
      </c>
      <c r="E13145">
        <v>71.5</v>
      </c>
      <c r="F13145">
        <v>0.68607399999999996</v>
      </c>
    </row>
    <row r="13146" spans="1:6" x14ac:dyDescent="0.35">
      <c r="A13146">
        <v>2</v>
      </c>
      <c r="B13146">
        <v>1986</v>
      </c>
      <c r="C13146" t="s">
        <v>3469</v>
      </c>
      <c r="D13146">
        <v>1</v>
      </c>
      <c r="E13146">
        <v>72.5</v>
      </c>
      <c r="F13146">
        <v>0.72496799999999995</v>
      </c>
    </row>
    <row r="13147" spans="1:6" x14ac:dyDescent="0.35">
      <c r="A13147">
        <v>2</v>
      </c>
      <c r="B13147">
        <v>1986</v>
      </c>
      <c r="C13147" t="s">
        <v>3469</v>
      </c>
      <c r="D13147">
        <v>1</v>
      </c>
      <c r="E13147">
        <v>73.5</v>
      </c>
      <c r="F13147">
        <v>0.76273299999999999</v>
      </c>
    </row>
    <row r="13148" spans="1:6" x14ac:dyDescent="0.35">
      <c r="A13148">
        <v>2</v>
      </c>
      <c r="B13148">
        <v>1986</v>
      </c>
      <c r="C13148" t="s">
        <v>3469</v>
      </c>
      <c r="D13148">
        <v>1</v>
      </c>
      <c r="E13148">
        <v>74.5</v>
      </c>
      <c r="F13148">
        <v>0.79897499999999999</v>
      </c>
    </row>
    <row r="13149" spans="1:6" x14ac:dyDescent="0.35">
      <c r="A13149">
        <v>2</v>
      </c>
      <c r="B13149">
        <v>1986</v>
      </c>
      <c r="C13149" t="s">
        <v>3469</v>
      </c>
      <c r="D13149">
        <v>1</v>
      </c>
      <c r="E13149">
        <v>75.5</v>
      </c>
      <c r="F13149">
        <v>0.83329600000000004</v>
      </c>
    </row>
    <row r="13150" spans="1:6" x14ac:dyDescent="0.35">
      <c r="A13150">
        <v>2</v>
      </c>
      <c r="B13150">
        <v>1986</v>
      </c>
      <c r="C13150" t="s">
        <v>3469</v>
      </c>
      <c r="D13150">
        <v>1</v>
      </c>
      <c r="E13150">
        <v>76.5</v>
      </c>
      <c r="F13150">
        <v>0.86531100000000005</v>
      </c>
    </row>
    <row r="13151" spans="1:6" x14ac:dyDescent="0.35">
      <c r="A13151">
        <v>2</v>
      </c>
      <c r="B13151">
        <v>1986</v>
      </c>
      <c r="C13151" t="s">
        <v>3469</v>
      </c>
      <c r="D13151">
        <v>1</v>
      </c>
      <c r="E13151">
        <v>77.5</v>
      </c>
      <c r="F13151">
        <v>0.89464600000000005</v>
      </c>
    </row>
    <row r="13152" spans="1:6" x14ac:dyDescent="0.35">
      <c r="A13152">
        <v>2</v>
      </c>
      <c r="B13152">
        <v>1986</v>
      </c>
      <c r="C13152" t="s">
        <v>3469</v>
      </c>
      <c r="D13152">
        <v>1</v>
      </c>
      <c r="E13152">
        <v>78.5</v>
      </c>
      <c r="F13152">
        <v>0.92095099999999996</v>
      </c>
    </row>
    <row r="13153" spans="1:6" x14ac:dyDescent="0.35">
      <c r="A13153">
        <v>2</v>
      </c>
      <c r="B13153">
        <v>1986</v>
      </c>
      <c r="C13153" t="s">
        <v>3469</v>
      </c>
      <c r="D13153">
        <v>1</v>
      </c>
      <c r="E13153">
        <v>79.5</v>
      </c>
      <c r="F13153">
        <v>0.94390499999999999</v>
      </c>
    </row>
    <row r="13154" spans="1:6" x14ac:dyDescent="0.35">
      <c r="A13154">
        <v>2</v>
      </c>
      <c r="B13154">
        <v>1986</v>
      </c>
      <c r="C13154" t="s">
        <v>3469</v>
      </c>
      <c r="D13154">
        <v>1</v>
      </c>
      <c r="E13154">
        <v>80.5</v>
      </c>
      <c r="F13154">
        <v>0.96322099999999999</v>
      </c>
    </row>
    <row r="13155" spans="1:6" x14ac:dyDescent="0.35">
      <c r="A13155">
        <v>2</v>
      </c>
      <c r="B13155">
        <v>1986</v>
      </c>
      <c r="C13155" t="s">
        <v>3469</v>
      </c>
      <c r="D13155">
        <v>1</v>
      </c>
      <c r="E13155">
        <v>81.5</v>
      </c>
      <c r="F13155">
        <v>0.97865599999999997</v>
      </c>
    </row>
    <row r="13156" spans="1:6" x14ac:dyDescent="0.35">
      <c r="A13156">
        <v>2</v>
      </c>
      <c r="B13156">
        <v>1986</v>
      </c>
      <c r="C13156" t="s">
        <v>3469</v>
      </c>
      <c r="D13156">
        <v>1</v>
      </c>
      <c r="E13156">
        <v>82.5</v>
      </c>
      <c r="F13156">
        <v>0.990012</v>
      </c>
    </row>
    <row r="13157" spans="1:6" x14ac:dyDescent="0.35">
      <c r="A13157">
        <v>2</v>
      </c>
      <c r="B13157">
        <v>1986</v>
      </c>
      <c r="C13157" t="s">
        <v>3469</v>
      </c>
      <c r="D13157">
        <v>1</v>
      </c>
      <c r="E13157">
        <v>83.5</v>
      </c>
      <c r="F13157">
        <v>0.99714199999999997</v>
      </c>
    </row>
    <row r="13158" spans="1:6" x14ac:dyDescent="0.35">
      <c r="A13158">
        <v>2</v>
      </c>
      <c r="B13158">
        <v>1986</v>
      </c>
      <c r="C13158" t="s">
        <v>3469</v>
      </c>
      <c r="D13158">
        <v>1</v>
      </c>
      <c r="E13158">
        <v>84.5</v>
      </c>
      <c r="F13158">
        <v>0.99995699999999998</v>
      </c>
    </row>
    <row r="13159" spans="1:6" x14ac:dyDescent="0.35">
      <c r="A13159">
        <v>2</v>
      </c>
      <c r="B13159">
        <v>1986</v>
      </c>
      <c r="C13159" t="s">
        <v>3469</v>
      </c>
      <c r="D13159">
        <v>1</v>
      </c>
      <c r="E13159">
        <v>85.5</v>
      </c>
      <c r="F13159">
        <v>1</v>
      </c>
    </row>
    <row r="13160" spans="1:6" x14ac:dyDescent="0.35">
      <c r="A13160">
        <v>2</v>
      </c>
      <c r="B13160">
        <v>1986</v>
      </c>
      <c r="C13160" t="s">
        <v>3469</v>
      </c>
      <c r="D13160">
        <v>1</v>
      </c>
      <c r="E13160">
        <v>86.5</v>
      </c>
      <c r="F13160">
        <v>1</v>
      </c>
    </row>
    <row r="13161" spans="1:6" x14ac:dyDescent="0.35">
      <c r="A13161">
        <v>2</v>
      </c>
      <c r="B13161">
        <v>1986</v>
      </c>
      <c r="C13161" t="s">
        <v>3469</v>
      </c>
      <c r="D13161">
        <v>1</v>
      </c>
      <c r="E13161">
        <v>87.5</v>
      </c>
      <c r="F13161">
        <v>1</v>
      </c>
    </row>
    <row r="13162" spans="1:6" x14ac:dyDescent="0.35">
      <c r="A13162">
        <v>2</v>
      </c>
      <c r="B13162">
        <v>1986</v>
      </c>
      <c r="C13162" t="s">
        <v>3469</v>
      </c>
      <c r="D13162">
        <v>1</v>
      </c>
      <c r="E13162">
        <v>88.5</v>
      </c>
      <c r="F13162">
        <v>1</v>
      </c>
    </row>
    <row r="13163" spans="1:6" x14ac:dyDescent="0.35">
      <c r="A13163">
        <v>2</v>
      </c>
      <c r="B13163">
        <v>1986</v>
      </c>
      <c r="C13163" t="s">
        <v>3469</v>
      </c>
      <c r="D13163">
        <v>1</v>
      </c>
      <c r="E13163">
        <v>89.5</v>
      </c>
      <c r="F13163">
        <v>0.99999899999999997</v>
      </c>
    </row>
    <row r="13164" spans="1:6" x14ac:dyDescent="0.35">
      <c r="A13164">
        <v>2</v>
      </c>
      <c r="B13164">
        <v>1986</v>
      </c>
      <c r="C13164" t="s">
        <v>3469</v>
      </c>
      <c r="D13164">
        <v>1</v>
      </c>
      <c r="E13164">
        <v>90.5</v>
      </c>
      <c r="F13164">
        <v>0.99999899999999997</v>
      </c>
    </row>
    <row r="13165" spans="1:6" x14ac:dyDescent="0.35">
      <c r="A13165">
        <v>2</v>
      </c>
      <c r="B13165">
        <v>1986</v>
      </c>
      <c r="C13165" t="s">
        <v>3469</v>
      </c>
      <c r="D13165">
        <v>1</v>
      </c>
      <c r="E13165">
        <v>91.5</v>
      </c>
      <c r="F13165">
        <v>0.99999800000000005</v>
      </c>
    </row>
    <row r="13166" spans="1:6" x14ac:dyDescent="0.35">
      <c r="A13166">
        <v>2</v>
      </c>
      <c r="B13166">
        <v>1986</v>
      </c>
      <c r="C13166" t="s">
        <v>3469</v>
      </c>
      <c r="D13166">
        <v>1</v>
      </c>
      <c r="E13166">
        <v>92.5</v>
      </c>
      <c r="F13166">
        <v>0.99999800000000005</v>
      </c>
    </row>
    <row r="13167" spans="1:6" x14ac:dyDescent="0.35">
      <c r="A13167">
        <v>2</v>
      </c>
      <c r="B13167">
        <v>1986</v>
      </c>
      <c r="C13167" t="s">
        <v>3469</v>
      </c>
      <c r="D13167">
        <v>1</v>
      </c>
      <c r="E13167">
        <v>93.5</v>
      </c>
      <c r="F13167">
        <v>0.99999700000000002</v>
      </c>
    </row>
    <row r="13168" spans="1:6" x14ac:dyDescent="0.35">
      <c r="A13168">
        <v>2</v>
      </c>
      <c r="B13168">
        <v>1986</v>
      </c>
      <c r="C13168" t="s">
        <v>3469</v>
      </c>
      <c r="D13168">
        <v>1</v>
      </c>
      <c r="E13168">
        <v>94.5</v>
      </c>
      <c r="F13168">
        <v>0.999996</v>
      </c>
    </row>
    <row r="13169" spans="1:6" x14ac:dyDescent="0.35">
      <c r="A13169">
        <v>2</v>
      </c>
      <c r="B13169">
        <v>1986</v>
      </c>
      <c r="C13169" t="s">
        <v>3469</v>
      </c>
      <c r="D13169">
        <v>1</v>
      </c>
      <c r="E13169">
        <v>95.5</v>
      </c>
      <c r="F13169">
        <v>0.99999499999999997</v>
      </c>
    </row>
    <row r="13170" spans="1:6" x14ac:dyDescent="0.35">
      <c r="A13170">
        <v>2</v>
      </c>
      <c r="B13170">
        <v>1986</v>
      </c>
      <c r="C13170" t="s">
        <v>3469</v>
      </c>
      <c r="D13170">
        <v>1</v>
      </c>
      <c r="E13170">
        <v>96.5</v>
      </c>
      <c r="F13170">
        <v>0.99999400000000005</v>
      </c>
    </row>
    <row r="13171" spans="1:6" x14ac:dyDescent="0.35">
      <c r="A13171">
        <v>2</v>
      </c>
      <c r="B13171">
        <v>1986</v>
      </c>
      <c r="C13171" t="s">
        <v>3469</v>
      </c>
      <c r="D13171">
        <v>1</v>
      </c>
      <c r="E13171">
        <v>97.5</v>
      </c>
      <c r="F13171">
        <v>0.99999300000000002</v>
      </c>
    </row>
    <row r="13172" spans="1:6" x14ac:dyDescent="0.35">
      <c r="A13172">
        <v>2</v>
      </c>
      <c r="B13172">
        <v>1986</v>
      </c>
      <c r="C13172" t="s">
        <v>3469</v>
      </c>
      <c r="D13172">
        <v>1</v>
      </c>
      <c r="E13172">
        <v>98.5</v>
      </c>
      <c r="F13172">
        <v>0.99999199999999999</v>
      </c>
    </row>
    <row r="13173" spans="1:6" x14ac:dyDescent="0.35">
      <c r="A13173">
        <v>2</v>
      </c>
      <c r="B13173">
        <v>1986</v>
      </c>
      <c r="C13173" t="s">
        <v>3469</v>
      </c>
      <c r="D13173">
        <v>1</v>
      </c>
      <c r="E13173">
        <v>99.5</v>
      </c>
      <c r="F13173">
        <v>0.99999099999999996</v>
      </c>
    </row>
    <row r="13174" spans="1:6" x14ac:dyDescent="0.35">
      <c r="A13174">
        <v>2</v>
      </c>
      <c r="B13174">
        <v>1986</v>
      </c>
      <c r="C13174" t="s">
        <v>3469</v>
      </c>
      <c r="D13174">
        <v>1</v>
      </c>
      <c r="E13174">
        <v>100.5</v>
      </c>
      <c r="F13174">
        <v>0.99998900000000002</v>
      </c>
    </row>
    <row r="13175" spans="1:6" x14ac:dyDescent="0.35">
      <c r="A13175">
        <v>2</v>
      </c>
      <c r="B13175">
        <v>1986</v>
      </c>
      <c r="C13175" t="s">
        <v>3469</v>
      </c>
      <c r="D13175">
        <v>1</v>
      </c>
      <c r="E13175">
        <v>101.5</v>
      </c>
      <c r="F13175">
        <v>0.99998799999999999</v>
      </c>
    </row>
    <row r="13176" spans="1:6" x14ac:dyDescent="0.35">
      <c r="A13176">
        <v>2</v>
      </c>
      <c r="B13176">
        <v>1986</v>
      </c>
      <c r="C13176" t="s">
        <v>3469</v>
      </c>
      <c r="D13176">
        <v>1</v>
      </c>
      <c r="E13176">
        <v>102.5</v>
      </c>
      <c r="F13176">
        <v>0.99998600000000004</v>
      </c>
    </row>
    <row r="13177" spans="1:6" x14ac:dyDescent="0.35">
      <c r="A13177">
        <v>2</v>
      </c>
      <c r="B13177">
        <v>1986</v>
      </c>
      <c r="C13177" t="s">
        <v>3469</v>
      </c>
      <c r="D13177">
        <v>1</v>
      </c>
      <c r="E13177">
        <v>103.5</v>
      </c>
      <c r="F13177">
        <v>0.99998500000000001</v>
      </c>
    </row>
    <row r="13178" spans="1:6" x14ac:dyDescent="0.35">
      <c r="A13178">
        <v>2</v>
      </c>
      <c r="B13178">
        <v>1986</v>
      </c>
      <c r="C13178" t="s">
        <v>3469</v>
      </c>
      <c r="D13178">
        <v>1</v>
      </c>
      <c r="E13178">
        <v>104.5</v>
      </c>
      <c r="F13178">
        <v>0.99998299999999996</v>
      </c>
    </row>
    <row r="13179" spans="1:6" x14ac:dyDescent="0.35">
      <c r="A13179">
        <v>2</v>
      </c>
      <c r="B13179">
        <v>1986</v>
      </c>
      <c r="C13179" t="s">
        <v>3469</v>
      </c>
      <c r="D13179">
        <v>1</v>
      </c>
      <c r="E13179">
        <v>105.5</v>
      </c>
      <c r="F13179">
        <v>0.99998100000000001</v>
      </c>
    </row>
    <row r="13180" spans="1:6" x14ac:dyDescent="0.35">
      <c r="A13180">
        <v>2</v>
      </c>
      <c r="B13180">
        <v>1986</v>
      </c>
      <c r="C13180" t="s">
        <v>3469</v>
      </c>
      <c r="D13180">
        <v>1</v>
      </c>
      <c r="E13180">
        <v>106.5</v>
      </c>
      <c r="F13180">
        <v>0.99997899999999995</v>
      </c>
    </row>
    <row r="13181" spans="1:6" x14ac:dyDescent="0.35">
      <c r="A13181">
        <v>2</v>
      </c>
      <c r="B13181">
        <v>1986</v>
      </c>
      <c r="C13181" t="s">
        <v>3469</v>
      </c>
      <c r="D13181">
        <v>1</v>
      </c>
      <c r="E13181">
        <v>107.5</v>
      </c>
      <c r="F13181">
        <v>0.999977</v>
      </c>
    </row>
    <row r="13182" spans="1:6" x14ac:dyDescent="0.35">
      <c r="A13182">
        <v>2</v>
      </c>
      <c r="B13182">
        <v>1986</v>
      </c>
      <c r="C13182" t="s">
        <v>3469</v>
      </c>
      <c r="D13182">
        <v>1</v>
      </c>
      <c r="E13182">
        <v>108.5</v>
      </c>
      <c r="F13182">
        <v>0.99997499999999995</v>
      </c>
    </row>
    <row r="13183" spans="1:6" x14ac:dyDescent="0.35">
      <c r="A13183">
        <v>2</v>
      </c>
      <c r="B13183">
        <v>1986</v>
      </c>
      <c r="C13183" t="s">
        <v>3469</v>
      </c>
      <c r="D13183">
        <v>1</v>
      </c>
      <c r="E13183">
        <v>109.5</v>
      </c>
      <c r="F13183">
        <v>0.999973</v>
      </c>
    </row>
    <row r="13184" spans="1:6" x14ac:dyDescent="0.35">
      <c r="A13184">
        <v>2</v>
      </c>
      <c r="B13184">
        <v>1986</v>
      </c>
      <c r="C13184" t="s">
        <v>3469</v>
      </c>
      <c r="D13184">
        <v>1</v>
      </c>
      <c r="E13184">
        <v>110.5</v>
      </c>
      <c r="F13184">
        <v>0.99997000000000003</v>
      </c>
    </row>
    <row r="13185" spans="1:6" x14ac:dyDescent="0.35">
      <c r="A13185">
        <v>2</v>
      </c>
      <c r="B13185">
        <v>1986</v>
      </c>
      <c r="C13185" t="s">
        <v>3469</v>
      </c>
      <c r="D13185">
        <v>1</v>
      </c>
      <c r="E13185">
        <v>111.5</v>
      </c>
      <c r="F13185">
        <v>0.99996799999999997</v>
      </c>
    </row>
    <row r="13186" spans="1:6" x14ac:dyDescent="0.35">
      <c r="A13186">
        <v>2</v>
      </c>
      <c r="B13186">
        <v>1986</v>
      </c>
      <c r="C13186" t="s">
        <v>3469</v>
      </c>
      <c r="D13186">
        <v>1</v>
      </c>
      <c r="E13186">
        <v>112.5</v>
      </c>
      <c r="F13186">
        <v>0.99996499999999999</v>
      </c>
    </row>
    <row r="13187" spans="1:6" x14ac:dyDescent="0.35">
      <c r="A13187">
        <v>2</v>
      </c>
      <c r="B13187">
        <v>1986</v>
      </c>
      <c r="C13187" t="s">
        <v>3469</v>
      </c>
      <c r="D13187">
        <v>1</v>
      </c>
      <c r="E13187">
        <v>113.5</v>
      </c>
      <c r="F13187">
        <v>0.99996300000000005</v>
      </c>
    </row>
    <row r="13188" spans="1:6" x14ac:dyDescent="0.35">
      <c r="A13188">
        <v>2</v>
      </c>
      <c r="B13188">
        <v>1986</v>
      </c>
      <c r="C13188" t="s">
        <v>3469</v>
      </c>
      <c r="D13188">
        <v>1</v>
      </c>
      <c r="E13188">
        <v>114.5</v>
      </c>
      <c r="F13188">
        <v>0.99995999999999996</v>
      </c>
    </row>
    <row r="13189" spans="1:6" x14ac:dyDescent="0.35">
      <c r="A13189">
        <v>2</v>
      </c>
      <c r="B13189">
        <v>1986</v>
      </c>
      <c r="C13189" t="s">
        <v>3469</v>
      </c>
      <c r="D13189">
        <v>1</v>
      </c>
      <c r="E13189">
        <v>115.5</v>
      </c>
      <c r="F13189">
        <v>0.99995699999999998</v>
      </c>
    </row>
    <row r="13190" spans="1:6" x14ac:dyDescent="0.35">
      <c r="A13190">
        <v>2</v>
      </c>
      <c r="B13190">
        <v>1986</v>
      </c>
      <c r="C13190" t="s">
        <v>3469</v>
      </c>
      <c r="D13190">
        <v>1</v>
      </c>
      <c r="E13190">
        <v>116.5</v>
      </c>
      <c r="F13190">
        <v>0.99995500000000004</v>
      </c>
    </row>
    <row r="13191" spans="1:6" x14ac:dyDescent="0.35">
      <c r="A13191">
        <v>2</v>
      </c>
      <c r="B13191">
        <v>1987</v>
      </c>
      <c r="C13191" t="s">
        <v>3469</v>
      </c>
      <c r="D13191">
        <v>1</v>
      </c>
      <c r="E13191">
        <v>0.5</v>
      </c>
      <c r="F13191" s="22">
        <v>2.8082299999999999E-9</v>
      </c>
    </row>
    <row r="13192" spans="1:6" x14ac:dyDescent="0.35">
      <c r="A13192">
        <v>2</v>
      </c>
      <c r="B13192">
        <v>1987</v>
      </c>
      <c r="C13192" t="s">
        <v>3469</v>
      </c>
      <c r="D13192">
        <v>1</v>
      </c>
      <c r="E13192">
        <v>1.5</v>
      </c>
      <c r="F13192" s="22">
        <v>2.8405299999999999E-9</v>
      </c>
    </row>
    <row r="13193" spans="1:6" x14ac:dyDescent="0.35">
      <c r="A13193">
        <v>2</v>
      </c>
      <c r="B13193">
        <v>1987</v>
      </c>
      <c r="C13193" t="s">
        <v>3469</v>
      </c>
      <c r="D13193">
        <v>1</v>
      </c>
      <c r="E13193">
        <v>2.5</v>
      </c>
      <c r="F13193" s="22">
        <v>2.8941899999999999E-9</v>
      </c>
    </row>
    <row r="13194" spans="1:6" x14ac:dyDescent="0.35">
      <c r="A13194">
        <v>2</v>
      </c>
      <c r="B13194">
        <v>1987</v>
      </c>
      <c r="C13194" t="s">
        <v>3469</v>
      </c>
      <c r="D13194">
        <v>1</v>
      </c>
      <c r="E13194">
        <v>3.5</v>
      </c>
      <c r="F13194" s="22">
        <v>2.9909499999999999E-9</v>
      </c>
    </row>
    <row r="13195" spans="1:6" x14ac:dyDescent="0.35">
      <c r="A13195">
        <v>2</v>
      </c>
      <c r="B13195">
        <v>1987</v>
      </c>
      <c r="C13195" t="s">
        <v>3469</v>
      </c>
      <c r="D13195">
        <v>1</v>
      </c>
      <c r="E13195">
        <v>4.5</v>
      </c>
      <c r="F13195" s="22">
        <v>3.1740300000000001E-9</v>
      </c>
    </row>
    <row r="13196" spans="1:6" x14ac:dyDescent="0.35">
      <c r="A13196">
        <v>2</v>
      </c>
      <c r="B13196">
        <v>1987</v>
      </c>
      <c r="C13196" t="s">
        <v>3469</v>
      </c>
      <c r="D13196">
        <v>1</v>
      </c>
      <c r="E13196">
        <v>5.5</v>
      </c>
      <c r="F13196" s="22">
        <v>3.5283100000000002E-9</v>
      </c>
    </row>
    <row r="13197" spans="1:6" x14ac:dyDescent="0.35">
      <c r="A13197">
        <v>2</v>
      </c>
      <c r="B13197">
        <v>1987</v>
      </c>
      <c r="C13197" t="s">
        <v>3469</v>
      </c>
      <c r="D13197">
        <v>1</v>
      </c>
      <c r="E13197">
        <v>6.5</v>
      </c>
      <c r="F13197" s="22">
        <v>4.2184700000000002E-9</v>
      </c>
    </row>
    <row r="13198" spans="1:6" x14ac:dyDescent="0.35">
      <c r="A13198">
        <v>2</v>
      </c>
      <c r="B13198">
        <v>1987</v>
      </c>
      <c r="C13198" t="s">
        <v>3469</v>
      </c>
      <c r="D13198">
        <v>1</v>
      </c>
      <c r="E13198">
        <v>7.5</v>
      </c>
      <c r="F13198" s="22">
        <v>5.5599999999999998E-9</v>
      </c>
    </row>
    <row r="13199" spans="1:6" x14ac:dyDescent="0.35">
      <c r="A13199">
        <v>2</v>
      </c>
      <c r="B13199">
        <v>1987</v>
      </c>
      <c r="C13199" t="s">
        <v>3469</v>
      </c>
      <c r="D13199">
        <v>1</v>
      </c>
      <c r="E13199">
        <v>8.5</v>
      </c>
      <c r="F13199" s="22">
        <v>8.1496000000000001E-9</v>
      </c>
    </row>
    <row r="13200" spans="1:6" x14ac:dyDescent="0.35">
      <c r="A13200">
        <v>2</v>
      </c>
      <c r="B13200">
        <v>1987</v>
      </c>
      <c r="C13200" t="s">
        <v>3469</v>
      </c>
      <c r="D13200">
        <v>1</v>
      </c>
      <c r="E13200">
        <v>9.5</v>
      </c>
      <c r="F13200" s="22">
        <v>1.3101700000000001E-8</v>
      </c>
    </row>
    <row r="13201" spans="1:6" x14ac:dyDescent="0.35">
      <c r="A13201">
        <v>2</v>
      </c>
      <c r="B13201">
        <v>1987</v>
      </c>
      <c r="C13201" t="s">
        <v>3469</v>
      </c>
      <c r="D13201">
        <v>1</v>
      </c>
      <c r="E13201">
        <v>10.5</v>
      </c>
      <c r="F13201" s="22">
        <v>2.24713E-8</v>
      </c>
    </row>
    <row r="13202" spans="1:6" x14ac:dyDescent="0.35">
      <c r="A13202">
        <v>2</v>
      </c>
      <c r="B13202">
        <v>1987</v>
      </c>
      <c r="C13202" t="s">
        <v>3469</v>
      </c>
      <c r="D13202">
        <v>1</v>
      </c>
      <c r="E13202">
        <v>11.5</v>
      </c>
      <c r="F13202" s="22">
        <v>3.9999099999999998E-8</v>
      </c>
    </row>
    <row r="13203" spans="1:6" x14ac:dyDescent="0.35">
      <c r="A13203">
        <v>2</v>
      </c>
      <c r="B13203">
        <v>1987</v>
      </c>
      <c r="C13203" t="s">
        <v>3469</v>
      </c>
      <c r="D13203">
        <v>1</v>
      </c>
      <c r="E13203">
        <v>12.5</v>
      </c>
      <c r="F13203" s="22">
        <v>7.2407499999999995E-8</v>
      </c>
    </row>
    <row r="13204" spans="1:6" x14ac:dyDescent="0.35">
      <c r="A13204">
        <v>2</v>
      </c>
      <c r="B13204">
        <v>1987</v>
      </c>
      <c r="C13204" t="s">
        <v>3469</v>
      </c>
      <c r="D13204">
        <v>1</v>
      </c>
      <c r="E13204">
        <v>13.5</v>
      </c>
      <c r="F13204" s="22">
        <v>1.3162200000000001E-7</v>
      </c>
    </row>
    <row r="13205" spans="1:6" x14ac:dyDescent="0.35">
      <c r="A13205">
        <v>2</v>
      </c>
      <c r="B13205">
        <v>1987</v>
      </c>
      <c r="C13205" t="s">
        <v>3469</v>
      </c>
      <c r="D13205">
        <v>1</v>
      </c>
      <c r="E13205">
        <v>14.5</v>
      </c>
      <c r="F13205" s="22">
        <v>2.38526E-7</v>
      </c>
    </row>
    <row r="13206" spans="1:6" x14ac:dyDescent="0.35">
      <c r="A13206">
        <v>2</v>
      </c>
      <c r="B13206">
        <v>1987</v>
      </c>
      <c r="C13206" t="s">
        <v>3469</v>
      </c>
      <c r="D13206">
        <v>1</v>
      </c>
      <c r="E13206">
        <v>15.5</v>
      </c>
      <c r="F13206" s="22">
        <v>4.2921200000000002E-7</v>
      </c>
    </row>
    <row r="13207" spans="1:6" x14ac:dyDescent="0.35">
      <c r="A13207">
        <v>2</v>
      </c>
      <c r="B13207">
        <v>1987</v>
      </c>
      <c r="C13207" t="s">
        <v>3469</v>
      </c>
      <c r="D13207">
        <v>1</v>
      </c>
      <c r="E13207">
        <v>16.5</v>
      </c>
      <c r="F13207" s="22">
        <v>7.6525299999999998E-7</v>
      </c>
    </row>
    <row r="13208" spans="1:6" x14ac:dyDescent="0.35">
      <c r="A13208">
        <v>2</v>
      </c>
      <c r="B13208">
        <v>1987</v>
      </c>
      <c r="C13208" t="s">
        <v>3469</v>
      </c>
      <c r="D13208">
        <v>1</v>
      </c>
      <c r="E13208">
        <v>17.5</v>
      </c>
      <c r="F13208" s="22">
        <v>1.3503100000000001E-6</v>
      </c>
    </row>
    <row r="13209" spans="1:6" x14ac:dyDescent="0.35">
      <c r="A13209">
        <v>2</v>
      </c>
      <c r="B13209">
        <v>1987</v>
      </c>
      <c r="C13209" t="s">
        <v>3469</v>
      </c>
      <c r="D13209">
        <v>1</v>
      </c>
      <c r="E13209">
        <v>18.5</v>
      </c>
      <c r="F13209" s="22">
        <v>2.3565799999999999E-6</v>
      </c>
    </row>
    <row r="13210" spans="1:6" x14ac:dyDescent="0.35">
      <c r="A13210">
        <v>2</v>
      </c>
      <c r="B13210">
        <v>1987</v>
      </c>
      <c r="C13210" t="s">
        <v>3469</v>
      </c>
      <c r="D13210">
        <v>1</v>
      </c>
      <c r="E13210">
        <v>19.5</v>
      </c>
      <c r="F13210" s="22">
        <v>4.0664099999999996E-6</v>
      </c>
    </row>
    <row r="13211" spans="1:6" x14ac:dyDescent="0.35">
      <c r="A13211">
        <v>2</v>
      </c>
      <c r="B13211">
        <v>1987</v>
      </c>
      <c r="C13211" t="s">
        <v>3469</v>
      </c>
      <c r="D13211">
        <v>1</v>
      </c>
      <c r="E13211">
        <v>20.5</v>
      </c>
      <c r="F13211" s="22">
        <v>6.9364299999999998E-6</v>
      </c>
    </row>
    <row r="13212" spans="1:6" x14ac:dyDescent="0.35">
      <c r="A13212">
        <v>2</v>
      </c>
      <c r="B13212">
        <v>1987</v>
      </c>
      <c r="C13212" t="s">
        <v>3469</v>
      </c>
      <c r="D13212">
        <v>1</v>
      </c>
      <c r="E13212">
        <v>21.5</v>
      </c>
      <c r="F13212" s="22">
        <v>1.16953E-5</v>
      </c>
    </row>
    <row r="13213" spans="1:6" x14ac:dyDescent="0.35">
      <c r="A13213">
        <v>2</v>
      </c>
      <c r="B13213">
        <v>1987</v>
      </c>
      <c r="C13213" t="s">
        <v>3469</v>
      </c>
      <c r="D13213">
        <v>1</v>
      </c>
      <c r="E13213">
        <v>22.5</v>
      </c>
      <c r="F13213" s="22">
        <v>1.9490299999999999E-5</v>
      </c>
    </row>
    <row r="13214" spans="1:6" x14ac:dyDescent="0.35">
      <c r="A13214">
        <v>2</v>
      </c>
      <c r="B13214">
        <v>1987</v>
      </c>
      <c r="C13214" t="s">
        <v>3469</v>
      </c>
      <c r="D13214">
        <v>1</v>
      </c>
      <c r="E13214">
        <v>23.5</v>
      </c>
      <c r="F13214" s="22">
        <v>3.2102399999999999E-5</v>
      </c>
    </row>
    <row r="13215" spans="1:6" x14ac:dyDescent="0.35">
      <c r="A13215">
        <v>2</v>
      </c>
      <c r="B13215">
        <v>1987</v>
      </c>
      <c r="C13215" t="s">
        <v>3469</v>
      </c>
      <c r="D13215">
        <v>1</v>
      </c>
      <c r="E13215">
        <v>24.5</v>
      </c>
      <c r="F13215" s="22">
        <v>5.2259200000000003E-5</v>
      </c>
    </row>
    <row r="13216" spans="1:6" x14ac:dyDescent="0.35">
      <c r="A13216">
        <v>2</v>
      </c>
      <c r="B13216">
        <v>1987</v>
      </c>
      <c r="C13216" t="s">
        <v>3469</v>
      </c>
      <c r="D13216">
        <v>1</v>
      </c>
      <c r="E13216">
        <v>25.5</v>
      </c>
      <c r="F13216" s="22">
        <v>8.40795E-5</v>
      </c>
    </row>
    <row r="13217" spans="1:6" x14ac:dyDescent="0.35">
      <c r="A13217">
        <v>2</v>
      </c>
      <c r="B13217">
        <v>1987</v>
      </c>
      <c r="C13217" t="s">
        <v>3469</v>
      </c>
      <c r="D13217">
        <v>1</v>
      </c>
      <c r="E13217">
        <v>26.5</v>
      </c>
      <c r="F13217">
        <v>1.33695E-4</v>
      </c>
    </row>
    <row r="13218" spans="1:6" x14ac:dyDescent="0.35">
      <c r="A13218">
        <v>2</v>
      </c>
      <c r="B13218">
        <v>1987</v>
      </c>
      <c r="C13218" t="s">
        <v>3469</v>
      </c>
      <c r="D13218">
        <v>1</v>
      </c>
      <c r="E13218">
        <v>27.5</v>
      </c>
      <c r="F13218">
        <v>2.10106E-4</v>
      </c>
    </row>
    <row r="13219" spans="1:6" x14ac:dyDescent="0.35">
      <c r="A13219">
        <v>2</v>
      </c>
      <c r="B13219">
        <v>1987</v>
      </c>
      <c r="C13219" t="s">
        <v>3469</v>
      </c>
      <c r="D13219">
        <v>1</v>
      </c>
      <c r="E13219">
        <v>28.5</v>
      </c>
      <c r="F13219">
        <v>3.2633100000000002E-4</v>
      </c>
    </row>
    <row r="13220" spans="1:6" x14ac:dyDescent="0.35">
      <c r="A13220">
        <v>2</v>
      </c>
      <c r="B13220">
        <v>1987</v>
      </c>
      <c r="C13220" t="s">
        <v>3469</v>
      </c>
      <c r="D13220">
        <v>1</v>
      </c>
      <c r="E13220">
        <v>29.5</v>
      </c>
      <c r="F13220">
        <v>5.0092599999999995E-4</v>
      </c>
    </row>
    <row r="13221" spans="1:6" x14ac:dyDescent="0.35">
      <c r="A13221">
        <v>2</v>
      </c>
      <c r="B13221">
        <v>1987</v>
      </c>
      <c r="C13221" t="s">
        <v>3469</v>
      </c>
      <c r="D13221">
        <v>1</v>
      </c>
      <c r="E13221">
        <v>30.5</v>
      </c>
      <c r="F13221">
        <v>7.5994799999999998E-4</v>
      </c>
    </row>
    <row r="13222" spans="1:6" x14ac:dyDescent="0.35">
      <c r="A13222">
        <v>2</v>
      </c>
      <c r="B13222">
        <v>1987</v>
      </c>
      <c r="C13222" t="s">
        <v>3469</v>
      </c>
      <c r="D13222">
        <v>1</v>
      </c>
      <c r="E13222">
        <v>31.5</v>
      </c>
      <c r="F13222">
        <v>1.13944E-3</v>
      </c>
    </row>
    <row r="13223" spans="1:6" x14ac:dyDescent="0.35">
      <c r="A13223">
        <v>2</v>
      </c>
      <c r="B13223">
        <v>1987</v>
      </c>
      <c r="C13223" t="s">
        <v>3469</v>
      </c>
      <c r="D13223">
        <v>1</v>
      </c>
      <c r="E13223">
        <v>32.5</v>
      </c>
      <c r="F13223">
        <v>1.6884599999999999E-3</v>
      </c>
    </row>
    <row r="13224" spans="1:6" x14ac:dyDescent="0.35">
      <c r="A13224">
        <v>2</v>
      </c>
      <c r="B13224">
        <v>1987</v>
      </c>
      <c r="C13224" t="s">
        <v>3469</v>
      </c>
      <c r="D13224">
        <v>1</v>
      </c>
      <c r="E13224">
        <v>33.5</v>
      </c>
      <c r="F13224">
        <v>2.4727899999999999E-3</v>
      </c>
    </row>
    <row r="13225" spans="1:6" x14ac:dyDescent="0.35">
      <c r="A13225">
        <v>2</v>
      </c>
      <c r="B13225">
        <v>1987</v>
      </c>
      <c r="C13225" t="s">
        <v>3469</v>
      </c>
      <c r="D13225">
        <v>1</v>
      </c>
      <c r="E13225">
        <v>34.5</v>
      </c>
      <c r="F13225">
        <v>3.5791400000000002E-3</v>
      </c>
    </row>
    <row r="13226" spans="1:6" x14ac:dyDescent="0.35">
      <c r="A13226">
        <v>2</v>
      </c>
      <c r="B13226">
        <v>1987</v>
      </c>
      <c r="C13226" t="s">
        <v>3469</v>
      </c>
      <c r="D13226">
        <v>1</v>
      </c>
      <c r="E13226">
        <v>35.5</v>
      </c>
      <c r="F13226">
        <v>5.1199399999999999E-3</v>
      </c>
    </row>
    <row r="13227" spans="1:6" x14ac:dyDescent="0.35">
      <c r="A13227">
        <v>2</v>
      </c>
      <c r="B13227">
        <v>1987</v>
      </c>
      <c r="C13227" t="s">
        <v>3469</v>
      </c>
      <c r="D13227">
        <v>1</v>
      </c>
      <c r="E13227">
        <v>36.5</v>
      </c>
      <c r="F13227">
        <v>7.2384600000000004E-3</v>
      </c>
    </row>
    <row r="13228" spans="1:6" x14ac:dyDescent="0.35">
      <c r="A13228">
        <v>2</v>
      </c>
      <c r="B13228">
        <v>1987</v>
      </c>
      <c r="C13228" t="s">
        <v>3469</v>
      </c>
      <c r="D13228">
        <v>1</v>
      </c>
      <c r="E13228">
        <v>37.5</v>
      </c>
      <c r="F13228">
        <v>1.0114E-2</v>
      </c>
    </row>
    <row r="13229" spans="1:6" x14ac:dyDescent="0.35">
      <c r="A13229">
        <v>2</v>
      </c>
      <c r="B13229">
        <v>1987</v>
      </c>
      <c r="C13229" t="s">
        <v>3469</v>
      </c>
      <c r="D13229">
        <v>1</v>
      </c>
      <c r="E13229">
        <v>38.5</v>
      </c>
      <c r="F13229">
        <v>1.39667E-2</v>
      </c>
    </row>
    <row r="13230" spans="1:6" x14ac:dyDescent="0.35">
      <c r="A13230">
        <v>2</v>
      </c>
      <c r="B13230">
        <v>1987</v>
      </c>
      <c r="C13230" t="s">
        <v>3469</v>
      </c>
      <c r="D13230">
        <v>1</v>
      </c>
      <c r="E13230">
        <v>39.5</v>
      </c>
      <c r="F13230">
        <v>1.9061600000000001E-2</v>
      </c>
    </row>
    <row r="13231" spans="1:6" x14ac:dyDescent="0.35">
      <c r="A13231">
        <v>2</v>
      </c>
      <c r="B13231">
        <v>1987</v>
      </c>
      <c r="C13231" t="s">
        <v>3469</v>
      </c>
      <c r="D13231">
        <v>1</v>
      </c>
      <c r="E13231">
        <v>40.5</v>
      </c>
      <c r="F13231">
        <v>2.5711100000000001E-2</v>
      </c>
    </row>
    <row r="13232" spans="1:6" x14ac:dyDescent="0.35">
      <c r="A13232">
        <v>2</v>
      </c>
      <c r="B13232">
        <v>1987</v>
      </c>
      <c r="C13232" t="s">
        <v>3469</v>
      </c>
      <c r="D13232">
        <v>1</v>
      </c>
      <c r="E13232">
        <v>41.5</v>
      </c>
      <c r="F13232">
        <v>3.4274899999999997E-2</v>
      </c>
    </row>
    <row r="13233" spans="1:6" x14ac:dyDescent="0.35">
      <c r="A13233">
        <v>2</v>
      </c>
      <c r="B13233">
        <v>1987</v>
      </c>
      <c r="C13233" t="s">
        <v>3469</v>
      </c>
      <c r="D13233">
        <v>1</v>
      </c>
      <c r="E13233">
        <v>42.5</v>
      </c>
      <c r="F13233">
        <v>4.5157200000000002E-2</v>
      </c>
    </row>
    <row r="13234" spans="1:6" x14ac:dyDescent="0.35">
      <c r="A13234">
        <v>2</v>
      </c>
      <c r="B13234">
        <v>1987</v>
      </c>
      <c r="C13234" t="s">
        <v>3469</v>
      </c>
      <c r="D13234">
        <v>1</v>
      </c>
      <c r="E13234">
        <v>43.5</v>
      </c>
      <c r="F13234">
        <v>5.8799400000000002E-2</v>
      </c>
    </row>
    <row r="13235" spans="1:6" x14ac:dyDescent="0.35">
      <c r="A13235">
        <v>2</v>
      </c>
      <c r="B13235">
        <v>1987</v>
      </c>
      <c r="C13235" t="s">
        <v>3469</v>
      </c>
      <c r="D13235">
        <v>1</v>
      </c>
      <c r="E13235">
        <v>44.5</v>
      </c>
      <c r="F13235">
        <v>7.5668200000000005E-2</v>
      </c>
    </row>
    <row r="13236" spans="1:6" x14ac:dyDescent="0.35">
      <c r="A13236">
        <v>2</v>
      </c>
      <c r="B13236">
        <v>1987</v>
      </c>
      <c r="C13236" t="s">
        <v>3469</v>
      </c>
      <c r="D13236">
        <v>1</v>
      </c>
      <c r="E13236">
        <v>45.5</v>
      </c>
      <c r="F13236">
        <v>9.6238599999999994E-2</v>
      </c>
    </row>
    <row r="13237" spans="1:6" x14ac:dyDescent="0.35">
      <c r="A13237">
        <v>2</v>
      </c>
      <c r="B13237">
        <v>1987</v>
      </c>
      <c r="C13237" t="s">
        <v>3469</v>
      </c>
      <c r="D13237">
        <v>1</v>
      </c>
      <c r="E13237">
        <v>46.5</v>
      </c>
      <c r="F13237">
        <v>0.120971</v>
      </c>
    </row>
    <row r="13238" spans="1:6" x14ac:dyDescent="0.35">
      <c r="A13238">
        <v>2</v>
      </c>
      <c r="B13238">
        <v>1987</v>
      </c>
      <c r="C13238" t="s">
        <v>3469</v>
      </c>
      <c r="D13238">
        <v>1</v>
      </c>
      <c r="E13238">
        <v>47.5</v>
      </c>
      <c r="F13238">
        <v>0.150281</v>
      </c>
    </row>
    <row r="13239" spans="1:6" x14ac:dyDescent="0.35">
      <c r="A13239">
        <v>2</v>
      </c>
      <c r="B13239">
        <v>1987</v>
      </c>
      <c r="C13239" t="s">
        <v>3469</v>
      </c>
      <c r="D13239">
        <v>1</v>
      </c>
      <c r="E13239">
        <v>48.5</v>
      </c>
      <c r="F13239">
        <v>0.18451200000000001</v>
      </c>
    </row>
    <row r="13240" spans="1:6" x14ac:dyDescent="0.35">
      <c r="A13240">
        <v>2</v>
      </c>
      <c r="B13240">
        <v>1987</v>
      </c>
      <c r="C13240" t="s">
        <v>3469</v>
      </c>
      <c r="D13240">
        <v>1</v>
      </c>
      <c r="E13240">
        <v>49.5</v>
      </c>
      <c r="F13240">
        <v>0.22389300000000001</v>
      </c>
    </row>
    <row r="13241" spans="1:6" x14ac:dyDescent="0.35">
      <c r="A13241">
        <v>2</v>
      </c>
      <c r="B13241">
        <v>1987</v>
      </c>
      <c r="C13241" t="s">
        <v>3469</v>
      </c>
      <c r="D13241">
        <v>1</v>
      </c>
      <c r="E13241">
        <v>50.5</v>
      </c>
      <c r="F13241">
        <v>0.26850400000000002</v>
      </c>
    </row>
    <row r="13242" spans="1:6" x14ac:dyDescent="0.35">
      <c r="A13242">
        <v>2</v>
      </c>
      <c r="B13242">
        <v>1987</v>
      </c>
      <c r="C13242" t="s">
        <v>3469</v>
      </c>
      <c r="D13242">
        <v>1</v>
      </c>
      <c r="E13242">
        <v>51.5</v>
      </c>
      <c r="F13242">
        <v>0.318241</v>
      </c>
    </row>
    <row r="13243" spans="1:6" x14ac:dyDescent="0.35">
      <c r="A13243">
        <v>2</v>
      </c>
      <c r="B13243">
        <v>1987</v>
      </c>
      <c r="C13243" t="s">
        <v>3469</v>
      </c>
      <c r="D13243">
        <v>1</v>
      </c>
      <c r="E13243">
        <v>52.5</v>
      </c>
      <c r="F13243">
        <v>0.37278299999999998</v>
      </c>
    </row>
    <row r="13244" spans="1:6" x14ac:dyDescent="0.35">
      <c r="A13244">
        <v>2</v>
      </c>
      <c r="B13244">
        <v>1987</v>
      </c>
      <c r="C13244" t="s">
        <v>3469</v>
      </c>
      <c r="D13244">
        <v>1</v>
      </c>
      <c r="E13244">
        <v>53.5</v>
      </c>
      <c r="F13244">
        <v>0.43157000000000001</v>
      </c>
    </row>
    <row r="13245" spans="1:6" x14ac:dyDescent="0.35">
      <c r="A13245">
        <v>2</v>
      </c>
      <c r="B13245">
        <v>1987</v>
      </c>
      <c r="C13245" t="s">
        <v>3469</v>
      </c>
      <c r="D13245">
        <v>1</v>
      </c>
      <c r="E13245">
        <v>54.5</v>
      </c>
      <c r="F13245">
        <v>0.49378899999999998</v>
      </c>
    </row>
    <row r="13246" spans="1:6" x14ac:dyDescent="0.35">
      <c r="A13246">
        <v>2</v>
      </c>
      <c r="B13246">
        <v>1987</v>
      </c>
      <c r="C13246" t="s">
        <v>3469</v>
      </c>
      <c r="D13246">
        <v>1</v>
      </c>
      <c r="E13246">
        <v>55.5</v>
      </c>
      <c r="F13246">
        <v>0.55837499999999995</v>
      </c>
    </row>
    <row r="13247" spans="1:6" x14ac:dyDescent="0.35">
      <c r="A13247">
        <v>2</v>
      </c>
      <c r="B13247">
        <v>1987</v>
      </c>
      <c r="C13247" t="s">
        <v>3469</v>
      </c>
      <c r="D13247">
        <v>1</v>
      </c>
      <c r="E13247">
        <v>56.5</v>
      </c>
      <c r="F13247">
        <v>0.62402999999999997</v>
      </c>
    </row>
    <row r="13248" spans="1:6" x14ac:dyDescent="0.35">
      <c r="A13248">
        <v>2</v>
      </c>
      <c r="B13248">
        <v>1987</v>
      </c>
      <c r="C13248" t="s">
        <v>3469</v>
      </c>
      <c r="D13248">
        <v>1</v>
      </c>
      <c r="E13248">
        <v>57.5</v>
      </c>
      <c r="F13248">
        <v>0.68925599999999998</v>
      </c>
    </row>
    <row r="13249" spans="1:6" x14ac:dyDescent="0.35">
      <c r="A13249">
        <v>2</v>
      </c>
      <c r="B13249">
        <v>1987</v>
      </c>
      <c r="C13249" t="s">
        <v>3469</v>
      </c>
      <c r="D13249">
        <v>1</v>
      </c>
      <c r="E13249">
        <v>58.5</v>
      </c>
      <c r="F13249">
        <v>0.75240200000000002</v>
      </c>
    </row>
    <row r="13250" spans="1:6" x14ac:dyDescent="0.35">
      <c r="A13250">
        <v>2</v>
      </c>
      <c r="B13250">
        <v>1987</v>
      </c>
      <c r="C13250" t="s">
        <v>3469</v>
      </c>
      <c r="D13250">
        <v>1</v>
      </c>
      <c r="E13250">
        <v>59.5</v>
      </c>
      <c r="F13250">
        <v>0.81173600000000001</v>
      </c>
    </row>
    <row r="13251" spans="1:6" x14ac:dyDescent="0.35">
      <c r="A13251">
        <v>2</v>
      </c>
      <c r="B13251">
        <v>1987</v>
      </c>
      <c r="C13251" t="s">
        <v>3469</v>
      </c>
      <c r="D13251">
        <v>1</v>
      </c>
      <c r="E13251">
        <v>60.5</v>
      </c>
      <c r="F13251">
        <v>0.86551400000000001</v>
      </c>
    </row>
    <row r="13252" spans="1:6" x14ac:dyDescent="0.35">
      <c r="A13252">
        <v>2</v>
      </c>
      <c r="B13252">
        <v>1987</v>
      </c>
      <c r="C13252" t="s">
        <v>3469</v>
      </c>
      <c r="D13252">
        <v>1</v>
      </c>
      <c r="E13252">
        <v>61.5</v>
      </c>
      <c r="F13252">
        <v>0.91207099999999997</v>
      </c>
    </row>
    <row r="13253" spans="1:6" x14ac:dyDescent="0.35">
      <c r="A13253">
        <v>2</v>
      </c>
      <c r="B13253">
        <v>1987</v>
      </c>
      <c r="C13253" t="s">
        <v>3469</v>
      </c>
      <c r="D13253">
        <v>1</v>
      </c>
      <c r="E13253">
        <v>62.5</v>
      </c>
      <c r="F13253">
        <v>0.94989999999999997</v>
      </c>
    </row>
    <row r="13254" spans="1:6" x14ac:dyDescent="0.35">
      <c r="A13254">
        <v>2</v>
      </c>
      <c r="B13254">
        <v>1987</v>
      </c>
      <c r="C13254" t="s">
        <v>3469</v>
      </c>
      <c r="D13254">
        <v>1</v>
      </c>
      <c r="E13254">
        <v>63.5</v>
      </c>
      <c r="F13254">
        <v>0.97773699999999997</v>
      </c>
    </row>
    <row r="13255" spans="1:6" x14ac:dyDescent="0.35">
      <c r="A13255">
        <v>2</v>
      </c>
      <c r="B13255">
        <v>1987</v>
      </c>
      <c r="C13255" t="s">
        <v>3469</v>
      </c>
      <c r="D13255">
        <v>1</v>
      </c>
      <c r="E13255">
        <v>64.5</v>
      </c>
      <c r="F13255">
        <v>0.99463000000000001</v>
      </c>
    </row>
    <row r="13256" spans="1:6" x14ac:dyDescent="0.35">
      <c r="A13256">
        <v>2</v>
      </c>
      <c r="B13256">
        <v>1987</v>
      </c>
      <c r="C13256" t="s">
        <v>3469</v>
      </c>
      <c r="D13256">
        <v>1</v>
      </c>
      <c r="E13256">
        <v>65.5</v>
      </c>
      <c r="F13256">
        <v>0.99999700000000002</v>
      </c>
    </row>
    <row r="13257" spans="1:6" x14ac:dyDescent="0.35">
      <c r="A13257">
        <v>2</v>
      </c>
      <c r="B13257">
        <v>1987</v>
      </c>
      <c r="C13257" t="s">
        <v>3469</v>
      </c>
      <c r="D13257">
        <v>1</v>
      </c>
      <c r="E13257">
        <v>66.5</v>
      </c>
      <c r="F13257">
        <v>1</v>
      </c>
    </row>
    <row r="13258" spans="1:6" x14ac:dyDescent="0.35">
      <c r="A13258">
        <v>2</v>
      </c>
      <c r="B13258">
        <v>1987</v>
      </c>
      <c r="C13258" t="s">
        <v>3469</v>
      </c>
      <c r="D13258">
        <v>1</v>
      </c>
      <c r="E13258">
        <v>67.5</v>
      </c>
      <c r="F13258">
        <v>1</v>
      </c>
    </row>
    <row r="13259" spans="1:6" x14ac:dyDescent="0.35">
      <c r="A13259">
        <v>2</v>
      </c>
      <c r="B13259">
        <v>1987</v>
      </c>
      <c r="C13259" t="s">
        <v>3469</v>
      </c>
      <c r="D13259">
        <v>1</v>
      </c>
      <c r="E13259">
        <v>68.5</v>
      </c>
      <c r="F13259">
        <v>1</v>
      </c>
    </row>
    <row r="13260" spans="1:6" x14ac:dyDescent="0.35">
      <c r="A13260">
        <v>2</v>
      </c>
      <c r="B13260">
        <v>1987</v>
      </c>
      <c r="C13260" t="s">
        <v>3469</v>
      </c>
      <c r="D13260">
        <v>1</v>
      </c>
      <c r="E13260">
        <v>69.5</v>
      </c>
      <c r="F13260">
        <v>1</v>
      </c>
    </row>
    <row r="13261" spans="1:6" x14ac:dyDescent="0.35">
      <c r="A13261">
        <v>2</v>
      </c>
      <c r="B13261">
        <v>1987</v>
      </c>
      <c r="C13261" t="s">
        <v>3469</v>
      </c>
      <c r="D13261">
        <v>1</v>
      </c>
      <c r="E13261">
        <v>70.5</v>
      </c>
      <c r="F13261">
        <v>1</v>
      </c>
    </row>
    <row r="13262" spans="1:6" x14ac:dyDescent="0.35">
      <c r="A13262">
        <v>2</v>
      </c>
      <c r="B13262">
        <v>1987</v>
      </c>
      <c r="C13262" t="s">
        <v>3469</v>
      </c>
      <c r="D13262">
        <v>1</v>
      </c>
      <c r="E13262">
        <v>71.5</v>
      </c>
      <c r="F13262">
        <v>1</v>
      </c>
    </row>
    <row r="13263" spans="1:6" x14ac:dyDescent="0.35">
      <c r="A13263">
        <v>2</v>
      </c>
      <c r="B13263">
        <v>1987</v>
      </c>
      <c r="C13263" t="s">
        <v>3469</v>
      </c>
      <c r="D13263">
        <v>1</v>
      </c>
      <c r="E13263">
        <v>72.5</v>
      </c>
      <c r="F13263">
        <v>0.99999899999999997</v>
      </c>
    </row>
    <row r="13264" spans="1:6" x14ac:dyDescent="0.35">
      <c r="A13264">
        <v>2</v>
      </c>
      <c r="B13264">
        <v>1987</v>
      </c>
      <c r="C13264" t="s">
        <v>3469</v>
      </c>
      <c r="D13264">
        <v>1</v>
      </c>
      <c r="E13264">
        <v>73.5</v>
      </c>
      <c r="F13264">
        <v>0.99999899999999997</v>
      </c>
    </row>
    <row r="13265" spans="1:6" x14ac:dyDescent="0.35">
      <c r="A13265">
        <v>2</v>
      </c>
      <c r="B13265">
        <v>1987</v>
      </c>
      <c r="C13265" t="s">
        <v>3469</v>
      </c>
      <c r="D13265">
        <v>1</v>
      </c>
      <c r="E13265">
        <v>74.5</v>
      </c>
      <c r="F13265">
        <v>0.99999899999999997</v>
      </c>
    </row>
    <row r="13266" spans="1:6" x14ac:dyDescent="0.35">
      <c r="A13266">
        <v>2</v>
      </c>
      <c r="B13266">
        <v>1987</v>
      </c>
      <c r="C13266" t="s">
        <v>3469</v>
      </c>
      <c r="D13266">
        <v>1</v>
      </c>
      <c r="E13266">
        <v>75.5</v>
      </c>
      <c r="F13266">
        <v>0.99999899999999997</v>
      </c>
    </row>
    <row r="13267" spans="1:6" x14ac:dyDescent="0.35">
      <c r="A13267">
        <v>2</v>
      </c>
      <c r="B13267">
        <v>1987</v>
      </c>
      <c r="C13267" t="s">
        <v>3469</v>
      </c>
      <c r="D13267">
        <v>1</v>
      </c>
      <c r="E13267">
        <v>76.5</v>
      </c>
      <c r="F13267">
        <v>0.99999800000000005</v>
      </c>
    </row>
    <row r="13268" spans="1:6" x14ac:dyDescent="0.35">
      <c r="A13268">
        <v>2</v>
      </c>
      <c r="B13268">
        <v>1987</v>
      </c>
      <c r="C13268" t="s">
        <v>3469</v>
      </c>
      <c r="D13268">
        <v>1</v>
      </c>
      <c r="E13268">
        <v>77.5</v>
      </c>
      <c r="F13268">
        <v>0.99999800000000005</v>
      </c>
    </row>
    <row r="13269" spans="1:6" x14ac:dyDescent="0.35">
      <c r="A13269">
        <v>2</v>
      </c>
      <c r="B13269">
        <v>1987</v>
      </c>
      <c r="C13269" t="s">
        <v>3469</v>
      </c>
      <c r="D13269">
        <v>1</v>
      </c>
      <c r="E13269">
        <v>78.5</v>
      </c>
      <c r="F13269">
        <v>0.99999700000000002</v>
      </c>
    </row>
    <row r="13270" spans="1:6" x14ac:dyDescent="0.35">
      <c r="A13270">
        <v>2</v>
      </c>
      <c r="B13270">
        <v>1987</v>
      </c>
      <c r="C13270" t="s">
        <v>3469</v>
      </c>
      <c r="D13270">
        <v>1</v>
      </c>
      <c r="E13270">
        <v>79.5</v>
      </c>
      <c r="F13270">
        <v>0.99999700000000002</v>
      </c>
    </row>
    <row r="13271" spans="1:6" x14ac:dyDescent="0.35">
      <c r="A13271">
        <v>2</v>
      </c>
      <c r="B13271">
        <v>1987</v>
      </c>
      <c r="C13271" t="s">
        <v>3469</v>
      </c>
      <c r="D13271">
        <v>1</v>
      </c>
      <c r="E13271">
        <v>80.5</v>
      </c>
      <c r="F13271">
        <v>0.999996</v>
      </c>
    </row>
    <row r="13272" spans="1:6" x14ac:dyDescent="0.35">
      <c r="A13272">
        <v>2</v>
      </c>
      <c r="B13272">
        <v>1987</v>
      </c>
      <c r="C13272" t="s">
        <v>3469</v>
      </c>
      <c r="D13272">
        <v>1</v>
      </c>
      <c r="E13272">
        <v>81.5</v>
      </c>
      <c r="F13272">
        <v>0.999996</v>
      </c>
    </row>
    <row r="13273" spans="1:6" x14ac:dyDescent="0.35">
      <c r="A13273">
        <v>2</v>
      </c>
      <c r="B13273">
        <v>1987</v>
      </c>
      <c r="C13273" t="s">
        <v>3469</v>
      </c>
      <c r="D13273">
        <v>1</v>
      </c>
      <c r="E13273">
        <v>82.5</v>
      </c>
      <c r="F13273">
        <v>0.99999499999999997</v>
      </c>
    </row>
    <row r="13274" spans="1:6" x14ac:dyDescent="0.35">
      <c r="A13274">
        <v>2</v>
      </c>
      <c r="B13274">
        <v>1987</v>
      </c>
      <c r="C13274" t="s">
        <v>3469</v>
      </c>
      <c r="D13274">
        <v>1</v>
      </c>
      <c r="E13274">
        <v>83.5</v>
      </c>
      <c r="F13274">
        <v>0.99999499999999997</v>
      </c>
    </row>
    <row r="13275" spans="1:6" x14ac:dyDescent="0.35">
      <c r="A13275">
        <v>2</v>
      </c>
      <c r="B13275">
        <v>1987</v>
      </c>
      <c r="C13275" t="s">
        <v>3469</v>
      </c>
      <c r="D13275">
        <v>1</v>
      </c>
      <c r="E13275">
        <v>84.5</v>
      </c>
      <c r="F13275">
        <v>0.99999400000000005</v>
      </c>
    </row>
    <row r="13276" spans="1:6" x14ac:dyDescent="0.35">
      <c r="A13276">
        <v>2</v>
      </c>
      <c r="B13276">
        <v>1987</v>
      </c>
      <c r="C13276" t="s">
        <v>3469</v>
      </c>
      <c r="D13276">
        <v>1</v>
      </c>
      <c r="E13276">
        <v>85.5</v>
      </c>
      <c r="F13276">
        <v>0.99999300000000002</v>
      </c>
    </row>
    <row r="13277" spans="1:6" x14ac:dyDescent="0.35">
      <c r="A13277">
        <v>2</v>
      </c>
      <c r="B13277">
        <v>1987</v>
      </c>
      <c r="C13277" t="s">
        <v>3469</v>
      </c>
      <c r="D13277">
        <v>1</v>
      </c>
      <c r="E13277">
        <v>86.5</v>
      </c>
      <c r="F13277">
        <v>0.99999300000000002</v>
      </c>
    </row>
    <row r="13278" spans="1:6" x14ac:dyDescent="0.35">
      <c r="A13278">
        <v>2</v>
      </c>
      <c r="B13278">
        <v>1987</v>
      </c>
      <c r="C13278" t="s">
        <v>3469</v>
      </c>
      <c r="D13278">
        <v>1</v>
      </c>
      <c r="E13278">
        <v>87.5</v>
      </c>
      <c r="F13278">
        <v>0.99999199999999999</v>
      </c>
    </row>
    <row r="13279" spans="1:6" x14ac:dyDescent="0.35">
      <c r="A13279">
        <v>2</v>
      </c>
      <c r="B13279">
        <v>1987</v>
      </c>
      <c r="C13279" t="s">
        <v>3469</v>
      </c>
      <c r="D13279">
        <v>1</v>
      </c>
      <c r="E13279">
        <v>88.5</v>
      </c>
      <c r="F13279">
        <v>0.99999099999999996</v>
      </c>
    </row>
    <row r="13280" spans="1:6" x14ac:dyDescent="0.35">
      <c r="A13280">
        <v>2</v>
      </c>
      <c r="B13280">
        <v>1987</v>
      </c>
      <c r="C13280" t="s">
        <v>3469</v>
      </c>
      <c r="D13280">
        <v>1</v>
      </c>
      <c r="E13280">
        <v>89.5</v>
      </c>
      <c r="F13280">
        <v>0.99999000000000005</v>
      </c>
    </row>
    <row r="13281" spans="1:6" x14ac:dyDescent="0.35">
      <c r="A13281">
        <v>2</v>
      </c>
      <c r="B13281">
        <v>1987</v>
      </c>
      <c r="C13281" t="s">
        <v>3469</v>
      </c>
      <c r="D13281">
        <v>1</v>
      </c>
      <c r="E13281">
        <v>90.5</v>
      </c>
      <c r="F13281">
        <v>0.99998900000000002</v>
      </c>
    </row>
    <row r="13282" spans="1:6" x14ac:dyDescent="0.35">
      <c r="A13282">
        <v>2</v>
      </c>
      <c r="B13282">
        <v>1987</v>
      </c>
      <c r="C13282" t="s">
        <v>3469</v>
      </c>
      <c r="D13282">
        <v>1</v>
      </c>
      <c r="E13282">
        <v>91.5</v>
      </c>
      <c r="F13282">
        <v>0.99998799999999999</v>
      </c>
    </row>
    <row r="13283" spans="1:6" x14ac:dyDescent="0.35">
      <c r="A13283">
        <v>2</v>
      </c>
      <c r="B13283">
        <v>1987</v>
      </c>
      <c r="C13283" t="s">
        <v>3469</v>
      </c>
      <c r="D13283">
        <v>1</v>
      </c>
      <c r="E13283">
        <v>92.5</v>
      </c>
      <c r="F13283">
        <v>0.99998699999999996</v>
      </c>
    </row>
    <row r="13284" spans="1:6" x14ac:dyDescent="0.35">
      <c r="A13284">
        <v>2</v>
      </c>
      <c r="B13284">
        <v>1987</v>
      </c>
      <c r="C13284" t="s">
        <v>3469</v>
      </c>
      <c r="D13284">
        <v>1</v>
      </c>
      <c r="E13284">
        <v>93.5</v>
      </c>
      <c r="F13284">
        <v>0.99998600000000004</v>
      </c>
    </row>
    <row r="13285" spans="1:6" x14ac:dyDescent="0.35">
      <c r="A13285">
        <v>2</v>
      </c>
      <c r="B13285">
        <v>1987</v>
      </c>
      <c r="C13285" t="s">
        <v>3469</v>
      </c>
      <c r="D13285">
        <v>1</v>
      </c>
      <c r="E13285">
        <v>94.5</v>
      </c>
      <c r="F13285">
        <v>0.99998500000000001</v>
      </c>
    </row>
    <row r="13286" spans="1:6" x14ac:dyDescent="0.35">
      <c r="A13286">
        <v>2</v>
      </c>
      <c r="B13286">
        <v>1987</v>
      </c>
      <c r="C13286" t="s">
        <v>3469</v>
      </c>
      <c r="D13286">
        <v>1</v>
      </c>
      <c r="E13286">
        <v>95.5</v>
      </c>
      <c r="F13286">
        <v>0.99998399999999998</v>
      </c>
    </row>
    <row r="13287" spans="1:6" x14ac:dyDescent="0.35">
      <c r="A13287">
        <v>2</v>
      </c>
      <c r="B13287">
        <v>1987</v>
      </c>
      <c r="C13287" t="s">
        <v>3469</v>
      </c>
      <c r="D13287">
        <v>1</v>
      </c>
      <c r="E13287">
        <v>96.5</v>
      </c>
      <c r="F13287">
        <v>0.99998299999999996</v>
      </c>
    </row>
    <row r="13288" spans="1:6" x14ac:dyDescent="0.35">
      <c r="A13288">
        <v>2</v>
      </c>
      <c r="B13288">
        <v>1987</v>
      </c>
      <c r="C13288" t="s">
        <v>3469</v>
      </c>
      <c r="D13288">
        <v>1</v>
      </c>
      <c r="E13288">
        <v>97.5</v>
      </c>
      <c r="F13288">
        <v>0.99998200000000004</v>
      </c>
    </row>
    <row r="13289" spans="1:6" x14ac:dyDescent="0.35">
      <c r="A13289">
        <v>2</v>
      </c>
      <c r="B13289">
        <v>1987</v>
      </c>
      <c r="C13289" t="s">
        <v>3469</v>
      </c>
      <c r="D13289">
        <v>1</v>
      </c>
      <c r="E13289">
        <v>98.5</v>
      </c>
      <c r="F13289">
        <v>0.99998100000000001</v>
      </c>
    </row>
    <row r="13290" spans="1:6" x14ac:dyDescent="0.35">
      <c r="A13290">
        <v>2</v>
      </c>
      <c r="B13290">
        <v>1987</v>
      </c>
      <c r="C13290" t="s">
        <v>3469</v>
      </c>
      <c r="D13290">
        <v>1</v>
      </c>
      <c r="E13290">
        <v>99.5</v>
      </c>
      <c r="F13290">
        <v>0.99997999999999998</v>
      </c>
    </row>
    <row r="13291" spans="1:6" x14ac:dyDescent="0.35">
      <c r="A13291">
        <v>2</v>
      </c>
      <c r="B13291">
        <v>1987</v>
      </c>
      <c r="C13291" t="s">
        <v>3469</v>
      </c>
      <c r="D13291">
        <v>1</v>
      </c>
      <c r="E13291">
        <v>100.5</v>
      </c>
      <c r="F13291">
        <v>0.99997800000000003</v>
      </c>
    </row>
    <row r="13292" spans="1:6" x14ac:dyDescent="0.35">
      <c r="A13292">
        <v>2</v>
      </c>
      <c r="B13292">
        <v>1987</v>
      </c>
      <c r="C13292" t="s">
        <v>3469</v>
      </c>
      <c r="D13292">
        <v>1</v>
      </c>
      <c r="E13292">
        <v>101.5</v>
      </c>
      <c r="F13292">
        <v>0.999977</v>
      </c>
    </row>
    <row r="13293" spans="1:6" x14ac:dyDescent="0.35">
      <c r="A13293">
        <v>2</v>
      </c>
      <c r="B13293">
        <v>1987</v>
      </c>
      <c r="C13293" t="s">
        <v>3469</v>
      </c>
      <c r="D13293">
        <v>1</v>
      </c>
      <c r="E13293">
        <v>102.5</v>
      </c>
      <c r="F13293">
        <v>0.99997599999999998</v>
      </c>
    </row>
    <row r="13294" spans="1:6" x14ac:dyDescent="0.35">
      <c r="A13294">
        <v>2</v>
      </c>
      <c r="B13294">
        <v>1987</v>
      </c>
      <c r="C13294" t="s">
        <v>3469</v>
      </c>
      <c r="D13294">
        <v>1</v>
      </c>
      <c r="E13294">
        <v>103.5</v>
      </c>
      <c r="F13294">
        <v>0.99997499999999995</v>
      </c>
    </row>
    <row r="13295" spans="1:6" x14ac:dyDescent="0.35">
      <c r="A13295">
        <v>2</v>
      </c>
      <c r="B13295">
        <v>1987</v>
      </c>
      <c r="C13295" t="s">
        <v>3469</v>
      </c>
      <c r="D13295">
        <v>1</v>
      </c>
      <c r="E13295">
        <v>104.5</v>
      </c>
      <c r="F13295">
        <v>0.999973</v>
      </c>
    </row>
    <row r="13296" spans="1:6" x14ac:dyDescent="0.35">
      <c r="A13296">
        <v>2</v>
      </c>
      <c r="B13296">
        <v>1987</v>
      </c>
      <c r="C13296" t="s">
        <v>3469</v>
      </c>
      <c r="D13296">
        <v>1</v>
      </c>
      <c r="E13296">
        <v>105.5</v>
      </c>
      <c r="F13296">
        <v>0.99997199999999997</v>
      </c>
    </row>
    <row r="13297" spans="1:6" x14ac:dyDescent="0.35">
      <c r="A13297">
        <v>2</v>
      </c>
      <c r="B13297">
        <v>1987</v>
      </c>
      <c r="C13297" t="s">
        <v>3469</v>
      </c>
      <c r="D13297">
        <v>1</v>
      </c>
      <c r="E13297">
        <v>106.5</v>
      </c>
      <c r="F13297">
        <v>0.99997000000000003</v>
      </c>
    </row>
    <row r="13298" spans="1:6" x14ac:dyDescent="0.35">
      <c r="A13298">
        <v>2</v>
      </c>
      <c r="B13298">
        <v>1987</v>
      </c>
      <c r="C13298" t="s">
        <v>3469</v>
      </c>
      <c r="D13298">
        <v>1</v>
      </c>
      <c r="E13298">
        <v>107.5</v>
      </c>
      <c r="F13298">
        <v>0.999969</v>
      </c>
    </row>
    <row r="13299" spans="1:6" x14ac:dyDescent="0.35">
      <c r="A13299">
        <v>2</v>
      </c>
      <c r="B13299">
        <v>1987</v>
      </c>
      <c r="C13299" t="s">
        <v>3469</v>
      </c>
      <c r="D13299">
        <v>1</v>
      </c>
      <c r="E13299">
        <v>108.5</v>
      </c>
      <c r="F13299">
        <v>0.99996799999999997</v>
      </c>
    </row>
    <row r="13300" spans="1:6" x14ac:dyDescent="0.35">
      <c r="A13300">
        <v>2</v>
      </c>
      <c r="B13300">
        <v>1987</v>
      </c>
      <c r="C13300" t="s">
        <v>3469</v>
      </c>
      <c r="D13300">
        <v>1</v>
      </c>
      <c r="E13300">
        <v>109.5</v>
      </c>
      <c r="F13300">
        <v>0.99996600000000002</v>
      </c>
    </row>
    <row r="13301" spans="1:6" x14ac:dyDescent="0.35">
      <c r="A13301">
        <v>2</v>
      </c>
      <c r="B13301">
        <v>1987</v>
      </c>
      <c r="C13301" t="s">
        <v>3469</v>
      </c>
      <c r="D13301">
        <v>1</v>
      </c>
      <c r="E13301">
        <v>110.5</v>
      </c>
      <c r="F13301">
        <v>0.99996399999999996</v>
      </c>
    </row>
    <row r="13302" spans="1:6" x14ac:dyDescent="0.35">
      <c r="A13302">
        <v>2</v>
      </c>
      <c r="B13302">
        <v>1987</v>
      </c>
      <c r="C13302" t="s">
        <v>3469</v>
      </c>
      <c r="D13302">
        <v>1</v>
      </c>
      <c r="E13302">
        <v>111.5</v>
      </c>
      <c r="F13302">
        <v>0.99996300000000005</v>
      </c>
    </row>
    <row r="13303" spans="1:6" x14ac:dyDescent="0.35">
      <c r="A13303">
        <v>2</v>
      </c>
      <c r="B13303">
        <v>1987</v>
      </c>
      <c r="C13303" t="s">
        <v>3469</v>
      </c>
      <c r="D13303">
        <v>1</v>
      </c>
      <c r="E13303">
        <v>112.5</v>
      </c>
      <c r="F13303">
        <v>0.99996099999999999</v>
      </c>
    </row>
    <row r="13304" spans="1:6" x14ac:dyDescent="0.35">
      <c r="A13304">
        <v>2</v>
      </c>
      <c r="B13304">
        <v>1987</v>
      </c>
      <c r="C13304" t="s">
        <v>3469</v>
      </c>
      <c r="D13304">
        <v>1</v>
      </c>
      <c r="E13304">
        <v>113.5</v>
      </c>
      <c r="F13304">
        <v>0.99995999999999996</v>
      </c>
    </row>
    <row r="13305" spans="1:6" x14ac:dyDescent="0.35">
      <c r="A13305">
        <v>2</v>
      </c>
      <c r="B13305">
        <v>1987</v>
      </c>
      <c r="C13305" t="s">
        <v>3469</v>
      </c>
      <c r="D13305">
        <v>1</v>
      </c>
      <c r="E13305">
        <v>114.5</v>
      </c>
      <c r="F13305">
        <v>0.99995800000000001</v>
      </c>
    </row>
    <row r="13306" spans="1:6" x14ac:dyDescent="0.35">
      <c r="A13306">
        <v>2</v>
      </c>
      <c r="B13306">
        <v>1987</v>
      </c>
      <c r="C13306" t="s">
        <v>3469</v>
      </c>
      <c r="D13306">
        <v>1</v>
      </c>
      <c r="E13306">
        <v>115.5</v>
      </c>
      <c r="F13306">
        <v>0.99995599999999996</v>
      </c>
    </row>
    <row r="13307" spans="1:6" x14ac:dyDescent="0.35">
      <c r="A13307">
        <v>2</v>
      </c>
      <c r="B13307">
        <v>1987</v>
      </c>
      <c r="C13307" t="s">
        <v>3469</v>
      </c>
      <c r="D13307">
        <v>1</v>
      </c>
      <c r="E13307">
        <v>116.5</v>
      </c>
      <c r="F13307">
        <v>0.99995500000000004</v>
      </c>
    </row>
    <row r="13308" spans="1:6" x14ac:dyDescent="0.35">
      <c r="A13308">
        <v>2</v>
      </c>
      <c r="B13308">
        <v>1988</v>
      </c>
      <c r="C13308" t="s">
        <v>3469</v>
      </c>
      <c r="D13308">
        <v>1</v>
      </c>
      <c r="E13308">
        <v>0.5</v>
      </c>
      <c r="F13308" s="22">
        <v>2.8194799999999999E-9</v>
      </c>
    </row>
    <row r="13309" spans="1:6" x14ac:dyDescent="0.35">
      <c r="A13309">
        <v>2</v>
      </c>
      <c r="B13309">
        <v>1988</v>
      </c>
      <c r="C13309" t="s">
        <v>3469</v>
      </c>
      <c r="D13309">
        <v>1</v>
      </c>
      <c r="E13309">
        <v>1.5</v>
      </c>
      <c r="F13309" s="22">
        <v>2.8344499999999999E-9</v>
      </c>
    </row>
    <row r="13310" spans="1:6" x14ac:dyDescent="0.35">
      <c r="A13310">
        <v>2</v>
      </c>
      <c r="B13310">
        <v>1988</v>
      </c>
      <c r="C13310" t="s">
        <v>3469</v>
      </c>
      <c r="D13310">
        <v>1</v>
      </c>
      <c r="E13310">
        <v>2.5</v>
      </c>
      <c r="F13310" s="22">
        <v>2.8511800000000001E-9</v>
      </c>
    </row>
    <row r="13311" spans="1:6" x14ac:dyDescent="0.35">
      <c r="A13311">
        <v>2</v>
      </c>
      <c r="B13311">
        <v>1988</v>
      </c>
      <c r="C13311" t="s">
        <v>3469</v>
      </c>
      <c r="D13311">
        <v>1</v>
      </c>
      <c r="E13311">
        <v>3.5</v>
      </c>
      <c r="F13311" s="22">
        <v>2.8713100000000001E-9</v>
      </c>
    </row>
    <row r="13312" spans="1:6" x14ac:dyDescent="0.35">
      <c r="A13312">
        <v>2</v>
      </c>
      <c r="B13312">
        <v>1988</v>
      </c>
      <c r="C13312" t="s">
        <v>3469</v>
      </c>
      <c r="D13312">
        <v>1</v>
      </c>
      <c r="E13312">
        <v>4.5</v>
      </c>
      <c r="F13312" s="22">
        <v>2.8984999999999999E-9</v>
      </c>
    </row>
    <row r="13313" spans="1:6" x14ac:dyDescent="0.35">
      <c r="A13313">
        <v>2</v>
      </c>
      <c r="B13313">
        <v>1988</v>
      </c>
      <c r="C13313" t="s">
        <v>3469</v>
      </c>
      <c r="D13313">
        <v>1</v>
      </c>
      <c r="E13313">
        <v>5.5</v>
      </c>
      <c r="F13313" s="22">
        <v>2.9408200000000002E-9</v>
      </c>
    </row>
    <row r="13314" spans="1:6" x14ac:dyDescent="0.35">
      <c r="A13314">
        <v>2</v>
      </c>
      <c r="B13314">
        <v>1988</v>
      </c>
      <c r="C13314" t="s">
        <v>3469</v>
      </c>
      <c r="D13314">
        <v>1</v>
      </c>
      <c r="E13314">
        <v>6.5</v>
      </c>
      <c r="F13314" s="22">
        <v>3.0158500000000001E-9</v>
      </c>
    </row>
    <row r="13315" spans="1:6" x14ac:dyDescent="0.35">
      <c r="A13315">
        <v>2</v>
      </c>
      <c r="B13315">
        <v>1988</v>
      </c>
      <c r="C13315" t="s">
        <v>3469</v>
      </c>
      <c r="D13315">
        <v>1</v>
      </c>
      <c r="E13315">
        <v>7.5</v>
      </c>
      <c r="F13315" s="22">
        <v>3.1613299999999999E-9</v>
      </c>
    </row>
    <row r="13316" spans="1:6" x14ac:dyDescent="0.35">
      <c r="A13316">
        <v>2</v>
      </c>
      <c r="B13316">
        <v>1988</v>
      </c>
      <c r="C13316" t="s">
        <v>3469</v>
      </c>
      <c r="D13316">
        <v>1</v>
      </c>
      <c r="E13316">
        <v>8.5</v>
      </c>
      <c r="F13316" s="22">
        <v>3.4571200000000002E-9</v>
      </c>
    </row>
    <row r="13317" spans="1:6" x14ac:dyDescent="0.35">
      <c r="A13317">
        <v>2</v>
      </c>
      <c r="B13317">
        <v>1988</v>
      </c>
      <c r="C13317" t="s">
        <v>3469</v>
      </c>
      <c r="D13317">
        <v>1</v>
      </c>
      <c r="E13317">
        <v>9.5</v>
      </c>
      <c r="F13317" s="22">
        <v>4.0697200000000003E-9</v>
      </c>
    </row>
    <row r="13318" spans="1:6" x14ac:dyDescent="0.35">
      <c r="A13318">
        <v>2</v>
      </c>
      <c r="B13318">
        <v>1988</v>
      </c>
      <c r="C13318" t="s">
        <v>3469</v>
      </c>
      <c r="D13318">
        <v>1</v>
      </c>
      <c r="E13318">
        <v>10.5</v>
      </c>
      <c r="F13318" s="22">
        <v>5.3410200000000002E-9</v>
      </c>
    </row>
    <row r="13319" spans="1:6" x14ac:dyDescent="0.35">
      <c r="A13319">
        <v>2</v>
      </c>
      <c r="B13319">
        <v>1988</v>
      </c>
      <c r="C13319" t="s">
        <v>3469</v>
      </c>
      <c r="D13319">
        <v>1</v>
      </c>
      <c r="E13319">
        <v>11.5</v>
      </c>
      <c r="F13319" s="22">
        <v>7.9623699999999993E-9</v>
      </c>
    </row>
    <row r="13320" spans="1:6" x14ac:dyDescent="0.35">
      <c r="A13320">
        <v>2</v>
      </c>
      <c r="B13320">
        <v>1988</v>
      </c>
      <c r="C13320" t="s">
        <v>3469</v>
      </c>
      <c r="D13320">
        <v>1</v>
      </c>
      <c r="E13320">
        <v>12.5</v>
      </c>
      <c r="F13320" s="22">
        <v>1.33105E-8</v>
      </c>
    </row>
    <row r="13321" spans="1:6" x14ac:dyDescent="0.35">
      <c r="A13321">
        <v>2</v>
      </c>
      <c r="B13321">
        <v>1988</v>
      </c>
      <c r="C13321" t="s">
        <v>3469</v>
      </c>
      <c r="D13321">
        <v>1</v>
      </c>
      <c r="E13321">
        <v>13.5</v>
      </c>
      <c r="F13321" s="22">
        <v>2.4085200000000001E-8</v>
      </c>
    </row>
    <row r="13322" spans="1:6" x14ac:dyDescent="0.35">
      <c r="A13322">
        <v>2</v>
      </c>
      <c r="B13322">
        <v>1988</v>
      </c>
      <c r="C13322" t="s">
        <v>3469</v>
      </c>
      <c r="D13322">
        <v>1</v>
      </c>
      <c r="E13322">
        <v>14.5</v>
      </c>
      <c r="F13322" s="22">
        <v>4.5499000000000003E-8</v>
      </c>
    </row>
    <row r="13323" spans="1:6" x14ac:dyDescent="0.35">
      <c r="A13323">
        <v>2</v>
      </c>
      <c r="B13323">
        <v>1988</v>
      </c>
      <c r="C13323" t="s">
        <v>3469</v>
      </c>
      <c r="D13323">
        <v>1</v>
      </c>
      <c r="E13323">
        <v>15.5</v>
      </c>
      <c r="F13323" s="22">
        <v>8.7460500000000004E-8</v>
      </c>
    </row>
    <row r="13324" spans="1:6" x14ac:dyDescent="0.35">
      <c r="A13324">
        <v>2</v>
      </c>
      <c r="B13324">
        <v>1988</v>
      </c>
      <c r="C13324" t="s">
        <v>3469</v>
      </c>
      <c r="D13324">
        <v>1</v>
      </c>
      <c r="E13324">
        <v>16.5</v>
      </c>
      <c r="F13324" s="22">
        <v>1.68514E-7</v>
      </c>
    </row>
    <row r="13325" spans="1:6" x14ac:dyDescent="0.35">
      <c r="A13325">
        <v>2</v>
      </c>
      <c r="B13325">
        <v>1988</v>
      </c>
      <c r="C13325" t="s">
        <v>3469</v>
      </c>
      <c r="D13325">
        <v>1</v>
      </c>
      <c r="E13325">
        <v>17.5</v>
      </c>
      <c r="F13325" s="22">
        <v>3.22821E-7</v>
      </c>
    </row>
    <row r="13326" spans="1:6" x14ac:dyDescent="0.35">
      <c r="A13326">
        <v>2</v>
      </c>
      <c r="B13326">
        <v>1988</v>
      </c>
      <c r="C13326" t="s">
        <v>3469</v>
      </c>
      <c r="D13326">
        <v>1</v>
      </c>
      <c r="E13326">
        <v>18.5</v>
      </c>
      <c r="F13326" s="22">
        <v>6.1233499999999996E-7</v>
      </c>
    </row>
    <row r="13327" spans="1:6" x14ac:dyDescent="0.35">
      <c r="A13327">
        <v>2</v>
      </c>
      <c r="B13327">
        <v>1988</v>
      </c>
      <c r="C13327" t="s">
        <v>3469</v>
      </c>
      <c r="D13327">
        <v>1</v>
      </c>
      <c r="E13327">
        <v>19.5</v>
      </c>
      <c r="F13327" s="22">
        <v>1.14763E-6</v>
      </c>
    </row>
    <row r="13328" spans="1:6" x14ac:dyDescent="0.35">
      <c r="A13328">
        <v>2</v>
      </c>
      <c r="B13328">
        <v>1988</v>
      </c>
      <c r="C13328" t="s">
        <v>3469</v>
      </c>
      <c r="D13328">
        <v>1</v>
      </c>
      <c r="E13328">
        <v>20.5</v>
      </c>
      <c r="F13328" s="22">
        <v>2.1229399999999999E-6</v>
      </c>
    </row>
    <row r="13329" spans="1:6" x14ac:dyDescent="0.35">
      <c r="A13329">
        <v>2</v>
      </c>
      <c r="B13329">
        <v>1988</v>
      </c>
      <c r="C13329" t="s">
        <v>3469</v>
      </c>
      <c r="D13329">
        <v>1</v>
      </c>
      <c r="E13329">
        <v>21.5</v>
      </c>
      <c r="F13329" s="22">
        <v>3.8739899999999998E-6</v>
      </c>
    </row>
    <row r="13330" spans="1:6" x14ac:dyDescent="0.35">
      <c r="A13330">
        <v>2</v>
      </c>
      <c r="B13330">
        <v>1988</v>
      </c>
      <c r="C13330" t="s">
        <v>3469</v>
      </c>
      <c r="D13330">
        <v>1</v>
      </c>
      <c r="E13330">
        <v>22.5</v>
      </c>
      <c r="F13330" s="22">
        <v>6.9718199999999996E-6</v>
      </c>
    </row>
    <row r="13331" spans="1:6" x14ac:dyDescent="0.35">
      <c r="A13331">
        <v>2</v>
      </c>
      <c r="B13331">
        <v>1988</v>
      </c>
      <c r="C13331" t="s">
        <v>3469</v>
      </c>
      <c r="D13331">
        <v>1</v>
      </c>
      <c r="E13331">
        <v>23.5</v>
      </c>
      <c r="F13331" s="22">
        <v>1.2371899999999999E-5</v>
      </c>
    </row>
    <row r="13332" spans="1:6" x14ac:dyDescent="0.35">
      <c r="A13332">
        <v>2</v>
      </c>
      <c r="B13332">
        <v>1988</v>
      </c>
      <c r="C13332" t="s">
        <v>3469</v>
      </c>
      <c r="D13332">
        <v>1</v>
      </c>
      <c r="E13332">
        <v>24.5</v>
      </c>
      <c r="F13332" s="22">
        <v>2.1646900000000001E-5</v>
      </c>
    </row>
    <row r="13333" spans="1:6" x14ac:dyDescent="0.35">
      <c r="A13333">
        <v>2</v>
      </c>
      <c r="B13333">
        <v>1988</v>
      </c>
      <c r="C13333" t="s">
        <v>3469</v>
      </c>
      <c r="D13333">
        <v>1</v>
      </c>
      <c r="E13333">
        <v>25.5</v>
      </c>
      <c r="F13333" s="22">
        <v>3.7342699999999997E-5</v>
      </c>
    </row>
    <row r="13334" spans="1:6" x14ac:dyDescent="0.35">
      <c r="A13334">
        <v>2</v>
      </c>
      <c r="B13334">
        <v>1988</v>
      </c>
      <c r="C13334" t="s">
        <v>3469</v>
      </c>
      <c r="D13334">
        <v>1</v>
      </c>
      <c r="E13334">
        <v>26.5</v>
      </c>
      <c r="F13334" s="22">
        <v>6.3512300000000005E-5</v>
      </c>
    </row>
    <row r="13335" spans="1:6" x14ac:dyDescent="0.35">
      <c r="A13335">
        <v>2</v>
      </c>
      <c r="B13335">
        <v>1988</v>
      </c>
      <c r="C13335" t="s">
        <v>3469</v>
      </c>
      <c r="D13335">
        <v>1</v>
      </c>
      <c r="E13335">
        <v>27.5</v>
      </c>
      <c r="F13335">
        <v>1.06499E-4</v>
      </c>
    </row>
    <row r="13336" spans="1:6" x14ac:dyDescent="0.35">
      <c r="A13336">
        <v>2</v>
      </c>
      <c r="B13336">
        <v>1988</v>
      </c>
      <c r="C13336" t="s">
        <v>3469</v>
      </c>
      <c r="D13336">
        <v>1</v>
      </c>
      <c r="E13336">
        <v>28.5</v>
      </c>
      <c r="F13336">
        <v>1.7606300000000001E-4</v>
      </c>
    </row>
    <row r="13337" spans="1:6" x14ac:dyDescent="0.35">
      <c r="A13337">
        <v>2</v>
      </c>
      <c r="B13337">
        <v>1988</v>
      </c>
      <c r="C13337" t="s">
        <v>3469</v>
      </c>
      <c r="D13337">
        <v>1</v>
      </c>
      <c r="E13337">
        <v>29.5</v>
      </c>
      <c r="F13337">
        <v>2.8696199999999998E-4</v>
      </c>
    </row>
    <row r="13338" spans="1:6" x14ac:dyDescent="0.35">
      <c r="A13338">
        <v>2</v>
      </c>
      <c r="B13338">
        <v>1988</v>
      </c>
      <c r="C13338" t="s">
        <v>3469</v>
      </c>
      <c r="D13338">
        <v>1</v>
      </c>
      <c r="E13338">
        <v>30.5</v>
      </c>
      <c r="F13338">
        <v>4.6111500000000001E-4</v>
      </c>
    </row>
    <row r="13339" spans="1:6" x14ac:dyDescent="0.35">
      <c r="A13339">
        <v>2</v>
      </c>
      <c r="B13339">
        <v>1988</v>
      </c>
      <c r="C13339" t="s">
        <v>3469</v>
      </c>
      <c r="D13339">
        <v>1</v>
      </c>
      <c r="E13339">
        <v>31.5</v>
      </c>
      <c r="F13339">
        <v>7.3050999999999997E-4</v>
      </c>
    </row>
    <row r="13340" spans="1:6" x14ac:dyDescent="0.35">
      <c r="A13340">
        <v>2</v>
      </c>
      <c r="B13340">
        <v>1988</v>
      </c>
      <c r="C13340" t="s">
        <v>3469</v>
      </c>
      <c r="D13340">
        <v>1</v>
      </c>
      <c r="E13340">
        <v>32.5</v>
      </c>
      <c r="F13340">
        <v>1.14097E-3</v>
      </c>
    </row>
    <row r="13341" spans="1:6" x14ac:dyDescent="0.35">
      <c r="A13341">
        <v>2</v>
      </c>
      <c r="B13341">
        <v>1988</v>
      </c>
      <c r="C13341" t="s">
        <v>3469</v>
      </c>
      <c r="D13341">
        <v>1</v>
      </c>
      <c r="E13341">
        <v>33.5</v>
      </c>
      <c r="F13341">
        <v>1.75691E-3</v>
      </c>
    </row>
    <row r="13342" spans="1:6" x14ac:dyDescent="0.35">
      <c r="A13342">
        <v>2</v>
      </c>
      <c r="B13342">
        <v>1988</v>
      </c>
      <c r="C13342" t="s">
        <v>3469</v>
      </c>
      <c r="D13342">
        <v>1</v>
      </c>
      <c r="E13342">
        <v>34.5</v>
      </c>
      <c r="F13342">
        <v>2.6672100000000002E-3</v>
      </c>
    </row>
    <row r="13343" spans="1:6" x14ac:dyDescent="0.35">
      <c r="A13343">
        <v>2</v>
      </c>
      <c r="B13343">
        <v>1988</v>
      </c>
      <c r="C13343" t="s">
        <v>3469</v>
      </c>
      <c r="D13343">
        <v>1</v>
      </c>
      <c r="E13343">
        <v>35.5</v>
      </c>
      <c r="F13343">
        <v>3.9920299999999997E-3</v>
      </c>
    </row>
    <row r="13344" spans="1:6" x14ac:dyDescent="0.35">
      <c r="A13344">
        <v>2</v>
      </c>
      <c r="B13344">
        <v>1988</v>
      </c>
      <c r="C13344" t="s">
        <v>3469</v>
      </c>
      <c r="D13344">
        <v>1</v>
      </c>
      <c r="E13344">
        <v>36.5</v>
      </c>
      <c r="F13344">
        <v>5.8906200000000001E-3</v>
      </c>
    </row>
    <row r="13345" spans="1:6" x14ac:dyDescent="0.35">
      <c r="A13345">
        <v>2</v>
      </c>
      <c r="B13345">
        <v>1988</v>
      </c>
      <c r="C13345" t="s">
        <v>3469</v>
      </c>
      <c r="D13345">
        <v>1</v>
      </c>
      <c r="E13345">
        <v>37.5</v>
      </c>
      <c r="F13345">
        <v>8.5695400000000005E-3</v>
      </c>
    </row>
    <row r="13346" spans="1:6" x14ac:dyDescent="0.35">
      <c r="A13346">
        <v>2</v>
      </c>
      <c r="B13346">
        <v>1988</v>
      </c>
      <c r="C13346" t="s">
        <v>3469</v>
      </c>
      <c r="D13346">
        <v>1</v>
      </c>
      <c r="E13346">
        <v>38.5</v>
      </c>
      <c r="F13346">
        <v>1.22909E-2</v>
      </c>
    </row>
    <row r="13347" spans="1:6" x14ac:dyDescent="0.35">
      <c r="A13347">
        <v>2</v>
      </c>
      <c r="B13347">
        <v>1988</v>
      </c>
      <c r="C13347" t="s">
        <v>3469</v>
      </c>
      <c r="D13347">
        <v>1</v>
      </c>
      <c r="E13347">
        <v>39.5</v>
      </c>
      <c r="F13347">
        <v>1.7379599999999999E-2</v>
      </c>
    </row>
    <row r="13348" spans="1:6" x14ac:dyDescent="0.35">
      <c r="A13348">
        <v>2</v>
      </c>
      <c r="B13348">
        <v>1988</v>
      </c>
      <c r="C13348" t="s">
        <v>3469</v>
      </c>
      <c r="D13348">
        <v>1</v>
      </c>
      <c r="E13348">
        <v>40.5</v>
      </c>
      <c r="F13348">
        <v>2.42285E-2</v>
      </c>
    </row>
    <row r="13349" spans="1:6" x14ac:dyDescent="0.35">
      <c r="A13349">
        <v>2</v>
      </c>
      <c r="B13349">
        <v>1988</v>
      </c>
      <c r="C13349" t="s">
        <v>3469</v>
      </c>
      <c r="D13349">
        <v>1</v>
      </c>
      <c r="E13349">
        <v>41.5</v>
      </c>
      <c r="F13349">
        <v>3.3300000000000003E-2</v>
      </c>
    </row>
    <row r="13350" spans="1:6" x14ac:dyDescent="0.35">
      <c r="A13350">
        <v>2</v>
      </c>
      <c r="B13350">
        <v>1988</v>
      </c>
      <c r="C13350" t="s">
        <v>3469</v>
      </c>
      <c r="D13350">
        <v>1</v>
      </c>
      <c r="E13350">
        <v>42.5</v>
      </c>
      <c r="F13350">
        <v>4.5122200000000001E-2</v>
      </c>
    </row>
    <row r="13351" spans="1:6" x14ac:dyDescent="0.35">
      <c r="A13351">
        <v>2</v>
      </c>
      <c r="B13351">
        <v>1988</v>
      </c>
      <c r="C13351" t="s">
        <v>3469</v>
      </c>
      <c r="D13351">
        <v>1</v>
      </c>
      <c r="E13351">
        <v>43.5</v>
      </c>
      <c r="F13351">
        <v>6.0278999999999999E-2</v>
      </c>
    </row>
    <row r="13352" spans="1:6" x14ac:dyDescent="0.35">
      <c r="A13352">
        <v>2</v>
      </c>
      <c r="B13352">
        <v>1988</v>
      </c>
      <c r="C13352" t="s">
        <v>3469</v>
      </c>
      <c r="D13352">
        <v>1</v>
      </c>
      <c r="E13352">
        <v>44.5</v>
      </c>
      <c r="F13352">
        <v>7.9391100000000006E-2</v>
      </c>
    </row>
    <row r="13353" spans="1:6" x14ac:dyDescent="0.35">
      <c r="A13353">
        <v>2</v>
      </c>
      <c r="B13353">
        <v>1988</v>
      </c>
      <c r="C13353" t="s">
        <v>3469</v>
      </c>
      <c r="D13353">
        <v>1</v>
      </c>
      <c r="E13353">
        <v>45.5</v>
      </c>
      <c r="F13353">
        <v>0.103088</v>
      </c>
    </row>
    <row r="13354" spans="1:6" x14ac:dyDescent="0.35">
      <c r="A13354">
        <v>2</v>
      </c>
      <c r="B13354">
        <v>1988</v>
      </c>
      <c r="C13354" t="s">
        <v>3469</v>
      </c>
      <c r="D13354">
        <v>1</v>
      </c>
      <c r="E13354">
        <v>46.5</v>
      </c>
      <c r="F13354">
        <v>0.131969</v>
      </c>
    </row>
    <row r="13355" spans="1:6" x14ac:dyDescent="0.35">
      <c r="A13355">
        <v>2</v>
      </c>
      <c r="B13355">
        <v>1988</v>
      </c>
      <c r="C13355" t="s">
        <v>3469</v>
      </c>
      <c r="D13355">
        <v>1</v>
      </c>
      <c r="E13355">
        <v>47.5</v>
      </c>
      <c r="F13355">
        <v>0.16655900000000001</v>
      </c>
    </row>
    <row r="13356" spans="1:6" x14ac:dyDescent="0.35">
      <c r="A13356">
        <v>2</v>
      </c>
      <c r="B13356">
        <v>1988</v>
      </c>
      <c r="C13356" t="s">
        <v>3469</v>
      </c>
      <c r="D13356">
        <v>1</v>
      </c>
      <c r="E13356">
        <v>48.5</v>
      </c>
      <c r="F13356">
        <v>0.20724999999999999</v>
      </c>
    </row>
    <row r="13357" spans="1:6" x14ac:dyDescent="0.35">
      <c r="A13357">
        <v>2</v>
      </c>
      <c r="B13357">
        <v>1988</v>
      </c>
      <c r="C13357" t="s">
        <v>3469</v>
      </c>
      <c r="D13357">
        <v>1</v>
      </c>
      <c r="E13357">
        <v>49.5</v>
      </c>
      <c r="F13357">
        <v>0.254243</v>
      </c>
    </row>
    <row r="13358" spans="1:6" x14ac:dyDescent="0.35">
      <c r="A13358">
        <v>2</v>
      </c>
      <c r="B13358">
        <v>1988</v>
      </c>
      <c r="C13358" t="s">
        <v>3469</v>
      </c>
      <c r="D13358">
        <v>1</v>
      </c>
      <c r="E13358">
        <v>50.5</v>
      </c>
      <c r="F13358">
        <v>0.30749300000000002</v>
      </c>
    </row>
    <row r="13359" spans="1:6" x14ac:dyDescent="0.35">
      <c r="A13359">
        <v>2</v>
      </c>
      <c r="B13359">
        <v>1988</v>
      </c>
      <c r="C13359" t="s">
        <v>3469</v>
      </c>
      <c r="D13359">
        <v>1</v>
      </c>
      <c r="E13359">
        <v>51.5</v>
      </c>
      <c r="F13359">
        <v>0.36664799999999997</v>
      </c>
    </row>
    <row r="13360" spans="1:6" x14ac:dyDescent="0.35">
      <c r="A13360">
        <v>2</v>
      </c>
      <c r="B13360">
        <v>1988</v>
      </c>
      <c r="C13360" t="s">
        <v>3469</v>
      </c>
      <c r="D13360">
        <v>1</v>
      </c>
      <c r="E13360">
        <v>52.5</v>
      </c>
      <c r="F13360">
        <v>0.43101699999999998</v>
      </c>
    </row>
    <row r="13361" spans="1:6" x14ac:dyDescent="0.35">
      <c r="A13361">
        <v>2</v>
      </c>
      <c r="B13361">
        <v>1988</v>
      </c>
      <c r="C13361" t="s">
        <v>3469</v>
      </c>
      <c r="D13361">
        <v>1</v>
      </c>
      <c r="E13361">
        <v>53.5</v>
      </c>
      <c r="F13361">
        <v>0.49953900000000001</v>
      </c>
    </row>
    <row r="13362" spans="1:6" x14ac:dyDescent="0.35">
      <c r="A13362">
        <v>2</v>
      </c>
      <c r="B13362">
        <v>1988</v>
      </c>
      <c r="C13362" t="s">
        <v>3469</v>
      </c>
      <c r="D13362">
        <v>1</v>
      </c>
      <c r="E13362">
        <v>54.5</v>
      </c>
      <c r="F13362">
        <v>0.57078700000000004</v>
      </c>
    </row>
    <row r="13363" spans="1:6" x14ac:dyDescent="0.35">
      <c r="A13363">
        <v>2</v>
      </c>
      <c r="B13363">
        <v>1988</v>
      </c>
      <c r="C13363" t="s">
        <v>3469</v>
      </c>
      <c r="D13363">
        <v>1</v>
      </c>
      <c r="E13363">
        <v>55.5</v>
      </c>
      <c r="F13363">
        <v>0.64299600000000001</v>
      </c>
    </row>
    <row r="13364" spans="1:6" x14ac:dyDescent="0.35">
      <c r="A13364">
        <v>2</v>
      </c>
      <c r="B13364">
        <v>1988</v>
      </c>
      <c r="C13364" t="s">
        <v>3469</v>
      </c>
      <c r="D13364">
        <v>1</v>
      </c>
      <c r="E13364">
        <v>56.5</v>
      </c>
      <c r="F13364">
        <v>0.71412200000000003</v>
      </c>
    </row>
    <row r="13365" spans="1:6" x14ac:dyDescent="0.35">
      <c r="A13365">
        <v>2</v>
      </c>
      <c r="B13365">
        <v>1988</v>
      </c>
      <c r="C13365" t="s">
        <v>3469</v>
      </c>
      <c r="D13365">
        <v>1</v>
      </c>
      <c r="E13365">
        <v>57.5</v>
      </c>
      <c r="F13365">
        <v>0.78192799999999996</v>
      </c>
    </row>
    <row r="13366" spans="1:6" x14ac:dyDescent="0.35">
      <c r="A13366">
        <v>2</v>
      </c>
      <c r="B13366">
        <v>1988</v>
      </c>
      <c r="C13366" t="s">
        <v>3469</v>
      </c>
      <c r="D13366">
        <v>1</v>
      </c>
      <c r="E13366">
        <v>58.5</v>
      </c>
      <c r="F13366">
        <v>0.84409400000000001</v>
      </c>
    </row>
    <row r="13367" spans="1:6" x14ac:dyDescent="0.35">
      <c r="A13367">
        <v>2</v>
      </c>
      <c r="B13367">
        <v>1988</v>
      </c>
      <c r="C13367" t="s">
        <v>3469</v>
      </c>
      <c r="D13367">
        <v>1</v>
      </c>
      <c r="E13367">
        <v>59.5</v>
      </c>
      <c r="F13367">
        <v>0.89834800000000004</v>
      </c>
    </row>
    <row r="13368" spans="1:6" x14ac:dyDescent="0.35">
      <c r="A13368">
        <v>2</v>
      </c>
      <c r="B13368">
        <v>1988</v>
      </c>
      <c r="C13368" t="s">
        <v>3469</v>
      </c>
      <c r="D13368">
        <v>1</v>
      </c>
      <c r="E13368">
        <v>60.5</v>
      </c>
      <c r="F13368">
        <v>0.94260200000000005</v>
      </c>
    </row>
    <row r="13369" spans="1:6" x14ac:dyDescent="0.35">
      <c r="A13369">
        <v>2</v>
      </c>
      <c r="B13369">
        <v>1988</v>
      </c>
      <c r="C13369" t="s">
        <v>3469</v>
      </c>
      <c r="D13369">
        <v>1</v>
      </c>
      <c r="E13369">
        <v>61.5</v>
      </c>
      <c r="F13369">
        <v>0.97508399999999995</v>
      </c>
    </row>
    <row r="13370" spans="1:6" x14ac:dyDescent="0.35">
      <c r="A13370">
        <v>2</v>
      </c>
      <c r="B13370">
        <v>1988</v>
      </c>
      <c r="C13370" t="s">
        <v>3469</v>
      </c>
      <c r="D13370">
        <v>1</v>
      </c>
      <c r="E13370">
        <v>62.5</v>
      </c>
      <c r="F13370">
        <v>0.99445700000000004</v>
      </c>
    </row>
    <row r="13371" spans="1:6" x14ac:dyDescent="0.35">
      <c r="A13371">
        <v>2</v>
      </c>
      <c r="B13371">
        <v>1988</v>
      </c>
      <c r="C13371" t="s">
        <v>3469</v>
      </c>
      <c r="D13371">
        <v>1</v>
      </c>
      <c r="E13371">
        <v>63.5</v>
      </c>
      <c r="F13371">
        <v>0.99998900000000002</v>
      </c>
    </row>
    <row r="13372" spans="1:6" x14ac:dyDescent="0.35">
      <c r="A13372">
        <v>2</v>
      </c>
      <c r="B13372">
        <v>1988</v>
      </c>
      <c r="C13372" t="s">
        <v>3469</v>
      </c>
      <c r="D13372">
        <v>1</v>
      </c>
      <c r="E13372">
        <v>64.5</v>
      </c>
      <c r="F13372">
        <v>1</v>
      </c>
    </row>
    <row r="13373" spans="1:6" x14ac:dyDescent="0.35">
      <c r="A13373">
        <v>2</v>
      </c>
      <c r="B13373">
        <v>1988</v>
      </c>
      <c r="C13373" t="s">
        <v>3469</v>
      </c>
      <c r="D13373">
        <v>1</v>
      </c>
      <c r="E13373">
        <v>65.5</v>
      </c>
      <c r="F13373">
        <v>1</v>
      </c>
    </row>
    <row r="13374" spans="1:6" x14ac:dyDescent="0.35">
      <c r="A13374">
        <v>2</v>
      </c>
      <c r="B13374">
        <v>1988</v>
      </c>
      <c r="C13374" t="s">
        <v>3469</v>
      </c>
      <c r="D13374">
        <v>1</v>
      </c>
      <c r="E13374">
        <v>66.5</v>
      </c>
      <c r="F13374">
        <v>1</v>
      </c>
    </row>
    <row r="13375" spans="1:6" x14ac:dyDescent="0.35">
      <c r="A13375">
        <v>2</v>
      </c>
      <c r="B13375">
        <v>1988</v>
      </c>
      <c r="C13375" t="s">
        <v>3469</v>
      </c>
      <c r="D13375">
        <v>1</v>
      </c>
      <c r="E13375">
        <v>67.5</v>
      </c>
      <c r="F13375">
        <v>1</v>
      </c>
    </row>
    <row r="13376" spans="1:6" x14ac:dyDescent="0.35">
      <c r="A13376">
        <v>2</v>
      </c>
      <c r="B13376">
        <v>1988</v>
      </c>
      <c r="C13376" t="s">
        <v>3469</v>
      </c>
      <c r="D13376">
        <v>1</v>
      </c>
      <c r="E13376">
        <v>68.5</v>
      </c>
      <c r="F13376">
        <v>1</v>
      </c>
    </row>
    <row r="13377" spans="1:6" x14ac:dyDescent="0.35">
      <c r="A13377">
        <v>2</v>
      </c>
      <c r="B13377">
        <v>1988</v>
      </c>
      <c r="C13377" t="s">
        <v>3469</v>
      </c>
      <c r="D13377">
        <v>1</v>
      </c>
      <c r="E13377">
        <v>69.5</v>
      </c>
      <c r="F13377">
        <v>1</v>
      </c>
    </row>
    <row r="13378" spans="1:6" x14ac:dyDescent="0.35">
      <c r="A13378">
        <v>2</v>
      </c>
      <c r="B13378">
        <v>1988</v>
      </c>
      <c r="C13378" t="s">
        <v>3469</v>
      </c>
      <c r="D13378">
        <v>1</v>
      </c>
      <c r="E13378">
        <v>70.5</v>
      </c>
      <c r="F13378">
        <v>0.99999899999999997</v>
      </c>
    </row>
    <row r="13379" spans="1:6" x14ac:dyDescent="0.35">
      <c r="A13379">
        <v>2</v>
      </c>
      <c r="B13379">
        <v>1988</v>
      </c>
      <c r="C13379" t="s">
        <v>3469</v>
      </c>
      <c r="D13379">
        <v>1</v>
      </c>
      <c r="E13379">
        <v>71.5</v>
      </c>
      <c r="F13379">
        <v>0.99999899999999997</v>
      </c>
    </row>
    <row r="13380" spans="1:6" x14ac:dyDescent="0.35">
      <c r="A13380">
        <v>2</v>
      </c>
      <c r="B13380">
        <v>1988</v>
      </c>
      <c r="C13380" t="s">
        <v>3469</v>
      </c>
      <c r="D13380">
        <v>1</v>
      </c>
      <c r="E13380">
        <v>72.5</v>
      </c>
      <c r="F13380">
        <v>0.99999899999999997</v>
      </c>
    </row>
    <row r="13381" spans="1:6" x14ac:dyDescent="0.35">
      <c r="A13381">
        <v>2</v>
      </c>
      <c r="B13381">
        <v>1988</v>
      </c>
      <c r="C13381" t="s">
        <v>3469</v>
      </c>
      <c r="D13381">
        <v>1</v>
      </c>
      <c r="E13381">
        <v>73.5</v>
      </c>
      <c r="F13381">
        <v>0.99999899999999997</v>
      </c>
    </row>
    <row r="13382" spans="1:6" x14ac:dyDescent="0.35">
      <c r="A13382">
        <v>2</v>
      </c>
      <c r="B13382">
        <v>1988</v>
      </c>
      <c r="C13382" t="s">
        <v>3469</v>
      </c>
      <c r="D13382">
        <v>1</v>
      </c>
      <c r="E13382">
        <v>74.5</v>
      </c>
      <c r="F13382">
        <v>0.99999800000000005</v>
      </c>
    </row>
    <row r="13383" spans="1:6" x14ac:dyDescent="0.35">
      <c r="A13383">
        <v>2</v>
      </c>
      <c r="B13383">
        <v>1988</v>
      </c>
      <c r="C13383" t="s">
        <v>3469</v>
      </c>
      <c r="D13383">
        <v>1</v>
      </c>
      <c r="E13383">
        <v>75.5</v>
      </c>
      <c r="F13383">
        <v>0.99999800000000005</v>
      </c>
    </row>
    <row r="13384" spans="1:6" x14ac:dyDescent="0.35">
      <c r="A13384">
        <v>2</v>
      </c>
      <c r="B13384">
        <v>1988</v>
      </c>
      <c r="C13384" t="s">
        <v>3469</v>
      </c>
      <c r="D13384">
        <v>1</v>
      </c>
      <c r="E13384">
        <v>76.5</v>
      </c>
      <c r="F13384">
        <v>0.99999700000000002</v>
      </c>
    </row>
    <row r="13385" spans="1:6" x14ac:dyDescent="0.35">
      <c r="A13385">
        <v>2</v>
      </c>
      <c r="B13385">
        <v>1988</v>
      </c>
      <c r="C13385" t="s">
        <v>3469</v>
      </c>
      <c r="D13385">
        <v>1</v>
      </c>
      <c r="E13385">
        <v>77.5</v>
      </c>
      <c r="F13385">
        <v>0.99999700000000002</v>
      </c>
    </row>
    <row r="13386" spans="1:6" x14ac:dyDescent="0.35">
      <c r="A13386">
        <v>2</v>
      </c>
      <c r="B13386">
        <v>1988</v>
      </c>
      <c r="C13386" t="s">
        <v>3469</v>
      </c>
      <c r="D13386">
        <v>1</v>
      </c>
      <c r="E13386">
        <v>78.5</v>
      </c>
      <c r="F13386">
        <v>0.99999700000000002</v>
      </c>
    </row>
    <row r="13387" spans="1:6" x14ac:dyDescent="0.35">
      <c r="A13387">
        <v>2</v>
      </c>
      <c r="B13387">
        <v>1988</v>
      </c>
      <c r="C13387" t="s">
        <v>3469</v>
      </c>
      <c r="D13387">
        <v>1</v>
      </c>
      <c r="E13387">
        <v>79.5</v>
      </c>
      <c r="F13387">
        <v>0.999996</v>
      </c>
    </row>
    <row r="13388" spans="1:6" x14ac:dyDescent="0.35">
      <c r="A13388">
        <v>2</v>
      </c>
      <c r="B13388">
        <v>1988</v>
      </c>
      <c r="C13388" t="s">
        <v>3469</v>
      </c>
      <c r="D13388">
        <v>1</v>
      </c>
      <c r="E13388">
        <v>80.5</v>
      </c>
      <c r="F13388">
        <v>0.999996</v>
      </c>
    </row>
    <row r="13389" spans="1:6" x14ac:dyDescent="0.35">
      <c r="A13389">
        <v>2</v>
      </c>
      <c r="B13389">
        <v>1988</v>
      </c>
      <c r="C13389" t="s">
        <v>3469</v>
      </c>
      <c r="D13389">
        <v>1</v>
      </c>
      <c r="E13389">
        <v>81.5</v>
      </c>
      <c r="F13389">
        <v>0.99999499999999997</v>
      </c>
    </row>
    <row r="13390" spans="1:6" x14ac:dyDescent="0.35">
      <c r="A13390">
        <v>2</v>
      </c>
      <c r="B13390">
        <v>1988</v>
      </c>
      <c r="C13390" t="s">
        <v>3469</v>
      </c>
      <c r="D13390">
        <v>1</v>
      </c>
      <c r="E13390">
        <v>82.5</v>
      </c>
      <c r="F13390">
        <v>0.99999400000000005</v>
      </c>
    </row>
    <row r="13391" spans="1:6" x14ac:dyDescent="0.35">
      <c r="A13391">
        <v>2</v>
      </c>
      <c r="B13391">
        <v>1988</v>
      </c>
      <c r="C13391" t="s">
        <v>3469</v>
      </c>
      <c r="D13391">
        <v>1</v>
      </c>
      <c r="E13391">
        <v>83.5</v>
      </c>
      <c r="F13391">
        <v>0.99999400000000005</v>
      </c>
    </row>
    <row r="13392" spans="1:6" x14ac:dyDescent="0.35">
      <c r="A13392">
        <v>2</v>
      </c>
      <c r="B13392">
        <v>1988</v>
      </c>
      <c r="C13392" t="s">
        <v>3469</v>
      </c>
      <c r="D13392">
        <v>1</v>
      </c>
      <c r="E13392">
        <v>84.5</v>
      </c>
      <c r="F13392">
        <v>0.99999300000000002</v>
      </c>
    </row>
    <row r="13393" spans="1:6" x14ac:dyDescent="0.35">
      <c r="A13393">
        <v>2</v>
      </c>
      <c r="B13393">
        <v>1988</v>
      </c>
      <c r="C13393" t="s">
        <v>3469</v>
      </c>
      <c r="D13393">
        <v>1</v>
      </c>
      <c r="E13393">
        <v>85.5</v>
      </c>
      <c r="F13393">
        <v>0.99999199999999999</v>
      </c>
    </row>
    <row r="13394" spans="1:6" x14ac:dyDescent="0.35">
      <c r="A13394">
        <v>2</v>
      </c>
      <c r="B13394">
        <v>1988</v>
      </c>
      <c r="C13394" t="s">
        <v>3469</v>
      </c>
      <c r="D13394">
        <v>1</v>
      </c>
      <c r="E13394">
        <v>86.5</v>
      </c>
      <c r="F13394">
        <v>0.99999199999999999</v>
      </c>
    </row>
    <row r="13395" spans="1:6" x14ac:dyDescent="0.35">
      <c r="A13395">
        <v>2</v>
      </c>
      <c r="B13395">
        <v>1988</v>
      </c>
      <c r="C13395" t="s">
        <v>3469</v>
      </c>
      <c r="D13395">
        <v>1</v>
      </c>
      <c r="E13395">
        <v>87.5</v>
      </c>
      <c r="F13395">
        <v>0.99999099999999996</v>
      </c>
    </row>
    <row r="13396" spans="1:6" x14ac:dyDescent="0.35">
      <c r="A13396">
        <v>2</v>
      </c>
      <c r="B13396">
        <v>1988</v>
      </c>
      <c r="C13396" t="s">
        <v>3469</v>
      </c>
      <c r="D13396">
        <v>1</v>
      </c>
      <c r="E13396">
        <v>88.5</v>
      </c>
      <c r="F13396">
        <v>0.99999000000000005</v>
      </c>
    </row>
    <row r="13397" spans="1:6" x14ac:dyDescent="0.35">
      <c r="A13397">
        <v>2</v>
      </c>
      <c r="B13397">
        <v>1988</v>
      </c>
      <c r="C13397" t="s">
        <v>3469</v>
      </c>
      <c r="D13397">
        <v>1</v>
      </c>
      <c r="E13397">
        <v>89.5</v>
      </c>
      <c r="F13397">
        <v>0.99998900000000002</v>
      </c>
    </row>
    <row r="13398" spans="1:6" x14ac:dyDescent="0.35">
      <c r="A13398">
        <v>2</v>
      </c>
      <c r="B13398">
        <v>1988</v>
      </c>
      <c r="C13398" t="s">
        <v>3469</v>
      </c>
      <c r="D13398">
        <v>1</v>
      </c>
      <c r="E13398">
        <v>90.5</v>
      </c>
      <c r="F13398">
        <v>0.99998799999999999</v>
      </c>
    </row>
    <row r="13399" spans="1:6" x14ac:dyDescent="0.35">
      <c r="A13399">
        <v>2</v>
      </c>
      <c r="B13399">
        <v>1988</v>
      </c>
      <c r="C13399" t="s">
        <v>3469</v>
      </c>
      <c r="D13399">
        <v>1</v>
      </c>
      <c r="E13399">
        <v>91.5</v>
      </c>
      <c r="F13399">
        <v>0.99998699999999996</v>
      </c>
    </row>
    <row r="13400" spans="1:6" x14ac:dyDescent="0.35">
      <c r="A13400">
        <v>2</v>
      </c>
      <c r="B13400">
        <v>1988</v>
      </c>
      <c r="C13400" t="s">
        <v>3469</v>
      </c>
      <c r="D13400">
        <v>1</v>
      </c>
      <c r="E13400">
        <v>92.5</v>
      </c>
      <c r="F13400">
        <v>0.99998600000000004</v>
      </c>
    </row>
    <row r="13401" spans="1:6" x14ac:dyDescent="0.35">
      <c r="A13401">
        <v>2</v>
      </c>
      <c r="B13401">
        <v>1988</v>
      </c>
      <c r="C13401" t="s">
        <v>3469</v>
      </c>
      <c r="D13401">
        <v>1</v>
      </c>
      <c r="E13401">
        <v>93.5</v>
      </c>
      <c r="F13401">
        <v>0.99998500000000001</v>
      </c>
    </row>
    <row r="13402" spans="1:6" x14ac:dyDescent="0.35">
      <c r="A13402">
        <v>2</v>
      </c>
      <c r="B13402">
        <v>1988</v>
      </c>
      <c r="C13402" t="s">
        <v>3469</v>
      </c>
      <c r="D13402">
        <v>1</v>
      </c>
      <c r="E13402">
        <v>94.5</v>
      </c>
      <c r="F13402">
        <v>0.99998399999999998</v>
      </c>
    </row>
    <row r="13403" spans="1:6" x14ac:dyDescent="0.35">
      <c r="A13403">
        <v>2</v>
      </c>
      <c r="B13403">
        <v>1988</v>
      </c>
      <c r="C13403" t="s">
        <v>3469</v>
      </c>
      <c r="D13403">
        <v>1</v>
      </c>
      <c r="E13403">
        <v>95.5</v>
      </c>
      <c r="F13403">
        <v>0.99998299999999996</v>
      </c>
    </row>
    <row r="13404" spans="1:6" x14ac:dyDescent="0.35">
      <c r="A13404">
        <v>2</v>
      </c>
      <c r="B13404">
        <v>1988</v>
      </c>
      <c r="C13404" t="s">
        <v>3469</v>
      </c>
      <c r="D13404">
        <v>1</v>
      </c>
      <c r="E13404">
        <v>96.5</v>
      </c>
      <c r="F13404">
        <v>0.99998200000000004</v>
      </c>
    </row>
    <row r="13405" spans="1:6" x14ac:dyDescent="0.35">
      <c r="A13405">
        <v>2</v>
      </c>
      <c r="B13405">
        <v>1988</v>
      </c>
      <c r="C13405" t="s">
        <v>3469</v>
      </c>
      <c r="D13405">
        <v>1</v>
      </c>
      <c r="E13405">
        <v>97.5</v>
      </c>
      <c r="F13405">
        <v>0.99998100000000001</v>
      </c>
    </row>
    <row r="13406" spans="1:6" x14ac:dyDescent="0.35">
      <c r="A13406">
        <v>2</v>
      </c>
      <c r="B13406">
        <v>1988</v>
      </c>
      <c r="C13406" t="s">
        <v>3469</v>
      </c>
      <c r="D13406">
        <v>1</v>
      </c>
      <c r="E13406">
        <v>98.5</v>
      </c>
      <c r="F13406">
        <v>0.99997999999999998</v>
      </c>
    </row>
    <row r="13407" spans="1:6" x14ac:dyDescent="0.35">
      <c r="A13407">
        <v>2</v>
      </c>
      <c r="B13407">
        <v>1988</v>
      </c>
      <c r="C13407" t="s">
        <v>3469</v>
      </c>
      <c r="D13407">
        <v>1</v>
      </c>
      <c r="E13407">
        <v>99.5</v>
      </c>
      <c r="F13407">
        <v>0.99997899999999995</v>
      </c>
    </row>
    <row r="13408" spans="1:6" x14ac:dyDescent="0.35">
      <c r="A13408">
        <v>2</v>
      </c>
      <c r="B13408">
        <v>1988</v>
      </c>
      <c r="C13408" t="s">
        <v>3469</v>
      </c>
      <c r="D13408">
        <v>1</v>
      </c>
      <c r="E13408">
        <v>100.5</v>
      </c>
      <c r="F13408">
        <v>0.99997800000000003</v>
      </c>
    </row>
    <row r="13409" spans="1:6" x14ac:dyDescent="0.35">
      <c r="A13409">
        <v>2</v>
      </c>
      <c r="B13409">
        <v>1988</v>
      </c>
      <c r="C13409" t="s">
        <v>3469</v>
      </c>
      <c r="D13409">
        <v>1</v>
      </c>
      <c r="E13409">
        <v>101.5</v>
      </c>
      <c r="F13409">
        <v>0.99997599999999998</v>
      </c>
    </row>
    <row r="13410" spans="1:6" x14ac:dyDescent="0.35">
      <c r="A13410">
        <v>2</v>
      </c>
      <c r="B13410">
        <v>1988</v>
      </c>
      <c r="C13410" t="s">
        <v>3469</v>
      </c>
      <c r="D13410">
        <v>1</v>
      </c>
      <c r="E13410">
        <v>102.5</v>
      </c>
      <c r="F13410">
        <v>0.99997499999999995</v>
      </c>
    </row>
    <row r="13411" spans="1:6" x14ac:dyDescent="0.35">
      <c r="A13411">
        <v>2</v>
      </c>
      <c r="B13411">
        <v>1988</v>
      </c>
      <c r="C13411" t="s">
        <v>3469</v>
      </c>
      <c r="D13411">
        <v>1</v>
      </c>
      <c r="E13411">
        <v>103.5</v>
      </c>
      <c r="F13411">
        <v>0.99997400000000003</v>
      </c>
    </row>
    <row r="13412" spans="1:6" x14ac:dyDescent="0.35">
      <c r="A13412">
        <v>2</v>
      </c>
      <c r="B13412">
        <v>1988</v>
      </c>
      <c r="C13412" t="s">
        <v>3469</v>
      </c>
      <c r="D13412">
        <v>1</v>
      </c>
      <c r="E13412">
        <v>104.5</v>
      </c>
      <c r="F13412">
        <v>0.999973</v>
      </c>
    </row>
    <row r="13413" spans="1:6" x14ac:dyDescent="0.35">
      <c r="A13413">
        <v>2</v>
      </c>
      <c r="B13413">
        <v>1988</v>
      </c>
      <c r="C13413" t="s">
        <v>3469</v>
      </c>
      <c r="D13413">
        <v>1</v>
      </c>
      <c r="E13413">
        <v>105.5</v>
      </c>
      <c r="F13413">
        <v>0.99997100000000005</v>
      </c>
    </row>
    <row r="13414" spans="1:6" x14ac:dyDescent="0.35">
      <c r="A13414">
        <v>2</v>
      </c>
      <c r="B13414">
        <v>1988</v>
      </c>
      <c r="C13414" t="s">
        <v>3469</v>
      </c>
      <c r="D13414">
        <v>1</v>
      </c>
      <c r="E13414">
        <v>106.5</v>
      </c>
      <c r="F13414">
        <v>0.99997000000000003</v>
      </c>
    </row>
    <row r="13415" spans="1:6" x14ac:dyDescent="0.35">
      <c r="A13415">
        <v>2</v>
      </c>
      <c r="B13415">
        <v>1988</v>
      </c>
      <c r="C13415" t="s">
        <v>3469</v>
      </c>
      <c r="D13415">
        <v>1</v>
      </c>
      <c r="E13415">
        <v>107.5</v>
      </c>
      <c r="F13415">
        <v>0.99996799999999997</v>
      </c>
    </row>
    <row r="13416" spans="1:6" x14ac:dyDescent="0.35">
      <c r="A13416">
        <v>2</v>
      </c>
      <c r="B13416">
        <v>1988</v>
      </c>
      <c r="C13416" t="s">
        <v>3469</v>
      </c>
      <c r="D13416">
        <v>1</v>
      </c>
      <c r="E13416">
        <v>108.5</v>
      </c>
      <c r="F13416">
        <v>0.99996700000000005</v>
      </c>
    </row>
    <row r="13417" spans="1:6" x14ac:dyDescent="0.35">
      <c r="A13417">
        <v>2</v>
      </c>
      <c r="B13417">
        <v>1988</v>
      </c>
      <c r="C13417" t="s">
        <v>3469</v>
      </c>
      <c r="D13417">
        <v>1</v>
      </c>
      <c r="E13417">
        <v>109.5</v>
      </c>
      <c r="F13417">
        <v>0.99996600000000002</v>
      </c>
    </row>
    <row r="13418" spans="1:6" x14ac:dyDescent="0.35">
      <c r="A13418">
        <v>2</v>
      </c>
      <c r="B13418">
        <v>1988</v>
      </c>
      <c r="C13418" t="s">
        <v>3469</v>
      </c>
      <c r="D13418">
        <v>1</v>
      </c>
      <c r="E13418">
        <v>110.5</v>
      </c>
      <c r="F13418">
        <v>0.99996399999999996</v>
      </c>
    </row>
    <row r="13419" spans="1:6" x14ac:dyDescent="0.35">
      <c r="A13419">
        <v>2</v>
      </c>
      <c r="B13419">
        <v>1988</v>
      </c>
      <c r="C13419" t="s">
        <v>3469</v>
      </c>
      <c r="D13419">
        <v>1</v>
      </c>
      <c r="E13419">
        <v>111.5</v>
      </c>
      <c r="F13419">
        <v>0.99996300000000005</v>
      </c>
    </row>
    <row r="13420" spans="1:6" x14ac:dyDescent="0.35">
      <c r="A13420">
        <v>2</v>
      </c>
      <c r="B13420">
        <v>1988</v>
      </c>
      <c r="C13420" t="s">
        <v>3469</v>
      </c>
      <c r="D13420">
        <v>1</v>
      </c>
      <c r="E13420">
        <v>112.5</v>
      </c>
      <c r="F13420">
        <v>0.99996099999999999</v>
      </c>
    </row>
    <row r="13421" spans="1:6" x14ac:dyDescent="0.35">
      <c r="A13421">
        <v>2</v>
      </c>
      <c r="B13421">
        <v>1988</v>
      </c>
      <c r="C13421" t="s">
        <v>3469</v>
      </c>
      <c r="D13421">
        <v>1</v>
      </c>
      <c r="E13421">
        <v>113.5</v>
      </c>
      <c r="F13421">
        <v>0.99995900000000004</v>
      </c>
    </row>
    <row r="13422" spans="1:6" x14ac:dyDescent="0.35">
      <c r="A13422">
        <v>2</v>
      </c>
      <c r="B13422">
        <v>1988</v>
      </c>
      <c r="C13422" t="s">
        <v>3469</v>
      </c>
      <c r="D13422">
        <v>1</v>
      </c>
      <c r="E13422">
        <v>114.5</v>
      </c>
      <c r="F13422">
        <v>0.99995800000000001</v>
      </c>
    </row>
    <row r="13423" spans="1:6" x14ac:dyDescent="0.35">
      <c r="A13423">
        <v>2</v>
      </c>
      <c r="B13423">
        <v>1988</v>
      </c>
      <c r="C13423" t="s">
        <v>3469</v>
      </c>
      <c r="D13423">
        <v>1</v>
      </c>
      <c r="E13423">
        <v>115.5</v>
      </c>
      <c r="F13423">
        <v>0.99995599999999996</v>
      </c>
    </row>
    <row r="13424" spans="1:6" x14ac:dyDescent="0.35">
      <c r="A13424">
        <v>2</v>
      </c>
      <c r="B13424">
        <v>1988</v>
      </c>
      <c r="C13424" t="s">
        <v>3469</v>
      </c>
      <c r="D13424">
        <v>1</v>
      </c>
      <c r="E13424">
        <v>116.5</v>
      </c>
      <c r="F13424">
        <v>0.99995500000000004</v>
      </c>
    </row>
    <row r="13425" spans="1:6" x14ac:dyDescent="0.35">
      <c r="A13425">
        <v>2</v>
      </c>
      <c r="B13425">
        <v>1989</v>
      </c>
      <c r="C13425" t="s">
        <v>3469</v>
      </c>
      <c r="D13425">
        <v>1</v>
      </c>
      <c r="E13425">
        <v>0.5</v>
      </c>
      <c r="F13425" s="22">
        <v>2.83181E-9</v>
      </c>
    </row>
    <row r="13426" spans="1:6" x14ac:dyDescent="0.35">
      <c r="A13426">
        <v>2</v>
      </c>
      <c r="B13426">
        <v>1989</v>
      </c>
      <c r="C13426" t="s">
        <v>3469</v>
      </c>
      <c r="D13426">
        <v>1</v>
      </c>
      <c r="E13426">
        <v>1.5</v>
      </c>
      <c r="F13426" s="22">
        <v>2.88191E-9</v>
      </c>
    </row>
    <row r="13427" spans="1:6" x14ac:dyDescent="0.35">
      <c r="A13427">
        <v>2</v>
      </c>
      <c r="B13427">
        <v>1989</v>
      </c>
      <c r="C13427" t="s">
        <v>3469</v>
      </c>
      <c r="D13427">
        <v>1</v>
      </c>
      <c r="E13427">
        <v>2.5</v>
      </c>
      <c r="F13427" s="22">
        <v>2.97136E-9</v>
      </c>
    </row>
    <row r="13428" spans="1:6" x14ac:dyDescent="0.35">
      <c r="A13428">
        <v>2</v>
      </c>
      <c r="B13428">
        <v>1989</v>
      </c>
      <c r="C13428" t="s">
        <v>3469</v>
      </c>
      <c r="D13428">
        <v>1</v>
      </c>
      <c r="E13428">
        <v>3.5</v>
      </c>
      <c r="F13428" s="22">
        <v>3.1394199999999999E-9</v>
      </c>
    </row>
    <row r="13429" spans="1:6" x14ac:dyDescent="0.35">
      <c r="A13429">
        <v>2</v>
      </c>
      <c r="B13429">
        <v>1989</v>
      </c>
      <c r="C13429" t="s">
        <v>3469</v>
      </c>
      <c r="D13429">
        <v>1</v>
      </c>
      <c r="E13429">
        <v>4.5</v>
      </c>
      <c r="F13429" s="22">
        <v>3.4630400000000001E-9</v>
      </c>
    </row>
    <row r="13430" spans="1:6" x14ac:dyDescent="0.35">
      <c r="A13430">
        <v>2</v>
      </c>
      <c r="B13430">
        <v>1989</v>
      </c>
      <c r="C13430" t="s">
        <v>3469</v>
      </c>
      <c r="D13430">
        <v>1</v>
      </c>
      <c r="E13430">
        <v>5.5</v>
      </c>
      <c r="F13430" s="22">
        <v>4.0912399999999996E-9</v>
      </c>
    </row>
    <row r="13431" spans="1:6" x14ac:dyDescent="0.35">
      <c r="A13431">
        <v>2</v>
      </c>
      <c r="B13431">
        <v>1989</v>
      </c>
      <c r="C13431" t="s">
        <v>3469</v>
      </c>
      <c r="D13431">
        <v>1</v>
      </c>
      <c r="E13431">
        <v>6.5</v>
      </c>
      <c r="F13431" s="22">
        <v>5.3089700000000001E-9</v>
      </c>
    </row>
    <row r="13432" spans="1:6" x14ac:dyDescent="0.35">
      <c r="A13432">
        <v>2</v>
      </c>
      <c r="B13432">
        <v>1989</v>
      </c>
      <c r="C13432" t="s">
        <v>3469</v>
      </c>
      <c r="D13432">
        <v>1</v>
      </c>
      <c r="E13432">
        <v>7.5</v>
      </c>
      <c r="F13432" s="22">
        <v>7.6543900000000005E-9</v>
      </c>
    </row>
    <row r="13433" spans="1:6" x14ac:dyDescent="0.35">
      <c r="A13433">
        <v>2</v>
      </c>
      <c r="B13433">
        <v>1989</v>
      </c>
      <c r="C13433" t="s">
        <v>3469</v>
      </c>
      <c r="D13433">
        <v>1</v>
      </c>
      <c r="E13433">
        <v>8.5</v>
      </c>
      <c r="F13433" s="22">
        <v>1.21311E-8</v>
      </c>
    </row>
    <row r="13434" spans="1:6" x14ac:dyDescent="0.35">
      <c r="A13434">
        <v>2</v>
      </c>
      <c r="B13434">
        <v>1989</v>
      </c>
      <c r="C13434" t="s">
        <v>3469</v>
      </c>
      <c r="D13434">
        <v>1</v>
      </c>
      <c r="E13434">
        <v>9.5</v>
      </c>
      <c r="F13434" s="22">
        <v>2.0587300000000001E-8</v>
      </c>
    </row>
    <row r="13435" spans="1:6" x14ac:dyDescent="0.35">
      <c r="A13435">
        <v>2</v>
      </c>
      <c r="B13435">
        <v>1989</v>
      </c>
      <c r="C13435" t="s">
        <v>3469</v>
      </c>
      <c r="D13435">
        <v>1</v>
      </c>
      <c r="E13435">
        <v>10.5</v>
      </c>
      <c r="F13435" s="22">
        <v>3.6383299999999999E-8</v>
      </c>
    </row>
    <row r="13436" spans="1:6" x14ac:dyDescent="0.35">
      <c r="A13436">
        <v>2</v>
      </c>
      <c r="B13436">
        <v>1989</v>
      </c>
      <c r="C13436" t="s">
        <v>3469</v>
      </c>
      <c r="D13436">
        <v>1</v>
      </c>
      <c r="E13436">
        <v>11.5</v>
      </c>
      <c r="F13436" s="22">
        <v>6.5551800000000006E-8</v>
      </c>
    </row>
    <row r="13437" spans="1:6" x14ac:dyDescent="0.35">
      <c r="A13437">
        <v>2</v>
      </c>
      <c r="B13437">
        <v>1989</v>
      </c>
      <c r="C13437" t="s">
        <v>3469</v>
      </c>
      <c r="D13437">
        <v>1</v>
      </c>
      <c r="E13437">
        <v>12.5</v>
      </c>
      <c r="F13437" s="22">
        <v>1.18785E-7</v>
      </c>
    </row>
    <row r="13438" spans="1:6" x14ac:dyDescent="0.35">
      <c r="A13438">
        <v>2</v>
      </c>
      <c r="B13438">
        <v>1989</v>
      </c>
      <c r="C13438" t="s">
        <v>3469</v>
      </c>
      <c r="D13438">
        <v>1</v>
      </c>
      <c r="E13438">
        <v>13.5</v>
      </c>
      <c r="F13438" s="22">
        <v>2.1479400000000001E-7</v>
      </c>
    </row>
    <row r="13439" spans="1:6" x14ac:dyDescent="0.35">
      <c r="A13439">
        <v>2</v>
      </c>
      <c r="B13439">
        <v>1989</v>
      </c>
      <c r="C13439" t="s">
        <v>3469</v>
      </c>
      <c r="D13439">
        <v>1</v>
      </c>
      <c r="E13439">
        <v>14.5</v>
      </c>
      <c r="F13439" s="22">
        <v>3.85895E-7</v>
      </c>
    </row>
    <row r="13440" spans="1:6" x14ac:dyDescent="0.35">
      <c r="A13440">
        <v>2</v>
      </c>
      <c r="B13440">
        <v>1989</v>
      </c>
      <c r="C13440" t="s">
        <v>3469</v>
      </c>
      <c r="D13440">
        <v>1</v>
      </c>
      <c r="E13440">
        <v>15.5</v>
      </c>
      <c r="F13440" s="22">
        <v>6.8719599999999996E-7</v>
      </c>
    </row>
    <row r="13441" spans="1:6" x14ac:dyDescent="0.35">
      <c r="A13441">
        <v>2</v>
      </c>
      <c r="B13441">
        <v>1989</v>
      </c>
      <c r="C13441" t="s">
        <v>3469</v>
      </c>
      <c r="D13441">
        <v>1</v>
      </c>
      <c r="E13441">
        <v>16.5</v>
      </c>
      <c r="F13441" s="22">
        <v>1.21144E-6</v>
      </c>
    </row>
    <row r="13442" spans="1:6" x14ac:dyDescent="0.35">
      <c r="A13442">
        <v>2</v>
      </c>
      <c r="B13442">
        <v>1989</v>
      </c>
      <c r="C13442" t="s">
        <v>3469</v>
      </c>
      <c r="D13442">
        <v>1</v>
      </c>
      <c r="E13442">
        <v>17.5</v>
      </c>
      <c r="F13442" s="22">
        <v>2.1127000000000001E-6</v>
      </c>
    </row>
    <row r="13443" spans="1:6" x14ac:dyDescent="0.35">
      <c r="A13443">
        <v>2</v>
      </c>
      <c r="B13443">
        <v>1989</v>
      </c>
      <c r="C13443" t="s">
        <v>3469</v>
      </c>
      <c r="D13443">
        <v>1</v>
      </c>
      <c r="E13443">
        <v>18.5</v>
      </c>
      <c r="F13443" s="22">
        <v>3.6435299999999999E-6</v>
      </c>
    </row>
    <row r="13444" spans="1:6" x14ac:dyDescent="0.35">
      <c r="A13444">
        <v>2</v>
      </c>
      <c r="B13444">
        <v>1989</v>
      </c>
      <c r="C13444" t="s">
        <v>3469</v>
      </c>
      <c r="D13444">
        <v>1</v>
      </c>
      <c r="E13444">
        <v>19.5</v>
      </c>
      <c r="F13444" s="22">
        <v>6.2125199999999999E-6</v>
      </c>
    </row>
    <row r="13445" spans="1:6" x14ac:dyDescent="0.35">
      <c r="A13445">
        <v>2</v>
      </c>
      <c r="B13445">
        <v>1989</v>
      </c>
      <c r="C13445" t="s">
        <v>3469</v>
      </c>
      <c r="D13445">
        <v>1</v>
      </c>
      <c r="E13445">
        <v>20.5</v>
      </c>
      <c r="F13445" s="22">
        <v>1.04719E-5</v>
      </c>
    </row>
    <row r="13446" spans="1:6" x14ac:dyDescent="0.35">
      <c r="A13446">
        <v>2</v>
      </c>
      <c r="B13446">
        <v>1989</v>
      </c>
      <c r="C13446" t="s">
        <v>3469</v>
      </c>
      <c r="D13446">
        <v>1</v>
      </c>
      <c r="E13446">
        <v>21.5</v>
      </c>
      <c r="F13446" s="22">
        <v>1.7448900000000002E-5</v>
      </c>
    </row>
    <row r="13447" spans="1:6" x14ac:dyDescent="0.35">
      <c r="A13447">
        <v>2</v>
      </c>
      <c r="B13447">
        <v>1989</v>
      </c>
      <c r="C13447" t="s">
        <v>3469</v>
      </c>
      <c r="D13447">
        <v>1</v>
      </c>
      <c r="E13447">
        <v>22.5</v>
      </c>
      <c r="F13447" s="22">
        <v>2.8739500000000002E-5</v>
      </c>
    </row>
    <row r="13448" spans="1:6" x14ac:dyDescent="0.35">
      <c r="A13448">
        <v>2</v>
      </c>
      <c r="B13448">
        <v>1989</v>
      </c>
      <c r="C13448" t="s">
        <v>3469</v>
      </c>
      <c r="D13448">
        <v>1</v>
      </c>
      <c r="E13448">
        <v>23.5</v>
      </c>
      <c r="F13448" s="22">
        <v>4.6789699999999997E-5</v>
      </c>
    </row>
    <row r="13449" spans="1:6" x14ac:dyDescent="0.35">
      <c r="A13449">
        <v>2</v>
      </c>
      <c r="B13449">
        <v>1989</v>
      </c>
      <c r="C13449" t="s">
        <v>3469</v>
      </c>
      <c r="D13449">
        <v>1</v>
      </c>
      <c r="E13449">
        <v>24.5</v>
      </c>
      <c r="F13449" s="22">
        <v>7.5296900000000001E-5</v>
      </c>
    </row>
    <row r="13450" spans="1:6" x14ac:dyDescent="0.35">
      <c r="A13450">
        <v>2</v>
      </c>
      <c r="B13450">
        <v>1989</v>
      </c>
      <c r="C13450" t="s">
        <v>3469</v>
      </c>
      <c r="D13450">
        <v>1</v>
      </c>
      <c r="E13450">
        <v>25.5</v>
      </c>
      <c r="F13450">
        <v>1.19772E-4</v>
      </c>
    </row>
    <row r="13451" spans="1:6" x14ac:dyDescent="0.35">
      <c r="A13451">
        <v>2</v>
      </c>
      <c r="B13451">
        <v>1989</v>
      </c>
      <c r="C13451" t="s">
        <v>3469</v>
      </c>
      <c r="D13451">
        <v>1</v>
      </c>
      <c r="E13451">
        <v>26.5</v>
      </c>
      <c r="F13451">
        <v>1.88316E-4</v>
      </c>
    </row>
    <row r="13452" spans="1:6" x14ac:dyDescent="0.35">
      <c r="A13452">
        <v>2</v>
      </c>
      <c r="B13452">
        <v>1989</v>
      </c>
      <c r="C13452" t="s">
        <v>3469</v>
      </c>
      <c r="D13452">
        <v>1</v>
      </c>
      <c r="E13452">
        <v>27.5</v>
      </c>
      <c r="F13452">
        <v>2.9266200000000001E-4</v>
      </c>
    </row>
    <row r="13453" spans="1:6" x14ac:dyDescent="0.35">
      <c r="A13453">
        <v>2</v>
      </c>
      <c r="B13453">
        <v>1989</v>
      </c>
      <c r="C13453" t="s">
        <v>3469</v>
      </c>
      <c r="D13453">
        <v>1</v>
      </c>
      <c r="E13453">
        <v>28.5</v>
      </c>
      <c r="F13453">
        <v>4.4956599999999998E-4</v>
      </c>
    </row>
    <row r="13454" spans="1:6" x14ac:dyDescent="0.35">
      <c r="A13454">
        <v>2</v>
      </c>
      <c r="B13454">
        <v>1989</v>
      </c>
      <c r="C13454" t="s">
        <v>3469</v>
      </c>
      <c r="D13454">
        <v>1</v>
      </c>
      <c r="E13454">
        <v>29.5</v>
      </c>
      <c r="F13454">
        <v>6.8260700000000001E-4</v>
      </c>
    </row>
    <row r="13455" spans="1:6" x14ac:dyDescent="0.35">
      <c r="A13455">
        <v>2</v>
      </c>
      <c r="B13455">
        <v>1989</v>
      </c>
      <c r="C13455" t="s">
        <v>3469</v>
      </c>
      <c r="D13455">
        <v>1</v>
      </c>
      <c r="E13455">
        <v>30.5</v>
      </c>
      <c r="F13455">
        <v>1.02446E-3</v>
      </c>
    </row>
    <row r="13456" spans="1:6" x14ac:dyDescent="0.35">
      <c r="A13456">
        <v>2</v>
      </c>
      <c r="B13456">
        <v>1989</v>
      </c>
      <c r="C13456" t="s">
        <v>3469</v>
      </c>
      <c r="D13456">
        <v>1</v>
      </c>
      <c r="E13456">
        <v>31.5</v>
      </c>
      <c r="F13456">
        <v>1.5197399999999999E-3</v>
      </c>
    </row>
    <row r="13457" spans="1:6" x14ac:dyDescent="0.35">
      <c r="A13457">
        <v>2</v>
      </c>
      <c r="B13457">
        <v>1989</v>
      </c>
      <c r="C13457" t="s">
        <v>3469</v>
      </c>
      <c r="D13457">
        <v>1</v>
      </c>
      <c r="E13457">
        <v>32.5</v>
      </c>
      <c r="F13457">
        <v>2.2283899999999998E-3</v>
      </c>
    </row>
    <row r="13458" spans="1:6" x14ac:dyDescent="0.35">
      <c r="A13458">
        <v>2</v>
      </c>
      <c r="B13458">
        <v>1989</v>
      </c>
      <c r="C13458" t="s">
        <v>3469</v>
      </c>
      <c r="D13458">
        <v>1</v>
      </c>
      <c r="E13458">
        <v>33.5</v>
      </c>
      <c r="F13458">
        <v>3.22968E-3</v>
      </c>
    </row>
    <row r="13459" spans="1:6" x14ac:dyDescent="0.35">
      <c r="A13459">
        <v>2</v>
      </c>
      <c r="B13459">
        <v>1989</v>
      </c>
      <c r="C13459" t="s">
        <v>3469</v>
      </c>
      <c r="D13459">
        <v>1</v>
      </c>
      <c r="E13459">
        <v>34.5</v>
      </c>
      <c r="F13459">
        <v>4.6267599999999997E-3</v>
      </c>
    </row>
    <row r="13460" spans="1:6" x14ac:dyDescent="0.35">
      <c r="A13460">
        <v>2</v>
      </c>
      <c r="B13460">
        <v>1989</v>
      </c>
      <c r="C13460" t="s">
        <v>3469</v>
      </c>
      <c r="D13460">
        <v>1</v>
      </c>
      <c r="E13460">
        <v>35.5</v>
      </c>
      <c r="F13460">
        <v>6.5515299999999999E-3</v>
      </c>
    </row>
    <row r="13461" spans="1:6" x14ac:dyDescent="0.35">
      <c r="A13461">
        <v>2</v>
      </c>
      <c r="B13461">
        <v>1989</v>
      </c>
      <c r="C13461" t="s">
        <v>3469</v>
      </c>
      <c r="D13461">
        <v>1</v>
      </c>
      <c r="E13461">
        <v>36.5</v>
      </c>
      <c r="F13461">
        <v>9.1697199999999993E-3</v>
      </c>
    </row>
    <row r="13462" spans="1:6" x14ac:dyDescent="0.35">
      <c r="A13462">
        <v>2</v>
      </c>
      <c r="B13462">
        <v>1989</v>
      </c>
      <c r="C13462" t="s">
        <v>3469</v>
      </c>
      <c r="D13462">
        <v>1</v>
      </c>
      <c r="E13462">
        <v>37.5</v>
      </c>
      <c r="F13462">
        <v>1.2685800000000001E-2</v>
      </c>
    </row>
    <row r="13463" spans="1:6" x14ac:dyDescent="0.35">
      <c r="A13463">
        <v>2</v>
      </c>
      <c r="B13463">
        <v>1989</v>
      </c>
      <c r="C13463" t="s">
        <v>3469</v>
      </c>
      <c r="D13463">
        <v>1</v>
      </c>
      <c r="E13463">
        <v>38.5</v>
      </c>
      <c r="F13463">
        <v>1.7347100000000001E-2</v>
      </c>
    </row>
    <row r="13464" spans="1:6" x14ac:dyDescent="0.35">
      <c r="A13464">
        <v>2</v>
      </c>
      <c r="B13464">
        <v>1989</v>
      </c>
      <c r="C13464" t="s">
        <v>3469</v>
      </c>
      <c r="D13464">
        <v>1</v>
      </c>
      <c r="E13464">
        <v>39.5</v>
      </c>
      <c r="F13464">
        <v>2.34468E-2</v>
      </c>
    </row>
    <row r="13465" spans="1:6" x14ac:dyDescent="0.35">
      <c r="A13465">
        <v>2</v>
      </c>
      <c r="B13465">
        <v>1989</v>
      </c>
      <c r="C13465" t="s">
        <v>3469</v>
      </c>
      <c r="D13465">
        <v>1</v>
      </c>
      <c r="E13465">
        <v>40.5</v>
      </c>
      <c r="F13465">
        <v>3.13248E-2</v>
      </c>
    </row>
    <row r="13466" spans="1:6" x14ac:dyDescent="0.35">
      <c r="A13466">
        <v>2</v>
      </c>
      <c r="B13466">
        <v>1989</v>
      </c>
      <c r="C13466" t="s">
        <v>3469</v>
      </c>
      <c r="D13466">
        <v>1</v>
      </c>
      <c r="E13466">
        <v>41.5</v>
      </c>
      <c r="F13466">
        <v>4.1365899999999997E-2</v>
      </c>
    </row>
    <row r="13467" spans="1:6" x14ac:dyDescent="0.35">
      <c r="A13467">
        <v>2</v>
      </c>
      <c r="B13467">
        <v>1989</v>
      </c>
      <c r="C13467" t="s">
        <v>3469</v>
      </c>
      <c r="D13467">
        <v>1</v>
      </c>
      <c r="E13467">
        <v>42.5</v>
      </c>
      <c r="F13467">
        <v>5.3993699999999999E-2</v>
      </c>
    </row>
    <row r="13468" spans="1:6" x14ac:dyDescent="0.35">
      <c r="A13468">
        <v>2</v>
      </c>
      <c r="B13468">
        <v>1989</v>
      </c>
      <c r="C13468" t="s">
        <v>3469</v>
      </c>
      <c r="D13468">
        <v>1</v>
      </c>
      <c r="E13468">
        <v>43.5</v>
      </c>
      <c r="F13468">
        <v>6.9661399999999998E-2</v>
      </c>
    </row>
    <row r="13469" spans="1:6" x14ac:dyDescent="0.35">
      <c r="A13469">
        <v>2</v>
      </c>
      <c r="B13469">
        <v>1989</v>
      </c>
      <c r="C13469" t="s">
        <v>3469</v>
      </c>
      <c r="D13469">
        <v>1</v>
      </c>
      <c r="E13469">
        <v>44.5</v>
      </c>
      <c r="F13469">
        <v>8.8835999999999998E-2</v>
      </c>
    </row>
    <row r="13470" spans="1:6" x14ac:dyDescent="0.35">
      <c r="A13470">
        <v>2</v>
      </c>
      <c r="B13470">
        <v>1989</v>
      </c>
      <c r="C13470" t="s">
        <v>3469</v>
      </c>
      <c r="D13470">
        <v>1</v>
      </c>
      <c r="E13470">
        <v>45.5</v>
      </c>
      <c r="F13470">
        <v>0.11197799999999999</v>
      </c>
    </row>
    <row r="13471" spans="1:6" x14ac:dyDescent="0.35">
      <c r="A13471">
        <v>2</v>
      </c>
      <c r="B13471">
        <v>1989</v>
      </c>
      <c r="C13471" t="s">
        <v>3469</v>
      </c>
      <c r="D13471">
        <v>1</v>
      </c>
      <c r="E13471">
        <v>46.5</v>
      </c>
      <c r="F13471">
        <v>0.139517</v>
      </c>
    </row>
    <row r="13472" spans="1:6" x14ac:dyDescent="0.35">
      <c r="A13472">
        <v>2</v>
      </c>
      <c r="B13472">
        <v>1989</v>
      </c>
      <c r="C13472" t="s">
        <v>3469</v>
      </c>
      <c r="D13472">
        <v>1</v>
      </c>
      <c r="E13472">
        <v>47.5</v>
      </c>
      <c r="F13472">
        <v>0.171817</v>
      </c>
    </row>
    <row r="13473" spans="1:6" x14ac:dyDescent="0.35">
      <c r="A13473">
        <v>2</v>
      </c>
      <c r="B13473">
        <v>1989</v>
      </c>
      <c r="C13473" t="s">
        <v>3469</v>
      </c>
      <c r="D13473">
        <v>1</v>
      </c>
      <c r="E13473">
        <v>48.5</v>
      </c>
      <c r="F13473">
        <v>0.209149</v>
      </c>
    </row>
    <row r="13474" spans="1:6" x14ac:dyDescent="0.35">
      <c r="A13474">
        <v>2</v>
      </c>
      <c r="B13474">
        <v>1989</v>
      </c>
      <c r="C13474" t="s">
        <v>3469</v>
      </c>
      <c r="D13474">
        <v>1</v>
      </c>
      <c r="E13474">
        <v>49.5</v>
      </c>
      <c r="F13474">
        <v>0.25164700000000001</v>
      </c>
    </row>
    <row r="13475" spans="1:6" x14ac:dyDescent="0.35">
      <c r="A13475">
        <v>2</v>
      </c>
      <c r="B13475">
        <v>1989</v>
      </c>
      <c r="C13475" t="s">
        <v>3469</v>
      </c>
      <c r="D13475">
        <v>1</v>
      </c>
      <c r="E13475">
        <v>50.5</v>
      </c>
      <c r="F13475">
        <v>0.29927900000000002</v>
      </c>
    </row>
    <row r="13476" spans="1:6" x14ac:dyDescent="0.35">
      <c r="A13476">
        <v>2</v>
      </c>
      <c r="B13476">
        <v>1989</v>
      </c>
      <c r="C13476" t="s">
        <v>3469</v>
      </c>
      <c r="D13476">
        <v>1</v>
      </c>
      <c r="E13476">
        <v>51.5</v>
      </c>
      <c r="F13476">
        <v>0.35181099999999998</v>
      </c>
    </row>
    <row r="13477" spans="1:6" x14ac:dyDescent="0.35">
      <c r="A13477">
        <v>2</v>
      </c>
      <c r="B13477">
        <v>1989</v>
      </c>
      <c r="C13477" t="s">
        <v>3469</v>
      </c>
      <c r="D13477">
        <v>1</v>
      </c>
      <c r="E13477">
        <v>52.5</v>
      </c>
      <c r="F13477">
        <v>0.40877999999999998</v>
      </c>
    </row>
    <row r="13478" spans="1:6" x14ac:dyDescent="0.35">
      <c r="A13478">
        <v>2</v>
      </c>
      <c r="B13478">
        <v>1989</v>
      </c>
      <c r="C13478" t="s">
        <v>3469</v>
      </c>
      <c r="D13478">
        <v>1</v>
      </c>
      <c r="E13478">
        <v>53.5</v>
      </c>
      <c r="F13478">
        <v>0.46948099999999998</v>
      </c>
    </row>
    <row r="13479" spans="1:6" x14ac:dyDescent="0.35">
      <c r="A13479">
        <v>2</v>
      </c>
      <c r="B13479">
        <v>1989</v>
      </c>
      <c r="C13479" t="s">
        <v>3469</v>
      </c>
      <c r="D13479">
        <v>1</v>
      </c>
      <c r="E13479">
        <v>54.5</v>
      </c>
      <c r="F13479">
        <v>0.53295899999999996</v>
      </c>
    </row>
    <row r="13480" spans="1:6" x14ac:dyDescent="0.35">
      <c r="A13480">
        <v>2</v>
      </c>
      <c r="B13480">
        <v>1989</v>
      </c>
      <c r="C13480" t="s">
        <v>3469</v>
      </c>
      <c r="D13480">
        <v>1</v>
      </c>
      <c r="E13480">
        <v>55.5</v>
      </c>
      <c r="F13480">
        <v>0.59802299999999997</v>
      </c>
    </row>
    <row r="13481" spans="1:6" x14ac:dyDescent="0.35">
      <c r="A13481">
        <v>2</v>
      </c>
      <c r="B13481">
        <v>1989</v>
      </c>
      <c r="C13481" t="s">
        <v>3469</v>
      </c>
      <c r="D13481">
        <v>1</v>
      </c>
      <c r="E13481">
        <v>56.5</v>
      </c>
      <c r="F13481">
        <v>0.66327000000000003</v>
      </c>
    </row>
    <row r="13482" spans="1:6" x14ac:dyDescent="0.35">
      <c r="A13482">
        <v>2</v>
      </c>
      <c r="B13482">
        <v>1989</v>
      </c>
      <c r="C13482" t="s">
        <v>3469</v>
      </c>
      <c r="D13482">
        <v>1</v>
      </c>
      <c r="E13482">
        <v>57.5</v>
      </c>
      <c r="F13482">
        <v>0.72712699999999997</v>
      </c>
    </row>
    <row r="13483" spans="1:6" x14ac:dyDescent="0.35">
      <c r="A13483">
        <v>2</v>
      </c>
      <c r="B13483">
        <v>1989</v>
      </c>
      <c r="C13483" t="s">
        <v>3469</v>
      </c>
      <c r="D13483">
        <v>1</v>
      </c>
      <c r="E13483">
        <v>58.5</v>
      </c>
      <c r="F13483">
        <v>0.78791299999999997</v>
      </c>
    </row>
    <row r="13484" spans="1:6" x14ac:dyDescent="0.35">
      <c r="A13484">
        <v>2</v>
      </c>
      <c r="B13484">
        <v>1989</v>
      </c>
      <c r="C13484" t="s">
        <v>3469</v>
      </c>
      <c r="D13484">
        <v>1</v>
      </c>
      <c r="E13484">
        <v>59.5</v>
      </c>
      <c r="F13484">
        <v>0.84390600000000004</v>
      </c>
    </row>
    <row r="13485" spans="1:6" x14ac:dyDescent="0.35">
      <c r="A13485">
        <v>2</v>
      </c>
      <c r="B13485">
        <v>1989</v>
      </c>
      <c r="C13485" t="s">
        <v>3469</v>
      </c>
      <c r="D13485">
        <v>1</v>
      </c>
      <c r="E13485">
        <v>60.5</v>
      </c>
      <c r="F13485">
        <v>0.893424</v>
      </c>
    </row>
    <row r="13486" spans="1:6" x14ac:dyDescent="0.35">
      <c r="A13486">
        <v>2</v>
      </c>
      <c r="B13486">
        <v>1989</v>
      </c>
      <c r="C13486" t="s">
        <v>3469</v>
      </c>
      <c r="D13486">
        <v>1</v>
      </c>
      <c r="E13486">
        <v>61.5</v>
      </c>
      <c r="F13486">
        <v>0.93490899999999999</v>
      </c>
    </row>
    <row r="13487" spans="1:6" x14ac:dyDescent="0.35">
      <c r="A13487">
        <v>2</v>
      </c>
      <c r="B13487">
        <v>1989</v>
      </c>
      <c r="C13487" t="s">
        <v>3469</v>
      </c>
      <c r="D13487">
        <v>1</v>
      </c>
      <c r="E13487">
        <v>62.5</v>
      </c>
      <c r="F13487">
        <v>0.96700600000000003</v>
      </c>
    </row>
    <row r="13488" spans="1:6" x14ac:dyDescent="0.35">
      <c r="A13488">
        <v>2</v>
      </c>
      <c r="B13488">
        <v>1989</v>
      </c>
      <c r="C13488" t="s">
        <v>3469</v>
      </c>
      <c r="D13488">
        <v>1</v>
      </c>
      <c r="E13488">
        <v>63.5</v>
      </c>
      <c r="F13488">
        <v>0.98863699999999999</v>
      </c>
    </row>
    <row r="13489" spans="1:6" x14ac:dyDescent="0.35">
      <c r="A13489">
        <v>2</v>
      </c>
      <c r="B13489">
        <v>1989</v>
      </c>
      <c r="C13489" t="s">
        <v>3469</v>
      </c>
      <c r="D13489">
        <v>1</v>
      </c>
      <c r="E13489">
        <v>64.5</v>
      </c>
      <c r="F13489">
        <v>0.99906499999999998</v>
      </c>
    </row>
    <row r="13490" spans="1:6" x14ac:dyDescent="0.35">
      <c r="A13490">
        <v>2</v>
      </c>
      <c r="B13490">
        <v>1989</v>
      </c>
      <c r="C13490" t="s">
        <v>3469</v>
      </c>
      <c r="D13490">
        <v>1</v>
      </c>
      <c r="E13490">
        <v>65.5</v>
      </c>
      <c r="F13490">
        <v>0.99999899999999997</v>
      </c>
    </row>
    <row r="13491" spans="1:6" x14ac:dyDescent="0.35">
      <c r="A13491">
        <v>2</v>
      </c>
      <c r="B13491">
        <v>1989</v>
      </c>
      <c r="C13491" t="s">
        <v>3469</v>
      </c>
      <c r="D13491">
        <v>1</v>
      </c>
      <c r="E13491">
        <v>66.5</v>
      </c>
      <c r="F13491">
        <v>1</v>
      </c>
    </row>
    <row r="13492" spans="1:6" x14ac:dyDescent="0.35">
      <c r="A13492">
        <v>2</v>
      </c>
      <c r="B13492">
        <v>1989</v>
      </c>
      <c r="C13492" t="s">
        <v>3469</v>
      </c>
      <c r="D13492">
        <v>1</v>
      </c>
      <c r="E13492">
        <v>67.5</v>
      </c>
      <c r="F13492">
        <v>1</v>
      </c>
    </row>
    <row r="13493" spans="1:6" x14ac:dyDescent="0.35">
      <c r="A13493">
        <v>2</v>
      </c>
      <c r="B13493">
        <v>1989</v>
      </c>
      <c r="C13493" t="s">
        <v>3469</v>
      </c>
      <c r="D13493">
        <v>1</v>
      </c>
      <c r="E13493">
        <v>68.5</v>
      </c>
      <c r="F13493">
        <v>1</v>
      </c>
    </row>
    <row r="13494" spans="1:6" x14ac:dyDescent="0.35">
      <c r="A13494">
        <v>2</v>
      </c>
      <c r="B13494">
        <v>1989</v>
      </c>
      <c r="C13494" t="s">
        <v>3469</v>
      </c>
      <c r="D13494">
        <v>1</v>
      </c>
      <c r="E13494">
        <v>69.5</v>
      </c>
      <c r="F13494">
        <v>1</v>
      </c>
    </row>
    <row r="13495" spans="1:6" x14ac:dyDescent="0.35">
      <c r="A13495">
        <v>2</v>
      </c>
      <c r="B13495">
        <v>1989</v>
      </c>
      <c r="C13495" t="s">
        <v>3469</v>
      </c>
      <c r="D13495">
        <v>1</v>
      </c>
      <c r="E13495">
        <v>70.5</v>
      </c>
      <c r="F13495">
        <v>1</v>
      </c>
    </row>
    <row r="13496" spans="1:6" x14ac:dyDescent="0.35">
      <c r="A13496">
        <v>2</v>
      </c>
      <c r="B13496">
        <v>1989</v>
      </c>
      <c r="C13496" t="s">
        <v>3469</v>
      </c>
      <c r="D13496">
        <v>1</v>
      </c>
      <c r="E13496">
        <v>71.5</v>
      </c>
      <c r="F13496">
        <v>0.99999899999999997</v>
      </c>
    </row>
    <row r="13497" spans="1:6" x14ac:dyDescent="0.35">
      <c r="A13497">
        <v>2</v>
      </c>
      <c r="B13497">
        <v>1989</v>
      </c>
      <c r="C13497" t="s">
        <v>3469</v>
      </c>
      <c r="D13497">
        <v>1</v>
      </c>
      <c r="E13497">
        <v>72.5</v>
      </c>
      <c r="F13497">
        <v>0.99999899999999997</v>
      </c>
    </row>
    <row r="13498" spans="1:6" x14ac:dyDescent="0.35">
      <c r="A13498">
        <v>2</v>
      </c>
      <c r="B13498">
        <v>1989</v>
      </c>
      <c r="C13498" t="s">
        <v>3469</v>
      </c>
      <c r="D13498">
        <v>1</v>
      </c>
      <c r="E13498">
        <v>73.5</v>
      </c>
      <c r="F13498">
        <v>0.99999899999999997</v>
      </c>
    </row>
    <row r="13499" spans="1:6" x14ac:dyDescent="0.35">
      <c r="A13499">
        <v>2</v>
      </c>
      <c r="B13499">
        <v>1989</v>
      </c>
      <c r="C13499" t="s">
        <v>3469</v>
      </c>
      <c r="D13499">
        <v>1</v>
      </c>
      <c r="E13499">
        <v>74.5</v>
      </c>
      <c r="F13499">
        <v>0.99999899999999997</v>
      </c>
    </row>
    <row r="13500" spans="1:6" x14ac:dyDescent="0.35">
      <c r="A13500">
        <v>2</v>
      </c>
      <c r="B13500">
        <v>1989</v>
      </c>
      <c r="C13500" t="s">
        <v>3469</v>
      </c>
      <c r="D13500">
        <v>1</v>
      </c>
      <c r="E13500">
        <v>75.5</v>
      </c>
      <c r="F13500">
        <v>0.99999800000000005</v>
      </c>
    </row>
    <row r="13501" spans="1:6" x14ac:dyDescent="0.35">
      <c r="A13501">
        <v>2</v>
      </c>
      <c r="B13501">
        <v>1989</v>
      </c>
      <c r="C13501" t="s">
        <v>3469</v>
      </c>
      <c r="D13501">
        <v>1</v>
      </c>
      <c r="E13501">
        <v>76.5</v>
      </c>
      <c r="F13501">
        <v>0.99999800000000005</v>
      </c>
    </row>
    <row r="13502" spans="1:6" x14ac:dyDescent="0.35">
      <c r="A13502">
        <v>2</v>
      </c>
      <c r="B13502">
        <v>1989</v>
      </c>
      <c r="C13502" t="s">
        <v>3469</v>
      </c>
      <c r="D13502">
        <v>1</v>
      </c>
      <c r="E13502">
        <v>77.5</v>
      </c>
      <c r="F13502">
        <v>0.99999800000000005</v>
      </c>
    </row>
    <row r="13503" spans="1:6" x14ac:dyDescent="0.35">
      <c r="A13503">
        <v>2</v>
      </c>
      <c r="B13503">
        <v>1989</v>
      </c>
      <c r="C13503" t="s">
        <v>3469</v>
      </c>
      <c r="D13503">
        <v>1</v>
      </c>
      <c r="E13503">
        <v>78.5</v>
      </c>
      <c r="F13503">
        <v>0.99999700000000002</v>
      </c>
    </row>
    <row r="13504" spans="1:6" x14ac:dyDescent="0.35">
      <c r="A13504">
        <v>2</v>
      </c>
      <c r="B13504">
        <v>1989</v>
      </c>
      <c r="C13504" t="s">
        <v>3469</v>
      </c>
      <c r="D13504">
        <v>1</v>
      </c>
      <c r="E13504">
        <v>79.5</v>
      </c>
      <c r="F13504">
        <v>0.99999700000000002</v>
      </c>
    </row>
    <row r="13505" spans="1:6" x14ac:dyDescent="0.35">
      <c r="A13505">
        <v>2</v>
      </c>
      <c r="B13505">
        <v>1989</v>
      </c>
      <c r="C13505" t="s">
        <v>3469</v>
      </c>
      <c r="D13505">
        <v>1</v>
      </c>
      <c r="E13505">
        <v>80.5</v>
      </c>
      <c r="F13505">
        <v>0.999996</v>
      </c>
    </row>
    <row r="13506" spans="1:6" x14ac:dyDescent="0.35">
      <c r="A13506">
        <v>2</v>
      </c>
      <c r="B13506">
        <v>1989</v>
      </c>
      <c r="C13506" t="s">
        <v>3469</v>
      </c>
      <c r="D13506">
        <v>1</v>
      </c>
      <c r="E13506">
        <v>81.5</v>
      </c>
      <c r="F13506">
        <v>0.999996</v>
      </c>
    </row>
    <row r="13507" spans="1:6" x14ac:dyDescent="0.35">
      <c r="A13507">
        <v>2</v>
      </c>
      <c r="B13507">
        <v>1989</v>
      </c>
      <c r="C13507" t="s">
        <v>3469</v>
      </c>
      <c r="D13507">
        <v>1</v>
      </c>
      <c r="E13507">
        <v>82.5</v>
      </c>
      <c r="F13507">
        <v>0.99999499999999997</v>
      </c>
    </row>
    <row r="13508" spans="1:6" x14ac:dyDescent="0.35">
      <c r="A13508">
        <v>2</v>
      </c>
      <c r="B13508">
        <v>1989</v>
      </c>
      <c r="C13508" t="s">
        <v>3469</v>
      </c>
      <c r="D13508">
        <v>1</v>
      </c>
      <c r="E13508">
        <v>83.5</v>
      </c>
      <c r="F13508">
        <v>0.99999400000000005</v>
      </c>
    </row>
    <row r="13509" spans="1:6" x14ac:dyDescent="0.35">
      <c r="A13509">
        <v>2</v>
      </c>
      <c r="B13509">
        <v>1989</v>
      </c>
      <c r="C13509" t="s">
        <v>3469</v>
      </c>
      <c r="D13509">
        <v>1</v>
      </c>
      <c r="E13509">
        <v>84.5</v>
      </c>
      <c r="F13509">
        <v>0.99999400000000005</v>
      </c>
    </row>
    <row r="13510" spans="1:6" x14ac:dyDescent="0.35">
      <c r="A13510">
        <v>2</v>
      </c>
      <c r="B13510">
        <v>1989</v>
      </c>
      <c r="C13510" t="s">
        <v>3469</v>
      </c>
      <c r="D13510">
        <v>1</v>
      </c>
      <c r="E13510">
        <v>85.5</v>
      </c>
      <c r="F13510">
        <v>0.99999300000000002</v>
      </c>
    </row>
    <row r="13511" spans="1:6" x14ac:dyDescent="0.35">
      <c r="A13511">
        <v>2</v>
      </c>
      <c r="B13511">
        <v>1989</v>
      </c>
      <c r="C13511" t="s">
        <v>3469</v>
      </c>
      <c r="D13511">
        <v>1</v>
      </c>
      <c r="E13511">
        <v>86.5</v>
      </c>
      <c r="F13511">
        <v>0.99999199999999999</v>
      </c>
    </row>
    <row r="13512" spans="1:6" x14ac:dyDescent="0.35">
      <c r="A13512">
        <v>2</v>
      </c>
      <c r="B13512">
        <v>1989</v>
      </c>
      <c r="C13512" t="s">
        <v>3469</v>
      </c>
      <c r="D13512">
        <v>1</v>
      </c>
      <c r="E13512">
        <v>87.5</v>
      </c>
      <c r="F13512">
        <v>0.99999099999999996</v>
      </c>
    </row>
    <row r="13513" spans="1:6" x14ac:dyDescent="0.35">
      <c r="A13513">
        <v>2</v>
      </c>
      <c r="B13513">
        <v>1989</v>
      </c>
      <c r="C13513" t="s">
        <v>3469</v>
      </c>
      <c r="D13513">
        <v>1</v>
      </c>
      <c r="E13513">
        <v>88.5</v>
      </c>
      <c r="F13513">
        <v>0.99999099999999996</v>
      </c>
    </row>
    <row r="13514" spans="1:6" x14ac:dyDescent="0.35">
      <c r="A13514">
        <v>2</v>
      </c>
      <c r="B13514">
        <v>1989</v>
      </c>
      <c r="C13514" t="s">
        <v>3469</v>
      </c>
      <c r="D13514">
        <v>1</v>
      </c>
      <c r="E13514">
        <v>89.5</v>
      </c>
      <c r="F13514">
        <v>0.99999000000000005</v>
      </c>
    </row>
    <row r="13515" spans="1:6" x14ac:dyDescent="0.35">
      <c r="A13515">
        <v>2</v>
      </c>
      <c r="B13515">
        <v>1989</v>
      </c>
      <c r="C13515" t="s">
        <v>3469</v>
      </c>
      <c r="D13515">
        <v>1</v>
      </c>
      <c r="E13515">
        <v>90.5</v>
      </c>
      <c r="F13515">
        <v>0.99998900000000002</v>
      </c>
    </row>
    <row r="13516" spans="1:6" x14ac:dyDescent="0.35">
      <c r="A13516">
        <v>2</v>
      </c>
      <c r="B13516">
        <v>1989</v>
      </c>
      <c r="C13516" t="s">
        <v>3469</v>
      </c>
      <c r="D13516">
        <v>1</v>
      </c>
      <c r="E13516">
        <v>91.5</v>
      </c>
      <c r="F13516">
        <v>0.99998799999999999</v>
      </c>
    </row>
    <row r="13517" spans="1:6" x14ac:dyDescent="0.35">
      <c r="A13517">
        <v>2</v>
      </c>
      <c r="B13517">
        <v>1989</v>
      </c>
      <c r="C13517" t="s">
        <v>3469</v>
      </c>
      <c r="D13517">
        <v>1</v>
      </c>
      <c r="E13517">
        <v>92.5</v>
      </c>
      <c r="F13517">
        <v>0.99998699999999996</v>
      </c>
    </row>
    <row r="13518" spans="1:6" x14ac:dyDescent="0.35">
      <c r="A13518">
        <v>2</v>
      </c>
      <c r="B13518">
        <v>1989</v>
      </c>
      <c r="C13518" t="s">
        <v>3469</v>
      </c>
      <c r="D13518">
        <v>1</v>
      </c>
      <c r="E13518">
        <v>93.5</v>
      </c>
      <c r="F13518">
        <v>0.99998600000000004</v>
      </c>
    </row>
    <row r="13519" spans="1:6" x14ac:dyDescent="0.35">
      <c r="A13519">
        <v>2</v>
      </c>
      <c r="B13519">
        <v>1989</v>
      </c>
      <c r="C13519" t="s">
        <v>3469</v>
      </c>
      <c r="D13519">
        <v>1</v>
      </c>
      <c r="E13519">
        <v>94.5</v>
      </c>
      <c r="F13519">
        <v>0.99998500000000001</v>
      </c>
    </row>
    <row r="13520" spans="1:6" x14ac:dyDescent="0.35">
      <c r="A13520">
        <v>2</v>
      </c>
      <c r="B13520">
        <v>1989</v>
      </c>
      <c r="C13520" t="s">
        <v>3469</v>
      </c>
      <c r="D13520">
        <v>1</v>
      </c>
      <c r="E13520">
        <v>95.5</v>
      </c>
      <c r="F13520">
        <v>0.99998399999999998</v>
      </c>
    </row>
    <row r="13521" spans="1:6" x14ac:dyDescent="0.35">
      <c r="A13521">
        <v>2</v>
      </c>
      <c r="B13521">
        <v>1989</v>
      </c>
      <c r="C13521" t="s">
        <v>3469</v>
      </c>
      <c r="D13521">
        <v>1</v>
      </c>
      <c r="E13521">
        <v>96.5</v>
      </c>
      <c r="F13521">
        <v>0.99998299999999996</v>
      </c>
    </row>
    <row r="13522" spans="1:6" x14ac:dyDescent="0.35">
      <c r="A13522">
        <v>2</v>
      </c>
      <c r="B13522">
        <v>1989</v>
      </c>
      <c r="C13522" t="s">
        <v>3469</v>
      </c>
      <c r="D13522">
        <v>1</v>
      </c>
      <c r="E13522">
        <v>97.5</v>
      </c>
      <c r="F13522">
        <v>0.99998200000000004</v>
      </c>
    </row>
    <row r="13523" spans="1:6" x14ac:dyDescent="0.35">
      <c r="A13523">
        <v>2</v>
      </c>
      <c r="B13523">
        <v>1989</v>
      </c>
      <c r="C13523" t="s">
        <v>3469</v>
      </c>
      <c r="D13523">
        <v>1</v>
      </c>
      <c r="E13523">
        <v>98.5</v>
      </c>
      <c r="F13523">
        <v>0.99998100000000001</v>
      </c>
    </row>
    <row r="13524" spans="1:6" x14ac:dyDescent="0.35">
      <c r="A13524">
        <v>2</v>
      </c>
      <c r="B13524">
        <v>1989</v>
      </c>
      <c r="C13524" t="s">
        <v>3469</v>
      </c>
      <c r="D13524">
        <v>1</v>
      </c>
      <c r="E13524">
        <v>99.5</v>
      </c>
      <c r="F13524">
        <v>0.99997899999999995</v>
      </c>
    </row>
    <row r="13525" spans="1:6" x14ac:dyDescent="0.35">
      <c r="A13525">
        <v>2</v>
      </c>
      <c r="B13525">
        <v>1989</v>
      </c>
      <c r="C13525" t="s">
        <v>3469</v>
      </c>
      <c r="D13525">
        <v>1</v>
      </c>
      <c r="E13525">
        <v>100.5</v>
      </c>
      <c r="F13525">
        <v>0.99997800000000003</v>
      </c>
    </row>
    <row r="13526" spans="1:6" x14ac:dyDescent="0.35">
      <c r="A13526">
        <v>2</v>
      </c>
      <c r="B13526">
        <v>1989</v>
      </c>
      <c r="C13526" t="s">
        <v>3469</v>
      </c>
      <c r="D13526">
        <v>1</v>
      </c>
      <c r="E13526">
        <v>101.5</v>
      </c>
      <c r="F13526">
        <v>0.999977</v>
      </c>
    </row>
    <row r="13527" spans="1:6" x14ac:dyDescent="0.35">
      <c r="A13527">
        <v>2</v>
      </c>
      <c r="B13527">
        <v>1989</v>
      </c>
      <c r="C13527" t="s">
        <v>3469</v>
      </c>
      <c r="D13527">
        <v>1</v>
      </c>
      <c r="E13527">
        <v>102.5</v>
      </c>
      <c r="F13527">
        <v>0.99997599999999998</v>
      </c>
    </row>
    <row r="13528" spans="1:6" x14ac:dyDescent="0.35">
      <c r="A13528">
        <v>2</v>
      </c>
      <c r="B13528">
        <v>1989</v>
      </c>
      <c r="C13528" t="s">
        <v>3469</v>
      </c>
      <c r="D13528">
        <v>1</v>
      </c>
      <c r="E13528">
        <v>103.5</v>
      </c>
      <c r="F13528">
        <v>0.99997400000000003</v>
      </c>
    </row>
    <row r="13529" spans="1:6" x14ac:dyDescent="0.35">
      <c r="A13529">
        <v>2</v>
      </c>
      <c r="B13529">
        <v>1989</v>
      </c>
      <c r="C13529" t="s">
        <v>3469</v>
      </c>
      <c r="D13529">
        <v>1</v>
      </c>
      <c r="E13529">
        <v>104.5</v>
      </c>
      <c r="F13529">
        <v>0.999973</v>
      </c>
    </row>
    <row r="13530" spans="1:6" x14ac:dyDescent="0.35">
      <c r="A13530">
        <v>2</v>
      </c>
      <c r="B13530">
        <v>1989</v>
      </c>
      <c r="C13530" t="s">
        <v>3469</v>
      </c>
      <c r="D13530">
        <v>1</v>
      </c>
      <c r="E13530">
        <v>105.5</v>
      </c>
      <c r="F13530">
        <v>0.99997199999999997</v>
      </c>
    </row>
    <row r="13531" spans="1:6" x14ac:dyDescent="0.35">
      <c r="A13531">
        <v>2</v>
      </c>
      <c r="B13531">
        <v>1989</v>
      </c>
      <c r="C13531" t="s">
        <v>3469</v>
      </c>
      <c r="D13531">
        <v>1</v>
      </c>
      <c r="E13531">
        <v>106.5</v>
      </c>
      <c r="F13531">
        <v>0.99997000000000003</v>
      </c>
    </row>
    <row r="13532" spans="1:6" x14ac:dyDescent="0.35">
      <c r="A13532">
        <v>2</v>
      </c>
      <c r="B13532">
        <v>1989</v>
      </c>
      <c r="C13532" t="s">
        <v>3469</v>
      </c>
      <c r="D13532">
        <v>1</v>
      </c>
      <c r="E13532">
        <v>107.5</v>
      </c>
      <c r="F13532">
        <v>0.999969</v>
      </c>
    </row>
    <row r="13533" spans="1:6" x14ac:dyDescent="0.35">
      <c r="A13533">
        <v>2</v>
      </c>
      <c r="B13533">
        <v>1989</v>
      </c>
      <c r="C13533" t="s">
        <v>3469</v>
      </c>
      <c r="D13533">
        <v>1</v>
      </c>
      <c r="E13533">
        <v>108.5</v>
      </c>
      <c r="F13533">
        <v>0.99996700000000005</v>
      </c>
    </row>
    <row r="13534" spans="1:6" x14ac:dyDescent="0.35">
      <c r="A13534">
        <v>2</v>
      </c>
      <c r="B13534">
        <v>1989</v>
      </c>
      <c r="C13534" t="s">
        <v>3469</v>
      </c>
      <c r="D13534">
        <v>1</v>
      </c>
      <c r="E13534">
        <v>109.5</v>
      </c>
      <c r="F13534">
        <v>0.99996600000000002</v>
      </c>
    </row>
    <row r="13535" spans="1:6" x14ac:dyDescent="0.35">
      <c r="A13535">
        <v>2</v>
      </c>
      <c r="B13535">
        <v>1989</v>
      </c>
      <c r="C13535" t="s">
        <v>3469</v>
      </c>
      <c r="D13535">
        <v>1</v>
      </c>
      <c r="E13535">
        <v>110.5</v>
      </c>
      <c r="F13535">
        <v>0.99996399999999996</v>
      </c>
    </row>
    <row r="13536" spans="1:6" x14ac:dyDescent="0.35">
      <c r="A13536">
        <v>2</v>
      </c>
      <c r="B13536">
        <v>1989</v>
      </c>
      <c r="C13536" t="s">
        <v>3469</v>
      </c>
      <c r="D13536">
        <v>1</v>
      </c>
      <c r="E13536">
        <v>111.5</v>
      </c>
      <c r="F13536">
        <v>0.99996300000000005</v>
      </c>
    </row>
    <row r="13537" spans="1:6" x14ac:dyDescent="0.35">
      <c r="A13537">
        <v>2</v>
      </c>
      <c r="B13537">
        <v>1989</v>
      </c>
      <c r="C13537" t="s">
        <v>3469</v>
      </c>
      <c r="D13537">
        <v>1</v>
      </c>
      <c r="E13537">
        <v>112.5</v>
      </c>
      <c r="F13537">
        <v>0.99996099999999999</v>
      </c>
    </row>
    <row r="13538" spans="1:6" x14ac:dyDescent="0.35">
      <c r="A13538">
        <v>2</v>
      </c>
      <c r="B13538">
        <v>1989</v>
      </c>
      <c r="C13538" t="s">
        <v>3469</v>
      </c>
      <c r="D13538">
        <v>1</v>
      </c>
      <c r="E13538">
        <v>113.5</v>
      </c>
      <c r="F13538">
        <v>0.99995999999999996</v>
      </c>
    </row>
    <row r="13539" spans="1:6" x14ac:dyDescent="0.35">
      <c r="A13539">
        <v>2</v>
      </c>
      <c r="B13539">
        <v>1989</v>
      </c>
      <c r="C13539" t="s">
        <v>3469</v>
      </c>
      <c r="D13539">
        <v>1</v>
      </c>
      <c r="E13539">
        <v>114.5</v>
      </c>
      <c r="F13539">
        <v>0.99995800000000001</v>
      </c>
    </row>
    <row r="13540" spans="1:6" x14ac:dyDescent="0.35">
      <c r="A13540">
        <v>2</v>
      </c>
      <c r="B13540">
        <v>1989</v>
      </c>
      <c r="C13540" t="s">
        <v>3469</v>
      </c>
      <c r="D13540">
        <v>1</v>
      </c>
      <c r="E13540">
        <v>115.5</v>
      </c>
      <c r="F13540">
        <v>0.99995599999999996</v>
      </c>
    </row>
    <row r="13541" spans="1:6" x14ac:dyDescent="0.35">
      <c r="A13541">
        <v>2</v>
      </c>
      <c r="B13541">
        <v>1989</v>
      </c>
      <c r="C13541" t="s">
        <v>3469</v>
      </c>
      <c r="D13541">
        <v>1</v>
      </c>
      <c r="E13541">
        <v>116.5</v>
      </c>
      <c r="F13541">
        <v>0.99995500000000004</v>
      </c>
    </row>
    <row r="13542" spans="1:6" x14ac:dyDescent="0.35">
      <c r="A13542">
        <v>2</v>
      </c>
      <c r="B13542">
        <v>1990</v>
      </c>
      <c r="C13542" t="s">
        <v>3469</v>
      </c>
      <c r="D13542">
        <v>1</v>
      </c>
      <c r="E13542">
        <v>0.5</v>
      </c>
      <c r="F13542" s="22">
        <v>2.7876700000000002E-9</v>
      </c>
    </row>
    <row r="13543" spans="1:6" x14ac:dyDescent="0.35">
      <c r="A13543">
        <v>2</v>
      </c>
      <c r="B13543">
        <v>1990</v>
      </c>
      <c r="C13543" t="s">
        <v>3469</v>
      </c>
      <c r="D13543">
        <v>1</v>
      </c>
      <c r="E13543">
        <v>1.5</v>
      </c>
      <c r="F13543" s="22">
        <v>2.8574199999999998E-9</v>
      </c>
    </row>
    <row r="13544" spans="1:6" x14ac:dyDescent="0.35">
      <c r="A13544">
        <v>2</v>
      </c>
      <c r="B13544">
        <v>1990</v>
      </c>
      <c r="C13544" t="s">
        <v>3469</v>
      </c>
      <c r="D13544">
        <v>1</v>
      </c>
      <c r="E13544">
        <v>2.5</v>
      </c>
      <c r="F13544" s="22">
        <v>2.98045E-9</v>
      </c>
    </row>
    <row r="13545" spans="1:6" x14ac:dyDescent="0.35">
      <c r="A13545">
        <v>2</v>
      </c>
      <c r="B13545">
        <v>1990</v>
      </c>
      <c r="C13545" t="s">
        <v>3469</v>
      </c>
      <c r="D13545">
        <v>1</v>
      </c>
      <c r="E13545">
        <v>3.5</v>
      </c>
      <c r="F13545" s="22">
        <v>3.2022099999999998E-9</v>
      </c>
    </row>
    <row r="13546" spans="1:6" x14ac:dyDescent="0.35">
      <c r="A13546">
        <v>2</v>
      </c>
      <c r="B13546">
        <v>1990</v>
      </c>
      <c r="C13546" t="s">
        <v>3469</v>
      </c>
      <c r="D13546">
        <v>1</v>
      </c>
      <c r="E13546">
        <v>4.5</v>
      </c>
      <c r="F13546" s="22">
        <v>3.6054E-9</v>
      </c>
    </row>
    <row r="13547" spans="1:6" x14ac:dyDescent="0.35">
      <c r="A13547">
        <v>2</v>
      </c>
      <c r="B13547">
        <v>1990</v>
      </c>
      <c r="C13547" t="s">
        <v>3469</v>
      </c>
      <c r="D13547">
        <v>1</v>
      </c>
      <c r="E13547">
        <v>5.5</v>
      </c>
      <c r="F13547" s="22">
        <v>4.3389800000000003E-9</v>
      </c>
    </row>
    <row r="13548" spans="1:6" x14ac:dyDescent="0.35">
      <c r="A13548">
        <v>2</v>
      </c>
      <c r="B13548">
        <v>1990</v>
      </c>
      <c r="C13548" t="s">
        <v>3469</v>
      </c>
      <c r="D13548">
        <v>1</v>
      </c>
      <c r="E13548">
        <v>6.5</v>
      </c>
      <c r="F13548" s="22">
        <v>5.6684799999999998E-9</v>
      </c>
    </row>
    <row r="13549" spans="1:6" x14ac:dyDescent="0.35">
      <c r="A13549">
        <v>2</v>
      </c>
      <c r="B13549">
        <v>1990</v>
      </c>
      <c r="C13549" t="s">
        <v>3469</v>
      </c>
      <c r="D13549">
        <v>1</v>
      </c>
      <c r="E13549">
        <v>7.5</v>
      </c>
      <c r="F13549" s="22">
        <v>8.0625100000000001E-9</v>
      </c>
    </row>
    <row r="13550" spans="1:6" x14ac:dyDescent="0.35">
      <c r="A13550">
        <v>2</v>
      </c>
      <c r="B13550">
        <v>1990</v>
      </c>
      <c r="C13550" t="s">
        <v>3469</v>
      </c>
      <c r="D13550">
        <v>1</v>
      </c>
      <c r="E13550">
        <v>8.5</v>
      </c>
      <c r="F13550" s="22">
        <v>1.23397E-8</v>
      </c>
    </row>
    <row r="13551" spans="1:6" x14ac:dyDescent="0.35">
      <c r="A13551">
        <v>2</v>
      </c>
      <c r="B13551">
        <v>1990</v>
      </c>
      <c r="C13551" t="s">
        <v>3469</v>
      </c>
      <c r="D13551">
        <v>1</v>
      </c>
      <c r="E13551">
        <v>9.5</v>
      </c>
      <c r="F13551" s="22">
        <v>1.9915500000000001E-8</v>
      </c>
    </row>
    <row r="13552" spans="1:6" x14ac:dyDescent="0.35">
      <c r="A13552">
        <v>2</v>
      </c>
      <c r="B13552">
        <v>1990</v>
      </c>
      <c r="C13552" t="s">
        <v>3469</v>
      </c>
      <c r="D13552">
        <v>1</v>
      </c>
      <c r="E13552">
        <v>10.5</v>
      </c>
      <c r="F13552" s="22">
        <v>3.3212400000000002E-8</v>
      </c>
    </row>
    <row r="13553" spans="1:6" x14ac:dyDescent="0.35">
      <c r="A13553">
        <v>2</v>
      </c>
      <c r="B13553">
        <v>1990</v>
      </c>
      <c r="C13553" t="s">
        <v>3469</v>
      </c>
      <c r="D13553">
        <v>1</v>
      </c>
      <c r="E13553">
        <v>11.5</v>
      </c>
      <c r="F13553" s="22">
        <v>5.6333699999999997E-8</v>
      </c>
    </row>
    <row r="13554" spans="1:6" x14ac:dyDescent="0.35">
      <c r="A13554">
        <v>2</v>
      </c>
      <c r="B13554">
        <v>1990</v>
      </c>
      <c r="C13554" t="s">
        <v>3469</v>
      </c>
      <c r="D13554">
        <v>1</v>
      </c>
      <c r="E13554">
        <v>12.5</v>
      </c>
      <c r="F13554" s="22">
        <v>9.6158599999999999E-8</v>
      </c>
    </row>
    <row r="13555" spans="1:6" x14ac:dyDescent="0.35">
      <c r="A13555">
        <v>2</v>
      </c>
      <c r="B13555">
        <v>1990</v>
      </c>
      <c r="C13555" t="s">
        <v>3469</v>
      </c>
      <c r="D13555">
        <v>1</v>
      </c>
      <c r="E13555">
        <v>13.5</v>
      </c>
      <c r="F13555" s="22">
        <v>1.6409999999999999E-7</v>
      </c>
    </row>
    <row r="13556" spans="1:6" x14ac:dyDescent="0.35">
      <c r="A13556">
        <v>2</v>
      </c>
      <c r="B13556">
        <v>1990</v>
      </c>
      <c r="C13556" t="s">
        <v>3469</v>
      </c>
      <c r="D13556">
        <v>1</v>
      </c>
      <c r="E13556">
        <v>14.5</v>
      </c>
      <c r="F13556" s="22">
        <v>2.7889900000000001E-7</v>
      </c>
    </row>
    <row r="13557" spans="1:6" x14ac:dyDescent="0.35">
      <c r="A13557">
        <v>2</v>
      </c>
      <c r="B13557">
        <v>1990</v>
      </c>
      <c r="C13557" t="s">
        <v>3469</v>
      </c>
      <c r="D13557">
        <v>1</v>
      </c>
      <c r="E13557">
        <v>15.5</v>
      </c>
      <c r="F13557" s="22">
        <v>4.71005E-7</v>
      </c>
    </row>
    <row r="13558" spans="1:6" x14ac:dyDescent="0.35">
      <c r="A13558">
        <v>2</v>
      </c>
      <c r="B13558">
        <v>1990</v>
      </c>
      <c r="C13558" t="s">
        <v>3469</v>
      </c>
      <c r="D13558">
        <v>1</v>
      </c>
      <c r="E13558">
        <v>16.5</v>
      </c>
      <c r="F13558" s="22">
        <v>7.8937599999999999E-7</v>
      </c>
    </row>
    <row r="13559" spans="1:6" x14ac:dyDescent="0.35">
      <c r="A13559">
        <v>2</v>
      </c>
      <c r="B13559">
        <v>1990</v>
      </c>
      <c r="C13559" t="s">
        <v>3469</v>
      </c>
      <c r="D13559">
        <v>1</v>
      </c>
      <c r="E13559">
        <v>17.5</v>
      </c>
      <c r="F13559" s="22">
        <v>1.3119000000000001E-6</v>
      </c>
    </row>
    <row r="13560" spans="1:6" x14ac:dyDescent="0.35">
      <c r="A13560">
        <v>2</v>
      </c>
      <c r="B13560">
        <v>1990</v>
      </c>
      <c r="C13560" t="s">
        <v>3469</v>
      </c>
      <c r="D13560">
        <v>1</v>
      </c>
      <c r="E13560">
        <v>18.5</v>
      </c>
      <c r="F13560" s="22">
        <v>2.1612000000000002E-6</v>
      </c>
    </row>
    <row r="13561" spans="1:6" x14ac:dyDescent="0.35">
      <c r="A13561">
        <v>2</v>
      </c>
      <c r="B13561">
        <v>1990</v>
      </c>
      <c r="C13561" t="s">
        <v>3469</v>
      </c>
      <c r="D13561">
        <v>1</v>
      </c>
      <c r="E13561">
        <v>19.5</v>
      </c>
      <c r="F13561" s="22">
        <v>3.5282099999999998E-6</v>
      </c>
    </row>
    <row r="13562" spans="1:6" x14ac:dyDescent="0.35">
      <c r="A13562">
        <v>2</v>
      </c>
      <c r="B13562">
        <v>1990</v>
      </c>
      <c r="C13562" t="s">
        <v>3469</v>
      </c>
      <c r="D13562">
        <v>1</v>
      </c>
      <c r="E13562">
        <v>20.5</v>
      </c>
      <c r="F13562" s="22">
        <v>5.7071900000000003E-6</v>
      </c>
    </row>
    <row r="13563" spans="1:6" x14ac:dyDescent="0.35">
      <c r="A13563">
        <v>2</v>
      </c>
      <c r="B13563">
        <v>1990</v>
      </c>
      <c r="C13563" t="s">
        <v>3469</v>
      </c>
      <c r="D13563">
        <v>1</v>
      </c>
      <c r="E13563">
        <v>21.5</v>
      </c>
      <c r="F13563" s="22">
        <v>9.1465900000000008E-6</v>
      </c>
    </row>
    <row r="13564" spans="1:6" x14ac:dyDescent="0.35">
      <c r="A13564">
        <v>2</v>
      </c>
      <c r="B13564">
        <v>1990</v>
      </c>
      <c r="C13564" t="s">
        <v>3469</v>
      </c>
      <c r="D13564">
        <v>1</v>
      </c>
      <c r="E13564">
        <v>22.5</v>
      </c>
      <c r="F13564" s="22">
        <v>1.4522600000000001E-5</v>
      </c>
    </row>
    <row r="13565" spans="1:6" x14ac:dyDescent="0.35">
      <c r="A13565">
        <v>2</v>
      </c>
      <c r="B13565">
        <v>1990</v>
      </c>
      <c r="C13565" t="s">
        <v>3469</v>
      </c>
      <c r="D13565">
        <v>1</v>
      </c>
      <c r="E13565">
        <v>23.5</v>
      </c>
      <c r="F13565" s="22">
        <v>2.2843699999999999E-5</v>
      </c>
    </row>
    <row r="13566" spans="1:6" x14ac:dyDescent="0.35">
      <c r="A13566">
        <v>2</v>
      </c>
      <c r="B13566">
        <v>1990</v>
      </c>
      <c r="C13566" t="s">
        <v>3469</v>
      </c>
      <c r="D13566">
        <v>1</v>
      </c>
      <c r="E13566">
        <v>24.5</v>
      </c>
      <c r="F13566" s="22">
        <v>3.5597099999999998E-5</v>
      </c>
    </row>
    <row r="13567" spans="1:6" x14ac:dyDescent="0.35">
      <c r="A13567">
        <v>2</v>
      </c>
      <c r="B13567">
        <v>1990</v>
      </c>
      <c r="C13567" t="s">
        <v>3469</v>
      </c>
      <c r="D13567">
        <v>1</v>
      </c>
      <c r="E13567">
        <v>25.5</v>
      </c>
      <c r="F13567" s="22">
        <v>5.4952499999999999E-5</v>
      </c>
    </row>
    <row r="13568" spans="1:6" x14ac:dyDescent="0.35">
      <c r="A13568">
        <v>2</v>
      </c>
      <c r="B13568">
        <v>1990</v>
      </c>
      <c r="C13568" t="s">
        <v>3469</v>
      </c>
      <c r="D13568">
        <v>1</v>
      </c>
      <c r="E13568">
        <v>26.5</v>
      </c>
      <c r="F13568" s="22">
        <v>8.4038900000000006E-5</v>
      </c>
    </row>
    <row r="13569" spans="1:6" x14ac:dyDescent="0.35">
      <c r="A13569">
        <v>2</v>
      </c>
      <c r="B13569">
        <v>1990</v>
      </c>
      <c r="C13569" t="s">
        <v>3469</v>
      </c>
      <c r="D13569">
        <v>1</v>
      </c>
      <c r="E13569">
        <v>27.5</v>
      </c>
      <c r="F13569">
        <v>1.2731900000000001E-4</v>
      </c>
    </row>
    <row r="13570" spans="1:6" x14ac:dyDescent="0.35">
      <c r="A13570">
        <v>2</v>
      </c>
      <c r="B13570">
        <v>1990</v>
      </c>
      <c r="C13570" t="s">
        <v>3469</v>
      </c>
      <c r="D13570">
        <v>1</v>
      </c>
      <c r="E13570">
        <v>28.5</v>
      </c>
      <c r="F13570">
        <v>1.9108300000000001E-4</v>
      </c>
    </row>
    <row r="13571" spans="1:6" x14ac:dyDescent="0.35">
      <c r="A13571">
        <v>2</v>
      </c>
      <c r="B13571">
        <v>1990</v>
      </c>
      <c r="C13571" t="s">
        <v>3469</v>
      </c>
      <c r="D13571">
        <v>1</v>
      </c>
      <c r="E13571">
        <v>29.5</v>
      </c>
      <c r="F13571">
        <v>2.8409699999999997E-4</v>
      </c>
    </row>
    <row r="13572" spans="1:6" x14ac:dyDescent="0.35">
      <c r="A13572">
        <v>2</v>
      </c>
      <c r="B13572">
        <v>1990</v>
      </c>
      <c r="C13572" t="s">
        <v>3469</v>
      </c>
      <c r="D13572">
        <v>1</v>
      </c>
      <c r="E13572">
        <v>30.5</v>
      </c>
      <c r="F13572">
        <v>4.1843700000000002E-4</v>
      </c>
    </row>
    <row r="13573" spans="1:6" x14ac:dyDescent="0.35">
      <c r="A13573">
        <v>2</v>
      </c>
      <c r="B13573">
        <v>1990</v>
      </c>
      <c r="C13573" t="s">
        <v>3469</v>
      </c>
      <c r="D13573">
        <v>1</v>
      </c>
      <c r="E13573">
        <v>31.5</v>
      </c>
      <c r="F13573">
        <v>6.1053300000000002E-4</v>
      </c>
    </row>
    <row r="13574" spans="1:6" x14ac:dyDescent="0.35">
      <c r="A13574">
        <v>2</v>
      </c>
      <c r="B13574">
        <v>1990</v>
      </c>
      <c r="C13574" t="s">
        <v>3469</v>
      </c>
      <c r="D13574">
        <v>1</v>
      </c>
      <c r="E13574">
        <v>32.5</v>
      </c>
      <c r="F13574">
        <v>8.8247800000000002E-4</v>
      </c>
    </row>
    <row r="13575" spans="1:6" x14ac:dyDescent="0.35">
      <c r="A13575">
        <v>2</v>
      </c>
      <c r="B13575">
        <v>1990</v>
      </c>
      <c r="C13575" t="s">
        <v>3469</v>
      </c>
      <c r="D13575">
        <v>1</v>
      </c>
      <c r="E13575">
        <v>33.5</v>
      </c>
      <c r="F13575">
        <v>1.2636100000000001E-3</v>
      </c>
    </row>
    <row r="13576" spans="1:6" x14ac:dyDescent="0.35">
      <c r="A13576">
        <v>2</v>
      </c>
      <c r="B13576">
        <v>1990</v>
      </c>
      <c r="C13576" t="s">
        <v>3469</v>
      </c>
      <c r="D13576">
        <v>1</v>
      </c>
      <c r="E13576">
        <v>34.5</v>
      </c>
      <c r="F13576">
        <v>1.79243E-3</v>
      </c>
    </row>
    <row r="13577" spans="1:6" x14ac:dyDescent="0.35">
      <c r="A13577">
        <v>2</v>
      </c>
      <c r="B13577">
        <v>1990</v>
      </c>
      <c r="C13577" t="s">
        <v>3469</v>
      </c>
      <c r="D13577">
        <v>1</v>
      </c>
      <c r="E13577">
        <v>35.5</v>
      </c>
      <c r="F13577">
        <v>2.5187400000000002E-3</v>
      </c>
    </row>
    <row r="13578" spans="1:6" x14ac:dyDescent="0.35">
      <c r="A13578">
        <v>2</v>
      </c>
      <c r="B13578">
        <v>1990</v>
      </c>
      <c r="C13578" t="s">
        <v>3469</v>
      </c>
      <c r="D13578">
        <v>1</v>
      </c>
      <c r="E13578">
        <v>36.5</v>
      </c>
      <c r="F13578">
        <v>3.5062399999999999E-3</v>
      </c>
    </row>
    <row r="13579" spans="1:6" x14ac:dyDescent="0.35">
      <c r="A13579">
        <v>2</v>
      </c>
      <c r="B13579">
        <v>1990</v>
      </c>
      <c r="C13579" t="s">
        <v>3469</v>
      </c>
      <c r="D13579">
        <v>1</v>
      </c>
      <c r="E13579">
        <v>37.5</v>
      </c>
      <c r="F13579">
        <v>4.8352200000000003E-3</v>
      </c>
    </row>
    <row r="13580" spans="1:6" x14ac:dyDescent="0.35">
      <c r="A13580">
        <v>2</v>
      </c>
      <c r="B13580">
        <v>1990</v>
      </c>
      <c r="C13580" t="s">
        <v>3469</v>
      </c>
      <c r="D13580">
        <v>1</v>
      </c>
      <c r="E13580">
        <v>38.5</v>
      </c>
      <c r="F13580">
        <v>6.6055000000000003E-3</v>
      </c>
    </row>
    <row r="13581" spans="1:6" x14ac:dyDescent="0.35">
      <c r="A13581">
        <v>2</v>
      </c>
      <c r="B13581">
        <v>1990</v>
      </c>
      <c r="C13581" t="s">
        <v>3469</v>
      </c>
      <c r="D13581">
        <v>1</v>
      </c>
      <c r="E13581">
        <v>39.5</v>
      </c>
      <c r="F13581">
        <v>8.9394599999999998E-3</v>
      </c>
    </row>
    <row r="13582" spans="1:6" x14ac:dyDescent="0.35">
      <c r="A13582">
        <v>2</v>
      </c>
      <c r="B13582">
        <v>1990</v>
      </c>
      <c r="C13582" t="s">
        <v>3469</v>
      </c>
      <c r="D13582">
        <v>1</v>
      </c>
      <c r="E13582">
        <v>40.5</v>
      </c>
      <c r="F13582">
        <v>1.19849E-2</v>
      </c>
    </row>
    <row r="13583" spans="1:6" x14ac:dyDescent="0.35">
      <c r="A13583">
        <v>2</v>
      </c>
      <c r="B13583">
        <v>1990</v>
      </c>
      <c r="C13583" t="s">
        <v>3469</v>
      </c>
      <c r="D13583">
        <v>1</v>
      </c>
      <c r="E13583">
        <v>41.5</v>
      </c>
      <c r="F13583">
        <v>1.5917299999999999E-2</v>
      </c>
    </row>
    <row r="13584" spans="1:6" x14ac:dyDescent="0.35">
      <c r="A13584">
        <v>2</v>
      </c>
      <c r="B13584">
        <v>1990</v>
      </c>
      <c r="C13584" t="s">
        <v>3469</v>
      </c>
      <c r="D13584">
        <v>1</v>
      </c>
      <c r="E13584">
        <v>42.5</v>
      </c>
      <c r="F13584">
        <v>2.0942200000000001E-2</v>
      </c>
    </row>
    <row r="13585" spans="1:6" x14ac:dyDescent="0.35">
      <c r="A13585">
        <v>2</v>
      </c>
      <c r="B13585">
        <v>1990</v>
      </c>
      <c r="C13585" t="s">
        <v>3469</v>
      </c>
      <c r="D13585">
        <v>1</v>
      </c>
      <c r="E13585">
        <v>43.5</v>
      </c>
      <c r="F13585">
        <v>2.72955E-2</v>
      </c>
    </row>
    <row r="13586" spans="1:6" x14ac:dyDescent="0.35">
      <c r="A13586">
        <v>2</v>
      </c>
      <c r="B13586">
        <v>1990</v>
      </c>
      <c r="C13586" t="s">
        <v>3469</v>
      </c>
      <c r="D13586">
        <v>1</v>
      </c>
      <c r="E13586">
        <v>44.5</v>
      </c>
      <c r="F13586">
        <v>3.5243200000000002E-2</v>
      </c>
    </row>
    <row r="13587" spans="1:6" x14ac:dyDescent="0.35">
      <c r="A13587">
        <v>2</v>
      </c>
      <c r="B13587">
        <v>1990</v>
      </c>
      <c r="C13587" t="s">
        <v>3469</v>
      </c>
      <c r="D13587">
        <v>1</v>
      </c>
      <c r="E13587">
        <v>45.5</v>
      </c>
      <c r="F13587">
        <v>4.5079000000000001E-2</v>
      </c>
    </row>
    <row r="13588" spans="1:6" x14ac:dyDescent="0.35">
      <c r="A13588">
        <v>2</v>
      </c>
      <c r="B13588">
        <v>1990</v>
      </c>
      <c r="C13588" t="s">
        <v>3469</v>
      </c>
      <c r="D13588">
        <v>1</v>
      </c>
      <c r="E13588">
        <v>46.5</v>
      </c>
      <c r="F13588">
        <v>5.7120299999999999E-2</v>
      </c>
    </row>
    <row r="13589" spans="1:6" x14ac:dyDescent="0.35">
      <c r="A13589">
        <v>2</v>
      </c>
      <c r="B13589">
        <v>1990</v>
      </c>
      <c r="C13589" t="s">
        <v>3469</v>
      </c>
      <c r="D13589">
        <v>1</v>
      </c>
      <c r="E13589">
        <v>47.5</v>
      </c>
      <c r="F13589">
        <v>7.1700399999999997E-2</v>
      </c>
    </row>
    <row r="13590" spans="1:6" x14ac:dyDescent="0.35">
      <c r="A13590">
        <v>2</v>
      </c>
      <c r="B13590">
        <v>1990</v>
      </c>
      <c r="C13590" t="s">
        <v>3469</v>
      </c>
      <c r="D13590">
        <v>1</v>
      </c>
      <c r="E13590">
        <v>48.5</v>
      </c>
      <c r="F13590">
        <v>8.9159600000000006E-2</v>
      </c>
    </row>
    <row r="13591" spans="1:6" x14ac:dyDescent="0.35">
      <c r="A13591">
        <v>2</v>
      </c>
      <c r="B13591">
        <v>1990</v>
      </c>
      <c r="C13591" t="s">
        <v>3469</v>
      </c>
      <c r="D13591">
        <v>1</v>
      </c>
      <c r="E13591">
        <v>49.5</v>
      </c>
      <c r="F13591">
        <v>0.109833</v>
      </c>
    </row>
    <row r="13592" spans="1:6" x14ac:dyDescent="0.35">
      <c r="A13592">
        <v>2</v>
      </c>
      <c r="B13592">
        <v>1990</v>
      </c>
      <c r="C13592" t="s">
        <v>3469</v>
      </c>
      <c r="D13592">
        <v>1</v>
      </c>
      <c r="E13592">
        <v>50.5</v>
      </c>
      <c r="F13592">
        <v>0.13403200000000001</v>
      </c>
    </row>
    <row r="13593" spans="1:6" x14ac:dyDescent="0.35">
      <c r="A13593">
        <v>2</v>
      </c>
      <c r="B13593">
        <v>1990</v>
      </c>
      <c r="C13593" t="s">
        <v>3469</v>
      </c>
      <c r="D13593">
        <v>1</v>
      </c>
      <c r="E13593">
        <v>51.5</v>
      </c>
      <c r="F13593">
        <v>0.16203300000000001</v>
      </c>
    </row>
    <row r="13594" spans="1:6" x14ac:dyDescent="0.35">
      <c r="A13594">
        <v>2</v>
      </c>
      <c r="B13594">
        <v>1990</v>
      </c>
      <c r="C13594" t="s">
        <v>3469</v>
      </c>
      <c r="D13594">
        <v>1</v>
      </c>
      <c r="E13594">
        <v>52.5</v>
      </c>
      <c r="F13594">
        <v>0.19405</v>
      </c>
    </row>
    <row r="13595" spans="1:6" x14ac:dyDescent="0.35">
      <c r="A13595">
        <v>2</v>
      </c>
      <c r="B13595">
        <v>1990</v>
      </c>
      <c r="C13595" t="s">
        <v>3469</v>
      </c>
      <c r="D13595">
        <v>1</v>
      </c>
      <c r="E13595">
        <v>53.5</v>
      </c>
      <c r="F13595">
        <v>0.23021800000000001</v>
      </c>
    </row>
    <row r="13596" spans="1:6" x14ac:dyDescent="0.35">
      <c r="A13596">
        <v>2</v>
      </c>
      <c r="B13596">
        <v>1990</v>
      </c>
      <c r="C13596" t="s">
        <v>3469</v>
      </c>
      <c r="D13596">
        <v>1</v>
      </c>
      <c r="E13596">
        <v>54.5</v>
      </c>
      <c r="F13596">
        <v>0.27056999999999998</v>
      </c>
    </row>
    <row r="13597" spans="1:6" x14ac:dyDescent="0.35">
      <c r="A13597">
        <v>2</v>
      </c>
      <c r="B13597">
        <v>1990</v>
      </c>
      <c r="C13597" t="s">
        <v>3469</v>
      </c>
      <c r="D13597">
        <v>1</v>
      </c>
      <c r="E13597">
        <v>55.5</v>
      </c>
      <c r="F13597">
        <v>0.31501899999999999</v>
      </c>
    </row>
    <row r="13598" spans="1:6" x14ac:dyDescent="0.35">
      <c r="A13598">
        <v>2</v>
      </c>
      <c r="B13598">
        <v>1990</v>
      </c>
      <c r="C13598" t="s">
        <v>3469</v>
      </c>
      <c r="D13598">
        <v>1</v>
      </c>
      <c r="E13598">
        <v>56.5</v>
      </c>
      <c r="F13598">
        <v>0.36333700000000002</v>
      </c>
    </row>
    <row r="13599" spans="1:6" x14ac:dyDescent="0.35">
      <c r="A13599">
        <v>2</v>
      </c>
      <c r="B13599">
        <v>1990</v>
      </c>
      <c r="C13599" t="s">
        <v>3469</v>
      </c>
      <c r="D13599">
        <v>1</v>
      </c>
      <c r="E13599">
        <v>57.5</v>
      </c>
      <c r="F13599">
        <v>0.41514299999999998</v>
      </c>
    </row>
    <row r="13600" spans="1:6" x14ac:dyDescent="0.35">
      <c r="A13600">
        <v>2</v>
      </c>
      <c r="B13600">
        <v>1990</v>
      </c>
      <c r="C13600" t="s">
        <v>3469</v>
      </c>
      <c r="D13600">
        <v>1</v>
      </c>
      <c r="E13600">
        <v>58.5</v>
      </c>
      <c r="F13600">
        <v>0.46989500000000001</v>
      </c>
    </row>
    <row r="13601" spans="1:6" x14ac:dyDescent="0.35">
      <c r="A13601">
        <v>2</v>
      </c>
      <c r="B13601">
        <v>1990</v>
      </c>
      <c r="C13601" t="s">
        <v>3469</v>
      </c>
      <c r="D13601">
        <v>1</v>
      </c>
      <c r="E13601">
        <v>59.5</v>
      </c>
      <c r="F13601">
        <v>0.526891</v>
      </c>
    </row>
    <row r="13602" spans="1:6" x14ac:dyDescent="0.35">
      <c r="A13602">
        <v>2</v>
      </c>
      <c r="B13602">
        <v>1990</v>
      </c>
      <c r="C13602" t="s">
        <v>3469</v>
      </c>
      <c r="D13602">
        <v>1</v>
      </c>
      <c r="E13602">
        <v>60.5</v>
      </c>
      <c r="F13602">
        <v>0.58526999999999996</v>
      </c>
    </row>
    <row r="13603" spans="1:6" x14ac:dyDescent="0.35">
      <c r="A13603">
        <v>2</v>
      </c>
      <c r="B13603">
        <v>1990</v>
      </c>
      <c r="C13603" t="s">
        <v>3469</v>
      </c>
      <c r="D13603">
        <v>1</v>
      </c>
      <c r="E13603">
        <v>61.5</v>
      </c>
      <c r="F13603">
        <v>0.64403200000000005</v>
      </c>
    </row>
    <row r="13604" spans="1:6" x14ac:dyDescent="0.35">
      <c r="A13604">
        <v>2</v>
      </c>
      <c r="B13604">
        <v>1990</v>
      </c>
      <c r="C13604" t="s">
        <v>3469</v>
      </c>
      <c r="D13604">
        <v>1</v>
      </c>
      <c r="E13604">
        <v>62.5</v>
      </c>
      <c r="F13604">
        <v>0.70206000000000002</v>
      </c>
    </row>
    <row r="13605" spans="1:6" x14ac:dyDescent="0.35">
      <c r="A13605">
        <v>2</v>
      </c>
      <c r="B13605">
        <v>1990</v>
      </c>
      <c r="C13605" t="s">
        <v>3469</v>
      </c>
      <c r="D13605">
        <v>1</v>
      </c>
      <c r="E13605">
        <v>63.5</v>
      </c>
      <c r="F13605">
        <v>0.75815299999999997</v>
      </c>
    </row>
    <row r="13606" spans="1:6" x14ac:dyDescent="0.35">
      <c r="A13606">
        <v>2</v>
      </c>
      <c r="B13606">
        <v>1990</v>
      </c>
      <c r="C13606" t="s">
        <v>3469</v>
      </c>
      <c r="D13606">
        <v>1</v>
      </c>
      <c r="E13606">
        <v>64.5</v>
      </c>
      <c r="F13606">
        <v>0.81106400000000001</v>
      </c>
    </row>
    <row r="13607" spans="1:6" x14ac:dyDescent="0.35">
      <c r="A13607">
        <v>2</v>
      </c>
      <c r="B13607">
        <v>1990</v>
      </c>
      <c r="C13607" t="s">
        <v>3469</v>
      </c>
      <c r="D13607">
        <v>1</v>
      </c>
      <c r="E13607">
        <v>65.5</v>
      </c>
      <c r="F13607">
        <v>0.859545</v>
      </c>
    </row>
    <row r="13608" spans="1:6" x14ac:dyDescent="0.35">
      <c r="A13608">
        <v>2</v>
      </c>
      <c r="B13608">
        <v>1990</v>
      </c>
      <c r="C13608" t="s">
        <v>3469</v>
      </c>
      <c r="D13608">
        <v>1</v>
      </c>
      <c r="E13608">
        <v>66.5</v>
      </c>
      <c r="F13608">
        <v>0.90239899999999995</v>
      </c>
    </row>
    <row r="13609" spans="1:6" x14ac:dyDescent="0.35">
      <c r="A13609">
        <v>2</v>
      </c>
      <c r="B13609">
        <v>1990</v>
      </c>
      <c r="C13609" t="s">
        <v>3469</v>
      </c>
      <c r="D13609">
        <v>1</v>
      </c>
      <c r="E13609">
        <v>67.5</v>
      </c>
      <c r="F13609">
        <v>0.93852100000000005</v>
      </c>
    </row>
    <row r="13610" spans="1:6" x14ac:dyDescent="0.35">
      <c r="A13610">
        <v>2</v>
      </c>
      <c r="B13610">
        <v>1990</v>
      </c>
      <c r="C13610" t="s">
        <v>3469</v>
      </c>
      <c r="D13610">
        <v>1</v>
      </c>
      <c r="E13610">
        <v>68.5</v>
      </c>
      <c r="F13610">
        <v>0.96695200000000003</v>
      </c>
    </row>
    <row r="13611" spans="1:6" x14ac:dyDescent="0.35">
      <c r="A13611">
        <v>2</v>
      </c>
      <c r="B13611">
        <v>1990</v>
      </c>
      <c r="C13611" t="s">
        <v>3469</v>
      </c>
      <c r="D13611">
        <v>1</v>
      </c>
      <c r="E13611">
        <v>69.5</v>
      </c>
      <c r="F13611">
        <v>0.98691899999999999</v>
      </c>
    </row>
    <row r="13612" spans="1:6" x14ac:dyDescent="0.35">
      <c r="A13612">
        <v>2</v>
      </c>
      <c r="B13612">
        <v>1990</v>
      </c>
      <c r="C13612" t="s">
        <v>3469</v>
      </c>
      <c r="D13612">
        <v>1</v>
      </c>
      <c r="E13612">
        <v>70.5</v>
      </c>
      <c r="F13612">
        <v>0.99787099999999995</v>
      </c>
    </row>
    <row r="13613" spans="1:6" x14ac:dyDescent="0.35">
      <c r="A13613">
        <v>2</v>
      </c>
      <c r="B13613">
        <v>1990</v>
      </c>
      <c r="C13613" t="s">
        <v>3469</v>
      </c>
      <c r="D13613">
        <v>1</v>
      </c>
      <c r="E13613">
        <v>71.5</v>
      </c>
      <c r="F13613">
        <v>0.999996</v>
      </c>
    </row>
    <row r="13614" spans="1:6" x14ac:dyDescent="0.35">
      <c r="A13614">
        <v>2</v>
      </c>
      <c r="B13614">
        <v>1990</v>
      </c>
      <c r="C13614" t="s">
        <v>3469</v>
      </c>
      <c r="D13614">
        <v>1</v>
      </c>
      <c r="E13614">
        <v>72.5</v>
      </c>
      <c r="F13614">
        <v>1</v>
      </c>
    </row>
    <row r="13615" spans="1:6" x14ac:dyDescent="0.35">
      <c r="A13615">
        <v>2</v>
      </c>
      <c r="B13615">
        <v>1990</v>
      </c>
      <c r="C13615" t="s">
        <v>3469</v>
      </c>
      <c r="D13615">
        <v>1</v>
      </c>
      <c r="E13615">
        <v>73.5</v>
      </c>
      <c r="F13615">
        <v>1</v>
      </c>
    </row>
    <row r="13616" spans="1:6" x14ac:dyDescent="0.35">
      <c r="A13616">
        <v>2</v>
      </c>
      <c r="B13616">
        <v>1990</v>
      </c>
      <c r="C13616" t="s">
        <v>3469</v>
      </c>
      <c r="D13616">
        <v>1</v>
      </c>
      <c r="E13616">
        <v>74.5</v>
      </c>
      <c r="F13616">
        <v>1</v>
      </c>
    </row>
    <row r="13617" spans="1:6" x14ac:dyDescent="0.35">
      <c r="A13617">
        <v>2</v>
      </c>
      <c r="B13617">
        <v>1990</v>
      </c>
      <c r="C13617" t="s">
        <v>3469</v>
      </c>
      <c r="D13617">
        <v>1</v>
      </c>
      <c r="E13617">
        <v>75.5</v>
      </c>
      <c r="F13617">
        <v>1</v>
      </c>
    </row>
    <row r="13618" spans="1:6" x14ac:dyDescent="0.35">
      <c r="A13618">
        <v>2</v>
      </c>
      <c r="B13618">
        <v>1990</v>
      </c>
      <c r="C13618" t="s">
        <v>3469</v>
      </c>
      <c r="D13618">
        <v>1</v>
      </c>
      <c r="E13618">
        <v>76.5</v>
      </c>
      <c r="F13618">
        <v>1</v>
      </c>
    </row>
    <row r="13619" spans="1:6" x14ac:dyDescent="0.35">
      <c r="A13619">
        <v>2</v>
      </c>
      <c r="B13619">
        <v>1990</v>
      </c>
      <c r="C13619" t="s">
        <v>3469</v>
      </c>
      <c r="D13619">
        <v>1</v>
      </c>
      <c r="E13619">
        <v>77.5</v>
      </c>
      <c r="F13619">
        <v>1</v>
      </c>
    </row>
    <row r="13620" spans="1:6" x14ac:dyDescent="0.35">
      <c r="A13620">
        <v>2</v>
      </c>
      <c r="B13620">
        <v>1990</v>
      </c>
      <c r="C13620" t="s">
        <v>3469</v>
      </c>
      <c r="D13620">
        <v>1</v>
      </c>
      <c r="E13620">
        <v>78.5</v>
      </c>
      <c r="F13620">
        <v>1</v>
      </c>
    </row>
    <row r="13621" spans="1:6" x14ac:dyDescent="0.35">
      <c r="A13621">
        <v>2</v>
      </c>
      <c r="B13621">
        <v>1990</v>
      </c>
      <c r="C13621" t="s">
        <v>3469</v>
      </c>
      <c r="D13621">
        <v>1</v>
      </c>
      <c r="E13621">
        <v>79.5</v>
      </c>
      <c r="F13621">
        <v>1</v>
      </c>
    </row>
    <row r="13622" spans="1:6" x14ac:dyDescent="0.35">
      <c r="A13622">
        <v>2</v>
      </c>
      <c r="B13622">
        <v>1990</v>
      </c>
      <c r="C13622" t="s">
        <v>3469</v>
      </c>
      <c r="D13622">
        <v>1</v>
      </c>
      <c r="E13622">
        <v>80.5</v>
      </c>
      <c r="F13622">
        <v>1</v>
      </c>
    </row>
    <row r="13623" spans="1:6" x14ac:dyDescent="0.35">
      <c r="A13623">
        <v>2</v>
      </c>
      <c r="B13623">
        <v>1990</v>
      </c>
      <c r="C13623" t="s">
        <v>3469</v>
      </c>
      <c r="D13623">
        <v>1</v>
      </c>
      <c r="E13623">
        <v>81.5</v>
      </c>
      <c r="F13623">
        <v>1</v>
      </c>
    </row>
    <row r="13624" spans="1:6" x14ac:dyDescent="0.35">
      <c r="A13624">
        <v>2</v>
      </c>
      <c r="B13624">
        <v>1990</v>
      </c>
      <c r="C13624" t="s">
        <v>3469</v>
      </c>
      <c r="D13624">
        <v>1</v>
      </c>
      <c r="E13624">
        <v>82.5</v>
      </c>
      <c r="F13624">
        <v>1</v>
      </c>
    </row>
    <row r="13625" spans="1:6" x14ac:dyDescent="0.35">
      <c r="A13625">
        <v>2</v>
      </c>
      <c r="B13625">
        <v>1990</v>
      </c>
      <c r="C13625" t="s">
        <v>3469</v>
      </c>
      <c r="D13625">
        <v>1</v>
      </c>
      <c r="E13625">
        <v>83.5</v>
      </c>
      <c r="F13625">
        <v>1</v>
      </c>
    </row>
    <row r="13626" spans="1:6" x14ac:dyDescent="0.35">
      <c r="A13626">
        <v>2</v>
      </c>
      <c r="B13626">
        <v>1990</v>
      </c>
      <c r="C13626" t="s">
        <v>3469</v>
      </c>
      <c r="D13626">
        <v>1</v>
      </c>
      <c r="E13626">
        <v>84.5</v>
      </c>
      <c r="F13626">
        <v>1</v>
      </c>
    </row>
    <row r="13627" spans="1:6" x14ac:dyDescent="0.35">
      <c r="A13627">
        <v>2</v>
      </c>
      <c r="B13627">
        <v>1990</v>
      </c>
      <c r="C13627" t="s">
        <v>3469</v>
      </c>
      <c r="D13627">
        <v>1</v>
      </c>
      <c r="E13627">
        <v>85.5</v>
      </c>
      <c r="F13627">
        <v>1</v>
      </c>
    </row>
    <row r="13628" spans="1:6" x14ac:dyDescent="0.35">
      <c r="A13628">
        <v>2</v>
      </c>
      <c r="B13628">
        <v>1990</v>
      </c>
      <c r="C13628" t="s">
        <v>3469</v>
      </c>
      <c r="D13628">
        <v>1</v>
      </c>
      <c r="E13628">
        <v>86.5</v>
      </c>
      <c r="F13628">
        <v>1</v>
      </c>
    </row>
    <row r="13629" spans="1:6" x14ac:dyDescent="0.35">
      <c r="A13629">
        <v>2</v>
      </c>
      <c r="B13629">
        <v>1990</v>
      </c>
      <c r="C13629" t="s">
        <v>3469</v>
      </c>
      <c r="D13629">
        <v>1</v>
      </c>
      <c r="E13629">
        <v>87.5</v>
      </c>
      <c r="F13629">
        <v>1</v>
      </c>
    </row>
    <row r="13630" spans="1:6" x14ac:dyDescent="0.35">
      <c r="A13630">
        <v>2</v>
      </c>
      <c r="B13630">
        <v>1990</v>
      </c>
      <c r="C13630" t="s">
        <v>3469</v>
      </c>
      <c r="D13630">
        <v>1</v>
      </c>
      <c r="E13630">
        <v>88.5</v>
      </c>
      <c r="F13630">
        <v>1</v>
      </c>
    </row>
    <row r="13631" spans="1:6" x14ac:dyDescent="0.35">
      <c r="A13631">
        <v>2</v>
      </c>
      <c r="B13631">
        <v>1990</v>
      </c>
      <c r="C13631" t="s">
        <v>3469</v>
      </c>
      <c r="D13631">
        <v>1</v>
      </c>
      <c r="E13631">
        <v>89.5</v>
      </c>
      <c r="F13631">
        <v>1</v>
      </c>
    </row>
    <row r="13632" spans="1:6" x14ac:dyDescent="0.35">
      <c r="A13632">
        <v>2</v>
      </c>
      <c r="B13632">
        <v>1990</v>
      </c>
      <c r="C13632" t="s">
        <v>3469</v>
      </c>
      <c r="D13632">
        <v>1</v>
      </c>
      <c r="E13632">
        <v>90.5</v>
      </c>
      <c r="F13632">
        <v>1</v>
      </c>
    </row>
    <row r="13633" spans="1:6" x14ac:dyDescent="0.35">
      <c r="A13633">
        <v>2</v>
      </c>
      <c r="B13633">
        <v>1990</v>
      </c>
      <c r="C13633" t="s">
        <v>3469</v>
      </c>
      <c r="D13633">
        <v>1</v>
      </c>
      <c r="E13633">
        <v>91.5</v>
      </c>
      <c r="F13633">
        <v>1</v>
      </c>
    </row>
    <row r="13634" spans="1:6" x14ac:dyDescent="0.35">
      <c r="A13634">
        <v>2</v>
      </c>
      <c r="B13634">
        <v>1990</v>
      </c>
      <c r="C13634" t="s">
        <v>3469</v>
      </c>
      <c r="D13634">
        <v>1</v>
      </c>
      <c r="E13634">
        <v>92.5</v>
      </c>
      <c r="F13634">
        <v>1</v>
      </c>
    </row>
    <row r="13635" spans="1:6" x14ac:dyDescent="0.35">
      <c r="A13635">
        <v>2</v>
      </c>
      <c r="B13635">
        <v>1990</v>
      </c>
      <c r="C13635" t="s">
        <v>3469</v>
      </c>
      <c r="D13635">
        <v>1</v>
      </c>
      <c r="E13635">
        <v>93.5</v>
      </c>
      <c r="F13635">
        <v>0.99999899999999997</v>
      </c>
    </row>
    <row r="13636" spans="1:6" x14ac:dyDescent="0.35">
      <c r="A13636">
        <v>2</v>
      </c>
      <c r="B13636">
        <v>1990</v>
      </c>
      <c r="C13636" t="s">
        <v>3469</v>
      </c>
      <c r="D13636">
        <v>1</v>
      </c>
      <c r="E13636">
        <v>94.5</v>
      </c>
      <c r="F13636">
        <v>0.99999899999999997</v>
      </c>
    </row>
    <row r="13637" spans="1:6" x14ac:dyDescent="0.35">
      <c r="A13637">
        <v>2</v>
      </c>
      <c r="B13637">
        <v>1990</v>
      </c>
      <c r="C13637" t="s">
        <v>3469</v>
      </c>
      <c r="D13637">
        <v>1</v>
      </c>
      <c r="E13637">
        <v>95.5</v>
      </c>
      <c r="F13637">
        <v>0.99999800000000005</v>
      </c>
    </row>
    <row r="13638" spans="1:6" x14ac:dyDescent="0.35">
      <c r="A13638">
        <v>2</v>
      </c>
      <c r="B13638">
        <v>1990</v>
      </c>
      <c r="C13638" t="s">
        <v>3469</v>
      </c>
      <c r="D13638">
        <v>1</v>
      </c>
      <c r="E13638">
        <v>96.5</v>
      </c>
      <c r="F13638">
        <v>0.99999800000000005</v>
      </c>
    </row>
    <row r="13639" spans="1:6" x14ac:dyDescent="0.35">
      <c r="A13639">
        <v>2</v>
      </c>
      <c r="B13639">
        <v>1990</v>
      </c>
      <c r="C13639" t="s">
        <v>3469</v>
      </c>
      <c r="D13639">
        <v>1</v>
      </c>
      <c r="E13639">
        <v>97.5</v>
      </c>
      <c r="F13639">
        <v>0.99999700000000002</v>
      </c>
    </row>
    <row r="13640" spans="1:6" x14ac:dyDescent="0.35">
      <c r="A13640">
        <v>2</v>
      </c>
      <c r="B13640">
        <v>1990</v>
      </c>
      <c r="C13640" t="s">
        <v>3469</v>
      </c>
      <c r="D13640">
        <v>1</v>
      </c>
      <c r="E13640">
        <v>98.5</v>
      </c>
      <c r="F13640">
        <v>0.999996</v>
      </c>
    </row>
    <row r="13641" spans="1:6" x14ac:dyDescent="0.35">
      <c r="A13641">
        <v>2</v>
      </c>
      <c r="B13641">
        <v>1990</v>
      </c>
      <c r="C13641" t="s">
        <v>3469</v>
      </c>
      <c r="D13641">
        <v>1</v>
      </c>
      <c r="E13641">
        <v>99.5</v>
      </c>
      <c r="F13641">
        <v>0.99999499999999997</v>
      </c>
    </row>
    <row r="13642" spans="1:6" x14ac:dyDescent="0.35">
      <c r="A13642">
        <v>2</v>
      </c>
      <c r="B13642">
        <v>1990</v>
      </c>
      <c r="C13642" t="s">
        <v>3469</v>
      </c>
      <c r="D13642">
        <v>1</v>
      </c>
      <c r="E13642">
        <v>100.5</v>
      </c>
      <c r="F13642">
        <v>0.99999300000000002</v>
      </c>
    </row>
    <row r="13643" spans="1:6" x14ac:dyDescent="0.35">
      <c r="A13643">
        <v>2</v>
      </c>
      <c r="B13643">
        <v>1990</v>
      </c>
      <c r="C13643" t="s">
        <v>3469</v>
      </c>
      <c r="D13643">
        <v>1</v>
      </c>
      <c r="E13643">
        <v>101.5</v>
      </c>
      <c r="F13643">
        <v>0.99999199999999999</v>
      </c>
    </row>
    <row r="13644" spans="1:6" x14ac:dyDescent="0.35">
      <c r="A13644">
        <v>2</v>
      </c>
      <c r="B13644">
        <v>1990</v>
      </c>
      <c r="C13644" t="s">
        <v>3469</v>
      </c>
      <c r="D13644">
        <v>1</v>
      </c>
      <c r="E13644">
        <v>102.5</v>
      </c>
      <c r="F13644">
        <v>0.99999000000000005</v>
      </c>
    </row>
    <row r="13645" spans="1:6" x14ac:dyDescent="0.35">
      <c r="A13645">
        <v>2</v>
      </c>
      <c r="B13645">
        <v>1990</v>
      </c>
      <c r="C13645" t="s">
        <v>3469</v>
      </c>
      <c r="D13645">
        <v>1</v>
      </c>
      <c r="E13645">
        <v>103.5</v>
      </c>
      <c r="F13645">
        <v>0.99998900000000002</v>
      </c>
    </row>
    <row r="13646" spans="1:6" x14ac:dyDescent="0.35">
      <c r="A13646">
        <v>2</v>
      </c>
      <c r="B13646">
        <v>1990</v>
      </c>
      <c r="C13646" t="s">
        <v>3469</v>
      </c>
      <c r="D13646">
        <v>1</v>
      </c>
      <c r="E13646">
        <v>104.5</v>
      </c>
      <c r="F13646">
        <v>0.99998699999999996</v>
      </c>
    </row>
    <row r="13647" spans="1:6" x14ac:dyDescent="0.35">
      <c r="A13647">
        <v>2</v>
      </c>
      <c r="B13647">
        <v>1990</v>
      </c>
      <c r="C13647" t="s">
        <v>3469</v>
      </c>
      <c r="D13647">
        <v>1</v>
      </c>
      <c r="E13647">
        <v>105.5</v>
      </c>
      <c r="F13647">
        <v>0.99998500000000001</v>
      </c>
    </row>
    <row r="13648" spans="1:6" x14ac:dyDescent="0.35">
      <c r="A13648">
        <v>2</v>
      </c>
      <c r="B13648">
        <v>1990</v>
      </c>
      <c r="C13648" t="s">
        <v>3469</v>
      </c>
      <c r="D13648">
        <v>1</v>
      </c>
      <c r="E13648">
        <v>106.5</v>
      </c>
      <c r="F13648">
        <v>0.99998299999999996</v>
      </c>
    </row>
    <row r="13649" spans="1:6" x14ac:dyDescent="0.35">
      <c r="A13649">
        <v>2</v>
      </c>
      <c r="B13649">
        <v>1990</v>
      </c>
      <c r="C13649" t="s">
        <v>3469</v>
      </c>
      <c r="D13649">
        <v>1</v>
      </c>
      <c r="E13649">
        <v>107.5</v>
      </c>
      <c r="F13649">
        <v>0.99997999999999998</v>
      </c>
    </row>
    <row r="13650" spans="1:6" x14ac:dyDescent="0.35">
      <c r="A13650">
        <v>2</v>
      </c>
      <c r="B13650">
        <v>1990</v>
      </c>
      <c r="C13650" t="s">
        <v>3469</v>
      </c>
      <c r="D13650">
        <v>1</v>
      </c>
      <c r="E13650">
        <v>108.5</v>
      </c>
      <c r="F13650">
        <v>0.99997800000000003</v>
      </c>
    </row>
    <row r="13651" spans="1:6" x14ac:dyDescent="0.35">
      <c r="A13651">
        <v>2</v>
      </c>
      <c r="B13651">
        <v>1990</v>
      </c>
      <c r="C13651" t="s">
        <v>3469</v>
      </c>
      <c r="D13651">
        <v>1</v>
      </c>
      <c r="E13651">
        <v>109.5</v>
      </c>
      <c r="F13651">
        <v>0.99997599999999998</v>
      </c>
    </row>
    <row r="13652" spans="1:6" x14ac:dyDescent="0.35">
      <c r="A13652">
        <v>2</v>
      </c>
      <c r="B13652">
        <v>1990</v>
      </c>
      <c r="C13652" t="s">
        <v>3469</v>
      </c>
      <c r="D13652">
        <v>1</v>
      </c>
      <c r="E13652">
        <v>110.5</v>
      </c>
      <c r="F13652">
        <v>0.999973</v>
      </c>
    </row>
    <row r="13653" spans="1:6" x14ac:dyDescent="0.35">
      <c r="A13653">
        <v>2</v>
      </c>
      <c r="B13653">
        <v>1990</v>
      </c>
      <c r="C13653" t="s">
        <v>3469</v>
      </c>
      <c r="D13653">
        <v>1</v>
      </c>
      <c r="E13653">
        <v>111.5</v>
      </c>
      <c r="F13653">
        <v>0.99997000000000003</v>
      </c>
    </row>
    <row r="13654" spans="1:6" x14ac:dyDescent="0.35">
      <c r="A13654">
        <v>2</v>
      </c>
      <c r="B13654">
        <v>1990</v>
      </c>
      <c r="C13654" t="s">
        <v>3469</v>
      </c>
      <c r="D13654">
        <v>1</v>
      </c>
      <c r="E13654">
        <v>112.5</v>
      </c>
      <c r="F13654">
        <v>0.99996700000000005</v>
      </c>
    </row>
    <row r="13655" spans="1:6" x14ac:dyDescent="0.35">
      <c r="A13655">
        <v>2</v>
      </c>
      <c r="B13655">
        <v>1990</v>
      </c>
      <c r="C13655" t="s">
        <v>3469</v>
      </c>
      <c r="D13655">
        <v>1</v>
      </c>
      <c r="E13655">
        <v>113.5</v>
      </c>
      <c r="F13655">
        <v>0.99996399999999996</v>
      </c>
    </row>
    <row r="13656" spans="1:6" x14ac:dyDescent="0.35">
      <c r="A13656">
        <v>2</v>
      </c>
      <c r="B13656">
        <v>1990</v>
      </c>
      <c r="C13656" t="s">
        <v>3469</v>
      </c>
      <c r="D13656">
        <v>1</v>
      </c>
      <c r="E13656">
        <v>114.5</v>
      </c>
      <c r="F13656">
        <v>0.99996099999999999</v>
      </c>
    </row>
    <row r="13657" spans="1:6" x14ac:dyDescent="0.35">
      <c r="A13657">
        <v>2</v>
      </c>
      <c r="B13657">
        <v>1990</v>
      </c>
      <c r="C13657" t="s">
        <v>3469</v>
      </c>
      <c r="D13657">
        <v>1</v>
      </c>
      <c r="E13657">
        <v>115.5</v>
      </c>
      <c r="F13657">
        <v>0.99995800000000001</v>
      </c>
    </row>
    <row r="13658" spans="1:6" x14ac:dyDescent="0.35">
      <c r="A13658">
        <v>2</v>
      </c>
      <c r="B13658">
        <v>1990</v>
      </c>
      <c r="C13658" t="s">
        <v>3469</v>
      </c>
      <c r="D13658">
        <v>1</v>
      </c>
      <c r="E13658">
        <v>116.5</v>
      </c>
      <c r="F13658">
        <v>0.99995500000000004</v>
      </c>
    </row>
    <row r="13659" spans="1:6" x14ac:dyDescent="0.35">
      <c r="A13659">
        <v>2</v>
      </c>
      <c r="B13659">
        <v>2004</v>
      </c>
      <c r="C13659" t="s">
        <v>3469</v>
      </c>
      <c r="D13659">
        <v>1</v>
      </c>
      <c r="E13659">
        <v>0.5</v>
      </c>
      <c r="F13659" s="22">
        <v>2.7876700000000002E-9</v>
      </c>
    </row>
    <row r="13660" spans="1:6" x14ac:dyDescent="0.35">
      <c r="A13660">
        <v>2</v>
      </c>
      <c r="B13660">
        <v>2004</v>
      </c>
      <c r="C13660" t="s">
        <v>3469</v>
      </c>
      <c r="D13660">
        <v>1</v>
      </c>
      <c r="E13660">
        <v>1.5</v>
      </c>
      <c r="F13660" s="22">
        <v>2.8574199999999998E-9</v>
      </c>
    </row>
    <row r="13661" spans="1:6" x14ac:dyDescent="0.35">
      <c r="A13661">
        <v>2</v>
      </c>
      <c r="B13661">
        <v>2004</v>
      </c>
      <c r="C13661" t="s">
        <v>3469</v>
      </c>
      <c r="D13661">
        <v>1</v>
      </c>
      <c r="E13661">
        <v>2.5</v>
      </c>
      <c r="F13661" s="22">
        <v>2.98045E-9</v>
      </c>
    </row>
    <row r="13662" spans="1:6" x14ac:dyDescent="0.35">
      <c r="A13662">
        <v>2</v>
      </c>
      <c r="B13662">
        <v>2004</v>
      </c>
      <c r="C13662" t="s">
        <v>3469</v>
      </c>
      <c r="D13662">
        <v>1</v>
      </c>
      <c r="E13662">
        <v>3.5</v>
      </c>
      <c r="F13662" s="22">
        <v>3.2022099999999998E-9</v>
      </c>
    </row>
    <row r="13663" spans="1:6" x14ac:dyDescent="0.35">
      <c r="A13663">
        <v>2</v>
      </c>
      <c r="B13663">
        <v>2004</v>
      </c>
      <c r="C13663" t="s">
        <v>3469</v>
      </c>
      <c r="D13663">
        <v>1</v>
      </c>
      <c r="E13663">
        <v>4.5</v>
      </c>
      <c r="F13663" s="22">
        <v>3.6054E-9</v>
      </c>
    </row>
    <row r="13664" spans="1:6" x14ac:dyDescent="0.35">
      <c r="A13664">
        <v>2</v>
      </c>
      <c r="B13664">
        <v>2004</v>
      </c>
      <c r="C13664" t="s">
        <v>3469</v>
      </c>
      <c r="D13664">
        <v>1</v>
      </c>
      <c r="E13664">
        <v>5.5</v>
      </c>
      <c r="F13664" s="22">
        <v>4.3389800000000003E-9</v>
      </c>
    </row>
    <row r="13665" spans="1:6" x14ac:dyDescent="0.35">
      <c r="A13665">
        <v>2</v>
      </c>
      <c r="B13665">
        <v>2004</v>
      </c>
      <c r="C13665" t="s">
        <v>3469</v>
      </c>
      <c r="D13665">
        <v>1</v>
      </c>
      <c r="E13665">
        <v>6.5</v>
      </c>
      <c r="F13665" s="22">
        <v>5.6684799999999998E-9</v>
      </c>
    </row>
    <row r="13666" spans="1:6" x14ac:dyDescent="0.35">
      <c r="A13666">
        <v>2</v>
      </c>
      <c r="B13666">
        <v>2004</v>
      </c>
      <c r="C13666" t="s">
        <v>3469</v>
      </c>
      <c r="D13666">
        <v>1</v>
      </c>
      <c r="E13666">
        <v>7.5</v>
      </c>
      <c r="F13666" s="22">
        <v>8.0625100000000001E-9</v>
      </c>
    </row>
    <row r="13667" spans="1:6" x14ac:dyDescent="0.35">
      <c r="A13667">
        <v>2</v>
      </c>
      <c r="B13667">
        <v>2004</v>
      </c>
      <c r="C13667" t="s">
        <v>3469</v>
      </c>
      <c r="D13667">
        <v>1</v>
      </c>
      <c r="E13667">
        <v>8.5</v>
      </c>
      <c r="F13667" s="22">
        <v>1.23397E-8</v>
      </c>
    </row>
    <row r="13668" spans="1:6" x14ac:dyDescent="0.35">
      <c r="A13668">
        <v>2</v>
      </c>
      <c r="B13668">
        <v>2004</v>
      </c>
      <c r="C13668" t="s">
        <v>3469</v>
      </c>
      <c r="D13668">
        <v>1</v>
      </c>
      <c r="E13668">
        <v>9.5</v>
      </c>
      <c r="F13668" s="22">
        <v>1.9915500000000001E-8</v>
      </c>
    </row>
    <row r="13669" spans="1:6" x14ac:dyDescent="0.35">
      <c r="A13669">
        <v>2</v>
      </c>
      <c r="B13669">
        <v>2004</v>
      </c>
      <c r="C13669" t="s">
        <v>3469</v>
      </c>
      <c r="D13669">
        <v>1</v>
      </c>
      <c r="E13669">
        <v>10.5</v>
      </c>
      <c r="F13669" s="22">
        <v>3.3212400000000002E-8</v>
      </c>
    </row>
    <row r="13670" spans="1:6" x14ac:dyDescent="0.35">
      <c r="A13670">
        <v>2</v>
      </c>
      <c r="B13670">
        <v>2004</v>
      </c>
      <c r="C13670" t="s">
        <v>3469</v>
      </c>
      <c r="D13670">
        <v>1</v>
      </c>
      <c r="E13670">
        <v>11.5</v>
      </c>
      <c r="F13670" s="22">
        <v>5.6333699999999997E-8</v>
      </c>
    </row>
    <row r="13671" spans="1:6" x14ac:dyDescent="0.35">
      <c r="A13671">
        <v>2</v>
      </c>
      <c r="B13671">
        <v>2004</v>
      </c>
      <c r="C13671" t="s">
        <v>3469</v>
      </c>
      <c r="D13671">
        <v>1</v>
      </c>
      <c r="E13671">
        <v>12.5</v>
      </c>
      <c r="F13671" s="22">
        <v>9.6158599999999999E-8</v>
      </c>
    </row>
    <row r="13672" spans="1:6" x14ac:dyDescent="0.35">
      <c r="A13672">
        <v>2</v>
      </c>
      <c r="B13672">
        <v>2004</v>
      </c>
      <c r="C13672" t="s">
        <v>3469</v>
      </c>
      <c r="D13672">
        <v>1</v>
      </c>
      <c r="E13672">
        <v>13.5</v>
      </c>
      <c r="F13672" s="22">
        <v>1.6409999999999999E-7</v>
      </c>
    </row>
    <row r="13673" spans="1:6" x14ac:dyDescent="0.35">
      <c r="A13673">
        <v>2</v>
      </c>
      <c r="B13673">
        <v>2004</v>
      </c>
      <c r="C13673" t="s">
        <v>3469</v>
      </c>
      <c r="D13673">
        <v>1</v>
      </c>
      <c r="E13673">
        <v>14.5</v>
      </c>
      <c r="F13673" s="22">
        <v>2.7889900000000001E-7</v>
      </c>
    </row>
    <row r="13674" spans="1:6" x14ac:dyDescent="0.35">
      <c r="A13674">
        <v>2</v>
      </c>
      <c r="B13674">
        <v>2004</v>
      </c>
      <c r="C13674" t="s">
        <v>3469</v>
      </c>
      <c r="D13674">
        <v>1</v>
      </c>
      <c r="E13674">
        <v>15.5</v>
      </c>
      <c r="F13674" s="22">
        <v>4.71005E-7</v>
      </c>
    </row>
    <row r="13675" spans="1:6" x14ac:dyDescent="0.35">
      <c r="A13675">
        <v>2</v>
      </c>
      <c r="B13675">
        <v>2004</v>
      </c>
      <c r="C13675" t="s">
        <v>3469</v>
      </c>
      <c r="D13675">
        <v>1</v>
      </c>
      <c r="E13675">
        <v>16.5</v>
      </c>
      <c r="F13675" s="22">
        <v>7.8937599999999999E-7</v>
      </c>
    </row>
    <row r="13676" spans="1:6" x14ac:dyDescent="0.35">
      <c r="A13676">
        <v>2</v>
      </c>
      <c r="B13676">
        <v>2004</v>
      </c>
      <c r="C13676" t="s">
        <v>3469</v>
      </c>
      <c r="D13676">
        <v>1</v>
      </c>
      <c r="E13676">
        <v>17.5</v>
      </c>
      <c r="F13676" s="22">
        <v>1.3119000000000001E-6</v>
      </c>
    </row>
    <row r="13677" spans="1:6" x14ac:dyDescent="0.35">
      <c r="A13677">
        <v>2</v>
      </c>
      <c r="B13677">
        <v>2004</v>
      </c>
      <c r="C13677" t="s">
        <v>3469</v>
      </c>
      <c r="D13677">
        <v>1</v>
      </c>
      <c r="E13677">
        <v>18.5</v>
      </c>
      <c r="F13677" s="22">
        <v>2.1612000000000002E-6</v>
      </c>
    </row>
    <row r="13678" spans="1:6" x14ac:dyDescent="0.35">
      <c r="A13678">
        <v>2</v>
      </c>
      <c r="B13678">
        <v>2004</v>
      </c>
      <c r="C13678" t="s">
        <v>3469</v>
      </c>
      <c r="D13678">
        <v>1</v>
      </c>
      <c r="E13678">
        <v>19.5</v>
      </c>
      <c r="F13678" s="22">
        <v>3.5282099999999998E-6</v>
      </c>
    </row>
    <row r="13679" spans="1:6" x14ac:dyDescent="0.35">
      <c r="A13679">
        <v>2</v>
      </c>
      <c r="B13679">
        <v>2004</v>
      </c>
      <c r="C13679" t="s">
        <v>3469</v>
      </c>
      <c r="D13679">
        <v>1</v>
      </c>
      <c r="E13679">
        <v>20.5</v>
      </c>
      <c r="F13679" s="22">
        <v>5.7071900000000003E-6</v>
      </c>
    </row>
    <row r="13680" spans="1:6" x14ac:dyDescent="0.35">
      <c r="A13680">
        <v>2</v>
      </c>
      <c r="B13680">
        <v>2004</v>
      </c>
      <c r="C13680" t="s">
        <v>3469</v>
      </c>
      <c r="D13680">
        <v>1</v>
      </c>
      <c r="E13680">
        <v>21.5</v>
      </c>
      <c r="F13680" s="22">
        <v>9.1465900000000008E-6</v>
      </c>
    </row>
    <row r="13681" spans="1:6" x14ac:dyDescent="0.35">
      <c r="A13681">
        <v>2</v>
      </c>
      <c r="B13681">
        <v>2004</v>
      </c>
      <c r="C13681" t="s">
        <v>3469</v>
      </c>
      <c r="D13681">
        <v>1</v>
      </c>
      <c r="E13681">
        <v>22.5</v>
      </c>
      <c r="F13681" s="22">
        <v>1.4522600000000001E-5</v>
      </c>
    </row>
    <row r="13682" spans="1:6" x14ac:dyDescent="0.35">
      <c r="A13682">
        <v>2</v>
      </c>
      <c r="B13682">
        <v>2004</v>
      </c>
      <c r="C13682" t="s">
        <v>3469</v>
      </c>
      <c r="D13682">
        <v>1</v>
      </c>
      <c r="E13682">
        <v>23.5</v>
      </c>
      <c r="F13682" s="22">
        <v>2.2843699999999999E-5</v>
      </c>
    </row>
    <row r="13683" spans="1:6" x14ac:dyDescent="0.35">
      <c r="A13683">
        <v>2</v>
      </c>
      <c r="B13683">
        <v>2004</v>
      </c>
      <c r="C13683" t="s">
        <v>3469</v>
      </c>
      <c r="D13683">
        <v>1</v>
      </c>
      <c r="E13683">
        <v>24.5</v>
      </c>
      <c r="F13683" s="22">
        <v>3.5597099999999998E-5</v>
      </c>
    </row>
    <row r="13684" spans="1:6" x14ac:dyDescent="0.35">
      <c r="A13684">
        <v>2</v>
      </c>
      <c r="B13684">
        <v>2004</v>
      </c>
      <c r="C13684" t="s">
        <v>3469</v>
      </c>
      <c r="D13684">
        <v>1</v>
      </c>
      <c r="E13684">
        <v>25.5</v>
      </c>
      <c r="F13684" s="22">
        <v>5.4952499999999999E-5</v>
      </c>
    </row>
    <row r="13685" spans="1:6" x14ac:dyDescent="0.35">
      <c r="A13685">
        <v>2</v>
      </c>
      <c r="B13685">
        <v>2004</v>
      </c>
      <c r="C13685" t="s">
        <v>3469</v>
      </c>
      <c r="D13685">
        <v>1</v>
      </c>
      <c r="E13685">
        <v>26.5</v>
      </c>
      <c r="F13685" s="22">
        <v>8.4038900000000006E-5</v>
      </c>
    </row>
    <row r="13686" spans="1:6" x14ac:dyDescent="0.35">
      <c r="A13686">
        <v>2</v>
      </c>
      <c r="B13686">
        <v>2004</v>
      </c>
      <c r="C13686" t="s">
        <v>3469</v>
      </c>
      <c r="D13686">
        <v>1</v>
      </c>
      <c r="E13686">
        <v>27.5</v>
      </c>
      <c r="F13686">
        <v>1.2731900000000001E-4</v>
      </c>
    </row>
    <row r="13687" spans="1:6" x14ac:dyDescent="0.35">
      <c r="A13687">
        <v>2</v>
      </c>
      <c r="B13687">
        <v>2004</v>
      </c>
      <c r="C13687" t="s">
        <v>3469</v>
      </c>
      <c r="D13687">
        <v>1</v>
      </c>
      <c r="E13687">
        <v>28.5</v>
      </c>
      <c r="F13687">
        <v>1.9108300000000001E-4</v>
      </c>
    </row>
    <row r="13688" spans="1:6" x14ac:dyDescent="0.35">
      <c r="A13688">
        <v>2</v>
      </c>
      <c r="B13688">
        <v>2004</v>
      </c>
      <c r="C13688" t="s">
        <v>3469</v>
      </c>
      <c r="D13688">
        <v>1</v>
      </c>
      <c r="E13688">
        <v>29.5</v>
      </c>
      <c r="F13688">
        <v>2.8409699999999997E-4</v>
      </c>
    </row>
    <row r="13689" spans="1:6" x14ac:dyDescent="0.35">
      <c r="A13689">
        <v>2</v>
      </c>
      <c r="B13689">
        <v>2004</v>
      </c>
      <c r="C13689" t="s">
        <v>3469</v>
      </c>
      <c r="D13689">
        <v>1</v>
      </c>
      <c r="E13689">
        <v>30.5</v>
      </c>
      <c r="F13689">
        <v>4.1843700000000002E-4</v>
      </c>
    </row>
    <row r="13690" spans="1:6" x14ac:dyDescent="0.35">
      <c r="A13690">
        <v>2</v>
      </c>
      <c r="B13690">
        <v>2004</v>
      </c>
      <c r="C13690" t="s">
        <v>3469</v>
      </c>
      <c r="D13690">
        <v>1</v>
      </c>
      <c r="E13690">
        <v>31.5</v>
      </c>
      <c r="F13690">
        <v>6.1053300000000002E-4</v>
      </c>
    </row>
    <row r="13691" spans="1:6" x14ac:dyDescent="0.35">
      <c r="A13691">
        <v>2</v>
      </c>
      <c r="B13691">
        <v>2004</v>
      </c>
      <c r="C13691" t="s">
        <v>3469</v>
      </c>
      <c r="D13691">
        <v>1</v>
      </c>
      <c r="E13691">
        <v>32.5</v>
      </c>
      <c r="F13691">
        <v>8.8247800000000002E-4</v>
      </c>
    </row>
    <row r="13692" spans="1:6" x14ac:dyDescent="0.35">
      <c r="A13692">
        <v>2</v>
      </c>
      <c r="B13692">
        <v>2004</v>
      </c>
      <c r="C13692" t="s">
        <v>3469</v>
      </c>
      <c r="D13692">
        <v>1</v>
      </c>
      <c r="E13692">
        <v>33.5</v>
      </c>
      <c r="F13692">
        <v>1.2636100000000001E-3</v>
      </c>
    </row>
    <row r="13693" spans="1:6" x14ac:dyDescent="0.35">
      <c r="A13693">
        <v>2</v>
      </c>
      <c r="B13693">
        <v>2004</v>
      </c>
      <c r="C13693" t="s">
        <v>3469</v>
      </c>
      <c r="D13693">
        <v>1</v>
      </c>
      <c r="E13693">
        <v>34.5</v>
      </c>
      <c r="F13693">
        <v>1.79243E-3</v>
      </c>
    </row>
    <row r="13694" spans="1:6" x14ac:dyDescent="0.35">
      <c r="A13694">
        <v>2</v>
      </c>
      <c r="B13694">
        <v>2004</v>
      </c>
      <c r="C13694" t="s">
        <v>3469</v>
      </c>
      <c r="D13694">
        <v>1</v>
      </c>
      <c r="E13694">
        <v>35.5</v>
      </c>
      <c r="F13694">
        <v>2.5187400000000002E-3</v>
      </c>
    </row>
    <row r="13695" spans="1:6" x14ac:dyDescent="0.35">
      <c r="A13695">
        <v>2</v>
      </c>
      <c r="B13695">
        <v>2004</v>
      </c>
      <c r="C13695" t="s">
        <v>3469</v>
      </c>
      <c r="D13695">
        <v>1</v>
      </c>
      <c r="E13695">
        <v>36.5</v>
      </c>
      <c r="F13695">
        <v>3.5062399999999999E-3</v>
      </c>
    </row>
    <row r="13696" spans="1:6" x14ac:dyDescent="0.35">
      <c r="A13696">
        <v>2</v>
      </c>
      <c r="B13696">
        <v>2004</v>
      </c>
      <c r="C13696" t="s">
        <v>3469</v>
      </c>
      <c r="D13696">
        <v>1</v>
      </c>
      <c r="E13696">
        <v>37.5</v>
      </c>
      <c r="F13696">
        <v>4.8352200000000003E-3</v>
      </c>
    </row>
    <row r="13697" spans="1:6" x14ac:dyDescent="0.35">
      <c r="A13697">
        <v>2</v>
      </c>
      <c r="B13697">
        <v>2004</v>
      </c>
      <c r="C13697" t="s">
        <v>3469</v>
      </c>
      <c r="D13697">
        <v>1</v>
      </c>
      <c r="E13697">
        <v>38.5</v>
      </c>
      <c r="F13697">
        <v>6.6055000000000003E-3</v>
      </c>
    </row>
    <row r="13698" spans="1:6" x14ac:dyDescent="0.35">
      <c r="A13698">
        <v>2</v>
      </c>
      <c r="B13698">
        <v>2004</v>
      </c>
      <c r="C13698" t="s">
        <v>3469</v>
      </c>
      <c r="D13698">
        <v>1</v>
      </c>
      <c r="E13698">
        <v>39.5</v>
      </c>
      <c r="F13698">
        <v>8.9394599999999998E-3</v>
      </c>
    </row>
    <row r="13699" spans="1:6" x14ac:dyDescent="0.35">
      <c r="A13699">
        <v>2</v>
      </c>
      <c r="B13699">
        <v>2004</v>
      </c>
      <c r="C13699" t="s">
        <v>3469</v>
      </c>
      <c r="D13699">
        <v>1</v>
      </c>
      <c r="E13699">
        <v>40.5</v>
      </c>
      <c r="F13699">
        <v>1.19849E-2</v>
      </c>
    </row>
    <row r="13700" spans="1:6" x14ac:dyDescent="0.35">
      <c r="A13700">
        <v>2</v>
      </c>
      <c r="B13700">
        <v>2004</v>
      </c>
      <c r="C13700" t="s">
        <v>3469</v>
      </c>
      <c r="D13700">
        <v>1</v>
      </c>
      <c r="E13700">
        <v>41.5</v>
      </c>
      <c r="F13700">
        <v>1.5917299999999999E-2</v>
      </c>
    </row>
    <row r="13701" spans="1:6" x14ac:dyDescent="0.35">
      <c r="A13701">
        <v>2</v>
      </c>
      <c r="B13701">
        <v>2004</v>
      </c>
      <c r="C13701" t="s">
        <v>3469</v>
      </c>
      <c r="D13701">
        <v>1</v>
      </c>
      <c r="E13701">
        <v>42.5</v>
      </c>
      <c r="F13701">
        <v>2.0942200000000001E-2</v>
      </c>
    </row>
    <row r="13702" spans="1:6" x14ac:dyDescent="0.35">
      <c r="A13702">
        <v>2</v>
      </c>
      <c r="B13702">
        <v>2004</v>
      </c>
      <c r="C13702" t="s">
        <v>3469</v>
      </c>
      <c r="D13702">
        <v>1</v>
      </c>
      <c r="E13702">
        <v>43.5</v>
      </c>
      <c r="F13702">
        <v>2.72955E-2</v>
      </c>
    </row>
    <row r="13703" spans="1:6" x14ac:dyDescent="0.35">
      <c r="A13703">
        <v>2</v>
      </c>
      <c r="B13703">
        <v>2004</v>
      </c>
      <c r="C13703" t="s">
        <v>3469</v>
      </c>
      <c r="D13703">
        <v>1</v>
      </c>
      <c r="E13703">
        <v>44.5</v>
      </c>
      <c r="F13703">
        <v>3.5243200000000002E-2</v>
      </c>
    </row>
    <row r="13704" spans="1:6" x14ac:dyDescent="0.35">
      <c r="A13704">
        <v>2</v>
      </c>
      <c r="B13704">
        <v>2004</v>
      </c>
      <c r="C13704" t="s">
        <v>3469</v>
      </c>
      <c r="D13704">
        <v>1</v>
      </c>
      <c r="E13704">
        <v>45.5</v>
      </c>
      <c r="F13704">
        <v>4.5079000000000001E-2</v>
      </c>
    </row>
    <row r="13705" spans="1:6" x14ac:dyDescent="0.35">
      <c r="A13705">
        <v>2</v>
      </c>
      <c r="B13705">
        <v>2004</v>
      </c>
      <c r="C13705" t="s">
        <v>3469</v>
      </c>
      <c r="D13705">
        <v>1</v>
      </c>
      <c r="E13705">
        <v>46.5</v>
      </c>
      <c r="F13705">
        <v>5.7120299999999999E-2</v>
      </c>
    </row>
    <row r="13706" spans="1:6" x14ac:dyDescent="0.35">
      <c r="A13706">
        <v>2</v>
      </c>
      <c r="B13706">
        <v>2004</v>
      </c>
      <c r="C13706" t="s">
        <v>3469</v>
      </c>
      <c r="D13706">
        <v>1</v>
      </c>
      <c r="E13706">
        <v>47.5</v>
      </c>
      <c r="F13706">
        <v>7.1700399999999997E-2</v>
      </c>
    </row>
    <row r="13707" spans="1:6" x14ac:dyDescent="0.35">
      <c r="A13707">
        <v>2</v>
      </c>
      <c r="B13707">
        <v>2004</v>
      </c>
      <c r="C13707" t="s">
        <v>3469</v>
      </c>
      <c r="D13707">
        <v>1</v>
      </c>
      <c r="E13707">
        <v>48.5</v>
      </c>
      <c r="F13707">
        <v>8.9159600000000006E-2</v>
      </c>
    </row>
    <row r="13708" spans="1:6" x14ac:dyDescent="0.35">
      <c r="A13708">
        <v>2</v>
      </c>
      <c r="B13708">
        <v>2004</v>
      </c>
      <c r="C13708" t="s">
        <v>3469</v>
      </c>
      <c r="D13708">
        <v>1</v>
      </c>
      <c r="E13708">
        <v>49.5</v>
      </c>
      <c r="F13708">
        <v>0.109833</v>
      </c>
    </row>
    <row r="13709" spans="1:6" x14ac:dyDescent="0.35">
      <c r="A13709">
        <v>2</v>
      </c>
      <c r="B13709">
        <v>2004</v>
      </c>
      <c r="C13709" t="s">
        <v>3469</v>
      </c>
      <c r="D13709">
        <v>1</v>
      </c>
      <c r="E13709">
        <v>50.5</v>
      </c>
      <c r="F13709">
        <v>0.13403200000000001</v>
      </c>
    </row>
    <row r="13710" spans="1:6" x14ac:dyDescent="0.35">
      <c r="A13710">
        <v>2</v>
      </c>
      <c r="B13710">
        <v>2004</v>
      </c>
      <c r="C13710" t="s">
        <v>3469</v>
      </c>
      <c r="D13710">
        <v>1</v>
      </c>
      <c r="E13710">
        <v>51.5</v>
      </c>
      <c r="F13710">
        <v>0.16203300000000001</v>
      </c>
    </row>
    <row r="13711" spans="1:6" x14ac:dyDescent="0.35">
      <c r="A13711">
        <v>2</v>
      </c>
      <c r="B13711">
        <v>2004</v>
      </c>
      <c r="C13711" t="s">
        <v>3469</v>
      </c>
      <c r="D13711">
        <v>1</v>
      </c>
      <c r="E13711">
        <v>52.5</v>
      </c>
      <c r="F13711">
        <v>0.19405</v>
      </c>
    </row>
    <row r="13712" spans="1:6" x14ac:dyDescent="0.35">
      <c r="A13712">
        <v>2</v>
      </c>
      <c r="B13712">
        <v>2004</v>
      </c>
      <c r="C13712" t="s">
        <v>3469</v>
      </c>
      <c r="D13712">
        <v>1</v>
      </c>
      <c r="E13712">
        <v>53.5</v>
      </c>
      <c r="F13712">
        <v>0.23021800000000001</v>
      </c>
    </row>
    <row r="13713" spans="1:6" x14ac:dyDescent="0.35">
      <c r="A13713">
        <v>2</v>
      </c>
      <c r="B13713">
        <v>2004</v>
      </c>
      <c r="C13713" t="s">
        <v>3469</v>
      </c>
      <c r="D13713">
        <v>1</v>
      </c>
      <c r="E13713">
        <v>54.5</v>
      </c>
      <c r="F13713">
        <v>0.27056999999999998</v>
      </c>
    </row>
    <row r="13714" spans="1:6" x14ac:dyDescent="0.35">
      <c r="A13714">
        <v>2</v>
      </c>
      <c r="B13714">
        <v>2004</v>
      </c>
      <c r="C13714" t="s">
        <v>3469</v>
      </c>
      <c r="D13714">
        <v>1</v>
      </c>
      <c r="E13714">
        <v>55.5</v>
      </c>
      <c r="F13714">
        <v>0.31501899999999999</v>
      </c>
    </row>
    <row r="13715" spans="1:6" x14ac:dyDescent="0.35">
      <c r="A13715">
        <v>2</v>
      </c>
      <c r="B13715">
        <v>2004</v>
      </c>
      <c r="C13715" t="s">
        <v>3469</v>
      </c>
      <c r="D13715">
        <v>1</v>
      </c>
      <c r="E13715">
        <v>56.5</v>
      </c>
      <c r="F13715">
        <v>0.36333700000000002</v>
      </c>
    </row>
    <row r="13716" spans="1:6" x14ac:dyDescent="0.35">
      <c r="A13716">
        <v>2</v>
      </c>
      <c r="B13716">
        <v>2004</v>
      </c>
      <c r="C13716" t="s">
        <v>3469</v>
      </c>
      <c r="D13716">
        <v>1</v>
      </c>
      <c r="E13716">
        <v>57.5</v>
      </c>
      <c r="F13716">
        <v>0.41514299999999998</v>
      </c>
    </row>
    <row r="13717" spans="1:6" x14ac:dyDescent="0.35">
      <c r="A13717">
        <v>2</v>
      </c>
      <c r="B13717">
        <v>2004</v>
      </c>
      <c r="C13717" t="s">
        <v>3469</v>
      </c>
      <c r="D13717">
        <v>1</v>
      </c>
      <c r="E13717">
        <v>58.5</v>
      </c>
      <c r="F13717">
        <v>0.46989500000000001</v>
      </c>
    </row>
    <row r="13718" spans="1:6" x14ac:dyDescent="0.35">
      <c r="A13718">
        <v>2</v>
      </c>
      <c r="B13718">
        <v>2004</v>
      </c>
      <c r="C13718" t="s">
        <v>3469</v>
      </c>
      <c r="D13718">
        <v>1</v>
      </c>
      <c r="E13718">
        <v>59.5</v>
      </c>
      <c r="F13718">
        <v>0.526891</v>
      </c>
    </row>
    <row r="13719" spans="1:6" x14ac:dyDescent="0.35">
      <c r="A13719">
        <v>2</v>
      </c>
      <c r="B13719">
        <v>2004</v>
      </c>
      <c r="C13719" t="s">
        <v>3469</v>
      </c>
      <c r="D13719">
        <v>1</v>
      </c>
      <c r="E13719">
        <v>60.5</v>
      </c>
      <c r="F13719">
        <v>0.58526999999999996</v>
      </c>
    </row>
    <row r="13720" spans="1:6" x14ac:dyDescent="0.35">
      <c r="A13720">
        <v>2</v>
      </c>
      <c r="B13720">
        <v>2004</v>
      </c>
      <c r="C13720" t="s">
        <v>3469</v>
      </c>
      <c r="D13720">
        <v>1</v>
      </c>
      <c r="E13720">
        <v>61.5</v>
      </c>
      <c r="F13720">
        <v>0.64403200000000005</v>
      </c>
    </row>
    <row r="13721" spans="1:6" x14ac:dyDescent="0.35">
      <c r="A13721">
        <v>2</v>
      </c>
      <c r="B13721">
        <v>2004</v>
      </c>
      <c r="C13721" t="s">
        <v>3469</v>
      </c>
      <c r="D13721">
        <v>1</v>
      </c>
      <c r="E13721">
        <v>62.5</v>
      </c>
      <c r="F13721">
        <v>0.70206000000000002</v>
      </c>
    </row>
    <row r="13722" spans="1:6" x14ac:dyDescent="0.35">
      <c r="A13722">
        <v>2</v>
      </c>
      <c r="B13722">
        <v>2004</v>
      </c>
      <c r="C13722" t="s">
        <v>3469</v>
      </c>
      <c r="D13722">
        <v>1</v>
      </c>
      <c r="E13722">
        <v>63.5</v>
      </c>
      <c r="F13722">
        <v>0.75815299999999997</v>
      </c>
    </row>
    <row r="13723" spans="1:6" x14ac:dyDescent="0.35">
      <c r="A13723">
        <v>2</v>
      </c>
      <c r="B13723">
        <v>2004</v>
      </c>
      <c r="C13723" t="s">
        <v>3469</v>
      </c>
      <c r="D13723">
        <v>1</v>
      </c>
      <c r="E13723">
        <v>64.5</v>
      </c>
      <c r="F13723">
        <v>0.81106400000000001</v>
      </c>
    </row>
    <row r="13724" spans="1:6" x14ac:dyDescent="0.35">
      <c r="A13724">
        <v>2</v>
      </c>
      <c r="B13724">
        <v>2004</v>
      </c>
      <c r="C13724" t="s">
        <v>3469</v>
      </c>
      <c r="D13724">
        <v>1</v>
      </c>
      <c r="E13724">
        <v>65.5</v>
      </c>
      <c r="F13724">
        <v>0.859545</v>
      </c>
    </row>
    <row r="13725" spans="1:6" x14ac:dyDescent="0.35">
      <c r="A13725">
        <v>2</v>
      </c>
      <c r="B13725">
        <v>2004</v>
      </c>
      <c r="C13725" t="s">
        <v>3469</v>
      </c>
      <c r="D13725">
        <v>1</v>
      </c>
      <c r="E13725">
        <v>66.5</v>
      </c>
      <c r="F13725">
        <v>0.90239899999999995</v>
      </c>
    </row>
    <row r="13726" spans="1:6" x14ac:dyDescent="0.35">
      <c r="A13726">
        <v>2</v>
      </c>
      <c r="B13726">
        <v>2004</v>
      </c>
      <c r="C13726" t="s">
        <v>3469</v>
      </c>
      <c r="D13726">
        <v>1</v>
      </c>
      <c r="E13726">
        <v>67.5</v>
      </c>
      <c r="F13726">
        <v>0.93852100000000005</v>
      </c>
    </row>
    <row r="13727" spans="1:6" x14ac:dyDescent="0.35">
      <c r="A13727">
        <v>2</v>
      </c>
      <c r="B13727">
        <v>2004</v>
      </c>
      <c r="C13727" t="s">
        <v>3469</v>
      </c>
      <c r="D13727">
        <v>1</v>
      </c>
      <c r="E13727">
        <v>68.5</v>
      </c>
      <c r="F13727">
        <v>0.96695200000000003</v>
      </c>
    </row>
    <row r="13728" spans="1:6" x14ac:dyDescent="0.35">
      <c r="A13728">
        <v>2</v>
      </c>
      <c r="B13728">
        <v>2004</v>
      </c>
      <c r="C13728" t="s">
        <v>3469</v>
      </c>
      <c r="D13728">
        <v>1</v>
      </c>
      <c r="E13728">
        <v>69.5</v>
      </c>
      <c r="F13728">
        <v>0.98691899999999999</v>
      </c>
    </row>
    <row r="13729" spans="1:6" x14ac:dyDescent="0.35">
      <c r="A13729">
        <v>2</v>
      </c>
      <c r="B13729">
        <v>2004</v>
      </c>
      <c r="C13729" t="s">
        <v>3469</v>
      </c>
      <c r="D13729">
        <v>1</v>
      </c>
      <c r="E13729">
        <v>70.5</v>
      </c>
      <c r="F13729">
        <v>0.99787099999999995</v>
      </c>
    </row>
    <row r="13730" spans="1:6" x14ac:dyDescent="0.35">
      <c r="A13730">
        <v>2</v>
      </c>
      <c r="B13730">
        <v>2004</v>
      </c>
      <c r="C13730" t="s">
        <v>3469</v>
      </c>
      <c r="D13730">
        <v>1</v>
      </c>
      <c r="E13730">
        <v>71.5</v>
      </c>
      <c r="F13730">
        <v>0.999996</v>
      </c>
    </row>
    <row r="13731" spans="1:6" x14ac:dyDescent="0.35">
      <c r="A13731">
        <v>2</v>
      </c>
      <c r="B13731">
        <v>2004</v>
      </c>
      <c r="C13731" t="s">
        <v>3469</v>
      </c>
      <c r="D13731">
        <v>1</v>
      </c>
      <c r="E13731">
        <v>72.5</v>
      </c>
      <c r="F13731">
        <v>1</v>
      </c>
    </row>
    <row r="13732" spans="1:6" x14ac:dyDescent="0.35">
      <c r="A13732">
        <v>2</v>
      </c>
      <c r="B13732">
        <v>2004</v>
      </c>
      <c r="C13732" t="s">
        <v>3469</v>
      </c>
      <c r="D13732">
        <v>1</v>
      </c>
      <c r="E13732">
        <v>73.5</v>
      </c>
      <c r="F13732">
        <v>1</v>
      </c>
    </row>
    <row r="13733" spans="1:6" x14ac:dyDescent="0.35">
      <c r="A13733">
        <v>2</v>
      </c>
      <c r="B13733">
        <v>2004</v>
      </c>
      <c r="C13733" t="s">
        <v>3469</v>
      </c>
      <c r="D13733">
        <v>1</v>
      </c>
      <c r="E13733">
        <v>74.5</v>
      </c>
      <c r="F13733">
        <v>1</v>
      </c>
    </row>
    <row r="13734" spans="1:6" x14ac:dyDescent="0.35">
      <c r="A13734">
        <v>2</v>
      </c>
      <c r="B13734">
        <v>2004</v>
      </c>
      <c r="C13734" t="s">
        <v>3469</v>
      </c>
      <c r="D13734">
        <v>1</v>
      </c>
      <c r="E13734">
        <v>75.5</v>
      </c>
      <c r="F13734">
        <v>1</v>
      </c>
    </row>
    <row r="13735" spans="1:6" x14ac:dyDescent="0.35">
      <c r="A13735">
        <v>2</v>
      </c>
      <c r="B13735">
        <v>2004</v>
      </c>
      <c r="C13735" t="s">
        <v>3469</v>
      </c>
      <c r="D13735">
        <v>1</v>
      </c>
      <c r="E13735">
        <v>76.5</v>
      </c>
      <c r="F13735">
        <v>1</v>
      </c>
    </row>
    <row r="13736" spans="1:6" x14ac:dyDescent="0.35">
      <c r="A13736">
        <v>2</v>
      </c>
      <c r="B13736">
        <v>2004</v>
      </c>
      <c r="C13736" t="s">
        <v>3469</v>
      </c>
      <c r="D13736">
        <v>1</v>
      </c>
      <c r="E13736">
        <v>77.5</v>
      </c>
      <c r="F13736">
        <v>1</v>
      </c>
    </row>
    <row r="13737" spans="1:6" x14ac:dyDescent="0.35">
      <c r="A13737">
        <v>2</v>
      </c>
      <c r="B13737">
        <v>2004</v>
      </c>
      <c r="C13737" t="s">
        <v>3469</v>
      </c>
      <c r="D13737">
        <v>1</v>
      </c>
      <c r="E13737">
        <v>78.5</v>
      </c>
      <c r="F13737">
        <v>1</v>
      </c>
    </row>
    <row r="13738" spans="1:6" x14ac:dyDescent="0.35">
      <c r="A13738">
        <v>2</v>
      </c>
      <c r="B13738">
        <v>2004</v>
      </c>
      <c r="C13738" t="s">
        <v>3469</v>
      </c>
      <c r="D13738">
        <v>1</v>
      </c>
      <c r="E13738">
        <v>79.5</v>
      </c>
      <c r="F13738">
        <v>1</v>
      </c>
    </row>
    <row r="13739" spans="1:6" x14ac:dyDescent="0.35">
      <c r="A13739">
        <v>2</v>
      </c>
      <c r="B13739">
        <v>2004</v>
      </c>
      <c r="C13739" t="s">
        <v>3469</v>
      </c>
      <c r="D13739">
        <v>1</v>
      </c>
      <c r="E13739">
        <v>80.5</v>
      </c>
      <c r="F13739">
        <v>1</v>
      </c>
    </row>
    <row r="13740" spans="1:6" x14ac:dyDescent="0.35">
      <c r="A13740">
        <v>2</v>
      </c>
      <c r="B13740">
        <v>2004</v>
      </c>
      <c r="C13740" t="s">
        <v>3469</v>
      </c>
      <c r="D13740">
        <v>1</v>
      </c>
      <c r="E13740">
        <v>81.5</v>
      </c>
      <c r="F13740">
        <v>1</v>
      </c>
    </row>
    <row r="13741" spans="1:6" x14ac:dyDescent="0.35">
      <c r="A13741">
        <v>2</v>
      </c>
      <c r="B13741">
        <v>2004</v>
      </c>
      <c r="C13741" t="s">
        <v>3469</v>
      </c>
      <c r="D13741">
        <v>1</v>
      </c>
      <c r="E13741">
        <v>82.5</v>
      </c>
      <c r="F13741">
        <v>1</v>
      </c>
    </row>
    <row r="13742" spans="1:6" x14ac:dyDescent="0.35">
      <c r="A13742">
        <v>2</v>
      </c>
      <c r="B13742">
        <v>2004</v>
      </c>
      <c r="C13742" t="s">
        <v>3469</v>
      </c>
      <c r="D13742">
        <v>1</v>
      </c>
      <c r="E13742">
        <v>83.5</v>
      </c>
      <c r="F13742">
        <v>1</v>
      </c>
    </row>
    <row r="13743" spans="1:6" x14ac:dyDescent="0.35">
      <c r="A13743">
        <v>2</v>
      </c>
      <c r="B13743">
        <v>2004</v>
      </c>
      <c r="C13743" t="s">
        <v>3469</v>
      </c>
      <c r="D13743">
        <v>1</v>
      </c>
      <c r="E13743">
        <v>84.5</v>
      </c>
      <c r="F13743">
        <v>1</v>
      </c>
    </row>
    <row r="13744" spans="1:6" x14ac:dyDescent="0.35">
      <c r="A13744">
        <v>2</v>
      </c>
      <c r="B13744">
        <v>2004</v>
      </c>
      <c r="C13744" t="s">
        <v>3469</v>
      </c>
      <c r="D13744">
        <v>1</v>
      </c>
      <c r="E13744">
        <v>85.5</v>
      </c>
      <c r="F13744">
        <v>1</v>
      </c>
    </row>
    <row r="13745" spans="1:6" x14ac:dyDescent="0.35">
      <c r="A13745">
        <v>2</v>
      </c>
      <c r="B13745">
        <v>2004</v>
      </c>
      <c r="C13745" t="s">
        <v>3469</v>
      </c>
      <c r="D13745">
        <v>1</v>
      </c>
      <c r="E13745">
        <v>86.5</v>
      </c>
      <c r="F13745">
        <v>1</v>
      </c>
    </row>
    <row r="13746" spans="1:6" x14ac:dyDescent="0.35">
      <c r="A13746">
        <v>2</v>
      </c>
      <c r="B13746">
        <v>2004</v>
      </c>
      <c r="C13746" t="s">
        <v>3469</v>
      </c>
      <c r="D13746">
        <v>1</v>
      </c>
      <c r="E13746">
        <v>87.5</v>
      </c>
      <c r="F13746">
        <v>1</v>
      </c>
    </row>
    <row r="13747" spans="1:6" x14ac:dyDescent="0.35">
      <c r="A13747">
        <v>2</v>
      </c>
      <c r="B13747">
        <v>2004</v>
      </c>
      <c r="C13747" t="s">
        <v>3469</v>
      </c>
      <c r="D13747">
        <v>1</v>
      </c>
      <c r="E13747">
        <v>88.5</v>
      </c>
      <c r="F13747">
        <v>1</v>
      </c>
    </row>
    <row r="13748" spans="1:6" x14ac:dyDescent="0.35">
      <c r="A13748">
        <v>2</v>
      </c>
      <c r="B13748">
        <v>2004</v>
      </c>
      <c r="C13748" t="s">
        <v>3469</v>
      </c>
      <c r="D13748">
        <v>1</v>
      </c>
      <c r="E13748">
        <v>89.5</v>
      </c>
      <c r="F13748">
        <v>1</v>
      </c>
    </row>
    <row r="13749" spans="1:6" x14ac:dyDescent="0.35">
      <c r="A13749">
        <v>2</v>
      </c>
      <c r="B13749">
        <v>2004</v>
      </c>
      <c r="C13749" t="s">
        <v>3469</v>
      </c>
      <c r="D13749">
        <v>1</v>
      </c>
      <c r="E13749">
        <v>90.5</v>
      </c>
      <c r="F13749">
        <v>1</v>
      </c>
    </row>
    <row r="13750" spans="1:6" x14ac:dyDescent="0.35">
      <c r="A13750">
        <v>2</v>
      </c>
      <c r="B13750">
        <v>2004</v>
      </c>
      <c r="C13750" t="s">
        <v>3469</v>
      </c>
      <c r="D13750">
        <v>1</v>
      </c>
      <c r="E13750">
        <v>91.5</v>
      </c>
      <c r="F13750">
        <v>1</v>
      </c>
    </row>
    <row r="13751" spans="1:6" x14ac:dyDescent="0.35">
      <c r="A13751">
        <v>2</v>
      </c>
      <c r="B13751">
        <v>2004</v>
      </c>
      <c r="C13751" t="s">
        <v>3469</v>
      </c>
      <c r="D13751">
        <v>1</v>
      </c>
      <c r="E13751">
        <v>92.5</v>
      </c>
      <c r="F13751">
        <v>1</v>
      </c>
    </row>
    <row r="13752" spans="1:6" x14ac:dyDescent="0.35">
      <c r="A13752">
        <v>2</v>
      </c>
      <c r="B13752">
        <v>2004</v>
      </c>
      <c r="C13752" t="s">
        <v>3469</v>
      </c>
      <c r="D13752">
        <v>1</v>
      </c>
      <c r="E13752">
        <v>93.5</v>
      </c>
      <c r="F13752">
        <v>0.99999899999999997</v>
      </c>
    </row>
    <row r="13753" spans="1:6" x14ac:dyDescent="0.35">
      <c r="A13753">
        <v>2</v>
      </c>
      <c r="B13753">
        <v>2004</v>
      </c>
      <c r="C13753" t="s">
        <v>3469</v>
      </c>
      <c r="D13753">
        <v>1</v>
      </c>
      <c r="E13753">
        <v>94.5</v>
      </c>
      <c r="F13753">
        <v>0.99999899999999997</v>
      </c>
    </row>
    <row r="13754" spans="1:6" x14ac:dyDescent="0.35">
      <c r="A13754">
        <v>2</v>
      </c>
      <c r="B13754">
        <v>2004</v>
      </c>
      <c r="C13754" t="s">
        <v>3469</v>
      </c>
      <c r="D13754">
        <v>1</v>
      </c>
      <c r="E13754">
        <v>95.5</v>
      </c>
      <c r="F13754">
        <v>0.99999800000000005</v>
      </c>
    </row>
    <row r="13755" spans="1:6" x14ac:dyDescent="0.35">
      <c r="A13755">
        <v>2</v>
      </c>
      <c r="B13755">
        <v>2004</v>
      </c>
      <c r="C13755" t="s">
        <v>3469</v>
      </c>
      <c r="D13755">
        <v>1</v>
      </c>
      <c r="E13755">
        <v>96.5</v>
      </c>
      <c r="F13755">
        <v>0.99999800000000005</v>
      </c>
    </row>
    <row r="13756" spans="1:6" x14ac:dyDescent="0.35">
      <c r="A13756">
        <v>2</v>
      </c>
      <c r="B13756">
        <v>2004</v>
      </c>
      <c r="C13756" t="s">
        <v>3469</v>
      </c>
      <c r="D13756">
        <v>1</v>
      </c>
      <c r="E13756">
        <v>97.5</v>
      </c>
      <c r="F13756">
        <v>0.99999700000000002</v>
      </c>
    </row>
    <row r="13757" spans="1:6" x14ac:dyDescent="0.35">
      <c r="A13757">
        <v>2</v>
      </c>
      <c r="B13757">
        <v>2004</v>
      </c>
      <c r="C13757" t="s">
        <v>3469</v>
      </c>
      <c r="D13757">
        <v>1</v>
      </c>
      <c r="E13757">
        <v>98.5</v>
      </c>
      <c r="F13757">
        <v>0.999996</v>
      </c>
    </row>
    <row r="13758" spans="1:6" x14ac:dyDescent="0.35">
      <c r="A13758">
        <v>2</v>
      </c>
      <c r="B13758">
        <v>2004</v>
      </c>
      <c r="C13758" t="s">
        <v>3469</v>
      </c>
      <c r="D13758">
        <v>1</v>
      </c>
      <c r="E13758">
        <v>99.5</v>
      </c>
      <c r="F13758">
        <v>0.99999499999999997</v>
      </c>
    </row>
    <row r="13759" spans="1:6" x14ac:dyDescent="0.35">
      <c r="A13759">
        <v>2</v>
      </c>
      <c r="B13759">
        <v>2004</v>
      </c>
      <c r="C13759" t="s">
        <v>3469</v>
      </c>
      <c r="D13759">
        <v>1</v>
      </c>
      <c r="E13759">
        <v>100.5</v>
      </c>
      <c r="F13759">
        <v>0.99999300000000002</v>
      </c>
    </row>
    <row r="13760" spans="1:6" x14ac:dyDescent="0.35">
      <c r="A13760">
        <v>2</v>
      </c>
      <c r="B13760">
        <v>2004</v>
      </c>
      <c r="C13760" t="s">
        <v>3469</v>
      </c>
      <c r="D13760">
        <v>1</v>
      </c>
      <c r="E13760">
        <v>101.5</v>
      </c>
      <c r="F13760">
        <v>0.99999199999999999</v>
      </c>
    </row>
    <row r="13761" spans="1:6" x14ac:dyDescent="0.35">
      <c r="A13761">
        <v>2</v>
      </c>
      <c r="B13761">
        <v>2004</v>
      </c>
      <c r="C13761" t="s">
        <v>3469</v>
      </c>
      <c r="D13761">
        <v>1</v>
      </c>
      <c r="E13761">
        <v>102.5</v>
      </c>
      <c r="F13761">
        <v>0.99999000000000005</v>
      </c>
    </row>
    <row r="13762" spans="1:6" x14ac:dyDescent="0.35">
      <c r="A13762">
        <v>2</v>
      </c>
      <c r="B13762">
        <v>2004</v>
      </c>
      <c r="C13762" t="s">
        <v>3469</v>
      </c>
      <c r="D13762">
        <v>1</v>
      </c>
      <c r="E13762">
        <v>103.5</v>
      </c>
      <c r="F13762">
        <v>0.99998900000000002</v>
      </c>
    </row>
    <row r="13763" spans="1:6" x14ac:dyDescent="0.35">
      <c r="A13763">
        <v>2</v>
      </c>
      <c r="B13763">
        <v>2004</v>
      </c>
      <c r="C13763" t="s">
        <v>3469</v>
      </c>
      <c r="D13763">
        <v>1</v>
      </c>
      <c r="E13763">
        <v>104.5</v>
      </c>
      <c r="F13763">
        <v>0.99998699999999996</v>
      </c>
    </row>
    <row r="13764" spans="1:6" x14ac:dyDescent="0.35">
      <c r="A13764">
        <v>2</v>
      </c>
      <c r="B13764">
        <v>2004</v>
      </c>
      <c r="C13764" t="s">
        <v>3469</v>
      </c>
      <c r="D13764">
        <v>1</v>
      </c>
      <c r="E13764">
        <v>105.5</v>
      </c>
      <c r="F13764">
        <v>0.99998500000000001</v>
      </c>
    </row>
    <row r="13765" spans="1:6" x14ac:dyDescent="0.35">
      <c r="A13765">
        <v>2</v>
      </c>
      <c r="B13765">
        <v>2004</v>
      </c>
      <c r="C13765" t="s">
        <v>3469</v>
      </c>
      <c r="D13765">
        <v>1</v>
      </c>
      <c r="E13765">
        <v>106.5</v>
      </c>
      <c r="F13765">
        <v>0.99998299999999996</v>
      </c>
    </row>
    <row r="13766" spans="1:6" x14ac:dyDescent="0.35">
      <c r="A13766">
        <v>2</v>
      </c>
      <c r="B13766">
        <v>2004</v>
      </c>
      <c r="C13766" t="s">
        <v>3469</v>
      </c>
      <c r="D13766">
        <v>1</v>
      </c>
      <c r="E13766">
        <v>107.5</v>
      </c>
      <c r="F13766">
        <v>0.99997999999999998</v>
      </c>
    </row>
    <row r="13767" spans="1:6" x14ac:dyDescent="0.35">
      <c r="A13767">
        <v>2</v>
      </c>
      <c r="B13767">
        <v>2004</v>
      </c>
      <c r="C13767" t="s">
        <v>3469</v>
      </c>
      <c r="D13767">
        <v>1</v>
      </c>
      <c r="E13767">
        <v>108.5</v>
      </c>
      <c r="F13767">
        <v>0.99997800000000003</v>
      </c>
    </row>
    <row r="13768" spans="1:6" x14ac:dyDescent="0.35">
      <c r="A13768">
        <v>2</v>
      </c>
      <c r="B13768">
        <v>2004</v>
      </c>
      <c r="C13768" t="s">
        <v>3469</v>
      </c>
      <c r="D13768">
        <v>1</v>
      </c>
      <c r="E13768">
        <v>109.5</v>
      </c>
      <c r="F13768">
        <v>0.99997599999999998</v>
      </c>
    </row>
    <row r="13769" spans="1:6" x14ac:dyDescent="0.35">
      <c r="A13769">
        <v>2</v>
      </c>
      <c r="B13769">
        <v>2004</v>
      </c>
      <c r="C13769" t="s">
        <v>3469</v>
      </c>
      <c r="D13769">
        <v>1</v>
      </c>
      <c r="E13769">
        <v>110.5</v>
      </c>
      <c r="F13769">
        <v>0.999973</v>
      </c>
    </row>
    <row r="13770" spans="1:6" x14ac:dyDescent="0.35">
      <c r="A13770">
        <v>2</v>
      </c>
      <c r="B13770">
        <v>2004</v>
      </c>
      <c r="C13770" t="s">
        <v>3469</v>
      </c>
      <c r="D13770">
        <v>1</v>
      </c>
      <c r="E13770">
        <v>111.5</v>
      </c>
      <c r="F13770">
        <v>0.99997000000000003</v>
      </c>
    </row>
    <row r="13771" spans="1:6" x14ac:dyDescent="0.35">
      <c r="A13771">
        <v>2</v>
      </c>
      <c r="B13771">
        <v>2004</v>
      </c>
      <c r="C13771" t="s">
        <v>3469</v>
      </c>
      <c r="D13771">
        <v>1</v>
      </c>
      <c r="E13771">
        <v>112.5</v>
      </c>
      <c r="F13771">
        <v>0.99996700000000005</v>
      </c>
    </row>
    <row r="13772" spans="1:6" x14ac:dyDescent="0.35">
      <c r="A13772">
        <v>2</v>
      </c>
      <c r="B13772">
        <v>2004</v>
      </c>
      <c r="C13772" t="s">
        <v>3469</v>
      </c>
      <c r="D13772">
        <v>1</v>
      </c>
      <c r="E13772">
        <v>113.5</v>
      </c>
      <c r="F13772">
        <v>0.99996399999999996</v>
      </c>
    </row>
    <row r="13773" spans="1:6" x14ac:dyDescent="0.35">
      <c r="A13773">
        <v>2</v>
      </c>
      <c r="B13773">
        <v>2004</v>
      </c>
      <c r="C13773" t="s">
        <v>3469</v>
      </c>
      <c r="D13773">
        <v>1</v>
      </c>
      <c r="E13773">
        <v>114.5</v>
      </c>
      <c r="F13773">
        <v>0.99996099999999999</v>
      </c>
    </row>
    <row r="13774" spans="1:6" x14ac:dyDescent="0.35">
      <c r="A13774">
        <v>2</v>
      </c>
      <c r="B13774">
        <v>2004</v>
      </c>
      <c r="C13774" t="s">
        <v>3469</v>
      </c>
      <c r="D13774">
        <v>1</v>
      </c>
      <c r="E13774">
        <v>115.5</v>
      </c>
      <c r="F13774">
        <v>0.99995800000000001</v>
      </c>
    </row>
    <row r="13775" spans="1:6" x14ac:dyDescent="0.35">
      <c r="A13775">
        <v>2</v>
      </c>
      <c r="B13775">
        <v>2004</v>
      </c>
      <c r="C13775" t="s">
        <v>3469</v>
      </c>
      <c r="D13775">
        <v>1</v>
      </c>
      <c r="E13775">
        <v>116.5</v>
      </c>
      <c r="F13775">
        <v>0.99995500000000004</v>
      </c>
    </row>
    <row r="13776" spans="1:6" x14ac:dyDescent="0.35">
      <c r="A13776">
        <v>2</v>
      </c>
      <c r="B13776">
        <v>2005</v>
      </c>
      <c r="C13776" t="s">
        <v>3469</v>
      </c>
      <c r="D13776">
        <v>1</v>
      </c>
      <c r="E13776">
        <v>0.5</v>
      </c>
      <c r="F13776" s="22">
        <v>2.8156799999999999E-9</v>
      </c>
    </row>
    <row r="13777" spans="1:6" x14ac:dyDescent="0.35">
      <c r="A13777">
        <v>2</v>
      </c>
      <c r="B13777">
        <v>2005</v>
      </c>
      <c r="C13777" t="s">
        <v>3469</v>
      </c>
      <c r="D13777">
        <v>1</v>
      </c>
      <c r="E13777">
        <v>1.5</v>
      </c>
      <c r="F13777" s="22">
        <v>2.8806000000000002E-9</v>
      </c>
    </row>
    <row r="13778" spans="1:6" x14ac:dyDescent="0.35">
      <c r="A13778">
        <v>2</v>
      </c>
      <c r="B13778">
        <v>2005</v>
      </c>
      <c r="C13778" t="s">
        <v>3469</v>
      </c>
      <c r="D13778">
        <v>1</v>
      </c>
      <c r="E13778">
        <v>2.5</v>
      </c>
      <c r="F13778" s="22">
        <v>2.99723E-9</v>
      </c>
    </row>
    <row r="13779" spans="1:6" x14ac:dyDescent="0.35">
      <c r="A13779">
        <v>2</v>
      </c>
      <c r="B13779">
        <v>2005</v>
      </c>
      <c r="C13779" t="s">
        <v>3469</v>
      </c>
      <c r="D13779">
        <v>1</v>
      </c>
      <c r="E13779">
        <v>3.5</v>
      </c>
      <c r="F13779" s="22">
        <v>3.2132E-9</v>
      </c>
    </row>
    <row r="13780" spans="1:6" x14ac:dyDescent="0.35">
      <c r="A13780">
        <v>2</v>
      </c>
      <c r="B13780">
        <v>2005</v>
      </c>
      <c r="C13780" t="s">
        <v>3469</v>
      </c>
      <c r="D13780">
        <v>1</v>
      </c>
      <c r="E13780">
        <v>4.5</v>
      </c>
      <c r="F13780" s="22">
        <v>3.6182199999999999E-9</v>
      </c>
    </row>
    <row r="13781" spans="1:6" x14ac:dyDescent="0.35">
      <c r="A13781">
        <v>2</v>
      </c>
      <c r="B13781">
        <v>2005</v>
      </c>
      <c r="C13781" t="s">
        <v>3469</v>
      </c>
      <c r="D13781">
        <v>1</v>
      </c>
      <c r="E13781">
        <v>5.5</v>
      </c>
      <c r="F13781" s="22">
        <v>4.37947E-9</v>
      </c>
    </row>
    <row r="13782" spans="1:6" x14ac:dyDescent="0.35">
      <c r="A13782">
        <v>2</v>
      </c>
      <c r="B13782">
        <v>2005</v>
      </c>
      <c r="C13782" t="s">
        <v>3469</v>
      </c>
      <c r="D13782">
        <v>1</v>
      </c>
      <c r="E13782">
        <v>6.5</v>
      </c>
      <c r="F13782" s="22">
        <v>5.8048900000000002E-9</v>
      </c>
    </row>
    <row r="13783" spans="1:6" x14ac:dyDescent="0.35">
      <c r="A13783">
        <v>2</v>
      </c>
      <c r="B13783">
        <v>2005</v>
      </c>
      <c r="C13783" t="s">
        <v>3469</v>
      </c>
      <c r="D13783">
        <v>1</v>
      </c>
      <c r="E13783">
        <v>7.5</v>
      </c>
      <c r="F13783" s="22">
        <v>8.4553900000000005E-9</v>
      </c>
    </row>
    <row r="13784" spans="1:6" x14ac:dyDescent="0.35">
      <c r="A13784">
        <v>2</v>
      </c>
      <c r="B13784">
        <v>2005</v>
      </c>
      <c r="C13784" t="s">
        <v>3469</v>
      </c>
      <c r="D13784">
        <v>1</v>
      </c>
      <c r="E13784">
        <v>8.5</v>
      </c>
      <c r="F13784" s="22">
        <v>1.3341100000000001E-8</v>
      </c>
    </row>
    <row r="13785" spans="1:6" x14ac:dyDescent="0.35">
      <c r="A13785">
        <v>2</v>
      </c>
      <c r="B13785">
        <v>2005</v>
      </c>
      <c r="C13785" t="s">
        <v>3469</v>
      </c>
      <c r="D13785">
        <v>1</v>
      </c>
      <c r="E13785">
        <v>9.5</v>
      </c>
      <c r="F13785" s="22">
        <v>2.2260499999999999E-8</v>
      </c>
    </row>
    <row r="13786" spans="1:6" x14ac:dyDescent="0.35">
      <c r="A13786">
        <v>2</v>
      </c>
      <c r="B13786">
        <v>2005</v>
      </c>
      <c r="C13786" t="s">
        <v>3469</v>
      </c>
      <c r="D13786">
        <v>1</v>
      </c>
      <c r="E13786">
        <v>10.5</v>
      </c>
      <c r="F13786" s="22">
        <v>3.8379100000000001E-8</v>
      </c>
    </row>
    <row r="13787" spans="1:6" x14ac:dyDescent="0.35">
      <c r="A13787">
        <v>2</v>
      </c>
      <c r="B13787">
        <v>2005</v>
      </c>
      <c r="C13787" t="s">
        <v>3469</v>
      </c>
      <c r="D13787">
        <v>1</v>
      </c>
      <c r="E13787">
        <v>11.5</v>
      </c>
      <c r="F13787" s="22">
        <v>6.7205399999999994E-8</v>
      </c>
    </row>
    <row r="13788" spans="1:6" x14ac:dyDescent="0.35">
      <c r="A13788">
        <v>2</v>
      </c>
      <c r="B13788">
        <v>2005</v>
      </c>
      <c r="C13788" t="s">
        <v>3469</v>
      </c>
      <c r="D13788">
        <v>1</v>
      </c>
      <c r="E13788">
        <v>12.5</v>
      </c>
      <c r="F13788" s="22">
        <v>1.18214E-7</v>
      </c>
    </row>
    <row r="13789" spans="1:6" x14ac:dyDescent="0.35">
      <c r="A13789">
        <v>2</v>
      </c>
      <c r="B13789">
        <v>2005</v>
      </c>
      <c r="C13789" t="s">
        <v>3469</v>
      </c>
      <c r="D13789">
        <v>1</v>
      </c>
      <c r="E13789">
        <v>13.5</v>
      </c>
      <c r="F13789" s="22">
        <v>2.0751499999999999E-7</v>
      </c>
    </row>
    <row r="13790" spans="1:6" x14ac:dyDescent="0.35">
      <c r="A13790">
        <v>2</v>
      </c>
      <c r="B13790">
        <v>2005</v>
      </c>
      <c r="C13790" t="s">
        <v>3469</v>
      </c>
      <c r="D13790">
        <v>1</v>
      </c>
      <c r="E13790">
        <v>14.5</v>
      </c>
      <c r="F13790" s="22">
        <v>3.6218399999999998E-7</v>
      </c>
    </row>
    <row r="13791" spans="1:6" x14ac:dyDescent="0.35">
      <c r="A13791">
        <v>2</v>
      </c>
      <c r="B13791">
        <v>2005</v>
      </c>
      <c r="C13791" t="s">
        <v>3469</v>
      </c>
      <c r="D13791">
        <v>1</v>
      </c>
      <c r="E13791">
        <v>15.5</v>
      </c>
      <c r="F13791" s="22">
        <v>6.2719300000000002E-7</v>
      </c>
    </row>
    <row r="13792" spans="1:6" x14ac:dyDescent="0.35">
      <c r="A13792">
        <v>2</v>
      </c>
      <c r="B13792">
        <v>2005</v>
      </c>
      <c r="C13792" t="s">
        <v>3469</v>
      </c>
      <c r="D13792">
        <v>1</v>
      </c>
      <c r="E13792">
        <v>16.5</v>
      </c>
      <c r="F13792" s="22">
        <v>1.0763800000000001E-6</v>
      </c>
    </row>
    <row r="13793" spans="1:6" x14ac:dyDescent="0.35">
      <c r="A13793">
        <v>2</v>
      </c>
      <c r="B13793">
        <v>2005</v>
      </c>
      <c r="C13793" t="s">
        <v>3469</v>
      </c>
      <c r="D13793">
        <v>1</v>
      </c>
      <c r="E13793">
        <v>17.5</v>
      </c>
      <c r="F13793" s="22">
        <v>1.8295199999999999E-6</v>
      </c>
    </row>
    <row r="13794" spans="1:6" x14ac:dyDescent="0.35">
      <c r="A13794">
        <v>2</v>
      </c>
      <c r="B13794">
        <v>2005</v>
      </c>
      <c r="C13794" t="s">
        <v>3469</v>
      </c>
      <c r="D13794">
        <v>1</v>
      </c>
      <c r="E13794">
        <v>18.5</v>
      </c>
      <c r="F13794" s="22">
        <v>3.07869E-6</v>
      </c>
    </row>
    <row r="13795" spans="1:6" x14ac:dyDescent="0.35">
      <c r="A13795">
        <v>2</v>
      </c>
      <c r="B13795">
        <v>2005</v>
      </c>
      <c r="C13795" t="s">
        <v>3469</v>
      </c>
      <c r="D13795">
        <v>1</v>
      </c>
      <c r="E13795">
        <v>19.5</v>
      </c>
      <c r="F13795" s="22">
        <v>5.1281400000000003E-6</v>
      </c>
    </row>
    <row r="13796" spans="1:6" x14ac:dyDescent="0.35">
      <c r="A13796">
        <v>2</v>
      </c>
      <c r="B13796">
        <v>2005</v>
      </c>
      <c r="C13796" t="s">
        <v>3469</v>
      </c>
      <c r="D13796">
        <v>1</v>
      </c>
      <c r="E13796">
        <v>20.5</v>
      </c>
      <c r="F13796" s="22">
        <v>8.4541499999999993E-6</v>
      </c>
    </row>
    <row r="13797" spans="1:6" x14ac:dyDescent="0.35">
      <c r="A13797">
        <v>2</v>
      </c>
      <c r="B13797">
        <v>2005</v>
      </c>
      <c r="C13797" t="s">
        <v>3469</v>
      </c>
      <c r="D13797">
        <v>1</v>
      </c>
      <c r="E13797">
        <v>21.5</v>
      </c>
      <c r="F13797" s="22">
        <v>1.3793300000000001E-5</v>
      </c>
    </row>
    <row r="13798" spans="1:6" x14ac:dyDescent="0.35">
      <c r="A13798">
        <v>2</v>
      </c>
      <c r="B13798">
        <v>2005</v>
      </c>
      <c r="C13798" t="s">
        <v>3469</v>
      </c>
      <c r="D13798">
        <v>1</v>
      </c>
      <c r="E13798">
        <v>22.5</v>
      </c>
      <c r="F13798" s="22">
        <v>2.22708E-5</v>
      </c>
    </row>
    <row r="13799" spans="1:6" x14ac:dyDescent="0.35">
      <c r="A13799">
        <v>2</v>
      </c>
      <c r="B13799">
        <v>2005</v>
      </c>
      <c r="C13799" t="s">
        <v>3469</v>
      </c>
      <c r="D13799">
        <v>1</v>
      </c>
      <c r="E13799">
        <v>23.5</v>
      </c>
      <c r="F13799" s="22">
        <v>3.5584899999999999E-5</v>
      </c>
    </row>
    <row r="13800" spans="1:6" x14ac:dyDescent="0.35">
      <c r="A13800">
        <v>2</v>
      </c>
      <c r="B13800">
        <v>2005</v>
      </c>
      <c r="C13800" t="s">
        <v>3469</v>
      </c>
      <c r="D13800">
        <v>1</v>
      </c>
      <c r="E13800">
        <v>24.5</v>
      </c>
      <c r="F13800" s="22">
        <v>5.6266700000000001E-5</v>
      </c>
    </row>
    <row r="13801" spans="1:6" x14ac:dyDescent="0.35">
      <c r="A13801">
        <v>2</v>
      </c>
      <c r="B13801">
        <v>2005</v>
      </c>
      <c r="C13801" t="s">
        <v>3469</v>
      </c>
      <c r="D13801">
        <v>1</v>
      </c>
      <c r="E13801">
        <v>25.5</v>
      </c>
      <c r="F13801" s="22">
        <v>8.8041700000000001E-5</v>
      </c>
    </row>
    <row r="13802" spans="1:6" x14ac:dyDescent="0.35">
      <c r="A13802">
        <v>2</v>
      </c>
      <c r="B13802">
        <v>2005</v>
      </c>
      <c r="C13802" t="s">
        <v>3469</v>
      </c>
      <c r="D13802">
        <v>1</v>
      </c>
      <c r="E13802">
        <v>26.5</v>
      </c>
      <c r="F13802">
        <v>1.3632499999999999E-4</v>
      </c>
    </row>
    <row r="13803" spans="1:6" x14ac:dyDescent="0.35">
      <c r="A13803">
        <v>2</v>
      </c>
      <c r="B13803">
        <v>2005</v>
      </c>
      <c r="C13803" t="s">
        <v>3469</v>
      </c>
      <c r="D13803">
        <v>1</v>
      </c>
      <c r="E13803">
        <v>27.5</v>
      </c>
      <c r="F13803">
        <v>2.0888699999999999E-4</v>
      </c>
    </row>
    <row r="13804" spans="1:6" x14ac:dyDescent="0.35">
      <c r="A13804">
        <v>2</v>
      </c>
      <c r="B13804">
        <v>2005</v>
      </c>
      <c r="C13804" t="s">
        <v>3469</v>
      </c>
      <c r="D13804">
        <v>1</v>
      </c>
      <c r="E13804">
        <v>28.5</v>
      </c>
      <c r="F13804">
        <v>3.1673600000000002E-4</v>
      </c>
    </row>
    <row r="13805" spans="1:6" x14ac:dyDescent="0.35">
      <c r="A13805">
        <v>2</v>
      </c>
      <c r="B13805">
        <v>2005</v>
      </c>
      <c r="C13805" t="s">
        <v>3469</v>
      </c>
      <c r="D13805">
        <v>1</v>
      </c>
      <c r="E13805">
        <v>29.5</v>
      </c>
      <c r="F13805">
        <v>4.7525699999999998E-4</v>
      </c>
    </row>
    <row r="13806" spans="1:6" x14ac:dyDescent="0.35">
      <c r="A13806">
        <v>2</v>
      </c>
      <c r="B13806">
        <v>2005</v>
      </c>
      <c r="C13806" t="s">
        <v>3469</v>
      </c>
      <c r="D13806">
        <v>1</v>
      </c>
      <c r="E13806">
        <v>30.5</v>
      </c>
      <c r="F13806">
        <v>7.0568099999999999E-4</v>
      </c>
    </row>
    <row r="13807" spans="1:6" x14ac:dyDescent="0.35">
      <c r="A13807">
        <v>2</v>
      </c>
      <c r="B13807">
        <v>2005</v>
      </c>
      <c r="C13807" t="s">
        <v>3469</v>
      </c>
      <c r="D13807">
        <v>1</v>
      </c>
      <c r="E13807">
        <v>31.5</v>
      </c>
      <c r="F13807">
        <v>1.0369000000000001E-3</v>
      </c>
    </row>
    <row r="13808" spans="1:6" x14ac:dyDescent="0.35">
      <c r="A13808">
        <v>2</v>
      </c>
      <c r="B13808">
        <v>2005</v>
      </c>
      <c r="C13808" t="s">
        <v>3469</v>
      </c>
      <c r="D13808">
        <v>1</v>
      </c>
      <c r="E13808">
        <v>32.5</v>
      </c>
      <c r="F13808">
        <v>1.50768E-3</v>
      </c>
    </row>
    <row r="13809" spans="1:6" x14ac:dyDescent="0.35">
      <c r="A13809">
        <v>2</v>
      </c>
      <c r="B13809">
        <v>2005</v>
      </c>
      <c r="C13809" t="s">
        <v>3469</v>
      </c>
      <c r="D13809">
        <v>1</v>
      </c>
      <c r="E13809">
        <v>33.5</v>
      </c>
      <c r="F13809">
        <v>2.16935E-3</v>
      </c>
    </row>
    <row r="13810" spans="1:6" x14ac:dyDescent="0.35">
      <c r="A13810">
        <v>2</v>
      </c>
      <c r="B13810">
        <v>2005</v>
      </c>
      <c r="C13810" t="s">
        <v>3469</v>
      </c>
      <c r="D13810">
        <v>1</v>
      </c>
      <c r="E13810">
        <v>34.5</v>
      </c>
      <c r="F13810">
        <v>3.0888500000000002E-3</v>
      </c>
    </row>
    <row r="13811" spans="1:6" x14ac:dyDescent="0.35">
      <c r="A13811">
        <v>2</v>
      </c>
      <c r="B13811">
        <v>2005</v>
      </c>
      <c r="C13811" t="s">
        <v>3469</v>
      </c>
      <c r="D13811">
        <v>1</v>
      </c>
      <c r="E13811">
        <v>35.5</v>
      </c>
      <c r="F13811">
        <v>4.3522200000000004E-3</v>
      </c>
    </row>
    <row r="13812" spans="1:6" x14ac:dyDescent="0.35">
      <c r="A13812">
        <v>2</v>
      </c>
      <c r="B13812">
        <v>2005</v>
      </c>
      <c r="C13812" t="s">
        <v>3469</v>
      </c>
      <c r="D13812">
        <v>1</v>
      </c>
      <c r="E13812">
        <v>36.5</v>
      </c>
      <c r="F13812">
        <v>6.06837E-3</v>
      </c>
    </row>
    <row r="13813" spans="1:6" x14ac:dyDescent="0.35">
      <c r="A13813">
        <v>2</v>
      </c>
      <c r="B13813">
        <v>2005</v>
      </c>
      <c r="C13813" t="s">
        <v>3469</v>
      </c>
      <c r="D13813">
        <v>1</v>
      </c>
      <c r="E13813">
        <v>37.5</v>
      </c>
      <c r="F13813">
        <v>8.3729900000000003E-3</v>
      </c>
    </row>
    <row r="13814" spans="1:6" x14ac:dyDescent="0.35">
      <c r="A13814">
        <v>2</v>
      </c>
      <c r="B13814">
        <v>2005</v>
      </c>
      <c r="C13814" t="s">
        <v>3469</v>
      </c>
      <c r="D13814">
        <v>1</v>
      </c>
      <c r="E13814">
        <v>38.5</v>
      </c>
      <c r="F13814">
        <v>1.1432299999999999E-2</v>
      </c>
    </row>
    <row r="13815" spans="1:6" x14ac:dyDescent="0.35">
      <c r="A13815">
        <v>2</v>
      </c>
      <c r="B13815">
        <v>2005</v>
      </c>
      <c r="C13815" t="s">
        <v>3469</v>
      </c>
      <c r="D13815">
        <v>1</v>
      </c>
      <c r="E13815">
        <v>39.5</v>
      </c>
      <c r="F13815">
        <v>1.54468E-2</v>
      </c>
    </row>
    <row r="13816" spans="1:6" x14ac:dyDescent="0.35">
      <c r="A13816">
        <v>2</v>
      </c>
      <c r="B13816">
        <v>2005</v>
      </c>
      <c r="C13816" t="s">
        <v>3469</v>
      </c>
      <c r="D13816">
        <v>1</v>
      </c>
      <c r="E13816">
        <v>40.5</v>
      </c>
      <c r="F13816">
        <v>2.0653100000000001E-2</v>
      </c>
    </row>
    <row r="13817" spans="1:6" x14ac:dyDescent="0.35">
      <c r="A13817">
        <v>2</v>
      </c>
      <c r="B13817">
        <v>2005</v>
      </c>
      <c r="C13817" t="s">
        <v>3469</v>
      </c>
      <c r="D13817">
        <v>1</v>
      </c>
      <c r="E13817">
        <v>41.5</v>
      </c>
      <c r="F13817">
        <v>2.7326300000000001E-2</v>
      </c>
    </row>
    <row r="13818" spans="1:6" x14ac:dyDescent="0.35">
      <c r="A13818">
        <v>2</v>
      </c>
      <c r="B13818">
        <v>2005</v>
      </c>
      <c r="C13818" t="s">
        <v>3469</v>
      </c>
      <c r="D13818">
        <v>1</v>
      </c>
      <c r="E13818">
        <v>42.5</v>
      </c>
      <c r="F13818">
        <v>3.5778600000000001E-2</v>
      </c>
    </row>
    <row r="13819" spans="1:6" x14ac:dyDescent="0.35">
      <c r="A13819">
        <v>2</v>
      </c>
      <c r="B13819">
        <v>2005</v>
      </c>
      <c r="C13819" t="s">
        <v>3469</v>
      </c>
      <c r="D13819">
        <v>1</v>
      </c>
      <c r="E13819">
        <v>43.5</v>
      </c>
      <c r="F13819">
        <v>4.6356799999999997E-2</v>
      </c>
    </row>
    <row r="13820" spans="1:6" x14ac:dyDescent="0.35">
      <c r="A13820">
        <v>2</v>
      </c>
      <c r="B13820">
        <v>2005</v>
      </c>
      <c r="C13820" t="s">
        <v>3469</v>
      </c>
      <c r="D13820">
        <v>1</v>
      </c>
      <c r="E13820">
        <v>44.5</v>
      </c>
      <c r="F13820">
        <v>5.94359E-2</v>
      </c>
    </row>
    <row r="13821" spans="1:6" x14ac:dyDescent="0.35">
      <c r="A13821">
        <v>2</v>
      </c>
      <c r="B13821">
        <v>2005</v>
      </c>
      <c r="C13821" t="s">
        <v>3469</v>
      </c>
      <c r="D13821">
        <v>1</v>
      </c>
      <c r="E13821">
        <v>45.5</v>
      </c>
      <c r="F13821">
        <v>7.5410500000000005E-2</v>
      </c>
    </row>
    <row r="13822" spans="1:6" x14ac:dyDescent="0.35">
      <c r="A13822">
        <v>2</v>
      </c>
      <c r="B13822">
        <v>2005</v>
      </c>
      <c r="C13822" t="s">
        <v>3469</v>
      </c>
      <c r="D13822">
        <v>1</v>
      </c>
      <c r="E13822">
        <v>46.5</v>
      </c>
      <c r="F13822">
        <v>9.4680799999999996E-2</v>
      </c>
    </row>
    <row r="13823" spans="1:6" x14ac:dyDescent="0.35">
      <c r="A13823">
        <v>2</v>
      </c>
      <c r="B13823">
        <v>2005</v>
      </c>
      <c r="C13823" t="s">
        <v>3469</v>
      </c>
      <c r="D13823">
        <v>1</v>
      </c>
      <c r="E13823">
        <v>47.5</v>
      </c>
      <c r="F13823">
        <v>0.117635</v>
      </c>
    </row>
    <row r="13824" spans="1:6" x14ac:dyDescent="0.35">
      <c r="A13824">
        <v>2</v>
      </c>
      <c r="B13824">
        <v>2005</v>
      </c>
      <c r="C13824" t="s">
        <v>3469</v>
      </c>
      <c r="D13824">
        <v>1</v>
      </c>
      <c r="E13824">
        <v>48.5</v>
      </c>
      <c r="F13824">
        <v>0.14463100000000001</v>
      </c>
    </row>
    <row r="13825" spans="1:6" x14ac:dyDescent="0.35">
      <c r="A13825">
        <v>2</v>
      </c>
      <c r="B13825">
        <v>2005</v>
      </c>
      <c r="C13825" t="s">
        <v>3469</v>
      </c>
      <c r="D13825">
        <v>1</v>
      </c>
      <c r="E13825">
        <v>49.5</v>
      </c>
      <c r="F13825">
        <v>0.17596700000000001</v>
      </c>
    </row>
    <row r="13826" spans="1:6" x14ac:dyDescent="0.35">
      <c r="A13826">
        <v>2</v>
      </c>
      <c r="B13826">
        <v>2005</v>
      </c>
      <c r="C13826" t="s">
        <v>3469</v>
      </c>
      <c r="D13826">
        <v>1</v>
      </c>
      <c r="E13826">
        <v>50.5</v>
      </c>
      <c r="F13826">
        <v>0.21185999999999999</v>
      </c>
    </row>
    <row r="13827" spans="1:6" x14ac:dyDescent="0.35">
      <c r="A13827">
        <v>2</v>
      </c>
      <c r="B13827">
        <v>2005</v>
      </c>
      <c r="C13827" t="s">
        <v>3469</v>
      </c>
      <c r="D13827">
        <v>1</v>
      </c>
      <c r="E13827">
        <v>51.5</v>
      </c>
      <c r="F13827">
        <v>0.25241400000000003</v>
      </c>
    </row>
    <row r="13828" spans="1:6" x14ac:dyDescent="0.35">
      <c r="A13828">
        <v>2</v>
      </c>
      <c r="B13828">
        <v>2005</v>
      </c>
      <c r="C13828" t="s">
        <v>3469</v>
      </c>
      <c r="D13828">
        <v>1</v>
      </c>
      <c r="E13828">
        <v>52.5</v>
      </c>
      <c r="F13828">
        <v>0.297593</v>
      </c>
    </row>
    <row r="13829" spans="1:6" x14ac:dyDescent="0.35">
      <c r="A13829">
        <v>2</v>
      </c>
      <c r="B13829">
        <v>2005</v>
      </c>
      <c r="C13829" t="s">
        <v>3469</v>
      </c>
      <c r="D13829">
        <v>1</v>
      </c>
      <c r="E13829">
        <v>53.5</v>
      </c>
      <c r="F13829">
        <v>0.34720099999999998</v>
      </c>
    </row>
    <row r="13830" spans="1:6" x14ac:dyDescent="0.35">
      <c r="A13830">
        <v>2</v>
      </c>
      <c r="B13830">
        <v>2005</v>
      </c>
      <c r="C13830" t="s">
        <v>3469</v>
      </c>
      <c r="D13830">
        <v>1</v>
      </c>
      <c r="E13830">
        <v>54.5</v>
      </c>
      <c r="F13830">
        <v>0.40085300000000001</v>
      </c>
    </row>
    <row r="13831" spans="1:6" x14ac:dyDescent="0.35">
      <c r="A13831">
        <v>2</v>
      </c>
      <c r="B13831">
        <v>2005</v>
      </c>
      <c r="C13831" t="s">
        <v>3469</v>
      </c>
      <c r="D13831">
        <v>1</v>
      </c>
      <c r="E13831">
        <v>55.5</v>
      </c>
      <c r="F13831">
        <v>0.45796900000000001</v>
      </c>
    </row>
    <row r="13832" spans="1:6" x14ac:dyDescent="0.35">
      <c r="A13832">
        <v>2</v>
      </c>
      <c r="B13832">
        <v>2005</v>
      </c>
      <c r="C13832" t="s">
        <v>3469</v>
      </c>
      <c r="D13832">
        <v>1</v>
      </c>
      <c r="E13832">
        <v>56.5</v>
      </c>
      <c r="F13832">
        <v>0.51776699999999998</v>
      </c>
    </row>
    <row r="13833" spans="1:6" x14ac:dyDescent="0.35">
      <c r="A13833">
        <v>2</v>
      </c>
      <c r="B13833">
        <v>2005</v>
      </c>
      <c r="C13833" t="s">
        <v>3469</v>
      </c>
      <c r="D13833">
        <v>1</v>
      </c>
      <c r="E13833">
        <v>57.5</v>
      </c>
      <c r="F13833">
        <v>0.57926800000000001</v>
      </c>
    </row>
    <row r="13834" spans="1:6" x14ac:dyDescent="0.35">
      <c r="A13834">
        <v>2</v>
      </c>
      <c r="B13834">
        <v>2005</v>
      </c>
      <c r="C13834" t="s">
        <v>3469</v>
      </c>
      <c r="D13834">
        <v>1</v>
      </c>
      <c r="E13834">
        <v>58.5</v>
      </c>
      <c r="F13834">
        <v>0.64131400000000005</v>
      </c>
    </row>
    <row r="13835" spans="1:6" x14ac:dyDescent="0.35">
      <c r="A13835">
        <v>2</v>
      </c>
      <c r="B13835">
        <v>2005</v>
      </c>
      <c r="C13835" t="s">
        <v>3469</v>
      </c>
      <c r="D13835">
        <v>1</v>
      </c>
      <c r="E13835">
        <v>59.5</v>
      </c>
      <c r="F13835">
        <v>0.70260199999999995</v>
      </c>
    </row>
    <row r="13836" spans="1:6" x14ac:dyDescent="0.35">
      <c r="A13836">
        <v>2</v>
      </c>
      <c r="B13836">
        <v>2005</v>
      </c>
      <c r="C13836" t="s">
        <v>3469</v>
      </c>
      <c r="D13836">
        <v>1</v>
      </c>
      <c r="E13836">
        <v>60.5</v>
      </c>
      <c r="F13836">
        <v>0.76171900000000003</v>
      </c>
    </row>
    <row r="13837" spans="1:6" x14ac:dyDescent="0.35">
      <c r="A13837">
        <v>2</v>
      </c>
      <c r="B13837">
        <v>2005</v>
      </c>
      <c r="C13837" t="s">
        <v>3469</v>
      </c>
      <c r="D13837">
        <v>1</v>
      </c>
      <c r="E13837">
        <v>61.5</v>
      </c>
      <c r="F13837">
        <v>0.81719799999999998</v>
      </c>
    </row>
    <row r="13838" spans="1:6" x14ac:dyDescent="0.35">
      <c r="A13838">
        <v>2</v>
      </c>
      <c r="B13838">
        <v>2005</v>
      </c>
      <c r="C13838" t="s">
        <v>3469</v>
      </c>
      <c r="D13838">
        <v>1</v>
      </c>
      <c r="E13838">
        <v>62.5</v>
      </c>
      <c r="F13838">
        <v>0.86757300000000004</v>
      </c>
    </row>
    <row r="13839" spans="1:6" x14ac:dyDescent="0.35">
      <c r="A13839">
        <v>2</v>
      </c>
      <c r="B13839">
        <v>2005</v>
      </c>
      <c r="C13839" t="s">
        <v>3469</v>
      </c>
      <c r="D13839">
        <v>1</v>
      </c>
      <c r="E13839">
        <v>63.5</v>
      </c>
      <c r="F13839">
        <v>0.91144800000000004</v>
      </c>
    </row>
    <row r="13840" spans="1:6" x14ac:dyDescent="0.35">
      <c r="A13840">
        <v>2</v>
      </c>
      <c r="B13840">
        <v>2005</v>
      </c>
      <c r="C13840" t="s">
        <v>3469</v>
      </c>
      <c r="D13840">
        <v>1</v>
      </c>
      <c r="E13840">
        <v>64.5</v>
      </c>
      <c r="F13840">
        <v>0.94755500000000004</v>
      </c>
    </row>
    <row r="13841" spans="1:6" x14ac:dyDescent="0.35">
      <c r="A13841">
        <v>2</v>
      </c>
      <c r="B13841">
        <v>2005</v>
      </c>
      <c r="C13841" t="s">
        <v>3469</v>
      </c>
      <c r="D13841">
        <v>1</v>
      </c>
      <c r="E13841">
        <v>65.5</v>
      </c>
      <c r="F13841">
        <v>0.97481899999999999</v>
      </c>
    </row>
    <row r="13842" spans="1:6" x14ac:dyDescent="0.35">
      <c r="A13842">
        <v>2</v>
      </c>
      <c r="B13842">
        <v>2005</v>
      </c>
      <c r="C13842" t="s">
        <v>3469</v>
      </c>
      <c r="D13842">
        <v>1</v>
      </c>
      <c r="E13842">
        <v>66.5</v>
      </c>
      <c r="F13842">
        <v>0.99240899999999999</v>
      </c>
    </row>
    <row r="13843" spans="1:6" x14ac:dyDescent="0.35">
      <c r="A13843">
        <v>2</v>
      </c>
      <c r="B13843">
        <v>2005</v>
      </c>
      <c r="C13843" t="s">
        <v>3469</v>
      </c>
      <c r="D13843">
        <v>1</v>
      </c>
      <c r="E13843">
        <v>67.5</v>
      </c>
      <c r="F13843">
        <v>0.99978500000000003</v>
      </c>
    </row>
    <row r="13844" spans="1:6" x14ac:dyDescent="0.35">
      <c r="A13844">
        <v>2</v>
      </c>
      <c r="B13844">
        <v>2005</v>
      </c>
      <c r="C13844" t="s">
        <v>3469</v>
      </c>
      <c r="D13844">
        <v>1</v>
      </c>
      <c r="E13844">
        <v>68.5</v>
      </c>
      <c r="F13844">
        <v>1</v>
      </c>
    </row>
    <row r="13845" spans="1:6" x14ac:dyDescent="0.35">
      <c r="A13845">
        <v>2</v>
      </c>
      <c r="B13845">
        <v>2005</v>
      </c>
      <c r="C13845" t="s">
        <v>3469</v>
      </c>
      <c r="D13845">
        <v>1</v>
      </c>
      <c r="E13845">
        <v>69.5</v>
      </c>
      <c r="F13845">
        <v>1</v>
      </c>
    </row>
    <row r="13846" spans="1:6" x14ac:dyDescent="0.35">
      <c r="A13846">
        <v>2</v>
      </c>
      <c r="B13846">
        <v>2005</v>
      </c>
      <c r="C13846" t="s">
        <v>3469</v>
      </c>
      <c r="D13846">
        <v>1</v>
      </c>
      <c r="E13846">
        <v>70.5</v>
      </c>
      <c r="F13846">
        <v>1</v>
      </c>
    </row>
    <row r="13847" spans="1:6" x14ac:dyDescent="0.35">
      <c r="A13847">
        <v>2</v>
      </c>
      <c r="B13847">
        <v>2005</v>
      </c>
      <c r="C13847" t="s">
        <v>3469</v>
      </c>
      <c r="D13847">
        <v>1</v>
      </c>
      <c r="E13847">
        <v>71.5</v>
      </c>
      <c r="F13847">
        <v>1</v>
      </c>
    </row>
    <row r="13848" spans="1:6" x14ac:dyDescent="0.35">
      <c r="A13848">
        <v>2</v>
      </c>
      <c r="B13848">
        <v>2005</v>
      </c>
      <c r="C13848" t="s">
        <v>3469</v>
      </c>
      <c r="D13848">
        <v>1</v>
      </c>
      <c r="E13848">
        <v>72.5</v>
      </c>
      <c r="F13848">
        <v>1</v>
      </c>
    </row>
    <row r="13849" spans="1:6" x14ac:dyDescent="0.35">
      <c r="A13849">
        <v>2</v>
      </c>
      <c r="B13849">
        <v>2005</v>
      </c>
      <c r="C13849" t="s">
        <v>3469</v>
      </c>
      <c r="D13849">
        <v>1</v>
      </c>
      <c r="E13849">
        <v>73.5</v>
      </c>
      <c r="F13849">
        <v>1</v>
      </c>
    </row>
    <row r="13850" spans="1:6" x14ac:dyDescent="0.35">
      <c r="A13850">
        <v>2</v>
      </c>
      <c r="B13850">
        <v>2005</v>
      </c>
      <c r="C13850" t="s">
        <v>3469</v>
      </c>
      <c r="D13850">
        <v>1</v>
      </c>
      <c r="E13850">
        <v>74.5</v>
      </c>
      <c r="F13850">
        <v>0.99999899999999997</v>
      </c>
    </row>
    <row r="13851" spans="1:6" x14ac:dyDescent="0.35">
      <c r="A13851">
        <v>2</v>
      </c>
      <c r="B13851">
        <v>2005</v>
      </c>
      <c r="C13851" t="s">
        <v>3469</v>
      </c>
      <c r="D13851">
        <v>1</v>
      </c>
      <c r="E13851">
        <v>75.5</v>
      </c>
      <c r="F13851">
        <v>0.99999899999999997</v>
      </c>
    </row>
    <row r="13852" spans="1:6" x14ac:dyDescent="0.35">
      <c r="A13852">
        <v>2</v>
      </c>
      <c r="B13852">
        <v>2005</v>
      </c>
      <c r="C13852" t="s">
        <v>3469</v>
      </c>
      <c r="D13852">
        <v>1</v>
      </c>
      <c r="E13852">
        <v>76.5</v>
      </c>
      <c r="F13852">
        <v>0.99999899999999997</v>
      </c>
    </row>
    <row r="13853" spans="1:6" x14ac:dyDescent="0.35">
      <c r="A13853">
        <v>2</v>
      </c>
      <c r="B13853">
        <v>2005</v>
      </c>
      <c r="C13853" t="s">
        <v>3469</v>
      </c>
      <c r="D13853">
        <v>1</v>
      </c>
      <c r="E13853">
        <v>77.5</v>
      </c>
      <c r="F13853">
        <v>0.99999800000000005</v>
      </c>
    </row>
    <row r="13854" spans="1:6" x14ac:dyDescent="0.35">
      <c r="A13854">
        <v>2</v>
      </c>
      <c r="B13854">
        <v>2005</v>
      </c>
      <c r="C13854" t="s">
        <v>3469</v>
      </c>
      <c r="D13854">
        <v>1</v>
      </c>
      <c r="E13854">
        <v>78.5</v>
      </c>
      <c r="F13854">
        <v>0.99999800000000005</v>
      </c>
    </row>
    <row r="13855" spans="1:6" x14ac:dyDescent="0.35">
      <c r="A13855">
        <v>2</v>
      </c>
      <c r="B13855">
        <v>2005</v>
      </c>
      <c r="C13855" t="s">
        <v>3469</v>
      </c>
      <c r="D13855">
        <v>1</v>
      </c>
      <c r="E13855">
        <v>79.5</v>
      </c>
      <c r="F13855">
        <v>0.99999800000000005</v>
      </c>
    </row>
    <row r="13856" spans="1:6" x14ac:dyDescent="0.35">
      <c r="A13856">
        <v>2</v>
      </c>
      <c r="B13856">
        <v>2005</v>
      </c>
      <c r="C13856" t="s">
        <v>3469</v>
      </c>
      <c r="D13856">
        <v>1</v>
      </c>
      <c r="E13856">
        <v>80.5</v>
      </c>
      <c r="F13856">
        <v>0.99999700000000002</v>
      </c>
    </row>
    <row r="13857" spans="1:6" x14ac:dyDescent="0.35">
      <c r="A13857">
        <v>2</v>
      </c>
      <c r="B13857">
        <v>2005</v>
      </c>
      <c r="C13857" t="s">
        <v>3469</v>
      </c>
      <c r="D13857">
        <v>1</v>
      </c>
      <c r="E13857">
        <v>81.5</v>
      </c>
      <c r="F13857">
        <v>0.99999700000000002</v>
      </c>
    </row>
    <row r="13858" spans="1:6" x14ac:dyDescent="0.35">
      <c r="A13858">
        <v>2</v>
      </c>
      <c r="B13858">
        <v>2005</v>
      </c>
      <c r="C13858" t="s">
        <v>3469</v>
      </c>
      <c r="D13858">
        <v>1</v>
      </c>
      <c r="E13858">
        <v>82.5</v>
      </c>
      <c r="F13858">
        <v>0.999996</v>
      </c>
    </row>
    <row r="13859" spans="1:6" x14ac:dyDescent="0.35">
      <c r="A13859">
        <v>2</v>
      </c>
      <c r="B13859">
        <v>2005</v>
      </c>
      <c r="C13859" t="s">
        <v>3469</v>
      </c>
      <c r="D13859">
        <v>1</v>
      </c>
      <c r="E13859">
        <v>83.5</v>
      </c>
      <c r="F13859">
        <v>0.999996</v>
      </c>
    </row>
    <row r="13860" spans="1:6" x14ac:dyDescent="0.35">
      <c r="A13860">
        <v>2</v>
      </c>
      <c r="B13860">
        <v>2005</v>
      </c>
      <c r="C13860" t="s">
        <v>3469</v>
      </c>
      <c r="D13860">
        <v>1</v>
      </c>
      <c r="E13860">
        <v>84.5</v>
      </c>
      <c r="F13860">
        <v>0.99999499999999997</v>
      </c>
    </row>
    <row r="13861" spans="1:6" x14ac:dyDescent="0.35">
      <c r="A13861">
        <v>2</v>
      </c>
      <c r="B13861">
        <v>2005</v>
      </c>
      <c r="C13861" t="s">
        <v>3469</v>
      </c>
      <c r="D13861">
        <v>1</v>
      </c>
      <c r="E13861">
        <v>85.5</v>
      </c>
      <c r="F13861">
        <v>0.99999400000000005</v>
      </c>
    </row>
    <row r="13862" spans="1:6" x14ac:dyDescent="0.35">
      <c r="A13862">
        <v>2</v>
      </c>
      <c r="B13862">
        <v>2005</v>
      </c>
      <c r="C13862" t="s">
        <v>3469</v>
      </c>
      <c r="D13862">
        <v>1</v>
      </c>
      <c r="E13862">
        <v>86.5</v>
      </c>
      <c r="F13862">
        <v>0.99999400000000005</v>
      </c>
    </row>
    <row r="13863" spans="1:6" x14ac:dyDescent="0.35">
      <c r="A13863">
        <v>2</v>
      </c>
      <c r="B13863">
        <v>2005</v>
      </c>
      <c r="C13863" t="s">
        <v>3469</v>
      </c>
      <c r="D13863">
        <v>1</v>
      </c>
      <c r="E13863">
        <v>87.5</v>
      </c>
      <c r="F13863">
        <v>0.99999300000000002</v>
      </c>
    </row>
    <row r="13864" spans="1:6" x14ac:dyDescent="0.35">
      <c r="A13864">
        <v>2</v>
      </c>
      <c r="B13864">
        <v>2005</v>
      </c>
      <c r="C13864" t="s">
        <v>3469</v>
      </c>
      <c r="D13864">
        <v>1</v>
      </c>
      <c r="E13864">
        <v>88.5</v>
      </c>
      <c r="F13864">
        <v>0.99999199999999999</v>
      </c>
    </row>
    <row r="13865" spans="1:6" x14ac:dyDescent="0.35">
      <c r="A13865">
        <v>2</v>
      </c>
      <c r="B13865">
        <v>2005</v>
      </c>
      <c r="C13865" t="s">
        <v>3469</v>
      </c>
      <c r="D13865">
        <v>1</v>
      </c>
      <c r="E13865">
        <v>89.5</v>
      </c>
      <c r="F13865">
        <v>0.99999099999999996</v>
      </c>
    </row>
    <row r="13866" spans="1:6" x14ac:dyDescent="0.35">
      <c r="A13866">
        <v>2</v>
      </c>
      <c r="B13866">
        <v>2005</v>
      </c>
      <c r="C13866" t="s">
        <v>3469</v>
      </c>
      <c r="D13866">
        <v>1</v>
      </c>
      <c r="E13866">
        <v>90.5</v>
      </c>
      <c r="F13866">
        <v>0.99999000000000005</v>
      </c>
    </row>
    <row r="13867" spans="1:6" x14ac:dyDescent="0.35">
      <c r="A13867">
        <v>2</v>
      </c>
      <c r="B13867">
        <v>2005</v>
      </c>
      <c r="C13867" t="s">
        <v>3469</v>
      </c>
      <c r="D13867">
        <v>1</v>
      </c>
      <c r="E13867">
        <v>91.5</v>
      </c>
      <c r="F13867">
        <v>0.99998900000000002</v>
      </c>
    </row>
    <row r="13868" spans="1:6" x14ac:dyDescent="0.35">
      <c r="A13868">
        <v>2</v>
      </c>
      <c r="B13868">
        <v>2005</v>
      </c>
      <c r="C13868" t="s">
        <v>3469</v>
      </c>
      <c r="D13868">
        <v>1</v>
      </c>
      <c r="E13868">
        <v>92.5</v>
      </c>
      <c r="F13868">
        <v>0.99998799999999999</v>
      </c>
    </row>
    <row r="13869" spans="1:6" x14ac:dyDescent="0.35">
      <c r="A13869">
        <v>2</v>
      </c>
      <c r="B13869">
        <v>2005</v>
      </c>
      <c r="C13869" t="s">
        <v>3469</v>
      </c>
      <c r="D13869">
        <v>1</v>
      </c>
      <c r="E13869">
        <v>93.5</v>
      </c>
      <c r="F13869">
        <v>0.99998699999999996</v>
      </c>
    </row>
    <row r="13870" spans="1:6" x14ac:dyDescent="0.35">
      <c r="A13870">
        <v>2</v>
      </c>
      <c r="B13870">
        <v>2005</v>
      </c>
      <c r="C13870" t="s">
        <v>3469</v>
      </c>
      <c r="D13870">
        <v>1</v>
      </c>
      <c r="E13870">
        <v>94.5</v>
      </c>
      <c r="F13870">
        <v>0.99998600000000004</v>
      </c>
    </row>
    <row r="13871" spans="1:6" x14ac:dyDescent="0.35">
      <c r="A13871">
        <v>2</v>
      </c>
      <c r="B13871">
        <v>2005</v>
      </c>
      <c r="C13871" t="s">
        <v>3469</v>
      </c>
      <c r="D13871">
        <v>1</v>
      </c>
      <c r="E13871">
        <v>95.5</v>
      </c>
      <c r="F13871">
        <v>0.99998500000000001</v>
      </c>
    </row>
    <row r="13872" spans="1:6" x14ac:dyDescent="0.35">
      <c r="A13872">
        <v>2</v>
      </c>
      <c r="B13872">
        <v>2005</v>
      </c>
      <c r="C13872" t="s">
        <v>3469</v>
      </c>
      <c r="D13872">
        <v>1</v>
      </c>
      <c r="E13872">
        <v>96.5</v>
      </c>
      <c r="F13872">
        <v>0.99998399999999998</v>
      </c>
    </row>
    <row r="13873" spans="1:6" x14ac:dyDescent="0.35">
      <c r="A13873">
        <v>2</v>
      </c>
      <c r="B13873">
        <v>2005</v>
      </c>
      <c r="C13873" t="s">
        <v>3469</v>
      </c>
      <c r="D13873">
        <v>1</v>
      </c>
      <c r="E13873">
        <v>97.5</v>
      </c>
      <c r="F13873">
        <v>0.99998299999999996</v>
      </c>
    </row>
    <row r="13874" spans="1:6" x14ac:dyDescent="0.35">
      <c r="A13874">
        <v>2</v>
      </c>
      <c r="B13874">
        <v>2005</v>
      </c>
      <c r="C13874" t="s">
        <v>3469</v>
      </c>
      <c r="D13874">
        <v>1</v>
      </c>
      <c r="E13874">
        <v>98.5</v>
      </c>
      <c r="F13874">
        <v>0.99998200000000004</v>
      </c>
    </row>
    <row r="13875" spans="1:6" x14ac:dyDescent="0.35">
      <c r="A13875">
        <v>2</v>
      </c>
      <c r="B13875">
        <v>2005</v>
      </c>
      <c r="C13875" t="s">
        <v>3469</v>
      </c>
      <c r="D13875">
        <v>1</v>
      </c>
      <c r="E13875">
        <v>99.5</v>
      </c>
      <c r="F13875">
        <v>0.99998100000000001</v>
      </c>
    </row>
    <row r="13876" spans="1:6" x14ac:dyDescent="0.35">
      <c r="A13876">
        <v>2</v>
      </c>
      <c r="B13876">
        <v>2005</v>
      </c>
      <c r="C13876" t="s">
        <v>3469</v>
      </c>
      <c r="D13876">
        <v>1</v>
      </c>
      <c r="E13876">
        <v>100.5</v>
      </c>
      <c r="F13876">
        <v>0.99997899999999995</v>
      </c>
    </row>
    <row r="13877" spans="1:6" x14ac:dyDescent="0.35">
      <c r="A13877">
        <v>2</v>
      </c>
      <c r="B13877">
        <v>2005</v>
      </c>
      <c r="C13877" t="s">
        <v>3469</v>
      </c>
      <c r="D13877">
        <v>1</v>
      </c>
      <c r="E13877">
        <v>101.5</v>
      </c>
      <c r="F13877">
        <v>0.99997800000000003</v>
      </c>
    </row>
    <row r="13878" spans="1:6" x14ac:dyDescent="0.35">
      <c r="A13878">
        <v>2</v>
      </c>
      <c r="B13878">
        <v>2005</v>
      </c>
      <c r="C13878" t="s">
        <v>3469</v>
      </c>
      <c r="D13878">
        <v>1</v>
      </c>
      <c r="E13878">
        <v>102.5</v>
      </c>
      <c r="F13878">
        <v>0.999977</v>
      </c>
    </row>
    <row r="13879" spans="1:6" x14ac:dyDescent="0.35">
      <c r="A13879">
        <v>2</v>
      </c>
      <c r="B13879">
        <v>2005</v>
      </c>
      <c r="C13879" t="s">
        <v>3469</v>
      </c>
      <c r="D13879">
        <v>1</v>
      </c>
      <c r="E13879">
        <v>103.5</v>
      </c>
      <c r="F13879">
        <v>0.99997499999999995</v>
      </c>
    </row>
    <row r="13880" spans="1:6" x14ac:dyDescent="0.35">
      <c r="A13880">
        <v>2</v>
      </c>
      <c r="B13880">
        <v>2005</v>
      </c>
      <c r="C13880" t="s">
        <v>3469</v>
      </c>
      <c r="D13880">
        <v>1</v>
      </c>
      <c r="E13880">
        <v>104.5</v>
      </c>
      <c r="F13880">
        <v>0.99997400000000003</v>
      </c>
    </row>
    <row r="13881" spans="1:6" x14ac:dyDescent="0.35">
      <c r="A13881">
        <v>2</v>
      </c>
      <c r="B13881">
        <v>2005</v>
      </c>
      <c r="C13881" t="s">
        <v>3469</v>
      </c>
      <c r="D13881">
        <v>1</v>
      </c>
      <c r="E13881">
        <v>105.5</v>
      </c>
      <c r="F13881">
        <v>0.999973</v>
      </c>
    </row>
    <row r="13882" spans="1:6" x14ac:dyDescent="0.35">
      <c r="A13882">
        <v>2</v>
      </c>
      <c r="B13882">
        <v>2005</v>
      </c>
      <c r="C13882" t="s">
        <v>3469</v>
      </c>
      <c r="D13882">
        <v>1</v>
      </c>
      <c r="E13882">
        <v>106.5</v>
      </c>
      <c r="F13882">
        <v>0.99997100000000005</v>
      </c>
    </row>
    <row r="13883" spans="1:6" x14ac:dyDescent="0.35">
      <c r="A13883">
        <v>2</v>
      </c>
      <c r="B13883">
        <v>2005</v>
      </c>
      <c r="C13883" t="s">
        <v>3469</v>
      </c>
      <c r="D13883">
        <v>1</v>
      </c>
      <c r="E13883">
        <v>107.5</v>
      </c>
      <c r="F13883">
        <v>0.99997000000000003</v>
      </c>
    </row>
    <row r="13884" spans="1:6" x14ac:dyDescent="0.35">
      <c r="A13884">
        <v>2</v>
      </c>
      <c r="B13884">
        <v>2005</v>
      </c>
      <c r="C13884" t="s">
        <v>3469</v>
      </c>
      <c r="D13884">
        <v>1</v>
      </c>
      <c r="E13884">
        <v>108.5</v>
      </c>
      <c r="F13884">
        <v>0.99996799999999997</v>
      </c>
    </row>
    <row r="13885" spans="1:6" x14ac:dyDescent="0.35">
      <c r="A13885">
        <v>2</v>
      </c>
      <c r="B13885">
        <v>2005</v>
      </c>
      <c r="C13885" t="s">
        <v>3469</v>
      </c>
      <c r="D13885">
        <v>1</v>
      </c>
      <c r="E13885">
        <v>109.5</v>
      </c>
      <c r="F13885">
        <v>0.99996700000000005</v>
      </c>
    </row>
    <row r="13886" spans="1:6" x14ac:dyDescent="0.35">
      <c r="A13886">
        <v>2</v>
      </c>
      <c r="B13886">
        <v>2005</v>
      </c>
      <c r="C13886" t="s">
        <v>3469</v>
      </c>
      <c r="D13886">
        <v>1</v>
      </c>
      <c r="E13886">
        <v>110.5</v>
      </c>
      <c r="F13886">
        <v>0.99996499999999999</v>
      </c>
    </row>
    <row r="13887" spans="1:6" x14ac:dyDescent="0.35">
      <c r="A13887">
        <v>2</v>
      </c>
      <c r="B13887">
        <v>2005</v>
      </c>
      <c r="C13887" t="s">
        <v>3469</v>
      </c>
      <c r="D13887">
        <v>1</v>
      </c>
      <c r="E13887">
        <v>111.5</v>
      </c>
      <c r="F13887">
        <v>0.99996300000000005</v>
      </c>
    </row>
    <row r="13888" spans="1:6" x14ac:dyDescent="0.35">
      <c r="A13888">
        <v>2</v>
      </c>
      <c r="B13888">
        <v>2005</v>
      </c>
      <c r="C13888" t="s">
        <v>3469</v>
      </c>
      <c r="D13888">
        <v>1</v>
      </c>
      <c r="E13888">
        <v>112.5</v>
      </c>
      <c r="F13888">
        <v>0.99996200000000002</v>
      </c>
    </row>
    <row r="13889" spans="1:6" x14ac:dyDescent="0.35">
      <c r="A13889">
        <v>2</v>
      </c>
      <c r="B13889">
        <v>2005</v>
      </c>
      <c r="C13889" t="s">
        <v>3469</v>
      </c>
      <c r="D13889">
        <v>1</v>
      </c>
      <c r="E13889">
        <v>113.5</v>
      </c>
      <c r="F13889">
        <v>0.99995999999999996</v>
      </c>
    </row>
    <row r="13890" spans="1:6" x14ac:dyDescent="0.35">
      <c r="A13890">
        <v>2</v>
      </c>
      <c r="B13890">
        <v>2005</v>
      </c>
      <c r="C13890" t="s">
        <v>3469</v>
      </c>
      <c r="D13890">
        <v>1</v>
      </c>
      <c r="E13890">
        <v>114.5</v>
      </c>
      <c r="F13890">
        <v>0.99995800000000001</v>
      </c>
    </row>
    <row r="13891" spans="1:6" x14ac:dyDescent="0.35">
      <c r="A13891">
        <v>2</v>
      </c>
      <c r="B13891">
        <v>2005</v>
      </c>
      <c r="C13891" t="s">
        <v>3469</v>
      </c>
      <c r="D13891">
        <v>1</v>
      </c>
      <c r="E13891">
        <v>115.5</v>
      </c>
      <c r="F13891">
        <v>0.99995599999999996</v>
      </c>
    </row>
    <row r="13892" spans="1:6" x14ac:dyDescent="0.35">
      <c r="A13892">
        <v>2</v>
      </c>
      <c r="B13892">
        <v>2005</v>
      </c>
      <c r="C13892" t="s">
        <v>3469</v>
      </c>
      <c r="D13892">
        <v>1</v>
      </c>
      <c r="E13892">
        <v>116.5</v>
      </c>
      <c r="F13892">
        <v>0.99995500000000004</v>
      </c>
    </row>
    <row r="13893" spans="1:6" x14ac:dyDescent="0.35">
      <c r="A13893">
        <v>2</v>
      </c>
      <c r="B13893">
        <v>2006</v>
      </c>
      <c r="C13893" t="s">
        <v>3469</v>
      </c>
      <c r="D13893">
        <v>1</v>
      </c>
      <c r="E13893">
        <v>0.5</v>
      </c>
      <c r="F13893" s="22">
        <v>2.8156799999999999E-9</v>
      </c>
    </row>
    <row r="13894" spans="1:6" x14ac:dyDescent="0.35">
      <c r="A13894">
        <v>2</v>
      </c>
      <c r="B13894">
        <v>2006</v>
      </c>
      <c r="C13894" t="s">
        <v>3469</v>
      </c>
      <c r="D13894">
        <v>1</v>
      </c>
      <c r="E13894">
        <v>1.5</v>
      </c>
      <c r="F13894" s="22">
        <v>2.8806000000000002E-9</v>
      </c>
    </row>
    <row r="13895" spans="1:6" x14ac:dyDescent="0.35">
      <c r="A13895">
        <v>2</v>
      </c>
      <c r="B13895">
        <v>2006</v>
      </c>
      <c r="C13895" t="s">
        <v>3469</v>
      </c>
      <c r="D13895">
        <v>1</v>
      </c>
      <c r="E13895">
        <v>2.5</v>
      </c>
      <c r="F13895" s="22">
        <v>2.99723E-9</v>
      </c>
    </row>
    <row r="13896" spans="1:6" x14ac:dyDescent="0.35">
      <c r="A13896">
        <v>2</v>
      </c>
      <c r="B13896">
        <v>2006</v>
      </c>
      <c r="C13896" t="s">
        <v>3469</v>
      </c>
      <c r="D13896">
        <v>1</v>
      </c>
      <c r="E13896">
        <v>3.5</v>
      </c>
      <c r="F13896" s="22">
        <v>3.2132E-9</v>
      </c>
    </row>
    <row r="13897" spans="1:6" x14ac:dyDescent="0.35">
      <c r="A13897">
        <v>2</v>
      </c>
      <c r="B13897">
        <v>2006</v>
      </c>
      <c r="C13897" t="s">
        <v>3469</v>
      </c>
      <c r="D13897">
        <v>1</v>
      </c>
      <c r="E13897">
        <v>4.5</v>
      </c>
      <c r="F13897" s="22">
        <v>3.6182199999999999E-9</v>
      </c>
    </row>
    <row r="13898" spans="1:6" x14ac:dyDescent="0.35">
      <c r="A13898">
        <v>2</v>
      </c>
      <c r="B13898">
        <v>2006</v>
      </c>
      <c r="C13898" t="s">
        <v>3469</v>
      </c>
      <c r="D13898">
        <v>1</v>
      </c>
      <c r="E13898">
        <v>5.5</v>
      </c>
      <c r="F13898" s="22">
        <v>4.37947E-9</v>
      </c>
    </row>
    <row r="13899" spans="1:6" x14ac:dyDescent="0.35">
      <c r="A13899">
        <v>2</v>
      </c>
      <c r="B13899">
        <v>2006</v>
      </c>
      <c r="C13899" t="s">
        <v>3469</v>
      </c>
      <c r="D13899">
        <v>1</v>
      </c>
      <c r="E13899">
        <v>6.5</v>
      </c>
      <c r="F13899" s="22">
        <v>5.8048900000000002E-9</v>
      </c>
    </row>
    <row r="13900" spans="1:6" x14ac:dyDescent="0.35">
      <c r="A13900">
        <v>2</v>
      </c>
      <c r="B13900">
        <v>2006</v>
      </c>
      <c r="C13900" t="s">
        <v>3469</v>
      </c>
      <c r="D13900">
        <v>1</v>
      </c>
      <c r="E13900">
        <v>7.5</v>
      </c>
      <c r="F13900" s="22">
        <v>8.4553900000000005E-9</v>
      </c>
    </row>
    <row r="13901" spans="1:6" x14ac:dyDescent="0.35">
      <c r="A13901">
        <v>2</v>
      </c>
      <c r="B13901">
        <v>2006</v>
      </c>
      <c r="C13901" t="s">
        <v>3469</v>
      </c>
      <c r="D13901">
        <v>1</v>
      </c>
      <c r="E13901">
        <v>8.5</v>
      </c>
      <c r="F13901" s="22">
        <v>1.3341100000000001E-8</v>
      </c>
    </row>
    <row r="13902" spans="1:6" x14ac:dyDescent="0.35">
      <c r="A13902">
        <v>2</v>
      </c>
      <c r="B13902">
        <v>2006</v>
      </c>
      <c r="C13902" t="s">
        <v>3469</v>
      </c>
      <c r="D13902">
        <v>1</v>
      </c>
      <c r="E13902">
        <v>9.5</v>
      </c>
      <c r="F13902" s="22">
        <v>2.2260499999999999E-8</v>
      </c>
    </row>
    <row r="13903" spans="1:6" x14ac:dyDescent="0.35">
      <c r="A13903">
        <v>2</v>
      </c>
      <c r="B13903">
        <v>2006</v>
      </c>
      <c r="C13903" t="s">
        <v>3469</v>
      </c>
      <c r="D13903">
        <v>1</v>
      </c>
      <c r="E13903">
        <v>10.5</v>
      </c>
      <c r="F13903" s="22">
        <v>3.8379100000000001E-8</v>
      </c>
    </row>
    <row r="13904" spans="1:6" x14ac:dyDescent="0.35">
      <c r="A13904">
        <v>2</v>
      </c>
      <c r="B13904">
        <v>2006</v>
      </c>
      <c r="C13904" t="s">
        <v>3469</v>
      </c>
      <c r="D13904">
        <v>1</v>
      </c>
      <c r="E13904">
        <v>11.5</v>
      </c>
      <c r="F13904" s="22">
        <v>6.7205399999999994E-8</v>
      </c>
    </row>
    <row r="13905" spans="1:6" x14ac:dyDescent="0.35">
      <c r="A13905">
        <v>2</v>
      </c>
      <c r="B13905">
        <v>2006</v>
      </c>
      <c r="C13905" t="s">
        <v>3469</v>
      </c>
      <c r="D13905">
        <v>1</v>
      </c>
      <c r="E13905">
        <v>12.5</v>
      </c>
      <c r="F13905" s="22">
        <v>1.18214E-7</v>
      </c>
    </row>
    <row r="13906" spans="1:6" x14ac:dyDescent="0.35">
      <c r="A13906">
        <v>2</v>
      </c>
      <c r="B13906">
        <v>2006</v>
      </c>
      <c r="C13906" t="s">
        <v>3469</v>
      </c>
      <c r="D13906">
        <v>1</v>
      </c>
      <c r="E13906">
        <v>13.5</v>
      </c>
      <c r="F13906" s="22">
        <v>2.0751499999999999E-7</v>
      </c>
    </row>
    <row r="13907" spans="1:6" x14ac:dyDescent="0.35">
      <c r="A13907">
        <v>2</v>
      </c>
      <c r="B13907">
        <v>2006</v>
      </c>
      <c r="C13907" t="s">
        <v>3469</v>
      </c>
      <c r="D13907">
        <v>1</v>
      </c>
      <c r="E13907">
        <v>14.5</v>
      </c>
      <c r="F13907" s="22">
        <v>3.6218399999999998E-7</v>
      </c>
    </row>
    <row r="13908" spans="1:6" x14ac:dyDescent="0.35">
      <c r="A13908">
        <v>2</v>
      </c>
      <c r="B13908">
        <v>2006</v>
      </c>
      <c r="C13908" t="s">
        <v>3469</v>
      </c>
      <c r="D13908">
        <v>1</v>
      </c>
      <c r="E13908">
        <v>15.5</v>
      </c>
      <c r="F13908" s="22">
        <v>6.2719300000000002E-7</v>
      </c>
    </row>
    <row r="13909" spans="1:6" x14ac:dyDescent="0.35">
      <c r="A13909">
        <v>2</v>
      </c>
      <c r="B13909">
        <v>2006</v>
      </c>
      <c r="C13909" t="s">
        <v>3469</v>
      </c>
      <c r="D13909">
        <v>1</v>
      </c>
      <c r="E13909">
        <v>16.5</v>
      </c>
      <c r="F13909" s="22">
        <v>1.0763800000000001E-6</v>
      </c>
    </row>
    <row r="13910" spans="1:6" x14ac:dyDescent="0.35">
      <c r="A13910">
        <v>2</v>
      </c>
      <c r="B13910">
        <v>2006</v>
      </c>
      <c r="C13910" t="s">
        <v>3469</v>
      </c>
      <c r="D13910">
        <v>1</v>
      </c>
      <c r="E13910">
        <v>17.5</v>
      </c>
      <c r="F13910" s="22">
        <v>1.8295199999999999E-6</v>
      </c>
    </row>
    <row r="13911" spans="1:6" x14ac:dyDescent="0.35">
      <c r="A13911">
        <v>2</v>
      </c>
      <c r="B13911">
        <v>2006</v>
      </c>
      <c r="C13911" t="s">
        <v>3469</v>
      </c>
      <c r="D13911">
        <v>1</v>
      </c>
      <c r="E13911">
        <v>18.5</v>
      </c>
      <c r="F13911" s="22">
        <v>3.07869E-6</v>
      </c>
    </row>
    <row r="13912" spans="1:6" x14ac:dyDescent="0.35">
      <c r="A13912">
        <v>2</v>
      </c>
      <c r="B13912">
        <v>2006</v>
      </c>
      <c r="C13912" t="s">
        <v>3469</v>
      </c>
      <c r="D13912">
        <v>1</v>
      </c>
      <c r="E13912">
        <v>19.5</v>
      </c>
      <c r="F13912" s="22">
        <v>5.1281400000000003E-6</v>
      </c>
    </row>
    <row r="13913" spans="1:6" x14ac:dyDescent="0.35">
      <c r="A13913">
        <v>2</v>
      </c>
      <c r="B13913">
        <v>2006</v>
      </c>
      <c r="C13913" t="s">
        <v>3469</v>
      </c>
      <c r="D13913">
        <v>1</v>
      </c>
      <c r="E13913">
        <v>20.5</v>
      </c>
      <c r="F13913" s="22">
        <v>8.4541499999999993E-6</v>
      </c>
    </row>
    <row r="13914" spans="1:6" x14ac:dyDescent="0.35">
      <c r="A13914">
        <v>2</v>
      </c>
      <c r="B13914">
        <v>2006</v>
      </c>
      <c r="C13914" t="s">
        <v>3469</v>
      </c>
      <c r="D13914">
        <v>1</v>
      </c>
      <c r="E13914">
        <v>21.5</v>
      </c>
      <c r="F13914" s="22">
        <v>1.3793300000000001E-5</v>
      </c>
    </row>
    <row r="13915" spans="1:6" x14ac:dyDescent="0.35">
      <c r="A13915">
        <v>2</v>
      </c>
      <c r="B13915">
        <v>2006</v>
      </c>
      <c r="C13915" t="s">
        <v>3469</v>
      </c>
      <c r="D13915">
        <v>1</v>
      </c>
      <c r="E13915">
        <v>22.5</v>
      </c>
      <c r="F13915" s="22">
        <v>2.22708E-5</v>
      </c>
    </row>
    <row r="13916" spans="1:6" x14ac:dyDescent="0.35">
      <c r="A13916">
        <v>2</v>
      </c>
      <c r="B13916">
        <v>2006</v>
      </c>
      <c r="C13916" t="s">
        <v>3469</v>
      </c>
      <c r="D13916">
        <v>1</v>
      </c>
      <c r="E13916">
        <v>23.5</v>
      </c>
      <c r="F13916" s="22">
        <v>3.5584899999999999E-5</v>
      </c>
    </row>
    <row r="13917" spans="1:6" x14ac:dyDescent="0.35">
      <c r="A13917">
        <v>2</v>
      </c>
      <c r="B13917">
        <v>2006</v>
      </c>
      <c r="C13917" t="s">
        <v>3469</v>
      </c>
      <c r="D13917">
        <v>1</v>
      </c>
      <c r="E13917">
        <v>24.5</v>
      </c>
      <c r="F13917" s="22">
        <v>5.6266700000000001E-5</v>
      </c>
    </row>
    <row r="13918" spans="1:6" x14ac:dyDescent="0.35">
      <c r="A13918">
        <v>2</v>
      </c>
      <c r="B13918">
        <v>2006</v>
      </c>
      <c r="C13918" t="s">
        <v>3469</v>
      </c>
      <c r="D13918">
        <v>1</v>
      </c>
      <c r="E13918">
        <v>25.5</v>
      </c>
      <c r="F13918" s="22">
        <v>8.8041700000000001E-5</v>
      </c>
    </row>
    <row r="13919" spans="1:6" x14ac:dyDescent="0.35">
      <c r="A13919">
        <v>2</v>
      </c>
      <c r="B13919">
        <v>2006</v>
      </c>
      <c r="C13919" t="s">
        <v>3469</v>
      </c>
      <c r="D13919">
        <v>1</v>
      </c>
      <c r="E13919">
        <v>26.5</v>
      </c>
      <c r="F13919">
        <v>1.3632499999999999E-4</v>
      </c>
    </row>
    <row r="13920" spans="1:6" x14ac:dyDescent="0.35">
      <c r="A13920">
        <v>2</v>
      </c>
      <c r="B13920">
        <v>2006</v>
      </c>
      <c r="C13920" t="s">
        <v>3469</v>
      </c>
      <c r="D13920">
        <v>1</v>
      </c>
      <c r="E13920">
        <v>27.5</v>
      </c>
      <c r="F13920">
        <v>2.0888699999999999E-4</v>
      </c>
    </row>
    <row r="13921" spans="1:6" x14ac:dyDescent="0.35">
      <c r="A13921">
        <v>2</v>
      </c>
      <c r="B13921">
        <v>2006</v>
      </c>
      <c r="C13921" t="s">
        <v>3469</v>
      </c>
      <c r="D13921">
        <v>1</v>
      </c>
      <c r="E13921">
        <v>28.5</v>
      </c>
      <c r="F13921">
        <v>3.1673600000000002E-4</v>
      </c>
    </row>
    <row r="13922" spans="1:6" x14ac:dyDescent="0.35">
      <c r="A13922">
        <v>2</v>
      </c>
      <c r="B13922">
        <v>2006</v>
      </c>
      <c r="C13922" t="s">
        <v>3469</v>
      </c>
      <c r="D13922">
        <v>1</v>
      </c>
      <c r="E13922">
        <v>29.5</v>
      </c>
      <c r="F13922">
        <v>4.7525699999999998E-4</v>
      </c>
    </row>
    <row r="13923" spans="1:6" x14ac:dyDescent="0.35">
      <c r="A13923">
        <v>2</v>
      </c>
      <c r="B13923">
        <v>2006</v>
      </c>
      <c r="C13923" t="s">
        <v>3469</v>
      </c>
      <c r="D13923">
        <v>1</v>
      </c>
      <c r="E13923">
        <v>30.5</v>
      </c>
      <c r="F13923">
        <v>7.0568099999999999E-4</v>
      </c>
    </row>
    <row r="13924" spans="1:6" x14ac:dyDescent="0.35">
      <c r="A13924">
        <v>2</v>
      </c>
      <c r="B13924">
        <v>2006</v>
      </c>
      <c r="C13924" t="s">
        <v>3469</v>
      </c>
      <c r="D13924">
        <v>1</v>
      </c>
      <c r="E13924">
        <v>31.5</v>
      </c>
      <c r="F13924">
        <v>1.0369000000000001E-3</v>
      </c>
    </row>
    <row r="13925" spans="1:6" x14ac:dyDescent="0.35">
      <c r="A13925">
        <v>2</v>
      </c>
      <c r="B13925">
        <v>2006</v>
      </c>
      <c r="C13925" t="s">
        <v>3469</v>
      </c>
      <c r="D13925">
        <v>1</v>
      </c>
      <c r="E13925">
        <v>32.5</v>
      </c>
      <c r="F13925">
        <v>1.50768E-3</v>
      </c>
    </row>
    <row r="13926" spans="1:6" x14ac:dyDescent="0.35">
      <c r="A13926">
        <v>2</v>
      </c>
      <c r="B13926">
        <v>2006</v>
      </c>
      <c r="C13926" t="s">
        <v>3469</v>
      </c>
      <c r="D13926">
        <v>1</v>
      </c>
      <c r="E13926">
        <v>33.5</v>
      </c>
      <c r="F13926">
        <v>2.16935E-3</v>
      </c>
    </row>
    <row r="13927" spans="1:6" x14ac:dyDescent="0.35">
      <c r="A13927">
        <v>2</v>
      </c>
      <c r="B13927">
        <v>2006</v>
      </c>
      <c r="C13927" t="s">
        <v>3469</v>
      </c>
      <c r="D13927">
        <v>1</v>
      </c>
      <c r="E13927">
        <v>34.5</v>
      </c>
      <c r="F13927">
        <v>3.0888500000000002E-3</v>
      </c>
    </row>
    <row r="13928" spans="1:6" x14ac:dyDescent="0.35">
      <c r="A13928">
        <v>2</v>
      </c>
      <c r="B13928">
        <v>2006</v>
      </c>
      <c r="C13928" t="s">
        <v>3469</v>
      </c>
      <c r="D13928">
        <v>1</v>
      </c>
      <c r="E13928">
        <v>35.5</v>
      </c>
      <c r="F13928">
        <v>4.3522200000000004E-3</v>
      </c>
    </row>
    <row r="13929" spans="1:6" x14ac:dyDescent="0.35">
      <c r="A13929">
        <v>2</v>
      </c>
      <c r="B13929">
        <v>2006</v>
      </c>
      <c r="C13929" t="s">
        <v>3469</v>
      </c>
      <c r="D13929">
        <v>1</v>
      </c>
      <c r="E13929">
        <v>36.5</v>
      </c>
      <c r="F13929">
        <v>6.06837E-3</v>
      </c>
    </row>
    <row r="13930" spans="1:6" x14ac:dyDescent="0.35">
      <c r="A13930">
        <v>2</v>
      </c>
      <c r="B13930">
        <v>2006</v>
      </c>
      <c r="C13930" t="s">
        <v>3469</v>
      </c>
      <c r="D13930">
        <v>1</v>
      </c>
      <c r="E13930">
        <v>37.5</v>
      </c>
      <c r="F13930">
        <v>8.3729900000000003E-3</v>
      </c>
    </row>
    <row r="13931" spans="1:6" x14ac:dyDescent="0.35">
      <c r="A13931">
        <v>2</v>
      </c>
      <c r="B13931">
        <v>2006</v>
      </c>
      <c r="C13931" t="s">
        <v>3469</v>
      </c>
      <c r="D13931">
        <v>1</v>
      </c>
      <c r="E13931">
        <v>38.5</v>
      </c>
      <c r="F13931">
        <v>1.1432299999999999E-2</v>
      </c>
    </row>
    <row r="13932" spans="1:6" x14ac:dyDescent="0.35">
      <c r="A13932">
        <v>2</v>
      </c>
      <c r="B13932">
        <v>2006</v>
      </c>
      <c r="C13932" t="s">
        <v>3469</v>
      </c>
      <c r="D13932">
        <v>1</v>
      </c>
      <c r="E13932">
        <v>39.5</v>
      </c>
      <c r="F13932">
        <v>1.54468E-2</v>
      </c>
    </row>
    <row r="13933" spans="1:6" x14ac:dyDescent="0.35">
      <c r="A13933">
        <v>2</v>
      </c>
      <c r="B13933">
        <v>2006</v>
      </c>
      <c r="C13933" t="s">
        <v>3469</v>
      </c>
      <c r="D13933">
        <v>1</v>
      </c>
      <c r="E13933">
        <v>40.5</v>
      </c>
      <c r="F13933">
        <v>2.0653100000000001E-2</v>
      </c>
    </row>
    <row r="13934" spans="1:6" x14ac:dyDescent="0.35">
      <c r="A13934">
        <v>2</v>
      </c>
      <c r="B13934">
        <v>2006</v>
      </c>
      <c r="C13934" t="s">
        <v>3469</v>
      </c>
      <c r="D13934">
        <v>1</v>
      </c>
      <c r="E13934">
        <v>41.5</v>
      </c>
      <c r="F13934">
        <v>2.7326300000000001E-2</v>
      </c>
    </row>
    <row r="13935" spans="1:6" x14ac:dyDescent="0.35">
      <c r="A13935">
        <v>2</v>
      </c>
      <c r="B13935">
        <v>2006</v>
      </c>
      <c r="C13935" t="s">
        <v>3469</v>
      </c>
      <c r="D13935">
        <v>1</v>
      </c>
      <c r="E13935">
        <v>42.5</v>
      </c>
      <c r="F13935">
        <v>3.5778600000000001E-2</v>
      </c>
    </row>
    <row r="13936" spans="1:6" x14ac:dyDescent="0.35">
      <c r="A13936">
        <v>2</v>
      </c>
      <c r="B13936">
        <v>2006</v>
      </c>
      <c r="C13936" t="s">
        <v>3469</v>
      </c>
      <c r="D13936">
        <v>1</v>
      </c>
      <c r="E13936">
        <v>43.5</v>
      </c>
      <c r="F13936">
        <v>4.6356799999999997E-2</v>
      </c>
    </row>
    <row r="13937" spans="1:6" x14ac:dyDescent="0.35">
      <c r="A13937">
        <v>2</v>
      </c>
      <c r="B13937">
        <v>2006</v>
      </c>
      <c r="C13937" t="s">
        <v>3469</v>
      </c>
      <c r="D13937">
        <v>1</v>
      </c>
      <c r="E13937">
        <v>44.5</v>
      </c>
      <c r="F13937">
        <v>5.94359E-2</v>
      </c>
    </row>
    <row r="13938" spans="1:6" x14ac:dyDescent="0.35">
      <c r="A13938">
        <v>2</v>
      </c>
      <c r="B13938">
        <v>2006</v>
      </c>
      <c r="C13938" t="s">
        <v>3469</v>
      </c>
      <c r="D13938">
        <v>1</v>
      </c>
      <c r="E13938">
        <v>45.5</v>
      </c>
      <c r="F13938">
        <v>7.5410500000000005E-2</v>
      </c>
    </row>
    <row r="13939" spans="1:6" x14ac:dyDescent="0.35">
      <c r="A13939">
        <v>2</v>
      </c>
      <c r="B13939">
        <v>2006</v>
      </c>
      <c r="C13939" t="s">
        <v>3469</v>
      </c>
      <c r="D13939">
        <v>1</v>
      </c>
      <c r="E13939">
        <v>46.5</v>
      </c>
      <c r="F13939">
        <v>9.4680799999999996E-2</v>
      </c>
    </row>
    <row r="13940" spans="1:6" x14ac:dyDescent="0.35">
      <c r="A13940">
        <v>2</v>
      </c>
      <c r="B13940">
        <v>2006</v>
      </c>
      <c r="C13940" t="s">
        <v>3469</v>
      </c>
      <c r="D13940">
        <v>1</v>
      </c>
      <c r="E13940">
        <v>47.5</v>
      </c>
      <c r="F13940">
        <v>0.117635</v>
      </c>
    </row>
    <row r="13941" spans="1:6" x14ac:dyDescent="0.35">
      <c r="A13941">
        <v>2</v>
      </c>
      <c r="B13941">
        <v>2006</v>
      </c>
      <c r="C13941" t="s">
        <v>3469</v>
      </c>
      <c r="D13941">
        <v>1</v>
      </c>
      <c r="E13941">
        <v>48.5</v>
      </c>
      <c r="F13941">
        <v>0.14463100000000001</v>
      </c>
    </row>
    <row r="13942" spans="1:6" x14ac:dyDescent="0.35">
      <c r="A13942">
        <v>2</v>
      </c>
      <c r="B13942">
        <v>2006</v>
      </c>
      <c r="C13942" t="s">
        <v>3469</v>
      </c>
      <c r="D13942">
        <v>1</v>
      </c>
      <c r="E13942">
        <v>49.5</v>
      </c>
      <c r="F13942">
        <v>0.17596700000000001</v>
      </c>
    </row>
    <row r="13943" spans="1:6" x14ac:dyDescent="0.35">
      <c r="A13943">
        <v>2</v>
      </c>
      <c r="B13943">
        <v>2006</v>
      </c>
      <c r="C13943" t="s">
        <v>3469</v>
      </c>
      <c r="D13943">
        <v>1</v>
      </c>
      <c r="E13943">
        <v>50.5</v>
      </c>
      <c r="F13943">
        <v>0.21185999999999999</v>
      </c>
    </row>
    <row r="13944" spans="1:6" x14ac:dyDescent="0.35">
      <c r="A13944">
        <v>2</v>
      </c>
      <c r="B13944">
        <v>2006</v>
      </c>
      <c r="C13944" t="s">
        <v>3469</v>
      </c>
      <c r="D13944">
        <v>1</v>
      </c>
      <c r="E13944">
        <v>51.5</v>
      </c>
      <c r="F13944">
        <v>0.25241400000000003</v>
      </c>
    </row>
    <row r="13945" spans="1:6" x14ac:dyDescent="0.35">
      <c r="A13945">
        <v>2</v>
      </c>
      <c r="B13945">
        <v>2006</v>
      </c>
      <c r="C13945" t="s">
        <v>3469</v>
      </c>
      <c r="D13945">
        <v>1</v>
      </c>
      <c r="E13945">
        <v>52.5</v>
      </c>
      <c r="F13945">
        <v>0.297593</v>
      </c>
    </row>
    <row r="13946" spans="1:6" x14ac:dyDescent="0.35">
      <c r="A13946">
        <v>2</v>
      </c>
      <c r="B13946">
        <v>2006</v>
      </c>
      <c r="C13946" t="s">
        <v>3469</v>
      </c>
      <c r="D13946">
        <v>1</v>
      </c>
      <c r="E13946">
        <v>53.5</v>
      </c>
      <c r="F13946">
        <v>0.34720099999999998</v>
      </c>
    </row>
    <row r="13947" spans="1:6" x14ac:dyDescent="0.35">
      <c r="A13947">
        <v>2</v>
      </c>
      <c r="B13947">
        <v>2006</v>
      </c>
      <c r="C13947" t="s">
        <v>3469</v>
      </c>
      <c r="D13947">
        <v>1</v>
      </c>
      <c r="E13947">
        <v>54.5</v>
      </c>
      <c r="F13947">
        <v>0.40085300000000001</v>
      </c>
    </row>
    <row r="13948" spans="1:6" x14ac:dyDescent="0.35">
      <c r="A13948">
        <v>2</v>
      </c>
      <c r="B13948">
        <v>2006</v>
      </c>
      <c r="C13948" t="s">
        <v>3469</v>
      </c>
      <c r="D13948">
        <v>1</v>
      </c>
      <c r="E13948">
        <v>55.5</v>
      </c>
      <c r="F13948">
        <v>0.45796900000000001</v>
      </c>
    </row>
    <row r="13949" spans="1:6" x14ac:dyDescent="0.35">
      <c r="A13949">
        <v>2</v>
      </c>
      <c r="B13949">
        <v>2006</v>
      </c>
      <c r="C13949" t="s">
        <v>3469</v>
      </c>
      <c r="D13949">
        <v>1</v>
      </c>
      <c r="E13949">
        <v>56.5</v>
      </c>
      <c r="F13949">
        <v>0.51776699999999998</v>
      </c>
    </row>
    <row r="13950" spans="1:6" x14ac:dyDescent="0.35">
      <c r="A13950">
        <v>2</v>
      </c>
      <c r="B13950">
        <v>2006</v>
      </c>
      <c r="C13950" t="s">
        <v>3469</v>
      </c>
      <c r="D13950">
        <v>1</v>
      </c>
      <c r="E13950">
        <v>57.5</v>
      </c>
      <c r="F13950">
        <v>0.57926800000000001</v>
      </c>
    </row>
    <row r="13951" spans="1:6" x14ac:dyDescent="0.35">
      <c r="A13951">
        <v>2</v>
      </c>
      <c r="B13951">
        <v>2006</v>
      </c>
      <c r="C13951" t="s">
        <v>3469</v>
      </c>
      <c r="D13951">
        <v>1</v>
      </c>
      <c r="E13951">
        <v>58.5</v>
      </c>
      <c r="F13951">
        <v>0.64131400000000005</v>
      </c>
    </row>
    <row r="13952" spans="1:6" x14ac:dyDescent="0.35">
      <c r="A13952">
        <v>2</v>
      </c>
      <c r="B13952">
        <v>2006</v>
      </c>
      <c r="C13952" t="s">
        <v>3469</v>
      </c>
      <c r="D13952">
        <v>1</v>
      </c>
      <c r="E13952">
        <v>59.5</v>
      </c>
      <c r="F13952">
        <v>0.70260199999999995</v>
      </c>
    </row>
    <row r="13953" spans="1:6" x14ac:dyDescent="0.35">
      <c r="A13953">
        <v>2</v>
      </c>
      <c r="B13953">
        <v>2006</v>
      </c>
      <c r="C13953" t="s">
        <v>3469</v>
      </c>
      <c r="D13953">
        <v>1</v>
      </c>
      <c r="E13953">
        <v>60.5</v>
      </c>
      <c r="F13953">
        <v>0.76171900000000003</v>
      </c>
    </row>
    <row r="13954" spans="1:6" x14ac:dyDescent="0.35">
      <c r="A13954">
        <v>2</v>
      </c>
      <c r="B13954">
        <v>2006</v>
      </c>
      <c r="C13954" t="s">
        <v>3469</v>
      </c>
      <c r="D13954">
        <v>1</v>
      </c>
      <c r="E13954">
        <v>61.5</v>
      </c>
      <c r="F13954">
        <v>0.81719799999999998</v>
      </c>
    </row>
    <row r="13955" spans="1:6" x14ac:dyDescent="0.35">
      <c r="A13955">
        <v>2</v>
      </c>
      <c r="B13955">
        <v>2006</v>
      </c>
      <c r="C13955" t="s">
        <v>3469</v>
      </c>
      <c r="D13955">
        <v>1</v>
      </c>
      <c r="E13955">
        <v>62.5</v>
      </c>
      <c r="F13955">
        <v>0.86757300000000004</v>
      </c>
    </row>
    <row r="13956" spans="1:6" x14ac:dyDescent="0.35">
      <c r="A13956">
        <v>2</v>
      </c>
      <c r="B13956">
        <v>2006</v>
      </c>
      <c r="C13956" t="s">
        <v>3469</v>
      </c>
      <c r="D13956">
        <v>1</v>
      </c>
      <c r="E13956">
        <v>63.5</v>
      </c>
      <c r="F13956">
        <v>0.91144800000000004</v>
      </c>
    </row>
    <row r="13957" spans="1:6" x14ac:dyDescent="0.35">
      <c r="A13957">
        <v>2</v>
      </c>
      <c r="B13957">
        <v>2006</v>
      </c>
      <c r="C13957" t="s">
        <v>3469</v>
      </c>
      <c r="D13957">
        <v>1</v>
      </c>
      <c r="E13957">
        <v>64.5</v>
      </c>
      <c r="F13957">
        <v>0.94755500000000004</v>
      </c>
    </row>
    <row r="13958" spans="1:6" x14ac:dyDescent="0.35">
      <c r="A13958">
        <v>2</v>
      </c>
      <c r="B13958">
        <v>2006</v>
      </c>
      <c r="C13958" t="s">
        <v>3469</v>
      </c>
      <c r="D13958">
        <v>1</v>
      </c>
      <c r="E13958">
        <v>65.5</v>
      </c>
      <c r="F13958">
        <v>0.97481899999999999</v>
      </c>
    </row>
    <row r="13959" spans="1:6" x14ac:dyDescent="0.35">
      <c r="A13959">
        <v>2</v>
      </c>
      <c r="B13959">
        <v>2006</v>
      </c>
      <c r="C13959" t="s">
        <v>3469</v>
      </c>
      <c r="D13959">
        <v>1</v>
      </c>
      <c r="E13959">
        <v>66.5</v>
      </c>
      <c r="F13959">
        <v>0.99240899999999999</v>
      </c>
    </row>
    <row r="13960" spans="1:6" x14ac:dyDescent="0.35">
      <c r="A13960">
        <v>2</v>
      </c>
      <c r="B13960">
        <v>2006</v>
      </c>
      <c r="C13960" t="s">
        <v>3469</v>
      </c>
      <c r="D13960">
        <v>1</v>
      </c>
      <c r="E13960">
        <v>67.5</v>
      </c>
      <c r="F13960">
        <v>0.99978500000000003</v>
      </c>
    </row>
    <row r="13961" spans="1:6" x14ac:dyDescent="0.35">
      <c r="A13961">
        <v>2</v>
      </c>
      <c r="B13961">
        <v>2006</v>
      </c>
      <c r="C13961" t="s">
        <v>3469</v>
      </c>
      <c r="D13961">
        <v>1</v>
      </c>
      <c r="E13961">
        <v>68.5</v>
      </c>
      <c r="F13961">
        <v>1</v>
      </c>
    </row>
    <row r="13962" spans="1:6" x14ac:dyDescent="0.35">
      <c r="A13962">
        <v>2</v>
      </c>
      <c r="B13962">
        <v>2006</v>
      </c>
      <c r="C13962" t="s">
        <v>3469</v>
      </c>
      <c r="D13962">
        <v>1</v>
      </c>
      <c r="E13962">
        <v>69.5</v>
      </c>
      <c r="F13962">
        <v>1</v>
      </c>
    </row>
    <row r="13963" spans="1:6" x14ac:dyDescent="0.35">
      <c r="A13963">
        <v>2</v>
      </c>
      <c r="B13963">
        <v>2006</v>
      </c>
      <c r="C13963" t="s">
        <v>3469</v>
      </c>
      <c r="D13963">
        <v>1</v>
      </c>
      <c r="E13963">
        <v>70.5</v>
      </c>
      <c r="F13963">
        <v>1</v>
      </c>
    </row>
    <row r="13964" spans="1:6" x14ac:dyDescent="0.35">
      <c r="A13964">
        <v>2</v>
      </c>
      <c r="B13964">
        <v>2006</v>
      </c>
      <c r="C13964" t="s">
        <v>3469</v>
      </c>
      <c r="D13964">
        <v>1</v>
      </c>
      <c r="E13964">
        <v>71.5</v>
      </c>
      <c r="F13964">
        <v>1</v>
      </c>
    </row>
    <row r="13965" spans="1:6" x14ac:dyDescent="0.35">
      <c r="A13965">
        <v>2</v>
      </c>
      <c r="B13965">
        <v>2006</v>
      </c>
      <c r="C13965" t="s">
        <v>3469</v>
      </c>
      <c r="D13965">
        <v>1</v>
      </c>
      <c r="E13965">
        <v>72.5</v>
      </c>
      <c r="F13965">
        <v>1</v>
      </c>
    </row>
    <row r="13966" spans="1:6" x14ac:dyDescent="0.35">
      <c r="A13966">
        <v>2</v>
      </c>
      <c r="B13966">
        <v>2006</v>
      </c>
      <c r="C13966" t="s">
        <v>3469</v>
      </c>
      <c r="D13966">
        <v>1</v>
      </c>
      <c r="E13966">
        <v>73.5</v>
      </c>
      <c r="F13966">
        <v>1</v>
      </c>
    </row>
    <row r="13967" spans="1:6" x14ac:dyDescent="0.35">
      <c r="A13967">
        <v>2</v>
      </c>
      <c r="B13967">
        <v>2006</v>
      </c>
      <c r="C13967" t="s">
        <v>3469</v>
      </c>
      <c r="D13967">
        <v>1</v>
      </c>
      <c r="E13967">
        <v>74.5</v>
      </c>
      <c r="F13967">
        <v>0.99999899999999997</v>
      </c>
    </row>
    <row r="13968" spans="1:6" x14ac:dyDescent="0.35">
      <c r="A13968">
        <v>2</v>
      </c>
      <c r="B13968">
        <v>2006</v>
      </c>
      <c r="C13968" t="s">
        <v>3469</v>
      </c>
      <c r="D13968">
        <v>1</v>
      </c>
      <c r="E13968">
        <v>75.5</v>
      </c>
      <c r="F13968">
        <v>0.99999899999999997</v>
      </c>
    </row>
    <row r="13969" spans="1:6" x14ac:dyDescent="0.35">
      <c r="A13969">
        <v>2</v>
      </c>
      <c r="B13969">
        <v>2006</v>
      </c>
      <c r="C13969" t="s">
        <v>3469</v>
      </c>
      <c r="D13969">
        <v>1</v>
      </c>
      <c r="E13969">
        <v>76.5</v>
      </c>
      <c r="F13969">
        <v>0.99999899999999997</v>
      </c>
    </row>
    <row r="13970" spans="1:6" x14ac:dyDescent="0.35">
      <c r="A13970">
        <v>2</v>
      </c>
      <c r="B13970">
        <v>2006</v>
      </c>
      <c r="C13970" t="s">
        <v>3469</v>
      </c>
      <c r="D13970">
        <v>1</v>
      </c>
      <c r="E13970">
        <v>77.5</v>
      </c>
      <c r="F13970">
        <v>0.99999800000000005</v>
      </c>
    </row>
    <row r="13971" spans="1:6" x14ac:dyDescent="0.35">
      <c r="A13971">
        <v>2</v>
      </c>
      <c r="B13971">
        <v>2006</v>
      </c>
      <c r="C13971" t="s">
        <v>3469</v>
      </c>
      <c r="D13971">
        <v>1</v>
      </c>
      <c r="E13971">
        <v>78.5</v>
      </c>
      <c r="F13971">
        <v>0.99999800000000005</v>
      </c>
    </row>
    <row r="13972" spans="1:6" x14ac:dyDescent="0.35">
      <c r="A13972">
        <v>2</v>
      </c>
      <c r="B13972">
        <v>2006</v>
      </c>
      <c r="C13972" t="s">
        <v>3469</v>
      </c>
      <c r="D13972">
        <v>1</v>
      </c>
      <c r="E13972">
        <v>79.5</v>
      </c>
      <c r="F13972">
        <v>0.99999800000000005</v>
      </c>
    </row>
    <row r="13973" spans="1:6" x14ac:dyDescent="0.35">
      <c r="A13973">
        <v>2</v>
      </c>
      <c r="B13973">
        <v>2006</v>
      </c>
      <c r="C13973" t="s">
        <v>3469</v>
      </c>
      <c r="D13973">
        <v>1</v>
      </c>
      <c r="E13973">
        <v>80.5</v>
      </c>
      <c r="F13973">
        <v>0.99999700000000002</v>
      </c>
    </row>
    <row r="13974" spans="1:6" x14ac:dyDescent="0.35">
      <c r="A13974">
        <v>2</v>
      </c>
      <c r="B13974">
        <v>2006</v>
      </c>
      <c r="C13974" t="s">
        <v>3469</v>
      </c>
      <c r="D13974">
        <v>1</v>
      </c>
      <c r="E13974">
        <v>81.5</v>
      </c>
      <c r="F13974">
        <v>0.99999700000000002</v>
      </c>
    </row>
    <row r="13975" spans="1:6" x14ac:dyDescent="0.35">
      <c r="A13975">
        <v>2</v>
      </c>
      <c r="B13975">
        <v>2006</v>
      </c>
      <c r="C13975" t="s">
        <v>3469</v>
      </c>
      <c r="D13975">
        <v>1</v>
      </c>
      <c r="E13975">
        <v>82.5</v>
      </c>
      <c r="F13975">
        <v>0.999996</v>
      </c>
    </row>
    <row r="13976" spans="1:6" x14ac:dyDescent="0.35">
      <c r="A13976">
        <v>2</v>
      </c>
      <c r="B13976">
        <v>2006</v>
      </c>
      <c r="C13976" t="s">
        <v>3469</v>
      </c>
      <c r="D13976">
        <v>1</v>
      </c>
      <c r="E13976">
        <v>83.5</v>
      </c>
      <c r="F13976">
        <v>0.999996</v>
      </c>
    </row>
    <row r="13977" spans="1:6" x14ac:dyDescent="0.35">
      <c r="A13977">
        <v>2</v>
      </c>
      <c r="B13977">
        <v>2006</v>
      </c>
      <c r="C13977" t="s">
        <v>3469</v>
      </c>
      <c r="D13977">
        <v>1</v>
      </c>
      <c r="E13977">
        <v>84.5</v>
      </c>
      <c r="F13977">
        <v>0.99999499999999997</v>
      </c>
    </row>
    <row r="13978" spans="1:6" x14ac:dyDescent="0.35">
      <c r="A13978">
        <v>2</v>
      </c>
      <c r="B13978">
        <v>2006</v>
      </c>
      <c r="C13978" t="s">
        <v>3469</v>
      </c>
      <c r="D13978">
        <v>1</v>
      </c>
      <c r="E13978">
        <v>85.5</v>
      </c>
      <c r="F13978">
        <v>0.99999400000000005</v>
      </c>
    </row>
    <row r="13979" spans="1:6" x14ac:dyDescent="0.35">
      <c r="A13979">
        <v>2</v>
      </c>
      <c r="B13979">
        <v>2006</v>
      </c>
      <c r="C13979" t="s">
        <v>3469</v>
      </c>
      <c r="D13979">
        <v>1</v>
      </c>
      <c r="E13979">
        <v>86.5</v>
      </c>
      <c r="F13979">
        <v>0.99999400000000005</v>
      </c>
    </row>
    <row r="13980" spans="1:6" x14ac:dyDescent="0.35">
      <c r="A13980">
        <v>2</v>
      </c>
      <c r="B13980">
        <v>2006</v>
      </c>
      <c r="C13980" t="s">
        <v>3469</v>
      </c>
      <c r="D13980">
        <v>1</v>
      </c>
      <c r="E13980">
        <v>87.5</v>
      </c>
      <c r="F13980">
        <v>0.99999300000000002</v>
      </c>
    </row>
    <row r="13981" spans="1:6" x14ac:dyDescent="0.35">
      <c r="A13981">
        <v>2</v>
      </c>
      <c r="B13981">
        <v>2006</v>
      </c>
      <c r="C13981" t="s">
        <v>3469</v>
      </c>
      <c r="D13981">
        <v>1</v>
      </c>
      <c r="E13981">
        <v>88.5</v>
      </c>
      <c r="F13981">
        <v>0.99999199999999999</v>
      </c>
    </row>
    <row r="13982" spans="1:6" x14ac:dyDescent="0.35">
      <c r="A13982">
        <v>2</v>
      </c>
      <c r="B13982">
        <v>2006</v>
      </c>
      <c r="C13982" t="s">
        <v>3469</v>
      </c>
      <c r="D13982">
        <v>1</v>
      </c>
      <c r="E13982">
        <v>89.5</v>
      </c>
      <c r="F13982">
        <v>0.99999099999999996</v>
      </c>
    </row>
    <row r="13983" spans="1:6" x14ac:dyDescent="0.35">
      <c r="A13983">
        <v>2</v>
      </c>
      <c r="B13983">
        <v>2006</v>
      </c>
      <c r="C13983" t="s">
        <v>3469</v>
      </c>
      <c r="D13983">
        <v>1</v>
      </c>
      <c r="E13983">
        <v>90.5</v>
      </c>
      <c r="F13983">
        <v>0.99999000000000005</v>
      </c>
    </row>
    <row r="13984" spans="1:6" x14ac:dyDescent="0.35">
      <c r="A13984">
        <v>2</v>
      </c>
      <c r="B13984">
        <v>2006</v>
      </c>
      <c r="C13984" t="s">
        <v>3469</v>
      </c>
      <c r="D13984">
        <v>1</v>
      </c>
      <c r="E13984">
        <v>91.5</v>
      </c>
      <c r="F13984">
        <v>0.99998900000000002</v>
      </c>
    </row>
    <row r="13985" spans="1:6" x14ac:dyDescent="0.35">
      <c r="A13985">
        <v>2</v>
      </c>
      <c r="B13985">
        <v>2006</v>
      </c>
      <c r="C13985" t="s">
        <v>3469</v>
      </c>
      <c r="D13985">
        <v>1</v>
      </c>
      <c r="E13985">
        <v>92.5</v>
      </c>
      <c r="F13985">
        <v>0.99998799999999999</v>
      </c>
    </row>
    <row r="13986" spans="1:6" x14ac:dyDescent="0.35">
      <c r="A13986">
        <v>2</v>
      </c>
      <c r="B13986">
        <v>2006</v>
      </c>
      <c r="C13986" t="s">
        <v>3469</v>
      </c>
      <c r="D13986">
        <v>1</v>
      </c>
      <c r="E13986">
        <v>93.5</v>
      </c>
      <c r="F13986">
        <v>0.99998699999999996</v>
      </c>
    </row>
    <row r="13987" spans="1:6" x14ac:dyDescent="0.35">
      <c r="A13987">
        <v>2</v>
      </c>
      <c r="B13987">
        <v>2006</v>
      </c>
      <c r="C13987" t="s">
        <v>3469</v>
      </c>
      <c r="D13987">
        <v>1</v>
      </c>
      <c r="E13987">
        <v>94.5</v>
      </c>
      <c r="F13987">
        <v>0.99998600000000004</v>
      </c>
    </row>
    <row r="13988" spans="1:6" x14ac:dyDescent="0.35">
      <c r="A13988">
        <v>2</v>
      </c>
      <c r="B13988">
        <v>2006</v>
      </c>
      <c r="C13988" t="s">
        <v>3469</v>
      </c>
      <c r="D13988">
        <v>1</v>
      </c>
      <c r="E13988">
        <v>95.5</v>
      </c>
      <c r="F13988">
        <v>0.99998500000000001</v>
      </c>
    </row>
    <row r="13989" spans="1:6" x14ac:dyDescent="0.35">
      <c r="A13989">
        <v>2</v>
      </c>
      <c r="B13989">
        <v>2006</v>
      </c>
      <c r="C13989" t="s">
        <v>3469</v>
      </c>
      <c r="D13989">
        <v>1</v>
      </c>
      <c r="E13989">
        <v>96.5</v>
      </c>
      <c r="F13989">
        <v>0.99998399999999998</v>
      </c>
    </row>
    <row r="13990" spans="1:6" x14ac:dyDescent="0.35">
      <c r="A13990">
        <v>2</v>
      </c>
      <c r="B13990">
        <v>2006</v>
      </c>
      <c r="C13990" t="s">
        <v>3469</v>
      </c>
      <c r="D13990">
        <v>1</v>
      </c>
      <c r="E13990">
        <v>97.5</v>
      </c>
      <c r="F13990">
        <v>0.99998299999999996</v>
      </c>
    </row>
    <row r="13991" spans="1:6" x14ac:dyDescent="0.35">
      <c r="A13991">
        <v>2</v>
      </c>
      <c r="B13991">
        <v>2006</v>
      </c>
      <c r="C13991" t="s">
        <v>3469</v>
      </c>
      <c r="D13991">
        <v>1</v>
      </c>
      <c r="E13991">
        <v>98.5</v>
      </c>
      <c r="F13991">
        <v>0.99998200000000004</v>
      </c>
    </row>
    <row r="13992" spans="1:6" x14ac:dyDescent="0.35">
      <c r="A13992">
        <v>2</v>
      </c>
      <c r="B13992">
        <v>2006</v>
      </c>
      <c r="C13992" t="s">
        <v>3469</v>
      </c>
      <c r="D13992">
        <v>1</v>
      </c>
      <c r="E13992">
        <v>99.5</v>
      </c>
      <c r="F13992">
        <v>0.99998100000000001</v>
      </c>
    </row>
    <row r="13993" spans="1:6" x14ac:dyDescent="0.35">
      <c r="A13993">
        <v>2</v>
      </c>
      <c r="B13993">
        <v>2006</v>
      </c>
      <c r="C13993" t="s">
        <v>3469</v>
      </c>
      <c r="D13993">
        <v>1</v>
      </c>
      <c r="E13993">
        <v>100.5</v>
      </c>
      <c r="F13993">
        <v>0.99997899999999995</v>
      </c>
    </row>
    <row r="13994" spans="1:6" x14ac:dyDescent="0.35">
      <c r="A13994">
        <v>2</v>
      </c>
      <c r="B13994">
        <v>2006</v>
      </c>
      <c r="C13994" t="s">
        <v>3469</v>
      </c>
      <c r="D13994">
        <v>1</v>
      </c>
      <c r="E13994">
        <v>101.5</v>
      </c>
      <c r="F13994">
        <v>0.99997800000000003</v>
      </c>
    </row>
    <row r="13995" spans="1:6" x14ac:dyDescent="0.35">
      <c r="A13995">
        <v>2</v>
      </c>
      <c r="B13995">
        <v>2006</v>
      </c>
      <c r="C13995" t="s">
        <v>3469</v>
      </c>
      <c r="D13995">
        <v>1</v>
      </c>
      <c r="E13995">
        <v>102.5</v>
      </c>
      <c r="F13995">
        <v>0.999977</v>
      </c>
    </row>
    <row r="13996" spans="1:6" x14ac:dyDescent="0.35">
      <c r="A13996">
        <v>2</v>
      </c>
      <c r="B13996">
        <v>2006</v>
      </c>
      <c r="C13996" t="s">
        <v>3469</v>
      </c>
      <c r="D13996">
        <v>1</v>
      </c>
      <c r="E13996">
        <v>103.5</v>
      </c>
      <c r="F13996">
        <v>0.99997499999999995</v>
      </c>
    </row>
    <row r="13997" spans="1:6" x14ac:dyDescent="0.35">
      <c r="A13997">
        <v>2</v>
      </c>
      <c r="B13997">
        <v>2006</v>
      </c>
      <c r="C13997" t="s">
        <v>3469</v>
      </c>
      <c r="D13997">
        <v>1</v>
      </c>
      <c r="E13997">
        <v>104.5</v>
      </c>
      <c r="F13997">
        <v>0.99997400000000003</v>
      </c>
    </row>
    <row r="13998" spans="1:6" x14ac:dyDescent="0.35">
      <c r="A13998">
        <v>2</v>
      </c>
      <c r="B13998">
        <v>2006</v>
      </c>
      <c r="C13998" t="s">
        <v>3469</v>
      </c>
      <c r="D13998">
        <v>1</v>
      </c>
      <c r="E13998">
        <v>105.5</v>
      </c>
      <c r="F13998">
        <v>0.999973</v>
      </c>
    </row>
    <row r="13999" spans="1:6" x14ac:dyDescent="0.35">
      <c r="A13999">
        <v>2</v>
      </c>
      <c r="B13999">
        <v>2006</v>
      </c>
      <c r="C13999" t="s">
        <v>3469</v>
      </c>
      <c r="D13999">
        <v>1</v>
      </c>
      <c r="E13999">
        <v>106.5</v>
      </c>
      <c r="F13999">
        <v>0.99997100000000005</v>
      </c>
    </row>
    <row r="14000" spans="1:6" x14ac:dyDescent="0.35">
      <c r="A14000">
        <v>2</v>
      </c>
      <c r="B14000">
        <v>2006</v>
      </c>
      <c r="C14000" t="s">
        <v>3469</v>
      </c>
      <c r="D14000">
        <v>1</v>
      </c>
      <c r="E14000">
        <v>107.5</v>
      </c>
      <c r="F14000">
        <v>0.99997000000000003</v>
      </c>
    </row>
    <row r="14001" spans="1:6" x14ac:dyDescent="0.35">
      <c r="A14001">
        <v>2</v>
      </c>
      <c r="B14001">
        <v>2006</v>
      </c>
      <c r="C14001" t="s">
        <v>3469</v>
      </c>
      <c r="D14001">
        <v>1</v>
      </c>
      <c r="E14001">
        <v>108.5</v>
      </c>
      <c r="F14001">
        <v>0.99996799999999997</v>
      </c>
    </row>
    <row r="14002" spans="1:6" x14ac:dyDescent="0.35">
      <c r="A14002">
        <v>2</v>
      </c>
      <c r="B14002">
        <v>2006</v>
      </c>
      <c r="C14002" t="s">
        <v>3469</v>
      </c>
      <c r="D14002">
        <v>1</v>
      </c>
      <c r="E14002">
        <v>109.5</v>
      </c>
      <c r="F14002">
        <v>0.99996700000000005</v>
      </c>
    </row>
    <row r="14003" spans="1:6" x14ac:dyDescent="0.35">
      <c r="A14003">
        <v>2</v>
      </c>
      <c r="B14003">
        <v>2006</v>
      </c>
      <c r="C14003" t="s">
        <v>3469</v>
      </c>
      <c r="D14003">
        <v>1</v>
      </c>
      <c r="E14003">
        <v>110.5</v>
      </c>
      <c r="F14003">
        <v>0.99996499999999999</v>
      </c>
    </row>
    <row r="14004" spans="1:6" x14ac:dyDescent="0.35">
      <c r="A14004">
        <v>2</v>
      </c>
      <c r="B14004">
        <v>2006</v>
      </c>
      <c r="C14004" t="s">
        <v>3469</v>
      </c>
      <c r="D14004">
        <v>1</v>
      </c>
      <c r="E14004">
        <v>111.5</v>
      </c>
      <c r="F14004">
        <v>0.99996300000000005</v>
      </c>
    </row>
    <row r="14005" spans="1:6" x14ac:dyDescent="0.35">
      <c r="A14005">
        <v>2</v>
      </c>
      <c r="B14005">
        <v>2006</v>
      </c>
      <c r="C14005" t="s">
        <v>3469</v>
      </c>
      <c r="D14005">
        <v>1</v>
      </c>
      <c r="E14005">
        <v>112.5</v>
      </c>
      <c r="F14005">
        <v>0.99996200000000002</v>
      </c>
    </row>
    <row r="14006" spans="1:6" x14ac:dyDescent="0.35">
      <c r="A14006">
        <v>2</v>
      </c>
      <c r="B14006">
        <v>2006</v>
      </c>
      <c r="C14006" t="s">
        <v>3469</v>
      </c>
      <c r="D14006">
        <v>1</v>
      </c>
      <c r="E14006">
        <v>113.5</v>
      </c>
      <c r="F14006">
        <v>0.99995999999999996</v>
      </c>
    </row>
    <row r="14007" spans="1:6" x14ac:dyDescent="0.35">
      <c r="A14007">
        <v>2</v>
      </c>
      <c r="B14007">
        <v>2006</v>
      </c>
      <c r="C14007" t="s">
        <v>3469</v>
      </c>
      <c r="D14007">
        <v>1</v>
      </c>
      <c r="E14007">
        <v>114.5</v>
      </c>
      <c r="F14007">
        <v>0.99995800000000001</v>
      </c>
    </row>
    <row r="14008" spans="1:6" x14ac:dyDescent="0.35">
      <c r="A14008">
        <v>2</v>
      </c>
      <c r="B14008">
        <v>2006</v>
      </c>
      <c r="C14008" t="s">
        <v>3469</v>
      </c>
      <c r="D14008">
        <v>1</v>
      </c>
      <c r="E14008">
        <v>115.5</v>
      </c>
      <c r="F14008">
        <v>0.99995599999999996</v>
      </c>
    </row>
    <row r="14009" spans="1:6" x14ac:dyDescent="0.35">
      <c r="A14009">
        <v>2</v>
      </c>
      <c r="B14009">
        <v>2006</v>
      </c>
      <c r="C14009" t="s">
        <v>3469</v>
      </c>
      <c r="D14009">
        <v>1</v>
      </c>
      <c r="E14009">
        <v>116.5</v>
      </c>
      <c r="F14009">
        <v>0.99995500000000004</v>
      </c>
    </row>
    <row r="14010" spans="1:6" x14ac:dyDescent="0.35">
      <c r="A14010">
        <v>2</v>
      </c>
      <c r="B14010">
        <v>2007</v>
      </c>
      <c r="C14010" t="s">
        <v>3469</v>
      </c>
      <c r="D14010">
        <v>1</v>
      </c>
      <c r="E14010">
        <v>0.5</v>
      </c>
      <c r="F14010" s="22">
        <v>2.9693700000000001E-9</v>
      </c>
    </row>
    <row r="14011" spans="1:6" x14ac:dyDescent="0.35">
      <c r="A14011">
        <v>2</v>
      </c>
      <c r="B14011">
        <v>2007</v>
      </c>
      <c r="C14011" t="s">
        <v>3469</v>
      </c>
      <c r="D14011">
        <v>1</v>
      </c>
      <c r="E14011">
        <v>1.5</v>
      </c>
      <c r="F14011" s="22">
        <v>3.19222E-9</v>
      </c>
    </row>
    <row r="14012" spans="1:6" x14ac:dyDescent="0.35">
      <c r="A14012">
        <v>2</v>
      </c>
      <c r="B14012">
        <v>2007</v>
      </c>
      <c r="C14012" t="s">
        <v>3469</v>
      </c>
      <c r="D14012">
        <v>1</v>
      </c>
      <c r="E14012">
        <v>2.5</v>
      </c>
      <c r="F14012" s="22">
        <v>3.5899999999999998E-9</v>
      </c>
    </row>
    <row r="14013" spans="1:6" x14ac:dyDescent="0.35">
      <c r="A14013">
        <v>2</v>
      </c>
      <c r="B14013">
        <v>2007</v>
      </c>
      <c r="C14013" t="s">
        <v>3469</v>
      </c>
      <c r="D14013">
        <v>1</v>
      </c>
      <c r="E14013">
        <v>3.5</v>
      </c>
      <c r="F14013" s="22">
        <v>4.3000699999999996E-9</v>
      </c>
    </row>
    <row r="14014" spans="1:6" x14ac:dyDescent="0.35">
      <c r="A14014">
        <v>2</v>
      </c>
      <c r="B14014">
        <v>2007</v>
      </c>
      <c r="C14014" t="s">
        <v>3469</v>
      </c>
      <c r="D14014">
        <v>1</v>
      </c>
      <c r="E14014">
        <v>4.5</v>
      </c>
      <c r="F14014" s="22">
        <v>5.5627399999999998E-9</v>
      </c>
    </row>
    <row r="14015" spans="1:6" x14ac:dyDescent="0.35">
      <c r="A14015">
        <v>2</v>
      </c>
      <c r="B14015">
        <v>2007</v>
      </c>
      <c r="C14015" t="s">
        <v>3469</v>
      </c>
      <c r="D14015">
        <v>1</v>
      </c>
      <c r="E14015">
        <v>5.5</v>
      </c>
      <c r="F14015" s="22">
        <v>7.7943800000000005E-9</v>
      </c>
    </row>
    <row r="14016" spans="1:6" x14ac:dyDescent="0.35">
      <c r="A14016">
        <v>2</v>
      </c>
      <c r="B14016">
        <v>2007</v>
      </c>
      <c r="C14016" t="s">
        <v>3469</v>
      </c>
      <c r="D14016">
        <v>1</v>
      </c>
      <c r="E14016">
        <v>6.5</v>
      </c>
      <c r="F14016" s="22">
        <v>1.17096E-8</v>
      </c>
    </row>
    <row r="14017" spans="1:6" x14ac:dyDescent="0.35">
      <c r="A14017">
        <v>2</v>
      </c>
      <c r="B14017">
        <v>2007</v>
      </c>
      <c r="C14017" t="s">
        <v>3469</v>
      </c>
      <c r="D14017">
        <v>1</v>
      </c>
      <c r="E14017">
        <v>7.5</v>
      </c>
      <c r="F14017" s="22">
        <v>1.85233E-8</v>
      </c>
    </row>
    <row r="14018" spans="1:6" x14ac:dyDescent="0.35">
      <c r="A14018">
        <v>2</v>
      </c>
      <c r="B14018">
        <v>2007</v>
      </c>
      <c r="C14018" t="s">
        <v>3469</v>
      </c>
      <c r="D14018">
        <v>1</v>
      </c>
      <c r="E14018">
        <v>8.5</v>
      </c>
      <c r="F14018" s="22">
        <v>3.02809E-8</v>
      </c>
    </row>
    <row r="14019" spans="1:6" x14ac:dyDescent="0.35">
      <c r="A14019">
        <v>2</v>
      </c>
      <c r="B14019">
        <v>2007</v>
      </c>
      <c r="C14019" t="s">
        <v>3469</v>
      </c>
      <c r="D14019">
        <v>1</v>
      </c>
      <c r="E14019">
        <v>9.5</v>
      </c>
      <c r="F14019" s="22">
        <v>5.0393099999999999E-8</v>
      </c>
    </row>
    <row r="14020" spans="1:6" x14ac:dyDescent="0.35">
      <c r="A14020">
        <v>2</v>
      </c>
      <c r="B14020">
        <v>2007</v>
      </c>
      <c r="C14020" t="s">
        <v>3469</v>
      </c>
      <c r="D14020">
        <v>1</v>
      </c>
      <c r="E14020">
        <v>10.5</v>
      </c>
      <c r="F14020" s="22">
        <v>8.4493000000000001E-8</v>
      </c>
    </row>
    <row r="14021" spans="1:6" x14ac:dyDescent="0.35">
      <c r="A14021">
        <v>2</v>
      </c>
      <c r="B14021">
        <v>2007</v>
      </c>
      <c r="C14021" t="s">
        <v>3469</v>
      </c>
      <c r="D14021">
        <v>1</v>
      </c>
      <c r="E14021">
        <v>11.5</v>
      </c>
      <c r="F14021" s="22">
        <v>1.41793E-7</v>
      </c>
    </row>
    <row r="14022" spans="1:6" x14ac:dyDescent="0.35">
      <c r="A14022">
        <v>2</v>
      </c>
      <c r="B14022">
        <v>2007</v>
      </c>
      <c r="C14022" t="s">
        <v>3469</v>
      </c>
      <c r="D14022">
        <v>1</v>
      </c>
      <c r="E14022">
        <v>12.5</v>
      </c>
      <c r="F14022" s="22">
        <v>2.37215E-7</v>
      </c>
    </row>
    <row r="14023" spans="1:6" x14ac:dyDescent="0.35">
      <c r="A14023">
        <v>2</v>
      </c>
      <c r="B14023">
        <v>2007</v>
      </c>
      <c r="C14023" t="s">
        <v>3469</v>
      </c>
      <c r="D14023">
        <v>1</v>
      </c>
      <c r="E14023">
        <v>13.5</v>
      </c>
      <c r="F14023" s="22">
        <v>3.94692E-7</v>
      </c>
    </row>
    <row r="14024" spans="1:6" x14ac:dyDescent="0.35">
      <c r="A14024">
        <v>2</v>
      </c>
      <c r="B14024">
        <v>2007</v>
      </c>
      <c r="C14024" t="s">
        <v>3469</v>
      </c>
      <c r="D14024">
        <v>1</v>
      </c>
      <c r="E14024">
        <v>14.5</v>
      </c>
      <c r="F14024" s="22">
        <v>6.5223399999999996E-7</v>
      </c>
    </row>
    <row r="14025" spans="1:6" x14ac:dyDescent="0.35">
      <c r="A14025">
        <v>2</v>
      </c>
      <c r="B14025">
        <v>2007</v>
      </c>
      <c r="C14025" t="s">
        <v>3469</v>
      </c>
      <c r="D14025">
        <v>1</v>
      </c>
      <c r="E14025">
        <v>15.5</v>
      </c>
      <c r="F14025" s="22">
        <v>1.06962E-6</v>
      </c>
    </row>
    <row r="14026" spans="1:6" x14ac:dyDescent="0.35">
      <c r="A14026">
        <v>2</v>
      </c>
      <c r="B14026">
        <v>2007</v>
      </c>
      <c r="C14026" t="s">
        <v>3469</v>
      </c>
      <c r="D14026">
        <v>1</v>
      </c>
      <c r="E14026">
        <v>16.5</v>
      </c>
      <c r="F14026" s="22">
        <v>1.7399099999999999E-6</v>
      </c>
    </row>
    <row r="14027" spans="1:6" x14ac:dyDescent="0.35">
      <c r="A14027">
        <v>2</v>
      </c>
      <c r="B14027">
        <v>2007</v>
      </c>
      <c r="C14027" t="s">
        <v>3469</v>
      </c>
      <c r="D14027">
        <v>1</v>
      </c>
      <c r="E14027">
        <v>17.5</v>
      </c>
      <c r="F14027" s="22">
        <v>2.8066099999999998E-6</v>
      </c>
    </row>
    <row r="14028" spans="1:6" x14ac:dyDescent="0.35">
      <c r="A14028">
        <v>2</v>
      </c>
      <c r="B14028">
        <v>2007</v>
      </c>
      <c r="C14028" t="s">
        <v>3469</v>
      </c>
      <c r="D14028">
        <v>1</v>
      </c>
      <c r="E14028">
        <v>18.5</v>
      </c>
      <c r="F14028" s="22">
        <v>4.4886999999999999E-6</v>
      </c>
    </row>
    <row r="14029" spans="1:6" x14ac:dyDescent="0.35">
      <c r="A14029">
        <v>2</v>
      </c>
      <c r="B14029">
        <v>2007</v>
      </c>
      <c r="C14029" t="s">
        <v>3469</v>
      </c>
      <c r="D14029">
        <v>1</v>
      </c>
      <c r="E14029">
        <v>19.5</v>
      </c>
      <c r="F14029" s="22">
        <v>7.1170900000000002E-6</v>
      </c>
    </row>
    <row r="14030" spans="1:6" x14ac:dyDescent="0.35">
      <c r="A14030">
        <v>2</v>
      </c>
      <c r="B14030">
        <v>2007</v>
      </c>
      <c r="C14030" t="s">
        <v>3469</v>
      </c>
      <c r="D14030">
        <v>1</v>
      </c>
      <c r="E14030">
        <v>20.5</v>
      </c>
      <c r="F14030" s="22">
        <v>1.1186700000000001E-5</v>
      </c>
    </row>
    <row r="14031" spans="1:6" x14ac:dyDescent="0.35">
      <c r="A14031">
        <v>2</v>
      </c>
      <c r="B14031">
        <v>2007</v>
      </c>
      <c r="C14031" t="s">
        <v>3469</v>
      </c>
      <c r="D14031">
        <v>1</v>
      </c>
      <c r="E14031">
        <v>21.5</v>
      </c>
      <c r="F14031" s="22">
        <v>1.7430200000000001E-5</v>
      </c>
    </row>
    <row r="14032" spans="1:6" x14ac:dyDescent="0.35">
      <c r="A14032">
        <v>2</v>
      </c>
      <c r="B14032">
        <v>2007</v>
      </c>
      <c r="C14032" t="s">
        <v>3469</v>
      </c>
      <c r="D14032">
        <v>1</v>
      </c>
      <c r="E14032">
        <v>22.5</v>
      </c>
      <c r="F14032" s="22">
        <v>2.6921299999999999E-5</v>
      </c>
    </row>
    <row r="14033" spans="1:6" x14ac:dyDescent="0.35">
      <c r="A14033">
        <v>2</v>
      </c>
      <c r="B14033">
        <v>2007</v>
      </c>
      <c r="C14033" t="s">
        <v>3469</v>
      </c>
      <c r="D14033">
        <v>1</v>
      </c>
      <c r="E14033">
        <v>23.5</v>
      </c>
      <c r="F14033" s="22">
        <v>4.1217100000000002E-5</v>
      </c>
    </row>
    <row r="14034" spans="1:6" x14ac:dyDescent="0.35">
      <c r="A14034">
        <v>2</v>
      </c>
      <c r="B14034">
        <v>2007</v>
      </c>
      <c r="C14034" t="s">
        <v>3469</v>
      </c>
      <c r="D14034">
        <v>1</v>
      </c>
      <c r="E14034">
        <v>24.5</v>
      </c>
      <c r="F14034" s="22">
        <v>6.2552199999999994E-5</v>
      </c>
    </row>
    <row r="14035" spans="1:6" x14ac:dyDescent="0.35">
      <c r="A14035">
        <v>2</v>
      </c>
      <c r="B14035">
        <v>2007</v>
      </c>
      <c r="C14035" t="s">
        <v>3469</v>
      </c>
      <c r="D14035">
        <v>1</v>
      </c>
      <c r="E14035">
        <v>25.5</v>
      </c>
      <c r="F14035" s="22">
        <v>9.4099900000000003E-5</v>
      </c>
    </row>
    <row r="14036" spans="1:6" x14ac:dyDescent="0.35">
      <c r="A14036">
        <v>2</v>
      </c>
      <c r="B14036">
        <v>2007</v>
      </c>
      <c r="C14036" t="s">
        <v>3469</v>
      </c>
      <c r="D14036">
        <v>1</v>
      </c>
      <c r="E14036">
        <v>26.5</v>
      </c>
      <c r="F14036">
        <v>1.40319E-4</v>
      </c>
    </row>
    <row r="14037" spans="1:6" x14ac:dyDescent="0.35">
      <c r="A14037">
        <v>2</v>
      </c>
      <c r="B14037">
        <v>2007</v>
      </c>
      <c r="C14037" t="s">
        <v>3469</v>
      </c>
      <c r="D14037">
        <v>1</v>
      </c>
      <c r="E14037">
        <v>27.5</v>
      </c>
      <c r="F14037">
        <v>2.0740600000000001E-4</v>
      </c>
    </row>
    <row r="14038" spans="1:6" x14ac:dyDescent="0.35">
      <c r="A14038">
        <v>2</v>
      </c>
      <c r="B14038">
        <v>2007</v>
      </c>
      <c r="C14038" t="s">
        <v>3469</v>
      </c>
      <c r="D14038">
        <v>1</v>
      </c>
      <c r="E14038">
        <v>28.5</v>
      </c>
      <c r="F14038">
        <v>3.0388300000000002E-4</v>
      </c>
    </row>
    <row r="14039" spans="1:6" x14ac:dyDescent="0.35">
      <c r="A14039">
        <v>2</v>
      </c>
      <c r="B14039">
        <v>2007</v>
      </c>
      <c r="C14039" t="s">
        <v>3469</v>
      </c>
      <c r="D14039">
        <v>1</v>
      </c>
      <c r="E14039">
        <v>29.5</v>
      </c>
      <c r="F14039">
        <v>4.4133600000000002E-4</v>
      </c>
    </row>
    <row r="14040" spans="1:6" x14ac:dyDescent="0.35">
      <c r="A14040">
        <v>2</v>
      </c>
      <c r="B14040">
        <v>2007</v>
      </c>
      <c r="C14040" t="s">
        <v>3469</v>
      </c>
      <c r="D14040">
        <v>1</v>
      </c>
      <c r="E14040">
        <v>30.5</v>
      </c>
      <c r="F14040">
        <v>6.3534699999999997E-4</v>
      </c>
    </row>
    <row r="14041" spans="1:6" x14ac:dyDescent="0.35">
      <c r="A14041">
        <v>2</v>
      </c>
      <c r="B14041">
        <v>2007</v>
      </c>
      <c r="C14041" t="s">
        <v>3469</v>
      </c>
      <c r="D14041">
        <v>1</v>
      </c>
      <c r="E14041">
        <v>31.5</v>
      </c>
      <c r="F14041">
        <v>9.0663099999999997E-4</v>
      </c>
    </row>
    <row r="14042" spans="1:6" x14ac:dyDescent="0.35">
      <c r="A14042">
        <v>2</v>
      </c>
      <c r="B14042">
        <v>2007</v>
      </c>
      <c r="C14042" t="s">
        <v>3469</v>
      </c>
      <c r="D14042">
        <v>1</v>
      </c>
      <c r="E14042">
        <v>32.5</v>
      </c>
      <c r="F14042">
        <v>1.2824100000000001E-3</v>
      </c>
    </row>
    <row r="14043" spans="1:6" x14ac:dyDescent="0.35">
      <c r="A14043">
        <v>2</v>
      </c>
      <c r="B14043">
        <v>2007</v>
      </c>
      <c r="C14043" t="s">
        <v>3469</v>
      </c>
      <c r="D14043">
        <v>1</v>
      </c>
      <c r="E14043">
        <v>33.5</v>
      </c>
      <c r="F14043">
        <v>1.79806E-3</v>
      </c>
    </row>
    <row r="14044" spans="1:6" x14ac:dyDescent="0.35">
      <c r="A14044">
        <v>2</v>
      </c>
      <c r="B14044">
        <v>2007</v>
      </c>
      <c r="C14044" t="s">
        <v>3469</v>
      </c>
      <c r="D14044">
        <v>1</v>
      </c>
      <c r="E14044">
        <v>34.5</v>
      </c>
      <c r="F14044">
        <v>2.4989399999999998E-3</v>
      </c>
    </row>
    <row r="14045" spans="1:6" x14ac:dyDescent="0.35">
      <c r="A14045">
        <v>2</v>
      </c>
      <c r="B14045">
        <v>2007</v>
      </c>
      <c r="C14045" t="s">
        <v>3469</v>
      </c>
      <c r="D14045">
        <v>1</v>
      </c>
      <c r="E14045">
        <v>35.5</v>
      </c>
      <c r="F14045">
        <v>3.4426000000000001E-3</v>
      </c>
    </row>
    <row r="14046" spans="1:6" x14ac:dyDescent="0.35">
      <c r="A14046">
        <v>2</v>
      </c>
      <c r="B14046">
        <v>2007</v>
      </c>
      <c r="C14046" t="s">
        <v>3469</v>
      </c>
      <c r="D14046">
        <v>1</v>
      </c>
      <c r="E14046">
        <v>36.5</v>
      </c>
      <c r="F14046">
        <v>4.70106E-3</v>
      </c>
    </row>
    <row r="14047" spans="1:6" x14ac:dyDescent="0.35">
      <c r="A14047">
        <v>2</v>
      </c>
      <c r="B14047">
        <v>2007</v>
      </c>
      <c r="C14047" t="s">
        <v>3469</v>
      </c>
      <c r="D14047">
        <v>1</v>
      </c>
      <c r="E14047">
        <v>37.5</v>
      </c>
      <c r="F14047">
        <v>6.3632999999999997E-3</v>
      </c>
    </row>
    <row r="14048" spans="1:6" x14ac:dyDescent="0.35">
      <c r="A14048">
        <v>2</v>
      </c>
      <c r="B14048">
        <v>2007</v>
      </c>
      <c r="C14048" t="s">
        <v>3469</v>
      </c>
      <c r="D14048">
        <v>1</v>
      </c>
      <c r="E14048">
        <v>38.5</v>
      </c>
      <c r="F14048">
        <v>8.5378099999999998E-3</v>
      </c>
    </row>
    <row r="14049" spans="1:6" x14ac:dyDescent="0.35">
      <c r="A14049">
        <v>2</v>
      </c>
      <c r="B14049">
        <v>2007</v>
      </c>
      <c r="C14049" t="s">
        <v>3469</v>
      </c>
      <c r="D14049">
        <v>1</v>
      </c>
      <c r="E14049">
        <v>39.5</v>
      </c>
      <c r="F14049">
        <v>1.1355000000000001E-2</v>
      </c>
    </row>
    <row r="14050" spans="1:6" x14ac:dyDescent="0.35">
      <c r="A14050">
        <v>2</v>
      </c>
      <c r="B14050">
        <v>2007</v>
      </c>
      <c r="C14050" t="s">
        <v>3469</v>
      </c>
      <c r="D14050">
        <v>1</v>
      </c>
      <c r="E14050">
        <v>40.5</v>
      </c>
      <c r="F14050">
        <v>1.49695E-2</v>
      </c>
    </row>
    <row r="14051" spans="1:6" x14ac:dyDescent="0.35">
      <c r="A14051">
        <v>2</v>
      </c>
      <c r="B14051">
        <v>2007</v>
      </c>
      <c r="C14051" t="s">
        <v>3469</v>
      </c>
      <c r="D14051">
        <v>1</v>
      </c>
      <c r="E14051">
        <v>41.5</v>
      </c>
      <c r="F14051">
        <v>1.9561700000000001E-2</v>
      </c>
    </row>
    <row r="14052" spans="1:6" x14ac:dyDescent="0.35">
      <c r="A14052">
        <v>2</v>
      </c>
      <c r="B14052">
        <v>2007</v>
      </c>
      <c r="C14052" t="s">
        <v>3469</v>
      </c>
      <c r="D14052">
        <v>1</v>
      </c>
      <c r="E14052">
        <v>42.5</v>
      </c>
      <c r="F14052">
        <v>2.53385E-2</v>
      </c>
    </row>
    <row r="14053" spans="1:6" x14ac:dyDescent="0.35">
      <c r="A14053">
        <v>2</v>
      </c>
      <c r="B14053">
        <v>2007</v>
      </c>
      <c r="C14053" t="s">
        <v>3469</v>
      </c>
      <c r="D14053">
        <v>1</v>
      </c>
      <c r="E14053">
        <v>43.5</v>
      </c>
      <c r="F14053">
        <v>3.2533699999999999E-2</v>
      </c>
    </row>
    <row r="14054" spans="1:6" x14ac:dyDescent="0.35">
      <c r="A14054">
        <v>2</v>
      </c>
      <c r="B14054">
        <v>2007</v>
      </c>
      <c r="C14054" t="s">
        <v>3469</v>
      </c>
      <c r="D14054">
        <v>1</v>
      </c>
      <c r="E14054">
        <v>44.5</v>
      </c>
      <c r="F14054">
        <v>4.1406100000000001E-2</v>
      </c>
    </row>
    <row r="14055" spans="1:6" x14ac:dyDescent="0.35">
      <c r="A14055">
        <v>2</v>
      </c>
      <c r="B14055">
        <v>2007</v>
      </c>
      <c r="C14055" t="s">
        <v>3469</v>
      </c>
      <c r="D14055">
        <v>1</v>
      </c>
      <c r="E14055">
        <v>45.5</v>
      </c>
      <c r="F14055">
        <v>5.2236400000000002E-2</v>
      </c>
    </row>
    <row r="14056" spans="1:6" x14ac:dyDescent="0.35">
      <c r="A14056">
        <v>2</v>
      </c>
      <c r="B14056">
        <v>2007</v>
      </c>
      <c r="C14056" t="s">
        <v>3469</v>
      </c>
      <c r="D14056">
        <v>1</v>
      </c>
      <c r="E14056">
        <v>46.5</v>
      </c>
      <c r="F14056">
        <v>6.5322000000000005E-2</v>
      </c>
    </row>
    <row r="14057" spans="1:6" x14ac:dyDescent="0.35">
      <c r="A14057">
        <v>2</v>
      </c>
      <c r="B14057">
        <v>2007</v>
      </c>
      <c r="C14057" t="s">
        <v>3469</v>
      </c>
      <c r="D14057">
        <v>1</v>
      </c>
      <c r="E14057">
        <v>47.5</v>
      </c>
      <c r="F14057">
        <v>8.0969799999999995E-2</v>
      </c>
    </row>
    <row r="14058" spans="1:6" x14ac:dyDescent="0.35">
      <c r="A14058">
        <v>2</v>
      </c>
      <c r="B14058">
        <v>2007</v>
      </c>
      <c r="C14058" t="s">
        <v>3469</v>
      </c>
      <c r="D14058">
        <v>1</v>
      </c>
      <c r="E14058">
        <v>48.5</v>
      </c>
      <c r="F14058">
        <v>9.9486699999999997E-2</v>
      </c>
    </row>
    <row r="14059" spans="1:6" x14ac:dyDescent="0.35">
      <c r="A14059">
        <v>2</v>
      </c>
      <c r="B14059">
        <v>2007</v>
      </c>
      <c r="C14059" t="s">
        <v>3469</v>
      </c>
      <c r="D14059">
        <v>1</v>
      </c>
      <c r="E14059">
        <v>49.5</v>
      </c>
      <c r="F14059">
        <v>0.121167</v>
      </c>
    </row>
    <row r="14060" spans="1:6" x14ac:dyDescent="0.35">
      <c r="A14060">
        <v>2</v>
      </c>
      <c r="B14060">
        <v>2007</v>
      </c>
      <c r="C14060" t="s">
        <v>3469</v>
      </c>
      <c r="D14060">
        <v>1</v>
      </c>
      <c r="E14060">
        <v>50.5</v>
      </c>
      <c r="F14060">
        <v>0.14627899999999999</v>
      </c>
    </row>
    <row r="14061" spans="1:6" x14ac:dyDescent="0.35">
      <c r="A14061">
        <v>2</v>
      </c>
      <c r="B14061">
        <v>2007</v>
      </c>
      <c r="C14061" t="s">
        <v>3469</v>
      </c>
      <c r="D14061">
        <v>1</v>
      </c>
      <c r="E14061">
        <v>51.5</v>
      </c>
      <c r="F14061">
        <v>0.17504800000000001</v>
      </c>
    </row>
    <row r="14062" spans="1:6" x14ac:dyDescent="0.35">
      <c r="A14062">
        <v>2</v>
      </c>
      <c r="B14062">
        <v>2007</v>
      </c>
      <c r="C14062" t="s">
        <v>3469</v>
      </c>
      <c r="D14062">
        <v>1</v>
      </c>
      <c r="E14062">
        <v>52.5</v>
      </c>
      <c r="F14062">
        <v>0.20763899999999999</v>
      </c>
    </row>
    <row r="14063" spans="1:6" x14ac:dyDescent="0.35">
      <c r="A14063">
        <v>2</v>
      </c>
      <c r="B14063">
        <v>2007</v>
      </c>
      <c r="C14063" t="s">
        <v>3469</v>
      </c>
      <c r="D14063">
        <v>1</v>
      </c>
      <c r="E14063">
        <v>53.5</v>
      </c>
      <c r="F14063">
        <v>0.24414</v>
      </c>
    </row>
    <row r="14064" spans="1:6" x14ac:dyDescent="0.35">
      <c r="A14064">
        <v>2</v>
      </c>
      <c r="B14064">
        <v>2007</v>
      </c>
      <c r="C14064" t="s">
        <v>3469</v>
      </c>
      <c r="D14064">
        <v>1</v>
      </c>
      <c r="E14064">
        <v>54.5</v>
      </c>
      <c r="F14064">
        <v>0.28454299999999999</v>
      </c>
    </row>
    <row r="14065" spans="1:6" x14ac:dyDescent="0.35">
      <c r="A14065">
        <v>2</v>
      </c>
      <c r="B14065">
        <v>2007</v>
      </c>
      <c r="C14065" t="s">
        <v>3469</v>
      </c>
      <c r="D14065">
        <v>1</v>
      </c>
      <c r="E14065">
        <v>55.5</v>
      </c>
      <c r="F14065">
        <v>0.32872600000000002</v>
      </c>
    </row>
    <row r="14066" spans="1:6" x14ac:dyDescent="0.35">
      <c r="A14066">
        <v>2</v>
      </c>
      <c r="B14066">
        <v>2007</v>
      </c>
      <c r="C14066" t="s">
        <v>3469</v>
      </c>
      <c r="D14066">
        <v>1</v>
      </c>
      <c r="E14066">
        <v>56.5</v>
      </c>
      <c r="F14066">
        <v>0.37644100000000003</v>
      </c>
    </row>
    <row r="14067" spans="1:6" x14ac:dyDescent="0.35">
      <c r="A14067">
        <v>2</v>
      </c>
      <c r="B14067">
        <v>2007</v>
      </c>
      <c r="C14067" t="s">
        <v>3469</v>
      </c>
      <c r="D14067">
        <v>1</v>
      </c>
      <c r="E14067">
        <v>57.5</v>
      </c>
      <c r="F14067">
        <v>0.42730600000000002</v>
      </c>
    </row>
    <row r="14068" spans="1:6" x14ac:dyDescent="0.35">
      <c r="A14068">
        <v>2</v>
      </c>
      <c r="B14068">
        <v>2007</v>
      </c>
      <c r="C14068" t="s">
        <v>3469</v>
      </c>
      <c r="D14068">
        <v>1</v>
      </c>
      <c r="E14068">
        <v>58.5</v>
      </c>
      <c r="F14068">
        <v>0.48079300000000003</v>
      </c>
    </row>
    <row r="14069" spans="1:6" x14ac:dyDescent="0.35">
      <c r="A14069">
        <v>2</v>
      </c>
      <c r="B14069">
        <v>2007</v>
      </c>
      <c r="C14069" t="s">
        <v>3469</v>
      </c>
      <c r="D14069">
        <v>1</v>
      </c>
      <c r="E14069">
        <v>59.5</v>
      </c>
      <c r="F14069">
        <v>0.53623399999999999</v>
      </c>
    </row>
    <row r="14070" spans="1:6" x14ac:dyDescent="0.35">
      <c r="A14070">
        <v>2</v>
      </c>
      <c r="B14070">
        <v>2007</v>
      </c>
      <c r="C14070" t="s">
        <v>3469</v>
      </c>
      <c r="D14070">
        <v>1</v>
      </c>
      <c r="E14070">
        <v>60.5</v>
      </c>
      <c r="F14070">
        <v>0.59282900000000005</v>
      </c>
    </row>
    <row r="14071" spans="1:6" x14ac:dyDescent="0.35">
      <c r="A14071">
        <v>2</v>
      </c>
      <c r="B14071">
        <v>2007</v>
      </c>
      <c r="C14071" t="s">
        <v>3469</v>
      </c>
      <c r="D14071">
        <v>1</v>
      </c>
      <c r="E14071">
        <v>61.5</v>
      </c>
      <c r="F14071">
        <v>0.64965300000000004</v>
      </c>
    </row>
    <row r="14072" spans="1:6" x14ac:dyDescent="0.35">
      <c r="A14072">
        <v>2</v>
      </c>
      <c r="B14072">
        <v>2007</v>
      </c>
      <c r="C14072" t="s">
        <v>3469</v>
      </c>
      <c r="D14072">
        <v>1</v>
      </c>
      <c r="E14072">
        <v>62.5</v>
      </c>
      <c r="F14072">
        <v>0.70568600000000004</v>
      </c>
    </row>
    <row r="14073" spans="1:6" x14ac:dyDescent="0.35">
      <c r="A14073">
        <v>2</v>
      </c>
      <c r="B14073">
        <v>2007</v>
      </c>
      <c r="C14073" t="s">
        <v>3469</v>
      </c>
      <c r="D14073">
        <v>1</v>
      </c>
      <c r="E14073">
        <v>63.5</v>
      </c>
      <c r="F14073">
        <v>0.75983500000000004</v>
      </c>
    </row>
    <row r="14074" spans="1:6" x14ac:dyDescent="0.35">
      <c r="A14074">
        <v>2</v>
      </c>
      <c r="B14074">
        <v>2007</v>
      </c>
      <c r="C14074" t="s">
        <v>3469</v>
      </c>
      <c r="D14074">
        <v>1</v>
      </c>
      <c r="E14074">
        <v>64.5</v>
      </c>
      <c r="F14074">
        <v>0.810971</v>
      </c>
    </row>
    <row r="14075" spans="1:6" x14ac:dyDescent="0.35">
      <c r="A14075">
        <v>2</v>
      </c>
      <c r="B14075">
        <v>2007</v>
      </c>
      <c r="C14075" t="s">
        <v>3469</v>
      </c>
      <c r="D14075">
        <v>1</v>
      </c>
      <c r="E14075">
        <v>65.5</v>
      </c>
      <c r="F14075">
        <v>0.85796300000000003</v>
      </c>
    </row>
    <row r="14076" spans="1:6" x14ac:dyDescent="0.35">
      <c r="A14076">
        <v>2</v>
      </c>
      <c r="B14076">
        <v>2007</v>
      </c>
      <c r="C14076" t="s">
        <v>3469</v>
      </c>
      <c r="D14076">
        <v>1</v>
      </c>
      <c r="E14076">
        <v>66.5</v>
      </c>
      <c r="F14076">
        <v>0.89972399999999997</v>
      </c>
    </row>
    <row r="14077" spans="1:6" x14ac:dyDescent="0.35">
      <c r="A14077">
        <v>2</v>
      </c>
      <c r="B14077">
        <v>2007</v>
      </c>
      <c r="C14077" t="s">
        <v>3469</v>
      </c>
      <c r="D14077">
        <v>1</v>
      </c>
      <c r="E14077">
        <v>67.5</v>
      </c>
      <c r="F14077">
        <v>0.93525100000000005</v>
      </c>
    </row>
    <row r="14078" spans="1:6" x14ac:dyDescent="0.35">
      <c r="A14078">
        <v>2</v>
      </c>
      <c r="B14078">
        <v>2007</v>
      </c>
      <c r="C14078" t="s">
        <v>3469</v>
      </c>
      <c r="D14078">
        <v>1</v>
      </c>
      <c r="E14078">
        <v>68.5</v>
      </c>
      <c r="F14078">
        <v>0.96366200000000002</v>
      </c>
    </row>
    <row r="14079" spans="1:6" x14ac:dyDescent="0.35">
      <c r="A14079">
        <v>2</v>
      </c>
      <c r="B14079">
        <v>2007</v>
      </c>
      <c r="C14079" t="s">
        <v>3469</v>
      </c>
      <c r="D14079">
        <v>1</v>
      </c>
      <c r="E14079">
        <v>69.5</v>
      </c>
      <c r="F14079">
        <v>0.984236</v>
      </c>
    </row>
    <row r="14080" spans="1:6" x14ac:dyDescent="0.35">
      <c r="A14080">
        <v>2</v>
      </c>
      <c r="B14080">
        <v>2007</v>
      </c>
      <c r="C14080" t="s">
        <v>3469</v>
      </c>
      <c r="D14080">
        <v>1</v>
      </c>
      <c r="E14080">
        <v>70.5</v>
      </c>
      <c r="F14080">
        <v>0.99643999999999999</v>
      </c>
    </row>
    <row r="14081" spans="1:6" x14ac:dyDescent="0.35">
      <c r="A14081">
        <v>2</v>
      </c>
      <c r="B14081">
        <v>2007</v>
      </c>
      <c r="C14081" t="s">
        <v>3469</v>
      </c>
      <c r="D14081">
        <v>1</v>
      </c>
      <c r="E14081">
        <v>71.5</v>
      </c>
      <c r="F14081">
        <v>0.99999400000000005</v>
      </c>
    </row>
    <row r="14082" spans="1:6" x14ac:dyDescent="0.35">
      <c r="A14082">
        <v>2</v>
      </c>
      <c r="B14082">
        <v>2007</v>
      </c>
      <c r="C14082" t="s">
        <v>3469</v>
      </c>
      <c r="D14082">
        <v>1</v>
      </c>
      <c r="E14082">
        <v>72.5</v>
      </c>
      <c r="F14082">
        <v>1</v>
      </c>
    </row>
    <row r="14083" spans="1:6" x14ac:dyDescent="0.35">
      <c r="A14083">
        <v>2</v>
      </c>
      <c r="B14083">
        <v>2007</v>
      </c>
      <c r="C14083" t="s">
        <v>3469</v>
      </c>
      <c r="D14083">
        <v>1</v>
      </c>
      <c r="E14083">
        <v>73.5</v>
      </c>
      <c r="F14083">
        <v>1</v>
      </c>
    </row>
    <row r="14084" spans="1:6" x14ac:dyDescent="0.35">
      <c r="A14084">
        <v>2</v>
      </c>
      <c r="B14084">
        <v>2007</v>
      </c>
      <c r="C14084" t="s">
        <v>3469</v>
      </c>
      <c r="D14084">
        <v>1</v>
      </c>
      <c r="E14084">
        <v>74.5</v>
      </c>
      <c r="F14084">
        <v>1</v>
      </c>
    </row>
    <row r="14085" spans="1:6" x14ac:dyDescent="0.35">
      <c r="A14085">
        <v>2</v>
      </c>
      <c r="B14085">
        <v>2007</v>
      </c>
      <c r="C14085" t="s">
        <v>3469</v>
      </c>
      <c r="D14085">
        <v>1</v>
      </c>
      <c r="E14085">
        <v>75.5</v>
      </c>
      <c r="F14085">
        <v>1</v>
      </c>
    </row>
    <row r="14086" spans="1:6" x14ac:dyDescent="0.35">
      <c r="A14086">
        <v>2</v>
      </c>
      <c r="B14086">
        <v>2007</v>
      </c>
      <c r="C14086" t="s">
        <v>3469</v>
      </c>
      <c r="D14086">
        <v>1</v>
      </c>
      <c r="E14086">
        <v>76.5</v>
      </c>
      <c r="F14086">
        <v>1</v>
      </c>
    </row>
    <row r="14087" spans="1:6" x14ac:dyDescent="0.35">
      <c r="A14087">
        <v>2</v>
      </c>
      <c r="B14087">
        <v>2007</v>
      </c>
      <c r="C14087" t="s">
        <v>3469</v>
      </c>
      <c r="D14087">
        <v>1</v>
      </c>
      <c r="E14087">
        <v>77.5</v>
      </c>
      <c r="F14087">
        <v>0.99999899999999997</v>
      </c>
    </row>
    <row r="14088" spans="1:6" x14ac:dyDescent="0.35">
      <c r="A14088">
        <v>2</v>
      </c>
      <c r="B14088">
        <v>2007</v>
      </c>
      <c r="C14088" t="s">
        <v>3469</v>
      </c>
      <c r="D14088">
        <v>1</v>
      </c>
      <c r="E14088">
        <v>78.5</v>
      </c>
      <c r="F14088">
        <v>0.99999899999999997</v>
      </c>
    </row>
    <row r="14089" spans="1:6" x14ac:dyDescent="0.35">
      <c r="A14089">
        <v>2</v>
      </c>
      <c r="B14089">
        <v>2007</v>
      </c>
      <c r="C14089" t="s">
        <v>3469</v>
      </c>
      <c r="D14089">
        <v>1</v>
      </c>
      <c r="E14089">
        <v>79.5</v>
      </c>
      <c r="F14089">
        <v>0.99999899999999997</v>
      </c>
    </row>
    <row r="14090" spans="1:6" x14ac:dyDescent="0.35">
      <c r="A14090">
        <v>2</v>
      </c>
      <c r="B14090">
        <v>2007</v>
      </c>
      <c r="C14090" t="s">
        <v>3469</v>
      </c>
      <c r="D14090">
        <v>1</v>
      </c>
      <c r="E14090">
        <v>80.5</v>
      </c>
      <c r="F14090">
        <v>0.99999800000000005</v>
      </c>
    </row>
    <row r="14091" spans="1:6" x14ac:dyDescent="0.35">
      <c r="A14091">
        <v>2</v>
      </c>
      <c r="B14091">
        <v>2007</v>
      </c>
      <c r="C14091" t="s">
        <v>3469</v>
      </c>
      <c r="D14091">
        <v>1</v>
      </c>
      <c r="E14091">
        <v>81.5</v>
      </c>
      <c r="F14091">
        <v>0.99999800000000005</v>
      </c>
    </row>
    <row r="14092" spans="1:6" x14ac:dyDescent="0.35">
      <c r="A14092">
        <v>2</v>
      </c>
      <c r="B14092">
        <v>2007</v>
      </c>
      <c r="C14092" t="s">
        <v>3469</v>
      </c>
      <c r="D14092">
        <v>1</v>
      </c>
      <c r="E14092">
        <v>82.5</v>
      </c>
      <c r="F14092">
        <v>0.99999800000000005</v>
      </c>
    </row>
    <row r="14093" spans="1:6" x14ac:dyDescent="0.35">
      <c r="A14093">
        <v>2</v>
      </c>
      <c r="B14093">
        <v>2007</v>
      </c>
      <c r="C14093" t="s">
        <v>3469</v>
      </c>
      <c r="D14093">
        <v>1</v>
      </c>
      <c r="E14093">
        <v>83.5</v>
      </c>
      <c r="F14093">
        <v>0.99999700000000002</v>
      </c>
    </row>
    <row r="14094" spans="1:6" x14ac:dyDescent="0.35">
      <c r="A14094">
        <v>2</v>
      </c>
      <c r="B14094">
        <v>2007</v>
      </c>
      <c r="C14094" t="s">
        <v>3469</v>
      </c>
      <c r="D14094">
        <v>1</v>
      </c>
      <c r="E14094">
        <v>84.5</v>
      </c>
      <c r="F14094">
        <v>0.99999700000000002</v>
      </c>
    </row>
    <row r="14095" spans="1:6" x14ac:dyDescent="0.35">
      <c r="A14095">
        <v>2</v>
      </c>
      <c r="B14095">
        <v>2007</v>
      </c>
      <c r="C14095" t="s">
        <v>3469</v>
      </c>
      <c r="D14095">
        <v>1</v>
      </c>
      <c r="E14095">
        <v>85.5</v>
      </c>
      <c r="F14095">
        <v>0.999996</v>
      </c>
    </row>
    <row r="14096" spans="1:6" x14ac:dyDescent="0.35">
      <c r="A14096">
        <v>2</v>
      </c>
      <c r="B14096">
        <v>2007</v>
      </c>
      <c r="C14096" t="s">
        <v>3469</v>
      </c>
      <c r="D14096">
        <v>1</v>
      </c>
      <c r="E14096">
        <v>86.5</v>
      </c>
      <c r="F14096">
        <v>0.99999499999999997</v>
      </c>
    </row>
    <row r="14097" spans="1:6" x14ac:dyDescent="0.35">
      <c r="A14097">
        <v>2</v>
      </c>
      <c r="B14097">
        <v>2007</v>
      </c>
      <c r="C14097" t="s">
        <v>3469</v>
      </c>
      <c r="D14097">
        <v>1</v>
      </c>
      <c r="E14097">
        <v>87.5</v>
      </c>
      <c r="F14097">
        <v>0.99999499999999997</v>
      </c>
    </row>
    <row r="14098" spans="1:6" x14ac:dyDescent="0.35">
      <c r="A14098">
        <v>2</v>
      </c>
      <c r="B14098">
        <v>2007</v>
      </c>
      <c r="C14098" t="s">
        <v>3469</v>
      </c>
      <c r="D14098">
        <v>1</v>
      </c>
      <c r="E14098">
        <v>88.5</v>
      </c>
      <c r="F14098">
        <v>0.99999400000000005</v>
      </c>
    </row>
    <row r="14099" spans="1:6" x14ac:dyDescent="0.35">
      <c r="A14099">
        <v>2</v>
      </c>
      <c r="B14099">
        <v>2007</v>
      </c>
      <c r="C14099" t="s">
        <v>3469</v>
      </c>
      <c r="D14099">
        <v>1</v>
      </c>
      <c r="E14099">
        <v>89.5</v>
      </c>
      <c r="F14099">
        <v>0.99999300000000002</v>
      </c>
    </row>
    <row r="14100" spans="1:6" x14ac:dyDescent="0.35">
      <c r="A14100">
        <v>2</v>
      </c>
      <c r="B14100">
        <v>2007</v>
      </c>
      <c r="C14100" t="s">
        <v>3469</v>
      </c>
      <c r="D14100">
        <v>1</v>
      </c>
      <c r="E14100">
        <v>90.5</v>
      </c>
      <c r="F14100">
        <v>0.99999199999999999</v>
      </c>
    </row>
    <row r="14101" spans="1:6" x14ac:dyDescent="0.35">
      <c r="A14101">
        <v>2</v>
      </c>
      <c r="B14101">
        <v>2007</v>
      </c>
      <c r="C14101" t="s">
        <v>3469</v>
      </c>
      <c r="D14101">
        <v>1</v>
      </c>
      <c r="E14101">
        <v>91.5</v>
      </c>
      <c r="F14101">
        <v>0.99999099999999996</v>
      </c>
    </row>
    <row r="14102" spans="1:6" x14ac:dyDescent="0.35">
      <c r="A14102">
        <v>2</v>
      </c>
      <c r="B14102">
        <v>2007</v>
      </c>
      <c r="C14102" t="s">
        <v>3469</v>
      </c>
      <c r="D14102">
        <v>1</v>
      </c>
      <c r="E14102">
        <v>92.5</v>
      </c>
      <c r="F14102">
        <v>0.99999000000000005</v>
      </c>
    </row>
    <row r="14103" spans="1:6" x14ac:dyDescent="0.35">
      <c r="A14103">
        <v>2</v>
      </c>
      <c r="B14103">
        <v>2007</v>
      </c>
      <c r="C14103" t="s">
        <v>3469</v>
      </c>
      <c r="D14103">
        <v>1</v>
      </c>
      <c r="E14103">
        <v>93.5</v>
      </c>
      <c r="F14103">
        <v>0.99998900000000002</v>
      </c>
    </row>
    <row r="14104" spans="1:6" x14ac:dyDescent="0.35">
      <c r="A14104">
        <v>2</v>
      </c>
      <c r="B14104">
        <v>2007</v>
      </c>
      <c r="C14104" t="s">
        <v>3469</v>
      </c>
      <c r="D14104">
        <v>1</v>
      </c>
      <c r="E14104">
        <v>94.5</v>
      </c>
      <c r="F14104">
        <v>0.99998799999999999</v>
      </c>
    </row>
    <row r="14105" spans="1:6" x14ac:dyDescent="0.35">
      <c r="A14105">
        <v>2</v>
      </c>
      <c r="B14105">
        <v>2007</v>
      </c>
      <c r="C14105" t="s">
        <v>3469</v>
      </c>
      <c r="D14105">
        <v>1</v>
      </c>
      <c r="E14105">
        <v>95.5</v>
      </c>
      <c r="F14105">
        <v>0.99998699999999996</v>
      </c>
    </row>
    <row r="14106" spans="1:6" x14ac:dyDescent="0.35">
      <c r="A14106">
        <v>2</v>
      </c>
      <c r="B14106">
        <v>2007</v>
      </c>
      <c r="C14106" t="s">
        <v>3469</v>
      </c>
      <c r="D14106">
        <v>1</v>
      </c>
      <c r="E14106">
        <v>96.5</v>
      </c>
      <c r="F14106">
        <v>0.99998600000000004</v>
      </c>
    </row>
    <row r="14107" spans="1:6" x14ac:dyDescent="0.35">
      <c r="A14107">
        <v>2</v>
      </c>
      <c r="B14107">
        <v>2007</v>
      </c>
      <c r="C14107" t="s">
        <v>3469</v>
      </c>
      <c r="D14107">
        <v>1</v>
      </c>
      <c r="E14107">
        <v>97.5</v>
      </c>
      <c r="F14107">
        <v>0.99998500000000001</v>
      </c>
    </row>
    <row r="14108" spans="1:6" x14ac:dyDescent="0.35">
      <c r="A14108">
        <v>2</v>
      </c>
      <c r="B14108">
        <v>2007</v>
      </c>
      <c r="C14108" t="s">
        <v>3469</v>
      </c>
      <c r="D14108">
        <v>1</v>
      </c>
      <c r="E14108">
        <v>98.5</v>
      </c>
      <c r="F14108">
        <v>0.99998399999999998</v>
      </c>
    </row>
    <row r="14109" spans="1:6" x14ac:dyDescent="0.35">
      <c r="A14109">
        <v>2</v>
      </c>
      <c r="B14109">
        <v>2007</v>
      </c>
      <c r="C14109" t="s">
        <v>3469</v>
      </c>
      <c r="D14109">
        <v>1</v>
      </c>
      <c r="E14109">
        <v>99.5</v>
      </c>
      <c r="F14109">
        <v>0.99998299999999996</v>
      </c>
    </row>
    <row r="14110" spans="1:6" x14ac:dyDescent="0.35">
      <c r="A14110">
        <v>2</v>
      </c>
      <c r="B14110">
        <v>2007</v>
      </c>
      <c r="C14110" t="s">
        <v>3469</v>
      </c>
      <c r="D14110">
        <v>1</v>
      </c>
      <c r="E14110">
        <v>100.5</v>
      </c>
      <c r="F14110">
        <v>0.99998100000000001</v>
      </c>
    </row>
    <row r="14111" spans="1:6" x14ac:dyDescent="0.35">
      <c r="A14111">
        <v>2</v>
      </c>
      <c r="B14111">
        <v>2007</v>
      </c>
      <c r="C14111" t="s">
        <v>3469</v>
      </c>
      <c r="D14111">
        <v>1</v>
      </c>
      <c r="E14111">
        <v>101.5</v>
      </c>
      <c r="F14111">
        <v>0.99997999999999998</v>
      </c>
    </row>
    <row r="14112" spans="1:6" x14ac:dyDescent="0.35">
      <c r="A14112">
        <v>2</v>
      </c>
      <c r="B14112">
        <v>2007</v>
      </c>
      <c r="C14112" t="s">
        <v>3469</v>
      </c>
      <c r="D14112">
        <v>1</v>
      </c>
      <c r="E14112">
        <v>102.5</v>
      </c>
      <c r="F14112">
        <v>0.99997800000000003</v>
      </c>
    </row>
    <row r="14113" spans="1:6" x14ac:dyDescent="0.35">
      <c r="A14113">
        <v>2</v>
      </c>
      <c r="B14113">
        <v>2007</v>
      </c>
      <c r="C14113" t="s">
        <v>3469</v>
      </c>
      <c r="D14113">
        <v>1</v>
      </c>
      <c r="E14113">
        <v>103.5</v>
      </c>
      <c r="F14113">
        <v>0.999977</v>
      </c>
    </row>
    <row r="14114" spans="1:6" x14ac:dyDescent="0.35">
      <c r="A14114">
        <v>2</v>
      </c>
      <c r="B14114">
        <v>2007</v>
      </c>
      <c r="C14114" t="s">
        <v>3469</v>
      </c>
      <c r="D14114">
        <v>1</v>
      </c>
      <c r="E14114">
        <v>104.5</v>
      </c>
      <c r="F14114">
        <v>0.99997599999999998</v>
      </c>
    </row>
    <row r="14115" spans="1:6" x14ac:dyDescent="0.35">
      <c r="A14115">
        <v>2</v>
      </c>
      <c r="B14115">
        <v>2007</v>
      </c>
      <c r="C14115" t="s">
        <v>3469</v>
      </c>
      <c r="D14115">
        <v>1</v>
      </c>
      <c r="E14115">
        <v>105.5</v>
      </c>
      <c r="F14115">
        <v>0.99997400000000003</v>
      </c>
    </row>
    <row r="14116" spans="1:6" x14ac:dyDescent="0.35">
      <c r="A14116">
        <v>2</v>
      </c>
      <c r="B14116">
        <v>2007</v>
      </c>
      <c r="C14116" t="s">
        <v>3469</v>
      </c>
      <c r="D14116">
        <v>1</v>
      </c>
      <c r="E14116">
        <v>106.5</v>
      </c>
      <c r="F14116">
        <v>0.99997199999999997</v>
      </c>
    </row>
    <row r="14117" spans="1:6" x14ac:dyDescent="0.35">
      <c r="A14117">
        <v>2</v>
      </c>
      <c r="B14117">
        <v>2007</v>
      </c>
      <c r="C14117" t="s">
        <v>3469</v>
      </c>
      <c r="D14117">
        <v>1</v>
      </c>
      <c r="E14117">
        <v>107.5</v>
      </c>
      <c r="F14117">
        <v>0.99997100000000005</v>
      </c>
    </row>
    <row r="14118" spans="1:6" x14ac:dyDescent="0.35">
      <c r="A14118">
        <v>2</v>
      </c>
      <c r="B14118">
        <v>2007</v>
      </c>
      <c r="C14118" t="s">
        <v>3469</v>
      </c>
      <c r="D14118">
        <v>1</v>
      </c>
      <c r="E14118">
        <v>108.5</v>
      </c>
      <c r="F14118">
        <v>0.999969</v>
      </c>
    </row>
    <row r="14119" spans="1:6" x14ac:dyDescent="0.35">
      <c r="A14119">
        <v>2</v>
      </c>
      <c r="B14119">
        <v>2007</v>
      </c>
      <c r="C14119" t="s">
        <v>3469</v>
      </c>
      <c r="D14119">
        <v>1</v>
      </c>
      <c r="E14119">
        <v>109.5</v>
      </c>
      <c r="F14119">
        <v>0.99996799999999997</v>
      </c>
    </row>
    <row r="14120" spans="1:6" x14ac:dyDescent="0.35">
      <c r="A14120">
        <v>2</v>
      </c>
      <c r="B14120">
        <v>2007</v>
      </c>
      <c r="C14120" t="s">
        <v>3469</v>
      </c>
      <c r="D14120">
        <v>1</v>
      </c>
      <c r="E14120">
        <v>110.5</v>
      </c>
      <c r="F14120">
        <v>0.99996600000000002</v>
      </c>
    </row>
    <row r="14121" spans="1:6" x14ac:dyDescent="0.35">
      <c r="A14121">
        <v>2</v>
      </c>
      <c r="B14121">
        <v>2007</v>
      </c>
      <c r="C14121" t="s">
        <v>3469</v>
      </c>
      <c r="D14121">
        <v>1</v>
      </c>
      <c r="E14121">
        <v>111.5</v>
      </c>
      <c r="F14121">
        <v>0.99996399999999996</v>
      </c>
    </row>
    <row r="14122" spans="1:6" x14ac:dyDescent="0.35">
      <c r="A14122">
        <v>2</v>
      </c>
      <c r="B14122">
        <v>2007</v>
      </c>
      <c r="C14122" t="s">
        <v>3469</v>
      </c>
      <c r="D14122">
        <v>1</v>
      </c>
      <c r="E14122">
        <v>112.5</v>
      </c>
      <c r="F14122">
        <v>0.99996200000000002</v>
      </c>
    </row>
    <row r="14123" spans="1:6" x14ac:dyDescent="0.35">
      <c r="A14123">
        <v>2</v>
      </c>
      <c r="B14123">
        <v>2007</v>
      </c>
      <c r="C14123" t="s">
        <v>3469</v>
      </c>
      <c r="D14123">
        <v>1</v>
      </c>
      <c r="E14123">
        <v>113.5</v>
      </c>
      <c r="F14123">
        <v>0.99995999999999996</v>
      </c>
    </row>
    <row r="14124" spans="1:6" x14ac:dyDescent="0.35">
      <c r="A14124">
        <v>2</v>
      </c>
      <c r="B14124">
        <v>2007</v>
      </c>
      <c r="C14124" t="s">
        <v>3469</v>
      </c>
      <c r="D14124">
        <v>1</v>
      </c>
      <c r="E14124">
        <v>114.5</v>
      </c>
      <c r="F14124">
        <v>0.99995800000000001</v>
      </c>
    </row>
    <row r="14125" spans="1:6" x14ac:dyDescent="0.35">
      <c r="A14125">
        <v>2</v>
      </c>
      <c r="B14125">
        <v>2007</v>
      </c>
      <c r="C14125" t="s">
        <v>3469</v>
      </c>
      <c r="D14125">
        <v>1</v>
      </c>
      <c r="E14125">
        <v>115.5</v>
      </c>
      <c r="F14125">
        <v>0.99995699999999998</v>
      </c>
    </row>
    <row r="14126" spans="1:6" x14ac:dyDescent="0.35">
      <c r="A14126">
        <v>2</v>
      </c>
      <c r="B14126">
        <v>2007</v>
      </c>
      <c r="C14126" t="s">
        <v>3469</v>
      </c>
      <c r="D14126">
        <v>1</v>
      </c>
      <c r="E14126">
        <v>116.5</v>
      </c>
      <c r="F14126">
        <v>0.99995500000000004</v>
      </c>
    </row>
    <row r="14127" spans="1:6" x14ac:dyDescent="0.35">
      <c r="A14127">
        <v>2</v>
      </c>
      <c r="B14127">
        <v>2016</v>
      </c>
      <c r="C14127" t="s">
        <v>3469</v>
      </c>
      <c r="D14127">
        <v>1</v>
      </c>
      <c r="E14127">
        <v>0.5</v>
      </c>
      <c r="F14127" s="22">
        <v>2.9693700000000001E-9</v>
      </c>
    </row>
    <row r="14128" spans="1:6" x14ac:dyDescent="0.35">
      <c r="A14128">
        <v>2</v>
      </c>
      <c r="B14128">
        <v>2016</v>
      </c>
      <c r="C14128" t="s">
        <v>3469</v>
      </c>
      <c r="D14128">
        <v>1</v>
      </c>
      <c r="E14128">
        <v>1.5</v>
      </c>
      <c r="F14128" s="22">
        <v>3.19222E-9</v>
      </c>
    </row>
    <row r="14129" spans="1:6" x14ac:dyDescent="0.35">
      <c r="A14129">
        <v>2</v>
      </c>
      <c r="B14129">
        <v>2016</v>
      </c>
      <c r="C14129" t="s">
        <v>3469</v>
      </c>
      <c r="D14129">
        <v>1</v>
      </c>
      <c r="E14129">
        <v>2.5</v>
      </c>
      <c r="F14129" s="22">
        <v>3.5899999999999998E-9</v>
      </c>
    </row>
    <row r="14130" spans="1:6" x14ac:dyDescent="0.35">
      <c r="A14130">
        <v>2</v>
      </c>
      <c r="B14130">
        <v>2016</v>
      </c>
      <c r="C14130" t="s">
        <v>3469</v>
      </c>
      <c r="D14130">
        <v>1</v>
      </c>
      <c r="E14130">
        <v>3.5</v>
      </c>
      <c r="F14130" s="22">
        <v>4.3000699999999996E-9</v>
      </c>
    </row>
    <row r="14131" spans="1:6" x14ac:dyDescent="0.35">
      <c r="A14131">
        <v>2</v>
      </c>
      <c r="B14131">
        <v>2016</v>
      </c>
      <c r="C14131" t="s">
        <v>3469</v>
      </c>
      <c r="D14131">
        <v>1</v>
      </c>
      <c r="E14131">
        <v>4.5</v>
      </c>
      <c r="F14131" s="22">
        <v>5.5627399999999998E-9</v>
      </c>
    </row>
    <row r="14132" spans="1:6" x14ac:dyDescent="0.35">
      <c r="A14132">
        <v>2</v>
      </c>
      <c r="B14132">
        <v>2016</v>
      </c>
      <c r="C14132" t="s">
        <v>3469</v>
      </c>
      <c r="D14132">
        <v>1</v>
      </c>
      <c r="E14132">
        <v>5.5</v>
      </c>
      <c r="F14132" s="22">
        <v>7.7943800000000005E-9</v>
      </c>
    </row>
    <row r="14133" spans="1:6" x14ac:dyDescent="0.35">
      <c r="A14133">
        <v>2</v>
      </c>
      <c r="B14133">
        <v>2016</v>
      </c>
      <c r="C14133" t="s">
        <v>3469</v>
      </c>
      <c r="D14133">
        <v>1</v>
      </c>
      <c r="E14133">
        <v>6.5</v>
      </c>
      <c r="F14133" s="22">
        <v>1.17096E-8</v>
      </c>
    </row>
    <row r="14134" spans="1:6" x14ac:dyDescent="0.35">
      <c r="A14134">
        <v>2</v>
      </c>
      <c r="B14134">
        <v>2016</v>
      </c>
      <c r="C14134" t="s">
        <v>3469</v>
      </c>
      <c r="D14134">
        <v>1</v>
      </c>
      <c r="E14134">
        <v>7.5</v>
      </c>
      <c r="F14134" s="22">
        <v>1.85233E-8</v>
      </c>
    </row>
    <row r="14135" spans="1:6" x14ac:dyDescent="0.35">
      <c r="A14135">
        <v>2</v>
      </c>
      <c r="B14135">
        <v>2016</v>
      </c>
      <c r="C14135" t="s">
        <v>3469</v>
      </c>
      <c r="D14135">
        <v>1</v>
      </c>
      <c r="E14135">
        <v>8.5</v>
      </c>
      <c r="F14135" s="22">
        <v>3.02809E-8</v>
      </c>
    </row>
    <row r="14136" spans="1:6" x14ac:dyDescent="0.35">
      <c r="A14136">
        <v>2</v>
      </c>
      <c r="B14136">
        <v>2016</v>
      </c>
      <c r="C14136" t="s">
        <v>3469</v>
      </c>
      <c r="D14136">
        <v>1</v>
      </c>
      <c r="E14136">
        <v>9.5</v>
      </c>
      <c r="F14136" s="22">
        <v>5.0393099999999999E-8</v>
      </c>
    </row>
    <row r="14137" spans="1:6" x14ac:dyDescent="0.35">
      <c r="A14137">
        <v>2</v>
      </c>
      <c r="B14137">
        <v>2016</v>
      </c>
      <c r="C14137" t="s">
        <v>3469</v>
      </c>
      <c r="D14137">
        <v>1</v>
      </c>
      <c r="E14137">
        <v>10.5</v>
      </c>
      <c r="F14137" s="22">
        <v>8.4493000000000001E-8</v>
      </c>
    </row>
    <row r="14138" spans="1:6" x14ac:dyDescent="0.35">
      <c r="A14138">
        <v>2</v>
      </c>
      <c r="B14138">
        <v>2016</v>
      </c>
      <c r="C14138" t="s">
        <v>3469</v>
      </c>
      <c r="D14138">
        <v>1</v>
      </c>
      <c r="E14138">
        <v>11.5</v>
      </c>
      <c r="F14138" s="22">
        <v>1.41793E-7</v>
      </c>
    </row>
    <row r="14139" spans="1:6" x14ac:dyDescent="0.35">
      <c r="A14139">
        <v>2</v>
      </c>
      <c r="B14139">
        <v>2016</v>
      </c>
      <c r="C14139" t="s">
        <v>3469</v>
      </c>
      <c r="D14139">
        <v>1</v>
      </c>
      <c r="E14139">
        <v>12.5</v>
      </c>
      <c r="F14139" s="22">
        <v>2.37215E-7</v>
      </c>
    </row>
    <row r="14140" spans="1:6" x14ac:dyDescent="0.35">
      <c r="A14140">
        <v>2</v>
      </c>
      <c r="B14140">
        <v>2016</v>
      </c>
      <c r="C14140" t="s">
        <v>3469</v>
      </c>
      <c r="D14140">
        <v>1</v>
      </c>
      <c r="E14140">
        <v>13.5</v>
      </c>
      <c r="F14140" s="22">
        <v>3.94692E-7</v>
      </c>
    </row>
    <row r="14141" spans="1:6" x14ac:dyDescent="0.35">
      <c r="A14141">
        <v>2</v>
      </c>
      <c r="B14141">
        <v>2016</v>
      </c>
      <c r="C14141" t="s">
        <v>3469</v>
      </c>
      <c r="D14141">
        <v>1</v>
      </c>
      <c r="E14141">
        <v>14.5</v>
      </c>
      <c r="F14141" s="22">
        <v>6.5223399999999996E-7</v>
      </c>
    </row>
    <row r="14142" spans="1:6" x14ac:dyDescent="0.35">
      <c r="A14142">
        <v>2</v>
      </c>
      <c r="B14142">
        <v>2016</v>
      </c>
      <c r="C14142" t="s">
        <v>3469</v>
      </c>
      <c r="D14142">
        <v>1</v>
      </c>
      <c r="E14142">
        <v>15.5</v>
      </c>
      <c r="F14142" s="22">
        <v>1.06962E-6</v>
      </c>
    </row>
    <row r="14143" spans="1:6" x14ac:dyDescent="0.35">
      <c r="A14143">
        <v>2</v>
      </c>
      <c r="B14143">
        <v>2016</v>
      </c>
      <c r="C14143" t="s">
        <v>3469</v>
      </c>
      <c r="D14143">
        <v>1</v>
      </c>
      <c r="E14143">
        <v>16.5</v>
      </c>
      <c r="F14143" s="22">
        <v>1.7399099999999999E-6</v>
      </c>
    </row>
    <row r="14144" spans="1:6" x14ac:dyDescent="0.35">
      <c r="A14144">
        <v>2</v>
      </c>
      <c r="B14144">
        <v>2016</v>
      </c>
      <c r="C14144" t="s">
        <v>3469</v>
      </c>
      <c r="D14144">
        <v>1</v>
      </c>
      <c r="E14144">
        <v>17.5</v>
      </c>
      <c r="F14144" s="22">
        <v>2.8066099999999998E-6</v>
      </c>
    </row>
    <row r="14145" spans="1:6" x14ac:dyDescent="0.35">
      <c r="A14145">
        <v>2</v>
      </c>
      <c r="B14145">
        <v>2016</v>
      </c>
      <c r="C14145" t="s">
        <v>3469</v>
      </c>
      <c r="D14145">
        <v>1</v>
      </c>
      <c r="E14145">
        <v>18.5</v>
      </c>
      <c r="F14145" s="22">
        <v>4.4886999999999999E-6</v>
      </c>
    </row>
    <row r="14146" spans="1:6" x14ac:dyDescent="0.35">
      <c r="A14146">
        <v>2</v>
      </c>
      <c r="B14146">
        <v>2016</v>
      </c>
      <c r="C14146" t="s">
        <v>3469</v>
      </c>
      <c r="D14146">
        <v>1</v>
      </c>
      <c r="E14146">
        <v>19.5</v>
      </c>
      <c r="F14146" s="22">
        <v>7.1170900000000002E-6</v>
      </c>
    </row>
    <row r="14147" spans="1:6" x14ac:dyDescent="0.35">
      <c r="A14147">
        <v>2</v>
      </c>
      <c r="B14147">
        <v>2016</v>
      </c>
      <c r="C14147" t="s">
        <v>3469</v>
      </c>
      <c r="D14147">
        <v>1</v>
      </c>
      <c r="E14147">
        <v>20.5</v>
      </c>
      <c r="F14147" s="22">
        <v>1.1186700000000001E-5</v>
      </c>
    </row>
    <row r="14148" spans="1:6" x14ac:dyDescent="0.35">
      <c r="A14148">
        <v>2</v>
      </c>
      <c r="B14148">
        <v>2016</v>
      </c>
      <c r="C14148" t="s">
        <v>3469</v>
      </c>
      <c r="D14148">
        <v>1</v>
      </c>
      <c r="E14148">
        <v>21.5</v>
      </c>
      <c r="F14148" s="22">
        <v>1.7430200000000001E-5</v>
      </c>
    </row>
    <row r="14149" spans="1:6" x14ac:dyDescent="0.35">
      <c r="A14149">
        <v>2</v>
      </c>
      <c r="B14149">
        <v>2016</v>
      </c>
      <c r="C14149" t="s">
        <v>3469</v>
      </c>
      <c r="D14149">
        <v>1</v>
      </c>
      <c r="E14149">
        <v>22.5</v>
      </c>
      <c r="F14149" s="22">
        <v>2.6921299999999999E-5</v>
      </c>
    </row>
    <row r="14150" spans="1:6" x14ac:dyDescent="0.35">
      <c r="A14150">
        <v>2</v>
      </c>
      <c r="B14150">
        <v>2016</v>
      </c>
      <c r="C14150" t="s">
        <v>3469</v>
      </c>
      <c r="D14150">
        <v>1</v>
      </c>
      <c r="E14150">
        <v>23.5</v>
      </c>
      <c r="F14150" s="22">
        <v>4.1217100000000002E-5</v>
      </c>
    </row>
    <row r="14151" spans="1:6" x14ac:dyDescent="0.35">
      <c r="A14151">
        <v>2</v>
      </c>
      <c r="B14151">
        <v>2016</v>
      </c>
      <c r="C14151" t="s">
        <v>3469</v>
      </c>
      <c r="D14151">
        <v>1</v>
      </c>
      <c r="E14151">
        <v>24.5</v>
      </c>
      <c r="F14151" s="22">
        <v>6.2552199999999994E-5</v>
      </c>
    </row>
    <row r="14152" spans="1:6" x14ac:dyDescent="0.35">
      <c r="A14152">
        <v>2</v>
      </c>
      <c r="B14152">
        <v>2016</v>
      </c>
      <c r="C14152" t="s">
        <v>3469</v>
      </c>
      <c r="D14152">
        <v>1</v>
      </c>
      <c r="E14152">
        <v>25.5</v>
      </c>
      <c r="F14152" s="22">
        <v>9.4099900000000003E-5</v>
      </c>
    </row>
    <row r="14153" spans="1:6" x14ac:dyDescent="0.35">
      <c r="A14153">
        <v>2</v>
      </c>
      <c r="B14153">
        <v>2016</v>
      </c>
      <c r="C14153" t="s">
        <v>3469</v>
      </c>
      <c r="D14153">
        <v>1</v>
      </c>
      <c r="E14153">
        <v>26.5</v>
      </c>
      <c r="F14153">
        <v>1.40319E-4</v>
      </c>
    </row>
    <row r="14154" spans="1:6" x14ac:dyDescent="0.35">
      <c r="A14154">
        <v>2</v>
      </c>
      <c r="B14154">
        <v>2016</v>
      </c>
      <c r="C14154" t="s">
        <v>3469</v>
      </c>
      <c r="D14154">
        <v>1</v>
      </c>
      <c r="E14154">
        <v>27.5</v>
      </c>
      <c r="F14154">
        <v>2.0740600000000001E-4</v>
      </c>
    </row>
    <row r="14155" spans="1:6" x14ac:dyDescent="0.35">
      <c r="A14155">
        <v>2</v>
      </c>
      <c r="B14155">
        <v>2016</v>
      </c>
      <c r="C14155" t="s">
        <v>3469</v>
      </c>
      <c r="D14155">
        <v>1</v>
      </c>
      <c r="E14155">
        <v>28.5</v>
      </c>
      <c r="F14155">
        <v>3.0388300000000002E-4</v>
      </c>
    </row>
    <row r="14156" spans="1:6" x14ac:dyDescent="0.35">
      <c r="A14156">
        <v>2</v>
      </c>
      <c r="B14156">
        <v>2016</v>
      </c>
      <c r="C14156" t="s">
        <v>3469</v>
      </c>
      <c r="D14156">
        <v>1</v>
      </c>
      <c r="E14156">
        <v>29.5</v>
      </c>
      <c r="F14156">
        <v>4.4133600000000002E-4</v>
      </c>
    </row>
    <row r="14157" spans="1:6" x14ac:dyDescent="0.35">
      <c r="A14157">
        <v>2</v>
      </c>
      <c r="B14157">
        <v>2016</v>
      </c>
      <c r="C14157" t="s">
        <v>3469</v>
      </c>
      <c r="D14157">
        <v>1</v>
      </c>
      <c r="E14157">
        <v>30.5</v>
      </c>
      <c r="F14157">
        <v>6.3534699999999997E-4</v>
      </c>
    </row>
    <row r="14158" spans="1:6" x14ac:dyDescent="0.35">
      <c r="A14158">
        <v>2</v>
      </c>
      <c r="B14158">
        <v>2016</v>
      </c>
      <c r="C14158" t="s">
        <v>3469</v>
      </c>
      <c r="D14158">
        <v>1</v>
      </c>
      <c r="E14158">
        <v>31.5</v>
      </c>
      <c r="F14158">
        <v>9.0663099999999997E-4</v>
      </c>
    </row>
    <row r="14159" spans="1:6" x14ac:dyDescent="0.35">
      <c r="A14159">
        <v>2</v>
      </c>
      <c r="B14159">
        <v>2016</v>
      </c>
      <c r="C14159" t="s">
        <v>3469</v>
      </c>
      <c r="D14159">
        <v>1</v>
      </c>
      <c r="E14159">
        <v>32.5</v>
      </c>
      <c r="F14159">
        <v>1.2824100000000001E-3</v>
      </c>
    </row>
    <row r="14160" spans="1:6" x14ac:dyDescent="0.35">
      <c r="A14160">
        <v>2</v>
      </c>
      <c r="B14160">
        <v>2016</v>
      </c>
      <c r="C14160" t="s">
        <v>3469</v>
      </c>
      <c r="D14160">
        <v>1</v>
      </c>
      <c r="E14160">
        <v>33.5</v>
      </c>
      <c r="F14160">
        <v>1.79806E-3</v>
      </c>
    </row>
    <row r="14161" spans="1:6" x14ac:dyDescent="0.35">
      <c r="A14161">
        <v>2</v>
      </c>
      <c r="B14161">
        <v>2016</v>
      </c>
      <c r="C14161" t="s">
        <v>3469</v>
      </c>
      <c r="D14161">
        <v>1</v>
      </c>
      <c r="E14161">
        <v>34.5</v>
      </c>
      <c r="F14161">
        <v>2.4989399999999998E-3</v>
      </c>
    </row>
    <row r="14162" spans="1:6" x14ac:dyDescent="0.35">
      <c r="A14162">
        <v>2</v>
      </c>
      <c r="B14162">
        <v>2016</v>
      </c>
      <c r="C14162" t="s">
        <v>3469</v>
      </c>
      <c r="D14162">
        <v>1</v>
      </c>
      <c r="E14162">
        <v>35.5</v>
      </c>
      <c r="F14162">
        <v>3.4426000000000001E-3</v>
      </c>
    </row>
    <row r="14163" spans="1:6" x14ac:dyDescent="0.35">
      <c r="A14163">
        <v>2</v>
      </c>
      <c r="B14163">
        <v>2016</v>
      </c>
      <c r="C14163" t="s">
        <v>3469</v>
      </c>
      <c r="D14163">
        <v>1</v>
      </c>
      <c r="E14163">
        <v>36.5</v>
      </c>
      <c r="F14163">
        <v>4.70106E-3</v>
      </c>
    </row>
    <row r="14164" spans="1:6" x14ac:dyDescent="0.35">
      <c r="A14164">
        <v>2</v>
      </c>
      <c r="B14164">
        <v>2016</v>
      </c>
      <c r="C14164" t="s">
        <v>3469</v>
      </c>
      <c r="D14164">
        <v>1</v>
      </c>
      <c r="E14164">
        <v>37.5</v>
      </c>
      <c r="F14164">
        <v>6.3632999999999997E-3</v>
      </c>
    </row>
    <row r="14165" spans="1:6" x14ac:dyDescent="0.35">
      <c r="A14165">
        <v>2</v>
      </c>
      <c r="B14165">
        <v>2016</v>
      </c>
      <c r="C14165" t="s">
        <v>3469</v>
      </c>
      <c r="D14165">
        <v>1</v>
      </c>
      <c r="E14165">
        <v>38.5</v>
      </c>
      <c r="F14165">
        <v>8.5378099999999998E-3</v>
      </c>
    </row>
    <row r="14166" spans="1:6" x14ac:dyDescent="0.35">
      <c r="A14166">
        <v>2</v>
      </c>
      <c r="B14166">
        <v>2016</v>
      </c>
      <c r="C14166" t="s">
        <v>3469</v>
      </c>
      <c r="D14166">
        <v>1</v>
      </c>
      <c r="E14166">
        <v>39.5</v>
      </c>
      <c r="F14166">
        <v>1.1355000000000001E-2</v>
      </c>
    </row>
    <row r="14167" spans="1:6" x14ac:dyDescent="0.35">
      <c r="A14167">
        <v>2</v>
      </c>
      <c r="B14167">
        <v>2016</v>
      </c>
      <c r="C14167" t="s">
        <v>3469</v>
      </c>
      <c r="D14167">
        <v>1</v>
      </c>
      <c r="E14167">
        <v>40.5</v>
      </c>
      <c r="F14167">
        <v>1.49695E-2</v>
      </c>
    </row>
    <row r="14168" spans="1:6" x14ac:dyDescent="0.35">
      <c r="A14168">
        <v>2</v>
      </c>
      <c r="B14168">
        <v>2016</v>
      </c>
      <c r="C14168" t="s">
        <v>3469</v>
      </c>
      <c r="D14168">
        <v>1</v>
      </c>
      <c r="E14168">
        <v>41.5</v>
      </c>
      <c r="F14168">
        <v>1.9561700000000001E-2</v>
      </c>
    </row>
    <row r="14169" spans="1:6" x14ac:dyDescent="0.35">
      <c r="A14169">
        <v>2</v>
      </c>
      <c r="B14169">
        <v>2016</v>
      </c>
      <c r="C14169" t="s">
        <v>3469</v>
      </c>
      <c r="D14169">
        <v>1</v>
      </c>
      <c r="E14169">
        <v>42.5</v>
      </c>
      <c r="F14169">
        <v>2.53385E-2</v>
      </c>
    </row>
    <row r="14170" spans="1:6" x14ac:dyDescent="0.35">
      <c r="A14170">
        <v>2</v>
      </c>
      <c r="B14170">
        <v>2016</v>
      </c>
      <c r="C14170" t="s">
        <v>3469</v>
      </c>
      <c r="D14170">
        <v>1</v>
      </c>
      <c r="E14170">
        <v>43.5</v>
      </c>
      <c r="F14170">
        <v>3.2533699999999999E-2</v>
      </c>
    </row>
    <row r="14171" spans="1:6" x14ac:dyDescent="0.35">
      <c r="A14171">
        <v>2</v>
      </c>
      <c r="B14171">
        <v>2016</v>
      </c>
      <c r="C14171" t="s">
        <v>3469</v>
      </c>
      <c r="D14171">
        <v>1</v>
      </c>
      <c r="E14171">
        <v>44.5</v>
      </c>
      <c r="F14171">
        <v>4.1406100000000001E-2</v>
      </c>
    </row>
    <row r="14172" spans="1:6" x14ac:dyDescent="0.35">
      <c r="A14172">
        <v>2</v>
      </c>
      <c r="B14172">
        <v>2016</v>
      </c>
      <c r="C14172" t="s">
        <v>3469</v>
      </c>
      <c r="D14172">
        <v>1</v>
      </c>
      <c r="E14172">
        <v>45.5</v>
      </c>
      <c r="F14172">
        <v>5.2236400000000002E-2</v>
      </c>
    </row>
    <row r="14173" spans="1:6" x14ac:dyDescent="0.35">
      <c r="A14173">
        <v>2</v>
      </c>
      <c r="B14173">
        <v>2016</v>
      </c>
      <c r="C14173" t="s">
        <v>3469</v>
      </c>
      <c r="D14173">
        <v>1</v>
      </c>
      <c r="E14173">
        <v>46.5</v>
      </c>
      <c r="F14173">
        <v>6.5322000000000005E-2</v>
      </c>
    </row>
    <row r="14174" spans="1:6" x14ac:dyDescent="0.35">
      <c r="A14174">
        <v>2</v>
      </c>
      <c r="B14174">
        <v>2016</v>
      </c>
      <c r="C14174" t="s">
        <v>3469</v>
      </c>
      <c r="D14174">
        <v>1</v>
      </c>
      <c r="E14174">
        <v>47.5</v>
      </c>
      <c r="F14174">
        <v>8.0969799999999995E-2</v>
      </c>
    </row>
    <row r="14175" spans="1:6" x14ac:dyDescent="0.35">
      <c r="A14175">
        <v>2</v>
      </c>
      <c r="B14175">
        <v>2016</v>
      </c>
      <c r="C14175" t="s">
        <v>3469</v>
      </c>
      <c r="D14175">
        <v>1</v>
      </c>
      <c r="E14175">
        <v>48.5</v>
      </c>
      <c r="F14175">
        <v>9.9486699999999997E-2</v>
      </c>
    </row>
    <row r="14176" spans="1:6" x14ac:dyDescent="0.35">
      <c r="A14176">
        <v>2</v>
      </c>
      <c r="B14176">
        <v>2016</v>
      </c>
      <c r="C14176" t="s">
        <v>3469</v>
      </c>
      <c r="D14176">
        <v>1</v>
      </c>
      <c r="E14176">
        <v>49.5</v>
      </c>
      <c r="F14176">
        <v>0.121167</v>
      </c>
    </row>
    <row r="14177" spans="1:6" x14ac:dyDescent="0.35">
      <c r="A14177">
        <v>2</v>
      </c>
      <c r="B14177">
        <v>2016</v>
      </c>
      <c r="C14177" t="s">
        <v>3469</v>
      </c>
      <c r="D14177">
        <v>1</v>
      </c>
      <c r="E14177">
        <v>50.5</v>
      </c>
      <c r="F14177">
        <v>0.14627899999999999</v>
      </c>
    </row>
    <row r="14178" spans="1:6" x14ac:dyDescent="0.35">
      <c r="A14178">
        <v>2</v>
      </c>
      <c r="B14178">
        <v>2016</v>
      </c>
      <c r="C14178" t="s">
        <v>3469</v>
      </c>
      <c r="D14178">
        <v>1</v>
      </c>
      <c r="E14178">
        <v>51.5</v>
      </c>
      <c r="F14178">
        <v>0.17504800000000001</v>
      </c>
    </row>
    <row r="14179" spans="1:6" x14ac:dyDescent="0.35">
      <c r="A14179">
        <v>2</v>
      </c>
      <c r="B14179">
        <v>2016</v>
      </c>
      <c r="C14179" t="s">
        <v>3469</v>
      </c>
      <c r="D14179">
        <v>1</v>
      </c>
      <c r="E14179">
        <v>52.5</v>
      </c>
      <c r="F14179">
        <v>0.20763899999999999</v>
      </c>
    </row>
    <row r="14180" spans="1:6" x14ac:dyDescent="0.35">
      <c r="A14180">
        <v>2</v>
      </c>
      <c r="B14180">
        <v>2016</v>
      </c>
      <c r="C14180" t="s">
        <v>3469</v>
      </c>
      <c r="D14180">
        <v>1</v>
      </c>
      <c r="E14180">
        <v>53.5</v>
      </c>
      <c r="F14180">
        <v>0.24414</v>
      </c>
    </row>
    <row r="14181" spans="1:6" x14ac:dyDescent="0.35">
      <c r="A14181">
        <v>2</v>
      </c>
      <c r="B14181">
        <v>2016</v>
      </c>
      <c r="C14181" t="s">
        <v>3469</v>
      </c>
      <c r="D14181">
        <v>1</v>
      </c>
      <c r="E14181">
        <v>54.5</v>
      </c>
      <c r="F14181">
        <v>0.28454299999999999</v>
      </c>
    </row>
    <row r="14182" spans="1:6" x14ac:dyDescent="0.35">
      <c r="A14182">
        <v>2</v>
      </c>
      <c r="B14182">
        <v>2016</v>
      </c>
      <c r="C14182" t="s">
        <v>3469</v>
      </c>
      <c r="D14182">
        <v>1</v>
      </c>
      <c r="E14182">
        <v>55.5</v>
      </c>
      <c r="F14182">
        <v>0.32872600000000002</v>
      </c>
    </row>
    <row r="14183" spans="1:6" x14ac:dyDescent="0.35">
      <c r="A14183">
        <v>2</v>
      </c>
      <c r="B14183">
        <v>2016</v>
      </c>
      <c r="C14183" t="s">
        <v>3469</v>
      </c>
      <c r="D14183">
        <v>1</v>
      </c>
      <c r="E14183">
        <v>56.5</v>
      </c>
      <c r="F14183">
        <v>0.37644100000000003</v>
      </c>
    </row>
    <row r="14184" spans="1:6" x14ac:dyDescent="0.35">
      <c r="A14184">
        <v>2</v>
      </c>
      <c r="B14184">
        <v>2016</v>
      </c>
      <c r="C14184" t="s">
        <v>3469</v>
      </c>
      <c r="D14184">
        <v>1</v>
      </c>
      <c r="E14184">
        <v>57.5</v>
      </c>
      <c r="F14184">
        <v>0.42730600000000002</v>
      </c>
    </row>
    <row r="14185" spans="1:6" x14ac:dyDescent="0.35">
      <c r="A14185">
        <v>2</v>
      </c>
      <c r="B14185">
        <v>2016</v>
      </c>
      <c r="C14185" t="s">
        <v>3469</v>
      </c>
      <c r="D14185">
        <v>1</v>
      </c>
      <c r="E14185">
        <v>58.5</v>
      </c>
      <c r="F14185">
        <v>0.48079300000000003</v>
      </c>
    </row>
    <row r="14186" spans="1:6" x14ac:dyDescent="0.35">
      <c r="A14186">
        <v>2</v>
      </c>
      <c r="B14186">
        <v>2016</v>
      </c>
      <c r="C14186" t="s">
        <v>3469</v>
      </c>
      <c r="D14186">
        <v>1</v>
      </c>
      <c r="E14186">
        <v>59.5</v>
      </c>
      <c r="F14186">
        <v>0.53623399999999999</v>
      </c>
    </row>
    <row r="14187" spans="1:6" x14ac:dyDescent="0.35">
      <c r="A14187">
        <v>2</v>
      </c>
      <c r="B14187">
        <v>2016</v>
      </c>
      <c r="C14187" t="s">
        <v>3469</v>
      </c>
      <c r="D14187">
        <v>1</v>
      </c>
      <c r="E14187">
        <v>60.5</v>
      </c>
      <c r="F14187">
        <v>0.59282900000000005</v>
      </c>
    </row>
    <row r="14188" spans="1:6" x14ac:dyDescent="0.35">
      <c r="A14188">
        <v>2</v>
      </c>
      <c r="B14188">
        <v>2016</v>
      </c>
      <c r="C14188" t="s">
        <v>3469</v>
      </c>
      <c r="D14188">
        <v>1</v>
      </c>
      <c r="E14188">
        <v>61.5</v>
      </c>
      <c r="F14188">
        <v>0.64965300000000004</v>
      </c>
    </row>
    <row r="14189" spans="1:6" x14ac:dyDescent="0.35">
      <c r="A14189">
        <v>2</v>
      </c>
      <c r="B14189">
        <v>2016</v>
      </c>
      <c r="C14189" t="s">
        <v>3469</v>
      </c>
      <c r="D14189">
        <v>1</v>
      </c>
      <c r="E14189">
        <v>62.5</v>
      </c>
      <c r="F14189">
        <v>0.70568600000000004</v>
      </c>
    </row>
    <row r="14190" spans="1:6" x14ac:dyDescent="0.35">
      <c r="A14190">
        <v>2</v>
      </c>
      <c r="B14190">
        <v>2016</v>
      </c>
      <c r="C14190" t="s">
        <v>3469</v>
      </c>
      <c r="D14190">
        <v>1</v>
      </c>
      <c r="E14190">
        <v>63.5</v>
      </c>
      <c r="F14190">
        <v>0.75983500000000004</v>
      </c>
    </row>
    <row r="14191" spans="1:6" x14ac:dyDescent="0.35">
      <c r="A14191">
        <v>2</v>
      </c>
      <c r="B14191">
        <v>2016</v>
      </c>
      <c r="C14191" t="s">
        <v>3469</v>
      </c>
      <c r="D14191">
        <v>1</v>
      </c>
      <c r="E14191">
        <v>64.5</v>
      </c>
      <c r="F14191">
        <v>0.810971</v>
      </c>
    </row>
    <row r="14192" spans="1:6" x14ac:dyDescent="0.35">
      <c r="A14192">
        <v>2</v>
      </c>
      <c r="B14192">
        <v>2016</v>
      </c>
      <c r="C14192" t="s">
        <v>3469</v>
      </c>
      <c r="D14192">
        <v>1</v>
      </c>
      <c r="E14192">
        <v>65.5</v>
      </c>
      <c r="F14192">
        <v>0.85796300000000003</v>
      </c>
    </row>
    <row r="14193" spans="1:6" x14ac:dyDescent="0.35">
      <c r="A14193">
        <v>2</v>
      </c>
      <c r="B14193">
        <v>2016</v>
      </c>
      <c r="C14193" t="s">
        <v>3469</v>
      </c>
      <c r="D14193">
        <v>1</v>
      </c>
      <c r="E14193">
        <v>66.5</v>
      </c>
      <c r="F14193">
        <v>0.89972399999999997</v>
      </c>
    </row>
    <row r="14194" spans="1:6" x14ac:dyDescent="0.35">
      <c r="A14194">
        <v>2</v>
      </c>
      <c r="B14194">
        <v>2016</v>
      </c>
      <c r="C14194" t="s">
        <v>3469</v>
      </c>
      <c r="D14194">
        <v>1</v>
      </c>
      <c r="E14194">
        <v>67.5</v>
      </c>
      <c r="F14194">
        <v>0.93525100000000005</v>
      </c>
    </row>
    <row r="14195" spans="1:6" x14ac:dyDescent="0.35">
      <c r="A14195">
        <v>2</v>
      </c>
      <c r="B14195">
        <v>2016</v>
      </c>
      <c r="C14195" t="s">
        <v>3469</v>
      </c>
      <c r="D14195">
        <v>1</v>
      </c>
      <c r="E14195">
        <v>68.5</v>
      </c>
      <c r="F14195">
        <v>0.96366200000000002</v>
      </c>
    </row>
    <row r="14196" spans="1:6" x14ac:dyDescent="0.35">
      <c r="A14196">
        <v>2</v>
      </c>
      <c r="B14196">
        <v>2016</v>
      </c>
      <c r="C14196" t="s">
        <v>3469</v>
      </c>
      <c r="D14196">
        <v>1</v>
      </c>
      <c r="E14196">
        <v>69.5</v>
      </c>
      <c r="F14196">
        <v>0.984236</v>
      </c>
    </row>
    <row r="14197" spans="1:6" x14ac:dyDescent="0.35">
      <c r="A14197">
        <v>2</v>
      </c>
      <c r="B14197">
        <v>2016</v>
      </c>
      <c r="C14197" t="s">
        <v>3469</v>
      </c>
      <c r="D14197">
        <v>1</v>
      </c>
      <c r="E14197">
        <v>70.5</v>
      </c>
      <c r="F14197">
        <v>0.99643999999999999</v>
      </c>
    </row>
    <row r="14198" spans="1:6" x14ac:dyDescent="0.35">
      <c r="A14198">
        <v>2</v>
      </c>
      <c r="B14198">
        <v>2016</v>
      </c>
      <c r="C14198" t="s">
        <v>3469</v>
      </c>
      <c r="D14198">
        <v>1</v>
      </c>
      <c r="E14198">
        <v>71.5</v>
      </c>
      <c r="F14198">
        <v>0.99999400000000005</v>
      </c>
    </row>
    <row r="14199" spans="1:6" x14ac:dyDescent="0.35">
      <c r="A14199">
        <v>2</v>
      </c>
      <c r="B14199">
        <v>2016</v>
      </c>
      <c r="C14199" t="s">
        <v>3469</v>
      </c>
      <c r="D14199">
        <v>1</v>
      </c>
      <c r="E14199">
        <v>72.5</v>
      </c>
      <c r="F14199">
        <v>1</v>
      </c>
    </row>
    <row r="14200" spans="1:6" x14ac:dyDescent="0.35">
      <c r="A14200">
        <v>2</v>
      </c>
      <c r="B14200">
        <v>2016</v>
      </c>
      <c r="C14200" t="s">
        <v>3469</v>
      </c>
      <c r="D14200">
        <v>1</v>
      </c>
      <c r="E14200">
        <v>73.5</v>
      </c>
      <c r="F14200">
        <v>1</v>
      </c>
    </row>
    <row r="14201" spans="1:6" x14ac:dyDescent="0.35">
      <c r="A14201">
        <v>2</v>
      </c>
      <c r="B14201">
        <v>2016</v>
      </c>
      <c r="C14201" t="s">
        <v>3469</v>
      </c>
      <c r="D14201">
        <v>1</v>
      </c>
      <c r="E14201">
        <v>74.5</v>
      </c>
      <c r="F14201">
        <v>1</v>
      </c>
    </row>
    <row r="14202" spans="1:6" x14ac:dyDescent="0.35">
      <c r="A14202">
        <v>2</v>
      </c>
      <c r="B14202">
        <v>2016</v>
      </c>
      <c r="C14202" t="s">
        <v>3469</v>
      </c>
      <c r="D14202">
        <v>1</v>
      </c>
      <c r="E14202">
        <v>75.5</v>
      </c>
      <c r="F14202">
        <v>1</v>
      </c>
    </row>
    <row r="14203" spans="1:6" x14ac:dyDescent="0.35">
      <c r="A14203">
        <v>2</v>
      </c>
      <c r="B14203">
        <v>2016</v>
      </c>
      <c r="C14203" t="s">
        <v>3469</v>
      </c>
      <c r="D14203">
        <v>1</v>
      </c>
      <c r="E14203">
        <v>76.5</v>
      </c>
      <c r="F14203">
        <v>1</v>
      </c>
    </row>
    <row r="14204" spans="1:6" x14ac:dyDescent="0.35">
      <c r="A14204">
        <v>2</v>
      </c>
      <c r="B14204">
        <v>2016</v>
      </c>
      <c r="C14204" t="s">
        <v>3469</v>
      </c>
      <c r="D14204">
        <v>1</v>
      </c>
      <c r="E14204">
        <v>77.5</v>
      </c>
      <c r="F14204">
        <v>0.99999899999999997</v>
      </c>
    </row>
    <row r="14205" spans="1:6" x14ac:dyDescent="0.35">
      <c r="A14205">
        <v>2</v>
      </c>
      <c r="B14205">
        <v>2016</v>
      </c>
      <c r="C14205" t="s">
        <v>3469</v>
      </c>
      <c r="D14205">
        <v>1</v>
      </c>
      <c r="E14205">
        <v>78.5</v>
      </c>
      <c r="F14205">
        <v>0.99999899999999997</v>
      </c>
    </row>
    <row r="14206" spans="1:6" x14ac:dyDescent="0.35">
      <c r="A14206">
        <v>2</v>
      </c>
      <c r="B14206">
        <v>2016</v>
      </c>
      <c r="C14206" t="s">
        <v>3469</v>
      </c>
      <c r="D14206">
        <v>1</v>
      </c>
      <c r="E14206">
        <v>79.5</v>
      </c>
      <c r="F14206">
        <v>0.99999899999999997</v>
      </c>
    </row>
    <row r="14207" spans="1:6" x14ac:dyDescent="0.35">
      <c r="A14207">
        <v>2</v>
      </c>
      <c r="B14207">
        <v>2016</v>
      </c>
      <c r="C14207" t="s">
        <v>3469</v>
      </c>
      <c r="D14207">
        <v>1</v>
      </c>
      <c r="E14207">
        <v>80.5</v>
      </c>
      <c r="F14207">
        <v>0.99999800000000005</v>
      </c>
    </row>
    <row r="14208" spans="1:6" x14ac:dyDescent="0.35">
      <c r="A14208">
        <v>2</v>
      </c>
      <c r="B14208">
        <v>2016</v>
      </c>
      <c r="C14208" t="s">
        <v>3469</v>
      </c>
      <c r="D14208">
        <v>1</v>
      </c>
      <c r="E14208">
        <v>81.5</v>
      </c>
      <c r="F14208">
        <v>0.99999800000000005</v>
      </c>
    </row>
    <row r="14209" spans="1:6" x14ac:dyDescent="0.35">
      <c r="A14209">
        <v>2</v>
      </c>
      <c r="B14209">
        <v>2016</v>
      </c>
      <c r="C14209" t="s">
        <v>3469</v>
      </c>
      <c r="D14209">
        <v>1</v>
      </c>
      <c r="E14209">
        <v>82.5</v>
      </c>
      <c r="F14209">
        <v>0.99999800000000005</v>
      </c>
    </row>
    <row r="14210" spans="1:6" x14ac:dyDescent="0.35">
      <c r="A14210">
        <v>2</v>
      </c>
      <c r="B14210">
        <v>2016</v>
      </c>
      <c r="C14210" t="s">
        <v>3469</v>
      </c>
      <c r="D14210">
        <v>1</v>
      </c>
      <c r="E14210">
        <v>83.5</v>
      </c>
      <c r="F14210">
        <v>0.99999700000000002</v>
      </c>
    </row>
    <row r="14211" spans="1:6" x14ac:dyDescent="0.35">
      <c r="A14211">
        <v>2</v>
      </c>
      <c r="B14211">
        <v>2016</v>
      </c>
      <c r="C14211" t="s">
        <v>3469</v>
      </c>
      <c r="D14211">
        <v>1</v>
      </c>
      <c r="E14211">
        <v>84.5</v>
      </c>
      <c r="F14211">
        <v>0.99999700000000002</v>
      </c>
    </row>
    <row r="14212" spans="1:6" x14ac:dyDescent="0.35">
      <c r="A14212">
        <v>2</v>
      </c>
      <c r="B14212">
        <v>2016</v>
      </c>
      <c r="C14212" t="s">
        <v>3469</v>
      </c>
      <c r="D14212">
        <v>1</v>
      </c>
      <c r="E14212">
        <v>85.5</v>
      </c>
      <c r="F14212">
        <v>0.999996</v>
      </c>
    </row>
    <row r="14213" spans="1:6" x14ac:dyDescent="0.35">
      <c r="A14213">
        <v>2</v>
      </c>
      <c r="B14213">
        <v>2016</v>
      </c>
      <c r="C14213" t="s">
        <v>3469</v>
      </c>
      <c r="D14213">
        <v>1</v>
      </c>
      <c r="E14213">
        <v>86.5</v>
      </c>
      <c r="F14213">
        <v>0.99999499999999997</v>
      </c>
    </row>
    <row r="14214" spans="1:6" x14ac:dyDescent="0.35">
      <c r="A14214">
        <v>2</v>
      </c>
      <c r="B14214">
        <v>2016</v>
      </c>
      <c r="C14214" t="s">
        <v>3469</v>
      </c>
      <c r="D14214">
        <v>1</v>
      </c>
      <c r="E14214">
        <v>87.5</v>
      </c>
      <c r="F14214">
        <v>0.99999499999999997</v>
      </c>
    </row>
    <row r="14215" spans="1:6" x14ac:dyDescent="0.35">
      <c r="A14215">
        <v>2</v>
      </c>
      <c r="B14215">
        <v>2016</v>
      </c>
      <c r="C14215" t="s">
        <v>3469</v>
      </c>
      <c r="D14215">
        <v>1</v>
      </c>
      <c r="E14215">
        <v>88.5</v>
      </c>
      <c r="F14215">
        <v>0.99999400000000005</v>
      </c>
    </row>
    <row r="14216" spans="1:6" x14ac:dyDescent="0.35">
      <c r="A14216">
        <v>2</v>
      </c>
      <c r="B14216">
        <v>2016</v>
      </c>
      <c r="C14216" t="s">
        <v>3469</v>
      </c>
      <c r="D14216">
        <v>1</v>
      </c>
      <c r="E14216">
        <v>89.5</v>
      </c>
      <c r="F14216">
        <v>0.99999300000000002</v>
      </c>
    </row>
    <row r="14217" spans="1:6" x14ac:dyDescent="0.35">
      <c r="A14217">
        <v>2</v>
      </c>
      <c r="B14217">
        <v>2016</v>
      </c>
      <c r="C14217" t="s">
        <v>3469</v>
      </c>
      <c r="D14217">
        <v>1</v>
      </c>
      <c r="E14217">
        <v>90.5</v>
      </c>
      <c r="F14217">
        <v>0.99999199999999999</v>
      </c>
    </row>
    <row r="14218" spans="1:6" x14ac:dyDescent="0.35">
      <c r="A14218">
        <v>2</v>
      </c>
      <c r="B14218">
        <v>2016</v>
      </c>
      <c r="C14218" t="s">
        <v>3469</v>
      </c>
      <c r="D14218">
        <v>1</v>
      </c>
      <c r="E14218">
        <v>91.5</v>
      </c>
      <c r="F14218">
        <v>0.99999099999999996</v>
      </c>
    </row>
    <row r="14219" spans="1:6" x14ac:dyDescent="0.35">
      <c r="A14219">
        <v>2</v>
      </c>
      <c r="B14219">
        <v>2016</v>
      </c>
      <c r="C14219" t="s">
        <v>3469</v>
      </c>
      <c r="D14219">
        <v>1</v>
      </c>
      <c r="E14219">
        <v>92.5</v>
      </c>
      <c r="F14219">
        <v>0.99999000000000005</v>
      </c>
    </row>
    <row r="14220" spans="1:6" x14ac:dyDescent="0.35">
      <c r="A14220">
        <v>2</v>
      </c>
      <c r="B14220">
        <v>2016</v>
      </c>
      <c r="C14220" t="s">
        <v>3469</v>
      </c>
      <c r="D14220">
        <v>1</v>
      </c>
      <c r="E14220">
        <v>93.5</v>
      </c>
      <c r="F14220">
        <v>0.99998900000000002</v>
      </c>
    </row>
    <row r="14221" spans="1:6" x14ac:dyDescent="0.35">
      <c r="A14221">
        <v>2</v>
      </c>
      <c r="B14221">
        <v>2016</v>
      </c>
      <c r="C14221" t="s">
        <v>3469</v>
      </c>
      <c r="D14221">
        <v>1</v>
      </c>
      <c r="E14221">
        <v>94.5</v>
      </c>
      <c r="F14221">
        <v>0.99998799999999999</v>
      </c>
    </row>
    <row r="14222" spans="1:6" x14ac:dyDescent="0.35">
      <c r="A14222">
        <v>2</v>
      </c>
      <c r="B14222">
        <v>2016</v>
      </c>
      <c r="C14222" t="s">
        <v>3469</v>
      </c>
      <c r="D14222">
        <v>1</v>
      </c>
      <c r="E14222">
        <v>95.5</v>
      </c>
      <c r="F14222">
        <v>0.99998699999999996</v>
      </c>
    </row>
    <row r="14223" spans="1:6" x14ac:dyDescent="0.35">
      <c r="A14223">
        <v>2</v>
      </c>
      <c r="B14223">
        <v>2016</v>
      </c>
      <c r="C14223" t="s">
        <v>3469</v>
      </c>
      <c r="D14223">
        <v>1</v>
      </c>
      <c r="E14223">
        <v>96.5</v>
      </c>
      <c r="F14223">
        <v>0.99998600000000004</v>
      </c>
    </row>
    <row r="14224" spans="1:6" x14ac:dyDescent="0.35">
      <c r="A14224">
        <v>2</v>
      </c>
      <c r="B14224">
        <v>2016</v>
      </c>
      <c r="C14224" t="s">
        <v>3469</v>
      </c>
      <c r="D14224">
        <v>1</v>
      </c>
      <c r="E14224">
        <v>97.5</v>
      </c>
      <c r="F14224">
        <v>0.99998500000000001</v>
      </c>
    </row>
    <row r="14225" spans="1:6" x14ac:dyDescent="0.35">
      <c r="A14225">
        <v>2</v>
      </c>
      <c r="B14225">
        <v>2016</v>
      </c>
      <c r="C14225" t="s">
        <v>3469</v>
      </c>
      <c r="D14225">
        <v>1</v>
      </c>
      <c r="E14225">
        <v>98.5</v>
      </c>
      <c r="F14225">
        <v>0.99998399999999998</v>
      </c>
    </row>
    <row r="14226" spans="1:6" x14ac:dyDescent="0.35">
      <c r="A14226">
        <v>2</v>
      </c>
      <c r="B14226">
        <v>2016</v>
      </c>
      <c r="C14226" t="s">
        <v>3469</v>
      </c>
      <c r="D14226">
        <v>1</v>
      </c>
      <c r="E14226">
        <v>99.5</v>
      </c>
      <c r="F14226">
        <v>0.99998299999999996</v>
      </c>
    </row>
    <row r="14227" spans="1:6" x14ac:dyDescent="0.35">
      <c r="A14227">
        <v>2</v>
      </c>
      <c r="B14227">
        <v>2016</v>
      </c>
      <c r="C14227" t="s">
        <v>3469</v>
      </c>
      <c r="D14227">
        <v>1</v>
      </c>
      <c r="E14227">
        <v>100.5</v>
      </c>
      <c r="F14227">
        <v>0.99998100000000001</v>
      </c>
    </row>
    <row r="14228" spans="1:6" x14ac:dyDescent="0.35">
      <c r="A14228">
        <v>2</v>
      </c>
      <c r="B14228">
        <v>2016</v>
      </c>
      <c r="C14228" t="s">
        <v>3469</v>
      </c>
      <c r="D14228">
        <v>1</v>
      </c>
      <c r="E14228">
        <v>101.5</v>
      </c>
      <c r="F14228">
        <v>0.99997999999999998</v>
      </c>
    </row>
    <row r="14229" spans="1:6" x14ac:dyDescent="0.35">
      <c r="A14229">
        <v>2</v>
      </c>
      <c r="B14229">
        <v>2016</v>
      </c>
      <c r="C14229" t="s">
        <v>3469</v>
      </c>
      <c r="D14229">
        <v>1</v>
      </c>
      <c r="E14229">
        <v>102.5</v>
      </c>
      <c r="F14229">
        <v>0.99997800000000003</v>
      </c>
    </row>
    <row r="14230" spans="1:6" x14ac:dyDescent="0.35">
      <c r="A14230">
        <v>2</v>
      </c>
      <c r="B14230">
        <v>2016</v>
      </c>
      <c r="C14230" t="s">
        <v>3469</v>
      </c>
      <c r="D14230">
        <v>1</v>
      </c>
      <c r="E14230">
        <v>103.5</v>
      </c>
      <c r="F14230">
        <v>0.999977</v>
      </c>
    </row>
    <row r="14231" spans="1:6" x14ac:dyDescent="0.35">
      <c r="A14231">
        <v>2</v>
      </c>
      <c r="B14231">
        <v>2016</v>
      </c>
      <c r="C14231" t="s">
        <v>3469</v>
      </c>
      <c r="D14231">
        <v>1</v>
      </c>
      <c r="E14231">
        <v>104.5</v>
      </c>
      <c r="F14231">
        <v>0.99997599999999998</v>
      </c>
    </row>
    <row r="14232" spans="1:6" x14ac:dyDescent="0.35">
      <c r="A14232">
        <v>2</v>
      </c>
      <c r="B14232">
        <v>2016</v>
      </c>
      <c r="C14232" t="s">
        <v>3469</v>
      </c>
      <c r="D14232">
        <v>1</v>
      </c>
      <c r="E14232">
        <v>105.5</v>
      </c>
      <c r="F14232">
        <v>0.99997400000000003</v>
      </c>
    </row>
    <row r="14233" spans="1:6" x14ac:dyDescent="0.35">
      <c r="A14233">
        <v>2</v>
      </c>
      <c r="B14233">
        <v>2016</v>
      </c>
      <c r="C14233" t="s">
        <v>3469</v>
      </c>
      <c r="D14233">
        <v>1</v>
      </c>
      <c r="E14233">
        <v>106.5</v>
      </c>
      <c r="F14233">
        <v>0.99997199999999997</v>
      </c>
    </row>
    <row r="14234" spans="1:6" x14ac:dyDescent="0.35">
      <c r="A14234">
        <v>2</v>
      </c>
      <c r="B14234">
        <v>2016</v>
      </c>
      <c r="C14234" t="s">
        <v>3469</v>
      </c>
      <c r="D14234">
        <v>1</v>
      </c>
      <c r="E14234">
        <v>107.5</v>
      </c>
      <c r="F14234">
        <v>0.99997100000000005</v>
      </c>
    </row>
    <row r="14235" spans="1:6" x14ac:dyDescent="0.35">
      <c r="A14235">
        <v>2</v>
      </c>
      <c r="B14235">
        <v>2016</v>
      </c>
      <c r="C14235" t="s">
        <v>3469</v>
      </c>
      <c r="D14235">
        <v>1</v>
      </c>
      <c r="E14235">
        <v>108.5</v>
      </c>
      <c r="F14235">
        <v>0.999969</v>
      </c>
    </row>
    <row r="14236" spans="1:6" x14ac:dyDescent="0.35">
      <c r="A14236">
        <v>2</v>
      </c>
      <c r="B14236">
        <v>2016</v>
      </c>
      <c r="C14236" t="s">
        <v>3469</v>
      </c>
      <c r="D14236">
        <v>1</v>
      </c>
      <c r="E14236">
        <v>109.5</v>
      </c>
      <c r="F14236">
        <v>0.99996799999999997</v>
      </c>
    </row>
    <row r="14237" spans="1:6" x14ac:dyDescent="0.35">
      <c r="A14237">
        <v>2</v>
      </c>
      <c r="B14237">
        <v>2016</v>
      </c>
      <c r="C14237" t="s">
        <v>3469</v>
      </c>
      <c r="D14237">
        <v>1</v>
      </c>
      <c r="E14237">
        <v>110.5</v>
      </c>
      <c r="F14237">
        <v>0.99996600000000002</v>
      </c>
    </row>
    <row r="14238" spans="1:6" x14ac:dyDescent="0.35">
      <c r="A14238">
        <v>2</v>
      </c>
      <c r="B14238">
        <v>2016</v>
      </c>
      <c r="C14238" t="s">
        <v>3469</v>
      </c>
      <c r="D14238">
        <v>1</v>
      </c>
      <c r="E14238">
        <v>111.5</v>
      </c>
      <c r="F14238">
        <v>0.99996399999999996</v>
      </c>
    </row>
    <row r="14239" spans="1:6" x14ac:dyDescent="0.35">
      <c r="A14239">
        <v>2</v>
      </c>
      <c r="B14239">
        <v>2016</v>
      </c>
      <c r="C14239" t="s">
        <v>3469</v>
      </c>
      <c r="D14239">
        <v>1</v>
      </c>
      <c r="E14239">
        <v>112.5</v>
      </c>
      <c r="F14239">
        <v>0.99996200000000002</v>
      </c>
    </row>
    <row r="14240" spans="1:6" x14ac:dyDescent="0.35">
      <c r="A14240">
        <v>2</v>
      </c>
      <c r="B14240">
        <v>2016</v>
      </c>
      <c r="C14240" t="s">
        <v>3469</v>
      </c>
      <c r="D14240">
        <v>1</v>
      </c>
      <c r="E14240">
        <v>113.5</v>
      </c>
      <c r="F14240">
        <v>0.99995999999999996</v>
      </c>
    </row>
    <row r="14241" spans="1:6" x14ac:dyDescent="0.35">
      <c r="A14241">
        <v>2</v>
      </c>
      <c r="B14241">
        <v>2016</v>
      </c>
      <c r="C14241" t="s">
        <v>3469</v>
      </c>
      <c r="D14241">
        <v>1</v>
      </c>
      <c r="E14241">
        <v>114.5</v>
      </c>
      <c r="F14241">
        <v>0.99995800000000001</v>
      </c>
    </row>
    <row r="14242" spans="1:6" x14ac:dyDescent="0.35">
      <c r="A14242">
        <v>2</v>
      </c>
      <c r="B14242">
        <v>2016</v>
      </c>
      <c r="C14242" t="s">
        <v>3469</v>
      </c>
      <c r="D14242">
        <v>1</v>
      </c>
      <c r="E14242">
        <v>115.5</v>
      </c>
      <c r="F14242">
        <v>0.99995699999999998</v>
      </c>
    </row>
    <row r="14243" spans="1:6" x14ac:dyDescent="0.35">
      <c r="A14243">
        <v>2</v>
      </c>
      <c r="B14243">
        <v>2016</v>
      </c>
      <c r="C14243" t="s">
        <v>3469</v>
      </c>
      <c r="D14243">
        <v>1</v>
      </c>
      <c r="E14243">
        <v>116.5</v>
      </c>
      <c r="F14243">
        <v>0.99995500000000004</v>
      </c>
    </row>
    <row r="14244" spans="1:6" x14ac:dyDescent="0.35">
      <c r="A14244">
        <v>2</v>
      </c>
      <c r="B14244">
        <v>2017</v>
      </c>
      <c r="C14244" t="s">
        <v>3469</v>
      </c>
      <c r="D14244">
        <v>1</v>
      </c>
      <c r="E14244">
        <v>0.5</v>
      </c>
      <c r="F14244" s="22">
        <v>2.8384099999999999E-9</v>
      </c>
    </row>
    <row r="14245" spans="1:6" x14ac:dyDescent="0.35">
      <c r="A14245">
        <v>2</v>
      </c>
      <c r="B14245">
        <v>2017</v>
      </c>
      <c r="C14245" t="s">
        <v>3469</v>
      </c>
      <c r="D14245">
        <v>1</v>
      </c>
      <c r="E14245">
        <v>1.5</v>
      </c>
      <c r="F14245" s="22">
        <v>2.9491899999999998E-9</v>
      </c>
    </row>
    <row r="14246" spans="1:6" x14ac:dyDescent="0.35">
      <c r="A14246">
        <v>2</v>
      </c>
      <c r="B14246">
        <v>2017</v>
      </c>
      <c r="C14246" t="s">
        <v>3469</v>
      </c>
      <c r="D14246">
        <v>1</v>
      </c>
      <c r="E14246">
        <v>2.5</v>
      </c>
      <c r="F14246" s="22">
        <v>3.1477000000000002E-9</v>
      </c>
    </row>
    <row r="14247" spans="1:6" x14ac:dyDescent="0.35">
      <c r="A14247">
        <v>2</v>
      </c>
      <c r="B14247">
        <v>2017</v>
      </c>
      <c r="C14247" t="s">
        <v>3469</v>
      </c>
      <c r="D14247">
        <v>1</v>
      </c>
      <c r="E14247">
        <v>3.5</v>
      </c>
      <c r="F14247" s="22">
        <v>3.5070900000000001E-9</v>
      </c>
    </row>
    <row r="14248" spans="1:6" x14ac:dyDescent="0.35">
      <c r="A14248">
        <v>2</v>
      </c>
      <c r="B14248">
        <v>2017</v>
      </c>
      <c r="C14248" t="s">
        <v>3469</v>
      </c>
      <c r="D14248">
        <v>1</v>
      </c>
      <c r="E14248">
        <v>4.5</v>
      </c>
      <c r="F14248" s="22">
        <v>4.1588600000000003E-9</v>
      </c>
    </row>
    <row r="14249" spans="1:6" x14ac:dyDescent="0.35">
      <c r="A14249">
        <v>2</v>
      </c>
      <c r="B14249">
        <v>2017</v>
      </c>
      <c r="C14249" t="s">
        <v>3469</v>
      </c>
      <c r="D14249">
        <v>1</v>
      </c>
      <c r="E14249">
        <v>5.5</v>
      </c>
      <c r="F14249" s="22">
        <v>5.3370700000000001E-9</v>
      </c>
    </row>
    <row r="14250" spans="1:6" x14ac:dyDescent="0.35">
      <c r="A14250">
        <v>2</v>
      </c>
      <c r="B14250">
        <v>2017</v>
      </c>
      <c r="C14250" t="s">
        <v>3469</v>
      </c>
      <c r="D14250">
        <v>1</v>
      </c>
      <c r="E14250">
        <v>6.5</v>
      </c>
      <c r="F14250" s="22">
        <v>7.4541599999999998E-9</v>
      </c>
    </row>
    <row r="14251" spans="1:6" x14ac:dyDescent="0.35">
      <c r="A14251">
        <v>2</v>
      </c>
      <c r="B14251">
        <v>2017</v>
      </c>
      <c r="C14251" t="s">
        <v>3469</v>
      </c>
      <c r="D14251">
        <v>1</v>
      </c>
      <c r="E14251">
        <v>7.5</v>
      </c>
      <c r="F14251" s="22">
        <v>1.12296E-8</v>
      </c>
    </row>
    <row r="14252" spans="1:6" x14ac:dyDescent="0.35">
      <c r="A14252">
        <v>2</v>
      </c>
      <c r="B14252">
        <v>2017</v>
      </c>
      <c r="C14252" t="s">
        <v>3469</v>
      </c>
      <c r="D14252">
        <v>1</v>
      </c>
      <c r="E14252">
        <v>8.5</v>
      </c>
      <c r="F14252" s="22">
        <v>1.7906000000000002E-8</v>
      </c>
    </row>
    <row r="14253" spans="1:6" x14ac:dyDescent="0.35">
      <c r="A14253">
        <v>2</v>
      </c>
      <c r="B14253">
        <v>2017</v>
      </c>
      <c r="C14253" t="s">
        <v>3469</v>
      </c>
      <c r="D14253">
        <v>1</v>
      </c>
      <c r="E14253">
        <v>9.5</v>
      </c>
      <c r="F14253" s="22">
        <v>2.9607300000000001E-8</v>
      </c>
    </row>
    <row r="14254" spans="1:6" x14ac:dyDescent="0.35">
      <c r="A14254">
        <v>2</v>
      </c>
      <c r="B14254">
        <v>2017</v>
      </c>
      <c r="C14254" t="s">
        <v>3469</v>
      </c>
      <c r="D14254">
        <v>1</v>
      </c>
      <c r="E14254">
        <v>10.5</v>
      </c>
      <c r="F14254" s="22">
        <v>4.9928100000000001E-8</v>
      </c>
    </row>
    <row r="14255" spans="1:6" x14ac:dyDescent="0.35">
      <c r="A14255">
        <v>2</v>
      </c>
      <c r="B14255">
        <v>2017</v>
      </c>
      <c r="C14255" t="s">
        <v>3469</v>
      </c>
      <c r="D14255">
        <v>1</v>
      </c>
      <c r="E14255">
        <v>11.5</v>
      </c>
      <c r="F14255" s="22">
        <v>8.4889100000000005E-8</v>
      </c>
    </row>
    <row r="14256" spans="1:6" x14ac:dyDescent="0.35">
      <c r="A14256">
        <v>2</v>
      </c>
      <c r="B14256">
        <v>2017</v>
      </c>
      <c r="C14256" t="s">
        <v>3469</v>
      </c>
      <c r="D14256">
        <v>1</v>
      </c>
      <c r="E14256">
        <v>12.5</v>
      </c>
      <c r="F14256" s="22">
        <v>1.44473E-7</v>
      </c>
    </row>
    <row r="14257" spans="1:6" x14ac:dyDescent="0.35">
      <c r="A14257">
        <v>2</v>
      </c>
      <c r="B14257">
        <v>2017</v>
      </c>
      <c r="C14257" t="s">
        <v>3469</v>
      </c>
      <c r="D14257">
        <v>1</v>
      </c>
      <c r="E14257">
        <v>13.5</v>
      </c>
      <c r="F14257" s="22">
        <v>2.4505900000000002E-7</v>
      </c>
    </row>
    <row r="14258" spans="1:6" x14ac:dyDescent="0.35">
      <c r="A14258">
        <v>2</v>
      </c>
      <c r="B14258">
        <v>2017</v>
      </c>
      <c r="C14258" t="s">
        <v>3469</v>
      </c>
      <c r="D14258">
        <v>1</v>
      </c>
      <c r="E14258">
        <v>14.5</v>
      </c>
      <c r="F14258" s="22">
        <v>4.1325399999999998E-7</v>
      </c>
    </row>
    <row r="14259" spans="1:6" x14ac:dyDescent="0.35">
      <c r="A14259">
        <v>2</v>
      </c>
      <c r="B14259">
        <v>2017</v>
      </c>
      <c r="C14259" t="s">
        <v>3469</v>
      </c>
      <c r="D14259">
        <v>1</v>
      </c>
      <c r="E14259">
        <v>15.5</v>
      </c>
      <c r="F14259" s="22">
        <v>6.9181799999999996E-7</v>
      </c>
    </row>
    <row r="14260" spans="1:6" x14ac:dyDescent="0.35">
      <c r="A14260">
        <v>2</v>
      </c>
      <c r="B14260">
        <v>2017</v>
      </c>
      <c r="C14260" t="s">
        <v>3469</v>
      </c>
      <c r="D14260">
        <v>1</v>
      </c>
      <c r="E14260">
        <v>16.5</v>
      </c>
      <c r="F14260" s="22">
        <v>1.14878E-6</v>
      </c>
    </row>
    <row r="14261" spans="1:6" x14ac:dyDescent="0.35">
      <c r="A14261">
        <v>2</v>
      </c>
      <c r="B14261">
        <v>2017</v>
      </c>
      <c r="C14261" t="s">
        <v>3469</v>
      </c>
      <c r="D14261">
        <v>1</v>
      </c>
      <c r="E14261">
        <v>17.5</v>
      </c>
      <c r="F14261" s="22">
        <v>1.8912E-6</v>
      </c>
    </row>
    <row r="14262" spans="1:6" x14ac:dyDescent="0.35">
      <c r="A14262">
        <v>2</v>
      </c>
      <c r="B14262">
        <v>2017</v>
      </c>
      <c r="C14262" t="s">
        <v>3469</v>
      </c>
      <c r="D14262">
        <v>1</v>
      </c>
      <c r="E14262">
        <v>18.5</v>
      </c>
      <c r="F14262" s="22">
        <v>3.08587E-6</v>
      </c>
    </row>
    <row r="14263" spans="1:6" x14ac:dyDescent="0.35">
      <c r="A14263">
        <v>2</v>
      </c>
      <c r="B14263">
        <v>2017</v>
      </c>
      <c r="C14263" t="s">
        <v>3469</v>
      </c>
      <c r="D14263">
        <v>1</v>
      </c>
      <c r="E14263">
        <v>19.5</v>
      </c>
      <c r="F14263" s="22">
        <v>4.9898400000000003E-6</v>
      </c>
    </row>
    <row r="14264" spans="1:6" x14ac:dyDescent="0.35">
      <c r="A14264">
        <v>2</v>
      </c>
      <c r="B14264">
        <v>2017</v>
      </c>
      <c r="C14264" t="s">
        <v>3469</v>
      </c>
      <c r="D14264">
        <v>1</v>
      </c>
      <c r="E14264">
        <v>20.5</v>
      </c>
      <c r="F14264" s="22">
        <v>7.9950599999999996E-6</v>
      </c>
    </row>
    <row r="14265" spans="1:6" x14ac:dyDescent="0.35">
      <c r="A14265">
        <v>2</v>
      </c>
      <c r="B14265">
        <v>2017</v>
      </c>
      <c r="C14265" t="s">
        <v>3469</v>
      </c>
      <c r="D14265">
        <v>1</v>
      </c>
      <c r="E14265">
        <v>21.5</v>
      </c>
      <c r="F14265" s="22">
        <v>1.26929E-5</v>
      </c>
    </row>
    <row r="14266" spans="1:6" x14ac:dyDescent="0.35">
      <c r="A14266">
        <v>2</v>
      </c>
      <c r="B14266">
        <v>2017</v>
      </c>
      <c r="C14266" t="s">
        <v>3469</v>
      </c>
      <c r="D14266">
        <v>1</v>
      </c>
      <c r="E14266">
        <v>22.5</v>
      </c>
      <c r="F14266" s="22">
        <v>1.9965700000000001E-5</v>
      </c>
    </row>
    <row r="14267" spans="1:6" x14ac:dyDescent="0.35">
      <c r="A14267">
        <v>2</v>
      </c>
      <c r="B14267">
        <v>2017</v>
      </c>
      <c r="C14267" t="s">
        <v>3469</v>
      </c>
      <c r="D14267">
        <v>1</v>
      </c>
      <c r="E14267">
        <v>23.5</v>
      </c>
      <c r="F14267" s="22">
        <v>3.1116499999999999E-5</v>
      </c>
    </row>
    <row r="14268" spans="1:6" x14ac:dyDescent="0.35">
      <c r="A14268">
        <v>2</v>
      </c>
      <c r="B14268">
        <v>2017</v>
      </c>
      <c r="C14268" t="s">
        <v>3469</v>
      </c>
      <c r="D14268">
        <v>1</v>
      </c>
      <c r="E14268">
        <v>24.5</v>
      </c>
      <c r="F14268" s="22">
        <v>4.8047300000000003E-5</v>
      </c>
    </row>
    <row r="14269" spans="1:6" x14ac:dyDescent="0.35">
      <c r="A14269">
        <v>2</v>
      </c>
      <c r="B14269">
        <v>2017</v>
      </c>
      <c r="C14269" t="s">
        <v>3469</v>
      </c>
      <c r="D14269">
        <v>1</v>
      </c>
      <c r="E14269">
        <v>25.5</v>
      </c>
      <c r="F14269" s="22">
        <v>7.3505199999999995E-5</v>
      </c>
    </row>
    <row r="14270" spans="1:6" x14ac:dyDescent="0.35">
      <c r="A14270">
        <v>2</v>
      </c>
      <c r="B14270">
        <v>2017</v>
      </c>
      <c r="C14270" t="s">
        <v>3469</v>
      </c>
      <c r="D14270">
        <v>1</v>
      </c>
      <c r="E14270">
        <v>26.5</v>
      </c>
      <c r="F14270">
        <v>1.11413E-4</v>
      </c>
    </row>
    <row r="14271" spans="1:6" x14ac:dyDescent="0.35">
      <c r="A14271">
        <v>2</v>
      </c>
      <c r="B14271">
        <v>2017</v>
      </c>
      <c r="C14271" t="s">
        <v>3469</v>
      </c>
      <c r="D14271">
        <v>1</v>
      </c>
      <c r="E14271">
        <v>27.5</v>
      </c>
      <c r="F14271">
        <v>1.6731E-4</v>
      </c>
    </row>
    <row r="14272" spans="1:6" x14ac:dyDescent="0.35">
      <c r="A14272">
        <v>2</v>
      </c>
      <c r="B14272">
        <v>2017</v>
      </c>
      <c r="C14272" t="s">
        <v>3469</v>
      </c>
      <c r="D14272">
        <v>1</v>
      </c>
      <c r="E14272">
        <v>28.5</v>
      </c>
      <c r="F14272">
        <v>2.4892700000000002E-4</v>
      </c>
    </row>
    <row r="14273" spans="1:6" x14ac:dyDescent="0.35">
      <c r="A14273">
        <v>2</v>
      </c>
      <c r="B14273">
        <v>2017</v>
      </c>
      <c r="C14273" t="s">
        <v>3469</v>
      </c>
      <c r="D14273">
        <v>1</v>
      </c>
      <c r="E14273">
        <v>29.5</v>
      </c>
      <c r="F14273">
        <v>3.66936E-4</v>
      </c>
    </row>
    <row r="14274" spans="1:6" x14ac:dyDescent="0.35">
      <c r="A14274">
        <v>2</v>
      </c>
      <c r="B14274">
        <v>2017</v>
      </c>
      <c r="C14274" t="s">
        <v>3469</v>
      </c>
      <c r="D14274">
        <v>1</v>
      </c>
      <c r="E14274">
        <v>30.5</v>
      </c>
      <c r="F14274">
        <v>5.3588699999999997E-4</v>
      </c>
    </row>
    <row r="14275" spans="1:6" x14ac:dyDescent="0.35">
      <c r="A14275">
        <v>2</v>
      </c>
      <c r="B14275">
        <v>2017</v>
      </c>
      <c r="C14275" t="s">
        <v>3469</v>
      </c>
      <c r="D14275">
        <v>1</v>
      </c>
      <c r="E14275">
        <v>31.5</v>
      </c>
      <c r="F14275">
        <v>7.7539299999999998E-4</v>
      </c>
    </row>
    <row r="14276" spans="1:6" x14ac:dyDescent="0.35">
      <c r="A14276">
        <v>2</v>
      </c>
      <c r="B14276">
        <v>2017</v>
      </c>
      <c r="C14276" t="s">
        <v>3469</v>
      </c>
      <c r="D14276">
        <v>1</v>
      </c>
      <c r="E14276">
        <v>32.5</v>
      </c>
      <c r="F14276">
        <v>1.1115700000000001E-3</v>
      </c>
    </row>
    <row r="14277" spans="1:6" x14ac:dyDescent="0.35">
      <c r="A14277">
        <v>2</v>
      </c>
      <c r="B14277">
        <v>2017</v>
      </c>
      <c r="C14277" t="s">
        <v>3469</v>
      </c>
      <c r="D14277">
        <v>1</v>
      </c>
      <c r="E14277">
        <v>33.5</v>
      </c>
      <c r="F14277">
        <v>1.57876E-3</v>
      </c>
    </row>
    <row r="14278" spans="1:6" x14ac:dyDescent="0.35">
      <c r="A14278">
        <v>2</v>
      </c>
      <c r="B14278">
        <v>2017</v>
      </c>
      <c r="C14278" t="s">
        <v>3469</v>
      </c>
      <c r="D14278">
        <v>1</v>
      </c>
      <c r="E14278">
        <v>34.5</v>
      </c>
      <c r="F14278">
        <v>2.22157E-3</v>
      </c>
    </row>
    <row r="14279" spans="1:6" x14ac:dyDescent="0.35">
      <c r="A14279">
        <v>2</v>
      </c>
      <c r="B14279">
        <v>2017</v>
      </c>
      <c r="C14279" t="s">
        <v>3469</v>
      </c>
      <c r="D14279">
        <v>1</v>
      </c>
      <c r="E14279">
        <v>35.5</v>
      </c>
      <c r="F14279">
        <v>3.09721E-3</v>
      </c>
    </row>
    <row r="14280" spans="1:6" x14ac:dyDescent="0.35">
      <c r="A14280">
        <v>2</v>
      </c>
      <c r="B14280">
        <v>2017</v>
      </c>
      <c r="C14280" t="s">
        <v>3469</v>
      </c>
      <c r="D14280">
        <v>1</v>
      </c>
      <c r="E14280">
        <v>36.5</v>
      </c>
      <c r="F14280">
        <v>4.2780500000000003E-3</v>
      </c>
    </row>
    <row r="14281" spans="1:6" x14ac:dyDescent="0.35">
      <c r="A14281">
        <v>2</v>
      </c>
      <c r="B14281">
        <v>2017</v>
      </c>
      <c r="C14281" t="s">
        <v>3469</v>
      </c>
      <c r="D14281">
        <v>1</v>
      </c>
      <c r="E14281">
        <v>37.5</v>
      </c>
      <c r="F14281">
        <v>5.8544499999999998E-3</v>
      </c>
    </row>
    <row r="14282" spans="1:6" x14ac:dyDescent="0.35">
      <c r="A14282">
        <v>2</v>
      </c>
      <c r="B14282">
        <v>2017</v>
      </c>
      <c r="C14282" t="s">
        <v>3469</v>
      </c>
      <c r="D14282">
        <v>1</v>
      </c>
      <c r="E14282">
        <v>38.5</v>
      </c>
      <c r="F14282">
        <v>7.9376399999999993E-3</v>
      </c>
    </row>
    <row r="14283" spans="1:6" x14ac:dyDescent="0.35">
      <c r="A14283">
        <v>2</v>
      </c>
      <c r="B14283">
        <v>2017</v>
      </c>
      <c r="C14283" t="s">
        <v>3469</v>
      </c>
      <c r="D14283">
        <v>1</v>
      </c>
      <c r="E14283">
        <v>39.5</v>
      </c>
      <c r="F14283">
        <v>1.06626E-2</v>
      </c>
    </row>
    <row r="14284" spans="1:6" x14ac:dyDescent="0.35">
      <c r="A14284">
        <v>2</v>
      </c>
      <c r="B14284">
        <v>2017</v>
      </c>
      <c r="C14284" t="s">
        <v>3469</v>
      </c>
      <c r="D14284">
        <v>1</v>
      </c>
      <c r="E14284">
        <v>40.5</v>
      </c>
      <c r="F14284">
        <v>1.41905E-2</v>
      </c>
    </row>
    <row r="14285" spans="1:6" x14ac:dyDescent="0.35">
      <c r="A14285">
        <v>2</v>
      </c>
      <c r="B14285">
        <v>2017</v>
      </c>
      <c r="C14285" t="s">
        <v>3469</v>
      </c>
      <c r="D14285">
        <v>1</v>
      </c>
      <c r="E14285">
        <v>41.5</v>
      </c>
      <c r="F14285">
        <v>1.8711100000000001E-2</v>
      </c>
    </row>
    <row r="14286" spans="1:6" x14ac:dyDescent="0.35">
      <c r="A14286">
        <v>2</v>
      </c>
      <c r="B14286">
        <v>2017</v>
      </c>
      <c r="C14286" t="s">
        <v>3469</v>
      </c>
      <c r="D14286">
        <v>1</v>
      </c>
      <c r="E14286">
        <v>42.5</v>
      </c>
      <c r="F14286">
        <v>2.4443599999999999E-2</v>
      </c>
    </row>
    <row r="14287" spans="1:6" x14ac:dyDescent="0.35">
      <c r="A14287">
        <v>2</v>
      </c>
      <c r="B14287">
        <v>2017</v>
      </c>
      <c r="C14287" t="s">
        <v>3469</v>
      </c>
      <c r="D14287">
        <v>1</v>
      </c>
      <c r="E14287">
        <v>43.5</v>
      </c>
      <c r="F14287">
        <v>3.1636999999999998E-2</v>
      </c>
    </row>
    <row r="14288" spans="1:6" x14ac:dyDescent="0.35">
      <c r="A14288">
        <v>2</v>
      </c>
      <c r="B14288">
        <v>2017</v>
      </c>
      <c r="C14288" t="s">
        <v>3469</v>
      </c>
      <c r="D14288">
        <v>1</v>
      </c>
      <c r="E14288">
        <v>44.5</v>
      </c>
      <c r="F14288">
        <v>4.0568800000000002E-2</v>
      </c>
    </row>
    <row r="14289" spans="1:6" x14ac:dyDescent="0.35">
      <c r="A14289">
        <v>2</v>
      </c>
      <c r="B14289">
        <v>2017</v>
      </c>
      <c r="C14289" t="s">
        <v>3469</v>
      </c>
      <c r="D14289">
        <v>1</v>
      </c>
      <c r="E14289">
        <v>45.5</v>
      </c>
      <c r="F14289">
        <v>5.1541099999999999E-2</v>
      </c>
    </row>
    <row r="14290" spans="1:6" x14ac:dyDescent="0.35">
      <c r="A14290">
        <v>2</v>
      </c>
      <c r="B14290">
        <v>2017</v>
      </c>
      <c r="C14290" t="s">
        <v>3469</v>
      </c>
      <c r="D14290">
        <v>1</v>
      </c>
      <c r="E14290">
        <v>46.5</v>
      </c>
      <c r="F14290">
        <v>6.48754E-2</v>
      </c>
    </row>
    <row r="14291" spans="1:6" x14ac:dyDescent="0.35">
      <c r="A14291">
        <v>2</v>
      </c>
      <c r="B14291">
        <v>2017</v>
      </c>
      <c r="C14291" t="s">
        <v>3469</v>
      </c>
      <c r="D14291">
        <v>1</v>
      </c>
      <c r="E14291">
        <v>47.5</v>
      </c>
      <c r="F14291">
        <v>8.0904400000000001E-2</v>
      </c>
    </row>
    <row r="14292" spans="1:6" x14ac:dyDescent="0.35">
      <c r="A14292">
        <v>2</v>
      </c>
      <c r="B14292">
        <v>2017</v>
      </c>
      <c r="C14292" t="s">
        <v>3469</v>
      </c>
      <c r="D14292">
        <v>1</v>
      </c>
      <c r="E14292">
        <v>48.5</v>
      </c>
      <c r="F14292">
        <v>9.9960599999999997E-2</v>
      </c>
    </row>
    <row r="14293" spans="1:6" x14ac:dyDescent="0.35">
      <c r="A14293">
        <v>2</v>
      </c>
      <c r="B14293">
        <v>2017</v>
      </c>
      <c r="C14293" t="s">
        <v>3469</v>
      </c>
      <c r="D14293">
        <v>1</v>
      </c>
      <c r="E14293">
        <v>49.5</v>
      </c>
      <c r="F14293">
        <v>0.122363</v>
      </c>
    </row>
    <row r="14294" spans="1:6" x14ac:dyDescent="0.35">
      <c r="A14294">
        <v>2</v>
      </c>
      <c r="B14294">
        <v>2017</v>
      </c>
      <c r="C14294" t="s">
        <v>3469</v>
      </c>
      <c r="D14294">
        <v>1</v>
      </c>
      <c r="E14294">
        <v>50.5</v>
      </c>
      <c r="F14294">
        <v>0.14840100000000001</v>
      </c>
    </row>
    <row r="14295" spans="1:6" x14ac:dyDescent="0.35">
      <c r="A14295">
        <v>2</v>
      </c>
      <c r="B14295">
        <v>2017</v>
      </c>
      <c r="C14295" t="s">
        <v>3469</v>
      </c>
      <c r="D14295">
        <v>1</v>
      </c>
      <c r="E14295">
        <v>51.5</v>
      </c>
      <c r="F14295">
        <v>0.178316</v>
      </c>
    </row>
    <row r="14296" spans="1:6" x14ac:dyDescent="0.35">
      <c r="A14296">
        <v>2</v>
      </c>
      <c r="B14296">
        <v>2017</v>
      </c>
      <c r="C14296" t="s">
        <v>3469</v>
      </c>
      <c r="D14296">
        <v>1</v>
      </c>
      <c r="E14296">
        <v>52.5</v>
      </c>
      <c r="F14296">
        <v>0.212279</v>
      </c>
    </row>
    <row r="14297" spans="1:6" x14ac:dyDescent="0.35">
      <c r="A14297">
        <v>2</v>
      </c>
      <c r="B14297">
        <v>2017</v>
      </c>
      <c r="C14297" t="s">
        <v>3469</v>
      </c>
      <c r="D14297">
        <v>1</v>
      </c>
      <c r="E14297">
        <v>53.5</v>
      </c>
      <c r="F14297">
        <v>0.25037399999999999</v>
      </c>
    </row>
    <row r="14298" spans="1:6" x14ac:dyDescent="0.35">
      <c r="A14298">
        <v>2</v>
      </c>
      <c r="B14298">
        <v>2017</v>
      </c>
      <c r="C14298" t="s">
        <v>3469</v>
      </c>
      <c r="D14298">
        <v>1</v>
      </c>
      <c r="E14298">
        <v>54.5</v>
      </c>
      <c r="F14298">
        <v>0.29257499999999997</v>
      </c>
    </row>
    <row r="14299" spans="1:6" x14ac:dyDescent="0.35">
      <c r="A14299">
        <v>2</v>
      </c>
      <c r="B14299">
        <v>2017</v>
      </c>
      <c r="C14299" t="s">
        <v>3469</v>
      </c>
      <c r="D14299">
        <v>1</v>
      </c>
      <c r="E14299">
        <v>55.5</v>
      </c>
      <c r="F14299">
        <v>0.338727</v>
      </c>
    </row>
    <row r="14300" spans="1:6" x14ac:dyDescent="0.35">
      <c r="A14300">
        <v>2</v>
      </c>
      <c r="B14300">
        <v>2017</v>
      </c>
      <c r="C14300" t="s">
        <v>3469</v>
      </c>
      <c r="D14300">
        <v>1</v>
      </c>
      <c r="E14300">
        <v>56.5</v>
      </c>
      <c r="F14300">
        <v>0.38853300000000002</v>
      </c>
    </row>
    <row r="14301" spans="1:6" x14ac:dyDescent="0.35">
      <c r="A14301">
        <v>2</v>
      </c>
      <c r="B14301">
        <v>2017</v>
      </c>
      <c r="C14301" t="s">
        <v>3469</v>
      </c>
      <c r="D14301">
        <v>1</v>
      </c>
      <c r="E14301">
        <v>57.5</v>
      </c>
      <c r="F14301">
        <v>0.44154100000000002</v>
      </c>
    </row>
    <row r="14302" spans="1:6" x14ac:dyDescent="0.35">
      <c r="A14302">
        <v>2</v>
      </c>
      <c r="B14302">
        <v>2017</v>
      </c>
      <c r="C14302" t="s">
        <v>3469</v>
      </c>
      <c r="D14302">
        <v>1</v>
      </c>
      <c r="E14302">
        <v>58.5</v>
      </c>
      <c r="F14302">
        <v>0.497141</v>
      </c>
    </row>
    <row r="14303" spans="1:6" x14ac:dyDescent="0.35">
      <c r="A14303">
        <v>2</v>
      </c>
      <c r="B14303">
        <v>2017</v>
      </c>
      <c r="C14303" t="s">
        <v>3469</v>
      </c>
      <c r="D14303">
        <v>1</v>
      </c>
      <c r="E14303">
        <v>59.5</v>
      </c>
      <c r="F14303">
        <v>0.55456499999999997</v>
      </c>
    </row>
    <row r="14304" spans="1:6" x14ac:dyDescent="0.35">
      <c r="A14304">
        <v>2</v>
      </c>
      <c r="B14304">
        <v>2017</v>
      </c>
      <c r="C14304" t="s">
        <v>3469</v>
      </c>
      <c r="D14304">
        <v>1</v>
      </c>
      <c r="E14304">
        <v>60.5</v>
      </c>
      <c r="F14304">
        <v>0.61290199999999995</v>
      </c>
    </row>
    <row r="14305" spans="1:6" x14ac:dyDescent="0.35">
      <c r="A14305">
        <v>2</v>
      </c>
      <c r="B14305">
        <v>2017</v>
      </c>
      <c r="C14305" t="s">
        <v>3469</v>
      </c>
      <c r="D14305">
        <v>1</v>
      </c>
      <c r="E14305">
        <v>61.5</v>
      </c>
      <c r="F14305">
        <v>0.67111100000000001</v>
      </c>
    </row>
    <row r="14306" spans="1:6" x14ac:dyDescent="0.35">
      <c r="A14306">
        <v>2</v>
      </c>
      <c r="B14306">
        <v>2017</v>
      </c>
      <c r="C14306" t="s">
        <v>3469</v>
      </c>
      <c r="D14306">
        <v>1</v>
      </c>
      <c r="E14306">
        <v>62.5</v>
      </c>
      <c r="F14306">
        <v>0.72805399999999998</v>
      </c>
    </row>
    <row r="14307" spans="1:6" x14ac:dyDescent="0.35">
      <c r="A14307">
        <v>2</v>
      </c>
      <c r="B14307">
        <v>2017</v>
      </c>
      <c r="C14307" t="s">
        <v>3469</v>
      </c>
      <c r="D14307">
        <v>1</v>
      </c>
      <c r="E14307">
        <v>63.5</v>
      </c>
      <c r="F14307">
        <v>0.78252299999999997</v>
      </c>
    </row>
    <row r="14308" spans="1:6" x14ac:dyDescent="0.35">
      <c r="A14308">
        <v>2</v>
      </c>
      <c r="B14308">
        <v>2017</v>
      </c>
      <c r="C14308" t="s">
        <v>3469</v>
      </c>
      <c r="D14308">
        <v>1</v>
      </c>
      <c r="E14308">
        <v>64.5</v>
      </c>
      <c r="F14308">
        <v>0.83328999999999998</v>
      </c>
    </row>
    <row r="14309" spans="1:6" x14ac:dyDescent="0.35">
      <c r="A14309">
        <v>2</v>
      </c>
      <c r="B14309">
        <v>2017</v>
      </c>
      <c r="C14309" t="s">
        <v>3469</v>
      </c>
      <c r="D14309">
        <v>1</v>
      </c>
      <c r="E14309">
        <v>65.5</v>
      </c>
      <c r="F14309">
        <v>0.87914400000000004</v>
      </c>
    </row>
    <row r="14310" spans="1:6" x14ac:dyDescent="0.35">
      <c r="A14310">
        <v>2</v>
      </c>
      <c r="B14310">
        <v>2017</v>
      </c>
      <c r="C14310" t="s">
        <v>3469</v>
      </c>
      <c r="D14310">
        <v>1</v>
      </c>
      <c r="E14310">
        <v>66.5</v>
      </c>
      <c r="F14310">
        <v>0.91894500000000001</v>
      </c>
    </row>
    <row r="14311" spans="1:6" x14ac:dyDescent="0.35">
      <c r="A14311">
        <v>2</v>
      </c>
      <c r="B14311">
        <v>2017</v>
      </c>
      <c r="C14311" t="s">
        <v>3469</v>
      </c>
      <c r="D14311">
        <v>1</v>
      </c>
      <c r="E14311">
        <v>67.5</v>
      </c>
      <c r="F14311">
        <v>0.95166399999999995</v>
      </c>
    </row>
    <row r="14312" spans="1:6" x14ac:dyDescent="0.35">
      <c r="A14312">
        <v>2</v>
      </c>
      <c r="B14312">
        <v>2017</v>
      </c>
      <c r="C14312" t="s">
        <v>3469</v>
      </c>
      <c r="D14312">
        <v>1</v>
      </c>
      <c r="E14312">
        <v>68.5</v>
      </c>
      <c r="F14312">
        <v>0.97643500000000005</v>
      </c>
    </row>
    <row r="14313" spans="1:6" x14ac:dyDescent="0.35">
      <c r="A14313">
        <v>2</v>
      </c>
      <c r="B14313">
        <v>2017</v>
      </c>
      <c r="C14313" t="s">
        <v>3469</v>
      </c>
      <c r="D14313">
        <v>1</v>
      </c>
      <c r="E14313">
        <v>69.5</v>
      </c>
      <c r="F14313">
        <v>0.99258500000000005</v>
      </c>
    </row>
    <row r="14314" spans="1:6" x14ac:dyDescent="0.35">
      <c r="A14314">
        <v>2</v>
      </c>
      <c r="B14314">
        <v>2017</v>
      </c>
      <c r="C14314" t="s">
        <v>3469</v>
      </c>
      <c r="D14314">
        <v>1</v>
      </c>
      <c r="E14314">
        <v>70.5</v>
      </c>
      <c r="F14314">
        <v>0.99967700000000004</v>
      </c>
    </row>
    <row r="14315" spans="1:6" x14ac:dyDescent="0.35">
      <c r="A14315">
        <v>2</v>
      </c>
      <c r="B14315">
        <v>2017</v>
      </c>
      <c r="C14315" t="s">
        <v>3469</v>
      </c>
      <c r="D14315">
        <v>1</v>
      </c>
      <c r="E14315">
        <v>71.5</v>
      </c>
      <c r="F14315">
        <v>0.99999899999999997</v>
      </c>
    </row>
    <row r="14316" spans="1:6" x14ac:dyDescent="0.35">
      <c r="A14316">
        <v>2</v>
      </c>
      <c r="B14316">
        <v>2017</v>
      </c>
      <c r="C14316" t="s">
        <v>3469</v>
      </c>
      <c r="D14316">
        <v>1</v>
      </c>
      <c r="E14316">
        <v>72.5</v>
      </c>
      <c r="F14316">
        <v>1</v>
      </c>
    </row>
    <row r="14317" spans="1:6" x14ac:dyDescent="0.35">
      <c r="A14317">
        <v>2</v>
      </c>
      <c r="B14317">
        <v>2017</v>
      </c>
      <c r="C14317" t="s">
        <v>3469</v>
      </c>
      <c r="D14317">
        <v>1</v>
      </c>
      <c r="E14317">
        <v>73.5</v>
      </c>
      <c r="F14317">
        <v>1</v>
      </c>
    </row>
    <row r="14318" spans="1:6" x14ac:dyDescent="0.35">
      <c r="A14318">
        <v>2</v>
      </c>
      <c r="B14318">
        <v>2017</v>
      </c>
      <c r="C14318" t="s">
        <v>3469</v>
      </c>
      <c r="D14318">
        <v>1</v>
      </c>
      <c r="E14318">
        <v>74.5</v>
      </c>
      <c r="F14318">
        <v>1</v>
      </c>
    </row>
    <row r="14319" spans="1:6" x14ac:dyDescent="0.35">
      <c r="A14319">
        <v>2</v>
      </c>
      <c r="B14319">
        <v>2017</v>
      </c>
      <c r="C14319" t="s">
        <v>3469</v>
      </c>
      <c r="D14319">
        <v>1</v>
      </c>
      <c r="E14319">
        <v>75.5</v>
      </c>
      <c r="F14319">
        <v>1</v>
      </c>
    </row>
    <row r="14320" spans="1:6" x14ac:dyDescent="0.35">
      <c r="A14320">
        <v>2</v>
      </c>
      <c r="B14320">
        <v>2017</v>
      </c>
      <c r="C14320" t="s">
        <v>3469</v>
      </c>
      <c r="D14320">
        <v>1</v>
      </c>
      <c r="E14320">
        <v>76.5</v>
      </c>
      <c r="F14320">
        <v>1</v>
      </c>
    </row>
    <row r="14321" spans="1:6" x14ac:dyDescent="0.35">
      <c r="A14321">
        <v>2</v>
      </c>
      <c r="B14321">
        <v>2017</v>
      </c>
      <c r="C14321" t="s">
        <v>3469</v>
      </c>
      <c r="D14321">
        <v>1</v>
      </c>
      <c r="E14321">
        <v>77.5</v>
      </c>
      <c r="F14321">
        <v>0.99999899999999997</v>
      </c>
    </row>
    <row r="14322" spans="1:6" x14ac:dyDescent="0.35">
      <c r="A14322">
        <v>2</v>
      </c>
      <c r="B14322">
        <v>2017</v>
      </c>
      <c r="C14322" t="s">
        <v>3469</v>
      </c>
      <c r="D14322">
        <v>1</v>
      </c>
      <c r="E14322">
        <v>78.5</v>
      </c>
      <c r="F14322">
        <v>0.99999899999999997</v>
      </c>
    </row>
    <row r="14323" spans="1:6" x14ac:dyDescent="0.35">
      <c r="A14323">
        <v>2</v>
      </c>
      <c r="B14323">
        <v>2017</v>
      </c>
      <c r="C14323" t="s">
        <v>3469</v>
      </c>
      <c r="D14323">
        <v>1</v>
      </c>
      <c r="E14323">
        <v>79.5</v>
      </c>
      <c r="F14323">
        <v>0.99999899999999997</v>
      </c>
    </row>
    <row r="14324" spans="1:6" x14ac:dyDescent="0.35">
      <c r="A14324">
        <v>2</v>
      </c>
      <c r="B14324">
        <v>2017</v>
      </c>
      <c r="C14324" t="s">
        <v>3469</v>
      </c>
      <c r="D14324">
        <v>1</v>
      </c>
      <c r="E14324">
        <v>80.5</v>
      </c>
      <c r="F14324">
        <v>0.99999800000000005</v>
      </c>
    </row>
    <row r="14325" spans="1:6" x14ac:dyDescent="0.35">
      <c r="A14325">
        <v>2</v>
      </c>
      <c r="B14325">
        <v>2017</v>
      </c>
      <c r="C14325" t="s">
        <v>3469</v>
      </c>
      <c r="D14325">
        <v>1</v>
      </c>
      <c r="E14325">
        <v>81.5</v>
      </c>
      <c r="F14325">
        <v>0.99999800000000005</v>
      </c>
    </row>
    <row r="14326" spans="1:6" x14ac:dyDescent="0.35">
      <c r="A14326">
        <v>2</v>
      </c>
      <c r="B14326">
        <v>2017</v>
      </c>
      <c r="C14326" t="s">
        <v>3469</v>
      </c>
      <c r="D14326">
        <v>1</v>
      </c>
      <c r="E14326">
        <v>82.5</v>
      </c>
      <c r="F14326">
        <v>0.99999700000000002</v>
      </c>
    </row>
    <row r="14327" spans="1:6" x14ac:dyDescent="0.35">
      <c r="A14327">
        <v>2</v>
      </c>
      <c r="B14327">
        <v>2017</v>
      </c>
      <c r="C14327" t="s">
        <v>3469</v>
      </c>
      <c r="D14327">
        <v>1</v>
      </c>
      <c r="E14327">
        <v>83.5</v>
      </c>
      <c r="F14327">
        <v>0.99999700000000002</v>
      </c>
    </row>
    <row r="14328" spans="1:6" x14ac:dyDescent="0.35">
      <c r="A14328">
        <v>2</v>
      </c>
      <c r="B14328">
        <v>2017</v>
      </c>
      <c r="C14328" t="s">
        <v>3469</v>
      </c>
      <c r="D14328">
        <v>1</v>
      </c>
      <c r="E14328">
        <v>84.5</v>
      </c>
      <c r="F14328">
        <v>0.999996</v>
      </c>
    </row>
    <row r="14329" spans="1:6" x14ac:dyDescent="0.35">
      <c r="A14329">
        <v>2</v>
      </c>
      <c r="B14329">
        <v>2017</v>
      </c>
      <c r="C14329" t="s">
        <v>3469</v>
      </c>
      <c r="D14329">
        <v>1</v>
      </c>
      <c r="E14329">
        <v>85.5</v>
      </c>
      <c r="F14329">
        <v>0.999996</v>
      </c>
    </row>
    <row r="14330" spans="1:6" x14ac:dyDescent="0.35">
      <c r="A14330">
        <v>2</v>
      </c>
      <c r="B14330">
        <v>2017</v>
      </c>
      <c r="C14330" t="s">
        <v>3469</v>
      </c>
      <c r="D14330">
        <v>1</v>
      </c>
      <c r="E14330">
        <v>86.5</v>
      </c>
      <c r="F14330">
        <v>0.99999499999999997</v>
      </c>
    </row>
    <row r="14331" spans="1:6" x14ac:dyDescent="0.35">
      <c r="A14331">
        <v>2</v>
      </c>
      <c r="B14331">
        <v>2017</v>
      </c>
      <c r="C14331" t="s">
        <v>3469</v>
      </c>
      <c r="D14331">
        <v>1</v>
      </c>
      <c r="E14331">
        <v>87.5</v>
      </c>
      <c r="F14331">
        <v>0.99999400000000005</v>
      </c>
    </row>
    <row r="14332" spans="1:6" x14ac:dyDescent="0.35">
      <c r="A14332">
        <v>2</v>
      </c>
      <c r="B14332">
        <v>2017</v>
      </c>
      <c r="C14332" t="s">
        <v>3469</v>
      </c>
      <c r="D14332">
        <v>1</v>
      </c>
      <c r="E14332">
        <v>88.5</v>
      </c>
      <c r="F14332">
        <v>0.99999400000000005</v>
      </c>
    </row>
    <row r="14333" spans="1:6" x14ac:dyDescent="0.35">
      <c r="A14333">
        <v>2</v>
      </c>
      <c r="B14333">
        <v>2017</v>
      </c>
      <c r="C14333" t="s">
        <v>3469</v>
      </c>
      <c r="D14333">
        <v>1</v>
      </c>
      <c r="E14333">
        <v>89.5</v>
      </c>
      <c r="F14333">
        <v>0.99999300000000002</v>
      </c>
    </row>
    <row r="14334" spans="1:6" x14ac:dyDescent="0.35">
      <c r="A14334">
        <v>2</v>
      </c>
      <c r="B14334">
        <v>2017</v>
      </c>
      <c r="C14334" t="s">
        <v>3469</v>
      </c>
      <c r="D14334">
        <v>1</v>
      </c>
      <c r="E14334">
        <v>90.5</v>
      </c>
      <c r="F14334">
        <v>0.99999199999999999</v>
      </c>
    </row>
    <row r="14335" spans="1:6" x14ac:dyDescent="0.35">
      <c r="A14335">
        <v>2</v>
      </c>
      <c r="B14335">
        <v>2017</v>
      </c>
      <c r="C14335" t="s">
        <v>3469</v>
      </c>
      <c r="D14335">
        <v>1</v>
      </c>
      <c r="E14335">
        <v>91.5</v>
      </c>
      <c r="F14335">
        <v>0.99999099999999996</v>
      </c>
    </row>
    <row r="14336" spans="1:6" x14ac:dyDescent="0.35">
      <c r="A14336">
        <v>2</v>
      </c>
      <c r="B14336">
        <v>2017</v>
      </c>
      <c r="C14336" t="s">
        <v>3469</v>
      </c>
      <c r="D14336">
        <v>1</v>
      </c>
      <c r="E14336">
        <v>92.5</v>
      </c>
      <c r="F14336">
        <v>0.99999000000000005</v>
      </c>
    </row>
    <row r="14337" spans="1:6" x14ac:dyDescent="0.35">
      <c r="A14337">
        <v>2</v>
      </c>
      <c r="B14337">
        <v>2017</v>
      </c>
      <c r="C14337" t="s">
        <v>3469</v>
      </c>
      <c r="D14337">
        <v>1</v>
      </c>
      <c r="E14337">
        <v>93.5</v>
      </c>
      <c r="F14337">
        <v>0.99998900000000002</v>
      </c>
    </row>
    <row r="14338" spans="1:6" x14ac:dyDescent="0.35">
      <c r="A14338">
        <v>2</v>
      </c>
      <c r="B14338">
        <v>2017</v>
      </c>
      <c r="C14338" t="s">
        <v>3469</v>
      </c>
      <c r="D14338">
        <v>1</v>
      </c>
      <c r="E14338">
        <v>94.5</v>
      </c>
      <c r="F14338">
        <v>0.99998799999999999</v>
      </c>
    </row>
    <row r="14339" spans="1:6" x14ac:dyDescent="0.35">
      <c r="A14339">
        <v>2</v>
      </c>
      <c r="B14339">
        <v>2017</v>
      </c>
      <c r="C14339" t="s">
        <v>3469</v>
      </c>
      <c r="D14339">
        <v>1</v>
      </c>
      <c r="E14339">
        <v>95.5</v>
      </c>
      <c r="F14339">
        <v>0.99998699999999996</v>
      </c>
    </row>
    <row r="14340" spans="1:6" x14ac:dyDescent="0.35">
      <c r="A14340">
        <v>2</v>
      </c>
      <c r="B14340">
        <v>2017</v>
      </c>
      <c r="C14340" t="s">
        <v>3469</v>
      </c>
      <c r="D14340">
        <v>1</v>
      </c>
      <c r="E14340">
        <v>96.5</v>
      </c>
      <c r="F14340">
        <v>0.99998600000000004</v>
      </c>
    </row>
    <row r="14341" spans="1:6" x14ac:dyDescent="0.35">
      <c r="A14341">
        <v>2</v>
      </c>
      <c r="B14341">
        <v>2017</v>
      </c>
      <c r="C14341" t="s">
        <v>3469</v>
      </c>
      <c r="D14341">
        <v>1</v>
      </c>
      <c r="E14341">
        <v>97.5</v>
      </c>
      <c r="F14341">
        <v>0.99998500000000001</v>
      </c>
    </row>
    <row r="14342" spans="1:6" x14ac:dyDescent="0.35">
      <c r="A14342">
        <v>2</v>
      </c>
      <c r="B14342">
        <v>2017</v>
      </c>
      <c r="C14342" t="s">
        <v>3469</v>
      </c>
      <c r="D14342">
        <v>1</v>
      </c>
      <c r="E14342">
        <v>98.5</v>
      </c>
      <c r="F14342">
        <v>0.99998399999999998</v>
      </c>
    </row>
    <row r="14343" spans="1:6" x14ac:dyDescent="0.35">
      <c r="A14343">
        <v>2</v>
      </c>
      <c r="B14343">
        <v>2017</v>
      </c>
      <c r="C14343" t="s">
        <v>3469</v>
      </c>
      <c r="D14343">
        <v>1</v>
      </c>
      <c r="E14343">
        <v>99.5</v>
      </c>
      <c r="F14343">
        <v>0.99998200000000004</v>
      </c>
    </row>
    <row r="14344" spans="1:6" x14ac:dyDescent="0.35">
      <c r="A14344">
        <v>2</v>
      </c>
      <c r="B14344">
        <v>2017</v>
      </c>
      <c r="C14344" t="s">
        <v>3469</v>
      </c>
      <c r="D14344">
        <v>1</v>
      </c>
      <c r="E14344">
        <v>100.5</v>
      </c>
      <c r="F14344">
        <v>0.99998100000000001</v>
      </c>
    </row>
    <row r="14345" spans="1:6" x14ac:dyDescent="0.35">
      <c r="A14345">
        <v>2</v>
      </c>
      <c r="B14345">
        <v>2017</v>
      </c>
      <c r="C14345" t="s">
        <v>3469</v>
      </c>
      <c r="D14345">
        <v>1</v>
      </c>
      <c r="E14345">
        <v>101.5</v>
      </c>
      <c r="F14345">
        <v>0.99997999999999998</v>
      </c>
    </row>
    <row r="14346" spans="1:6" x14ac:dyDescent="0.35">
      <c r="A14346">
        <v>2</v>
      </c>
      <c r="B14346">
        <v>2017</v>
      </c>
      <c r="C14346" t="s">
        <v>3469</v>
      </c>
      <c r="D14346">
        <v>1</v>
      </c>
      <c r="E14346">
        <v>102.5</v>
      </c>
      <c r="F14346">
        <v>0.99997800000000003</v>
      </c>
    </row>
    <row r="14347" spans="1:6" x14ac:dyDescent="0.35">
      <c r="A14347">
        <v>2</v>
      </c>
      <c r="B14347">
        <v>2017</v>
      </c>
      <c r="C14347" t="s">
        <v>3469</v>
      </c>
      <c r="D14347">
        <v>1</v>
      </c>
      <c r="E14347">
        <v>103.5</v>
      </c>
      <c r="F14347">
        <v>0.999977</v>
      </c>
    </row>
    <row r="14348" spans="1:6" x14ac:dyDescent="0.35">
      <c r="A14348">
        <v>2</v>
      </c>
      <c r="B14348">
        <v>2017</v>
      </c>
      <c r="C14348" t="s">
        <v>3469</v>
      </c>
      <c r="D14348">
        <v>1</v>
      </c>
      <c r="E14348">
        <v>104.5</v>
      </c>
      <c r="F14348">
        <v>0.99997499999999995</v>
      </c>
    </row>
    <row r="14349" spans="1:6" x14ac:dyDescent="0.35">
      <c r="A14349">
        <v>2</v>
      </c>
      <c r="B14349">
        <v>2017</v>
      </c>
      <c r="C14349" t="s">
        <v>3469</v>
      </c>
      <c r="D14349">
        <v>1</v>
      </c>
      <c r="E14349">
        <v>105.5</v>
      </c>
      <c r="F14349">
        <v>0.99997400000000003</v>
      </c>
    </row>
    <row r="14350" spans="1:6" x14ac:dyDescent="0.35">
      <c r="A14350">
        <v>2</v>
      </c>
      <c r="B14350">
        <v>2017</v>
      </c>
      <c r="C14350" t="s">
        <v>3469</v>
      </c>
      <c r="D14350">
        <v>1</v>
      </c>
      <c r="E14350">
        <v>106.5</v>
      </c>
      <c r="F14350">
        <v>0.99997199999999997</v>
      </c>
    </row>
    <row r="14351" spans="1:6" x14ac:dyDescent="0.35">
      <c r="A14351">
        <v>2</v>
      </c>
      <c r="B14351">
        <v>2017</v>
      </c>
      <c r="C14351" t="s">
        <v>3469</v>
      </c>
      <c r="D14351">
        <v>1</v>
      </c>
      <c r="E14351">
        <v>107.5</v>
      </c>
      <c r="F14351">
        <v>0.99997100000000005</v>
      </c>
    </row>
    <row r="14352" spans="1:6" x14ac:dyDescent="0.35">
      <c r="A14352">
        <v>2</v>
      </c>
      <c r="B14352">
        <v>2017</v>
      </c>
      <c r="C14352" t="s">
        <v>3469</v>
      </c>
      <c r="D14352">
        <v>1</v>
      </c>
      <c r="E14352">
        <v>108.5</v>
      </c>
      <c r="F14352">
        <v>0.999969</v>
      </c>
    </row>
    <row r="14353" spans="1:6" x14ac:dyDescent="0.35">
      <c r="A14353">
        <v>2</v>
      </c>
      <c r="B14353">
        <v>2017</v>
      </c>
      <c r="C14353" t="s">
        <v>3469</v>
      </c>
      <c r="D14353">
        <v>1</v>
      </c>
      <c r="E14353">
        <v>109.5</v>
      </c>
      <c r="F14353">
        <v>0.99996700000000005</v>
      </c>
    </row>
    <row r="14354" spans="1:6" x14ac:dyDescent="0.35">
      <c r="A14354">
        <v>2</v>
      </c>
      <c r="B14354">
        <v>2017</v>
      </c>
      <c r="C14354" t="s">
        <v>3469</v>
      </c>
      <c r="D14354">
        <v>1</v>
      </c>
      <c r="E14354">
        <v>110.5</v>
      </c>
      <c r="F14354">
        <v>0.99996600000000002</v>
      </c>
    </row>
    <row r="14355" spans="1:6" x14ac:dyDescent="0.35">
      <c r="A14355">
        <v>2</v>
      </c>
      <c r="B14355">
        <v>2017</v>
      </c>
      <c r="C14355" t="s">
        <v>3469</v>
      </c>
      <c r="D14355">
        <v>1</v>
      </c>
      <c r="E14355">
        <v>111.5</v>
      </c>
      <c r="F14355">
        <v>0.99996399999999996</v>
      </c>
    </row>
    <row r="14356" spans="1:6" x14ac:dyDescent="0.35">
      <c r="A14356">
        <v>2</v>
      </c>
      <c r="B14356">
        <v>2017</v>
      </c>
      <c r="C14356" t="s">
        <v>3469</v>
      </c>
      <c r="D14356">
        <v>1</v>
      </c>
      <c r="E14356">
        <v>112.5</v>
      </c>
      <c r="F14356">
        <v>0.99996200000000002</v>
      </c>
    </row>
    <row r="14357" spans="1:6" x14ac:dyDescent="0.35">
      <c r="A14357">
        <v>2</v>
      </c>
      <c r="B14357">
        <v>2017</v>
      </c>
      <c r="C14357" t="s">
        <v>3469</v>
      </c>
      <c r="D14357">
        <v>1</v>
      </c>
      <c r="E14357">
        <v>113.5</v>
      </c>
      <c r="F14357">
        <v>0.99995999999999996</v>
      </c>
    </row>
    <row r="14358" spans="1:6" x14ac:dyDescent="0.35">
      <c r="A14358">
        <v>2</v>
      </c>
      <c r="B14358">
        <v>2017</v>
      </c>
      <c r="C14358" t="s">
        <v>3469</v>
      </c>
      <c r="D14358">
        <v>1</v>
      </c>
      <c r="E14358">
        <v>114.5</v>
      </c>
      <c r="F14358">
        <v>0.99995800000000001</v>
      </c>
    </row>
    <row r="14359" spans="1:6" x14ac:dyDescent="0.35">
      <c r="A14359">
        <v>2</v>
      </c>
      <c r="B14359">
        <v>2017</v>
      </c>
      <c r="C14359" t="s">
        <v>3469</v>
      </c>
      <c r="D14359">
        <v>1</v>
      </c>
      <c r="E14359">
        <v>115.5</v>
      </c>
      <c r="F14359">
        <v>0.99995699999999998</v>
      </c>
    </row>
    <row r="14360" spans="1:6" x14ac:dyDescent="0.35">
      <c r="A14360">
        <v>2</v>
      </c>
      <c r="B14360">
        <v>2017</v>
      </c>
      <c r="C14360" t="s">
        <v>3469</v>
      </c>
      <c r="D14360">
        <v>1</v>
      </c>
      <c r="E14360">
        <v>116.5</v>
      </c>
      <c r="F14360">
        <v>0.99995500000000004</v>
      </c>
    </row>
    <row r="14361" spans="1:6" x14ac:dyDescent="0.35">
      <c r="A14361">
        <v>2</v>
      </c>
      <c r="B14361">
        <v>2022</v>
      </c>
      <c r="C14361" t="s">
        <v>3469</v>
      </c>
      <c r="D14361">
        <v>1</v>
      </c>
      <c r="E14361">
        <v>0.5</v>
      </c>
      <c r="F14361" s="22">
        <v>2.8384099999999999E-9</v>
      </c>
    </row>
    <row r="14362" spans="1:6" x14ac:dyDescent="0.35">
      <c r="A14362">
        <v>2</v>
      </c>
      <c r="B14362">
        <v>2022</v>
      </c>
      <c r="C14362" t="s">
        <v>3469</v>
      </c>
      <c r="D14362">
        <v>1</v>
      </c>
      <c r="E14362">
        <v>1.5</v>
      </c>
      <c r="F14362" s="22">
        <v>2.9491899999999998E-9</v>
      </c>
    </row>
    <row r="14363" spans="1:6" x14ac:dyDescent="0.35">
      <c r="A14363">
        <v>2</v>
      </c>
      <c r="B14363">
        <v>2022</v>
      </c>
      <c r="C14363" t="s">
        <v>3469</v>
      </c>
      <c r="D14363">
        <v>1</v>
      </c>
      <c r="E14363">
        <v>2.5</v>
      </c>
      <c r="F14363" s="22">
        <v>3.1477000000000002E-9</v>
      </c>
    </row>
    <row r="14364" spans="1:6" x14ac:dyDescent="0.35">
      <c r="A14364">
        <v>2</v>
      </c>
      <c r="B14364">
        <v>2022</v>
      </c>
      <c r="C14364" t="s">
        <v>3469</v>
      </c>
      <c r="D14364">
        <v>1</v>
      </c>
      <c r="E14364">
        <v>3.5</v>
      </c>
      <c r="F14364" s="22">
        <v>3.5070900000000001E-9</v>
      </c>
    </row>
    <row r="14365" spans="1:6" x14ac:dyDescent="0.35">
      <c r="A14365">
        <v>2</v>
      </c>
      <c r="B14365">
        <v>2022</v>
      </c>
      <c r="C14365" t="s">
        <v>3469</v>
      </c>
      <c r="D14365">
        <v>1</v>
      </c>
      <c r="E14365">
        <v>4.5</v>
      </c>
      <c r="F14365" s="22">
        <v>4.1588600000000003E-9</v>
      </c>
    </row>
    <row r="14366" spans="1:6" x14ac:dyDescent="0.35">
      <c r="A14366">
        <v>2</v>
      </c>
      <c r="B14366">
        <v>2022</v>
      </c>
      <c r="C14366" t="s">
        <v>3469</v>
      </c>
      <c r="D14366">
        <v>1</v>
      </c>
      <c r="E14366">
        <v>5.5</v>
      </c>
      <c r="F14366" s="22">
        <v>5.3370700000000001E-9</v>
      </c>
    </row>
    <row r="14367" spans="1:6" x14ac:dyDescent="0.35">
      <c r="A14367">
        <v>2</v>
      </c>
      <c r="B14367">
        <v>2022</v>
      </c>
      <c r="C14367" t="s">
        <v>3469</v>
      </c>
      <c r="D14367">
        <v>1</v>
      </c>
      <c r="E14367">
        <v>6.5</v>
      </c>
      <c r="F14367" s="22">
        <v>7.4541599999999998E-9</v>
      </c>
    </row>
    <row r="14368" spans="1:6" x14ac:dyDescent="0.35">
      <c r="A14368">
        <v>2</v>
      </c>
      <c r="B14368">
        <v>2022</v>
      </c>
      <c r="C14368" t="s">
        <v>3469</v>
      </c>
      <c r="D14368">
        <v>1</v>
      </c>
      <c r="E14368">
        <v>7.5</v>
      </c>
      <c r="F14368" s="22">
        <v>1.12296E-8</v>
      </c>
    </row>
    <row r="14369" spans="1:6" x14ac:dyDescent="0.35">
      <c r="A14369">
        <v>2</v>
      </c>
      <c r="B14369">
        <v>2022</v>
      </c>
      <c r="C14369" t="s">
        <v>3469</v>
      </c>
      <c r="D14369">
        <v>1</v>
      </c>
      <c r="E14369">
        <v>8.5</v>
      </c>
      <c r="F14369" s="22">
        <v>1.7906000000000002E-8</v>
      </c>
    </row>
    <row r="14370" spans="1:6" x14ac:dyDescent="0.35">
      <c r="A14370">
        <v>2</v>
      </c>
      <c r="B14370">
        <v>2022</v>
      </c>
      <c r="C14370" t="s">
        <v>3469</v>
      </c>
      <c r="D14370">
        <v>1</v>
      </c>
      <c r="E14370">
        <v>9.5</v>
      </c>
      <c r="F14370" s="22">
        <v>2.9607300000000001E-8</v>
      </c>
    </row>
    <row r="14371" spans="1:6" x14ac:dyDescent="0.35">
      <c r="A14371">
        <v>2</v>
      </c>
      <c r="B14371">
        <v>2022</v>
      </c>
      <c r="C14371" t="s">
        <v>3469</v>
      </c>
      <c r="D14371">
        <v>1</v>
      </c>
      <c r="E14371">
        <v>10.5</v>
      </c>
      <c r="F14371" s="22">
        <v>4.9928100000000001E-8</v>
      </c>
    </row>
    <row r="14372" spans="1:6" x14ac:dyDescent="0.35">
      <c r="A14372">
        <v>2</v>
      </c>
      <c r="B14372">
        <v>2022</v>
      </c>
      <c r="C14372" t="s">
        <v>3469</v>
      </c>
      <c r="D14372">
        <v>1</v>
      </c>
      <c r="E14372">
        <v>11.5</v>
      </c>
      <c r="F14372" s="22">
        <v>8.4889100000000005E-8</v>
      </c>
    </row>
    <row r="14373" spans="1:6" x14ac:dyDescent="0.35">
      <c r="A14373">
        <v>2</v>
      </c>
      <c r="B14373">
        <v>2022</v>
      </c>
      <c r="C14373" t="s">
        <v>3469</v>
      </c>
      <c r="D14373">
        <v>1</v>
      </c>
      <c r="E14373">
        <v>12.5</v>
      </c>
      <c r="F14373" s="22">
        <v>1.44473E-7</v>
      </c>
    </row>
    <row r="14374" spans="1:6" x14ac:dyDescent="0.35">
      <c r="A14374">
        <v>2</v>
      </c>
      <c r="B14374">
        <v>2022</v>
      </c>
      <c r="C14374" t="s">
        <v>3469</v>
      </c>
      <c r="D14374">
        <v>1</v>
      </c>
      <c r="E14374">
        <v>13.5</v>
      </c>
      <c r="F14374" s="22">
        <v>2.4505900000000002E-7</v>
      </c>
    </row>
    <row r="14375" spans="1:6" x14ac:dyDescent="0.35">
      <c r="A14375">
        <v>2</v>
      </c>
      <c r="B14375">
        <v>2022</v>
      </c>
      <c r="C14375" t="s">
        <v>3469</v>
      </c>
      <c r="D14375">
        <v>1</v>
      </c>
      <c r="E14375">
        <v>14.5</v>
      </c>
      <c r="F14375" s="22">
        <v>4.1325399999999998E-7</v>
      </c>
    </row>
    <row r="14376" spans="1:6" x14ac:dyDescent="0.35">
      <c r="A14376">
        <v>2</v>
      </c>
      <c r="B14376">
        <v>2022</v>
      </c>
      <c r="C14376" t="s">
        <v>3469</v>
      </c>
      <c r="D14376">
        <v>1</v>
      </c>
      <c r="E14376">
        <v>15.5</v>
      </c>
      <c r="F14376" s="22">
        <v>6.9181799999999996E-7</v>
      </c>
    </row>
    <row r="14377" spans="1:6" x14ac:dyDescent="0.35">
      <c r="A14377">
        <v>2</v>
      </c>
      <c r="B14377">
        <v>2022</v>
      </c>
      <c r="C14377" t="s">
        <v>3469</v>
      </c>
      <c r="D14377">
        <v>1</v>
      </c>
      <c r="E14377">
        <v>16.5</v>
      </c>
      <c r="F14377" s="22">
        <v>1.14878E-6</v>
      </c>
    </row>
    <row r="14378" spans="1:6" x14ac:dyDescent="0.35">
      <c r="A14378">
        <v>2</v>
      </c>
      <c r="B14378">
        <v>2022</v>
      </c>
      <c r="C14378" t="s">
        <v>3469</v>
      </c>
      <c r="D14378">
        <v>1</v>
      </c>
      <c r="E14378">
        <v>17.5</v>
      </c>
      <c r="F14378" s="22">
        <v>1.8912E-6</v>
      </c>
    </row>
    <row r="14379" spans="1:6" x14ac:dyDescent="0.35">
      <c r="A14379">
        <v>2</v>
      </c>
      <c r="B14379">
        <v>2022</v>
      </c>
      <c r="C14379" t="s">
        <v>3469</v>
      </c>
      <c r="D14379">
        <v>1</v>
      </c>
      <c r="E14379">
        <v>18.5</v>
      </c>
      <c r="F14379" s="22">
        <v>3.08587E-6</v>
      </c>
    </row>
    <row r="14380" spans="1:6" x14ac:dyDescent="0.35">
      <c r="A14380">
        <v>2</v>
      </c>
      <c r="B14380">
        <v>2022</v>
      </c>
      <c r="C14380" t="s">
        <v>3469</v>
      </c>
      <c r="D14380">
        <v>1</v>
      </c>
      <c r="E14380">
        <v>19.5</v>
      </c>
      <c r="F14380" s="22">
        <v>4.9898400000000003E-6</v>
      </c>
    </row>
    <row r="14381" spans="1:6" x14ac:dyDescent="0.35">
      <c r="A14381">
        <v>2</v>
      </c>
      <c r="B14381">
        <v>2022</v>
      </c>
      <c r="C14381" t="s">
        <v>3469</v>
      </c>
      <c r="D14381">
        <v>1</v>
      </c>
      <c r="E14381">
        <v>20.5</v>
      </c>
      <c r="F14381" s="22">
        <v>7.9950599999999996E-6</v>
      </c>
    </row>
    <row r="14382" spans="1:6" x14ac:dyDescent="0.35">
      <c r="A14382">
        <v>2</v>
      </c>
      <c r="B14382">
        <v>2022</v>
      </c>
      <c r="C14382" t="s">
        <v>3469</v>
      </c>
      <c r="D14382">
        <v>1</v>
      </c>
      <c r="E14382">
        <v>21.5</v>
      </c>
      <c r="F14382" s="22">
        <v>1.26929E-5</v>
      </c>
    </row>
    <row r="14383" spans="1:6" x14ac:dyDescent="0.35">
      <c r="A14383">
        <v>2</v>
      </c>
      <c r="B14383">
        <v>2022</v>
      </c>
      <c r="C14383" t="s">
        <v>3469</v>
      </c>
      <c r="D14383">
        <v>1</v>
      </c>
      <c r="E14383">
        <v>22.5</v>
      </c>
      <c r="F14383" s="22">
        <v>1.9965700000000001E-5</v>
      </c>
    </row>
    <row r="14384" spans="1:6" x14ac:dyDescent="0.35">
      <c r="A14384">
        <v>2</v>
      </c>
      <c r="B14384">
        <v>2022</v>
      </c>
      <c r="C14384" t="s">
        <v>3469</v>
      </c>
      <c r="D14384">
        <v>1</v>
      </c>
      <c r="E14384">
        <v>23.5</v>
      </c>
      <c r="F14384" s="22">
        <v>3.1116499999999999E-5</v>
      </c>
    </row>
    <row r="14385" spans="1:6" x14ac:dyDescent="0.35">
      <c r="A14385">
        <v>2</v>
      </c>
      <c r="B14385">
        <v>2022</v>
      </c>
      <c r="C14385" t="s">
        <v>3469</v>
      </c>
      <c r="D14385">
        <v>1</v>
      </c>
      <c r="E14385">
        <v>24.5</v>
      </c>
      <c r="F14385" s="22">
        <v>4.8047300000000003E-5</v>
      </c>
    </row>
    <row r="14386" spans="1:6" x14ac:dyDescent="0.35">
      <c r="A14386">
        <v>2</v>
      </c>
      <c r="B14386">
        <v>2022</v>
      </c>
      <c r="C14386" t="s">
        <v>3469</v>
      </c>
      <c r="D14386">
        <v>1</v>
      </c>
      <c r="E14386">
        <v>25.5</v>
      </c>
      <c r="F14386" s="22">
        <v>7.3505199999999995E-5</v>
      </c>
    </row>
    <row r="14387" spans="1:6" x14ac:dyDescent="0.35">
      <c r="A14387">
        <v>2</v>
      </c>
      <c r="B14387">
        <v>2022</v>
      </c>
      <c r="C14387" t="s">
        <v>3469</v>
      </c>
      <c r="D14387">
        <v>1</v>
      </c>
      <c r="E14387">
        <v>26.5</v>
      </c>
      <c r="F14387">
        <v>1.11413E-4</v>
      </c>
    </row>
    <row r="14388" spans="1:6" x14ac:dyDescent="0.35">
      <c r="A14388">
        <v>2</v>
      </c>
      <c r="B14388">
        <v>2022</v>
      </c>
      <c r="C14388" t="s">
        <v>3469</v>
      </c>
      <c r="D14388">
        <v>1</v>
      </c>
      <c r="E14388">
        <v>27.5</v>
      </c>
      <c r="F14388">
        <v>1.6731E-4</v>
      </c>
    </row>
    <row r="14389" spans="1:6" x14ac:dyDescent="0.35">
      <c r="A14389">
        <v>2</v>
      </c>
      <c r="B14389">
        <v>2022</v>
      </c>
      <c r="C14389" t="s">
        <v>3469</v>
      </c>
      <c r="D14389">
        <v>1</v>
      </c>
      <c r="E14389">
        <v>28.5</v>
      </c>
      <c r="F14389">
        <v>2.4892700000000002E-4</v>
      </c>
    </row>
    <row r="14390" spans="1:6" x14ac:dyDescent="0.35">
      <c r="A14390">
        <v>2</v>
      </c>
      <c r="B14390">
        <v>2022</v>
      </c>
      <c r="C14390" t="s">
        <v>3469</v>
      </c>
      <c r="D14390">
        <v>1</v>
      </c>
      <c r="E14390">
        <v>29.5</v>
      </c>
      <c r="F14390">
        <v>3.66936E-4</v>
      </c>
    </row>
    <row r="14391" spans="1:6" x14ac:dyDescent="0.35">
      <c r="A14391">
        <v>2</v>
      </c>
      <c r="B14391">
        <v>2022</v>
      </c>
      <c r="C14391" t="s">
        <v>3469</v>
      </c>
      <c r="D14391">
        <v>1</v>
      </c>
      <c r="E14391">
        <v>30.5</v>
      </c>
      <c r="F14391">
        <v>5.3588699999999997E-4</v>
      </c>
    </row>
    <row r="14392" spans="1:6" x14ac:dyDescent="0.35">
      <c r="A14392">
        <v>2</v>
      </c>
      <c r="B14392">
        <v>2022</v>
      </c>
      <c r="C14392" t="s">
        <v>3469</v>
      </c>
      <c r="D14392">
        <v>1</v>
      </c>
      <c r="E14392">
        <v>31.5</v>
      </c>
      <c r="F14392">
        <v>7.7539299999999998E-4</v>
      </c>
    </row>
    <row r="14393" spans="1:6" x14ac:dyDescent="0.35">
      <c r="A14393">
        <v>2</v>
      </c>
      <c r="B14393">
        <v>2022</v>
      </c>
      <c r="C14393" t="s">
        <v>3469</v>
      </c>
      <c r="D14393">
        <v>1</v>
      </c>
      <c r="E14393">
        <v>32.5</v>
      </c>
      <c r="F14393">
        <v>1.1115700000000001E-3</v>
      </c>
    </row>
    <row r="14394" spans="1:6" x14ac:dyDescent="0.35">
      <c r="A14394">
        <v>2</v>
      </c>
      <c r="B14394">
        <v>2022</v>
      </c>
      <c r="C14394" t="s">
        <v>3469</v>
      </c>
      <c r="D14394">
        <v>1</v>
      </c>
      <c r="E14394">
        <v>33.5</v>
      </c>
      <c r="F14394">
        <v>1.57876E-3</v>
      </c>
    </row>
    <row r="14395" spans="1:6" x14ac:dyDescent="0.35">
      <c r="A14395">
        <v>2</v>
      </c>
      <c r="B14395">
        <v>2022</v>
      </c>
      <c r="C14395" t="s">
        <v>3469</v>
      </c>
      <c r="D14395">
        <v>1</v>
      </c>
      <c r="E14395">
        <v>34.5</v>
      </c>
      <c r="F14395">
        <v>2.22157E-3</v>
      </c>
    </row>
    <row r="14396" spans="1:6" x14ac:dyDescent="0.35">
      <c r="A14396">
        <v>2</v>
      </c>
      <c r="B14396">
        <v>2022</v>
      </c>
      <c r="C14396" t="s">
        <v>3469</v>
      </c>
      <c r="D14396">
        <v>1</v>
      </c>
      <c r="E14396">
        <v>35.5</v>
      </c>
      <c r="F14396">
        <v>3.09721E-3</v>
      </c>
    </row>
    <row r="14397" spans="1:6" x14ac:dyDescent="0.35">
      <c r="A14397">
        <v>2</v>
      </c>
      <c r="B14397">
        <v>2022</v>
      </c>
      <c r="C14397" t="s">
        <v>3469</v>
      </c>
      <c r="D14397">
        <v>1</v>
      </c>
      <c r="E14397">
        <v>36.5</v>
      </c>
      <c r="F14397">
        <v>4.2780500000000003E-3</v>
      </c>
    </row>
    <row r="14398" spans="1:6" x14ac:dyDescent="0.35">
      <c r="A14398">
        <v>2</v>
      </c>
      <c r="B14398">
        <v>2022</v>
      </c>
      <c r="C14398" t="s">
        <v>3469</v>
      </c>
      <c r="D14398">
        <v>1</v>
      </c>
      <c r="E14398">
        <v>37.5</v>
      </c>
      <c r="F14398">
        <v>5.8544499999999998E-3</v>
      </c>
    </row>
    <row r="14399" spans="1:6" x14ac:dyDescent="0.35">
      <c r="A14399">
        <v>2</v>
      </c>
      <c r="B14399">
        <v>2022</v>
      </c>
      <c r="C14399" t="s">
        <v>3469</v>
      </c>
      <c r="D14399">
        <v>1</v>
      </c>
      <c r="E14399">
        <v>38.5</v>
      </c>
      <c r="F14399">
        <v>7.9376399999999993E-3</v>
      </c>
    </row>
    <row r="14400" spans="1:6" x14ac:dyDescent="0.35">
      <c r="A14400">
        <v>2</v>
      </c>
      <c r="B14400">
        <v>2022</v>
      </c>
      <c r="C14400" t="s">
        <v>3469</v>
      </c>
      <c r="D14400">
        <v>1</v>
      </c>
      <c r="E14400">
        <v>39.5</v>
      </c>
      <c r="F14400">
        <v>1.06626E-2</v>
      </c>
    </row>
    <row r="14401" spans="1:6" x14ac:dyDescent="0.35">
      <c r="A14401">
        <v>2</v>
      </c>
      <c r="B14401">
        <v>2022</v>
      </c>
      <c r="C14401" t="s">
        <v>3469</v>
      </c>
      <c r="D14401">
        <v>1</v>
      </c>
      <c r="E14401">
        <v>40.5</v>
      </c>
      <c r="F14401">
        <v>1.41905E-2</v>
      </c>
    </row>
    <row r="14402" spans="1:6" x14ac:dyDescent="0.35">
      <c r="A14402">
        <v>2</v>
      </c>
      <c r="B14402">
        <v>2022</v>
      </c>
      <c r="C14402" t="s">
        <v>3469</v>
      </c>
      <c r="D14402">
        <v>1</v>
      </c>
      <c r="E14402">
        <v>41.5</v>
      </c>
      <c r="F14402">
        <v>1.8711100000000001E-2</v>
      </c>
    </row>
    <row r="14403" spans="1:6" x14ac:dyDescent="0.35">
      <c r="A14403">
        <v>2</v>
      </c>
      <c r="B14403">
        <v>2022</v>
      </c>
      <c r="C14403" t="s">
        <v>3469</v>
      </c>
      <c r="D14403">
        <v>1</v>
      </c>
      <c r="E14403">
        <v>42.5</v>
      </c>
      <c r="F14403">
        <v>2.4443599999999999E-2</v>
      </c>
    </row>
    <row r="14404" spans="1:6" x14ac:dyDescent="0.35">
      <c r="A14404">
        <v>2</v>
      </c>
      <c r="B14404">
        <v>2022</v>
      </c>
      <c r="C14404" t="s">
        <v>3469</v>
      </c>
      <c r="D14404">
        <v>1</v>
      </c>
      <c r="E14404">
        <v>43.5</v>
      </c>
      <c r="F14404">
        <v>3.1636999999999998E-2</v>
      </c>
    </row>
    <row r="14405" spans="1:6" x14ac:dyDescent="0.35">
      <c r="A14405">
        <v>2</v>
      </c>
      <c r="B14405">
        <v>2022</v>
      </c>
      <c r="C14405" t="s">
        <v>3469</v>
      </c>
      <c r="D14405">
        <v>1</v>
      </c>
      <c r="E14405">
        <v>44.5</v>
      </c>
      <c r="F14405">
        <v>4.0568800000000002E-2</v>
      </c>
    </row>
    <row r="14406" spans="1:6" x14ac:dyDescent="0.35">
      <c r="A14406">
        <v>2</v>
      </c>
      <c r="B14406">
        <v>2022</v>
      </c>
      <c r="C14406" t="s">
        <v>3469</v>
      </c>
      <c r="D14406">
        <v>1</v>
      </c>
      <c r="E14406">
        <v>45.5</v>
      </c>
      <c r="F14406">
        <v>5.1541099999999999E-2</v>
      </c>
    </row>
    <row r="14407" spans="1:6" x14ac:dyDescent="0.35">
      <c r="A14407">
        <v>2</v>
      </c>
      <c r="B14407">
        <v>2022</v>
      </c>
      <c r="C14407" t="s">
        <v>3469</v>
      </c>
      <c r="D14407">
        <v>1</v>
      </c>
      <c r="E14407">
        <v>46.5</v>
      </c>
      <c r="F14407">
        <v>6.48754E-2</v>
      </c>
    </row>
    <row r="14408" spans="1:6" x14ac:dyDescent="0.35">
      <c r="A14408">
        <v>2</v>
      </c>
      <c r="B14408">
        <v>2022</v>
      </c>
      <c r="C14408" t="s">
        <v>3469</v>
      </c>
      <c r="D14408">
        <v>1</v>
      </c>
      <c r="E14408">
        <v>47.5</v>
      </c>
      <c r="F14408">
        <v>8.0904400000000001E-2</v>
      </c>
    </row>
    <row r="14409" spans="1:6" x14ac:dyDescent="0.35">
      <c r="A14409">
        <v>2</v>
      </c>
      <c r="B14409">
        <v>2022</v>
      </c>
      <c r="C14409" t="s">
        <v>3469</v>
      </c>
      <c r="D14409">
        <v>1</v>
      </c>
      <c r="E14409">
        <v>48.5</v>
      </c>
      <c r="F14409">
        <v>9.9960599999999997E-2</v>
      </c>
    </row>
    <row r="14410" spans="1:6" x14ac:dyDescent="0.35">
      <c r="A14410">
        <v>2</v>
      </c>
      <c r="B14410">
        <v>2022</v>
      </c>
      <c r="C14410" t="s">
        <v>3469</v>
      </c>
      <c r="D14410">
        <v>1</v>
      </c>
      <c r="E14410">
        <v>49.5</v>
      </c>
      <c r="F14410">
        <v>0.122363</v>
      </c>
    </row>
    <row r="14411" spans="1:6" x14ac:dyDescent="0.35">
      <c r="A14411">
        <v>2</v>
      </c>
      <c r="B14411">
        <v>2022</v>
      </c>
      <c r="C14411" t="s">
        <v>3469</v>
      </c>
      <c r="D14411">
        <v>1</v>
      </c>
      <c r="E14411">
        <v>50.5</v>
      </c>
      <c r="F14411">
        <v>0.14840100000000001</v>
      </c>
    </row>
    <row r="14412" spans="1:6" x14ac:dyDescent="0.35">
      <c r="A14412">
        <v>2</v>
      </c>
      <c r="B14412">
        <v>2022</v>
      </c>
      <c r="C14412" t="s">
        <v>3469</v>
      </c>
      <c r="D14412">
        <v>1</v>
      </c>
      <c r="E14412">
        <v>51.5</v>
      </c>
      <c r="F14412">
        <v>0.178316</v>
      </c>
    </row>
    <row r="14413" spans="1:6" x14ac:dyDescent="0.35">
      <c r="A14413">
        <v>2</v>
      </c>
      <c r="B14413">
        <v>2022</v>
      </c>
      <c r="C14413" t="s">
        <v>3469</v>
      </c>
      <c r="D14413">
        <v>1</v>
      </c>
      <c r="E14413">
        <v>52.5</v>
      </c>
      <c r="F14413">
        <v>0.212279</v>
      </c>
    </row>
    <row r="14414" spans="1:6" x14ac:dyDescent="0.35">
      <c r="A14414">
        <v>2</v>
      </c>
      <c r="B14414">
        <v>2022</v>
      </c>
      <c r="C14414" t="s">
        <v>3469</v>
      </c>
      <c r="D14414">
        <v>1</v>
      </c>
      <c r="E14414">
        <v>53.5</v>
      </c>
      <c r="F14414">
        <v>0.25037399999999999</v>
      </c>
    </row>
    <row r="14415" spans="1:6" x14ac:dyDescent="0.35">
      <c r="A14415">
        <v>2</v>
      </c>
      <c r="B14415">
        <v>2022</v>
      </c>
      <c r="C14415" t="s">
        <v>3469</v>
      </c>
      <c r="D14415">
        <v>1</v>
      </c>
      <c r="E14415">
        <v>54.5</v>
      </c>
      <c r="F14415">
        <v>0.29257499999999997</v>
      </c>
    </row>
    <row r="14416" spans="1:6" x14ac:dyDescent="0.35">
      <c r="A14416">
        <v>2</v>
      </c>
      <c r="B14416">
        <v>2022</v>
      </c>
      <c r="C14416" t="s">
        <v>3469</v>
      </c>
      <c r="D14416">
        <v>1</v>
      </c>
      <c r="E14416">
        <v>55.5</v>
      </c>
      <c r="F14416">
        <v>0.338727</v>
      </c>
    </row>
    <row r="14417" spans="1:6" x14ac:dyDescent="0.35">
      <c r="A14417">
        <v>2</v>
      </c>
      <c r="B14417">
        <v>2022</v>
      </c>
      <c r="C14417" t="s">
        <v>3469</v>
      </c>
      <c r="D14417">
        <v>1</v>
      </c>
      <c r="E14417">
        <v>56.5</v>
      </c>
      <c r="F14417">
        <v>0.38853300000000002</v>
      </c>
    </row>
    <row r="14418" spans="1:6" x14ac:dyDescent="0.35">
      <c r="A14418">
        <v>2</v>
      </c>
      <c r="B14418">
        <v>2022</v>
      </c>
      <c r="C14418" t="s">
        <v>3469</v>
      </c>
      <c r="D14418">
        <v>1</v>
      </c>
      <c r="E14418">
        <v>57.5</v>
      </c>
      <c r="F14418">
        <v>0.44154100000000002</v>
      </c>
    </row>
    <row r="14419" spans="1:6" x14ac:dyDescent="0.35">
      <c r="A14419">
        <v>2</v>
      </c>
      <c r="B14419">
        <v>2022</v>
      </c>
      <c r="C14419" t="s">
        <v>3469</v>
      </c>
      <c r="D14419">
        <v>1</v>
      </c>
      <c r="E14419">
        <v>58.5</v>
      </c>
      <c r="F14419">
        <v>0.497141</v>
      </c>
    </row>
    <row r="14420" spans="1:6" x14ac:dyDescent="0.35">
      <c r="A14420">
        <v>2</v>
      </c>
      <c r="B14420">
        <v>2022</v>
      </c>
      <c r="C14420" t="s">
        <v>3469</v>
      </c>
      <c r="D14420">
        <v>1</v>
      </c>
      <c r="E14420">
        <v>59.5</v>
      </c>
      <c r="F14420">
        <v>0.55456499999999997</v>
      </c>
    </row>
    <row r="14421" spans="1:6" x14ac:dyDescent="0.35">
      <c r="A14421">
        <v>2</v>
      </c>
      <c r="B14421">
        <v>2022</v>
      </c>
      <c r="C14421" t="s">
        <v>3469</v>
      </c>
      <c r="D14421">
        <v>1</v>
      </c>
      <c r="E14421">
        <v>60.5</v>
      </c>
      <c r="F14421">
        <v>0.61290199999999995</v>
      </c>
    </row>
    <row r="14422" spans="1:6" x14ac:dyDescent="0.35">
      <c r="A14422">
        <v>2</v>
      </c>
      <c r="B14422">
        <v>2022</v>
      </c>
      <c r="C14422" t="s">
        <v>3469</v>
      </c>
      <c r="D14422">
        <v>1</v>
      </c>
      <c r="E14422">
        <v>61.5</v>
      </c>
      <c r="F14422">
        <v>0.67111100000000001</v>
      </c>
    </row>
    <row r="14423" spans="1:6" x14ac:dyDescent="0.35">
      <c r="A14423">
        <v>2</v>
      </c>
      <c r="B14423">
        <v>2022</v>
      </c>
      <c r="C14423" t="s">
        <v>3469</v>
      </c>
      <c r="D14423">
        <v>1</v>
      </c>
      <c r="E14423">
        <v>62.5</v>
      </c>
      <c r="F14423">
        <v>0.72805399999999998</v>
      </c>
    </row>
    <row r="14424" spans="1:6" x14ac:dyDescent="0.35">
      <c r="A14424">
        <v>2</v>
      </c>
      <c r="B14424">
        <v>2022</v>
      </c>
      <c r="C14424" t="s">
        <v>3469</v>
      </c>
      <c r="D14424">
        <v>1</v>
      </c>
      <c r="E14424">
        <v>63.5</v>
      </c>
      <c r="F14424">
        <v>0.78252299999999997</v>
      </c>
    </row>
    <row r="14425" spans="1:6" x14ac:dyDescent="0.35">
      <c r="A14425">
        <v>2</v>
      </c>
      <c r="B14425">
        <v>2022</v>
      </c>
      <c r="C14425" t="s">
        <v>3469</v>
      </c>
      <c r="D14425">
        <v>1</v>
      </c>
      <c r="E14425">
        <v>64.5</v>
      </c>
      <c r="F14425">
        <v>0.83328999999999998</v>
      </c>
    </row>
    <row r="14426" spans="1:6" x14ac:dyDescent="0.35">
      <c r="A14426">
        <v>2</v>
      </c>
      <c r="B14426">
        <v>2022</v>
      </c>
      <c r="C14426" t="s">
        <v>3469</v>
      </c>
      <c r="D14426">
        <v>1</v>
      </c>
      <c r="E14426">
        <v>65.5</v>
      </c>
      <c r="F14426">
        <v>0.87914400000000004</v>
      </c>
    </row>
    <row r="14427" spans="1:6" x14ac:dyDescent="0.35">
      <c r="A14427">
        <v>2</v>
      </c>
      <c r="B14427">
        <v>2022</v>
      </c>
      <c r="C14427" t="s">
        <v>3469</v>
      </c>
      <c r="D14427">
        <v>1</v>
      </c>
      <c r="E14427">
        <v>66.5</v>
      </c>
      <c r="F14427">
        <v>0.91894500000000001</v>
      </c>
    </row>
    <row r="14428" spans="1:6" x14ac:dyDescent="0.35">
      <c r="A14428">
        <v>2</v>
      </c>
      <c r="B14428">
        <v>2022</v>
      </c>
      <c r="C14428" t="s">
        <v>3469</v>
      </c>
      <c r="D14428">
        <v>1</v>
      </c>
      <c r="E14428">
        <v>67.5</v>
      </c>
      <c r="F14428">
        <v>0.95166399999999995</v>
      </c>
    </row>
    <row r="14429" spans="1:6" x14ac:dyDescent="0.35">
      <c r="A14429">
        <v>2</v>
      </c>
      <c r="B14429">
        <v>2022</v>
      </c>
      <c r="C14429" t="s">
        <v>3469</v>
      </c>
      <c r="D14429">
        <v>1</v>
      </c>
      <c r="E14429">
        <v>68.5</v>
      </c>
      <c r="F14429">
        <v>0.97643500000000005</v>
      </c>
    </row>
    <row r="14430" spans="1:6" x14ac:dyDescent="0.35">
      <c r="A14430">
        <v>2</v>
      </c>
      <c r="B14430">
        <v>2022</v>
      </c>
      <c r="C14430" t="s">
        <v>3469</v>
      </c>
      <c r="D14430">
        <v>1</v>
      </c>
      <c r="E14430">
        <v>69.5</v>
      </c>
      <c r="F14430">
        <v>0.99258500000000005</v>
      </c>
    </row>
    <row r="14431" spans="1:6" x14ac:dyDescent="0.35">
      <c r="A14431">
        <v>2</v>
      </c>
      <c r="B14431">
        <v>2022</v>
      </c>
      <c r="C14431" t="s">
        <v>3469</v>
      </c>
      <c r="D14431">
        <v>1</v>
      </c>
      <c r="E14431">
        <v>70.5</v>
      </c>
      <c r="F14431">
        <v>0.99967700000000004</v>
      </c>
    </row>
    <row r="14432" spans="1:6" x14ac:dyDescent="0.35">
      <c r="A14432">
        <v>2</v>
      </c>
      <c r="B14432">
        <v>2022</v>
      </c>
      <c r="C14432" t="s">
        <v>3469</v>
      </c>
      <c r="D14432">
        <v>1</v>
      </c>
      <c r="E14432">
        <v>71.5</v>
      </c>
      <c r="F14432">
        <v>0.99999899999999997</v>
      </c>
    </row>
    <row r="14433" spans="1:6" x14ac:dyDescent="0.35">
      <c r="A14433">
        <v>2</v>
      </c>
      <c r="B14433">
        <v>2022</v>
      </c>
      <c r="C14433" t="s">
        <v>3469</v>
      </c>
      <c r="D14433">
        <v>1</v>
      </c>
      <c r="E14433">
        <v>72.5</v>
      </c>
      <c r="F14433">
        <v>1</v>
      </c>
    </row>
    <row r="14434" spans="1:6" x14ac:dyDescent="0.35">
      <c r="A14434">
        <v>2</v>
      </c>
      <c r="B14434">
        <v>2022</v>
      </c>
      <c r="C14434" t="s">
        <v>3469</v>
      </c>
      <c r="D14434">
        <v>1</v>
      </c>
      <c r="E14434">
        <v>73.5</v>
      </c>
      <c r="F14434">
        <v>1</v>
      </c>
    </row>
    <row r="14435" spans="1:6" x14ac:dyDescent="0.35">
      <c r="A14435">
        <v>2</v>
      </c>
      <c r="B14435">
        <v>2022</v>
      </c>
      <c r="C14435" t="s">
        <v>3469</v>
      </c>
      <c r="D14435">
        <v>1</v>
      </c>
      <c r="E14435">
        <v>74.5</v>
      </c>
      <c r="F14435">
        <v>1</v>
      </c>
    </row>
    <row r="14436" spans="1:6" x14ac:dyDescent="0.35">
      <c r="A14436">
        <v>2</v>
      </c>
      <c r="B14436">
        <v>2022</v>
      </c>
      <c r="C14436" t="s">
        <v>3469</v>
      </c>
      <c r="D14436">
        <v>1</v>
      </c>
      <c r="E14436">
        <v>75.5</v>
      </c>
      <c r="F14436">
        <v>1</v>
      </c>
    </row>
    <row r="14437" spans="1:6" x14ac:dyDescent="0.35">
      <c r="A14437">
        <v>2</v>
      </c>
      <c r="B14437">
        <v>2022</v>
      </c>
      <c r="C14437" t="s">
        <v>3469</v>
      </c>
      <c r="D14437">
        <v>1</v>
      </c>
      <c r="E14437">
        <v>76.5</v>
      </c>
      <c r="F14437">
        <v>1</v>
      </c>
    </row>
    <row r="14438" spans="1:6" x14ac:dyDescent="0.35">
      <c r="A14438">
        <v>2</v>
      </c>
      <c r="B14438">
        <v>2022</v>
      </c>
      <c r="C14438" t="s">
        <v>3469</v>
      </c>
      <c r="D14438">
        <v>1</v>
      </c>
      <c r="E14438">
        <v>77.5</v>
      </c>
      <c r="F14438">
        <v>0.99999899999999997</v>
      </c>
    </row>
    <row r="14439" spans="1:6" x14ac:dyDescent="0.35">
      <c r="A14439">
        <v>2</v>
      </c>
      <c r="B14439">
        <v>2022</v>
      </c>
      <c r="C14439" t="s">
        <v>3469</v>
      </c>
      <c r="D14439">
        <v>1</v>
      </c>
      <c r="E14439">
        <v>78.5</v>
      </c>
      <c r="F14439">
        <v>0.99999899999999997</v>
      </c>
    </row>
    <row r="14440" spans="1:6" x14ac:dyDescent="0.35">
      <c r="A14440">
        <v>2</v>
      </c>
      <c r="B14440">
        <v>2022</v>
      </c>
      <c r="C14440" t="s">
        <v>3469</v>
      </c>
      <c r="D14440">
        <v>1</v>
      </c>
      <c r="E14440">
        <v>79.5</v>
      </c>
      <c r="F14440">
        <v>0.99999899999999997</v>
      </c>
    </row>
    <row r="14441" spans="1:6" x14ac:dyDescent="0.35">
      <c r="A14441">
        <v>2</v>
      </c>
      <c r="B14441">
        <v>2022</v>
      </c>
      <c r="C14441" t="s">
        <v>3469</v>
      </c>
      <c r="D14441">
        <v>1</v>
      </c>
      <c r="E14441">
        <v>80.5</v>
      </c>
      <c r="F14441">
        <v>0.99999800000000005</v>
      </c>
    </row>
    <row r="14442" spans="1:6" x14ac:dyDescent="0.35">
      <c r="A14442">
        <v>2</v>
      </c>
      <c r="B14442">
        <v>2022</v>
      </c>
      <c r="C14442" t="s">
        <v>3469</v>
      </c>
      <c r="D14442">
        <v>1</v>
      </c>
      <c r="E14442">
        <v>81.5</v>
      </c>
      <c r="F14442">
        <v>0.99999800000000005</v>
      </c>
    </row>
    <row r="14443" spans="1:6" x14ac:dyDescent="0.35">
      <c r="A14443">
        <v>2</v>
      </c>
      <c r="B14443">
        <v>2022</v>
      </c>
      <c r="C14443" t="s">
        <v>3469</v>
      </c>
      <c r="D14443">
        <v>1</v>
      </c>
      <c r="E14443">
        <v>82.5</v>
      </c>
      <c r="F14443">
        <v>0.99999700000000002</v>
      </c>
    </row>
    <row r="14444" spans="1:6" x14ac:dyDescent="0.35">
      <c r="A14444">
        <v>2</v>
      </c>
      <c r="B14444">
        <v>2022</v>
      </c>
      <c r="C14444" t="s">
        <v>3469</v>
      </c>
      <c r="D14444">
        <v>1</v>
      </c>
      <c r="E14444">
        <v>83.5</v>
      </c>
      <c r="F14444">
        <v>0.99999700000000002</v>
      </c>
    </row>
    <row r="14445" spans="1:6" x14ac:dyDescent="0.35">
      <c r="A14445">
        <v>2</v>
      </c>
      <c r="B14445">
        <v>2022</v>
      </c>
      <c r="C14445" t="s">
        <v>3469</v>
      </c>
      <c r="D14445">
        <v>1</v>
      </c>
      <c r="E14445">
        <v>84.5</v>
      </c>
      <c r="F14445">
        <v>0.999996</v>
      </c>
    </row>
    <row r="14446" spans="1:6" x14ac:dyDescent="0.35">
      <c r="A14446">
        <v>2</v>
      </c>
      <c r="B14446">
        <v>2022</v>
      </c>
      <c r="C14446" t="s">
        <v>3469</v>
      </c>
      <c r="D14446">
        <v>1</v>
      </c>
      <c r="E14446">
        <v>85.5</v>
      </c>
      <c r="F14446">
        <v>0.999996</v>
      </c>
    </row>
    <row r="14447" spans="1:6" x14ac:dyDescent="0.35">
      <c r="A14447">
        <v>2</v>
      </c>
      <c r="B14447">
        <v>2022</v>
      </c>
      <c r="C14447" t="s">
        <v>3469</v>
      </c>
      <c r="D14447">
        <v>1</v>
      </c>
      <c r="E14447">
        <v>86.5</v>
      </c>
      <c r="F14447">
        <v>0.99999499999999997</v>
      </c>
    </row>
    <row r="14448" spans="1:6" x14ac:dyDescent="0.35">
      <c r="A14448">
        <v>2</v>
      </c>
      <c r="B14448">
        <v>2022</v>
      </c>
      <c r="C14448" t="s">
        <v>3469</v>
      </c>
      <c r="D14448">
        <v>1</v>
      </c>
      <c r="E14448">
        <v>87.5</v>
      </c>
      <c r="F14448">
        <v>0.99999400000000005</v>
      </c>
    </row>
    <row r="14449" spans="1:6" x14ac:dyDescent="0.35">
      <c r="A14449">
        <v>2</v>
      </c>
      <c r="B14449">
        <v>2022</v>
      </c>
      <c r="C14449" t="s">
        <v>3469</v>
      </c>
      <c r="D14449">
        <v>1</v>
      </c>
      <c r="E14449">
        <v>88.5</v>
      </c>
      <c r="F14449">
        <v>0.99999400000000005</v>
      </c>
    </row>
    <row r="14450" spans="1:6" x14ac:dyDescent="0.35">
      <c r="A14450">
        <v>2</v>
      </c>
      <c r="B14450">
        <v>2022</v>
      </c>
      <c r="C14450" t="s">
        <v>3469</v>
      </c>
      <c r="D14450">
        <v>1</v>
      </c>
      <c r="E14450">
        <v>89.5</v>
      </c>
      <c r="F14450">
        <v>0.99999300000000002</v>
      </c>
    </row>
    <row r="14451" spans="1:6" x14ac:dyDescent="0.35">
      <c r="A14451">
        <v>2</v>
      </c>
      <c r="B14451">
        <v>2022</v>
      </c>
      <c r="C14451" t="s">
        <v>3469</v>
      </c>
      <c r="D14451">
        <v>1</v>
      </c>
      <c r="E14451">
        <v>90.5</v>
      </c>
      <c r="F14451">
        <v>0.99999199999999999</v>
      </c>
    </row>
    <row r="14452" spans="1:6" x14ac:dyDescent="0.35">
      <c r="A14452">
        <v>2</v>
      </c>
      <c r="B14452">
        <v>2022</v>
      </c>
      <c r="C14452" t="s">
        <v>3469</v>
      </c>
      <c r="D14452">
        <v>1</v>
      </c>
      <c r="E14452">
        <v>91.5</v>
      </c>
      <c r="F14452">
        <v>0.99999099999999996</v>
      </c>
    </row>
    <row r="14453" spans="1:6" x14ac:dyDescent="0.35">
      <c r="A14453">
        <v>2</v>
      </c>
      <c r="B14453">
        <v>2022</v>
      </c>
      <c r="C14453" t="s">
        <v>3469</v>
      </c>
      <c r="D14453">
        <v>1</v>
      </c>
      <c r="E14453">
        <v>92.5</v>
      </c>
      <c r="F14453">
        <v>0.99999000000000005</v>
      </c>
    </row>
    <row r="14454" spans="1:6" x14ac:dyDescent="0.35">
      <c r="A14454">
        <v>2</v>
      </c>
      <c r="B14454">
        <v>2022</v>
      </c>
      <c r="C14454" t="s">
        <v>3469</v>
      </c>
      <c r="D14454">
        <v>1</v>
      </c>
      <c r="E14454">
        <v>93.5</v>
      </c>
      <c r="F14454">
        <v>0.99998900000000002</v>
      </c>
    </row>
    <row r="14455" spans="1:6" x14ac:dyDescent="0.35">
      <c r="A14455">
        <v>2</v>
      </c>
      <c r="B14455">
        <v>2022</v>
      </c>
      <c r="C14455" t="s">
        <v>3469</v>
      </c>
      <c r="D14455">
        <v>1</v>
      </c>
      <c r="E14455">
        <v>94.5</v>
      </c>
      <c r="F14455">
        <v>0.99998799999999999</v>
      </c>
    </row>
    <row r="14456" spans="1:6" x14ac:dyDescent="0.35">
      <c r="A14456">
        <v>2</v>
      </c>
      <c r="B14456">
        <v>2022</v>
      </c>
      <c r="C14456" t="s">
        <v>3469</v>
      </c>
      <c r="D14456">
        <v>1</v>
      </c>
      <c r="E14456">
        <v>95.5</v>
      </c>
      <c r="F14456">
        <v>0.99998699999999996</v>
      </c>
    </row>
    <row r="14457" spans="1:6" x14ac:dyDescent="0.35">
      <c r="A14457">
        <v>2</v>
      </c>
      <c r="B14457">
        <v>2022</v>
      </c>
      <c r="C14457" t="s">
        <v>3469</v>
      </c>
      <c r="D14457">
        <v>1</v>
      </c>
      <c r="E14457">
        <v>96.5</v>
      </c>
      <c r="F14457">
        <v>0.99998600000000004</v>
      </c>
    </row>
    <row r="14458" spans="1:6" x14ac:dyDescent="0.35">
      <c r="A14458">
        <v>2</v>
      </c>
      <c r="B14458">
        <v>2022</v>
      </c>
      <c r="C14458" t="s">
        <v>3469</v>
      </c>
      <c r="D14458">
        <v>1</v>
      </c>
      <c r="E14458">
        <v>97.5</v>
      </c>
      <c r="F14458">
        <v>0.99998500000000001</v>
      </c>
    </row>
    <row r="14459" spans="1:6" x14ac:dyDescent="0.35">
      <c r="A14459">
        <v>2</v>
      </c>
      <c r="B14459">
        <v>2022</v>
      </c>
      <c r="C14459" t="s">
        <v>3469</v>
      </c>
      <c r="D14459">
        <v>1</v>
      </c>
      <c r="E14459">
        <v>98.5</v>
      </c>
      <c r="F14459">
        <v>0.99998399999999998</v>
      </c>
    </row>
    <row r="14460" spans="1:6" x14ac:dyDescent="0.35">
      <c r="A14460">
        <v>2</v>
      </c>
      <c r="B14460">
        <v>2022</v>
      </c>
      <c r="C14460" t="s">
        <v>3469</v>
      </c>
      <c r="D14460">
        <v>1</v>
      </c>
      <c r="E14460">
        <v>99.5</v>
      </c>
      <c r="F14460">
        <v>0.99998200000000004</v>
      </c>
    </row>
    <row r="14461" spans="1:6" x14ac:dyDescent="0.35">
      <c r="A14461">
        <v>2</v>
      </c>
      <c r="B14461">
        <v>2022</v>
      </c>
      <c r="C14461" t="s">
        <v>3469</v>
      </c>
      <c r="D14461">
        <v>1</v>
      </c>
      <c r="E14461">
        <v>100.5</v>
      </c>
      <c r="F14461">
        <v>0.99998100000000001</v>
      </c>
    </row>
    <row r="14462" spans="1:6" x14ac:dyDescent="0.35">
      <c r="A14462">
        <v>2</v>
      </c>
      <c r="B14462">
        <v>2022</v>
      </c>
      <c r="C14462" t="s">
        <v>3469</v>
      </c>
      <c r="D14462">
        <v>1</v>
      </c>
      <c r="E14462">
        <v>101.5</v>
      </c>
      <c r="F14462">
        <v>0.99997999999999998</v>
      </c>
    </row>
    <row r="14463" spans="1:6" x14ac:dyDescent="0.35">
      <c r="A14463">
        <v>2</v>
      </c>
      <c r="B14463">
        <v>2022</v>
      </c>
      <c r="C14463" t="s">
        <v>3469</v>
      </c>
      <c r="D14463">
        <v>1</v>
      </c>
      <c r="E14463">
        <v>102.5</v>
      </c>
      <c r="F14463">
        <v>0.99997800000000003</v>
      </c>
    </row>
    <row r="14464" spans="1:6" x14ac:dyDescent="0.35">
      <c r="A14464">
        <v>2</v>
      </c>
      <c r="B14464">
        <v>2022</v>
      </c>
      <c r="C14464" t="s">
        <v>3469</v>
      </c>
      <c r="D14464">
        <v>1</v>
      </c>
      <c r="E14464">
        <v>103.5</v>
      </c>
      <c r="F14464">
        <v>0.999977</v>
      </c>
    </row>
    <row r="14465" spans="1:6" x14ac:dyDescent="0.35">
      <c r="A14465">
        <v>2</v>
      </c>
      <c r="B14465">
        <v>2022</v>
      </c>
      <c r="C14465" t="s">
        <v>3469</v>
      </c>
      <c r="D14465">
        <v>1</v>
      </c>
      <c r="E14465">
        <v>104.5</v>
      </c>
      <c r="F14465">
        <v>0.99997499999999995</v>
      </c>
    </row>
    <row r="14466" spans="1:6" x14ac:dyDescent="0.35">
      <c r="A14466">
        <v>2</v>
      </c>
      <c r="B14466">
        <v>2022</v>
      </c>
      <c r="C14466" t="s">
        <v>3469</v>
      </c>
      <c r="D14466">
        <v>1</v>
      </c>
      <c r="E14466">
        <v>105.5</v>
      </c>
      <c r="F14466">
        <v>0.99997400000000003</v>
      </c>
    </row>
    <row r="14467" spans="1:6" x14ac:dyDescent="0.35">
      <c r="A14467">
        <v>2</v>
      </c>
      <c r="B14467">
        <v>2022</v>
      </c>
      <c r="C14467" t="s">
        <v>3469</v>
      </c>
      <c r="D14467">
        <v>1</v>
      </c>
      <c r="E14467">
        <v>106.5</v>
      </c>
      <c r="F14467">
        <v>0.99997199999999997</v>
      </c>
    </row>
    <row r="14468" spans="1:6" x14ac:dyDescent="0.35">
      <c r="A14468">
        <v>2</v>
      </c>
      <c r="B14468">
        <v>2022</v>
      </c>
      <c r="C14468" t="s">
        <v>3469</v>
      </c>
      <c r="D14468">
        <v>1</v>
      </c>
      <c r="E14468">
        <v>107.5</v>
      </c>
      <c r="F14468">
        <v>0.99997100000000005</v>
      </c>
    </row>
    <row r="14469" spans="1:6" x14ac:dyDescent="0.35">
      <c r="A14469">
        <v>2</v>
      </c>
      <c r="B14469">
        <v>2022</v>
      </c>
      <c r="C14469" t="s">
        <v>3469</v>
      </c>
      <c r="D14469">
        <v>1</v>
      </c>
      <c r="E14469">
        <v>108.5</v>
      </c>
      <c r="F14469">
        <v>0.999969</v>
      </c>
    </row>
    <row r="14470" spans="1:6" x14ac:dyDescent="0.35">
      <c r="A14470">
        <v>2</v>
      </c>
      <c r="B14470">
        <v>2022</v>
      </c>
      <c r="C14470" t="s">
        <v>3469</v>
      </c>
      <c r="D14470">
        <v>1</v>
      </c>
      <c r="E14470">
        <v>109.5</v>
      </c>
      <c r="F14470">
        <v>0.99996700000000005</v>
      </c>
    </row>
    <row r="14471" spans="1:6" x14ac:dyDescent="0.35">
      <c r="A14471">
        <v>2</v>
      </c>
      <c r="B14471">
        <v>2022</v>
      </c>
      <c r="C14471" t="s">
        <v>3469</v>
      </c>
      <c r="D14471">
        <v>1</v>
      </c>
      <c r="E14471">
        <v>110.5</v>
      </c>
      <c r="F14471">
        <v>0.99996600000000002</v>
      </c>
    </row>
    <row r="14472" spans="1:6" x14ac:dyDescent="0.35">
      <c r="A14472">
        <v>2</v>
      </c>
      <c r="B14472">
        <v>2022</v>
      </c>
      <c r="C14472" t="s">
        <v>3469</v>
      </c>
      <c r="D14472">
        <v>1</v>
      </c>
      <c r="E14472">
        <v>111.5</v>
      </c>
      <c r="F14472">
        <v>0.99996399999999996</v>
      </c>
    </row>
    <row r="14473" spans="1:6" x14ac:dyDescent="0.35">
      <c r="A14473">
        <v>2</v>
      </c>
      <c r="B14473">
        <v>2022</v>
      </c>
      <c r="C14473" t="s">
        <v>3469</v>
      </c>
      <c r="D14473">
        <v>1</v>
      </c>
      <c r="E14473">
        <v>112.5</v>
      </c>
      <c r="F14473">
        <v>0.99996200000000002</v>
      </c>
    </row>
    <row r="14474" spans="1:6" x14ac:dyDescent="0.35">
      <c r="A14474">
        <v>2</v>
      </c>
      <c r="B14474">
        <v>2022</v>
      </c>
      <c r="C14474" t="s">
        <v>3469</v>
      </c>
      <c r="D14474">
        <v>1</v>
      </c>
      <c r="E14474">
        <v>113.5</v>
      </c>
      <c r="F14474">
        <v>0.99995999999999996</v>
      </c>
    </row>
    <row r="14475" spans="1:6" x14ac:dyDescent="0.35">
      <c r="A14475">
        <v>2</v>
      </c>
      <c r="B14475">
        <v>2022</v>
      </c>
      <c r="C14475" t="s">
        <v>3469</v>
      </c>
      <c r="D14475">
        <v>1</v>
      </c>
      <c r="E14475">
        <v>114.5</v>
      </c>
      <c r="F14475">
        <v>0.99995800000000001</v>
      </c>
    </row>
    <row r="14476" spans="1:6" x14ac:dyDescent="0.35">
      <c r="A14476">
        <v>2</v>
      </c>
      <c r="B14476">
        <v>2022</v>
      </c>
      <c r="C14476" t="s">
        <v>3469</v>
      </c>
      <c r="D14476">
        <v>1</v>
      </c>
      <c r="E14476">
        <v>115.5</v>
      </c>
      <c r="F14476">
        <v>0.99995699999999998</v>
      </c>
    </row>
    <row r="14477" spans="1:6" x14ac:dyDescent="0.35">
      <c r="A14477">
        <v>2</v>
      </c>
      <c r="B14477">
        <v>2022</v>
      </c>
      <c r="C14477" t="s">
        <v>3469</v>
      </c>
      <c r="D14477">
        <v>1</v>
      </c>
      <c r="E14477">
        <v>116.5</v>
      </c>
      <c r="F14477">
        <v>0.99995500000000004</v>
      </c>
    </row>
    <row r="14478" spans="1:6" x14ac:dyDescent="0.35">
      <c r="A14478">
        <v>3</v>
      </c>
      <c r="B14478">
        <v>1974</v>
      </c>
      <c r="C14478" t="s">
        <v>3469</v>
      </c>
      <c r="D14478">
        <v>1</v>
      </c>
      <c r="E14478">
        <v>0.5</v>
      </c>
      <c r="F14478" s="22">
        <v>3.5761799999999999E-9</v>
      </c>
    </row>
    <row r="14479" spans="1:6" x14ac:dyDescent="0.35">
      <c r="A14479">
        <v>3</v>
      </c>
      <c r="B14479">
        <v>1974</v>
      </c>
      <c r="C14479" t="s">
        <v>3469</v>
      </c>
      <c r="D14479">
        <v>1</v>
      </c>
      <c r="E14479">
        <v>1.5</v>
      </c>
      <c r="F14479" s="22">
        <v>4.0666099999999999E-9</v>
      </c>
    </row>
    <row r="14480" spans="1:6" x14ac:dyDescent="0.35">
      <c r="A14480">
        <v>3</v>
      </c>
      <c r="B14480">
        <v>1974</v>
      </c>
      <c r="C14480" t="s">
        <v>3469</v>
      </c>
      <c r="D14480">
        <v>1</v>
      </c>
      <c r="E14480">
        <v>2.5</v>
      </c>
      <c r="F14480" s="22">
        <v>4.8165499999999999E-9</v>
      </c>
    </row>
    <row r="14481" spans="1:6" x14ac:dyDescent="0.35">
      <c r="A14481">
        <v>3</v>
      </c>
      <c r="B14481">
        <v>1974</v>
      </c>
      <c r="C14481" t="s">
        <v>3469</v>
      </c>
      <c r="D14481">
        <v>1</v>
      </c>
      <c r="E14481">
        <v>3.5</v>
      </c>
      <c r="F14481" s="22">
        <v>5.9597200000000002E-9</v>
      </c>
    </row>
    <row r="14482" spans="1:6" x14ac:dyDescent="0.35">
      <c r="A14482">
        <v>3</v>
      </c>
      <c r="B14482">
        <v>1974</v>
      </c>
      <c r="C14482" t="s">
        <v>3469</v>
      </c>
      <c r="D14482">
        <v>1</v>
      </c>
      <c r="E14482">
        <v>4.5</v>
      </c>
      <c r="F14482" s="22">
        <v>7.6953399999999996E-9</v>
      </c>
    </row>
    <row r="14483" spans="1:6" x14ac:dyDescent="0.35">
      <c r="A14483">
        <v>3</v>
      </c>
      <c r="B14483">
        <v>1974</v>
      </c>
      <c r="C14483" t="s">
        <v>3469</v>
      </c>
      <c r="D14483">
        <v>1</v>
      </c>
      <c r="E14483">
        <v>5.5</v>
      </c>
      <c r="F14483" s="22">
        <v>1.0318500000000001E-8</v>
      </c>
    </row>
    <row r="14484" spans="1:6" x14ac:dyDescent="0.35">
      <c r="A14484">
        <v>3</v>
      </c>
      <c r="B14484">
        <v>1974</v>
      </c>
      <c r="C14484" t="s">
        <v>3469</v>
      </c>
      <c r="D14484">
        <v>1</v>
      </c>
      <c r="E14484">
        <v>6.5</v>
      </c>
      <c r="F14484" s="22">
        <v>1.42637E-8</v>
      </c>
    </row>
    <row r="14485" spans="1:6" x14ac:dyDescent="0.35">
      <c r="A14485">
        <v>3</v>
      </c>
      <c r="B14485">
        <v>1974</v>
      </c>
      <c r="C14485" t="s">
        <v>3469</v>
      </c>
      <c r="D14485">
        <v>1</v>
      </c>
      <c r="E14485">
        <v>7.5</v>
      </c>
      <c r="F14485" s="22">
        <v>2.0166899999999999E-8</v>
      </c>
    </row>
    <row r="14486" spans="1:6" x14ac:dyDescent="0.35">
      <c r="A14486">
        <v>3</v>
      </c>
      <c r="B14486">
        <v>1974</v>
      </c>
      <c r="C14486" t="s">
        <v>3469</v>
      </c>
      <c r="D14486">
        <v>1</v>
      </c>
      <c r="E14486">
        <v>8.5</v>
      </c>
      <c r="F14486" s="22">
        <v>2.8953800000000001E-8</v>
      </c>
    </row>
    <row r="14487" spans="1:6" x14ac:dyDescent="0.35">
      <c r="A14487">
        <v>3</v>
      </c>
      <c r="B14487">
        <v>1974</v>
      </c>
      <c r="C14487" t="s">
        <v>3469</v>
      </c>
      <c r="D14487">
        <v>1</v>
      </c>
      <c r="E14487">
        <v>9.5</v>
      </c>
      <c r="F14487" s="22">
        <v>4.1963499999999997E-8</v>
      </c>
    </row>
    <row r="14488" spans="1:6" x14ac:dyDescent="0.35">
      <c r="A14488">
        <v>3</v>
      </c>
      <c r="B14488">
        <v>1974</v>
      </c>
      <c r="C14488" t="s">
        <v>3469</v>
      </c>
      <c r="D14488">
        <v>1</v>
      </c>
      <c r="E14488">
        <v>10.5</v>
      </c>
      <c r="F14488" s="22">
        <v>6.1122600000000002E-8</v>
      </c>
    </row>
    <row r="14489" spans="1:6" x14ac:dyDescent="0.35">
      <c r="A14489">
        <v>3</v>
      </c>
      <c r="B14489">
        <v>1974</v>
      </c>
      <c r="C14489" t="s">
        <v>3469</v>
      </c>
      <c r="D14489">
        <v>1</v>
      </c>
      <c r="E14489">
        <v>11.5</v>
      </c>
      <c r="F14489" s="22">
        <v>8.9188299999999994E-8</v>
      </c>
    </row>
    <row r="14490" spans="1:6" x14ac:dyDescent="0.35">
      <c r="A14490">
        <v>3</v>
      </c>
      <c r="B14490">
        <v>1974</v>
      </c>
      <c r="C14490" t="s">
        <v>3469</v>
      </c>
      <c r="D14490">
        <v>1</v>
      </c>
      <c r="E14490">
        <v>12.5</v>
      </c>
      <c r="F14490" s="22">
        <v>1.3008499999999999E-7</v>
      </c>
    </row>
    <row r="14491" spans="1:6" x14ac:dyDescent="0.35">
      <c r="A14491">
        <v>3</v>
      </c>
      <c r="B14491">
        <v>1974</v>
      </c>
      <c r="C14491" t="s">
        <v>3469</v>
      </c>
      <c r="D14491">
        <v>1</v>
      </c>
      <c r="E14491">
        <v>13.5</v>
      </c>
      <c r="F14491" s="22">
        <v>1.8937300000000001E-7</v>
      </c>
    </row>
    <row r="14492" spans="1:6" x14ac:dyDescent="0.35">
      <c r="A14492">
        <v>3</v>
      </c>
      <c r="B14492">
        <v>1974</v>
      </c>
      <c r="C14492" t="s">
        <v>3469</v>
      </c>
      <c r="D14492">
        <v>1</v>
      </c>
      <c r="E14492">
        <v>14.5</v>
      </c>
      <c r="F14492" s="22">
        <v>2.74894E-7</v>
      </c>
    </row>
    <row r="14493" spans="1:6" x14ac:dyDescent="0.35">
      <c r="A14493">
        <v>3</v>
      </c>
      <c r="B14493">
        <v>1974</v>
      </c>
      <c r="C14493" t="s">
        <v>3469</v>
      </c>
      <c r="D14493">
        <v>1</v>
      </c>
      <c r="E14493">
        <v>15.5</v>
      </c>
      <c r="F14493" s="22">
        <v>3.9766999999999999E-7</v>
      </c>
    </row>
    <row r="14494" spans="1:6" x14ac:dyDescent="0.35">
      <c r="A14494">
        <v>3</v>
      </c>
      <c r="B14494">
        <v>1974</v>
      </c>
      <c r="C14494" t="s">
        <v>3469</v>
      </c>
      <c r="D14494">
        <v>1</v>
      </c>
      <c r="E14494">
        <v>16.5</v>
      </c>
      <c r="F14494" s="22">
        <v>5.7314800000000002E-7</v>
      </c>
    </row>
    <row r="14495" spans="1:6" x14ac:dyDescent="0.35">
      <c r="A14495">
        <v>3</v>
      </c>
      <c r="B14495">
        <v>1974</v>
      </c>
      <c r="C14495" t="s">
        <v>3469</v>
      </c>
      <c r="D14495">
        <v>1</v>
      </c>
      <c r="E14495">
        <v>17.5</v>
      </c>
      <c r="F14495" s="22">
        <v>8.2293699999999995E-7</v>
      </c>
    </row>
    <row r="14496" spans="1:6" x14ac:dyDescent="0.35">
      <c r="A14496">
        <v>3</v>
      </c>
      <c r="B14496">
        <v>1974</v>
      </c>
      <c r="C14496" t="s">
        <v>3469</v>
      </c>
      <c r="D14496">
        <v>1</v>
      </c>
      <c r="E14496">
        <v>18.5</v>
      </c>
      <c r="F14496" s="22">
        <v>1.1772600000000001E-6</v>
      </c>
    </row>
    <row r="14497" spans="1:6" x14ac:dyDescent="0.35">
      <c r="A14497">
        <v>3</v>
      </c>
      <c r="B14497">
        <v>1974</v>
      </c>
      <c r="C14497" t="s">
        <v>3469</v>
      </c>
      <c r="D14497">
        <v>1</v>
      </c>
      <c r="E14497">
        <v>19.5</v>
      </c>
      <c r="F14497" s="22">
        <v>1.67841E-6</v>
      </c>
    </row>
    <row r="14498" spans="1:6" x14ac:dyDescent="0.35">
      <c r="A14498">
        <v>3</v>
      </c>
      <c r="B14498">
        <v>1974</v>
      </c>
      <c r="C14498" t="s">
        <v>3469</v>
      </c>
      <c r="D14498">
        <v>1</v>
      </c>
      <c r="E14498">
        <v>20.5</v>
      </c>
      <c r="F14498" s="22">
        <v>2.3857700000000001E-6</v>
      </c>
    </row>
    <row r="14499" spans="1:6" x14ac:dyDescent="0.35">
      <c r="A14499">
        <v>3</v>
      </c>
      <c r="B14499">
        <v>1974</v>
      </c>
      <c r="C14499" t="s">
        <v>3469</v>
      </c>
      <c r="D14499">
        <v>1</v>
      </c>
      <c r="E14499">
        <v>21.5</v>
      </c>
      <c r="F14499" s="22">
        <v>3.3830999999999998E-6</v>
      </c>
    </row>
    <row r="14500" spans="1:6" x14ac:dyDescent="0.35">
      <c r="A14500">
        <v>3</v>
      </c>
      <c r="B14500">
        <v>1974</v>
      </c>
      <c r="C14500" t="s">
        <v>3469</v>
      </c>
      <c r="D14500">
        <v>1</v>
      </c>
      <c r="E14500">
        <v>22.5</v>
      </c>
      <c r="F14500" s="22">
        <v>4.7892200000000004E-6</v>
      </c>
    </row>
    <row r="14501" spans="1:6" x14ac:dyDescent="0.35">
      <c r="A14501">
        <v>3</v>
      </c>
      <c r="B14501">
        <v>1974</v>
      </c>
      <c r="C14501" t="s">
        <v>3469</v>
      </c>
      <c r="D14501">
        <v>1</v>
      </c>
      <c r="E14501">
        <v>23.5</v>
      </c>
      <c r="F14501" s="22">
        <v>6.7740300000000003E-6</v>
      </c>
    </row>
    <row r="14502" spans="1:6" x14ac:dyDescent="0.35">
      <c r="A14502">
        <v>3</v>
      </c>
      <c r="B14502">
        <v>1974</v>
      </c>
      <c r="C14502" t="s">
        <v>3469</v>
      </c>
      <c r="D14502">
        <v>1</v>
      </c>
      <c r="E14502">
        <v>24.5</v>
      </c>
      <c r="F14502" s="22">
        <v>9.5825199999999999E-6</v>
      </c>
    </row>
    <row r="14503" spans="1:6" x14ac:dyDescent="0.35">
      <c r="A14503">
        <v>3</v>
      </c>
      <c r="B14503">
        <v>1974</v>
      </c>
      <c r="C14503" t="s">
        <v>3469</v>
      </c>
      <c r="D14503">
        <v>1</v>
      </c>
      <c r="E14503">
        <v>25.5</v>
      </c>
      <c r="F14503" s="22">
        <v>1.3570999999999999E-5</v>
      </c>
    </row>
    <row r="14504" spans="1:6" x14ac:dyDescent="0.35">
      <c r="A14504">
        <v>3</v>
      </c>
      <c r="B14504">
        <v>1974</v>
      </c>
      <c r="C14504" t="s">
        <v>3469</v>
      </c>
      <c r="D14504">
        <v>1</v>
      </c>
      <c r="E14504">
        <v>26.5</v>
      </c>
      <c r="F14504" s="22">
        <v>1.9262E-5</v>
      </c>
    </row>
    <row r="14505" spans="1:6" x14ac:dyDescent="0.35">
      <c r="A14505">
        <v>3</v>
      </c>
      <c r="B14505">
        <v>1974</v>
      </c>
      <c r="C14505" t="s">
        <v>3469</v>
      </c>
      <c r="D14505">
        <v>1</v>
      </c>
      <c r="E14505">
        <v>27.5</v>
      </c>
      <c r="F14505" s="22">
        <v>2.74269E-5</v>
      </c>
    </row>
    <row r="14506" spans="1:6" x14ac:dyDescent="0.35">
      <c r="A14506">
        <v>3</v>
      </c>
      <c r="B14506">
        <v>1974</v>
      </c>
      <c r="C14506" t="s">
        <v>3469</v>
      </c>
      <c r="D14506">
        <v>1</v>
      </c>
      <c r="E14506">
        <v>28.5</v>
      </c>
      <c r="F14506" s="22">
        <v>3.92104E-5</v>
      </c>
    </row>
    <row r="14507" spans="1:6" x14ac:dyDescent="0.35">
      <c r="A14507">
        <v>3</v>
      </c>
      <c r="B14507">
        <v>1974</v>
      </c>
      <c r="C14507" t="s">
        <v>3469</v>
      </c>
      <c r="D14507">
        <v>1</v>
      </c>
      <c r="E14507">
        <v>29.5</v>
      </c>
      <c r="F14507" s="22">
        <v>5.6315299999999999E-5</v>
      </c>
    </row>
    <row r="14508" spans="1:6" x14ac:dyDescent="0.35">
      <c r="A14508">
        <v>3</v>
      </c>
      <c r="B14508">
        <v>1974</v>
      </c>
      <c r="C14508" t="s">
        <v>3469</v>
      </c>
      <c r="D14508">
        <v>1</v>
      </c>
      <c r="E14508">
        <v>30.5</v>
      </c>
      <c r="F14508" s="22">
        <v>8.1275500000000005E-5</v>
      </c>
    </row>
    <row r="14509" spans="1:6" x14ac:dyDescent="0.35">
      <c r="A14509">
        <v>3</v>
      </c>
      <c r="B14509">
        <v>1974</v>
      </c>
      <c r="C14509" t="s">
        <v>3469</v>
      </c>
      <c r="D14509">
        <v>1</v>
      </c>
      <c r="E14509">
        <v>31.5</v>
      </c>
      <c r="F14509">
        <v>1.17853E-4</v>
      </c>
    </row>
    <row r="14510" spans="1:6" x14ac:dyDescent="0.35">
      <c r="A14510">
        <v>3</v>
      </c>
      <c r="B14510">
        <v>1974</v>
      </c>
      <c r="C14510" t="s">
        <v>3469</v>
      </c>
      <c r="D14510">
        <v>1</v>
      </c>
      <c r="E14510">
        <v>32.5</v>
      </c>
      <c r="F14510">
        <v>1.7160499999999999E-4</v>
      </c>
    </row>
    <row r="14511" spans="1:6" x14ac:dyDescent="0.35">
      <c r="A14511">
        <v>3</v>
      </c>
      <c r="B14511">
        <v>1974</v>
      </c>
      <c r="C14511" t="s">
        <v>3469</v>
      </c>
      <c r="D14511">
        <v>1</v>
      </c>
      <c r="E14511">
        <v>33.5</v>
      </c>
      <c r="F14511">
        <v>2.5068900000000001E-4</v>
      </c>
    </row>
    <row r="14512" spans="1:6" x14ac:dyDescent="0.35">
      <c r="A14512">
        <v>3</v>
      </c>
      <c r="B14512">
        <v>1974</v>
      </c>
      <c r="C14512" t="s">
        <v>3469</v>
      </c>
      <c r="D14512">
        <v>1</v>
      </c>
      <c r="E14512">
        <v>34.5</v>
      </c>
      <c r="F14512">
        <v>3.6697299999999998E-4</v>
      </c>
    </row>
    <row r="14513" spans="1:6" x14ac:dyDescent="0.35">
      <c r="A14513">
        <v>3</v>
      </c>
      <c r="B14513">
        <v>1974</v>
      </c>
      <c r="C14513" t="s">
        <v>3469</v>
      </c>
      <c r="D14513">
        <v>1</v>
      </c>
      <c r="E14513">
        <v>35.5</v>
      </c>
      <c r="F14513">
        <v>5.3754300000000003E-4</v>
      </c>
    </row>
    <row r="14514" spans="1:6" x14ac:dyDescent="0.35">
      <c r="A14514">
        <v>3</v>
      </c>
      <c r="B14514">
        <v>1974</v>
      </c>
      <c r="C14514" t="s">
        <v>3469</v>
      </c>
      <c r="D14514">
        <v>1</v>
      </c>
      <c r="E14514">
        <v>36.5</v>
      </c>
      <c r="F14514">
        <v>7.8671299999999997E-4</v>
      </c>
    </row>
    <row r="14515" spans="1:6" x14ac:dyDescent="0.35">
      <c r="A14515">
        <v>3</v>
      </c>
      <c r="B14515">
        <v>1974</v>
      </c>
      <c r="C14515" t="s">
        <v>3469</v>
      </c>
      <c r="D14515">
        <v>1</v>
      </c>
      <c r="E14515">
        <v>37.5</v>
      </c>
      <c r="F14515">
        <v>1.1486300000000001E-3</v>
      </c>
    </row>
    <row r="14516" spans="1:6" x14ac:dyDescent="0.35">
      <c r="A14516">
        <v>3</v>
      </c>
      <c r="B14516">
        <v>1974</v>
      </c>
      <c r="C14516" t="s">
        <v>3469</v>
      </c>
      <c r="D14516">
        <v>1</v>
      </c>
      <c r="E14516">
        <v>38.5</v>
      </c>
      <c r="F14516">
        <v>1.67059E-3</v>
      </c>
    </row>
    <row r="14517" spans="1:6" x14ac:dyDescent="0.35">
      <c r="A14517">
        <v>3</v>
      </c>
      <c r="B14517">
        <v>1974</v>
      </c>
      <c r="C14517" t="s">
        <v>3469</v>
      </c>
      <c r="D14517">
        <v>1</v>
      </c>
      <c r="E14517">
        <v>39.5</v>
      </c>
      <c r="F14517">
        <v>2.4170699999999999E-3</v>
      </c>
    </row>
    <row r="14518" spans="1:6" x14ac:dyDescent="0.35">
      <c r="A14518">
        <v>3</v>
      </c>
      <c r="B14518">
        <v>1974</v>
      </c>
      <c r="C14518" t="s">
        <v>3469</v>
      </c>
      <c r="D14518">
        <v>1</v>
      </c>
      <c r="E14518">
        <v>40.5</v>
      </c>
      <c r="F14518">
        <v>3.4746600000000001E-3</v>
      </c>
    </row>
    <row r="14519" spans="1:6" x14ac:dyDescent="0.35">
      <c r="A14519">
        <v>3</v>
      </c>
      <c r="B14519">
        <v>1974</v>
      </c>
      <c r="C14519" t="s">
        <v>3469</v>
      </c>
      <c r="D14519">
        <v>1</v>
      </c>
      <c r="E14519">
        <v>41.5</v>
      </c>
      <c r="F14519">
        <v>4.9575799999999996E-3</v>
      </c>
    </row>
    <row r="14520" spans="1:6" x14ac:dyDescent="0.35">
      <c r="A14520">
        <v>3</v>
      </c>
      <c r="B14520">
        <v>1974</v>
      </c>
      <c r="C14520" t="s">
        <v>3469</v>
      </c>
      <c r="D14520">
        <v>1</v>
      </c>
      <c r="E14520">
        <v>42.5</v>
      </c>
      <c r="F14520">
        <v>7.0138800000000001E-3</v>
      </c>
    </row>
    <row r="14521" spans="1:6" x14ac:dyDescent="0.35">
      <c r="A14521">
        <v>3</v>
      </c>
      <c r="B14521">
        <v>1974</v>
      </c>
      <c r="C14521" t="s">
        <v>3469</v>
      </c>
      <c r="D14521">
        <v>1</v>
      </c>
      <c r="E14521">
        <v>43.5</v>
      </c>
      <c r="F14521">
        <v>9.8318399999999997E-3</v>
      </c>
    </row>
    <row r="14522" spans="1:6" x14ac:dyDescent="0.35">
      <c r="A14522">
        <v>3</v>
      </c>
      <c r="B14522">
        <v>1974</v>
      </c>
      <c r="C14522" t="s">
        <v>3469</v>
      </c>
      <c r="D14522">
        <v>1</v>
      </c>
      <c r="E14522">
        <v>44.5</v>
      </c>
      <c r="F14522">
        <v>1.3646200000000001E-2</v>
      </c>
    </row>
    <row r="14523" spans="1:6" x14ac:dyDescent="0.35">
      <c r="A14523">
        <v>3</v>
      </c>
      <c r="B14523">
        <v>1974</v>
      </c>
      <c r="C14523" t="s">
        <v>3469</v>
      </c>
      <c r="D14523">
        <v>1</v>
      </c>
      <c r="E14523">
        <v>45.5</v>
      </c>
      <c r="F14523">
        <v>1.8743200000000002E-2</v>
      </c>
    </row>
    <row r="14524" spans="1:6" x14ac:dyDescent="0.35">
      <c r="A14524">
        <v>3</v>
      </c>
      <c r="B14524">
        <v>1974</v>
      </c>
      <c r="C14524" t="s">
        <v>3469</v>
      </c>
      <c r="D14524">
        <v>1</v>
      </c>
      <c r="E14524">
        <v>46.5</v>
      </c>
      <c r="F14524">
        <v>2.5464500000000001E-2</v>
      </c>
    </row>
    <row r="14525" spans="1:6" x14ac:dyDescent="0.35">
      <c r="A14525">
        <v>3</v>
      </c>
      <c r="B14525">
        <v>1974</v>
      </c>
      <c r="C14525" t="s">
        <v>3469</v>
      </c>
      <c r="D14525">
        <v>1</v>
      </c>
      <c r="E14525">
        <v>47.5</v>
      </c>
      <c r="F14525">
        <v>3.4207300000000003E-2</v>
      </c>
    </row>
    <row r="14526" spans="1:6" x14ac:dyDescent="0.35">
      <c r="A14526">
        <v>3</v>
      </c>
      <c r="B14526">
        <v>1974</v>
      </c>
      <c r="C14526" t="s">
        <v>3469</v>
      </c>
      <c r="D14526">
        <v>1</v>
      </c>
      <c r="E14526">
        <v>48.5</v>
      </c>
      <c r="F14526">
        <v>4.5421200000000002E-2</v>
      </c>
    </row>
    <row r="14527" spans="1:6" x14ac:dyDescent="0.35">
      <c r="A14527">
        <v>3</v>
      </c>
      <c r="B14527">
        <v>1974</v>
      </c>
      <c r="C14527" t="s">
        <v>3469</v>
      </c>
      <c r="D14527">
        <v>1</v>
      </c>
      <c r="E14527">
        <v>49.5</v>
      </c>
      <c r="F14527">
        <v>5.9599399999999997E-2</v>
      </c>
    </row>
    <row r="14528" spans="1:6" x14ac:dyDescent="0.35">
      <c r="A14528">
        <v>3</v>
      </c>
      <c r="B14528">
        <v>1974</v>
      </c>
      <c r="C14528" t="s">
        <v>3469</v>
      </c>
      <c r="D14528">
        <v>1</v>
      </c>
      <c r="E14528">
        <v>50.5</v>
      </c>
      <c r="F14528">
        <v>7.7263799999999994E-2</v>
      </c>
    </row>
    <row r="14529" spans="1:6" x14ac:dyDescent="0.35">
      <c r="A14529">
        <v>3</v>
      </c>
      <c r="B14529">
        <v>1974</v>
      </c>
      <c r="C14529" t="s">
        <v>3469</v>
      </c>
      <c r="D14529">
        <v>1</v>
      </c>
      <c r="E14529">
        <v>51.5</v>
      </c>
      <c r="F14529">
        <v>9.8943299999999998E-2</v>
      </c>
    </row>
    <row r="14530" spans="1:6" x14ac:dyDescent="0.35">
      <c r="A14530">
        <v>3</v>
      </c>
      <c r="B14530">
        <v>1974</v>
      </c>
      <c r="C14530" t="s">
        <v>3469</v>
      </c>
      <c r="D14530">
        <v>1</v>
      </c>
      <c r="E14530">
        <v>52.5</v>
      </c>
      <c r="F14530">
        <v>0.12514400000000001</v>
      </c>
    </row>
    <row r="14531" spans="1:6" x14ac:dyDescent="0.35">
      <c r="A14531">
        <v>3</v>
      </c>
      <c r="B14531">
        <v>1974</v>
      </c>
      <c r="C14531" t="s">
        <v>3469</v>
      </c>
      <c r="D14531">
        <v>1</v>
      </c>
      <c r="E14531">
        <v>53.5</v>
      </c>
      <c r="F14531">
        <v>0.15631500000000001</v>
      </c>
    </row>
    <row r="14532" spans="1:6" x14ac:dyDescent="0.35">
      <c r="A14532">
        <v>3</v>
      </c>
      <c r="B14532">
        <v>1974</v>
      </c>
      <c r="C14532" t="s">
        <v>3469</v>
      </c>
      <c r="D14532">
        <v>1</v>
      </c>
      <c r="E14532">
        <v>54.5</v>
      </c>
      <c r="F14532">
        <v>0.192802</v>
      </c>
    </row>
    <row r="14533" spans="1:6" x14ac:dyDescent="0.35">
      <c r="A14533">
        <v>3</v>
      </c>
      <c r="B14533">
        <v>1974</v>
      </c>
      <c r="C14533" t="s">
        <v>3469</v>
      </c>
      <c r="D14533">
        <v>1</v>
      </c>
      <c r="E14533">
        <v>55.5</v>
      </c>
      <c r="F14533">
        <v>0.23480699999999999</v>
      </c>
    </row>
    <row r="14534" spans="1:6" x14ac:dyDescent="0.35">
      <c r="A14534">
        <v>3</v>
      </c>
      <c r="B14534">
        <v>1974</v>
      </c>
      <c r="C14534" t="s">
        <v>3469</v>
      </c>
      <c r="D14534">
        <v>1</v>
      </c>
      <c r="E14534">
        <v>56.5</v>
      </c>
      <c r="F14534">
        <v>0.28234199999999998</v>
      </c>
    </row>
    <row r="14535" spans="1:6" x14ac:dyDescent="0.35">
      <c r="A14535">
        <v>3</v>
      </c>
      <c r="B14535">
        <v>1974</v>
      </c>
      <c r="C14535" t="s">
        <v>3469</v>
      </c>
      <c r="D14535">
        <v>1</v>
      </c>
      <c r="E14535">
        <v>57.5</v>
      </c>
      <c r="F14535">
        <v>0.33518300000000001</v>
      </c>
    </row>
    <row r="14536" spans="1:6" x14ac:dyDescent="0.35">
      <c r="A14536">
        <v>3</v>
      </c>
      <c r="B14536">
        <v>1974</v>
      </c>
      <c r="C14536" t="s">
        <v>3469</v>
      </c>
      <c r="D14536">
        <v>1</v>
      </c>
      <c r="E14536">
        <v>58.5</v>
      </c>
      <c r="F14536">
        <v>0.39283899999999999</v>
      </c>
    </row>
    <row r="14537" spans="1:6" x14ac:dyDescent="0.35">
      <c r="A14537">
        <v>3</v>
      </c>
      <c r="B14537">
        <v>1974</v>
      </c>
      <c r="C14537" t="s">
        <v>3469</v>
      </c>
      <c r="D14537">
        <v>1</v>
      </c>
      <c r="E14537">
        <v>59.5</v>
      </c>
      <c r="F14537">
        <v>0.45452900000000002</v>
      </c>
    </row>
    <row r="14538" spans="1:6" x14ac:dyDescent="0.35">
      <c r="A14538">
        <v>3</v>
      </c>
      <c r="B14538">
        <v>1974</v>
      </c>
      <c r="C14538" t="s">
        <v>3469</v>
      </c>
      <c r="D14538">
        <v>1</v>
      </c>
      <c r="E14538">
        <v>60.5</v>
      </c>
      <c r="F14538">
        <v>0.51917800000000003</v>
      </c>
    </row>
    <row r="14539" spans="1:6" x14ac:dyDescent="0.35">
      <c r="A14539">
        <v>3</v>
      </c>
      <c r="B14539">
        <v>1974</v>
      </c>
      <c r="C14539" t="s">
        <v>3469</v>
      </c>
      <c r="D14539">
        <v>1</v>
      </c>
      <c r="E14539">
        <v>61.5</v>
      </c>
      <c r="F14539">
        <v>0.58542899999999998</v>
      </c>
    </row>
    <row r="14540" spans="1:6" x14ac:dyDescent="0.35">
      <c r="A14540">
        <v>3</v>
      </c>
      <c r="B14540">
        <v>1974</v>
      </c>
      <c r="C14540" t="s">
        <v>3469</v>
      </c>
      <c r="D14540">
        <v>1</v>
      </c>
      <c r="E14540">
        <v>62.5</v>
      </c>
      <c r="F14540">
        <v>0.65167900000000001</v>
      </c>
    </row>
    <row r="14541" spans="1:6" x14ac:dyDescent="0.35">
      <c r="A14541">
        <v>3</v>
      </c>
      <c r="B14541">
        <v>1974</v>
      </c>
      <c r="C14541" t="s">
        <v>3469</v>
      </c>
      <c r="D14541">
        <v>1</v>
      </c>
      <c r="E14541">
        <v>63.5</v>
      </c>
      <c r="F14541">
        <v>0.71614100000000003</v>
      </c>
    </row>
    <row r="14542" spans="1:6" x14ac:dyDescent="0.35">
      <c r="A14542">
        <v>3</v>
      </c>
      <c r="B14542">
        <v>1974</v>
      </c>
      <c r="C14542" t="s">
        <v>3469</v>
      </c>
      <c r="D14542">
        <v>1</v>
      </c>
      <c r="E14542">
        <v>64.5</v>
      </c>
      <c r="F14542">
        <v>0.77691699999999997</v>
      </c>
    </row>
    <row r="14543" spans="1:6" x14ac:dyDescent="0.35">
      <c r="A14543">
        <v>3</v>
      </c>
      <c r="B14543">
        <v>1974</v>
      </c>
      <c r="C14543" t="s">
        <v>3469</v>
      </c>
      <c r="D14543">
        <v>1</v>
      </c>
      <c r="E14543">
        <v>65.5</v>
      </c>
      <c r="F14543">
        <v>0.83209299999999997</v>
      </c>
    </row>
    <row r="14544" spans="1:6" x14ac:dyDescent="0.35">
      <c r="A14544">
        <v>3</v>
      </c>
      <c r="B14544">
        <v>1974</v>
      </c>
      <c r="C14544" t="s">
        <v>3469</v>
      </c>
      <c r="D14544">
        <v>1</v>
      </c>
      <c r="E14544">
        <v>66.5</v>
      </c>
      <c r="F14544">
        <v>0.87984200000000001</v>
      </c>
    </row>
    <row r="14545" spans="1:6" x14ac:dyDescent="0.35">
      <c r="A14545">
        <v>3</v>
      </c>
      <c r="B14545">
        <v>1974</v>
      </c>
      <c r="C14545" t="s">
        <v>3469</v>
      </c>
      <c r="D14545">
        <v>1</v>
      </c>
      <c r="E14545">
        <v>67.5</v>
      </c>
      <c r="F14545">
        <v>0.91852800000000001</v>
      </c>
    </row>
    <row r="14546" spans="1:6" x14ac:dyDescent="0.35">
      <c r="A14546">
        <v>3</v>
      </c>
      <c r="B14546">
        <v>1974</v>
      </c>
      <c r="C14546" t="s">
        <v>3469</v>
      </c>
      <c r="D14546">
        <v>1</v>
      </c>
      <c r="E14546">
        <v>68.5</v>
      </c>
      <c r="F14546">
        <v>0.94679999999999997</v>
      </c>
    </row>
    <row r="14547" spans="1:6" x14ac:dyDescent="0.35">
      <c r="A14547">
        <v>3</v>
      </c>
      <c r="B14547">
        <v>1974</v>
      </c>
      <c r="C14547" t="s">
        <v>3469</v>
      </c>
      <c r="D14547">
        <v>1</v>
      </c>
      <c r="E14547">
        <v>69.5</v>
      </c>
      <c r="F14547">
        <v>0.96368200000000004</v>
      </c>
    </row>
    <row r="14548" spans="1:6" x14ac:dyDescent="0.35">
      <c r="A14548">
        <v>3</v>
      </c>
      <c r="B14548">
        <v>1974</v>
      </c>
      <c r="C14548" t="s">
        <v>3469</v>
      </c>
      <c r="D14548">
        <v>1</v>
      </c>
      <c r="E14548">
        <v>70.5</v>
      </c>
      <c r="F14548">
        <v>0.96971499999999999</v>
      </c>
    </row>
    <row r="14549" spans="1:6" x14ac:dyDescent="0.35">
      <c r="A14549">
        <v>3</v>
      </c>
      <c r="B14549">
        <v>1974</v>
      </c>
      <c r="C14549" t="s">
        <v>3469</v>
      </c>
      <c r="D14549">
        <v>1</v>
      </c>
      <c r="E14549">
        <v>71.5</v>
      </c>
      <c r="F14549">
        <v>0.97246299999999997</v>
      </c>
    </row>
    <row r="14550" spans="1:6" x14ac:dyDescent="0.35">
      <c r="A14550">
        <v>3</v>
      </c>
      <c r="B14550">
        <v>1974</v>
      </c>
      <c r="C14550" t="s">
        <v>3469</v>
      </c>
      <c r="D14550">
        <v>1</v>
      </c>
      <c r="E14550">
        <v>72.5</v>
      </c>
      <c r="F14550">
        <v>0.96374800000000005</v>
      </c>
    </row>
    <row r="14551" spans="1:6" x14ac:dyDescent="0.35">
      <c r="A14551">
        <v>3</v>
      </c>
      <c r="B14551">
        <v>1974</v>
      </c>
      <c r="C14551" t="s">
        <v>3469</v>
      </c>
      <c r="D14551">
        <v>1</v>
      </c>
      <c r="E14551">
        <v>73.5</v>
      </c>
      <c r="F14551">
        <v>0.942519</v>
      </c>
    </row>
    <row r="14552" spans="1:6" x14ac:dyDescent="0.35">
      <c r="A14552">
        <v>3</v>
      </c>
      <c r="B14552">
        <v>1974</v>
      </c>
      <c r="C14552" t="s">
        <v>3469</v>
      </c>
      <c r="D14552">
        <v>1</v>
      </c>
      <c r="E14552">
        <v>74.5</v>
      </c>
      <c r="F14552">
        <v>0.91113299999999997</v>
      </c>
    </row>
    <row r="14553" spans="1:6" x14ac:dyDescent="0.35">
      <c r="A14553">
        <v>3</v>
      </c>
      <c r="B14553">
        <v>1974</v>
      </c>
      <c r="C14553" t="s">
        <v>3469</v>
      </c>
      <c r="D14553">
        <v>1</v>
      </c>
      <c r="E14553">
        <v>75.5</v>
      </c>
      <c r="F14553">
        <v>0.87272300000000003</v>
      </c>
    </row>
    <row r="14554" spans="1:6" x14ac:dyDescent="0.35">
      <c r="A14554">
        <v>3</v>
      </c>
      <c r="B14554">
        <v>1974</v>
      </c>
      <c r="C14554" t="s">
        <v>3469</v>
      </c>
      <c r="D14554">
        <v>1</v>
      </c>
      <c r="E14554">
        <v>76.5</v>
      </c>
      <c r="F14554">
        <v>0.83071399999999995</v>
      </c>
    </row>
    <row r="14555" spans="1:6" x14ac:dyDescent="0.35">
      <c r="A14555">
        <v>3</v>
      </c>
      <c r="B14555">
        <v>1974</v>
      </c>
      <c r="C14555" t="s">
        <v>3469</v>
      </c>
      <c r="D14555">
        <v>1</v>
      </c>
      <c r="E14555">
        <v>77.5</v>
      </c>
      <c r="F14555">
        <v>0.78835999999999995</v>
      </c>
    </row>
    <row r="14556" spans="1:6" x14ac:dyDescent="0.35">
      <c r="A14556">
        <v>3</v>
      </c>
      <c r="B14556">
        <v>1974</v>
      </c>
      <c r="C14556" t="s">
        <v>3469</v>
      </c>
      <c r="D14556">
        <v>1</v>
      </c>
      <c r="E14556">
        <v>78.5</v>
      </c>
      <c r="F14556">
        <v>0.748363</v>
      </c>
    </row>
    <row r="14557" spans="1:6" x14ac:dyDescent="0.35">
      <c r="A14557">
        <v>3</v>
      </c>
      <c r="B14557">
        <v>1974</v>
      </c>
      <c r="C14557" t="s">
        <v>3469</v>
      </c>
      <c r="D14557">
        <v>1</v>
      </c>
      <c r="E14557">
        <v>79.5</v>
      </c>
      <c r="F14557">
        <v>0.71264400000000006</v>
      </c>
    </row>
    <row r="14558" spans="1:6" x14ac:dyDescent="0.35">
      <c r="A14558">
        <v>3</v>
      </c>
      <c r="B14558">
        <v>1974</v>
      </c>
      <c r="C14558" t="s">
        <v>3469</v>
      </c>
      <c r="D14558">
        <v>1</v>
      </c>
      <c r="E14558">
        <v>80.5</v>
      </c>
      <c r="F14558">
        <v>0.68227899999999997</v>
      </c>
    </row>
    <row r="14559" spans="1:6" x14ac:dyDescent="0.35">
      <c r="A14559">
        <v>3</v>
      </c>
      <c r="B14559">
        <v>1974</v>
      </c>
      <c r="C14559" t="s">
        <v>3469</v>
      </c>
      <c r="D14559">
        <v>1</v>
      </c>
      <c r="E14559">
        <v>81.5</v>
      </c>
      <c r="F14559">
        <v>0.65756599999999998</v>
      </c>
    </row>
    <row r="14560" spans="1:6" x14ac:dyDescent="0.35">
      <c r="A14560">
        <v>3</v>
      </c>
      <c r="B14560">
        <v>1974</v>
      </c>
      <c r="C14560" t="s">
        <v>3469</v>
      </c>
      <c r="D14560">
        <v>1</v>
      </c>
      <c r="E14560">
        <v>82.5</v>
      </c>
      <c r="F14560">
        <v>0.63819899999999996</v>
      </c>
    </row>
    <row r="14561" spans="1:6" x14ac:dyDescent="0.35">
      <c r="A14561">
        <v>3</v>
      </c>
      <c r="B14561">
        <v>1974</v>
      </c>
      <c r="C14561" t="s">
        <v>3469</v>
      </c>
      <c r="D14561">
        <v>1</v>
      </c>
      <c r="E14561">
        <v>83.5</v>
      </c>
      <c r="F14561">
        <v>0.62364200000000003</v>
      </c>
    </row>
    <row r="14562" spans="1:6" x14ac:dyDescent="0.35">
      <c r="A14562">
        <v>3</v>
      </c>
      <c r="B14562">
        <v>1974</v>
      </c>
      <c r="C14562" t="s">
        <v>3469</v>
      </c>
      <c r="D14562">
        <v>1</v>
      </c>
      <c r="E14562">
        <v>84.5</v>
      </c>
      <c r="F14562">
        <v>0.61330899999999999</v>
      </c>
    </row>
    <row r="14563" spans="1:6" x14ac:dyDescent="0.35">
      <c r="A14563">
        <v>3</v>
      </c>
      <c r="B14563">
        <v>1974</v>
      </c>
      <c r="C14563" t="s">
        <v>3469</v>
      </c>
      <c r="D14563">
        <v>1</v>
      </c>
      <c r="E14563">
        <v>85.5</v>
      </c>
      <c r="F14563">
        <v>0.60626599999999997</v>
      </c>
    </row>
    <row r="14564" spans="1:6" x14ac:dyDescent="0.35">
      <c r="A14564">
        <v>3</v>
      </c>
      <c r="B14564">
        <v>1974</v>
      </c>
      <c r="C14564" t="s">
        <v>3469</v>
      </c>
      <c r="D14564">
        <v>1</v>
      </c>
      <c r="E14564">
        <v>86.5</v>
      </c>
      <c r="F14564">
        <v>0.60165000000000002</v>
      </c>
    </row>
    <row r="14565" spans="1:6" x14ac:dyDescent="0.35">
      <c r="A14565">
        <v>3</v>
      </c>
      <c r="B14565">
        <v>1974</v>
      </c>
      <c r="C14565" t="s">
        <v>3469</v>
      </c>
      <c r="D14565">
        <v>1</v>
      </c>
      <c r="E14565">
        <v>87.5</v>
      </c>
      <c r="F14565">
        <v>0.59874000000000005</v>
      </c>
    </row>
    <row r="14566" spans="1:6" x14ac:dyDescent="0.35">
      <c r="A14566">
        <v>3</v>
      </c>
      <c r="B14566">
        <v>1974</v>
      </c>
      <c r="C14566" t="s">
        <v>3469</v>
      </c>
      <c r="D14566">
        <v>1</v>
      </c>
      <c r="E14566">
        <v>88.5</v>
      </c>
      <c r="F14566">
        <v>0.59697299999999998</v>
      </c>
    </row>
    <row r="14567" spans="1:6" x14ac:dyDescent="0.35">
      <c r="A14567">
        <v>3</v>
      </c>
      <c r="B14567">
        <v>1974</v>
      </c>
      <c r="C14567" t="s">
        <v>3469</v>
      </c>
      <c r="D14567">
        <v>1</v>
      </c>
      <c r="E14567">
        <v>89.5</v>
      </c>
      <c r="F14567">
        <v>0.59594000000000003</v>
      </c>
    </row>
    <row r="14568" spans="1:6" x14ac:dyDescent="0.35">
      <c r="A14568">
        <v>3</v>
      </c>
      <c r="B14568">
        <v>1974</v>
      </c>
      <c r="C14568" t="s">
        <v>3469</v>
      </c>
      <c r="D14568">
        <v>1</v>
      </c>
      <c r="E14568">
        <v>90.5</v>
      </c>
      <c r="F14568">
        <v>0.59535800000000005</v>
      </c>
    </row>
    <row r="14569" spans="1:6" x14ac:dyDescent="0.35">
      <c r="A14569">
        <v>3</v>
      </c>
      <c r="B14569">
        <v>1974</v>
      </c>
      <c r="C14569" t="s">
        <v>3469</v>
      </c>
      <c r="D14569">
        <v>1</v>
      </c>
      <c r="E14569">
        <v>91.5</v>
      </c>
      <c r="F14569">
        <v>0.59504199999999996</v>
      </c>
    </row>
    <row r="14570" spans="1:6" x14ac:dyDescent="0.35">
      <c r="A14570">
        <v>3</v>
      </c>
      <c r="B14570">
        <v>1974</v>
      </c>
      <c r="C14570" t="s">
        <v>3469</v>
      </c>
      <c r="D14570">
        <v>1</v>
      </c>
      <c r="E14570">
        <v>92.5</v>
      </c>
      <c r="F14570">
        <v>0.59487699999999999</v>
      </c>
    </row>
    <row r="14571" spans="1:6" x14ac:dyDescent="0.35">
      <c r="A14571">
        <v>3</v>
      </c>
      <c r="B14571">
        <v>1974</v>
      </c>
      <c r="C14571" t="s">
        <v>3469</v>
      </c>
      <c r="D14571">
        <v>1</v>
      </c>
      <c r="E14571">
        <v>93.5</v>
      </c>
      <c r="F14571">
        <v>0.59479300000000002</v>
      </c>
    </row>
    <row r="14572" spans="1:6" x14ac:dyDescent="0.35">
      <c r="A14572">
        <v>3</v>
      </c>
      <c r="B14572">
        <v>1974</v>
      </c>
      <c r="C14572" t="s">
        <v>3469</v>
      </c>
      <c r="D14572">
        <v>1</v>
      </c>
      <c r="E14572">
        <v>94.5</v>
      </c>
      <c r="F14572">
        <v>0.59475299999999998</v>
      </c>
    </row>
    <row r="14573" spans="1:6" x14ac:dyDescent="0.35">
      <c r="A14573">
        <v>3</v>
      </c>
      <c r="B14573">
        <v>1974</v>
      </c>
      <c r="C14573" t="s">
        <v>3469</v>
      </c>
      <c r="D14573">
        <v>1</v>
      </c>
      <c r="E14573">
        <v>95.5</v>
      </c>
      <c r="F14573">
        <v>0.59473399999999998</v>
      </c>
    </row>
    <row r="14574" spans="1:6" x14ac:dyDescent="0.35">
      <c r="A14574">
        <v>3</v>
      </c>
      <c r="B14574">
        <v>1974</v>
      </c>
      <c r="C14574" t="s">
        <v>3469</v>
      </c>
      <c r="D14574">
        <v>1</v>
      </c>
      <c r="E14574">
        <v>96.5</v>
      </c>
      <c r="F14574">
        <v>0.59472499999999995</v>
      </c>
    </row>
    <row r="14575" spans="1:6" x14ac:dyDescent="0.35">
      <c r="A14575">
        <v>3</v>
      </c>
      <c r="B14575">
        <v>1974</v>
      </c>
      <c r="C14575" t="s">
        <v>3469</v>
      </c>
      <c r="D14575">
        <v>1</v>
      </c>
      <c r="E14575">
        <v>97.5</v>
      </c>
      <c r="F14575">
        <v>0.59472100000000006</v>
      </c>
    </row>
    <row r="14576" spans="1:6" x14ac:dyDescent="0.35">
      <c r="A14576">
        <v>3</v>
      </c>
      <c r="B14576">
        <v>1974</v>
      </c>
      <c r="C14576" t="s">
        <v>3469</v>
      </c>
      <c r="D14576">
        <v>1</v>
      </c>
      <c r="E14576">
        <v>98.5</v>
      </c>
      <c r="F14576">
        <v>0.59472000000000003</v>
      </c>
    </row>
    <row r="14577" spans="1:6" x14ac:dyDescent="0.35">
      <c r="A14577">
        <v>3</v>
      </c>
      <c r="B14577">
        <v>1974</v>
      </c>
      <c r="C14577" t="s">
        <v>3469</v>
      </c>
      <c r="D14577">
        <v>1</v>
      </c>
      <c r="E14577">
        <v>99.5</v>
      </c>
      <c r="F14577">
        <v>0.594719</v>
      </c>
    </row>
    <row r="14578" spans="1:6" x14ac:dyDescent="0.35">
      <c r="A14578">
        <v>3</v>
      </c>
      <c r="B14578">
        <v>1974</v>
      </c>
      <c r="C14578" t="s">
        <v>3469</v>
      </c>
      <c r="D14578">
        <v>1</v>
      </c>
      <c r="E14578">
        <v>100.5</v>
      </c>
      <c r="F14578">
        <v>0.594719</v>
      </c>
    </row>
    <row r="14579" spans="1:6" x14ac:dyDescent="0.35">
      <c r="A14579">
        <v>3</v>
      </c>
      <c r="B14579">
        <v>1974</v>
      </c>
      <c r="C14579" t="s">
        <v>3469</v>
      </c>
      <c r="D14579">
        <v>1</v>
      </c>
      <c r="E14579">
        <v>101.5</v>
      </c>
      <c r="F14579">
        <v>0.594719</v>
      </c>
    </row>
    <row r="14580" spans="1:6" x14ac:dyDescent="0.35">
      <c r="A14580">
        <v>3</v>
      </c>
      <c r="B14580">
        <v>1974</v>
      </c>
      <c r="C14580" t="s">
        <v>3469</v>
      </c>
      <c r="D14580">
        <v>1</v>
      </c>
      <c r="E14580">
        <v>102.5</v>
      </c>
      <c r="F14580">
        <v>0.594719</v>
      </c>
    </row>
    <row r="14581" spans="1:6" x14ac:dyDescent="0.35">
      <c r="A14581">
        <v>3</v>
      </c>
      <c r="B14581">
        <v>1974</v>
      </c>
      <c r="C14581" t="s">
        <v>3469</v>
      </c>
      <c r="D14581">
        <v>1</v>
      </c>
      <c r="E14581">
        <v>103.5</v>
      </c>
      <c r="F14581">
        <v>0.59471799999999997</v>
      </c>
    </row>
    <row r="14582" spans="1:6" x14ac:dyDescent="0.35">
      <c r="A14582">
        <v>3</v>
      </c>
      <c r="B14582">
        <v>1974</v>
      </c>
      <c r="C14582" t="s">
        <v>3469</v>
      </c>
      <c r="D14582">
        <v>1</v>
      </c>
      <c r="E14582">
        <v>104.5</v>
      </c>
      <c r="F14582">
        <v>0.59471799999999997</v>
      </c>
    </row>
    <row r="14583" spans="1:6" x14ac:dyDescent="0.35">
      <c r="A14583">
        <v>3</v>
      </c>
      <c r="B14583">
        <v>1974</v>
      </c>
      <c r="C14583" t="s">
        <v>3469</v>
      </c>
      <c r="D14583">
        <v>1</v>
      </c>
      <c r="E14583">
        <v>105.5</v>
      </c>
      <c r="F14583">
        <v>0.59471799999999997</v>
      </c>
    </row>
    <row r="14584" spans="1:6" x14ac:dyDescent="0.35">
      <c r="A14584">
        <v>3</v>
      </c>
      <c r="B14584">
        <v>1974</v>
      </c>
      <c r="C14584" t="s">
        <v>3469</v>
      </c>
      <c r="D14584">
        <v>1</v>
      </c>
      <c r="E14584">
        <v>106.5</v>
      </c>
      <c r="F14584">
        <v>0.59471799999999997</v>
      </c>
    </row>
    <row r="14585" spans="1:6" x14ac:dyDescent="0.35">
      <c r="A14585">
        <v>3</v>
      </c>
      <c r="B14585">
        <v>1974</v>
      </c>
      <c r="C14585" t="s">
        <v>3469</v>
      </c>
      <c r="D14585">
        <v>1</v>
      </c>
      <c r="E14585">
        <v>107.5</v>
      </c>
      <c r="F14585">
        <v>0.59471799999999997</v>
      </c>
    </row>
    <row r="14586" spans="1:6" x14ac:dyDescent="0.35">
      <c r="A14586">
        <v>3</v>
      </c>
      <c r="B14586">
        <v>1974</v>
      </c>
      <c r="C14586" t="s">
        <v>3469</v>
      </c>
      <c r="D14586">
        <v>1</v>
      </c>
      <c r="E14586">
        <v>108.5</v>
      </c>
      <c r="F14586">
        <v>0.59471799999999997</v>
      </c>
    </row>
    <row r="14587" spans="1:6" x14ac:dyDescent="0.35">
      <c r="A14587">
        <v>3</v>
      </c>
      <c r="B14587">
        <v>1974</v>
      </c>
      <c r="C14587" t="s">
        <v>3469</v>
      </c>
      <c r="D14587">
        <v>1</v>
      </c>
      <c r="E14587">
        <v>109.5</v>
      </c>
      <c r="F14587">
        <v>0.59471799999999997</v>
      </c>
    </row>
    <row r="14588" spans="1:6" x14ac:dyDescent="0.35">
      <c r="A14588">
        <v>3</v>
      </c>
      <c r="B14588">
        <v>1974</v>
      </c>
      <c r="C14588" t="s">
        <v>3469</v>
      </c>
      <c r="D14588">
        <v>1</v>
      </c>
      <c r="E14588">
        <v>110.5</v>
      </c>
      <c r="F14588">
        <v>0.59471799999999997</v>
      </c>
    </row>
    <row r="14589" spans="1:6" x14ac:dyDescent="0.35">
      <c r="A14589">
        <v>3</v>
      </c>
      <c r="B14589">
        <v>1974</v>
      </c>
      <c r="C14589" t="s">
        <v>3469</v>
      </c>
      <c r="D14589">
        <v>1</v>
      </c>
      <c r="E14589">
        <v>111.5</v>
      </c>
      <c r="F14589">
        <v>0.59471799999999997</v>
      </c>
    </row>
    <row r="14590" spans="1:6" x14ac:dyDescent="0.35">
      <c r="A14590">
        <v>3</v>
      </c>
      <c r="B14590">
        <v>1974</v>
      </c>
      <c r="C14590" t="s">
        <v>3469</v>
      </c>
      <c r="D14590">
        <v>1</v>
      </c>
      <c r="E14590">
        <v>112.5</v>
      </c>
      <c r="F14590">
        <v>0.59471799999999997</v>
      </c>
    </row>
    <row r="14591" spans="1:6" x14ac:dyDescent="0.35">
      <c r="A14591">
        <v>3</v>
      </c>
      <c r="B14591">
        <v>1974</v>
      </c>
      <c r="C14591" t="s">
        <v>3469</v>
      </c>
      <c r="D14591">
        <v>1</v>
      </c>
      <c r="E14591">
        <v>113.5</v>
      </c>
      <c r="F14591">
        <v>0.59456600000000004</v>
      </c>
    </row>
    <row r="14592" spans="1:6" x14ac:dyDescent="0.35">
      <c r="A14592">
        <v>3</v>
      </c>
      <c r="B14592">
        <v>1974</v>
      </c>
      <c r="C14592" t="s">
        <v>3469</v>
      </c>
      <c r="D14592">
        <v>1</v>
      </c>
      <c r="E14592">
        <v>114.5</v>
      </c>
      <c r="F14592">
        <v>0.58863900000000002</v>
      </c>
    </row>
    <row r="14593" spans="1:6" x14ac:dyDescent="0.35">
      <c r="A14593">
        <v>3</v>
      </c>
      <c r="B14593">
        <v>1974</v>
      </c>
      <c r="C14593" t="s">
        <v>3469</v>
      </c>
      <c r="D14593">
        <v>1</v>
      </c>
      <c r="E14593">
        <v>115.5</v>
      </c>
      <c r="F14593">
        <v>0.57472999999999996</v>
      </c>
    </row>
    <row r="14594" spans="1:6" x14ac:dyDescent="0.35">
      <c r="A14594">
        <v>3</v>
      </c>
      <c r="B14594">
        <v>1974</v>
      </c>
      <c r="C14594" t="s">
        <v>3469</v>
      </c>
      <c r="D14594">
        <v>1</v>
      </c>
      <c r="E14594">
        <v>116.5</v>
      </c>
      <c r="F14594">
        <v>0.55418999999999996</v>
      </c>
    </row>
    <row r="14595" spans="1:6" x14ac:dyDescent="0.35">
      <c r="A14595">
        <v>3</v>
      </c>
      <c r="B14595">
        <v>1974</v>
      </c>
      <c r="C14595" t="s">
        <v>3470</v>
      </c>
      <c r="D14595">
        <v>1</v>
      </c>
      <c r="E14595">
        <v>0</v>
      </c>
      <c r="F14595">
        <v>0</v>
      </c>
    </row>
    <row r="14596" spans="1:6" x14ac:dyDescent="0.35">
      <c r="A14596">
        <v>3</v>
      </c>
      <c r="B14596">
        <v>1974</v>
      </c>
      <c r="C14596" t="s">
        <v>3470</v>
      </c>
      <c r="D14596">
        <v>1</v>
      </c>
      <c r="E14596">
        <v>1</v>
      </c>
      <c r="F14596">
        <v>1</v>
      </c>
    </row>
    <row r="14597" spans="1:6" x14ac:dyDescent="0.35">
      <c r="A14597">
        <v>3</v>
      </c>
      <c r="B14597">
        <v>1974</v>
      </c>
      <c r="C14597" t="s">
        <v>3470</v>
      </c>
      <c r="D14597">
        <v>1</v>
      </c>
      <c r="E14597">
        <v>2</v>
      </c>
      <c r="F14597">
        <v>1</v>
      </c>
    </row>
    <row r="14598" spans="1:6" x14ac:dyDescent="0.35">
      <c r="A14598">
        <v>3</v>
      </c>
      <c r="B14598">
        <v>1974</v>
      </c>
      <c r="C14598" t="s">
        <v>3470</v>
      </c>
      <c r="D14598">
        <v>1</v>
      </c>
      <c r="E14598">
        <v>3</v>
      </c>
      <c r="F14598">
        <v>1</v>
      </c>
    </row>
    <row r="14599" spans="1:6" x14ac:dyDescent="0.35">
      <c r="A14599">
        <v>3</v>
      </c>
      <c r="B14599">
        <v>1974</v>
      </c>
      <c r="C14599" t="s">
        <v>3470</v>
      </c>
      <c r="D14599">
        <v>1</v>
      </c>
      <c r="E14599">
        <v>4</v>
      </c>
      <c r="F14599">
        <v>1</v>
      </c>
    </row>
    <row r="14600" spans="1:6" x14ac:dyDescent="0.35">
      <c r="A14600">
        <v>3</v>
      </c>
      <c r="B14600">
        <v>1974</v>
      </c>
      <c r="C14600" t="s">
        <v>3470</v>
      </c>
      <c r="D14600">
        <v>1</v>
      </c>
      <c r="E14600">
        <v>5</v>
      </c>
      <c r="F14600">
        <v>1</v>
      </c>
    </row>
    <row r="14601" spans="1:6" x14ac:dyDescent="0.35">
      <c r="A14601">
        <v>3</v>
      </c>
      <c r="B14601">
        <v>1974</v>
      </c>
      <c r="C14601" t="s">
        <v>3470</v>
      </c>
      <c r="D14601">
        <v>1</v>
      </c>
      <c r="E14601">
        <v>6</v>
      </c>
      <c r="F14601">
        <v>1</v>
      </c>
    </row>
    <row r="14602" spans="1:6" x14ac:dyDescent="0.35">
      <c r="A14602">
        <v>3</v>
      </c>
      <c r="B14602">
        <v>1974</v>
      </c>
      <c r="C14602" t="s">
        <v>3470</v>
      </c>
      <c r="D14602">
        <v>1</v>
      </c>
      <c r="E14602">
        <v>7</v>
      </c>
      <c r="F14602">
        <v>1</v>
      </c>
    </row>
    <row r="14603" spans="1:6" x14ac:dyDescent="0.35">
      <c r="A14603">
        <v>3</v>
      </c>
      <c r="B14603">
        <v>1974</v>
      </c>
      <c r="C14603" t="s">
        <v>3470</v>
      </c>
      <c r="D14603">
        <v>1</v>
      </c>
      <c r="E14603">
        <v>8</v>
      </c>
      <c r="F14603">
        <v>1</v>
      </c>
    </row>
    <row r="14604" spans="1:6" x14ac:dyDescent="0.35">
      <c r="A14604">
        <v>3</v>
      </c>
      <c r="B14604">
        <v>1974</v>
      </c>
      <c r="C14604" t="s">
        <v>3470</v>
      </c>
      <c r="D14604">
        <v>1</v>
      </c>
      <c r="E14604">
        <v>9</v>
      </c>
      <c r="F14604">
        <v>1</v>
      </c>
    </row>
    <row r="14605" spans="1:6" x14ac:dyDescent="0.35">
      <c r="A14605">
        <v>3</v>
      </c>
      <c r="B14605">
        <v>1974</v>
      </c>
      <c r="C14605" t="s">
        <v>3470</v>
      </c>
      <c r="D14605">
        <v>1</v>
      </c>
      <c r="E14605">
        <v>10</v>
      </c>
      <c r="F14605">
        <v>1</v>
      </c>
    </row>
    <row r="14606" spans="1:6" x14ac:dyDescent="0.35">
      <c r="A14606">
        <v>3</v>
      </c>
      <c r="B14606">
        <v>1976</v>
      </c>
      <c r="C14606" t="s">
        <v>3469</v>
      </c>
      <c r="D14606">
        <v>1</v>
      </c>
      <c r="E14606">
        <v>0.5</v>
      </c>
      <c r="F14606">
        <v>0</v>
      </c>
    </row>
    <row r="14607" spans="1:6" x14ac:dyDescent="0.35">
      <c r="A14607">
        <v>3</v>
      </c>
      <c r="B14607">
        <v>1976</v>
      </c>
      <c r="C14607" t="s">
        <v>3469</v>
      </c>
      <c r="D14607">
        <v>1</v>
      </c>
      <c r="E14607">
        <v>1.5</v>
      </c>
      <c r="F14607">
        <v>0</v>
      </c>
    </row>
    <row r="14608" spans="1:6" x14ac:dyDescent="0.35">
      <c r="A14608">
        <v>3</v>
      </c>
      <c r="B14608">
        <v>1976</v>
      </c>
      <c r="C14608" t="s">
        <v>3469</v>
      </c>
      <c r="D14608">
        <v>1</v>
      </c>
      <c r="E14608">
        <v>2.5</v>
      </c>
      <c r="F14608">
        <v>0</v>
      </c>
    </row>
    <row r="14609" spans="1:6" x14ac:dyDescent="0.35">
      <c r="A14609">
        <v>3</v>
      </c>
      <c r="B14609">
        <v>1976</v>
      </c>
      <c r="C14609" t="s">
        <v>3469</v>
      </c>
      <c r="D14609">
        <v>1</v>
      </c>
      <c r="E14609">
        <v>3.5</v>
      </c>
      <c r="F14609">
        <v>0</v>
      </c>
    </row>
    <row r="14610" spans="1:6" x14ac:dyDescent="0.35">
      <c r="A14610">
        <v>3</v>
      </c>
      <c r="B14610">
        <v>1976</v>
      </c>
      <c r="C14610" t="s">
        <v>3469</v>
      </c>
      <c r="D14610">
        <v>1</v>
      </c>
      <c r="E14610">
        <v>4.5</v>
      </c>
      <c r="F14610">
        <v>0</v>
      </c>
    </row>
    <row r="14611" spans="1:6" x14ac:dyDescent="0.35">
      <c r="A14611">
        <v>3</v>
      </c>
      <c r="B14611">
        <v>1976</v>
      </c>
      <c r="C14611" t="s">
        <v>3469</v>
      </c>
      <c r="D14611">
        <v>1</v>
      </c>
      <c r="E14611">
        <v>5.5</v>
      </c>
      <c r="F14611">
        <v>0</v>
      </c>
    </row>
    <row r="14612" spans="1:6" x14ac:dyDescent="0.35">
      <c r="A14612">
        <v>3</v>
      </c>
      <c r="B14612">
        <v>1976</v>
      </c>
      <c r="C14612" t="s">
        <v>3469</v>
      </c>
      <c r="D14612">
        <v>1</v>
      </c>
      <c r="E14612">
        <v>6.5</v>
      </c>
      <c r="F14612">
        <v>0</v>
      </c>
    </row>
    <row r="14613" spans="1:6" x14ac:dyDescent="0.35">
      <c r="A14613">
        <v>3</v>
      </c>
      <c r="B14613">
        <v>1976</v>
      </c>
      <c r="C14613" t="s">
        <v>3469</v>
      </c>
      <c r="D14613">
        <v>1</v>
      </c>
      <c r="E14613">
        <v>7.5</v>
      </c>
      <c r="F14613">
        <v>0</v>
      </c>
    </row>
    <row r="14614" spans="1:6" x14ac:dyDescent="0.35">
      <c r="A14614">
        <v>3</v>
      </c>
      <c r="B14614">
        <v>1976</v>
      </c>
      <c r="C14614" t="s">
        <v>3469</v>
      </c>
      <c r="D14614">
        <v>1</v>
      </c>
      <c r="E14614">
        <v>8.5</v>
      </c>
      <c r="F14614">
        <v>0</v>
      </c>
    </row>
    <row r="14615" spans="1:6" x14ac:dyDescent="0.35">
      <c r="A14615">
        <v>3</v>
      </c>
      <c r="B14615">
        <v>1976</v>
      </c>
      <c r="C14615" t="s">
        <v>3469</v>
      </c>
      <c r="D14615">
        <v>1</v>
      </c>
      <c r="E14615">
        <v>9.5</v>
      </c>
      <c r="F14615">
        <v>0</v>
      </c>
    </row>
    <row r="14616" spans="1:6" x14ac:dyDescent="0.35">
      <c r="A14616">
        <v>3</v>
      </c>
      <c r="B14616">
        <v>1976</v>
      </c>
      <c r="C14616" t="s">
        <v>3469</v>
      </c>
      <c r="D14616">
        <v>1</v>
      </c>
      <c r="E14616">
        <v>10.5</v>
      </c>
      <c r="F14616">
        <v>0</v>
      </c>
    </row>
    <row r="14617" spans="1:6" x14ac:dyDescent="0.35">
      <c r="A14617">
        <v>3</v>
      </c>
      <c r="B14617">
        <v>1976</v>
      </c>
      <c r="C14617" t="s">
        <v>3469</v>
      </c>
      <c r="D14617">
        <v>1</v>
      </c>
      <c r="E14617">
        <v>11.5</v>
      </c>
      <c r="F14617">
        <v>0</v>
      </c>
    </row>
    <row r="14618" spans="1:6" x14ac:dyDescent="0.35">
      <c r="A14618">
        <v>3</v>
      </c>
      <c r="B14618">
        <v>1976</v>
      </c>
      <c r="C14618" t="s">
        <v>3469</v>
      </c>
      <c r="D14618">
        <v>1</v>
      </c>
      <c r="E14618">
        <v>12.5</v>
      </c>
      <c r="F14618">
        <v>0</v>
      </c>
    </row>
    <row r="14619" spans="1:6" x14ac:dyDescent="0.35">
      <c r="A14619">
        <v>3</v>
      </c>
      <c r="B14619">
        <v>1976</v>
      </c>
      <c r="C14619" t="s">
        <v>3469</v>
      </c>
      <c r="D14619">
        <v>1</v>
      </c>
      <c r="E14619">
        <v>13.5</v>
      </c>
      <c r="F14619">
        <v>0</v>
      </c>
    </row>
    <row r="14620" spans="1:6" x14ac:dyDescent="0.35">
      <c r="A14620">
        <v>3</v>
      </c>
      <c r="B14620">
        <v>1976</v>
      </c>
      <c r="C14620" t="s">
        <v>3469</v>
      </c>
      <c r="D14620">
        <v>1</v>
      </c>
      <c r="E14620">
        <v>14.5</v>
      </c>
      <c r="F14620">
        <v>0</v>
      </c>
    </row>
    <row r="14621" spans="1:6" x14ac:dyDescent="0.35">
      <c r="A14621">
        <v>3</v>
      </c>
      <c r="B14621">
        <v>1976</v>
      </c>
      <c r="C14621" t="s">
        <v>3469</v>
      </c>
      <c r="D14621">
        <v>1</v>
      </c>
      <c r="E14621">
        <v>15.5</v>
      </c>
      <c r="F14621">
        <v>0</v>
      </c>
    </row>
    <row r="14622" spans="1:6" x14ac:dyDescent="0.35">
      <c r="A14622">
        <v>3</v>
      </c>
      <c r="B14622">
        <v>1976</v>
      </c>
      <c r="C14622" t="s">
        <v>3469</v>
      </c>
      <c r="D14622">
        <v>1</v>
      </c>
      <c r="E14622">
        <v>16.5</v>
      </c>
      <c r="F14622">
        <v>0</v>
      </c>
    </row>
    <row r="14623" spans="1:6" x14ac:dyDescent="0.35">
      <c r="A14623">
        <v>3</v>
      </c>
      <c r="B14623">
        <v>1976</v>
      </c>
      <c r="C14623" t="s">
        <v>3469</v>
      </c>
      <c r="D14623">
        <v>1</v>
      </c>
      <c r="E14623">
        <v>17.5</v>
      </c>
      <c r="F14623">
        <v>0</v>
      </c>
    </row>
    <row r="14624" spans="1:6" x14ac:dyDescent="0.35">
      <c r="A14624">
        <v>3</v>
      </c>
      <c r="B14624">
        <v>1976</v>
      </c>
      <c r="C14624" t="s">
        <v>3469</v>
      </c>
      <c r="D14624">
        <v>1</v>
      </c>
      <c r="E14624">
        <v>18.5</v>
      </c>
      <c r="F14624">
        <v>0</v>
      </c>
    </row>
    <row r="14625" spans="1:6" x14ac:dyDescent="0.35">
      <c r="A14625">
        <v>3</v>
      </c>
      <c r="B14625">
        <v>1976</v>
      </c>
      <c r="C14625" t="s">
        <v>3469</v>
      </c>
      <c r="D14625">
        <v>1</v>
      </c>
      <c r="E14625">
        <v>19.5</v>
      </c>
      <c r="F14625">
        <v>0</v>
      </c>
    </row>
    <row r="14626" spans="1:6" x14ac:dyDescent="0.35">
      <c r="A14626">
        <v>3</v>
      </c>
      <c r="B14626">
        <v>1976</v>
      </c>
      <c r="C14626" t="s">
        <v>3469</v>
      </c>
      <c r="D14626">
        <v>1</v>
      </c>
      <c r="E14626">
        <v>20.5</v>
      </c>
      <c r="F14626">
        <v>0</v>
      </c>
    </row>
    <row r="14627" spans="1:6" x14ac:dyDescent="0.35">
      <c r="A14627">
        <v>3</v>
      </c>
      <c r="B14627">
        <v>1976</v>
      </c>
      <c r="C14627" t="s">
        <v>3469</v>
      </c>
      <c r="D14627">
        <v>1</v>
      </c>
      <c r="E14627">
        <v>21.5</v>
      </c>
      <c r="F14627">
        <v>0</v>
      </c>
    </row>
    <row r="14628" spans="1:6" x14ac:dyDescent="0.35">
      <c r="A14628">
        <v>3</v>
      </c>
      <c r="B14628">
        <v>1976</v>
      </c>
      <c r="C14628" t="s">
        <v>3469</v>
      </c>
      <c r="D14628">
        <v>1</v>
      </c>
      <c r="E14628">
        <v>22.5</v>
      </c>
      <c r="F14628">
        <v>0</v>
      </c>
    </row>
    <row r="14629" spans="1:6" x14ac:dyDescent="0.35">
      <c r="A14629">
        <v>3</v>
      </c>
      <c r="B14629">
        <v>1976</v>
      </c>
      <c r="C14629" t="s">
        <v>3469</v>
      </c>
      <c r="D14629">
        <v>1</v>
      </c>
      <c r="E14629">
        <v>23.5</v>
      </c>
      <c r="F14629">
        <v>0</v>
      </c>
    </row>
    <row r="14630" spans="1:6" x14ac:dyDescent="0.35">
      <c r="A14630">
        <v>3</v>
      </c>
      <c r="B14630">
        <v>1976</v>
      </c>
      <c r="C14630" t="s">
        <v>3469</v>
      </c>
      <c r="D14630">
        <v>1</v>
      </c>
      <c r="E14630">
        <v>24.5</v>
      </c>
      <c r="F14630">
        <v>0</v>
      </c>
    </row>
    <row r="14631" spans="1:6" x14ac:dyDescent="0.35">
      <c r="A14631">
        <v>3</v>
      </c>
      <c r="B14631">
        <v>1976</v>
      </c>
      <c r="C14631" t="s">
        <v>3469</v>
      </c>
      <c r="D14631">
        <v>1</v>
      </c>
      <c r="E14631">
        <v>25.5</v>
      </c>
      <c r="F14631">
        <v>0</v>
      </c>
    </row>
    <row r="14632" spans="1:6" x14ac:dyDescent="0.35">
      <c r="A14632">
        <v>3</v>
      </c>
      <c r="B14632">
        <v>1976</v>
      </c>
      <c r="C14632" t="s">
        <v>3469</v>
      </c>
      <c r="D14632">
        <v>1</v>
      </c>
      <c r="E14632">
        <v>26.5</v>
      </c>
      <c r="F14632">
        <v>0</v>
      </c>
    </row>
    <row r="14633" spans="1:6" x14ac:dyDescent="0.35">
      <c r="A14633">
        <v>3</v>
      </c>
      <c r="B14633">
        <v>1976</v>
      </c>
      <c r="C14633" t="s">
        <v>3469</v>
      </c>
      <c r="D14633">
        <v>1</v>
      </c>
      <c r="E14633">
        <v>27.5</v>
      </c>
      <c r="F14633">
        <v>0</v>
      </c>
    </row>
    <row r="14634" spans="1:6" x14ac:dyDescent="0.35">
      <c r="A14634">
        <v>3</v>
      </c>
      <c r="B14634">
        <v>1976</v>
      </c>
      <c r="C14634" t="s">
        <v>3469</v>
      </c>
      <c r="D14634">
        <v>1</v>
      </c>
      <c r="E14634">
        <v>28.5</v>
      </c>
      <c r="F14634">
        <v>0</v>
      </c>
    </row>
    <row r="14635" spans="1:6" x14ac:dyDescent="0.35">
      <c r="A14635">
        <v>3</v>
      </c>
      <c r="B14635">
        <v>1976</v>
      </c>
      <c r="C14635" t="s">
        <v>3469</v>
      </c>
      <c r="D14635">
        <v>1</v>
      </c>
      <c r="E14635">
        <v>29.5</v>
      </c>
      <c r="F14635">
        <v>0</v>
      </c>
    </row>
    <row r="14636" spans="1:6" x14ac:dyDescent="0.35">
      <c r="A14636">
        <v>3</v>
      </c>
      <c r="B14636">
        <v>1976</v>
      </c>
      <c r="C14636" t="s">
        <v>3469</v>
      </c>
      <c r="D14636">
        <v>1</v>
      </c>
      <c r="E14636">
        <v>30.5</v>
      </c>
      <c r="F14636">
        <v>0</v>
      </c>
    </row>
    <row r="14637" spans="1:6" x14ac:dyDescent="0.35">
      <c r="A14637">
        <v>3</v>
      </c>
      <c r="B14637">
        <v>1976</v>
      </c>
      <c r="C14637" t="s">
        <v>3469</v>
      </c>
      <c r="D14637">
        <v>1</v>
      </c>
      <c r="E14637">
        <v>31.5</v>
      </c>
      <c r="F14637">
        <v>0</v>
      </c>
    </row>
    <row r="14638" spans="1:6" x14ac:dyDescent="0.35">
      <c r="A14638">
        <v>3</v>
      </c>
      <c r="B14638">
        <v>1976</v>
      </c>
      <c r="C14638" t="s">
        <v>3469</v>
      </c>
      <c r="D14638">
        <v>1</v>
      </c>
      <c r="E14638">
        <v>32.5</v>
      </c>
      <c r="F14638">
        <v>0</v>
      </c>
    </row>
    <row r="14639" spans="1:6" x14ac:dyDescent="0.35">
      <c r="A14639">
        <v>3</v>
      </c>
      <c r="B14639">
        <v>1976</v>
      </c>
      <c r="C14639" t="s">
        <v>3469</v>
      </c>
      <c r="D14639">
        <v>1</v>
      </c>
      <c r="E14639">
        <v>33.5</v>
      </c>
      <c r="F14639">
        <v>0</v>
      </c>
    </row>
    <row r="14640" spans="1:6" x14ac:dyDescent="0.35">
      <c r="A14640">
        <v>3</v>
      </c>
      <c r="B14640">
        <v>1976</v>
      </c>
      <c r="C14640" t="s">
        <v>3469</v>
      </c>
      <c r="D14640">
        <v>1</v>
      </c>
      <c r="E14640">
        <v>34.5</v>
      </c>
      <c r="F14640">
        <v>0</v>
      </c>
    </row>
    <row r="14641" spans="1:6" x14ac:dyDescent="0.35">
      <c r="A14641">
        <v>3</v>
      </c>
      <c r="B14641">
        <v>1976</v>
      </c>
      <c r="C14641" t="s">
        <v>3469</v>
      </c>
      <c r="D14641">
        <v>1</v>
      </c>
      <c r="E14641">
        <v>35.5</v>
      </c>
      <c r="F14641">
        <v>0</v>
      </c>
    </row>
    <row r="14642" spans="1:6" x14ac:dyDescent="0.35">
      <c r="A14642">
        <v>3</v>
      </c>
      <c r="B14642">
        <v>1976</v>
      </c>
      <c r="C14642" t="s">
        <v>3469</v>
      </c>
      <c r="D14642">
        <v>1</v>
      </c>
      <c r="E14642">
        <v>36.5</v>
      </c>
      <c r="F14642">
        <v>0</v>
      </c>
    </row>
    <row r="14643" spans="1:6" x14ac:dyDescent="0.35">
      <c r="A14643">
        <v>3</v>
      </c>
      <c r="B14643">
        <v>1976</v>
      </c>
      <c r="C14643" t="s">
        <v>3469</v>
      </c>
      <c r="D14643">
        <v>1</v>
      </c>
      <c r="E14643">
        <v>37.5</v>
      </c>
      <c r="F14643">
        <v>0</v>
      </c>
    </row>
    <row r="14644" spans="1:6" x14ac:dyDescent="0.35">
      <c r="A14644">
        <v>3</v>
      </c>
      <c r="B14644">
        <v>1976</v>
      </c>
      <c r="C14644" t="s">
        <v>3469</v>
      </c>
      <c r="D14644">
        <v>1</v>
      </c>
      <c r="E14644">
        <v>38.5</v>
      </c>
      <c r="F14644">
        <v>0</v>
      </c>
    </row>
    <row r="14645" spans="1:6" x14ac:dyDescent="0.35">
      <c r="A14645">
        <v>3</v>
      </c>
      <c r="B14645">
        <v>1976</v>
      </c>
      <c r="C14645" t="s">
        <v>3469</v>
      </c>
      <c r="D14645">
        <v>1</v>
      </c>
      <c r="E14645">
        <v>39.5</v>
      </c>
      <c r="F14645">
        <v>0</v>
      </c>
    </row>
    <row r="14646" spans="1:6" x14ac:dyDescent="0.35">
      <c r="A14646">
        <v>3</v>
      </c>
      <c r="B14646">
        <v>1976</v>
      </c>
      <c r="C14646" t="s">
        <v>3469</v>
      </c>
      <c r="D14646">
        <v>1</v>
      </c>
      <c r="E14646">
        <v>40.5</v>
      </c>
      <c r="F14646">
        <v>0</v>
      </c>
    </row>
    <row r="14647" spans="1:6" x14ac:dyDescent="0.35">
      <c r="A14647">
        <v>3</v>
      </c>
      <c r="B14647">
        <v>1976</v>
      </c>
      <c r="C14647" t="s">
        <v>3469</v>
      </c>
      <c r="D14647">
        <v>1</v>
      </c>
      <c r="E14647">
        <v>41.5</v>
      </c>
      <c r="F14647">
        <v>0</v>
      </c>
    </row>
    <row r="14648" spans="1:6" x14ac:dyDescent="0.35">
      <c r="A14648">
        <v>3</v>
      </c>
      <c r="B14648">
        <v>1976</v>
      </c>
      <c r="C14648" t="s">
        <v>3469</v>
      </c>
      <c r="D14648">
        <v>1</v>
      </c>
      <c r="E14648">
        <v>42.5</v>
      </c>
      <c r="F14648">
        <v>0</v>
      </c>
    </row>
    <row r="14649" spans="1:6" x14ac:dyDescent="0.35">
      <c r="A14649">
        <v>3</v>
      </c>
      <c r="B14649">
        <v>1976</v>
      </c>
      <c r="C14649" t="s">
        <v>3469</v>
      </c>
      <c r="D14649">
        <v>1</v>
      </c>
      <c r="E14649">
        <v>43.5</v>
      </c>
      <c r="F14649">
        <v>0</v>
      </c>
    </row>
    <row r="14650" spans="1:6" x14ac:dyDescent="0.35">
      <c r="A14650">
        <v>3</v>
      </c>
      <c r="B14650">
        <v>1976</v>
      </c>
      <c r="C14650" t="s">
        <v>3469</v>
      </c>
      <c r="D14650">
        <v>1</v>
      </c>
      <c r="E14650">
        <v>44.5</v>
      </c>
      <c r="F14650">
        <v>0</v>
      </c>
    </row>
    <row r="14651" spans="1:6" x14ac:dyDescent="0.35">
      <c r="A14651">
        <v>3</v>
      </c>
      <c r="B14651">
        <v>1976</v>
      </c>
      <c r="C14651" t="s">
        <v>3469</v>
      </c>
      <c r="D14651">
        <v>1</v>
      </c>
      <c r="E14651">
        <v>45.5</v>
      </c>
      <c r="F14651">
        <v>0</v>
      </c>
    </row>
    <row r="14652" spans="1:6" x14ac:dyDescent="0.35">
      <c r="A14652">
        <v>3</v>
      </c>
      <c r="B14652">
        <v>1976</v>
      </c>
      <c r="C14652" t="s">
        <v>3469</v>
      </c>
      <c r="D14652">
        <v>1</v>
      </c>
      <c r="E14652">
        <v>46.5</v>
      </c>
      <c r="F14652">
        <v>0</v>
      </c>
    </row>
    <row r="14653" spans="1:6" x14ac:dyDescent="0.35">
      <c r="A14653">
        <v>3</v>
      </c>
      <c r="B14653">
        <v>1976</v>
      </c>
      <c r="C14653" t="s">
        <v>3469</v>
      </c>
      <c r="D14653">
        <v>1</v>
      </c>
      <c r="E14653">
        <v>47.5</v>
      </c>
      <c r="F14653">
        <v>0</v>
      </c>
    </row>
    <row r="14654" spans="1:6" x14ac:dyDescent="0.35">
      <c r="A14654">
        <v>3</v>
      </c>
      <c r="B14654">
        <v>1976</v>
      </c>
      <c r="C14654" t="s">
        <v>3469</v>
      </c>
      <c r="D14654">
        <v>1</v>
      </c>
      <c r="E14654">
        <v>48.5</v>
      </c>
      <c r="F14654">
        <v>0</v>
      </c>
    </row>
    <row r="14655" spans="1:6" x14ac:dyDescent="0.35">
      <c r="A14655">
        <v>3</v>
      </c>
      <c r="B14655">
        <v>1976</v>
      </c>
      <c r="C14655" t="s">
        <v>3469</v>
      </c>
      <c r="D14655">
        <v>1</v>
      </c>
      <c r="E14655">
        <v>49.5</v>
      </c>
      <c r="F14655">
        <v>0</v>
      </c>
    </row>
    <row r="14656" spans="1:6" x14ac:dyDescent="0.35">
      <c r="A14656">
        <v>3</v>
      </c>
      <c r="B14656">
        <v>1976</v>
      </c>
      <c r="C14656" t="s">
        <v>3469</v>
      </c>
      <c r="D14656">
        <v>1</v>
      </c>
      <c r="E14656">
        <v>50.5</v>
      </c>
      <c r="F14656">
        <v>0</v>
      </c>
    </row>
    <row r="14657" spans="1:6" x14ac:dyDescent="0.35">
      <c r="A14657">
        <v>3</v>
      </c>
      <c r="B14657">
        <v>1976</v>
      </c>
      <c r="C14657" t="s">
        <v>3469</v>
      </c>
      <c r="D14657">
        <v>1</v>
      </c>
      <c r="E14657">
        <v>51.5</v>
      </c>
      <c r="F14657">
        <v>0</v>
      </c>
    </row>
    <row r="14658" spans="1:6" x14ac:dyDescent="0.35">
      <c r="A14658">
        <v>3</v>
      </c>
      <c r="B14658">
        <v>1976</v>
      </c>
      <c r="C14658" t="s">
        <v>3469</v>
      </c>
      <c r="D14658">
        <v>1</v>
      </c>
      <c r="E14658">
        <v>52.5</v>
      </c>
      <c r="F14658">
        <v>0</v>
      </c>
    </row>
    <row r="14659" spans="1:6" x14ac:dyDescent="0.35">
      <c r="A14659">
        <v>3</v>
      </c>
      <c r="B14659">
        <v>1976</v>
      </c>
      <c r="C14659" t="s">
        <v>3469</v>
      </c>
      <c r="D14659">
        <v>1</v>
      </c>
      <c r="E14659">
        <v>53.5</v>
      </c>
      <c r="F14659">
        <v>0</v>
      </c>
    </row>
    <row r="14660" spans="1:6" x14ac:dyDescent="0.35">
      <c r="A14660">
        <v>3</v>
      </c>
      <c r="B14660">
        <v>1976</v>
      </c>
      <c r="C14660" t="s">
        <v>3469</v>
      </c>
      <c r="D14660">
        <v>1</v>
      </c>
      <c r="E14660">
        <v>54.5</v>
      </c>
      <c r="F14660">
        <v>0</v>
      </c>
    </row>
    <row r="14661" spans="1:6" x14ac:dyDescent="0.35">
      <c r="A14661">
        <v>3</v>
      </c>
      <c r="B14661">
        <v>1976</v>
      </c>
      <c r="C14661" t="s">
        <v>3469</v>
      </c>
      <c r="D14661">
        <v>1</v>
      </c>
      <c r="E14661">
        <v>55.5</v>
      </c>
      <c r="F14661">
        <v>0</v>
      </c>
    </row>
    <row r="14662" spans="1:6" x14ac:dyDescent="0.35">
      <c r="A14662">
        <v>3</v>
      </c>
      <c r="B14662">
        <v>1976</v>
      </c>
      <c r="C14662" t="s">
        <v>3469</v>
      </c>
      <c r="D14662">
        <v>1</v>
      </c>
      <c r="E14662">
        <v>56.5</v>
      </c>
      <c r="F14662">
        <v>0</v>
      </c>
    </row>
    <row r="14663" spans="1:6" x14ac:dyDescent="0.35">
      <c r="A14663">
        <v>3</v>
      </c>
      <c r="B14663">
        <v>1976</v>
      </c>
      <c r="C14663" t="s">
        <v>3469</v>
      </c>
      <c r="D14663">
        <v>1</v>
      </c>
      <c r="E14663">
        <v>57.5</v>
      </c>
      <c r="F14663">
        <v>0</v>
      </c>
    </row>
    <row r="14664" spans="1:6" x14ac:dyDescent="0.35">
      <c r="A14664">
        <v>3</v>
      </c>
      <c r="B14664">
        <v>1976</v>
      </c>
      <c r="C14664" t="s">
        <v>3469</v>
      </c>
      <c r="D14664">
        <v>1</v>
      </c>
      <c r="E14664">
        <v>58.5</v>
      </c>
      <c r="F14664">
        <v>0</v>
      </c>
    </row>
    <row r="14665" spans="1:6" x14ac:dyDescent="0.35">
      <c r="A14665">
        <v>3</v>
      </c>
      <c r="B14665">
        <v>1976</v>
      </c>
      <c r="C14665" t="s">
        <v>3469</v>
      </c>
      <c r="D14665">
        <v>1</v>
      </c>
      <c r="E14665">
        <v>59.5</v>
      </c>
      <c r="F14665">
        <v>0</v>
      </c>
    </row>
    <row r="14666" spans="1:6" x14ac:dyDescent="0.35">
      <c r="A14666">
        <v>3</v>
      </c>
      <c r="B14666">
        <v>1976</v>
      </c>
      <c r="C14666" t="s">
        <v>3469</v>
      </c>
      <c r="D14666">
        <v>1</v>
      </c>
      <c r="E14666">
        <v>60.5</v>
      </c>
      <c r="F14666">
        <v>0</v>
      </c>
    </row>
    <row r="14667" spans="1:6" x14ac:dyDescent="0.35">
      <c r="A14667">
        <v>3</v>
      </c>
      <c r="B14667">
        <v>1976</v>
      </c>
      <c r="C14667" t="s">
        <v>3469</v>
      </c>
      <c r="D14667">
        <v>1</v>
      </c>
      <c r="E14667">
        <v>61.5</v>
      </c>
      <c r="F14667">
        <v>0</v>
      </c>
    </row>
    <row r="14668" spans="1:6" x14ac:dyDescent="0.35">
      <c r="A14668">
        <v>3</v>
      </c>
      <c r="B14668">
        <v>1976</v>
      </c>
      <c r="C14668" t="s">
        <v>3469</v>
      </c>
      <c r="D14668">
        <v>1</v>
      </c>
      <c r="E14668">
        <v>62.5</v>
      </c>
      <c r="F14668">
        <v>0</v>
      </c>
    </row>
    <row r="14669" spans="1:6" x14ac:dyDescent="0.35">
      <c r="A14669">
        <v>3</v>
      </c>
      <c r="B14669">
        <v>1976</v>
      </c>
      <c r="C14669" t="s">
        <v>3469</v>
      </c>
      <c r="D14669">
        <v>1</v>
      </c>
      <c r="E14669">
        <v>63.5</v>
      </c>
      <c r="F14669">
        <v>0</v>
      </c>
    </row>
    <row r="14670" spans="1:6" x14ac:dyDescent="0.35">
      <c r="A14670">
        <v>3</v>
      </c>
      <c r="B14670">
        <v>1976</v>
      </c>
      <c r="C14670" t="s">
        <v>3469</v>
      </c>
      <c r="D14670">
        <v>1</v>
      </c>
      <c r="E14670">
        <v>64.5</v>
      </c>
      <c r="F14670">
        <v>0</v>
      </c>
    </row>
    <row r="14671" spans="1:6" x14ac:dyDescent="0.35">
      <c r="A14671">
        <v>3</v>
      </c>
      <c r="B14671">
        <v>1976</v>
      </c>
      <c r="C14671" t="s">
        <v>3469</v>
      </c>
      <c r="D14671">
        <v>1</v>
      </c>
      <c r="E14671">
        <v>65.5</v>
      </c>
      <c r="F14671">
        <v>0</v>
      </c>
    </row>
    <row r="14672" spans="1:6" x14ac:dyDescent="0.35">
      <c r="A14672">
        <v>3</v>
      </c>
      <c r="B14672">
        <v>1976</v>
      </c>
      <c r="C14672" t="s">
        <v>3469</v>
      </c>
      <c r="D14672">
        <v>1</v>
      </c>
      <c r="E14672">
        <v>66.5</v>
      </c>
      <c r="F14672">
        <v>0</v>
      </c>
    </row>
    <row r="14673" spans="1:6" x14ac:dyDescent="0.35">
      <c r="A14673">
        <v>3</v>
      </c>
      <c r="B14673">
        <v>1976</v>
      </c>
      <c r="C14673" t="s">
        <v>3469</v>
      </c>
      <c r="D14673">
        <v>1</v>
      </c>
      <c r="E14673">
        <v>67.5</v>
      </c>
      <c r="F14673">
        <v>0</v>
      </c>
    </row>
    <row r="14674" spans="1:6" x14ac:dyDescent="0.35">
      <c r="A14674">
        <v>3</v>
      </c>
      <c r="B14674">
        <v>1976</v>
      </c>
      <c r="C14674" t="s">
        <v>3469</v>
      </c>
      <c r="D14674">
        <v>1</v>
      </c>
      <c r="E14674">
        <v>68.5</v>
      </c>
      <c r="F14674">
        <v>0</v>
      </c>
    </row>
    <row r="14675" spans="1:6" x14ac:dyDescent="0.35">
      <c r="A14675">
        <v>3</v>
      </c>
      <c r="B14675">
        <v>1976</v>
      </c>
      <c r="C14675" t="s">
        <v>3469</v>
      </c>
      <c r="D14675">
        <v>1</v>
      </c>
      <c r="E14675">
        <v>69.5</v>
      </c>
      <c r="F14675">
        <v>0</v>
      </c>
    </row>
    <row r="14676" spans="1:6" x14ac:dyDescent="0.35">
      <c r="A14676">
        <v>3</v>
      </c>
      <c r="B14676">
        <v>1976</v>
      </c>
      <c r="C14676" t="s">
        <v>3469</v>
      </c>
      <c r="D14676">
        <v>1</v>
      </c>
      <c r="E14676">
        <v>70.5</v>
      </c>
      <c r="F14676">
        <v>0</v>
      </c>
    </row>
    <row r="14677" spans="1:6" x14ac:dyDescent="0.35">
      <c r="A14677">
        <v>3</v>
      </c>
      <c r="B14677">
        <v>1976</v>
      </c>
      <c r="C14677" t="s">
        <v>3469</v>
      </c>
      <c r="D14677">
        <v>1</v>
      </c>
      <c r="E14677">
        <v>71.5</v>
      </c>
      <c r="F14677">
        <v>0</v>
      </c>
    </row>
    <row r="14678" spans="1:6" x14ac:dyDescent="0.35">
      <c r="A14678">
        <v>3</v>
      </c>
      <c r="B14678">
        <v>1976</v>
      </c>
      <c r="C14678" t="s">
        <v>3469</v>
      </c>
      <c r="D14678">
        <v>1</v>
      </c>
      <c r="E14678">
        <v>72.5</v>
      </c>
      <c r="F14678">
        <v>0</v>
      </c>
    </row>
    <row r="14679" spans="1:6" x14ac:dyDescent="0.35">
      <c r="A14679">
        <v>3</v>
      </c>
      <c r="B14679">
        <v>1976</v>
      </c>
      <c r="C14679" t="s">
        <v>3469</v>
      </c>
      <c r="D14679">
        <v>1</v>
      </c>
      <c r="E14679">
        <v>73.5</v>
      </c>
      <c r="F14679">
        <v>0</v>
      </c>
    </row>
    <row r="14680" spans="1:6" x14ac:dyDescent="0.35">
      <c r="A14680">
        <v>3</v>
      </c>
      <c r="B14680">
        <v>1976</v>
      </c>
      <c r="C14680" t="s">
        <v>3469</v>
      </c>
      <c r="D14680">
        <v>1</v>
      </c>
      <c r="E14680">
        <v>74.5</v>
      </c>
      <c r="F14680">
        <v>0</v>
      </c>
    </row>
    <row r="14681" spans="1:6" x14ac:dyDescent="0.35">
      <c r="A14681">
        <v>3</v>
      </c>
      <c r="B14681">
        <v>1976</v>
      </c>
      <c r="C14681" t="s">
        <v>3469</v>
      </c>
      <c r="D14681">
        <v>1</v>
      </c>
      <c r="E14681">
        <v>75.5</v>
      </c>
      <c r="F14681">
        <v>0</v>
      </c>
    </row>
    <row r="14682" spans="1:6" x14ac:dyDescent="0.35">
      <c r="A14682">
        <v>3</v>
      </c>
      <c r="B14682">
        <v>1976</v>
      </c>
      <c r="C14682" t="s">
        <v>3469</v>
      </c>
      <c r="D14682">
        <v>1</v>
      </c>
      <c r="E14682">
        <v>76.5</v>
      </c>
      <c r="F14682">
        <v>0</v>
      </c>
    </row>
    <row r="14683" spans="1:6" x14ac:dyDescent="0.35">
      <c r="A14683">
        <v>3</v>
      </c>
      <c r="B14683">
        <v>1976</v>
      </c>
      <c r="C14683" t="s">
        <v>3469</v>
      </c>
      <c r="D14683">
        <v>1</v>
      </c>
      <c r="E14683">
        <v>77.5</v>
      </c>
      <c r="F14683">
        <v>0</v>
      </c>
    </row>
    <row r="14684" spans="1:6" x14ac:dyDescent="0.35">
      <c r="A14684">
        <v>3</v>
      </c>
      <c r="B14684">
        <v>1976</v>
      </c>
      <c r="C14684" t="s">
        <v>3469</v>
      </c>
      <c r="D14684">
        <v>1</v>
      </c>
      <c r="E14684">
        <v>78.5</v>
      </c>
      <c r="F14684">
        <v>0</v>
      </c>
    </row>
    <row r="14685" spans="1:6" x14ac:dyDescent="0.35">
      <c r="A14685">
        <v>3</v>
      </c>
      <c r="B14685">
        <v>1976</v>
      </c>
      <c r="C14685" t="s">
        <v>3469</v>
      </c>
      <c r="D14685">
        <v>1</v>
      </c>
      <c r="E14685">
        <v>79.5</v>
      </c>
      <c r="F14685">
        <v>0</v>
      </c>
    </row>
    <row r="14686" spans="1:6" x14ac:dyDescent="0.35">
      <c r="A14686">
        <v>3</v>
      </c>
      <c r="B14686">
        <v>1976</v>
      </c>
      <c r="C14686" t="s">
        <v>3469</v>
      </c>
      <c r="D14686">
        <v>1</v>
      </c>
      <c r="E14686">
        <v>80.5</v>
      </c>
      <c r="F14686">
        <v>0</v>
      </c>
    </row>
    <row r="14687" spans="1:6" x14ac:dyDescent="0.35">
      <c r="A14687">
        <v>3</v>
      </c>
      <c r="B14687">
        <v>1976</v>
      </c>
      <c r="C14687" t="s">
        <v>3469</v>
      </c>
      <c r="D14687">
        <v>1</v>
      </c>
      <c r="E14687">
        <v>81.5</v>
      </c>
      <c r="F14687">
        <v>0</v>
      </c>
    </row>
    <row r="14688" spans="1:6" x14ac:dyDescent="0.35">
      <c r="A14688">
        <v>3</v>
      </c>
      <c r="B14688">
        <v>1976</v>
      </c>
      <c r="C14688" t="s">
        <v>3469</v>
      </c>
      <c r="D14688">
        <v>1</v>
      </c>
      <c r="E14688">
        <v>82.5</v>
      </c>
      <c r="F14688">
        <v>0</v>
      </c>
    </row>
    <row r="14689" spans="1:6" x14ac:dyDescent="0.35">
      <c r="A14689">
        <v>3</v>
      </c>
      <c r="B14689">
        <v>1976</v>
      </c>
      <c r="C14689" t="s">
        <v>3469</v>
      </c>
      <c r="D14689">
        <v>1</v>
      </c>
      <c r="E14689">
        <v>83.5</v>
      </c>
      <c r="F14689">
        <v>0</v>
      </c>
    </row>
    <row r="14690" spans="1:6" x14ac:dyDescent="0.35">
      <c r="A14690">
        <v>3</v>
      </c>
      <c r="B14690">
        <v>1976</v>
      </c>
      <c r="C14690" t="s">
        <v>3469</v>
      </c>
      <c r="D14690">
        <v>1</v>
      </c>
      <c r="E14690">
        <v>84.5</v>
      </c>
      <c r="F14690">
        <v>0</v>
      </c>
    </row>
    <row r="14691" spans="1:6" x14ac:dyDescent="0.35">
      <c r="A14691">
        <v>3</v>
      </c>
      <c r="B14691">
        <v>1976</v>
      </c>
      <c r="C14691" t="s">
        <v>3469</v>
      </c>
      <c r="D14691">
        <v>1</v>
      </c>
      <c r="E14691">
        <v>85.5</v>
      </c>
      <c r="F14691">
        <v>0</v>
      </c>
    </row>
    <row r="14692" spans="1:6" x14ac:dyDescent="0.35">
      <c r="A14692">
        <v>3</v>
      </c>
      <c r="B14692">
        <v>1976</v>
      </c>
      <c r="C14692" t="s">
        <v>3469</v>
      </c>
      <c r="D14692">
        <v>1</v>
      </c>
      <c r="E14692">
        <v>86.5</v>
      </c>
      <c r="F14692">
        <v>0</v>
      </c>
    </row>
    <row r="14693" spans="1:6" x14ac:dyDescent="0.35">
      <c r="A14693">
        <v>3</v>
      </c>
      <c r="B14693">
        <v>1976</v>
      </c>
      <c r="C14693" t="s">
        <v>3469</v>
      </c>
      <c r="D14693">
        <v>1</v>
      </c>
      <c r="E14693">
        <v>87.5</v>
      </c>
      <c r="F14693">
        <v>0</v>
      </c>
    </row>
    <row r="14694" spans="1:6" x14ac:dyDescent="0.35">
      <c r="A14694">
        <v>3</v>
      </c>
      <c r="B14694">
        <v>1976</v>
      </c>
      <c r="C14694" t="s">
        <v>3469</v>
      </c>
      <c r="D14694">
        <v>1</v>
      </c>
      <c r="E14694">
        <v>88.5</v>
      </c>
      <c r="F14694">
        <v>0</v>
      </c>
    </row>
    <row r="14695" spans="1:6" x14ac:dyDescent="0.35">
      <c r="A14695">
        <v>3</v>
      </c>
      <c r="B14695">
        <v>1976</v>
      </c>
      <c r="C14695" t="s">
        <v>3469</v>
      </c>
      <c r="D14695">
        <v>1</v>
      </c>
      <c r="E14695">
        <v>89.5</v>
      </c>
      <c r="F14695">
        <v>0</v>
      </c>
    </row>
    <row r="14696" spans="1:6" x14ac:dyDescent="0.35">
      <c r="A14696">
        <v>3</v>
      </c>
      <c r="B14696">
        <v>1976</v>
      </c>
      <c r="C14696" t="s">
        <v>3469</v>
      </c>
      <c r="D14696">
        <v>1</v>
      </c>
      <c r="E14696">
        <v>90.5</v>
      </c>
      <c r="F14696">
        <v>0</v>
      </c>
    </row>
    <row r="14697" spans="1:6" x14ac:dyDescent="0.35">
      <c r="A14697">
        <v>3</v>
      </c>
      <c r="B14697">
        <v>1976</v>
      </c>
      <c r="C14697" t="s">
        <v>3469</v>
      </c>
      <c r="D14697">
        <v>1</v>
      </c>
      <c r="E14697">
        <v>91.5</v>
      </c>
      <c r="F14697">
        <v>0</v>
      </c>
    </row>
    <row r="14698" spans="1:6" x14ac:dyDescent="0.35">
      <c r="A14698">
        <v>3</v>
      </c>
      <c r="B14698">
        <v>1976</v>
      </c>
      <c r="C14698" t="s">
        <v>3469</v>
      </c>
      <c r="D14698">
        <v>1</v>
      </c>
      <c r="E14698">
        <v>92.5</v>
      </c>
      <c r="F14698">
        <v>0</v>
      </c>
    </row>
    <row r="14699" spans="1:6" x14ac:dyDescent="0.35">
      <c r="A14699">
        <v>3</v>
      </c>
      <c r="B14699">
        <v>1976</v>
      </c>
      <c r="C14699" t="s">
        <v>3469</v>
      </c>
      <c r="D14699">
        <v>1</v>
      </c>
      <c r="E14699">
        <v>93.5</v>
      </c>
      <c r="F14699">
        <v>0</v>
      </c>
    </row>
    <row r="14700" spans="1:6" x14ac:dyDescent="0.35">
      <c r="A14700">
        <v>3</v>
      </c>
      <c r="B14700">
        <v>1976</v>
      </c>
      <c r="C14700" t="s">
        <v>3469</v>
      </c>
      <c r="D14700">
        <v>1</v>
      </c>
      <c r="E14700">
        <v>94.5</v>
      </c>
      <c r="F14700">
        <v>0</v>
      </c>
    </row>
    <row r="14701" spans="1:6" x14ac:dyDescent="0.35">
      <c r="A14701">
        <v>3</v>
      </c>
      <c r="B14701">
        <v>1976</v>
      </c>
      <c r="C14701" t="s">
        <v>3469</v>
      </c>
      <c r="D14701">
        <v>1</v>
      </c>
      <c r="E14701">
        <v>95.5</v>
      </c>
      <c r="F14701">
        <v>0</v>
      </c>
    </row>
    <row r="14702" spans="1:6" x14ac:dyDescent="0.35">
      <c r="A14702">
        <v>3</v>
      </c>
      <c r="B14702">
        <v>1976</v>
      </c>
      <c r="C14702" t="s">
        <v>3469</v>
      </c>
      <c r="D14702">
        <v>1</v>
      </c>
      <c r="E14702">
        <v>96.5</v>
      </c>
      <c r="F14702">
        <v>0</v>
      </c>
    </row>
    <row r="14703" spans="1:6" x14ac:dyDescent="0.35">
      <c r="A14703">
        <v>3</v>
      </c>
      <c r="B14703">
        <v>1976</v>
      </c>
      <c r="C14703" t="s">
        <v>3469</v>
      </c>
      <c r="D14703">
        <v>1</v>
      </c>
      <c r="E14703">
        <v>97.5</v>
      </c>
      <c r="F14703">
        <v>0</v>
      </c>
    </row>
    <row r="14704" spans="1:6" x14ac:dyDescent="0.35">
      <c r="A14704">
        <v>3</v>
      </c>
      <c r="B14704">
        <v>1976</v>
      </c>
      <c r="C14704" t="s">
        <v>3469</v>
      </c>
      <c r="D14704">
        <v>1</v>
      </c>
      <c r="E14704">
        <v>98.5</v>
      </c>
      <c r="F14704">
        <v>0</v>
      </c>
    </row>
    <row r="14705" spans="1:6" x14ac:dyDescent="0.35">
      <c r="A14705">
        <v>3</v>
      </c>
      <c r="B14705">
        <v>1976</v>
      </c>
      <c r="C14705" t="s">
        <v>3469</v>
      </c>
      <c r="D14705">
        <v>1</v>
      </c>
      <c r="E14705">
        <v>99.5</v>
      </c>
      <c r="F14705">
        <v>0</v>
      </c>
    </row>
    <row r="14706" spans="1:6" x14ac:dyDescent="0.35">
      <c r="A14706">
        <v>3</v>
      </c>
      <c r="B14706">
        <v>1976</v>
      </c>
      <c r="C14706" t="s">
        <v>3469</v>
      </c>
      <c r="D14706">
        <v>1</v>
      </c>
      <c r="E14706">
        <v>100.5</v>
      </c>
      <c r="F14706">
        <v>0</v>
      </c>
    </row>
    <row r="14707" spans="1:6" x14ac:dyDescent="0.35">
      <c r="A14707">
        <v>3</v>
      </c>
      <c r="B14707">
        <v>1976</v>
      </c>
      <c r="C14707" t="s">
        <v>3469</v>
      </c>
      <c r="D14707">
        <v>1</v>
      </c>
      <c r="E14707">
        <v>101.5</v>
      </c>
      <c r="F14707">
        <v>0</v>
      </c>
    </row>
    <row r="14708" spans="1:6" x14ac:dyDescent="0.35">
      <c r="A14708">
        <v>3</v>
      </c>
      <c r="B14708">
        <v>1976</v>
      </c>
      <c r="C14708" t="s">
        <v>3469</v>
      </c>
      <c r="D14708">
        <v>1</v>
      </c>
      <c r="E14708">
        <v>102.5</v>
      </c>
      <c r="F14708">
        <v>0</v>
      </c>
    </row>
    <row r="14709" spans="1:6" x14ac:dyDescent="0.35">
      <c r="A14709">
        <v>3</v>
      </c>
      <c r="B14709">
        <v>1976</v>
      </c>
      <c r="C14709" t="s">
        <v>3469</v>
      </c>
      <c r="D14709">
        <v>1</v>
      </c>
      <c r="E14709">
        <v>103.5</v>
      </c>
      <c r="F14709">
        <v>0</v>
      </c>
    </row>
    <row r="14710" spans="1:6" x14ac:dyDescent="0.35">
      <c r="A14710">
        <v>3</v>
      </c>
      <c r="B14710">
        <v>1976</v>
      </c>
      <c r="C14710" t="s">
        <v>3469</v>
      </c>
      <c r="D14710">
        <v>1</v>
      </c>
      <c r="E14710">
        <v>104.5</v>
      </c>
      <c r="F14710">
        <v>0</v>
      </c>
    </row>
    <row r="14711" spans="1:6" x14ac:dyDescent="0.35">
      <c r="A14711">
        <v>3</v>
      </c>
      <c r="B14711">
        <v>1976</v>
      </c>
      <c r="C14711" t="s">
        <v>3469</v>
      </c>
      <c r="D14711">
        <v>1</v>
      </c>
      <c r="E14711">
        <v>105.5</v>
      </c>
      <c r="F14711">
        <v>0</v>
      </c>
    </row>
    <row r="14712" spans="1:6" x14ac:dyDescent="0.35">
      <c r="A14712">
        <v>3</v>
      </c>
      <c r="B14712">
        <v>1976</v>
      </c>
      <c r="C14712" t="s">
        <v>3469</v>
      </c>
      <c r="D14712">
        <v>1</v>
      </c>
      <c r="E14712">
        <v>106.5</v>
      </c>
      <c r="F14712">
        <v>0</v>
      </c>
    </row>
    <row r="14713" spans="1:6" x14ac:dyDescent="0.35">
      <c r="A14713">
        <v>3</v>
      </c>
      <c r="B14713">
        <v>1976</v>
      </c>
      <c r="C14713" t="s">
        <v>3469</v>
      </c>
      <c r="D14713">
        <v>1</v>
      </c>
      <c r="E14713">
        <v>107.5</v>
      </c>
      <c r="F14713">
        <v>0</v>
      </c>
    </row>
    <row r="14714" spans="1:6" x14ac:dyDescent="0.35">
      <c r="A14714">
        <v>3</v>
      </c>
      <c r="B14714">
        <v>1976</v>
      </c>
      <c r="C14714" t="s">
        <v>3469</v>
      </c>
      <c r="D14714">
        <v>1</v>
      </c>
      <c r="E14714">
        <v>108.5</v>
      </c>
      <c r="F14714">
        <v>0</v>
      </c>
    </row>
    <row r="14715" spans="1:6" x14ac:dyDescent="0.35">
      <c r="A14715">
        <v>3</v>
      </c>
      <c r="B14715">
        <v>1976</v>
      </c>
      <c r="C14715" t="s">
        <v>3469</v>
      </c>
      <c r="D14715">
        <v>1</v>
      </c>
      <c r="E14715">
        <v>109.5</v>
      </c>
      <c r="F14715">
        <v>0</v>
      </c>
    </row>
    <row r="14716" spans="1:6" x14ac:dyDescent="0.35">
      <c r="A14716">
        <v>3</v>
      </c>
      <c r="B14716">
        <v>1976</v>
      </c>
      <c r="C14716" t="s">
        <v>3469</v>
      </c>
      <c r="D14716">
        <v>1</v>
      </c>
      <c r="E14716">
        <v>110.5</v>
      </c>
      <c r="F14716">
        <v>0</v>
      </c>
    </row>
    <row r="14717" spans="1:6" x14ac:dyDescent="0.35">
      <c r="A14717">
        <v>3</v>
      </c>
      <c r="B14717">
        <v>1976</v>
      </c>
      <c r="C14717" t="s">
        <v>3469</v>
      </c>
      <c r="D14717">
        <v>1</v>
      </c>
      <c r="E14717">
        <v>111.5</v>
      </c>
      <c r="F14717">
        <v>0</v>
      </c>
    </row>
    <row r="14718" spans="1:6" x14ac:dyDescent="0.35">
      <c r="A14718">
        <v>3</v>
      </c>
      <c r="B14718">
        <v>1976</v>
      </c>
      <c r="C14718" t="s">
        <v>3469</v>
      </c>
      <c r="D14718">
        <v>1</v>
      </c>
      <c r="E14718">
        <v>112.5</v>
      </c>
      <c r="F14718">
        <v>0</v>
      </c>
    </row>
    <row r="14719" spans="1:6" x14ac:dyDescent="0.35">
      <c r="A14719">
        <v>3</v>
      </c>
      <c r="B14719">
        <v>1976</v>
      </c>
      <c r="C14719" t="s">
        <v>3469</v>
      </c>
      <c r="D14719">
        <v>1</v>
      </c>
      <c r="E14719">
        <v>113.5</v>
      </c>
      <c r="F14719">
        <v>0</v>
      </c>
    </row>
    <row r="14720" spans="1:6" x14ac:dyDescent="0.35">
      <c r="A14720">
        <v>3</v>
      </c>
      <c r="B14720">
        <v>1976</v>
      </c>
      <c r="C14720" t="s">
        <v>3469</v>
      </c>
      <c r="D14720">
        <v>1</v>
      </c>
      <c r="E14720">
        <v>114.5</v>
      </c>
      <c r="F14720">
        <v>0</v>
      </c>
    </row>
    <row r="14721" spans="1:6" x14ac:dyDescent="0.35">
      <c r="A14721">
        <v>3</v>
      </c>
      <c r="B14721">
        <v>1976</v>
      </c>
      <c r="C14721" t="s">
        <v>3469</v>
      </c>
      <c r="D14721">
        <v>1</v>
      </c>
      <c r="E14721">
        <v>115.5</v>
      </c>
      <c r="F14721">
        <v>0</v>
      </c>
    </row>
    <row r="14722" spans="1:6" x14ac:dyDescent="0.35">
      <c r="A14722">
        <v>3</v>
      </c>
      <c r="B14722">
        <v>1976</v>
      </c>
      <c r="C14722" t="s">
        <v>3469</v>
      </c>
      <c r="D14722">
        <v>1</v>
      </c>
      <c r="E14722">
        <v>116.5</v>
      </c>
      <c r="F14722">
        <v>0</v>
      </c>
    </row>
    <row r="14723" spans="1:6" x14ac:dyDescent="0.35">
      <c r="A14723">
        <v>3</v>
      </c>
      <c r="B14723">
        <v>1977</v>
      </c>
      <c r="C14723" t="s">
        <v>3469</v>
      </c>
      <c r="D14723">
        <v>1</v>
      </c>
      <c r="E14723">
        <v>0.5</v>
      </c>
      <c r="F14723" s="22">
        <v>2.7364599999999999E-9</v>
      </c>
    </row>
    <row r="14724" spans="1:6" x14ac:dyDescent="0.35">
      <c r="A14724">
        <v>3</v>
      </c>
      <c r="B14724">
        <v>1977</v>
      </c>
      <c r="C14724" t="s">
        <v>3469</v>
      </c>
      <c r="D14724">
        <v>1</v>
      </c>
      <c r="E14724">
        <v>1.5</v>
      </c>
      <c r="F14724" s="22">
        <v>2.7476399999999998E-9</v>
      </c>
    </row>
    <row r="14725" spans="1:6" x14ac:dyDescent="0.35">
      <c r="A14725">
        <v>3</v>
      </c>
      <c r="B14725">
        <v>1977</v>
      </c>
      <c r="C14725" t="s">
        <v>3469</v>
      </c>
      <c r="D14725">
        <v>1</v>
      </c>
      <c r="E14725">
        <v>2.5</v>
      </c>
      <c r="F14725" s="22">
        <v>2.7592300000000002E-9</v>
      </c>
    </row>
    <row r="14726" spans="1:6" x14ac:dyDescent="0.35">
      <c r="A14726">
        <v>3</v>
      </c>
      <c r="B14726">
        <v>1977</v>
      </c>
      <c r="C14726" t="s">
        <v>3469</v>
      </c>
      <c r="D14726">
        <v>1</v>
      </c>
      <c r="E14726">
        <v>3.5</v>
      </c>
      <c r="F14726" s="22">
        <v>2.7712700000000001E-9</v>
      </c>
    </row>
    <row r="14727" spans="1:6" x14ac:dyDescent="0.35">
      <c r="A14727">
        <v>3</v>
      </c>
      <c r="B14727">
        <v>1977</v>
      </c>
      <c r="C14727" t="s">
        <v>3469</v>
      </c>
      <c r="D14727">
        <v>1</v>
      </c>
      <c r="E14727">
        <v>4.5</v>
      </c>
      <c r="F14727" s="22">
        <v>2.7838699999999998E-9</v>
      </c>
    </row>
    <row r="14728" spans="1:6" x14ac:dyDescent="0.35">
      <c r="A14728">
        <v>3</v>
      </c>
      <c r="B14728">
        <v>1977</v>
      </c>
      <c r="C14728" t="s">
        <v>3469</v>
      </c>
      <c r="D14728">
        <v>1</v>
      </c>
      <c r="E14728">
        <v>5.5</v>
      </c>
      <c r="F14728" s="22">
        <v>2.7972400000000002E-9</v>
      </c>
    </row>
    <row r="14729" spans="1:6" x14ac:dyDescent="0.35">
      <c r="A14729">
        <v>3</v>
      </c>
      <c r="B14729">
        <v>1977</v>
      </c>
      <c r="C14729" t="s">
        <v>3469</v>
      </c>
      <c r="D14729">
        <v>1</v>
      </c>
      <c r="E14729">
        <v>6.5</v>
      </c>
      <c r="F14729" s="22">
        <v>2.8118400000000001E-9</v>
      </c>
    </row>
    <row r="14730" spans="1:6" x14ac:dyDescent="0.35">
      <c r="A14730">
        <v>3</v>
      </c>
      <c r="B14730">
        <v>1977</v>
      </c>
      <c r="C14730" t="s">
        <v>3469</v>
      </c>
      <c r="D14730">
        <v>1</v>
      </c>
      <c r="E14730">
        <v>7.5</v>
      </c>
      <c r="F14730" s="22">
        <v>2.8286699999999999E-9</v>
      </c>
    </row>
    <row r="14731" spans="1:6" x14ac:dyDescent="0.35">
      <c r="A14731">
        <v>3</v>
      </c>
      <c r="B14731">
        <v>1977</v>
      </c>
      <c r="C14731" t="s">
        <v>3469</v>
      </c>
      <c r="D14731">
        <v>1</v>
      </c>
      <c r="E14731">
        <v>8.5</v>
      </c>
      <c r="F14731" s="22">
        <v>2.8498999999999998E-9</v>
      </c>
    </row>
    <row r="14732" spans="1:6" x14ac:dyDescent="0.35">
      <c r="A14732">
        <v>3</v>
      </c>
      <c r="B14732">
        <v>1977</v>
      </c>
      <c r="C14732" t="s">
        <v>3469</v>
      </c>
      <c r="D14732">
        <v>1</v>
      </c>
      <c r="E14732">
        <v>9.5</v>
      </c>
      <c r="F14732" s="22">
        <v>2.8802300000000001E-9</v>
      </c>
    </row>
    <row r="14733" spans="1:6" x14ac:dyDescent="0.35">
      <c r="A14733">
        <v>3</v>
      </c>
      <c r="B14733">
        <v>1977</v>
      </c>
      <c r="C14733" t="s">
        <v>3469</v>
      </c>
      <c r="D14733">
        <v>1</v>
      </c>
      <c r="E14733">
        <v>10.5</v>
      </c>
      <c r="F14733" s="22">
        <v>2.9296699999999999E-9</v>
      </c>
    </row>
    <row r="14734" spans="1:6" x14ac:dyDescent="0.35">
      <c r="A14734">
        <v>3</v>
      </c>
      <c r="B14734">
        <v>1977</v>
      </c>
      <c r="C14734" t="s">
        <v>3469</v>
      </c>
      <c r="D14734">
        <v>1</v>
      </c>
      <c r="E14734">
        <v>11.5</v>
      </c>
      <c r="F14734" s="22">
        <v>3.0193700000000001E-9</v>
      </c>
    </row>
    <row r="14735" spans="1:6" x14ac:dyDescent="0.35">
      <c r="A14735">
        <v>3</v>
      </c>
      <c r="B14735">
        <v>1977</v>
      </c>
      <c r="C14735" t="s">
        <v>3469</v>
      </c>
      <c r="D14735">
        <v>1</v>
      </c>
      <c r="E14735">
        <v>12.5</v>
      </c>
      <c r="F14735" s="22">
        <v>3.1933199999999999E-9</v>
      </c>
    </row>
    <row r="14736" spans="1:6" x14ac:dyDescent="0.35">
      <c r="A14736">
        <v>3</v>
      </c>
      <c r="B14736">
        <v>1977</v>
      </c>
      <c r="C14736" t="s">
        <v>3469</v>
      </c>
      <c r="D14736">
        <v>1</v>
      </c>
      <c r="E14736">
        <v>13.5</v>
      </c>
      <c r="F14736" s="22">
        <v>3.5418500000000001E-9</v>
      </c>
    </row>
    <row r="14737" spans="1:6" x14ac:dyDescent="0.35">
      <c r="A14737">
        <v>3</v>
      </c>
      <c r="B14737">
        <v>1977</v>
      </c>
      <c r="C14737" t="s">
        <v>3469</v>
      </c>
      <c r="D14737">
        <v>1</v>
      </c>
      <c r="E14737">
        <v>14.5</v>
      </c>
      <c r="F14737" s="22">
        <v>4.2477699999999997E-9</v>
      </c>
    </row>
    <row r="14738" spans="1:6" x14ac:dyDescent="0.35">
      <c r="A14738">
        <v>3</v>
      </c>
      <c r="B14738">
        <v>1977</v>
      </c>
      <c r="C14738" t="s">
        <v>3469</v>
      </c>
      <c r="D14738">
        <v>1</v>
      </c>
      <c r="E14738">
        <v>15.5</v>
      </c>
      <c r="F14738" s="22">
        <v>5.67592E-9</v>
      </c>
    </row>
    <row r="14739" spans="1:6" x14ac:dyDescent="0.35">
      <c r="A14739">
        <v>3</v>
      </c>
      <c r="B14739">
        <v>1977</v>
      </c>
      <c r="C14739" t="s">
        <v>3469</v>
      </c>
      <c r="D14739">
        <v>1</v>
      </c>
      <c r="E14739">
        <v>16.5</v>
      </c>
      <c r="F14739" s="22">
        <v>8.5440699999999994E-9</v>
      </c>
    </row>
    <row r="14740" spans="1:6" x14ac:dyDescent="0.35">
      <c r="A14740">
        <v>3</v>
      </c>
      <c r="B14740">
        <v>1977</v>
      </c>
      <c r="C14740" t="s">
        <v>3469</v>
      </c>
      <c r="D14740">
        <v>1</v>
      </c>
      <c r="E14740">
        <v>17.5</v>
      </c>
      <c r="F14740" s="22">
        <v>1.42443E-8</v>
      </c>
    </row>
    <row r="14741" spans="1:6" x14ac:dyDescent="0.35">
      <c r="A14741">
        <v>3</v>
      </c>
      <c r="B14741">
        <v>1977</v>
      </c>
      <c r="C14741" t="s">
        <v>3469</v>
      </c>
      <c r="D14741">
        <v>1</v>
      </c>
      <c r="E14741">
        <v>18.5</v>
      </c>
      <c r="F14741" s="22">
        <v>2.5437600000000001E-8</v>
      </c>
    </row>
    <row r="14742" spans="1:6" x14ac:dyDescent="0.35">
      <c r="A14742">
        <v>3</v>
      </c>
      <c r="B14742">
        <v>1977</v>
      </c>
      <c r="C14742" t="s">
        <v>3469</v>
      </c>
      <c r="D14742">
        <v>1</v>
      </c>
      <c r="E14742">
        <v>19.5</v>
      </c>
      <c r="F14742" s="22">
        <v>4.71381E-8</v>
      </c>
    </row>
    <row r="14743" spans="1:6" x14ac:dyDescent="0.35">
      <c r="A14743">
        <v>3</v>
      </c>
      <c r="B14743">
        <v>1977</v>
      </c>
      <c r="C14743" t="s">
        <v>3469</v>
      </c>
      <c r="D14743">
        <v>1</v>
      </c>
      <c r="E14743">
        <v>20.5</v>
      </c>
      <c r="F14743" s="22">
        <v>8.8657300000000001E-8</v>
      </c>
    </row>
    <row r="14744" spans="1:6" x14ac:dyDescent="0.35">
      <c r="A14744">
        <v>3</v>
      </c>
      <c r="B14744">
        <v>1977</v>
      </c>
      <c r="C14744" t="s">
        <v>3469</v>
      </c>
      <c r="D14744">
        <v>1</v>
      </c>
      <c r="E14744">
        <v>21.5</v>
      </c>
      <c r="F14744" s="22">
        <v>1.6703699999999999E-7</v>
      </c>
    </row>
    <row r="14745" spans="1:6" x14ac:dyDescent="0.35">
      <c r="A14745">
        <v>3</v>
      </c>
      <c r="B14745">
        <v>1977</v>
      </c>
      <c r="C14745" t="s">
        <v>3469</v>
      </c>
      <c r="D14745">
        <v>1</v>
      </c>
      <c r="E14745">
        <v>22.5</v>
      </c>
      <c r="F14745" s="22">
        <v>3.1301200000000002E-7</v>
      </c>
    </row>
    <row r="14746" spans="1:6" x14ac:dyDescent="0.35">
      <c r="A14746">
        <v>3</v>
      </c>
      <c r="B14746">
        <v>1977</v>
      </c>
      <c r="C14746" t="s">
        <v>3469</v>
      </c>
      <c r="D14746">
        <v>1</v>
      </c>
      <c r="E14746">
        <v>23.5</v>
      </c>
      <c r="F14746" s="22">
        <v>5.81206E-7</v>
      </c>
    </row>
    <row r="14747" spans="1:6" x14ac:dyDescent="0.35">
      <c r="A14747">
        <v>3</v>
      </c>
      <c r="B14747">
        <v>1977</v>
      </c>
      <c r="C14747" t="s">
        <v>3469</v>
      </c>
      <c r="D14747">
        <v>1</v>
      </c>
      <c r="E14747">
        <v>24.5</v>
      </c>
      <c r="F14747" s="22">
        <v>1.0672699999999999E-6</v>
      </c>
    </row>
    <row r="14748" spans="1:6" x14ac:dyDescent="0.35">
      <c r="A14748">
        <v>3</v>
      </c>
      <c r="B14748">
        <v>1977</v>
      </c>
      <c r="C14748" t="s">
        <v>3469</v>
      </c>
      <c r="D14748">
        <v>1</v>
      </c>
      <c r="E14748">
        <v>25.5</v>
      </c>
      <c r="F14748" s="22">
        <v>1.9362100000000001E-6</v>
      </c>
    </row>
    <row r="14749" spans="1:6" x14ac:dyDescent="0.35">
      <c r="A14749">
        <v>3</v>
      </c>
      <c r="B14749">
        <v>1977</v>
      </c>
      <c r="C14749" t="s">
        <v>3469</v>
      </c>
      <c r="D14749">
        <v>1</v>
      </c>
      <c r="E14749">
        <v>26.5</v>
      </c>
      <c r="F14749" s="22">
        <v>3.4684900000000001E-6</v>
      </c>
    </row>
    <row r="14750" spans="1:6" x14ac:dyDescent="0.35">
      <c r="A14750">
        <v>3</v>
      </c>
      <c r="B14750">
        <v>1977</v>
      </c>
      <c r="C14750" t="s">
        <v>3469</v>
      </c>
      <c r="D14750">
        <v>1</v>
      </c>
      <c r="E14750">
        <v>27.5</v>
      </c>
      <c r="F14750" s="22">
        <v>6.1336E-6</v>
      </c>
    </row>
    <row r="14751" spans="1:6" x14ac:dyDescent="0.35">
      <c r="A14751">
        <v>3</v>
      </c>
      <c r="B14751">
        <v>1977</v>
      </c>
      <c r="C14751" t="s">
        <v>3469</v>
      </c>
      <c r="D14751">
        <v>1</v>
      </c>
      <c r="E14751">
        <v>28.5</v>
      </c>
      <c r="F14751" s="22">
        <v>1.07057E-5</v>
      </c>
    </row>
    <row r="14752" spans="1:6" x14ac:dyDescent="0.35">
      <c r="A14752">
        <v>3</v>
      </c>
      <c r="B14752">
        <v>1977</v>
      </c>
      <c r="C14752" t="s">
        <v>3469</v>
      </c>
      <c r="D14752">
        <v>1</v>
      </c>
      <c r="E14752">
        <v>29.5</v>
      </c>
      <c r="F14752" s="22">
        <v>1.84419E-5</v>
      </c>
    </row>
    <row r="14753" spans="1:6" x14ac:dyDescent="0.35">
      <c r="A14753">
        <v>3</v>
      </c>
      <c r="B14753">
        <v>1977</v>
      </c>
      <c r="C14753" t="s">
        <v>3469</v>
      </c>
      <c r="D14753">
        <v>1</v>
      </c>
      <c r="E14753">
        <v>30.5</v>
      </c>
      <c r="F14753" s="22">
        <v>3.1352100000000001E-5</v>
      </c>
    </row>
    <row r="14754" spans="1:6" x14ac:dyDescent="0.35">
      <c r="A14754">
        <v>3</v>
      </c>
      <c r="B14754">
        <v>1977</v>
      </c>
      <c r="C14754" t="s">
        <v>3469</v>
      </c>
      <c r="D14754">
        <v>1</v>
      </c>
      <c r="E14754">
        <v>31.5</v>
      </c>
      <c r="F14754" s="22">
        <v>5.2600499999999999E-5</v>
      </c>
    </row>
    <row r="14755" spans="1:6" x14ac:dyDescent="0.35">
      <c r="A14755">
        <v>3</v>
      </c>
      <c r="B14755">
        <v>1977</v>
      </c>
      <c r="C14755" t="s">
        <v>3469</v>
      </c>
      <c r="D14755">
        <v>1</v>
      </c>
      <c r="E14755">
        <v>32.5</v>
      </c>
      <c r="F14755" s="22">
        <v>8.7090100000000002E-5</v>
      </c>
    </row>
    <row r="14756" spans="1:6" x14ac:dyDescent="0.35">
      <c r="A14756">
        <v>3</v>
      </c>
      <c r="B14756">
        <v>1977</v>
      </c>
      <c r="C14756" t="s">
        <v>3469</v>
      </c>
      <c r="D14756">
        <v>1</v>
      </c>
      <c r="E14756">
        <v>33.5</v>
      </c>
      <c r="F14756">
        <v>1.4229800000000001E-4</v>
      </c>
    </row>
    <row r="14757" spans="1:6" x14ac:dyDescent="0.35">
      <c r="A14757">
        <v>3</v>
      </c>
      <c r="B14757">
        <v>1977</v>
      </c>
      <c r="C14757" t="s">
        <v>3469</v>
      </c>
      <c r="D14757">
        <v>1</v>
      </c>
      <c r="E14757">
        <v>34.5</v>
      </c>
      <c r="F14757">
        <v>2.29447E-4</v>
      </c>
    </row>
    <row r="14758" spans="1:6" x14ac:dyDescent="0.35">
      <c r="A14758">
        <v>3</v>
      </c>
      <c r="B14758">
        <v>1977</v>
      </c>
      <c r="C14758" t="s">
        <v>3469</v>
      </c>
      <c r="D14758">
        <v>1</v>
      </c>
      <c r="E14758">
        <v>35.5</v>
      </c>
      <c r="F14758">
        <v>3.6510200000000002E-4</v>
      </c>
    </row>
    <row r="14759" spans="1:6" x14ac:dyDescent="0.35">
      <c r="A14759">
        <v>3</v>
      </c>
      <c r="B14759">
        <v>1977</v>
      </c>
      <c r="C14759" t="s">
        <v>3469</v>
      </c>
      <c r="D14759">
        <v>1</v>
      </c>
      <c r="E14759">
        <v>36.5</v>
      </c>
      <c r="F14759">
        <v>5.7331799999999996E-4</v>
      </c>
    </row>
    <row r="14760" spans="1:6" x14ac:dyDescent="0.35">
      <c r="A14760">
        <v>3</v>
      </c>
      <c r="B14760">
        <v>1977</v>
      </c>
      <c r="C14760" t="s">
        <v>3469</v>
      </c>
      <c r="D14760">
        <v>1</v>
      </c>
      <c r="E14760">
        <v>37.5</v>
      </c>
      <c r="F14760">
        <v>8.8843400000000001E-4</v>
      </c>
    </row>
    <row r="14761" spans="1:6" x14ac:dyDescent="0.35">
      <c r="A14761">
        <v>3</v>
      </c>
      <c r="B14761">
        <v>1977</v>
      </c>
      <c r="C14761" t="s">
        <v>3469</v>
      </c>
      <c r="D14761">
        <v>1</v>
      </c>
      <c r="E14761">
        <v>38.5</v>
      </c>
      <c r="F14761">
        <v>1.3586399999999999E-3</v>
      </c>
    </row>
    <row r="14762" spans="1:6" x14ac:dyDescent="0.35">
      <c r="A14762">
        <v>3</v>
      </c>
      <c r="B14762">
        <v>1977</v>
      </c>
      <c r="C14762" t="s">
        <v>3469</v>
      </c>
      <c r="D14762">
        <v>1</v>
      </c>
      <c r="E14762">
        <v>39.5</v>
      </c>
      <c r="F14762">
        <v>2.0503600000000002E-3</v>
      </c>
    </row>
    <row r="14763" spans="1:6" x14ac:dyDescent="0.35">
      <c r="A14763">
        <v>3</v>
      </c>
      <c r="B14763">
        <v>1977</v>
      </c>
      <c r="C14763" t="s">
        <v>3469</v>
      </c>
      <c r="D14763">
        <v>1</v>
      </c>
      <c r="E14763">
        <v>40.5</v>
      </c>
      <c r="F14763">
        <v>3.0535499999999999E-3</v>
      </c>
    </row>
    <row r="14764" spans="1:6" x14ac:dyDescent="0.35">
      <c r="A14764">
        <v>3</v>
      </c>
      <c r="B14764">
        <v>1977</v>
      </c>
      <c r="C14764" t="s">
        <v>3469</v>
      </c>
      <c r="D14764">
        <v>1</v>
      </c>
      <c r="E14764">
        <v>41.5</v>
      </c>
      <c r="F14764">
        <v>4.4877500000000004E-3</v>
      </c>
    </row>
    <row r="14765" spans="1:6" x14ac:dyDescent="0.35">
      <c r="A14765">
        <v>3</v>
      </c>
      <c r="B14765">
        <v>1977</v>
      </c>
      <c r="C14765" t="s">
        <v>3469</v>
      </c>
      <c r="D14765">
        <v>1</v>
      </c>
      <c r="E14765">
        <v>42.5</v>
      </c>
      <c r="F14765">
        <v>6.5087900000000004E-3</v>
      </c>
    </row>
    <row r="14766" spans="1:6" x14ac:dyDescent="0.35">
      <c r="A14766">
        <v>3</v>
      </c>
      <c r="B14766">
        <v>1977</v>
      </c>
      <c r="C14766" t="s">
        <v>3469</v>
      </c>
      <c r="D14766">
        <v>1</v>
      </c>
      <c r="E14766">
        <v>43.5</v>
      </c>
      <c r="F14766">
        <v>9.3158000000000008E-3</v>
      </c>
    </row>
    <row r="14767" spans="1:6" x14ac:dyDescent="0.35">
      <c r="A14767">
        <v>3</v>
      </c>
      <c r="B14767">
        <v>1977</v>
      </c>
      <c r="C14767" t="s">
        <v>3469</v>
      </c>
      <c r="D14767">
        <v>1</v>
      </c>
      <c r="E14767">
        <v>44.5</v>
      </c>
      <c r="F14767">
        <v>1.31579E-2</v>
      </c>
    </row>
    <row r="14768" spans="1:6" x14ac:dyDescent="0.35">
      <c r="A14768">
        <v>3</v>
      </c>
      <c r="B14768">
        <v>1977</v>
      </c>
      <c r="C14768" t="s">
        <v>3469</v>
      </c>
      <c r="D14768">
        <v>1</v>
      </c>
      <c r="E14768">
        <v>45.5</v>
      </c>
      <c r="F14768">
        <v>1.8340200000000001E-2</v>
      </c>
    </row>
    <row r="14769" spans="1:6" x14ac:dyDescent="0.35">
      <c r="A14769">
        <v>3</v>
      </c>
      <c r="B14769">
        <v>1977</v>
      </c>
      <c r="C14769" t="s">
        <v>3469</v>
      </c>
      <c r="D14769">
        <v>1</v>
      </c>
      <c r="E14769">
        <v>46.5</v>
      </c>
      <c r="F14769">
        <v>2.5227200000000002E-2</v>
      </c>
    </row>
    <row r="14770" spans="1:6" x14ac:dyDescent="0.35">
      <c r="A14770">
        <v>3</v>
      </c>
      <c r="B14770">
        <v>1977</v>
      </c>
      <c r="C14770" t="s">
        <v>3469</v>
      </c>
      <c r="D14770">
        <v>1</v>
      </c>
      <c r="E14770">
        <v>47.5</v>
      </c>
      <c r="F14770">
        <v>3.4243799999999998E-2</v>
      </c>
    </row>
    <row r="14771" spans="1:6" x14ac:dyDescent="0.35">
      <c r="A14771">
        <v>3</v>
      </c>
      <c r="B14771">
        <v>1977</v>
      </c>
      <c r="C14771" t="s">
        <v>3469</v>
      </c>
      <c r="D14771">
        <v>1</v>
      </c>
      <c r="E14771">
        <v>48.5</v>
      </c>
      <c r="F14771">
        <v>4.5871500000000003E-2</v>
      </c>
    </row>
    <row r="14772" spans="1:6" x14ac:dyDescent="0.35">
      <c r="A14772">
        <v>3</v>
      </c>
      <c r="B14772">
        <v>1977</v>
      </c>
      <c r="C14772" t="s">
        <v>3469</v>
      </c>
      <c r="D14772">
        <v>1</v>
      </c>
      <c r="E14772">
        <v>49.5</v>
      </c>
      <c r="F14772">
        <v>6.0638900000000003E-2</v>
      </c>
    </row>
    <row r="14773" spans="1:6" x14ac:dyDescent="0.35">
      <c r="A14773">
        <v>3</v>
      </c>
      <c r="B14773">
        <v>1977</v>
      </c>
      <c r="C14773" t="s">
        <v>3469</v>
      </c>
      <c r="D14773">
        <v>1</v>
      </c>
      <c r="E14773">
        <v>50.5</v>
      </c>
      <c r="F14773">
        <v>7.9105900000000007E-2</v>
      </c>
    </row>
    <row r="14774" spans="1:6" x14ac:dyDescent="0.35">
      <c r="A14774">
        <v>3</v>
      </c>
      <c r="B14774">
        <v>1977</v>
      </c>
      <c r="C14774" t="s">
        <v>3469</v>
      </c>
      <c r="D14774">
        <v>1</v>
      </c>
      <c r="E14774">
        <v>51.5</v>
      </c>
      <c r="F14774">
        <v>0.101839</v>
      </c>
    </row>
    <row r="14775" spans="1:6" x14ac:dyDescent="0.35">
      <c r="A14775">
        <v>3</v>
      </c>
      <c r="B14775">
        <v>1977</v>
      </c>
      <c r="C14775" t="s">
        <v>3469</v>
      </c>
      <c r="D14775">
        <v>1</v>
      </c>
      <c r="E14775">
        <v>52.5</v>
      </c>
      <c r="F14775">
        <v>0.12938</v>
      </c>
    </row>
    <row r="14776" spans="1:6" x14ac:dyDescent="0.35">
      <c r="A14776">
        <v>3</v>
      </c>
      <c r="B14776">
        <v>1977</v>
      </c>
      <c r="C14776" t="s">
        <v>3469</v>
      </c>
      <c r="D14776">
        <v>1</v>
      </c>
      <c r="E14776">
        <v>53.5</v>
      </c>
      <c r="F14776">
        <v>0.16220699999999999</v>
      </c>
    </row>
    <row r="14777" spans="1:6" x14ac:dyDescent="0.35">
      <c r="A14777">
        <v>3</v>
      </c>
      <c r="B14777">
        <v>1977</v>
      </c>
      <c r="C14777" t="s">
        <v>3469</v>
      </c>
      <c r="D14777">
        <v>1</v>
      </c>
      <c r="E14777">
        <v>54.5</v>
      </c>
      <c r="F14777">
        <v>0.200687</v>
      </c>
    </row>
    <row r="14778" spans="1:6" x14ac:dyDescent="0.35">
      <c r="A14778">
        <v>3</v>
      </c>
      <c r="B14778">
        <v>1977</v>
      </c>
      <c r="C14778" t="s">
        <v>3469</v>
      </c>
      <c r="D14778">
        <v>1</v>
      </c>
      <c r="E14778">
        <v>55.5</v>
      </c>
      <c r="F14778">
        <v>0.24503</v>
      </c>
    </row>
    <row r="14779" spans="1:6" x14ac:dyDescent="0.35">
      <c r="A14779">
        <v>3</v>
      </c>
      <c r="B14779">
        <v>1977</v>
      </c>
      <c r="C14779" t="s">
        <v>3469</v>
      </c>
      <c r="D14779">
        <v>1</v>
      </c>
      <c r="E14779">
        <v>56.5</v>
      </c>
      <c r="F14779">
        <v>0.29523300000000002</v>
      </c>
    </row>
    <row r="14780" spans="1:6" x14ac:dyDescent="0.35">
      <c r="A14780">
        <v>3</v>
      </c>
      <c r="B14780">
        <v>1977</v>
      </c>
      <c r="C14780" t="s">
        <v>3469</v>
      </c>
      <c r="D14780">
        <v>1</v>
      </c>
      <c r="E14780">
        <v>57.5</v>
      </c>
      <c r="F14780">
        <v>0.35104200000000002</v>
      </c>
    </row>
    <row r="14781" spans="1:6" x14ac:dyDescent="0.35">
      <c r="A14781">
        <v>3</v>
      </c>
      <c r="B14781">
        <v>1977</v>
      </c>
      <c r="C14781" t="s">
        <v>3469</v>
      </c>
      <c r="D14781">
        <v>1</v>
      </c>
      <c r="E14781">
        <v>58.5</v>
      </c>
      <c r="F14781">
        <v>0.41191</v>
      </c>
    </row>
    <row r="14782" spans="1:6" x14ac:dyDescent="0.35">
      <c r="A14782">
        <v>3</v>
      </c>
      <c r="B14782">
        <v>1977</v>
      </c>
      <c r="C14782" t="s">
        <v>3469</v>
      </c>
      <c r="D14782">
        <v>1</v>
      </c>
      <c r="E14782">
        <v>59.5</v>
      </c>
      <c r="F14782">
        <v>0.47697299999999998</v>
      </c>
    </row>
    <row r="14783" spans="1:6" x14ac:dyDescent="0.35">
      <c r="A14783">
        <v>3</v>
      </c>
      <c r="B14783">
        <v>1977</v>
      </c>
      <c r="C14783" t="s">
        <v>3469</v>
      </c>
      <c r="D14783">
        <v>1</v>
      </c>
      <c r="E14783">
        <v>60.5</v>
      </c>
      <c r="F14783">
        <v>0.54504600000000003</v>
      </c>
    </row>
    <row r="14784" spans="1:6" x14ac:dyDescent="0.35">
      <c r="A14784">
        <v>3</v>
      </c>
      <c r="B14784">
        <v>1977</v>
      </c>
      <c r="C14784" t="s">
        <v>3469</v>
      </c>
      <c r="D14784">
        <v>1</v>
      </c>
      <c r="E14784">
        <v>61.5</v>
      </c>
      <c r="F14784">
        <v>0.61463900000000005</v>
      </c>
    </row>
    <row r="14785" spans="1:6" x14ac:dyDescent="0.35">
      <c r="A14785">
        <v>3</v>
      </c>
      <c r="B14785">
        <v>1977</v>
      </c>
      <c r="C14785" t="s">
        <v>3469</v>
      </c>
      <c r="D14785">
        <v>1</v>
      </c>
      <c r="E14785">
        <v>62.5</v>
      </c>
      <c r="F14785">
        <v>0.68400000000000005</v>
      </c>
    </row>
    <row r="14786" spans="1:6" x14ac:dyDescent="0.35">
      <c r="A14786">
        <v>3</v>
      </c>
      <c r="B14786">
        <v>1977</v>
      </c>
      <c r="C14786" t="s">
        <v>3469</v>
      </c>
      <c r="D14786">
        <v>1</v>
      </c>
      <c r="E14786">
        <v>63.5</v>
      </c>
      <c r="F14786">
        <v>0.75117299999999998</v>
      </c>
    </row>
    <row r="14787" spans="1:6" x14ac:dyDescent="0.35">
      <c r="A14787">
        <v>3</v>
      </c>
      <c r="B14787">
        <v>1977</v>
      </c>
      <c r="C14787" t="s">
        <v>3469</v>
      </c>
      <c r="D14787">
        <v>1</v>
      </c>
      <c r="E14787">
        <v>64.5</v>
      </c>
      <c r="F14787">
        <v>0.81408899999999995</v>
      </c>
    </row>
    <row r="14788" spans="1:6" x14ac:dyDescent="0.35">
      <c r="A14788">
        <v>3</v>
      </c>
      <c r="B14788">
        <v>1977</v>
      </c>
      <c r="C14788" t="s">
        <v>3469</v>
      </c>
      <c r="D14788">
        <v>1</v>
      </c>
      <c r="E14788">
        <v>65.5</v>
      </c>
      <c r="F14788">
        <v>0.87066699999999997</v>
      </c>
    </row>
    <row r="14789" spans="1:6" x14ac:dyDescent="0.35">
      <c r="A14789">
        <v>3</v>
      </c>
      <c r="B14789">
        <v>1977</v>
      </c>
      <c r="C14789" t="s">
        <v>3469</v>
      </c>
      <c r="D14789">
        <v>1</v>
      </c>
      <c r="E14789">
        <v>66.5</v>
      </c>
      <c r="F14789">
        <v>0.91892600000000002</v>
      </c>
    </row>
    <row r="14790" spans="1:6" x14ac:dyDescent="0.35">
      <c r="A14790">
        <v>3</v>
      </c>
      <c r="B14790">
        <v>1977</v>
      </c>
      <c r="C14790" t="s">
        <v>3469</v>
      </c>
      <c r="D14790">
        <v>1</v>
      </c>
      <c r="E14790">
        <v>67.5</v>
      </c>
      <c r="F14790">
        <v>0.95709999999999995</v>
      </c>
    </row>
    <row r="14791" spans="1:6" x14ac:dyDescent="0.35">
      <c r="A14791">
        <v>3</v>
      </c>
      <c r="B14791">
        <v>1977</v>
      </c>
      <c r="C14791" t="s">
        <v>3469</v>
      </c>
      <c r="D14791">
        <v>1</v>
      </c>
      <c r="E14791">
        <v>68.5</v>
      </c>
      <c r="F14791">
        <v>0.98374399999999995</v>
      </c>
    </row>
    <row r="14792" spans="1:6" x14ac:dyDescent="0.35">
      <c r="A14792">
        <v>3</v>
      </c>
      <c r="B14792">
        <v>1977</v>
      </c>
      <c r="C14792" t="s">
        <v>3469</v>
      </c>
      <c r="D14792">
        <v>1</v>
      </c>
      <c r="E14792">
        <v>69.5</v>
      </c>
      <c r="F14792">
        <v>0.99782800000000005</v>
      </c>
    </row>
    <row r="14793" spans="1:6" x14ac:dyDescent="0.35">
      <c r="A14793">
        <v>3</v>
      </c>
      <c r="B14793">
        <v>1977</v>
      </c>
      <c r="C14793" t="s">
        <v>3469</v>
      </c>
      <c r="D14793">
        <v>1</v>
      </c>
      <c r="E14793">
        <v>70.5</v>
      </c>
      <c r="F14793">
        <v>0.99999499999999997</v>
      </c>
    </row>
    <row r="14794" spans="1:6" x14ac:dyDescent="0.35">
      <c r="A14794">
        <v>3</v>
      </c>
      <c r="B14794">
        <v>1977</v>
      </c>
      <c r="C14794" t="s">
        <v>3469</v>
      </c>
      <c r="D14794">
        <v>1</v>
      </c>
      <c r="E14794">
        <v>71.5</v>
      </c>
      <c r="F14794">
        <v>0.99861900000000003</v>
      </c>
    </row>
    <row r="14795" spans="1:6" x14ac:dyDescent="0.35">
      <c r="A14795">
        <v>3</v>
      </c>
      <c r="B14795">
        <v>1977</v>
      </c>
      <c r="C14795" t="s">
        <v>3469</v>
      </c>
      <c r="D14795">
        <v>1</v>
      </c>
      <c r="E14795">
        <v>72.5</v>
      </c>
      <c r="F14795">
        <v>0.98475699999999999</v>
      </c>
    </row>
    <row r="14796" spans="1:6" x14ac:dyDescent="0.35">
      <c r="A14796">
        <v>3</v>
      </c>
      <c r="B14796">
        <v>1977</v>
      </c>
      <c r="C14796" t="s">
        <v>3469</v>
      </c>
      <c r="D14796">
        <v>1</v>
      </c>
      <c r="E14796">
        <v>73.5</v>
      </c>
      <c r="F14796">
        <v>0.95730899999999997</v>
      </c>
    </row>
    <row r="14797" spans="1:6" x14ac:dyDescent="0.35">
      <c r="A14797">
        <v>3</v>
      </c>
      <c r="B14797">
        <v>1977</v>
      </c>
      <c r="C14797" t="s">
        <v>3469</v>
      </c>
      <c r="D14797">
        <v>1</v>
      </c>
      <c r="E14797">
        <v>74.5</v>
      </c>
      <c r="F14797">
        <v>0.91892399999999996</v>
      </c>
    </row>
    <row r="14798" spans="1:6" x14ac:dyDescent="0.35">
      <c r="A14798">
        <v>3</v>
      </c>
      <c r="B14798">
        <v>1977</v>
      </c>
      <c r="C14798" t="s">
        <v>3469</v>
      </c>
      <c r="D14798">
        <v>1</v>
      </c>
      <c r="E14798">
        <v>75.5</v>
      </c>
      <c r="F14798">
        <v>0.87310200000000004</v>
      </c>
    </row>
    <row r="14799" spans="1:6" x14ac:dyDescent="0.35">
      <c r="A14799">
        <v>3</v>
      </c>
      <c r="B14799">
        <v>1977</v>
      </c>
      <c r="C14799" t="s">
        <v>3469</v>
      </c>
      <c r="D14799">
        <v>1</v>
      </c>
      <c r="E14799">
        <v>76.5</v>
      </c>
      <c r="F14799">
        <v>0.82366300000000003</v>
      </c>
    </row>
    <row r="14800" spans="1:6" x14ac:dyDescent="0.35">
      <c r="A14800">
        <v>3</v>
      </c>
      <c r="B14800">
        <v>1977</v>
      </c>
      <c r="C14800" t="s">
        <v>3469</v>
      </c>
      <c r="D14800">
        <v>1</v>
      </c>
      <c r="E14800">
        <v>77.5</v>
      </c>
      <c r="F14800">
        <v>0.77423399999999998</v>
      </c>
    </row>
    <row r="14801" spans="1:6" x14ac:dyDescent="0.35">
      <c r="A14801">
        <v>3</v>
      </c>
      <c r="B14801">
        <v>1977</v>
      </c>
      <c r="C14801" t="s">
        <v>3469</v>
      </c>
      <c r="D14801">
        <v>1</v>
      </c>
      <c r="E14801">
        <v>78.5</v>
      </c>
      <c r="F14801">
        <v>0.72783299999999995</v>
      </c>
    </row>
    <row r="14802" spans="1:6" x14ac:dyDescent="0.35">
      <c r="A14802">
        <v>3</v>
      </c>
      <c r="B14802">
        <v>1977</v>
      </c>
      <c r="C14802" t="s">
        <v>3469</v>
      </c>
      <c r="D14802">
        <v>1</v>
      </c>
      <c r="E14802">
        <v>79.5</v>
      </c>
      <c r="F14802">
        <v>0.68661000000000005</v>
      </c>
    </row>
    <row r="14803" spans="1:6" x14ac:dyDescent="0.35">
      <c r="A14803">
        <v>3</v>
      </c>
      <c r="B14803">
        <v>1977</v>
      </c>
      <c r="C14803" t="s">
        <v>3469</v>
      </c>
      <c r="D14803">
        <v>1</v>
      </c>
      <c r="E14803">
        <v>80.5</v>
      </c>
      <c r="F14803">
        <v>0.651779</v>
      </c>
    </row>
    <row r="14804" spans="1:6" x14ac:dyDescent="0.35">
      <c r="A14804">
        <v>3</v>
      </c>
      <c r="B14804">
        <v>1977</v>
      </c>
      <c r="C14804" t="s">
        <v>3469</v>
      </c>
      <c r="D14804">
        <v>1</v>
      </c>
      <c r="E14804">
        <v>81.5</v>
      </c>
      <c r="F14804">
        <v>0.62369200000000002</v>
      </c>
    </row>
    <row r="14805" spans="1:6" x14ac:dyDescent="0.35">
      <c r="A14805">
        <v>3</v>
      </c>
      <c r="B14805">
        <v>1977</v>
      </c>
      <c r="C14805" t="s">
        <v>3469</v>
      </c>
      <c r="D14805">
        <v>1</v>
      </c>
      <c r="E14805">
        <v>82.5</v>
      </c>
      <c r="F14805">
        <v>0.60202500000000003</v>
      </c>
    </row>
    <row r="14806" spans="1:6" x14ac:dyDescent="0.35">
      <c r="A14806">
        <v>3</v>
      </c>
      <c r="B14806">
        <v>1977</v>
      </c>
      <c r="C14806" t="s">
        <v>3469</v>
      </c>
      <c r="D14806">
        <v>1</v>
      </c>
      <c r="E14806">
        <v>83.5</v>
      </c>
      <c r="F14806">
        <v>0.58600600000000003</v>
      </c>
    </row>
    <row r="14807" spans="1:6" x14ac:dyDescent="0.35">
      <c r="A14807">
        <v>3</v>
      </c>
      <c r="B14807">
        <v>1977</v>
      </c>
      <c r="C14807" t="s">
        <v>3469</v>
      </c>
      <c r="D14807">
        <v>1</v>
      </c>
      <c r="E14807">
        <v>84.5</v>
      </c>
      <c r="F14807">
        <v>0.57464000000000004</v>
      </c>
    </row>
    <row r="14808" spans="1:6" x14ac:dyDescent="0.35">
      <c r="A14808">
        <v>3</v>
      </c>
      <c r="B14808">
        <v>1977</v>
      </c>
      <c r="C14808" t="s">
        <v>3469</v>
      </c>
      <c r="D14808">
        <v>1</v>
      </c>
      <c r="E14808">
        <v>85.5</v>
      </c>
      <c r="F14808">
        <v>0.56689299999999998</v>
      </c>
    </row>
    <row r="14809" spans="1:6" x14ac:dyDescent="0.35">
      <c r="A14809">
        <v>3</v>
      </c>
      <c r="B14809">
        <v>1977</v>
      </c>
      <c r="C14809" t="s">
        <v>3469</v>
      </c>
      <c r="D14809">
        <v>1</v>
      </c>
      <c r="E14809">
        <v>86.5</v>
      </c>
      <c r="F14809">
        <v>0.56181499999999995</v>
      </c>
    </row>
    <row r="14810" spans="1:6" x14ac:dyDescent="0.35">
      <c r="A14810">
        <v>3</v>
      </c>
      <c r="B14810">
        <v>1977</v>
      </c>
      <c r="C14810" t="s">
        <v>3469</v>
      </c>
      <c r="D14810">
        <v>1</v>
      </c>
      <c r="E14810">
        <v>87.5</v>
      </c>
      <c r="F14810">
        <v>0.55861400000000005</v>
      </c>
    </row>
    <row r="14811" spans="1:6" x14ac:dyDescent="0.35">
      <c r="A14811">
        <v>3</v>
      </c>
      <c r="B14811">
        <v>1977</v>
      </c>
      <c r="C14811" t="s">
        <v>3469</v>
      </c>
      <c r="D14811">
        <v>1</v>
      </c>
      <c r="E14811">
        <v>88.5</v>
      </c>
      <c r="F14811">
        <v>0.55667</v>
      </c>
    </row>
    <row r="14812" spans="1:6" x14ac:dyDescent="0.35">
      <c r="A14812">
        <v>3</v>
      </c>
      <c r="B14812">
        <v>1977</v>
      </c>
      <c r="C14812" t="s">
        <v>3469</v>
      </c>
      <c r="D14812">
        <v>1</v>
      </c>
      <c r="E14812">
        <v>89.5</v>
      </c>
      <c r="F14812">
        <v>0.55553399999999997</v>
      </c>
    </row>
    <row r="14813" spans="1:6" x14ac:dyDescent="0.35">
      <c r="A14813">
        <v>3</v>
      </c>
      <c r="B14813">
        <v>1977</v>
      </c>
      <c r="C14813" t="s">
        <v>3469</v>
      </c>
      <c r="D14813">
        <v>1</v>
      </c>
      <c r="E14813">
        <v>90.5</v>
      </c>
      <c r="F14813">
        <v>0.554894</v>
      </c>
    </row>
    <row r="14814" spans="1:6" x14ac:dyDescent="0.35">
      <c r="A14814">
        <v>3</v>
      </c>
      <c r="B14814">
        <v>1977</v>
      </c>
      <c r="C14814" t="s">
        <v>3469</v>
      </c>
      <c r="D14814">
        <v>1</v>
      </c>
      <c r="E14814">
        <v>91.5</v>
      </c>
      <c r="F14814">
        <v>0.55454599999999998</v>
      </c>
    </row>
    <row r="14815" spans="1:6" x14ac:dyDescent="0.35">
      <c r="A14815">
        <v>3</v>
      </c>
      <c r="B14815">
        <v>1977</v>
      </c>
      <c r="C14815" t="s">
        <v>3469</v>
      </c>
      <c r="D14815">
        <v>1</v>
      </c>
      <c r="E14815">
        <v>92.5</v>
      </c>
      <c r="F14815">
        <v>0.55436399999999997</v>
      </c>
    </row>
    <row r="14816" spans="1:6" x14ac:dyDescent="0.35">
      <c r="A14816">
        <v>3</v>
      </c>
      <c r="B14816">
        <v>1977</v>
      </c>
      <c r="C14816" t="s">
        <v>3469</v>
      </c>
      <c r="D14816">
        <v>1</v>
      </c>
      <c r="E14816">
        <v>93.5</v>
      </c>
      <c r="F14816">
        <v>0.55427300000000002</v>
      </c>
    </row>
    <row r="14817" spans="1:6" x14ac:dyDescent="0.35">
      <c r="A14817">
        <v>3</v>
      </c>
      <c r="B14817">
        <v>1977</v>
      </c>
      <c r="C14817" t="s">
        <v>3469</v>
      </c>
      <c r="D14817">
        <v>1</v>
      </c>
      <c r="E14817">
        <v>94.5</v>
      </c>
      <c r="F14817">
        <v>0.55422800000000005</v>
      </c>
    </row>
    <row r="14818" spans="1:6" x14ac:dyDescent="0.35">
      <c r="A14818">
        <v>3</v>
      </c>
      <c r="B14818">
        <v>1977</v>
      </c>
      <c r="C14818" t="s">
        <v>3469</v>
      </c>
      <c r="D14818">
        <v>1</v>
      </c>
      <c r="E14818">
        <v>95.5</v>
      </c>
      <c r="F14818">
        <v>0.55420700000000001</v>
      </c>
    </row>
    <row r="14819" spans="1:6" x14ac:dyDescent="0.35">
      <c r="A14819">
        <v>3</v>
      </c>
      <c r="B14819">
        <v>1977</v>
      </c>
      <c r="C14819" t="s">
        <v>3469</v>
      </c>
      <c r="D14819">
        <v>1</v>
      </c>
      <c r="E14819">
        <v>96.5</v>
      </c>
      <c r="F14819">
        <v>0.55419700000000005</v>
      </c>
    </row>
    <row r="14820" spans="1:6" x14ac:dyDescent="0.35">
      <c r="A14820">
        <v>3</v>
      </c>
      <c r="B14820">
        <v>1977</v>
      </c>
      <c r="C14820" t="s">
        <v>3469</v>
      </c>
      <c r="D14820">
        <v>1</v>
      </c>
      <c r="E14820">
        <v>97.5</v>
      </c>
      <c r="F14820">
        <v>0.55419300000000005</v>
      </c>
    </row>
    <row r="14821" spans="1:6" x14ac:dyDescent="0.35">
      <c r="A14821">
        <v>3</v>
      </c>
      <c r="B14821">
        <v>1977</v>
      </c>
      <c r="C14821" t="s">
        <v>3469</v>
      </c>
      <c r="D14821">
        <v>1</v>
      </c>
      <c r="E14821">
        <v>98.5</v>
      </c>
      <c r="F14821">
        <v>0.55419099999999999</v>
      </c>
    </row>
    <row r="14822" spans="1:6" x14ac:dyDescent="0.35">
      <c r="A14822">
        <v>3</v>
      </c>
      <c r="B14822">
        <v>1977</v>
      </c>
      <c r="C14822" t="s">
        <v>3469</v>
      </c>
      <c r="D14822">
        <v>1</v>
      </c>
      <c r="E14822">
        <v>99.5</v>
      </c>
      <c r="F14822">
        <v>0.55419099999999999</v>
      </c>
    </row>
    <row r="14823" spans="1:6" x14ac:dyDescent="0.35">
      <c r="A14823">
        <v>3</v>
      </c>
      <c r="B14823">
        <v>1977</v>
      </c>
      <c r="C14823" t="s">
        <v>3469</v>
      </c>
      <c r="D14823">
        <v>1</v>
      </c>
      <c r="E14823">
        <v>100.5</v>
      </c>
      <c r="F14823">
        <v>0.55419099999999999</v>
      </c>
    </row>
    <row r="14824" spans="1:6" x14ac:dyDescent="0.35">
      <c r="A14824">
        <v>3</v>
      </c>
      <c r="B14824">
        <v>1977</v>
      </c>
      <c r="C14824" t="s">
        <v>3469</v>
      </c>
      <c r="D14824">
        <v>1</v>
      </c>
      <c r="E14824">
        <v>101.5</v>
      </c>
      <c r="F14824">
        <v>0.55418999999999996</v>
      </c>
    </row>
    <row r="14825" spans="1:6" x14ac:dyDescent="0.35">
      <c r="A14825">
        <v>3</v>
      </c>
      <c r="B14825">
        <v>1977</v>
      </c>
      <c r="C14825" t="s">
        <v>3469</v>
      </c>
      <c r="D14825">
        <v>1</v>
      </c>
      <c r="E14825">
        <v>102.5</v>
      </c>
      <c r="F14825">
        <v>0.55418999999999996</v>
      </c>
    </row>
    <row r="14826" spans="1:6" x14ac:dyDescent="0.35">
      <c r="A14826">
        <v>3</v>
      </c>
      <c r="B14826">
        <v>1977</v>
      </c>
      <c r="C14826" t="s">
        <v>3469</v>
      </c>
      <c r="D14826">
        <v>1</v>
      </c>
      <c r="E14826">
        <v>103.5</v>
      </c>
      <c r="F14826">
        <v>0.55418999999999996</v>
      </c>
    </row>
    <row r="14827" spans="1:6" x14ac:dyDescent="0.35">
      <c r="A14827">
        <v>3</v>
      </c>
      <c r="B14827">
        <v>1977</v>
      </c>
      <c r="C14827" t="s">
        <v>3469</v>
      </c>
      <c r="D14827">
        <v>1</v>
      </c>
      <c r="E14827">
        <v>104.5</v>
      </c>
      <c r="F14827">
        <v>0.55418999999999996</v>
      </c>
    </row>
    <row r="14828" spans="1:6" x14ac:dyDescent="0.35">
      <c r="A14828">
        <v>3</v>
      </c>
      <c r="B14828">
        <v>1977</v>
      </c>
      <c r="C14828" t="s">
        <v>3469</v>
      </c>
      <c r="D14828">
        <v>1</v>
      </c>
      <c r="E14828">
        <v>105.5</v>
      </c>
      <c r="F14828">
        <v>0.55418999999999996</v>
      </c>
    </row>
    <row r="14829" spans="1:6" x14ac:dyDescent="0.35">
      <c r="A14829">
        <v>3</v>
      </c>
      <c r="B14829">
        <v>1977</v>
      </c>
      <c r="C14829" t="s">
        <v>3469</v>
      </c>
      <c r="D14829">
        <v>1</v>
      </c>
      <c r="E14829">
        <v>106.5</v>
      </c>
      <c r="F14829">
        <v>0.55418999999999996</v>
      </c>
    </row>
    <row r="14830" spans="1:6" x14ac:dyDescent="0.35">
      <c r="A14830">
        <v>3</v>
      </c>
      <c r="B14830">
        <v>1977</v>
      </c>
      <c r="C14830" t="s">
        <v>3469</v>
      </c>
      <c r="D14830">
        <v>1</v>
      </c>
      <c r="E14830">
        <v>107.5</v>
      </c>
      <c r="F14830">
        <v>0.55418999999999996</v>
      </c>
    </row>
    <row r="14831" spans="1:6" x14ac:dyDescent="0.35">
      <c r="A14831">
        <v>3</v>
      </c>
      <c r="B14831">
        <v>1977</v>
      </c>
      <c r="C14831" t="s">
        <v>3469</v>
      </c>
      <c r="D14831">
        <v>1</v>
      </c>
      <c r="E14831">
        <v>108.5</v>
      </c>
      <c r="F14831">
        <v>0.55418999999999996</v>
      </c>
    </row>
    <row r="14832" spans="1:6" x14ac:dyDescent="0.35">
      <c r="A14832">
        <v>3</v>
      </c>
      <c r="B14832">
        <v>1977</v>
      </c>
      <c r="C14832" t="s">
        <v>3469</v>
      </c>
      <c r="D14832">
        <v>1</v>
      </c>
      <c r="E14832">
        <v>109.5</v>
      </c>
      <c r="F14832">
        <v>0.55418999999999996</v>
      </c>
    </row>
    <row r="14833" spans="1:6" x14ac:dyDescent="0.35">
      <c r="A14833">
        <v>3</v>
      </c>
      <c r="B14833">
        <v>1977</v>
      </c>
      <c r="C14833" t="s">
        <v>3469</v>
      </c>
      <c r="D14833">
        <v>1</v>
      </c>
      <c r="E14833">
        <v>110.5</v>
      </c>
      <c r="F14833">
        <v>0.55418999999999996</v>
      </c>
    </row>
    <row r="14834" spans="1:6" x14ac:dyDescent="0.35">
      <c r="A14834">
        <v>3</v>
      </c>
      <c r="B14834">
        <v>1977</v>
      </c>
      <c r="C14834" t="s">
        <v>3469</v>
      </c>
      <c r="D14834">
        <v>1</v>
      </c>
      <c r="E14834">
        <v>111.5</v>
      </c>
      <c r="F14834">
        <v>0.55418999999999996</v>
      </c>
    </row>
    <row r="14835" spans="1:6" x14ac:dyDescent="0.35">
      <c r="A14835">
        <v>3</v>
      </c>
      <c r="B14835">
        <v>1977</v>
      </c>
      <c r="C14835" t="s">
        <v>3469</v>
      </c>
      <c r="D14835">
        <v>1</v>
      </c>
      <c r="E14835">
        <v>112.5</v>
      </c>
      <c r="F14835">
        <v>0.55418999999999996</v>
      </c>
    </row>
    <row r="14836" spans="1:6" x14ac:dyDescent="0.35">
      <c r="A14836">
        <v>3</v>
      </c>
      <c r="B14836">
        <v>1977</v>
      </c>
      <c r="C14836" t="s">
        <v>3469</v>
      </c>
      <c r="D14836">
        <v>1</v>
      </c>
      <c r="E14836">
        <v>113.5</v>
      </c>
      <c r="F14836">
        <v>0.55418999999999996</v>
      </c>
    </row>
    <row r="14837" spans="1:6" x14ac:dyDescent="0.35">
      <c r="A14837">
        <v>3</v>
      </c>
      <c r="B14837">
        <v>1977</v>
      </c>
      <c r="C14837" t="s">
        <v>3469</v>
      </c>
      <c r="D14837">
        <v>1</v>
      </c>
      <c r="E14837">
        <v>114.5</v>
      </c>
      <c r="F14837">
        <v>0.55418999999999996</v>
      </c>
    </row>
    <row r="14838" spans="1:6" x14ac:dyDescent="0.35">
      <c r="A14838">
        <v>3</v>
      </c>
      <c r="B14838">
        <v>1977</v>
      </c>
      <c r="C14838" t="s">
        <v>3469</v>
      </c>
      <c r="D14838">
        <v>1</v>
      </c>
      <c r="E14838">
        <v>115.5</v>
      </c>
      <c r="F14838">
        <v>0.55418999999999996</v>
      </c>
    </row>
    <row r="14839" spans="1:6" x14ac:dyDescent="0.35">
      <c r="A14839">
        <v>3</v>
      </c>
      <c r="B14839">
        <v>1977</v>
      </c>
      <c r="C14839" t="s">
        <v>3469</v>
      </c>
      <c r="D14839">
        <v>1</v>
      </c>
      <c r="E14839">
        <v>116.5</v>
      </c>
      <c r="F14839">
        <v>0.55418999999999996</v>
      </c>
    </row>
    <row r="14840" spans="1:6" x14ac:dyDescent="0.35">
      <c r="A14840">
        <v>3</v>
      </c>
      <c r="B14840">
        <v>1977</v>
      </c>
      <c r="C14840" t="s">
        <v>3470</v>
      </c>
      <c r="D14840">
        <v>1</v>
      </c>
      <c r="E14840">
        <v>0</v>
      </c>
      <c r="F14840">
        <v>0</v>
      </c>
    </row>
    <row r="14841" spans="1:6" x14ac:dyDescent="0.35">
      <c r="A14841">
        <v>3</v>
      </c>
      <c r="B14841">
        <v>1977</v>
      </c>
      <c r="C14841" t="s">
        <v>3470</v>
      </c>
      <c r="D14841">
        <v>1</v>
      </c>
      <c r="E14841">
        <v>1</v>
      </c>
      <c r="F14841">
        <v>1</v>
      </c>
    </row>
    <row r="14842" spans="1:6" x14ac:dyDescent="0.35">
      <c r="A14842">
        <v>3</v>
      </c>
      <c r="B14842">
        <v>1977</v>
      </c>
      <c r="C14842" t="s">
        <v>3470</v>
      </c>
      <c r="D14842">
        <v>1</v>
      </c>
      <c r="E14842">
        <v>2</v>
      </c>
      <c r="F14842">
        <v>1</v>
      </c>
    </row>
    <row r="14843" spans="1:6" x14ac:dyDescent="0.35">
      <c r="A14843">
        <v>3</v>
      </c>
      <c r="B14843">
        <v>1977</v>
      </c>
      <c r="C14843" t="s">
        <v>3470</v>
      </c>
      <c r="D14843">
        <v>1</v>
      </c>
      <c r="E14843">
        <v>3</v>
      </c>
      <c r="F14843">
        <v>1</v>
      </c>
    </row>
    <row r="14844" spans="1:6" x14ac:dyDescent="0.35">
      <c r="A14844">
        <v>3</v>
      </c>
      <c r="B14844">
        <v>1977</v>
      </c>
      <c r="C14844" t="s">
        <v>3470</v>
      </c>
      <c r="D14844">
        <v>1</v>
      </c>
      <c r="E14844">
        <v>4</v>
      </c>
      <c r="F14844">
        <v>1</v>
      </c>
    </row>
    <row r="14845" spans="1:6" x14ac:dyDescent="0.35">
      <c r="A14845">
        <v>3</v>
      </c>
      <c r="B14845">
        <v>1977</v>
      </c>
      <c r="C14845" t="s">
        <v>3470</v>
      </c>
      <c r="D14845">
        <v>1</v>
      </c>
      <c r="E14845">
        <v>5</v>
      </c>
      <c r="F14845">
        <v>1</v>
      </c>
    </row>
    <row r="14846" spans="1:6" x14ac:dyDescent="0.35">
      <c r="A14846">
        <v>3</v>
      </c>
      <c r="B14846">
        <v>1977</v>
      </c>
      <c r="C14846" t="s">
        <v>3470</v>
      </c>
      <c r="D14846">
        <v>1</v>
      </c>
      <c r="E14846">
        <v>6</v>
      </c>
      <c r="F14846">
        <v>1</v>
      </c>
    </row>
    <row r="14847" spans="1:6" x14ac:dyDescent="0.35">
      <c r="A14847">
        <v>3</v>
      </c>
      <c r="B14847">
        <v>1977</v>
      </c>
      <c r="C14847" t="s">
        <v>3470</v>
      </c>
      <c r="D14847">
        <v>1</v>
      </c>
      <c r="E14847">
        <v>7</v>
      </c>
      <c r="F14847">
        <v>1</v>
      </c>
    </row>
    <row r="14848" spans="1:6" x14ac:dyDescent="0.35">
      <c r="A14848">
        <v>3</v>
      </c>
      <c r="B14848">
        <v>1977</v>
      </c>
      <c r="C14848" t="s">
        <v>3470</v>
      </c>
      <c r="D14848">
        <v>1</v>
      </c>
      <c r="E14848">
        <v>8</v>
      </c>
      <c r="F14848">
        <v>1</v>
      </c>
    </row>
    <row r="14849" spans="1:6" x14ac:dyDescent="0.35">
      <c r="A14849">
        <v>3</v>
      </c>
      <c r="B14849">
        <v>1977</v>
      </c>
      <c r="C14849" t="s">
        <v>3470</v>
      </c>
      <c r="D14849">
        <v>1</v>
      </c>
      <c r="E14849">
        <v>9</v>
      </c>
      <c r="F14849">
        <v>1</v>
      </c>
    </row>
    <row r="14850" spans="1:6" x14ac:dyDescent="0.35">
      <c r="A14850">
        <v>3</v>
      </c>
      <c r="B14850">
        <v>1977</v>
      </c>
      <c r="C14850" t="s">
        <v>3470</v>
      </c>
      <c r="D14850">
        <v>1</v>
      </c>
      <c r="E14850">
        <v>10</v>
      </c>
      <c r="F14850">
        <v>1</v>
      </c>
    </row>
    <row r="14851" spans="1:6" x14ac:dyDescent="0.35">
      <c r="A14851">
        <v>3</v>
      </c>
      <c r="B14851">
        <v>2016</v>
      </c>
      <c r="C14851" t="s">
        <v>3469</v>
      </c>
      <c r="D14851">
        <v>1</v>
      </c>
      <c r="E14851">
        <v>0.5</v>
      </c>
      <c r="F14851" s="22">
        <v>2.7364599999999999E-9</v>
      </c>
    </row>
    <row r="14852" spans="1:6" x14ac:dyDescent="0.35">
      <c r="A14852">
        <v>3</v>
      </c>
      <c r="B14852">
        <v>2016</v>
      </c>
      <c r="C14852" t="s">
        <v>3469</v>
      </c>
      <c r="D14852">
        <v>1</v>
      </c>
      <c r="E14852">
        <v>1.5</v>
      </c>
      <c r="F14852" s="22">
        <v>2.7476399999999998E-9</v>
      </c>
    </row>
    <row r="14853" spans="1:6" x14ac:dyDescent="0.35">
      <c r="A14853">
        <v>3</v>
      </c>
      <c r="B14853">
        <v>2016</v>
      </c>
      <c r="C14853" t="s">
        <v>3469</v>
      </c>
      <c r="D14853">
        <v>1</v>
      </c>
      <c r="E14853">
        <v>2.5</v>
      </c>
      <c r="F14853" s="22">
        <v>2.7592300000000002E-9</v>
      </c>
    </row>
    <row r="14854" spans="1:6" x14ac:dyDescent="0.35">
      <c r="A14854">
        <v>3</v>
      </c>
      <c r="B14854">
        <v>2016</v>
      </c>
      <c r="C14854" t="s">
        <v>3469</v>
      </c>
      <c r="D14854">
        <v>1</v>
      </c>
      <c r="E14854">
        <v>3.5</v>
      </c>
      <c r="F14854" s="22">
        <v>2.7712700000000001E-9</v>
      </c>
    </row>
    <row r="14855" spans="1:6" x14ac:dyDescent="0.35">
      <c r="A14855">
        <v>3</v>
      </c>
      <c r="B14855">
        <v>2016</v>
      </c>
      <c r="C14855" t="s">
        <v>3469</v>
      </c>
      <c r="D14855">
        <v>1</v>
      </c>
      <c r="E14855">
        <v>4.5</v>
      </c>
      <c r="F14855" s="22">
        <v>2.7838699999999998E-9</v>
      </c>
    </row>
    <row r="14856" spans="1:6" x14ac:dyDescent="0.35">
      <c r="A14856">
        <v>3</v>
      </c>
      <c r="B14856">
        <v>2016</v>
      </c>
      <c r="C14856" t="s">
        <v>3469</v>
      </c>
      <c r="D14856">
        <v>1</v>
      </c>
      <c r="E14856">
        <v>5.5</v>
      </c>
      <c r="F14856" s="22">
        <v>2.7972400000000002E-9</v>
      </c>
    </row>
    <row r="14857" spans="1:6" x14ac:dyDescent="0.35">
      <c r="A14857">
        <v>3</v>
      </c>
      <c r="B14857">
        <v>2016</v>
      </c>
      <c r="C14857" t="s">
        <v>3469</v>
      </c>
      <c r="D14857">
        <v>1</v>
      </c>
      <c r="E14857">
        <v>6.5</v>
      </c>
      <c r="F14857" s="22">
        <v>2.8118400000000001E-9</v>
      </c>
    </row>
    <row r="14858" spans="1:6" x14ac:dyDescent="0.35">
      <c r="A14858">
        <v>3</v>
      </c>
      <c r="B14858">
        <v>2016</v>
      </c>
      <c r="C14858" t="s">
        <v>3469</v>
      </c>
      <c r="D14858">
        <v>1</v>
      </c>
      <c r="E14858">
        <v>7.5</v>
      </c>
      <c r="F14858" s="22">
        <v>2.8286699999999999E-9</v>
      </c>
    </row>
    <row r="14859" spans="1:6" x14ac:dyDescent="0.35">
      <c r="A14859">
        <v>3</v>
      </c>
      <c r="B14859">
        <v>2016</v>
      </c>
      <c r="C14859" t="s">
        <v>3469</v>
      </c>
      <c r="D14859">
        <v>1</v>
      </c>
      <c r="E14859">
        <v>8.5</v>
      </c>
      <c r="F14859" s="22">
        <v>2.8498999999999998E-9</v>
      </c>
    </row>
    <row r="14860" spans="1:6" x14ac:dyDescent="0.35">
      <c r="A14860">
        <v>3</v>
      </c>
      <c r="B14860">
        <v>2016</v>
      </c>
      <c r="C14860" t="s">
        <v>3469</v>
      </c>
      <c r="D14860">
        <v>1</v>
      </c>
      <c r="E14860">
        <v>9.5</v>
      </c>
      <c r="F14860" s="22">
        <v>2.8802300000000001E-9</v>
      </c>
    </row>
    <row r="14861" spans="1:6" x14ac:dyDescent="0.35">
      <c r="A14861">
        <v>3</v>
      </c>
      <c r="B14861">
        <v>2016</v>
      </c>
      <c r="C14861" t="s">
        <v>3469</v>
      </c>
      <c r="D14861">
        <v>1</v>
      </c>
      <c r="E14861">
        <v>10.5</v>
      </c>
      <c r="F14861" s="22">
        <v>2.9296699999999999E-9</v>
      </c>
    </row>
    <row r="14862" spans="1:6" x14ac:dyDescent="0.35">
      <c r="A14862">
        <v>3</v>
      </c>
      <c r="B14862">
        <v>2016</v>
      </c>
      <c r="C14862" t="s">
        <v>3469</v>
      </c>
      <c r="D14862">
        <v>1</v>
      </c>
      <c r="E14862">
        <v>11.5</v>
      </c>
      <c r="F14862" s="22">
        <v>3.0193700000000001E-9</v>
      </c>
    </row>
    <row r="14863" spans="1:6" x14ac:dyDescent="0.35">
      <c r="A14863">
        <v>3</v>
      </c>
      <c r="B14863">
        <v>2016</v>
      </c>
      <c r="C14863" t="s">
        <v>3469</v>
      </c>
      <c r="D14863">
        <v>1</v>
      </c>
      <c r="E14863">
        <v>12.5</v>
      </c>
      <c r="F14863" s="22">
        <v>3.1933199999999999E-9</v>
      </c>
    </row>
    <row r="14864" spans="1:6" x14ac:dyDescent="0.35">
      <c r="A14864">
        <v>3</v>
      </c>
      <c r="B14864">
        <v>2016</v>
      </c>
      <c r="C14864" t="s">
        <v>3469</v>
      </c>
      <c r="D14864">
        <v>1</v>
      </c>
      <c r="E14864">
        <v>13.5</v>
      </c>
      <c r="F14864" s="22">
        <v>3.5418500000000001E-9</v>
      </c>
    </row>
    <row r="14865" spans="1:6" x14ac:dyDescent="0.35">
      <c r="A14865">
        <v>3</v>
      </c>
      <c r="B14865">
        <v>2016</v>
      </c>
      <c r="C14865" t="s">
        <v>3469</v>
      </c>
      <c r="D14865">
        <v>1</v>
      </c>
      <c r="E14865">
        <v>14.5</v>
      </c>
      <c r="F14865" s="22">
        <v>4.2477699999999997E-9</v>
      </c>
    </row>
    <row r="14866" spans="1:6" x14ac:dyDescent="0.35">
      <c r="A14866">
        <v>3</v>
      </c>
      <c r="B14866">
        <v>2016</v>
      </c>
      <c r="C14866" t="s">
        <v>3469</v>
      </c>
      <c r="D14866">
        <v>1</v>
      </c>
      <c r="E14866">
        <v>15.5</v>
      </c>
      <c r="F14866" s="22">
        <v>5.67592E-9</v>
      </c>
    </row>
    <row r="14867" spans="1:6" x14ac:dyDescent="0.35">
      <c r="A14867">
        <v>3</v>
      </c>
      <c r="B14867">
        <v>2016</v>
      </c>
      <c r="C14867" t="s">
        <v>3469</v>
      </c>
      <c r="D14867">
        <v>1</v>
      </c>
      <c r="E14867">
        <v>16.5</v>
      </c>
      <c r="F14867" s="22">
        <v>8.5440699999999994E-9</v>
      </c>
    </row>
    <row r="14868" spans="1:6" x14ac:dyDescent="0.35">
      <c r="A14868">
        <v>3</v>
      </c>
      <c r="B14868">
        <v>2016</v>
      </c>
      <c r="C14868" t="s">
        <v>3469</v>
      </c>
      <c r="D14868">
        <v>1</v>
      </c>
      <c r="E14868">
        <v>17.5</v>
      </c>
      <c r="F14868" s="22">
        <v>1.42443E-8</v>
      </c>
    </row>
    <row r="14869" spans="1:6" x14ac:dyDescent="0.35">
      <c r="A14869">
        <v>3</v>
      </c>
      <c r="B14869">
        <v>2016</v>
      </c>
      <c r="C14869" t="s">
        <v>3469</v>
      </c>
      <c r="D14869">
        <v>1</v>
      </c>
      <c r="E14869">
        <v>18.5</v>
      </c>
      <c r="F14869" s="22">
        <v>2.5437600000000001E-8</v>
      </c>
    </row>
    <row r="14870" spans="1:6" x14ac:dyDescent="0.35">
      <c r="A14870">
        <v>3</v>
      </c>
      <c r="B14870">
        <v>2016</v>
      </c>
      <c r="C14870" t="s">
        <v>3469</v>
      </c>
      <c r="D14870">
        <v>1</v>
      </c>
      <c r="E14870">
        <v>19.5</v>
      </c>
      <c r="F14870" s="22">
        <v>4.71381E-8</v>
      </c>
    </row>
    <row r="14871" spans="1:6" x14ac:dyDescent="0.35">
      <c r="A14871">
        <v>3</v>
      </c>
      <c r="B14871">
        <v>2016</v>
      </c>
      <c r="C14871" t="s">
        <v>3469</v>
      </c>
      <c r="D14871">
        <v>1</v>
      </c>
      <c r="E14871">
        <v>20.5</v>
      </c>
      <c r="F14871" s="22">
        <v>8.8657300000000001E-8</v>
      </c>
    </row>
    <row r="14872" spans="1:6" x14ac:dyDescent="0.35">
      <c r="A14872">
        <v>3</v>
      </c>
      <c r="B14872">
        <v>2016</v>
      </c>
      <c r="C14872" t="s">
        <v>3469</v>
      </c>
      <c r="D14872">
        <v>1</v>
      </c>
      <c r="E14872">
        <v>21.5</v>
      </c>
      <c r="F14872" s="22">
        <v>1.6703699999999999E-7</v>
      </c>
    </row>
    <row r="14873" spans="1:6" x14ac:dyDescent="0.35">
      <c r="A14873">
        <v>3</v>
      </c>
      <c r="B14873">
        <v>2016</v>
      </c>
      <c r="C14873" t="s">
        <v>3469</v>
      </c>
      <c r="D14873">
        <v>1</v>
      </c>
      <c r="E14873">
        <v>22.5</v>
      </c>
      <c r="F14873" s="22">
        <v>3.1301200000000002E-7</v>
      </c>
    </row>
    <row r="14874" spans="1:6" x14ac:dyDescent="0.35">
      <c r="A14874">
        <v>3</v>
      </c>
      <c r="B14874">
        <v>2016</v>
      </c>
      <c r="C14874" t="s">
        <v>3469</v>
      </c>
      <c r="D14874">
        <v>1</v>
      </c>
      <c r="E14874">
        <v>23.5</v>
      </c>
      <c r="F14874" s="22">
        <v>5.81206E-7</v>
      </c>
    </row>
    <row r="14875" spans="1:6" x14ac:dyDescent="0.35">
      <c r="A14875">
        <v>3</v>
      </c>
      <c r="B14875">
        <v>2016</v>
      </c>
      <c r="C14875" t="s">
        <v>3469</v>
      </c>
      <c r="D14875">
        <v>1</v>
      </c>
      <c r="E14875">
        <v>24.5</v>
      </c>
      <c r="F14875" s="22">
        <v>1.0672699999999999E-6</v>
      </c>
    </row>
    <row r="14876" spans="1:6" x14ac:dyDescent="0.35">
      <c r="A14876">
        <v>3</v>
      </c>
      <c r="B14876">
        <v>2016</v>
      </c>
      <c r="C14876" t="s">
        <v>3469</v>
      </c>
      <c r="D14876">
        <v>1</v>
      </c>
      <c r="E14876">
        <v>25.5</v>
      </c>
      <c r="F14876" s="22">
        <v>1.9362100000000001E-6</v>
      </c>
    </row>
    <row r="14877" spans="1:6" x14ac:dyDescent="0.35">
      <c r="A14877">
        <v>3</v>
      </c>
      <c r="B14877">
        <v>2016</v>
      </c>
      <c r="C14877" t="s">
        <v>3469</v>
      </c>
      <c r="D14877">
        <v>1</v>
      </c>
      <c r="E14877">
        <v>26.5</v>
      </c>
      <c r="F14877" s="22">
        <v>3.4684900000000001E-6</v>
      </c>
    </row>
    <row r="14878" spans="1:6" x14ac:dyDescent="0.35">
      <c r="A14878">
        <v>3</v>
      </c>
      <c r="B14878">
        <v>2016</v>
      </c>
      <c r="C14878" t="s">
        <v>3469</v>
      </c>
      <c r="D14878">
        <v>1</v>
      </c>
      <c r="E14878">
        <v>27.5</v>
      </c>
      <c r="F14878" s="22">
        <v>6.1336E-6</v>
      </c>
    </row>
    <row r="14879" spans="1:6" x14ac:dyDescent="0.35">
      <c r="A14879">
        <v>3</v>
      </c>
      <c r="B14879">
        <v>2016</v>
      </c>
      <c r="C14879" t="s">
        <v>3469</v>
      </c>
      <c r="D14879">
        <v>1</v>
      </c>
      <c r="E14879">
        <v>28.5</v>
      </c>
      <c r="F14879" s="22">
        <v>1.07057E-5</v>
      </c>
    </row>
    <row r="14880" spans="1:6" x14ac:dyDescent="0.35">
      <c r="A14880">
        <v>3</v>
      </c>
      <c r="B14880">
        <v>2016</v>
      </c>
      <c r="C14880" t="s">
        <v>3469</v>
      </c>
      <c r="D14880">
        <v>1</v>
      </c>
      <c r="E14880">
        <v>29.5</v>
      </c>
      <c r="F14880" s="22">
        <v>1.84419E-5</v>
      </c>
    </row>
    <row r="14881" spans="1:6" x14ac:dyDescent="0.35">
      <c r="A14881">
        <v>3</v>
      </c>
      <c r="B14881">
        <v>2016</v>
      </c>
      <c r="C14881" t="s">
        <v>3469</v>
      </c>
      <c r="D14881">
        <v>1</v>
      </c>
      <c r="E14881">
        <v>30.5</v>
      </c>
      <c r="F14881" s="22">
        <v>3.1352100000000001E-5</v>
      </c>
    </row>
    <row r="14882" spans="1:6" x14ac:dyDescent="0.35">
      <c r="A14882">
        <v>3</v>
      </c>
      <c r="B14882">
        <v>2016</v>
      </c>
      <c r="C14882" t="s">
        <v>3469</v>
      </c>
      <c r="D14882">
        <v>1</v>
      </c>
      <c r="E14882">
        <v>31.5</v>
      </c>
      <c r="F14882" s="22">
        <v>5.2600499999999999E-5</v>
      </c>
    </row>
    <row r="14883" spans="1:6" x14ac:dyDescent="0.35">
      <c r="A14883">
        <v>3</v>
      </c>
      <c r="B14883">
        <v>2016</v>
      </c>
      <c r="C14883" t="s">
        <v>3469</v>
      </c>
      <c r="D14883">
        <v>1</v>
      </c>
      <c r="E14883">
        <v>32.5</v>
      </c>
      <c r="F14883" s="22">
        <v>8.7090100000000002E-5</v>
      </c>
    </row>
    <row r="14884" spans="1:6" x14ac:dyDescent="0.35">
      <c r="A14884">
        <v>3</v>
      </c>
      <c r="B14884">
        <v>2016</v>
      </c>
      <c r="C14884" t="s">
        <v>3469</v>
      </c>
      <c r="D14884">
        <v>1</v>
      </c>
      <c r="E14884">
        <v>33.5</v>
      </c>
      <c r="F14884">
        <v>1.4229800000000001E-4</v>
      </c>
    </row>
    <row r="14885" spans="1:6" x14ac:dyDescent="0.35">
      <c r="A14885">
        <v>3</v>
      </c>
      <c r="B14885">
        <v>2016</v>
      </c>
      <c r="C14885" t="s">
        <v>3469</v>
      </c>
      <c r="D14885">
        <v>1</v>
      </c>
      <c r="E14885">
        <v>34.5</v>
      </c>
      <c r="F14885">
        <v>2.29447E-4</v>
      </c>
    </row>
    <row r="14886" spans="1:6" x14ac:dyDescent="0.35">
      <c r="A14886">
        <v>3</v>
      </c>
      <c r="B14886">
        <v>2016</v>
      </c>
      <c r="C14886" t="s">
        <v>3469</v>
      </c>
      <c r="D14886">
        <v>1</v>
      </c>
      <c r="E14886">
        <v>35.5</v>
      </c>
      <c r="F14886">
        <v>3.6510200000000002E-4</v>
      </c>
    </row>
    <row r="14887" spans="1:6" x14ac:dyDescent="0.35">
      <c r="A14887">
        <v>3</v>
      </c>
      <c r="B14887">
        <v>2016</v>
      </c>
      <c r="C14887" t="s">
        <v>3469</v>
      </c>
      <c r="D14887">
        <v>1</v>
      </c>
      <c r="E14887">
        <v>36.5</v>
      </c>
      <c r="F14887">
        <v>5.7331799999999996E-4</v>
      </c>
    </row>
    <row r="14888" spans="1:6" x14ac:dyDescent="0.35">
      <c r="A14888">
        <v>3</v>
      </c>
      <c r="B14888">
        <v>2016</v>
      </c>
      <c r="C14888" t="s">
        <v>3469</v>
      </c>
      <c r="D14888">
        <v>1</v>
      </c>
      <c r="E14888">
        <v>37.5</v>
      </c>
      <c r="F14888">
        <v>8.8843400000000001E-4</v>
      </c>
    </row>
    <row r="14889" spans="1:6" x14ac:dyDescent="0.35">
      <c r="A14889">
        <v>3</v>
      </c>
      <c r="B14889">
        <v>2016</v>
      </c>
      <c r="C14889" t="s">
        <v>3469</v>
      </c>
      <c r="D14889">
        <v>1</v>
      </c>
      <c r="E14889">
        <v>38.5</v>
      </c>
      <c r="F14889">
        <v>1.3586399999999999E-3</v>
      </c>
    </row>
    <row r="14890" spans="1:6" x14ac:dyDescent="0.35">
      <c r="A14890">
        <v>3</v>
      </c>
      <c r="B14890">
        <v>2016</v>
      </c>
      <c r="C14890" t="s">
        <v>3469</v>
      </c>
      <c r="D14890">
        <v>1</v>
      </c>
      <c r="E14890">
        <v>39.5</v>
      </c>
      <c r="F14890">
        <v>2.0503600000000002E-3</v>
      </c>
    </row>
    <row r="14891" spans="1:6" x14ac:dyDescent="0.35">
      <c r="A14891">
        <v>3</v>
      </c>
      <c r="B14891">
        <v>2016</v>
      </c>
      <c r="C14891" t="s">
        <v>3469</v>
      </c>
      <c r="D14891">
        <v>1</v>
      </c>
      <c r="E14891">
        <v>40.5</v>
      </c>
      <c r="F14891">
        <v>3.0535499999999999E-3</v>
      </c>
    </row>
    <row r="14892" spans="1:6" x14ac:dyDescent="0.35">
      <c r="A14892">
        <v>3</v>
      </c>
      <c r="B14892">
        <v>2016</v>
      </c>
      <c r="C14892" t="s">
        <v>3469</v>
      </c>
      <c r="D14892">
        <v>1</v>
      </c>
      <c r="E14892">
        <v>41.5</v>
      </c>
      <c r="F14892">
        <v>4.4877500000000004E-3</v>
      </c>
    </row>
    <row r="14893" spans="1:6" x14ac:dyDescent="0.35">
      <c r="A14893">
        <v>3</v>
      </c>
      <c r="B14893">
        <v>2016</v>
      </c>
      <c r="C14893" t="s">
        <v>3469</v>
      </c>
      <c r="D14893">
        <v>1</v>
      </c>
      <c r="E14893">
        <v>42.5</v>
      </c>
      <c r="F14893">
        <v>6.5087900000000004E-3</v>
      </c>
    </row>
    <row r="14894" spans="1:6" x14ac:dyDescent="0.35">
      <c r="A14894">
        <v>3</v>
      </c>
      <c r="B14894">
        <v>2016</v>
      </c>
      <c r="C14894" t="s">
        <v>3469</v>
      </c>
      <c r="D14894">
        <v>1</v>
      </c>
      <c r="E14894">
        <v>43.5</v>
      </c>
      <c r="F14894">
        <v>9.3158000000000008E-3</v>
      </c>
    </row>
    <row r="14895" spans="1:6" x14ac:dyDescent="0.35">
      <c r="A14895">
        <v>3</v>
      </c>
      <c r="B14895">
        <v>2016</v>
      </c>
      <c r="C14895" t="s">
        <v>3469</v>
      </c>
      <c r="D14895">
        <v>1</v>
      </c>
      <c r="E14895">
        <v>44.5</v>
      </c>
      <c r="F14895">
        <v>1.31579E-2</v>
      </c>
    </row>
    <row r="14896" spans="1:6" x14ac:dyDescent="0.35">
      <c r="A14896">
        <v>3</v>
      </c>
      <c r="B14896">
        <v>2016</v>
      </c>
      <c r="C14896" t="s">
        <v>3469</v>
      </c>
      <c r="D14896">
        <v>1</v>
      </c>
      <c r="E14896">
        <v>45.5</v>
      </c>
      <c r="F14896">
        <v>1.8340200000000001E-2</v>
      </c>
    </row>
    <row r="14897" spans="1:6" x14ac:dyDescent="0.35">
      <c r="A14897">
        <v>3</v>
      </c>
      <c r="B14897">
        <v>2016</v>
      </c>
      <c r="C14897" t="s">
        <v>3469</v>
      </c>
      <c r="D14897">
        <v>1</v>
      </c>
      <c r="E14897">
        <v>46.5</v>
      </c>
      <c r="F14897">
        <v>2.5227200000000002E-2</v>
      </c>
    </row>
    <row r="14898" spans="1:6" x14ac:dyDescent="0.35">
      <c r="A14898">
        <v>3</v>
      </c>
      <c r="B14898">
        <v>2016</v>
      </c>
      <c r="C14898" t="s">
        <v>3469</v>
      </c>
      <c r="D14898">
        <v>1</v>
      </c>
      <c r="E14898">
        <v>47.5</v>
      </c>
      <c r="F14898">
        <v>3.4243799999999998E-2</v>
      </c>
    </row>
    <row r="14899" spans="1:6" x14ac:dyDescent="0.35">
      <c r="A14899">
        <v>3</v>
      </c>
      <c r="B14899">
        <v>2016</v>
      </c>
      <c r="C14899" t="s">
        <v>3469</v>
      </c>
      <c r="D14899">
        <v>1</v>
      </c>
      <c r="E14899">
        <v>48.5</v>
      </c>
      <c r="F14899">
        <v>4.5871500000000003E-2</v>
      </c>
    </row>
    <row r="14900" spans="1:6" x14ac:dyDescent="0.35">
      <c r="A14900">
        <v>3</v>
      </c>
      <c r="B14900">
        <v>2016</v>
      </c>
      <c r="C14900" t="s">
        <v>3469</v>
      </c>
      <c r="D14900">
        <v>1</v>
      </c>
      <c r="E14900">
        <v>49.5</v>
      </c>
      <c r="F14900">
        <v>6.0638900000000003E-2</v>
      </c>
    </row>
    <row r="14901" spans="1:6" x14ac:dyDescent="0.35">
      <c r="A14901">
        <v>3</v>
      </c>
      <c r="B14901">
        <v>2016</v>
      </c>
      <c r="C14901" t="s">
        <v>3469</v>
      </c>
      <c r="D14901">
        <v>1</v>
      </c>
      <c r="E14901">
        <v>50.5</v>
      </c>
      <c r="F14901">
        <v>7.9105900000000007E-2</v>
      </c>
    </row>
    <row r="14902" spans="1:6" x14ac:dyDescent="0.35">
      <c r="A14902">
        <v>3</v>
      </c>
      <c r="B14902">
        <v>2016</v>
      </c>
      <c r="C14902" t="s">
        <v>3469</v>
      </c>
      <c r="D14902">
        <v>1</v>
      </c>
      <c r="E14902">
        <v>51.5</v>
      </c>
      <c r="F14902">
        <v>0.101839</v>
      </c>
    </row>
    <row r="14903" spans="1:6" x14ac:dyDescent="0.35">
      <c r="A14903">
        <v>3</v>
      </c>
      <c r="B14903">
        <v>2016</v>
      </c>
      <c r="C14903" t="s">
        <v>3469</v>
      </c>
      <c r="D14903">
        <v>1</v>
      </c>
      <c r="E14903">
        <v>52.5</v>
      </c>
      <c r="F14903">
        <v>0.12938</v>
      </c>
    </row>
    <row r="14904" spans="1:6" x14ac:dyDescent="0.35">
      <c r="A14904">
        <v>3</v>
      </c>
      <c r="B14904">
        <v>2016</v>
      </c>
      <c r="C14904" t="s">
        <v>3469</v>
      </c>
      <c r="D14904">
        <v>1</v>
      </c>
      <c r="E14904">
        <v>53.5</v>
      </c>
      <c r="F14904">
        <v>0.16220699999999999</v>
      </c>
    </row>
    <row r="14905" spans="1:6" x14ac:dyDescent="0.35">
      <c r="A14905">
        <v>3</v>
      </c>
      <c r="B14905">
        <v>2016</v>
      </c>
      <c r="C14905" t="s">
        <v>3469</v>
      </c>
      <c r="D14905">
        <v>1</v>
      </c>
      <c r="E14905">
        <v>54.5</v>
      </c>
      <c r="F14905">
        <v>0.200687</v>
      </c>
    </row>
    <row r="14906" spans="1:6" x14ac:dyDescent="0.35">
      <c r="A14906">
        <v>3</v>
      </c>
      <c r="B14906">
        <v>2016</v>
      </c>
      <c r="C14906" t="s">
        <v>3469</v>
      </c>
      <c r="D14906">
        <v>1</v>
      </c>
      <c r="E14906">
        <v>55.5</v>
      </c>
      <c r="F14906">
        <v>0.24503</v>
      </c>
    </row>
    <row r="14907" spans="1:6" x14ac:dyDescent="0.35">
      <c r="A14907">
        <v>3</v>
      </c>
      <c r="B14907">
        <v>2016</v>
      </c>
      <c r="C14907" t="s">
        <v>3469</v>
      </c>
      <c r="D14907">
        <v>1</v>
      </c>
      <c r="E14907">
        <v>56.5</v>
      </c>
      <c r="F14907">
        <v>0.29523300000000002</v>
      </c>
    </row>
    <row r="14908" spans="1:6" x14ac:dyDescent="0.35">
      <c r="A14908">
        <v>3</v>
      </c>
      <c r="B14908">
        <v>2016</v>
      </c>
      <c r="C14908" t="s">
        <v>3469</v>
      </c>
      <c r="D14908">
        <v>1</v>
      </c>
      <c r="E14908">
        <v>57.5</v>
      </c>
      <c r="F14908">
        <v>0.35104200000000002</v>
      </c>
    </row>
    <row r="14909" spans="1:6" x14ac:dyDescent="0.35">
      <c r="A14909">
        <v>3</v>
      </c>
      <c r="B14909">
        <v>2016</v>
      </c>
      <c r="C14909" t="s">
        <v>3469</v>
      </c>
      <c r="D14909">
        <v>1</v>
      </c>
      <c r="E14909">
        <v>58.5</v>
      </c>
      <c r="F14909">
        <v>0.41191</v>
      </c>
    </row>
    <row r="14910" spans="1:6" x14ac:dyDescent="0.35">
      <c r="A14910">
        <v>3</v>
      </c>
      <c r="B14910">
        <v>2016</v>
      </c>
      <c r="C14910" t="s">
        <v>3469</v>
      </c>
      <c r="D14910">
        <v>1</v>
      </c>
      <c r="E14910">
        <v>59.5</v>
      </c>
      <c r="F14910">
        <v>0.47697299999999998</v>
      </c>
    </row>
    <row r="14911" spans="1:6" x14ac:dyDescent="0.35">
      <c r="A14911">
        <v>3</v>
      </c>
      <c r="B14911">
        <v>2016</v>
      </c>
      <c r="C14911" t="s">
        <v>3469</v>
      </c>
      <c r="D14911">
        <v>1</v>
      </c>
      <c r="E14911">
        <v>60.5</v>
      </c>
      <c r="F14911">
        <v>0.54504600000000003</v>
      </c>
    </row>
    <row r="14912" spans="1:6" x14ac:dyDescent="0.35">
      <c r="A14912">
        <v>3</v>
      </c>
      <c r="B14912">
        <v>2016</v>
      </c>
      <c r="C14912" t="s">
        <v>3469</v>
      </c>
      <c r="D14912">
        <v>1</v>
      </c>
      <c r="E14912">
        <v>61.5</v>
      </c>
      <c r="F14912">
        <v>0.61463900000000005</v>
      </c>
    </row>
    <row r="14913" spans="1:6" x14ac:dyDescent="0.35">
      <c r="A14913">
        <v>3</v>
      </c>
      <c r="B14913">
        <v>2016</v>
      </c>
      <c r="C14913" t="s">
        <v>3469</v>
      </c>
      <c r="D14913">
        <v>1</v>
      </c>
      <c r="E14913">
        <v>62.5</v>
      </c>
      <c r="F14913">
        <v>0.68400000000000005</v>
      </c>
    </row>
    <row r="14914" spans="1:6" x14ac:dyDescent="0.35">
      <c r="A14914">
        <v>3</v>
      </c>
      <c r="B14914">
        <v>2016</v>
      </c>
      <c r="C14914" t="s">
        <v>3469</v>
      </c>
      <c r="D14914">
        <v>1</v>
      </c>
      <c r="E14914">
        <v>63.5</v>
      </c>
      <c r="F14914">
        <v>0.75117299999999998</v>
      </c>
    </row>
    <row r="14915" spans="1:6" x14ac:dyDescent="0.35">
      <c r="A14915">
        <v>3</v>
      </c>
      <c r="B14915">
        <v>2016</v>
      </c>
      <c r="C14915" t="s">
        <v>3469</v>
      </c>
      <c r="D14915">
        <v>1</v>
      </c>
      <c r="E14915">
        <v>64.5</v>
      </c>
      <c r="F14915">
        <v>0.81408899999999995</v>
      </c>
    </row>
    <row r="14916" spans="1:6" x14ac:dyDescent="0.35">
      <c r="A14916">
        <v>3</v>
      </c>
      <c r="B14916">
        <v>2016</v>
      </c>
      <c r="C14916" t="s">
        <v>3469</v>
      </c>
      <c r="D14916">
        <v>1</v>
      </c>
      <c r="E14916">
        <v>65.5</v>
      </c>
      <c r="F14916">
        <v>0.87066699999999997</v>
      </c>
    </row>
    <row r="14917" spans="1:6" x14ac:dyDescent="0.35">
      <c r="A14917">
        <v>3</v>
      </c>
      <c r="B14917">
        <v>2016</v>
      </c>
      <c r="C14917" t="s">
        <v>3469</v>
      </c>
      <c r="D14917">
        <v>1</v>
      </c>
      <c r="E14917">
        <v>66.5</v>
      </c>
      <c r="F14917">
        <v>0.91892600000000002</v>
      </c>
    </row>
    <row r="14918" spans="1:6" x14ac:dyDescent="0.35">
      <c r="A14918">
        <v>3</v>
      </c>
      <c r="B14918">
        <v>2016</v>
      </c>
      <c r="C14918" t="s">
        <v>3469</v>
      </c>
      <c r="D14918">
        <v>1</v>
      </c>
      <c r="E14918">
        <v>67.5</v>
      </c>
      <c r="F14918">
        <v>0.95709999999999995</v>
      </c>
    </row>
    <row r="14919" spans="1:6" x14ac:dyDescent="0.35">
      <c r="A14919">
        <v>3</v>
      </c>
      <c r="B14919">
        <v>2016</v>
      </c>
      <c r="C14919" t="s">
        <v>3469</v>
      </c>
      <c r="D14919">
        <v>1</v>
      </c>
      <c r="E14919">
        <v>68.5</v>
      </c>
      <c r="F14919">
        <v>0.98374399999999995</v>
      </c>
    </row>
    <row r="14920" spans="1:6" x14ac:dyDescent="0.35">
      <c r="A14920">
        <v>3</v>
      </c>
      <c r="B14920">
        <v>2016</v>
      </c>
      <c r="C14920" t="s">
        <v>3469</v>
      </c>
      <c r="D14920">
        <v>1</v>
      </c>
      <c r="E14920">
        <v>69.5</v>
      </c>
      <c r="F14920">
        <v>0.99782800000000005</v>
      </c>
    </row>
    <row r="14921" spans="1:6" x14ac:dyDescent="0.35">
      <c r="A14921">
        <v>3</v>
      </c>
      <c r="B14921">
        <v>2016</v>
      </c>
      <c r="C14921" t="s">
        <v>3469</v>
      </c>
      <c r="D14921">
        <v>1</v>
      </c>
      <c r="E14921">
        <v>70.5</v>
      </c>
      <c r="F14921">
        <v>0.99999499999999997</v>
      </c>
    </row>
    <row r="14922" spans="1:6" x14ac:dyDescent="0.35">
      <c r="A14922">
        <v>3</v>
      </c>
      <c r="B14922">
        <v>2016</v>
      </c>
      <c r="C14922" t="s">
        <v>3469</v>
      </c>
      <c r="D14922">
        <v>1</v>
      </c>
      <c r="E14922">
        <v>71.5</v>
      </c>
      <c r="F14922">
        <v>0.99861900000000003</v>
      </c>
    </row>
    <row r="14923" spans="1:6" x14ac:dyDescent="0.35">
      <c r="A14923">
        <v>3</v>
      </c>
      <c r="B14923">
        <v>2016</v>
      </c>
      <c r="C14923" t="s">
        <v>3469</v>
      </c>
      <c r="D14923">
        <v>1</v>
      </c>
      <c r="E14923">
        <v>72.5</v>
      </c>
      <c r="F14923">
        <v>0.98475699999999999</v>
      </c>
    </row>
    <row r="14924" spans="1:6" x14ac:dyDescent="0.35">
      <c r="A14924">
        <v>3</v>
      </c>
      <c r="B14924">
        <v>2016</v>
      </c>
      <c r="C14924" t="s">
        <v>3469</v>
      </c>
      <c r="D14924">
        <v>1</v>
      </c>
      <c r="E14924">
        <v>73.5</v>
      </c>
      <c r="F14924">
        <v>0.95730899999999997</v>
      </c>
    </row>
    <row r="14925" spans="1:6" x14ac:dyDescent="0.35">
      <c r="A14925">
        <v>3</v>
      </c>
      <c r="B14925">
        <v>2016</v>
      </c>
      <c r="C14925" t="s">
        <v>3469</v>
      </c>
      <c r="D14925">
        <v>1</v>
      </c>
      <c r="E14925">
        <v>74.5</v>
      </c>
      <c r="F14925">
        <v>0.91892399999999996</v>
      </c>
    </row>
    <row r="14926" spans="1:6" x14ac:dyDescent="0.35">
      <c r="A14926">
        <v>3</v>
      </c>
      <c r="B14926">
        <v>2016</v>
      </c>
      <c r="C14926" t="s">
        <v>3469</v>
      </c>
      <c r="D14926">
        <v>1</v>
      </c>
      <c r="E14926">
        <v>75.5</v>
      </c>
      <c r="F14926">
        <v>0.87310200000000004</v>
      </c>
    </row>
    <row r="14927" spans="1:6" x14ac:dyDescent="0.35">
      <c r="A14927">
        <v>3</v>
      </c>
      <c r="B14927">
        <v>2016</v>
      </c>
      <c r="C14927" t="s">
        <v>3469</v>
      </c>
      <c r="D14927">
        <v>1</v>
      </c>
      <c r="E14927">
        <v>76.5</v>
      </c>
      <c r="F14927">
        <v>0.82366300000000003</v>
      </c>
    </row>
    <row r="14928" spans="1:6" x14ac:dyDescent="0.35">
      <c r="A14928">
        <v>3</v>
      </c>
      <c r="B14928">
        <v>2016</v>
      </c>
      <c r="C14928" t="s">
        <v>3469</v>
      </c>
      <c r="D14928">
        <v>1</v>
      </c>
      <c r="E14928">
        <v>77.5</v>
      </c>
      <c r="F14928">
        <v>0.77423399999999998</v>
      </c>
    </row>
    <row r="14929" spans="1:6" x14ac:dyDescent="0.35">
      <c r="A14929">
        <v>3</v>
      </c>
      <c r="B14929">
        <v>2016</v>
      </c>
      <c r="C14929" t="s">
        <v>3469</v>
      </c>
      <c r="D14929">
        <v>1</v>
      </c>
      <c r="E14929">
        <v>78.5</v>
      </c>
      <c r="F14929">
        <v>0.72783299999999995</v>
      </c>
    </row>
    <row r="14930" spans="1:6" x14ac:dyDescent="0.35">
      <c r="A14930">
        <v>3</v>
      </c>
      <c r="B14930">
        <v>2016</v>
      </c>
      <c r="C14930" t="s">
        <v>3469</v>
      </c>
      <c r="D14930">
        <v>1</v>
      </c>
      <c r="E14930">
        <v>79.5</v>
      </c>
      <c r="F14930">
        <v>0.68661000000000005</v>
      </c>
    </row>
    <row r="14931" spans="1:6" x14ac:dyDescent="0.35">
      <c r="A14931">
        <v>3</v>
      </c>
      <c r="B14931">
        <v>2016</v>
      </c>
      <c r="C14931" t="s">
        <v>3469</v>
      </c>
      <c r="D14931">
        <v>1</v>
      </c>
      <c r="E14931">
        <v>80.5</v>
      </c>
      <c r="F14931">
        <v>0.651779</v>
      </c>
    </row>
    <row r="14932" spans="1:6" x14ac:dyDescent="0.35">
      <c r="A14932">
        <v>3</v>
      </c>
      <c r="B14932">
        <v>2016</v>
      </c>
      <c r="C14932" t="s">
        <v>3469</v>
      </c>
      <c r="D14932">
        <v>1</v>
      </c>
      <c r="E14932">
        <v>81.5</v>
      </c>
      <c r="F14932">
        <v>0.62369200000000002</v>
      </c>
    </row>
    <row r="14933" spans="1:6" x14ac:dyDescent="0.35">
      <c r="A14933">
        <v>3</v>
      </c>
      <c r="B14933">
        <v>2016</v>
      </c>
      <c r="C14933" t="s">
        <v>3469</v>
      </c>
      <c r="D14933">
        <v>1</v>
      </c>
      <c r="E14933">
        <v>82.5</v>
      </c>
      <c r="F14933">
        <v>0.60202500000000003</v>
      </c>
    </row>
    <row r="14934" spans="1:6" x14ac:dyDescent="0.35">
      <c r="A14934">
        <v>3</v>
      </c>
      <c r="B14934">
        <v>2016</v>
      </c>
      <c r="C14934" t="s">
        <v>3469</v>
      </c>
      <c r="D14934">
        <v>1</v>
      </c>
      <c r="E14934">
        <v>83.5</v>
      </c>
      <c r="F14934">
        <v>0.58600600000000003</v>
      </c>
    </row>
    <row r="14935" spans="1:6" x14ac:dyDescent="0.35">
      <c r="A14935">
        <v>3</v>
      </c>
      <c r="B14935">
        <v>2016</v>
      </c>
      <c r="C14935" t="s">
        <v>3469</v>
      </c>
      <c r="D14935">
        <v>1</v>
      </c>
      <c r="E14935">
        <v>84.5</v>
      </c>
      <c r="F14935">
        <v>0.57464000000000004</v>
      </c>
    </row>
    <row r="14936" spans="1:6" x14ac:dyDescent="0.35">
      <c r="A14936">
        <v>3</v>
      </c>
      <c r="B14936">
        <v>2016</v>
      </c>
      <c r="C14936" t="s">
        <v>3469</v>
      </c>
      <c r="D14936">
        <v>1</v>
      </c>
      <c r="E14936">
        <v>85.5</v>
      </c>
      <c r="F14936">
        <v>0.56689299999999998</v>
      </c>
    </row>
    <row r="14937" spans="1:6" x14ac:dyDescent="0.35">
      <c r="A14937">
        <v>3</v>
      </c>
      <c r="B14937">
        <v>2016</v>
      </c>
      <c r="C14937" t="s">
        <v>3469</v>
      </c>
      <c r="D14937">
        <v>1</v>
      </c>
      <c r="E14937">
        <v>86.5</v>
      </c>
      <c r="F14937">
        <v>0.56181499999999995</v>
      </c>
    </row>
    <row r="14938" spans="1:6" x14ac:dyDescent="0.35">
      <c r="A14938">
        <v>3</v>
      </c>
      <c r="B14938">
        <v>2016</v>
      </c>
      <c r="C14938" t="s">
        <v>3469</v>
      </c>
      <c r="D14938">
        <v>1</v>
      </c>
      <c r="E14938">
        <v>87.5</v>
      </c>
      <c r="F14938">
        <v>0.55861400000000005</v>
      </c>
    </row>
    <row r="14939" spans="1:6" x14ac:dyDescent="0.35">
      <c r="A14939">
        <v>3</v>
      </c>
      <c r="B14939">
        <v>2016</v>
      </c>
      <c r="C14939" t="s">
        <v>3469</v>
      </c>
      <c r="D14939">
        <v>1</v>
      </c>
      <c r="E14939">
        <v>88.5</v>
      </c>
      <c r="F14939">
        <v>0.55667</v>
      </c>
    </row>
    <row r="14940" spans="1:6" x14ac:dyDescent="0.35">
      <c r="A14940">
        <v>3</v>
      </c>
      <c r="B14940">
        <v>2016</v>
      </c>
      <c r="C14940" t="s">
        <v>3469</v>
      </c>
      <c r="D14940">
        <v>1</v>
      </c>
      <c r="E14940">
        <v>89.5</v>
      </c>
      <c r="F14940">
        <v>0.55553399999999997</v>
      </c>
    </row>
    <row r="14941" spans="1:6" x14ac:dyDescent="0.35">
      <c r="A14941">
        <v>3</v>
      </c>
      <c r="B14941">
        <v>2016</v>
      </c>
      <c r="C14941" t="s">
        <v>3469</v>
      </c>
      <c r="D14941">
        <v>1</v>
      </c>
      <c r="E14941">
        <v>90.5</v>
      </c>
      <c r="F14941">
        <v>0.554894</v>
      </c>
    </row>
    <row r="14942" spans="1:6" x14ac:dyDescent="0.35">
      <c r="A14942">
        <v>3</v>
      </c>
      <c r="B14942">
        <v>2016</v>
      </c>
      <c r="C14942" t="s">
        <v>3469</v>
      </c>
      <c r="D14942">
        <v>1</v>
      </c>
      <c r="E14942">
        <v>91.5</v>
      </c>
      <c r="F14942">
        <v>0.55454599999999998</v>
      </c>
    </row>
    <row r="14943" spans="1:6" x14ac:dyDescent="0.35">
      <c r="A14943">
        <v>3</v>
      </c>
      <c r="B14943">
        <v>2016</v>
      </c>
      <c r="C14943" t="s">
        <v>3469</v>
      </c>
      <c r="D14943">
        <v>1</v>
      </c>
      <c r="E14943">
        <v>92.5</v>
      </c>
      <c r="F14943">
        <v>0.55436399999999997</v>
      </c>
    </row>
    <row r="14944" spans="1:6" x14ac:dyDescent="0.35">
      <c r="A14944">
        <v>3</v>
      </c>
      <c r="B14944">
        <v>2016</v>
      </c>
      <c r="C14944" t="s">
        <v>3469</v>
      </c>
      <c r="D14944">
        <v>1</v>
      </c>
      <c r="E14944">
        <v>93.5</v>
      </c>
      <c r="F14944">
        <v>0.55427300000000002</v>
      </c>
    </row>
    <row r="14945" spans="1:6" x14ac:dyDescent="0.35">
      <c r="A14945">
        <v>3</v>
      </c>
      <c r="B14945">
        <v>2016</v>
      </c>
      <c r="C14945" t="s">
        <v>3469</v>
      </c>
      <c r="D14945">
        <v>1</v>
      </c>
      <c r="E14945">
        <v>94.5</v>
      </c>
      <c r="F14945">
        <v>0.55422800000000005</v>
      </c>
    </row>
    <row r="14946" spans="1:6" x14ac:dyDescent="0.35">
      <c r="A14946">
        <v>3</v>
      </c>
      <c r="B14946">
        <v>2016</v>
      </c>
      <c r="C14946" t="s">
        <v>3469</v>
      </c>
      <c r="D14946">
        <v>1</v>
      </c>
      <c r="E14946">
        <v>95.5</v>
      </c>
      <c r="F14946">
        <v>0.55420700000000001</v>
      </c>
    </row>
    <row r="14947" spans="1:6" x14ac:dyDescent="0.35">
      <c r="A14947">
        <v>3</v>
      </c>
      <c r="B14947">
        <v>2016</v>
      </c>
      <c r="C14947" t="s">
        <v>3469</v>
      </c>
      <c r="D14947">
        <v>1</v>
      </c>
      <c r="E14947">
        <v>96.5</v>
      </c>
      <c r="F14947">
        <v>0.55419700000000005</v>
      </c>
    </row>
    <row r="14948" spans="1:6" x14ac:dyDescent="0.35">
      <c r="A14948">
        <v>3</v>
      </c>
      <c r="B14948">
        <v>2016</v>
      </c>
      <c r="C14948" t="s">
        <v>3469</v>
      </c>
      <c r="D14948">
        <v>1</v>
      </c>
      <c r="E14948">
        <v>97.5</v>
      </c>
      <c r="F14948">
        <v>0.55419300000000005</v>
      </c>
    </row>
    <row r="14949" spans="1:6" x14ac:dyDescent="0.35">
      <c r="A14949">
        <v>3</v>
      </c>
      <c r="B14949">
        <v>2016</v>
      </c>
      <c r="C14949" t="s">
        <v>3469</v>
      </c>
      <c r="D14949">
        <v>1</v>
      </c>
      <c r="E14949">
        <v>98.5</v>
      </c>
      <c r="F14949">
        <v>0.55419099999999999</v>
      </c>
    </row>
    <row r="14950" spans="1:6" x14ac:dyDescent="0.35">
      <c r="A14950">
        <v>3</v>
      </c>
      <c r="B14950">
        <v>2016</v>
      </c>
      <c r="C14950" t="s">
        <v>3469</v>
      </c>
      <c r="D14950">
        <v>1</v>
      </c>
      <c r="E14950">
        <v>99.5</v>
      </c>
      <c r="F14950">
        <v>0.55419099999999999</v>
      </c>
    </row>
    <row r="14951" spans="1:6" x14ac:dyDescent="0.35">
      <c r="A14951">
        <v>3</v>
      </c>
      <c r="B14951">
        <v>2016</v>
      </c>
      <c r="C14951" t="s">
        <v>3469</v>
      </c>
      <c r="D14951">
        <v>1</v>
      </c>
      <c r="E14951">
        <v>100.5</v>
      </c>
      <c r="F14951">
        <v>0.55419099999999999</v>
      </c>
    </row>
    <row r="14952" spans="1:6" x14ac:dyDescent="0.35">
      <c r="A14952">
        <v>3</v>
      </c>
      <c r="B14952">
        <v>2016</v>
      </c>
      <c r="C14952" t="s">
        <v>3469</v>
      </c>
      <c r="D14952">
        <v>1</v>
      </c>
      <c r="E14952">
        <v>101.5</v>
      </c>
      <c r="F14952">
        <v>0.55418999999999996</v>
      </c>
    </row>
    <row r="14953" spans="1:6" x14ac:dyDescent="0.35">
      <c r="A14953">
        <v>3</v>
      </c>
      <c r="B14953">
        <v>2016</v>
      </c>
      <c r="C14953" t="s">
        <v>3469</v>
      </c>
      <c r="D14953">
        <v>1</v>
      </c>
      <c r="E14953">
        <v>102.5</v>
      </c>
      <c r="F14953">
        <v>0.55418999999999996</v>
      </c>
    </row>
    <row r="14954" spans="1:6" x14ac:dyDescent="0.35">
      <c r="A14954">
        <v>3</v>
      </c>
      <c r="B14954">
        <v>2016</v>
      </c>
      <c r="C14954" t="s">
        <v>3469</v>
      </c>
      <c r="D14954">
        <v>1</v>
      </c>
      <c r="E14954">
        <v>103.5</v>
      </c>
      <c r="F14954">
        <v>0.55418999999999996</v>
      </c>
    </row>
    <row r="14955" spans="1:6" x14ac:dyDescent="0.35">
      <c r="A14955">
        <v>3</v>
      </c>
      <c r="B14955">
        <v>2016</v>
      </c>
      <c r="C14955" t="s">
        <v>3469</v>
      </c>
      <c r="D14955">
        <v>1</v>
      </c>
      <c r="E14955">
        <v>104.5</v>
      </c>
      <c r="F14955">
        <v>0.55418999999999996</v>
      </c>
    </row>
    <row r="14956" spans="1:6" x14ac:dyDescent="0.35">
      <c r="A14956">
        <v>3</v>
      </c>
      <c r="B14956">
        <v>2016</v>
      </c>
      <c r="C14956" t="s">
        <v>3469</v>
      </c>
      <c r="D14956">
        <v>1</v>
      </c>
      <c r="E14956">
        <v>105.5</v>
      </c>
      <c r="F14956">
        <v>0.55418999999999996</v>
      </c>
    </row>
    <row r="14957" spans="1:6" x14ac:dyDescent="0.35">
      <c r="A14957">
        <v>3</v>
      </c>
      <c r="B14957">
        <v>2016</v>
      </c>
      <c r="C14957" t="s">
        <v>3469</v>
      </c>
      <c r="D14957">
        <v>1</v>
      </c>
      <c r="E14957">
        <v>106.5</v>
      </c>
      <c r="F14957">
        <v>0.55418999999999996</v>
      </c>
    </row>
    <row r="14958" spans="1:6" x14ac:dyDescent="0.35">
      <c r="A14958">
        <v>3</v>
      </c>
      <c r="B14958">
        <v>2016</v>
      </c>
      <c r="C14958" t="s">
        <v>3469</v>
      </c>
      <c r="D14958">
        <v>1</v>
      </c>
      <c r="E14958">
        <v>107.5</v>
      </c>
      <c r="F14958">
        <v>0.55418999999999996</v>
      </c>
    </row>
    <row r="14959" spans="1:6" x14ac:dyDescent="0.35">
      <c r="A14959">
        <v>3</v>
      </c>
      <c r="B14959">
        <v>2016</v>
      </c>
      <c r="C14959" t="s">
        <v>3469</v>
      </c>
      <c r="D14959">
        <v>1</v>
      </c>
      <c r="E14959">
        <v>108.5</v>
      </c>
      <c r="F14959">
        <v>0.55418999999999996</v>
      </c>
    </row>
    <row r="14960" spans="1:6" x14ac:dyDescent="0.35">
      <c r="A14960">
        <v>3</v>
      </c>
      <c r="B14960">
        <v>2016</v>
      </c>
      <c r="C14960" t="s">
        <v>3469</v>
      </c>
      <c r="D14960">
        <v>1</v>
      </c>
      <c r="E14960">
        <v>109.5</v>
      </c>
      <c r="F14960">
        <v>0.55418999999999996</v>
      </c>
    </row>
    <row r="14961" spans="1:6" x14ac:dyDescent="0.35">
      <c r="A14961">
        <v>3</v>
      </c>
      <c r="B14961">
        <v>2016</v>
      </c>
      <c r="C14961" t="s">
        <v>3469</v>
      </c>
      <c r="D14961">
        <v>1</v>
      </c>
      <c r="E14961">
        <v>110.5</v>
      </c>
      <c r="F14961">
        <v>0.55418999999999996</v>
      </c>
    </row>
    <row r="14962" spans="1:6" x14ac:dyDescent="0.35">
      <c r="A14962">
        <v>3</v>
      </c>
      <c r="B14962">
        <v>2016</v>
      </c>
      <c r="C14962" t="s">
        <v>3469</v>
      </c>
      <c r="D14962">
        <v>1</v>
      </c>
      <c r="E14962">
        <v>111.5</v>
      </c>
      <c r="F14962">
        <v>0.55418999999999996</v>
      </c>
    </row>
    <row r="14963" spans="1:6" x14ac:dyDescent="0.35">
      <c r="A14963">
        <v>3</v>
      </c>
      <c r="B14963">
        <v>2016</v>
      </c>
      <c r="C14963" t="s">
        <v>3469</v>
      </c>
      <c r="D14963">
        <v>1</v>
      </c>
      <c r="E14963">
        <v>112.5</v>
      </c>
      <c r="F14963">
        <v>0.55418999999999996</v>
      </c>
    </row>
    <row r="14964" spans="1:6" x14ac:dyDescent="0.35">
      <c r="A14964">
        <v>3</v>
      </c>
      <c r="B14964">
        <v>2016</v>
      </c>
      <c r="C14964" t="s">
        <v>3469</v>
      </c>
      <c r="D14964">
        <v>1</v>
      </c>
      <c r="E14964">
        <v>113.5</v>
      </c>
      <c r="F14964">
        <v>0.55418999999999996</v>
      </c>
    </row>
    <row r="14965" spans="1:6" x14ac:dyDescent="0.35">
      <c r="A14965">
        <v>3</v>
      </c>
      <c r="B14965">
        <v>2016</v>
      </c>
      <c r="C14965" t="s">
        <v>3469</v>
      </c>
      <c r="D14965">
        <v>1</v>
      </c>
      <c r="E14965">
        <v>114.5</v>
      </c>
      <c r="F14965">
        <v>0.55418999999999996</v>
      </c>
    </row>
    <row r="14966" spans="1:6" x14ac:dyDescent="0.35">
      <c r="A14966">
        <v>3</v>
      </c>
      <c r="B14966">
        <v>2016</v>
      </c>
      <c r="C14966" t="s">
        <v>3469</v>
      </c>
      <c r="D14966">
        <v>1</v>
      </c>
      <c r="E14966">
        <v>115.5</v>
      </c>
      <c r="F14966">
        <v>0.55418999999999996</v>
      </c>
    </row>
    <row r="14967" spans="1:6" x14ac:dyDescent="0.35">
      <c r="A14967">
        <v>3</v>
      </c>
      <c r="B14967">
        <v>2016</v>
      </c>
      <c r="C14967" t="s">
        <v>3469</v>
      </c>
      <c r="D14967">
        <v>1</v>
      </c>
      <c r="E14967">
        <v>116.5</v>
      </c>
      <c r="F14967">
        <v>0.55418999999999996</v>
      </c>
    </row>
    <row r="14968" spans="1:6" x14ac:dyDescent="0.35">
      <c r="A14968">
        <v>3</v>
      </c>
      <c r="B14968">
        <v>2017</v>
      </c>
      <c r="C14968" t="s">
        <v>3469</v>
      </c>
      <c r="D14968">
        <v>1</v>
      </c>
      <c r="E14968">
        <v>0.5</v>
      </c>
      <c r="F14968" s="22">
        <v>1.1973399999999999E-8</v>
      </c>
    </row>
    <row r="14969" spans="1:6" x14ac:dyDescent="0.35">
      <c r="A14969">
        <v>3</v>
      </c>
      <c r="B14969">
        <v>2017</v>
      </c>
      <c r="C14969" t="s">
        <v>3469</v>
      </c>
      <c r="D14969">
        <v>1</v>
      </c>
      <c r="E14969">
        <v>1.5</v>
      </c>
      <c r="F14969" s="22">
        <v>1.72562E-8</v>
      </c>
    </row>
    <row r="14970" spans="1:6" x14ac:dyDescent="0.35">
      <c r="A14970">
        <v>3</v>
      </c>
      <c r="B14970">
        <v>2017</v>
      </c>
      <c r="C14970" t="s">
        <v>3469</v>
      </c>
      <c r="D14970">
        <v>1</v>
      </c>
      <c r="E14970">
        <v>2.5</v>
      </c>
      <c r="F14970" s="22">
        <v>2.53898E-8</v>
      </c>
    </row>
    <row r="14971" spans="1:6" x14ac:dyDescent="0.35">
      <c r="A14971">
        <v>3</v>
      </c>
      <c r="B14971">
        <v>2017</v>
      </c>
      <c r="C14971" t="s">
        <v>3469</v>
      </c>
      <c r="D14971">
        <v>1</v>
      </c>
      <c r="E14971">
        <v>3.5</v>
      </c>
      <c r="F14971" s="22">
        <v>3.7844300000000001E-8</v>
      </c>
    </row>
    <row r="14972" spans="1:6" x14ac:dyDescent="0.35">
      <c r="A14972">
        <v>3</v>
      </c>
      <c r="B14972">
        <v>2017</v>
      </c>
      <c r="C14972" t="s">
        <v>3469</v>
      </c>
      <c r="D14972">
        <v>1</v>
      </c>
      <c r="E14972">
        <v>4.5</v>
      </c>
      <c r="F14972" s="22">
        <v>5.6809999999999997E-8</v>
      </c>
    </row>
    <row r="14973" spans="1:6" x14ac:dyDescent="0.35">
      <c r="A14973">
        <v>3</v>
      </c>
      <c r="B14973">
        <v>2017</v>
      </c>
      <c r="C14973" t="s">
        <v>3469</v>
      </c>
      <c r="D14973">
        <v>1</v>
      </c>
      <c r="E14973">
        <v>5.5</v>
      </c>
      <c r="F14973" s="22">
        <v>8.5530899999999995E-8</v>
      </c>
    </row>
    <row r="14974" spans="1:6" x14ac:dyDescent="0.35">
      <c r="A14974">
        <v>3</v>
      </c>
      <c r="B14974">
        <v>2017</v>
      </c>
      <c r="C14974" t="s">
        <v>3469</v>
      </c>
      <c r="D14974">
        <v>1</v>
      </c>
      <c r="E14974">
        <v>6.5</v>
      </c>
      <c r="F14974" s="22">
        <v>1.2878199999999999E-7</v>
      </c>
    </row>
    <row r="14975" spans="1:6" x14ac:dyDescent="0.35">
      <c r="A14975">
        <v>3</v>
      </c>
      <c r="B14975">
        <v>2017</v>
      </c>
      <c r="C14975" t="s">
        <v>3469</v>
      </c>
      <c r="D14975">
        <v>1</v>
      </c>
      <c r="E14975">
        <v>7.5</v>
      </c>
      <c r="F14975" s="22">
        <v>1.9354900000000001E-7</v>
      </c>
    </row>
    <row r="14976" spans="1:6" x14ac:dyDescent="0.35">
      <c r="A14976">
        <v>3</v>
      </c>
      <c r="B14976">
        <v>2017</v>
      </c>
      <c r="C14976" t="s">
        <v>3469</v>
      </c>
      <c r="D14976">
        <v>1</v>
      </c>
      <c r="E14976">
        <v>8.5</v>
      </c>
      <c r="F14976" s="22">
        <v>2.8999299999999999E-7</v>
      </c>
    </row>
    <row r="14977" spans="1:6" x14ac:dyDescent="0.35">
      <c r="A14977">
        <v>3</v>
      </c>
      <c r="B14977">
        <v>2017</v>
      </c>
      <c r="C14977" t="s">
        <v>3469</v>
      </c>
      <c r="D14977">
        <v>1</v>
      </c>
      <c r="E14977">
        <v>9.5</v>
      </c>
      <c r="F14977" s="22">
        <v>4.3279600000000001E-7</v>
      </c>
    </row>
    <row r="14978" spans="1:6" x14ac:dyDescent="0.35">
      <c r="A14978">
        <v>3</v>
      </c>
      <c r="B14978">
        <v>2017</v>
      </c>
      <c r="C14978" t="s">
        <v>3469</v>
      </c>
      <c r="D14978">
        <v>1</v>
      </c>
      <c r="E14978">
        <v>10.5</v>
      </c>
      <c r="F14978" s="22">
        <v>6.4305199999999998E-7</v>
      </c>
    </row>
    <row r="14979" spans="1:6" x14ac:dyDescent="0.35">
      <c r="A14979">
        <v>3</v>
      </c>
      <c r="B14979">
        <v>2017</v>
      </c>
      <c r="C14979" t="s">
        <v>3469</v>
      </c>
      <c r="D14979">
        <v>1</v>
      </c>
      <c r="E14979">
        <v>11.5</v>
      </c>
      <c r="F14979" s="22">
        <v>9.50878E-7</v>
      </c>
    </row>
    <row r="14980" spans="1:6" x14ac:dyDescent="0.35">
      <c r="A14980">
        <v>3</v>
      </c>
      <c r="B14980">
        <v>2017</v>
      </c>
      <c r="C14980" t="s">
        <v>3469</v>
      </c>
      <c r="D14980">
        <v>1</v>
      </c>
      <c r="E14980">
        <v>12.5</v>
      </c>
      <c r="F14980" s="22">
        <v>1.3990000000000001E-6</v>
      </c>
    </row>
    <row r="14981" spans="1:6" x14ac:dyDescent="0.35">
      <c r="A14981">
        <v>3</v>
      </c>
      <c r="B14981">
        <v>2017</v>
      </c>
      <c r="C14981" t="s">
        <v>3469</v>
      </c>
      <c r="D14981">
        <v>1</v>
      </c>
      <c r="E14981">
        <v>13.5</v>
      </c>
      <c r="F14981" s="22">
        <v>2.0476800000000002E-6</v>
      </c>
    </row>
    <row r="14982" spans="1:6" x14ac:dyDescent="0.35">
      <c r="A14982">
        <v>3</v>
      </c>
      <c r="B14982">
        <v>2017</v>
      </c>
      <c r="C14982" t="s">
        <v>3469</v>
      </c>
      <c r="D14982">
        <v>1</v>
      </c>
      <c r="E14982">
        <v>14.5</v>
      </c>
      <c r="F14982" s="22">
        <v>2.9813499999999998E-6</v>
      </c>
    </row>
    <row r="14983" spans="1:6" x14ac:dyDescent="0.35">
      <c r="A14983">
        <v>3</v>
      </c>
      <c r="B14983">
        <v>2017</v>
      </c>
      <c r="C14983" t="s">
        <v>3469</v>
      </c>
      <c r="D14983">
        <v>1</v>
      </c>
      <c r="E14983">
        <v>15.5</v>
      </c>
      <c r="F14983" s="22">
        <v>4.3176099999999998E-6</v>
      </c>
    </row>
    <row r="14984" spans="1:6" x14ac:dyDescent="0.35">
      <c r="A14984">
        <v>3</v>
      </c>
      <c r="B14984">
        <v>2017</v>
      </c>
      <c r="C14984" t="s">
        <v>3469</v>
      </c>
      <c r="D14984">
        <v>1</v>
      </c>
      <c r="E14984">
        <v>16.5</v>
      </c>
      <c r="F14984" s="22">
        <v>6.21918E-6</v>
      </c>
    </row>
    <row r="14985" spans="1:6" x14ac:dyDescent="0.35">
      <c r="A14985">
        <v>3</v>
      </c>
      <c r="B14985">
        <v>2017</v>
      </c>
      <c r="C14985" t="s">
        <v>3469</v>
      </c>
      <c r="D14985">
        <v>1</v>
      </c>
      <c r="E14985">
        <v>17.5</v>
      </c>
      <c r="F14985" s="22">
        <v>8.9098599999999998E-6</v>
      </c>
    </row>
    <row r="14986" spans="1:6" x14ac:dyDescent="0.35">
      <c r="A14986">
        <v>3</v>
      </c>
      <c r="B14986">
        <v>2017</v>
      </c>
      <c r="C14986" t="s">
        <v>3469</v>
      </c>
      <c r="D14986">
        <v>1</v>
      </c>
      <c r="E14986">
        <v>18.5</v>
      </c>
      <c r="F14986" s="22">
        <v>1.26954E-5</v>
      </c>
    </row>
    <row r="14987" spans="1:6" x14ac:dyDescent="0.35">
      <c r="A14987">
        <v>3</v>
      </c>
      <c r="B14987">
        <v>2017</v>
      </c>
      <c r="C14987" t="s">
        <v>3469</v>
      </c>
      <c r="D14987">
        <v>1</v>
      </c>
      <c r="E14987">
        <v>19.5</v>
      </c>
      <c r="F14987" s="22">
        <v>1.7991100000000001E-5</v>
      </c>
    </row>
    <row r="14988" spans="1:6" x14ac:dyDescent="0.35">
      <c r="A14988">
        <v>3</v>
      </c>
      <c r="B14988">
        <v>2017</v>
      </c>
      <c r="C14988" t="s">
        <v>3469</v>
      </c>
      <c r="D14988">
        <v>1</v>
      </c>
      <c r="E14988">
        <v>20.5</v>
      </c>
      <c r="F14988" s="22">
        <v>2.5356900000000001E-5</v>
      </c>
    </row>
    <row r="14989" spans="1:6" x14ac:dyDescent="0.35">
      <c r="A14989">
        <v>3</v>
      </c>
      <c r="B14989">
        <v>2017</v>
      </c>
      <c r="C14989" t="s">
        <v>3469</v>
      </c>
      <c r="D14989">
        <v>1</v>
      </c>
      <c r="E14989">
        <v>21.5</v>
      </c>
      <c r="F14989" s="22">
        <v>3.5543799999999997E-5</v>
      </c>
    </row>
    <row r="14990" spans="1:6" x14ac:dyDescent="0.35">
      <c r="A14990">
        <v>3</v>
      </c>
      <c r="B14990">
        <v>2017</v>
      </c>
      <c r="C14990" t="s">
        <v>3469</v>
      </c>
      <c r="D14990">
        <v>1</v>
      </c>
      <c r="E14990">
        <v>22.5</v>
      </c>
      <c r="F14990" s="22">
        <v>4.9551300000000001E-5</v>
      </c>
    </row>
    <row r="14991" spans="1:6" x14ac:dyDescent="0.35">
      <c r="A14991">
        <v>3</v>
      </c>
      <c r="B14991">
        <v>2017</v>
      </c>
      <c r="C14991" t="s">
        <v>3469</v>
      </c>
      <c r="D14991">
        <v>1</v>
      </c>
      <c r="E14991">
        <v>23.5</v>
      </c>
      <c r="F14991" s="22">
        <v>6.8702300000000001E-5</v>
      </c>
    </row>
    <row r="14992" spans="1:6" x14ac:dyDescent="0.35">
      <c r="A14992">
        <v>3</v>
      </c>
      <c r="B14992">
        <v>2017</v>
      </c>
      <c r="C14992" t="s">
        <v>3469</v>
      </c>
      <c r="D14992">
        <v>1</v>
      </c>
      <c r="E14992">
        <v>24.5</v>
      </c>
      <c r="F14992" s="22">
        <v>9.4734999999999993E-5</v>
      </c>
    </row>
    <row r="14993" spans="1:6" x14ac:dyDescent="0.35">
      <c r="A14993">
        <v>3</v>
      </c>
      <c r="B14993">
        <v>2017</v>
      </c>
      <c r="C14993" t="s">
        <v>3469</v>
      </c>
      <c r="D14993">
        <v>1</v>
      </c>
      <c r="E14993">
        <v>25.5</v>
      </c>
      <c r="F14993">
        <v>1.2991899999999999E-4</v>
      </c>
    </row>
    <row r="14994" spans="1:6" x14ac:dyDescent="0.35">
      <c r="A14994">
        <v>3</v>
      </c>
      <c r="B14994">
        <v>2017</v>
      </c>
      <c r="C14994" t="s">
        <v>3469</v>
      </c>
      <c r="D14994">
        <v>1</v>
      </c>
      <c r="E14994">
        <v>26.5</v>
      </c>
      <c r="F14994">
        <v>1.77197E-4</v>
      </c>
    </row>
    <row r="14995" spans="1:6" x14ac:dyDescent="0.35">
      <c r="A14995">
        <v>3</v>
      </c>
      <c r="B14995">
        <v>2017</v>
      </c>
      <c r="C14995" t="s">
        <v>3469</v>
      </c>
      <c r="D14995">
        <v>1</v>
      </c>
      <c r="E14995">
        <v>27.5</v>
      </c>
      <c r="F14995">
        <v>2.4036000000000001E-4</v>
      </c>
    </row>
    <row r="14996" spans="1:6" x14ac:dyDescent="0.35">
      <c r="A14996">
        <v>3</v>
      </c>
      <c r="B14996">
        <v>2017</v>
      </c>
      <c r="C14996" t="s">
        <v>3469</v>
      </c>
      <c r="D14996">
        <v>1</v>
      </c>
      <c r="E14996">
        <v>28.5</v>
      </c>
      <c r="F14996">
        <v>3.24257E-4</v>
      </c>
    </row>
    <row r="14997" spans="1:6" x14ac:dyDescent="0.35">
      <c r="A14997">
        <v>3</v>
      </c>
      <c r="B14997">
        <v>2017</v>
      </c>
      <c r="C14997" t="s">
        <v>3469</v>
      </c>
      <c r="D14997">
        <v>1</v>
      </c>
      <c r="E14997">
        <v>29.5</v>
      </c>
      <c r="F14997">
        <v>4.3504900000000002E-4</v>
      </c>
    </row>
    <row r="14998" spans="1:6" x14ac:dyDescent="0.35">
      <c r="A14998">
        <v>3</v>
      </c>
      <c r="B14998">
        <v>2017</v>
      </c>
      <c r="C14998" t="s">
        <v>3469</v>
      </c>
      <c r="D14998">
        <v>1</v>
      </c>
      <c r="E14998">
        <v>30.5</v>
      </c>
      <c r="F14998">
        <v>5.8050899999999999E-4</v>
      </c>
    </row>
    <row r="14999" spans="1:6" x14ac:dyDescent="0.35">
      <c r="A14999">
        <v>3</v>
      </c>
      <c r="B14999">
        <v>2017</v>
      </c>
      <c r="C14999" t="s">
        <v>3469</v>
      </c>
      <c r="D14999">
        <v>1</v>
      </c>
      <c r="E14999">
        <v>31.5</v>
      </c>
      <c r="F14999">
        <v>7.7037299999999998E-4</v>
      </c>
    </row>
    <row r="15000" spans="1:6" x14ac:dyDescent="0.35">
      <c r="A15000">
        <v>3</v>
      </c>
      <c r="B15000">
        <v>2017</v>
      </c>
      <c r="C15000" t="s">
        <v>3469</v>
      </c>
      <c r="D15000">
        <v>1</v>
      </c>
      <c r="E15000">
        <v>32.5</v>
      </c>
      <c r="F15000">
        <v>1.0167500000000001E-3</v>
      </c>
    </row>
    <row r="15001" spans="1:6" x14ac:dyDescent="0.35">
      <c r="A15001">
        <v>3</v>
      </c>
      <c r="B15001">
        <v>2017</v>
      </c>
      <c r="C15001" t="s">
        <v>3469</v>
      </c>
      <c r="D15001">
        <v>1</v>
      </c>
      <c r="E15001">
        <v>33.5</v>
      </c>
      <c r="F15001">
        <v>1.3345900000000001E-3</v>
      </c>
    </row>
    <row r="15002" spans="1:6" x14ac:dyDescent="0.35">
      <c r="A15002">
        <v>3</v>
      </c>
      <c r="B15002">
        <v>2017</v>
      </c>
      <c r="C15002" t="s">
        <v>3469</v>
      </c>
      <c r="D15002">
        <v>1</v>
      </c>
      <c r="E15002">
        <v>34.5</v>
      </c>
      <c r="F15002">
        <v>1.74223E-3</v>
      </c>
    </row>
    <row r="15003" spans="1:6" x14ac:dyDescent="0.35">
      <c r="A15003">
        <v>3</v>
      </c>
      <c r="B15003">
        <v>2017</v>
      </c>
      <c r="C15003" t="s">
        <v>3469</v>
      </c>
      <c r="D15003">
        <v>1</v>
      </c>
      <c r="E15003">
        <v>35.5</v>
      </c>
      <c r="F15003">
        <v>2.26195E-3</v>
      </c>
    </row>
    <row r="15004" spans="1:6" x14ac:dyDescent="0.35">
      <c r="A15004">
        <v>3</v>
      </c>
      <c r="B15004">
        <v>2017</v>
      </c>
      <c r="C15004" t="s">
        <v>3469</v>
      </c>
      <c r="D15004">
        <v>1</v>
      </c>
      <c r="E15004">
        <v>36.5</v>
      </c>
      <c r="F15004">
        <v>2.9206599999999998E-3</v>
      </c>
    </row>
    <row r="15005" spans="1:6" x14ac:dyDescent="0.35">
      <c r="A15005">
        <v>3</v>
      </c>
      <c r="B15005">
        <v>2017</v>
      </c>
      <c r="C15005" t="s">
        <v>3469</v>
      </c>
      <c r="D15005">
        <v>1</v>
      </c>
      <c r="E15005">
        <v>37.5</v>
      </c>
      <c r="F15005">
        <v>3.7506000000000002E-3</v>
      </c>
    </row>
    <row r="15006" spans="1:6" x14ac:dyDescent="0.35">
      <c r="A15006">
        <v>3</v>
      </c>
      <c r="B15006">
        <v>2017</v>
      </c>
      <c r="C15006" t="s">
        <v>3469</v>
      </c>
      <c r="D15006">
        <v>1</v>
      </c>
      <c r="E15006">
        <v>38.5</v>
      </c>
      <c r="F15006">
        <v>4.7900800000000004E-3</v>
      </c>
    </row>
    <row r="15007" spans="1:6" x14ac:dyDescent="0.35">
      <c r="A15007">
        <v>3</v>
      </c>
      <c r="B15007">
        <v>2017</v>
      </c>
      <c r="C15007" t="s">
        <v>3469</v>
      </c>
      <c r="D15007">
        <v>1</v>
      </c>
      <c r="E15007">
        <v>39.5</v>
      </c>
      <c r="F15007">
        <v>6.0842200000000004E-3</v>
      </c>
    </row>
    <row r="15008" spans="1:6" x14ac:dyDescent="0.35">
      <c r="A15008">
        <v>3</v>
      </c>
      <c r="B15008">
        <v>2017</v>
      </c>
      <c r="C15008" t="s">
        <v>3469</v>
      </c>
      <c r="D15008">
        <v>1</v>
      </c>
      <c r="E15008">
        <v>40.5</v>
      </c>
      <c r="F15008">
        <v>7.6857899999999996E-3</v>
      </c>
    </row>
    <row r="15009" spans="1:6" x14ac:dyDescent="0.35">
      <c r="A15009">
        <v>3</v>
      </c>
      <c r="B15009">
        <v>2017</v>
      </c>
      <c r="C15009" t="s">
        <v>3469</v>
      </c>
      <c r="D15009">
        <v>1</v>
      </c>
      <c r="E15009">
        <v>41.5</v>
      </c>
      <c r="F15009">
        <v>9.6559100000000002E-3</v>
      </c>
    </row>
    <row r="15010" spans="1:6" x14ac:dyDescent="0.35">
      <c r="A15010">
        <v>3</v>
      </c>
      <c r="B15010">
        <v>2017</v>
      </c>
      <c r="C15010" t="s">
        <v>3469</v>
      </c>
      <c r="D15010">
        <v>1</v>
      </c>
      <c r="E15010">
        <v>42.5</v>
      </c>
      <c r="F15010">
        <v>1.2064800000000001E-2</v>
      </c>
    </row>
    <row r="15011" spans="1:6" x14ac:dyDescent="0.35">
      <c r="A15011">
        <v>3</v>
      </c>
      <c r="B15011">
        <v>2017</v>
      </c>
      <c r="C15011" t="s">
        <v>3469</v>
      </c>
      <c r="D15011">
        <v>1</v>
      </c>
      <c r="E15011">
        <v>43.5</v>
      </c>
      <c r="F15011">
        <v>1.4992200000000001E-2</v>
      </c>
    </row>
    <row r="15012" spans="1:6" x14ac:dyDescent="0.35">
      <c r="A15012">
        <v>3</v>
      </c>
      <c r="B15012">
        <v>2017</v>
      </c>
      <c r="C15012" t="s">
        <v>3469</v>
      </c>
      <c r="D15012">
        <v>1</v>
      </c>
      <c r="E15012">
        <v>44.5</v>
      </c>
      <c r="F15012">
        <v>1.8528300000000001E-2</v>
      </c>
    </row>
    <row r="15013" spans="1:6" x14ac:dyDescent="0.35">
      <c r="A15013">
        <v>3</v>
      </c>
      <c r="B15013">
        <v>2017</v>
      </c>
      <c r="C15013" t="s">
        <v>3469</v>
      </c>
      <c r="D15013">
        <v>1</v>
      </c>
      <c r="E15013">
        <v>45.5</v>
      </c>
      <c r="F15013">
        <v>2.27732E-2</v>
      </c>
    </row>
    <row r="15014" spans="1:6" x14ac:dyDescent="0.35">
      <c r="A15014">
        <v>3</v>
      </c>
      <c r="B15014">
        <v>2017</v>
      </c>
      <c r="C15014" t="s">
        <v>3469</v>
      </c>
      <c r="D15014">
        <v>1</v>
      </c>
      <c r="E15014">
        <v>46.5</v>
      </c>
      <c r="F15014">
        <v>2.7837899999999999E-2</v>
      </c>
    </row>
    <row r="15015" spans="1:6" x14ac:dyDescent="0.35">
      <c r="A15015">
        <v>3</v>
      </c>
      <c r="B15015">
        <v>2017</v>
      </c>
      <c r="C15015" t="s">
        <v>3469</v>
      </c>
      <c r="D15015">
        <v>1</v>
      </c>
      <c r="E15015">
        <v>47.5</v>
      </c>
      <c r="F15015">
        <v>3.3842900000000002E-2</v>
      </c>
    </row>
    <row r="15016" spans="1:6" x14ac:dyDescent="0.35">
      <c r="A15016">
        <v>3</v>
      </c>
      <c r="B15016">
        <v>2017</v>
      </c>
      <c r="C15016" t="s">
        <v>3469</v>
      </c>
      <c r="D15016">
        <v>1</v>
      </c>
      <c r="E15016">
        <v>48.5</v>
      </c>
      <c r="F15016">
        <v>4.0918700000000002E-2</v>
      </c>
    </row>
    <row r="15017" spans="1:6" x14ac:dyDescent="0.35">
      <c r="A15017">
        <v>3</v>
      </c>
      <c r="B15017">
        <v>2017</v>
      </c>
      <c r="C15017" t="s">
        <v>3469</v>
      </c>
      <c r="D15017">
        <v>1</v>
      </c>
      <c r="E15017">
        <v>49.5</v>
      </c>
      <c r="F15017">
        <v>4.9203499999999997E-2</v>
      </c>
    </row>
    <row r="15018" spans="1:6" x14ac:dyDescent="0.35">
      <c r="A15018">
        <v>3</v>
      </c>
      <c r="B15018">
        <v>2017</v>
      </c>
      <c r="C15018" t="s">
        <v>3469</v>
      </c>
      <c r="D15018">
        <v>1</v>
      </c>
      <c r="E15018">
        <v>50.5</v>
      </c>
      <c r="F15018">
        <v>5.8842600000000002E-2</v>
      </c>
    </row>
    <row r="15019" spans="1:6" x14ac:dyDescent="0.35">
      <c r="A15019">
        <v>3</v>
      </c>
      <c r="B15019">
        <v>2017</v>
      </c>
      <c r="C15019" t="s">
        <v>3469</v>
      </c>
      <c r="D15019">
        <v>1</v>
      </c>
      <c r="E15019">
        <v>51.5</v>
      </c>
      <c r="F15019">
        <v>6.9985699999999998E-2</v>
      </c>
    </row>
    <row r="15020" spans="1:6" x14ac:dyDescent="0.35">
      <c r="A15020">
        <v>3</v>
      </c>
      <c r="B15020">
        <v>2017</v>
      </c>
      <c r="C15020" t="s">
        <v>3469</v>
      </c>
      <c r="D15020">
        <v>1</v>
      </c>
      <c r="E15020">
        <v>52.5</v>
      </c>
      <c r="F15020">
        <v>8.2784200000000002E-2</v>
      </c>
    </row>
    <row r="15021" spans="1:6" x14ac:dyDescent="0.35">
      <c r="A15021">
        <v>3</v>
      </c>
      <c r="B15021">
        <v>2017</v>
      </c>
      <c r="C15021" t="s">
        <v>3469</v>
      </c>
      <c r="D15021">
        <v>1</v>
      </c>
      <c r="E15021">
        <v>53.5</v>
      </c>
      <c r="F15021">
        <v>9.73884E-2</v>
      </c>
    </row>
    <row r="15022" spans="1:6" x14ac:dyDescent="0.35">
      <c r="A15022">
        <v>3</v>
      </c>
      <c r="B15022">
        <v>2017</v>
      </c>
      <c r="C15022" t="s">
        <v>3469</v>
      </c>
      <c r="D15022">
        <v>1</v>
      </c>
      <c r="E15022">
        <v>54.5</v>
      </c>
      <c r="F15022">
        <v>0.113943</v>
      </c>
    </row>
    <row r="15023" spans="1:6" x14ac:dyDescent="0.35">
      <c r="A15023">
        <v>3</v>
      </c>
      <c r="B15023">
        <v>2017</v>
      </c>
      <c r="C15023" t="s">
        <v>3469</v>
      </c>
      <c r="D15023">
        <v>1</v>
      </c>
      <c r="E15023">
        <v>55.5</v>
      </c>
      <c r="F15023">
        <v>0.13258400000000001</v>
      </c>
    </row>
    <row r="15024" spans="1:6" x14ac:dyDescent="0.35">
      <c r="A15024">
        <v>3</v>
      </c>
      <c r="B15024">
        <v>2017</v>
      </c>
      <c r="C15024" t="s">
        <v>3469</v>
      </c>
      <c r="D15024">
        <v>1</v>
      </c>
      <c r="E15024">
        <v>56.5</v>
      </c>
      <c r="F15024">
        <v>0.15343100000000001</v>
      </c>
    </row>
    <row r="15025" spans="1:6" x14ac:dyDescent="0.35">
      <c r="A15025">
        <v>3</v>
      </c>
      <c r="B15025">
        <v>2017</v>
      </c>
      <c r="C15025" t="s">
        <v>3469</v>
      </c>
      <c r="D15025">
        <v>1</v>
      </c>
      <c r="E15025">
        <v>57.5</v>
      </c>
      <c r="F15025">
        <v>0.17658699999999999</v>
      </c>
    </row>
    <row r="15026" spans="1:6" x14ac:dyDescent="0.35">
      <c r="A15026">
        <v>3</v>
      </c>
      <c r="B15026">
        <v>2017</v>
      </c>
      <c r="C15026" t="s">
        <v>3469</v>
      </c>
      <c r="D15026">
        <v>1</v>
      </c>
      <c r="E15026">
        <v>58.5</v>
      </c>
      <c r="F15026">
        <v>0.202127</v>
      </c>
    </row>
    <row r="15027" spans="1:6" x14ac:dyDescent="0.35">
      <c r="A15027">
        <v>3</v>
      </c>
      <c r="B15027">
        <v>2017</v>
      </c>
      <c r="C15027" t="s">
        <v>3469</v>
      </c>
      <c r="D15027">
        <v>1</v>
      </c>
      <c r="E15027">
        <v>59.5</v>
      </c>
      <c r="F15027">
        <v>0.230097</v>
      </c>
    </row>
    <row r="15028" spans="1:6" x14ac:dyDescent="0.35">
      <c r="A15028">
        <v>3</v>
      </c>
      <c r="B15028">
        <v>2017</v>
      </c>
      <c r="C15028" t="s">
        <v>3469</v>
      </c>
      <c r="D15028">
        <v>1</v>
      </c>
      <c r="E15028">
        <v>60.5</v>
      </c>
      <c r="F15028">
        <v>0.26050600000000002</v>
      </c>
    </row>
    <row r="15029" spans="1:6" x14ac:dyDescent="0.35">
      <c r="A15029">
        <v>3</v>
      </c>
      <c r="B15029">
        <v>2017</v>
      </c>
      <c r="C15029" t="s">
        <v>3469</v>
      </c>
      <c r="D15029">
        <v>1</v>
      </c>
      <c r="E15029">
        <v>61.5</v>
      </c>
      <c r="F15029">
        <v>0.29332399999999997</v>
      </c>
    </row>
    <row r="15030" spans="1:6" x14ac:dyDescent="0.35">
      <c r="A15030">
        <v>3</v>
      </c>
      <c r="B15030">
        <v>2017</v>
      </c>
      <c r="C15030" t="s">
        <v>3469</v>
      </c>
      <c r="D15030">
        <v>1</v>
      </c>
      <c r="E15030">
        <v>62.5</v>
      </c>
      <c r="F15030">
        <v>0.32847199999999999</v>
      </c>
    </row>
    <row r="15031" spans="1:6" x14ac:dyDescent="0.35">
      <c r="A15031">
        <v>3</v>
      </c>
      <c r="B15031">
        <v>2017</v>
      </c>
      <c r="C15031" t="s">
        <v>3469</v>
      </c>
      <c r="D15031">
        <v>1</v>
      </c>
      <c r="E15031">
        <v>63.5</v>
      </c>
      <c r="F15031">
        <v>0.36582199999999998</v>
      </c>
    </row>
    <row r="15032" spans="1:6" x14ac:dyDescent="0.35">
      <c r="A15032">
        <v>3</v>
      </c>
      <c r="B15032">
        <v>2017</v>
      </c>
      <c r="C15032" t="s">
        <v>3469</v>
      </c>
      <c r="D15032">
        <v>1</v>
      </c>
      <c r="E15032">
        <v>64.5</v>
      </c>
      <c r="F15032">
        <v>0.405194</v>
      </c>
    </row>
    <row r="15033" spans="1:6" x14ac:dyDescent="0.35">
      <c r="A15033">
        <v>3</v>
      </c>
      <c r="B15033">
        <v>2017</v>
      </c>
      <c r="C15033" t="s">
        <v>3469</v>
      </c>
      <c r="D15033">
        <v>1</v>
      </c>
      <c r="E15033">
        <v>65.5</v>
      </c>
      <c r="F15033">
        <v>0.44635200000000003</v>
      </c>
    </row>
    <row r="15034" spans="1:6" x14ac:dyDescent="0.35">
      <c r="A15034">
        <v>3</v>
      </c>
      <c r="B15034">
        <v>2017</v>
      </c>
      <c r="C15034" t="s">
        <v>3469</v>
      </c>
      <c r="D15034">
        <v>1</v>
      </c>
      <c r="E15034">
        <v>66.5</v>
      </c>
      <c r="F15034">
        <v>0.48900500000000002</v>
      </c>
    </row>
    <row r="15035" spans="1:6" x14ac:dyDescent="0.35">
      <c r="A15035">
        <v>3</v>
      </c>
      <c r="B15035">
        <v>2017</v>
      </c>
      <c r="C15035" t="s">
        <v>3469</v>
      </c>
      <c r="D15035">
        <v>1</v>
      </c>
      <c r="E15035">
        <v>67.5</v>
      </c>
      <c r="F15035">
        <v>0.53280700000000003</v>
      </c>
    </row>
    <row r="15036" spans="1:6" x14ac:dyDescent="0.35">
      <c r="A15036">
        <v>3</v>
      </c>
      <c r="B15036">
        <v>2017</v>
      </c>
      <c r="C15036" t="s">
        <v>3469</v>
      </c>
      <c r="D15036">
        <v>1</v>
      </c>
      <c r="E15036">
        <v>68.5</v>
      </c>
      <c r="F15036">
        <v>0.57736200000000004</v>
      </c>
    </row>
    <row r="15037" spans="1:6" x14ac:dyDescent="0.35">
      <c r="A15037">
        <v>3</v>
      </c>
      <c r="B15037">
        <v>2017</v>
      </c>
      <c r="C15037" t="s">
        <v>3469</v>
      </c>
      <c r="D15037">
        <v>1</v>
      </c>
      <c r="E15037">
        <v>69.5</v>
      </c>
      <c r="F15037">
        <v>0.62222500000000003</v>
      </c>
    </row>
    <row r="15038" spans="1:6" x14ac:dyDescent="0.35">
      <c r="A15038">
        <v>3</v>
      </c>
      <c r="B15038">
        <v>2017</v>
      </c>
      <c r="C15038" t="s">
        <v>3469</v>
      </c>
      <c r="D15038">
        <v>1</v>
      </c>
      <c r="E15038">
        <v>70.5</v>
      </c>
      <c r="F15038">
        <v>0.66691100000000003</v>
      </c>
    </row>
    <row r="15039" spans="1:6" x14ac:dyDescent="0.35">
      <c r="A15039">
        <v>3</v>
      </c>
      <c r="B15039">
        <v>2017</v>
      </c>
      <c r="C15039" t="s">
        <v>3469</v>
      </c>
      <c r="D15039">
        <v>1</v>
      </c>
      <c r="E15039">
        <v>71.5</v>
      </c>
      <c r="F15039">
        <v>0.71090100000000001</v>
      </c>
    </row>
    <row r="15040" spans="1:6" x14ac:dyDescent="0.35">
      <c r="A15040">
        <v>3</v>
      </c>
      <c r="B15040">
        <v>2017</v>
      </c>
      <c r="C15040" t="s">
        <v>3469</v>
      </c>
      <c r="D15040">
        <v>1</v>
      </c>
      <c r="E15040">
        <v>72.5</v>
      </c>
      <c r="F15040">
        <v>0.75365400000000005</v>
      </c>
    </row>
    <row r="15041" spans="1:6" x14ac:dyDescent="0.35">
      <c r="A15041">
        <v>3</v>
      </c>
      <c r="B15041">
        <v>2017</v>
      </c>
      <c r="C15041" t="s">
        <v>3469</v>
      </c>
      <c r="D15041">
        <v>1</v>
      </c>
      <c r="E15041">
        <v>73.5</v>
      </c>
      <c r="F15041">
        <v>0.79461400000000004</v>
      </c>
    </row>
    <row r="15042" spans="1:6" x14ac:dyDescent="0.35">
      <c r="A15042">
        <v>3</v>
      </c>
      <c r="B15042">
        <v>2017</v>
      </c>
      <c r="C15042" t="s">
        <v>3469</v>
      </c>
      <c r="D15042">
        <v>1</v>
      </c>
      <c r="E15042">
        <v>74.5</v>
      </c>
      <c r="F15042">
        <v>0.83322399999999996</v>
      </c>
    </row>
    <row r="15043" spans="1:6" x14ac:dyDescent="0.35">
      <c r="A15043">
        <v>3</v>
      </c>
      <c r="B15043">
        <v>2017</v>
      </c>
      <c r="C15043" t="s">
        <v>3469</v>
      </c>
      <c r="D15043">
        <v>1</v>
      </c>
      <c r="E15043">
        <v>75.5</v>
      </c>
      <c r="F15043">
        <v>0.86893699999999996</v>
      </c>
    </row>
    <row r="15044" spans="1:6" x14ac:dyDescent="0.35">
      <c r="A15044">
        <v>3</v>
      </c>
      <c r="B15044">
        <v>2017</v>
      </c>
      <c r="C15044" t="s">
        <v>3469</v>
      </c>
      <c r="D15044">
        <v>1</v>
      </c>
      <c r="E15044">
        <v>76.5</v>
      </c>
      <c r="F15044">
        <v>0.901231</v>
      </c>
    </row>
    <row r="15045" spans="1:6" x14ac:dyDescent="0.35">
      <c r="A15045">
        <v>3</v>
      </c>
      <c r="B15045">
        <v>2017</v>
      </c>
      <c r="C15045" t="s">
        <v>3469</v>
      </c>
      <c r="D15045">
        <v>1</v>
      </c>
      <c r="E15045">
        <v>77.5</v>
      </c>
      <c r="F15045">
        <v>0.92961899999999997</v>
      </c>
    </row>
    <row r="15046" spans="1:6" x14ac:dyDescent="0.35">
      <c r="A15046">
        <v>3</v>
      </c>
      <c r="B15046">
        <v>2017</v>
      </c>
      <c r="C15046" t="s">
        <v>3469</v>
      </c>
      <c r="D15046">
        <v>1</v>
      </c>
      <c r="E15046">
        <v>78.5</v>
      </c>
      <c r="F15046">
        <v>0.95366399999999996</v>
      </c>
    </row>
    <row r="15047" spans="1:6" x14ac:dyDescent="0.35">
      <c r="A15047">
        <v>3</v>
      </c>
      <c r="B15047">
        <v>2017</v>
      </c>
      <c r="C15047" t="s">
        <v>3469</v>
      </c>
      <c r="D15047">
        <v>1</v>
      </c>
      <c r="E15047">
        <v>79.5</v>
      </c>
      <c r="F15047">
        <v>0.97298700000000005</v>
      </c>
    </row>
    <row r="15048" spans="1:6" x14ac:dyDescent="0.35">
      <c r="A15048">
        <v>3</v>
      </c>
      <c r="B15048">
        <v>2017</v>
      </c>
      <c r="C15048" t="s">
        <v>3469</v>
      </c>
      <c r="D15048">
        <v>1</v>
      </c>
      <c r="E15048">
        <v>80.5</v>
      </c>
      <c r="F15048">
        <v>0.98727799999999999</v>
      </c>
    </row>
    <row r="15049" spans="1:6" x14ac:dyDescent="0.35">
      <c r="A15049">
        <v>3</v>
      </c>
      <c r="B15049">
        <v>2017</v>
      </c>
      <c r="C15049" t="s">
        <v>3469</v>
      </c>
      <c r="D15049">
        <v>1</v>
      </c>
      <c r="E15049">
        <v>81.5</v>
      </c>
      <c r="F15049">
        <v>0.99630799999999997</v>
      </c>
    </row>
    <row r="15050" spans="1:6" x14ac:dyDescent="0.35">
      <c r="A15050">
        <v>3</v>
      </c>
      <c r="B15050">
        <v>2017</v>
      </c>
      <c r="C15050" t="s">
        <v>3469</v>
      </c>
      <c r="D15050">
        <v>1</v>
      </c>
      <c r="E15050">
        <v>82.5</v>
      </c>
      <c r="F15050">
        <v>0.99993200000000004</v>
      </c>
    </row>
    <row r="15051" spans="1:6" x14ac:dyDescent="0.35">
      <c r="A15051">
        <v>3</v>
      </c>
      <c r="B15051">
        <v>2017</v>
      </c>
      <c r="C15051" t="s">
        <v>3469</v>
      </c>
      <c r="D15051">
        <v>1</v>
      </c>
      <c r="E15051">
        <v>83.5</v>
      </c>
      <c r="F15051">
        <v>1</v>
      </c>
    </row>
    <row r="15052" spans="1:6" x14ac:dyDescent="0.35">
      <c r="A15052">
        <v>3</v>
      </c>
      <c r="B15052">
        <v>2017</v>
      </c>
      <c r="C15052" t="s">
        <v>3469</v>
      </c>
      <c r="D15052">
        <v>1</v>
      </c>
      <c r="E15052">
        <v>84.5</v>
      </c>
      <c r="F15052">
        <v>1</v>
      </c>
    </row>
    <row r="15053" spans="1:6" x14ac:dyDescent="0.35">
      <c r="A15053">
        <v>3</v>
      </c>
      <c r="B15053">
        <v>2017</v>
      </c>
      <c r="C15053" t="s">
        <v>3469</v>
      </c>
      <c r="D15053">
        <v>1</v>
      </c>
      <c r="E15053">
        <v>85.5</v>
      </c>
      <c r="F15053">
        <v>1</v>
      </c>
    </row>
    <row r="15054" spans="1:6" x14ac:dyDescent="0.35">
      <c r="A15054">
        <v>3</v>
      </c>
      <c r="B15054">
        <v>2017</v>
      </c>
      <c r="C15054" t="s">
        <v>3469</v>
      </c>
      <c r="D15054">
        <v>1</v>
      </c>
      <c r="E15054">
        <v>86.5</v>
      </c>
      <c r="F15054">
        <v>1</v>
      </c>
    </row>
    <row r="15055" spans="1:6" x14ac:dyDescent="0.35">
      <c r="A15055">
        <v>3</v>
      </c>
      <c r="B15055">
        <v>2017</v>
      </c>
      <c r="C15055" t="s">
        <v>3469</v>
      </c>
      <c r="D15055">
        <v>1</v>
      </c>
      <c r="E15055">
        <v>87.5</v>
      </c>
      <c r="F15055">
        <v>1</v>
      </c>
    </row>
    <row r="15056" spans="1:6" x14ac:dyDescent="0.35">
      <c r="A15056">
        <v>3</v>
      </c>
      <c r="B15056">
        <v>2017</v>
      </c>
      <c r="C15056" t="s">
        <v>3469</v>
      </c>
      <c r="D15056">
        <v>1</v>
      </c>
      <c r="E15056">
        <v>88.5</v>
      </c>
      <c r="F15056">
        <v>1</v>
      </c>
    </row>
    <row r="15057" spans="1:6" x14ac:dyDescent="0.35">
      <c r="A15057">
        <v>3</v>
      </c>
      <c r="B15057">
        <v>2017</v>
      </c>
      <c r="C15057" t="s">
        <v>3469</v>
      </c>
      <c r="D15057">
        <v>1</v>
      </c>
      <c r="E15057">
        <v>89.5</v>
      </c>
      <c r="F15057">
        <v>1</v>
      </c>
    </row>
    <row r="15058" spans="1:6" x14ac:dyDescent="0.35">
      <c r="A15058">
        <v>3</v>
      </c>
      <c r="B15058">
        <v>2017</v>
      </c>
      <c r="C15058" t="s">
        <v>3469</v>
      </c>
      <c r="D15058">
        <v>1</v>
      </c>
      <c r="E15058">
        <v>90.5</v>
      </c>
      <c r="F15058">
        <v>1</v>
      </c>
    </row>
    <row r="15059" spans="1:6" x14ac:dyDescent="0.35">
      <c r="A15059">
        <v>3</v>
      </c>
      <c r="B15059">
        <v>2017</v>
      </c>
      <c r="C15059" t="s">
        <v>3469</v>
      </c>
      <c r="D15059">
        <v>1</v>
      </c>
      <c r="E15059">
        <v>91.5</v>
      </c>
      <c r="F15059">
        <v>1</v>
      </c>
    </row>
    <row r="15060" spans="1:6" x14ac:dyDescent="0.35">
      <c r="A15060">
        <v>3</v>
      </c>
      <c r="B15060">
        <v>2017</v>
      </c>
      <c r="C15060" t="s">
        <v>3469</v>
      </c>
      <c r="D15060">
        <v>1</v>
      </c>
      <c r="E15060">
        <v>92.5</v>
      </c>
      <c r="F15060">
        <v>1</v>
      </c>
    </row>
    <row r="15061" spans="1:6" x14ac:dyDescent="0.35">
      <c r="A15061">
        <v>3</v>
      </c>
      <c r="B15061">
        <v>2017</v>
      </c>
      <c r="C15061" t="s">
        <v>3469</v>
      </c>
      <c r="D15061">
        <v>1</v>
      </c>
      <c r="E15061">
        <v>93.5</v>
      </c>
      <c r="F15061">
        <v>1</v>
      </c>
    </row>
    <row r="15062" spans="1:6" x14ac:dyDescent="0.35">
      <c r="A15062">
        <v>3</v>
      </c>
      <c r="B15062">
        <v>2017</v>
      </c>
      <c r="C15062" t="s">
        <v>3469</v>
      </c>
      <c r="D15062">
        <v>1</v>
      </c>
      <c r="E15062">
        <v>94.5</v>
      </c>
      <c r="F15062">
        <v>1</v>
      </c>
    </row>
    <row r="15063" spans="1:6" x14ac:dyDescent="0.35">
      <c r="A15063">
        <v>3</v>
      </c>
      <c r="B15063">
        <v>2017</v>
      </c>
      <c r="C15063" t="s">
        <v>3469</v>
      </c>
      <c r="D15063">
        <v>1</v>
      </c>
      <c r="E15063">
        <v>95.5</v>
      </c>
      <c r="F15063">
        <v>1</v>
      </c>
    </row>
    <row r="15064" spans="1:6" x14ac:dyDescent="0.35">
      <c r="A15064">
        <v>3</v>
      </c>
      <c r="B15064">
        <v>2017</v>
      </c>
      <c r="C15064" t="s">
        <v>3469</v>
      </c>
      <c r="D15064">
        <v>1</v>
      </c>
      <c r="E15064">
        <v>96.5</v>
      </c>
      <c r="F15064">
        <v>1</v>
      </c>
    </row>
    <row r="15065" spans="1:6" x14ac:dyDescent="0.35">
      <c r="A15065">
        <v>3</v>
      </c>
      <c r="B15065">
        <v>2017</v>
      </c>
      <c r="C15065" t="s">
        <v>3469</v>
      </c>
      <c r="D15065">
        <v>1</v>
      </c>
      <c r="E15065">
        <v>97.5</v>
      </c>
      <c r="F15065">
        <v>1</v>
      </c>
    </row>
    <row r="15066" spans="1:6" x14ac:dyDescent="0.35">
      <c r="A15066">
        <v>3</v>
      </c>
      <c r="B15066">
        <v>2017</v>
      </c>
      <c r="C15066" t="s">
        <v>3469</v>
      </c>
      <c r="D15066">
        <v>1</v>
      </c>
      <c r="E15066">
        <v>98.5</v>
      </c>
      <c r="F15066">
        <v>1</v>
      </c>
    </row>
    <row r="15067" spans="1:6" x14ac:dyDescent="0.35">
      <c r="A15067">
        <v>3</v>
      </c>
      <c r="B15067">
        <v>2017</v>
      </c>
      <c r="C15067" t="s">
        <v>3469</v>
      </c>
      <c r="D15067">
        <v>1</v>
      </c>
      <c r="E15067">
        <v>99.5</v>
      </c>
      <c r="F15067">
        <v>1</v>
      </c>
    </row>
    <row r="15068" spans="1:6" x14ac:dyDescent="0.35">
      <c r="A15068">
        <v>3</v>
      </c>
      <c r="B15068">
        <v>2017</v>
      </c>
      <c r="C15068" t="s">
        <v>3469</v>
      </c>
      <c r="D15068">
        <v>1</v>
      </c>
      <c r="E15068">
        <v>100.5</v>
      </c>
      <c r="F15068">
        <v>1</v>
      </c>
    </row>
    <row r="15069" spans="1:6" x14ac:dyDescent="0.35">
      <c r="A15069">
        <v>3</v>
      </c>
      <c r="B15069">
        <v>2017</v>
      </c>
      <c r="C15069" t="s">
        <v>3469</v>
      </c>
      <c r="D15069">
        <v>1</v>
      </c>
      <c r="E15069">
        <v>101.5</v>
      </c>
      <c r="F15069">
        <v>1</v>
      </c>
    </row>
    <row r="15070" spans="1:6" x14ac:dyDescent="0.35">
      <c r="A15070">
        <v>3</v>
      </c>
      <c r="B15070">
        <v>2017</v>
      </c>
      <c r="C15070" t="s">
        <v>3469</v>
      </c>
      <c r="D15070">
        <v>1</v>
      </c>
      <c r="E15070">
        <v>102.5</v>
      </c>
      <c r="F15070">
        <v>1</v>
      </c>
    </row>
    <row r="15071" spans="1:6" x14ac:dyDescent="0.35">
      <c r="A15071">
        <v>3</v>
      </c>
      <c r="B15071">
        <v>2017</v>
      </c>
      <c r="C15071" t="s">
        <v>3469</v>
      </c>
      <c r="D15071">
        <v>1</v>
      </c>
      <c r="E15071">
        <v>103.5</v>
      </c>
      <c r="F15071">
        <v>1</v>
      </c>
    </row>
    <row r="15072" spans="1:6" x14ac:dyDescent="0.35">
      <c r="A15072">
        <v>3</v>
      </c>
      <c r="B15072">
        <v>2017</v>
      </c>
      <c r="C15072" t="s">
        <v>3469</v>
      </c>
      <c r="D15072">
        <v>1</v>
      </c>
      <c r="E15072">
        <v>104.5</v>
      </c>
      <c r="F15072">
        <v>1</v>
      </c>
    </row>
    <row r="15073" spans="1:6" x14ac:dyDescent="0.35">
      <c r="A15073">
        <v>3</v>
      </c>
      <c r="B15073">
        <v>2017</v>
      </c>
      <c r="C15073" t="s">
        <v>3469</v>
      </c>
      <c r="D15073">
        <v>1</v>
      </c>
      <c r="E15073">
        <v>105.5</v>
      </c>
      <c r="F15073">
        <v>1</v>
      </c>
    </row>
    <row r="15074" spans="1:6" x14ac:dyDescent="0.35">
      <c r="A15074">
        <v>3</v>
      </c>
      <c r="B15074">
        <v>2017</v>
      </c>
      <c r="C15074" t="s">
        <v>3469</v>
      </c>
      <c r="D15074">
        <v>1</v>
      </c>
      <c r="E15074">
        <v>106.5</v>
      </c>
      <c r="F15074">
        <v>1</v>
      </c>
    </row>
    <row r="15075" spans="1:6" x14ac:dyDescent="0.35">
      <c r="A15075">
        <v>3</v>
      </c>
      <c r="B15075">
        <v>2017</v>
      </c>
      <c r="C15075" t="s">
        <v>3469</v>
      </c>
      <c r="D15075">
        <v>1</v>
      </c>
      <c r="E15075">
        <v>107.5</v>
      </c>
      <c r="F15075">
        <v>1</v>
      </c>
    </row>
    <row r="15076" spans="1:6" x14ac:dyDescent="0.35">
      <c r="A15076">
        <v>3</v>
      </c>
      <c r="B15076">
        <v>2017</v>
      </c>
      <c r="C15076" t="s">
        <v>3469</v>
      </c>
      <c r="D15076">
        <v>1</v>
      </c>
      <c r="E15076">
        <v>108.5</v>
      </c>
      <c r="F15076">
        <v>1</v>
      </c>
    </row>
    <row r="15077" spans="1:6" x14ac:dyDescent="0.35">
      <c r="A15077">
        <v>3</v>
      </c>
      <c r="B15077">
        <v>2017</v>
      </c>
      <c r="C15077" t="s">
        <v>3469</v>
      </c>
      <c r="D15077">
        <v>1</v>
      </c>
      <c r="E15077">
        <v>109.5</v>
      </c>
      <c r="F15077">
        <v>1</v>
      </c>
    </row>
    <row r="15078" spans="1:6" x14ac:dyDescent="0.35">
      <c r="A15078">
        <v>3</v>
      </c>
      <c r="B15078">
        <v>2017</v>
      </c>
      <c r="C15078" t="s">
        <v>3469</v>
      </c>
      <c r="D15078">
        <v>1</v>
      </c>
      <c r="E15078">
        <v>110.5</v>
      </c>
      <c r="F15078">
        <v>1</v>
      </c>
    </row>
    <row r="15079" spans="1:6" x14ac:dyDescent="0.35">
      <c r="A15079">
        <v>3</v>
      </c>
      <c r="B15079">
        <v>2017</v>
      </c>
      <c r="C15079" t="s">
        <v>3469</v>
      </c>
      <c r="D15079">
        <v>1</v>
      </c>
      <c r="E15079">
        <v>111.5</v>
      </c>
      <c r="F15079">
        <v>1</v>
      </c>
    </row>
    <row r="15080" spans="1:6" x14ac:dyDescent="0.35">
      <c r="A15080">
        <v>3</v>
      </c>
      <c r="B15080">
        <v>2017</v>
      </c>
      <c r="C15080" t="s">
        <v>3469</v>
      </c>
      <c r="D15080">
        <v>1</v>
      </c>
      <c r="E15080">
        <v>112.5</v>
      </c>
      <c r="F15080">
        <v>0.999996</v>
      </c>
    </row>
    <row r="15081" spans="1:6" x14ac:dyDescent="0.35">
      <c r="A15081">
        <v>3</v>
      </c>
      <c r="B15081">
        <v>2017</v>
      </c>
      <c r="C15081" t="s">
        <v>3469</v>
      </c>
      <c r="D15081">
        <v>1</v>
      </c>
      <c r="E15081">
        <v>113.5</v>
      </c>
      <c r="F15081">
        <v>0.99832399999999999</v>
      </c>
    </row>
    <row r="15082" spans="1:6" x14ac:dyDescent="0.35">
      <c r="A15082">
        <v>3</v>
      </c>
      <c r="B15082">
        <v>2017</v>
      </c>
      <c r="C15082" t="s">
        <v>3469</v>
      </c>
      <c r="D15082">
        <v>1</v>
      </c>
      <c r="E15082">
        <v>114.5</v>
      </c>
      <c r="F15082">
        <v>0.93313100000000004</v>
      </c>
    </row>
    <row r="15083" spans="1:6" x14ac:dyDescent="0.35">
      <c r="A15083">
        <v>3</v>
      </c>
      <c r="B15083">
        <v>2017</v>
      </c>
      <c r="C15083" t="s">
        <v>3469</v>
      </c>
      <c r="D15083">
        <v>1</v>
      </c>
      <c r="E15083">
        <v>115.5</v>
      </c>
      <c r="F15083">
        <v>0.78012999999999999</v>
      </c>
    </row>
    <row r="15084" spans="1:6" x14ac:dyDescent="0.35">
      <c r="A15084">
        <v>3</v>
      </c>
      <c r="B15084">
        <v>2017</v>
      </c>
      <c r="C15084" t="s">
        <v>3469</v>
      </c>
      <c r="D15084">
        <v>1</v>
      </c>
      <c r="E15084">
        <v>116.5</v>
      </c>
      <c r="F15084">
        <v>0.55418999999999996</v>
      </c>
    </row>
    <row r="15085" spans="1:6" x14ac:dyDescent="0.35">
      <c r="A15085">
        <v>3</v>
      </c>
      <c r="B15085">
        <v>2022</v>
      </c>
      <c r="C15085" t="s">
        <v>3469</v>
      </c>
      <c r="D15085">
        <v>1</v>
      </c>
      <c r="E15085">
        <v>0.5</v>
      </c>
      <c r="F15085" s="22">
        <v>1.1973399999999999E-8</v>
      </c>
    </row>
    <row r="15086" spans="1:6" x14ac:dyDescent="0.35">
      <c r="A15086">
        <v>3</v>
      </c>
      <c r="B15086">
        <v>2022</v>
      </c>
      <c r="C15086" t="s">
        <v>3469</v>
      </c>
      <c r="D15086">
        <v>1</v>
      </c>
      <c r="E15086">
        <v>1.5</v>
      </c>
      <c r="F15086" s="22">
        <v>1.72562E-8</v>
      </c>
    </row>
    <row r="15087" spans="1:6" x14ac:dyDescent="0.35">
      <c r="A15087">
        <v>3</v>
      </c>
      <c r="B15087">
        <v>2022</v>
      </c>
      <c r="C15087" t="s">
        <v>3469</v>
      </c>
      <c r="D15087">
        <v>1</v>
      </c>
      <c r="E15087">
        <v>2.5</v>
      </c>
      <c r="F15087" s="22">
        <v>2.53898E-8</v>
      </c>
    </row>
    <row r="15088" spans="1:6" x14ac:dyDescent="0.35">
      <c r="A15088">
        <v>3</v>
      </c>
      <c r="B15088">
        <v>2022</v>
      </c>
      <c r="C15088" t="s">
        <v>3469</v>
      </c>
      <c r="D15088">
        <v>1</v>
      </c>
      <c r="E15088">
        <v>3.5</v>
      </c>
      <c r="F15088" s="22">
        <v>3.7844300000000001E-8</v>
      </c>
    </row>
    <row r="15089" spans="1:6" x14ac:dyDescent="0.35">
      <c r="A15089">
        <v>3</v>
      </c>
      <c r="B15089">
        <v>2022</v>
      </c>
      <c r="C15089" t="s">
        <v>3469</v>
      </c>
      <c r="D15089">
        <v>1</v>
      </c>
      <c r="E15089">
        <v>4.5</v>
      </c>
      <c r="F15089" s="22">
        <v>5.6809999999999997E-8</v>
      </c>
    </row>
    <row r="15090" spans="1:6" x14ac:dyDescent="0.35">
      <c r="A15090">
        <v>3</v>
      </c>
      <c r="B15090">
        <v>2022</v>
      </c>
      <c r="C15090" t="s">
        <v>3469</v>
      </c>
      <c r="D15090">
        <v>1</v>
      </c>
      <c r="E15090">
        <v>5.5</v>
      </c>
      <c r="F15090" s="22">
        <v>8.5530899999999995E-8</v>
      </c>
    </row>
    <row r="15091" spans="1:6" x14ac:dyDescent="0.35">
      <c r="A15091">
        <v>3</v>
      </c>
      <c r="B15091">
        <v>2022</v>
      </c>
      <c r="C15091" t="s">
        <v>3469</v>
      </c>
      <c r="D15091">
        <v>1</v>
      </c>
      <c r="E15091">
        <v>6.5</v>
      </c>
      <c r="F15091" s="22">
        <v>1.2878199999999999E-7</v>
      </c>
    </row>
    <row r="15092" spans="1:6" x14ac:dyDescent="0.35">
      <c r="A15092">
        <v>3</v>
      </c>
      <c r="B15092">
        <v>2022</v>
      </c>
      <c r="C15092" t="s">
        <v>3469</v>
      </c>
      <c r="D15092">
        <v>1</v>
      </c>
      <c r="E15092">
        <v>7.5</v>
      </c>
      <c r="F15092" s="22">
        <v>1.9354900000000001E-7</v>
      </c>
    </row>
    <row r="15093" spans="1:6" x14ac:dyDescent="0.35">
      <c r="A15093">
        <v>3</v>
      </c>
      <c r="B15093">
        <v>2022</v>
      </c>
      <c r="C15093" t="s">
        <v>3469</v>
      </c>
      <c r="D15093">
        <v>1</v>
      </c>
      <c r="E15093">
        <v>8.5</v>
      </c>
      <c r="F15093" s="22">
        <v>2.8999299999999999E-7</v>
      </c>
    </row>
    <row r="15094" spans="1:6" x14ac:dyDescent="0.35">
      <c r="A15094">
        <v>3</v>
      </c>
      <c r="B15094">
        <v>2022</v>
      </c>
      <c r="C15094" t="s">
        <v>3469</v>
      </c>
      <c r="D15094">
        <v>1</v>
      </c>
      <c r="E15094">
        <v>9.5</v>
      </c>
      <c r="F15094" s="22">
        <v>4.3279600000000001E-7</v>
      </c>
    </row>
    <row r="15095" spans="1:6" x14ac:dyDescent="0.35">
      <c r="A15095">
        <v>3</v>
      </c>
      <c r="B15095">
        <v>2022</v>
      </c>
      <c r="C15095" t="s">
        <v>3469</v>
      </c>
      <c r="D15095">
        <v>1</v>
      </c>
      <c r="E15095">
        <v>10.5</v>
      </c>
      <c r="F15095" s="22">
        <v>6.4305199999999998E-7</v>
      </c>
    </row>
    <row r="15096" spans="1:6" x14ac:dyDescent="0.35">
      <c r="A15096">
        <v>3</v>
      </c>
      <c r="B15096">
        <v>2022</v>
      </c>
      <c r="C15096" t="s">
        <v>3469</v>
      </c>
      <c r="D15096">
        <v>1</v>
      </c>
      <c r="E15096">
        <v>11.5</v>
      </c>
      <c r="F15096" s="22">
        <v>9.50878E-7</v>
      </c>
    </row>
    <row r="15097" spans="1:6" x14ac:dyDescent="0.35">
      <c r="A15097">
        <v>3</v>
      </c>
      <c r="B15097">
        <v>2022</v>
      </c>
      <c r="C15097" t="s">
        <v>3469</v>
      </c>
      <c r="D15097">
        <v>1</v>
      </c>
      <c r="E15097">
        <v>12.5</v>
      </c>
      <c r="F15097" s="22">
        <v>1.3990000000000001E-6</v>
      </c>
    </row>
    <row r="15098" spans="1:6" x14ac:dyDescent="0.35">
      <c r="A15098">
        <v>3</v>
      </c>
      <c r="B15098">
        <v>2022</v>
      </c>
      <c r="C15098" t="s">
        <v>3469</v>
      </c>
      <c r="D15098">
        <v>1</v>
      </c>
      <c r="E15098">
        <v>13.5</v>
      </c>
      <c r="F15098" s="22">
        <v>2.0476800000000002E-6</v>
      </c>
    </row>
    <row r="15099" spans="1:6" x14ac:dyDescent="0.35">
      <c r="A15099">
        <v>3</v>
      </c>
      <c r="B15099">
        <v>2022</v>
      </c>
      <c r="C15099" t="s">
        <v>3469</v>
      </c>
      <c r="D15099">
        <v>1</v>
      </c>
      <c r="E15099">
        <v>14.5</v>
      </c>
      <c r="F15099" s="22">
        <v>2.9813499999999998E-6</v>
      </c>
    </row>
    <row r="15100" spans="1:6" x14ac:dyDescent="0.35">
      <c r="A15100">
        <v>3</v>
      </c>
      <c r="B15100">
        <v>2022</v>
      </c>
      <c r="C15100" t="s">
        <v>3469</v>
      </c>
      <c r="D15100">
        <v>1</v>
      </c>
      <c r="E15100">
        <v>15.5</v>
      </c>
      <c r="F15100" s="22">
        <v>4.3176099999999998E-6</v>
      </c>
    </row>
    <row r="15101" spans="1:6" x14ac:dyDescent="0.35">
      <c r="A15101">
        <v>3</v>
      </c>
      <c r="B15101">
        <v>2022</v>
      </c>
      <c r="C15101" t="s">
        <v>3469</v>
      </c>
      <c r="D15101">
        <v>1</v>
      </c>
      <c r="E15101">
        <v>16.5</v>
      </c>
      <c r="F15101" s="22">
        <v>6.21918E-6</v>
      </c>
    </row>
    <row r="15102" spans="1:6" x14ac:dyDescent="0.35">
      <c r="A15102">
        <v>3</v>
      </c>
      <c r="B15102">
        <v>2022</v>
      </c>
      <c r="C15102" t="s">
        <v>3469</v>
      </c>
      <c r="D15102">
        <v>1</v>
      </c>
      <c r="E15102">
        <v>17.5</v>
      </c>
      <c r="F15102" s="22">
        <v>8.9098599999999998E-6</v>
      </c>
    </row>
    <row r="15103" spans="1:6" x14ac:dyDescent="0.35">
      <c r="A15103">
        <v>3</v>
      </c>
      <c r="B15103">
        <v>2022</v>
      </c>
      <c r="C15103" t="s">
        <v>3469</v>
      </c>
      <c r="D15103">
        <v>1</v>
      </c>
      <c r="E15103">
        <v>18.5</v>
      </c>
      <c r="F15103" s="22">
        <v>1.26954E-5</v>
      </c>
    </row>
    <row r="15104" spans="1:6" x14ac:dyDescent="0.35">
      <c r="A15104">
        <v>3</v>
      </c>
      <c r="B15104">
        <v>2022</v>
      </c>
      <c r="C15104" t="s">
        <v>3469</v>
      </c>
      <c r="D15104">
        <v>1</v>
      </c>
      <c r="E15104">
        <v>19.5</v>
      </c>
      <c r="F15104" s="22">
        <v>1.7991100000000001E-5</v>
      </c>
    </row>
    <row r="15105" spans="1:6" x14ac:dyDescent="0.35">
      <c r="A15105">
        <v>3</v>
      </c>
      <c r="B15105">
        <v>2022</v>
      </c>
      <c r="C15105" t="s">
        <v>3469</v>
      </c>
      <c r="D15105">
        <v>1</v>
      </c>
      <c r="E15105">
        <v>20.5</v>
      </c>
      <c r="F15105" s="22">
        <v>2.5356900000000001E-5</v>
      </c>
    </row>
    <row r="15106" spans="1:6" x14ac:dyDescent="0.35">
      <c r="A15106">
        <v>3</v>
      </c>
      <c r="B15106">
        <v>2022</v>
      </c>
      <c r="C15106" t="s">
        <v>3469</v>
      </c>
      <c r="D15106">
        <v>1</v>
      </c>
      <c r="E15106">
        <v>21.5</v>
      </c>
      <c r="F15106" s="22">
        <v>3.5543799999999997E-5</v>
      </c>
    </row>
    <row r="15107" spans="1:6" x14ac:dyDescent="0.35">
      <c r="A15107">
        <v>3</v>
      </c>
      <c r="B15107">
        <v>2022</v>
      </c>
      <c r="C15107" t="s">
        <v>3469</v>
      </c>
      <c r="D15107">
        <v>1</v>
      </c>
      <c r="E15107">
        <v>22.5</v>
      </c>
      <c r="F15107" s="22">
        <v>4.9551300000000001E-5</v>
      </c>
    </row>
    <row r="15108" spans="1:6" x14ac:dyDescent="0.35">
      <c r="A15108">
        <v>3</v>
      </c>
      <c r="B15108">
        <v>2022</v>
      </c>
      <c r="C15108" t="s">
        <v>3469</v>
      </c>
      <c r="D15108">
        <v>1</v>
      </c>
      <c r="E15108">
        <v>23.5</v>
      </c>
      <c r="F15108" s="22">
        <v>6.8702300000000001E-5</v>
      </c>
    </row>
    <row r="15109" spans="1:6" x14ac:dyDescent="0.35">
      <c r="A15109">
        <v>3</v>
      </c>
      <c r="B15109">
        <v>2022</v>
      </c>
      <c r="C15109" t="s">
        <v>3469</v>
      </c>
      <c r="D15109">
        <v>1</v>
      </c>
      <c r="E15109">
        <v>24.5</v>
      </c>
      <c r="F15109" s="22">
        <v>9.4734999999999993E-5</v>
      </c>
    </row>
    <row r="15110" spans="1:6" x14ac:dyDescent="0.35">
      <c r="A15110">
        <v>3</v>
      </c>
      <c r="B15110">
        <v>2022</v>
      </c>
      <c r="C15110" t="s">
        <v>3469</v>
      </c>
      <c r="D15110">
        <v>1</v>
      </c>
      <c r="E15110">
        <v>25.5</v>
      </c>
      <c r="F15110">
        <v>1.2991899999999999E-4</v>
      </c>
    </row>
    <row r="15111" spans="1:6" x14ac:dyDescent="0.35">
      <c r="A15111">
        <v>3</v>
      </c>
      <c r="B15111">
        <v>2022</v>
      </c>
      <c r="C15111" t="s">
        <v>3469</v>
      </c>
      <c r="D15111">
        <v>1</v>
      </c>
      <c r="E15111">
        <v>26.5</v>
      </c>
      <c r="F15111">
        <v>1.77197E-4</v>
      </c>
    </row>
    <row r="15112" spans="1:6" x14ac:dyDescent="0.35">
      <c r="A15112">
        <v>3</v>
      </c>
      <c r="B15112">
        <v>2022</v>
      </c>
      <c r="C15112" t="s">
        <v>3469</v>
      </c>
      <c r="D15112">
        <v>1</v>
      </c>
      <c r="E15112">
        <v>27.5</v>
      </c>
      <c r="F15112">
        <v>2.4036000000000001E-4</v>
      </c>
    </row>
    <row r="15113" spans="1:6" x14ac:dyDescent="0.35">
      <c r="A15113">
        <v>3</v>
      </c>
      <c r="B15113">
        <v>2022</v>
      </c>
      <c r="C15113" t="s">
        <v>3469</v>
      </c>
      <c r="D15113">
        <v>1</v>
      </c>
      <c r="E15113">
        <v>28.5</v>
      </c>
      <c r="F15113">
        <v>3.24257E-4</v>
      </c>
    </row>
    <row r="15114" spans="1:6" x14ac:dyDescent="0.35">
      <c r="A15114">
        <v>3</v>
      </c>
      <c r="B15114">
        <v>2022</v>
      </c>
      <c r="C15114" t="s">
        <v>3469</v>
      </c>
      <c r="D15114">
        <v>1</v>
      </c>
      <c r="E15114">
        <v>29.5</v>
      </c>
      <c r="F15114">
        <v>4.3504900000000002E-4</v>
      </c>
    </row>
    <row r="15115" spans="1:6" x14ac:dyDescent="0.35">
      <c r="A15115">
        <v>3</v>
      </c>
      <c r="B15115">
        <v>2022</v>
      </c>
      <c r="C15115" t="s">
        <v>3469</v>
      </c>
      <c r="D15115">
        <v>1</v>
      </c>
      <c r="E15115">
        <v>30.5</v>
      </c>
      <c r="F15115">
        <v>5.8050899999999999E-4</v>
      </c>
    </row>
    <row r="15116" spans="1:6" x14ac:dyDescent="0.35">
      <c r="A15116">
        <v>3</v>
      </c>
      <c r="B15116">
        <v>2022</v>
      </c>
      <c r="C15116" t="s">
        <v>3469</v>
      </c>
      <c r="D15116">
        <v>1</v>
      </c>
      <c r="E15116">
        <v>31.5</v>
      </c>
      <c r="F15116">
        <v>7.7037299999999998E-4</v>
      </c>
    </row>
    <row r="15117" spans="1:6" x14ac:dyDescent="0.35">
      <c r="A15117">
        <v>3</v>
      </c>
      <c r="B15117">
        <v>2022</v>
      </c>
      <c r="C15117" t="s">
        <v>3469</v>
      </c>
      <c r="D15117">
        <v>1</v>
      </c>
      <c r="E15117">
        <v>32.5</v>
      </c>
      <c r="F15117">
        <v>1.0167500000000001E-3</v>
      </c>
    </row>
    <row r="15118" spans="1:6" x14ac:dyDescent="0.35">
      <c r="A15118">
        <v>3</v>
      </c>
      <c r="B15118">
        <v>2022</v>
      </c>
      <c r="C15118" t="s">
        <v>3469</v>
      </c>
      <c r="D15118">
        <v>1</v>
      </c>
      <c r="E15118">
        <v>33.5</v>
      </c>
      <c r="F15118">
        <v>1.3345900000000001E-3</v>
      </c>
    </row>
    <row r="15119" spans="1:6" x14ac:dyDescent="0.35">
      <c r="A15119">
        <v>3</v>
      </c>
      <c r="B15119">
        <v>2022</v>
      </c>
      <c r="C15119" t="s">
        <v>3469</v>
      </c>
      <c r="D15119">
        <v>1</v>
      </c>
      <c r="E15119">
        <v>34.5</v>
      </c>
      <c r="F15119">
        <v>1.74223E-3</v>
      </c>
    </row>
    <row r="15120" spans="1:6" x14ac:dyDescent="0.35">
      <c r="A15120">
        <v>3</v>
      </c>
      <c r="B15120">
        <v>2022</v>
      </c>
      <c r="C15120" t="s">
        <v>3469</v>
      </c>
      <c r="D15120">
        <v>1</v>
      </c>
      <c r="E15120">
        <v>35.5</v>
      </c>
      <c r="F15120">
        <v>2.26195E-3</v>
      </c>
    </row>
    <row r="15121" spans="1:6" x14ac:dyDescent="0.35">
      <c r="A15121">
        <v>3</v>
      </c>
      <c r="B15121">
        <v>2022</v>
      </c>
      <c r="C15121" t="s">
        <v>3469</v>
      </c>
      <c r="D15121">
        <v>1</v>
      </c>
      <c r="E15121">
        <v>36.5</v>
      </c>
      <c r="F15121">
        <v>2.9206599999999998E-3</v>
      </c>
    </row>
    <row r="15122" spans="1:6" x14ac:dyDescent="0.35">
      <c r="A15122">
        <v>3</v>
      </c>
      <c r="B15122">
        <v>2022</v>
      </c>
      <c r="C15122" t="s">
        <v>3469</v>
      </c>
      <c r="D15122">
        <v>1</v>
      </c>
      <c r="E15122">
        <v>37.5</v>
      </c>
      <c r="F15122">
        <v>3.7506000000000002E-3</v>
      </c>
    </row>
    <row r="15123" spans="1:6" x14ac:dyDescent="0.35">
      <c r="A15123">
        <v>3</v>
      </c>
      <c r="B15123">
        <v>2022</v>
      </c>
      <c r="C15123" t="s">
        <v>3469</v>
      </c>
      <c r="D15123">
        <v>1</v>
      </c>
      <c r="E15123">
        <v>38.5</v>
      </c>
      <c r="F15123">
        <v>4.7900800000000004E-3</v>
      </c>
    </row>
    <row r="15124" spans="1:6" x14ac:dyDescent="0.35">
      <c r="A15124">
        <v>3</v>
      </c>
      <c r="B15124">
        <v>2022</v>
      </c>
      <c r="C15124" t="s">
        <v>3469</v>
      </c>
      <c r="D15124">
        <v>1</v>
      </c>
      <c r="E15124">
        <v>39.5</v>
      </c>
      <c r="F15124">
        <v>6.0842200000000004E-3</v>
      </c>
    </row>
    <row r="15125" spans="1:6" x14ac:dyDescent="0.35">
      <c r="A15125">
        <v>3</v>
      </c>
      <c r="B15125">
        <v>2022</v>
      </c>
      <c r="C15125" t="s">
        <v>3469</v>
      </c>
      <c r="D15125">
        <v>1</v>
      </c>
      <c r="E15125">
        <v>40.5</v>
      </c>
      <c r="F15125">
        <v>7.6857899999999996E-3</v>
      </c>
    </row>
    <row r="15126" spans="1:6" x14ac:dyDescent="0.35">
      <c r="A15126">
        <v>3</v>
      </c>
      <c r="B15126">
        <v>2022</v>
      </c>
      <c r="C15126" t="s">
        <v>3469</v>
      </c>
      <c r="D15126">
        <v>1</v>
      </c>
      <c r="E15126">
        <v>41.5</v>
      </c>
      <c r="F15126">
        <v>9.6559100000000002E-3</v>
      </c>
    </row>
    <row r="15127" spans="1:6" x14ac:dyDescent="0.35">
      <c r="A15127">
        <v>3</v>
      </c>
      <c r="B15127">
        <v>2022</v>
      </c>
      <c r="C15127" t="s">
        <v>3469</v>
      </c>
      <c r="D15127">
        <v>1</v>
      </c>
      <c r="E15127">
        <v>42.5</v>
      </c>
      <c r="F15127">
        <v>1.2064800000000001E-2</v>
      </c>
    </row>
    <row r="15128" spans="1:6" x14ac:dyDescent="0.35">
      <c r="A15128">
        <v>3</v>
      </c>
      <c r="B15128">
        <v>2022</v>
      </c>
      <c r="C15128" t="s">
        <v>3469</v>
      </c>
      <c r="D15128">
        <v>1</v>
      </c>
      <c r="E15128">
        <v>43.5</v>
      </c>
      <c r="F15128">
        <v>1.4992200000000001E-2</v>
      </c>
    </row>
    <row r="15129" spans="1:6" x14ac:dyDescent="0.35">
      <c r="A15129">
        <v>3</v>
      </c>
      <c r="B15129">
        <v>2022</v>
      </c>
      <c r="C15129" t="s">
        <v>3469</v>
      </c>
      <c r="D15129">
        <v>1</v>
      </c>
      <c r="E15129">
        <v>44.5</v>
      </c>
      <c r="F15129">
        <v>1.8528300000000001E-2</v>
      </c>
    </row>
    <row r="15130" spans="1:6" x14ac:dyDescent="0.35">
      <c r="A15130">
        <v>3</v>
      </c>
      <c r="B15130">
        <v>2022</v>
      </c>
      <c r="C15130" t="s">
        <v>3469</v>
      </c>
      <c r="D15130">
        <v>1</v>
      </c>
      <c r="E15130">
        <v>45.5</v>
      </c>
      <c r="F15130">
        <v>2.27732E-2</v>
      </c>
    </row>
    <row r="15131" spans="1:6" x14ac:dyDescent="0.35">
      <c r="A15131">
        <v>3</v>
      </c>
      <c r="B15131">
        <v>2022</v>
      </c>
      <c r="C15131" t="s">
        <v>3469</v>
      </c>
      <c r="D15131">
        <v>1</v>
      </c>
      <c r="E15131">
        <v>46.5</v>
      </c>
      <c r="F15131">
        <v>2.7837899999999999E-2</v>
      </c>
    </row>
    <row r="15132" spans="1:6" x14ac:dyDescent="0.35">
      <c r="A15132">
        <v>3</v>
      </c>
      <c r="B15132">
        <v>2022</v>
      </c>
      <c r="C15132" t="s">
        <v>3469</v>
      </c>
      <c r="D15132">
        <v>1</v>
      </c>
      <c r="E15132">
        <v>47.5</v>
      </c>
      <c r="F15132">
        <v>3.3842900000000002E-2</v>
      </c>
    </row>
    <row r="15133" spans="1:6" x14ac:dyDescent="0.35">
      <c r="A15133">
        <v>3</v>
      </c>
      <c r="B15133">
        <v>2022</v>
      </c>
      <c r="C15133" t="s">
        <v>3469</v>
      </c>
      <c r="D15133">
        <v>1</v>
      </c>
      <c r="E15133">
        <v>48.5</v>
      </c>
      <c r="F15133">
        <v>4.0918700000000002E-2</v>
      </c>
    </row>
    <row r="15134" spans="1:6" x14ac:dyDescent="0.35">
      <c r="A15134">
        <v>3</v>
      </c>
      <c r="B15134">
        <v>2022</v>
      </c>
      <c r="C15134" t="s">
        <v>3469</v>
      </c>
      <c r="D15134">
        <v>1</v>
      </c>
      <c r="E15134">
        <v>49.5</v>
      </c>
      <c r="F15134">
        <v>4.9203499999999997E-2</v>
      </c>
    </row>
    <row r="15135" spans="1:6" x14ac:dyDescent="0.35">
      <c r="A15135">
        <v>3</v>
      </c>
      <c r="B15135">
        <v>2022</v>
      </c>
      <c r="C15135" t="s">
        <v>3469</v>
      </c>
      <c r="D15135">
        <v>1</v>
      </c>
      <c r="E15135">
        <v>50.5</v>
      </c>
      <c r="F15135">
        <v>5.8842600000000002E-2</v>
      </c>
    </row>
    <row r="15136" spans="1:6" x14ac:dyDescent="0.35">
      <c r="A15136">
        <v>3</v>
      </c>
      <c r="B15136">
        <v>2022</v>
      </c>
      <c r="C15136" t="s">
        <v>3469</v>
      </c>
      <c r="D15136">
        <v>1</v>
      </c>
      <c r="E15136">
        <v>51.5</v>
      </c>
      <c r="F15136">
        <v>6.9985699999999998E-2</v>
      </c>
    </row>
    <row r="15137" spans="1:6" x14ac:dyDescent="0.35">
      <c r="A15137">
        <v>3</v>
      </c>
      <c r="B15137">
        <v>2022</v>
      </c>
      <c r="C15137" t="s">
        <v>3469</v>
      </c>
      <c r="D15137">
        <v>1</v>
      </c>
      <c r="E15137">
        <v>52.5</v>
      </c>
      <c r="F15137">
        <v>8.2784200000000002E-2</v>
      </c>
    </row>
    <row r="15138" spans="1:6" x14ac:dyDescent="0.35">
      <c r="A15138">
        <v>3</v>
      </c>
      <c r="B15138">
        <v>2022</v>
      </c>
      <c r="C15138" t="s">
        <v>3469</v>
      </c>
      <c r="D15138">
        <v>1</v>
      </c>
      <c r="E15138">
        <v>53.5</v>
      </c>
      <c r="F15138">
        <v>9.73884E-2</v>
      </c>
    </row>
    <row r="15139" spans="1:6" x14ac:dyDescent="0.35">
      <c r="A15139">
        <v>3</v>
      </c>
      <c r="B15139">
        <v>2022</v>
      </c>
      <c r="C15139" t="s">
        <v>3469</v>
      </c>
      <c r="D15139">
        <v>1</v>
      </c>
      <c r="E15139">
        <v>54.5</v>
      </c>
      <c r="F15139">
        <v>0.113943</v>
      </c>
    </row>
    <row r="15140" spans="1:6" x14ac:dyDescent="0.35">
      <c r="A15140">
        <v>3</v>
      </c>
      <c r="B15140">
        <v>2022</v>
      </c>
      <c r="C15140" t="s">
        <v>3469</v>
      </c>
      <c r="D15140">
        <v>1</v>
      </c>
      <c r="E15140">
        <v>55.5</v>
      </c>
      <c r="F15140">
        <v>0.13258400000000001</v>
      </c>
    </row>
    <row r="15141" spans="1:6" x14ac:dyDescent="0.35">
      <c r="A15141">
        <v>3</v>
      </c>
      <c r="B15141">
        <v>2022</v>
      </c>
      <c r="C15141" t="s">
        <v>3469</v>
      </c>
      <c r="D15141">
        <v>1</v>
      </c>
      <c r="E15141">
        <v>56.5</v>
      </c>
      <c r="F15141">
        <v>0.15343100000000001</v>
      </c>
    </row>
    <row r="15142" spans="1:6" x14ac:dyDescent="0.35">
      <c r="A15142">
        <v>3</v>
      </c>
      <c r="B15142">
        <v>2022</v>
      </c>
      <c r="C15142" t="s">
        <v>3469</v>
      </c>
      <c r="D15142">
        <v>1</v>
      </c>
      <c r="E15142">
        <v>57.5</v>
      </c>
      <c r="F15142">
        <v>0.17658699999999999</v>
      </c>
    </row>
    <row r="15143" spans="1:6" x14ac:dyDescent="0.35">
      <c r="A15143">
        <v>3</v>
      </c>
      <c r="B15143">
        <v>2022</v>
      </c>
      <c r="C15143" t="s">
        <v>3469</v>
      </c>
      <c r="D15143">
        <v>1</v>
      </c>
      <c r="E15143">
        <v>58.5</v>
      </c>
      <c r="F15143">
        <v>0.202127</v>
      </c>
    </row>
    <row r="15144" spans="1:6" x14ac:dyDescent="0.35">
      <c r="A15144">
        <v>3</v>
      </c>
      <c r="B15144">
        <v>2022</v>
      </c>
      <c r="C15144" t="s">
        <v>3469</v>
      </c>
      <c r="D15144">
        <v>1</v>
      </c>
      <c r="E15144">
        <v>59.5</v>
      </c>
      <c r="F15144">
        <v>0.230097</v>
      </c>
    </row>
    <row r="15145" spans="1:6" x14ac:dyDescent="0.35">
      <c r="A15145">
        <v>3</v>
      </c>
      <c r="B15145">
        <v>2022</v>
      </c>
      <c r="C15145" t="s">
        <v>3469</v>
      </c>
      <c r="D15145">
        <v>1</v>
      </c>
      <c r="E15145">
        <v>60.5</v>
      </c>
      <c r="F15145">
        <v>0.26050600000000002</v>
      </c>
    </row>
    <row r="15146" spans="1:6" x14ac:dyDescent="0.35">
      <c r="A15146">
        <v>3</v>
      </c>
      <c r="B15146">
        <v>2022</v>
      </c>
      <c r="C15146" t="s">
        <v>3469</v>
      </c>
      <c r="D15146">
        <v>1</v>
      </c>
      <c r="E15146">
        <v>61.5</v>
      </c>
      <c r="F15146">
        <v>0.29332399999999997</v>
      </c>
    </row>
    <row r="15147" spans="1:6" x14ac:dyDescent="0.35">
      <c r="A15147">
        <v>3</v>
      </c>
      <c r="B15147">
        <v>2022</v>
      </c>
      <c r="C15147" t="s">
        <v>3469</v>
      </c>
      <c r="D15147">
        <v>1</v>
      </c>
      <c r="E15147">
        <v>62.5</v>
      </c>
      <c r="F15147">
        <v>0.32847199999999999</v>
      </c>
    </row>
    <row r="15148" spans="1:6" x14ac:dyDescent="0.35">
      <c r="A15148">
        <v>3</v>
      </c>
      <c r="B15148">
        <v>2022</v>
      </c>
      <c r="C15148" t="s">
        <v>3469</v>
      </c>
      <c r="D15148">
        <v>1</v>
      </c>
      <c r="E15148">
        <v>63.5</v>
      </c>
      <c r="F15148">
        <v>0.36582199999999998</v>
      </c>
    </row>
    <row r="15149" spans="1:6" x14ac:dyDescent="0.35">
      <c r="A15149">
        <v>3</v>
      </c>
      <c r="B15149">
        <v>2022</v>
      </c>
      <c r="C15149" t="s">
        <v>3469</v>
      </c>
      <c r="D15149">
        <v>1</v>
      </c>
      <c r="E15149">
        <v>64.5</v>
      </c>
      <c r="F15149">
        <v>0.405194</v>
      </c>
    </row>
    <row r="15150" spans="1:6" x14ac:dyDescent="0.35">
      <c r="A15150">
        <v>3</v>
      </c>
      <c r="B15150">
        <v>2022</v>
      </c>
      <c r="C15150" t="s">
        <v>3469</v>
      </c>
      <c r="D15150">
        <v>1</v>
      </c>
      <c r="E15150">
        <v>65.5</v>
      </c>
      <c r="F15150">
        <v>0.44635200000000003</v>
      </c>
    </row>
    <row r="15151" spans="1:6" x14ac:dyDescent="0.35">
      <c r="A15151">
        <v>3</v>
      </c>
      <c r="B15151">
        <v>2022</v>
      </c>
      <c r="C15151" t="s">
        <v>3469</v>
      </c>
      <c r="D15151">
        <v>1</v>
      </c>
      <c r="E15151">
        <v>66.5</v>
      </c>
      <c r="F15151">
        <v>0.48900500000000002</v>
      </c>
    </row>
    <row r="15152" spans="1:6" x14ac:dyDescent="0.35">
      <c r="A15152">
        <v>3</v>
      </c>
      <c r="B15152">
        <v>2022</v>
      </c>
      <c r="C15152" t="s">
        <v>3469</v>
      </c>
      <c r="D15152">
        <v>1</v>
      </c>
      <c r="E15152">
        <v>67.5</v>
      </c>
      <c r="F15152">
        <v>0.53280700000000003</v>
      </c>
    </row>
    <row r="15153" spans="1:6" x14ac:dyDescent="0.35">
      <c r="A15153">
        <v>3</v>
      </c>
      <c r="B15153">
        <v>2022</v>
      </c>
      <c r="C15153" t="s">
        <v>3469</v>
      </c>
      <c r="D15153">
        <v>1</v>
      </c>
      <c r="E15153">
        <v>68.5</v>
      </c>
      <c r="F15153">
        <v>0.57736200000000004</v>
      </c>
    </row>
    <row r="15154" spans="1:6" x14ac:dyDescent="0.35">
      <c r="A15154">
        <v>3</v>
      </c>
      <c r="B15154">
        <v>2022</v>
      </c>
      <c r="C15154" t="s">
        <v>3469</v>
      </c>
      <c r="D15154">
        <v>1</v>
      </c>
      <c r="E15154">
        <v>69.5</v>
      </c>
      <c r="F15154">
        <v>0.62222500000000003</v>
      </c>
    </row>
    <row r="15155" spans="1:6" x14ac:dyDescent="0.35">
      <c r="A15155">
        <v>3</v>
      </c>
      <c r="B15155">
        <v>2022</v>
      </c>
      <c r="C15155" t="s">
        <v>3469</v>
      </c>
      <c r="D15155">
        <v>1</v>
      </c>
      <c r="E15155">
        <v>70.5</v>
      </c>
      <c r="F15155">
        <v>0.66691100000000003</v>
      </c>
    </row>
    <row r="15156" spans="1:6" x14ac:dyDescent="0.35">
      <c r="A15156">
        <v>3</v>
      </c>
      <c r="B15156">
        <v>2022</v>
      </c>
      <c r="C15156" t="s">
        <v>3469</v>
      </c>
      <c r="D15156">
        <v>1</v>
      </c>
      <c r="E15156">
        <v>71.5</v>
      </c>
      <c r="F15156">
        <v>0.71090100000000001</v>
      </c>
    </row>
    <row r="15157" spans="1:6" x14ac:dyDescent="0.35">
      <c r="A15157">
        <v>3</v>
      </c>
      <c r="B15157">
        <v>2022</v>
      </c>
      <c r="C15157" t="s">
        <v>3469</v>
      </c>
      <c r="D15157">
        <v>1</v>
      </c>
      <c r="E15157">
        <v>72.5</v>
      </c>
      <c r="F15157">
        <v>0.75365400000000005</v>
      </c>
    </row>
    <row r="15158" spans="1:6" x14ac:dyDescent="0.35">
      <c r="A15158">
        <v>3</v>
      </c>
      <c r="B15158">
        <v>2022</v>
      </c>
      <c r="C15158" t="s">
        <v>3469</v>
      </c>
      <c r="D15158">
        <v>1</v>
      </c>
      <c r="E15158">
        <v>73.5</v>
      </c>
      <c r="F15158">
        <v>0.79461400000000004</v>
      </c>
    </row>
    <row r="15159" spans="1:6" x14ac:dyDescent="0.35">
      <c r="A15159">
        <v>3</v>
      </c>
      <c r="B15159">
        <v>2022</v>
      </c>
      <c r="C15159" t="s">
        <v>3469</v>
      </c>
      <c r="D15159">
        <v>1</v>
      </c>
      <c r="E15159">
        <v>74.5</v>
      </c>
      <c r="F15159">
        <v>0.83322399999999996</v>
      </c>
    </row>
    <row r="15160" spans="1:6" x14ac:dyDescent="0.35">
      <c r="A15160">
        <v>3</v>
      </c>
      <c r="B15160">
        <v>2022</v>
      </c>
      <c r="C15160" t="s">
        <v>3469</v>
      </c>
      <c r="D15160">
        <v>1</v>
      </c>
      <c r="E15160">
        <v>75.5</v>
      </c>
      <c r="F15160">
        <v>0.86893699999999996</v>
      </c>
    </row>
    <row r="15161" spans="1:6" x14ac:dyDescent="0.35">
      <c r="A15161">
        <v>3</v>
      </c>
      <c r="B15161">
        <v>2022</v>
      </c>
      <c r="C15161" t="s">
        <v>3469</v>
      </c>
      <c r="D15161">
        <v>1</v>
      </c>
      <c r="E15161">
        <v>76.5</v>
      </c>
      <c r="F15161">
        <v>0.901231</v>
      </c>
    </row>
    <row r="15162" spans="1:6" x14ac:dyDescent="0.35">
      <c r="A15162">
        <v>3</v>
      </c>
      <c r="B15162">
        <v>2022</v>
      </c>
      <c r="C15162" t="s">
        <v>3469</v>
      </c>
      <c r="D15162">
        <v>1</v>
      </c>
      <c r="E15162">
        <v>77.5</v>
      </c>
      <c r="F15162">
        <v>0.92961899999999997</v>
      </c>
    </row>
    <row r="15163" spans="1:6" x14ac:dyDescent="0.35">
      <c r="A15163">
        <v>3</v>
      </c>
      <c r="B15163">
        <v>2022</v>
      </c>
      <c r="C15163" t="s">
        <v>3469</v>
      </c>
      <c r="D15163">
        <v>1</v>
      </c>
      <c r="E15163">
        <v>78.5</v>
      </c>
      <c r="F15163">
        <v>0.95366399999999996</v>
      </c>
    </row>
    <row r="15164" spans="1:6" x14ac:dyDescent="0.35">
      <c r="A15164">
        <v>3</v>
      </c>
      <c r="B15164">
        <v>2022</v>
      </c>
      <c r="C15164" t="s">
        <v>3469</v>
      </c>
      <c r="D15164">
        <v>1</v>
      </c>
      <c r="E15164">
        <v>79.5</v>
      </c>
      <c r="F15164">
        <v>0.97298700000000005</v>
      </c>
    </row>
    <row r="15165" spans="1:6" x14ac:dyDescent="0.35">
      <c r="A15165">
        <v>3</v>
      </c>
      <c r="B15165">
        <v>2022</v>
      </c>
      <c r="C15165" t="s">
        <v>3469</v>
      </c>
      <c r="D15165">
        <v>1</v>
      </c>
      <c r="E15165">
        <v>80.5</v>
      </c>
      <c r="F15165">
        <v>0.98727799999999999</v>
      </c>
    </row>
    <row r="15166" spans="1:6" x14ac:dyDescent="0.35">
      <c r="A15166">
        <v>3</v>
      </c>
      <c r="B15166">
        <v>2022</v>
      </c>
      <c r="C15166" t="s">
        <v>3469</v>
      </c>
      <c r="D15166">
        <v>1</v>
      </c>
      <c r="E15166">
        <v>81.5</v>
      </c>
      <c r="F15166">
        <v>0.99630799999999997</v>
      </c>
    </row>
    <row r="15167" spans="1:6" x14ac:dyDescent="0.35">
      <c r="A15167">
        <v>3</v>
      </c>
      <c r="B15167">
        <v>2022</v>
      </c>
      <c r="C15167" t="s">
        <v>3469</v>
      </c>
      <c r="D15167">
        <v>1</v>
      </c>
      <c r="E15167">
        <v>82.5</v>
      </c>
      <c r="F15167">
        <v>0.99993200000000004</v>
      </c>
    </row>
    <row r="15168" spans="1:6" x14ac:dyDescent="0.35">
      <c r="A15168">
        <v>3</v>
      </c>
      <c r="B15168">
        <v>2022</v>
      </c>
      <c r="C15168" t="s">
        <v>3469</v>
      </c>
      <c r="D15168">
        <v>1</v>
      </c>
      <c r="E15168">
        <v>83.5</v>
      </c>
      <c r="F15168">
        <v>1</v>
      </c>
    </row>
    <row r="15169" spans="1:6" x14ac:dyDescent="0.35">
      <c r="A15169">
        <v>3</v>
      </c>
      <c r="B15169">
        <v>2022</v>
      </c>
      <c r="C15169" t="s">
        <v>3469</v>
      </c>
      <c r="D15169">
        <v>1</v>
      </c>
      <c r="E15169">
        <v>84.5</v>
      </c>
      <c r="F15169">
        <v>1</v>
      </c>
    </row>
    <row r="15170" spans="1:6" x14ac:dyDescent="0.35">
      <c r="A15170">
        <v>3</v>
      </c>
      <c r="B15170">
        <v>2022</v>
      </c>
      <c r="C15170" t="s">
        <v>3469</v>
      </c>
      <c r="D15170">
        <v>1</v>
      </c>
      <c r="E15170">
        <v>85.5</v>
      </c>
      <c r="F15170">
        <v>1</v>
      </c>
    </row>
    <row r="15171" spans="1:6" x14ac:dyDescent="0.35">
      <c r="A15171">
        <v>3</v>
      </c>
      <c r="B15171">
        <v>2022</v>
      </c>
      <c r="C15171" t="s">
        <v>3469</v>
      </c>
      <c r="D15171">
        <v>1</v>
      </c>
      <c r="E15171">
        <v>86.5</v>
      </c>
      <c r="F15171">
        <v>1</v>
      </c>
    </row>
    <row r="15172" spans="1:6" x14ac:dyDescent="0.35">
      <c r="A15172">
        <v>3</v>
      </c>
      <c r="B15172">
        <v>2022</v>
      </c>
      <c r="C15172" t="s">
        <v>3469</v>
      </c>
      <c r="D15172">
        <v>1</v>
      </c>
      <c r="E15172">
        <v>87.5</v>
      </c>
      <c r="F15172">
        <v>1</v>
      </c>
    </row>
    <row r="15173" spans="1:6" x14ac:dyDescent="0.35">
      <c r="A15173">
        <v>3</v>
      </c>
      <c r="B15173">
        <v>2022</v>
      </c>
      <c r="C15173" t="s">
        <v>3469</v>
      </c>
      <c r="D15173">
        <v>1</v>
      </c>
      <c r="E15173">
        <v>88.5</v>
      </c>
      <c r="F15173">
        <v>1</v>
      </c>
    </row>
    <row r="15174" spans="1:6" x14ac:dyDescent="0.35">
      <c r="A15174">
        <v>3</v>
      </c>
      <c r="B15174">
        <v>2022</v>
      </c>
      <c r="C15174" t="s">
        <v>3469</v>
      </c>
      <c r="D15174">
        <v>1</v>
      </c>
      <c r="E15174">
        <v>89.5</v>
      </c>
      <c r="F15174">
        <v>1</v>
      </c>
    </row>
    <row r="15175" spans="1:6" x14ac:dyDescent="0.35">
      <c r="A15175">
        <v>3</v>
      </c>
      <c r="B15175">
        <v>2022</v>
      </c>
      <c r="C15175" t="s">
        <v>3469</v>
      </c>
      <c r="D15175">
        <v>1</v>
      </c>
      <c r="E15175">
        <v>90.5</v>
      </c>
      <c r="F15175">
        <v>1</v>
      </c>
    </row>
    <row r="15176" spans="1:6" x14ac:dyDescent="0.35">
      <c r="A15176">
        <v>3</v>
      </c>
      <c r="B15176">
        <v>2022</v>
      </c>
      <c r="C15176" t="s">
        <v>3469</v>
      </c>
      <c r="D15176">
        <v>1</v>
      </c>
      <c r="E15176">
        <v>91.5</v>
      </c>
      <c r="F15176">
        <v>1</v>
      </c>
    </row>
    <row r="15177" spans="1:6" x14ac:dyDescent="0.35">
      <c r="A15177">
        <v>3</v>
      </c>
      <c r="B15177">
        <v>2022</v>
      </c>
      <c r="C15177" t="s">
        <v>3469</v>
      </c>
      <c r="D15177">
        <v>1</v>
      </c>
      <c r="E15177">
        <v>92.5</v>
      </c>
      <c r="F15177">
        <v>1</v>
      </c>
    </row>
    <row r="15178" spans="1:6" x14ac:dyDescent="0.35">
      <c r="A15178">
        <v>3</v>
      </c>
      <c r="B15178">
        <v>2022</v>
      </c>
      <c r="C15178" t="s">
        <v>3469</v>
      </c>
      <c r="D15178">
        <v>1</v>
      </c>
      <c r="E15178">
        <v>93.5</v>
      </c>
      <c r="F15178">
        <v>1</v>
      </c>
    </row>
    <row r="15179" spans="1:6" x14ac:dyDescent="0.35">
      <c r="A15179">
        <v>3</v>
      </c>
      <c r="B15179">
        <v>2022</v>
      </c>
      <c r="C15179" t="s">
        <v>3469</v>
      </c>
      <c r="D15179">
        <v>1</v>
      </c>
      <c r="E15179">
        <v>94.5</v>
      </c>
      <c r="F15179">
        <v>1</v>
      </c>
    </row>
    <row r="15180" spans="1:6" x14ac:dyDescent="0.35">
      <c r="A15180">
        <v>3</v>
      </c>
      <c r="B15180">
        <v>2022</v>
      </c>
      <c r="C15180" t="s">
        <v>3469</v>
      </c>
      <c r="D15180">
        <v>1</v>
      </c>
      <c r="E15180">
        <v>95.5</v>
      </c>
      <c r="F15180">
        <v>1</v>
      </c>
    </row>
    <row r="15181" spans="1:6" x14ac:dyDescent="0.35">
      <c r="A15181">
        <v>3</v>
      </c>
      <c r="B15181">
        <v>2022</v>
      </c>
      <c r="C15181" t="s">
        <v>3469</v>
      </c>
      <c r="D15181">
        <v>1</v>
      </c>
      <c r="E15181">
        <v>96.5</v>
      </c>
      <c r="F15181">
        <v>1</v>
      </c>
    </row>
    <row r="15182" spans="1:6" x14ac:dyDescent="0.35">
      <c r="A15182">
        <v>3</v>
      </c>
      <c r="B15182">
        <v>2022</v>
      </c>
      <c r="C15182" t="s">
        <v>3469</v>
      </c>
      <c r="D15182">
        <v>1</v>
      </c>
      <c r="E15182">
        <v>97.5</v>
      </c>
      <c r="F15182">
        <v>1</v>
      </c>
    </row>
    <row r="15183" spans="1:6" x14ac:dyDescent="0.35">
      <c r="A15183">
        <v>3</v>
      </c>
      <c r="B15183">
        <v>2022</v>
      </c>
      <c r="C15183" t="s">
        <v>3469</v>
      </c>
      <c r="D15183">
        <v>1</v>
      </c>
      <c r="E15183">
        <v>98.5</v>
      </c>
      <c r="F15183">
        <v>1</v>
      </c>
    </row>
    <row r="15184" spans="1:6" x14ac:dyDescent="0.35">
      <c r="A15184">
        <v>3</v>
      </c>
      <c r="B15184">
        <v>2022</v>
      </c>
      <c r="C15184" t="s">
        <v>3469</v>
      </c>
      <c r="D15184">
        <v>1</v>
      </c>
      <c r="E15184">
        <v>99.5</v>
      </c>
      <c r="F15184">
        <v>1</v>
      </c>
    </row>
    <row r="15185" spans="1:6" x14ac:dyDescent="0.35">
      <c r="A15185">
        <v>3</v>
      </c>
      <c r="B15185">
        <v>2022</v>
      </c>
      <c r="C15185" t="s">
        <v>3469</v>
      </c>
      <c r="D15185">
        <v>1</v>
      </c>
      <c r="E15185">
        <v>100.5</v>
      </c>
      <c r="F15185">
        <v>1</v>
      </c>
    </row>
    <row r="15186" spans="1:6" x14ac:dyDescent="0.35">
      <c r="A15186">
        <v>3</v>
      </c>
      <c r="B15186">
        <v>2022</v>
      </c>
      <c r="C15186" t="s">
        <v>3469</v>
      </c>
      <c r="D15186">
        <v>1</v>
      </c>
      <c r="E15186">
        <v>101.5</v>
      </c>
      <c r="F15186">
        <v>1</v>
      </c>
    </row>
    <row r="15187" spans="1:6" x14ac:dyDescent="0.35">
      <c r="A15187">
        <v>3</v>
      </c>
      <c r="B15187">
        <v>2022</v>
      </c>
      <c r="C15187" t="s">
        <v>3469</v>
      </c>
      <c r="D15187">
        <v>1</v>
      </c>
      <c r="E15187">
        <v>102.5</v>
      </c>
      <c r="F15187">
        <v>1</v>
      </c>
    </row>
    <row r="15188" spans="1:6" x14ac:dyDescent="0.35">
      <c r="A15188">
        <v>3</v>
      </c>
      <c r="B15188">
        <v>2022</v>
      </c>
      <c r="C15188" t="s">
        <v>3469</v>
      </c>
      <c r="D15188">
        <v>1</v>
      </c>
      <c r="E15188">
        <v>103.5</v>
      </c>
      <c r="F15188">
        <v>1</v>
      </c>
    </row>
    <row r="15189" spans="1:6" x14ac:dyDescent="0.35">
      <c r="A15189">
        <v>3</v>
      </c>
      <c r="B15189">
        <v>2022</v>
      </c>
      <c r="C15189" t="s">
        <v>3469</v>
      </c>
      <c r="D15189">
        <v>1</v>
      </c>
      <c r="E15189">
        <v>104.5</v>
      </c>
      <c r="F15189">
        <v>1</v>
      </c>
    </row>
    <row r="15190" spans="1:6" x14ac:dyDescent="0.35">
      <c r="A15190">
        <v>3</v>
      </c>
      <c r="B15190">
        <v>2022</v>
      </c>
      <c r="C15190" t="s">
        <v>3469</v>
      </c>
      <c r="D15190">
        <v>1</v>
      </c>
      <c r="E15190">
        <v>105.5</v>
      </c>
      <c r="F15190">
        <v>1</v>
      </c>
    </row>
    <row r="15191" spans="1:6" x14ac:dyDescent="0.35">
      <c r="A15191">
        <v>3</v>
      </c>
      <c r="B15191">
        <v>2022</v>
      </c>
      <c r="C15191" t="s">
        <v>3469</v>
      </c>
      <c r="D15191">
        <v>1</v>
      </c>
      <c r="E15191">
        <v>106.5</v>
      </c>
      <c r="F15191">
        <v>1</v>
      </c>
    </row>
    <row r="15192" spans="1:6" x14ac:dyDescent="0.35">
      <c r="A15192">
        <v>3</v>
      </c>
      <c r="B15192">
        <v>2022</v>
      </c>
      <c r="C15192" t="s">
        <v>3469</v>
      </c>
      <c r="D15192">
        <v>1</v>
      </c>
      <c r="E15192">
        <v>107.5</v>
      </c>
      <c r="F15192">
        <v>1</v>
      </c>
    </row>
    <row r="15193" spans="1:6" x14ac:dyDescent="0.35">
      <c r="A15193">
        <v>3</v>
      </c>
      <c r="B15193">
        <v>2022</v>
      </c>
      <c r="C15193" t="s">
        <v>3469</v>
      </c>
      <c r="D15193">
        <v>1</v>
      </c>
      <c r="E15193">
        <v>108.5</v>
      </c>
      <c r="F15193">
        <v>1</v>
      </c>
    </row>
    <row r="15194" spans="1:6" x14ac:dyDescent="0.35">
      <c r="A15194">
        <v>3</v>
      </c>
      <c r="B15194">
        <v>2022</v>
      </c>
      <c r="C15194" t="s">
        <v>3469</v>
      </c>
      <c r="D15194">
        <v>1</v>
      </c>
      <c r="E15194">
        <v>109.5</v>
      </c>
      <c r="F15194">
        <v>1</v>
      </c>
    </row>
    <row r="15195" spans="1:6" x14ac:dyDescent="0.35">
      <c r="A15195">
        <v>3</v>
      </c>
      <c r="B15195">
        <v>2022</v>
      </c>
      <c r="C15195" t="s">
        <v>3469</v>
      </c>
      <c r="D15195">
        <v>1</v>
      </c>
      <c r="E15195">
        <v>110.5</v>
      </c>
      <c r="F15195">
        <v>1</v>
      </c>
    </row>
    <row r="15196" spans="1:6" x14ac:dyDescent="0.35">
      <c r="A15196">
        <v>3</v>
      </c>
      <c r="B15196">
        <v>2022</v>
      </c>
      <c r="C15196" t="s">
        <v>3469</v>
      </c>
      <c r="D15196">
        <v>1</v>
      </c>
      <c r="E15196">
        <v>111.5</v>
      </c>
      <c r="F15196">
        <v>1</v>
      </c>
    </row>
    <row r="15197" spans="1:6" x14ac:dyDescent="0.35">
      <c r="A15197">
        <v>3</v>
      </c>
      <c r="B15197">
        <v>2022</v>
      </c>
      <c r="C15197" t="s">
        <v>3469</v>
      </c>
      <c r="D15197">
        <v>1</v>
      </c>
      <c r="E15197">
        <v>112.5</v>
      </c>
      <c r="F15197">
        <v>0.999996</v>
      </c>
    </row>
    <row r="15198" spans="1:6" x14ac:dyDescent="0.35">
      <c r="A15198">
        <v>3</v>
      </c>
      <c r="B15198">
        <v>2022</v>
      </c>
      <c r="C15198" t="s">
        <v>3469</v>
      </c>
      <c r="D15198">
        <v>1</v>
      </c>
      <c r="E15198">
        <v>113.5</v>
      </c>
      <c r="F15198">
        <v>0.99832399999999999</v>
      </c>
    </row>
    <row r="15199" spans="1:6" x14ac:dyDescent="0.35">
      <c r="A15199">
        <v>3</v>
      </c>
      <c r="B15199">
        <v>2022</v>
      </c>
      <c r="C15199" t="s">
        <v>3469</v>
      </c>
      <c r="D15199">
        <v>1</v>
      </c>
      <c r="E15199">
        <v>114.5</v>
      </c>
      <c r="F15199">
        <v>0.93313100000000004</v>
      </c>
    </row>
    <row r="15200" spans="1:6" x14ac:dyDescent="0.35">
      <c r="A15200">
        <v>3</v>
      </c>
      <c r="B15200">
        <v>2022</v>
      </c>
      <c r="C15200" t="s">
        <v>3469</v>
      </c>
      <c r="D15200">
        <v>1</v>
      </c>
      <c r="E15200">
        <v>115.5</v>
      </c>
      <c r="F15200">
        <v>0.78012999999999999</v>
      </c>
    </row>
    <row r="15201" spans="1:6" x14ac:dyDescent="0.35">
      <c r="A15201">
        <v>3</v>
      </c>
      <c r="B15201">
        <v>2022</v>
      </c>
      <c r="C15201" t="s">
        <v>3469</v>
      </c>
      <c r="D15201">
        <v>1</v>
      </c>
      <c r="E15201">
        <v>116.5</v>
      </c>
      <c r="F15201">
        <v>0.55418999999999996</v>
      </c>
    </row>
    <row r="15202" spans="1:6" x14ac:dyDescent="0.35">
      <c r="A15202">
        <v>4</v>
      </c>
      <c r="B15202">
        <v>1974</v>
      </c>
      <c r="C15202" t="s">
        <v>3469</v>
      </c>
      <c r="D15202">
        <v>1</v>
      </c>
      <c r="E15202">
        <v>0.5</v>
      </c>
      <c r="F15202">
        <v>9.3797599999999995E-2</v>
      </c>
    </row>
    <row r="15203" spans="1:6" x14ac:dyDescent="0.35">
      <c r="A15203">
        <v>4</v>
      </c>
      <c r="B15203">
        <v>1974</v>
      </c>
      <c r="C15203" t="s">
        <v>3469</v>
      </c>
      <c r="D15203">
        <v>1</v>
      </c>
      <c r="E15203">
        <v>1.5</v>
      </c>
      <c r="F15203">
        <v>9.3798000000000006E-2</v>
      </c>
    </row>
    <row r="15204" spans="1:6" x14ac:dyDescent="0.35">
      <c r="A15204">
        <v>4</v>
      </c>
      <c r="B15204">
        <v>1974</v>
      </c>
      <c r="C15204" t="s">
        <v>3469</v>
      </c>
      <c r="D15204">
        <v>1</v>
      </c>
      <c r="E15204">
        <v>2.5</v>
      </c>
      <c r="F15204">
        <v>9.3798599999999996E-2</v>
      </c>
    </row>
    <row r="15205" spans="1:6" x14ac:dyDescent="0.35">
      <c r="A15205">
        <v>4</v>
      </c>
      <c r="B15205">
        <v>1974</v>
      </c>
      <c r="C15205" t="s">
        <v>3469</v>
      </c>
      <c r="D15205">
        <v>1</v>
      </c>
      <c r="E15205">
        <v>3.5</v>
      </c>
      <c r="F15205">
        <v>9.3799499999999994E-2</v>
      </c>
    </row>
    <row r="15206" spans="1:6" x14ac:dyDescent="0.35">
      <c r="A15206">
        <v>4</v>
      </c>
      <c r="B15206">
        <v>1974</v>
      </c>
      <c r="C15206" t="s">
        <v>3469</v>
      </c>
      <c r="D15206">
        <v>1</v>
      </c>
      <c r="E15206">
        <v>4.5</v>
      </c>
      <c r="F15206">
        <v>9.3800800000000004E-2</v>
      </c>
    </row>
    <row r="15207" spans="1:6" x14ac:dyDescent="0.35">
      <c r="A15207">
        <v>4</v>
      </c>
      <c r="B15207">
        <v>1974</v>
      </c>
      <c r="C15207" t="s">
        <v>3469</v>
      </c>
      <c r="D15207">
        <v>1</v>
      </c>
      <c r="E15207">
        <v>5.5</v>
      </c>
      <c r="F15207">
        <v>9.3802899999999995E-2</v>
      </c>
    </row>
    <row r="15208" spans="1:6" x14ac:dyDescent="0.35">
      <c r="A15208">
        <v>4</v>
      </c>
      <c r="B15208">
        <v>1974</v>
      </c>
      <c r="C15208" t="s">
        <v>3469</v>
      </c>
      <c r="D15208">
        <v>1</v>
      </c>
      <c r="E15208">
        <v>6.5</v>
      </c>
      <c r="F15208">
        <v>9.3806E-2</v>
      </c>
    </row>
    <row r="15209" spans="1:6" x14ac:dyDescent="0.35">
      <c r="A15209">
        <v>4</v>
      </c>
      <c r="B15209">
        <v>1974</v>
      </c>
      <c r="C15209" t="s">
        <v>3469</v>
      </c>
      <c r="D15209">
        <v>1</v>
      </c>
      <c r="E15209">
        <v>7.5</v>
      </c>
      <c r="F15209">
        <v>9.3810599999999994E-2</v>
      </c>
    </row>
    <row r="15210" spans="1:6" x14ac:dyDescent="0.35">
      <c r="A15210">
        <v>4</v>
      </c>
      <c r="B15210">
        <v>1974</v>
      </c>
      <c r="C15210" t="s">
        <v>3469</v>
      </c>
      <c r="D15210">
        <v>1</v>
      </c>
      <c r="E15210">
        <v>8.5</v>
      </c>
      <c r="F15210">
        <v>9.3817399999999995E-2</v>
      </c>
    </row>
    <row r="15211" spans="1:6" x14ac:dyDescent="0.35">
      <c r="A15211">
        <v>4</v>
      </c>
      <c r="B15211">
        <v>1974</v>
      </c>
      <c r="C15211" t="s">
        <v>3469</v>
      </c>
      <c r="D15211">
        <v>1</v>
      </c>
      <c r="E15211">
        <v>9.5</v>
      </c>
      <c r="F15211">
        <v>9.3827499999999994E-2</v>
      </c>
    </row>
    <row r="15212" spans="1:6" x14ac:dyDescent="0.35">
      <c r="A15212">
        <v>4</v>
      </c>
      <c r="B15212">
        <v>1974</v>
      </c>
      <c r="C15212" t="s">
        <v>3469</v>
      </c>
      <c r="D15212">
        <v>1</v>
      </c>
      <c r="E15212">
        <v>10.5</v>
      </c>
      <c r="F15212">
        <v>9.3842099999999998E-2</v>
      </c>
    </row>
    <row r="15213" spans="1:6" x14ac:dyDescent="0.35">
      <c r="A15213">
        <v>4</v>
      </c>
      <c r="B15213">
        <v>1974</v>
      </c>
      <c r="C15213" t="s">
        <v>3469</v>
      </c>
      <c r="D15213">
        <v>1</v>
      </c>
      <c r="E15213">
        <v>11.5</v>
      </c>
      <c r="F15213">
        <v>9.3863299999999997E-2</v>
      </c>
    </row>
    <row r="15214" spans="1:6" x14ac:dyDescent="0.35">
      <c r="A15214">
        <v>4</v>
      </c>
      <c r="B15214">
        <v>1974</v>
      </c>
      <c r="C15214" t="s">
        <v>3469</v>
      </c>
      <c r="D15214">
        <v>1</v>
      </c>
      <c r="E15214">
        <v>12.5</v>
      </c>
      <c r="F15214">
        <v>9.3893599999999994E-2</v>
      </c>
    </row>
    <row r="15215" spans="1:6" x14ac:dyDescent="0.35">
      <c r="A15215">
        <v>4</v>
      </c>
      <c r="B15215">
        <v>1974</v>
      </c>
      <c r="C15215" t="s">
        <v>3469</v>
      </c>
      <c r="D15215">
        <v>1</v>
      </c>
      <c r="E15215">
        <v>13.5</v>
      </c>
      <c r="F15215">
        <v>9.3936800000000001E-2</v>
      </c>
    </row>
    <row r="15216" spans="1:6" x14ac:dyDescent="0.35">
      <c r="A15216">
        <v>4</v>
      </c>
      <c r="B15216">
        <v>1974</v>
      </c>
      <c r="C15216" t="s">
        <v>3469</v>
      </c>
      <c r="D15216">
        <v>1</v>
      </c>
      <c r="E15216">
        <v>14.5</v>
      </c>
      <c r="F15216">
        <v>9.3997800000000006E-2</v>
      </c>
    </row>
    <row r="15217" spans="1:6" x14ac:dyDescent="0.35">
      <c r="A15217">
        <v>4</v>
      </c>
      <c r="B15217">
        <v>1974</v>
      </c>
      <c r="C15217" t="s">
        <v>3469</v>
      </c>
      <c r="D15217">
        <v>1</v>
      </c>
      <c r="E15217">
        <v>15.5</v>
      </c>
      <c r="F15217">
        <v>9.4083399999999998E-2</v>
      </c>
    </row>
    <row r="15218" spans="1:6" x14ac:dyDescent="0.35">
      <c r="A15218">
        <v>4</v>
      </c>
      <c r="B15218">
        <v>1974</v>
      </c>
      <c r="C15218" t="s">
        <v>3469</v>
      </c>
      <c r="D15218">
        <v>1</v>
      </c>
      <c r="E15218">
        <v>16.5</v>
      </c>
      <c r="F15218">
        <v>9.42027E-2</v>
      </c>
    </row>
    <row r="15219" spans="1:6" x14ac:dyDescent="0.35">
      <c r="A15219">
        <v>4</v>
      </c>
      <c r="B15219">
        <v>1974</v>
      </c>
      <c r="C15219" t="s">
        <v>3469</v>
      </c>
      <c r="D15219">
        <v>1</v>
      </c>
      <c r="E15219">
        <v>17.5</v>
      </c>
      <c r="F15219">
        <v>9.4367599999999996E-2</v>
      </c>
    </row>
    <row r="15220" spans="1:6" x14ac:dyDescent="0.35">
      <c r="A15220">
        <v>4</v>
      </c>
      <c r="B15220">
        <v>1974</v>
      </c>
      <c r="C15220" t="s">
        <v>3469</v>
      </c>
      <c r="D15220">
        <v>1</v>
      </c>
      <c r="E15220">
        <v>18.5</v>
      </c>
      <c r="F15220">
        <v>9.4593899999999995E-2</v>
      </c>
    </row>
    <row r="15221" spans="1:6" x14ac:dyDescent="0.35">
      <c r="A15221">
        <v>4</v>
      </c>
      <c r="B15221">
        <v>1974</v>
      </c>
      <c r="C15221" t="s">
        <v>3469</v>
      </c>
      <c r="D15221">
        <v>1</v>
      </c>
      <c r="E15221">
        <v>19.5</v>
      </c>
      <c r="F15221">
        <v>9.4902500000000001E-2</v>
      </c>
    </row>
    <row r="15222" spans="1:6" x14ac:dyDescent="0.35">
      <c r="A15222">
        <v>4</v>
      </c>
      <c r="B15222">
        <v>1974</v>
      </c>
      <c r="C15222" t="s">
        <v>3469</v>
      </c>
      <c r="D15222">
        <v>1</v>
      </c>
      <c r="E15222">
        <v>20.5</v>
      </c>
      <c r="F15222">
        <v>9.53204E-2</v>
      </c>
    </row>
    <row r="15223" spans="1:6" x14ac:dyDescent="0.35">
      <c r="A15223">
        <v>4</v>
      </c>
      <c r="B15223">
        <v>1974</v>
      </c>
      <c r="C15223" t="s">
        <v>3469</v>
      </c>
      <c r="D15223">
        <v>1</v>
      </c>
      <c r="E15223">
        <v>21.5</v>
      </c>
      <c r="F15223">
        <v>9.5882400000000007E-2</v>
      </c>
    </row>
    <row r="15224" spans="1:6" x14ac:dyDescent="0.35">
      <c r="A15224">
        <v>4</v>
      </c>
      <c r="B15224">
        <v>1974</v>
      </c>
      <c r="C15224" t="s">
        <v>3469</v>
      </c>
      <c r="D15224">
        <v>1</v>
      </c>
      <c r="E15224">
        <v>22.5</v>
      </c>
      <c r="F15224">
        <v>9.6633200000000002E-2</v>
      </c>
    </row>
    <row r="15225" spans="1:6" x14ac:dyDescent="0.35">
      <c r="A15225">
        <v>4</v>
      </c>
      <c r="B15225">
        <v>1974</v>
      </c>
      <c r="C15225" t="s">
        <v>3469</v>
      </c>
      <c r="D15225">
        <v>1</v>
      </c>
      <c r="E15225">
        <v>23.5</v>
      </c>
      <c r="F15225">
        <v>9.76297E-2</v>
      </c>
    </row>
    <row r="15226" spans="1:6" x14ac:dyDescent="0.35">
      <c r="A15226">
        <v>4</v>
      </c>
      <c r="B15226">
        <v>1974</v>
      </c>
      <c r="C15226" t="s">
        <v>3469</v>
      </c>
      <c r="D15226">
        <v>1</v>
      </c>
      <c r="E15226">
        <v>24.5</v>
      </c>
      <c r="F15226">
        <v>9.8943400000000001E-2</v>
      </c>
    </row>
    <row r="15227" spans="1:6" x14ac:dyDescent="0.35">
      <c r="A15227">
        <v>4</v>
      </c>
      <c r="B15227">
        <v>1974</v>
      </c>
      <c r="C15227" t="s">
        <v>3469</v>
      </c>
      <c r="D15227">
        <v>1</v>
      </c>
      <c r="E15227">
        <v>25.5</v>
      </c>
      <c r="F15227">
        <v>0.100664</v>
      </c>
    </row>
    <row r="15228" spans="1:6" x14ac:dyDescent="0.35">
      <c r="A15228">
        <v>4</v>
      </c>
      <c r="B15228">
        <v>1974</v>
      </c>
      <c r="C15228" t="s">
        <v>3469</v>
      </c>
      <c r="D15228">
        <v>1</v>
      </c>
      <c r="E15228">
        <v>26.5</v>
      </c>
      <c r="F15228">
        <v>0.10290100000000001</v>
      </c>
    </row>
    <row r="15229" spans="1:6" x14ac:dyDescent="0.35">
      <c r="A15229">
        <v>4</v>
      </c>
      <c r="B15229">
        <v>1974</v>
      </c>
      <c r="C15229" t="s">
        <v>3469</v>
      </c>
      <c r="D15229">
        <v>1</v>
      </c>
      <c r="E15229">
        <v>27.5</v>
      </c>
      <c r="F15229">
        <v>0.105791</v>
      </c>
    </row>
    <row r="15230" spans="1:6" x14ac:dyDescent="0.35">
      <c r="A15230">
        <v>4</v>
      </c>
      <c r="B15230">
        <v>1974</v>
      </c>
      <c r="C15230" t="s">
        <v>3469</v>
      </c>
      <c r="D15230">
        <v>1</v>
      </c>
      <c r="E15230">
        <v>28.5</v>
      </c>
      <c r="F15230">
        <v>0.109495</v>
      </c>
    </row>
    <row r="15231" spans="1:6" x14ac:dyDescent="0.35">
      <c r="A15231">
        <v>4</v>
      </c>
      <c r="B15231">
        <v>1974</v>
      </c>
      <c r="C15231" t="s">
        <v>3469</v>
      </c>
      <c r="D15231">
        <v>1</v>
      </c>
      <c r="E15231">
        <v>29.5</v>
      </c>
      <c r="F15231">
        <v>0.11421000000000001</v>
      </c>
    </row>
    <row r="15232" spans="1:6" x14ac:dyDescent="0.35">
      <c r="A15232">
        <v>4</v>
      </c>
      <c r="B15232">
        <v>1974</v>
      </c>
      <c r="C15232" t="s">
        <v>3469</v>
      </c>
      <c r="D15232">
        <v>1</v>
      </c>
      <c r="E15232">
        <v>30.5</v>
      </c>
      <c r="F15232">
        <v>0.120162</v>
      </c>
    </row>
    <row r="15233" spans="1:6" x14ac:dyDescent="0.35">
      <c r="A15233">
        <v>4</v>
      </c>
      <c r="B15233">
        <v>1974</v>
      </c>
      <c r="C15233" t="s">
        <v>3469</v>
      </c>
      <c r="D15233">
        <v>1</v>
      </c>
      <c r="E15233">
        <v>31.5</v>
      </c>
      <c r="F15233">
        <v>0.127613</v>
      </c>
    </row>
    <row r="15234" spans="1:6" x14ac:dyDescent="0.35">
      <c r="A15234">
        <v>4</v>
      </c>
      <c r="B15234">
        <v>1974</v>
      </c>
      <c r="C15234" t="s">
        <v>3469</v>
      </c>
      <c r="D15234">
        <v>1</v>
      </c>
      <c r="E15234">
        <v>32.5</v>
      </c>
      <c r="F15234">
        <v>0.13686100000000001</v>
      </c>
    </row>
    <row r="15235" spans="1:6" x14ac:dyDescent="0.35">
      <c r="A15235">
        <v>4</v>
      </c>
      <c r="B15235">
        <v>1974</v>
      </c>
      <c r="C15235" t="s">
        <v>3469</v>
      </c>
      <c r="D15235">
        <v>1</v>
      </c>
      <c r="E15235">
        <v>33.5</v>
      </c>
      <c r="F15235">
        <v>0.14823</v>
      </c>
    </row>
    <row r="15236" spans="1:6" x14ac:dyDescent="0.35">
      <c r="A15236">
        <v>4</v>
      </c>
      <c r="B15236">
        <v>1974</v>
      </c>
      <c r="C15236" t="s">
        <v>3469</v>
      </c>
      <c r="D15236">
        <v>1</v>
      </c>
      <c r="E15236">
        <v>34.5</v>
      </c>
      <c r="F15236">
        <v>0.16207099999999999</v>
      </c>
    </row>
    <row r="15237" spans="1:6" x14ac:dyDescent="0.35">
      <c r="A15237">
        <v>4</v>
      </c>
      <c r="B15237">
        <v>1974</v>
      </c>
      <c r="C15237" t="s">
        <v>3469</v>
      </c>
      <c r="D15237">
        <v>1</v>
      </c>
      <c r="E15237">
        <v>35.5</v>
      </c>
      <c r="F15237">
        <v>0.17874599999999999</v>
      </c>
    </row>
    <row r="15238" spans="1:6" x14ac:dyDescent="0.35">
      <c r="A15238">
        <v>4</v>
      </c>
      <c r="B15238">
        <v>1974</v>
      </c>
      <c r="C15238" t="s">
        <v>3469</v>
      </c>
      <c r="D15238">
        <v>1</v>
      </c>
      <c r="E15238">
        <v>36.5</v>
      </c>
      <c r="F15238">
        <v>0.19861500000000001</v>
      </c>
    </row>
    <row r="15239" spans="1:6" x14ac:dyDescent="0.35">
      <c r="A15239">
        <v>4</v>
      </c>
      <c r="B15239">
        <v>1974</v>
      </c>
      <c r="C15239" t="s">
        <v>3469</v>
      </c>
      <c r="D15239">
        <v>1</v>
      </c>
      <c r="E15239">
        <v>37.5</v>
      </c>
      <c r="F15239">
        <v>0.22201499999999999</v>
      </c>
    </row>
    <row r="15240" spans="1:6" x14ac:dyDescent="0.35">
      <c r="A15240">
        <v>4</v>
      </c>
      <c r="B15240">
        <v>1974</v>
      </c>
      <c r="C15240" t="s">
        <v>3469</v>
      </c>
      <c r="D15240">
        <v>1</v>
      </c>
      <c r="E15240">
        <v>38.5</v>
      </c>
      <c r="F15240">
        <v>0.24923699999999999</v>
      </c>
    </row>
    <row r="15241" spans="1:6" x14ac:dyDescent="0.35">
      <c r="A15241">
        <v>4</v>
      </c>
      <c r="B15241">
        <v>1974</v>
      </c>
      <c r="C15241" t="s">
        <v>3469</v>
      </c>
      <c r="D15241">
        <v>1</v>
      </c>
      <c r="E15241">
        <v>39.5</v>
      </c>
      <c r="F15241">
        <v>0.280499</v>
      </c>
    </row>
    <row r="15242" spans="1:6" x14ac:dyDescent="0.35">
      <c r="A15242">
        <v>4</v>
      </c>
      <c r="B15242">
        <v>1974</v>
      </c>
      <c r="C15242" t="s">
        <v>3469</v>
      </c>
      <c r="D15242">
        <v>1</v>
      </c>
      <c r="E15242">
        <v>40.5</v>
      </c>
      <c r="F15242">
        <v>0.31591599999999997</v>
      </c>
    </row>
    <row r="15243" spans="1:6" x14ac:dyDescent="0.35">
      <c r="A15243">
        <v>4</v>
      </c>
      <c r="B15243">
        <v>1974</v>
      </c>
      <c r="C15243" t="s">
        <v>3469</v>
      </c>
      <c r="D15243">
        <v>1</v>
      </c>
      <c r="E15243">
        <v>41.5</v>
      </c>
      <c r="F15243">
        <v>0.35547099999999998</v>
      </c>
    </row>
    <row r="15244" spans="1:6" x14ac:dyDescent="0.35">
      <c r="A15244">
        <v>4</v>
      </c>
      <c r="B15244">
        <v>1974</v>
      </c>
      <c r="C15244" t="s">
        <v>3469</v>
      </c>
      <c r="D15244">
        <v>1</v>
      </c>
      <c r="E15244">
        <v>42.5</v>
      </c>
      <c r="F15244">
        <v>0.39898899999999998</v>
      </c>
    </row>
    <row r="15245" spans="1:6" x14ac:dyDescent="0.35">
      <c r="A15245">
        <v>4</v>
      </c>
      <c r="B15245">
        <v>1974</v>
      </c>
      <c r="C15245" t="s">
        <v>3469</v>
      </c>
      <c r="D15245">
        <v>1</v>
      </c>
      <c r="E15245">
        <v>43.5</v>
      </c>
      <c r="F15245">
        <v>0.44611600000000001</v>
      </c>
    </row>
    <row r="15246" spans="1:6" x14ac:dyDescent="0.35">
      <c r="A15246">
        <v>4</v>
      </c>
      <c r="B15246">
        <v>1974</v>
      </c>
      <c r="C15246" t="s">
        <v>3469</v>
      </c>
      <c r="D15246">
        <v>1</v>
      </c>
      <c r="E15246">
        <v>44.5</v>
      </c>
      <c r="F15246">
        <v>0.49630400000000002</v>
      </c>
    </row>
    <row r="15247" spans="1:6" x14ac:dyDescent="0.35">
      <c r="A15247">
        <v>4</v>
      </c>
      <c r="B15247">
        <v>1974</v>
      </c>
      <c r="C15247" t="s">
        <v>3469</v>
      </c>
      <c r="D15247">
        <v>1</v>
      </c>
      <c r="E15247">
        <v>45.5</v>
      </c>
      <c r="F15247">
        <v>0.54881400000000002</v>
      </c>
    </row>
    <row r="15248" spans="1:6" x14ac:dyDescent="0.35">
      <c r="A15248">
        <v>4</v>
      </c>
      <c r="B15248">
        <v>1974</v>
      </c>
      <c r="C15248" t="s">
        <v>3469</v>
      </c>
      <c r="D15248">
        <v>1</v>
      </c>
      <c r="E15248">
        <v>46.5</v>
      </c>
      <c r="F15248">
        <v>0.60272300000000001</v>
      </c>
    </row>
    <row r="15249" spans="1:6" x14ac:dyDescent="0.35">
      <c r="A15249">
        <v>4</v>
      </c>
      <c r="B15249">
        <v>1974</v>
      </c>
      <c r="C15249" t="s">
        <v>3469</v>
      </c>
      <c r="D15249">
        <v>1</v>
      </c>
      <c r="E15249">
        <v>47.5</v>
      </c>
      <c r="F15249">
        <v>0.65694900000000001</v>
      </c>
    </row>
    <row r="15250" spans="1:6" x14ac:dyDescent="0.35">
      <c r="A15250">
        <v>4</v>
      </c>
      <c r="B15250">
        <v>1974</v>
      </c>
      <c r="C15250" t="s">
        <v>3469</v>
      </c>
      <c r="D15250">
        <v>1</v>
      </c>
      <c r="E15250">
        <v>48.5</v>
      </c>
      <c r="F15250">
        <v>0.71029100000000001</v>
      </c>
    </row>
    <row r="15251" spans="1:6" x14ac:dyDescent="0.35">
      <c r="A15251">
        <v>4</v>
      </c>
      <c r="B15251">
        <v>1974</v>
      </c>
      <c r="C15251" t="s">
        <v>3469</v>
      </c>
      <c r="D15251">
        <v>1</v>
      </c>
      <c r="E15251">
        <v>49.5</v>
      </c>
      <c r="F15251">
        <v>0.76147600000000004</v>
      </c>
    </row>
    <row r="15252" spans="1:6" x14ac:dyDescent="0.35">
      <c r="A15252">
        <v>4</v>
      </c>
      <c r="B15252">
        <v>1974</v>
      </c>
      <c r="C15252" t="s">
        <v>3469</v>
      </c>
      <c r="D15252">
        <v>1</v>
      </c>
      <c r="E15252">
        <v>50.5</v>
      </c>
      <c r="F15252">
        <v>0.80921799999999999</v>
      </c>
    </row>
    <row r="15253" spans="1:6" x14ac:dyDescent="0.35">
      <c r="A15253">
        <v>4</v>
      </c>
      <c r="B15253">
        <v>1974</v>
      </c>
      <c r="C15253" t="s">
        <v>3469</v>
      </c>
      <c r="D15253">
        <v>1</v>
      </c>
      <c r="E15253">
        <v>51.5</v>
      </c>
      <c r="F15253">
        <v>0.85228099999999996</v>
      </c>
    </row>
    <row r="15254" spans="1:6" x14ac:dyDescent="0.35">
      <c r="A15254">
        <v>4</v>
      </c>
      <c r="B15254">
        <v>1974</v>
      </c>
      <c r="C15254" t="s">
        <v>3469</v>
      </c>
      <c r="D15254">
        <v>1</v>
      </c>
      <c r="E15254">
        <v>52.5</v>
      </c>
      <c r="F15254">
        <v>0.88954</v>
      </c>
    </row>
    <row r="15255" spans="1:6" x14ac:dyDescent="0.35">
      <c r="A15255">
        <v>4</v>
      </c>
      <c r="B15255">
        <v>1974</v>
      </c>
      <c r="C15255" t="s">
        <v>3469</v>
      </c>
      <c r="D15255">
        <v>1</v>
      </c>
      <c r="E15255">
        <v>53.5</v>
      </c>
      <c r="F15255">
        <v>0.92003699999999999</v>
      </c>
    </row>
    <row r="15256" spans="1:6" x14ac:dyDescent="0.35">
      <c r="A15256">
        <v>4</v>
      </c>
      <c r="B15256">
        <v>1974</v>
      </c>
      <c r="C15256" t="s">
        <v>3469</v>
      </c>
      <c r="D15256">
        <v>1</v>
      </c>
      <c r="E15256">
        <v>54.5</v>
      </c>
      <c r="F15256">
        <v>0.94389299999999998</v>
      </c>
    </row>
    <row r="15257" spans="1:6" x14ac:dyDescent="0.35">
      <c r="A15257">
        <v>4</v>
      </c>
      <c r="B15257">
        <v>1974</v>
      </c>
      <c r="C15257" t="s">
        <v>3469</v>
      </c>
      <c r="D15257">
        <v>1</v>
      </c>
      <c r="E15257">
        <v>55.5</v>
      </c>
      <c r="F15257">
        <v>0.96383700000000005</v>
      </c>
    </row>
    <row r="15258" spans="1:6" x14ac:dyDescent="0.35">
      <c r="A15258">
        <v>4</v>
      </c>
      <c r="B15258">
        <v>1974</v>
      </c>
      <c r="C15258" t="s">
        <v>3469</v>
      </c>
      <c r="D15258">
        <v>1</v>
      </c>
      <c r="E15258">
        <v>56.5</v>
      </c>
      <c r="F15258">
        <v>0.97972800000000004</v>
      </c>
    </row>
    <row r="15259" spans="1:6" x14ac:dyDescent="0.35">
      <c r="A15259">
        <v>4</v>
      </c>
      <c r="B15259">
        <v>1974</v>
      </c>
      <c r="C15259" t="s">
        <v>3469</v>
      </c>
      <c r="D15259">
        <v>1</v>
      </c>
      <c r="E15259">
        <v>57.5</v>
      </c>
      <c r="F15259">
        <v>0.99119900000000005</v>
      </c>
    </row>
    <row r="15260" spans="1:6" x14ac:dyDescent="0.35">
      <c r="A15260">
        <v>4</v>
      </c>
      <c r="B15260">
        <v>1974</v>
      </c>
      <c r="C15260" t="s">
        <v>3469</v>
      </c>
      <c r="D15260">
        <v>1</v>
      </c>
      <c r="E15260">
        <v>58.5</v>
      </c>
      <c r="F15260">
        <v>0.99797899999999995</v>
      </c>
    </row>
    <row r="15261" spans="1:6" x14ac:dyDescent="0.35">
      <c r="A15261">
        <v>4</v>
      </c>
      <c r="B15261">
        <v>1974</v>
      </c>
      <c r="C15261" t="s">
        <v>3469</v>
      </c>
      <c r="D15261">
        <v>1</v>
      </c>
      <c r="E15261">
        <v>59.5</v>
      </c>
      <c r="F15261">
        <v>0.99999899999999997</v>
      </c>
    </row>
    <row r="15262" spans="1:6" x14ac:dyDescent="0.35">
      <c r="A15262">
        <v>4</v>
      </c>
      <c r="B15262">
        <v>1974</v>
      </c>
      <c r="C15262" t="s">
        <v>3469</v>
      </c>
      <c r="D15262">
        <v>1</v>
      </c>
      <c r="E15262">
        <v>60.5</v>
      </c>
      <c r="F15262">
        <v>0.99999899999999997</v>
      </c>
    </row>
    <row r="15263" spans="1:6" x14ac:dyDescent="0.35">
      <c r="A15263">
        <v>4</v>
      </c>
      <c r="B15263">
        <v>1974</v>
      </c>
      <c r="C15263" t="s">
        <v>3469</v>
      </c>
      <c r="D15263">
        <v>1</v>
      </c>
      <c r="E15263">
        <v>61.5</v>
      </c>
      <c r="F15263">
        <v>0.99528099999999997</v>
      </c>
    </row>
    <row r="15264" spans="1:6" x14ac:dyDescent="0.35">
      <c r="A15264">
        <v>4</v>
      </c>
      <c r="B15264">
        <v>1974</v>
      </c>
      <c r="C15264" t="s">
        <v>3469</v>
      </c>
      <c r="D15264">
        <v>1</v>
      </c>
      <c r="E15264">
        <v>62.5</v>
      </c>
      <c r="F15264">
        <v>0.98136199999999996</v>
      </c>
    </row>
    <row r="15265" spans="1:6" x14ac:dyDescent="0.35">
      <c r="A15265">
        <v>4</v>
      </c>
      <c r="B15265">
        <v>1974</v>
      </c>
      <c r="C15265" t="s">
        <v>3469</v>
      </c>
      <c r="D15265">
        <v>1</v>
      </c>
      <c r="E15265">
        <v>63.5</v>
      </c>
      <c r="F15265">
        <v>0.95958600000000005</v>
      </c>
    </row>
    <row r="15266" spans="1:6" x14ac:dyDescent="0.35">
      <c r="A15266">
        <v>4</v>
      </c>
      <c r="B15266">
        <v>1974</v>
      </c>
      <c r="C15266" t="s">
        <v>3469</v>
      </c>
      <c r="D15266">
        <v>1</v>
      </c>
      <c r="E15266">
        <v>64.5</v>
      </c>
      <c r="F15266">
        <v>0.93195700000000004</v>
      </c>
    </row>
    <row r="15267" spans="1:6" x14ac:dyDescent="0.35">
      <c r="A15267">
        <v>4</v>
      </c>
      <c r="B15267">
        <v>1974</v>
      </c>
      <c r="C15267" t="s">
        <v>3469</v>
      </c>
      <c r="D15267">
        <v>1</v>
      </c>
      <c r="E15267">
        <v>65.5</v>
      </c>
      <c r="F15267">
        <v>0.900841</v>
      </c>
    </row>
    <row r="15268" spans="1:6" x14ac:dyDescent="0.35">
      <c r="A15268">
        <v>4</v>
      </c>
      <c r="B15268">
        <v>1974</v>
      </c>
      <c r="C15268" t="s">
        <v>3469</v>
      </c>
      <c r="D15268">
        <v>1</v>
      </c>
      <c r="E15268">
        <v>66.5</v>
      </c>
      <c r="F15268">
        <v>0.86863100000000004</v>
      </c>
    </row>
    <row r="15269" spans="1:6" x14ac:dyDescent="0.35">
      <c r="A15269">
        <v>4</v>
      </c>
      <c r="B15269">
        <v>1974</v>
      </c>
      <c r="C15269" t="s">
        <v>3469</v>
      </c>
      <c r="D15269">
        <v>1</v>
      </c>
      <c r="E15269">
        <v>67.5</v>
      </c>
      <c r="F15269">
        <v>0.83745599999999998</v>
      </c>
    </row>
    <row r="15270" spans="1:6" x14ac:dyDescent="0.35">
      <c r="A15270">
        <v>4</v>
      </c>
      <c r="B15270">
        <v>1974</v>
      </c>
      <c r="C15270" t="s">
        <v>3469</v>
      </c>
      <c r="D15270">
        <v>1</v>
      </c>
      <c r="E15270">
        <v>68.5</v>
      </c>
      <c r="F15270">
        <v>0.80896599999999996</v>
      </c>
    </row>
    <row r="15271" spans="1:6" x14ac:dyDescent="0.35">
      <c r="A15271">
        <v>4</v>
      </c>
      <c r="B15271">
        <v>1974</v>
      </c>
      <c r="C15271" t="s">
        <v>3469</v>
      </c>
      <c r="D15271">
        <v>1</v>
      </c>
      <c r="E15271">
        <v>69.5</v>
      </c>
      <c r="F15271">
        <v>0.78423399999999999</v>
      </c>
    </row>
    <row r="15272" spans="1:6" x14ac:dyDescent="0.35">
      <c r="A15272">
        <v>4</v>
      </c>
      <c r="B15272">
        <v>1974</v>
      </c>
      <c r="C15272" t="s">
        <v>3469</v>
      </c>
      <c r="D15272">
        <v>1</v>
      </c>
      <c r="E15272">
        <v>70.5</v>
      </c>
      <c r="F15272">
        <v>0.76375899999999997</v>
      </c>
    </row>
    <row r="15273" spans="1:6" x14ac:dyDescent="0.35">
      <c r="A15273">
        <v>4</v>
      </c>
      <c r="B15273">
        <v>1974</v>
      </c>
      <c r="C15273" t="s">
        <v>3469</v>
      </c>
      <c r="D15273">
        <v>1</v>
      </c>
      <c r="E15273">
        <v>71.5</v>
      </c>
      <c r="F15273">
        <v>0.74754600000000004</v>
      </c>
    </row>
    <row r="15274" spans="1:6" x14ac:dyDescent="0.35">
      <c r="A15274">
        <v>4</v>
      </c>
      <c r="B15274">
        <v>1974</v>
      </c>
      <c r="C15274" t="s">
        <v>3469</v>
      </c>
      <c r="D15274">
        <v>1</v>
      </c>
      <c r="E15274">
        <v>72.5</v>
      </c>
      <c r="F15274">
        <v>0.73524299999999998</v>
      </c>
    </row>
    <row r="15275" spans="1:6" x14ac:dyDescent="0.35">
      <c r="A15275">
        <v>4</v>
      </c>
      <c r="B15275">
        <v>1974</v>
      </c>
      <c r="C15275" t="s">
        <v>3469</v>
      </c>
      <c r="D15275">
        <v>1</v>
      </c>
      <c r="E15275">
        <v>73.5</v>
      </c>
      <c r="F15275">
        <v>0.72628300000000001</v>
      </c>
    </row>
    <row r="15276" spans="1:6" x14ac:dyDescent="0.35">
      <c r="A15276">
        <v>4</v>
      </c>
      <c r="B15276">
        <v>1974</v>
      </c>
      <c r="C15276" t="s">
        <v>3469</v>
      </c>
      <c r="D15276">
        <v>1</v>
      </c>
      <c r="E15276">
        <v>74.5</v>
      </c>
      <c r="F15276">
        <v>0.72001099999999996</v>
      </c>
    </row>
    <row r="15277" spans="1:6" x14ac:dyDescent="0.35">
      <c r="A15277">
        <v>4</v>
      </c>
      <c r="B15277">
        <v>1974</v>
      </c>
      <c r="C15277" t="s">
        <v>3469</v>
      </c>
      <c r="D15277">
        <v>1</v>
      </c>
      <c r="E15277">
        <v>75.5</v>
      </c>
      <c r="F15277">
        <v>0.71578900000000001</v>
      </c>
    </row>
    <row r="15278" spans="1:6" x14ac:dyDescent="0.35">
      <c r="A15278">
        <v>4</v>
      </c>
      <c r="B15278">
        <v>1974</v>
      </c>
      <c r="C15278" t="s">
        <v>3469</v>
      </c>
      <c r="D15278">
        <v>1</v>
      </c>
      <c r="E15278">
        <v>76.5</v>
      </c>
      <c r="F15278">
        <v>0.71305399999999997</v>
      </c>
    </row>
    <row r="15279" spans="1:6" x14ac:dyDescent="0.35">
      <c r="A15279">
        <v>4</v>
      </c>
      <c r="B15279">
        <v>1974</v>
      </c>
      <c r="C15279" t="s">
        <v>3469</v>
      </c>
      <c r="D15279">
        <v>1</v>
      </c>
      <c r="E15279">
        <v>77.5</v>
      </c>
      <c r="F15279">
        <v>0.71134600000000003</v>
      </c>
    </row>
    <row r="15280" spans="1:6" x14ac:dyDescent="0.35">
      <c r="A15280">
        <v>4</v>
      </c>
      <c r="B15280">
        <v>1974</v>
      </c>
      <c r="C15280" t="s">
        <v>3469</v>
      </c>
      <c r="D15280">
        <v>1</v>
      </c>
      <c r="E15280">
        <v>78.5</v>
      </c>
      <c r="F15280">
        <v>0.71031999999999995</v>
      </c>
    </row>
    <row r="15281" spans="1:6" x14ac:dyDescent="0.35">
      <c r="A15281">
        <v>4</v>
      </c>
      <c r="B15281">
        <v>1974</v>
      </c>
      <c r="C15281" t="s">
        <v>3469</v>
      </c>
      <c r="D15281">
        <v>1</v>
      </c>
      <c r="E15281">
        <v>79.5</v>
      </c>
      <c r="F15281">
        <v>0.70972500000000005</v>
      </c>
    </row>
    <row r="15282" spans="1:6" x14ac:dyDescent="0.35">
      <c r="A15282">
        <v>4</v>
      </c>
      <c r="B15282">
        <v>1974</v>
      </c>
      <c r="C15282" t="s">
        <v>3469</v>
      </c>
      <c r="D15282">
        <v>1</v>
      </c>
      <c r="E15282">
        <v>80.5</v>
      </c>
      <c r="F15282">
        <v>0.70939200000000002</v>
      </c>
    </row>
    <row r="15283" spans="1:6" x14ac:dyDescent="0.35">
      <c r="A15283">
        <v>4</v>
      </c>
      <c r="B15283">
        <v>1974</v>
      </c>
      <c r="C15283" t="s">
        <v>3469</v>
      </c>
      <c r="D15283">
        <v>1</v>
      </c>
      <c r="E15283">
        <v>81.5</v>
      </c>
      <c r="F15283">
        <v>0.70921199999999995</v>
      </c>
    </row>
    <row r="15284" spans="1:6" x14ac:dyDescent="0.35">
      <c r="A15284">
        <v>4</v>
      </c>
      <c r="B15284">
        <v>1974</v>
      </c>
      <c r="C15284" t="s">
        <v>3469</v>
      </c>
      <c r="D15284">
        <v>1</v>
      </c>
      <c r="E15284">
        <v>82.5</v>
      </c>
      <c r="F15284">
        <v>0.70911900000000005</v>
      </c>
    </row>
    <row r="15285" spans="1:6" x14ac:dyDescent="0.35">
      <c r="A15285">
        <v>4</v>
      </c>
      <c r="B15285">
        <v>1974</v>
      </c>
      <c r="C15285" t="s">
        <v>3469</v>
      </c>
      <c r="D15285">
        <v>1</v>
      </c>
      <c r="E15285">
        <v>83.5</v>
      </c>
      <c r="F15285">
        <v>0.70907200000000004</v>
      </c>
    </row>
    <row r="15286" spans="1:6" x14ac:dyDescent="0.35">
      <c r="A15286">
        <v>4</v>
      </c>
      <c r="B15286">
        <v>1974</v>
      </c>
      <c r="C15286" t="s">
        <v>3469</v>
      </c>
      <c r="D15286">
        <v>1</v>
      </c>
      <c r="E15286">
        <v>84.5</v>
      </c>
      <c r="F15286">
        <v>0.70904999999999996</v>
      </c>
    </row>
    <row r="15287" spans="1:6" x14ac:dyDescent="0.35">
      <c r="A15287">
        <v>4</v>
      </c>
      <c r="B15287">
        <v>1974</v>
      </c>
      <c r="C15287" t="s">
        <v>3469</v>
      </c>
      <c r="D15287">
        <v>1</v>
      </c>
      <c r="E15287">
        <v>85.5</v>
      </c>
      <c r="F15287">
        <v>0.70903899999999997</v>
      </c>
    </row>
    <row r="15288" spans="1:6" x14ac:dyDescent="0.35">
      <c r="A15288">
        <v>4</v>
      </c>
      <c r="B15288">
        <v>1974</v>
      </c>
      <c r="C15288" t="s">
        <v>3469</v>
      </c>
      <c r="D15288">
        <v>1</v>
      </c>
      <c r="E15288">
        <v>86.5</v>
      </c>
      <c r="F15288">
        <v>0.70903400000000005</v>
      </c>
    </row>
    <row r="15289" spans="1:6" x14ac:dyDescent="0.35">
      <c r="A15289">
        <v>4</v>
      </c>
      <c r="B15289">
        <v>1974</v>
      </c>
      <c r="C15289" t="s">
        <v>3469</v>
      </c>
      <c r="D15289">
        <v>1</v>
      </c>
      <c r="E15289">
        <v>87.5</v>
      </c>
      <c r="F15289">
        <v>0.709032</v>
      </c>
    </row>
    <row r="15290" spans="1:6" x14ac:dyDescent="0.35">
      <c r="A15290">
        <v>4</v>
      </c>
      <c r="B15290">
        <v>1974</v>
      </c>
      <c r="C15290" t="s">
        <v>3469</v>
      </c>
      <c r="D15290">
        <v>1</v>
      </c>
      <c r="E15290">
        <v>88.5</v>
      </c>
      <c r="F15290">
        <v>0.70903099999999997</v>
      </c>
    </row>
    <row r="15291" spans="1:6" x14ac:dyDescent="0.35">
      <c r="A15291">
        <v>4</v>
      </c>
      <c r="B15291">
        <v>1974</v>
      </c>
      <c r="C15291" t="s">
        <v>3469</v>
      </c>
      <c r="D15291">
        <v>1</v>
      </c>
      <c r="E15291">
        <v>89.5</v>
      </c>
      <c r="F15291">
        <v>0.70903099999999997</v>
      </c>
    </row>
    <row r="15292" spans="1:6" x14ac:dyDescent="0.35">
      <c r="A15292">
        <v>4</v>
      </c>
      <c r="B15292">
        <v>1974</v>
      </c>
      <c r="C15292" t="s">
        <v>3469</v>
      </c>
      <c r="D15292">
        <v>1</v>
      </c>
      <c r="E15292">
        <v>90.5</v>
      </c>
      <c r="F15292">
        <v>0.70903099999999997</v>
      </c>
    </row>
    <row r="15293" spans="1:6" x14ac:dyDescent="0.35">
      <c r="A15293">
        <v>4</v>
      </c>
      <c r="B15293">
        <v>1974</v>
      </c>
      <c r="C15293" t="s">
        <v>3469</v>
      </c>
      <c r="D15293">
        <v>1</v>
      </c>
      <c r="E15293">
        <v>91.5</v>
      </c>
      <c r="F15293">
        <v>0.70903099999999997</v>
      </c>
    </row>
    <row r="15294" spans="1:6" x14ac:dyDescent="0.35">
      <c r="A15294">
        <v>4</v>
      </c>
      <c r="B15294">
        <v>1974</v>
      </c>
      <c r="C15294" t="s">
        <v>3469</v>
      </c>
      <c r="D15294">
        <v>1</v>
      </c>
      <c r="E15294">
        <v>92.5</v>
      </c>
      <c r="F15294">
        <v>0.70903099999999997</v>
      </c>
    </row>
    <row r="15295" spans="1:6" x14ac:dyDescent="0.35">
      <c r="A15295">
        <v>4</v>
      </c>
      <c r="B15295">
        <v>1974</v>
      </c>
      <c r="C15295" t="s">
        <v>3469</v>
      </c>
      <c r="D15295">
        <v>1</v>
      </c>
      <c r="E15295">
        <v>93.5</v>
      </c>
      <c r="F15295">
        <v>0.70903099999999997</v>
      </c>
    </row>
    <row r="15296" spans="1:6" x14ac:dyDescent="0.35">
      <c r="A15296">
        <v>4</v>
      </c>
      <c r="B15296">
        <v>1974</v>
      </c>
      <c r="C15296" t="s">
        <v>3469</v>
      </c>
      <c r="D15296">
        <v>1</v>
      </c>
      <c r="E15296">
        <v>94.5</v>
      </c>
      <c r="F15296">
        <v>0.70903099999999997</v>
      </c>
    </row>
    <row r="15297" spans="1:6" x14ac:dyDescent="0.35">
      <c r="A15297">
        <v>4</v>
      </c>
      <c r="B15297">
        <v>1974</v>
      </c>
      <c r="C15297" t="s">
        <v>3469</v>
      </c>
      <c r="D15297">
        <v>1</v>
      </c>
      <c r="E15297">
        <v>95.5</v>
      </c>
      <c r="F15297">
        <v>0.70903099999999997</v>
      </c>
    </row>
    <row r="15298" spans="1:6" x14ac:dyDescent="0.35">
      <c r="A15298">
        <v>4</v>
      </c>
      <c r="B15298">
        <v>1974</v>
      </c>
      <c r="C15298" t="s">
        <v>3469</v>
      </c>
      <c r="D15298">
        <v>1</v>
      </c>
      <c r="E15298">
        <v>96.5</v>
      </c>
      <c r="F15298">
        <v>0.70903099999999997</v>
      </c>
    </row>
    <row r="15299" spans="1:6" x14ac:dyDescent="0.35">
      <c r="A15299">
        <v>4</v>
      </c>
      <c r="B15299">
        <v>1974</v>
      </c>
      <c r="C15299" t="s">
        <v>3469</v>
      </c>
      <c r="D15299">
        <v>1</v>
      </c>
      <c r="E15299">
        <v>97.5</v>
      </c>
      <c r="F15299">
        <v>0.70903099999999997</v>
      </c>
    </row>
    <row r="15300" spans="1:6" x14ac:dyDescent="0.35">
      <c r="A15300">
        <v>4</v>
      </c>
      <c r="B15300">
        <v>1974</v>
      </c>
      <c r="C15300" t="s">
        <v>3469</v>
      </c>
      <c r="D15300">
        <v>1</v>
      </c>
      <c r="E15300">
        <v>98.5</v>
      </c>
      <c r="F15300">
        <v>0.70903099999999997</v>
      </c>
    </row>
    <row r="15301" spans="1:6" x14ac:dyDescent="0.35">
      <c r="A15301">
        <v>4</v>
      </c>
      <c r="B15301">
        <v>1974</v>
      </c>
      <c r="C15301" t="s">
        <v>3469</v>
      </c>
      <c r="D15301">
        <v>1</v>
      </c>
      <c r="E15301">
        <v>99.5</v>
      </c>
      <c r="F15301">
        <v>0.70903099999999997</v>
      </c>
    </row>
    <row r="15302" spans="1:6" x14ac:dyDescent="0.35">
      <c r="A15302">
        <v>4</v>
      </c>
      <c r="B15302">
        <v>1974</v>
      </c>
      <c r="C15302" t="s">
        <v>3469</v>
      </c>
      <c r="D15302">
        <v>1</v>
      </c>
      <c r="E15302">
        <v>100.5</v>
      </c>
      <c r="F15302">
        <v>0.70903099999999997</v>
      </c>
    </row>
    <row r="15303" spans="1:6" x14ac:dyDescent="0.35">
      <c r="A15303">
        <v>4</v>
      </c>
      <c r="B15303">
        <v>1974</v>
      </c>
      <c r="C15303" t="s">
        <v>3469</v>
      </c>
      <c r="D15303">
        <v>1</v>
      </c>
      <c r="E15303">
        <v>101.5</v>
      </c>
      <c r="F15303">
        <v>0.70903099999999997</v>
      </c>
    </row>
    <row r="15304" spans="1:6" x14ac:dyDescent="0.35">
      <c r="A15304">
        <v>4</v>
      </c>
      <c r="B15304">
        <v>1974</v>
      </c>
      <c r="C15304" t="s">
        <v>3469</v>
      </c>
      <c r="D15304">
        <v>1</v>
      </c>
      <c r="E15304">
        <v>102.5</v>
      </c>
      <c r="F15304">
        <v>0.70903099999999997</v>
      </c>
    </row>
    <row r="15305" spans="1:6" x14ac:dyDescent="0.35">
      <c r="A15305">
        <v>4</v>
      </c>
      <c r="B15305">
        <v>1974</v>
      </c>
      <c r="C15305" t="s">
        <v>3469</v>
      </c>
      <c r="D15305">
        <v>1</v>
      </c>
      <c r="E15305">
        <v>103.5</v>
      </c>
      <c r="F15305">
        <v>0.70903099999999997</v>
      </c>
    </row>
    <row r="15306" spans="1:6" x14ac:dyDescent="0.35">
      <c r="A15306">
        <v>4</v>
      </c>
      <c r="B15306">
        <v>1974</v>
      </c>
      <c r="C15306" t="s">
        <v>3469</v>
      </c>
      <c r="D15306">
        <v>1</v>
      </c>
      <c r="E15306">
        <v>104.5</v>
      </c>
      <c r="F15306">
        <v>0.70903099999999997</v>
      </c>
    </row>
    <row r="15307" spans="1:6" x14ac:dyDescent="0.35">
      <c r="A15307">
        <v>4</v>
      </c>
      <c r="B15307">
        <v>1974</v>
      </c>
      <c r="C15307" t="s">
        <v>3469</v>
      </c>
      <c r="D15307">
        <v>1</v>
      </c>
      <c r="E15307">
        <v>105.5</v>
      </c>
      <c r="F15307">
        <v>0.70903099999999997</v>
      </c>
    </row>
    <row r="15308" spans="1:6" x14ac:dyDescent="0.35">
      <c r="A15308">
        <v>4</v>
      </c>
      <c r="B15308">
        <v>1974</v>
      </c>
      <c r="C15308" t="s">
        <v>3469</v>
      </c>
      <c r="D15308">
        <v>1</v>
      </c>
      <c r="E15308">
        <v>106.5</v>
      </c>
      <c r="F15308">
        <v>0.70903099999999997</v>
      </c>
    </row>
    <row r="15309" spans="1:6" x14ac:dyDescent="0.35">
      <c r="A15309">
        <v>4</v>
      </c>
      <c r="B15309">
        <v>1974</v>
      </c>
      <c r="C15309" t="s">
        <v>3469</v>
      </c>
      <c r="D15309">
        <v>1</v>
      </c>
      <c r="E15309">
        <v>107.5</v>
      </c>
      <c r="F15309">
        <v>0.70903099999999997</v>
      </c>
    </row>
    <row r="15310" spans="1:6" x14ac:dyDescent="0.35">
      <c r="A15310">
        <v>4</v>
      </c>
      <c r="B15310">
        <v>1974</v>
      </c>
      <c r="C15310" t="s">
        <v>3469</v>
      </c>
      <c r="D15310">
        <v>1</v>
      </c>
      <c r="E15310">
        <v>108.5</v>
      </c>
      <c r="F15310">
        <v>0.70903099999999997</v>
      </c>
    </row>
    <row r="15311" spans="1:6" x14ac:dyDescent="0.35">
      <c r="A15311">
        <v>4</v>
      </c>
      <c r="B15311">
        <v>1974</v>
      </c>
      <c r="C15311" t="s">
        <v>3469</v>
      </c>
      <c r="D15311">
        <v>1</v>
      </c>
      <c r="E15311">
        <v>109.5</v>
      </c>
      <c r="F15311">
        <v>0.70903099999999997</v>
      </c>
    </row>
    <row r="15312" spans="1:6" x14ac:dyDescent="0.35">
      <c r="A15312">
        <v>4</v>
      </c>
      <c r="B15312">
        <v>1974</v>
      </c>
      <c r="C15312" t="s">
        <v>3469</v>
      </c>
      <c r="D15312">
        <v>1</v>
      </c>
      <c r="E15312">
        <v>110.5</v>
      </c>
      <c r="F15312">
        <v>0.70903099999999997</v>
      </c>
    </row>
    <row r="15313" spans="1:6" x14ac:dyDescent="0.35">
      <c r="A15313">
        <v>4</v>
      </c>
      <c r="B15313">
        <v>1974</v>
      </c>
      <c r="C15313" t="s">
        <v>3469</v>
      </c>
      <c r="D15313">
        <v>1</v>
      </c>
      <c r="E15313">
        <v>111.5</v>
      </c>
      <c r="F15313">
        <v>0.70903099999999997</v>
      </c>
    </row>
    <row r="15314" spans="1:6" x14ac:dyDescent="0.35">
      <c r="A15314">
        <v>4</v>
      </c>
      <c r="B15314">
        <v>1974</v>
      </c>
      <c r="C15314" t="s">
        <v>3469</v>
      </c>
      <c r="D15314">
        <v>1</v>
      </c>
      <c r="E15314">
        <v>112.5</v>
      </c>
      <c r="F15314">
        <v>0.70903099999999997</v>
      </c>
    </row>
    <row r="15315" spans="1:6" x14ac:dyDescent="0.35">
      <c r="A15315">
        <v>4</v>
      </c>
      <c r="B15315">
        <v>1974</v>
      </c>
      <c r="C15315" t="s">
        <v>3469</v>
      </c>
      <c r="D15315">
        <v>1</v>
      </c>
      <c r="E15315">
        <v>113.5</v>
      </c>
      <c r="F15315">
        <v>0.70903099999999997</v>
      </c>
    </row>
    <row r="15316" spans="1:6" x14ac:dyDescent="0.35">
      <c r="A15316">
        <v>4</v>
      </c>
      <c r="B15316">
        <v>1974</v>
      </c>
      <c r="C15316" t="s">
        <v>3469</v>
      </c>
      <c r="D15316">
        <v>1</v>
      </c>
      <c r="E15316">
        <v>114.5</v>
      </c>
      <c r="F15316">
        <v>0.70903099999999997</v>
      </c>
    </row>
    <row r="15317" spans="1:6" x14ac:dyDescent="0.35">
      <c r="A15317">
        <v>4</v>
      </c>
      <c r="B15317">
        <v>1974</v>
      </c>
      <c r="C15317" t="s">
        <v>3469</v>
      </c>
      <c r="D15317">
        <v>1</v>
      </c>
      <c r="E15317">
        <v>115.5</v>
      </c>
      <c r="F15317">
        <v>0.70903099999999997</v>
      </c>
    </row>
    <row r="15318" spans="1:6" x14ac:dyDescent="0.35">
      <c r="A15318">
        <v>4</v>
      </c>
      <c r="B15318">
        <v>1974</v>
      </c>
      <c r="C15318" t="s">
        <v>3469</v>
      </c>
      <c r="D15318">
        <v>1</v>
      </c>
      <c r="E15318">
        <v>116.5</v>
      </c>
      <c r="F15318">
        <v>0.70903099999999997</v>
      </c>
    </row>
    <row r="15319" spans="1:6" x14ac:dyDescent="0.35">
      <c r="A15319">
        <v>4</v>
      </c>
      <c r="B15319">
        <v>1974</v>
      </c>
      <c r="C15319" t="s">
        <v>3470</v>
      </c>
      <c r="D15319">
        <v>1</v>
      </c>
      <c r="E15319">
        <v>0</v>
      </c>
      <c r="F15319">
        <v>0</v>
      </c>
    </row>
    <row r="15320" spans="1:6" x14ac:dyDescent="0.35">
      <c r="A15320">
        <v>4</v>
      </c>
      <c r="B15320">
        <v>1974</v>
      </c>
      <c r="C15320" t="s">
        <v>3470</v>
      </c>
      <c r="D15320">
        <v>1</v>
      </c>
      <c r="E15320">
        <v>1</v>
      </c>
      <c r="F15320">
        <v>1</v>
      </c>
    </row>
    <row r="15321" spans="1:6" x14ac:dyDescent="0.35">
      <c r="A15321">
        <v>4</v>
      </c>
      <c r="B15321">
        <v>1974</v>
      </c>
      <c r="C15321" t="s">
        <v>3470</v>
      </c>
      <c r="D15321">
        <v>1</v>
      </c>
      <c r="E15321">
        <v>2</v>
      </c>
      <c r="F15321">
        <v>1</v>
      </c>
    </row>
    <row r="15322" spans="1:6" x14ac:dyDescent="0.35">
      <c r="A15322">
        <v>4</v>
      </c>
      <c r="B15322">
        <v>1974</v>
      </c>
      <c r="C15322" t="s">
        <v>3470</v>
      </c>
      <c r="D15322">
        <v>1</v>
      </c>
      <c r="E15322">
        <v>3</v>
      </c>
      <c r="F15322">
        <v>1</v>
      </c>
    </row>
    <row r="15323" spans="1:6" x14ac:dyDescent="0.35">
      <c r="A15323">
        <v>4</v>
      </c>
      <c r="B15323">
        <v>1974</v>
      </c>
      <c r="C15323" t="s">
        <v>3470</v>
      </c>
      <c r="D15323">
        <v>1</v>
      </c>
      <c r="E15323">
        <v>4</v>
      </c>
      <c r="F15323">
        <v>1</v>
      </c>
    </row>
    <row r="15324" spans="1:6" x14ac:dyDescent="0.35">
      <c r="A15324">
        <v>4</v>
      </c>
      <c r="B15324">
        <v>1974</v>
      </c>
      <c r="C15324" t="s">
        <v>3470</v>
      </c>
      <c r="D15324">
        <v>1</v>
      </c>
      <c r="E15324">
        <v>5</v>
      </c>
      <c r="F15324">
        <v>1</v>
      </c>
    </row>
    <row r="15325" spans="1:6" x14ac:dyDescent="0.35">
      <c r="A15325">
        <v>4</v>
      </c>
      <c r="B15325">
        <v>1974</v>
      </c>
      <c r="C15325" t="s">
        <v>3470</v>
      </c>
      <c r="D15325">
        <v>1</v>
      </c>
      <c r="E15325">
        <v>6</v>
      </c>
      <c r="F15325">
        <v>1</v>
      </c>
    </row>
    <row r="15326" spans="1:6" x14ac:dyDescent="0.35">
      <c r="A15326">
        <v>4</v>
      </c>
      <c r="B15326">
        <v>1974</v>
      </c>
      <c r="C15326" t="s">
        <v>3470</v>
      </c>
      <c r="D15326">
        <v>1</v>
      </c>
      <c r="E15326">
        <v>7</v>
      </c>
      <c r="F15326">
        <v>1</v>
      </c>
    </row>
    <row r="15327" spans="1:6" x14ac:dyDescent="0.35">
      <c r="A15327">
        <v>4</v>
      </c>
      <c r="B15327">
        <v>1974</v>
      </c>
      <c r="C15327" t="s">
        <v>3470</v>
      </c>
      <c r="D15327">
        <v>1</v>
      </c>
      <c r="E15327">
        <v>8</v>
      </c>
      <c r="F15327">
        <v>1</v>
      </c>
    </row>
    <row r="15328" spans="1:6" x14ac:dyDescent="0.35">
      <c r="A15328">
        <v>4</v>
      </c>
      <c r="B15328">
        <v>1974</v>
      </c>
      <c r="C15328" t="s">
        <v>3470</v>
      </c>
      <c r="D15328">
        <v>1</v>
      </c>
      <c r="E15328">
        <v>9</v>
      </c>
      <c r="F15328">
        <v>1</v>
      </c>
    </row>
    <row r="15329" spans="1:6" x14ac:dyDescent="0.35">
      <c r="A15329">
        <v>4</v>
      </c>
      <c r="B15329">
        <v>1974</v>
      </c>
      <c r="C15329" t="s">
        <v>3470</v>
      </c>
      <c r="D15329">
        <v>1</v>
      </c>
      <c r="E15329">
        <v>10</v>
      </c>
      <c r="F15329">
        <v>1</v>
      </c>
    </row>
    <row r="15330" spans="1:6" x14ac:dyDescent="0.35">
      <c r="A15330">
        <v>4</v>
      </c>
      <c r="B15330">
        <v>1976</v>
      </c>
      <c r="C15330" t="s">
        <v>3469</v>
      </c>
      <c r="D15330">
        <v>1</v>
      </c>
      <c r="E15330">
        <v>0.5</v>
      </c>
      <c r="F15330">
        <v>0</v>
      </c>
    </row>
    <row r="15331" spans="1:6" x14ac:dyDescent="0.35">
      <c r="A15331">
        <v>4</v>
      </c>
      <c r="B15331">
        <v>1976</v>
      </c>
      <c r="C15331" t="s">
        <v>3469</v>
      </c>
      <c r="D15331">
        <v>1</v>
      </c>
      <c r="E15331">
        <v>1.5</v>
      </c>
      <c r="F15331">
        <v>0</v>
      </c>
    </row>
    <row r="15332" spans="1:6" x14ac:dyDescent="0.35">
      <c r="A15332">
        <v>4</v>
      </c>
      <c r="B15332">
        <v>1976</v>
      </c>
      <c r="C15332" t="s">
        <v>3469</v>
      </c>
      <c r="D15332">
        <v>1</v>
      </c>
      <c r="E15332">
        <v>2.5</v>
      </c>
      <c r="F15332">
        <v>0</v>
      </c>
    </row>
    <row r="15333" spans="1:6" x14ac:dyDescent="0.35">
      <c r="A15333">
        <v>4</v>
      </c>
      <c r="B15333">
        <v>1976</v>
      </c>
      <c r="C15333" t="s">
        <v>3469</v>
      </c>
      <c r="D15333">
        <v>1</v>
      </c>
      <c r="E15333">
        <v>3.5</v>
      </c>
      <c r="F15333">
        <v>0</v>
      </c>
    </row>
    <row r="15334" spans="1:6" x14ac:dyDescent="0.35">
      <c r="A15334">
        <v>4</v>
      </c>
      <c r="B15334">
        <v>1976</v>
      </c>
      <c r="C15334" t="s">
        <v>3469</v>
      </c>
      <c r="D15334">
        <v>1</v>
      </c>
      <c r="E15334">
        <v>4.5</v>
      </c>
      <c r="F15334">
        <v>0</v>
      </c>
    </row>
    <row r="15335" spans="1:6" x14ac:dyDescent="0.35">
      <c r="A15335">
        <v>4</v>
      </c>
      <c r="B15335">
        <v>1976</v>
      </c>
      <c r="C15335" t="s">
        <v>3469</v>
      </c>
      <c r="D15335">
        <v>1</v>
      </c>
      <c r="E15335">
        <v>5.5</v>
      </c>
      <c r="F15335">
        <v>0</v>
      </c>
    </row>
    <row r="15336" spans="1:6" x14ac:dyDescent="0.35">
      <c r="A15336">
        <v>4</v>
      </c>
      <c r="B15336">
        <v>1976</v>
      </c>
      <c r="C15336" t="s">
        <v>3469</v>
      </c>
      <c r="D15336">
        <v>1</v>
      </c>
      <c r="E15336">
        <v>6.5</v>
      </c>
      <c r="F15336">
        <v>0</v>
      </c>
    </row>
    <row r="15337" spans="1:6" x14ac:dyDescent="0.35">
      <c r="A15337">
        <v>4</v>
      </c>
      <c r="B15337">
        <v>1976</v>
      </c>
      <c r="C15337" t="s">
        <v>3469</v>
      </c>
      <c r="D15337">
        <v>1</v>
      </c>
      <c r="E15337">
        <v>7.5</v>
      </c>
      <c r="F15337">
        <v>0</v>
      </c>
    </row>
    <row r="15338" spans="1:6" x14ac:dyDescent="0.35">
      <c r="A15338">
        <v>4</v>
      </c>
      <c r="B15338">
        <v>1976</v>
      </c>
      <c r="C15338" t="s">
        <v>3469</v>
      </c>
      <c r="D15338">
        <v>1</v>
      </c>
      <c r="E15338">
        <v>8.5</v>
      </c>
      <c r="F15338">
        <v>0</v>
      </c>
    </row>
    <row r="15339" spans="1:6" x14ac:dyDescent="0.35">
      <c r="A15339">
        <v>4</v>
      </c>
      <c r="B15339">
        <v>1976</v>
      </c>
      <c r="C15339" t="s">
        <v>3469</v>
      </c>
      <c r="D15339">
        <v>1</v>
      </c>
      <c r="E15339">
        <v>9.5</v>
      </c>
      <c r="F15339">
        <v>0</v>
      </c>
    </row>
    <row r="15340" spans="1:6" x14ac:dyDescent="0.35">
      <c r="A15340">
        <v>4</v>
      </c>
      <c r="B15340">
        <v>1976</v>
      </c>
      <c r="C15340" t="s">
        <v>3469</v>
      </c>
      <c r="D15340">
        <v>1</v>
      </c>
      <c r="E15340">
        <v>10.5</v>
      </c>
      <c r="F15340">
        <v>0</v>
      </c>
    </row>
    <row r="15341" spans="1:6" x14ac:dyDescent="0.35">
      <c r="A15341">
        <v>4</v>
      </c>
      <c r="B15341">
        <v>1976</v>
      </c>
      <c r="C15341" t="s">
        <v>3469</v>
      </c>
      <c r="D15341">
        <v>1</v>
      </c>
      <c r="E15341">
        <v>11.5</v>
      </c>
      <c r="F15341">
        <v>0</v>
      </c>
    </row>
    <row r="15342" spans="1:6" x14ac:dyDescent="0.35">
      <c r="A15342">
        <v>4</v>
      </c>
      <c r="B15342">
        <v>1976</v>
      </c>
      <c r="C15342" t="s">
        <v>3469</v>
      </c>
      <c r="D15342">
        <v>1</v>
      </c>
      <c r="E15342">
        <v>12.5</v>
      </c>
      <c r="F15342">
        <v>0</v>
      </c>
    </row>
    <row r="15343" spans="1:6" x14ac:dyDescent="0.35">
      <c r="A15343">
        <v>4</v>
      </c>
      <c r="B15343">
        <v>1976</v>
      </c>
      <c r="C15343" t="s">
        <v>3469</v>
      </c>
      <c r="D15343">
        <v>1</v>
      </c>
      <c r="E15343">
        <v>13.5</v>
      </c>
      <c r="F15343">
        <v>0</v>
      </c>
    </row>
    <row r="15344" spans="1:6" x14ac:dyDescent="0.35">
      <c r="A15344">
        <v>4</v>
      </c>
      <c r="B15344">
        <v>1976</v>
      </c>
      <c r="C15344" t="s">
        <v>3469</v>
      </c>
      <c r="D15344">
        <v>1</v>
      </c>
      <c r="E15344">
        <v>14.5</v>
      </c>
      <c r="F15344">
        <v>0</v>
      </c>
    </row>
    <row r="15345" spans="1:6" x14ac:dyDescent="0.35">
      <c r="A15345">
        <v>4</v>
      </c>
      <c r="B15345">
        <v>1976</v>
      </c>
      <c r="C15345" t="s">
        <v>3469</v>
      </c>
      <c r="D15345">
        <v>1</v>
      </c>
      <c r="E15345">
        <v>15.5</v>
      </c>
      <c r="F15345">
        <v>0</v>
      </c>
    </row>
    <row r="15346" spans="1:6" x14ac:dyDescent="0.35">
      <c r="A15346">
        <v>4</v>
      </c>
      <c r="B15346">
        <v>1976</v>
      </c>
      <c r="C15346" t="s">
        <v>3469</v>
      </c>
      <c r="D15346">
        <v>1</v>
      </c>
      <c r="E15346">
        <v>16.5</v>
      </c>
      <c r="F15346">
        <v>0</v>
      </c>
    </row>
    <row r="15347" spans="1:6" x14ac:dyDescent="0.35">
      <c r="A15347">
        <v>4</v>
      </c>
      <c r="B15347">
        <v>1976</v>
      </c>
      <c r="C15347" t="s">
        <v>3469</v>
      </c>
      <c r="D15347">
        <v>1</v>
      </c>
      <c r="E15347">
        <v>17.5</v>
      </c>
      <c r="F15347">
        <v>0</v>
      </c>
    </row>
    <row r="15348" spans="1:6" x14ac:dyDescent="0.35">
      <c r="A15348">
        <v>4</v>
      </c>
      <c r="B15348">
        <v>1976</v>
      </c>
      <c r="C15348" t="s">
        <v>3469</v>
      </c>
      <c r="D15348">
        <v>1</v>
      </c>
      <c r="E15348">
        <v>18.5</v>
      </c>
      <c r="F15348">
        <v>0</v>
      </c>
    </row>
    <row r="15349" spans="1:6" x14ac:dyDescent="0.35">
      <c r="A15349">
        <v>4</v>
      </c>
      <c r="B15349">
        <v>1976</v>
      </c>
      <c r="C15349" t="s">
        <v>3469</v>
      </c>
      <c r="D15349">
        <v>1</v>
      </c>
      <c r="E15349">
        <v>19.5</v>
      </c>
      <c r="F15349">
        <v>0</v>
      </c>
    </row>
    <row r="15350" spans="1:6" x14ac:dyDescent="0.35">
      <c r="A15350">
        <v>4</v>
      </c>
      <c r="B15350">
        <v>1976</v>
      </c>
      <c r="C15350" t="s">
        <v>3469</v>
      </c>
      <c r="D15350">
        <v>1</v>
      </c>
      <c r="E15350">
        <v>20.5</v>
      </c>
      <c r="F15350">
        <v>0</v>
      </c>
    </row>
    <row r="15351" spans="1:6" x14ac:dyDescent="0.35">
      <c r="A15351">
        <v>4</v>
      </c>
      <c r="B15351">
        <v>1976</v>
      </c>
      <c r="C15351" t="s">
        <v>3469</v>
      </c>
      <c r="D15351">
        <v>1</v>
      </c>
      <c r="E15351">
        <v>21.5</v>
      </c>
      <c r="F15351">
        <v>0</v>
      </c>
    </row>
    <row r="15352" spans="1:6" x14ac:dyDescent="0.35">
      <c r="A15352">
        <v>4</v>
      </c>
      <c r="B15352">
        <v>1976</v>
      </c>
      <c r="C15352" t="s">
        <v>3469</v>
      </c>
      <c r="D15352">
        <v>1</v>
      </c>
      <c r="E15352">
        <v>22.5</v>
      </c>
      <c r="F15352">
        <v>0</v>
      </c>
    </row>
    <row r="15353" spans="1:6" x14ac:dyDescent="0.35">
      <c r="A15353">
        <v>4</v>
      </c>
      <c r="B15353">
        <v>1976</v>
      </c>
      <c r="C15353" t="s">
        <v>3469</v>
      </c>
      <c r="D15353">
        <v>1</v>
      </c>
      <c r="E15353">
        <v>23.5</v>
      </c>
      <c r="F15353">
        <v>0</v>
      </c>
    </row>
    <row r="15354" spans="1:6" x14ac:dyDescent="0.35">
      <c r="A15354">
        <v>4</v>
      </c>
      <c r="B15354">
        <v>1976</v>
      </c>
      <c r="C15354" t="s">
        <v>3469</v>
      </c>
      <c r="D15354">
        <v>1</v>
      </c>
      <c r="E15354">
        <v>24.5</v>
      </c>
      <c r="F15354">
        <v>0</v>
      </c>
    </row>
    <row r="15355" spans="1:6" x14ac:dyDescent="0.35">
      <c r="A15355">
        <v>4</v>
      </c>
      <c r="B15355">
        <v>1976</v>
      </c>
      <c r="C15355" t="s">
        <v>3469</v>
      </c>
      <c r="D15355">
        <v>1</v>
      </c>
      <c r="E15355">
        <v>25.5</v>
      </c>
      <c r="F15355">
        <v>0</v>
      </c>
    </row>
    <row r="15356" spans="1:6" x14ac:dyDescent="0.35">
      <c r="A15356">
        <v>4</v>
      </c>
      <c r="B15356">
        <v>1976</v>
      </c>
      <c r="C15356" t="s">
        <v>3469</v>
      </c>
      <c r="D15356">
        <v>1</v>
      </c>
      <c r="E15356">
        <v>26.5</v>
      </c>
      <c r="F15356">
        <v>0</v>
      </c>
    </row>
    <row r="15357" spans="1:6" x14ac:dyDescent="0.35">
      <c r="A15357">
        <v>4</v>
      </c>
      <c r="B15357">
        <v>1976</v>
      </c>
      <c r="C15357" t="s">
        <v>3469</v>
      </c>
      <c r="D15357">
        <v>1</v>
      </c>
      <c r="E15357">
        <v>27.5</v>
      </c>
      <c r="F15357">
        <v>0</v>
      </c>
    </row>
    <row r="15358" spans="1:6" x14ac:dyDescent="0.35">
      <c r="A15358">
        <v>4</v>
      </c>
      <c r="B15358">
        <v>1976</v>
      </c>
      <c r="C15358" t="s">
        <v>3469</v>
      </c>
      <c r="D15358">
        <v>1</v>
      </c>
      <c r="E15358">
        <v>28.5</v>
      </c>
      <c r="F15358">
        <v>0</v>
      </c>
    </row>
    <row r="15359" spans="1:6" x14ac:dyDescent="0.35">
      <c r="A15359">
        <v>4</v>
      </c>
      <c r="B15359">
        <v>1976</v>
      </c>
      <c r="C15359" t="s">
        <v>3469</v>
      </c>
      <c r="D15359">
        <v>1</v>
      </c>
      <c r="E15359">
        <v>29.5</v>
      </c>
      <c r="F15359">
        <v>0</v>
      </c>
    </row>
    <row r="15360" spans="1:6" x14ac:dyDescent="0.35">
      <c r="A15360">
        <v>4</v>
      </c>
      <c r="B15360">
        <v>1976</v>
      </c>
      <c r="C15360" t="s">
        <v>3469</v>
      </c>
      <c r="D15360">
        <v>1</v>
      </c>
      <c r="E15360">
        <v>30.5</v>
      </c>
      <c r="F15360">
        <v>0</v>
      </c>
    </row>
    <row r="15361" spans="1:6" x14ac:dyDescent="0.35">
      <c r="A15361">
        <v>4</v>
      </c>
      <c r="B15361">
        <v>1976</v>
      </c>
      <c r="C15361" t="s">
        <v>3469</v>
      </c>
      <c r="D15361">
        <v>1</v>
      </c>
      <c r="E15361">
        <v>31.5</v>
      </c>
      <c r="F15361">
        <v>0</v>
      </c>
    </row>
    <row r="15362" spans="1:6" x14ac:dyDescent="0.35">
      <c r="A15362">
        <v>4</v>
      </c>
      <c r="B15362">
        <v>1976</v>
      </c>
      <c r="C15362" t="s">
        <v>3469</v>
      </c>
      <c r="D15362">
        <v>1</v>
      </c>
      <c r="E15362">
        <v>32.5</v>
      </c>
      <c r="F15362">
        <v>0</v>
      </c>
    </row>
    <row r="15363" spans="1:6" x14ac:dyDescent="0.35">
      <c r="A15363">
        <v>4</v>
      </c>
      <c r="B15363">
        <v>1976</v>
      </c>
      <c r="C15363" t="s">
        <v>3469</v>
      </c>
      <c r="D15363">
        <v>1</v>
      </c>
      <c r="E15363">
        <v>33.5</v>
      </c>
      <c r="F15363">
        <v>0</v>
      </c>
    </row>
    <row r="15364" spans="1:6" x14ac:dyDescent="0.35">
      <c r="A15364">
        <v>4</v>
      </c>
      <c r="B15364">
        <v>1976</v>
      </c>
      <c r="C15364" t="s">
        <v>3469</v>
      </c>
      <c r="D15364">
        <v>1</v>
      </c>
      <c r="E15364">
        <v>34.5</v>
      </c>
      <c r="F15364">
        <v>0</v>
      </c>
    </row>
    <row r="15365" spans="1:6" x14ac:dyDescent="0.35">
      <c r="A15365">
        <v>4</v>
      </c>
      <c r="B15365">
        <v>1976</v>
      </c>
      <c r="C15365" t="s">
        <v>3469</v>
      </c>
      <c r="D15365">
        <v>1</v>
      </c>
      <c r="E15365">
        <v>35.5</v>
      </c>
      <c r="F15365">
        <v>0</v>
      </c>
    </row>
    <row r="15366" spans="1:6" x14ac:dyDescent="0.35">
      <c r="A15366">
        <v>4</v>
      </c>
      <c r="B15366">
        <v>1976</v>
      </c>
      <c r="C15366" t="s">
        <v>3469</v>
      </c>
      <c r="D15366">
        <v>1</v>
      </c>
      <c r="E15366">
        <v>36.5</v>
      </c>
      <c r="F15366">
        <v>0</v>
      </c>
    </row>
    <row r="15367" spans="1:6" x14ac:dyDescent="0.35">
      <c r="A15367">
        <v>4</v>
      </c>
      <c r="B15367">
        <v>1976</v>
      </c>
      <c r="C15367" t="s">
        <v>3469</v>
      </c>
      <c r="D15367">
        <v>1</v>
      </c>
      <c r="E15367">
        <v>37.5</v>
      </c>
      <c r="F15367">
        <v>0</v>
      </c>
    </row>
    <row r="15368" spans="1:6" x14ac:dyDescent="0.35">
      <c r="A15368">
        <v>4</v>
      </c>
      <c r="B15368">
        <v>1976</v>
      </c>
      <c r="C15368" t="s">
        <v>3469</v>
      </c>
      <c r="D15368">
        <v>1</v>
      </c>
      <c r="E15368">
        <v>38.5</v>
      </c>
      <c r="F15368">
        <v>0</v>
      </c>
    </row>
    <row r="15369" spans="1:6" x14ac:dyDescent="0.35">
      <c r="A15369">
        <v>4</v>
      </c>
      <c r="B15369">
        <v>1976</v>
      </c>
      <c r="C15369" t="s">
        <v>3469</v>
      </c>
      <c r="D15369">
        <v>1</v>
      </c>
      <c r="E15369">
        <v>39.5</v>
      </c>
      <c r="F15369">
        <v>0</v>
      </c>
    </row>
    <row r="15370" spans="1:6" x14ac:dyDescent="0.35">
      <c r="A15370">
        <v>4</v>
      </c>
      <c r="B15370">
        <v>1976</v>
      </c>
      <c r="C15370" t="s">
        <v>3469</v>
      </c>
      <c r="D15370">
        <v>1</v>
      </c>
      <c r="E15370">
        <v>40.5</v>
      </c>
      <c r="F15370">
        <v>0</v>
      </c>
    </row>
    <row r="15371" spans="1:6" x14ac:dyDescent="0.35">
      <c r="A15371">
        <v>4</v>
      </c>
      <c r="B15371">
        <v>1976</v>
      </c>
      <c r="C15371" t="s">
        <v>3469</v>
      </c>
      <c r="D15371">
        <v>1</v>
      </c>
      <c r="E15371">
        <v>41.5</v>
      </c>
      <c r="F15371">
        <v>0</v>
      </c>
    </row>
    <row r="15372" spans="1:6" x14ac:dyDescent="0.35">
      <c r="A15372">
        <v>4</v>
      </c>
      <c r="B15372">
        <v>1976</v>
      </c>
      <c r="C15372" t="s">
        <v>3469</v>
      </c>
      <c r="D15372">
        <v>1</v>
      </c>
      <c r="E15372">
        <v>42.5</v>
      </c>
      <c r="F15372">
        <v>0</v>
      </c>
    </row>
    <row r="15373" spans="1:6" x14ac:dyDescent="0.35">
      <c r="A15373">
        <v>4</v>
      </c>
      <c r="B15373">
        <v>1976</v>
      </c>
      <c r="C15373" t="s">
        <v>3469</v>
      </c>
      <c r="D15373">
        <v>1</v>
      </c>
      <c r="E15373">
        <v>43.5</v>
      </c>
      <c r="F15373">
        <v>0</v>
      </c>
    </row>
    <row r="15374" spans="1:6" x14ac:dyDescent="0.35">
      <c r="A15374">
        <v>4</v>
      </c>
      <c r="B15374">
        <v>1976</v>
      </c>
      <c r="C15374" t="s">
        <v>3469</v>
      </c>
      <c r="D15374">
        <v>1</v>
      </c>
      <c r="E15374">
        <v>44.5</v>
      </c>
      <c r="F15374">
        <v>0</v>
      </c>
    </row>
    <row r="15375" spans="1:6" x14ac:dyDescent="0.35">
      <c r="A15375">
        <v>4</v>
      </c>
      <c r="B15375">
        <v>1976</v>
      </c>
      <c r="C15375" t="s">
        <v>3469</v>
      </c>
      <c r="D15375">
        <v>1</v>
      </c>
      <c r="E15375">
        <v>45.5</v>
      </c>
      <c r="F15375">
        <v>0</v>
      </c>
    </row>
    <row r="15376" spans="1:6" x14ac:dyDescent="0.35">
      <c r="A15376">
        <v>4</v>
      </c>
      <c r="B15376">
        <v>1976</v>
      </c>
      <c r="C15376" t="s">
        <v>3469</v>
      </c>
      <c r="D15376">
        <v>1</v>
      </c>
      <c r="E15376">
        <v>46.5</v>
      </c>
      <c r="F15376">
        <v>0</v>
      </c>
    </row>
    <row r="15377" spans="1:6" x14ac:dyDescent="0.35">
      <c r="A15377">
        <v>4</v>
      </c>
      <c r="B15377">
        <v>1976</v>
      </c>
      <c r="C15377" t="s">
        <v>3469</v>
      </c>
      <c r="D15377">
        <v>1</v>
      </c>
      <c r="E15377">
        <v>47.5</v>
      </c>
      <c r="F15377">
        <v>0</v>
      </c>
    </row>
    <row r="15378" spans="1:6" x14ac:dyDescent="0.35">
      <c r="A15378">
        <v>4</v>
      </c>
      <c r="B15378">
        <v>1976</v>
      </c>
      <c r="C15378" t="s">
        <v>3469</v>
      </c>
      <c r="D15378">
        <v>1</v>
      </c>
      <c r="E15378">
        <v>48.5</v>
      </c>
      <c r="F15378">
        <v>0</v>
      </c>
    </row>
    <row r="15379" spans="1:6" x14ac:dyDescent="0.35">
      <c r="A15379">
        <v>4</v>
      </c>
      <c r="B15379">
        <v>1976</v>
      </c>
      <c r="C15379" t="s">
        <v>3469</v>
      </c>
      <c r="D15379">
        <v>1</v>
      </c>
      <c r="E15379">
        <v>49.5</v>
      </c>
      <c r="F15379">
        <v>0</v>
      </c>
    </row>
    <row r="15380" spans="1:6" x14ac:dyDescent="0.35">
      <c r="A15380">
        <v>4</v>
      </c>
      <c r="B15380">
        <v>1976</v>
      </c>
      <c r="C15380" t="s">
        <v>3469</v>
      </c>
      <c r="D15380">
        <v>1</v>
      </c>
      <c r="E15380">
        <v>50.5</v>
      </c>
      <c r="F15380">
        <v>0</v>
      </c>
    </row>
    <row r="15381" spans="1:6" x14ac:dyDescent="0.35">
      <c r="A15381">
        <v>4</v>
      </c>
      <c r="B15381">
        <v>1976</v>
      </c>
      <c r="C15381" t="s">
        <v>3469</v>
      </c>
      <c r="D15381">
        <v>1</v>
      </c>
      <c r="E15381">
        <v>51.5</v>
      </c>
      <c r="F15381">
        <v>0</v>
      </c>
    </row>
    <row r="15382" spans="1:6" x14ac:dyDescent="0.35">
      <c r="A15382">
        <v>4</v>
      </c>
      <c r="B15382">
        <v>1976</v>
      </c>
      <c r="C15382" t="s">
        <v>3469</v>
      </c>
      <c r="D15382">
        <v>1</v>
      </c>
      <c r="E15382">
        <v>52.5</v>
      </c>
      <c r="F15382">
        <v>0</v>
      </c>
    </row>
    <row r="15383" spans="1:6" x14ac:dyDescent="0.35">
      <c r="A15383">
        <v>4</v>
      </c>
      <c r="B15383">
        <v>1976</v>
      </c>
      <c r="C15383" t="s">
        <v>3469</v>
      </c>
      <c r="D15383">
        <v>1</v>
      </c>
      <c r="E15383">
        <v>53.5</v>
      </c>
      <c r="F15383">
        <v>0</v>
      </c>
    </row>
    <row r="15384" spans="1:6" x14ac:dyDescent="0.35">
      <c r="A15384">
        <v>4</v>
      </c>
      <c r="B15384">
        <v>1976</v>
      </c>
      <c r="C15384" t="s">
        <v>3469</v>
      </c>
      <c r="D15384">
        <v>1</v>
      </c>
      <c r="E15384">
        <v>54.5</v>
      </c>
      <c r="F15384">
        <v>0</v>
      </c>
    </row>
    <row r="15385" spans="1:6" x14ac:dyDescent="0.35">
      <c r="A15385">
        <v>4</v>
      </c>
      <c r="B15385">
        <v>1976</v>
      </c>
      <c r="C15385" t="s">
        <v>3469</v>
      </c>
      <c r="D15385">
        <v>1</v>
      </c>
      <c r="E15385">
        <v>55.5</v>
      </c>
      <c r="F15385">
        <v>0</v>
      </c>
    </row>
    <row r="15386" spans="1:6" x14ac:dyDescent="0.35">
      <c r="A15386">
        <v>4</v>
      </c>
      <c r="B15386">
        <v>1976</v>
      </c>
      <c r="C15386" t="s">
        <v>3469</v>
      </c>
      <c r="D15386">
        <v>1</v>
      </c>
      <c r="E15386">
        <v>56.5</v>
      </c>
      <c r="F15386">
        <v>0</v>
      </c>
    </row>
    <row r="15387" spans="1:6" x14ac:dyDescent="0.35">
      <c r="A15387">
        <v>4</v>
      </c>
      <c r="B15387">
        <v>1976</v>
      </c>
      <c r="C15387" t="s">
        <v>3469</v>
      </c>
      <c r="D15387">
        <v>1</v>
      </c>
      <c r="E15387">
        <v>57.5</v>
      </c>
      <c r="F15387">
        <v>0</v>
      </c>
    </row>
    <row r="15388" spans="1:6" x14ac:dyDescent="0.35">
      <c r="A15388">
        <v>4</v>
      </c>
      <c r="B15388">
        <v>1976</v>
      </c>
      <c r="C15388" t="s">
        <v>3469</v>
      </c>
      <c r="D15388">
        <v>1</v>
      </c>
      <c r="E15388">
        <v>58.5</v>
      </c>
      <c r="F15388">
        <v>0</v>
      </c>
    </row>
    <row r="15389" spans="1:6" x14ac:dyDescent="0.35">
      <c r="A15389">
        <v>4</v>
      </c>
      <c r="B15389">
        <v>1976</v>
      </c>
      <c r="C15389" t="s">
        <v>3469</v>
      </c>
      <c r="D15389">
        <v>1</v>
      </c>
      <c r="E15389">
        <v>59.5</v>
      </c>
      <c r="F15389">
        <v>0</v>
      </c>
    </row>
    <row r="15390" spans="1:6" x14ac:dyDescent="0.35">
      <c r="A15390">
        <v>4</v>
      </c>
      <c r="B15390">
        <v>1976</v>
      </c>
      <c r="C15390" t="s">
        <v>3469</v>
      </c>
      <c r="D15390">
        <v>1</v>
      </c>
      <c r="E15390">
        <v>60.5</v>
      </c>
      <c r="F15390">
        <v>0</v>
      </c>
    </row>
    <row r="15391" spans="1:6" x14ac:dyDescent="0.35">
      <c r="A15391">
        <v>4</v>
      </c>
      <c r="B15391">
        <v>1976</v>
      </c>
      <c r="C15391" t="s">
        <v>3469</v>
      </c>
      <c r="D15391">
        <v>1</v>
      </c>
      <c r="E15391">
        <v>61.5</v>
      </c>
      <c r="F15391">
        <v>0</v>
      </c>
    </row>
    <row r="15392" spans="1:6" x14ac:dyDescent="0.35">
      <c r="A15392">
        <v>4</v>
      </c>
      <c r="B15392">
        <v>1976</v>
      </c>
      <c r="C15392" t="s">
        <v>3469</v>
      </c>
      <c r="D15392">
        <v>1</v>
      </c>
      <c r="E15392">
        <v>62.5</v>
      </c>
      <c r="F15392">
        <v>0</v>
      </c>
    </row>
    <row r="15393" spans="1:6" x14ac:dyDescent="0.35">
      <c r="A15393">
        <v>4</v>
      </c>
      <c r="B15393">
        <v>1976</v>
      </c>
      <c r="C15393" t="s">
        <v>3469</v>
      </c>
      <c r="D15393">
        <v>1</v>
      </c>
      <c r="E15393">
        <v>63.5</v>
      </c>
      <c r="F15393">
        <v>0</v>
      </c>
    </row>
    <row r="15394" spans="1:6" x14ac:dyDescent="0.35">
      <c r="A15394">
        <v>4</v>
      </c>
      <c r="B15394">
        <v>1976</v>
      </c>
      <c r="C15394" t="s">
        <v>3469</v>
      </c>
      <c r="D15394">
        <v>1</v>
      </c>
      <c r="E15394">
        <v>64.5</v>
      </c>
      <c r="F15394">
        <v>0</v>
      </c>
    </row>
    <row r="15395" spans="1:6" x14ac:dyDescent="0.35">
      <c r="A15395">
        <v>4</v>
      </c>
      <c r="B15395">
        <v>1976</v>
      </c>
      <c r="C15395" t="s">
        <v>3469</v>
      </c>
      <c r="D15395">
        <v>1</v>
      </c>
      <c r="E15395">
        <v>65.5</v>
      </c>
      <c r="F15395">
        <v>0</v>
      </c>
    </row>
    <row r="15396" spans="1:6" x14ac:dyDescent="0.35">
      <c r="A15396">
        <v>4</v>
      </c>
      <c r="B15396">
        <v>1976</v>
      </c>
      <c r="C15396" t="s">
        <v>3469</v>
      </c>
      <c r="D15396">
        <v>1</v>
      </c>
      <c r="E15396">
        <v>66.5</v>
      </c>
      <c r="F15396">
        <v>0</v>
      </c>
    </row>
    <row r="15397" spans="1:6" x14ac:dyDescent="0.35">
      <c r="A15397">
        <v>4</v>
      </c>
      <c r="B15397">
        <v>1976</v>
      </c>
      <c r="C15397" t="s">
        <v>3469</v>
      </c>
      <c r="D15397">
        <v>1</v>
      </c>
      <c r="E15397">
        <v>67.5</v>
      </c>
      <c r="F15397">
        <v>0</v>
      </c>
    </row>
    <row r="15398" spans="1:6" x14ac:dyDescent="0.35">
      <c r="A15398">
        <v>4</v>
      </c>
      <c r="B15398">
        <v>1976</v>
      </c>
      <c r="C15398" t="s">
        <v>3469</v>
      </c>
      <c r="D15398">
        <v>1</v>
      </c>
      <c r="E15398">
        <v>68.5</v>
      </c>
      <c r="F15398">
        <v>0</v>
      </c>
    </row>
    <row r="15399" spans="1:6" x14ac:dyDescent="0.35">
      <c r="A15399">
        <v>4</v>
      </c>
      <c r="B15399">
        <v>1976</v>
      </c>
      <c r="C15399" t="s">
        <v>3469</v>
      </c>
      <c r="D15399">
        <v>1</v>
      </c>
      <c r="E15399">
        <v>69.5</v>
      </c>
      <c r="F15399">
        <v>0</v>
      </c>
    </row>
    <row r="15400" spans="1:6" x14ac:dyDescent="0.35">
      <c r="A15400">
        <v>4</v>
      </c>
      <c r="B15400">
        <v>1976</v>
      </c>
      <c r="C15400" t="s">
        <v>3469</v>
      </c>
      <c r="D15400">
        <v>1</v>
      </c>
      <c r="E15400">
        <v>70.5</v>
      </c>
      <c r="F15400">
        <v>0</v>
      </c>
    </row>
    <row r="15401" spans="1:6" x14ac:dyDescent="0.35">
      <c r="A15401">
        <v>4</v>
      </c>
      <c r="B15401">
        <v>1976</v>
      </c>
      <c r="C15401" t="s">
        <v>3469</v>
      </c>
      <c r="D15401">
        <v>1</v>
      </c>
      <c r="E15401">
        <v>71.5</v>
      </c>
      <c r="F15401">
        <v>0</v>
      </c>
    </row>
    <row r="15402" spans="1:6" x14ac:dyDescent="0.35">
      <c r="A15402">
        <v>4</v>
      </c>
      <c r="B15402">
        <v>1976</v>
      </c>
      <c r="C15402" t="s">
        <v>3469</v>
      </c>
      <c r="D15402">
        <v>1</v>
      </c>
      <c r="E15402">
        <v>72.5</v>
      </c>
      <c r="F15402">
        <v>0</v>
      </c>
    </row>
    <row r="15403" spans="1:6" x14ac:dyDescent="0.35">
      <c r="A15403">
        <v>4</v>
      </c>
      <c r="B15403">
        <v>1976</v>
      </c>
      <c r="C15403" t="s">
        <v>3469</v>
      </c>
      <c r="D15403">
        <v>1</v>
      </c>
      <c r="E15403">
        <v>73.5</v>
      </c>
      <c r="F15403">
        <v>0</v>
      </c>
    </row>
    <row r="15404" spans="1:6" x14ac:dyDescent="0.35">
      <c r="A15404">
        <v>4</v>
      </c>
      <c r="B15404">
        <v>1976</v>
      </c>
      <c r="C15404" t="s">
        <v>3469</v>
      </c>
      <c r="D15404">
        <v>1</v>
      </c>
      <c r="E15404">
        <v>74.5</v>
      </c>
      <c r="F15404">
        <v>0</v>
      </c>
    </row>
    <row r="15405" spans="1:6" x14ac:dyDescent="0.35">
      <c r="A15405">
        <v>4</v>
      </c>
      <c r="B15405">
        <v>1976</v>
      </c>
      <c r="C15405" t="s">
        <v>3469</v>
      </c>
      <c r="D15405">
        <v>1</v>
      </c>
      <c r="E15405">
        <v>75.5</v>
      </c>
      <c r="F15405">
        <v>0</v>
      </c>
    </row>
    <row r="15406" spans="1:6" x14ac:dyDescent="0.35">
      <c r="A15406">
        <v>4</v>
      </c>
      <c r="B15406">
        <v>1976</v>
      </c>
      <c r="C15406" t="s">
        <v>3469</v>
      </c>
      <c r="D15406">
        <v>1</v>
      </c>
      <c r="E15406">
        <v>76.5</v>
      </c>
      <c r="F15406">
        <v>0</v>
      </c>
    </row>
    <row r="15407" spans="1:6" x14ac:dyDescent="0.35">
      <c r="A15407">
        <v>4</v>
      </c>
      <c r="B15407">
        <v>1976</v>
      </c>
      <c r="C15407" t="s">
        <v>3469</v>
      </c>
      <c r="D15407">
        <v>1</v>
      </c>
      <c r="E15407">
        <v>77.5</v>
      </c>
      <c r="F15407">
        <v>0</v>
      </c>
    </row>
    <row r="15408" spans="1:6" x14ac:dyDescent="0.35">
      <c r="A15408">
        <v>4</v>
      </c>
      <c r="B15408">
        <v>1976</v>
      </c>
      <c r="C15408" t="s">
        <v>3469</v>
      </c>
      <c r="D15408">
        <v>1</v>
      </c>
      <c r="E15408">
        <v>78.5</v>
      </c>
      <c r="F15408">
        <v>0</v>
      </c>
    </row>
    <row r="15409" spans="1:6" x14ac:dyDescent="0.35">
      <c r="A15409">
        <v>4</v>
      </c>
      <c r="B15409">
        <v>1976</v>
      </c>
      <c r="C15409" t="s">
        <v>3469</v>
      </c>
      <c r="D15409">
        <v>1</v>
      </c>
      <c r="E15409">
        <v>79.5</v>
      </c>
      <c r="F15409">
        <v>0</v>
      </c>
    </row>
    <row r="15410" spans="1:6" x14ac:dyDescent="0.35">
      <c r="A15410">
        <v>4</v>
      </c>
      <c r="B15410">
        <v>1976</v>
      </c>
      <c r="C15410" t="s">
        <v>3469</v>
      </c>
      <c r="D15410">
        <v>1</v>
      </c>
      <c r="E15410">
        <v>80.5</v>
      </c>
      <c r="F15410">
        <v>0</v>
      </c>
    </row>
    <row r="15411" spans="1:6" x14ac:dyDescent="0.35">
      <c r="A15411">
        <v>4</v>
      </c>
      <c r="B15411">
        <v>1976</v>
      </c>
      <c r="C15411" t="s">
        <v>3469</v>
      </c>
      <c r="D15411">
        <v>1</v>
      </c>
      <c r="E15411">
        <v>81.5</v>
      </c>
      <c r="F15411">
        <v>0</v>
      </c>
    </row>
    <row r="15412" spans="1:6" x14ac:dyDescent="0.35">
      <c r="A15412">
        <v>4</v>
      </c>
      <c r="B15412">
        <v>1976</v>
      </c>
      <c r="C15412" t="s">
        <v>3469</v>
      </c>
      <c r="D15412">
        <v>1</v>
      </c>
      <c r="E15412">
        <v>82.5</v>
      </c>
      <c r="F15412">
        <v>0</v>
      </c>
    </row>
    <row r="15413" spans="1:6" x14ac:dyDescent="0.35">
      <c r="A15413">
        <v>4</v>
      </c>
      <c r="B15413">
        <v>1976</v>
      </c>
      <c r="C15413" t="s">
        <v>3469</v>
      </c>
      <c r="D15413">
        <v>1</v>
      </c>
      <c r="E15413">
        <v>83.5</v>
      </c>
      <c r="F15413">
        <v>0</v>
      </c>
    </row>
    <row r="15414" spans="1:6" x14ac:dyDescent="0.35">
      <c r="A15414">
        <v>4</v>
      </c>
      <c r="B15414">
        <v>1976</v>
      </c>
      <c r="C15414" t="s">
        <v>3469</v>
      </c>
      <c r="D15414">
        <v>1</v>
      </c>
      <c r="E15414">
        <v>84.5</v>
      </c>
      <c r="F15414">
        <v>0</v>
      </c>
    </row>
    <row r="15415" spans="1:6" x14ac:dyDescent="0.35">
      <c r="A15415">
        <v>4</v>
      </c>
      <c r="B15415">
        <v>1976</v>
      </c>
      <c r="C15415" t="s">
        <v>3469</v>
      </c>
      <c r="D15415">
        <v>1</v>
      </c>
      <c r="E15415">
        <v>85.5</v>
      </c>
      <c r="F15415">
        <v>0</v>
      </c>
    </row>
    <row r="15416" spans="1:6" x14ac:dyDescent="0.35">
      <c r="A15416">
        <v>4</v>
      </c>
      <c r="B15416">
        <v>1976</v>
      </c>
      <c r="C15416" t="s">
        <v>3469</v>
      </c>
      <c r="D15416">
        <v>1</v>
      </c>
      <c r="E15416">
        <v>86.5</v>
      </c>
      <c r="F15416">
        <v>0</v>
      </c>
    </row>
    <row r="15417" spans="1:6" x14ac:dyDescent="0.35">
      <c r="A15417">
        <v>4</v>
      </c>
      <c r="B15417">
        <v>1976</v>
      </c>
      <c r="C15417" t="s">
        <v>3469</v>
      </c>
      <c r="D15417">
        <v>1</v>
      </c>
      <c r="E15417">
        <v>87.5</v>
      </c>
      <c r="F15417">
        <v>0</v>
      </c>
    </row>
    <row r="15418" spans="1:6" x14ac:dyDescent="0.35">
      <c r="A15418">
        <v>4</v>
      </c>
      <c r="B15418">
        <v>1976</v>
      </c>
      <c r="C15418" t="s">
        <v>3469</v>
      </c>
      <c r="D15418">
        <v>1</v>
      </c>
      <c r="E15418">
        <v>88.5</v>
      </c>
      <c r="F15418">
        <v>0</v>
      </c>
    </row>
    <row r="15419" spans="1:6" x14ac:dyDescent="0.35">
      <c r="A15419">
        <v>4</v>
      </c>
      <c r="B15419">
        <v>1976</v>
      </c>
      <c r="C15419" t="s">
        <v>3469</v>
      </c>
      <c r="D15419">
        <v>1</v>
      </c>
      <c r="E15419">
        <v>89.5</v>
      </c>
      <c r="F15419">
        <v>0</v>
      </c>
    </row>
    <row r="15420" spans="1:6" x14ac:dyDescent="0.35">
      <c r="A15420">
        <v>4</v>
      </c>
      <c r="B15420">
        <v>1976</v>
      </c>
      <c r="C15420" t="s">
        <v>3469</v>
      </c>
      <c r="D15420">
        <v>1</v>
      </c>
      <c r="E15420">
        <v>90.5</v>
      </c>
      <c r="F15420">
        <v>0</v>
      </c>
    </row>
    <row r="15421" spans="1:6" x14ac:dyDescent="0.35">
      <c r="A15421">
        <v>4</v>
      </c>
      <c r="B15421">
        <v>1976</v>
      </c>
      <c r="C15421" t="s">
        <v>3469</v>
      </c>
      <c r="D15421">
        <v>1</v>
      </c>
      <c r="E15421">
        <v>91.5</v>
      </c>
      <c r="F15421">
        <v>0</v>
      </c>
    </row>
    <row r="15422" spans="1:6" x14ac:dyDescent="0.35">
      <c r="A15422">
        <v>4</v>
      </c>
      <c r="B15422">
        <v>1976</v>
      </c>
      <c r="C15422" t="s">
        <v>3469</v>
      </c>
      <c r="D15422">
        <v>1</v>
      </c>
      <c r="E15422">
        <v>92.5</v>
      </c>
      <c r="F15422">
        <v>0</v>
      </c>
    </row>
    <row r="15423" spans="1:6" x14ac:dyDescent="0.35">
      <c r="A15423">
        <v>4</v>
      </c>
      <c r="B15423">
        <v>1976</v>
      </c>
      <c r="C15423" t="s">
        <v>3469</v>
      </c>
      <c r="D15423">
        <v>1</v>
      </c>
      <c r="E15423">
        <v>93.5</v>
      </c>
      <c r="F15423">
        <v>0</v>
      </c>
    </row>
    <row r="15424" spans="1:6" x14ac:dyDescent="0.35">
      <c r="A15424">
        <v>4</v>
      </c>
      <c r="B15424">
        <v>1976</v>
      </c>
      <c r="C15424" t="s">
        <v>3469</v>
      </c>
      <c r="D15424">
        <v>1</v>
      </c>
      <c r="E15424">
        <v>94.5</v>
      </c>
      <c r="F15424">
        <v>0</v>
      </c>
    </row>
    <row r="15425" spans="1:6" x14ac:dyDescent="0.35">
      <c r="A15425">
        <v>4</v>
      </c>
      <c r="B15425">
        <v>1976</v>
      </c>
      <c r="C15425" t="s">
        <v>3469</v>
      </c>
      <c r="D15425">
        <v>1</v>
      </c>
      <c r="E15425">
        <v>95.5</v>
      </c>
      <c r="F15425">
        <v>0</v>
      </c>
    </row>
    <row r="15426" spans="1:6" x14ac:dyDescent="0.35">
      <c r="A15426">
        <v>4</v>
      </c>
      <c r="B15426">
        <v>1976</v>
      </c>
      <c r="C15426" t="s">
        <v>3469</v>
      </c>
      <c r="D15426">
        <v>1</v>
      </c>
      <c r="E15426">
        <v>96.5</v>
      </c>
      <c r="F15426">
        <v>0</v>
      </c>
    </row>
    <row r="15427" spans="1:6" x14ac:dyDescent="0.35">
      <c r="A15427">
        <v>4</v>
      </c>
      <c r="B15427">
        <v>1976</v>
      </c>
      <c r="C15427" t="s">
        <v>3469</v>
      </c>
      <c r="D15427">
        <v>1</v>
      </c>
      <c r="E15427">
        <v>97.5</v>
      </c>
      <c r="F15427">
        <v>0</v>
      </c>
    </row>
    <row r="15428" spans="1:6" x14ac:dyDescent="0.35">
      <c r="A15428">
        <v>4</v>
      </c>
      <c r="B15428">
        <v>1976</v>
      </c>
      <c r="C15428" t="s">
        <v>3469</v>
      </c>
      <c r="D15428">
        <v>1</v>
      </c>
      <c r="E15428">
        <v>98.5</v>
      </c>
      <c r="F15428">
        <v>0</v>
      </c>
    </row>
    <row r="15429" spans="1:6" x14ac:dyDescent="0.35">
      <c r="A15429">
        <v>4</v>
      </c>
      <c r="B15429">
        <v>1976</v>
      </c>
      <c r="C15429" t="s">
        <v>3469</v>
      </c>
      <c r="D15429">
        <v>1</v>
      </c>
      <c r="E15429">
        <v>99.5</v>
      </c>
      <c r="F15429">
        <v>0</v>
      </c>
    </row>
    <row r="15430" spans="1:6" x14ac:dyDescent="0.35">
      <c r="A15430">
        <v>4</v>
      </c>
      <c r="B15430">
        <v>1976</v>
      </c>
      <c r="C15430" t="s">
        <v>3469</v>
      </c>
      <c r="D15430">
        <v>1</v>
      </c>
      <c r="E15430">
        <v>100.5</v>
      </c>
      <c r="F15430">
        <v>0</v>
      </c>
    </row>
    <row r="15431" spans="1:6" x14ac:dyDescent="0.35">
      <c r="A15431">
        <v>4</v>
      </c>
      <c r="B15431">
        <v>1976</v>
      </c>
      <c r="C15431" t="s">
        <v>3469</v>
      </c>
      <c r="D15431">
        <v>1</v>
      </c>
      <c r="E15431">
        <v>101.5</v>
      </c>
      <c r="F15431">
        <v>0</v>
      </c>
    </row>
    <row r="15432" spans="1:6" x14ac:dyDescent="0.35">
      <c r="A15432">
        <v>4</v>
      </c>
      <c r="B15432">
        <v>1976</v>
      </c>
      <c r="C15432" t="s">
        <v>3469</v>
      </c>
      <c r="D15432">
        <v>1</v>
      </c>
      <c r="E15432">
        <v>102.5</v>
      </c>
      <c r="F15432">
        <v>0</v>
      </c>
    </row>
    <row r="15433" spans="1:6" x14ac:dyDescent="0.35">
      <c r="A15433">
        <v>4</v>
      </c>
      <c r="B15433">
        <v>1976</v>
      </c>
      <c r="C15433" t="s">
        <v>3469</v>
      </c>
      <c r="D15433">
        <v>1</v>
      </c>
      <c r="E15433">
        <v>103.5</v>
      </c>
      <c r="F15433">
        <v>0</v>
      </c>
    </row>
    <row r="15434" spans="1:6" x14ac:dyDescent="0.35">
      <c r="A15434">
        <v>4</v>
      </c>
      <c r="B15434">
        <v>1976</v>
      </c>
      <c r="C15434" t="s">
        <v>3469</v>
      </c>
      <c r="D15434">
        <v>1</v>
      </c>
      <c r="E15434">
        <v>104.5</v>
      </c>
      <c r="F15434">
        <v>0</v>
      </c>
    </row>
    <row r="15435" spans="1:6" x14ac:dyDescent="0.35">
      <c r="A15435">
        <v>4</v>
      </c>
      <c r="B15435">
        <v>1976</v>
      </c>
      <c r="C15435" t="s">
        <v>3469</v>
      </c>
      <c r="D15435">
        <v>1</v>
      </c>
      <c r="E15435">
        <v>105.5</v>
      </c>
      <c r="F15435">
        <v>0</v>
      </c>
    </row>
    <row r="15436" spans="1:6" x14ac:dyDescent="0.35">
      <c r="A15436">
        <v>4</v>
      </c>
      <c r="B15436">
        <v>1976</v>
      </c>
      <c r="C15436" t="s">
        <v>3469</v>
      </c>
      <c r="D15436">
        <v>1</v>
      </c>
      <c r="E15436">
        <v>106.5</v>
      </c>
      <c r="F15436">
        <v>0</v>
      </c>
    </row>
    <row r="15437" spans="1:6" x14ac:dyDescent="0.35">
      <c r="A15437">
        <v>4</v>
      </c>
      <c r="B15437">
        <v>1976</v>
      </c>
      <c r="C15437" t="s">
        <v>3469</v>
      </c>
      <c r="D15437">
        <v>1</v>
      </c>
      <c r="E15437">
        <v>107.5</v>
      </c>
      <c r="F15437">
        <v>0</v>
      </c>
    </row>
    <row r="15438" spans="1:6" x14ac:dyDescent="0.35">
      <c r="A15438">
        <v>4</v>
      </c>
      <c r="B15438">
        <v>1976</v>
      </c>
      <c r="C15438" t="s">
        <v>3469</v>
      </c>
      <c r="D15438">
        <v>1</v>
      </c>
      <c r="E15438">
        <v>108.5</v>
      </c>
      <c r="F15438">
        <v>0</v>
      </c>
    </row>
    <row r="15439" spans="1:6" x14ac:dyDescent="0.35">
      <c r="A15439">
        <v>4</v>
      </c>
      <c r="B15439">
        <v>1976</v>
      </c>
      <c r="C15439" t="s">
        <v>3469</v>
      </c>
      <c r="D15439">
        <v>1</v>
      </c>
      <c r="E15439">
        <v>109.5</v>
      </c>
      <c r="F15439">
        <v>0</v>
      </c>
    </row>
    <row r="15440" spans="1:6" x14ac:dyDescent="0.35">
      <c r="A15440">
        <v>4</v>
      </c>
      <c r="B15440">
        <v>1976</v>
      </c>
      <c r="C15440" t="s">
        <v>3469</v>
      </c>
      <c r="D15440">
        <v>1</v>
      </c>
      <c r="E15440">
        <v>110.5</v>
      </c>
      <c r="F15440">
        <v>0</v>
      </c>
    </row>
    <row r="15441" spans="1:6" x14ac:dyDescent="0.35">
      <c r="A15441">
        <v>4</v>
      </c>
      <c r="B15441">
        <v>1976</v>
      </c>
      <c r="C15441" t="s">
        <v>3469</v>
      </c>
      <c r="D15441">
        <v>1</v>
      </c>
      <c r="E15441">
        <v>111.5</v>
      </c>
      <c r="F15441">
        <v>0</v>
      </c>
    </row>
    <row r="15442" spans="1:6" x14ac:dyDescent="0.35">
      <c r="A15442">
        <v>4</v>
      </c>
      <c r="B15442">
        <v>1976</v>
      </c>
      <c r="C15442" t="s">
        <v>3469</v>
      </c>
      <c r="D15442">
        <v>1</v>
      </c>
      <c r="E15442">
        <v>112.5</v>
      </c>
      <c r="F15442">
        <v>0</v>
      </c>
    </row>
    <row r="15443" spans="1:6" x14ac:dyDescent="0.35">
      <c r="A15443">
        <v>4</v>
      </c>
      <c r="B15443">
        <v>1976</v>
      </c>
      <c r="C15443" t="s">
        <v>3469</v>
      </c>
      <c r="D15443">
        <v>1</v>
      </c>
      <c r="E15443">
        <v>113.5</v>
      </c>
      <c r="F15443">
        <v>0</v>
      </c>
    </row>
    <row r="15444" spans="1:6" x14ac:dyDescent="0.35">
      <c r="A15444">
        <v>4</v>
      </c>
      <c r="B15444">
        <v>1976</v>
      </c>
      <c r="C15444" t="s">
        <v>3469</v>
      </c>
      <c r="D15444">
        <v>1</v>
      </c>
      <c r="E15444">
        <v>114.5</v>
      </c>
      <c r="F15444">
        <v>0</v>
      </c>
    </row>
    <row r="15445" spans="1:6" x14ac:dyDescent="0.35">
      <c r="A15445">
        <v>4</v>
      </c>
      <c r="B15445">
        <v>1976</v>
      </c>
      <c r="C15445" t="s">
        <v>3469</v>
      </c>
      <c r="D15445">
        <v>1</v>
      </c>
      <c r="E15445">
        <v>115.5</v>
      </c>
      <c r="F15445">
        <v>0</v>
      </c>
    </row>
    <row r="15446" spans="1:6" x14ac:dyDescent="0.35">
      <c r="A15446">
        <v>4</v>
      </c>
      <c r="B15446">
        <v>1976</v>
      </c>
      <c r="C15446" t="s">
        <v>3469</v>
      </c>
      <c r="D15446">
        <v>1</v>
      </c>
      <c r="E15446">
        <v>116.5</v>
      </c>
      <c r="F15446">
        <v>0</v>
      </c>
    </row>
    <row r="15447" spans="1:6" x14ac:dyDescent="0.35">
      <c r="A15447">
        <v>4</v>
      </c>
      <c r="B15447">
        <v>1977</v>
      </c>
      <c r="C15447" t="s">
        <v>3469</v>
      </c>
      <c r="D15447">
        <v>1</v>
      </c>
      <c r="E15447">
        <v>0.5</v>
      </c>
      <c r="F15447">
        <v>4.3978700000000003E-2</v>
      </c>
    </row>
    <row r="15448" spans="1:6" x14ac:dyDescent="0.35">
      <c r="A15448">
        <v>4</v>
      </c>
      <c r="B15448">
        <v>1977</v>
      </c>
      <c r="C15448" t="s">
        <v>3469</v>
      </c>
      <c r="D15448">
        <v>1</v>
      </c>
      <c r="E15448">
        <v>1.5</v>
      </c>
      <c r="F15448">
        <v>4.3979499999999998E-2</v>
      </c>
    </row>
    <row r="15449" spans="1:6" x14ac:dyDescent="0.35">
      <c r="A15449">
        <v>4</v>
      </c>
      <c r="B15449">
        <v>1977</v>
      </c>
      <c r="C15449" t="s">
        <v>3469</v>
      </c>
      <c r="D15449">
        <v>1</v>
      </c>
      <c r="E15449">
        <v>2.5</v>
      </c>
      <c r="F15449">
        <v>4.3980600000000002E-2</v>
      </c>
    </row>
    <row r="15450" spans="1:6" x14ac:dyDescent="0.35">
      <c r="A15450">
        <v>4</v>
      </c>
      <c r="B15450">
        <v>1977</v>
      </c>
      <c r="C15450" t="s">
        <v>3469</v>
      </c>
      <c r="D15450">
        <v>1</v>
      </c>
      <c r="E15450">
        <v>3.5</v>
      </c>
      <c r="F15450">
        <v>4.3982300000000002E-2</v>
      </c>
    </row>
    <row r="15451" spans="1:6" x14ac:dyDescent="0.35">
      <c r="A15451">
        <v>4</v>
      </c>
      <c r="B15451">
        <v>1977</v>
      </c>
      <c r="C15451" t="s">
        <v>3469</v>
      </c>
      <c r="D15451">
        <v>1</v>
      </c>
      <c r="E15451">
        <v>4.5</v>
      </c>
      <c r="F15451">
        <v>4.3985000000000003E-2</v>
      </c>
    </row>
    <row r="15452" spans="1:6" x14ac:dyDescent="0.35">
      <c r="A15452">
        <v>4</v>
      </c>
      <c r="B15452">
        <v>1977</v>
      </c>
      <c r="C15452" t="s">
        <v>3469</v>
      </c>
      <c r="D15452">
        <v>1</v>
      </c>
      <c r="E15452">
        <v>5.5</v>
      </c>
      <c r="F15452">
        <v>4.3988899999999997E-2</v>
      </c>
    </row>
    <row r="15453" spans="1:6" x14ac:dyDescent="0.35">
      <c r="A15453">
        <v>4</v>
      </c>
      <c r="B15453">
        <v>1977</v>
      </c>
      <c r="C15453" t="s">
        <v>3469</v>
      </c>
      <c r="D15453">
        <v>1</v>
      </c>
      <c r="E15453">
        <v>6.5</v>
      </c>
      <c r="F15453">
        <v>4.3994800000000001E-2</v>
      </c>
    </row>
    <row r="15454" spans="1:6" x14ac:dyDescent="0.35">
      <c r="A15454">
        <v>4</v>
      </c>
      <c r="B15454">
        <v>1977</v>
      </c>
      <c r="C15454" t="s">
        <v>3469</v>
      </c>
      <c r="D15454">
        <v>1</v>
      </c>
      <c r="E15454">
        <v>7.5</v>
      </c>
      <c r="F15454">
        <v>4.4003500000000001E-2</v>
      </c>
    </row>
    <row r="15455" spans="1:6" x14ac:dyDescent="0.35">
      <c r="A15455">
        <v>4</v>
      </c>
      <c r="B15455">
        <v>1977</v>
      </c>
      <c r="C15455" t="s">
        <v>3469</v>
      </c>
      <c r="D15455">
        <v>1</v>
      </c>
      <c r="E15455">
        <v>8.5</v>
      </c>
      <c r="F15455">
        <v>4.4016399999999997E-2</v>
      </c>
    </row>
    <row r="15456" spans="1:6" x14ac:dyDescent="0.35">
      <c r="A15456">
        <v>4</v>
      </c>
      <c r="B15456">
        <v>1977</v>
      </c>
      <c r="C15456" t="s">
        <v>3469</v>
      </c>
      <c r="D15456">
        <v>1</v>
      </c>
      <c r="E15456">
        <v>9.5</v>
      </c>
      <c r="F15456">
        <v>4.4035100000000001E-2</v>
      </c>
    </row>
    <row r="15457" spans="1:6" x14ac:dyDescent="0.35">
      <c r="A15457">
        <v>4</v>
      </c>
      <c r="B15457">
        <v>1977</v>
      </c>
      <c r="C15457" t="s">
        <v>3469</v>
      </c>
      <c r="D15457">
        <v>1</v>
      </c>
      <c r="E15457">
        <v>10.5</v>
      </c>
      <c r="F15457">
        <v>4.40621E-2</v>
      </c>
    </row>
    <row r="15458" spans="1:6" x14ac:dyDescent="0.35">
      <c r="A15458">
        <v>4</v>
      </c>
      <c r="B15458">
        <v>1977</v>
      </c>
      <c r="C15458" t="s">
        <v>3469</v>
      </c>
      <c r="D15458">
        <v>1</v>
      </c>
      <c r="E15458">
        <v>11.5</v>
      </c>
      <c r="F15458">
        <v>4.4100800000000002E-2</v>
      </c>
    </row>
    <row r="15459" spans="1:6" x14ac:dyDescent="0.35">
      <c r="A15459">
        <v>4</v>
      </c>
      <c r="B15459">
        <v>1977</v>
      </c>
      <c r="C15459" t="s">
        <v>3469</v>
      </c>
      <c r="D15459">
        <v>1</v>
      </c>
      <c r="E15459">
        <v>12.5</v>
      </c>
      <c r="F15459">
        <v>4.4155899999999998E-2</v>
      </c>
    </row>
    <row r="15460" spans="1:6" x14ac:dyDescent="0.35">
      <c r="A15460">
        <v>4</v>
      </c>
      <c r="B15460">
        <v>1977</v>
      </c>
      <c r="C15460" t="s">
        <v>3469</v>
      </c>
      <c r="D15460">
        <v>1</v>
      </c>
      <c r="E15460">
        <v>13.5</v>
      </c>
      <c r="F15460">
        <v>4.4233599999999998E-2</v>
      </c>
    </row>
    <row r="15461" spans="1:6" x14ac:dyDescent="0.35">
      <c r="A15461">
        <v>4</v>
      </c>
      <c r="B15461">
        <v>1977</v>
      </c>
      <c r="C15461" t="s">
        <v>3469</v>
      </c>
      <c r="D15461">
        <v>1</v>
      </c>
      <c r="E15461">
        <v>14.5</v>
      </c>
      <c r="F15461">
        <v>4.4342199999999998E-2</v>
      </c>
    </row>
    <row r="15462" spans="1:6" x14ac:dyDescent="0.35">
      <c r="A15462">
        <v>4</v>
      </c>
      <c r="B15462">
        <v>1977</v>
      </c>
      <c r="C15462" t="s">
        <v>3469</v>
      </c>
      <c r="D15462">
        <v>1</v>
      </c>
      <c r="E15462">
        <v>15.5</v>
      </c>
      <c r="F15462">
        <v>4.4492900000000002E-2</v>
      </c>
    </row>
    <row r="15463" spans="1:6" x14ac:dyDescent="0.35">
      <c r="A15463">
        <v>4</v>
      </c>
      <c r="B15463">
        <v>1977</v>
      </c>
      <c r="C15463" t="s">
        <v>3469</v>
      </c>
      <c r="D15463">
        <v>1</v>
      </c>
      <c r="E15463">
        <v>16.5</v>
      </c>
      <c r="F15463">
        <v>4.4700299999999998E-2</v>
      </c>
    </row>
    <row r="15464" spans="1:6" x14ac:dyDescent="0.35">
      <c r="A15464">
        <v>4</v>
      </c>
      <c r="B15464">
        <v>1977</v>
      </c>
      <c r="C15464" t="s">
        <v>3469</v>
      </c>
      <c r="D15464">
        <v>1</v>
      </c>
      <c r="E15464">
        <v>17.5</v>
      </c>
      <c r="F15464">
        <v>4.4983200000000001E-2</v>
      </c>
    </row>
    <row r="15465" spans="1:6" x14ac:dyDescent="0.35">
      <c r="A15465">
        <v>4</v>
      </c>
      <c r="B15465">
        <v>1977</v>
      </c>
      <c r="C15465" t="s">
        <v>3469</v>
      </c>
      <c r="D15465">
        <v>1</v>
      </c>
      <c r="E15465">
        <v>18.5</v>
      </c>
      <c r="F15465">
        <v>4.5365999999999997E-2</v>
      </c>
    </row>
    <row r="15466" spans="1:6" x14ac:dyDescent="0.35">
      <c r="A15466">
        <v>4</v>
      </c>
      <c r="B15466">
        <v>1977</v>
      </c>
      <c r="C15466" t="s">
        <v>3469</v>
      </c>
      <c r="D15466">
        <v>1</v>
      </c>
      <c r="E15466">
        <v>19.5</v>
      </c>
      <c r="F15466">
        <v>4.5879700000000002E-2</v>
      </c>
    </row>
    <row r="15467" spans="1:6" x14ac:dyDescent="0.35">
      <c r="A15467">
        <v>4</v>
      </c>
      <c r="B15467">
        <v>1977</v>
      </c>
      <c r="C15467" t="s">
        <v>3469</v>
      </c>
      <c r="D15467">
        <v>1</v>
      </c>
      <c r="E15467">
        <v>20.5</v>
      </c>
      <c r="F15467">
        <v>4.6563300000000002E-2</v>
      </c>
    </row>
    <row r="15468" spans="1:6" x14ac:dyDescent="0.35">
      <c r="A15468">
        <v>4</v>
      </c>
      <c r="B15468">
        <v>1977</v>
      </c>
      <c r="C15468" t="s">
        <v>3469</v>
      </c>
      <c r="D15468">
        <v>1</v>
      </c>
      <c r="E15468">
        <v>21.5</v>
      </c>
      <c r="F15468">
        <v>4.7465300000000002E-2</v>
      </c>
    </row>
    <row r="15469" spans="1:6" x14ac:dyDescent="0.35">
      <c r="A15469">
        <v>4</v>
      </c>
      <c r="B15469">
        <v>1977</v>
      </c>
      <c r="C15469" t="s">
        <v>3469</v>
      </c>
      <c r="D15469">
        <v>1</v>
      </c>
      <c r="E15469">
        <v>22.5</v>
      </c>
      <c r="F15469">
        <v>4.8645599999999997E-2</v>
      </c>
    </row>
    <row r="15470" spans="1:6" x14ac:dyDescent="0.35">
      <c r="A15470">
        <v>4</v>
      </c>
      <c r="B15470">
        <v>1977</v>
      </c>
      <c r="C15470" t="s">
        <v>3469</v>
      </c>
      <c r="D15470">
        <v>1</v>
      </c>
      <c r="E15470">
        <v>23.5</v>
      </c>
      <c r="F15470">
        <v>5.0176900000000003E-2</v>
      </c>
    </row>
    <row r="15471" spans="1:6" x14ac:dyDescent="0.35">
      <c r="A15471">
        <v>4</v>
      </c>
      <c r="B15471">
        <v>1977</v>
      </c>
      <c r="C15471" t="s">
        <v>3469</v>
      </c>
      <c r="D15471">
        <v>1</v>
      </c>
      <c r="E15471">
        <v>24.5</v>
      </c>
      <c r="F15471">
        <v>5.21468E-2</v>
      </c>
    </row>
    <row r="15472" spans="1:6" x14ac:dyDescent="0.35">
      <c r="A15472">
        <v>4</v>
      </c>
      <c r="B15472">
        <v>1977</v>
      </c>
      <c r="C15472" t="s">
        <v>3469</v>
      </c>
      <c r="D15472">
        <v>1</v>
      </c>
      <c r="E15472">
        <v>25.5</v>
      </c>
      <c r="F15472">
        <v>5.4659399999999997E-2</v>
      </c>
    </row>
    <row r="15473" spans="1:6" x14ac:dyDescent="0.35">
      <c r="A15473">
        <v>4</v>
      </c>
      <c r="B15473">
        <v>1977</v>
      </c>
      <c r="C15473" t="s">
        <v>3469</v>
      </c>
      <c r="D15473">
        <v>1</v>
      </c>
      <c r="E15473">
        <v>26.5</v>
      </c>
      <c r="F15473">
        <v>5.7836600000000002E-2</v>
      </c>
    </row>
    <row r="15474" spans="1:6" x14ac:dyDescent="0.35">
      <c r="A15474">
        <v>4</v>
      </c>
      <c r="B15474">
        <v>1977</v>
      </c>
      <c r="C15474" t="s">
        <v>3469</v>
      </c>
      <c r="D15474">
        <v>1</v>
      </c>
      <c r="E15474">
        <v>27.5</v>
      </c>
      <c r="F15474">
        <v>6.1819600000000002E-2</v>
      </c>
    </row>
    <row r="15475" spans="1:6" x14ac:dyDescent="0.35">
      <c r="A15475">
        <v>4</v>
      </c>
      <c r="B15475">
        <v>1977</v>
      </c>
      <c r="C15475" t="s">
        <v>3469</v>
      </c>
      <c r="D15475">
        <v>1</v>
      </c>
      <c r="E15475">
        <v>28.5</v>
      </c>
      <c r="F15475">
        <v>6.6769499999999996E-2</v>
      </c>
    </row>
    <row r="15476" spans="1:6" x14ac:dyDescent="0.35">
      <c r="A15476">
        <v>4</v>
      </c>
      <c r="B15476">
        <v>1977</v>
      </c>
      <c r="C15476" t="s">
        <v>3469</v>
      </c>
      <c r="D15476">
        <v>1</v>
      </c>
      <c r="E15476">
        <v>29.5</v>
      </c>
      <c r="F15476">
        <v>7.2867399999999999E-2</v>
      </c>
    </row>
    <row r="15477" spans="1:6" x14ac:dyDescent="0.35">
      <c r="A15477">
        <v>4</v>
      </c>
      <c r="B15477">
        <v>1977</v>
      </c>
      <c r="C15477" t="s">
        <v>3469</v>
      </c>
      <c r="D15477">
        <v>1</v>
      </c>
      <c r="E15477">
        <v>30.5</v>
      </c>
      <c r="F15477">
        <v>8.0313200000000001E-2</v>
      </c>
    </row>
    <row r="15478" spans="1:6" x14ac:dyDescent="0.35">
      <c r="A15478">
        <v>4</v>
      </c>
      <c r="B15478">
        <v>1977</v>
      </c>
      <c r="C15478" t="s">
        <v>3469</v>
      </c>
      <c r="D15478">
        <v>1</v>
      </c>
      <c r="E15478">
        <v>31.5</v>
      </c>
      <c r="F15478">
        <v>8.9324399999999998E-2</v>
      </c>
    </row>
    <row r="15479" spans="1:6" x14ac:dyDescent="0.35">
      <c r="A15479">
        <v>4</v>
      </c>
      <c r="B15479">
        <v>1977</v>
      </c>
      <c r="C15479" t="s">
        <v>3469</v>
      </c>
      <c r="D15479">
        <v>1</v>
      </c>
      <c r="E15479">
        <v>32.5</v>
      </c>
      <c r="F15479">
        <v>0.100132</v>
      </c>
    </row>
    <row r="15480" spans="1:6" x14ac:dyDescent="0.35">
      <c r="A15480">
        <v>4</v>
      </c>
      <c r="B15480">
        <v>1977</v>
      </c>
      <c r="C15480" t="s">
        <v>3469</v>
      </c>
      <c r="D15480">
        <v>1</v>
      </c>
      <c r="E15480">
        <v>33.5</v>
      </c>
      <c r="F15480">
        <v>0.112978</v>
      </c>
    </row>
    <row r="15481" spans="1:6" x14ac:dyDescent="0.35">
      <c r="A15481">
        <v>4</v>
      </c>
      <c r="B15481">
        <v>1977</v>
      </c>
      <c r="C15481" t="s">
        <v>3469</v>
      </c>
      <c r="D15481">
        <v>1</v>
      </c>
      <c r="E15481">
        <v>34.5</v>
      </c>
      <c r="F15481">
        <v>0.128106</v>
      </c>
    </row>
    <row r="15482" spans="1:6" x14ac:dyDescent="0.35">
      <c r="A15482">
        <v>4</v>
      </c>
      <c r="B15482">
        <v>1977</v>
      </c>
      <c r="C15482" t="s">
        <v>3469</v>
      </c>
      <c r="D15482">
        <v>1</v>
      </c>
      <c r="E15482">
        <v>35.5</v>
      </c>
      <c r="F15482">
        <v>0.145756</v>
      </c>
    </row>
    <row r="15483" spans="1:6" x14ac:dyDescent="0.35">
      <c r="A15483">
        <v>4</v>
      </c>
      <c r="B15483">
        <v>1977</v>
      </c>
      <c r="C15483" t="s">
        <v>3469</v>
      </c>
      <c r="D15483">
        <v>1</v>
      </c>
      <c r="E15483">
        <v>36.5</v>
      </c>
      <c r="F15483">
        <v>0.166157</v>
      </c>
    </row>
    <row r="15484" spans="1:6" x14ac:dyDescent="0.35">
      <c r="A15484">
        <v>4</v>
      </c>
      <c r="B15484">
        <v>1977</v>
      </c>
      <c r="C15484" t="s">
        <v>3469</v>
      </c>
      <c r="D15484">
        <v>1</v>
      </c>
      <c r="E15484">
        <v>37.5</v>
      </c>
      <c r="F15484">
        <v>0.18951100000000001</v>
      </c>
    </row>
    <row r="15485" spans="1:6" x14ac:dyDescent="0.35">
      <c r="A15485">
        <v>4</v>
      </c>
      <c r="B15485">
        <v>1977</v>
      </c>
      <c r="C15485" t="s">
        <v>3469</v>
      </c>
      <c r="D15485">
        <v>1</v>
      </c>
      <c r="E15485">
        <v>38.5</v>
      </c>
      <c r="F15485">
        <v>0.21598899999999999</v>
      </c>
    </row>
    <row r="15486" spans="1:6" x14ac:dyDescent="0.35">
      <c r="A15486">
        <v>4</v>
      </c>
      <c r="B15486">
        <v>1977</v>
      </c>
      <c r="C15486" t="s">
        <v>3469</v>
      </c>
      <c r="D15486">
        <v>1</v>
      </c>
      <c r="E15486">
        <v>39.5</v>
      </c>
      <c r="F15486">
        <v>0.24570900000000001</v>
      </c>
    </row>
    <row r="15487" spans="1:6" x14ac:dyDescent="0.35">
      <c r="A15487">
        <v>4</v>
      </c>
      <c r="B15487">
        <v>1977</v>
      </c>
      <c r="C15487" t="s">
        <v>3469</v>
      </c>
      <c r="D15487">
        <v>1</v>
      </c>
      <c r="E15487">
        <v>40.5</v>
      </c>
      <c r="F15487">
        <v>0.27873300000000001</v>
      </c>
    </row>
    <row r="15488" spans="1:6" x14ac:dyDescent="0.35">
      <c r="A15488">
        <v>4</v>
      </c>
      <c r="B15488">
        <v>1977</v>
      </c>
      <c r="C15488" t="s">
        <v>3469</v>
      </c>
      <c r="D15488">
        <v>1</v>
      </c>
      <c r="E15488">
        <v>41.5</v>
      </c>
      <c r="F15488">
        <v>0.31505</v>
      </c>
    </row>
    <row r="15489" spans="1:6" x14ac:dyDescent="0.35">
      <c r="A15489">
        <v>4</v>
      </c>
      <c r="B15489">
        <v>1977</v>
      </c>
      <c r="C15489" t="s">
        <v>3469</v>
      </c>
      <c r="D15489">
        <v>1</v>
      </c>
      <c r="E15489">
        <v>42.5</v>
      </c>
      <c r="F15489">
        <v>0.35456100000000002</v>
      </c>
    </row>
    <row r="15490" spans="1:6" x14ac:dyDescent="0.35">
      <c r="A15490">
        <v>4</v>
      </c>
      <c r="B15490">
        <v>1977</v>
      </c>
      <c r="C15490" t="s">
        <v>3469</v>
      </c>
      <c r="D15490">
        <v>1</v>
      </c>
      <c r="E15490">
        <v>43.5</v>
      </c>
      <c r="F15490">
        <v>0.39707700000000001</v>
      </c>
    </row>
    <row r="15491" spans="1:6" x14ac:dyDescent="0.35">
      <c r="A15491">
        <v>4</v>
      </c>
      <c r="B15491">
        <v>1977</v>
      </c>
      <c r="C15491" t="s">
        <v>3469</v>
      </c>
      <c r="D15491">
        <v>1</v>
      </c>
      <c r="E15491">
        <v>44.5</v>
      </c>
      <c r="F15491">
        <v>0.44230700000000001</v>
      </c>
    </row>
    <row r="15492" spans="1:6" x14ac:dyDescent="0.35">
      <c r="A15492">
        <v>4</v>
      </c>
      <c r="B15492">
        <v>1977</v>
      </c>
      <c r="C15492" t="s">
        <v>3469</v>
      </c>
      <c r="D15492">
        <v>1</v>
      </c>
      <c r="E15492">
        <v>45.5</v>
      </c>
      <c r="F15492">
        <v>0.48985200000000001</v>
      </c>
    </row>
    <row r="15493" spans="1:6" x14ac:dyDescent="0.35">
      <c r="A15493">
        <v>4</v>
      </c>
      <c r="B15493">
        <v>1977</v>
      </c>
      <c r="C15493" t="s">
        <v>3469</v>
      </c>
      <c r="D15493">
        <v>1</v>
      </c>
      <c r="E15493">
        <v>46.5</v>
      </c>
      <c r="F15493">
        <v>0.53920900000000005</v>
      </c>
    </row>
    <row r="15494" spans="1:6" x14ac:dyDescent="0.35">
      <c r="A15494">
        <v>4</v>
      </c>
      <c r="B15494">
        <v>1977</v>
      </c>
      <c r="C15494" t="s">
        <v>3469</v>
      </c>
      <c r="D15494">
        <v>1</v>
      </c>
      <c r="E15494">
        <v>47.5</v>
      </c>
      <c r="F15494">
        <v>0.58977199999999996</v>
      </c>
    </row>
    <row r="15495" spans="1:6" x14ac:dyDescent="0.35">
      <c r="A15495">
        <v>4</v>
      </c>
      <c r="B15495">
        <v>1977</v>
      </c>
      <c r="C15495" t="s">
        <v>3469</v>
      </c>
      <c r="D15495">
        <v>1</v>
      </c>
      <c r="E15495">
        <v>48.5</v>
      </c>
      <c r="F15495">
        <v>0.64084200000000002</v>
      </c>
    </row>
    <row r="15496" spans="1:6" x14ac:dyDescent="0.35">
      <c r="A15496">
        <v>4</v>
      </c>
      <c r="B15496">
        <v>1977</v>
      </c>
      <c r="C15496" t="s">
        <v>3469</v>
      </c>
      <c r="D15496">
        <v>1</v>
      </c>
      <c r="E15496">
        <v>49.5</v>
      </c>
      <c r="F15496">
        <v>0.69163799999999998</v>
      </c>
    </row>
    <row r="15497" spans="1:6" x14ac:dyDescent="0.35">
      <c r="A15497">
        <v>4</v>
      </c>
      <c r="B15497">
        <v>1977</v>
      </c>
      <c r="C15497" t="s">
        <v>3469</v>
      </c>
      <c r="D15497">
        <v>1</v>
      </c>
      <c r="E15497">
        <v>50.5</v>
      </c>
      <c r="F15497">
        <v>0.74131800000000003</v>
      </c>
    </row>
    <row r="15498" spans="1:6" x14ac:dyDescent="0.35">
      <c r="A15498">
        <v>4</v>
      </c>
      <c r="B15498">
        <v>1977</v>
      </c>
      <c r="C15498" t="s">
        <v>3469</v>
      </c>
      <c r="D15498">
        <v>1</v>
      </c>
      <c r="E15498">
        <v>51.5</v>
      </c>
      <c r="F15498">
        <v>0.78899799999999998</v>
      </c>
    </row>
    <row r="15499" spans="1:6" x14ac:dyDescent="0.35">
      <c r="A15499">
        <v>4</v>
      </c>
      <c r="B15499">
        <v>1977</v>
      </c>
      <c r="C15499" t="s">
        <v>3469</v>
      </c>
      <c r="D15499">
        <v>1</v>
      </c>
      <c r="E15499">
        <v>52.5</v>
      </c>
      <c r="F15499">
        <v>0.83377599999999996</v>
      </c>
    </row>
    <row r="15500" spans="1:6" x14ac:dyDescent="0.35">
      <c r="A15500">
        <v>4</v>
      </c>
      <c r="B15500">
        <v>1977</v>
      </c>
      <c r="C15500" t="s">
        <v>3469</v>
      </c>
      <c r="D15500">
        <v>1</v>
      </c>
      <c r="E15500">
        <v>53.5</v>
      </c>
      <c r="F15500">
        <v>0.87476500000000001</v>
      </c>
    </row>
    <row r="15501" spans="1:6" x14ac:dyDescent="0.35">
      <c r="A15501">
        <v>4</v>
      </c>
      <c r="B15501">
        <v>1977</v>
      </c>
      <c r="C15501" t="s">
        <v>3469</v>
      </c>
      <c r="D15501">
        <v>1</v>
      </c>
      <c r="E15501">
        <v>54.5</v>
      </c>
      <c r="F15501">
        <v>0.91111799999999998</v>
      </c>
    </row>
    <row r="15502" spans="1:6" x14ac:dyDescent="0.35">
      <c r="A15502">
        <v>4</v>
      </c>
      <c r="B15502">
        <v>1977</v>
      </c>
      <c r="C15502" t="s">
        <v>3469</v>
      </c>
      <c r="D15502">
        <v>1</v>
      </c>
      <c r="E15502">
        <v>55.5</v>
      </c>
      <c r="F15502">
        <v>0.942056</v>
      </c>
    </row>
    <row r="15503" spans="1:6" x14ac:dyDescent="0.35">
      <c r="A15503">
        <v>4</v>
      </c>
      <c r="B15503">
        <v>1977</v>
      </c>
      <c r="C15503" t="s">
        <v>3469</v>
      </c>
      <c r="D15503">
        <v>1</v>
      </c>
      <c r="E15503">
        <v>56.5</v>
      </c>
      <c r="F15503">
        <v>0.96689800000000004</v>
      </c>
    </row>
    <row r="15504" spans="1:6" x14ac:dyDescent="0.35">
      <c r="A15504">
        <v>4</v>
      </c>
      <c r="B15504">
        <v>1977</v>
      </c>
      <c r="C15504" t="s">
        <v>3469</v>
      </c>
      <c r="D15504">
        <v>1</v>
      </c>
      <c r="E15504">
        <v>57.5</v>
      </c>
      <c r="F15504">
        <v>0.98508700000000005</v>
      </c>
    </row>
    <row r="15505" spans="1:6" x14ac:dyDescent="0.35">
      <c r="A15505">
        <v>4</v>
      </c>
      <c r="B15505">
        <v>1977</v>
      </c>
      <c r="C15505" t="s">
        <v>3469</v>
      </c>
      <c r="D15505">
        <v>1</v>
      </c>
      <c r="E15505">
        <v>58.5</v>
      </c>
      <c r="F15505">
        <v>0.99620600000000004</v>
      </c>
    </row>
    <row r="15506" spans="1:6" x14ac:dyDescent="0.35">
      <c r="A15506">
        <v>4</v>
      </c>
      <c r="B15506">
        <v>1977</v>
      </c>
      <c r="C15506" t="s">
        <v>3469</v>
      </c>
      <c r="D15506">
        <v>1</v>
      </c>
      <c r="E15506">
        <v>59.5</v>
      </c>
      <c r="F15506">
        <v>1</v>
      </c>
    </row>
    <row r="15507" spans="1:6" x14ac:dyDescent="0.35">
      <c r="A15507">
        <v>4</v>
      </c>
      <c r="B15507">
        <v>1977</v>
      </c>
      <c r="C15507" t="s">
        <v>3469</v>
      </c>
      <c r="D15507">
        <v>1</v>
      </c>
      <c r="E15507">
        <v>60.5</v>
      </c>
      <c r="F15507">
        <v>0.99999899999999997</v>
      </c>
    </row>
    <row r="15508" spans="1:6" x14ac:dyDescent="0.35">
      <c r="A15508">
        <v>4</v>
      </c>
      <c r="B15508">
        <v>1977</v>
      </c>
      <c r="C15508" t="s">
        <v>3469</v>
      </c>
      <c r="D15508">
        <v>1</v>
      </c>
      <c r="E15508">
        <v>61.5</v>
      </c>
      <c r="F15508">
        <v>0.98907500000000004</v>
      </c>
    </row>
    <row r="15509" spans="1:6" x14ac:dyDescent="0.35">
      <c r="A15509">
        <v>4</v>
      </c>
      <c r="B15509">
        <v>1977</v>
      </c>
      <c r="C15509" t="s">
        <v>3469</v>
      </c>
      <c r="D15509">
        <v>1</v>
      </c>
      <c r="E15509">
        <v>62.5</v>
      </c>
      <c r="F15509">
        <v>0.956847</v>
      </c>
    </row>
    <row r="15510" spans="1:6" x14ac:dyDescent="0.35">
      <c r="A15510">
        <v>4</v>
      </c>
      <c r="B15510">
        <v>1977</v>
      </c>
      <c r="C15510" t="s">
        <v>3469</v>
      </c>
      <c r="D15510">
        <v>1</v>
      </c>
      <c r="E15510">
        <v>63.5</v>
      </c>
      <c r="F15510">
        <v>0.90642299999999998</v>
      </c>
    </row>
    <row r="15511" spans="1:6" x14ac:dyDescent="0.35">
      <c r="A15511">
        <v>4</v>
      </c>
      <c r="B15511">
        <v>1977</v>
      </c>
      <c r="C15511" t="s">
        <v>3469</v>
      </c>
      <c r="D15511">
        <v>1</v>
      </c>
      <c r="E15511">
        <v>64.5</v>
      </c>
      <c r="F15511">
        <v>0.84244600000000003</v>
      </c>
    </row>
    <row r="15512" spans="1:6" x14ac:dyDescent="0.35">
      <c r="A15512">
        <v>4</v>
      </c>
      <c r="B15512">
        <v>1977</v>
      </c>
      <c r="C15512" t="s">
        <v>3469</v>
      </c>
      <c r="D15512">
        <v>1</v>
      </c>
      <c r="E15512">
        <v>65.5</v>
      </c>
      <c r="F15512">
        <v>0.77039299999999999</v>
      </c>
    </row>
    <row r="15513" spans="1:6" x14ac:dyDescent="0.35">
      <c r="A15513">
        <v>4</v>
      </c>
      <c r="B15513">
        <v>1977</v>
      </c>
      <c r="C15513" t="s">
        <v>3469</v>
      </c>
      <c r="D15513">
        <v>1</v>
      </c>
      <c r="E15513">
        <v>66.5</v>
      </c>
      <c r="F15513">
        <v>0.69580900000000001</v>
      </c>
    </row>
    <row r="15514" spans="1:6" x14ac:dyDescent="0.35">
      <c r="A15514">
        <v>4</v>
      </c>
      <c r="B15514">
        <v>1977</v>
      </c>
      <c r="C15514" t="s">
        <v>3469</v>
      </c>
      <c r="D15514">
        <v>1</v>
      </c>
      <c r="E15514">
        <v>67.5</v>
      </c>
      <c r="F15514">
        <v>0.62361800000000001</v>
      </c>
    </row>
    <row r="15515" spans="1:6" x14ac:dyDescent="0.35">
      <c r="A15515">
        <v>4</v>
      </c>
      <c r="B15515">
        <v>1977</v>
      </c>
      <c r="C15515" t="s">
        <v>3469</v>
      </c>
      <c r="D15515">
        <v>1</v>
      </c>
      <c r="E15515">
        <v>68.5</v>
      </c>
      <c r="F15515">
        <v>0.55764599999999998</v>
      </c>
    </row>
    <row r="15516" spans="1:6" x14ac:dyDescent="0.35">
      <c r="A15516">
        <v>4</v>
      </c>
      <c r="B15516">
        <v>1977</v>
      </c>
      <c r="C15516" t="s">
        <v>3469</v>
      </c>
      <c r="D15516">
        <v>1</v>
      </c>
      <c r="E15516">
        <v>69.5</v>
      </c>
      <c r="F15516">
        <v>0.50037799999999999</v>
      </c>
    </row>
    <row r="15517" spans="1:6" x14ac:dyDescent="0.35">
      <c r="A15517">
        <v>4</v>
      </c>
      <c r="B15517">
        <v>1977</v>
      </c>
      <c r="C15517" t="s">
        <v>3469</v>
      </c>
      <c r="D15517">
        <v>1</v>
      </c>
      <c r="E15517">
        <v>70.5</v>
      </c>
      <c r="F15517">
        <v>0.45296500000000001</v>
      </c>
    </row>
    <row r="15518" spans="1:6" x14ac:dyDescent="0.35">
      <c r="A15518">
        <v>4</v>
      </c>
      <c r="B15518">
        <v>1977</v>
      </c>
      <c r="C15518" t="s">
        <v>3469</v>
      </c>
      <c r="D15518">
        <v>1</v>
      </c>
      <c r="E15518">
        <v>71.5</v>
      </c>
      <c r="F15518">
        <v>0.41542299999999999</v>
      </c>
    </row>
    <row r="15519" spans="1:6" x14ac:dyDescent="0.35">
      <c r="A15519">
        <v>4</v>
      </c>
      <c r="B15519">
        <v>1977</v>
      </c>
      <c r="C15519" t="s">
        <v>3469</v>
      </c>
      <c r="D15519">
        <v>1</v>
      </c>
      <c r="E15519">
        <v>72.5</v>
      </c>
      <c r="F15519">
        <v>0.386934</v>
      </c>
    </row>
    <row r="15520" spans="1:6" x14ac:dyDescent="0.35">
      <c r="A15520">
        <v>4</v>
      </c>
      <c r="B15520">
        <v>1977</v>
      </c>
      <c r="C15520" t="s">
        <v>3469</v>
      </c>
      <c r="D15520">
        <v>1</v>
      </c>
      <c r="E15520">
        <v>73.5</v>
      </c>
      <c r="F15520">
        <v>0.36618499999999998</v>
      </c>
    </row>
    <row r="15521" spans="1:6" x14ac:dyDescent="0.35">
      <c r="A15521">
        <v>4</v>
      </c>
      <c r="B15521">
        <v>1977</v>
      </c>
      <c r="C15521" t="s">
        <v>3469</v>
      </c>
      <c r="D15521">
        <v>1</v>
      </c>
      <c r="E15521">
        <v>74.5</v>
      </c>
      <c r="F15521">
        <v>0.35166199999999997</v>
      </c>
    </row>
    <row r="15522" spans="1:6" x14ac:dyDescent="0.35">
      <c r="A15522">
        <v>4</v>
      </c>
      <c r="B15522">
        <v>1977</v>
      </c>
      <c r="C15522" t="s">
        <v>3469</v>
      </c>
      <c r="D15522">
        <v>1</v>
      </c>
      <c r="E15522">
        <v>75.5</v>
      </c>
      <c r="F15522">
        <v>0.34188600000000002</v>
      </c>
    </row>
    <row r="15523" spans="1:6" x14ac:dyDescent="0.35">
      <c r="A15523">
        <v>4</v>
      </c>
      <c r="B15523">
        <v>1977</v>
      </c>
      <c r="C15523" t="s">
        <v>3469</v>
      </c>
      <c r="D15523">
        <v>1</v>
      </c>
      <c r="E15523">
        <v>76.5</v>
      </c>
      <c r="F15523">
        <v>0.33555099999999999</v>
      </c>
    </row>
    <row r="15524" spans="1:6" x14ac:dyDescent="0.35">
      <c r="A15524">
        <v>4</v>
      </c>
      <c r="B15524">
        <v>1977</v>
      </c>
      <c r="C15524" t="s">
        <v>3469</v>
      </c>
      <c r="D15524">
        <v>1</v>
      </c>
      <c r="E15524">
        <v>77.5</v>
      </c>
      <c r="F15524">
        <v>0.331598</v>
      </c>
    </row>
    <row r="15525" spans="1:6" x14ac:dyDescent="0.35">
      <c r="A15525">
        <v>4</v>
      </c>
      <c r="B15525">
        <v>1977</v>
      </c>
      <c r="C15525" t="s">
        <v>3469</v>
      </c>
      <c r="D15525">
        <v>1</v>
      </c>
      <c r="E15525">
        <v>78.5</v>
      </c>
      <c r="F15525">
        <v>0.32922099999999999</v>
      </c>
    </row>
    <row r="15526" spans="1:6" x14ac:dyDescent="0.35">
      <c r="A15526">
        <v>4</v>
      </c>
      <c r="B15526">
        <v>1977</v>
      </c>
      <c r="C15526" t="s">
        <v>3469</v>
      </c>
      <c r="D15526">
        <v>1</v>
      </c>
      <c r="E15526">
        <v>79.5</v>
      </c>
      <c r="F15526">
        <v>0.327843</v>
      </c>
    </row>
    <row r="15527" spans="1:6" x14ac:dyDescent="0.35">
      <c r="A15527">
        <v>4</v>
      </c>
      <c r="B15527">
        <v>1977</v>
      </c>
      <c r="C15527" t="s">
        <v>3469</v>
      </c>
      <c r="D15527">
        <v>1</v>
      </c>
      <c r="E15527">
        <v>80.5</v>
      </c>
      <c r="F15527">
        <v>0.32707199999999997</v>
      </c>
    </row>
    <row r="15528" spans="1:6" x14ac:dyDescent="0.35">
      <c r="A15528">
        <v>4</v>
      </c>
      <c r="B15528">
        <v>1977</v>
      </c>
      <c r="C15528" t="s">
        <v>3469</v>
      </c>
      <c r="D15528">
        <v>1</v>
      </c>
      <c r="E15528">
        <v>81.5</v>
      </c>
      <c r="F15528">
        <v>0.32665699999999998</v>
      </c>
    </row>
    <row r="15529" spans="1:6" x14ac:dyDescent="0.35">
      <c r="A15529">
        <v>4</v>
      </c>
      <c r="B15529">
        <v>1977</v>
      </c>
      <c r="C15529" t="s">
        <v>3469</v>
      </c>
      <c r="D15529">
        <v>1</v>
      </c>
      <c r="E15529">
        <v>82.5</v>
      </c>
      <c r="F15529">
        <v>0.32644099999999998</v>
      </c>
    </row>
    <row r="15530" spans="1:6" x14ac:dyDescent="0.35">
      <c r="A15530">
        <v>4</v>
      </c>
      <c r="B15530">
        <v>1977</v>
      </c>
      <c r="C15530" t="s">
        <v>3469</v>
      </c>
      <c r="D15530">
        <v>1</v>
      </c>
      <c r="E15530">
        <v>83.5</v>
      </c>
      <c r="F15530">
        <v>0.32633200000000001</v>
      </c>
    </row>
    <row r="15531" spans="1:6" x14ac:dyDescent="0.35">
      <c r="A15531">
        <v>4</v>
      </c>
      <c r="B15531">
        <v>1977</v>
      </c>
      <c r="C15531" t="s">
        <v>3469</v>
      </c>
      <c r="D15531">
        <v>1</v>
      </c>
      <c r="E15531">
        <v>84.5</v>
      </c>
      <c r="F15531">
        <v>0.32628000000000001</v>
      </c>
    </row>
    <row r="15532" spans="1:6" x14ac:dyDescent="0.35">
      <c r="A15532">
        <v>4</v>
      </c>
      <c r="B15532">
        <v>1977</v>
      </c>
      <c r="C15532" t="s">
        <v>3469</v>
      </c>
      <c r="D15532">
        <v>1</v>
      </c>
      <c r="E15532">
        <v>85.5</v>
      </c>
      <c r="F15532">
        <v>0.32625500000000002</v>
      </c>
    </row>
    <row r="15533" spans="1:6" x14ac:dyDescent="0.35">
      <c r="A15533">
        <v>4</v>
      </c>
      <c r="B15533">
        <v>1977</v>
      </c>
      <c r="C15533" t="s">
        <v>3469</v>
      </c>
      <c r="D15533">
        <v>1</v>
      </c>
      <c r="E15533">
        <v>86.5</v>
      </c>
      <c r="F15533">
        <v>0.32624399999999998</v>
      </c>
    </row>
    <row r="15534" spans="1:6" x14ac:dyDescent="0.35">
      <c r="A15534">
        <v>4</v>
      </c>
      <c r="B15534">
        <v>1977</v>
      </c>
      <c r="C15534" t="s">
        <v>3469</v>
      </c>
      <c r="D15534">
        <v>1</v>
      </c>
      <c r="E15534">
        <v>87.5</v>
      </c>
      <c r="F15534">
        <v>0.326239</v>
      </c>
    </row>
    <row r="15535" spans="1:6" x14ac:dyDescent="0.35">
      <c r="A15535">
        <v>4</v>
      </c>
      <c r="B15535">
        <v>1977</v>
      </c>
      <c r="C15535" t="s">
        <v>3469</v>
      </c>
      <c r="D15535">
        <v>1</v>
      </c>
      <c r="E15535">
        <v>88.5</v>
      </c>
      <c r="F15535">
        <v>0.326237</v>
      </c>
    </row>
    <row r="15536" spans="1:6" x14ac:dyDescent="0.35">
      <c r="A15536">
        <v>4</v>
      </c>
      <c r="B15536">
        <v>1977</v>
      </c>
      <c r="C15536" t="s">
        <v>3469</v>
      </c>
      <c r="D15536">
        <v>1</v>
      </c>
      <c r="E15536">
        <v>89.5</v>
      </c>
      <c r="F15536">
        <v>0.32623600000000003</v>
      </c>
    </row>
    <row r="15537" spans="1:6" x14ac:dyDescent="0.35">
      <c r="A15537">
        <v>4</v>
      </c>
      <c r="B15537">
        <v>1977</v>
      </c>
      <c r="C15537" t="s">
        <v>3469</v>
      </c>
      <c r="D15537">
        <v>1</v>
      </c>
      <c r="E15537">
        <v>90.5</v>
      </c>
      <c r="F15537">
        <v>0.32623600000000003</v>
      </c>
    </row>
    <row r="15538" spans="1:6" x14ac:dyDescent="0.35">
      <c r="A15538">
        <v>4</v>
      </c>
      <c r="B15538">
        <v>1977</v>
      </c>
      <c r="C15538" t="s">
        <v>3469</v>
      </c>
      <c r="D15538">
        <v>1</v>
      </c>
      <c r="E15538">
        <v>91.5</v>
      </c>
      <c r="F15538">
        <v>0.32623600000000003</v>
      </c>
    </row>
    <row r="15539" spans="1:6" x14ac:dyDescent="0.35">
      <c r="A15539">
        <v>4</v>
      </c>
      <c r="B15539">
        <v>1977</v>
      </c>
      <c r="C15539" t="s">
        <v>3469</v>
      </c>
      <c r="D15539">
        <v>1</v>
      </c>
      <c r="E15539">
        <v>92.5</v>
      </c>
      <c r="F15539">
        <v>0.32623600000000003</v>
      </c>
    </row>
    <row r="15540" spans="1:6" x14ac:dyDescent="0.35">
      <c r="A15540">
        <v>4</v>
      </c>
      <c r="B15540">
        <v>1977</v>
      </c>
      <c r="C15540" t="s">
        <v>3469</v>
      </c>
      <c r="D15540">
        <v>1</v>
      </c>
      <c r="E15540">
        <v>93.5</v>
      </c>
      <c r="F15540">
        <v>0.32623600000000003</v>
      </c>
    </row>
    <row r="15541" spans="1:6" x14ac:dyDescent="0.35">
      <c r="A15541">
        <v>4</v>
      </c>
      <c r="B15541">
        <v>1977</v>
      </c>
      <c r="C15541" t="s">
        <v>3469</v>
      </c>
      <c r="D15541">
        <v>1</v>
      </c>
      <c r="E15541">
        <v>94.5</v>
      </c>
      <c r="F15541">
        <v>0.32623600000000003</v>
      </c>
    </row>
    <row r="15542" spans="1:6" x14ac:dyDescent="0.35">
      <c r="A15542">
        <v>4</v>
      </c>
      <c r="B15542">
        <v>1977</v>
      </c>
      <c r="C15542" t="s">
        <v>3469</v>
      </c>
      <c r="D15542">
        <v>1</v>
      </c>
      <c r="E15542">
        <v>95.5</v>
      </c>
      <c r="F15542">
        <v>0.32623600000000003</v>
      </c>
    </row>
    <row r="15543" spans="1:6" x14ac:dyDescent="0.35">
      <c r="A15543">
        <v>4</v>
      </c>
      <c r="B15543">
        <v>1977</v>
      </c>
      <c r="C15543" t="s">
        <v>3469</v>
      </c>
      <c r="D15543">
        <v>1</v>
      </c>
      <c r="E15543">
        <v>96.5</v>
      </c>
      <c r="F15543">
        <v>0.32623600000000003</v>
      </c>
    </row>
    <row r="15544" spans="1:6" x14ac:dyDescent="0.35">
      <c r="A15544">
        <v>4</v>
      </c>
      <c r="B15544">
        <v>1977</v>
      </c>
      <c r="C15544" t="s">
        <v>3469</v>
      </c>
      <c r="D15544">
        <v>1</v>
      </c>
      <c r="E15544">
        <v>97.5</v>
      </c>
      <c r="F15544">
        <v>0.32623600000000003</v>
      </c>
    </row>
    <row r="15545" spans="1:6" x14ac:dyDescent="0.35">
      <c r="A15545">
        <v>4</v>
      </c>
      <c r="B15545">
        <v>1977</v>
      </c>
      <c r="C15545" t="s">
        <v>3469</v>
      </c>
      <c r="D15545">
        <v>1</v>
      </c>
      <c r="E15545">
        <v>98.5</v>
      </c>
      <c r="F15545">
        <v>0.32623600000000003</v>
      </c>
    </row>
    <row r="15546" spans="1:6" x14ac:dyDescent="0.35">
      <c r="A15546">
        <v>4</v>
      </c>
      <c r="B15546">
        <v>1977</v>
      </c>
      <c r="C15546" t="s">
        <v>3469</v>
      </c>
      <c r="D15546">
        <v>1</v>
      </c>
      <c r="E15546">
        <v>99.5</v>
      </c>
      <c r="F15546">
        <v>0.32623600000000003</v>
      </c>
    </row>
    <row r="15547" spans="1:6" x14ac:dyDescent="0.35">
      <c r="A15547">
        <v>4</v>
      </c>
      <c r="B15547">
        <v>1977</v>
      </c>
      <c r="C15547" t="s">
        <v>3469</v>
      </c>
      <c r="D15547">
        <v>1</v>
      </c>
      <c r="E15547">
        <v>100.5</v>
      </c>
      <c r="F15547">
        <v>0.32623600000000003</v>
      </c>
    </row>
    <row r="15548" spans="1:6" x14ac:dyDescent="0.35">
      <c r="A15548">
        <v>4</v>
      </c>
      <c r="B15548">
        <v>1977</v>
      </c>
      <c r="C15548" t="s">
        <v>3469</v>
      </c>
      <c r="D15548">
        <v>1</v>
      </c>
      <c r="E15548">
        <v>101.5</v>
      </c>
      <c r="F15548">
        <v>0.32623600000000003</v>
      </c>
    </row>
    <row r="15549" spans="1:6" x14ac:dyDescent="0.35">
      <c r="A15549">
        <v>4</v>
      </c>
      <c r="B15549">
        <v>1977</v>
      </c>
      <c r="C15549" t="s">
        <v>3469</v>
      </c>
      <c r="D15549">
        <v>1</v>
      </c>
      <c r="E15549">
        <v>102.5</v>
      </c>
      <c r="F15549">
        <v>0.32623600000000003</v>
      </c>
    </row>
    <row r="15550" spans="1:6" x14ac:dyDescent="0.35">
      <c r="A15550">
        <v>4</v>
      </c>
      <c r="B15550">
        <v>1977</v>
      </c>
      <c r="C15550" t="s">
        <v>3469</v>
      </c>
      <c r="D15550">
        <v>1</v>
      </c>
      <c r="E15550">
        <v>103.5</v>
      </c>
      <c r="F15550">
        <v>0.32623600000000003</v>
      </c>
    </row>
    <row r="15551" spans="1:6" x14ac:dyDescent="0.35">
      <c r="A15551">
        <v>4</v>
      </c>
      <c r="B15551">
        <v>1977</v>
      </c>
      <c r="C15551" t="s">
        <v>3469</v>
      </c>
      <c r="D15551">
        <v>1</v>
      </c>
      <c r="E15551">
        <v>104.5</v>
      </c>
      <c r="F15551">
        <v>0.32623600000000003</v>
      </c>
    </row>
    <row r="15552" spans="1:6" x14ac:dyDescent="0.35">
      <c r="A15552">
        <v>4</v>
      </c>
      <c r="B15552">
        <v>1977</v>
      </c>
      <c r="C15552" t="s">
        <v>3469</v>
      </c>
      <c r="D15552">
        <v>1</v>
      </c>
      <c r="E15552">
        <v>105.5</v>
      </c>
      <c r="F15552">
        <v>0.32623600000000003</v>
      </c>
    </row>
    <row r="15553" spans="1:6" x14ac:dyDescent="0.35">
      <c r="A15553">
        <v>4</v>
      </c>
      <c r="B15553">
        <v>1977</v>
      </c>
      <c r="C15553" t="s">
        <v>3469</v>
      </c>
      <c r="D15553">
        <v>1</v>
      </c>
      <c r="E15553">
        <v>106.5</v>
      </c>
      <c r="F15553">
        <v>0.32623600000000003</v>
      </c>
    </row>
    <row r="15554" spans="1:6" x14ac:dyDescent="0.35">
      <c r="A15554">
        <v>4</v>
      </c>
      <c r="B15554">
        <v>1977</v>
      </c>
      <c r="C15554" t="s">
        <v>3469</v>
      </c>
      <c r="D15554">
        <v>1</v>
      </c>
      <c r="E15554">
        <v>107.5</v>
      </c>
      <c r="F15554">
        <v>0.32623600000000003</v>
      </c>
    </row>
    <row r="15555" spans="1:6" x14ac:dyDescent="0.35">
      <c r="A15555">
        <v>4</v>
      </c>
      <c r="B15555">
        <v>1977</v>
      </c>
      <c r="C15555" t="s">
        <v>3469</v>
      </c>
      <c r="D15555">
        <v>1</v>
      </c>
      <c r="E15555">
        <v>108.5</v>
      </c>
      <c r="F15555">
        <v>0.32623600000000003</v>
      </c>
    </row>
    <row r="15556" spans="1:6" x14ac:dyDescent="0.35">
      <c r="A15556">
        <v>4</v>
      </c>
      <c r="B15556">
        <v>1977</v>
      </c>
      <c r="C15556" t="s">
        <v>3469</v>
      </c>
      <c r="D15556">
        <v>1</v>
      </c>
      <c r="E15556">
        <v>109.5</v>
      </c>
      <c r="F15556">
        <v>0.32623600000000003</v>
      </c>
    </row>
    <row r="15557" spans="1:6" x14ac:dyDescent="0.35">
      <c r="A15557">
        <v>4</v>
      </c>
      <c r="B15557">
        <v>1977</v>
      </c>
      <c r="C15557" t="s">
        <v>3469</v>
      </c>
      <c r="D15557">
        <v>1</v>
      </c>
      <c r="E15557">
        <v>110.5</v>
      </c>
      <c r="F15557">
        <v>0.32623600000000003</v>
      </c>
    </row>
    <row r="15558" spans="1:6" x14ac:dyDescent="0.35">
      <c r="A15558">
        <v>4</v>
      </c>
      <c r="B15558">
        <v>1977</v>
      </c>
      <c r="C15558" t="s">
        <v>3469</v>
      </c>
      <c r="D15558">
        <v>1</v>
      </c>
      <c r="E15558">
        <v>111.5</v>
      </c>
      <c r="F15558">
        <v>0.32623600000000003</v>
      </c>
    </row>
    <row r="15559" spans="1:6" x14ac:dyDescent="0.35">
      <c r="A15559">
        <v>4</v>
      </c>
      <c r="B15559">
        <v>1977</v>
      </c>
      <c r="C15559" t="s">
        <v>3469</v>
      </c>
      <c r="D15559">
        <v>1</v>
      </c>
      <c r="E15559">
        <v>112.5</v>
      </c>
      <c r="F15559">
        <v>0.32623600000000003</v>
      </c>
    </row>
    <row r="15560" spans="1:6" x14ac:dyDescent="0.35">
      <c r="A15560">
        <v>4</v>
      </c>
      <c r="B15560">
        <v>1977</v>
      </c>
      <c r="C15560" t="s">
        <v>3469</v>
      </c>
      <c r="D15560">
        <v>1</v>
      </c>
      <c r="E15560">
        <v>113.5</v>
      </c>
      <c r="F15560">
        <v>0.32623600000000003</v>
      </c>
    </row>
    <row r="15561" spans="1:6" x14ac:dyDescent="0.35">
      <c r="A15561">
        <v>4</v>
      </c>
      <c r="B15561">
        <v>1977</v>
      </c>
      <c r="C15561" t="s">
        <v>3469</v>
      </c>
      <c r="D15561">
        <v>1</v>
      </c>
      <c r="E15561">
        <v>114.5</v>
      </c>
      <c r="F15561">
        <v>0.32623600000000003</v>
      </c>
    </row>
    <row r="15562" spans="1:6" x14ac:dyDescent="0.35">
      <c r="A15562">
        <v>4</v>
      </c>
      <c r="B15562">
        <v>1977</v>
      </c>
      <c r="C15562" t="s">
        <v>3469</v>
      </c>
      <c r="D15562">
        <v>1</v>
      </c>
      <c r="E15562">
        <v>115.5</v>
      </c>
      <c r="F15562">
        <v>0.32623600000000003</v>
      </c>
    </row>
    <row r="15563" spans="1:6" x14ac:dyDescent="0.35">
      <c r="A15563">
        <v>4</v>
      </c>
      <c r="B15563">
        <v>1977</v>
      </c>
      <c r="C15563" t="s">
        <v>3469</v>
      </c>
      <c r="D15563">
        <v>1</v>
      </c>
      <c r="E15563">
        <v>116.5</v>
      </c>
      <c r="F15563">
        <v>0.32623600000000003</v>
      </c>
    </row>
    <row r="15564" spans="1:6" x14ac:dyDescent="0.35">
      <c r="A15564">
        <v>4</v>
      </c>
      <c r="B15564">
        <v>1977</v>
      </c>
      <c r="C15564" t="s">
        <v>3470</v>
      </c>
      <c r="D15564">
        <v>1</v>
      </c>
      <c r="E15564">
        <v>0</v>
      </c>
      <c r="F15564">
        <v>0</v>
      </c>
    </row>
    <row r="15565" spans="1:6" x14ac:dyDescent="0.35">
      <c r="A15565">
        <v>4</v>
      </c>
      <c r="B15565">
        <v>1977</v>
      </c>
      <c r="C15565" t="s">
        <v>3470</v>
      </c>
      <c r="D15565">
        <v>1</v>
      </c>
      <c r="E15565">
        <v>1</v>
      </c>
      <c r="F15565">
        <v>1</v>
      </c>
    </row>
    <row r="15566" spans="1:6" x14ac:dyDescent="0.35">
      <c r="A15566">
        <v>4</v>
      </c>
      <c r="B15566">
        <v>1977</v>
      </c>
      <c r="C15566" t="s">
        <v>3470</v>
      </c>
      <c r="D15566">
        <v>1</v>
      </c>
      <c r="E15566">
        <v>2</v>
      </c>
      <c r="F15566">
        <v>1</v>
      </c>
    </row>
    <row r="15567" spans="1:6" x14ac:dyDescent="0.35">
      <c r="A15567">
        <v>4</v>
      </c>
      <c r="B15567">
        <v>1977</v>
      </c>
      <c r="C15567" t="s">
        <v>3470</v>
      </c>
      <c r="D15567">
        <v>1</v>
      </c>
      <c r="E15567">
        <v>3</v>
      </c>
      <c r="F15567">
        <v>1</v>
      </c>
    </row>
    <row r="15568" spans="1:6" x14ac:dyDescent="0.35">
      <c r="A15568">
        <v>4</v>
      </c>
      <c r="B15568">
        <v>1977</v>
      </c>
      <c r="C15568" t="s">
        <v>3470</v>
      </c>
      <c r="D15568">
        <v>1</v>
      </c>
      <c r="E15568">
        <v>4</v>
      </c>
      <c r="F15568">
        <v>1</v>
      </c>
    </row>
    <row r="15569" spans="1:6" x14ac:dyDescent="0.35">
      <c r="A15569">
        <v>4</v>
      </c>
      <c r="B15569">
        <v>1977</v>
      </c>
      <c r="C15569" t="s">
        <v>3470</v>
      </c>
      <c r="D15569">
        <v>1</v>
      </c>
      <c r="E15569">
        <v>5</v>
      </c>
      <c r="F15569">
        <v>1</v>
      </c>
    </row>
    <row r="15570" spans="1:6" x14ac:dyDescent="0.35">
      <c r="A15570">
        <v>4</v>
      </c>
      <c r="B15570">
        <v>1977</v>
      </c>
      <c r="C15570" t="s">
        <v>3470</v>
      </c>
      <c r="D15570">
        <v>1</v>
      </c>
      <c r="E15570">
        <v>6</v>
      </c>
      <c r="F15570">
        <v>1</v>
      </c>
    </row>
    <row r="15571" spans="1:6" x14ac:dyDescent="0.35">
      <c r="A15571">
        <v>4</v>
      </c>
      <c r="B15571">
        <v>1977</v>
      </c>
      <c r="C15571" t="s">
        <v>3470</v>
      </c>
      <c r="D15571">
        <v>1</v>
      </c>
      <c r="E15571">
        <v>7</v>
      </c>
      <c r="F15571">
        <v>1</v>
      </c>
    </row>
    <row r="15572" spans="1:6" x14ac:dyDescent="0.35">
      <c r="A15572">
        <v>4</v>
      </c>
      <c r="B15572">
        <v>1977</v>
      </c>
      <c r="C15572" t="s">
        <v>3470</v>
      </c>
      <c r="D15572">
        <v>1</v>
      </c>
      <c r="E15572">
        <v>8</v>
      </c>
      <c r="F15572">
        <v>1</v>
      </c>
    </row>
    <row r="15573" spans="1:6" x14ac:dyDescent="0.35">
      <c r="A15573">
        <v>4</v>
      </c>
      <c r="B15573">
        <v>1977</v>
      </c>
      <c r="C15573" t="s">
        <v>3470</v>
      </c>
      <c r="D15573">
        <v>1</v>
      </c>
      <c r="E15573">
        <v>9</v>
      </c>
      <c r="F15573">
        <v>1</v>
      </c>
    </row>
    <row r="15574" spans="1:6" x14ac:dyDescent="0.35">
      <c r="A15574">
        <v>4</v>
      </c>
      <c r="B15574">
        <v>1977</v>
      </c>
      <c r="C15574" t="s">
        <v>3470</v>
      </c>
      <c r="D15574">
        <v>1</v>
      </c>
      <c r="E15574">
        <v>10</v>
      </c>
      <c r="F15574">
        <v>1</v>
      </c>
    </row>
    <row r="15575" spans="1:6" x14ac:dyDescent="0.35">
      <c r="A15575">
        <v>4</v>
      </c>
      <c r="B15575">
        <v>1995</v>
      </c>
      <c r="C15575" t="s">
        <v>3469</v>
      </c>
      <c r="D15575">
        <v>1</v>
      </c>
      <c r="E15575">
        <v>0.5</v>
      </c>
      <c r="F15575">
        <v>4.3978700000000003E-2</v>
      </c>
    </row>
    <row r="15576" spans="1:6" x14ac:dyDescent="0.35">
      <c r="A15576">
        <v>4</v>
      </c>
      <c r="B15576">
        <v>1995</v>
      </c>
      <c r="C15576" t="s">
        <v>3469</v>
      </c>
      <c r="D15576">
        <v>1</v>
      </c>
      <c r="E15576">
        <v>1.5</v>
      </c>
      <c r="F15576">
        <v>4.3979499999999998E-2</v>
      </c>
    </row>
    <row r="15577" spans="1:6" x14ac:dyDescent="0.35">
      <c r="A15577">
        <v>4</v>
      </c>
      <c r="B15577">
        <v>1995</v>
      </c>
      <c r="C15577" t="s">
        <v>3469</v>
      </c>
      <c r="D15577">
        <v>1</v>
      </c>
      <c r="E15577">
        <v>2.5</v>
      </c>
      <c r="F15577">
        <v>4.3980600000000002E-2</v>
      </c>
    </row>
    <row r="15578" spans="1:6" x14ac:dyDescent="0.35">
      <c r="A15578">
        <v>4</v>
      </c>
      <c r="B15578">
        <v>1995</v>
      </c>
      <c r="C15578" t="s">
        <v>3469</v>
      </c>
      <c r="D15578">
        <v>1</v>
      </c>
      <c r="E15578">
        <v>3.5</v>
      </c>
      <c r="F15578">
        <v>4.3982300000000002E-2</v>
      </c>
    </row>
    <row r="15579" spans="1:6" x14ac:dyDescent="0.35">
      <c r="A15579">
        <v>4</v>
      </c>
      <c r="B15579">
        <v>1995</v>
      </c>
      <c r="C15579" t="s">
        <v>3469</v>
      </c>
      <c r="D15579">
        <v>1</v>
      </c>
      <c r="E15579">
        <v>4.5</v>
      </c>
      <c r="F15579">
        <v>4.3985000000000003E-2</v>
      </c>
    </row>
    <row r="15580" spans="1:6" x14ac:dyDescent="0.35">
      <c r="A15580">
        <v>4</v>
      </c>
      <c r="B15580">
        <v>1995</v>
      </c>
      <c r="C15580" t="s">
        <v>3469</v>
      </c>
      <c r="D15580">
        <v>1</v>
      </c>
      <c r="E15580">
        <v>5.5</v>
      </c>
      <c r="F15580">
        <v>4.3988899999999997E-2</v>
      </c>
    </row>
    <row r="15581" spans="1:6" x14ac:dyDescent="0.35">
      <c r="A15581">
        <v>4</v>
      </c>
      <c r="B15581">
        <v>1995</v>
      </c>
      <c r="C15581" t="s">
        <v>3469</v>
      </c>
      <c r="D15581">
        <v>1</v>
      </c>
      <c r="E15581">
        <v>6.5</v>
      </c>
      <c r="F15581">
        <v>4.3994800000000001E-2</v>
      </c>
    </row>
    <row r="15582" spans="1:6" x14ac:dyDescent="0.35">
      <c r="A15582">
        <v>4</v>
      </c>
      <c r="B15582">
        <v>1995</v>
      </c>
      <c r="C15582" t="s">
        <v>3469</v>
      </c>
      <c r="D15582">
        <v>1</v>
      </c>
      <c r="E15582">
        <v>7.5</v>
      </c>
      <c r="F15582">
        <v>4.4003500000000001E-2</v>
      </c>
    </row>
    <row r="15583" spans="1:6" x14ac:dyDescent="0.35">
      <c r="A15583">
        <v>4</v>
      </c>
      <c r="B15583">
        <v>1995</v>
      </c>
      <c r="C15583" t="s">
        <v>3469</v>
      </c>
      <c r="D15583">
        <v>1</v>
      </c>
      <c r="E15583">
        <v>8.5</v>
      </c>
      <c r="F15583">
        <v>4.4016399999999997E-2</v>
      </c>
    </row>
    <row r="15584" spans="1:6" x14ac:dyDescent="0.35">
      <c r="A15584">
        <v>4</v>
      </c>
      <c r="B15584">
        <v>1995</v>
      </c>
      <c r="C15584" t="s">
        <v>3469</v>
      </c>
      <c r="D15584">
        <v>1</v>
      </c>
      <c r="E15584">
        <v>9.5</v>
      </c>
      <c r="F15584">
        <v>4.4035100000000001E-2</v>
      </c>
    </row>
    <row r="15585" spans="1:6" x14ac:dyDescent="0.35">
      <c r="A15585">
        <v>4</v>
      </c>
      <c r="B15585">
        <v>1995</v>
      </c>
      <c r="C15585" t="s">
        <v>3469</v>
      </c>
      <c r="D15585">
        <v>1</v>
      </c>
      <c r="E15585">
        <v>10.5</v>
      </c>
      <c r="F15585">
        <v>4.40621E-2</v>
      </c>
    </row>
    <row r="15586" spans="1:6" x14ac:dyDescent="0.35">
      <c r="A15586">
        <v>4</v>
      </c>
      <c r="B15586">
        <v>1995</v>
      </c>
      <c r="C15586" t="s">
        <v>3469</v>
      </c>
      <c r="D15586">
        <v>1</v>
      </c>
      <c r="E15586">
        <v>11.5</v>
      </c>
      <c r="F15586">
        <v>4.4100800000000002E-2</v>
      </c>
    </row>
    <row r="15587" spans="1:6" x14ac:dyDescent="0.35">
      <c r="A15587">
        <v>4</v>
      </c>
      <c r="B15587">
        <v>1995</v>
      </c>
      <c r="C15587" t="s">
        <v>3469</v>
      </c>
      <c r="D15587">
        <v>1</v>
      </c>
      <c r="E15587">
        <v>12.5</v>
      </c>
      <c r="F15587">
        <v>4.4155899999999998E-2</v>
      </c>
    </row>
    <row r="15588" spans="1:6" x14ac:dyDescent="0.35">
      <c r="A15588">
        <v>4</v>
      </c>
      <c r="B15588">
        <v>1995</v>
      </c>
      <c r="C15588" t="s">
        <v>3469</v>
      </c>
      <c r="D15588">
        <v>1</v>
      </c>
      <c r="E15588">
        <v>13.5</v>
      </c>
      <c r="F15588">
        <v>4.4233599999999998E-2</v>
      </c>
    </row>
    <row r="15589" spans="1:6" x14ac:dyDescent="0.35">
      <c r="A15589">
        <v>4</v>
      </c>
      <c r="B15589">
        <v>1995</v>
      </c>
      <c r="C15589" t="s">
        <v>3469</v>
      </c>
      <c r="D15589">
        <v>1</v>
      </c>
      <c r="E15589">
        <v>14.5</v>
      </c>
      <c r="F15589">
        <v>4.4342199999999998E-2</v>
      </c>
    </row>
    <row r="15590" spans="1:6" x14ac:dyDescent="0.35">
      <c r="A15590">
        <v>4</v>
      </c>
      <c r="B15590">
        <v>1995</v>
      </c>
      <c r="C15590" t="s">
        <v>3469</v>
      </c>
      <c r="D15590">
        <v>1</v>
      </c>
      <c r="E15590">
        <v>15.5</v>
      </c>
      <c r="F15590">
        <v>4.4492900000000002E-2</v>
      </c>
    </row>
    <row r="15591" spans="1:6" x14ac:dyDescent="0.35">
      <c r="A15591">
        <v>4</v>
      </c>
      <c r="B15591">
        <v>1995</v>
      </c>
      <c r="C15591" t="s">
        <v>3469</v>
      </c>
      <c r="D15591">
        <v>1</v>
      </c>
      <c r="E15591">
        <v>16.5</v>
      </c>
      <c r="F15591">
        <v>4.4700299999999998E-2</v>
      </c>
    </row>
    <row r="15592" spans="1:6" x14ac:dyDescent="0.35">
      <c r="A15592">
        <v>4</v>
      </c>
      <c r="B15592">
        <v>1995</v>
      </c>
      <c r="C15592" t="s">
        <v>3469</v>
      </c>
      <c r="D15592">
        <v>1</v>
      </c>
      <c r="E15592">
        <v>17.5</v>
      </c>
      <c r="F15592">
        <v>4.4983200000000001E-2</v>
      </c>
    </row>
    <row r="15593" spans="1:6" x14ac:dyDescent="0.35">
      <c r="A15593">
        <v>4</v>
      </c>
      <c r="B15593">
        <v>1995</v>
      </c>
      <c r="C15593" t="s">
        <v>3469</v>
      </c>
      <c r="D15593">
        <v>1</v>
      </c>
      <c r="E15593">
        <v>18.5</v>
      </c>
      <c r="F15593">
        <v>4.5365999999999997E-2</v>
      </c>
    </row>
    <row r="15594" spans="1:6" x14ac:dyDescent="0.35">
      <c r="A15594">
        <v>4</v>
      </c>
      <c r="B15594">
        <v>1995</v>
      </c>
      <c r="C15594" t="s">
        <v>3469</v>
      </c>
      <c r="D15594">
        <v>1</v>
      </c>
      <c r="E15594">
        <v>19.5</v>
      </c>
      <c r="F15594">
        <v>4.5879700000000002E-2</v>
      </c>
    </row>
    <row r="15595" spans="1:6" x14ac:dyDescent="0.35">
      <c r="A15595">
        <v>4</v>
      </c>
      <c r="B15595">
        <v>1995</v>
      </c>
      <c r="C15595" t="s">
        <v>3469</v>
      </c>
      <c r="D15595">
        <v>1</v>
      </c>
      <c r="E15595">
        <v>20.5</v>
      </c>
      <c r="F15595">
        <v>4.6563300000000002E-2</v>
      </c>
    </row>
    <row r="15596" spans="1:6" x14ac:dyDescent="0.35">
      <c r="A15596">
        <v>4</v>
      </c>
      <c r="B15596">
        <v>1995</v>
      </c>
      <c r="C15596" t="s">
        <v>3469</v>
      </c>
      <c r="D15596">
        <v>1</v>
      </c>
      <c r="E15596">
        <v>21.5</v>
      </c>
      <c r="F15596">
        <v>4.7465300000000002E-2</v>
      </c>
    </row>
    <row r="15597" spans="1:6" x14ac:dyDescent="0.35">
      <c r="A15597">
        <v>4</v>
      </c>
      <c r="B15597">
        <v>1995</v>
      </c>
      <c r="C15597" t="s">
        <v>3469</v>
      </c>
      <c r="D15597">
        <v>1</v>
      </c>
      <c r="E15597">
        <v>22.5</v>
      </c>
      <c r="F15597">
        <v>4.8645599999999997E-2</v>
      </c>
    </row>
    <row r="15598" spans="1:6" x14ac:dyDescent="0.35">
      <c r="A15598">
        <v>4</v>
      </c>
      <c r="B15598">
        <v>1995</v>
      </c>
      <c r="C15598" t="s">
        <v>3469</v>
      </c>
      <c r="D15598">
        <v>1</v>
      </c>
      <c r="E15598">
        <v>23.5</v>
      </c>
      <c r="F15598">
        <v>5.0176900000000003E-2</v>
      </c>
    </row>
    <row r="15599" spans="1:6" x14ac:dyDescent="0.35">
      <c r="A15599">
        <v>4</v>
      </c>
      <c r="B15599">
        <v>1995</v>
      </c>
      <c r="C15599" t="s">
        <v>3469</v>
      </c>
      <c r="D15599">
        <v>1</v>
      </c>
      <c r="E15599">
        <v>24.5</v>
      </c>
      <c r="F15599">
        <v>5.21468E-2</v>
      </c>
    </row>
    <row r="15600" spans="1:6" x14ac:dyDescent="0.35">
      <c r="A15600">
        <v>4</v>
      </c>
      <c r="B15600">
        <v>1995</v>
      </c>
      <c r="C15600" t="s">
        <v>3469</v>
      </c>
      <c r="D15600">
        <v>1</v>
      </c>
      <c r="E15600">
        <v>25.5</v>
      </c>
      <c r="F15600">
        <v>5.4659399999999997E-2</v>
      </c>
    </row>
    <row r="15601" spans="1:6" x14ac:dyDescent="0.35">
      <c r="A15601">
        <v>4</v>
      </c>
      <c r="B15601">
        <v>1995</v>
      </c>
      <c r="C15601" t="s">
        <v>3469</v>
      </c>
      <c r="D15601">
        <v>1</v>
      </c>
      <c r="E15601">
        <v>26.5</v>
      </c>
      <c r="F15601">
        <v>5.7836600000000002E-2</v>
      </c>
    </row>
    <row r="15602" spans="1:6" x14ac:dyDescent="0.35">
      <c r="A15602">
        <v>4</v>
      </c>
      <c r="B15602">
        <v>1995</v>
      </c>
      <c r="C15602" t="s">
        <v>3469</v>
      </c>
      <c r="D15602">
        <v>1</v>
      </c>
      <c r="E15602">
        <v>27.5</v>
      </c>
      <c r="F15602">
        <v>6.1819600000000002E-2</v>
      </c>
    </row>
    <row r="15603" spans="1:6" x14ac:dyDescent="0.35">
      <c r="A15603">
        <v>4</v>
      </c>
      <c r="B15603">
        <v>1995</v>
      </c>
      <c r="C15603" t="s">
        <v>3469</v>
      </c>
      <c r="D15603">
        <v>1</v>
      </c>
      <c r="E15603">
        <v>28.5</v>
      </c>
      <c r="F15603">
        <v>6.6769499999999996E-2</v>
      </c>
    </row>
    <row r="15604" spans="1:6" x14ac:dyDescent="0.35">
      <c r="A15604">
        <v>4</v>
      </c>
      <c r="B15604">
        <v>1995</v>
      </c>
      <c r="C15604" t="s">
        <v>3469</v>
      </c>
      <c r="D15604">
        <v>1</v>
      </c>
      <c r="E15604">
        <v>29.5</v>
      </c>
      <c r="F15604">
        <v>7.2867399999999999E-2</v>
      </c>
    </row>
    <row r="15605" spans="1:6" x14ac:dyDescent="0.35">
      <c r="A15605">
        <v>4</v>
      </c>
      <c r="B15605">
        <v>1995</v>
      </c>
      <c r="C15605" t="s">
        <v>3469</v>
      </c>
      <c r="D15605">
        <v>1</v>
      </c>
      <c r="E15605">
        <v>30.5</v>
      </c>
      <c r="F15605">
        <v>8.0313200000000001E-2</v>
      </c>
    </row>
    <row r="15606" spans="1:6" x14ac:dyDescent="0.35">
      <c r="A15606">
        <v>4</v>
      </c>
      <c r="B15606">
        <v>1995</v>
      </c>
      <c r="C15606" t="s">
        <v>3469</v>
      </c>
      <c r="D15606">
        <v>1</v>
      </c>
      <c r="E15606">
        <v>31.5</v>
      </c>
      <c r="F15606">
        <v>8.9324399999999998E-2</v>
      </c>
    </row>
    <row r="15607" spans="1:6" x14ac:dyDescent="0.35">
      <c r="A15607">
        <v>4</v>
      </c>
      <c r="B15607">
        <v>1995</v>
      </c>
      <c r="C15607" t="s">
        <v>3469</v>
      </c>
      <c r="D15607">
        <v>1</v>
      </c>
      <c r="E15607">
        <v>32.5</v>
      </c>
      <c r="F15607">
        <v>0.100132</v>
      </c>
    </row>
    <row r="15608" spans="1:6" x14ac:dyDescent="0.35">
      <c r="A15608">
        <v>4</v>
      </c>
      <c r="B15608">
        <v>1995</v>
      </c>
      <c r="C15608" t="s">
        <v>3469</v>
      </c>
      <c r="D15608">
        <v>1</v>
      </c>
      <c r="E15608">
        <v>33.5</v>
      </c>
      <c r="F15608">
        <v>0.112978</v>
      </c>
    </row>
    <row r="15609" spans="1:6" x14ac:dyDescent="0.35">
      <c r="A15609">
        <v>4</v>
      </c>
      <c r="B15609">
        <v>1995</v>
      </c>
      <c r="C15609" t="s">
        <v>3469</v>
      </c>
      <c r="D15609">
        <v>1</v>
      </c>
      <c r="E15609">
        <v>34.5</v>
      </c>
      <c r="F15609">
        <v>0.128106</v>
      </c>
    </row>
    <row r="15610" spans="1:6" x14ac:dyDescent="0.35">
      <c r="A15610">
        <v>4</v>
      </c>
      <c r="B15610">
        <v>1995</v>
      </c>
      <c r="C15610" t="s">
        <v>3469</v>
      </c>
      <c r="D15610">
        <v>1</v>
      </c>
      <c r="E15610">
        <v>35.5</v>
      </c>
      <c r="F15610">
        <v>0.145756</v>
      </c>
    </row>
    <row r="15611" spans="1:6" x14ac:dyDescent="0.35">
      <c r="A15611">
        <v>4</v>
      </c>
      <c r="B15611">
        <v>1995</v>
      </c>
      <c r="C15611" t="s">
        <v>3469</v>
      </c>
      <c r="D15611">
        <v>1</v>
      </c>
      <c r="E15611">
        <v>36.5</v>
      </c>
      <c r="F15611">
        <v>0.166157</v>
      </c>
    </row>
    <row r="15612" spans="1:6" x14ac:dyDescent="0.35">
      <c r="A15612">
        <v>4</v>
      </c>
      <c r="B15612">
        <v>1995</v>
      </c>
      <c r="C15612" t="s">
        <v>3469</v>
      </c>
      <c r="D15612">
        <v>1</v>
      </c>
      <c r="E15612">
        <v>37.5</v>
      </c>
      <c r="F15612">
        <v>0.18951100000000001</v>
      </c>
    </row>
    <row r="15613" spans="1:6" x14ac:dyDescent="0.35">
      <c r="A15613">
        <v>4</v>
      </c>
      <c r="B15613">
        <v>1995</v>
      </c>
      <c r="C15613" t="s">
        <v>3469</v>
      </c>
      <c r="D15613">
        <v>1</v>
      </c>
      <c r="E15613">
        <v>38.5</v>
      </c>
      <c r="F15613">
        <v>0.21598899999999999</v>
      </c>
    </row>
    <row r="15614" spans="1:6" x14ac:dyDescent="0.35">
      <c r="A15614">
        <v>4</v>
      </c>
      <c r="B15614">
        <v>1995</v>
      </c>
      <c r="C15614" t="s">
        <v>3469</v>
      </c>
      <c r="D15614">
        <v>1</v>
      </c>
      <c r="E15614">
        <v>39.5</v>
      </c>
      <c r="F15614">
        <v>0.24570900000000001</v>
      </c>
    </row>
    <row r="15615" spans="1:6" x14ac:dyDescent="0.35">
      <c r="A15615">
        <v>4</v>
      </c>
      <c r="B15615">
        <v>1995</v>
      </c>
      <c r="C15615" t="s">
        <v>3469</v>
      </c>
      <c r="D15615">
        <v>1</v>
      </c>
      <c r="E15615">
        <v>40.5</v>
      </c>
      <c r="F15615">
        <v>0.27873300000000001</v>
      </c>
    </row>
    <row r="15616" spans="1:6" x14ac:dyDescent="0.35">
      <c r="A15616">
        <v>4</v>
      </c>
      <c r="B15616">
        <v>1995</v>
      </c>
      <c r="C15616" t="s">
        <v>3469</v>
      </c>
      <c r="D15616">
        <v>1</v>
      </c>
      <c r="E15616">
        <v>41.5</v>
      </c>
      <c r="F15616">
        <v>0.31505</v>
      </c>
    </row>
    <row r="15617" spans="1:6" x14ac:dyDescent="0.35">
      <c r="A15617">
        <v>4</v>
      </c>
      <c r="B15617">
        <v>1995</v>
      </c>
      <c r="C15617" t="s">
        <v>3469</v>
      </c>
      <c r="D15617">
        <v>1</v>
      </c>
      <c r="E15617">
        <v>42.5</v>
      </c>
      <c r="F15617">
        <v>0.35456100000000002</v>
      </c>
    </row>
    <row r="15618" spans="1:6" x14ac:dyDescent="0.35">
      <c r="A15618">
        <v>4</v>
      </c>
      <c r="B15618">
        <v>1995</v>
      </c>
      <c r="C15618" t="s">
        <v>3469</v>
      </c>
      <c r="D15618">
        <v>1</v>
      </c>
      <c r="E15618">
        <v>43.5</v>
      </c>
      <c r="F15618">
        <v>0.39707700000000001</v>
      </c>
    </row>
    <row r="15619" spans="1:6" x14ac:dyDescent="0.35">
      <c r="A15619">
        <v>4</v>
      </c>
      <c r="B15619">
        <v>1995</v>
      </c>
      <c r="C15619" t="s">
        <v>3469</v>
      </c>
      <c r="D15619">
        <v>1</v>
      </c>
      <c r="E15619">
        <v>44.5</v>
      </c>
      <c r="F15619">
        <v>0.44230700000000001</v>
      </c>
    </row>
    <row r="15620" spans="1:6" x14ac:dyDescent="0.35">
      <c r="A15620">
        <v>4</v>
      </c>
      <c r="B15620">
        <v>1995</v>
      </c>
      <c r="C15620" t="s">
        <v>3469</v>
      </c>
      <c r="D15620">
        <v>1</v>
      </c>
      <c r="E15620">
        <v>45.5</v>
      </c>
      <c r="F15620">
        <v>0.48985200000000001</v>
      </c>
    </row>
    <row r="15621" spans="1:6" x14ac:dyDescent="0.35">
      <c r="A15621">
        <v>4</v>
      </c>
      <c r="B15621">
        <v>1995</v>
      </c>
      <c r="C15621" t="s">
        <v>3469</v>
      </c>
      <c r="D15621">
        <v>1</v>
      </c>
      <c r="E15621">
        <v>46.5</v>
      </c>
      <c r="F15621">
        <v>0.53920900000000005</v>
      </c>
    </row>
    <row r="15622" spans="1:6" x14ac:dyDescent="0.35">
      <c r="A15622">
        <v>4</v>
      </c>
      <c r="B15622">
        <v>1995</v>
      </c>
      <c r="C15622" t="s">
        <v>3469</v>
      </c>
      <c r="D15622">
        <v>1</v>
      </c>
      <c r="E15622">
        <v>47.5</v>
      </c>
      <c r="F15622">
        <v>0.58977199999999996</v>
      </c>
    </row>
    <row r="15623" spans="1:6" x14ac:dyDescent="0.35">
      <c r="A15623">
        <v>4</v>
      </c>
      <c r="B15623">
        <v>1995</v>
      </c>
      <c r="C15623" t="s">
        <v>3469</v>
      </c>
      <c r="D15623">
        <v>1</v>
      </c>
      <c r="E15623">
        <v>48.5</v>
      </c>
      <c r="F15623">
        <v>0.64084200000000002</v>
      </c>
    </row>
    <row r="15624" spans="1:6" x14ac:dyDescent="0.35">
      <c r="A15624">
        <v>4</v>
      </c>
      <c r="B15624">
        <v>1995</v>
      </c>
      <c r="C15624" t="s">
        <v>3469</v>
      </c>
      <c r="D15624">
        <v>1</v>
      </c>
      <c r="E15624">
        <v>49.5</v>
      </c>
      <c r="F15624">
        <v>0.69163799999999998</v>
      </c>
    </row>
    <row r="15625" spans="1:6" x14ac:dyDescent="0.35">
      <c r="A15625">
        <v>4</v>
      </c>
      <c r="B15625">
        <v>1995</v>
      </c>
      <c r="C15625" t="s">
        <v>3469</v>
      </c>
      <c r="D15625">
        <v>1</v>
      </c>
      <c r="E15625">
        <v>50.5</v>
      </c>
      <c r="F15625">
        <v>0.74131800000000003</v>
      </c>
    </row>
    <row r="15626" spans="1:6" x14ac:dyDescent="0.35">
      <c r="A15626">
        <v>4</v>
      </c>
      <c r="B15626">
        <v>1995</v>
      </c>
      <c r="C15626" t="s">
        <v>3469</v>
      </c>
      <c r="D15626">
        <v>1</v>
      </c>
      <c r="E15626">
        <v>51.5</v>
      </c>
      <c r="F15626">
        <v>0.78899799999999998</v>
      </c>
    </row>
    <row r="15627" spans="1:6" x14ac:dyDescent="0.35">
      <c r="A15627">
        <v>4</v>
      </c>
      <c r="B15627">
        <v>1995</v>
      </c>
      <c r="C15627" t="s">
        <v>3469</v>
      </c>
      <c r="D15627">
        <v>1</v>
      </c>
      <c r="E15627">
        <v>52.5</v>
      </c>
      <c r="F15627">
        <v>0.83377599999999996</v>
      </c>
    </row>
    <row r="15628" spans="1:6" x14ac:dyDescent="0.35">
      <c r="A15628">
        <v>4</v>
      </c>
      <c r="B15628">
        <v>1995</v>
      </c>
      <c r="C15628" t="s">
        <v>3469</v>
      </c>
      <c r="D15628">
        <v>1</v>
      </c>
      <c r="E15628">
        <v>53.5</v>
      </c>
      <c r="F15628">
        <v>0.87476500000000001</v>
      </c>
    </row>
    <row r="15629" spans="1:6" x14ac:dyDescent="0.35">
      <c r="A15629">
        <v>4</v>
      </c>
      <c r="B15629">
        <v>1995</v>
      </c>
      <c r="C15629" t="s">
        <v>3469</v>
      </c>
      <c r="D15629">
        <v>1</v>
      </c>
      <c r="E15629">
        <v>54.5</v>
      </c>
      <c r="F15629">
        <v>0.91111799999999998</v>
      </c>
    </row>
    <row r="15630" spans="1:6" x14ac:dyDescent="0.35">
      <c r="A15630">
        <v>4</v>
      </c>
      <c r="B15630">
        <v>1995</v>
      </c>
      <c r="C15630" t="s">
        <v>3469</v>
      </c>
      <c r="D15630">
        <v>1</v>
      </c>
      <c r="E15630">
        <v>55.5</v>
      </c>
      <c r="F15630">
        <v>0.942056</v>
      </c>
    </row>
    <row r="15631" spans="1:6" x14ac:dyDescent="0.35">
      <c r="A15631">
        <v>4</v>
      </c>
      <c r="B15631">
        <v>1995</v>
      </c>
      <c r="C15631" t="s">
        <v>3469</v>
      </c>
      <c r="D15631">
        <v>1</v>
      </c>
      <c r="E15631">
        <v>56.5</v>
      </c>
      <c r="F15631">
        <v>0.96689800000000004</v>
      </c>
    </row>
    <row r="15632" spans="1:6" x14ac:dyDescent="0.35">
      <c r="A15632">
        <v>4</v>
      </c>
      <c r="B15632">
        <v>1995</v>
      </c>
      <c r="C15632" t="s">
        <v>3469</v>
      </c>
      <c r="D15632">
        <v>1</v>
      </c>
      <c r="E15632">
        <v>57.5</v>
      </c>
      <c r="F15632">
        <v>0.98508700000000005</v>
      </c>
    </row>
    <row r="15633" spans="1:6" x14ac:dyDescent="0.35">
      <c r="A15633">
        <v>4</v>
      </c>
      <c r="B15633">
        <v>1995</v>
      </c>
      <c r="C15633" t="s">
        <v>3469</v>
      </c>
      <c r="D15633">
        <v>1</v>
      </c>
      <c r="E15633">
        <v>58.5</v>
      </c>
      <c r="F15633">
        <v>0.99620600000000004</v>
      </c>
    </row>
    <row r="15634" spans="1:6" x14ac:dyDescent="0.35">
      <c r="A15634">
        <v>4</v>
      </c>
      <c r="B15634">
        <v>1995</v>
      </c>
      <c r="C15634" t="s">
        <v>3469</v>
      </c>
      <c r="D15634">
        <v>1</v>
      </c>
      <c r="E15634">
        <v>59.5</v>
      </c>
      <c r="F15634">
        <v>1</v>
      </c>
    </row>
    <row r="15635" spans="1:6" x14ac:dyDescent="0.35">
      <c r="A15635">
        <v>4</v>
      </c>
      <c r="B15635">
        <v>1995</v>
      </c>
      <c r="C15635" t="s">
        <v>3469</v>
      </c>
      <c r="D15635">
        <v>1</v>
      </c>
      <c r="E15635">
        <v>60.5</v>
      </c>
      <c r="F15635">
        <v>0.99999899999999997</v>
      </c>
    </row>
    <row r="15636" spans="1:6" x14ac:dyDescent="0.35">
      <c r="A15636">
        <v>4</v>
      </c>
      <c r="B15636">
        <v>1995</v>
      </c>
      <c r="C15636" t="s">
        <v>3469</v>
      </c>
      <c r="D15636">
        <v>1</v>
      </c>
      <c r="E15636">
        <v>61.5</v>
      </c>
      <c r="F15636">
        <v>0.98907500000000004</v>
      </c>
    </row>
    <row r="15637" spans="1:6" x14ac:dyDescent="0.35">
      <c r="A15637">
        <v>4</v>
      </c>
      <c r="B15637">
        <v>1995</v>
      </c>
      <c r="C15637" t="s">
        <v>3469</v>
      </c>
      <c r="D15637">
        <v>1</v>
      </c>
      <c r="E15637">
        <v>62.5</v>
      </c>
      <c r="F15637">
        <v>0.956847</v>
      </c>
    </row>
    <row r="15638" spans="1:6" x14ac:dyDescent="0.35">
      <c r="A15638">
        <v>4</v>
      </c>
      <c r="B15638">
        <v>1995</v>
      </c>
      <c r="C15638" t="s">
        <v>3469</v>
      </c>
      <c r="D15638">
        <v>1</v>
      </c>
      <c r="E15638">
        <v>63.5</v>
      </c>
      <c r="F15638">
        <v>0.90642299999999998</v>
      </c>
    </row>
    <row r="15639" spans="1:6" x14ac:dyDescent="0.35">
      <c r="A15639">
        <v>4</v>
      </c>
      <c r="B15639">
        <v>1995</v>
      </c>
      <c r="C15639" t="s">
        <v>3469</v>
      </c>
      <c r="D15639">
        <v>1</v>
      </c>
      <c r="E15639">
        <v>64.5</v>
      </c>
      <c r="F15639">
        <v>0.84244600000000003</v>
      </c>
    </row>
    <row r="15640" spans="1:6" x14ac:dyDescent="0.35">
      <c r="A15640">
        <v>4</v>
      </c>
      <c r="B15640">
        <v>1995</v>
      </c>
      <c r="C15640" t="s">
        <v>3469</v>
      </c>
      <c r="D15640">
        <v>1</v>
      </c>
      <c r="E15640">
        <v>65.5</v>
      </c>
      <c r="F15640">
        <v>0.77039299999999999</v>
      </c>
    </row>
    <row r="15641" spans="1:6" x14ac:dyDescent="0.35">
      <c r="A15641">
        <v>4</v>
      </c>
      <c r="B15641">
        <v>1995</v>
      </c>
      <c r="C15641" t="s">
        <v>3469</v>
      </c>
      <c r="D15641">
        <v>1</v>
      </c>
      <c r="E15641">
        <v>66.5</v>
      </c>
      <c r="F15641">
        <v>0.69580900000000001</v>
      </c>
    </row>
    <row r="15642" spans="1:6" x14ac:dyDescent="0.35">
      <c r="A15642">
        <v>4</v>
      </c>
      <c r="B15642">
        <v>1995</v>
      </c>
      <c r="C15642" t="s">
        <v>3469</v>
      </c>
      <c r="D15642">
        <v>1</v>
      </c>
      <c r="E15642">
        <v>67.5</v>
      </c>
      <c r="F15642">
        <v>0.62361800000000001</v>
      </c>
    </row>
    <row r="15643" spans="1:6" x14ac:dyDescent="0.35">
      <c r="A15643">
        <v>4</v>
      </c>
      <c r="B15643">
        <v>1995</v>
      </c>
      <c r="C15643" t="s">
        <v>3469</v>
      </c>
      <c r="D15643">
        <v>1</v>
      </c>
      <c r="E15643">
        <v>68.5</v>
      </c>
      <c r="F15643">
        <v>0.55764599999999998</v>
      </c>
    </row>
    <row r="15644" spans="1:6" x14ac:dyDescent="0.35">
      <c r="A15644">
        <v>4</v>
      </c>
      <c r="B15644">
        <v>1995</v>
      </c>
      <c r="C15644" t="s">
        <v>3469</v>
      </c>
      <c r="D15644">
        <v>1</v>
      </c>
      <c r="E15644">
        <v>69.5</v>
      </c>
      <c r="F15644">
        <v>0.50037799999999999</v>
      </c>
    </row>
    <row r="15645" spans="1:6" x14ac:dyDescent="0.35">
      <c r="A15645">
        <v>4</v>
      </c>
      <c r="B15645">
        <v>1995</v>
      </c>
      <c r="C15645" t="s">
        <v>3469</v>
      </c>
      <c r="D15645">
        <v>1</v>
      </c>
      <c r="E15645">
        <v>70.5</v>
      </c>
      <c r="F15645">
        <v>0.45296500000000001</v>
      </c>
    </row>
    <row r="15646" spans="1:6" x14ac:dyDescent="0.35">
      <c r="A15646">
        <v>4</v>
      </c>
      <c r="B15646">
        <v>1995</v>
      </c>
      <c r="C15646" t="s">
        <v>3469</v>
      </c>
      <c r="D15646">
        <v>1</v>
      </c>
      <c r="E15646">
        <v>71.5</v>
      </c>
      <c r="F15646">
        <v>0.41542299999999999</v>
      </c>
    </row>
    <row r="15647" spans="1:6" x14ac:dyDescent="0.35">
      <c r="A15647">
        <v>4</v>
      </c>
      <c r="B15647">
        <v>1995</v>
      </c>
      <c r="C15647" t="s">
        <v>3469</v>
      </c>
      <c r="D15647">
        <v>1</v>
      </c>
      <c r="E15647">
        <v>72.5</v>
      </c>
      <c r="F15647">
        <v>0.386934</v>
      </c>
    </row>
    <row r="15648" spans="1:6" x14ac:dyDescent="0.35">
      <c r="A15648">
        <v>4</v>
      </c>
      <c r="B15648">
        <v>1995</v>
      </c>
      <c r="C15648" t="s">
        <v>3469</v>
      </c>
      <c r="D15648">
        <v>1</v>
      </c>
      <c r="E15648">
        <v>73.5</v>
      </c>
      <c r="F15648">
        <v>0.36618499999999998</v>
      </c>
    </row>
    <row r="15649" spans="1:6" x14ac:dyDescent="0.35">
      <c r="A15649">
        <v>4</v>
      </c>
      <c r="B15649">
        <v>1995</v>
      </c>
      <c r="C15649" t="s">
        <v>3469</v>
      </c>
      <c r="D15649">
        <v>1</v>
      </c>
      <c r="E15649">
        <v>74.5</v>
      </c>
      <c r="F15649">
        <v>0.35166199999999997</v>
      </c>
    </row>
    <row r="15650" spans="1:6" x14ac:dyDescent="0.35">
      <c r="A15650">
        <v>4</v>
      </c>
      <c r="B15650">
        <v>1995</v>
      </c>
      <c r="C15650" t="s">
        <v>3469</v>
      </c>
      <c r="D15650">
        <v>1</v>
      </c>
      <c r="E15650">
        <v>75.5</v>
      </c>
      <c r="F15650">
        <v>0.34188600000000002</v>
      </c>
    </row>
    <row r="15651" spans="1:6" x14ac:dyDescent="0.35">
      <c r="A15651">
        <v>4</v>
      </c>
      <c r="B15651">
        <v>1995</v>
      </c>
      <c r="C15651" t="s">
        <v>3469</v>
      </c>
      <c r="D15651">
        <v>1</v>
      </c>
      <c r="E15651">
        <v>76.5</v>
      </c>
      <c r="F15651">
        <v>0.33555099999999999</v>
      </c>
    </row>
    <row r="15652" spans="1:6" x14ac:dyDescent="0.35">
      <c r="A15652">
        <v>4</v>
      </c>
      <c r="B15652">
        <v>1995</v>
      </c>
      <c r="C15652" t="s">
        <v>3469</v>
      </c>
      <c r="D15652">
        <v>1</v>
      </c>
      <c r="E15652">
        <v>77.5</v>
      </c>
      <c r="F15652">
        <v>0.331598</v>
      </c>
    </row>
    <row r="15653" spans="1:6" x14ac:dyDescent="0.35">
      <c r="A15653">
        <v>4</v>
      </c>
      <c r="B15653">
        <v>1995</v>
      </c>
      <c r="C15653" t="s">
        <v>3469</v>
      </c>
      <c r="D15653">
        <v>1</v>
      </c>
      <c r="E15653">
        <v>78.5</v>
      </c>
      <c r="F15653">
        <v>0.32922099999999999</v>
      </c>
    </row>
    <row r="15654" spans="1:6" x14ac:dyDescent="0.35">
      <c r="A15654">
        <v>4</v>
      </c>
      <c r="B15654">
        <v>1995</v>
      </c>
      <c r="C15654" t="s">
        <v>3469</v>
      </c>
      <c r="D15654">
        <v>1</v>
      </c>
      <c r="E15654">
        <v>79.5</v>
      </c>
      <c r="F15654">
        <v>0.327843</v>
      </c>
    </row>
    <row r="15655" spans="1:6" x14ac:dyDescent="0.35">
      <c r="A15655">
        <v>4</v>
      </c>
      <c r="B15655">
        <v>1995</v>
      </c>
      <c r="C15655" t="s">
        <v>3469</v>
      </c>
      <c r="D15655">
        <v>1</v>
      </c>
      <c r="E15655">
        <v>80.5</v>
      </c>
      <c r="F15655">
        <v>0.32707199999999997</v>
      </c>
    </row>
    <row r="15656" spans="1:6" x14ac:dyDescent="0.35">
      <c r="A15656">
        <v>4</v>
      </c>
      <c r="B15656">
        <v>1995</v>
      </c>
      <c r="C15656" t="s">
        <v>3469</v>
      </c>
      <c r="D15656">
        <v>1</v>
      </c>
      <c r="E15656">
        <v>81.5</v>
      </c>
      <c r="F15656">
        <v>0.32665699999999998</v>
      </c>
    </row>
    <row r="15657" spans="1:6" x14ac:dyDescent="0.35">
      <c r="A15657">
        <v>4</v>
      </c>
      <c r="B15657">
        <v>1995</v>
      </c>
      <c r="C15657" t="s">
        <v>3469</v>
      </c>
      <c r="D15657">
        <v>1</v>
      </c>
      <c r="E15657">
        <v>82.5</v>
      </c>
      <c r="F15657">
        <v>0.32644099999999998</v>
      </c>
    </row>
    <row r="15658" spans="1:6" x14ac:dyDescent="0.35">
      <c r="A15658">
        <v>4</v>
      </c>
      <c r="B15658">
        <v>1995</v>
      </c>
      <c r="C15658" t="s">
        <v>3469</v>
      </c>
      <c r="D15658">
        <v>1</v>
      </c>
      <c r="E15658">
        <v>83.5</v>
      </c>
      <c r="F15658">
        <v>0.32633200000000001</v>
      </c>
    </row>
    <row r="15659" spans="1:6" x14ac:dyDescent="0.35">
      <c r="A15659">
        <v>4</v>
      </c>
      <c r="B15659">
        <v>1995</v>
      </c>
      <c r="C15659" t="s">
        <v>3469</v>
      </c>
      <c r="D15659">
        <v>1</v>
      </c>
      <c r="E15659">
        <v>84.5</v>
      </c>
      <c r="F15659">
        <v>0.32628000000000001</v>
      </c>
    </row>
    <row r="15660" spans="1:6" x14ac:dyDescent="0.35">
      <c r="A15660">
        <v>4</v>
      </c>
      <c r="B15660">
        <v>1995</v>
      </c>
      <c r="C15660" t="s">
        <v>3469</v>
      </c>
      <c r="D15660">
        <v>1</v>
      </c>
      <c r="E15660">
        <v>85.5</v>
      </c>
      <c r="F15660">
        <v>0.32625500000000002</v>
      </c>
    </row>
    <row r="15661" spans="1:6" x14ac:dyDescent="0.35">
      <c r="A15661">
        <v>4</v>
      </c>
      <c r="B15661">
        <v>1995</v>
      </c>
      <c r="C15661" t="s">
        <v>3469</v>
      </c>
      <c r="D15661">
        <v>1</v>
      </c>
      <c r="E15661">
        <v>86.5</v>
      </c>
      <c r="F15661">
        <v>0.32624399999999998</v>
      </c>
    </row>
    <row r="15662" spans="1:6" x14ac:dyDescent="0.35">
      <c r="A15662">
        <v>4</v>
      </c>
      <c r="B15662">
        <v>1995</v>
      </c>
      <c r="C15662" t="s">
        <v>3469</v>
      </c>
      <c r="D15662">
        <v>1</v>
      </c>
      <c r="E15662">
        <v>87.5</v>
      </c>
      <c r="F15662">
        <v>0.326239</v>
      </c>
    </row>
    <row r="15663" spans="1:6" x14ac:dyDescent="0.35">
      <c r="A15663">
        <v>4</v>
      </c>
      <c r="B15663">
        <v>1995</v>
      </c>
      <c r="C15663" t="s">
        <v>3469</v>
      </c>
      <c r="D15663">
        <v>1</v>
      </c>
      <c r="E15663">
        <v>88.5</v>
      </c>
      <c r="F15663">
        <v>0.326237</v>
      </c>
    </row>
    <row r="15664" spans="1:6" x14ac:dyDescent="0.35">
      <c r="A15664">
        <v>4</v>
      </c>
      <c r="B15664">
        <v>1995</v>
      </c>
      <c r="C15664" t="s">
        <v>3469</v>
      </c>
      <c r="D15664">
        <v>1</v>
      </c>
      <c r="E15664">
        <v>89.5</v>
      </c>
      <c r="F15664">
        <v>0.32623600000000003</v>
      </c>
    </row>
    <row r="15665" spans="1:6" x14ac:dyDescent="0.35">
      <c r="A15665">
        <v>4</v>
      </c>
      <c r="B15665">
        <v>1995</v>
      </c>
      <c r="C15665" t="s">
        <v>3469</v>
      </c>
      <c r="D15665">
        <v>1</v>
      </c>
      <c r="E15665">
        <v>90.5</v>
      </c>
      <c r="F15665">
        <v>0.32623600000000003</v>
      </c>
    </row>
    <row r="15666" spans="1:6" x14ac:dyDescent="0.35">
      <c r="A15666">
        <v>4</v>
      </c>
      <c r="B15666">
        <v>1995</v>
      </c>
      <c r="C15666" t="s">
        <v>3469</v>
      </c>
      <c r="D15666">
        <v>1</v>
      </c>
      <c r="E15666">
        <v>91.5</v>
      </c>
      <c r="F15666">
        <v>0.32623600000000003</v>
      </c>
    </row>
    <row r="15667" spans="1:6" x14ac:dyDescent="0.35">
      <c r="A15667">
        <v>4</v>
      </c>
      <c r="B15667">
        <v>1995</v>
      </c>
      <c r="C15667" t="s">
        <v>3469</v>
      </c>
      <c r="D15667">
        <v>1</v>
      </c>
      <c r="E15667">
        <v>92.5</v>
      </c>
      <c r="F15667">
        <v>0.32623600000000003</v>
      </c>
    </row>
    <row r="15668" spans="1:6" x14ac:dyDescent="0.35">
      <c r="A15668">
        <v>4</v>
      </c>
      <c r="B15668">
        <v>1995</v>
      </c>
      <c r="C15668" t="s">
        <v>3469</v>
      </c>
      <c r="D15668">
        <v>1</v>
      </c>
      <c r="E15668">
        <v>93.5</v>
      </c>
      <c r="F15668">
        <v>0.32623600000000003</v>
      </c>
    </row>
    <row r="15669" spans="1:6" x14ac:dyDescent="0.35">
      <c r="A15669">
        <v>4</v>
      </c>
      <c r="B15669">
        <v>1995</v>
      </c>
      <c r="C15669" t="s">
        <v>3469</v>
      </c>
      <c r="D15669">
        <v>1</v>
      </c>
      <c r="E15669">
        <v>94.5</v>
      </c>
      <c r="F15669">
        <v>0.32623600000000003</v>
      </c>
    </row>
    <row r="15670" spans="1:6" x14ac:dyDescent="0.35">
      <c r="A15670">
        <v>4</v>
      </c>
      <c r="B15670">
        <v>1995</v>
      </c>
      <c r="C15670" t="s">
        <v>3469</v>
      </c>
      <c r="D15670">
        <v>1</v>
      </c>
      <c r="E15670">
        <v>95.5</v>
      </c>
      <c r="F15670">
        <v>0.32623600000000003</v>
      </c>
    </row>
    <row r="15671" spans="1:6" x14ac:dyDescent="0.35">
      <c r="A15671">
        <v>4</v>
      </c>
      <c r="B15671">
        <v>1995</v>
      </c>
      <c r="C15671" t="s">
        <v>3469</v>
      </c>
      <c r="D15671">
        <v>1</v>
      </c>
      <c r="E15671">
        <v>96.5</v>
      </c>
      <c r="F15671">
        <v>0.32623600000000003</v>
      </c>
    </row>
    <row r="15672" spans="1:6" x14ac:dyDescent="0.35">
      <c r="A15672">
        <v>4</v>
      </c>
      <c r="B15672">
        <v>1995</v>
      </c>
      <c r="C15672" t="s">
        <v>3469</v>
      </c>
      <c r="D15672">
        <v>1</v>
      </c>
      <c r="E15672">
        <v>97.5</v>
      </c>
      <c r="F15672">
        <v>0.32623600000000003</v>
      </c>
    </row>
    <row r="15673" spans="1:6" x14ac:dyDescent="0.35">
      <c r="A15673">
        <v>4</v>
      </c>
      <c r="B15673">
        <v>1995</v>
      </c>
      <c r="C15673" t="s">
        <v>3469</v>
      </c>
      <c r="D15673">
        <v>1</v>
      </c>
      <c r="E15673">
        <v>98.5</v>
      </c>
      <c r="F15673">
        <v>0.32623600000000003</v>
      </c>
    </row>
    <row r="15674" spans="1:6" x14ac:dyDescent="0.35">
      <c r="A15674">
        <v>4</v>
      </c>
      <c r="B15674">
        <v>1995</v>
      </c>
      <c r="C15674" t="s">
        <v>3469</v>
      </c>
      <c r="D15674">
        <v>1</v>
      </c>
      <c r="E15674">
        <v>99.5</v>
      </c>
      <c r="F15674">
        <v>0.32623600000000003</v>
      </c>
    </row>
    <row r="15675" spans="1:6" x14ac:dyDescent="0.35">
      <c r="A15675">
        <v>4</v>
      </c>
      <c r="B15675">
        <v>1995</v>
      </c>
      <c r="C15675" t="s">
        <v>3469</v>
      </c>
      <c r="D15675">
        <v>1</v>
      </c>
      <c r="E15675">
        <v>100.5</v>
      </c>
      <c r="F15675">
        <v>0.32623600000000003</v>
      </c>
    </row>
    <row r="15676" spans="1:6" x14ac:dyDescent="0.35">
      <c r="A15676">
        <v>4</v>
      </c>
      <c r="B15676">
        <v>1995</v>
      </c>
      <c r="C15676" t="s">
        <v>3469</v>
      </c>
      <c r="D15676">
        <v>1</v>
      </c>
      <c r="E15676">
        <v>101.5</v>
      </c>
      <c r="F15676">
        <v>0.32623600000000003</v>
      </c>
    </row>
    <row r="15677" spans="1:6" x14ac:dyDescent="0.35">
      <c r="A15677">
        <v>4</v>
      </c>
      <c r="B15677">
        <v>1995</v>
      </c>
      <c r="C15677" t="s">
        <v>3469</v>
      </c>
      <c r="D15677">
        <v>1</v>
      </c>
      <c r="E15677">
        <v>102.5</v>
      </c>
      <c r="F15677">
        <v>0.32623600000000003</v>
      </c>
    </row>
    <row r="15678" spans="1:6" x14ac:dyDescent="0.35">
      <c r="A15678">
        <v>4</v>
      </c>
      <c r="B15678">
        <v>1995</v>
      </c>
      <c r="C15678" t="s">
        <v>3469</v>
      </c>
      <c r="D15678">
        <v>1</v>
      </c>
      <c r="E15678">
        <v>103.5</v>
      </c>
      <c r="F15678">
        <v>0.32623600000000003</v>
      </c>
    </row>
    <row r="15679" spans="1:6" x14ac:dyDescent="0.35">
      <c r="A15679">
        <v>4</v>
      </c>
      <c r="B15679">
        <v>1995</v>
      </c>
      <c r="C15679" t="s">
        <v>3469</v>
      </c>
      <c r="D15679">
        <v>1</v>
      </c>
      <c r="E15679">
        <v>104.5</v>
      </c>
      <c r="F15679">
        <v>0.32623600000000003</v>
      </c>
    </row>
    <row r="15680" spans="1:6" x14ac:dyDescent="0.35">
      <c r="A15680">
        <v>4</v>
      </c>
      <c r="B15680">
        <v>1995</v>
      </c>
      <c r="C15680" t="s">
        <v>3469</v>
      </c>
      <c r="D15680">
        <v>1</v>
      </c>
      <c r="E15680">
        <v>105.5</v>
      </c>
      <c r="F15680">
        <v>0.32623600000000003</v>
      </c>
    </row>
    <row r="15681" spans="1:6" x14ac:dyDescent="0.35">
      <c r="A15681">
        <v>4</v>
      </c>
      <c r="B15681">
        <v>1995</v>
      </c>
      <c r="C15681" t="s">
        <v>3469</v>
      </c>
      <c r="D15681">
        <v>1</v>
      </c>
      <c r="E15681">
        <v>106.5</v>
      </c>
      <c r="F15681">
        <v>0.32623600000000003</v>
      </c>
    </row>
    <row r="15682" spans="1:6" x14ac:dyDescent="0.35">
      <c r="A15682">
        <v>4</v>
      </c>
      <c r="B15682">
        <v>1995</v>
      </c>
      <c r="C15682" t="s">
        <v>3469</v>
      </c>
      <c r="D15682">
        <v>1</v>
      </c>
      <c r="E15682">
        <v>107.5</v>
      </c>
      <c r="F15682">
        <v>0.32623600000000003</v>
      </c>
    </row>
    <row r="15683" spans="1:6" x14ac:dyDescent="0.35">
      <c r="A15683">
        <v>4</v>
      </c>
      <c r="B15683">
        <v>1995</v>
      </c>
      <c r="C15683" t="s">
        <v>3469</v>
      </c>
      <c r="D15683">
        <v>1</v>
      </c>
      <c r="E15683">
        <v>108.5</v>
      </c>
      <c r="F15683">
        <v>0.32623600000000003</v>
      </c>
    </row>
    <row r="15684" spans="1:6" x14ac:dyDescent="0.35">
      <c r="A15684">
        <v>4</v>
      </c>
      <c r="B15684">
        <v>1995</v>
      </c>
      <c r="C15684" t="s">
        <v>3469</v>
      </c>
      <c r="D15684">
        <v>1</v>
      </c>
      <c r="E15684">
        <v>109.5</v>
      </c>
      <c r="F15684">
        <v>0.32623600000000003</v>
      </c>
    </row>
    <row r="15685" spans="1:6" x14ac:dyDescent="0.35">
      <c r="A15685">
        <v>4</v>
      </c>
      <c r="B15685">
        <v>1995</v>
      </c>
      <c r="C15685" t="s">
        <v>3469</v>
      </c>
      <c r="D15685">
        <v>1</v>
      </c>
      <c r="E15685">
        <v>110.5</v>
      </c>
      <c r="F15685">
        <v>0.32623600000000003</v>
      </c>
    </row>
    <row r="15686" spans="1:6" x14ac:dyDescent="0.35">
      <c r="A15686">
        <v>4</v>
      </c>
      <c r="B15686">
        <v>1995</v>
      </c>
      <c r="C15686" t="s">
        <v>3469</v>
      </c>
      <c r="D15686">
        <v>1</v>
      </c>
      <c r="E15686">
        <v>111.5</v>
      </c>
      <c r="F15686">
        <v>0.32623600000000003</v>
      </c>
    </row>
    <row r="15687" spans="1:6" x14ac:dyDescent="0.35">
      <c r="A15687">
        <v>4</v>
      </c>
      <c r="B15687">
        <v>1995</v>
      </c>
      <c r="C15687" t="s">
        <v>3469</v>
      </c>
      <c r="D15687">
        <v>1</v>
      </c>
      <c r="E15687">
        <v>112.5</v>
      </c>
      <c r="F15687">
        <v>0.32623600000000003</v>
      </c>
    </row>
    <row r="15688" spans="1:6" x14ac:dyDescent="0.35">
      <c r="A15688">
        <v>4</v>
      </c>
      <c r="B15688">
        <v>1995</v>
      </c>
      <c r="C15688" t="s">
        <v>3469</v>
      </c>
      <c r="D15688">
        <v>1</v>
      </c>
      <c r="E15688">
        <v>113.5</v>
      </c>
      <c r="F15688">
        <v>0.32623600000000003</v>
      </c>
    </row>
    <row r="15689" spans="1:6" x14ac:dyDescent="0.35">
      <c r="A15689">
        <v>4</v>
      </c>
      <c r="B15689">
        <v>1995</v>
      </c>
      <c r="C15689" t="s">
        <v>3469</v>
      </c>
      <c r="D15689">
        <v>1</v>
      </c>
      <c r="E15689">
        <v>114.5</v>
      </c>
      <c r="F15689">
        <v>0.32623600000000003</v>
      </c>
    </row>
    <row r="15690" spans="1:6" x14ac:dyDescent="0.35">
      <c r="A15690">
        <v>4</v>
      </c>
      <c r="B15690">
        <v>1995</v>
      </c>
      <c r="C15690" t="s">
        <v>3469</v>
      </c>
      <c r="D15690">
        <v>1</v>
      </c>
      <c r="E15690">
        <v>115.5</v>
      </c>
      <c r="F15690">
        <v>0.32623600000000003</v>
      </c>
    </row>
    <row r="15691" spans="1:6" x14ac:dyDescent="0.35">
      <c r="A15691">
        <v>4</v>
      </c>
      <c r="B15691">
        <v>1995</v>
      </c>
      <c r="C15691" t="s">
        <v>3469</v>
      </c>
      <c r="D15691">
        <v>1</v>
      </c>
      <c r="E15691">
        <v>116.5</v>
      </c>
      <c r="F15691">
        <v>0.32623600000000003</v>
      </c>
    </row>
    <row r="15692" spans="1:6" x14ac:dyDescent="0.35">
      <c r="A15692">
        <v>4</v>
      </c>
      <c r="B15692">
        <v>1996</v>
      </c>
      <c r="C15692" t="s">
        <v>3469</v>
      </c>
      <c r="D15692">
        <v>1</v>
      </c>
      <c r="E15692">
        <v>0.5</v>
      </c>
      <c r="F15692">
        <v>0.120237</v>
      </c>
    </row>
    <row r="15693" spans="1:6" x14ac:dyDescent="0.35">
      <c r="A15693">
        <v>4</v>
      </c>
      <c r="B15693">
        <v>1996</v>
      </c>
      <c r="C15693" t="s">
        <v>3469</v>
      </c>
      <c r="D15693">
        <v>1</v>
      </c>
      <c r="E15693">
        <v>1.5</v>
      </c>
      <c r="F15693">
        <v>0.120237</v>
      </c>
    </row>
    <row r="15694" spans="1:6" x14ac:dyDescent="0.35">
      <c r="A15694">
        <v>4</v>
      </c>
      <c r="B15694">
        <v>1996</v>
      </c>
      <c r="C15694" t="s">
        <v>3469</v>
      </c>
      <c r="D15694">
        <v>1</v>
      </c>
      <c r="E15694">
        <v>2.5</v>
      </c>
      <c r="F15694">
        <v>0.120238</v>
      </c>
    </row>
    <row r="15695" spans="1:6" x14ac:dyDescent="0.35">
      <c r="A15695">
        <v>4</v>
      </c>
      <c r="B15695">
        <v>1996</v>
      </c>
      <c r="C15695" t="s">
        <v>3469</v>
      </c>
      <c r="D15695">
        <v>1</v>
      </c>
      <c r="E15695">
        <v>3.5</v>
      </c>
      <c r="F15695">
        <v>0.120238</v>
      </c>
    </row>
    <row r="15696" spans="1:6" x14ac:dyDescent="0.35">
      <c r="A15696">
        <v>4</v>
      </c>
      <c r="B15696">
        <v>1996</v>
      </c>
      <c r="C15696" t="s">
        <v>3469</v>
      </c>
      <c r="D15696">
        <v>1</v>
      </c>
      <c r="E15696">
        <v>4.5</v>
      </c>
      <c r="F15696">
        <v>0.120239</v>
      </c>
    </row>
    <row r="15697" spans="1:6" x14ac:dyDescent="0.35">
      <c r="A15697">
        <v>4</v>
      </c>
      <c r="B15697">
        <v>1996</v>
      </c>
      <c r="C15697" t="s">
        <v>3469</v>
      </c>
      <c r="D15697">
        <v>1</v>
      </c>
      <c r="E15697">
        <v>5.5</v>
      </c>
      <c r="F15697">
        <v>0.120241</v>
      </c>
    </row>
    <row r="15698" spans="1:6" x14ac:dyDescent="0.35">
      <c r="A15698">
        <v>4</v>
      </c>
      <c r="B15698">
        <v>1996</v>
      </c>
      <c r="C15698" t="s">
        <v>3469</v>
      </c>
      <c r="D15698">
        <v>1</v>
      </c>
      <c r="E15698">
        <v>6.5</v>
      </c>
      <c r="F15698">
        <v>0.120243</v>
      </c>
    </row>
    <row r="15699" spans="1:6" x14ac:dyDescent="0.35">
      <c r="A15699">
        <v>4</v>
      </c>
      <c r="B15699">
        <v>1996</v>
      </c>
      <c r="C15699" t="s">
        <v>3469</v>
      </c>
      <c r="D15699">
        <v>1</v>
      </c>
      <c r="E15699">
        <v>7.5</v>
      </c>
      <c r="F15699">
        <v>0.12024700000000001</v>
      </c>
    </row>
    <row r="15700" spans="1:6" x14ac:dyDescent="0.35">
      <c r="A15700">
        <v>4</v>
      </c>
      <c r="B15700">
        <v>1996</v>
      </c>
      <c r="C15700" t="s">
        <v>3469</v>
      </c>
      <c r="D15700">
        <v>1</v>
      </c>
      <c r="E15700">
        <v>8.5</v>
      </c>
      <c r="F15700">
        <v>0.120253</v>
      </c>
    </row>
    <row r="15701" spans="1:6" x14ac:dyDescent="0.35">
      <c r="A15701">
        <v>4</v>
      </c>
      <c r="B15701">
        <v>1996</v>
      </c>
      <c r="C15701" t="s">
        <v>3469</v>
      </c>
      <c r="D15701">
        <v>1</v>
      </c>
      <c r="E15701">
        <v>9.5</v>
      </c>
      <c r="F15701">
        <v>0.12026100000000001</v>
      </c>
    </row>
    <row r="15702" spans="1:6" x14ac:dyDescent="0.35">
      <c r="A15702">
        <v>4</v>
      </c>
      <c r="B15702">
        <v>1996</v>
      </c>
      <c r="C15702" t="s">
        <v>3469</v>
      </c>
      <c r="D15702">
        <v>1</v>
      </c>
      <c r="E15702">
        <v>10.5</v>
      </c>
      <c r="F15702">
        <v>0.12027400000000001</v>
      </c>
    </row>
    <row r="15703" spans="1:6" x14ac:dyDescent="0.35">
      <c r="A15703">
        <v>4</v>
      </c>
      <c r="B15703">
        <v>1996</v>
      </c>
      <c r="C15703" t="s">
        <v>3469</v>
      </c>
      <c r="D15703">
        <v>1</v>
      </c>
      <c r="E15703">
        <v>11.5</v>
      </c>
      <c r="F15703">
        <v>0.120292</v>
      </c>
    </row>
    <row r="15704" spans="1:6" x14ac:dyDescent="0.35">
      <c r="A15704">
        <v>4</v>
      </c>
      <c r="B15704">
        <v>1996</v>
      </c>
      <c r="C15704" t="s">
        <v>3469</v>
      </c>
      <c r="D15704">
        <v>1</v>
      </c>
      <c r="E15704">
        <v>12.5</v>
      </c>
      <c r="F15704">
        <v>0.12032</v>
      </c>
    </row>
    <row r="15705" spans="1:6" x14ac:dyDescent="0.35">
      <c r="A15705">
        <v>4</v>
      </c>
      <c r="B15705">
        <v>1996</v>
      </c>
      <c r="C15705" t="s">
        <v>3469</v>
      </c>
      <c r="D15705">
        <v>1</v>
      </c>
      <c r="E15705">
        <v>13.5</v>
      </c>
      <c r="F15705">
        <v>0.12035999999999999</v>
      </c>
    </row>
    <row r="15706" spans="1:6" x14ac:dyDescent="0.35">
      <c r="A15706">
        <v>4</v>
      </c>
      <c r="B15706">
        <v>1996</v>
      </c>
      <c r="C15706" t="s">
        <v>3469</v>
      </c>
      <c r="D15706">
        <v>1</v>
      </c>
      <c r="E15706">
        <v>14.5</v>
      </c>
      <c r="F15706">
        <v>0.120417</v>
      </c>
    </row>
    <row r="15707" spans="1:6" x14ac:dyDescent="0.35">
      <c r="A15707">
        <v>4</v>
      </c>
      <c r="B15707">
        <v>1996</v>
      </c>
      <c r="C15707" t="s">
        <v>3469</v>
      </c>
      <c r="D15707">
        <v>1</v>
      </c>
      <c r="E15707">
        <v>15.5</v>
      </c>
      <c r="F15707">
        <v>0.1205</v>
      </c>
    </row>
    <row r="15708" spans="1:6" x14ac:dyDescent="0.35">
      <c r="A15708">
        <v>4</v>
      </c>
      <c r="B15708">
        <v>1996</v>
      </c>
      <c r="C15708" t="s">
        <v>3469</v>
      </c>
      <c r="D15708">
        <v>1</v>
      </c>
      <c r="E15708">
        <v>16.5</v>
      </c>
      <c r="F15708">
        <v>0.120617</v>
      </c>
    </row>
    <row r="15709" spans="1:6" x14ac:dyDescent="0.35">
      <c r="A15709">
        <v>4</v>
      </c>
      <c r="B15709">
        <v>1996</v>
      </c>
      <c r="C15709" t="s">
        <v>3469</v>
      </c>
      <c r="D15709">
        <v>1</v>
      </c>
      <c r="E15709">
        <v>17.5</v>
      </c>
      <c r="F15709">
        <v>0.120781</v>
      </c>
    </row>
    <row r="15710" spans="1:6" x14ac:dyDescent="0.35">
      <c r="A15710">
        <v>4</v>
      </c>
      <c r="B15710">
        <v>1996</v>
      </c>
      <c r="C15710" t="s">
        <v>3469</v>
      </c>
      <c r="D15710">
        <v>1</v>
      </c>
      <c r="E15710">
        <v>18.5</v>
      </c>
      <c r="F15710">
        <v>0.12100900000000001</v>
      </c>
    </row>
    <row r="15711" spans="1:6" x14ac:dyDescent="0.35">
      <c r="A15711">
        <v>4</v>
      </c>
      <c r="B15711">
        <v>1996</v>
      </c>
      <c r="C15711" t="s">
        <v>3469</v>
      </c>
      <c r="D15711">
        <v>1</v>
      </c>
      <c r="E15711">
        <v>19.5</v>
      </c>
      <c r="F15711">
        <v>0.121324</v>
      </c>
    </row>
    <row r="15712" spans="1:6" x14ac:dyDescent="0.35">
      <c r="A15712">
        <v>4</v>
      </c>
      <c r="B15712">
        <v>1996</v>
      </c>
      <c r="C15712" t="s">
        <v>3469</v>
      </c>
      <c r="D15712">
        <v>1</v>
      </c>
      <c r="E15712">
        <v>20.5</v>
      </c>
      <c r="F15712">
        <v>0.121754</v>
      </c>
    </row>
    <row r="15713" spans="1:6" x14ac:dyDescent="0.35">
      <c r="A15713">
        <v>4</v>
      </c>
      <c r="B15713">
        <v>1996</v>
      </c>
      <c r="C15713" t="s">
        <v>3469</v>
      </c>
      <c r="D15713">
        <v>1</v>
      </c>
      <c r="E15713">
        <v>21.5</v>
      </c>
      <c r="F15713">
        <v>0.122336</v>
      </c>
    </row>
    <row r="15714" spans="1:6" x14ac:dyDescent="0.35">
      <c r="A15714">
        <v>4</v>
      </c>
      <c r="B15714">
        <v>1996</v>
      </c>
      <c r="C15714" t="s">
        <v>3469</v>
      </c>
      <c r="D15714">
        <v>1</v>
      </c>
      <c r="E15714">
        <v>22.5</v>
      </c>
      <c r="F15714">
        <v>0.123117</v>
      </c>
    </row>
    <row r="15715" spans="1:6" x14ac:dyDescent="0.35">
      <c r="A15715">
        <v>4</v>
      </c>
      <c r="B15715">
        <v>1996</v>
      </c>
      <c r="C15715" t="s">
        <v>3469</v>
      </c>
      <c r="D15715">
        <v>1</v>
      </c>
      <c r="E15715">
        <v>23.5</v>
      </c>
      <c r="F15715">
        <v>0.124155</v>
      </c>
    </row>
    <row r="15716" spans="1:6" x14ac:dyDescent="0.35">
      <c r="A15716">
        <v>4</v>
      </c>
      <c r="B15716">
        <v>1996</v>
      </c>
      <c r="C15716" t="s">
        <v>3469</v>
      </c>
      <c r="D15716">
        <v>1</v>
      </c>
      <c r="E15716">
        <v>24.5</v>
      </c>
      <c r="F15716">
        <v>0.12552199999999999</v>
      </c>
    </row>
    <row r="15717" spans="1:6" x14ac:dyDescent="0.35">
      <c r="A15717">
        <v>4</v>
      </c>
      <c r="B15717">
        <v>1996</v>
      </c>
      <c r="C15717" t="s">
        <v>3469</v>
      </c>
      <c r="D15717">
        <v>1</v>
      </c>
      <c r="E15717">
        <v>25.5</v>
      </c>
      <c r="F15717">
        <v>0.127305</v>
      </c>
    </row>
    <row r="15718" spans="1:6" x14ac:dyDescent="0.35">
      <c r="A15718">
        <v>4</v>
      </c>
      <c r="B15718">
        <v>1996</v>
      </c>
      <c r="C15718" t="s">
        <v>3469</v>
      </c>
      <c r="D15718">
        <v>1</v>
      </c>
      <c r="E15718">
        <v>26.5</v>
      </c>
      <c r="F15718">
        <v>0.129611</v>
      </c>
    </row>
    <row r="15719" spans="1:6" x14ac:dyDescent="0.35">
      <c r="A15719">
        <v>4</v>
      </c>
      <c r="B15719">
        <v>1996</v>
      </c>
      <c r="C15719" t="s">
        <v>3469</v>
      </c>
      <c r="D15719">
        <v>1</v>
      </c>
      <c r="E15719">
        <v>27.5</v>
      </c>
      <c r="F15719">
        <v>0.13256299999999999</v>
      </c>
    </row>
    <row r="15720" spans="1:6" x14ac:dyDescent="0.35">
      <c r="A15720">
        <v>4</v>
      </c>
      <c r="B15720">
        <v>1996</v>
      </c>
      <c r="C15720" t="s">
        <v>3469</v>
      </c>
      <c r="D15720">
        <v>1</v>
      </c>
      <c r="E15720">
        <v>28.5</v>
      </c>
      <c r="F15720">
        <v>0.13630700000000001</v>
      </c>
    </row>
    <row r="15721" spans="1:6" x14ac:dyDescent="0.35">
      <c r="A15721">
        <v>4</v>
      </c>
      <c r="B15721">
        <v>1996</v>
      </c>
      <c r="C15721" t="s">
        <v>3469</v>
      </c>
      <c r="D15721">
        <v>1</v>
      </c>
      <c r="E15721">
        <v>29.5</v>
      </c>
      <c r="F15721">
        <v>0.141012</v>
      </c>
    </row>
    <row r="15722" spans="1:6" x14ac:dyDescent="0.35">
      <c r="A15722">
        <v>4</v>
      </c>
      <c r="B15722">
        <v>1996</v>
      </c>
      <c r="C15722" t="s">
        <v>3469</v>
      </c>
      <c r="D15722">
        <v>1</v>
      </c>
      <c r="E15722">
        <v>30.5</v>
      </c>
      <c r="F15722">
        <v>0.146865</v>
      </c>
    </row>
    <row r="15723" spans="1:6" x14ac:dyDescent="0.35">
      <c r="A15723">
        <v>4</v>
      </c>
      <c r="B15723">
        <v>1996</v>
      </c>
      <c r="C15723" t="s">
        <v>3469</v>
      </c>
      <c r="D15723">
        <v>1</v>
      </c>
      <c r="E15723">
        <v>31.5</v>
      </c>
      <c r="F15723">
        <v>0.15407899999999999</v>
      </c>
    </row>
    <row r="15724" spans="1:6" x14ac:dyDescent="0.35">
      <c r="A15724">
        <v>4</v>
      </c>
      <c r="B15724">
        <v>1996</v>
      </c>
      <c r="C15724" t="s">
        <v>3469</v>
      </c>
      <c r="D15724">
        <v>1</v>
      </c>
      <c r="E15724">
        <v>32.5</v>
      </c>
      <c r="F15724">
        <v>0.162883</v>
      </c>
    </row>
    <row r="15725" spans="1:6" x14ac:dyDescent="0.35">
      <c r="A15725">
        <v>4</v>
      </c>
      <c r="B15725">
        <v>1996</v>
      </c>
      <c r="C15725" t="s">
        <v>3469</v>
      </c>
      <c r="D15725">
        <v>1</v>
      </c>
      <c r="E15725">
        <v>33.5</v>
      </c>
      <c r="F15725">
        <v>0.17352200000000001</v>
      </c>
    </row>
    <row r="15726" spans="1:6" x14ac:dyDescent="0.35">
      <c r="A15726">
        <v>4</v>
      </c>
      <c r="B15726">
        <v>1996</v>
      </c>
      <c r="C15726" t="s">
        <v>3469</v>
      </c>
      <c r="D15726">
        <v>1</v>
      </c>
      <c r="E15726">
        <v>34.5</v>
      </c>
      <c r="F15726">
        <v>0.18625</v>
      </c>
    </row>
    <row r="15727" spans="1:6" x14ac:dyDescent="0.35">
      <c r="A15727">
        <v>4</v>
      </c>
      <c r="B15727">
        <v>1996</v>
      </c>
      <c r="C15727" t="s">
        <v>3469</v>
      </c>
      <c r="D15727">
        <v>1</v>
      </c>
      <c r="E15727">
        <v>35.5</v>
      </c>
      <c r="F15727">
        <v>0.201326</v>
      </c>
    </row>
    <row r="15728" spans="1:6" x14ac:dyDescent="0.35">
      <c r="A15728">
        <v>4</v>
      </c>
      <c r="B15728">
        <v>1996</v>
      </c>
      <c r="C15728" t="s">
        <v>3469</v>
      </c>
      <c r="D15728">
        <v>1</v>
      </c>
      <c r="E15728">
        <v>36.5</v>
      </c>
      <c r="F15728">
        <v>0.219</v>
      </c>
    </row>
    <row r="15729" spans="1:6" x14ac:dyDescent="0.35">
      <c r="A15729">
        <v>4</v>
      </c>
      <c r="B15729">
        <v>1996</v>
      </c>
      <c r="C15729" t="s">
        <v>3469</v>
      </c>
      <c r="D15729">
        <v>1</v>
      </c>
      <c r="E15729">
        <v>37.5</v>
      </c>
      <c r="F15729">
        <v>0.239508</v>
      </c>
    </row>
    <row r="15730" spans="1:6" x14ac:dyDescent="0.35">
      <c r="A15730">
        <v>4</v>
      </c>
      <c r="B15730">
        <v>1996</v>
      </c>
      <c r="C15730" t="s">
        <v>3469</v>
      </c>
      <c r="D15730">
        <v>1</v>
      </c>
      <c r="E15730">
        <v>38.5</v>
      </c>
      <c r="F15730">
        <v>0.26305400000000001</v>
      </c>
    </row>
    <row r="15731" spans="1:6" x14ac:dyDescent="0.35">
      <c r="A15731">
        <v>4</v>
      </c>
      <c r="B15731">
        <v>1996</v>
      </c>
      <c r="C15731" t="s">
        <v>3469</v>
      </c>
      <c r="D15731">
        <v>1</v>
      </c>
      <c r="E15731">
        <v>39.5</v>
      </c>
      <c r="F15731">
        <v>0.28979899999999997</v>
      </c>
    </row>
    <row r="15732" spans="1:6" x14ac:dyDescent="0.35">
      <c r="A15732">
        <v>4</v>
      </c>
      <c r="B15732">
        <v>1996</v>
      </c>
      <c r="C15732" t="s">
        <v>3469</v>
      </c>
      <c r="D15732">
        <v>1</v>
      </c>
      <c r="E15732">
        <v>40.5</v>
      </c>
      <c r="F15732">
        <v>0.31984600000000002</v>
      </c>
    </row>
    <row r="15733" spans="1:6" x14ac:dyDescent="0.35">
      <c r="A15733">
        <v>4</v>
      </c>
      <c r="B15733">
        <v>1996</v>
      </c>
      <c r="C15733" t="s">
        <v>3469</v>
      </c>
      <c r="D15733">
        <v>1</v>
      </c>
      <c r="E15733">
        <v>41.5</v>
      </c>
      <c r="F15733">
        <v>0.35322599999999998</v>
      </c>
    </row>
    <row r="15734" spans="1:6" x14ac:dyDescent="0.35">
      <c r="A15734">
        <v>4</v>
      </c>
      <c r="B15734">
        <v>1996</v>
      </c>
      <c r="C15734" t="s">
        <v>3469</v>
      </c>
      <c r="D15734">
        <v>1</v>
      </c>
      <c r="E15734">
        <v>42.5</v>
      </c>
      <c r="F15734">
        <v>0.38988499999999998</v>
      </c>
    </row>
    <row r="15735" spans="1:6" x14ac:dyDescent="0.35">
      <c r="A15735">
        <v>4</v>
      </c>
      <c r="B15735">
        <v>1996</v>
      </c>
      <c r="C15735" t="s">
        <v>3469</v>
      </c>
      <c r="D15735">
        <v>1</v>
      </c>
      <c r="E15735">
        <v>43.5</v>
      </c>
      <c r="F15735">
        <v>0.42966599999999999</v>
      </c>
    </row>
    <row r="15736" spans="1:6" x14ac:dyDescent="0.35">
      <c r="A15736">
        <v>4</v>
      </c>
      <c r="B15736">
        <v>1996</v>
      </c>
      <c r="C15736" t="s">
        <v>3469</v>
      </c>
      <c r="D15736">
        <v>1</v>
      </c>
      <c r="E15736">
        <v>44.5</v>
      </c>
      <c r="F15736">
        <v>0.47230800000000001</v>
      </c>
    </row>
    <row r="15737" spans="1:6" x14ac:dyDescent="0.35">
      <c r="A15737">
        <v>4</v>
      </c>
      <c r="B15737">
        <v>1996</v>
      </c>
      <c r="C15737" t="s">
        <v>3469</v>
      </c>
      <c r="D15737">
        <v>1</v>
      </c>
      <c r="E15737">
        <v>45.5</v>
      </c>
      <c r="F15737">
        <v>0.51743099999999997</v>
      </c>
    </row>
    <row r="15738" spans="1:6" x14ac:dyDescent="0.35">
      <c r="A15738">
        <v>4</v>
      </c>
      <c r="B15738">
        <v>1996</v>
      </c>
      <c r="C15738" t="s">
        <v>3469</v>
      </c>
      <c r="D15738">
        <v>1</v>
      </c>
      <c r="E15738">
        <v>46.5</v>
      </c>
      <c r="F15738">
        <v>0.56454099999999996</v>
      </c>
    </row>
    <row r="15739" spans="1:6" x14ac:dyDescent="0.35">
      <c r="A15739">
        <v>4</v>
      </c>
      <c r="B15739">
        <v>1996</v>
      </c>
      <c r="C15739" t="s">
        <v>3469</v>
      </c>
      <c r="D15739">
        <v>1</v>
      </c>
      <c r="E15739">
        <v>47.5</v>
      </c>
      <c r="F15739">
        <v>0.61302699999999999</v>
      </c>
    </row>
    <row r="15740" spans="1:6" x14ac:dyDescent="0.35">
      <c r="A15740">
        <v>4</v>
      </c>
      <c r="B15740">
        <v>1996</v>
      </c>
      <c r="C15740" t="s">
        <v>3469</v>
      </c>
      <c r="D15740">
        <v>1</v>
      </c>
      <c r="E15740">
        <v>48.5</v>
      </c>
      <c r="F15740">
        <v>0.66217199999999998</v>
      </c>
    </row>
    <row r="15741" spans="1:6" x14ac:dyDescent="0.35">
      <c r="A15741">
        <v>4</v>
      </c>
      <c r="B15741">
        <v>1996</v>
      </c>
      <c r="C15741" t="s">
        <v>3469</v>
      </c>
      <c r="D15741">
        <v>1</v>
      </c>
      <c r="E15741">
        <v>49.5</v>
      </c>
      <c r="F15741">
        <v>0.71116900000000005</v>
      </c>
    </row>
    <row r="15742" spans="1:6" x14ac:dyDescent="0.35">
      <c r="A15742">
        <v>4</v>
      </c>
      <c r="B15742">
        <v>1996</v>
      </c>
      <c r="C15742" t="s">
        <v>3469</v>
      </c>
      <c r="D15742">
        <v>1</v>
      </c>
      <c r="E15742">
        <v>50.5</v>
      </c>
      <c r="F15742">
        <v>0.759135</v>
      </c>
    </row>
    <row r="15743" spans="1:6" x14ac:dyDescent="0.35">
      <c r="A15743">
        <v>4</v>
      </c>
      <c r="B15743">
        <v>1996</v>
      </c>
      <c r="C15743" t="s">
        <v>3469</v>
      </c>
      <c r="D15743">
        <v>1</v>
      </c>
      <c r="E15743">
        <v>51.5</v>
      </c>
      <c r="F15743">
        <v>0.805141</v>
      </c>
    </row>
    <row r="15744" spans="1:6" x14ac:dyDescent="0.35">
      <c r="A15744">
        <v>4</v>
      </c>
      <c r="B15744">
        <v>1996</v>
      </c>
      <c r="C15744" t="s">
        <v>3469</v>
      </c>
      <c r="D15744">
        <v>1</v>
      </c>
      <c r="E15744">
        <v>52.5</v>
      </c>
      <c r="F15744">
        <v>0.84823800000000005</v>
      </c>
    </row>
    <row r="15745" spans="1:6" x14ac:dyDescent="0.35">
      <c r="A15745">
        <v>4</v>
      </c>
      <c r="B15745">
        <v>1996</v>
      </c>
      <c r="C15745" t="s">
        <v>3469</v>
      </c>
      <c r="D15745">
        <v>1</v>
      </c>
      <c r="E15745">
        <v>53.5</v>
      </c>
      <c r="F15745">
        <v>0.88748899999999997</v>
      </c>
    </row>
    <row r="15746" spans="1:6" x14ac:dyDescent="0.35">
      <c r="A15746">
        <v>4</v>
      </c>
      <c r="B15746">
        <v>1996</v>
      </c>
      <c r="C15746" t="s">
        <v>3469</v>
      </c>
      <c r="D15746">
        <v>1</v>
      </c>
      <c r="E15746">
        <v>54.5</v>
      </c>
      <c r="F15746">
        <v>0.92200599999999999</v>
      </c>
    </row>
    <row r="15747" spans="1:6" x14ac:dyDescent="0.35">
      <c r="A15747">
        <v>4</v>
      </c>
      <c r="B15747">
        <v>1996</v>
      </c>
      <c r="C15747" t="s">
        <v>3469</v>
      </c>
      <c r="D15747">
        <v>1</v>
      </c>
      <c r="E15747">
        <v>55.5</v>
      </c>
      <c r="F15747">
        <v>0.95097500000000001</v>
      </c>
    </row>
    <row r="15748" spans="1:6" x14ac:dyDescent="0.35">
      <c r="A15748">
        <v>4</v>
      </c>
      <c r="B15748">
        <v>1996</v>
      </c>
      <c r="C15748" t="s">
        <v>3469</v>
      </c>
      <c r="D15748">
        <v>1</v>
      </c>
      <c r="E15748">
        <v>56.5</v>
      </c>
      <c r="F15748">
        <v>0.97369700000000003</v>
      </c>
    </row>
    <row r="15749" spans="1:6" x14ac:dyDescent="0.35">
      <c r="A15749">
        <v>4</v>
      </c>
      <c r="B15749">
        <v>1996</v>
      </c>
      <c r="C15749" t="s">
        <v>3469</v>
      </c>
      <c r="D15749">
        <v>1</v>
      </c>
      <c r="E15749">
        <v>57.5</v>
      </c>
      <c r="F15749">
        <v>0.98961100000000002</v>
      </c>
    </row>
    <row r="15750" spans="1:6" x14ac:dyDescent="0.35">
      <c r="A15750">
        <v>4</v>
      </c>
      <c r="B15750">
        <v>1996</v>
      </c>
      <c r="C15750" t="s">
        <v>3469</v>
      </c>
      <c r="D15750">
        <v>1</v>
      </c>
      <c r="E15750">
        <v>58.5</v>
      </c>
      <c r="F15750">
        <v>0.99831700000000001</v>
      </c>
    </row>
    <row r="15751" spans="1:6" x14ac:dyDescent="0.35">
      <c r="A15751">
        <v>4</v>
      </c>
      <c r="B15751">
        <v>1996</v>
      </c>
      <c r="C15751" t="s">
        <v>3469</v>
      </c>
      <c r="D15751">
        <v>1</v>
      </c>
      <c r="E15751">
        <v>59.5</v>
      </c>
      <c r="F15751">
        <v>0.99999700000000002</v>
      </c>
    </row>
    <row r="15752" spans="1:6" x14ac:dyDescent="0.35">
      <c r="A15752">
        <v>4</v>
      </c>
      <c r="B15752">
        <v>1996</v>
      </c>
      <c r="C15752" t="s">
        <v>3469</v>
      </c>
      <c r="D15752">
        <v>1</v>
      </c>
      <c r="E15752">
        <v>60.5</v>
      </c>
      <c r="F15752">
        <v>1</v>
      </c>
    </row>
    <row r="15753" spans="1:6" x14ac:dyDescent="0.35">
      <c r="A15753">
        <v>4</v>
      </c>
      <c r="B15753">
        <v>1996</v>
      </c>
      <c r="C15753" t="s">
        <v>3469</v>
      </c>
      <c r="D15753">
        <v>1</v>
      </c>
      <c r="E15753">
        <v>61.5</v>
      </c>
      <c r="F15753">
        <v>1</v>
      </c>
    </row>
    <row r="15754" spans="1:6" x14ac:dyDescent="0.35">
      <c r="A15754">
        <v>4</v>
      </c>
      <c r="B15754">
        <v>1996</v>
      </c>
      <c r="C15754" t="s">
        <v>3469</v>
      </c>
      <c r="D15754">
        <v>1</v>
      </c>
      <c r="E15754">
        <v>62.5</v>
      </c>
      <c r="F15754">
        <v>0.99999899999999997</v>
      </c>
    </row>
    <row r="15755" spans="1:6" x14ac:dyDescent="0.35">
      <c r="A15755">
        <v>4</v>
      </c>
      <c r="B15755">
        <v>1996</v>
      </c>
      <c r="C15755" t="s">
        <v>3469</v>
      </c>
      <c r="D15755">
        <v>1</v>
      </c>
      <c r="E15755">
        <v>63.5</v>
      </c>
      <c r="F15755">
        <v>0.99999700000000002</v>
      </c>
    </row>
    <row r="15756" spans="1:6" x14ac:dyDescent="0.35">
      <c r="A15756">
        <v>4</v>
      </c>
      <c r="B15756">
        <v>1996</v>
      </c>
      <c r="C15756" t="s">
        <v>3469</v>
      </c>
      <c r="D15756">
        <v>1</v>
      </c>
      <c r="E15756">
        <v>64.5</v>
      </c>
      <c r="F15756">
        <v>0.99999300000000002</v>
      </c>
    </row>
    <row r="15757" spans="1:6" x14ac:dyDescent="0.35">
      <c r="A15757">
        <v>4</v>
      </c>
      <c r="B15757">
        <v>1996</v>
      </c>
      <c r="C15757" t="s">
        <v>3469</v>
      </c>
      <c r="D15757">
        <v>1</v>
      </c>
      <c r="E15757">
        <v>65.5</v>
      </c>
      <c r="F15757">
        <v>0.99998900000000002</v>
      </c>
    </row>
    <row r="15758" spans="1:6" x14ac:dyDescent="0.35">
      <c r="A15758">
        <v>4</v>
      </c>
      <c r="B15758">
        <v>1996</v>
      </c>
      <c r="C15758" t="s">
        <v>3469</v>
      </c>
      <c r="D15758">
        <v>1</v>
      </c>
      <c r="E15758">
        <v>66.5</v>
      </c>
      <c r="F15758">
        <v>0.99998500000000001</v>
      </c>
    </row>
    <row r="15759" spans="1:6" x14ac:dyDescent="0.35">
      <c r="A15759">
        <v>4</v>
      </c>
      <c r="B15759">
        <v>1996</v>
      </c>
      <c r="C15759" t="s">
        <v>3469</v>
      </c>
      <c r="D15759">
        <v>1</v>
      </c>
      <c r="E15759">
        <v>67.5</v>
      </c>
      <c r="F15759">
        <v>0.99997999999999998</v>
      </c>
    </row>
    <row r="15760" spans="1:6" x14ac:dyDescent="0.35">
      <c r="A15760">
        <v>4</v>
      </c>
      <c r="B15760">
        <v>1996</v>
      </c>
      <c r="C15760" t="s">
        <v>3469</v>
      </c>
      <c r="D15760">
        <v>1</v>
      </c>
      <c r="E15760">
        <v>68.5</v>
      </c>
      <c r="F15760">
        <v>0.99997499999999995</v>
      </c>
    </row>
    <row r="15761" spans="1:6" x14ac:dyDescent="0.35">
      <c r="A15761">
        <v>4</v>
      </c>
      <c r="B15761">
        <v>1996</v>
      </c>
      <c r="C15761" t="s">
        <v>3469</v>
      </c>
      <c r="D15761">
        <v>1</v>
      </c>
      <c r="E15761">
        <v>69.5</v>
      </c>
      <c r="F15761">
        <v>0.99997100000000005</v>
      </c>
    </row>
    <row r="15762" spans="1:6" x14ac:dyDescent="0.35">
      <c r="A15762">
        <v>4</v>
      </c>
      <c r="B15762">
        <v>1996</v>
      </c>
      <c r="C15762" t="s">
        <v>3469</v>
      </c>
      <c r="D15762">
        <v>1</v>
      </c>
      <c r="E15762">
        <v>70.5</v>
      </c>
      <c r="F15762">
        <v>0.99996700000000005</v>
      </c>
    </row>
    <row r="15763" spans="1:6" x14ac:dyDescent="0.35">
      <c r="A15763">
        <v>4</v>
      </c>
      <c r="B15763">
        <v>1996</v>
      </c>
      <c r="C15763" t="s">
        <v>3469</v>
      </c>
      <c r="D15763">
        <v>1</v>
      </c>
      <c r="E15763">
        <v>71.5</v>
      </c>
      <c r="F15763">
        <v>0.99996399999999996</v>
      </c>
    </row>
    <row r="15764" spans="1:6" x14ac:dyDescent="0.35">
      <c r="A15764">
        <v>4</v>
      </c>
      <c r="B15764">
        <v>1996</v>
      </c>
      <c r="C15764" t="s">
        <v>3469</v>
      </c>
      <c r="D15764">
        <v>1</v>
      </c>
      <c r="E15764">
        <v>72.5</v>
      </c>
      <c r="F15764">
        <v>0.99996099999999999</v>
      </c>
    </row>
    <row r="15765" spans="1:6" x14ac:dyDescent="0.35">
      <c r="A15765">
        <v>4</v>
      </c>
      <c r="B15765">
        <v>1996</v>
      </c>
      <c r="C15765" t="s">
        <v>3469</v>
      </c>
      <c r="D15765">
        <v>1</v>
      </c>
      <c r="E15765">
        <v>73.5</v>
      </c>
      <c r="F15765">
        <v>0.99995900000000004</v>
      </c>
    </row>
    <row r="15766" spans="1:6" x14ac:dyDescent="0.35">
      <c r="A15766">
        <v>4</v>
      </c>
      <c r="B15766">
        <v>1996</v>
      </c>
      <c r="C15766" t="s">
        <v>3469</v>
      </c>
      <c r="D15766">
        <v>1</v>
      </c>
      <c r="E15766">
        <v>74.5</v>
      </c>
      <c r="F15766">
        <v>0.99995800000000001</v>
      </c>
    </row>
    <row r="15767" spans="1:6" x14ac:dyDescent="0.35">
      <c r="A15767">
        <v>4</v>
      </c>
      <c r="B15767">
        <v>1996</v>
      </c>
      <c r="C15767" t="s">
        <v>3469</v>
      </c>
      <c r="D15767">
        <v>1</v>
      </c>
      <c r="E15767">
        <v>75.5</v>
      </c>
      <c r="F15767">
        <v>0.99995699999999998</v>
      </c>
    </row>
    <row r="15768" spans="1:6" x14ac:dyDescent="0.35">
      <c r="A15768">
        <v>4</v>
      </c>
      <c r="B15768">
        <v>1996</v>
      </c>
      <c r="C15768" t="s">
        <v>3469</v>
      </c>
      <c r="D15768">
        <v>1</v>
      </c>
      <c r="E15768">
        <v>76.5</v>
      </c>
      <c r="F15768">
        <v>0.99995599999999996</v>
      </c>
    </row>
    <row r="15769" spans="1:6" x14ac:dyDescent="0.35">
      <c r="A15769">
        <v>4</v>
      </c>
      <c r="B15769">
        <v>1996</v>
      </c>
      <c r="C15769" t="s">
        <v>3469</v>
      </c>
      <c r="D15769">
        <v>1</v>
      </c>
      <c r="E15769">
        <v>77.5</v>
      </c>
      <c r="F15769">
        <v>0.99995500000000004</v>
      </c>
    </row>
    <row r="15770" spans="1:6" x14ac:dyDescent="0.35">
      <c r="A15770">
        <v>4</v>
      </c>
      <c r="B15770">
        <v>1996</v>
      </c>
      <c r="C15770" t="s">
        <v>3469</v>
      </c>
      <c r="D15770">
        <v>1</v>
      </c>
      <c r="E15770">
        <v>78.5</v>
      </c>
      <c r="F15770">
        <v>0.99995500000000004</v>
      </c>
    </row>
    <row r="15771" spans="1:6" x14ac:dyDescent="0.35">
      <c r="A15771">
        <v>4</v>
      </c>
      <c r="B15771">
        <v>1996</v>
      </c>
      <c r="C15771" t="s">
        <v>3469</v>
      </c>
      <c r="D15771">
        <v>1</v>
      </c>
      <c r="E15771">
        <v>79.5</v>
      </c>
      <c r="F15771">
        <v>0.99995500000000004</v>
      </c>
    </row>
    <row r="15772" spans="1:6" x14ac:dyDescent="0.35">
      <c r="A15772">
        <v>4</v>
      </c>
      <c r="B15772">
        <v>1996</v>
      </c>
      <c r="C15772" t="s">
        <v>3469</v>
      </c>
      <c r="D15772">
        <v>1</v>
      </c>
      <c r="E15772">
        <v>80.5</v>
      </c>
      <c r="F15772">
        <v>0.99995500000000004</v>
      </c>
    </row>
    <row r="15773" spans="1:6" x14ac:dyDescent="0.35">
      <c r="A15773">
        <v>4</v>
      </c>
      <c r="B15773">
        <v>1996</v>
      </c>
      <c r="C15773" t="s">
        <v>3469</v>
      </c>
      <c r="D15773">
        <v>1</v>
      </c>
      <c r="E15773">
        <v>81.5</v>
      </c>
      <c r="F15773">
        <v>0.99995500000000004</v>
      </c>
    </row>
    <row r="15774" spans="1:6" x14ac:dyDescent="0.35">
      <c r="A15774">
        <v>4</v>
      </c>
      <c r="B15774">
        <v>1996</v>
      </c>
      <c r="C15774" t="s">
        <v>3469</v>
      </c>
      <c r="D15774">
        <v>1</v>
      </c>
      <c r="E15774">
        <v>82.5</v>
      </c>
      <c r="F15774">
        <v>0.99995500000000004</v>
      </c>
    </row>
    <row r="15775" spans="1:6" x14ac:dyDescent="0.35">
      <c r="A15775">
        <v>4</v>
      </c>
      <c r="B15775">
        <v>1996</v>
      </c>
      <c r="C15775" t="s">
        <v>3469</v>
      </c>
      <c r="D15775">
        <v>1</v>
      </c>
      <c r="E15775">
        <v>83.5</v>
      </c>
      <c r="F15775">
        <v>0.99995500000000004</v>
      </c>
    </row>
    <row r="15776" spans="1:6" x14ac:dyDescent="0.35">
      <c r="A15776">
        <v>4</v>
      </c>
      <c r="B15776">
        <v>1996</v>
      </c>
      <c r="C15776" t="s">
        <v>3469</v>
      </c>
      <c r="D15776">
        <v>1</v>
      </c>
      <c r="E15776">
        <v>84.5</v>
      </c>
      <c r="F15776">
        <v>0.99995500000000004</v>
      </c>
    </row>
    <row r="15777" spans="1:6" x14ac:dyDescent="0.35">
      <c r="A15777">
        <v>4</v>
      </c>
      <c r="B15777">
        <v>1996</v>
      </c>
      <c r="C15777" t="s">
        <v>3469</v>
      </c>
      <c r="D15777">
        <v>1</v>
      </c>
      <c r="E15777">
        <v>85.5</v>
      </c>
      <c r="F15777">
        <v>0.99995500000000004</v>
      </c>
    </row>
    <row r="15778" spans="1:6" x14ac:dyDescent="0.35">
      <c r="A15778">
        <v>4</v>
      </c>
      <c r="B15778">
        <v>1996</v>
      </c>
      <c r="C15778" t="s">
        <v>3469</v>
      </c>
      <c r="D15778">
        <v>1</v>
      </c>
      <c r="E15778">
        <v>86.5</v>
      </c>
      <c r="F15778">
        <v>0.99995500000000004</v>
      </c>
    </row>
    <row r="15779" spans="1:6" x14ac:dyDescent="0.35">
      <c r="A15779">
        <v>4</v>
      </c>
      <c r="B15779">
        <v>1996</v>
      </c>
      <c r="C15779" t="s">
        <v>3469</v>
      </c>
      <c r="D15779">
        <v>1</v>
      </c>
      <c r="E15779">
        <v>87.5</v>
      </c>
      <c r="F15779">
        <v>0.99995500000000004</v>
      </c>
    </row>
    <row r="15780" spans="1:6" x14ac:dyDescent="0.35">
      <c r="A15780">
        <v>4</v>
      </c>
      <c r="B15780">
        <v>1996</v>
      </c>
      <c r="C15780" t="s">
        <v>3469</v>
      </c>
      <c r="D15780">
        <v>1</v>
      </c>
      <c r="E15780">
        <v>88.5</v>
      </c>
      <c r="F15780">
        <v>0.99995500000000004</v>
      </c>
    </row>
    <row r="15781" spans="1:6" x14ac:dyDescent="0.35">
      <c r="A15781">
        <v>4</v>
      </c>
      <c r="B15781">
        <v>1996</v>
      </c>
      <c r="C15781" t="s">
        <v>3469</v>
      </c>
      <c r="D15781">
        <v>1</v>
      </c>
      <c r="E15781">
        <v>89.5</v>
      </c>
      <c r="F15781">
        <v>0.99995500000000004</v>
      </c>
    </row>
    <row r="15782" spans="1:6" x14ac:dyDescent="0.35">
      <c r="A15782">
        <v>4</v>
      </c>
      <c r="B15782">
        <v>1996</v>
      </c>
      <c r="C15782" t="s">
        <v>3469</v>
      </c>
      <c r="D15782">
        <v>1</v>
      </c>
      <c r="E15782">
        <v>90.5</v>
      </c>
      <c r="F15782">
        <v>0.99995500000000004</v>
      </c>
    </row>
    <row r="15783" spans="1:6" x14ac:dyDescent="0.35">
      <c r="A15783">
        <v>4</v>
      </c>
      <c r="B15783">
        <v>1996</v>
      </c>
      <c r="C15783" t="s">
        <v>3469</v>
      </c>
      <c r="D15783">
        <v>1</v>
      </c>
      <c r="E15783">
        <v>91.5</v>
      </c>
      <c r="F15783">
        <v>0.99995500000000004</v>
      </c>
    </row>
    <row r="15784" spans="1:6" x14ac:dyDescent="0.35">
      <c r="A15784">
        <v>4</v>
      </c>
      <c r="B15784">
        <v>1996</v>
      </c>
      <c r="C15784" t="s">
        <v>3469</v>
      </c>
      <c r="D15784">
        <v>1</v>
      </c>
      <c r="E15784">
        <v>92.5</v>
      </c>
      <c r="F15784">
        <v>0.99995500000000004</v>
      </c>
    </row>
    <row r="15785" spans="1:6" x14ac:dyDescent="0.35">
      <c r="A15785">
        <v>4</v>
      </c>
      <c r="B15785">
        <v>1996</v>
      </c>
      <c r="C15785" t="s">
        <v>3469</v>
      </c>
      <c r="D15785">
        <v>1</v>
      </c>
      <c r="E15785">
        <v>93.5</v>
      </c>
      <c r="F15785">
        <v>0.99995500000000004</v>
      </c>
    </row>
    <row r="15786" spans="1:6" x14ac:dyDescent="0.35">
      <c r="A15786">
        <v>4</v>
      </c>
      <c r="B15786">
        <v>1996</v>
      </c>
      <c r="C15786" t="s">
        <v>3469</v>
      </c>
      <c r="D15786">
        <v>1</v>
      </c>
      <c r="E15786">
        <v>94.5</v>
      </c>
      <c r="F15786">
        <v>0.99995500000000004</v>
      </c>
    </row>
    <row r="15787" spans="1:6" x14ac:dyDescent="0.35">
      <c r="A15787">
        <v>4</v>
      </c>
      <c r="B15787">
        <v>1996</v>
      </c>
      <c r="C15787" t="s">
        <v>3469</v>
      </c>
      <c r="D15787">
        <v>1</v>
      </c>
      <c r="E15787">
        <v>95.5</v>
      </c>
      <c r="F15787">
        <v>0.99995500000000004</v>
      </c>
    </row>
    <row r="15788" spans="1:6" x14ac:dyDescent="0.35">
      <c r="A15788">
        <v>4</v>
      </c>
      <c r="B15788">
        <v>1996</v>
      </c>
      <c r="C15788" t="s">
        <v>3469</v>
      </c>
      <c r="D15788">
        <v>1</v>
      </c>
      <c r="E15788">
        <v>96.5</v>
      </c>
      <c r="F15788">
        <v>0.99995500000000004</v>
      </c>
    </row>
    <row r="15789" spans="1:6" x14ac:dyDescent="0.35">
      <c r="A15789">
        <v>4</v>
      </c>
      <c r="B15789">
        <v>1996</v>
      </c>
      <c r="C15789" t="s">
        <v>3469</v>
      </c>
      <c r="D15789">
        <v>1</v>
      </c>
      <c r="E15789">
        <v>97.5</v>
      </c>
      <c r="F15789">
        <v>0.99995500000000004</v>
      </c>
    </row>
    <row r="15790" spans="1:6" x14ac:dyDescent="0.35">
      <c r="A15790">
        <v>4</v>
      </c>
      <c r="B15790">
        <v>1996</v>
      </c>
      <c r="C15790" t="s">
        <v>3469</v>
      </c>
      <c r="D15790">
        <v>1</v>
      </c>
      <c r="E15790">
        <v>98.5</v>
      </c>
      <c r="F15790">
        <v>0.99995500000000004</v>
      </c>
    </row>
    <row r="15791" spans="1:6" x14ac:dyDescent="0.35">
      <c r="A15791">
        <v>4</v>
      </c>
      <c r="B15791">
        <v>1996</v>
      </c>
      <c r="C15791" t="s">
        <v>3469</v>
      </c>
      <c r="D15791">
        <v>1</v>
      </c>
      <c r="E15791">
        <v>99.5</v>
      </c>
      <c r="F15791">
        <v>0.99995500000000004</v>
      </c>
    </row>
    <row r="15792" spans="1:6" x14ac:dyDescent="0.35">
      <c r="A15792">
        <v>4</v>
      </c>
      <c r="B15792">
        <v>1996</v>
      </c>
      <c r="C15792" t="s">
        <v>3469</v>
      </c>
      <c r="D15792">
        <v>1</v>
      </c>
      <c r="E15792">
        <v>100.5</v>
      </c>
      <c r="F15792">
        <v>0.99995500000000004</v>
      </c>
    </row>
    <row r="15793" spans="1:6" x14ac:dyDescent="0.35">
      <c r="A15793">
        <v>4</v>
      </c>
      <c r="B15793">
        <v>1996</v>
      </c>
      <c r="C15793" t="s">
        <v>3469</v>
      </c>
      <c r="D15793">
        <v>1</v>
      </c>
      <c r="E15793">
        <v>101.5</v>
      </c>
      <c r="F15793">
        <v>0.99995500000000004</v>
      </c>
    </row>
    <row r="15794" spans="1:6" x14ac:dyDescent="0.35">
      <c r="A15794">
        <v>4</v>
      </c>
      <c r="B15794">
        <v>1996</v>
      </c>
      <c r="C15794" t="s">
        <v>3469</v>
      </c>
      <c r="D15794">
        <v>1</v>
      </c>
      <c r="E15794">
        <v>102.5</v>
      </c>
      <c r="F15794">
        <v>0.99995500000000004</v>
      </c>
    </row>
    <row r="15795" spans="1:6" x14ac:dyDescent="0.35">
      <c r="A15795">
        <v>4</v>
      </c>
      <c r="B15795">
        <v>1996</v>
      </c>
      <c r="C15795" t="s">
        <v>3469</v>
      </c>
      <c r="D15795">
        <v>1</v>
      </c>
      <c r="E15795">
        <v>103.5</v>
      </c>
      <c r="F15795">
        <v>0.99995500000000004</v>
      </c>
    </row>
    <row r="15796" spans="1:6" x14ac:dyDescent="0.35">
      <c r="A15796">
        <v>4</v>
      </c>
      <c r="B15796">
        <v>1996</v>
      </c>
      <c r="C15796" t="s">
        <v>3469</v>
      </c>
      <c r="D15796">
        <v>1</v>
      </c>
      <c r="E15796">
        <v>104.5</v>
      </c>
      <c r="F15796">
        <v>0.99995500000000004</v>
      </c>
    </row>
    <row r="15797" spans="1:6" x14ac:dyDescent="0.35">
      <c r="A15797">
        <v>4</v>
      </c>
      <c r="B15797">
        <v>1996</v>
      </c>
      <c r="C15797" t="s">
        <v>3469</v>
      </c>
      <c r="D15797">
        <v>1</v>
      </c>
      <c r="E15797">
        <v>105.5</v>
      </c>
      <c r="F15797">
        <v>0.99995500000000004</v>
      </c>
    </row>
    <row r="15798" spans="1:6" x14ac:dyDescent="0.35">
      <c r="A15798">
        <v>4</v>
      </c>
      <c r="B15798">
        <v>1996</v>
      </c>
      <c r="C15798" t="s">
        <v>3469</v>
      </c>
      <c r="D15798">
        <v>1</v>
      </c>
      <c r="E15798">
        <v>106.5</v>
      </c>
      <c r="F15798">
        <v>0.99995500000000004</v>
      </c>
    </row>
    <row r="15799" spans="1:6" x14ac:dyDescent="0.35">
      <c r="A15799">
        <v>4</v>
      </c>
      <c r="B15799">
        <v>1996</v>
      </c>
      <c r="C15799" t="s">
        <v>3469</v>
      </c>
      <c r="D15799">
        <v>1</v>
      </c>
      <c r="E15799">
        <v>107.5</v>
      </c>
      <c r="F15799">
        <v>0.99995500000000004</v>
      </c>
    </row>
    <row r="15800" spans="1:6" x14ac:dyDescent="0.35">
      <c r="A15800">
        <v>4</v>
      </c>
      <c r="B15800">
        <v>1996</v>
      </c>
      <c r="C15800" t="s">
        <v>3469</v>
      </c>
      <c r="D15800">
        <v>1</v>
      </c>
      <c r="E15800">
        <v>108.5</v>
      </c>
      <c r="F15800">
        <v>0.99995500000000004</v>
      </c>
    </row>
    <row r="15801" spans="1:6" x14ac:dyDescent="0.35">
      <c r="A15801">
        <v>4</v>
      </c>
      <c r="B15801">
        <v>1996</v>
      </c>
      <c r="C15801" t="s">
        <v>3469</v>
      </c>
      <c r="D15801">
        <v>1</v>
      </c>
      <c r="E15801">
        <v>109.5</v>
      </c>
      <c r="F15801">
        <v>0.99995500000000004</v>
      </c>
    </row>
    <row r="15802" spans="1:6" x14ac:dyDescent="0.35">
      <c r="A15802">
        <v>4</v>
      </c>
      <c r="B15802">
        <v>1996</v>
      </c>
      <c r="C15802" t="s">
        <v>3469</v>
      </c>
      <c r="D15802">
        <v>1</v>
      </c>
      <c r="E15802">
        <v>110.5</v>
      </c>
      <c r="F15802">
        <v>0.99995500000000004</v>
      </c>
    </row>
    <row r="15803" spans="1:6" x14ac:dyDescent="0.35">
      <c r="A15803">
        <v>4</v>
      </c>
      <c r="B15803">
        <v>1996</v>
      </c>
      <c r="C15803" t="s">
        <v>3469</v>
      </c>
      <c r="D15803">
        <v>1</v>
      </c>
      <c r="E15803">
        <v>111.5</v>
      </c>
      <c r="F15803">
        <v>0.99995500000000004</v>
      </c>
    </row>
    <row r="15804" spans="1:6" x14ac:dyDescent="0.35">
      <c r="A15804">
        <v>4</v>
      </c>
      <c r="B15804">
        <v>1996</v>
      </c>
      <c r="C15804" t="s">
        <v>3469</v>
      </c>
      <c r="D15804">
        <v>1</v>
      </c>
      <c r="E15804">
        <v>112.5</v>
      </c>
      <c r="F15804">
        <v>0.99995500000000004</v>
      </c>
    </row>
    <row r="15805" spans="1:6" x14ac:dyDescent="0.35">
      <c r="A15805">
        <v>4</v>
      </c>
      <c r="B15805">
        <v>1996</v>
      </c>
      <c r="C15805" t="s">
        <v>3469</v>
      </c>
      <c r="D15805">
        <v>1</v>
      </c>
      <c r="E15805">
        <v>113.5</v>
      </c>
      <c r="F15805">
        <v>0.99995500000000004</v>
      </c>
    </row>
    <row r="15806" spans="1:6" x14ac:dyDescent="0.35">
      <c r="A15806">
        <v>4</v>
      </c>
      <c r="B15806">
        <v>1996</v>
      </c>
      <c r="C15806" t="s">
        <v>3469</v>
      </c>
      <c r="D15806">
        <v>1</v>
      </c>
      <c r="E15806">
        <v>114.5</v>
      </c>
      <c r="F15806">
        <v>0.99995500000000004</v>
      </c>
    </row>
    <row r="15807" spans="1:6" x14ac:dyDescent="0.35">
      <c r="A15807">
        <v>4</v>
      </c>
      <c r="B15807">
        <v>1996</v>
      </c>
      <c r="C15807" t="s">
        <v>3469</v>
      </c>
      <c r="D15807">
        <v>1</v>
      </c>
      <c r="E15807">
        <v>115.5</v>
      </c>
      <c r="F15807">
        <v>0.99995500000000004</v>
      </c>
    </row>
    <row r="15808" spans="1:6" x14ac:dyDescent="0.35">
      <c r="A15808">
        <v>4</v>
      </c>
      <c r="B15808">
        <v>1996</v>
      </c>
      <c r="C15808" t="s">
        <v>3469</v>
      </c>
      <c r="D15808">
        <v>1</v>
      </c>
      <c r="E15808">
        <v>116.5</v>
      </c>
      <c r="F15808">
        <v>0.99995500000000004</v>
      </c>
    </row>
    <row r="15809" spans="1:6" x14ac:dyDescent="0.35">
      <c r="A15809">
        <v>4</v>
      </c>
      <c r="B15809">
        <v>2005</v>
      </c>
      <c r="C15809" t="s">
        <v>3469</v>
      </c>
      <c r="D15809">
        <v>1</v>
      </c>
      <c r="E15809">
        <v>0.5</v>
      </c>
      <c r="F15809">
        <v>0.120237</v>
      </c>
    </row>
    <row r="15810" spans="1:6" x14ac:dyDescent="0.35">
      <c r="A15810">
        <v>4</v>
      </c>
      <c r="B15810">
        <v>2005</v>
      </c>
      <c r="C15810" t="s">
        <v>3469</v>
      </c>
      <c r="D15810">
        <v>1</v>
      </c>
      <c r="E15810">
        <v>1.5</v>
      </c>
      <c r="F15810">
        <v>0.120237</v>
      </c>
    </row>
    <row r="15811" spans="1:6" x14ac:dyDescent="0.35">
      <c r="A15811">
        <v>4</v>
      </c>
      <c r="B15811">
        <v>2005</v>
      </c>
      <c r="C15811" t="s">
        <v>3469</v>
      </c>
      <c r="D15811">
        <v>1</v>
      </c>
      <c r="E15811">
        <v>2.5</v>
      </c>
      <c r="F15811">
        <v>0.120238</v>
      </c>
    </row>
    <row r="15812" spans="1:6" x14ac:dyDescent="0.35">
      <c r="A15812">
        <v>4</v>
      </c>
      <c r="B15812">
        <v>2005</v>
      </c>
      <c r="C15812" t="s">
        <v>3469</v>
      </c>
      <c r="D15812">
        <v>1</v>
      </c>
      <c r="E15812">
        <v>3.5</v>
      </c>
      <c r="F15812">
        <v>0.120238</v>
      </c>
    </row>
    <row r="15813" spans="1:6" x14ac:dyDescent="0.35">
      <c r="A15813">
        <v>4</v>
      </c>
      <c r="B15813">
        <v>2005</v>
      </c>
      <c r="C15813" t="s">
        <v>3469</v>
      </c>
      <c r="D15813">
        <v>1</v>
      </c>
      <c r="E15813">
        <v>4.5</v>
      </c>
      <c r="F15813">
        <v>0.120239</v>
      </c>
    </row>
    <row r="15814" spans="1:6" x14ac:dyDescent="0.35">
      <c r="A15814">
        <v>4</v>
      </c>
      <c r="B15814">
        <v>2005</v>
      </c>
      <c r="C15814" t="s">
        <v>3469</v>
      </c>
      <c r="D15814">
        <v>1</v>
      </c>
      <c r="E15814">
        <v>5.5</v>
      </c>
      <c r="F15814">
        <v>0.120241</v>
      </c>
    </row>
    <row r="15815" spans="1:6" x14ac:dyDescent="0.35">
      <c r="A15815">
        <v>4</v>
      </c>
      <c r="B15815">
        <v>2005</v>
      </c>
      <c r="C15815" t="s">
        <v>3469</v>
      </c>
      <c r="D15815">
        <v>1</v>
      </c>
      <c r="E15815">
        <v>6.5</v>
      </c>
      <c r="F15815">
        <v>0.120243</v>
      </c>
    </row>
    <row r="15816" spans="1:6" x14ac:dyDescent="0.35">
      <c r="A15816">
        <v>4</v>
      </c>
      <c r="B15816">
        <v>2005</v>
      </c>
      <c r="C15816" t="s">
        <v>3469</v>
      </c>
      <c r="D15816">
        <v>1</v>
      </c>
      <c r="E15816">
        <v>7.5</v>
      </c>
      <c r="F15816">
        <v>0.12024700000000001</v>
      </c>
    </row>
    <row r="15817" spans="1:6" x14ac:dyDescent="0.35">
      <c r="A15817">
        <v>4</v>
      </c>
      <c r="B15817">
        <v>2005</v>
      </c>
      <c r="C15817" t="s">
        <v>3469</v>
      </c>
      <c r="D15817">
        <v>1</v>
      </c>
      <c r="E15817">
        <v>8.5</v>
      </c>
      <c r="F15817">
        <v>0.120253</v>
      </c>
    </row>
    <row r="15818" spans="1:6" x14ac:dyDescent="0.35">
      <c r="A15818">
        <v>4</v>
      </c>
      <c r="B15818">
        <v>2005</v>
      </c>
      <c r="C15818" t="s">
        <v>3469</v>
      </c>
      <c r="D15818">
        <v>1</v>
      </c>
      <c r="E15818">
        <v>9.5</v>
      </c>
      <c r="F15818">
        <v>0.12026100000000001</v>
      </c>
    </row>
    <row r="15819" spans="1:6" x14ac:dyDescent="0.35">
      <c r="A15819">
        <v>4</v>
      </c>
      <c r="B15819">
        <v>2005</v>
      </c>
      <c r="C15819" t="s">
        <v>3469</v>
      </c>
      <c r="D15819">
        <v>1</v>
      </c>
      <c r="E15819">
        <v>10.5</v>
      </c>
      <c r="F15819">
        <v>0.12027400000000001</v>
      </c>
    </row>
    <row r="15820" spans="1:6" x14ac:dyDescent="0.35">
      <c r="A15820">
        <v>4</v>
      </c>
      <c r="B15820">
        <v>2005</v>
      </c>
      <c r="C15820" t="s">
        <v>3469</v>
      </c>
      <c r="D15820">
        <v>1</v>
      </c>
      <c r="E15820">
        <v>11.5</v>
      </c>
      <c r="F15820">
        <v>0.120292</v>
      </c>
    </row>
    <row r="15821" spans="1:6" x14ac:dyDescent="0.35">
      <c r="A15821">
        <v>4</v>
      </c>
      <c r="B15821">
        <v>2005</v>
      </c>
      <c r="C15821" t="s">
        <v>3469</v>
      </c>
      <c r="D15821">
        <v>1</v>
      </c>
      <c r="E15821">
        <v>12.5</v>
      </c>
      <c r="F15821">
        <v>0.12032</v>
      </c>
    </row>
    <row r="15822" spans="1:6" x14ac:dyDescent="0.35">
      <c r="A15822">
        <v>4</v>
      </c>
      <c r="B15822">
        <v>2005</v>
      </c>
      <c r="C15822" t="s">
        <v>3469</v>
      </c>
      <c r="D15822">
        <v>1</v>
      </c>
      <c r="E15822">
        <v>13.5</v>
      </c>
      <c r="F15822">
        <v>0.12035999999999999</v>
      </c>
    </row>
    <row r="15823" spans="1:6" x14ac:dyDescent="0.35">
      <c r="A15823">
        <v>4</v>
      </c>
      <c r="B15823">
        <v>2005</v>
      </c>
      <c r="C15823" t="s">
        <v>3469</v>
      </c>
      <c r="D15823">
        <v>1</v>
      </c>
      <c r="E15823">
        <v>14.5</v>
      </c>
      <c r="F15823">
        <v>0.120417</v>
      </c>
    </row>
    <row r="15824" spans="1:6" x14ac:dyDescent="0.35">
      <c r="A15824">
        <v>4</v>
      </c>
      <c r="B15824">
        <v>2005</v>
      </c>
      <c r="C15824" t="s">
        <v>3469</v>
      </c>
      <c r="D15824">
        <v>1</v>
      </c>
      <c r="E15824">
        <v>15.5</v>
      </c>
      <c r="F15824">
        <v>0.1205</v>
      </c>
    </row>
    <row r="15825" spans="1:6" x14ac:dyDescent="0.35">
      <c r="A15825">
        <v>4</v>
      </c>
      <c r="B15825">
        <v>2005</v>
      </c>
      <c r="C15825" t="s">
        <v>3469</v>
      </c>
      <c r="D15825">
        <v>1</v>
      </c>
      <c r="E15825">
        <v>16.5</v>
      </c>
      <c r="F15825">
        <v>0.120617</v>
      </c>
    </row>
    <row r="15826" spans="1:6" x14ac:dyDescent="0.35">
      <c r="A15826">
        <v>4</v>
      </c>
      <c r="B15826">
        <v>2005</v>
      </c>
      <c r="C15826" t="s">
        <v>3469</v>
      </c>
      <c r="D15826">
        <v>1</v>
      </c>
      <c r="E15826">
        <v>17.5</v>
      </c>
      <c r="F15826">
        <v>0.120781</v>
      </c>
    </row>
    <row r="15827" spans="1:6" x14ac:dyDescent="0.35">
      <c r="A15827">
        <v>4</v>
      </c>
      <c r="B15827">
        <v>2005</v>
      </c>
      <c r="C15827" t="s">
        <v>3469</v>
      </c>
      <c r="D15827">
        <v>1</v>
      </c>
      <c r="E15827">
        <v>18.5</v>
      </c>
      <c r="F15827">
        <v>0.12100900000000001</v>
      </c>
    </row>
    <row r="15828" spans="1:6" x14ac:dyDescent="0.35">
      <c r="A15828">
        <v>4</v>
      </c>
      <c r="B15828">
        <v>2005</v>
      </c>
      <c r="C15828" t="s">
        <v>3469</v>
      </c>
      <c r="D15828">
        <v>1</v>
      </c>
      <c r="E15828">
        <v>19.5</v>
      </c>
      <c r="F15828">
        <v>0.121324</v>
      </c>
    </row>
    <row r="15829" spans="1:6" x14ac:dyDescent="0.35">
      <c r="A15829">
        <v>4</v>
      </c>
      <c r="B15829">
        <v>2005</v>
      </c>
      <c r="C15829" t="s">
        <v>3469</v>
      </c>
      <c r="D15829">
        <v>1</v>
      </c>
      <c r="E15829">
        <v>20.5</v>
      </c>
      <c r="F15829">
        <v>0.121754</v>
      </c>
    </row>
    <row r="15830" spans="1:6" x14ac:dyDescent="0.35">
      <c r="A15830">
        <v>4</v>
      </c>
      <c r="B15830">
        <v>2005</v>
      </c>
      <c r="C15830" t="s">
        <v>3469</v>
      </c>
      <c r="D15830">
        <v>1</v>
      </c>
      <c r="E15830">
        <v>21.5</v>
      </c>
      <c r="F15830">
        <v>0.122336</v>
      </c>
    </row>
    <row r="15831" spans="1:6" x14ac:dyDescent="0.35">
      <c r="A15831">
        <v>4</v>
      </c>
      <c r="B15831">
        <v>2005</v>
      </c>
      <c r="C15831" t="s">
        <v>3469</v>
      </c>
      <c r="D15831">
        <v>1</v>
      </c>
      <c r="E15831">
        <v>22.5</v>
      </c>
      <c r="F15831">
        <v>0.123117</v>
      </c>
    </row>
    <row r="15832" spans="1:6" x14ac:dyDescent="0.35">
      <c r="A15832">
        <v>4</v>
      </c>
      <c r="B15832">
        <v>2005</v>
      </c>
      <c r="C15832" t="s">
        <v>3469</v>
      </c>
      <c r="D15832">
        <v>1</v>
      </c>
      <c r="E15832">
        <v>23.5</v>
      </c>
      <c r="F15832">
        <v>0.124155</v>
      </c>
    </row>
    <row r="15833" spans="1:6" x14ac:dyDescent="0.35">
      <c r="A15833">
        <v>4</v>
      </c>
      <c r="B15833">
        <v>2005</v>
      </c>
      <c r="C15833" t="s">
        <v>3469</v>
      </c>
      <c r="D15833">
        <v>1</v>
      </c>
      <c r="E15833">
        <v>24.5</v>
      </c>
      <c r="F15833">
        <v>0.12552199999999999</v>
      </c>
    </row>
    <row r="15834" spans="1:6" x14ac:dyDescent="0.35">
      <c r="A15834">
        <v>4</v>
      </c>
      <c r="B15834">
        <v>2005</v>
      </c>
      <c r="C15834" t="s">
        <v>3469</v>
      </c>
      <c r="D15834">
        <v>1</v>
      </c>
      <c r="E15834">
        <v>25.5</v>
      </c>
      <c r="F15834">
        <v>0.127305</v>
      </c>
    </row>
    <row r="15835" spans="1:6" x14ac:dyDescent="0.35">
      <c r="A15835">
        <v>4</v>
      </c>
      <c r="B15835">
        <v>2005</v>
      </c>
      <c r="C15835" t="s">
        <v>3469</v>
      </c>
      <c r="D15835">
        <v>1</v>
      </c>
      <c r="E15835">
        <v>26.5</v>
      </c>
      <c r="F15835">
        <v>0.129611</v>
      </c>
    </row>
    <row r="15836" spans="1:6" x14ac:dyDescent="0.35">
      <c r="A15836">
        <v>4</v>
      </c>
      <c r="B15836">
        <v>2005</v>
      </c>
      <c r="C15836" t="s">
        <v>3469</v>
      </c>
      <c r="D15836">
        <v>1</v>
      </c>
      <c r="E15836">
        <v>27.5</v>
      </c>
      <c r="F15836">
        <v>0.13256299999999999</v>
      </c>
    </row>
    <row r="15837" spans="1:6" x14ac:dyDescent="0.35">
      <c r="A15837">
        <v>4</v>
      </c>
      <c r="B15837">
        <v>2005</v>
      </c>
      <c r="C15837" t="s">
        <v>3469</v>
      </c>
      <c r="D15837">
        <v>1</v>
      </c>
      <c r="E15837">
        <v>28.5</v>
      </c>
      <c r="F15837">
        <v>0.13630700000000001</v>
      </c>
    </row>
    <row r="15838" spans="1:6" x14ac:dyDescent="0.35">
      <c r="A15838">
        <v>4</v>
      </c>
      <c r="B15838">
        <v>2005</v>
      </c>
      <c r="C15838" t="s">
        <v>3469</v>
      </c>
      <c r="D15838">
        <v>1</v>
      </c>
      <c r="E15838">
        <v>29.5</v>
      </c>
      <c r="F15838">
        <v>0.141012</v>
      </c>
    </row>
    <row r="15839" spans="1:6" x14ac:dyDescent="0.35">
      <c r="A15839">
        <v>4</v>
      </c>
      <c r="B15839">
        <v>2005</v>
      </c>
      <c r="C15839" t="s">
        <v>3469</v>
      </c>
      <c r="D15839">
        <v>1</v>
      </c>
      <c r="E15839">
        <v>30.5</v>
      </c>
      <c r="F15839">
        <v>0.146865</v>
      </c>
    </row>
    <row r="15840" spans="1:6" x14ac:dyDescent="0.35">
      <c r="A15840">
        <v>4</v>
      </c>
      <c r="B15840">
        <v>2005</v>
      </c>
      <c r="C15840" t="s">
        <v>3469</v>
      </c>
      <c r="D15840">
        <v>1</v>
      </c>
      <c r="E15840">
        <v>31.5</v>
      </c>
      <c r="F15840">
        <v>0.15407899999999999</v>
      </c>
    </row>
    <row r="15841" spans="1:6" x14ac:dyDescent="0.35">
      <c r="A15841">
        <v>4</v>
      </c>
      <c r="B15841">
        <v>2005</v>
      </c>
      <c r="C15841" t="s">
        <v>3469</v>
      </c>
      <c r="D15841">
        <v>1</v>
      </c>
      <c r="E15841">
        <v>32.5</v>
      </c>
      <c r="F15841">
        <v>0.162883</v>
      </c>
    </row>
    <row r="15842" spans="1:6" x14ac:dyDescent="0.35">
      <c r="A15842">
        <v>4</v>
      </c>
      <c r="B15842">
        <v>2005</v>
      </c>
      <c r="C15842" t="s">
        <v>3469</v>
      </c>
      <c r="D15842">
        <v>1</v>
      </c>
      <c r="E15842">
        <v>33.5</v>
      </c>
      <c r="F15842">
        <v>0.17352200000000001</v>
      </c>
    </row>
    <row r="15843" spans="1:6" x14ac:dyDescent="0.35">
      <c r="A15843">
        <v>4</v>
      </c>
      <c r="B15843">
        <v>2005</v>
      </c>
      <c r="C15843" t="s">
        <v>3469</v>
      </c>
      <c r="D15843">
        <v>1</v>
      </c>
      <c r="E15843">
        <v>34.5</v>
      </c>
      <c r="F15843">
        <v>0.18625</v>
      </c>
    </row>
    <row r="15844" spans="1:6" x14ac:dyDescent="0.35">
      <c r="A15844">
        <v>4</v>
      </c>
      <c r="B15844">
        <v>2005</v>
      </c>
      <c r="C15844" t="s">
        <v>3469</v>
      </c>
      <c r="D15844">
        <v>1</v>
      </c>
      <c r="E15844">
        <v>35.5</v>
      </c>
      <c r="F15844">
        <v>0.201326</v>
      </c>
    </row>
    <row r="15845" spans="1:6" x14ac:dyDescent="0.35">
      <c r="A15845">
        <v>4</v>
      </c>
      <c r="B15845">
        <v>2005</v>
      </c>
      <c r="C15845" t="s">
        <v>3469</v>
      </c>
      <c r="D15845">
        <v>1</v>
      </c>
      <c r="E15845">
        <v>36.5</v>
      </c>
      <c r="F15845">
        <v>0.219</v>
      </c>
    </row>
    <row r="15846" spans="1:6" x14ac:dyDescent="0.35">
      <c r="A15846">
        <v>4</v>
      </c>
      <c r="B15846">
        <v>2005</v>
      </c>
      <c r="C15846" t="s">
        <v>3469</v>
      </c>
      <c r="D15846">
        <v>1</v>
      </c>
      <c r="E15846">
        <v>37.5</v>
      </c>
      <c r="F15846">
        <v>0.239508</v>
      </c>
    </row>
    <row r="15847" spans="1:6" x14ac:dyDescent="0.35">
      <c r="A15847">
        <v>4</v>
      </c>
      <c r="B15847">
        <v>2005</v>
      </c>
      <c r="C15847" t="s">
        <v>3469</v>
      </c>
      <c r="D15847">
        <v>1</v>
      </c>
      <c r="E15847">
        <v>38.5</v>
      </c>
      <c r="F15847">
        <v>0.26305400000000001</v>
      </c>
    </row>
    <row r="15848" spans="1:6" x14ac:dyDescent="0.35">
      <c r="A15848">
        <v>4</v>
      </c>
      <c r="B15848">
        <v>2005</v>
      </c>
      <c r="C15848" t="s">
        <v>3469</v>
      </c>
      <c r="D15848">
        <v>1</v>
      </c>
      <c r="E15848">
        <v>39.5</v>
      </c>
      <c r="F15848">
        <v>0.28979899999999997</v>
      </c>
    </row>
    <row r="15849" spans="1:6" x14ac:dyDescent="0.35">
      <c r="A15849">
        <v>4</v>
      </c>
      <c r="B15849">
        <v>2005</v>
      </c>
      <c r="C15849" t="s">
        <v>3469</v>
      </c>
      <c r="D15849">
        <v>1</v>
      </c>
      <c r="E15849">
        <v>40.5</v>
      </c>
      <c r="F15849">
        <v>0.31984600000000002</v>
      </c>
    </row>
    <row r="15850" spans="1:6" x14ac:dyDescent="0.35">
      <c r="A15850">
        <v>4</v>
      </c>
      <c r="B15850">
        <v>2005</v>
      </c>
      <c r="C15850" t="s">
        <v>3469</v>
      </c>
      <c r="D15850">
        <v>1</v>
      </c>
      <c r="E15850">
        <v>41.5</v>
      </c>
      <c r="F15850">
        <v>0.35322599999999998</v>
      </c>
    </row>
    <row r="15851" spans="1:6" x14ac:dyDescent="0.35">
      <c r="A15851">
        <v>4</v>
      </c>
      <c r="B15851">
        <v>2005</v>
      </c>
      <c r="C15851" t="s">
        <v>3469</v>
      </c>
      <c r="D15851">
        <v>1</v>
      </c>
      <c r="E15851">
        <v>42.5</v>
      </c>
      <c r="F15851">
        <v>0.38988499999999998</v>
      </c>
    </row>
    <row r="15852" spans="1:6" x14ac:dyDescent="0.35">
      <c r="A15852">
        <v>4</v>
      </c>
      <c r="B15852">
        <v>2005</v>
      </c>
      <c r="C15852" t="s">
        <v>3469</v>
      </c>
      <c r="D15852">
        <v>1</v>
      </c>
      <c r="E15852">
        <v>43.5</v>
      </c>
      <c r="F15852">
        <v>0.42966599999999999</v>
      </c>
    </row>
    <row r="15853" spans="1:6" x14ac:dyDescent="0.35">
      <c r="A15853">
        <v>4</v>
      </c>
      <c r="B15853">
        <v>2005</v>
      </c>
      <c r="C15853" t="s">
        <v>3469</v>
      </c>
      <c r="D15853">
        <v>1</v>
      </c>
      <c r="E15853">
        <v>44.5</v>
      </c>
      <c r="F15853">
        <v>0.47230800000000001</v>
      </c>
    </row>
    <row r="15854" spans="1:6" x14ac:dyDescent="0.35">
      <c r="A15854">
        <v>4</v>
      </c>
      <c r="B15854">
        <v>2005</v>
      </c>
      <c r="C15854" t="s">
        <v>3469</v>
      </c>
      <c r="D15854">
        <v>1</v>
      </c>
      <c r="E15854">
        <v>45.5</v>
      </c>
      <c r="F15854">
        <v>0.51743099999999997</v>
      </c>
    </row>
    <row r="15855" spans="1:6" x14ac:dyDescent="0.35">
      <c r="A15855">
        <v>4</v>
      </c>
      <c r="B15855">
        <v>2005</v>
      </c>
      <c r="C15855" t="s">
        <v>3469</v>
      </c>
      <c r="D15855">
        <v>1</v>
      </c>
      <c r="E15855">
        <v>46.5</v>
      </c>
      <c r="F15855">
        <v>0.56454099999999996</v>
      </c>
    </row>
    <row r="15856" spans="1:6" x14ac:dyDescent="0.35">
      <c r="A15856">
        <v>4</v>
      </c>
      <c r="B15856">
        <v>2005</v>
      </c>
      <c r="C15856" t="s">
        <v>3469</v>
      </c>
      <c r="D15856">
        <v>1</v>
      </c>
      <c r="E15856">
        <v>47.5</v>
      </c>
      <c r="F15856">
        <v>0.61302699999999999</v>
      </c>
    </row>
    <row r="15857" spans="1:6" x14ac:dyDescent="0.35">
      <c r="A15857">
        <v>4</v>
      </c>
      <c r="B15857">
        <v>2005</v>
      </c>
      <c r="C15857" t="s">
        <v>3469</v>
      </c>
      <c r="D15857">
        <v>1</v>
      </c>
      <c r="E15857">
        <v>48.5</v>
      </c>
      <c r="F15857">
        <v>0.66217199999999998</v>
      </c>
    </row>
    <row r="15858" spans="1:6" x14ac:dyDescent="0.35">
      <c r="A15858">
        <v>4</v>
      </c>
      <c r="B15858">
        <v>2005</v>
      </c>
      <c r="C15858" t="s">
        <v>3469</v>
      </c>
      <c r="D15858">
        <v>1</v>
      </c>
      <c r="E15858">
        <v>49.5</v>
      </c>
      <c r="F15858">
        <v>0.71116900000000005</v>
      </c>
    </row>
    <row r="15859" spans="1:6" x14ac:dyDescent="0.35">
      <c r="A15859">
        <v>4</v>
      </c>
      <c r="B15859">
        <v>2005</v>
      </c>
      <c r="C15859" t="s">
        <v>3469</v>
      </c>
      <c r="D15859">
        <v>1</v>
      </c>
      <c r="E15859">
        <v>50.5</v>
      </c>
      <c r="F15859">
        <v>0.759135</v>
      </c>
    </row>
    <row r="15860" spans="1:6" x14ac:dyDescent="0.35">
      <c r="A15860">
        <v>4</v>
      </c>
      <c r="B15860">
        <v>2005</v>
      </c>
      <c r="C15860" t="s">
        <v>3469</v>
      </c>
      <c r="D15860">
        <v>1</v>
      </c>
      <c r="E15860">
        <v>51.5</v>
      </c>
      <c r="F15860">
        <v>0.805141</v>
      </c>
    </row>
    <row r="15861" spans="1:6" x14ac:dyDescent="0.35">
      <c r="A15861">
        <v>4</v>
      </c>
      <c r="B15861">
        <v>2005</v>
      </c>
      <c r="C15861" t="s">
        <v>3469</v>
      </c>
      <c r="D15861">
        <v>1</v>
      </c>
      <c r="E15861">
        <v>52.5</v>
      </c>
      <c r="F15861">
        <v>0.84823800000000005</v>
      </c>
    </row>
    <row r="15862" spans="1:6" x14ac:dyDescent="0.35">
      <c r="A15862">
        <v>4</v>
      </c>
      <c r="B15862">
        <v>2005</v>
      </c>
      <c r="C15862" t="s">
        <v>3469</v>
      </c>
      <c r="D15862">
        <v>1</v>
      </c>
      <c r="E15862">
        <v>53.5</v>
      </c>
      <c r="F15862">
        <v>0.88748899999999997</v>
      </c>
    </row>
    <row r="15863" spans="1:6" x14ac:dyDescent="0.35">
      <c r="A15863">
        <v>4</v>
      </c>
      <c r="B15863">
        <v>2005</v>
      </c>
      <c r="C15863" t="s">
        <v>3469</v>
      </c>
      <c r="D15863">
        <v>1</v>
      </c>
      <c r="E15863">
        <v>54.5</v>
      </c>
      <c r="F15863">
        <v>0.92200599999999999</v>
      </c>
    </row>
    <row r="15864" spans="1:6" x14ac:dyDescent="0.35">
      <c r="A15864">
        <v>4</v>
      </c>
      <c r="B15864">
        <v>2005</v>
      </c>
      <c r="C15864" t="s">
        <v>3469</v>
      </c>
      <c r="D15864">
        <v>1</v>
      </c>
      <c r="E15864">
        <v>55.5</v>
      </c>
      <c r="F15864">
        <v>0.95097500000000001</v>
      </c>
    </row>
    <row r="15865" spans="1:6" x14ac:dyDescent="0.35">
      <c r="A15865">
        <v>4</v>
      </c>
      <c r="B15865">
        <v>2005</v>
      </c>
      <c r="C15865" t="s">
        <v>3469</v>
      </c>
      <c r="D15865">
        <v>1</v>
      </c>
      <c r="E15865">
        <v>56.5</v>
      </c>
      <c r="F15865">
        <v>0.97369700000000003</v>
      </c>
    </row>
    <row r="15866" spans="1:6" x14ac:dyDescent="0.35">
      <c r="A15866">
        <v>4</v>
      </c>
      <c r="B15866">
        <v>2005</v>
      </c>
      <c r="C15866" t="s">
        <v>3469</v>
      </c>
      <c r="D15866">
        <v>1</v>
      </c>
      <c r="E15866">
        <v>57.5</v>
      </c>
      <c r="F15866">
        <v>0.98961100000000002</v>
      </c>
    </row>
    <row r="15867" spans="1:6" x14ac:dyDescent="0.35">
      <c r="A15867">
        <v>4</v>
      </c>
      <c r="B15867">
        <v>2005</v>
      </c>
      <c r="C15867" t="s">
        <v>3469</v>
      </c>
      <c r="D15867">
        <v>1</v>
      </c>
      <c r="E15867">
        <v>58.5</v>
      </c>
      <c r="F15867">
        <v>0.99831700000000001</v>
      </c>
    </row>
    <row r="15868" spans="1:6" x14ac:dyDescent="0.35">
      <c r="A15868">
        <v>4</v>
      </c>
      <c r="B15868">
        <v>2005</v>
      </c>
      <c r="C15868" t="s">
        <v>3469</v>
      </c>
      <c r="D15868">
        <v>1</v>
      </c>
      <c r="E15868">
        <v>59.5</v>
      </c>
      <c r="F15868">
        <v>0.99999700000000002</v>
      </c>
    </row>
    <row r="15869" spans="1:6" x14ac:dyDescent="0.35">
      <c r="A15869">
        <v>4</v>
      </c>
      <c r="B15869">
        <v>2005</v>
      </c>
      <c r="C15869" t="s">
        <v>3469</v>
      </c>
      <c r="D15869">
        <v>1</v>
      </c>
      <c r="E15869">
        <v>60.5</v>
      </c>
      <c r="F15869">
        <v>1</v>
      </c>
    </row>
    <row r="15870" spans="1:6" x14ac:dyDescent="0.35">
      <c r="A15870">
        <v>4</v>
      </c>
      <c r="B15870">
        <v>2005</v>
      </c>
      <c r="C15870" t="s">
        <v>3469</v>
      </c>
      <c r="D15870">
        <v>1</v>
      </c>
      <c r="E15870">
        <v>61.5</v>
      </c>
      <c r="F15870">
        <v>1</v>
      </c>
    </row>
    <row r="15871" spans="1:6" x14ac:dyDescent="0.35">
      <c r="A15871">
        <v>4</v>
      </c>
      <c r="B15871">
        <v>2005</v>
      </c>
      <c r="C15871" t="s">
        <v>3469</v>
      </c>
      <c r="D15871">
        <v>1</v>
      </c>
      <c r="E15871">
        <v>62.5</v>
      </c>
      <c r="F15871">
        <v>0.99999899999999997</v>
      </c>
    </row>
    <row r="15872" spans="1:6" x14ac:dyDescent="0.35">
      <c r="A15872">
        <v>4</v>
      </c>
      <c r="B15872">
        <v>2005</v>
      </c>
      <c r="C15872" t="s">
        <v>3469</v>
      </c>
      <c r="D15872">
        <v>1</v>
      </c>
      <c r="E15872">
        <v>63.5</v>
      </c>
      <c r="F15872">
        <v>0.99999700000000002</v>
      </c>
    </row>
    <row r="15873" spans="1:6" x14ac:dyDescent="0.35">
      <c r="A15873">
        <v>4</v>
      </c>
      <c r="B15873">
        <v>2005</v>
      </c>
      <c r="C15873" t="s">
        <v>3469</v>
      </c>
      <c r="D15873">
        <v>1</v>
      </c>
      <c r="E15873">
        <v>64.5</v>
      </c>
      <c r="F15873">
        <v>0.99999300000000002</v>
      </c>
    </row>
    <row r="15874" spans="1:6" x14ac:dyDescent="0.35">
      <c r="A15874">
        <v>4</v>
      </c>
      <c r="B15874">
        <v>2005</v>
      </c>
      <c r="C15874" t="s">
        <v>3469</v>
      </c>
      <c r="D15874">
        <v>1</v>
      </c>
      <c r="E15874">
        <v>65.5</v>
      </c>
      <c r="F15874">
        <v>0.99998900000000002</v>
      </c>
    </row>
    <row r="15875" spans="1:6" x14ac:dyDescent="0.35">
      <c r="A15875">
        <v>4</v>
      </c>
      <c r="B15875">
        <v>2005</v>
      </c>
      <c r="C15875" t="s">
        <v>3469</v>
      </c>
      <c r="D15875">
        <v>1</v>
      </c>
      <c r="E15875">
        <v>66.5</v>
      </c>
      <c r="F15875">
        <v>0.99998500000000001</v>
      </c>
    </row>
    <row r="15876" spans="1:6" x14ac:dyDescent="0.35">
      <c r="A15876">
        <v>4</v>
      </c>
      <c r="B15876">
        <v>2005</v>
      </c>
      <c r="C15876" t="s">
        <v>3469</v>
      </c>
      <c r="D15876">
        <v>1</v>
      </c>
      <c r="E15876">
        <v>67.5</v>
      </c>
      <c r="F15876">
        <v>0.99997999999999998</v>
      </c>
    </row>
    <row r="15877" spans="1:6" x14ac:dyDescent="0.35">
      <c r="A15877">
        <v>4</v>
      </c>
      <c r="B15877">
        <v>2005</v>
      </c>
      <c r="C15877" t="s">
        <v>3469</v>
      </c>
      <c r="D15877">
        <v>1</v>
      </c>
      <c r="E15877">
        <v>68.5</v>
      </c>
      <c r="F15877">
        <v>0.99997499999999995</v>
      </c>
    </row>
    <row r="15878" spans="1:6" x14ac:dyDescent="0.35">
      <c r="A15878">
        <v>4</v>
      </c>
      <c r="B15878">
        <v>2005</v>
      </c>
      <c r="C15878" t="s">
        <v>3469</v>
      </c>
      <c r="D15878">
        <v>1</v>
      </c>
      <c r="E15878">
        <v>69.5</v>
      </c>
      <c r="F15878">
        <v>0.99997100000000005</v>
      </c>
    </row>
    <row r="15879" spans="1:6" x14ac:dyDescent="0.35">
      <c r="A15879">
        <v>4</v>
      </c>
      <c r="B15879">
        <v>2005</v>
      </c>
      <c r="C15879" t="s">
        <v>3469</v>
      </c>
      <c r="D15879">
        <v>1</v>
      </c>
      <c r="E15879">
        <v>70.5</v>
      </c>
      <c r="F15879">
        <v>0.99996700000000005</v>
      </c>
    </row>
    <row r="15880" spans="1:6" x14ac:dyDescent="0.35">
      <c r="A15880">
        <v>4</v>
      </c>
      <c r="B15880">
        <v>2005</v>
      </c>
      <c r="C15880" t="s">
        <v>3469</v>
      </c>
      <c r="D15880">
        <v>1</v>
      </c>
      <c r="E15880">
        <v>71.5</v>
      </c>
      <c r="F15880">
        <v>0.99996399999999996</v>
      </c>
    </row>
    <row r="15881" spans="1:6" x14ac:dyDescent="0.35">
      <c r="A15881">
        <v>4</v>
      </c>
      <c r="B15881">
        <v>2005</v>
      </c>
      <c r="C15881" t="s">
        <v>3469</v>
      </c>
      <c r="D15881">
        <v>1</v>
      </c>
      <c r="E15881">
        <v>72.5</v>
      </c>
      <c r="F15881">
        <v>0.99996099999999999</v>
      </c>
    </row>
    <row r="15882" spans="1:6" x14ac:dyDescent="0.35">
      <c r="A15882">
        <v>4</v>
      </c>
      <c r="B15882">
        <v>2005</v>
      </c>
      <c r="C15882" t="s">
        <v>3469</v>
      </c>
      <c r="D15882">
        <v>1</v>
      </c>
      <c r="E15882">
        <v>73.5</v>
      </c>
      <c r="F15882">
        <v>0.99995900000000004</v>
      </c>
    </row>
    <row r="15883" spans="1:6" x14ac:dyDescent="0.35">
      <c r="A15883">
        <v>4</v>
      </c>
      <c r="B15883">
        <v>2005</v>
      </c>
      <c r="C15883" t="s">
        <v>3469</v>
      </c>
      <c r="D15883">
        <v>1</v>
      </c>
      <c r="E15883">
        <v>74.5</v>
      </c>
      <c r="F15883">
        <v>0.99995800000000001</v>
      </c>
    </row>
    <row r="15884" spans="1:6" x14ac:dyDescent="0.35">
      <c r="A15884">
        <v>4</v>
      </c>
      <c r="B15884">
        <v>2005</v>
      </c>
      <c r="C15884" t="s">
        <v>3469</v>
      </c>
      <c r="D15884">
        <v>1</v>
      </c>
      <c r="E15884">
        <v>75.5</v>
      </c>
      <c r="F15884">
        <v>0.99995699999999998</v>
      </c>
    </row>
    <row r="15885" spans="1:6" x14ac:dyDescent="0.35">
      <c r="A15885">
        <v>4</v>
      </c>
      <c r="B15885">
        <v>2005</v>
      </c>
      <c r="C15885" t="s">
        <v>3469</v>
      </c>
      <c r="D15885">
        <v>1</v>
      </c>
      <c r="E15885">
        <v>76.5</v>
      </c>
      <c r="F15885">
        <v>0.99995599999999996</v>
      </c>
    </row>
    <row r="15886" spans="1:6" x14ac:dyDescent="0.35">
      <c r="A15886">
        <v>4</v>
      </c>
      <c r="B15886">
        <v>2005</v>
      </c>
      <c r="C15886" t="s">
        <v>3469</v>
      </c>
      <c r="D15886">
        <v>1</v>
      </c>
      <c r="E15886">
        <v>77.5</v>
      </c>
      <c r="F15886">
        <v>0.99995500000000004</v>
      </c>
    </row>
    <row r="15887" spans="1:6" x14ac:dyDescent="0.35">
      <c r="A15887">
        <v>4</v>
      </c>
      <c r="B15887">
        <v>2005</v>
      </c>
      <c r="C15887" t="s">
        <v>3469</v>
      </c>
      <c r="D15887">
        <v>1</v>
      </c>
      <c r="E15887">
        <v>78.5</v>
      </c>
      <c r="F15887">
        <v>0.99995500000000004</v>
      </c>
    </row>
    <row r="15888" spans="1:6" x14ac:dyDescent="0.35">
      <c r="A15888">
        <v>4</v>
      </c>
      <c r="B15888">
        <v>2005</v>
      </c>
      <c r="C15888" t="s">
        <v>3469</v>
      </c>
      <c r="D15888">
        <v>1</v>
      </c>
      <c r="E15888">
        <v>79.5</v>
      </c>
      <c r="F15888">
        <v>0.99995500000000004</v>
      </c>
    </row>
    <row r="15889" spans="1:6" x14ac:dyDescent="0.35">
      <c r="A15889">
        <v>4</v>
      </c>
      <c r="B15889">
        <v>2005</v>
      </c>
      <c r="C15889" t="s">
        <v>3469</v>
      </c>
      <c r="D15889">
        <v>1</v>
      </c>
      <c r="E15889">
        <v>80.5</v>
      </c>
      <c r="F15889">
        <v>0.99995500000000004</v>
      </c>
    </row>
    <row r="15890" spans="1:6" x14ac:dyDescent="0.35">
      <c r="A15890">
        <v>4</v>
      </c>
      <c r="B15890">
        <v>2005</v>
      </c>
      <c r="C15890" t="s">
        <v>3469</v>
      </c>
      <c r="D15890">
        <v>1</v>
      </c>
      <c r="E15890">
        <v>81.5</v>
      </c>
      <c r="F15890">
        <v>0.99995500000000004</v>
      </c>
    </row>
    <row r="15891" spans="1:6" x14ac:dyDescent="0.35">
      <c r="A15891">
        <v>4</v>
      </c>
      <c r="B15891">
        <v>2005</v>
      </c>
      <c r="C15891" t="s">
        <v>3469</v>
      </c>
      <c r="D15891">
        <v>1</v>
      </c>
      <c r="E15891">
        <v>82.5</v>
      </c>
      <c r="F15891">
        <v>0.99995500000000004</v>
      </c>
    </row>
    <row r="15892" spans="1:6" x14ac:dyDescent="0.35">
      <c r="A15892">
        <v>4</v>
      </c>
      <c r="B15892">
        <v>2005</v>
      </c>
      <c r="C15892" t="s">
        <v>3469</v>
      </c>
      <c r="D15892">
        <v>1</v>
      </c>
      <c r="E15892">
        <v>83.5</v>
      </c>
      <c r="F15892">
        <v>0.99995500000000004</v>
      </c>
    </row>
    <row r="15893" spans="1:6" x14ac:dyDescent="0.35">
      <c r="A15893">
        <v>4</v>
      </c>
      <c r="B15893">
        <v>2005</v>
      </c>
      <c r="C15893" t="s">
        <v>3469</v>
      </c>
      <c r="D15893">
        <v>1</v>
      </c>
      <c r="E15893">
        <v>84.5</v>
      </c>
      <c r="F15893">
        <v>0.99995500000000004</v>
      </c>
    </row>
    <row r="15894" spans="1:6" x14ac:dyDescent="0.35">
      <c r="A15894">
        <v>4</v>
      </c>
      <c r="B15894">
        <v>2005</v>
      </c>
      <c r="C15894" t="s">
        <v>3469</v>
      </c>
      <c r="D15894">
        <v>1</v>
      </c>
      <c r="E15894">
        <v>85.5</v>
      </c>
      <c r="F15894">
        <v>0.99995500000000004</v>
      </c>
    </row>
    <row r="15895" spans="1:6" x14ac:dyDescent="0.35">
      <c r="A15895">
        <v>4</v>
      </c>
      <c r="B15895">
        <v>2005</v>
      </c>
      <c r="C15895" t="s">
        <v>3469</v>
      </c>
      <c r="D15895">
        <v>1</v>
      </c>
      <c r="E15895">
        <v>86.5</v>
      </c>
      <c r="F15895">
        <v>0.99995500000000004</v>
      </c>
    </row>
    <row r="15896" spans="1:6" x14ac:dyDescent="0.35">
      <c r="A15896">
        <v>4</v>
      </c>
      <c r="B15896">
        <v>2005</v>
      </c>
      <c r="C15896" t="s">
        <v>3469</v>
      </c>
      <c r="D15896">
        <v>1</v>
      </c>
      <c r="E15896">
        <v>87.5</v>
      </c>
      <c r="F15896">
        <v>0.99995500000000004</v>
      </c>
    </row>
    <row r="15897" spans="1:6" x14ac:dyDescent="0.35">
      <c r="A15897">
        <v>4</v>
      </c>
      <c r="B15897">
        <v>2005</v>
      </c>
      <c r="C15897" t="s">
        <v>3469</v>
      </c>
      <c r="D15897">
        <v>1</v>
      </c>
      <c r="E15897">
        <v>88.5</v>
      </c>
      <c r="F15897">
        <v>0.99995500000000004</v>
      </c>
    </row>
    <row r="15898" spans="1:6" x14ac:dyDescent="0.35">
      <c r="A15898">
        <v>4</v>
      </c>
      <c r="B15898">
        <v>2005</v>
      </c>
      <c r="C15898" t="s">
        <v>3469</v>
      </c>
      <c r="D15898">
        <v>1</v>
      </c>
      <c r="E15898">
        <v>89.5</v>
      </c>
      <c r="F15898">
        <v>0.99995500000000004</v>
      </c>
    </row>
    <row r="15899" spans="1:6" x14ac:dyDescent="0.35">
      <c r="A15899">
        <v>4</v>
      </c>
      <c r="B15899">
        <v>2005</v>
      </c>
      <c r="C15899" t="s">
        <v>3469</v>
      </c>
      <c r="D15899">
        <v>1</v>
      </c>
      <c r="E15899">
        <v>90.5</v>
      </c>
      <c r="F15899">
        <v>0.99995500000000004</v>
      </c>
    </row>
    <row r="15900" spans="1:6" x14ac:dyDescent="0.35">
      <c r="A15900">
        <v>4</v>
      </c>
      <c r="B15900">
        <v>2005</v>
      </c>
      <c r="C15900" t="s">
        <v>3469</v>
      </c>
      <c r="D15900">
        <v>1</v>
      </c>
      <c r="E15900">
        <v>91.5</v>
      </c>
      <c r="F15900">
        <v>0.99995500000000004</v>
      </c>
    </row>
    <row r="15901" spans="1:6" x14ac:dyDescent="0.35">
      <c r="A15901">
        <v>4</v>
      </c>
      <c r="B15901">
        <v>2005</v>
      </c>
      <c r="C15901" t="s">
        <v>3469</v>
      </c>
      <c r="D15901">
        <v>1</v>
      </c>
      <c r="E15901">
        <v>92.5</v>
      </c>
      <c r="F15901">
        <v>0.99995500000000004</v>
      </c>
    </row>
    <row r="15902" spans="1:6" x14ac:dyDescent="0.35">
      <c r="A15902">
        <v>4</v>
      </c>
      <c r="B15902">
        <v>2005</v>
      </c>
      <c r="C15902" t="s">
        <v>3469</v>
      </c>
      <c r="D15902">
        <v>1</v>
      </c>
      <c r="E15902">
        <v>93.5</v>
      </c>
      <c r="F15902">
        <v>0.99995500000000004</v>
      </c>
    </row>
    <row r="15903" spans="1:6" x14ac:dyDescent="0.35">
      <c r="A15903">
        <v>4</v>
      </c>
      <c r="B15903">
        <v>2005</v>
      </c>
      <c r="C15903" t="s">
        <v>3469</v>
      </c>
      <c r="D15903">
        <v>1</v>
      </c>
      <c r="E15903">
        <v>94.5</v>
      </c>
      <c r="F15903">
        <v>0.99995500000000004</v>
      </c>
    </row>
    <row r="15904" spans="1:6" x14ac:dyDescent="0.35">
      <c r="A15904">
        <v>4</v>
      </c>
      <c r="B15904">
        <v>2005</v>
      </c>
      <c r="C15904" t="s">
        <v>3469</v>
      </c>
      <c r="D15904">
        <v>1</v>
      </c>
      <c r="E15904">
        <v>95.5</v>
      </c>
      <c r="F15904">
        <v>0.99995500000000004</v>
      </c>
    </row>
    <row r="15905" spans="1:6" x14ac:dyDescent="0.35">
      <c r="A15905">
        <v>4</v>
      </c>
      <c r="B15905">
        <v>2005</v>
      </c>
      <c r="C15905" t="s">
        <v>3469</v>
      </c>
      <c r="D15905">
        <v>1</v>
      </c>
      <c r="E15905">
        <v>96.5</v>
      </c>
      <c r="F15905">
        <v>0.99995500000000004</v>
      </c>
    </row>
    <row r="15906" spans="1:6" x14ac:dyDescent="0.35">
      <c r="A15906">
        <v>4</v>
      </c>
      <c r="B15906">
        <v>2005</v>
      </c>
      <c r="C15906" t="s">
        <v>3469</v>
      </c>
      <c r="D15906">
        <v>1</v>
      </c>
      <c r="E15906">
        <v>97.5</v>
      </c>
      <c r="F15906">
        <v>0.99995500000000004</v>
      </c>
    </row>
    <row r="15907" spans="1:6" x14ac:dyDescent="0.35">
      <c r="A15907">
        <v>4</v>
      </c>
      <c r="B15907">
        <v>2005</v>
      </c>
      <c r="C15907" t="s">
        <v>3469</v>
      </c>
      <c r="D15907">
        <v>1</v>
      </c>
      <c r="E15907">
        <v>98.5</v>
      </c>
      <c r="F15907">
        <v>0.99995500000000004</v>
      </c>
    </row>
    <row r="15908" spans="1:6" x14ac:dyDescent="0.35">
      <c r="A15908">
        <v>4</v>
      </c>
      <c r="B15908">
        <v>2005</v>
      </c>
      <c r="C15908" t="s">
        <v>3469</v>
      </c>
      <c r="D15908">
        <v>1</v>
      </c>
      <c r="E15908">
        <v>99.5</v>
      </c>
      <c r="F15908">
        <v>0.99995500000000004</v>
      </c>
    </row>
    <row r="15909" spans="1:6" x14ac:dyDescent="0.35">
      <c r="A15909">
        <v>4</v>
      </c>
      <c r="B15909">
        <v>2005</v>
      </c>
      <c r="C15909" t="s">
        <v>3469</v>
      </c>
      <c r="D15909">
        <v>1</v>
      </c>
      <c r="E15909">
        <v>100.5</v>
      </c>
      <c r="F15909">
        <v>0.99995500000000004</v>
      </c>
    </row>
    <row r="15910" spans="1:6" x14ac:dyDescent="0.35">
      <c r="A15910">
        <v>4</v>
      </c>
      <c r="B15910">
        <v>2005</v>
      </c>
      <c r="C15910" t="s">
        <v>3469</v>
      </c>
      <c r="D15910">
        <v>1</v>
      </c>
      <c r="E15910">
        <v>101.5</v>
      </c>
      <c r="F15910">
        <v>0.99995500000000004</v>
      </c>
    </row>
    <row r="15911" spans="1:6" x14ac:dyDescent="0.35">
      <c r="A15911">
        <v>4</v>
      </c>
      <c r="B15911">
        <v>2005</v>
      </c>
      <c r="C15911" t="s">
        <v>3469</v>
      </c>
      <c r="D15911">
        <v>1</v>
      </c>
      <c r="E15911">
        <v>102.5</v>
      </c>
      <c r="F15911">
        <v>0.99995500000000004</v>
      </c>
    </row>
    <row r="15912" spans="1:6" x14ac:dyDescent="0.35">
      <c r="A15912">
        <v>4</v>
      </c>
      <c r="B15912">
        <v>2005</v>
      </c>
      <c r="C15912" t="s">
        <v>3469</v>
      </c>
      <c r="D15912">
        <v>1</v>
      </c>
      <c r="E15912">
        <v>103.5</v>
      </c>
      <c r="F15912">
        <v>0.99995500000000004</v>
      </c>
    </row>
    <row r="15913" spans="1:6" x14ac:dyDescent="0.35">
      <c r="A15913">
        <v>4</v>
      </c>
      <c r="B15913">
        <v>2005</v>
      </c>
      <c r="C15913" t="s">
        <v>3469</v>
      </c>
      <c r="D15913">
        <v>1</v>
      </c>
      <c r="E15913">
        <v>104.5</v>
      </c>
      <c r="F15913">
        <v>0.99995500000000004</v>
      </c>
    </row>
    <row r="15914" spans="1:6" x14ac:dyDescent="0.35">
      <c r="A15914">
        <v>4</v>
      </c>
      <c r="B15914">
        <v>2005</v>
      </c>
      <c r="C15914" t="s">
        <v>3469</v>
      </c>
      <c r="D15914">
        <v>1</v>
      </c>
      <c r="E15914">
        <v>105.5</v>
      </c>
      <c r="F15914">
        <v>0.99995500000000004</v>
      </c>
    </row>
    <row r="15915" spans="1:6" x14ac:dyDescent="0.35">
      <c r="A15915">
        <v>4</v>
      </c>
      <c r="B15915">
        <v>2005</v>
      </c>
      <c r="C15915" t="s">
        <v>3469</v>
      </c>
      <c r="D15915">
        <v>1</v>
      </c>
      <c r="E15915">
        <v>106.5</v>
      </c>
      <c r="F15915">
        <v>0.99995500000000004</v>
      </c>
    </row>
    <row r="15916" spans="1:6" x14ac:dyDescent="0.35">
      <c r="A15916">
        <v>4</v>
      </c>
      <c r="B15916">
        <v>2005</v>
      </c>
      <c r="C15916" t="s">
        <v>3469</v>
      </c>
      <c r="D15916">
        <v>1</v>
      </c>
      <c r="E15916">
        <v>107.5</v>
      </c>
      <c r="F15916">
        <v>0.99995500000000004</v>
      </c>
    </row>
    <row r="15917" spans="1:6" x14ac:dyDescent="0.35">
      <c r="A15917">
        <v>4</v>
      </c>
      <c r="B15917">
        <v>2005</v>
      </c>
      <c r="C15917" t="s">
        <v>3469</v>
      </c>
      <c r="D15917">
        <v>1</v>
      </c>
      <c r="E15917">
        <v>108.5</v>
      </c>
      <c r="F15917">
        <v>0.99995500000000004</v>
      </c>
    </row>
    <row r="15918" spans="1:6" x14ac:dyDescent="0.35">
      <c r="A15918">
        <v>4</v>
      </c>
      <c r="B15918">
        <v>2005</v>
      </c>
      <c r="C15918" t="s">
        <v>3469</v>
      </c>
      <c r="D15918">
        <v>1</v>
      </c>
      <c r="E15918">
        <v>109.5</v>
      </c>
      <c r="F15918">
        <v>0.99995500000000004</v>
      </c>
    </row>
    <row r="15919" spans="1:6" x14ac:dyDescent="0.35">
      <c r="A15919">
        <v>4</v>
      </c>
      <c r="B15919">
        <v>2005</v>
      </c>
      <c r="C15919" t="s">
        <v>3469</v>
      </c>
      <c r="D15919">
        <v>1</v>
      </c>
      <c r="E15919">
        <v>110.5</v>
      </c>
      <c r="F15919">
        <v>0.99995500000000004</v>
      </c>
    </row>
    <row r="15920" spans="1:6" x14ac:dyDescent="0.35">
      <c r="A15920">
        <v>4</v>
      </c>
      <c r="B15920">
        <v>2005</v>
      </c>
      <c r="C15920" t="s">
        <v>3469</v>
      </c>
      <c r="D15920">
        <v>1</v>
      </c>
      <c r="E15920">
        <v>111.5</v>
      </c>
      <c r="F15920">
        <v>0.99995500000000004</v>
      </c>
    </row>
    <row r="15921" spans="1:6" x14ac:dyDescent="0.35">
      <c r="A15921">
        <v>4</v>
      </c>
      <c r="B15921">
        <v>2005</v>
      </c>
      <c r="C15921" t="s">
        <v>3469</v>
      </c>
      <c r="D15921">
        <v>1</v>
      </c>
      <c r="E15921">
        <v>112.5</v>
      </c>
      <c r="F15921">
        <v>0.99995500000000004</v>
      </c>
    </row>
    <row r="15922" spans="1:6" x14ac:dyDescent="0.35">
      <c r="A15922">
        <v>4</v>
      </c>
      <c r="B15922">
        <v>2005</v>
      </c>
      <c r="C15922" t="s">
        <v>3469</v>
      </c>
      <c r="D15922">
        <v>1</v>
      </c>
      <c r="E15922">
        <v>113.5</v>
      </c>
      <c r="F15922">
        <v>0.99995500000000004</v>
      </c>
    </row>
    <row r="15923" spans="1:6" x14ac:dyDescent="0.35">
      <c r="A15923">
        <v>4</v>
      </c>
      <c r="B15923">
        <v>2005</v>
      </c>
      <c r="C15923" t="s">
        <v>3469</v>
      </c>
      <c r="D15923">
        <v>1</v>
      </c>
      <c r="E15923">
        <v>114.5</v>
      </c>
      <c r="F15923">
        <v>0.99995500000000004</v>
      </c>
    </row>
    <row r="15924" spans="1:6" x14ac:dyDescent="0.35">
      <c r="A15924">
        <v>4</v>
      </c>
      <c r="B15924">
        <v>2005</v>
      </c>
      <c r="C15924" t="s">
        <v>3469</v>
      </c>
      <c r="D15924">
        <v>1</v>
      </c>
      <c r="E15924">
        <v>115.5</v>
      </c>
      <c r="F15924">
        <v>0.99995500000000004</v>
      </c>
    </row>
    <row r="15925" spans="1:6" x14ac:dyDescent="0.35">
      <c r="A15925">
        <v>4</v>
      </c>
      <c r="B15925">
        <v>2005</v>
      </c>
      <c r="C15925" t="s">
        <v>3469</v>
      </c>
      <c r="D15925">
        <v>1</v>
      </c>
      <c r="E15925">
        <v>116.5</v>
      </c>
      <c r="F15925">
        <v>0.99995500000000004</v>
      </c>
    </row>
    <row r="15926" spans="1:6" x14ac:dyDescent="0.35">
      <c r="A15926">
        <v>4</v>
      </c>
      <c r="B15926">
        <v>2006</v>
      </c>
      <c r="C15926" t="s">
        <v>3469</v>
      </c>
      <c r="D15926">
        <v>1</v>
      </c>
      <c r="E15926">
        <v>0.5</v>
      </c>
      <c r="F15926">
        <v>0.13927500000000001</v>
      </c>
    </row>
    <row r="15927" spans="1:6" x14ac:dyDescent="0.35">
      <c r="A15927">
        <v>4</v>
      </c>
      <c r="B15927">
        <v>2006</v>
      </c>
      <c r="C15927" t="s">
        <v>3469</v>
      </c>
      <c r="D15927">
        <v>1</v>
      </c>
      <c r="E15927">
        <v>1.5</v>
      </c>
      <c r="F15927">
        <v>0.13927500000000001</v>
      </c>
    </row>
    <row r="15928" spans="1:6" x14ac:dyDescent="0.35">
      <c r="A15928">
        <v>4</v>
      </c>
      <c r="B15928">
        <v>2006</v>
      </c>
      <c r="C15928" t="s">
        <v>3469</v>
      </c>
      <c r="D15928">
        <v>1</v>
      </c>
      <c r="E15928">
        <v>2.5</v>
      </c>
      <c r="F15928">
        <v>0.13927500000000001</v>
      </c>
    </row>
    <row r="15929" spans="1:6" x14ac:dyDescent="0.35">
      <c r="A15929">
        <v>4</v>
      </c>
      <c r="B15929">
        <v>2006</v>
      </c>
      <c r="C15929" t="s">
        <v>3469</v>
      </c>
      <c r="D15929">
        <v>1</v>
      </c>
      <c r="E15929">
        <v>3.5</v>
      </c>
      <c r="F15929">
        <v>0.13927500000000001</v>
      </c>
    </row>
    <row r="15930" spans="1:6" x14ac:dyDescent="0.35">
      <c r="A15930">
        <v>4</v>
      </c>
      <c r="B15930">
        <v>2006</v>
      </c>
      <c r="C15930" t="s">
        <v>3469</v>
      </c>
      <c r="D15930">
        <v>1</v>
      </c>
      <c r="E15930">
        <v>4.5</v>
      </c>
      <c r="F15930">
        <v>0.13927500000000001</v>
      </c>
    </row>
    <row r="15931" spans="1:6" x14ac:dyDescent="0.35">
      <c r="A15931">
        <v>4</v>
      </c>
      <c r="B15931">
        <v>2006</v>
      </c>
      <c r="C15931" t="s">
        <v>3469</v>
      </c>
      <c r="D15931">
        <v>1</v>
      </c>
      <c r="E15931">
        <v>5.5</v>
      </c>
      <c r="F15931">
        <v>0.13927500000000001</v>
      </c>
    </row>
    <row r="15932" spans="1:6" x14ac:dyDescent="0.35">
      <c r="A15932">
        <v>4</v>
      </c>
      <c r="B15932">
        <v>2006</v>
      </c>
      <c r="C15932" t="s">
        <v>3469</v>
      </c>
      <c r="D15932">
        <v>1</v>
      </c>
      <c r="E15932">
        <v>6.5</v>
      </c>
      <c r="F15932">
        <v>0.13927500000000001</v>
      </c>
    </row>
    <row r="15933" spans="1:6" x14ac:dyDescent="0.35">
      <c r="A15933">
        <v>4</v>
      </c>
      <c r="B15933">
        <v>2006</v>
      </c>
      <c r="C15933" t="s">
        <v>3469</v>
      </c>
      <c r="D15933">
        <v>1</v>
      </c>
      <c r="E15933">
        <v>7.5</v>
      </c>
      <c r="F15933">
        <v>0.13927500000000001</v>
      </c>
    </row>
    <row r="15934" spans="1:6" x14ac:dyDescent="0.35">
      <c r="A15934">
        <v>4</v>
      </c>
      <c r="B15934">
        <v>2006</v>
      </c>
      <c r="C15934" t="s">
        <v>3469</v>
      </c>
      <c r="D15934">
        <v>1</v>
      </c>
      <c r="E15934">
        <v>8.5</v>
      </c>
      <c r="F15934">
        <v>0.13927500000000001</v>
      </c>
    </row>
    <row r="15935" spans="1:6" x14ac:dyDescent="0.35">
      <c r="A15935">
        <v>4</v>
      </c>
      <c r="B15935">
        <v>2006</v>
      </c>
      <c r="C15935" t="s">
        <v>3469</v>
      </c>
      <c r="D15935">
        <v>1</v>
      </c>
      <c r="E15935">
        <v>9.5</v>
      </c>
      <c r="F15935">
        <v>0.13927600000000001</v>
      </c>
    </row>
    <row r="15936" spans="1:6" x14ac:dyDescent="0.35">
      <c r="A15936">
        <v>4</v>
      </c>
      <c r="B15936">
        <v>2006</v>
      </c>
      <c r="C15936" t="s">
        <v>3469</v>
      </c>
      <c r="D15936">
        <v>1</v>
      </c>
      <c r="E15936">
        <v>10.5</v>
      </c>
      <c r="F15936">
        <v>0.13927600000000001</v>
      </c>
    </row>
    <row r="15937" spans="1:6" x14ac:dyDescent="0.35">
      <c r="A15937">
        <v>4</v>
      </c>
      <c r="B15937">
        <v>2006</v>
      </c>
      <c r="C15937" t="s">
        <v>3469</v>
      </c>
      <c r="D15937">
        <v>1</v>
      </c>
      <c r="E15937">
        <v>11.5</v>
      </c>
      <c r="F15937">
        <v>0.13927600000000001</v>
      </c>
    </row>
    <row r="15938" spans="1:6" x14ac:dyDescent="0.35">
      <c r="A15938">
        <v>4</v>
      </c>
      <c r="B15938">
        <v>2006</v>
      </c>
      <c r="C15938" t="s">
        <v>3469</v>
      </c>
      <c r="D15938">
        <v>1</v>
      </c>
      <c r="E15938">
        <v>12.5</v>
      </c>
      <c r="F15938">
        <v>0.13927700000000001</v>
      </c>
    </row>
    <row r="15939" spans="1:6" x14ac:dyDescent="0.35">
      <c r="A15939">
        <v>4</v>
      </c>
      <c r="B15939">
        <v>2006</v>
      </c>
      <c r="C15939" t="s">
        <v>3469</v>
      </c>
      <c r="D15939">
        <v>1</v>
      </c>
      <c r="E15939">
        <v>13.5</v>
      </c>
      <c r="F15939">
        <v>0.13927899999999999</v>
      </c>
    </row>
    <row r="15940" spans="1:6" x14ac:dyDescent="0.35">
      <c r="A15940">
        <v>4</v>
      </c>
      <c r="B15940">
        <v>2006</v>
      </c>
      <c r="C15940" t="s">
        <v>3469</v>
      </c>
      <c r="D15940">
        <v>1</v>
      </c>
      <c r="E15940">
        <v>14.5</v>
      </c>
      <c r="F15940">
        <v>0.13928199999999999</v>
      </c>
    </row>
    <row r="15941" spans="1:6" x14ac:dyDescent="0.35">
      <c r="A15941">
        <v>4</v>
      </c>
      <c r="B15941">
        <v>2006</v>
      </c>
      <c r="C15941" t="s">
        <v>3469</v>
      </c>
      <c r="D15941">
        <v>1</v>
      </c>
      <c r="E15941">
        <v>15.5</v>
      </c>
      <c r="F15941">
        <v>0.13928699999999999</v>
      </c>
    </row>
    <row r="15942" spans="1:6" x14ac:dyDescent="0.35">
      <c r="A15942">
        <v>4</v>
      </c>
      <c r="B15942">
        <v>2006</v>
      </c>
      <c r="C15942" t="s">
        <v>3469</v>
      </c>
      <c r="D15942">
        <v>1</v>
      </c>
      <c r="E15942">
        <v>16.5</v>
      </c>
      <c r="F15942">
        <v>0.139296</v>
      </c>
    </row>
    <row r="15943" spans="1:6" x14ac:dyDescent="0.35">
      <c r="A15943">
        <v>4</v>
      </c>
      <c r="B15943">
        <v>2006</v>
      </c>
      <c r="C15943" t="s">
        <v>3469</v>
      </c>
      <c r="D15943">
        <v>1</v>
      </c>
      <c r="E15943">
        <v>17.5</v>
      </c>
      <c r="F15943">
        <v>0.13931199999999999</v>
      </c>
    </row>
    <row r="15944" spans="1:6" x14ac:dyDescent="0.35">
      <c r="A15944">
        <v>4</v>
      </c>
      <c r="B15944">
        <v>2006</v>
      </c>
      <c r="C15944" t="s">
        <v>3469</v>
      </c>
      <c r="D15944">
        <v>1</v>
      </c>
      <c r="E15944">
        <v>18.5</v>
      </c>
      <c r="F15944">
        <v>0.13933899999999999</v>
      </c>
    </row>
    <row r="15945" spans="1:6" x14ac:dyDescent="0.35">
      <c r="A15945">
        <v>4</v>
      </c>
      <c r="B15945">
        <v>2006</v>
      </c>
      <c r="C15945" t="s">
        <v>3469</v>
      </c>
      <c r="D15945">
        <v>1</v>
      </c>
      <c r="E15945">
        <v>19.5</v>
      </c>
      <c r="F15945">
        <v>0.13938400000000001</v>
      </c>
    </row>
    <row r="15946" spans="1:6" x14ac:dyDescent="0.35">
      <c r="A15946">
        <v>4</v>
      </c>
      <c r="B15946">
        <v>2006</v>
      </c>
      <c r="C15946" t="s">
        <v>3469</v>
      </c>
      <c r="D15946">
        <v>1</v>
      </c>
      <c r="E15946">
        <v>20.5</v>
      </c>
      <c r="F15946">
        <v>0.139457</v>
      </c>
    </row>
    <row r="15947" spans="1:6" x14ac:dyDescent="0.35">
      <c r="A15947">
        <v>4</v>
      </c>
      <c r="B15947">
        <v>2006</v>
      </c>
      <c r="C15947" t="s">
        <v>3469</v>
      </c>
      <c r="D15947">
        <v>1</v>
      </c>
      <c r="E15947">
        <v>21.5</v>
      </c>
      <c r="F15947">
        <v>0.139575</v>
      </c>
    </row>
    <row r="15948" spans="1:6" x14ac:dyDescent="0.35">
      <c r="A15948">
        <v>4</v>
      </c>
      <c r="B15948">
        <v>2006</v>
      </c>
      <c r="C15948" t="s">
        <v>3469</v>
      </c>
      <c r="D15948">
        <v>1</v>
      </c>
      <c r="E15948">
        <v>22.5</v>
      </c>
      <c r="F15948">
        <v>0.139762</v>
      </c>
    </row>
    <row r="15949" spans="1:6" x14ac:dyDescent="0.35">
      <c r="A15949">
        <v>4</v>
      </c>
      <c r="B15949">
        <v>2006</v>
      </c>
      <c r="C15949" t="s">
        <v>3469</v>
      </c>
      <c r="D15949">
        <v>1</v>
      </c>
      <c r="E15949">
        <v>23.5</v>
      </c>
      <c r="F15949">
        <v>0.14005300000000001</v>
      </c>
    </row>
    <row r="15950" spans="1:6" x14ac:dyDescent="0.35">
      <c r="A15950">
        <v>4</v>
      </c>
      <c r="B15950">
        <v>2006</v>
      </c>
      <c r="C15950" t="s">
        <v>3469</v>
      </c>
      <c r="D15950">
        <v>1</v>
      </c>
      <c r="E15950">
        <v>24.5</v>
      </c>
      <c r="F15950">
        <v>0.14050000000000001</v>
      </c>
    </row>
    <row r="15951" spans="1:6" x14ac:dyDescent="0.35">
      <c r="A15951">
        <v>4</v>
      </c>
      <c r="B15951">
        <v>2006</v>
      </c>
      <c r="C15951" t="s">
        <v>3469</v>
      </c>
      <c r="D15951">
        <v>1</v>
      </c>
      <c r="E15951">
        <v>25.5</v>
      </c>
      <c r="F15951">
        <v>0.14117499999999999</v>
      </c>
    </row>
    <row r="15952" spans="1:6" x14ac:dyDescent="0.35">
      <c r="A15952">
        <v>4</v>
      </c>
      <c r="B15952">
        <v>2006</v>
      </c>
      <c r="C15952" t="s">
        <v>3469</v>
      </c>
      <c r="D15952">
        <v>1</v>
      </c>
      <c r="E15952">
        <v>26.5</v>
      </c>
      <c r="F15952">
        <v>0.142176</v>
      </c>
    </row>
    <row r="15953" spans="1:6" x14ac:dyDescent="0.35">
      <c r="A15953">
        <v>4</v>
      </c>
      <c r="B15953">
        <v>2006</v>
      </c>
      <c r="C15953" t="s">
        <v>3469</v>
      </c>
      <c r="D15953">
        <v>1</v>
      </c>
      <c r="E15953">
        <v>27.5</v>
      </c>
      <c r="F15953">
        <v>0.14363899999999999</v>
      </c>
    </row>
    <row r="15954" spans="1:6" x14ac:dyDescent="0.35">
      <c r="A15954">
        <v>4</v>
      </c>
      <c r="B15954">
        <v>2006</v>
      </c>
      <c r="C15954" t="s">
        <v>3469</v>
      </c>
      <c r="D15954">
        <v>1</v>
      </c>
      <c r="E15954">
        <v>28.5</v>
      </c>
      <c r="F15954">
        <v>0.14574000000000001</v>
      </c>
    </row>
    <row r="15955" spans="1:6" x14ac:dyDescent="0.35">
      <c r="A15955">
        <v>4</v>
      </c>
      <c r="B15955">
        <v>2006</v>
      </c>
      <c r="C15955" t="s">
        <v>3469</v>
      </c>
      <c r="D15955">
        <v>1</v>
      </c>
      <c r="E15955">
        <v>29.5</v>
      </c>
      <c r="F15955">
        <v>0.14870900000000001</v>
      </c>
    </row>
    <row r="15956" spans="1:6" x14ac:dyDescent="0.35">
      <c r="A15956">
        <v>4</v>
      </c>
      <c r="B15956">
        <v>2006</v>
      </c>
      <c r="C15956" t="s">
        <v>3469</v>
      </c>
      <c r="D15956">
        <v>1</v>
      </c>
      <c r="E15956">
        <v>30.5</v>
      </c>
      <c r="F15956">
        <v>0.152834</v>
      </c>
    </row>
    <row r="15957" spans="1:6" x14ac:dyDescent="0.35">
      <c r="A15957">
        <v>4</v>
      </c>
      <c r="B15957">
        <v>2006</v>
      </c>
      <c r="C15957" t="s">
        <v>3469</v>
      </c>
      <c r="D15957">
        <v>1</v>
      </c>
      <c r="E15957">
        <v>31.5</v>
      </c>
      <c r="F15957">
        <v>0.158468</v>
      </c>
    </row>
    <row r="15958" spans="1:6" x14ac:dyDescent="0.35">
      <c r="A15958">
        <v>4</v>
      </c>
      <c r="B15958">
        <v>2006</v>
      </c>
      <c r="C15958" t="s">
        <v>3469</v>
      </c>
      <c r="D15958">
        <v>1</v>
      </c>
      <c r="E15958">
        <v>32.5</v>
      </c>
      <c r="F15958">
        <v>0.16603499999999999</v>
      </c>
    </row>
    <row r="15959" spans="1:6" x14ac:dyDescent="0.35">
      <c r="A15959">
        <v>4</v>
      </c>
      <c r="B15959">
        <v>2006</v>
      </c>
      <c r="C15959" t="s">
        <v>3469</v>
      </c>
      <c r="D15959">
        <v>1</v>
      </c>
      <c r="E15959">
        <v>33.5</v>
      </c>
      <c r="F15959">
        <v>0.17602200000000001</v>
      </c>
    </row>
    <row r="15960" spans="1:6" x14ac:dyDescent="0.35">
      <c r="A15960">
        <v>4</v>
      </c>
      <c r="B15960">
        <v>2006</v>
      </c>
      <c r="C15960" t="s">
        <v>3469</v>
      </c>
      <c r="D15960">
        <v>1</v>
      </c>
      <c r="E15960">
        <v>34.5</v>
      </c>
      <c r="F15960">
        <v>0.188975</v>
      </c>
    </row>
    <row r="15961" spans="1:6" x14ac:dyDescent="0.35">
      <c r="A15961">
        <v>4</v>
      </c>
      <c r="B15961">
        <v>2006</v>
      </c>
      <c r="C15961" t="s">
        <v>3469</v>
      </c>
      <c r="D15961">
        <v>1</v>
      </c>
      <c r="E15961">
        <v>35.5</v>
      </c>
      <c r="F15961">
        <v>0.20548</v>
      </c>
    </row>
    <row r="15962" spans="1:6" x14ac:dyDescent="0.35">
      <c r="A15962">
        <v>4</v>
      </c>
      <c r="B15962">
        <v>2006</v>
      </c>
      <c r="C15962" t="s">
        <v>3469</v>
      </c>
      <c r="D15962">
        <v>1</v>
      </c>
      <c r="E15962">
        <v>36.5</v>
      </c>
      <c r="F15962">
        <v>0.22613800000000001</v>
      </c>
    </row>
    <row r="15963" spans="1:6" x14ac:dyDescent="0.35">
      <c r="A15963">
        <v>4</v>
      </c>
      <c r="B15963">
        <v>2006</v>
      </c>
      <c r="C15963" t="s">
        <v>3469</v>
      </c>
      <c r="D15963">
        <v>1</v>
      </c>
      <c r="E15963">
        <v>37.5</v>
      </c>
      <c r="F15963">
        <v>0.251523</v>
      </c>
    </row>
    <row r="15964" spans="1:6" x14ac:dyDescent="0.35">
      <c r="A15964">
        <v>4</v>
      </c>
      <c r="B15964">
        <v>2006</v>
      </c>
      <c r="C15964" t="s">
        <v>3469</v>
      </c>
      <c r="D15964">
        <v>1</v>
      </c>
      <c r="E15964">
        <v>38.5</v>
      </c>
      <c r="F15964">
        <v>0.28214</v>
      </c>
    </row>
    <row r="15965" spans="1:6" x14ac:dyDescent="0.35">
      <c r="A15965">
        <v>4</v>
      </c>
      <c r="B15965">
        <v>2006</v>
      </c>
      <c r="C15965" t="s">
        <v>3469</v>
      </c>
      <c r="D15965">
        <v>1</v>
      </c>
      <c r="E15965">
        <v>39.5</v>
      </c>
      <c r="F15965">
        <v>0.31836700000000001</v>
      </c>
    </row>
    <row r="15966" spans="1:6" x14ac:dyDescent="0.35">
      <c r="A15966">
        <v>4</v>
      </c>
      <c r="B15966">
        <v>2006</v>
      </c>
      <c r="C15966" t="s">
        <v>3469</v>
      </c>
      <c r="D15966">
        <v>1</v>
      </c>
      <c r="E15966">
        <v>40.5</v>
      </c>
      <c r="F15966">
        <v>0.36039500000000002</v>
      </c>
    </row>
    <row r="15967" spans="1:6" x14ac:dyDescent="0.35">
      <c r="A15967">
        <v>4</v>
      </c>
      <c r="B15967">
        <v>2006</v>
      </c>
      <c r="C15967" t="s">
        <v>3469</v>
      </c>
      <c r="D15967">
        <v>1</v>
      </c>
      <c r="E15967">
        <v>41.5</v>
      </c>
      <c r="F15967">
        <v>0.408169</v>
      </c>
    </row>
    <row r="15968" spans="1:6" x14ac:dyDescent="0.35">
      <c r="A15968">
        <v>4</v>
      </c>
      <c r="B15968">
        <v>2006</v>
      </c>
      <c r="C15968" t="s">
        <v>3469</v>
      </c>
      <c r="D15968">
        <v>1</v>
      </c>
      <c r="E15968">
        <v>42.5</v>
      </c>
      <c r="F15968">
        <v>0.461335</v>
      </c>
    </row>
    <row r="15969" spans="1:6" x14ac:dyDescent="0.35">
      <c r="A15969">
        <v>4</v>
      </c>
      <c r="B15969">
        <v>2006</v>
      </c>
      <c r="C15969" t="s">
        <v>3469</v>
      </c>
      <c r="D15969">
        <v>1</v>
      </c>
      <c r="E15969">
        <v>43.5</v>
      </c>
      <c r="F15969">
        <v>0.51919700000000002</v>
      </c>
    </row>
    <row r="15970" spans="1:6" x14ac:dyDescent="0.35">
      <c r="A15970">
        <v>4</v>
      </c>
      <c r="B15970">
        <v>2006</v>
      </c>
      <c r="C15970" t="s">
        <v>3469</v>
      </c>
      <c r="D15970">
        <v>1</v>
      </c>
      <c r="E15970">
        <v>44.5</v>
      </c>
      <c r="F15970">
        <v>0.58069800000000005</v>
      </c>
    </row>
    <row r="15971" spans="1:6" x14ac:dyDescent="0.35">
      <c r="A15971">
        <v>4</v>
      </c>
      <c r="B15971">
        <v>2006</v>
      </c>
      <c r="C15971" t="s">
        <v>3469</v>
      </c>
      <c r="D15971">
        <v>1</v>
      </c>
      <c r="E15971">
        <v>45.5</v>
      </c>
      <c r="F15971">
        <v>0.64442200000000005</v>
      </c>
    </row>
    <row r="15972" spans="1:6" x14ac:dyDescent="0.35">
      <c r="A15972">
        <v>4</v>
      </c>
      <c r="B15972">
        <v>2006</v>
      </c>
      <c r="C15972" t="s">
        <v>3469</v>
      </c>
      <c r="D15972">
        <v>1</v>
      </c>
      <c r="E15972">
        <v>46.5</v>
      </c>
      <c r="F15972">
        <v>0.70862899999999995</v>
      </c>
    </row>
    <row r="15973" spans="1:6" x14ac:dyDescent="0.35">
      <c r="A15973">
        <v>4</v>
      </c>
      <c r="B15973">
        <v>2006</v>
      </c>
      <c r="C15973" t="s">
        <v>3469</v>
      </c>
      <c r="D15973">
        <v>1</v>
      </c>
      <c r="E15973">
        <v>47.5</v>
      </c>
      <c r="F15973">
        <v>0.77132199999999995</v>
      </c>
    </row>
    <row r="15974" spans="1:6" x14ac:dyDescent="0.35">
      <c r="A15974">
        <v>4</v>
      </c>
      <c r="B15974">
        <v>2006</v>
      </c>
      <c r="C15974" t="s">
        <v>3469</v>
      </c>
      <c r="D15974">
        <v>1</v>
      </c>
      <c r="E15974">
        <v>48.5</v>
      </c>
      <c r="F15974">
        <v>0.83033900000000005</v>
      </c>
    </row>
    <row r="15975" spans="1:6" x14ac:dyDescent="0.35">
      <c r="A15975">
        <v>4</v>
      </c>
      <c r="B15975">
        <v>2006</v>
      </c>
      <c r="C15975" t="s">
        <v>3469</v>
      </c>
      <c r="D15975">
        <v>1</v>
      </c>
      <c r="E15975">
        <v>49.5</v>
      </c>
      <c r="F15975">
        <v>0.88347500000000001</v>
      </c>
    </row>
    <row r="15976" spans="1:6" x14ac:dyDescent="0.35">
      <c r="A15976">
        <v>4</v>
      </c>
      <c r="B15976">
        <v>2006</v>
      </c>
      <c r="C15976" t="s">
        <v>3469</v>
      </c>
      <c r="D15976">
        <v>1</v>
      </c>
      <c r="E15976">
        <v>50.5</v>
      </c>
      <c r="F15976">
        <v>0.92861400000000005</v>
      </c>
    </row>
    <row r="15977" spans="1:6" x14ac:dyDescent="0.35">
      <c r="A15977">
        <v>4</v>
      </c>
      <c r="B15977">
        <v>2006</v>
      </c>
      <c r="C15977" t="s">
        <v>3469</v>
      </c>
      <c r="D15977">
        <v>1</v>
      </c>
      <c r="E15977">
        <v>51.5</v>
      </c>
      <c r="F15977">
        <v>0.96386700000000003</v>
      </c>
    </row>
    <row r="15978" spans="1:6" x14ac:dyDescent="0.35">
      <c r="A15978">
        <v>4</v>
      </c>
      <c r="B15978">
        <v>2006</v>
      </c>
      <c r="C15978" t="s">
        <v>3469</v>
      </c>
      <c r="D15978">
        <v>1</v>
      </c>
      <c r="E15978">
        <v>52.5</v>
      </c>
      <c r="F15978">
        <v>0.98770800000000003</v>
      </c>
    </row>
    <row r="15979" spans="1:6" x14ac:dyDescent="0.35">
      <c r="A15979">
        <v>4</v>
      </c>
      <c r="B15979">
        <v>2006</v>
      </c>
      <c r="C15979" t="s">
        <v>3469</v>
      </c>
      <c r="D15979">
        <v>1</v>
      </c>
      <c r="E15979">
        <v>53.5</v>
      </c>
      <c r="F15979">
        <v>0.99907999999999997</v>
      </c>
    </row>
    <row r="15980" spans="1:6" x14ac:dyDescent="0.35">
      <c r="A15980">
        <v>4</v>
      </c>
      <c r="B15980">
        <v>2006</v>
      </c>
      <c r="C15980" t="s">
        <v>3469</v>
      </c>
      <c r="D15980">
        <v>1</v>
      </c>
      <c r="E15980">
        <v>54.5</v>
      </c>
      <c r="F15980">
        <v>0.99999899999999997</v>
      </c>
    </row>
    <row r="15981" spans="1:6" x14ac:dyDescent="0.35">
      <c r="A15981">
        <v>4</v>
      </c>
      <c r="B15981">
        <v>2006</v>
      </c>
      <c r="C15981" t="s">
        <v>3469</v>
      </c>
      <c r="D15981">
        <v>1</v>
      </c>
      <c r="E15981">
        <v>55.5</v>
      </c>
      <c r="F15981">
        <v>1</v>
      </c>
    </row>
    <row r="15982" spans="1:6" x14ac:dyDescent="0.35">
      <c r="A15982">
        <v>4</v>
      </c>
      <c r="B15982">
        <v>2006</v>
      </c>
      <c r="C15982" t="s">
        <v>3469</v>
      </c>
      <c r="D15982">
        <v>1</v>
      </c>
      <c r="E15982">
        <v>56.5</v>
      </c>
      <c r="F15982">
        <v>1</v>
      </c>
    </row>
    <row r="15983" spans="1:6" x14ac:dyDescent="0.35">
      <c r="A15983">
        <v>4</v>
      </c>
      <c r="B15983">
        <v>2006</v>
      </c>
      <c r="C15983" t="s">
        <v>3469</v>
      </c>
      <c r="D15983">
        <v>1</v>
      </c>
      <c r="E15983">
        <v>57.5</v>
      </c>
      <c r="F15983">
        <v>1</v>
      </c>
    </row>
    <row r="15984" spans="1:6" x14ac:dyDescent="0.35">
      <c r="A15984">
        <v>4</v>
      </c>
      <c r="B15984">
        <v>2006</v>
      </c>
      <c r="C15984" t="s">
        <v>3469</v>
      </c>
      <c r="D15984">
        <v>1</v>
      </c>
      <c r="E15984">
        <v>58.5</v>
      </c>
      <c r="F15984">
        <v>1</v>
      </c>
    </row>
    <row r="15985" spans="1:6" x14ac:dyDescent="0.35">
      <c r="A15985">
        <v>4</v>
      </c>
      <c r="B15985">
        <v>2006</v>
      </c>
      <c r="C15985" t="s">
        <v>3469</v>
      </c>
      <c r="D15985">
        <v>1</v>
      </c>
      <c r="E15985">
        <v>59.5</v>
      </c>
      <c r="F15985">
        <v>1</v>
      </c>
    </row>
    <row r="15986" spans="1:6" x14ac:dyDescent="0.35">
      <c r="A15986">
        <v>4</v>
      </c>
      <c r="B15986">
        <v>2006</v>
      </c>
      <c r="C15986" t="s">
        <v>3469</v>
      </c>
      <c r="D15986">
        <v>1</v>
      </c>
      <c r="E15986">
        <v>60.5</v>
      </c>
      <c r="F15986">
        <v>0.99999800000000005</v>
      </c>
    </row>
    <row r="15987" spans="1:6" x14ac:dyDescent="0.35">
      <c r="A15987">
        <v>4</v>
      </c>
      <c r="B15987">
        <v>2006</v>
      </c>
      <c r="C15987" t="s">
        <v>3469</v>
      </c>
      <c r="D15987">
        <v>1</v>
      </c>
      <c r="E15987">
        <v>61.5</v>
      </c>
      <c r="F15987">
        <v>0.99999499999999997</v>
      </c>
    </row>
    <row r="15988" spans="1:6" x14ac:dyDescent="0.35">
      <c r="A15988">
        <v>4</v>
      </c>
      <c r="B15988">
        <v>2006</v>
      </c>
      <c r="C15988" t="s">
        <v>3469</v>
      </c>
      <c r="D15988">
        <v>1</v>
      </c>
      <c r="E15988">
        <v>62.5</v>
      </c>
      <c r="F15988">
        <v>0.99999099999999996</v>
      </c>
    </row>
    <row r="15989" spans="1:6" x14ac:dyDescent="0.35">
      <c r="A15989">
        <v>4</v>
      </c>
      <c r="B15989">
        <v>2006</v>
      </c>
      <c r="C15989" t="s">
        <v>3469</v>
      </c>
      <c r="D15989">
        <v>1</v>
      </c>
      <c r="E15989">
        <v>63.5</v>
      </c>
      <c r="F15989">
        <v>0.99998600000000004</v>
      </c>
    </row>
    <row r="15990" spans="1:6" x14ac:dyDescent="0.35">
      <c r="A15990">
        <v>4</v>
      </c>
      <c r="B15990">
        <v>2006</v>
      </c>
      <c r="C15990" t="s">
        <v>3469</v>
      </c>
      <c r="D15990">
        <v>1</v>
      </c>
      <c r="E15990">
        <v>64.5</v>
      </c>
      <c r="F15990">
        <v>0.99998100000000001</v>
      </c>
    </row>
    <row r="15991" spans="1:6" x14ac:dyDescent="0.35">
      <c r="A15991">
        <v>4</v>
      </c>
      <c r="B15991">
        <v>2006</v>
      </c>
      <c r="C15991" t="s">
        <v>3469</v>
      </c>
      <c r="D15991">
        <v>1</v>
      </c>
      <c r="E15991">
        <v>65.5</v>
      </c>
      <c r="F15991">
        <v>0.99997599999999998</v>
      </c>
    </row>
    <row r="15992" spans="1:6" x14ac:dyDescent="0.35">
      <c r="A15992">
        <v>4</v>
      </c>
      <c r="B15992">
        <v>2006</v>
      </c>
      <c r="C15992" t="s">
        <v>3469</v>
      </c>
      <c r="D15992">
        <v>1</v>
      </c>
      <c r="E15992">
        <v>66.5</v>
      </c>
      <c r="F15992">
        <v>0.99997100000000005</v>
      </c>
    </row>
    <row r="15993" spans="1:6" x14ac:dyDescent="0.35">
      <c r="A15993">
        <v>4</v>
      </c>
      <c r="B15993">
        <v>2006</v>
      </c>
      <c r="C15993" t="s">
        <v>3469</v>
      </c>
      <c r="D15993">
        <v>1</v>
      </c>
      <c r="E15993">
        <v>67.5</v>
      </c>
      <c r="F15993">
        <v>0.99996700000000005</v>
      </c>
    </row>
    <row r="15994" spans="1:6" x14ac:dyDescent="0.35">
      <c r="A15994">
        <v>4</v>
      </c>
      <c r="B15994">
        <v>2006</v>
      </c>
      <c r="C15994" t="s">
        <v>3469</v>
      </c>
      <c r="D15994">
        <v>1</v>
      </c>
      <c r="E15994">
        <v>68.5</v>
      </c>
      <c r="F15994">
        <v>0.99996399999999996</v>
      </c>
    </row>
    <row r="15995" spans="1:6" x14ac:dyDescent="0.35">
      <c r="A15995">
        <v>4</v>
      </c>
      <c r="B15995">
        <v>2006</v>
      </c>
      <c r="C15995" t="s">
        <v>3469</v>
      </c>
      <c r="D15995">
        <v>1</v>
      </c>
      <c r="E15995">
        <v>69.5</v>
      </c>
      <c r="F15995">
        <v>0.99996099999999999</v>
      </c>
    </row>
    <row r="15996" spans="1:6" x14ac:dyDescent="0.35">
      <c r="A15996">
        <v>4</v>
      </c>
      <c r="B15996">
        <v>2006</v>
      </c>
      <c r="C15996" t="s">
        <v>3469</v>
      </c>
      <c r="D15996">
        <v>1</v>
      </c>
      <c r="E15996">
        <v>70.5</v>
      </c>
      <c r="F15996">
        <v>0.99995900000000004</v>
      </c>
    </row>
    <row r="15997" spans="1:6" x14ac:dyDescent="0.35">
      <c r="A15997">
        <v>4</v>
      </c>
      <c r="B15997">
        <v>2006</v>
      </c>
      <c r="C15997" t="s">
        <v>3469</v>
      </c>
      <c r="D15997">
        <v>1</v>
      </c>
      <c r="E15997">
        <v>71.5</v>
      </c>
      <c r="F15997">
        <v>0.99995800000000001</v>
      </c>
    </row>
    <row r="15998" spans="1:6" x14ac:dyDescent="0.35">
      <c r="A15998">
        <v>4</v>
      </c>
      <c r="B15998">
        <v>2006</v>
      </c>
      <c r="C15998" t="s">
        <v>3469</v>
      </c>
      <c r="D15998">
        <v>1</v>
      </c>
      <c r="E15998">
        <v>72.5</v>
      </c>
      <c r="F15998">
        <v>0.99995599999999996</v>
      </c>
    </row>
    <row r="15999" spans="1:6" x14ac:dyDescent="0.35">
      <c r="A15999">
        <v>4</v>
      </c>
      <c r="B15999">
        <v>2006</v>
      </c>
      <c r="C15999" t="s">
        <v>3469</v>
      </c>
      <c r="D15999">
        <v>1</v>
      </c>
      <c r="E15999">
        <v>73.5</v>
      </c>
      <c r="F15999">
        <v>0.99995599999999996</v>
      </c>
    </row>
    <row r="16000" spans="1:6" x14ac:dyDescent="0.35">
      <c r="A16000">
        <v>4</v>
      </c>
      <c r="B16000">
        <v>2006</v>
      </c>
      <c r="C16000" t="s">
        <v>3469</v>
      </c>
      <c r="D16000">
        <v>1</v>
      </c>
      <c r="E16000">
        <v>74.5</v>
      </c>
      <c r="F16000">
        <v>0.99995500000000004</v>
      </c>
    </row>
    <row r="16001" spans="1:6" x14ac:dyDescent="0.35">
      <c r="A16001">
        <v>4</v>
      </c>
      <c r="B16001">
        <v>2006</v>
      </c>
      <c r="C16001" t="s">
        <v>3469</v>
      </c>
      <c r="D16001">
        <v>1</v>
      </c>
      <c r="E16001">
        <v>75.5</v>
      </c>
      <c r="F16001">
        <v>0.99995500000000004</v>
      </c>
    </row>
    <row r="16002" spans="1:6" x14ac:dyDescent="0.35">
      <c r="A16002">
        <v>4</v>
      </c>
      <c r="B16002">
        <v>2006</v>
      </c>
      <c r="C16002" t="s">
        <v>3469</v>
      </c>
      <c r="D16002">
        <v>1</v>
      </c>
      <c r="E16002">
        <v>76.5</v>
      </c>
      <c r="F16002">
        <v>0.99995500000000004</v>
      </c>
    </row>
    <row r="16003" spans="1:6" x14ac:dyDescent="0.35">
      <c r="A16003">
        <v>4</v>
      </c>
      <c r="B16003">
        <v>2006</v>
      </c>
      <c r="C16003" t="s">
        <v>3469</v>
      </c>
      <c r="D16003">
        <v>1</v>
      </c>
      <c r="E16003">
        <v>77.5</v>
      </c>
      <c r="F16003">
        <v>0.99995500000000004</v>
      </c>
    </row>
    <row r="16004" spans="1:6" x14ac:dyDescent="0.35">
      <c r="A16004">
        <v>4</v>
      </c>
      <c r="B16004">
        <v>2006</v>
      </c>
      <c r="C16004" t="s">
        <v>3469</v>
      </c>
      <c r="D16004">
        <v>1</v>
      </c>
      <c r="E16004">
        <v>78.5</v>
      </c>
      <c r="F16004">
        <v>0.99995500000000004</v>
      </c>
    </row>
    <row r="16005" spans="1:6" x14ac:dyDescent="0.35">
      <c r="A16005">
        <v>4</v>
      </c>
      <c r="B16005">
        <v>2006</v>
      </c>
      <c r="C16005" t="s">
        <v>3469</v>
      </c>
      <c r="D16005">
        <v>1</v>
      </c>
      <c r="E16005">
        <v>79.5</v>
      </c>
      <c r="F16005">
        <v>0.99995500000000004</v>
      </c>
    </row>
    <row r="16006" spans="1:6" x14ac:dyDescent="0.35">
      <c r="A16006">
        <v>4</v>
      </c>
      <c r="B16006">
        <v>2006</v>
      </c>
      <c r="C16006" t="s">
        <v>3469</v>
      </c>
      <c r="D16006">
        <v>1</v>
      </c>
      <c r="E16006">
        <v>80.5</v>
      </c>
      <c r="F16006">
        <v>0.99995500000000004</v>
      </c>
    </row>
    <row r="16007" spans="1:6" x14ac:dyDescent="0.35">
      <c r="A16007">
        <v>4</v>
      </c>
      <c r="B16007">
        <v>2006</v>
      </c>
      <c r="C16007" t="s">
        <v>3469</v>
      </c>
      <c r="D16007">
        <v>1</v>
      </c>
      <c r="E16007">
        <v>81.5</v>
      </c>
      <c r="F16007">
        <v>0.99995500000000004</v>
      </c>
    </row>
    <row r="16008" spans="1:6" x14ac:dyDescent="0.35">
      <c r="A16008">
        <v>4</v>
      </c>
      <c r="B16008">
        <v>2006</v>
      </c>
      <c r="C16008" t="s">
        <v>3469</v>
      </c>
      <c r="D16008">
        <v>1</v>
      </c>
      <c r="E16008">
        <v>82.5</v>
      </c>
      <c r="F16008">
        <v>0.99995500000000004</v>
      </c>
    </row>
    <row r="16009" spans="1:6" x14ac:dyDescent="0.35">
      <c r="A16009">
        <v>4</v>
      </c>
      <c r="B16009">
        <v>2006</v>
      </c>
      <c r="C16009" t="s">
        <v>3469</v>
      </c>
      <c r="D16009">
        <v>1</v>
      </c>
      <c r="E16009">
        <v>83.5</v>
      </c>
      <c r="F16009">
        <v>0.99995500000000004</v>
      </c>
    </row>
    <row r="16010" spans="1:6" x14ac:dyDescent="0.35">
      <c r="A16010">
        <v>4</v>
      </c>
      <c r="B16010">
        <v>2006</v>
      </c>
      <c r="C16010" t="s">
        <v>3469</v>
      </c>
      <c r="D16010">
        <v>1</v>
      </c>
      <c r="E16010">
        <v>84.5</v>
      </c>
      <c r="F16010">
        <v>0.99995500000000004</v>
      </c>
    </row>
    <row r="16011" spans="1:6" x14ac:dyDescent="0.35">
      <c r="A16011">
        <v>4</v>
      </c>
      <c r="B16011">
        <v>2006</v>
      </c>
      <c r="C16011" t="s">
        <v>3469</v>
      </c>
      <c r="D16011">
        <v>1</v>
      </c>
      <c r="E16011">
        <v>85.5</v>
      </c>
      <c r="F16011">
        <v>0.99995500000000004</v>
      </c>
    </row>
    <row r="16012" spans="1:6" x14ac:dyDescent="0.35">
      <c r="A16012">
        <v>4</v>
      </c>
      <c r="B16012">
        <v>2006</v>
      </c>
      <c r="C16012" t="s">
        <v>3469</v>
      </c>
      <c r="D16012">
        <v>1</v>
      </c>
      <c r="E16012">
        <v>86.5</v>
      </c>
      <c r="F16012">
        <v>0.99995500000000004</v>
      </c>
    </row>
    <row r="16013" spans="1:6" x14ac:dyDescent="0.35">
      <c r="A16013">
        <v>4</v>
      </c>
      <c r="B16013">
        <v>2006</v>
      </c>
      <c r="C16013" t="s">
        <v>3469</v>
      </c>
      <c r="D16013">
        <v>1</v>
      </c>
      <c r="E16013">
        <v>87.5</v>
      </c>
      <c r="F16013">
        <v>0.99995500000000004</v>
      </c>
    </row>
    <row r="16014" spans="1:6" x14ac:dyDescent="0.35">
      <c r="A16014">
        <v>4</v>
      </c>
      <c r="B16014">
        <v>2006</v>
      </c>
      <c r="C16014" t="s">
        <v>3469</v>
      </c>
      <c r="D16014">
        <v>1</v>
      </c>
      <c r="E16014">
        <v>88.5</v>
      </c>
      <c r="F16014">
        <v>0.99995500000000004</v>
      </c>
    </row>
    <row r="16015" spans="1:6" x14ac:dyDescent="0.35">
      <c r="A16015">
        <v>4</v>
      </c>
      <c r="B16015">
        <v>2006</v>
      </c>
      <c r="C16015" t="s">
        <v>3469</v>
      </c>
      <c r="D16015">
        <v>1</v>
      </c>
      <c r="E16015">
        <v>89.5</v>
      </c>
      <c r="F16015">
        <v>0.99995500000000004</v>
      </c>
    </row>
    <row r="16016" spans="1:6" x14ac:dyDescent="0.35">
      <c r="A16016">
        <v>4</v>
      </c>
      <c r="B16016">
        <v>2006</v>
      </c>
      <c r="C16016" t="s">
        <v>3469</v>
      </c>
      <c r="D16016">
        <v>1</v>
      </c>
      <c r="E16016">
        <v>90.5</v>
      </c>
      <c r="F16016">
        <v>0.99995500000000004</v>
      </c>
    </row>
    <row r="16017" spans="1:6" x14ac:dyDescent="0.35">
      <c r="A16017">
        <v>4</v>
      </c>
      <c r="B16017">
        <v>2006</v>
      </c>
      <c r="C16017" t="s">
        <v>3469</v>
      </c>
      <c r="D16017">
        <v>1</v>
      </c>
      <c r="E16017">
        <v>91.5</v>
      </c>
      <c r="F16017">
        <v>0.99995500000000004</v>
      </c>
    </row>
    <row r="16018" spans="1:6" x14ac:dyDescent="0.35">
      <c r="A16018">
        <v>4</v>
      </c>
      <c r="B16018">
        <v>2006</v>
      </c>
      <c r="C16018" t="s">
        <v>3469</v>
      </c>
      <c r="D16018">
        <v>1</v>
      </c>
      <c r="E16018">
        <v>92.5</v>
      </c>
      <c r="F16018">
        <v>0.99995500000000004</v>
      </c>
    </row>
    <row r="16019" spans="1:6" x14ac:dyDescent="0.35">
      <c r="A16019">
        <v>4</v>
      </c>
      <c r="B16019">
        <v>2006</v>
      </c>
      <c r="C16019" t="s">
        <v>3469</v>
      </c>
      <c r="D16019">
        <v>1</v>
      </c>
      <c r="E16019">
        <v>93.5</v>
      </c>
      <c r="F16019">
        <v>0.99995500000000004</v>
      </c>
    </row>
    <row r="16020" spans="1:6" x14ac:dyDescent="0.35">
      <c r="A16020">
        <v>4</v>
      </c>
      <c r="B16020">
        <v>2006</v>
      </c>
      <c r="C16020" t="s">
        <v>3469</v>
      </c>
      <c r="D16020">
        <v>1</v>
      </c>
      <c r="E16020">
        <v>94.5</v>
      </c>
      <c r="F16020">
        <v>0.99995500000000004</v>
      </c>
    </row>
    <row r="16021" spans="1:6" x14ac:dyDescent="0.35">
      <c r="A16021">
        <v>4</v>
      </c>
      <c r="B16021">
        <v>2006</v>
      </c>
      <c r="C16021" t="s">
        <v>3469</v>
      </c>
      <c r="D16021">
        <v>1</v>
      </c>
      <c r="E16021">
        <v>95.5</v>
      </c>
      <c r="F16021">
        <v>0.99995500000000004</v>
      </c>
    </row>
    <row r="16022" spans="1:6" x14ac:dyDescent="0.35">
      <c r="A16022">
        <v>4</v>
      </c>
      <c r="B16022">
        <v>2006</v>
      </c>
      <c r="C16022" t="s">
        <v>3469</v>
      </c>
      <c r="D16022">
        <v>1</v>
      </c>
      <c r="E16022">
        <v>96.5</v>
      </c>
      <c r="F16022">
        <v>0.99995500000000004</v>
      </c>
    </row>
    <row r="16023" spans="1:6" x14ac:dyDescent="0.35">
      <c r="A16023">
        <v>4</v>
      </c>
      <c r="B16023">
        <v>2006</v>
      </c>
      <c r="C16023" t="s">
        <v>3469</v>
      </c>
      <c r="D16023">
        <v>1</v>
      </c>
      <c r="E16023">
        <v>97.5</v>
      </c>
      <c r="F16023">
        <v>0.99995500000000004</v>
      </c>
    </row>
    <row r="16024" spans="1:6" x14ac:dyDescent="0.35">
      <c r="A16024">
        <v>4</v>
      </c>
      <c r="B16024">
        <v>2006</v>
      </c>
      <c r="C16024" t="s">
        <v>3469</v>
      </c>
      <c r="D16024">
        <v>1</v>
      </c>
      <c r="E16024">
        <v>98.5</v>
      </c>
      <c r="F16024">
        <v>0.99995500000000004</v>
      </c>
    </row>
    <row r="16025" spans="1:6" x14ac:dyDescent="0.35">
      <c r="A16025">
        <v>4</v>
      </c>
      <c r="B16025">
        <v>2006</v>
      </c>
      <c r="C16025" t="s">
        <v>3469</v>
      </c>
      <c r="D16025">
        <v>1</v>
      </c>
      <c r="E16025">
        <v>99.5</v>
      </c>
      <c r="F16025">
        <v>0.99995500000000004</v>
      </c>
    </row>
    <row r="16026" spans="1:6" x14ac:dyDescent="0.35">
      <c r="A16026">
        <v>4</v>
      </c>
      <c r="B16026">
        <v>2006</v>
      </c>
      <c r="C16026" t="s">
        <v>3469</v>
      </c>
      <c r="D16026">
        <v>1</v>
      </c>
      <c r="E16026">
        <v>100.5</v>
      </c>
      <c r="F16026">
        <v>0.99995500000000004</v>
      </c>
    </row>
    <row r="16027" spans="1:6" x14ac:dyDescent="0.35">
      <c r="A16027">
        <v>4</v>
      </c>
      <c r="B16027">
        <v>2006</v>
      </c>
      <c r="C16027" t="s">
        <v>3469</v>
      </c>
      <c r="D16027">
        <v>1</v>
      </c>
      <c r="E16027">
        <v>101.5</v>
      </c>
      <c r="F16027">
        <v>0.99995500000000004</v>
      </c>
    </row>
    <row r="16028" spans="1:6" x14ac:dyDescent="0.35">
      <c r="A16028">
        <v>4</v>
      </c>
      <c r="B16028">
        <v>2006</v>
      </c>
      <c r="C16028" t="s">
        <v>3469</v>
      </c>
      <c r="D16028">
        <v>1</v>
      </c>
      <c r="E16028">
        <v>102.5</v>
      </c>
      <c r="F16028">
        <v>0.99995500000000004</v>
      </c>
    </row>
    <row r="16029" spans="1:6" x14ac:dyDescent="0.35">
      <c r="A16029">
        <v>4</v>
      </c>
      <c r="B16029">
        <v>2006</v>
      </c>
      <c r="C16029" t="s">
        <v>3469</v>
      </c>
      <c r="D16029">
        <v>1</v>
      </c>
      <c r="E16029">
        <v>103.5</v>
      </c>
      <c r="F16029">
        <v>0.99995500000000004</v>
      </c>
    </row>
    <row r="16030" spans="1:6" x14ac:dyDescent="0.35">
      <c r="A16030">
        <v>4</v>
      </c>
      <c r="B16030">
        <v>2006</v>
      </c>
      <c r="C16030" t="s">
        <v>3469</v>
      </c>
      <c r="D16030">
        <v>1</v>
      </c>
      <c r="E16030">
        <v>104.5</v>
      </c>
      <c r="F16030">
        <v>0.99995500000000004</v>
      </c>
    </row>
    <row r="16031" spans="1:6" x14ac:dyDescent="0.35">
      <c r="A16031">
        <v>4</v>
      </c>
      <c r="B16031">
        <v>2006</v>
      </c>
      <c r="C16031" t="s">
        <v>3469</v>
      </c>
      <c r="D16031">
        <v>1</v>
      </c>
      <c r="E16031">
        <v>105.5</v>
      </c>
      <c r="F16031">
        <v>0.99995500000000004</v>
      </c>
    </row>
    <row r="16032" spans="1:6" x14ac:dyDescent="0.35">
      <c r="A16032">
        <v>4</v>
      </c>
      <c r="B16032">
        <v>2006</v>
      </c>
      <c r="C16032" t="s">
        <v>3469</v>
      </c>
      <c r="D16032">
        <v>1</v>
      </c>
      <c r="E16032">
        <v>106.5</v>
      </c>
      <c r="F16032">
        <v>0.99995500000000004</v>
      </c>
    </row>
    <row r="16033" spans="1:6" x14ac:dyDescent="0.35">
      <c r="A16033">
        <v>4</v>
      </c>
      <c r="B16033">
        <v>2006</v>
      </c>
      <c r="C16033" t="s">
        <v>3469</v>
      </c>
      <c r="D16033">
        <v>1</v>
      </c>
      <c r="E16033">
        <v>107.5</v>
      </c>
      <c r="F16033">
        <v>0.99995500000000004</v>
      </c>
    </row>
    <row r="16034" spans="1:6" x14ac:dyDescent="0.35">
      <c r="A16034">
        <v>4</v>
      </c>
      <c r="B16034">
        <v>2006</v>
      </c>
      <c r="C16034" t="s">
        <v>3469</v>
      </c>
      <c r="D16034">
        <v>1</v>
      </c>
      <c r="E16034">
        <v>108.5</v>
      </c>
      <c r="F16034">
        <v>0.99995500000000004</v>
      </c>
    </row>
    <row r="16035" spans="1:6" x14ac:dyDescent="0.35">
      <c r="A16035">
        <v>4</v>
      </c>
      <c r="B16035">
        <v>2006</v>
      </c>
      <c r="C16035" t="s">
        <v>3469</v>
      </c>
      <c r="D16035">
        <v>1</v>
      </c>
      <c r="E16035">
        <v>109.5</v>
      </c>
      <c r="F16035">
        <v>0.99995500000000004</v>
      </c>
    </row>
    <row r="16036" spans="1:6" x14ac:dyDescent="0.35">
      <c r="A16036">
        <v>4</v>
      </c>
      <c r="B16036">
        <v>2006</v>
      </c>
      <c r="C16036" t="s">
        <v>3469</v>
      </c>
      <c r="D16036">
        <v>1</v>
      </c>
      <c r="E16036">
        <v>110.5</v>
      </c>
      <c r="F16036">
        <v>0.99995500000000004</v>
      </c>
    </row>
    <row r="16037" spans="1:6" x14ac:dyDescent="0.35">
      <c r="A16037">
        <v>4</v>
      </c>
      <c r="B16037">
        <v>2006</v>
      </c>
      <c r="C16037" t="s">
        <v>3469</v>
      </c>
      <c r="D16037">
        <v>1</v>
      </c>
      <c r="E16037">
        <v>111.5</v>
      </c>
      <c r="F16037">
        <v>0.99995500000000004</v>
      </c>
    </row>
    <row r="16038" spans="1:6" x14ac:dyDescent="0.35">
      <c r="A16038">
        <v>4</v>
      </c>
      <c r="B16038">
        <v>2006</v>
      </c>
      <c r="C16038" t="s">
        <v>3469</v>
      </c>
      <c r="D16038">
        <v>1</v>
      </c>
      <c r="E16038">
        <v>112.5</v>
      </c>
      <c r="F16038">
        <v>0.99995500000000004</v>
      </c>
    </row>
    <row r="16039" spans="1:6" x14ac:dyDescent="0.35">
      <c r="A16039">
        <v>4</v>
      </c>
      <c r="B16039">
        <v>2006</v>
      </c>
      <c r="C16039" t="s">
        <v>3469</v>
      </c>
      <c r="D16039">
        <v>1</v>
      </c>
      <c r="E16039">
        <v>113.5</v>
      </c>
      <c r="F16039">
        <v>0.99995500000000004</v>
      </c>
    </row>
    <row r="16040" spans="1:6" x14ac:dyDescent="0.35">
      <c r="A16040">
        <v>4</v>
      </c>
      <c r="B16040">
        <v>2006</v>
      </c>
      <c r="C16040" t="s">
        <v>3469</v>
      </c>
      <c r="D16040">
        <v>1</v>
      </c>
      <c r="E16040">
        <v>114.5</v>
      </c>
      <c r="F16040">
        <v>0.99995500000000004</v>
      </c>
    </row>
    <row r="16041" spans="1:6" x14ac:dyDescent="0.35">
      <c r="A16041">
        <v>4</v>
      </c>
      <c r="B16041">
        <v>2006</v>
      </c>
      <c r="C16041" t="s">
        <v>3469</v>
      </c>
      <c r="D16041">
        <v>1</v>
      </c>
      <c r="E16041">
        <v>115.5</v>
      </c>
      <c r="F16041">
        <v>0.99995500000000004</v>
      </c>
    </row>
    <row r="16042" spans="1:6" x14ac:dyDescent="0.35">
      <c r="A16042">
        <v>4</v>
      </c>
      <c r="B16042">
        <v>2006</v>
      </c>
      <c r="C16042" t="s">
        <v>3469</v>
      </c>
      <c r="D16042">
        <v>1</v>
      </c>
      <c r="E16042">
        <v>116.5</v>
      </c>
      <c r="F16042">
        <v>0.99995500000000004</v>
      </c>
    </row>
    <row r="16043" spans="1:6" x14ac:dyDescent="0.35">
      <c r="A16043">
        <v>4</v>
      </c>
      <c r="B16043">
        <v>2022</v>
      </c>
      <c r="C16043" t="s">
        <v>3469</v>
      </c>
      <c r="D16043">
        <v>1</v>
      </c>
      <c r="E16043">
        <v>0.5</v>
      </c>
      <c r="F16043">
        <v>0.13927500000000001</v>
      </c>
    </row>
    <row r="16044" spans="1:6" x14ac:dyDescent="0.35">
      <c r="A16044">
        <v>4</v>
      </c>
      <c r="B16044">
        <v>2022</v>
      </c>
      <c r="C16044" t="s">
        <v>3469</v>
      </c>
      <c r="D16044">
        <v>1</v>
      </c>
      <c r="E16044">
        <v>1.5</v>
      </c>
      <c r="F16044">
        <v>0.13927500000000001</v>
      </c>
    </row>
    <row r="16045" spans="1:6" x14ac:dyDescent="0.35">
      <c r="A16045">
        <v>4</v>
      </c>
      <c r="B16045">
        <v>2022</v>
      </c>
      <c r="C16045" t="s">
        <v>3469</v>
      </c>
      <c r="D16045">
        <v>1</v>
      </c>
      <c r="E16045">
        <v>2.5</v>
      </c>
      <c r="F16045">
        <v>0.13927500000000001</v>
      </c>
    </row>
    <row r="16046" spans="1:6" x14ac:dyDescent="0.35">
      <c r="A16046">
        <v>4</v>
      </c>
      <c r="B16046">
        <v>2022</v>
      </c>
      <c r="C16046" t="s">
        <v>3469</v>
      </c>
      <c r="D16046">
        <v>1</v>
      </c>
      <c r="E16046">
        <v>3.5</v>
      </c>
      <c r="F16046">
        <v>0.13927500000000001</v>
      </c>
    </row>
    <row r="16047" spans="1:6" x14ac:dyDescent="0.35">
      <c r="A16047">
        <v>4</v>
      </c>
      <c r="B16047">
        <v>2022</v>
      </c>
      <c r="C16047" t="s">
        <v>3469</v>
      </c>
      <c r="D16047">
        <v>1</v>
      </c>
      <c r="E16047">
        <v>4.5</v>
      </c>
      <c r="F16047">
        <v>0.13927500000000001</v>
      </c>
    </row>
    <row r="16048" spans="1:6" x14ac:dyDescent="0.35">
      <c r="A16048">
        <v>4</v>
      </c>
      <c r="B16048">
        <v>2022</v>
      </c>
      <c r="C16048" t="s">
        <v>3469</v>
      </c>
      <c r="D16048">
        <v>1</v>
      </c>
      <c r="E16048">
        <v>5.5</v>
      </c>
      <c r="F16048">
        <v>0.13927500000000001</v>
      </c>
    </row>
    <row r="16049" spans="1:6" x14ac:dyDescent="0.35">
      <c r="A16049">
        <v>4</v>
      </c>
      <c r="B16049">
        <v>2022</v>
      </c>
      <c r="C16049" t="s">
        <v>3469</v>
      </c>
      <c r="D16049">
        <v>1</v>
      </c>
      <c r="E16049">
        <v>6.5</v>
      </c>
      <c r="F16049">
        <v>0.13927500000000001</v>
      </c>
    </row>
    <row r="16050" spans="1:6" x14ac:dyDescent="0.35">
      <c r="A16050">
        <v>4</v>
      </c>
      <c r="B16050">
        <v>2022</v>
      </c>
      <c r="C16050" t="s">
        <v>3469</v>
      </c>
      <c r="D16050">
        <v>1</v>
      </c>
      <c r="E16050">
        <v>7.5</v>
      </c>
      <c r="F16050">
        <v>0.13927500000000001</v>
      </c>
    </row>
    <row r="16051" spans="1:6" x14ac:dyDescent="0.35">
      <c r="A16051">
        <v>4</v>
      </c>
      <c r="B16051">
        <v>2022</v>
      </c>
      <c r="C16051" t="s">
        <v>3469</v>
      </c>
      <c r="D16051">
        <v>1</v>
      </c>
      <c r="E16051">
        <v>8.5</v>
      </c>
      <c r="F16051">
        <v>0.13927500000000001</v>
      </c>
    </row>
    <row r="16052" spans="1:6" x14ac:dyDescent="0.35">
      <c r="A16052">
        <v>4</v>
      </c>
      <c r="B16052">
        <v>2022</v>
      </c>
      <c r="C16052" t="s">
        <v>3469</v>
      </c>
      <c r="D16052">
        <v>1</v>
      </c>
      <c r="E16052">
        <v>9.5</v>
      </c>
      <c r="F16052">
        <v>0.13927600000000001</v>
      </c>
    </row>
    <row r="16053" spans="1:6" x14ac:dyDescent="0.35">
      <c r="A16053">
        <v>4</v>
      </c>
      <c r="B16053">
        <v>2022</v>
      </c>
      <c r="C16053" t="s">
        <v>3469</v>
      </c>
      <c r="D16053">
        <v>1</v>
      </c>
      <c r="E16053">
        <v>10.5</v>
      </c>
      <c r="F16053">
        <v>0.13927600000000001</v>
      </c>
    </row>
    <row r="16054" spans="1:6" x14ac:dyDescent="0.35">
      <c r="A16054">
        <v>4</v>
      </c>
      <c r="B16054">
        <v>2022</v>
      </c>
      <c r="C16054" t="s">
        <v>3469</v>
      </c>
      <c r="D16054">
        <v>1</v>
      </c>
      <c r="E16054">
        <v>11.5</v>
      </c>
      <c r="F16054">
        <v>0.13927600000000001</v>
      </c>
    </row>
    <row r="16055" spans="1:6" x14ac:dyDescent="0.35">
      <c r="A16055">
        <v>4</v>
      </c>
      <c r="B16055">
        <v>2022</v>
      </c>
      <c r="C16055" t="s">
        <v>3469</v>
      </c>
      <c r="D16055">
        <v>1</v>
      </c>
      <c r="E16055">
        <v>12.5</v>
      </c>
      <c r="F16055">
        <v>0.13927700000000001</v>
      </c>
    </row>
    <row r="16056" spans="1:6" x14ac:dyDescent="0.35">
      <c r="A16056">
        <v>4</v>
      </c>
      <c r="B16056">
        <v>2022</v>
      </c>
      <c r="C16056" t="s">
        <v>3469</v>
      </c>
      <c r="D16056">
        <v>1</v>
      </c>
      <c r="E16056">
        <v>13.5</v>
      </c>
      <c r="F16056">
        <v>0.13927899999999999</v>
      </c>
    </row>
    <row r="16057" spans="1:6" x14ac:dyDescent="0.35">
      <c r="A16057">
        <v>4</v>
      </c>
      <c r="B16057">
        <v>2022</v>
      </c>
      <c r="C16057" t="s">
        <v>3469</v>
      </c>
      <c r="D16057">
        <v>1</v>
      </c>
      <c r="E16057">
        <v>14.5</v>
      </c>
      <c r="F16057">
        <v>0.13928199999999999</v>
      </c>
    </row>
    <row r="16058" spans="1:6" x14ac:dyDescent="0.35">
      <c r="A16058">
        <v>4</v>
      </c>
      <c r="B16058">
        <v>2022</v>
      </c>
      <c r="C16058" t="s">
        <v>3469</v>
      </c>
      <c r="D16058">
        <v>1</v>
      </c>
      <c r="E16058">
        <v>15.5</v>
      </c>
      <c r="F16058">
        <v>0.13928699999999999</v>
      </c>
    </row>
    <row r="16059" spans="1:6" x14ac:dyDescent="0.35">
      <c r="A16059">
        <v>4</v>
      </c>
      <c r="B16059">
        <v>2022</v>
      </c>
      <c r="C16059" t="s">
        <v>3469</v>
      </c>
      <c r="D16059">
        <v>1</v>
      </c>
      <c r="E16059">
        <v>16.5</v>
      </c>
      <c r="F16059">
        <v>0.139296</v>
      </c>
    </row>
    <row r="16060" spans="1:6" x14ac:dyDescent="0.35">
      <c r="A16060">
        <v>4</v>
      </c>
      <c r="B16060">
        <v>2022</v>
      </c>
      <c r="C16060" t="s">
        <v>3469</v>
      </c>
      <c r="D16060">
        <v>1</v>
      </c>
      <c r="E16060">
        <v>17.5</v>
      </c>
      <c r="F16060">
        <v>0.13931199999999999</v>
      </c>
    </row>
    <row r="16061" spans="1:6" x14ac:dyDescent="0.35">
      <c r="A16061">
        <v>4</v>
      </c>
      <c r="B16061">
        <v>2022</v>
      </c>
      <c r="C16061" t="s">
        <v>3469</v>
      </c>
      <c r="D16061">
        <v>1</v>
      </c>
      <c r="E16061">
        <v>18.5</v>
      </c>
      <c r="F16061">
        <v>0.13933899999999999</v>
      </c>
    </row>
    <row r="16062" spans="1:6" x14ac:dyDescent="0.35">
      <c r="A16062">
        <v>4</v>
      </c>
      <c r="B16062">
        <v>2022</v>
      </c>
      <c r="C16062" t="s">
        <v>3469</v>
      </c>
      <c r="D16062">
        <v>1</v>
      </c>
      <c r="E16062">
        <v>19.5</v>
      </c>
      <c r="F16062">
        <v>0.13938400000000001</v>
      </c>
    </row>
    <row r="16063" spans="1:6" x14ac:dyDescent="0.35">
      <c r="A16063">
        <v>4</v>
      </c>
      <c r="B16063">
        <v>2022</v>
      </c>
      <c r="C16063" t="s">
        <v>3469</v>
      </c>
      <c r="D16063">
        <v>1</v>
      </c>
      <c r="E16063">
        <v>20.5</v>
      </c>
      <c r="F16063">
        <v>0.139457</v>
      </c>
    </row>
    <row r="16064" spans="1:6" x14ac:dyDescent="0.35">
      <c r="A16064">
        <v>4</v>
      </c>
      <c r="B16064">
        <v>2022</v>
      </c>
      <c r="C16064" t="s">
        <v>3469</v>
      </c>
      <c r="D16064">
        <v>1</v>
      </c>
      <c r="E16064">
        <v>21.5</v>
      </c>
      <c r="F16064">
        <v>0.139575</v>
      </c>
    </row>
    <row r="16065" spans="1:6" x14ac:dyDescent="0.35">
      <c r="A16065">
        <v>4</v>
      </c>
      <c r="B16065">
        <v>2022</v>
      </c>
      <c r="C16065" t="s">
        <v>3469</v>
      </c>
      <c r="D16065">
        <v>1</v>
      </c>
      <c r="E16065">
        <v>22.5</v>
      </c>
      <c r="F16065">
        <v>0.139762</v>
      </c>
    </row>
    <row r="16066" spans="1:6" x14ac:dyDescent="0.35">
      <c r="A16066">
        <v>4</v>
      </c>
      <c r="B16066">
        <v>2022</v>
      </c>
      <c r="C16066" t="s">
        <v>3469</v>
      </c>
      <c r="D16066">
        <v>1</v>
      </c>
      <c r="E16066">
        <v>23.5</v>
      </c>
      <c r="F16066">
        <v>0.14005300000000001</v>
      </c>
    </row>
    <row r="16067" spans="1:6" x14ac:dyDescent="0.35">
      <c r="A16067">
        <v>4</v>
      </c>
      <c r="B16067">
        <v>2022</v>
      </c>
      <c r="C16067" t="s">
        <v>3469</v>
      </c>
      <c r="D16067">
        <v>1</v>
      </c>
      <c r="E16067">
        <v>24.5</v>
      </c>
      <c r="F16067">
        <v>0.14050000000000001</v>
      </c>
    </row>
    <row r="16068" spans="1:6" x14ac:dyDescent="0.35">
      <c r="A16068">
        <v>4</v>
      </c>
      <c r="B16068">
        <v>2022</v>
      </c>
      <c r="C16068" t="s">
        <v>3469</v>
      </c>
      <c r="D16068">
        <v>1</v>
      </c>
      <c r="E16068">
        <v>25.5</v>
      </c>
      <c r="F16068">
        <v>0.14117499999999999</v>
      </c>
    </row>
    <row r="16069" spans="1:6" x14ac:dyDescent="0.35">
      <c r="A16069">
        <v>4</v>
      </c>
      <c r="B16069">
        <v>2022</v>
      </c>
      <c r="C16069" t="s">
        <v>3469</v>
      </c>
      <c r="D16069">
        <v>1</v>
      </c>
      <c r="E16069">
        <v>26.5</v>
      </c>
      <c r="F16069">
        <v>0.142176</v>
      </c>
    </row>
    <row r="16070" spans="1:6" x14ac:dyDescent="0.35">
      <c r="A16070">
        <v>4</v>
      </c>
      <c r="B16070">
        <v>2022</v>
      </c>
      <c r="C16070" t="s">
        <v>3469</v>
      </c>
      <c r="D16070">
        <v>1</v>
      </c>
      <c r="E16070">
        <v>27.5</v>
      </c>
      <c r="F16070">
        <v>0.14363899999999999</v>
      </c>
    </row>
    <row r="16071" spans="1:6" x14ac:dyDescent="0.35">
      <c r="A16071">
        <v>4</v>
      </c>
      <c r="B16071">
        <v>2022</v>
      </c>
      <c r="C16071" t="s">
        <v>3469</v>
      </c>
      <c r="D16071">
        <v>1</v>
      </c>
      <c r="E16071">
        <v>28.5</v>
      </c>
      <c r="F16071">
        <v>0.14574000000000001</v>
      </c>
    </row>
    <row r="16072" spans="1:6" x14ac:dyDescent="0.35">
      <c r="A16072">
        <v>4</v>
      </c>
      <c r="B16072">
        <v>2022</v>
      </c>
      <c r="C16072" t="s">
        <v>3469</v>
      </c>
      <c r="D16072">
        <v>1</v>
      </c>
      <c r="E16072">
        <v>29.5</v>
      </c>
      <c r="F16072">
        <v>0.14870900000000001</v>
      </c>
    </row>
    <row r="16073" spans="1:6" x14ac:dyDescent="0.35">
      <c r="A16073">
        <v>4</v>
      </c>
      <c r="B16073">
        <v>2022</v>
      </c>
      <c r="C16073" t="s">
        <v>3469</v>
      </c>
      <c r="D16073">
        <v>1</v>
      </c>
      <c r="E16073">
        <v>30.5</v>
      </c>
      <c r="F16073">
        <v>0.152834</v>
      </c>
    </row>
    <row r="16074" spans="1:6" x14ac:dyDescent="0.35">
      <c r="A16074">
        <v>4</v>
      </c>
      <c r="B16074">
        <v>2022</v>
      </c>
      <c r="C16074" t="s">
        <v>3469</v>
      </c>
      <c r="D16074">
        <v>1</v>
      </c>
      <c r="E16074">
        <v>31.5</v>
      </c>
      <c r="F16074">
        <v>0.158468</v>
      </c>
    </row>
    <row r="16075" spans="1:6" x14ac:dyDescent="0.35">
      <c r="A16075">
        <v>4</v>
      </c>
      <c r="B16075">
        <v>2022</v>
      </c>
      <c r="C16075" t="s">
        <v>3469</v>
      </c>
      <c r="D16075">
        <v>1</v>
      </c>
      <c r="E16075">
        <v>32.5</v>
      </c>
      <c r="F16075">
        <v>0.16603499999999999</v>
      </c>
    </row>
    <row r="16076" spans="1:6" x14ac:dyDescent="0.35">
      <c r="A16076">
        <v>4</v>
      </c>
      <c r="B16076">
        <v>2022</v>
      </c>
      <c r="C16076" t="s">
        <v>3469</v>
      </c>
      <c r="D16076">
        <v>1</v>
      </c>
      <c r="E16076">
        <v>33.5</v>
      </c>
      <c r="F16076">
        <v>0.17602200000000001</v>
      </c>
    </row>
    <row r="16077" spans="1:6" x14ac:dyDescent="0.35">
      <c r="A16077">
        <v>4</v>
      </c>
      <c r="B16077">
        <v>2022</v>
      </c>
      <c r="C16077" t="s">
        <v>3469</v>
      </c>
      <c r="D16077">
        <v>1</v>
      </c>
      <c r="E16077">
        <v>34.5</v>
      </c>
      <c r="F16077">
        <v>0.188975</v>
      </c>
    </row>
    <row r="16078" spans="1:6" x14ac:dyDescent="0.35">
      <c r="A16078">
        <v>4</v>
      </c>
      <c r="B16078">
        <v>2022</v>
      </c>
      <c r="C16078" t="s">
        <v>3469</v>
      </c>
      <c r="D16078">
        <v>1</v>
      </c>
      <c r="E16078">
        <v>35.5</v>
      </c>
      <c r="F16078">
        <v>0.20548</v>
      </c>
    </row>
    <row r="16079" spans="1:6" x14ac:dyDescent="0.35">
      <c r="A16079">
        <v>4</v>
      </c>
      <c r="B16079">
        <v>2022</v>
      </c>
      <c r="C16079" t="s">
        <v>3469</v>
      </c>
      <c r="D16079">
        <v>1</v>
      </c>
      <c r="E16079">
        <v>36.5</v>
      </c>
      <c r="F16079">
        <v>0.22613800000000001</v>
      </c>
    </row>
    <row r="16080" spans="1:6" x14ac:dyDescent="0.35">
      <c r="A16080">
        <v>4</v>
      </c>
      <c r="B16080">
        <v>2022</v>
      </c>
      <c r="C16080" t="s">
        <v>3469</v>
      </c>
      <c r="D16080">
        <v>1</v>
      </c>
      <c r="E16080">
        <v>37.5</v>
      </c>
      <c r="F16080">
        <v>0.251523</v>
      </c>
    </row>
    <row r="16081" spans="1:6" x14ac:dyDescent="0.35">
      <c r="A16081">
        <v>4</v>
      </c>
      <c r="B16081">
        <v>2022</v>
      </c>
      <c r="C16081" t="s">
        <v>3469</v>
      </c>
      <c r="D16081">
        <v>1</v>
      </c>
      <c r="E16081">
        <v>38.5</v>
      </c>
      <c r="F16081">
        <v>0.28214</v>
      </c>
    </row>
    <row r="16082" spans="1:6" x14ac:dyDescent="0.35">
      <c r="A16082">
        <v>4</v>
      </c>
      <c r="B16082">
        <v>2022</v>
      </c>
      <c r="C16082" t="s">
        <v>3469</v>
      </c>
      <c r="D16082">
        <v>1</v>
      </c>
      <c r="E16082">
        <v>39.5</v>
      </c>
      <c r="F16082">
        <v>0.31836700000000001</v>
      </c>
    </row>
    <row r="16083" spans="1:6" x14ac:dyDescent="0.35">
      <c r="A16083">
        <v>4</v>
      </c>
      <c r="B16083">
        <v>2022</v>
      </c>
      <c r="C16083" t="s">
        <v>3469</v>
      </c>
      <c r="D16083">
        <v>1</v>
      </c>
      <c r="E16083">
        <v>40.5</v>
      </c>
      <c r="F16083">
        <v>0.36039500000000002</v>
      </c>
    </row>
    <row r="16084" spans="1:6" x14ac:dyDescent="0.35">
      <c r="A16084">
        <v>4</v>
      </c>
      <c r="B16084">
        <v>2022</v>
      </c>
      <c r="C16084" t="s">
        <v>3469</v>
      </c>
      <c r="D16084">
        <v>1</v>
      </c>
      <c r="E16084">
        <v>41.5</v>
      </c>
      <c r="F16084">
        <v>0.408169</v>
      </c>
    </row>
    <row r="16085" spans="1:6" x14ac:dyDescent="0.35">
      <c r="A16085">
        <v>4</v>
      </c>
      <c r="B16085">
        <v>2022</v>
      </c>
      <c r="C16085" t="s">
        <v>3469</v>
      </c>
      <c r="D16085">
        <v>1</v>
      </c>
      <c r="E16085">
        <v>42.5</v>
      </c>
      <c r="F16085">
        <v>0.461335</v>
      </c>
    </row>
    <row r="16086" spans="1:6" x14ac:dyDescent="0.35">
      <c r="A16086">
        <v>4</v>
      </c>
      <c r="B16086">
        <v>2022</v>
      </c>
      <c r="C16086" t="s">
        <v>3469</v>
      </c>
      <c r="D16086">
        <v>1</v>
      </c>
      <c r="E16086">
        <v>43.5</v>
      </c>
      <c r="F16086">
        <v>0.51919700000000002</v>
      </c>
    </row>
    <row r="16087" spans="1:6" x14ac:dyDescent="0.35">
      <c r="A16087">
        <v>4</v>
      </c>
      <c r="B16087">
        <v>2022</v>
      </c>
      <c r="C16087" t="s">
        <v>3469</v>
      </c>
      <c r="D16087">
        <v>1</v>
      </c>
      <c r="E16087">
        <v>44.5</v>
      </c>
      <c r="F16087">
        <v>0.58069800000000005</v>
      </c>
    </row>
    <row r="16088" spans="1:6" x14ac:dyDescent="0.35">
      <c r="A16088">
        <v>4</v>
      </c>
      <c r="B16088">
        <v>2022</v>
      </c>
      <c r="C16088" t="s">
        <v>3469</v>
      </c>
      <c r="D16088">
        <v>1</v>
      </c>
      <c r="E16088">
        <v>45.5</v>
      </c>
      <c r="F16088">
        <v>0.64442200000000005</v>
      </c>
    </row>
    <row r="16089" spans="1:6" x14ac:dyDescent="0.35">
      <c r="A16089">
        <v>4</v>
      </c>
      <c r="B16089">
        <v>2022</v>
      </c>
      <c r="C16089" t="s">
        <v>3469</v>
      </c>
      <c r="D16089">
        <v>1</v>
      </c>
      <c r="E16089">
        <v>46.5</v>
      </c>
      <c r="F16089">
        <v>0.70862899999999995</v>
      </c>
    </row>
    <row r="16090" spans="1:6" x14ac:dyDescent="0.35">
      <c r="A16090">
        <v>4</v>
      </c>
      <c r="B16090">
        <v>2022</v>
      </c>
      <c r="C16090" t="s">
        <v>3469</v>
      </c>
      <c r="D16090">
        <v>1</v>
      </c>
      <c r="E16090">
        <v>47.5</v>
      </c>
      <c r="F16090">
        <v>0.77132199999999995</v>
      </c>
    </row>
    <row r="16091" spans="1:6" x14ac:dyDescent="0.35">
      <c r="A16091">
        <v>4</v>
      </c>
      <c r="B16091">
        <v>2022</v>
      </c>
      <c r="C16091" t="s">
        <v>3469</v>
      </c>
      <c r="D16091">
        <v>1</v>
      </c>
      <c r="E16091">
        <v>48.5</v>
      </c>
      <c r="F16091">
        <v>0.83033900000000005</v>
      </c>
    </row>
    <row r="16092" spans="1:6" x14ac:dyDescent="0.35">
      <c r="A16092">
        <v>4</v>
      </c>
      <c r="B16092">
        <v>2022</v>
      </c>
      <c r="C16092" t="s">
        <v>3469</v>
      </c>
      <c r="D16092">
        <v>1</v>
      </c>
      <c r="E16092">
        <v>49.5</v>
      </c>
      <c r="F16092">
        <v>0.88347500000000001</v>
      </c>
    </row>
    <row r="16093" spans="1:6" x14ac:dyDescent="0.35">
      <c r="A16093">
        <v>4</v>
      </c>
      <c r="B16093">
        <v>2022</v>
      </c>
      <c r="C16093" t="s">
        <v>3469</v>
      </c>
      <c r="D16093">
        <v>1</v>
      </c>
      <c r="E16093">
        <v>50.5</v>
      </c>
      <c r="F16093">
        <v>0.92861400000000005</v>
      </c>
    </row>
    <row r="16094" spans="1:6" x14ac:dyDescent="0.35">
      <c r="A16094">
        <v>4</v>
      </c>
      <c r="B16094">
        <v>2022</v>
      </c>
      <c r="C16094" t="s">
        <v>3469</v>
      </c>
      <c r="D16094">
        <v>1</v>
      </c>
      <c r="E16094">
        <v>51.5</v>
      </c>
      <c r="F16094">
        <v>0.96386700000000003</v>
      </c>
    </row>
    <row r="16095" spans="1:6" x14ac:dyDescent="0.35">
      <c r="A16095">
        <v>4</v>
      </c>
      <c r="B16095">
        <v>2022</v>
      </c>
      <c r="C16095" t="s">
        <v>3469</v>
      </c>
      <c r="D16095">
        <v>1</v>
      </c>
      <c r="E16095">
        <v>52.5</v>
      </c>
      <c r="F16095">
        <v>0.98770800000000003</v>
      </c>
    </row>
    <row r="16096" spans="1:6" x14ac:dyDescent="0.35">
      <c r="A16096">
        <v>4</v>
      </c>
      <c r="B16096">
        <v>2022</v>
      </c>
      <c r="C16096" t="s">
        <v>3469</v>
      </c>
      <c r="D16096">
        <v>1</v>
      </c>
      <c r="E16096">
        <v>53.5</v>
      </c>
      <c r="F16096">
        <v>0.99907999999999997</v>
      </c>
    </row>
    <row r="16097" spans="1:6" x14ac:dyDescent="0.35">
      <c r="A16097">
        <v>4</v>
      </c>
      <c r="B16097">
        <v>2022</v>
      </c>
      <c r="C16097" t="s">
        <v>3469</v>
      </c>
      <c r="D16097">
        <v>1</v>
      </c>
      <c r="E16097">
        <v>54.5</v>
      </c>
      <c r="F16097">
        <v>0.99999899999999997</v>
      </c>
    </row>
    <row r="16098" spans="1:6" x14ac:dyDescent="0.35">
      <c r="A16098">
        <v>4</v>
      </c>
      <c r="B16098">
        <v>2022</v>
      </c>
      <c r="C16098" t="s">
        <v>3469</v>
      </c>
      <c r="D16098">
        <v>1</v>
      </c>
      <c r="E16098">
        <v>55.5</v>
      </c>
      <c r="F16098">
        <v>1</v>
      </c>
    </row>
    <row r="16099" spans="1:6" x14ac:dyDescent="0.35">
      <c r="A16099">
        <v>4</v>
      </c>
      <c r="B16099">
        <v>2022</v>
      </c>
      <c r="C16099" t="s">
        <v>3469</v>
      </c>
      <c r="D16099">
        <v>1</v>
      </c>
      <c r="E16099">
        <v>56.5</v>
      </c>
      <c r="F16099">
        <v>1</v>
      </c>
    </row>
    <row r="16100" spans="1:6" x14ac:dyDescent="0.35">
      <c r="A16100">
        <v>4</v>
      </c>
      <c r="B16100">
        <v>2022</v>
      </c>
      <c r="C16100" t="s">
        <v>3469</v>
      </c>
      <c r="D16100">
        <v>1</v>
      </c>
      <c r="E16100">
        <v>57.5</v>
      </c>
      <c r="F16100">
        <v>1</v>
      </c>
    </row>
    <row r="16101" spans="1:6" x14ac:dyDescent="0.35">
      <c r="A16101">
        <v>4</v>
      </c>
      <c r="B16101">
        <v>2022</v>
      </c>
      <c r="C16101" t="s">
        <v>3469</v>
      </c>
      <c r="D16101">
        <v>1</v>
      </c>
      <c r="E16101">
        <v>58.5</v>
      </c>
      <c r="F16101">
        <v>1</v>
      </c>
    </row>
    <row r="16102" spans="1:6" x14ac:dyDescent="0.35">
      <c r="A16102">
        <v>4</v>
      </c>
      <c r="B16102">
        <v>2022</v>
      </c>
      <c r="C16102" t="s">
        <v>3469</v>
      </c>
      <c r="D16102">
        <v>1</v>
      </c>
      <c r="E16102">
        <v>59.5</v>
      </c>
      <c r="F16102">
        <v>1</v>
      </c>
    </row>
    <row r="16103" spans="1:6" x14ac:dyDescent="0.35">
      <c r="A16103">
        <v>4</v>
      </c>
      <c r="B16103">
        <v>2022</v>
      </c>
      <c r="C16103" t="s">
        <v>3469</v>
      </c>
      <c r="D16103">
        <v>1</v>
      </c>
      <c r="E16103">
        <v>60.5</v>
      </c>
      <c r="F16103">
        <v>0.99999800000000005</v>
      </c>
    </row>
    <row r="16104" spans="1:6" x14ac:dyDescent="0.35">
      <c r="A16104">
        <v>4</v>
      </c>
      <c r="B16104">
        <v>2022</v>
      </c>
      <c r="C16104" t="s">
        <v>3469</v>
      </c>
      <c r="D16104">
        <v>1</v>
      </c>
      <c r="E16104">
        <v>61.5</v>
      </c>
      <c r="F16104">
        <v>0.99999499999999997</v>
      </c>
    </row>
    <row r="16105" spans="1:6" x14ac:dyDescent="0.35">
      <c r="A16105">
        <v>4</v>
      </c>
      <c r="B16105">
        <v>2022</v>
      </c>
      <c r="C16105" t="s">
        <v>3469</v>
      </c>
      <c r="D16105">
        <v>1</v>
      </c>
      <c r="E16105">
        <v>62.5</v>
      </c>
      <c r="F16105">
        <v>0.99999099999999996</v>
      </c>
    </row>
    <row r="16106" spans="1:6" x14ac:dyDescent="0.35">
      <c r="A16106">
        <v>4</v>
      </c>
      <c r="B16106">
        <v>2022</v>
      </c>
      <c r="C16106" t="s">
        <v>3469</v>
      </c>
      <c r="D16106">
        <v>1</v>
      </c>
      <c r="E16106">
        <v>63.5</v>
      </c>
      <c r="F16106">
        <v>0.99998600000000004</v>
      </c>
    </row>
    <row r="16107" spans="1:6" x14ac:dyDescent="0.35">
      <c r="A16107">
        <v>4</v>
      </c>
      <c r="B16107">
        <v>2022</v>
      </c>
      <c r="C16107" t="s">
        <v>3469</v>
      </c>
      <c r="D16107">
        <v>1</v>
      </c>
      <c r="E16107">
        <v>64.5</v>
      </c>
      <c r="F16107">
        <v>0.99998100000000001</v>
      </c>
    </row>
    <row r="16108" spans="1:6" x14ac:dyDescent="0.35">
      <c r="A16108">
        <v>4</v>
      </c>
      <c r="B16108">
        <v>2022</v>
      </c>
      <c r="C16108" t="s">
        <v>3469</v>
      </c>
      <c r="D16108">
        <v>1</v>
      </c>
      <c r="E16108">
        <v>65.5</v>
      </c>
      <c r="F16108">
        <v>0.99997599999999998</v>
      </c>
    </row>
    <row r="16109" spans="1:6" x14ac:dyDescent="0.35">
      <c r="A16109">
        <v>4</v>
      </c>
      <c r="B16109">
        <v>2022</v>
      </c>
      <c r="C16109" t="s">
        <v>3469</v>
      </c>
      <c r="D16109">
        <v>1</v>
      </c>
      <c r="E16109">
        <v>66.5</v>
      </c>
      <c r="F16109">
        <v>0.99997100000000005</v>
      </c>
    </row>
    <row r="16110" spans="1:6" x14ac:dyDescent="0.35">
      <c r="A16110">
        <v>4</v>
      </c>
      <c r="B16110">
        <v>2022</v>
      </c>
      <c r="C16110" t="s">
        <v>3469</v>
      </c>
      <c r="D16110">
        <v>1</v>
      </c>
      <c r="E16110">
        <v>67.5</v>
      </c>
      <c r="F16110">
        <v>0.99996700000000005</v>
      </c>
    </row>
    <row r="16111" spans="1:6" x14ac:dyDescent="0.35">
      <c r="A16111">
        <v>4</v>
      </c>
      <c r="B16111">
        <v>2022</v>
      </c>
      <c r="C16111" t="s">
        <v>3469</v>
      </c>
      <c r="D16111">
        <v>1</v>
      </c>
      <c r="E16111">
        <v>68.5</v>
      </c>
      <c r="F16111">
        <v>0.99996399999999996</v>
      </c>
    </row>
    <row r="16112" spans="1:6" x14ac:dyDescent="0.35">
      <c r="A16112">
        <v>4</v>
      </c>
      <c r="B16112">
        <v>2022</v>
      </c>
      <c r="C16112" t="s">
        <v>3469</v>
      </c>
      <c r="D16112">
        <v>1</v>
      </c>
      <c r="E16112">
        <v>69.5</v>
      </c>
      <c r="F16112">
        <v>0.99996099999999999</v>
      </c>
    </row>
    <row r="16113" spans="1:6" x14ac:dyDescent="0.35">
      <c r="A16113">
        <v>4</v>
      </c>
      <c r="B16113">
        <v>2022</v>
      </c>
      <c r="C16113" t="s">
        <v>3469</v>
      </c>
      <c r="D16113">
        <v>1</v>
      </c>
      <c r="E16113">
        <v>70.5</v>
      </c>
      <c r="F16113">
        <v>0.99995900000000004</v>
      </c>
    </row>
    <row r="16114" spans="1:6" x14ac:dyDescent="0.35">
      <c r="A16114">
        <v>4</v>
      </c>
      <c r="B16114">
        <v>2022</v>
      </c>
      <c r="C16114" t="s">
        <v>3469</v>
      </c>
      <c r="D16114">
        <v>1</v>
      </c>
      <c r="E16114">
        <v>71.5</v>
      </c>
      <c r="F16114">
        <v>0.99995800000000001</v>
      </c>
    </row>
    <row r="16115" spans="1:6" x14ac:dyDescent="0.35">
      <c r="A16115">
        <v>4</v>
      </c>
      <c r="B16115">
        <v>2022</v>
      </c>
      <c r="C16115" t="s">
        <v>3469</v>
      </c>
      <c r="D16115">
        <v>1</v>
      </c>
      <c r="E16115">
        <v>72.5</v>
      </c>
      <c r="F16115">
        <v>0.99995599999999996</v>
      </c>
    </row>
    <row r="16116" spans="1:6" x14ac:dyDescent="0.35">
      <c r="A16116">
        <v>4</v>
      </c>
      <c r="B16116">
        <v>2022</v>
      </c>
      <c r="C16116" t="s">
        <v>3469</v>
      </c>
      <c r="D16116">
        <v>1</v>
      </c>
      <c r="E16116">
        <v>73.5</v>
      </c>
      <c r="F16116">
        <v>0.99995599999999996</v>
      </c>
    </row>
    <row r="16117" spans="1:6" x14ac:dyDescent="0.35">
      <c r="A16117">
        <v>4</v>
      </c>
      <c r="B16117">
        <v>2022</v>
      </c>
      <c r="C16117" t="s">
        <v>3469</v>
      </c>
      <c r="D16117">
        <v>1</v>
      </c>
      <c r="E16117">
        <v>74.5</v>
      </c>
      <c r="F16117">
        <v>0.99995500000000004</v>
      </c>
    </row>
    <row r="16118" spans="1:6" x14ac:dyDescent="0.35">
      <c r="A16118">
        <v>4</v>
      </c>
      <c r="B16118">
        <v>2022</v>
      </c>
      <c r="C16118" t="s">
        <v>3469</v>
      </c>
      <c r="D16118">
        <v>1</v>
      </c>
      <c r="E16118">
        <v>75.5</v>
      </c>
      <c r="F16118">
        <v>0.99995500000000004</v>
      </c>
    </row>
    <row r="16119" spans="1:6" x14ac:dyDescent="0.35">
      <c r="A16119">
        <v>4</v>
      </c>
      <c r="B16119">
        <v>2022</v>
      </c>
      <c r="C16119" t="s">
        <v>3469</v>
      </c>
      <c r="D16119">
        <v>1</v>
      </c>
      <c r="E16119">
        <v>76.5</v>
      </c>
      <c r="F16119">
        <v>0.99995500000000004</v>
      </c>
    </row>
    <row r="16120" spans="1:6" x14ac:dyDescent="0.35">
      <c r="A16120">
        <v>4</v>
      </c>
      <c r="B16120">
        <v>2022</v>
      </c>
      <c r="C16120" t="s">
        <v>3469</v>
      </c>
      <c r="D16120">
        <v>1</v>
      </c>
      <c r="E16120">
        <v>77.5</v>
      </c>
      <c r="F16120">
        <v>0.99995500000000004</v>
      </c>
    </row>
    <row r="16121" spans="1:6" x14ac:dyDescent="0.35">
      <c r="A16121">
        <v>4</v>
      </c>
      <c r="B16121">
        <v>2022</v>
      </c>
      <c r="C16121" t="s">
        <v>3469</v>
      </c>
      <c r="D16121">
        <v>1</v>
      </c>
      <c r="E16121">
        <v>78.5</v>
      </c>
      <c r="F16121">
        <v>0.99995500000000004</v>
      </c>
    </row>
    <row r="16122" spans="1:6" x14ac:dyDescent="0.35">
      <c r="A16122">
        <v>4</v>
      </c>
      <c r="B16122">
        <v>2022</v>
      </c>
      <c r="C16122" t="s">
        <v>3469</v>
      </c>
      <c r="D16122">
        <v>1</v>
      </c>
      <c r="E16122">
        <v>79.5</v>
      </c>
      <c r="F16122">
        <v>0.99995500000000004</v>
      </c>
    </row>
    <row r="16123" spans="1:6" x14ac:dyDescent="0.35">
      <c r="A16123">
        <v>4</v>
      </c>
      <c r="B16123">
        <v>2022</v>
      </c>
      <c r="C16123" t="s">
        <v>3469</v>
      </c>
      <c r="D16123">
        <v>1</v>
      </c>
      <c r="E16123">
        <v>80.5</v>
      </c>
      <c r="F16123">
        <v>0.99995500000000004</v>
      </c>
    </row>
    <row r="16124" spans="1:6" x14ac:dyDescent="0.35">
      <c r="A16124">
        <v>4</v>
      </c>
      <c r="B16124">
        <v>2022</v>
      </c>
      <c r="C16124" t="s">
        <v>3469</v>
      </c>
      <c r="D16124">
        <v>1</v>
      </c>
      <c r="E16124">
        <v>81.5</v>
      </c>
      <c r="F16124">
        <v>0.99995500000000004</v>
      </c>
    </row>
    <row r="16125" spans="1:6" x14ac:dyDescent="0.35">
      <c r="A16125">
        <v>4</v>
      </c>
      <c r="B16125">
        <v>2022</v>
      </c>
      <c r="C16125" t="s">
        <v>3469</v>
      </c>
      <c r="D16125">
        <v>1</v>
      </c>
      <c r="E16125">
        <v>82.5</v>
      </c>
      <c r="F16125">
        <v>0.99995500000000004</v>
      </c>
    </row>
    <row r="16126" spans="1:6" x14ac:dyDescent="0.35">
      <c r="A16126">
        <v>4</v>
      </c>
      <c r="B16126">
        <v>2022</v>
      </c>
      <c r="C16126" t="s">
        <v>3469</v>
      </c>
      <c r="D16126">
        <v>1</v>
      </c>
      <c r="E16126">
        <v>83.5</v>
      </c>
      <c r="F16126">
        <v>0.99995500000000004</v>
      </c>
    </row>
    <row r="16127" spans="1:6" x14ac:dyDescent="0.35">
      <c r="A16127">
        <v>4</v>
      </c>
      <c r="B16127">
        <v>2022</v>
      </c>
      <c r="C16127" t="s">
        <v>3469</v>
      </c>
      <c r="D16127">
        <v>1</v>
      </c>
      <c r="E16127">
        <v>84.5</v>
      </c>
      <c r="F16127">
        <v>0.99995500000000004</v>
      </c>
    </row>
    <row r="16128" spans="1:6" x14ac:dyDescent="0.35">
      <c r="A16128">
        <v>4</v>
      </c>
      <c r="B16128">
        <v>2022</v>
      </c>
      <c r="C16128" t="s">
        <v>3469</v>
      </c>
      <c r="D16128">
        <v>1</v>
      </c>
      <c r="E16128">
        <v>85.5</v>
      </c>
      <c r="F16128">
        <v>0.99995500000000004</v>
      </c>
    </row>
    <row r="16129" spans="1:6" x14ac:dyDescent="0.35">
      <c r="A16129">
        <v>4</v>
      </c>
      <c r="B16129">
        <v>2022</v>
      </c>
      <c r="C16129" t="s">
        <v>3469</v>
      </c>
      <c r="D16129">
        <v>1</v>
      </c>
      <c r="E16129">
        <v>86.5</v>
      </c>
      <c r="F16129">
        <v>0.99995500000000004</v>
      </c>
    </row>
    <row r="16130" spans="1:6" x14ac:dyDescent="0.35">
      <c r="A16130">
        <v>4</v>
      </c>
      <c r="B16130">
        <v>2022</v>
      </c>
      <c r="C16130" t="s">
        <v>3469</v>
      </c>
      <c r="D16130">
        <v>1</v>
      </c>
      <c r="E16130">
        <v>87.5</v>
      </c>
      <c r="F16130">
        <v>0.99995500000000004</v>
      </c>
    </row>
    <row r="16131" spans="1:6" x14ac:dyDescent="0.35">
      <c r="A16131">
        <v>4</v>
      </c>
      <c r="B16131">
        <v>2022</v>
      </c>
      <c r="C16131" t="s">
        <v>3469</v>
      </c>
      <c r="D16131">
        <v>1</v>
      </c>
      <c r="E16131">
        <v>88.5</v>
      </c>
      <c r="F16131">
        <v>0.99995500000000004</v>
      </c>
    </row>
    <row r="16132" spans="1:6" x14ac:dyDescent="0.35">
      <c r="A16132">
        <v>4</v>
      </c>
      <c r="B16132">
        <v>2022</v>
      </c>
      <c r="C16132" t="s">
        <v>3469</v>
      </c>
      <c r="D16132">
        <v>1</v>
      </c>
      <c r="E16132">
        <v>89.5</v>
      </c>
      <c r="F16132">
        <v>0.99995500000000004</v>
      </c>
    </row>
    <row r="16133" spans="1:6" x14ac:dyDescent="0.35">
      <c r="A16133">
        <v>4</v>
      </c>
      <c r="B16133">
        <v>2022</v>
      </c>
      <c r="C16133" t="s">
        <v>3469</v>
      </c>
      <c r="D16133">
        <v>1</v>
      </c>
      <c r="E16133">
        <v>90.5</v>
      </c>
      <c r="F16133">
        <v>0.99995500000000004</v>
      </c>
    </row>
    <row r="16134" spans="1:6" x14ac:dyDescent="0.35">
      <c r="A16134">
        <v>4</v>
      </c>
      <c r="B16134">
        <v>2022</v>
      </c>
      <c r="C16134" t="s">
        <v>3469</v>
      </c>
      <c r="D16134">
        <v>1</v>
      </c>
      <c r="E16134">
        <v>91.5</v>
      </c>
      <c r="F16134">
        <v>0.99995500000000004</v>
      </c>
    </row>
    <row r="16135" spans="1:6" x14ac:dyDescent="0.35">
      <c r="A16135">
        <v>4</v>
      </c>
      <c r="B16135">
        <v>2022</v>
      </c>
      <c r="C16135" t="s">
        <v>3469</v>
      </c>
      <c r="D16135">
        <v>1</v>
      </c>
      <c r="E16135">
        <v>92.5</v>
      </c>
      <c r="F16135">
        <v>0.99995500000000004</v>
      </c>
    </row>
    <row r="16136" spans="1:6" x14ac:dyDescent="0.35">
      <c r="A16136">
        <v>4</v>
      </c>
      <c r="B16136">
        <v>2022</v>
      </c>
      <c r="C16136" t="s">
        <v>3469</v>
      </c>
      <c r="D16136">
        <v>1</v>
      </c>
      <c r="E16136">
        <v>93.5</v>
      </c>
      <c r="F16136">
        <v>0.99995500000000004</v>
      </c>
    </row>
    <row r="16137" spans="1:6" x14ac:dyDescent="0.35">
      <c r="A16137">
        <v>4</v>
      </c>
      <c r="B16137">
        <v>2022</v>
      </c>
      <c r="C16137" t="s">
        <v>3469</v>
      </c>
      <c r="D16137">
        <v>1</v>
      </c>
      <c r="E16137">
        <v>94.5</v>
      </c>
      <c r="F16137">
        <v>0.99995500000000004</v>
      </c>
    </row>
    <row r="16138" spans="1:6" x14ac:dyDescent="0.35">
      <c r="A16138">
        <v>4</v>
      </c>
      <c r="B16138">
        <v>2022</v>
      </c>
      <c r="C16138" t="s">
        <v>3469</v>
      </c>
      <c r="D16138">
        <v>1</v>
      </c>
      <c r="E16138">
        <v>95.5</v>
      </c>
      <c r="F16138">
        <v>0.99995500000000004</v>
      </c>
    </row>
    <row r="16139" spans="1:6" x14ac:dyDescent="0.35">
      <c r="A16139">
        <v>4</v>
      </c>
      <c r="B16139">
        <v>2022</v>
      </c>
      <c r="C16139" t="s">
        <v>3469</v>
      </c>
      <c r="D16139">
        <v>1</v>
      </c>
      <c r="E16139">
        <v>96.5</v>
      </c>
      <c r="F16139">
        <v>0.99995500000000004</v>
      </c>
    </row>
    <row r="16140" spans="1:6" x14ac:dyDescent="0.35">
      <c r="A16140">
        <v>4</v>
      </c>
      <c r="B16140">
        <v>2022</v>
      </c>
      <c r="C16140" t="s">
        <v>3469</v>
      </c>
      <c r="D16140">
        <v>1</v>
      </c>
      <c r="E16140">
        <v>97.5</v>
      </c>
      <c r="F16140">
        <v>0.99995500000000004</v>
      </c>
    </row>
    <row r="16141" spans="1:6" x14ac:dyDescent="0.35">
      <c r="A16141">
        <v>4</v>
      </c>
      <c r="B16141">
        <v>2022</v>
      </c>
      <c r="C16141" t="s">
        <v>3469</v>
      </c>
      <c r="D16141">
        <v>1</v>
      </c>
      <c r="E16141">
        <v>98.5</v>
      </c>
      <c r="F16141">
        <v>0.99995500000000004</v>
      </c>
    </row>
    <row r="16142" spans="1:6" x14ac:dyDescent="0.35">
      <c r="A16142">
        <v>4</v>
      </c>
      <c r="B16142">
        <v>2022</v>
      </c>
      <c r="C16142" t="s">
        <v>3469</v>
      </c>
      <c r="D16142">
        <v>1</v>
      </c>
      <c r="E16142">
        <v>99.5</v>
      </c>
      <c r="F16142">
        <v>0.99995500000000004</v>
      </c>
    </row>
    <row r="16143" spans="1:6" x14ac:dyDescent="0.35">
      <c r="A16143">
        <v>4</v>
      </c>
      <c r="B16143">
        <v>2022</v>
      </c>
      <c r="C16143" t="s">
        <v>3469</v>
      </c>
      <c r="D16143">
        <v>1</v>
      </c>
      <c r="E16143">
        <v>100.5</v>
      </c>
      <c r="F16143">
        <v>0.99995500000000004</v>
      </c>
    </row>
    <row r="16144" spans="1:6" x14ac:dyDescent="0.35">
      <c r="A16144">
        <v>4</v>
      </c>
      <c r="B16144">
        <v>2022</v>
      </c>
      <c r="C16144" t="s">
        <v>3469</v>
      </c>
      <c r="D16144">
        <v>1</v>
      </c>
      <c r="E16144">
        <v>101.5</v>
      </c>
      <c r="F16144">
        <v>0.99995500000000004</v>
      </c>
    </row>
    <row r="16145" spans="1:6" x14ac:dyDescent="0.35">
      <c r="A16145">
        <v>4</v>
      </c>
      <c r="B16145">
        <v>2022</v>
      </c>
      <c r="C16145" t="s">
        <v>3469</v>
      </c>
      <c r="D16145">
        <v>1</v>
      </c>
      <c r="E16145">
        <v>102.5</v>
      </c>
      <c r="F16145">
        <v>0.99995500000000004</v>
      </c>
    </row>
    <row r="16146" spans="1:6" x14ac:dyDescent="0.35">
      <c r="A16146">
        <v>4</v>
      </c>
      <c r="B16146">
        <v>2022</v>
      </c>
      <c r="C16146" t="s">
        <v>3469</v>
      </c>
      <c r="D16146">
        <v>1</v>
      </c>
      <c r="E16146">
        <v>103.5</v>
      </c>
      <c r="F16146">
        <v>0.99995500000000004</v>
      </c>
    </row>
    <row r="16147" spans="1:6" x14ac:dyDescent="0.35">
      <c r="A16147">
        <v>4</v>
      </c>
      <c r="B16147">
        <v>2022</v>
      </c>
      <c r="C16147" t="s">
        <v>3469</v>
      </c>
      <c r="D16147">
        <v>1</v>
      </c>
      <c r="E16147">
        <v>104.5</v>
      </c>
      <c r="F16147">
        <v>0.99995500000000004</v>
      </c>
    </row>
    <row r="16148" spans="1:6" x14ac:dyDescent="0.35">
      <c r="A16148">
        <v>4</v>
      </c>
      <c r="B16148">
        <v>2022</v>
      </c>
      <c r="C16148" t="s">
        <v>3469</v>
      </c>
      <c r="D16148">
        <v>1</v>
      </c>
      <c r="E16148">
        <v>105.5</v>
      </c>
      <c r="F16148">
        <v>0.99995500000000004</v>
      </c>
    </row>
    <row r="16149" spans="1:6" x14ac:dyDescent="0.35">
      <c r="A16149">
        <v>4</v>
      </c>
      <c r="B16149">
        <v>2022</v>
      </c>
      <c r="C16149" t="s">
        <v>3469</v>
      </c>
      <c r="D16149">
        <v>1</v>
      </c>
      <c r="E16149">
        <v>106.5</v>
      </c>
      <c r="F16149">
        <v>0.99995500000000004</v>
      </c>
    </row>
    <row r="16150" spans="1:6" x14ac:dyDescent="0.35">
      <c r="A16150">
        <v>4</v>
      </c>
      <c r="B16150">
        <v>2022</v>
      </c>
      <c r="C16150" t="s">
        <v>3469</v>
      </c>
      <c r="D16150">
        <v>1</v>
      </c>
      <c r="E16150">
        <v>107.5</v>
      </c>
      <c r="F16150">
        <v>0.99995500000000004</v>
      </c>
    </row>
    <row r="16151" spans="1:6" x14ac:dyDescent="0.35">
      <c r="A16151">
        <v>4</v>
      </c>
      <c r="B16151">
        <v>2022</v>
      </c>
      <c r="C16151" t="s">
        <v>3469</v>
      </c>
      <c r="D16151">
        <v>1</v>
      </c>
      <c r="E16151">
        <v>108.5</v>
      </c>
      <c r="F16151">
        <v>0.99995500000000004</v>
      </c>
    </row>
    <row r="16152" spans="1:6" x14ac:dyDescent="0.35">
      <c r="A16152">
        <v>4</v>
      </c>
      <c r="B16152">
        <v>2022</v>
      </c>
      <c r="C16152" t="s">
        <v>3469</v>
      </c>
      <c r="D16152">
        <v>1</v>
      </c>
      <c r="E16152">
        <v>109.5</v>
      </c>
      <c r="F16152">
        <v>0.99995500000000004</v>
      </c>
    </row>
    <row r="16153" spans="1:6" x14ac:dyDescent="0.35">
      <c r="A16153">
        <v>4</v>
      </c>
      <c r="B16153">
        <v>2022</v>
      </c>
      <c r="C16153" t="s">
        <v>3469</v>
      </c>
      <c r="D16153">
        <v>1</v>
      </c>
      <c r="E16153">
        <v>110.5</v>
      </c>
      <c r="F16153">
        <v>0.99995500000000004</v>
      </c>
    </row>
    <row r="16154" spans="1:6" x14ac:dyDescent="0.35">
      <c r="A16154">
        <v>4</v>
      </c>
      <c r="B16154">
        <v>2022</v>
      </c>
      <c r="C16154" t="s">
        <v>3469</v>
      </c>
      <c r="D16154">
        <v>1</v>
      </c>
      <c r="E16154">
        <v>111.5</v>
      </c>
      <c r="F16154">
        <v>0.99995500000000004</v>
      </c>
    </row>
    <row r="16155" spans="1:6" x14ac:dyDescent="0.35">
      <c r="A16155">
        <v>4</v>
      </c>
      <c r="B16155">
        <v>2022</v>
      </c>
      <c r="C16155" t="s">
        <v>3469</v>
      </c>
      <c r="D16155">
        <v>1</v>
      </c>
      <c r="E16155">
        <v>112.5</v>
      </c>
      <c r="F16155">
        <v>0.99995500000000004</v>
      </c>
    </row>
    <row r="16156" spans="1:6" x14ac:dyDescent="0.35">
      <c r="A16156">
        <v>4</v>
      </c>
      <c r="B16156">
        <v>2022</v>
      </c>
      <c r="C16156" t="s">
        <v>3469</v>
      </c>
      <c r="D16156">
        <v>1</v>
      </c>
      <c r="E16156">
        <v>113.5</v>
      </c>
      <c r="F16156">
        <v>0.99995500000000004</v>
      </c>
    </row>
    <row r="16157" spans="1:6" x14ac:dyDescent="0.35">
      <c r="A16157">
        <v>4</v>
      </c>
      <c r="B16157">
        <v>2022</v>
      </c>
      <c r="C16157" t="s">
        <v>3469</v>
      </c>
      <c r="D16157">
        <v>1</v>
      </c>
      <c r="E16157">
        <v>114.5</v>
      </c>
      <c r="F16157">
        <v>0.99995500000000004</v>
      </c>
    </row>
    <row r="16158" spans="1:6" x14ac:dyDescent="0.35">
      <c r="A16158">
        <v>4</v>
      </c>
      <c r="B16158">
        <v>2022</v>
      </c>
      <c r="C16158" t="s">
        <v>3469</v>
      </c>
      <c r="D16158">
        <v>1</v>
      </c>
      <c r="E16158">
        <v>115.5</v>
      </c>
      <c r="F16158">
        <v>0.99995500000000004</v>
      </c>
    </row>
    <row r="16159" spans="1:6" x14ac:dyDescent="0.35">
      <c r="A16159">
        <v>4</v>
      </c>
      <c r="B16159">
        <v>2022</v>
      </c>
      <c r="C16159" t="s">
        <v>3469</v>
      </c>
      <c r="D16159">
        <v>1</v>
      </c>
      <c r="E16159">
        <v>116.5</v>
      </c>
      <c r="F16159">
        <v>0.99995500000000004</v>
      </c>
    </row>
    <row r="16160" spans="1:6" x14ac:dyDescent="0.35">
      <c r="A16160">
        <v>5</v>
      </c>
      <c r="B16160">
        <v>1974</v>
      </c>
      <c r="C16160" t="s">
        <v>3469</v>
      </c>
      <c r="D16160">
        <v>1</v>
      </c>
      <c r="E16160">
        <v>0.5</v>
      </c>
      <c r="F16160" s="22">
        <v>2.79626E-9</v>
      </c>
    </row>
    <row r="16161" spans="1:6" x14ac:dyDescent="0.35">
      <c r="A16161">
        <v>5</v>
      </c>
      <c r="B16161">
        <v>1974</v>
      </c>
      <c r="C16161" t="s">
        <v>3469</v>
      </c>
      <c r="D16161">
        <v>1</v>
      </c>
      <c r="E16161">
        <v>1.5</v>
      </c>
      <c r="F16161" s="22">
        <v>2.8095100000000002E-9</v>
      </c>
    </row>
    <row r="16162" spans="1:6" x14ac:dyDescent="0.35">
      <c r="A16162">
        <v>5</v>
      </c>
      <c r="B16162">
        <v>1974</v>
      </c>
      <c r="C16162" t="s">
        <v>3469</v>
      </c>
      <c r="D16162">
        <v>1</v>
      </c>
      <c r="E16162">
        <v>2.5</v>
      </c>
      <c r="F16162" s="22">
        <v>2.82323E-9</v>
      </c>
    </row>
    <row r="16163" spans="1:6" x14ac:dyDescent="0.35">
      <c r="A16163">
        <v>5</v>
      </c>
      <c r="B16163">
        <v>1974</v>
      </c>
      <c r="C16163" t="s">
        <v>3469</v>
      </c>
      <c r="D16163">
        <v>1</v>
      </c>
      <c r="E16163">
        <v>3.5</v>
      </c>
      <c r="F16163" s="22">
        <v>2.8374599999999998E-9</v>
      </c>
    </row>
    <row r="16164" spans="1:6" x14ac:dyDescent="0.35">
      <c r="A16164">
        <v>5</v>
      </c>
      <c r="B16164">
        <v>1974</v>
      </c>
      <c r="C16164" t="s">
        <v>3469</v>
      </c>
      <c r="D16164">
        <v>1</v>
      </c>
      <c r="E16164">
        <v>4.5</v>
      </c>
      <c r="F16164" s="22">
        <v>2.8522300000000002E-9</v>
      </c>
    </row>
    <row r="16165" spans="1:6" x14ac:dyDescent="0.35">
      <c r="A16165">
        <v>5</v>
      </c>
      <c r="B16165">
        <v>1974</v>
      </c>
      <c r="C16165" t="s">
        <v>3469</v>
      </c>
      <c r="D16165">
        <v>1</v>
      </c>
      <c r="E16165">
        <v>5.5</v>
      </c>
      <c r="F16165" s="22">
        <v>2.8675699999999998E-9</v>
      </c>
    </row>
    <row r="16166" spans="1:6" x14ac:dyDescent="0.35">
      <c r="A16166">
        <v>5</v>
      </c>
      <c r="B16166">
        <v>1974</v>
      </c>
      <c r="C16166" t="s">
        <v>3469</v>
      </c>
      <c r="D16166">
        <v>1</v>
      </c>
      <c r="E16166">
        <v>6.5</v>
      </c>
      <c r="F16166" s="22">
        <v>2.8835299999999999E-9</v>
      </c>
    </row>
    <row r="16167" spans="1:6" x14ac:dyDescent="0.35">
      <c r="A16167">
        <v>5</v>
      </c>
      <c r="B16167">
        <v>1974</v>
      </c>
      <c r="C16167" t="s">
        <v>3469</v>
      </c>
      <c r="D16167">
        <v>1</v>
      </c>
      <c r="E16167">
        <v>7.5</v>
      </c>
      <c r="F16167" s="22">
        <v>2.90016E-9</v>
      </c>
    </row>
    <row r="16168" spans="1:6" x14ac:dyDescent="0.35">
      <c r="A16168">
        <v>5</v>
      </c>
      <c r="B16168">
        <v>1974</v>
      </c>
      <c r="C16168" t="s">
        <v>3469</v>
      </c>
      <c r="D16168">
        <v>1</v>
      </c>
      <c r="E16168">
        <v>8.5</v>
      </c>
      <c r="F16168" s="22">
        <v>2.9175500000000001E-9</v>
      </c>
    </row>
    <row r="16169" spans="1:6" x14ac:dyDescent="0.35">
      <c r="A16169">
        <v>5</v>
      </c>
      <c r="B16169">
        <v>1974</v>
      </c>
      <c r="C16169" t="s">
        <v>3469</v>
      </c>
      <c r="D16169">
        <v>1</v>
      </c>
      <c r="E16169">
        <v>9.5</v>
      </c>
      <c r="F16169" s="22">
        <v>2.9359000000000002E-9</v>
      </c>
    </row>
    <row r="16170" spans="1:6" x14ac:dyDescent="0.35">
      <c r="A16170">
        <v>5</v>
      </c>
      <c r="B16170">
        <v>1974</v>
      </c>
      <c r="C16170" t="s">
        <v>3469</v>
      </c>
      <c r="D16170">
        <v>1</v>
      </c>
      <c r="E16170">
        <v>10.5</v>
      </c>
      <c r="F16170" s="22">
        <v>2.9556499999999998E-9</v>
      </c>
    </row>
    <row r="16171" spans="1:6" x14ac:dyDescent="0.35">
      <c r="A16171">
        <v>5</v>
      </c>
      <c r="B16171">
        <v>1974</v>
      </c>
      <c r="C16171" t="s">
        <v>3469</v>
      </c>
      <c r="D16171">
        <v>1</v>
      </c>
      <c r="E16171">
        <v>11.5</v>
      </c>
      <c r="F16171" s="22">
        <v>2.9779100000000001E-9</v>
      </c>
    </row>
    <row r="16172" spans="1:6" x14ac:dyDescent="0.35">
      <c r="A16172">
        <v>5</v>
      </c>
      <c r="B16172">
        <v>1974</v>
      </c>
      <c r="C16172" t="s">
        <v>3469</v>
      </c>
      <c r="D16172">
        <v>1</v>
      </c>
      <c r="E16172">
        <v>12.5</v>
      </c>
      <c r="F16172" s="22">
        <v>3.0053799999999998E-9</v>
      </c>
    </row>
    <row r="16173" spans="1:6" x14ac:dyDescent="0.35">
      <c r="A16173">
        <v>5</v>
      </c>
      <c r="B16173">
        <v>1974</v>
      </c>
      <c r="C16173" t="s">
        <v>3469</v>
      </c>
      <c r="D16173">
        <v>1</v>
      </c>
      <c r="E16173">
        <v>13.5</v>
      </c>
      <c r="F16173" s="22">
        <v>3.0447499999999999E-9</v>
      </c>
    </row>
    <row r="16174" spans="1:6" x14ac:dyDescent="0.35">
      <c r="A16174">
        <v>5</v>
      </c>
      <c r="B16174">
        <v>1974</v>
      </c>
      <c r="C16174" t="s">
        <v>3469</v>
      </c>
      <c r="D16174">
        <v>1</v>
      </c>
      <c r="E16174">
        <v>14.5</v>
      </c>
      <c r="F16174" s="22">
        <v>3.11231E-9</v>
      </c>
    </row>
    <row r="16175" spans="1:6" x14ac:dyDescent="0.35">
      <c r="A16175">
        <v>5</v>
      </c>
      <c r="B16175">
        <v>1974</v>
      </c>
      <c r="C16175" t="s">
        <v>3469</v>
      </c>
      <c r="D16175">
        <v>1</v>
      </c>
      <c r="E16175">
        <v>15.5</v>
      </c>
      <c r="F16175" s="22">
        <v>3.2470600000000002E-9</v>
      </c>
    </row>
    <row r="16176" spans="1:6" x14ac:dyDescent="0.35">
      <c r="A16176">
        <v>5</v>
      </c>
      <c r="B16176">
        <v>1974</v>
      </c>
      <c r="C16176" t="s">
        <v>3469</v>
      </c>
      <c r="D16176">
        <v>1</v>
      </c>
      <c r="E16176">
        <v>16.5</v>
      </c>
      <c r="F16176" s="22">
        <v>3.5407500000000002E-9</v>
      </c>
    </row>
    <row r="16177" spans="1:6" x14ac:dyDescent="0.35">
      <c r="A16177">
        <v>5</v>
      </c>
      <c r="B16177">
        <v>1974</v>
      </c>
      <c r="C16177" t="s">
        <v>3469</v>
      </c>
      <c r="D16177">
        <v>1</v>
      </c>
      <c r="E16177">
        <v>17.5</v>
      </c>
      <c r="F16177" s="22">
        <v>4.2050000000000003E-9</v>
      </c>
    </row>
    <row r="16178" spans="1:6" x14ac:dyDescent="0.35">
      <c r="A16178">
        <v>5</v>
      </c>
      <c r="B16178">
        <v>1974</v>
      </c>
      <c r="C16178" t="s">
        <v>3469</v>
      </c>
      <c r="D16178">
        <v>1</v>
      </c>
      <c r="E16178">
        <v>18.5</v>
      </c>
      <c r="F16178" s="22">
        <v>5.7187700000000001E-9</v>
      </c>
    </row>
    <row r="16179" spans="1:6" x14ac:dyDescent="0.35">
      <c r="A16179">
        <v>5</v>
      </c>
      <c r="B16179">
        <v>1974</v>
      </c>
      <c r="C16179" t="s">
        <v>3469</v>
      </c>
      <c r="D16179">
        <v>1</v>
      </c>
      <c r="E16179">
        <v>19.5</v>
      </c>
      <c r="F16179" s="22">
        <v>9.1449600000000006E-9</v>
      </c>
    </row>
    <row r="16180" spans="1:6" x14ac:dyDescent="0.35">
      <c r="A16180">
        <v>5</v>
      </c>
      <c r="B16180">
        <v>1974</v>
      </c>
      <c r="C16180" t="s">
        <v>3469</v>
      </c>
      <c r="D16180">
        <v>1</v>
      </c>
      <c r="E16180">
        <v>20.5</v>
      </c>
      <c r="F16180" s="22">
        <v>1.67963E-8</v>
      </c>
    </row>
    <row r="16181" spans="1:6" x14ac:dyDescent="0.35">
      <c r="A16181">
        <v>5</v>
      </c>
      <c r="B16181">
        <v>1974</v>
      </c>
      <c r="C16181" t="s">
        <v>3469</v>
      </c>
      <c r="D16181">
        <v>1</v>
      </c>
      <c r="E16181">
        <v>21.5</v>
      </c>
      <c r="F16181" s="22">
        <v>3.3606399999999998E-8</v>
      </c>
    </row>
    <row r="16182" spans="1:6" x14ac:dyDescent="0.35">
      <c r="A16182">
        <v>5</v>
      </c>
      <c r="B16182">
        <v>1974</v>
      </c>
      <c r="C16182" t="s">
        <v>3469</v>
      </c>
      <c r="D16182">
        <v>1</v>
      </c>
      <c r="E16182">
        <v>22.5</v>
      </c>
      <c r="F16182" s="22">
        <v>6.9892500000000002E-8</v>
      </c>
    </row>
    <row r="16183" spans="1:6" x14ac:dyDescent="0.35">
      <c r="A16183">
        <v>5</v>
      </c>
      <c r="B16183">
        <v>1974</v>
      </c>
      <c r="C16183" t="s">
        <v>3469</v>
      </c>
      <c r="D16183">
        <v>1</v>
      </c>
      <c r="E16183">
        <v>23.5</v>
      </c>
      <c r="F16183" s="22">
        <v>1.4680299999999999E-7</v>
      </c>
    </row>
    <row r="16184" spans="1:6" x14ac:dyDescent="0.35">
      <c r="A16184">
        <v>5</v>
      </c>
      <c r="B16184">
        <v>1974</v>
      </c>
      <c r="C16184" t="s">
        <v>3469</v>
      </c>
      <c r="D16184">
        <v>1</v>
      </c>
      <c r="E16184">
        <v>24.5</v>
      </c>
      <c r="F16184" s="22">
        <v>3.06826E-7</v>
      </c>
    </row>
    <row r="16185" spans="1:6" x14ac:dyDescent="0.35">
      <c r="A16185">
        <v>5</v>
      </c>
      <c r="B16185">
        <v>1974</v>
      </c>
      <c r="C16185" t="s">
        <v>3469</v>
      </c>
      <c r="D16185">
        <v>1</v>
      </c>
      <c r="E16185">
        <v>25.5</v>
      </c>
      <c r="F16185" s="22">
        <v>6.3360799999999997E-7</v>
      </c>
    </row>
    <row r="16186" spans="1:6" x14ac:dyDescent="0.35">
      <c r="A16186">
        <v>5</v>
      </c>
      <c r="B16186">
        <v>1974</v>
      </c>
      <c r="C16186" t="s">
        <v>3469</v>
      </c>
      <c r="D16186">
        <v>1</v>
      </c>
      <c r="E16186">
        <v>26.5</v>
      </c>
      <c r="F16186" s="22">
        <v>1.2885199999999999E-6</v>
      </c>
    </row>
    <row r="16187" spans="1:6" x14ac:dyDescent="0.35">
      <c r="A16187">
        <v>5</v>
      </c>
      <c r="B16187">
        <v>1974</v>
      </c>
      <c r="C16187" t="s">
        <v>3469</v>
      </c>
      <c r="D16187">
        <v>1</v>
      </c>
      <c r="E16187">
        <v>27.5</v>
      </c>
      <c r="F16187" s="22">
        <v>2.5765400000000001E-6</v>
      </c>
    </row>
    <row r="16188" spans="1:6" x14ac:dyDescent="0.35">
      <c r="A16188">
        <v>5</v>
      </c>
      <c r="B16188">
        <v>1974</v>
      </c>
      <c r="C16188" t="s">
        <v>3469</v>
      </c>
      <c r="D16188">
        <v>1</v>
      </c>
      <c r="E16188">
        <v>28.5</v>
      </c>
      <c r="F16188" s="22">
        <v>5.0623200000000003E-6</v>
      </c>
    </row>
    <row r="16189" spans="1:6" x14ac:dyDescent="0.35">
      <c r="A16189">
        <v>5</v>
      </c>
      <c r="B16189">
        <v>1974</v>
      </c>
      <c r="C16189" t="s">
        <v>3469</v>
      </c>
      <c r="D16189">
        <v>1</v>
      </c>
      <c r="E16189">
        <v>29.5</v>
      </c>
      <c r="F16189" s="22">
        <v>9.7697299999999994E-6</v>
      </c>
    </row>
    <row r="16190" spans="1:6" x14ac:dyDescent="0.35">
      <c r="A16190">
        <v>5</v>
      </c>
      <c r="B16190">
        <v>1974</v>
      </c>
      <c r="C16190" t="s">
        <v>3469</v>
      </c>
      <c r="D16190">
        <v>1</v>
      </c>
      <c r="E16190">
        <v>30.5</v>
      </c>
      <c r="F16190" s="22">
        <v>1.8516699999999998E-5</v>
      </c>
    </row>
    <row r="16191" spans="1:6" x14ac:dyDescent="0.35">
      <c r="A16191">
        <v>5</v>
      </c>
      <c r="B16191">
        <v>1974</v>
      </c>
      <c r="C16191" t="s">
        <v>3469</v>
      </c>
      <c r="D16191">
        <v>1</v>
      </c>
      <c r="E16191">
        <v>31.5</v>
      </c>
      <c r="F16191" s="22">
        <v>3.44637E-5</v>
      </c>
    </row>
    <row r="16192" spans="1:6" x14ac:dyDescent="0.35">
      <c r="A16192">
        <v>5</v>
      </c>
      <c r="B16192">
        <v>1974</v>
      </c>
      <c r="C16192" t="s">
        <v>3469</v>
      </c>
      <c r="D16192">
        <v>1</v>
      </c>
      <c r="E16192">
        <v>32.5</v>
      </c>
      <c r="F16192" s="22">
        <v>6.2987699999999993E-5</v>
      </c>
    </row>
    <row r="16193" spans="1:6" x14ac:dyDescent="0.35">
      <c r="A16193">
        <v>5</v>
      </c>
      <c r="B16193">
        <v>1974</v>
      </c>
      <c r="C16193" t="s">
        <v>3469</v>
      </c>
      <c r="D16193">
        <v>1</v>
      </c>
      <c r="E16193">
        <v>33.5</v>
      </c>
      <c r="F16193">
        <v>1.1304200000000001E-4</v>
      </c>
    </row>
    <row r="16194" spans="1:6" x14ac:dyDescent="0.35">
      <c r="A16194">
        <v>5</v>
      </c>
      <c r="B16194">
        <v>1974</v>
      </c>
      <c r="C16194" t="s">
        <v>3469</v>
      </c>
      <c r="D16194">
        <v>1</v>
      </c>
      <c r="E16194">
        <v>34.5</v>
      </c>
      <c r="F16194">
        <v>1.99209E-4</v>
      </c>
    </row>
    <row r="16195" spans="1:6" x14ac:dyDescent="0.35">
      <c r="A16195">
        <v>5</v>
      </c>
      <c r="B16195">
        <v>1974</v>
      </c>
      <c r="C16195" t="s">
        <v>3469</v>
      </c>
      <c r="D16195">
        <v>1</v>
      </c>
      <c r="E16195">
        <v>35.5</v>
      </c>
      <c r="F16195">
        <v>3.44715E-4</v>
      </c>
    </row>
    <row r="16196" spans="1:6" x14ac:dyDescent="0.35">
      <c r="A16196">
        <v>5</v>
      </c>
      <c r="B16196">
        <v>1974</v>
      </c>
      <c r="C16196" t="s">
        <v>3469</v>
      </c>
      <c r="D16196">
        <v>1</v>
      </c>
      <c r="E16196">
        <v>36.5</v>
      </c>
      <c r="F16196">
        <v>5.8572500000000005E-4</v>
      </c>
    </row>
    <row r="16197" spans="1:6" x14ac:dyDescent="0.35">
      <c r="A16197">
        <v>5</v>
      </c>
      <c r="B16197">
        <v>1974</v>
      </c>
      <c r="C16197" t="s">
        <v>3469</v>
      </c>
      <c r="D16197">
        <v>1</v>
      </c>
      <c r="E16197">
        <v>37.5</v>
      </c>
      <c r="F16197">
        <v>9.7725299999999998E-4</v>
      </c>
    </row>
    <row r="16198" spans="1:6" x14ac:dyDescent="0.35">
      <c r="A16198">
        <v>5</v>
      </c>
      <c r="B16198">
        <v>1974</v>
      </c>
      <c r="C16198" t="s">
        <v>3469</v>
      </c>
      <c r="D16198">
        <v>1</v>
      </c>
      <c r="E16198">
        <v>38.5</v>
      </c>
      <c r="F16198">
        <v>1.60104E-3</v>
      </c>
    </row>
    <row r="16199" spans="1:6" x14ac:dyDescent="0.35">
      <c r="A16199">
        <v>5</v>
      </c>
      <c r="B16199">
        <v>1974</v>
      </c>
      <c r="C16199" t="s">
        <v>3469</v>
      </c>
      <c r="D16199">
        <v>1</v>
      </c>
      <c r="E16199">
        <v>39.5</v>
      </c>
      <c r="F16199">
        <v>2.5755800000000001E-3</v>
      </c>
    </row>
    <row r="16200" spans="1:6" x14ac:dyDescent="0.35">
      <c r="A16200">
        <v>5</v>
      </c>
      <c r="B16200">
        <v>1974</v>
      </c>
      <c r="C16200" t="s">
        <v>3469</v>
      </c>
      <c r="D16200">
        <v>1</v>
      </c>
      <c r="E16200">
        <v>40.5</v>
      </c>
      <c r="F16200">
        <v>4.0684600000000003E-3</v>
      </c>
    </row>
    <row r="16201" spans="1:6" x14ac:dyDescent="0.35">
      <c r="A16201">
        <v>5</v>
      </c>
      <c r="B16201">
        <v>1974</v>
      </c>
      <c r="C16201" t="s">
        <v>3469</v>
      </c>
      <c r="D16201">
        <v>1</v>
      </c>
      <c r="E16201">
        <v>41.5</v>
      </c>
      <c r="F16201">
        <v>6.3105100000000001E-3</v>
      </c>
    </row>
    <row r="16202" spans="1:6" x14ac:dyDescent="0.35">
      <c r="A16202">
        <v>5</v>
      </c>
      <c r="B16202">
        <v>1974</v>
      </c>
      <c r="C16202" t="s">
        <v>3469</v>
      </c>
      <c r="D16202">
        <v>1</v>
      </c>
      <c r="E16202">
        <v>42.5</v>
      </c>
      <c r="F16202">
        <v>9.6112200000000002E-3</v>
      </c>
    </row>
    <row r="16203" spans="1:6" x14ac:dyDescent="0.35">
      <c r="A16203">
        <v>5</v>
      </c>
      <c r="B16203">
        <v>1974</v>
      </c>
      <c r="C16203" t="s">
        <v>3469</v>
      </c>
      <c r="D16203">
        <v>1</v>
      </c>
      <c r="E16203">
        <v>43.5</v>
      </c>
      <c r="F16203">
        <v>1.4373800000000001E-2</v>
      </c>
    </row>
    <row r="16204" spans="1:6" x14ac:dyDescent="0.35">
      <c r="A16204">
        <v>5</v>
      </c>
      <c r="B16204">
        <v>1974</v>
      </c>
      <c r="C16204" t="s">
        <v>3469</v>
      </c>
      <c r="D16204">
        <v>1</v>
      </c>
      <c r="E16204">
        <v>44.5</v>
      </c>
      <c r="F16204">
        <v>2.1107999999999998E-2</v>
      </c>
    </row>
    <row r="16205" spans="1:6" x14ac:dyDescent="0.35">
      <c r="A16205">
        <v>5</v>
      </c>
      <c r="B16205">
        <v>1974</v>
      </c>
      <c r="C16205" t="s">
        <v>3469</v>
      </c>
      <c r="D16205">
        <v>1</v>
      </c>
      <c r="E16205">
        <v>45.5</v>
      </c>
      <c r="F16205">
        <v>3.0436899999999999E-2</v>
      </c>
    </row>
    <row r="16206" spans="1:6" x14ac:dyDescent="0.35">
      <c r="A16206">
        <v>5</v>
      </c>
      <c r="B16206">
        <v>1974</v>
      </c>
      <c r="C16206" t="s">
        <v>3469</v>
      </c>
      <c r="D16206">
        <v>1</v>
      </c>
      <c r="E16206">
        <v>46.5</v>
      </c>
      <c r="F16206">
        <v>4.3095799999999997E-2</v>
      </c>
    </row>
    <row r="16207" spans="1:6" x14ac:dyDescent="0.35">
      <c r="A16207">
        <v>5</v>
      </c>
      <c r="B16207">
        <v>1974</v>
      </c>
      <c r="C16207" t="s">
        <v>3469</v>
      </c>
      <c r="D16207">
        <v>1</v>
      </c>
      <c r="E16207">
        <v>47.5</v>
      </c>
      <c r="F16207">
        <v>5.9916900000000002E-2</v>
      </c>
    </row>
    <row r="16208" spans="1:6" x14ac:dyDescent="0.35">
      <c r="A16208">
        <v>5</v>
      </c>
      <c r="B16208">
        <v>1974</v>
      </c>
      <c r="C16208" t="s">
        <v>3469</v>
      </c>
      <c r="D16208">
        <v>1</v>
      </c>
      <c r="E16208">
        <v>48.5</v>
      </c>
      <c r="F16208">
        <v>8.1798099999999999E-2</v>
      </c>
    </row>
    <row r="16209" spans="1:6" x14ac:dyDescent="0.35">
      <c r="A16209">
        <v>5</v>
      </c>
      <c r="B16209">
        <v>1974</v>
      </c>
      <c r="C16209" t="s">
        <v>3469</v>
      </c>
      <c r="D16209">
        <v>1</v>
      </c>
      <c r="E16209">
        <v>49.5</v>
      </c>
      <c r="F16209">
        <v>0.109652</v>
      </c>
    </row>
    <row r="16210" spans="1:6" x14ac:dyDescent="0.35">
      <c r="A16210">
        <v>5</v>
      </c>
      <c r="B16210">
        <v>1974</v>
      </c>
      <c r="C16210" t="s">
        <v>3469</v>
      </c>
      <c r="D16210">
        <v>1</v>
      </c>
      <c r="E16210">
        <v>50.5</v>
      </c>
      <c r="F16210">
        <v>0.14433499999999999</v>
      </c>
    </row>
    <row r="16211" spans="1:6" x14ac:dyDescent="0.35">
      <c r="A16211">
        <v>5</v>
      </c>
      <c r="B16211">
        <v>1974</v>
      </c>
      <c r="C16211" t="s">
        <v>3469</v>
      </c>
      <c r="D16211">
        <v>1</v>
      </c>
      <c r="E16211">
        <v>51.5</v>
      </c>
      <c r="F16211">
        <v>0.186554</v>
      </c>
    </row>
    <row r="16212" spans="1:6" x14ac:dyDescent="0.35">
      <c r="A16212">
        <v>5</v>
      </c>
      <c r="B16212">
        <v>1974</v>
      </c>
      <c r="C16212" t="s">
        <v>3469</v>
      </c>
      <c r="D16212">
        <v>1</v>
      </c>
      <c r="E16212">
        <v>52.5</v>
      </c>
      <c r="F16212">
        <v>0.236765</v>
      </c>
    </row>
    <row r="16213" spans="1:6" x14ac:dyDescent="0.35">
      <c r="A16213">
        <v>5</v>
      </c>
      <c r="B16213">
        <v>1974</v>
      </c>
      <c r="C16213" t="s">
        <v>3469</v>
      </c>
      <c r="D16213">
        <v>1</v>
      </c>
      <c r="E16213">
        <v>53.5</v>
      </c>
      <c r="F16213">
        <v>0.29506100000000002</v>
      </c>
    </row>
    <row r="16214" spans="1:6" x14ac:dyDescent="0.35">
      <c r="A16214">
        <v>5</v>
      </c>
      <c r="B16214">
        <v>1974</v>
      </c>
      <c r="C16214" t="s">
        <v>3469</v>
      </c>
      <c r="D16214">
        <v>1</v>
      </c>
      <c r="E16214">
        <v>54.5</v>
      </c>
      <c r="F16214">
        <v>0.36106500000000002</v>
      </c>
    </row>
    <row r="16215" spans="1:6" x14ac:dyDescent="0.35">
      <c r="A16215">
        <v>5</v>
      </c>
      <c r="B16215">
        <v>1974</v>
      </c>
      <c r="C16215" t="s">
        <v>3469</v>
      </c>
      <c r="D16215">
        <v>1</v>
      </c>
      <c r="E16215">
        <v>55.5</v>
      </c>
      <c r="F16215">
        <v>0.43384899999999998</v>
      </c>
    </row>
    <row r="16216" spans="1:6" x14ac:dyDescent="0.35">
      <c r="A16216">
        <v>5</v>
      </c>
      <c r="B16216">
        <v>1974</v>
      </c>
      <c r="C16216" t="s">
        <v>3469</v>
      </c>
      <c r="D16216">
        <v>1</v>
      </c>
      <c r="E16216">
        <v>56.5</v>
      </c>
      <c r="F16216">
        <v>0.51188400000000001</v>
      </c>
    </row>
    <row r="16217" spans="1:6" x14ac:dyDescent="0.35">
      <c r="A16217">
        <v>5</v>
      </c>
      <c r="B16217">
        <v>1974</v>
      </c>
      <c r="C16217" t="s">
        <v>3469</v>
      </c>
      <c r="D16217">
        <v>1</v>
      </c>
      <c r="E16217">
        <v>57.5</v>
      </c>
      <c r="F16217">
        <v>0.59304100000000004</v>
      </c>
    </row>
    <row r="16218" spans="1:6" x14ac:dyDescent="0.35">
      <c r="A16218">
        <v>5</v>
      </c>
      <c r="B16218">
        <v>1974</v>
      </c>
      <c r="C16218" t="s">
        <v>3469</v>
      </c>
      <c r="D16218">
        <v>1</v>
      </c>
      <c r="E16218">
        <v>58.5</v>
      </c>
      <c r="F16218">
        <v>0.67464900000000005</v>
      </c>
    </row>
    <row r="16219" spans="1:6" x14ac:dyDescent="0.35">
      <c r="A16219">
        <v>5</v>
      </c>
      <c r="B16219">
        <v>1974</v>
      </c>
      <c r="C16219" t="s">
        <v>3469</v>
      </c>
      <c r="D16219">
        <v>1</v>
      </c>
      <c r="E16219">
        <v>59.5</v>
      </c>
      <c r="F16219">
        <v>0.75361699999999998</v>
      </c>
    </row>
    <row r="16220" spans="1:6" x14ac:dyDescent="0.35">
      <c r="A16220">
        <v>5</v>
      </c>
      <c r="B16220">
        <v>1974</v>
      </c>
      <c r="C16220" t="s">
        <v>3469</v>
      </c>
      <c r="D16220">
        <v>1</v>
      </c>
      <c r="E16220">
        <v>60.5</v>
      </c>
      <c r="F16220">
        <v>0.82661600000000002</v>
      </c>
    </row>
    <row r="16221" spans="1:6" x14ac:dyDescent="0.35">
      <c r="A16221">
        <v>5</v>
      </c>
      <c r="B16221">
        <v>1974</v>
      </c>
      <c r="C16221" t="s">
        <v>3469</v>
      </c>
      <c r="D16221">
        <v>1</v>
      </c>
      <c r="E16221">
        <v>61.5</v>
      </c>
      <c r="F16221">
        <v>0.89029999999999998</v>
      </c>
    </row>
    <row r="16222" spans="1:6" x14ac:dyDescent="0.35">
      <c r="A16222">
        <v>5</v>
      </c>
      <c r="B16222">
        <v>1974</v>
      </c>
      <c r="C16222" t="s">
        <v>3469</v>
      </c>
      <c r="D16222">
        <v>1</v>
      </c>
      <c r="E16222">
        <v>62.5</v>
      </c>
      <c r="F16222">
        <v>0.94156300000000004</v>
      </c>
    </row>
    <row r="16223" spans="1:6" x14ac:dyDescent="0.35">
      <c r="A16223">
        <v>5</v>
      </c>
      <c r="B16223">
        <v>1974</v>
      </c>
      <c r="C16223" t="s">
        <v>3469</v>
      </c>
      <c r="D16223">
        <v>1</v>
      </c>
      <c r="E16223">
        <v>63.5</v>
      </c>
      <c r="F16223">
        <v>0.97778200000000004</v>
      </c>
    </row>
    <row r="16224" spans="1:6" x14ac:dyDescent="0.35">
      <c r="A16224">
        <v>5</v>
      </c>
      <c r="B16224">
        <v>1974</v>
      </c>
      <c r="C16224" t="s">
        <v>3469</v>
      </c>
      <c r="D16224">
        <v>1</v>
      </c>
      <c r="E16224">
        <v>64.5</v>
      </c>
      <c r="F16224">
        <v>0.99704599999999999</v>
      </c>
    </row>
    <row r="16225" spans="1:6" x14ac:dyDescent="0.35">
      <c r="A16225">
        <v>5</v>
      </c>
      <c r="B16225">
        <v>1974</v>
      </c>
      <c r="C16225" t="s">
        <v>3469</v>
      </c>
      <c r="D16225">
        <v>1</v>
      </c>
      <c r="E16225">
        <v>65.5</v>
      </c>
      <c r="F16225">
        <v>0.99999400000000005</v>
      </c>
    </row>
    <row r="16226" spans="1:6" x14ac:dyDescent="0.35">
      <c r="A16226">
        <v>5</v>
      </c>
      <c r="B16226">
        <v>1974</v>
      </c>
      <c r="C16226" t="s">
        <v>3469</v>
      </c>
      <c r="D16226">
        <v>1</v>
      </c>
      <c r="E16226">
        <v>66.5</v>
      </c>
      <c r="F16226">
        <v>0.99884399999999995</v>
      </c>
    </row>
    <row r="16227" spans="1:6" x14ac:dyDescent="0.35">
      <c r="A16227">
        <v>5</v>
      </c>
      <c r="B16227">
        <v>1974</v>
      </c>
      <c r="C16227" t="s">
        <v>3469</v>
      </c>
      <c r="D16227">
        <v>1</v>
      </c>
      <c r="E16227">
        <v>67.5</v>
      </c>
      <c r="F16227">
        <v>0.98731000000000002</v>
      </c>
    </row>
    <row r="16228" spans="1:6" x14ac:dyDescent="0.35">
      <c r="A16228">
        <v>5</v>
      </c>
      <c r="B16228">
        <v>1974</v>
      </c>
      <c r="C16228" t="s">
        <v>3469</v>
      </c>
      <c r="D16228">
        <v>1</v>
      </c>
      <c r="E16228">
        <v>68.5</v>
      </c>
      <c r="F16228">
        <v>0.96406499999999995</v>
      </c>
    </row>
    <row r="16229" spans="1:6" x14ac:dyDescent="0.35">
      <c r="A16229">
        <v>5</v>
      </c>
      <c r="B16229">
        <v>1974</v>
      </c>
      <c r="C16229" t="s">
        <v>3469</v>
      </c>
      <c r="D16229">
        <v>1</v>
      </c>
      <c r="E16229">
        <v>69.5</v>
      </c>
      <c r="F16229">
        <v>0.93047599999999997</v>
      </c>
    </row>
    <row r="16230" spans="1:6" x14ac:dyDescent="0.35">
      <c r="A16230">
        <v>5</v>
      </c>
      <c r="B16230">
        <v>1974</v>
      </c>
      <c r="C16230" t="s">
        <v>3469</v>
      </c>
      <c r="D16230">
        <v>1</v>
      </c>
      <c r="E16230">
        <v>70.5</v>
      </c>
      <c r="F16230">
        <v>0.88845399999999997</v>
      </c>
    </row>
    <row r="16231" spans="1:6" x14ac:dyDescent="0.35">
      <c r="A16231">
        <v>5</v>
      </c>
      <c r="B16231">
        <v>1974</v>
      </c>
      <c r="C16231" t="s">
        <v>3469</v>
      </c>
      <c r="D16231">
        <v>1</v>
      </c>
      <c r="E16231">
        <v>71.5</v>
      </c>
      <c r="F16231">
        <v>0.84027399999999997</v>
      </c>
    </row>
    <row r="16232" spans="1:6" x14ac:dyDescent="0.35">
      <c r="A16232">
        <v>5</v>
      </c>
      <c r="B16232">
        <v>1974</v>
      </c>
      <c r="C16232" t="s">
        <v>3469</v>
      </c>
      <c r="D16232">
        <v>1</v>
      </c>
      <c r="E16232">
        <v>72.5</v>
      </c>
      <c r="F16232">
        <v>0.78837299999999999</v>
      </c>
    </row>
    <row r="16233" spans="1:6" x14ac:dyDescent="0.35">
      <c r="A16233">
        <v>5</v>
      </c>
      <c r="B16233">
        <v>1974</v>
      </c>
      <c r="C16233" t="s">
        <v>3469</v>
      </c>
      <c r="D16233">
        <v>1</v>
      </c>
      <c r="E16233">
        <v>73.5</v>
      </c>
      <c r="F16233">
        <v>0.73514500000000005</v>
      </c>
    </row>
    <row r="16234" spans="1:6" x14ac:dyDescent="0.35">
      <c r="A16234">
        <v>5</v>
      </c>
      <c r="B16234">
        <v>1974</v>
      </c>
      <c r="C16234" t="s">
        <v>3469</v>
      </c>
      <c r="D16234">
        <v>1</v>
      </c>
      <c r="E16234">
        <v>74.5</v>
      </c>
      <c r="F16234">
        <v>0.68276599999999998</v>
      </c>
    </row>
    <row r="16235" spans="1:6" x14ac:dyDescent="0.35">
      <c r="A16235">
        <v>5</v>
      </c>
      <c r="B16235">
        <v>1974</v>
      </c>
      <c r="C16235" t="s">
        <v>3469</v>
      </c>
      <c r="D16235">
        <v>1</v>
      </c>
      <c r="E16235">
        <v>75.5</v>
      </c>
      <c r="F16235">
        <v>0.63306200000000001</v>
      </c>
    </row>
    <row r="16236" spans="1:6" x14ac:dyDescent="0.35">
      <c r="A16236">
        <v>5</v>
      </c>
      <c r="B16236">
        <v>1974</v>
      </c>
      <c r="C16236" t="s">
        <v>3469</v>
      </c>
      <c r="D16236">
        <v>1</v>
      </c>
      <c r="E16236">
        <v>76.5</v>
      </c>
      <c r="F16236">
        <v>0.58742499999999997</v>
      </c>
    </row>
    <row r="16237" spans="1:6" x14ac:dyDescent="0.35">
      <c r="A16237">
        <v>5</v>
      </c>
      <c r="B16237">
        <v>1974</v>
      </c>
      <c r="C16237" t="s">
        <v>3469</v>
      </c>
      <c r="D16237">
        <v>1</v>
      </c>
      <c r="E16237">
        <v>77.5</v>
      </c>
      <c r="F16237">
        <v>0.54678099999999996</v>
      </c>
    </row>
    <row r="16238" spans="1:6" x14ac:dyDescent="0.35">
      <c r="A16238">
        <v>5</v>
      </c>
      <c r="B16238">
        <v>1974</v>
      </c>
      <c r="C16238" t="s">
        <v>3469</v>
      </c>
      <c r="D16238">
        <v>1</v>
      </c>
      <c r="E16238">
        <v>78.5</v>
      </c>
      <c r="F16238">
        <v>0.51160700000000003</v>
      </c>
    </row>
    <row r="16239" spans="1:6" x14ac:dyDescent="0.35">
      <c r="A16239">
        <v>5</v>
      </c>
      <c r="B16239">
        <v>1974</v>
      </c>
      <c r="C16239" t="s">
        <v>3469</v>
      </c>
      <c r="D16239">
        <v>1</v>
      </c>
      <c r="E16239">
        <v>79.5</v>
      </c>
      <c r="F16239">
        <v>0.48198999999999997</v>
      </c>
    </row>
    <row r="16240" spans="1:6" x14ac:dyDescent="0.35">
      <c r="A16240">
        <v>5</v>
      </c>
      <c r="B16240">
        <v>1974</v>
      </c>
      <c r="C16240" t="s">
        <v>3469</v>
      </c>
      <c r="D16240">
        <v>1</v>
      </c>
      <c r="E16240">
        <v>80.5</v>
      </c>
      <c r="F16240">
        <v>0.45769799999999999</v>
      </c>
    </row>
    <row r="16241" spans="1:6" x14ac:dyDescent="0.35">
      <c r="A16241">
        <v>5</v>
      </c>
      <c r="B16241">
        <v>1974</v>
      </c>
      <c r="C16241" t="s">
        <v>3469</v>
      </c>
      <c r="D16241">
        <v>1</v>
      </c>
      <c r="E16241">
        <v>81.5</v>
      </c>
      <c r="F16241">
        <v>0.438276</v>
      </c>
    </row>
    <row r="16242" spans="1:6" x14ac:dyDescent="0.35">
      <c r="A16242">
        <v>5</v>
      </c>
      <c r="B16242">
        <v>1974</v>
      </c>
      <c r="C16242" t="s">
        <v>3469</v>
      </c>
      <c r="D16242">
        <v>1</v>
      </c>
      <c r="E16242">
        <v>82.5</v>
      </c>
      <c r="F16242">
        <v>0.423128</v>
      </c>
    </row>
    <row r="16243" spans="1:6" x14ac:dyDescent="0.35">
      <c r="A16243">
        <v>5</v>
      </c>
      <c r="B16243">
        <v>1974</v>
      </c>
      <c r="C16243" t="s">
        <v>3469</v>
      </c>
      <c r="D16243">
        <v>1</v>
      </c>
      <c r="E16243">
        <v>83.5</v>
      </c>
      <c r="F16243">
        <v>0.41159600000000002</v>
      </c>
    </row>
    <row r="16244" spans="1:6" x14ac:dyDescent="0.35">
      <c r="A16244">
        <v>5</v>
      </c>
      <c r="B16244">
        <v>1974</v>
      </c>
      <c r="C16244" t="s">
        <v>3469</v>
      </c>
      <c r="D16244">
        <v>1</v>
      </c>
      <c r="E16244">
        <v>84.5</v>
      </c>
      <c r="F16244">
        <v>0.40302300000000002</v>
      </c>
    </row>
    <row r="16245" spans="1:6" x14ac:dyDescent="0.35">
      <c r="A16245">
        <v>5</v>
      </c>
      <c r="B16245">
        <v>1974</v>
      </c>
      <c r="C16245" t="s">
        <v>3469</v>
      </c>
      <c r="D16245">
        <v>1</v>
      </c>
      <c r="E16245">
        <v>85.5</v>
      </c>
      <c r="F16245">
        <v>0.39679799999999998</v>
      </c>
    </row>
    <row r="16246" spans="1:6" x14ac:dyDescent="0.35">
      <c r="A16246">
        <v>5</v>
      </c>
      <c r="B16246">
        <v>1974</v>
      </c>
      <c r="C16246" t="s">
        <v>3469</v>
      </c>
      <c r="D16246">
        <v>1</v>
      </c>
      <c r="E16246">
        <v>86.5</v>
      </c>
      <c r="F16246">
        <v>0.39238099999999998</v>
      </c>
    </row>
    <row r="16247" spans="1:6" x14ac:dyDescent="0.35">
      <c r="A16247">
        <v>5</v>
      </c>
      <c r="B16247">
        <v>1974</v>
      </c>
      <c r="C16247" t="s">
        <v>3469</v>
      </c>
      <c r="D16247">
        <v>1</v>
      </c>
      <c r="E16247">
        <v>87.5</v>
      </c>
      <c r="F16247">
        <v>0.389318</v>
      </c>
    </row>
    <row r="16248" spans="1:6" x14ac:dyDescent="0.35">
      <c r="A16248">
        <v>5</v>
      </c>
      <c r="B16248">
        <v>1974</v>
      </c>
      <c r="C16248" t="s">
        <v>3469</v>
      </c>
      <c r="D16248">
        <v>1</v>
      </c>
      <c r="E16248">
        <v>88.5</v>
      </c>
      <c r="F16248">
        <v>0.38723999999999997</v>
      </c>
    </row>
    <row r="16249" spans="1:6" x14ac:dyDescent="0.35">
      <c r="A16249">
        <v>5</v>
      </c>
      <c r="B16249">
        <v>1974</v>
      </c>
      <c r="C16249" t="s">
        <v>3469</v>
      </c>
      <c r="D16249">
        <v>1</v>
      </c>
      <c r="E16249">
        <v>89.5</v>
      </c>
      <c r="F16249">
        <v>0.38586300000000001</v>
      </c>
    </row>
    <row r="16250" spans="1:6" x14ac:dyDescent="0.35">
      <c r="A16250">
        <v>5</v>
      </c>
      <c r="B16250">
        <v>1974</v>
      </c>
      <c r="C16250" t="s">
        <v>3469</v>
      </c>
      <c r="D16250">
        <v>1</v>
      </c>
      <c r="E16250">
        <v>90.5</v>
      </c>
      <c r="F16250">
        <v>0.38496999999999998</v>
      </c>
    </row>
    <row r="16251" spans="1:6" x14ac:dyDescent="0.35">
      <c r="A16251">
        <v>5</v>
      </c>
      <c r="B16251">
        <v>1974</v>
      </c>
      <c r="C16251" t="s">
        <v>3469</v>
      </c>
      <c r="D16251">
        <v>1</v>
      </c>
      <c r="E16251">
        <v>91.5</v>
      </c>
      <c r="F16251">
        <v>0.38440299999999999</v>
      </c>
    </row>
    <row r="16252" spans="1:6" x14ac:dyDescent="0.35">
      <c r="A16252">
        <v>5</v>
      </c>
      <c r="B16252">
        <v>1974</v>
      </c>
      <c r="C16252" t="s">
        <v>3469</v>
      </c>
      <c r="D16252">
        <v>1</v>
      </c>
      <c r="E16252">
        <v>92.5</v>
      </c>
      <c r="F16252">
        <v>0.384052</v>
      </c>
    </row>
    <row r="16253" spans="1:6" x14ac:dyDescent="0.35">
      <c r="A16253">
        <v>5</v>
      </c>
      <c r="B16253">
        <v>1974</v>
      </c>
      <c r="C16253" t="s">
        <v>3469</v>
      </c>
      <c r="D16253">
        <v>1</v>
      </c>
      <c r="E16253">
        <v>93.5</v>
      </c>
      <c r="F16253">
        <v>0.38383800000000001</v>
      </c>
    </row>
    <row r="16254" spans="1:6" x14ac:dyDescent="0.35">
      <c r="A16254">
        <v>5</v>
      </c>
      <c r="B16254">
        <v>1974</v>
      </c>
      <c r="C16254" t="s">
        <v>3469</v>
      </c>
      <c r="D16254">
        <v>1</v>
      </c>
      <c r="E16254">
        <v>94.5</v>
      </c>
      <c r="F16254">
        <v>0.38371100000000002</v>
      </c>
    </row>
    <row r="16255" spans="1:6" x14ac:dyDescent="0.35">
      <c r="A16255">
        <v>5</v>
      </c>
      <c r="B16255">
        <v>1974</v>
      </c>
      <c r="C16255" t="s">
        <v>3469</v>
      </c>
      <c r="D16255">
        <v>1</v>
      </c>
      <c r="E16255">
        <v>95.5</v>
      </c>
      <c r="F16255">
        <v>0.38363799999999998</v>
      </c>
    </row>
    <row r="16256" spans="1:6" x14ac:dyDescent="0.35">
      <c r="A16256">
        <v>5</v>
      </c>
      <c r="B16256">
        <v>1974</v>
      </c>
      <c r="C16256" t="s">
        <v>3469</v>
      </c>
      <c r="D16256">
        <v>1</v>
      </c>
      <c r="E16256">
        <v>96.5</v>
      </c>
      <c r="F16256">
        <v>0.38359599999999999</v>
      </c>
    </row>
    <row r="16257" spans="1:6" x14ac:dyDescent="0.35">
      <c r="A16257">
        <v>5</v>
      </c>
      <c r="B16257">
        <v>1974</v>
      </c>
      <c r="C16257" t="s">
        <v>3469</v>
      </c>
      <c r="D16257">
        <v>1</v>
      </c>
      <c r="E16257">
        <v>97.5</v>
      </c>
      <c r="F16257">
        <v>0.38357200000000002</v>
      </c>
    </row>
    <row r="16258" spans="1:6" x14ac:dyDescent="0.35">
      <c r="A16258">
        <v>5</v>
      </c>
      <c r="B16258">
        <v>1974</v>
      </c>
      <c r="C16258" t="s">
        <v>3469</v>
      </c>
      <c r="D16258">
        <v>1</v>
      </c>
      <c r="E16258">
        <v>98.5</v>
      </c>
      <c r="F16258">
        <v>0.38356000000000001</v>
      </c>
    </row>
    <row r="16259" spans="1:6" x14ac:dyDescent="0.35">
      <c r="A16259">
        <v>5</v>
      </c>
      <c r="B16259">
        <v>1974</v>
      </c>
      <c r="C16259" t="s">
        <v>3469</v>
      </c>
      <c r="D16259">
        <v>1</v>
      </c>
      <c r="E16259">
        <v>99.5</v>
      </c>
      <c r="F16259">
        <v>0.38355299999999998</v>
      </c>
    </row>
    <row r="16260" spans="1:6" x14ac:dyDescent="0.35">
      <c r="A16260">
        <v>5</v>
      </c>
      <c r="B16260">
        <v>1974</v>
      </c>
      <c r="C16260" t="s">
        <v>3469</v>
      </c>
      <c r="D16260">
        <v>1</v>
      </c>
      <c r="E16260">
        <v>100.5</v>
      </c>
      <c r="F16260">
        <v>0.38354899999999997</v>
      </c>
    </row>
    <row r="16261" spans="1:6" x14ac:dyDescent="0.35">
      <c r="A16261">
        <v>5</v>
      </c>
      <c r="B16261">
        <v>1974</v>
      </c>
      <c r="C16261" t="s">
        <v>3469</v>
      </c>
      <c r="D16261">
        <v>1</v>
      </c>
      <c r="E16261">
        <v>101.5</v>
      </c>
      <c r="F16261">
        <v>0.38354700000000003</v>
      </c>
    </row>
    <row r="16262" spans="1:6" x14ac:dyDescent="0.35">
      <c r="A16262">
        <v>5</v>
      </c>
      <c r="B16262">
        <v>1974</v>
      </c>
      <c r="C16262" t="s">
        <v>3469</v>
      </c>
      <c r="D16262">
        <v>1</v>
      </c>
      <c r="E16262">
        <v>102.5</v>
      </c>
      <c r="F16262">
        <v>0.383546</v>
      </c>
    </row>
    <row r="16263" spans="1:6" x14ac:dyDescent="0.35">
      <c r="A16263">
        <v>5</v>
      </c>
      <c r="B16263">
        <v>1974</v>
      </c>
      <c r="C16263" t="s">
        <v>3469</v>
      </c>
      <c r="D16263">
        <v>1</v>
      </c>
      <c r="E16263">
        <v>103.5</v>
      </c>
      <c r="F16263">
        <v>0.383546</v>
      </c>
    </row>
    <row r="16264" spans="1:6" x14ac:dyDescent="0.35">
      <c r="A16264">
        <v>5</v>
      </c>
      <c r="B16264">
        <v>1974</v>
      </c>
      <c r="C16264" t="s">
        <v>3469</v>
      </c>
      <c r="D16264">
        <v>1</v>
      </c>
      <c r="E16264">
        <v>104.5</v>
      </c>
      <c r="F16264">
        <v>0.383546</v>
      </c>
    </row>
    <row r="16265" spans="1:6" x14ac:dyDescent="0.35">
      <c r="A16265">
        <v>5</v>
      </c>
      <c r="B16265">
        <v>1974</v>
      </c>
      <c r="C16265" t="s">
        <v>3469</v>
      </c>
      <c r="D16265">
        <v>1</v>
      </c>
      <c r="E16265">
        <v>105.5</v>
      </c>
      <c r="F16265">
        <v>0.383546</v>
      </c>
    </row>
    <row r="16266" spans="1:6" x14ac:dyDescent="0.35">
      <c r="A16266">
        <v>5</v>
      </c>
      <c r="B16266">
        <v>1974</v>
      </c>
      <c r="C16266" t="s">
        <v>3469</v>
      </c>
      <c r="D16266">
        <v>1</v>
      </c>
      <c r="E16266">
        <v>106.5</v>
      </c>
      <c r="F16266">
        <v>0.383546</v>
      </c>
    </row>
    <row r="16267" spans="1:6" x14ac:dyDescent="0.35">
      <c r="A16267">
        <v>5</v>
      </c>
      <c r="B16267">
        <v>1974</v>
      </c>
      <c r="C16267" t="s">
        <v>3469</v>
      </c>
      <c r="D16267">
        <v>1</v>
      </c>
      <c r="E16267">
        <v>107.5</v>
      </c>
      <c r="F16267">
        <v>0.383546</v>
      </c>
    </row>
    <row r="16268" spans="1:6" x14ac:dyDescent="0.35">
      <c r="A16268">
        <v>5</v>
      </c>
      <c r="B16268">
        <v>1974</v>
      </c>
      <c r="C16268" t="s">
        <v>3469</v>
      </c>
      <c r="D16268">
        <v>1</v>
      </c>
      <c r="E16268">
        <v>108.5</v>
      </c>
      <c r="F16268">
        <v>0.383546</v>
      </c>
    </row>
    <row r="16269" spans="1:6" x14ac:dyDescent="0.35">
      <c r="A16269">
        <v>5</v>
      </c>
      <c r="B16269">
        <v>1974</v>
      </c>
      <c r="C16269" t="s">
        <v>3469</v>
      </c>
      <c r="D16269">
        <v>1</v>
      </c>
      <c r="E16269">
        <v>109.5</v>
      </c>
      <c r="F16269">
        <v>0.383546</v>
      </c>
    </row>
    <row r="16270" spans="1:6" x14ac:dyDescent="0.35">
      <c r="A16270">
        <v>5</v>
      </c>
      <c r="B16270">
        <v>1974</v>
      </c>
      <c r="C16270" t="s">
        <v>3469</v>
      </c>
      <c r="D16270">
        <v>1</v>
      </c>
      <c r="E16270">
        <v>110.5</v>
      </c>
      <c r="F16270">
        <v>0.383546</v>
      </c>
    </row>
    <row r="16271" spans="1:6" x14ac:dyDescent="0.35">
      <c r="A16271">
        <v>5</v>
      </c>
      <c r="B16271">
        <v>1974</v>
      </c>
      <c r="C16271" t="s">
        <v>3469</v>
      </c>
      <c r="D16271">
        <v>1</v>
      </c>
      <c r="E16271">
        <v>111.5</v>
      </c>
      <c r="F16271">
        <v>0.383546</v>
      </c>
    </row>
    <row r="16272" spans="1:6" x14ac:dyDescent="0.35">
      <c r="A16272">
        <v>5</v>
      </c>
      <c r="B16272">
        <v>1974</v>
      </c>
      <c r="C16272" t="s">
        <v>3469</v>
      </c>
      <c r="D16272">
        <v>1</v>
      </c>
      <c r="E16272">
        <v>112.5</v>
      </c>
      <c r="F16272">
        <v>0.383546</v>
      </c>
    </row>
    <row r="16273" spans="1:6" x14ac:dyDescent="0.35">
      <c r="A16273">
        <v>5</v>
      </c>
      <c r="B16273">
        <v>1974</v>
      </c>
      <c r="C16273" t="s">
        <v>3469</v>
      </c>
      <c r="D16273">
        <v>1</v>
      </c>
      <c r="E16273">
        <v>113.5</v>
      </c>
      <c r="F16273">
        <v>0.383546</v>
      </c>
    </row>
    <row r="16274" spans="1:6" x14ac:dyDescent="0.35">
      <c r="A16274">
        <v>5</v>
      </c>
      <c r="B16274">
        <v>1974</v>
      </c>
      <c r="C16274" t="s">
        <v>3469</v>
      </c>
      <c r="D16274">
        <v>1</v>
      </c>
      <c r="E16274">
        <v>114.5</v>
      </c>
      <c r="F16274">
        <v>0.383546</v>
      </c>
    </row>
    <row r="16275" spans="1:6" x14ac:dyDescent="0.35">
      <c r="A16275">
        <v>5</v>
      </c>
      <c r="B16275">
        <v>1974</v>
      </c>
      <c r="C16275" t="s">
        <v>3469</v>
      </c>
      <c r="D16275">
        <v>1</v>
      </c>
      <c r="E16275">
        <v>115.5</v>
      </c>
      <c r="F16275">
        <v>0.383546</v>
      </c>
    </row>
    <row r="16276" spans="1:6" x14ac:dyDescent="0.35">
      <c r="A16276">
        <v>5</v>
      </c>
      <c r="B16276">
        <v>1974</v>
      </c>
      <c r="C16276" t="s">
        <v>3469</v>
      </c>
      <c r="D16276">
        <v>1</v>
      </c>
      <c r="E16276">
        <v>116.5</v>
      </c>
      <c r="F16276">
        <v>0.383546</v>
      </c>
    </row>
    <row r="16277" spans="1:6" x14ac:dyDescent="0.35">
      <c r="A16277">
        <v>5</v>
      </c>
      <c r="B16277">
        <v>1974</v>
      </c>
      <c r="C16277" t="s">
        <v>3470</v>
      </c>
      <c r="D16277">
        <v>1</v>
      </c>
      <c r="E16277">
        <v>0</v>
      </c>
      <c r="F16277">
        <v>0</v>
      </c>
    </row>
    <row r="16278" spans="1:6" x14ac:dyDescent="0.35">
      <c r="A16278">
        <v>5</v>
      </c>
      <c r="B16278">
        <v>1974</v>
      </c>
      <c r="C16278" t="s">
        <v>3470</v>
      </c>
      <c r="D16278">
        <v>1</v>
      </c>
      <c r="E16278">
        <v>1</v>
      </c>
      <c r="F16278">
        <v>1</v>
      </c>
    </row>
    <row r="16279" spans="1:6" x14ac:dyDescent="0.35">
      <c r="A16279">
        <v>5</v>
      </c>
      <c r="B16279">
        <v>1974</v>
      </c>
      <c r="C16279" t="s">
        <v>3470</v>
      </c>
      <c r="D16279">
        <v>1</v>
      </c>
      <c r="E16279">
        <v>2</v>
      </c>
      <c r="F16279">
        <v>1</v>
      </c>
    </row>
    <row r="16280" spans="1:6" x14ac:dyDescent="0.35">
      <c r="A16280">
        <v>5</v>
      </c>
      <c r="B16280">
        <v>1974</v>
      </c>
      <c r="C16280" t="s">
        <v>3470</v>
      </c>
      <c r="D16280">
        <v>1</v>
      </c>
      <c r="E16280">
        <v>3</v>
      </c>
      <c r="F16280">
        <v>1</v>
      </c>
    </row>
    <row r="16281" spans="1:6" x14ac:dyDescent="0.35">
      <c r="A16281">
        <v>5</v>
      </c>
      <c r="B16281">
        <v>1974</v>
      </c>
      <c r="C16281" t="s">
        <v>3470</v>
      </c>
      <c r="D16281">
        <v>1</v>
      </c>
      <c r="E16281">
        <v>4</v>
      </c>
      <c r="F16281">
        <v>1</v>
      </c>
    </row>
    <row r="16282" spans="1:6" x14ac:dyDescent="0.35">
      <c r="A16282">
        <v>5</v>
      </c>
      <c r="B16282">
        <v>1974</v>
      </c>
      <c r="C16282" t="s">
        <v>3470</v>
      </c>
      <c r="D16282">
        <v>1</v>
      </c>
      <c r="E16282">
        <v>5</v>
      </c>
      <c r="F16282">
        <v>1</v>
      </c>
    </row>
    <row r="16283" spans="1:6" x14ac:dyDescent="0.35">
      <c r="A16283">
        <v>5</v>
      </c>
      <c r="B16283">
        <v>1974</v>
      </c>
      <c r="C16283" t="s">
        <v>3470</v>
      </c>
      <c r="D16283">
        <v>1</v>
      </c>
      <c r="E16283">
        <v>6</v>
      </c>
      <c r="F16283">
        <v>1</v>
      </c>
    </row>
    <row r="16284" spans="1:6" x14ac:dyDescent="0.35">
      <c r="A16284">
        <v>5</v>
      </c>
      <c r="B16284">
        <v>1974</v>
      </c>
      <c r="C16284" t="s">
        <v>3470</v>
      </c>
      <c r="D16284">
        <v>1</v>
      </c>
      <c r="E16284">
        <v>7</v>
      </c>
      <c r="F16284">
        <v>1</v>
      </c>
    </row>
    <row r="16285" spans="1:6" x14ac:dyDescent="0.35">
      <c r="A16285">
        <v>5</v>
      </c>
      <c r="B16285">
        <v>1974</v>
      </c>
      <c r="C16285" t="s">
        <v>3470</v>
      </c>
      <c r="D16285">
        <v>1</v>
      </c>
      <c r="E16285">
        <v>8</v>
      </c>
      <c r="F16285">
        <v>1</v>
      </c>
    </row>
    <row r="16286" spans="1:6" x14ac:dyDescent="0.35">
      <c r="A16286">
        <v>5</v>
      </c>
      <c r="B16286">
        <v>1974</v>
      </c>
      <c r="C16286" t="s">
        <v>3470</v>
      </c>
      <c r="D16286">
        <v>1</v>
      </c>
      <c r="E16286">
        <v>9</v>
      </c>
      <c r="F16286">
        <v>1</v>
      </c>
    </row>
    <row r="16287" spans="1:6" x14ac:dyDescent="0.35">
      <c r="A16287">
        <v>5</v>
      </c>
      <c r="B16287">
        <v>1974</v>
      </c>
      <c r="C16287" t="s">
        <v>3470</v>
      </c>
      <c r="D16287">
        <v>1</v>
      </c>
      <c r="E16287">
        <v>10</v>
      </c>
      <c r="F16287">
        <v>1</v>
      </c>
    </row>
    <row r="16288" spans="1:6" x14ac:dyDescent="0.35">
      <c r="A16288">
        <v>5</v>
      </c>
      <c r="B16288">
        <v>1976</v>
      </c>
      <c r="C16288" t="s">
        <v>3469</v>
      </c>
      <c r="D16288">
        <v>1</v>
      </c>
      <c r="E16288">
        <v>0.5</v>
      </c>
      <c r="F16288">
        <v>0</v>
      </c>
    </row>
    <row r="16289" spans="1:6" x14ac:dyDescent="0.35">
      <c r="A16289">
        <v>5</v>
      </c>
      <c r="B16289">
        <v>1976</v>
      </c>
      <c r="C16289" t="s">
        <v>3469</v>
      </c>
      <c r="D16289">
        <v>1</v>
      </c>
      <c r="E16289">
        <v>1.5</v>
      </c>
      <c r="F16289">
        <v>0</v>
      </c>
    </row>
    <row r="16290" spans="1:6" x14ac:dyDescent="0.35">
      <c r="A16290">
        <v>5</v>
      </c>
      <c r="B16290">
        <v>1976</v>
      </c>
      <c r="C16290" t="s">
        <v>3469</v>
      </c>
      <c r="D16290">
        <v>1</v>
      </c>
      <c r="E16290">
        <v>2.5</v>
      </c>
      <c r="F16290">
        <v>0</v>
      </c>
    </row>
    <row r="16291" spans="1:6" x14ac:dyDescent="0.35">
      <c r="A16291">
        <v>5</v>
      </c>
      <c r="B16291">
        <v>1976</v>
      </c>
      <c r="C16291" t="s">
        <v>3469</v>
      </c>
      <c r="D16291">
        <v>1</v>
      </c>
      <c r="E16291">
        <v>3.5</v>
      </c>
      <c r="F16291">
        <v>0</v>
      </c>
    </row>
    <row r="16292" spans="1:6" x14ac:dyDescent="0.35">
      <c r="A16292">
        <v>5</v>
      </c>
      <c r="B16292">
        <v>1976</v>
      </c>
      <c r="C16292" t="s">
        <v>3469</v>
      </c>
      <c r="D16292">
        <v>1</v>
      </c>
      <c r="E16292">
        <v>4.5</v>
      </c>
      <c r="F16292">
        <v>0</v>
      </c>
    </row>
    <row r="16293" spans="1:6" x14ac:dyDescent="0.35">
      <c r="A16293">
        <v>5</v>
      </c>
      <c r="B16293">
        <v>1976</v>
      </c>
      <c r="C16293" t="s">
        <v>3469</v>
      </c>
      <c r="D16293">
        <v>1</v>
      </c>
      <c r="E16293">
        <v>5.5</v>
      </c>
      <c r="F16293">
        <v>0</v>
      </c>
    </row>
    <row r="16294" spans="1:6" x14ac:dyDescent="0.35">
      <c r="A16294">
        <v>5</v>
      </c>
      <c r="B16294">
        <v>1976</v>
      </c>
      <c r="C16294" t="s">
        <v>3469</v>
      </c>
      <c r="D16294">
        <v>1</v>
      </c>
      <c r="E16294">
        <v>6.5</v>
      </c>
      <c r="F16294">
        <v>0</v>
      </c>
    </row>
    <row r="16295" spans="1:6" x14ac:dyDescent="0.35">
      <c r="A16295">
        <v>5</v>
      </c>
      <c r="B16295">
        <v>1976</v>
      </c>
      <c r="C16295" t="s">
        <v>3469</v>
      </c>
      <c r="D16295">
        <v>1</v>
      </c>
      <c r="E16295">
        <v>7.5</v>
      </c>
      <c r="F16295">
        <v>0</v>
      </c>
    </row>
    <row r="16296" spans="1:6" x14ac:dyDescent="0.35">
      <c r="A16296">
        <v>5</v>
      </c>
      <c r="B16296">
        <v>1976</v>
      </c>
      <c r="C16296" t="s">
        <v>3469</v>
      </c>
      <c r="D16296">
        <v>1</v>
      </c>
      <c r="E16296">
        <v>8.5</v>
      </c>
      <c r="F16296">
        <v>0</v>
      </c>
    </row>
    <row r="16297" spans="1:6" x14ac:dyDescent="0.35">
      <c r="A16297">
        <v>5</v>
      </c>
      <c r="B16297">
        <v>1976</v>
      </c>
      <c r="C16297" t="s">
        <v>3469</v>
      </c>
      <c r="D16297">
        <v>1</v>
      </c>
      <c r="E16297">
        <v>9.5</v>
      </c>
      <c r="F16297">
        <v>0</v>
      </c>
    </row>
    <row r="16298" spans="1:6" x14ac:dyDescent="0.35">
      <c r="A16298">
        <v>5</v>
      </c>
      <c r="B16298">
        <v>1976</v>
      </c>
      <c r="C16298" t="s">
        <v>3469</v>
      </c>
      <c r="D16298">
        <v>1</v>
      </c>
      <c r="E16298">
        <v>10.5</v>
      </c>
      <c r="F16298">
        <v>0</v>
      </c>
    </row>
    <row r="16299" spans="1:6" x14ac:dyDescent="0.35">
      <c r="A16299">
        <v>5</v>
      </c>
      <c r="B16299">
        <v>1976</v>
      </c>
      <c r="C16299" t="s">
        <v>3469</v>
      </c>
      <c r="D16299">
        <v>1</v>
      </c>
      <c r="E16299">
        <v>11.5</v>
      </c>
      <c r="F16299">
        <v>0</v>
      </c>
    </row>
    <row r="16300" spans="1:6" x14ac:dyDescent="0.35">
      <c r="A16300">
        <v>5</v>
      </c>
      <c r="B16300">
        <v>1976</v>
      </c>
      <c r="C16300" t="s">
        <v>3469</v>
      </c>
      <c r="D16300">
        <v>1</v>
      </c>
      <c r="E16300">
        <v>12.5</v>
      </c>
      <c r="F16300">
        <v>0</v>
      </c>
    </row>
    <row r="16301" spans="1:6" x14ac:dyDescent="0.35">
      <c r="A16301">
        <v>5</v>
      </c>
      <c r="B16301">
        <v>1976</v>
      </c>
      <c r="C16301" t="s">
        <v>3469</v>
      </c>
      <c r="D16301">
        <v>1</v>
      </c>
      <c r="E16301">
        <v>13.5</v>
      </c>
      <c r="F16301">
        <v>0</v>
      </c>
    </row>
    <row r="16302" spans="1:6" x14ac:dyDescent="0.35">
      <c r="A16302">
        <v>5</v>
      </c>
      <c r="B16302">
        <v>1976</v>
      </c>
      <c r="C16302" t="s">
        <v>3469</v>
      </c>
      <c r="D16302">
        <v>1</v>
      </c>
      <c r="E16302">
        <v>14.5</v>
      </c>
      <c r="F16302">
        <v>0</v>
      </c>
    </row>
    <row r="16303" spans="1:6" x14ac:dyDescent="0.35">
      <c r="A16303">
        <v>5</v>
      </c>
      <c r="B16303">
        <v>1976</v>
      </c>
      <c r="C16303" t="s">
        <v>3469</v>
      </c>
      <c r="D16303">
        <v>1</v>
      </c>
      <c r="E16303">
        <v>15.5</v>
      </c>
      <c r="F16303">
        <v>0</v>
      </c>
    </row>
    <row r="16304" spans="1:6" x14ac:dyDescent="0.35">
      <c r="A16304">
        <v>5</v>
      </c>
      <c r="B16304">
        <v>1976</v>
      </c>
      <c r="C16304" t="s">
        <v>3469</v>
      </c>
      <c r="D16304">
        <v>1</v>
      </c>
      <c r="E16304">
        <v>16.5</v>
      </c>
      <c r="F16304">
        <v>0</v>
      </c>
    </row>
    <row r="16305" spans="1:6" x14ac:dyDescent="0.35">
      <c r="A16305">
        <v>5</v>
      </c>
      <c r="B16305">
        <v>1976</v>
      </c>
      <c r="C16305" t="s">
        <v>3469</v>
      </c>
      <c r="D16305">
        <v>1</v>
      </c>
      <c r="E16305">
        <v>17.5</v>
      </c>
      <c r="F16305">
        <v>0</v>
      </c>
    </row>
    <row r="16306" spans="1:6" x14ac:dyDescent="0.35">
      <c r="A16306">
        <v>5</v>
      </c>
      <c r="B16306">
        <v>1976</v>
      </c>
      <c r="C16306" t="s">
        <v>3469</v>
      </c>
      <c r="D16306">
        <v>1</v>
      </c>
      <c r="E16306">
        <v>18.5</v>
      </c>
      <c r="F16306">
        <v>0</v>
      </c>
    </row>
    <row r="16307" spans="1:6" x14ac:dyDescent="0.35">
      <c r="A16307">
        <v>5</v>
      </c>
      <c r="B16307">
        <v>1976</v>
      </c>
      <c r="C16307" t="s">
        <v>3469</v>
      </c>
      <c r="D16307">
        <v>1</v>
      </c>
      <c r="E16307">
        <v>19.5</v>
      </c>
      <c r="F16307">
        <v>0</v>
      </c>
    </row>
    <row r="16308" spans="1:6" x14ac:dyDescent="0.35">
      <c r="A16308">
        <v>5</v>
      </c>
      <c r="B16308">
        <v>1976</v>
      </c>
      <c r="C16308" t="s">
        <v>3469</v>
      </c>
      <c r="D16308">
        <v>1</v>
      </c>
      <c r="E16308">
        <v>20.5</v>
      </c>
      <c r="F16308">
        <v>0</v>
      </c>
    </row>
    <row r="16309" spans="1:6" x14ac:dyDescent="0.35">
      <c r="A16309">
        <v>5</v>
      </c>
      <c r="B16309">
        <v>1976</v>
      </c>
      <c r="C16309" t="s">
        <v>3469</v>
      </c>
      <c r="D16309">
        <v>1</v>
      </c>
      <c r="E16309">
        <v>21.5</v>
      </c>
      <c r="F16309">
        <v>0</v>
      </c>
    </row>
    <row r="16310" spans="1:6" x14ac:dyDescent="0.35">
      <c r="A16310">
        <v>5</v>
      </c>
      <c r="B16310">
        <v>1976</v>
      </c>
      <c r="C16310" t="s">
        <v>3469</v>
      </c>
      <c r="D16310">
        <v>1</v>
      </c>
      <c r="E16310">
        <v>22.5</v>
      </c>
      <c r="F16310">
        <v>0</v>
      </c>
    </row>
    <row r="16311" spans="1:6" x14ac:dyDescent="0.35">
      <c r="A16311">
        <v>5</v>
      </c>
      <c r="B16311">
        <v>1976</v>
      </c>
      <c r="C16311" t="s">
        <v>3469</v>
      </c>
      <c r="D16311">
        <v>1</v>
      </c>
      <c r="E16311">
        <v>23.5</v>
      </c>
      <c r="F16311">
        <v>0</v>
      </c>
    </row>
    <row r="16312" spans="1:6" x14ac:dyDescent="0.35">
      <c r="A16312">
        <v>5</v>
      </c>
      <c r="B16312">
        <v>1976</v>
      </c>
      <c r="C16312" t="s">
        <v>3469</v>
      </c>
      <c r="D16312">
        <v>1</v>
      </c>
      <c r="E16312">
        <v>24.5</v>
      </c>
      <c r="F16312">
        <v>0</v>
      </c>
    </row>
    <row r="16313" spans="1:6" x14ac:dyDescent="0.35">
      <c r="A16313">
        <v>5</v>
      </c>
      <c r="B16313">
        <v>1976</v>
      </c>
      <c r="C16313" t="s">
        <v>3469</v>
      </c>
      <c r="D16313">
        <v>1</v>
      </c>
      <c r="E16313">
        <v>25.5</v>
      </c>
      <c r="F16313">
        <v>0</v>
      </c>
    </row>
    <row r="16314" spans="1:6" x14ac:dyDescent="0.35">
      <c r="A16314">
        <v>5</v>
      </c>
      <c r="B16314">
        <v>1976</v>
      </c>
      <c r="C16314" t="s">
        <v>3469</v>
      </c>
      <c r="D16314">
        <v>1</v>
      </c>
      <c r="E16314">
        <v>26.5</v>
      </c>
      <c r="F16314">
        <v>0</v>
      </c>
    </row>
    <row r="16315" spans="1:6" x14ac:dyDescent="0.35">
      <c r="A16315">
        <v>5</v>
      </c>
      <c r="B16315">
        <v>1976</v>
      </c>
      <c r="C16315" t="s">
        <v>3469</v>
      </c>
      <c r="D16315">
        <v>1</v>
      </c>
      <c r="E16315">
        <v>27.5</v>
      </c>
      <c r="F16315">
        <v>0</v>
      </c>
    </row>
    <row r="16316" spans="1:6" x14ac:dyDescent="0.35">
      <c r="A16316">
        <v>5</v>
      </c>
      <c r="B16316">
        <v>1976</v>
      </c>
      <c r="C16316" t="s">
        <v>3469</v>
      </c>
      <c r="D16316">
        <v>1</v>
      </c>
      <c r="E16316">
        <v>28.5</v>
      </c>
      <c r="F16316">
        <v>0</v>
      </c>
    </row>
    <row r="16317" spans="1:6" x14ac:dyDescent="0.35">
      <c r="A16317">
        <v>5</v>
      </c>
      <c r="B16317">
        <v>1976</v>
      </c>
      <c r="C16317" t="s">
        <v>3469</v>
      </c>
      <c r="D16317">
        <v>1</v>
      </c>
      <c r="E16317">
        <v>29.5</v>
      </c>
      <c r="F16317">
        <v>0</v>
      </c>
    </row>
    <row r="16318" spans="1:6" x14ac:dyDescent="0.35">
      <c r="A16318">
        <v>5</v>
      </c>
      <c r="B16318">
        <v>1976</v>
      </c>
      <c r="C16318" t="s">
        <v>3469</v>
      </c>
      <c r="D16318">
        <v>1</v>
      </c>
      <c r="E16318">
        <v>30.5</v>
      </c>
      <c r="F16318">
        <v>0</v>
      </c>
    </row>
    <row r="16319" spans="1:6" x14ac:dyDescent="0.35">
      <c r="A16319">
        <v>5</v>
      </c>
      <c r="B16319">
        <v>1976</v>
      </c>
      <c r="C16319" t="s">
        <v>3469</v>
      </c>
      <c r="D16319">
        <v>1</v>
      </c>
      <c r="E16319">
        <v>31.5</v>
      </c>
      <c r="F16319">
        <v>0</v>
      </c>
    </row>
    <row r="16320" spans="1:6" x14ac:dyDescent="0.35">
      <c r="A16320">
        <v>5</v>
      </c>
      <c r="B16320">
        <v>1976</v>
      </c>
      <c r="C16320" t="s">
        <v>3469</v>
      </c>
      <c r="D16320">
        <v>1</v>
      </c>
      <c r="E16320">
        <v>32.5</v>
      </c>
      <c r="F16320">
        <v>0</v>
      </c>
    </row>
    <row r="16321" spans="1:6" x14ac:dyDescent="0.35">
      <c r="A16321">
        <v>5</v>
      </c>
      <c r="B16321">
        <v>1976</v>
      </c>
      <c r="C16321" t="s">
        <v>3469</v>
      </c>
      <c r="D16321">
        <v>1</v>
      </c>
      <c r="E16321">
        <v>33.5</v>
      </c>
      <c r="F16321">
        <v>0</v>
      </c>
    </row>
    <row r="16322" spans="1:6" x14ac:dyDescent="0.35">
      <c r="A16322">
        <v>5</v>
      </c>
      <c r="B16322">
        <v>1976</v>
      </c>
      <c r="C16322" t="s">
        <v>3469</v>
      </c>
      <c r="D16322">
        <v>1</v>
      </c>
      <c r="E16322">
        <v>34.5</v>
      </c>
      <c r="F16322">
        <v>0</v>
      </c>
    </row>
    <row r="16323" spans="1:6" x14ac:dyDescent="0.35">
      <c r="A16323">
        <v>5</v>
      </c>
      <c r="B16323">
        <v>1976</v>
      </c>
      <c r="C16323" t="s">
        <v>3469</v>
      </c>
      <c r="D16323">
        <v>1</v>
      </c>
      <c r="E16323">
        <v>35.5</v>
      </c>
      <c r="F16323">
        <v>0</v>
      </c>
    </row>
    <row r="16324" spans="1:6" x14ac:dyDescent="0.35">
      <c r="A16324">
        <v>5</v>
      </c>
      <c r="B16324">
        <v>1976</v>
      </c>
      <c r="C16324" t="s">
        <v>3469</v>
      </c>
      <c r="D16324">
        <v>1</v>
      </c>
      <c r="E16324">
        <v>36.5</v>
      </c>
      <c r="F16324">
        <v>0</v>
      </c>
    </row>
    <row r="16325" spans="1:6" x14ac:dyDescent="0.35">
      <c r="A16325">
        <v>5</v>
      </c>
      <c r="B16325">
        <v>1976</v>
      </c>
      <c r="C16325" t="s">
        <v>3469</v>
      </c>
      <c r="D16325">
        <v>1</v>
      </c>
      <c r="E16325">
        <v>37.5</v>
      </c>
      <c r="F16325">
        <v>0</v>
      </c>
    </row>
    <row r="16326" spans="1:6" x14ac:dyDescent="0.35">
      <c r="A16326">
        <v>5</v>
      </c>
      <c r="B16326">
        <v>1976</v>
      </c>
      <c r="C16326" t="s">
        <v>3469</v>
      </c>
      <c r="D16326">
        <v>1</v>
      </c>
      <c r="E16326">
        <v>38.5</v>
      </c>
      <c r="F16326">
        <v>0</v>
      </c>
    </row>
    <row r="16327" spans="1:6" x14ac:dyDescent="0.35">
      <c r="A16327">
        <v>5</v>
      </c>
      <c r="B16327">
        <v>1976</v>
      </c>
      <c r="C16327" t="s">
        <v>3469</v>
      </c>
      <c r="D16327">
        <v>1</v>
      </c>
      <c r="E16327">
        <v>39.5</v>
      </c>
      <c r="F16327">
        <v>0</v>
      </c>
    </row>
    <row r="16328" spans="1:6" x14ac:dyDescent="0.35">
      <c r="A16328">
        <v>5</v>
      </c>
      <c r="B16328">
        <v>1976</v>
      </c>
      <c r="C16328" t="s">
        <v>3469</v>
      </c>
      <c r="D16328">
        <v>1</v>
      </c>
      <c r="E16328">
        <v>40.5</v>
      </c>
      <c r="F16328">
        <v>0</v>
      </c>
    </row>
    <row r="16329" spans="1:6" x14ac:dyDescent="0.35">
      <c r="A16329">
        <v>5</v>
      </c>
      <c r="B16329">
        <v>1976</v>
      </c>
      <c r="C16329" t="s">
        <v>3469</v>
      </c>
      <c r="D16329">
        <v>1</v>
      </c>
      <c r="E16329">
        <v>41.5</v>
      </c>
      <c r="F16329">
        <v>0</v>
      </c>
    </row>
    <row r="16330" spans="1:6" x14ac:dyDescent="0.35">
      <c r="A16330">
        <v>5</v>
      </c>
      <c r="B16330">
        <v>1976</v>
      </c>
      <c r="C16330" t="s">
        <v>3469</v>
      </c>
      <c r="D16330">
        <v>1</v>
      </c>
      <c r="E16330">
        <v>42.5</v>
      </c>
      <c r="F16330">
        <v>0</v>
      </c>
    </row>
    <row r="16331" spans="1:6" x14ac:dyDescent="0.35">
      <c r="A16331">
        <v>5</v>
      </c>
      <c r="B16331">
        <v>1976</v>
      </c>
      <c r="C16331" t="s">
        <v>3469</v>
      </c>
      <c r="D16331">
        <v>1</v>
      </c>
      <c r="E16331">
        <v>43.5</v>
      </c>
      <c r="F16331">
        <v>0</v>
      </c>
    </row>
    <row r="16332" spans="1:6" x14ac:dyDescent="0.35">
      <c r="A16332">
        <v>5</v>
      </c>
      <c r="B16332">
        <v>1976</v>
      </c>
      <c r="C16332" t="s">
        <v>3469</v>
      </c>
      <c r="D16332">
        <v>1</v>
      </c>
      <c r="E16332">
        <v>44.5</v>
      </c>
      <c r="F16332">
        <v>0</v>
      </c>
    </row>
    <row r="16333" spans="1:6" x14ac:dyDescent="0.35">
      <c r="A16333">
        <v>5</v>
      </c>
      <c r="B16333">
        <v>1976</v>
      </c>
      <c r="C16333" t="s">
        <v>3469</v>
      </c>
      <c r="D16333">
        <v>1</v>
      </c>
      <c r="E16333">
        <v>45.5</v>
      </c>
      <c r="F16333">
        <v>0</v>
      </c>
    </row>
    <row r="16334" spans="1:6" x14ac:dyDescent="0.35">
      <c r="A16334">
        <v>5</v>
      </c>
      <c r="B16334">
        <v>1976</v>
      </c>
      <c r="C16334" t="s">
        <v>3469</v>
      </c>
      <c r="D16334">
        <v>1</v>
      </c>
      <c r="E16334">
        <v>46.5</v>
      </c>
      <c r="F16334">
        <v>0</v>
      </c>
    </row>
    <row r="16335" spans="1:6" x14ac:dyDescent="0.35">
      <c r="A16335">
        <v>5</v>
      </c>
      <c r="B16335">
        <v>1976</v>
      </c>
      <c r="C16335" t="s">
        <v>3469</v>
      </c>
      <c r="D16335">
        <v>1</v>
      </c>
      <c r="E16335">
        <v>47.5</v>
      </c>
      <c r="F16335">
        <v>0</v>
      </c>
    </row>
    <row r="16336" spans="1:6" x14ac:dyDescent="0.35">
      <c r="A16336">
        <v>5</v>
      </c>
      <c r="B16336">
        <v>1976</v>
      </c>
      <c r="C16336" t="s">
        <v>3469</v>
      </c>
      <c r="D16336">
        <v>1</v>
      </c>
      <c r="E16336">
        <v>48.5</v>
      </c>
      <c r="F16336">
        <v>0</v>
      </c>
    </row>
    <row r="16337" spans="1:6" x14ac:dyDescent="0.35">
      <c r="A16337">
        <v>5</v>
      </c>
      <c r="B16337">
        <v>1976</v>
      </c>
      <c r="C16337" t="s">
        <v>3469</v>
      </c>
      <c r="D16337">
        <v>1</v>
      </c>
      <c r="E16337">
        <v>49.5</v>
      </c>
      <c r="F16337">
        <v>0</v>
      </c>
    </row>
    <row r="16338" spans="1:6" x14ac:dyDescent="0.35">
      <c r="A16338">
        <v>5</v>
      </c>
      <c r="B16338">
        <v>1976</v>
      </c>
      <c r="C16338" t="s">
        <v>3469</v>
      </c>
      <c r="D16338">
        <v>1</v>
      </c>
      <c r="E16338">
        <v>50.5</v>
      </c>
      <c r="F16338">
        <v>0</v>
      </c>
    </row>
    <row r="16339" spans="1:6" x14ac:dyDescent="0.35">
      <c r="A16339">
        <v>5</v>
      </c>
      <c r="B16339">
        <v>1976</v>
      </c>
      <c r="C16339" t="s">
        <v>3469</v>
      </c>
      <c r="D16339">
        <v>1</v>
      </c>
      <c r="E16339">
        <v>51.5</v>
      </c>
      <c r="F16339">
        <v>0</v>
      </c>
    </row>
    <row r="16340" spans="1:6" x14ac:dyDescent="0.35">
      <c r="A16340">
        <v>5</v>
      </c>
      <c r="B16340">
        <v>1976</v>
      </c>
      <c r="C16340" t="s">
        <v>3469</v>
      </c>
      <c r="D16340">
        <v>1</v>
      </c>
      <c r="E16340">
        <v>52.5</v>
      </c>
      <c r="F16340">
        <v>0</v>
      </c>
    </row>
    <row r="16341" spans="1:6" x14ac:dyDescent="0.35">
      <c r="A16341">
        <v>5</v>
      </c>
      <c r="B16341">
        <v>1976</v>
      </c>
      <c r="C16341" t="s">
        <v>3469</v>
      </c>
      <c r="D16341">
        <v>1</v>
      </c>
      <c r="E16341">
        <v>53.5</v>
      </c>
      <c r="F16341">
        <v>0</v>
      </c>
    </row>
    <row r="16342" spans="1:6" x14ac:dyDescent="0.35">
      <c r="A16342">
        <v>5</v>
      </c>
      <c r="B16342">
        <v>1976</v>
      </c>
      <c r="C16342" t="s">
        <v>3469</v>
      </c>
      <c r="D16342">
        <v>1</v>
      </c>
      <c r="E16342">
        <v>54.5</v>
      </c>
      <c r="F16342">
        <v>0</v>
      </c>
    </row>
    <row r="16343" spans="1:6" x14ac:dyDescent="0.35">
      <c r="A16343">
        <v>5</v>
      </c>
      <c r="B16343">
        <v>1976</v>
      </c>
      <c r="C16343" t="s">
        <v>3469</v>
      </c>
      <c r="D16343">
        <v>1</v>
      </c>
      <c r="E16343">
        <v>55.5</v>
      </c>
      <c r="F16343">
        <v>0</v>
      </c>
    </row>
    <row r="16344" spans="1:6" x14ac:dyDescent="0.35">
      <c r="A16344">
        <v>5</v>
      </c>
      <c r="B16344">
        <v>1976</v>
      </c>
      <c r="C16344" t="s">
        <v>3469</v>
      </c>
      <c r="D16344">
        <v>1</v>
      </c>
      <c r="E16344">
        <v>56.5</v>
      </c>
      <c r="F16344">
        <v>0</v>
      </c>
    </row>
    <row r="16345" spans="1:6" x14ac:dyDescent="0.35">
      <c r="A16345">
        <v>5</v>
      </c>
      <c r="B16345">
        <v>1976</v>
      </c>
      <c r="C16345" t="s">
        <v>3469</v>
      </c>
      <c r="D16345">
        <v>1</v>
      </c>
      <c r="E16345">
        <v>57.5</v>
      </c>
      <c r="F16345">
        <v>0</v>
      </c>
    </row>
    <row r="16346" spans="1:6" x14ac:dyDescent="0.35">
      <c r="A16346">
        <v>5</v>
      </c>
      <c r="B16346">
        <v>1976</v>
      </c>
      <c r="C16346" t="s">
        <v>3469</v>
      </c>
      <c r="D16346">
        <v>1</v>
      </c>
      <c r="E16346">
        <v>58.5</v>
      </c>
      <c r="F16346">
        <v>0</v>
      </c>
    </row>
    <row r="16347" spans="1:6" x14ac:dyDescent="0.35">
      <c r="A16347">
        <v>5</v>
      </c>
      <c r="B16347">
        <v>1976</v>
      </c>
      <c r="C16347" t="s">
        <v>3469</v>
      </c>
      <c r="D16347">
        <v>1</v>
      </c>
      <c r="E16347">
        <v>59.5</v>
      </c>
      <c r="F16347">
        <v>0</v>
      </c>
    </row>
    <row r="16348" spans="1:6" x14ac:dyDescent="0.35">
      <c r="A16348">
        <v>5</v>
      </c>
      <c r="B16348">
        <v>1976</v>
      </c>
      <c r="C16348" t="s">
        <v>3469</v>
      </c>
      <c r="D16348">
        <v>1</v>
      </c>
      <c r="E16348">
        <v>60.5</v>
      </c>
      <c r="F16348">
        <v>0</v>
      </c>
    </row>
    <row r="16349" spans="1:6" x14ac:dyDescent="0.35">
      <c r="A16349">
        <v>5</v>
      </c>
      <c r="B16349">
        <v>1976</v>
      </c>
      <c r="C16349" t="s">
        <v>3469</v>
      </c>
      <c r="D16349">
        <v>1</v>
      </c>
      <c r="E16349">
        <v>61.5</v>
      </c>
      <c r="F16349">
        <v>0</v>
      </c>
    </row>
    <row r="16350" spans="1:6" x14ac:dyDescent="0.35">
      <c r="A16350">
        <v>5</v>
      </c>
      <c r="B16350">
        <v>1976</v>
      </c>
      <c r="C16350" t="s">
        <v>3469</v>
      </c>
      <c r="D16350">
        <v>1</v>
      </c>
      <c r="E16350">
        <v>62.5</v>
      </c>
      <c r="F16350">
        <v>0</v>
      </c>
    </row>
    <row r="16351" spans="1:6" x14ac:dyDescent="0.35">
      <c r="A16351">
        <v>5</v>
      </c>
      <c r="B16351">
        <v>1976</v>
      </c>
      <c r="C16351" t="s">
        <v>3469</v>
      </c>
      <c r="D16351">
        <v>1</v>
      </c>
      <c r="E16351">
        <v>63.5</v>
      </c>
      <c r="F16351">
        <v>0</v>
      </c>
    </row>
    <row r="16352" spans="1:6" x14ac:dyDescent="0.35">
      <c r="A16352">
        <v>5</v>
      </c>
      <c r="B16352">
        <v>1976</v>
      </c>
      <c r="C16352" t="s">
        <v>3469</v>
      </c>
      <c r="D16352">
        <v>1</v>
      </c>
      <c r="E16352">
        <v>64.5</v>
      </c>
      <c r="F16352">
        <v>0</v>
      </c>
    </row>
    <row r="16353" spans="1:6" x14ac:dyDescent="0.35">
      <c r="A16353">
        <v>5</v>
      </c>
      <c r="B16353">
        <v>1976</v>
      </c>
      <c r="C16353" t="s">
        <v>3469</v>
      </c>
      <c r="D16353">
        <v>1</v>
      </c>
      <c r="E16353">
        <v>65.5</v>
      </c>
      <c r="F16353">
        <v>0</v>
      </c>
    </row>
    <row r="16354" spans="1:6" x14ac:dyDescent="0.35">
      <c r="A16354">
        <v>5</v>
      </c>
      <c r="B16354">
        <v>1976</v>
      </c>
      <c r="C16354" t="s">
        <v>3469</v>
      </c>
      <c r="D16354">
        <v>1</v>
      </c>
      <c r="E16354">
        <v>66.5</v>
      </c>
      <c r="F16354">
        <v>0</v>
      </c>
    </row>
    <row r="16355" spans="1:6" x14ac:dyDescent="0.35">
      <c r="A16355">
        <v>5</v>
      </c>
      <c r="B16355">
        <v>1976</v>
      </c>
      <c r="C16355" t="s">
        <v>3469</v>
      </c>
      <c r="D16355">
        <v>1</v>
      </c>
      <c r="E16355">
        <v>67.5</v>
      </c>
      <c r="F16355">
        <v>0</v>
      </c>
    </row>
    <row r="16356" spans="1:6" x14ac:dyDescent="0.35">
      <c r="A16356">
        <v>5</v>
      </c>
      <c r="B16356">
        <v>1976</v>
      </c>
      <c r="C16356" t="s">
        <v>3469</v>
      </c>
      <c r="D16356">
        <v>1</v>
      </c>
      <c r="E16356">
        <v>68.5</v>
      </c>
      <c r="F16356">
        <v>0</v>
      </c>
    </row>
    <row r="16357" spans="1:6" x14ac:dyDescent="0.35">
      <c r="A16357">
        <v>5</v>
      </c>
      <c r="B16357">
        <v>1976</v>
      </c>
      <c r="C16357" t="s">
        <v>3469</v>
      </c>
      <c r="D16357">
        <v>1</v>
      </c>
      <c r="E16357">
        <v>69.5</v>
      </c>
      <c r="F16357">
        <v>0</v>
      </c>
    </row>
    <row r="16358" spans="1:6" x14ac:dyDescent="0.35">
      <c r="A16358">
        <v>5</v>
      </c>
      <c r="B16358">
        <v>1976</v>
      </c>
      <c r="C16358" t="s">
        <v>3469</v>
      </c>
      <c r="D16358">
        <v>1</v>
      </c>
      <c r="E16358">
        <v>70.5</v>
      </c>
      <c r="F16358">
        <v>0</v>
      </c>
    </row>
    <row r="16359" spans="1:6" x14ac:dyDescent="0.35">
      <c r="A16359">
        <v>5</v>
      </c>
      <c r="B16359">
        <v>1976</v>
      </c>
      <c r="C16359" t="s">
        <v>3469</v>
      </c>
      <c r="D16359">
        <v>1</v>
      </c>
      <c r="E16359">
        <v>71.5</v>
      </c>
      <c r="F16359">
        <v>0</v>
      </c>
    </row>
    <row r="16360" spans="1:6" x14ac:dyDescent="0.35">
      <c r="A16360">
        <v>5</v>
      </c>
      <c r="B16360">
        <v>1976</v>
      </c>
      <c r="C16360" t="s">
        <v>3469</v>
      </c>
      <c r="D16360">
        <v>1</v>
      </c>
      <c r="E16360">
        <v>72.5</v>
      </c>
      <c r="F16360">
        <v>0</v>
      </c>
    </row>
    <row r="16361" spans="1:6" x14ac:dyDescent="0.35">
      <c r="A16361">
        <v>5</v>
      </c>
      <c r="B16361">
        <v>1976</v>
      </c>
      <c r="C16361" t="s">
        <v>3469</v>
      </c>
      <c r="D16361">
        <v>1</v>
      </c>
      <c r="E16361">
        <v>73.5</v>
      </c>
      <c r="F16361">
        <v>0</v>
      </c>
    </row>
    <row r="16362" spans="1:6" x14ac:dyDescent="0.35">
      <c r="A16362">
        <v>5</v>
      </c>
      <c r="B16362">
        <v>1976</v>
      </c>
      <c r="C16362" t="s">
        <v>3469</v>
      </c>
      <c r="D16362">
        <v>1</v>
      </c>
      <c r="E16362">
        <v>74.5</v>
      </c>
      <c r="F16362">
        <v>0</v>
      </c>
    </row>
    <row r="16363" spans="1:6" x14ac:dyDescent="0.35">
      <c r="A16363">
        <v>5</v>
      </c>
      <c r="B16363">
        <v>1976</v>
      </c>
      <c r="C16363" t="s">
        <v>3469</v>
      </c>
      <c r="D16363">
        <v>1</v>
      </c>
      <c r="E16363">
        <v>75.5</v>
      </c>
      <c r="F16363">
        <v>0</v>
      </c>
    </row>
    <row r="16364" spans="1:6" x14ac:dyDescent="0.35">
      <c r="A16364">
        <v>5</v>
      </c>
      <c r="B16364">
        <v>1976</v>
      </c>
      <c r="C16364" t="s">
        <v>3469</v>
      </c>
      <c r="D16364">
        <v>1</v>
      </c>
      <c r="E16364">
        <v>76.5</v>
      </c>
      <c r="F16364">
        <v>0</v>
      </c>
    </row>
    <row r="16365" spans="1:6" x14ac:dyDescent="0.35">
      <c r="A16365">
        <v>5</v>
      </c>
      <c r="B16365">
        <v>1976</v>
      </c>
      <c r="C16365" t="s">
        <v>3469</v>
      </c>
      <c r="D16365">
        <v>1</v>
      </c>
      <c r="E16365">
        <v>77.5</v>
      </c>
      <c r="F16365">
        <v>0</v>
      </c>
    </row>
    <row r="16366" spans="1:6" x14ac:dyDescent="0.35">
      <c r="A16366">
        <v>5</v>
      </c>
      <c r="B16366">
        <v>1976</v>
      </c>
      <c r="C16366" t="s">
        <v>3469</v>
      </c>
      <c r="D16366">
        <v>1</v>
      </c>
      <c r="E16366">
        <v>78.5</v>
      </c>
      <c r="F16366">
        <v>0</v>
      </c>
    </row>
    <row r="16367" spans="1:6" x14ac:dyDescent="0.35">
      <c r="A16367">
        <v>5</v>
      </c>
      <c r="B16367">
        <v>1976</v>
      </c>
      <c r="C16367" t="s">
        <v>3469</v>
      </c>
      <c r="D16367">
        <v>1</v>
      </c>
      <c r="E16367">
        <v>79.5</v>
      </c>
      <c r="F16367">
        <v>0</v>
      </c>
    </row>
    <row r="16368" spans="1:6" x14ac:dyDescent="0.35">
      <c r="A16368">
        <v>5</v>
      </c>
      <c r="B16368">
        <v>1976</v>
      </c>
      <c r="C16368" t="s">
        <v>3469</v>
      </c>
      <c r="D16368">
        <v>1</v>
      </c>
      <c r="E16368">
        <v>80.5</v>
      </c>
      <c r="F16368">
        <v>0</v>
      </c>
    </row>
    <row r="16369" spans="1:6" x14ac:dyDescent="0.35">
      <c r="A16369">
        <v>5</v>
      </c>
      <c r="B16369">
        <v>1976</v>
      </c>
      <c r="C16369" t="s">
        <v>3469</v>
      </c>
      <c r="D16369">
        <v>1</v>
      </c>
      <c r="E16369">
        <v>81.5</v>
      </c>
      <c r="F16369">
        <v>0</v>
      </c>
    </row>
    <row r="16370" spans="1:6" x14ac:dyDescent="0.35">
      <c r="A16370">
        <v>5</v>
      </c>
      <c r="B16370">
        <v>1976</v>
      </c>
      <c r="C16370" t="s">
        <v>3469</v>
      </c>
      <c r="D16370">
        <v>1</v>
      </c>
      <c r="E16370">
        <v>82.5</v>
      </c>
      <c r="F16370">
        <v>0</v>
      </c>
    </row>
    <row r="16371" spans="1:6" x14ac:dyDescent="0.35">
      <c r="A16371">
        <v>5</v>
      </c>
      <c r="B16371">
        <v>1976</v>
      </c>
      <c r="C16371" t="s">
        <v>3469</v>
      </c>
      <c r="D16371">
        <v>1</v>
      </c>
      <c r="E16371">
        <v>83.5</v>
      </c>
      <c r="F16371">
        <v>0</v>
      </c>
    </row>
    <row r="16372" spans="1:6" x14ac:dyDescent="0.35">
      <c r="A16372">
        <v>5</v>
      </c>
      <c r="B16372">
        <v>1976</v>
      </c>
      <c r="C16372" t="s">
        <v>3469</v>
      </c>
      <c r="D16372">
        <v>1</v>
      </c>
      <c r="E16372">
        <v>84.5</v>
      </c>
      <c r="F16372">
        <v>0</v>
      </c>
    </row>
    <row r="16373" spans="1:6" x14ac:dyDescent="0.35">
      <c r="A16373">
        <v>5</v>
      </c>
      <c r="B16373">
        <v>1976</v>
      </c>
      <c r="C16373" t="s">
        <v>3469</v>
      </c>
      <c r="D16373">
        <v>1</v>
      </c>
      <c r="E16373">
        <v>85.5</v>
      </c>
      <c r="F16373">
        <v>0</v>
      </c>
    </row>
    <row r="16374" spans="1:6" x14ac:dyDescent="0.35">
      <c r="A16374">
        <v>5</v>
      </c>
      <c r="B16374">
        <v>1976</v>
      </c>
      <c r="C16374" t="s">
        <v>3469</v>
      </c>
      <c r="D16374">
        <v>1</v>
      </c>
      <c r="E16374">
        <v>86.5</v>
      </c>
      <c r="F16374">
        <v>0</v>
      </c>
    </row>
    <row r="16375" spans="1:6" x14ac:dyDescent="0.35">
      <c r="A16375">
        <v>5</v>
      </c>
      <c r="B16375">
        <v>1976</v>
      </c>
      <c r="C16375" t="s">
        <v>3469</v>
      </c>
      <c r="D16375">
        <v>1</v>
      </c>
      <c r="E16375">
        <v>87.5</v>
      </c>
      <c r="F16375">
        <v>0</v>
      </c>
    </row>
    <row r="16376" spans="1:6" x14ac:dyDescent="0.35">
      <c r="A16376">
        <v>5</v>
      </c>
      <c r="B16376">
        <v>1976</v>
      </c>
      <c r="C16376" t="s">
        <v>3469</v>
      </c>
      <c r="D16376">
        <v>1</v>
      </c>
      <c r="E16376">
        <v>88.5</v>
      </c>
      <c r="F16376">
        <v>0</v>
      </c>
    </row>
    <row r="16377" spans="1:6" x14ac:dyDescent="0.35">
      <c r="A16377">
        <v>5</v>
      </c>
      <c r="B16377">
        <v>1976</v>
      </c>
      <c r="C16377" t="s">
        <v>3469</v>
      </c>
      <c r="D16377">
        <v>1</v>
      </c>
      <c r="E16377">
        <v>89.5</v>
      </c>
      <c r="F16377">
        <v>0</v>
      </c>
    </row>
    <row r="16378" spans="1:6" x14ac:dyDescent="0.35">
      <c r="A16378">
        <v>5</v>
      </c>
      <c r="B16378">
        <v>1976</v>
      </c>
      <c r="C16378" t="s">
        <v>3469</v>
      </c>
      <c r="D16378">
        <v>1</v>
      </c>
      <c r="E16378">
        <v>90.5</v>
      </c>
      <c r="F16378">
        <v>0</v>
      </c>
    </row>
    <row r="16379" spans="1:6" x14ac:dyDescent="0.35">
      <c r="A16379">
        <v>5</v>
      </c>
      <c r="B16379">
        <v>1976</v>
      </c>
      <c r="C16379" t="s">
        <v>3469</v>
      </c>
      <c r="D16379">
        <v>1</v>
      </c>
      <c r="E16379">
        <v>91.5</v>
      </c>
      <c r="F16379">
        <v>0</v>
      </c>
    </row>
    <row r="16380" spans="1:6" x14ac:dyDescent="0.35">
      <c r="A16380">
        <v>5</v>
      </c>
      <c r="B16380">
        <v>1976</v>
      </c>
      <c r="C16380" t="s">
        <v>3469</v>
      </c>
      <c r="D16380">
        <v>1</v>
      </c>
      <c r="E16380">
        <v>92.5</v>
      </c>
      <c r="F16380">
        <v>0</v>
      </c>
    </row>
    <row r="16381" spans="1:6" x14ac:dyDescent="0.35">
      <c r="A16381">
        <v>5</v>
      </c>
      <c r="B16381">
        <v>1976</v>
      </c>
      <c r="C16381" t="s">
        <v>3469</v>
      </c>
      <c r="D16381">
        <v>1</v>
      </c>
      <c r="E16381">
        <v>93.5</v>
      </c>
      <c r="F16381">
        <v>0</v>
      </c>
    </row>
    <row r="16382" spans="1:6" x14ac:dyDescent="0.35">
      <c r="A16382">
        <v>5</v>
      </c>
      <c r="B16382">
        <v>1976</v>
      </c>
      <c r="C16382" t="s">
        <v>3469</v>
      </c>
      <c r="D16382">
        <v>1</v>
      </c>
      <c r="E16382">
        <v>94.5</v>
      </c>
      <c r="F16382">
        <v>0</v>
      </c>
    </row>
    <row r="16383" spans="1:6" x14ac:dyDescent="0.35">
      <c r="A16383">
        <v>5</v>
      </c>
      <c r="B16383">
        <v>1976</v>
      </c>
      <c r="C16383" t="s">
        <v>3469</v>
      </c>
      <c r="D16383">
        <v>1</v>
      </c>
      <c r="E16383">
        <v>95.5</v>
      </c>
      <c r="F16383">
        <v>0</v>
      </c>
    </row>
    <row r="16384" spans="1:6" x14ac:dyDescent="0.35">
      <c r="A16384">
        <v>5</v>
      </c>
      <c r="B16384">
        <v>1976</v>
      </c>
      <c r="C16384" t="s">
        <v>3469</v>
      </c>
      <c r="D16384">
        <v>1</v>
      </c>
      <c r="E16384">
        <v>96.5</v>
      </c>
      <c r="F16384">
        <v>0</v>
      </c>
    </row>
    <row r="16385" spans="1:6" x14ac:dyDescent="0.35">
      <c r="A16385">
        <v>5</v>
      </c>
      <c r="B16385">
        <v>1976</v>
      </c>
      <c r="C16385" t="s">
        <v>3469</v>
      </c>
      <c r="D16385">
        <v>1</v>
      </c>
      <c r="E16385">
        <v>97.5</v>
      </c>
      <c r="F16385">
        <v>0</v>
      </c>
    </row>
    <row r="16386" spans="1:6" x14ac:dyDescent="0.35">
      <c r="A16386">
        <v>5</v>
      </c>
      <c r="B16386">
        <v>1976</v>
      </c>
      <c r="C16386" t="s">
        <v>3469</v>
      </c>
      <c r="D16386">
        <v>1</v>
      </c>
      <c r="E16386">
        <v>98.5</v>
      </c>
      <c r="F16386">
        <v>0</v>
      </c>
    </row>
    <row r="16387" spans="1:6" x14ac:dyDescent="0.35">
      <c r="A16387">
        <v>5</v>
      </c>
      <c r="B16387">
        <v>1976</v>
      </c>
      <c r="C16387" t="s">
        <v>3469</v>
      </c>
      <c r="D16387">
        <v>1</v>
      </c>
      <c r="E16387">
        <v>99.5</v>
      </c>
      <c r="F16387">
        <v>0</v>
      </c>
    </row>
    <row r="16388" spans="1:6" x14ac:dyDescent="0.35">
      <c r="A16388">
        <v>5</v>
      </c>
      <c r="B16388">
        <v>1976</v>
      </c>
      <c r="C16388" t="s">
        <v>3469</v>
      </c>
      <c r="D16388">
        <v>1</v>
      </c>
      <c r="E16388">
        <v>100.5</v>
      </c>
      <c r="F16388">
        <v>0</v>
      </c>
    </row>
    <row r="16389" spans="1:6" x14ac:dyDescent="0.35">
      <c r="A16389">
        <v>5</v>
      </c>
      <c r="B16389">
        <v>1976</v>
      </c>
      <c r="C16389" t="s">
        <v>3469</v>
      </c>
      <c r="D16389">
        <v>1</v>
      </c>
      <c r="E16389">
        <v>101.5</v>
      </c>
      <c r="F16389">
        <v>0</v>
      </c>
    </row>
    <row r="16390" spans="1:6" x14ac:dyDescent="0.35">
      <c r="A16390">
        <v>5</v>
      </c>
      <c r="B16390">
        <v>1976</v>
      </c>
      <c r="C16390" t="s">
        <v>3469</v>
      </c>
      <c r="D16390">
        <v>1</v>
      </c>
      <c r="E16390">
        <v>102.5</v>
      </c>
      <c r="F16390">
        <v>0</v>
      </c>
    </row>
    <row r="16391" spans="1:6" x14ac:dyDescent="0.35">
      <c r="A16391">
        <v>5</v>
      </c>
      <c r="B16391">
        <v>1976</v>
      </c>
      <c r="C16391" t="s">
        <v>3469</v>
      </c>
      <c r="D16391">
        <v>1</v>
      </c>
      <c r="E16391">
        <v>103.5</v>
      </c>
      <c r="F16391">
        <v>0</v>
      </c>
    </row>
    <row r="16392" spans="1:6" x14ac:dyDescent="0.35">
      <c r="A16392">
        <v>5</v>
      </c>
      <c r="B16392">
        <v>1976</v>
      </c>
      <c r="C16392" t="s">
        <v>3469</v>
      </c>
      <c r="D16392">
        <v>1</v>
      </c>
      <c r="E16392">
        <v>104.5</v>
      </c>
      <c r="F16392">
        <v>0</v>
      </c>
    </row>
    <row r="16393" spans="1:6" x14ac:dyDescent="0.35">
      <c r="A16393">
        <v>5</v>
      </c>
      <c r="B16393">
        <v>1976</v>
      </c>
      <c r="C16393" t="s">
        <v>3469</v>
      </c>
      <c r="D16393">
        <v>1</v>
      </c>
      <c r="E16393">
        <v>105.5</v>
      </c>
      <c r="F16393">
        <v>0</v>
      </c>
    </row>
    <row r="16394" spans="1:6" x14ac:dyDescent="0.35">
      <c r="A16394">
        <v>5</v>
      </c>
      <c r="B16394">
        <v>1976</v>
      </c>
      <c r="C16394" t="s">
        <v>3469</v>
      </c>
      <c r="D16394">
        <v>1</v>
      </c>
      <c r="E16394">
        <v>106.5</v>
      </c>
      <c r="F16394">
        <v>0</v>
      </c>
    </row>
    <row r="16395" spans="1:6" x14ac:dyDescent="0.35">
      <c r="A16395">
        <v>5</v>
      </c>
      <c r="B16395">
        <v>1976</v>
      </c>
      <c r="C16395" t="s">
        <v>3469</v>
      </c>
      <c r="D16395">
        <v>1</v>
      </c>
      <c r="E16395">
        <v>107.5</v>
      </c>
      <c r="F16395">
        <v>0</v>
      </c>
    </row>
    <row r="16396" spans="1:6" x14ac:dyDescent="0.35">
      <c r="A16396">
        <v>5</v>
      </c>
      <c r="B16396">
        <v>1976</v>
      </c>
      <c r="C16396" t="s">
        <v>3469</v>
      </c>
      <c r="D16396">
        <v>1</v>
      </c>
      <c r="E16396">
        <v>108.5</v>
      </c>
      <c r="F16396">
        <v>0</v>
      </c>
    </row>
    <row r="16397" spans="1:6" x14ac:dyDescent="0.35">
      <c r="A16397">
        <v>5</v>
      </c>
      <c r="B16397">
        <v>1976</v>
      </c>
      <c r="C16397" t="s">
        <v>3469</v>
      </c>
      <c r="D16397">
        <v>1</v>
      </c>
      <c r="E16397">
        <v>109.5</v>
      </c>
      <c r="F16397">
        <v>0</v>
      </c>
    </row>
    <row r="16398" spans="1:6" x14ac:dyDescent="0.35">
      <c r="A16398">
        <v>5</v>
      </c>
      <c r="B16398">
        <v>1976</v>
      </c>
      <c r="C16398" t="s">
        <v>3469</v>
      </c>
      <c r="D16398">
        <v>1</v>
      </c>
      <c r="E16398">
        <v>110.5</v>
      </c>
      <c r="F16398">
        <v>0</v>
      </c>
    </row>
    <row r="16399" spans="1:6" x14ac:dyDescent="0.35">
      <c r="A16399">
        <v>5</v>
      </c>
      <c r="B16399">
        <v>1976</v>
      </c>
      <c r="C16399" t="s">
        <v>3469</v>
      </c>
      <c r="D16399">
        <v>1</v>
      </c>
      <c r="E16399">
        <v>111.5</v>
      </c>
      <c r="F16399">
        <v>0</v>
      </c>
    </row>
    <row r="16400" spans="1:6" x14ac:dyDescent="0.35">
      <c r="A16400">
        <v>5</v>
      </c>
      <c r="B16400">
        <v>1976</v>
      </c>
      <c r="C16400" t="s">
        <v>3469</v>
      </c>
      <c r="D16400">
        <v>1</v>
      </c>
      <c r="E16400">
        <v>112.5</v>
      </c>
      <c r="F16400">
        <v>0</v>
      </c>
    </row>
    <row r="16401" spans="1:6" x14ac:dyDescent="0.35">
      <c r="A16401">
        <v>5</v>
      </c>
      <c r="B16401">
        <v>1976</v>
      </c>
      <c r="C16401" t="s">
        <v>3469</v>
      </c>
      <c r="D16401">
        <v>1</v>
      </c>
      <c r="E16401">
        <v>113.5</v>
      </c>
      <c r="F16401">
        <v>0</v>
      </c>
    </row>
    <row r="16402" spans="1:6" x14ac:dyDescent="0.35">
      <c r="A16402">
        <v>5</v>
      </c>
      <c r="B16402">
        <v>1976</v>
      </c>
      <c r="C16402" t="s">
        <v>3469</v>
      </c>
      <c r="D16402">
        <v>1</v>
      </c>
      <c r="E16402">
        <v>114.5</v>
      </c>
      <c r="F16402">
        <v>0</v>
      </c>
    </row>
    <row r="16403" spans="1:6" x14ac:dyDescent="0.35">
      <c r="A16403">
        <v>5</v>
      </c>
      <c r="B16403">
        <v>1976</v>
      </c>
      <c r="C16403" t="s">
        <v>3469</v>
      </c>
      <c r="D16403">
        <v>1</v>
      </c>
      <c r="E16403">
        <v>115.5</v>
      </c>
      <c r="F16403">
        <v>0</v>
      </c>
    </row>
    <row r="16404" spans="1:6" x14ac:dyDescent="0.35">
      <c r="A16404">
        <v>5</v>
      </c>
      <c r="B16404">
        <v>1976</v>
      </c>
      <c r="C16404" t="s">
        <v>3469</v>
      </c>
      <c r="D16404">
        <v>1</v>
      </c>
      <c r="E16404">
        <v>116.5</v>
      </c>
      <c r="F16404">
        <v>0</v>
      </c>
    </row>
    <row r="16405" spans="1:6" x14ac:dyDescent="0.35">
      <c r="A16405">
        <v>5</v>
      </c>
      <c r="B16405">
        <v>1977</v>
      </c>
      <c r="C16405" t="s">
        <v>3469</v>
      </c>
      <c r="D16405">
        <v>1</v>
      </c>
      <c r="E16405">
        <v>0.5</v>
      </c>
      <c r="F16405" s="22">
        <v>2.79626E-9</v>
      </c>
    </row>
    <row r="16406" spans="1:6" x14ac:dyDescent="0.35">
      <c r="A16406">
        <v>5</v>
      </c>
      <c r="B16406">
        <v>1977</v>
      </c>
      <c r="C16406" t="s">
        <v>3469</v>
      </c>
      <c r="D16406">
        <v>1</v>
      </c>
      <c r="E16406">
        <v>1.5</v>
      </c>
      <c r="F16406" s="22">
        <v>2.8095100000000002E-9</v>
      </c>
    </row>
    <row r="16407" spans="1:6" x14ac:dyDescent="0.35">
      <c r="A16407">
        <v>5</v>
      </c>
      <c r="B16407">
        <v>1977</v>
      </c>
      <c r="C16407" t="s">
        <v>3469</v>
      </c>
      <c r="D16407">
        <v>1</v>
      </c>
      <c r="E16407">
        <v>2.5</v>
      </c>
      <c r="F16407" s="22">
        <v>2.82323E-9</v>
      </c>
    </row>
    <row r="16408" spans="1:6" x14ac:dyDescent="0.35">
      <c r="A16408">
        <v>5</v>
      </c>
      <c r="B16408">
        <v>1977</v>
      </c>
      <c r="C16408" t="s">
        <v>3469</v>
      </c>
      <c r="D16408">
        <v>1</v>
      </c>
      <c r="E16408">
        <v>3.5</v>
      </c>
      <c r="F16408" s="22">
        <v>2.8374599999999998E-9</v>
      </c>
    </row>
    <row r="16409" spans="1:6" x14ac:dyDescent="0.35">
      <c r="A16409">
        <v>5</v>
      </c>
      <c r="B16409">
        <v>1977</v>
      </c>
      <c r="C16409" t="s">
        <v>3469</v>
      </c>
      <c r="D16409">
        <v>1</v>
      </c>
      <c r="E16409">
        <v>4.5</v>
      </c>
      <c r="F16409" s="22">
        <v>2.8522300000000002E-9</v>
      </c>
    </row>
    <row r="16410" spans="1:6" x14ac:dyDescent="0.35">
      <c r="A16410">
        <v>5</v>
      </c>
      <c r="B16410">
        <v>1977</v>
      </c>
      <c r="C16410" t="s">
        <v>3469</v>
      </c>
      <c r="D16410">
        <v>1</v>
      </c>
      <c r="E16410">
        <v>5.5</v>
      </c>
      <c r="F16410" s="22">
        <v>2.8675699999999998E-9</v>
      </c>
    </row>
    <row r="16411" spans="1:6" x14ac:dyDescent="0.35">
      <c r="A16411">
        <v>5</v>
      </c>
      <c r="B16411">
        <v>1977</v>
      </c>
      <c r="C16411" t="s">
        <v>3469</v>
      </c>
      <c r="D16411">
        <v>1</v>
      </c>
      <c r="E16411">
        <v>6.5</v>
      </c>
      <c r="F16411" s="22">
        <v>2.8835299999999999E-9</v>
      </c>
    </row>
    <row r="16412" spans="1:6" x14ac:dyDescent="0.35">
      <c r="A16412">
        <v>5</v>
      </c>
      <c r="B16412">
        <v>1977</v>
      </c>
      <c r="C16412" t="s">
        <v>3469</v>
      </c>
      <c r="D16412">
        <v>1</v>
      </c>
      <c r="E16412">
        <v>7.5</v>
      </c>
      <c r="F16412" s="22">
        <v>2.90016E-9</v>
      </c>
    </row>
    <row r="16413" spans="1:6" x14ac:dyDescent="0.35">
      <c r="A16413">
        <v>5</v>
      </c>
      <c r="B16413">
        <v>1977</v>
      </c>
      <c r="C16413" t="s">
        <v>3469</v>
      </c>
      <c r="D16413">
        <v>1</v>
      </c>
      <c r="E16413">
        <v>8.5</v>
      </c>
      <c r="F16413" s="22">
        <v>2.9175500000000001E-9</v>
      </c>
    </row>
    <row r="16414" spans="1:6" x14ac:dyDescent="0.35">
      <c r="A16414">
        <v>5</v>
      </c>
      <c r="B16414">
        <v>1977</v>
      </c>
      <c r="C16414" t="s">
        <v>3469</v>
      </c>
      <c r="D16414">
        <v>1</v>
      </c>
      <c r="E16414">
        <v>9.5</v>
      </c>
      <c r="F16414" s="22">
        <v>2.9359000000000002E-9</v>
      </c>
    </row>
    <row r="16415" spans="1:6" x14ac:dyDescent="0.35">
      <c r="A16415">
        <v>5</v>
      </c>
      <c r="B16415">
        <v>1977</v>
      </c>
      <c r="C16415" t="s">
        <v>3469</v>
      </c>
      <c r="D16415">
        <v>1</v>
      </c>
      <c r="E16415">
        <v>10.5</v>
      </c>
      <c r="F16415" s="22">
        <v>2.9556499999999998E-9</v>
      </c>
    </row>
    <row r="16416" spans="1:6" x14ac:dyDescent="0.35">
      <c r="A16416">
        <v>5</v>
      </c>
      <c r="B16416">
        <v>1977</v>
      </c>
      <c r="C16416" t="s">
        <v>3469</v>
      </c>
      <c r="D16416">
        <v>1</v>
      </c>
      <c r="E16416">
        <v>11.5</v>
      </c>
      <c r="F16416" s="22">
        <v>2.9779100000000001E-9</v>
      </c>
    </row>
    <row r="16417" spans="1:6" x14ac:dyDescent="0.35">
      <c r="A16417">
        <v>5</v>
      </c>
      <c r="B16417">
        <v>1977</v>
      </c>
      <c r="C16417" t="s">
        <v>3469</v>
      </c>
      <c r="D16417">
        <v>1</v>
      </c>
      <c r="E16417">
        <v>12.5</v>
      </c>
      <c r="F16417" s="22">
        <v>3.0053799999999998E-9</v>
      </c>
    </row>
    <row r="16418" spans="1:6" x14ac:dyDescent="0.35">
      <c r="A16418">
        <v>5</v>
      </c>
      <c r="B16418">
        <v>1977</v>
      </c>
      <c r="C16418" t="s">
        <v>3469</v>
      </c>
      <c r="D16418">
        <v>1</v>
      </c>
      <c r="E16418">
        <v>13.5</v>
      </c>
      <c r="F16418" s="22">
        <v>3.0447499999999999E-9</v>
      </c>
    </row>
    <row r="16419" spans="1:6" x14ac:dyDescent="0.35">
      <c r="A16419">
        <v>5</v>
      </c>
      <c r="B16419">
        <v>1977</v>
      </c>
      <c r="C16419" t="s">
        <v>3469</v>
      </c>
      <c r="D16419">
        <v>1</v>
      </c>
      <c r="E16419">
        <v>14.5</v>
      </c>
      <c r="F16419" s="22">
        <v>3.11231E-9</v>
      </c>
    </row>
    <row r="16420" spans="1:6" x14ac:dyDescent="0.35">
      <c r="A16420">
        <v>5</v>
      </c>
      <c r="B16420">
        <v>1977</v>
      </c>
      <c r="C16420" t="s">
        <v>3469</v>
      </c>
      <c r="D16420">
        <v>1</v>
      </c>
      <c r="E16420">
        <v>15.5</v>
      </c>
      <c r="F16420" s="22">
        <v>3.2470600000000002E-9</v>
      </c>
    </row>
    <row r="16421" spans="1:6" x14ac:dyDescent="0.35">
      <c r="A16421">
        <v>5</v>
      </c>
      <c r="B16421">
        <v>1977</v>
      </c>
      <c r="C16421" t="s">
        <v>3469</v>
      </c>
      <c r="D16421">
        <v>1</v>
      </c>
      <c r="E16421">
        <v>16.5</v>
      </c>
      <c r="F16421" s="22">
        <v>3.5407500000000002E-9</v>
      </c>
    </row>
    <row r="16422" spans="1:6" x14ac:dyDescent="0.35">
      <c r="A16422">
        <v>5</v>
      </c>
      <c r="B16422">
        <v>1977</v>
      </c>
      <c r="C16422" t="s">
        <v>3469</v>
      </c>
      <c r="D16422">
        <v>1</v>
      </c>
      <c r="E16422">
        <v>17.5</v>
      </c>
      <c r="F16422" s="22">
        <v>4.2050000000000003E-9</v>
      </c>
    </row>
    <row r="16423" spans="1:6" x14ac:dyDescent="0.35">
      <c r="A16423">
        <v>5</v>
      </c>
      <c r="B16423">
        <v>1977</v>
      </c>
      <c r="C16423" t="s">
        <v>3469</v>
      </c>
      <c r="D16423">
        <v>1</v>
      </c>
      <c r="E16423">
        <v>18.5</v>
      </c>
      <c r="F16423" s="22">
        <v>5.7187700000000001E-9</v>
      </c>
    </row>
    <row r="16424" spans="1:6" x14ac:dyDescent="0.35">
      <c r="A16424">
        <v>5</v>
      </c>
      <c r="B16424">
        <v>1977</v>
      </c>
      <c r="C16424" t="s">
        <v>3469</v>
      </c>
      <c r="D16424">
        <v>1</v>
      </c>
      <c r="E16424">
        <v>19.5</v>
      </c>
      <c r="F16424" s="22">
        <v>9.1449600000000006E-9</v>
      </c>
    </row>
    <row r="16425" spans="1:6" x14ac:dyDescent="0.35">
      <c r="A16425">
        <v>5</v>
      </c>
      <c r="B16425">
        <v>1977</v>
      </c>
      <c r="C16425" t="s">
        <v>3469</v>
      </c>
      <c r="D16425">
        <v>1</v>
      </c>
      <c r="E16425">
        <v>20.5</v>
      </c>
      <c r="F16425" s="22">
        <v>1.67963E-8</v>
      </c>
    </row>
    <row r="16426" spans="1:6" x14ac:dyDescent="0.35">
      <c r="A16426">
        <v>5</v>
      </c>
      <c r="B16426">
        <v>1977</v>
      </c>
      <c r="C16426" t="s">
        <v>3469</v>
      </c>
      <c r="D16426">
        <v>1</v>
      </c>
      <c r="E16426">
        <v>21.5</v>
      </c>
      <c r="F16426" s="22">
        <v>3.3606399999999998E-8</v>
      </c>
    </row>
    <row r="16427" spans="1:6" x14ac:dyDescent="0.35">
      <c r="A16427">
        <v>5</v>
      </c>
      <c r="B16427">
        <v>1977</v>
      </c>
      <c r="C16427" t="s">
        <v>3469</v>
      </c>
      <c r="D16427">
        <v>1</v>
      </c>
      <c r="E16427">
        <v>22.5</v>
      </c>
      <c r="F16427" s="22">
        <v>6.9892500000000002E-8</v>
      </c>
    </row>
    <row r="16428" spans="1:6" x14ac:dyDescent="0.35">
      <c r="A16428">
        <v>5</v>
      </c>
      <c r="B16428">
        <v>1977</v>
      </c>
      <c r="C16428" t="s">
        <v>3469</v>
      </c>
      <c r="D16428">
        <v>1</v>
      </c>
      <c r="E16428">
        <v>23.5</v>
      </c>
      <c r="F16428" s="22">
        <v>1.4680299999999999E-7</v>
      </c>
    </row>
    <row r="16429" spans="1:6" x14ac:dyDescent="0.35">
      <c r="A16429">
        <v>5</v>
      </c>
      <c r="B16429">
        <v>1977</v>
      </c>
      <c r="C16429" t="s">
        <v>3469</v>
      </c>
      <c r="D16429">
        <v>1</v>
      </c>
      <c r="E16429">
        <v>24.5</v>
      </c>
      <c r="F16429" s="22">
        <v>3.06826E-7</v>
      </c>
    </row>
    <row r="16430" spans="1:6" x14ac:dyDescent="0.35">
      <c r="A16430">
        <v>5</v>
      </c>
      <c r="B16430">
        <v>1977</v>
      </c>
      <c r="C16430" t="s">
        <v>3469</v>
      </c>
      <c r="D16430">
        <v>1</v>
      </c>
      <c r="E16430">
        <v>25.5</v>
      </c>
      <c r="F16430" s="22">
        <v>6.3360799999999997E-7</v>
      </c>
    </row>
    <row r="16431" spans="1:6" x14ac:dyDescent="0.35">
      <c r="A16431">
        <v>5</v>
      </c>
      <c r="B16431">
        <v>1977</v>
      </c>
      <c r="C16431" t="s">
        <v>3469</v>
      </c>
      <c r="D16431">
        <v>1</v>
      </c>
      <c r="E16431">
        <v>26.5</v>
      </c>
      <c r="F16431" s="22">
        <v>1.2885199999999999E-6</v>
      </c>
    </row>
    <row r="16432" spans="1:6" x14ac:dyDescent="0.35">
      <c r="A16432">
        <v>5</v>
      </c>
      <c r="B16432">
        <v>1977</v>
      </c>
      <c r="C16432" t="s">
        <v>3469</v>
      </c>
      <c r="D16432">
        <v>1</v>
      </c>
      <c r="E16432">
        <v>27.5</v>
      </c>
      <c r="F16432" s="22">
        <v>2.5765400000000001E-6</v>
      </c>
    </row>
    <row r="16433" spans="1:6" x14ac:dyDescent="0.35">
      <c r="A16433">
        <v>5</v>
      </c>
      <c r="B16433">
        <v>1977</v>
      </c>
      <c r="C16433" t="s">
        <v>3469</v>
      </c>
      <c r="D16433">
        <v>1</v>
      </c>
      <c r="E16433">
        <v>28.5</v>
      </c>
      <c r="F16433" s="22">
        <v>5.0623200000000003E-6</v>
      </c>
    </row>
    <row r="16434" spans="1:6" x14ac:dyDescent="0.35">
      <c r="A16434">
        <v>5</v>
      </c>
      <c r="B16434">
        <v>1977</v>
      </c>
      <c r="C16434" t="s">
        <v>3469</v>
      </c>
      <c r="D16434">
        <v>1</v>
      </c>
      <c r="E16434">
        <v>29.5</v>
      </c>
      <c r="F16434" s="22">
        <v>9.7697299999999994E-6</v>
      </c>
    </row>
    <row r="16435" spans="1:6" x14ac:dyDescent="0.35">
      <c r="A16435">
        <v>5</v>
      </c>
      <c r="B16435">
        <v>1977</v>
      </c>
      <c r="C16435" t="s">
        <v>3469</v>
      </c>
      <c r="D16435">
        <v>1</v>
      </c>
      <c r="E16435">
        <v>30.5</v>
      </c>
      <c r="F16435" s="22">
        <v>1.8516699999999998E-5</v>
      </c>
    </row>
    <row r="16436" spans="1:6" x14ac:dyDescent="0.35">
      <c r="A16436">
        <v>5</v>
      </c>
      <c r="B16436">
        <v>1977</v>
      </c>
      <c r="C16436" t="s">
        <v>3469</v>
      </c>
      <c r="D16436">
        <v>1</v>
      </c>
      <c r="E16436">
        <v>31.5</v>
      </c>
      <c r="F16436" s="22">
        <v>3.44637E-5</v>
      </c>
    </row>
    <row r="16437" spans="1:6" x14ac:dyDescent="0.35">
      <c r="A16437">
        <v>5</v>
      </c>
      <c r="B16437">
        <v>1977</v>
      </c>
      <c r="C16437" t="s">
        <v>3469</v>
      </c>
      <c r="D16437">
        <v>1</v>
      </c>
      <c r="E16437">
        <v>32.5</v>
      </c>
      <c r="F16437" s="22">
        <v>6.2987699999999993E-5</v>
      </c>
    </row>
    <row r="16438" spans="1:6" x14ac:dyDescent="0.35">
      <c r="A16438">
        <v>5</v>
      </c>
      <c r="B16438">
        <v>1977</v>
      </c>
      <c r="C16438" t="s">
        <v>3469</v>
      </c>
      <c r="D16438">
        <v>1</v>
      </c>
      <c r="E16438">
        <v>33.5</v>
      </c>
      <c r="F16438">
        <v>1.1304200000000001E-4</v>
      </c>
    </row>
    <row r="16439" spans="1:6" x14ac:dyDescent="0.35">
      <c r="A16439">
        <v>5</v>
      </c>
      <c r="B16439">
        <v>1977</v>
      </c>
      <c r="C16439" t="s">
        <v>3469</v>
      </c>
      <c r="D16439">
        <v>1</v>
      </c>
      <c r="E16439">
        <v>34.5</v>
      </c>
      <c r="F16439">
        <v>1.99209E-4</v>
      </c>
    </row>
    <row r="16440" spans="1:6" x14ac:dyDescent="0.35">
      <c r="A16440">
        <v>5</v>
      </c>
      <c r="B16440">
        <v>1977</v>
      </c>
      <c r="C16440" t="s">
        <v>3469</v>
      </c>
      <c r="D16440">
        <v>1</v>
      </c>
      <c r="E16440">
        <v>35.5</v>
      </c>
      <c r="F16440">
        <v>3.44715E-4</v>
      </c>
    </row>
    <row r="16441" spans="1:6" x14ac:dyDescent="0.35">
      <c r="A16441">
        <v>5</v>
      </c>
      <c r="B16441">
        <v>1977</v>
      </c>
      <c r="C16441" t="s">
        <v>3469</v>
      </c>
      <c r="D16441">
        <v>1</v>
      </c>
      <c r="E16441">
        <v>36.5</v>
      </c>
      <c r="F16441">
        <v>5.8572500000000005E-4</v>
      </c>
    </row>
    <row r="16442" spans="1:6" x14ac:dyDescent="0.35">
      <c r="A16442">
        <v>5</v>
      </c>
      <c r="B16442">
        <v>1977</v>
      </c>
      <c r="C16442" t="s">
        <v>3469</v>
      </c>
      <c r="D16442">
        <v>1</v>
      </c>
      <c r="E16442">
        <v>37.5</v>
      </c>
      <c r="F16442">
        <v>9.7725299999999998E-4</v>
      </c>
    </row>
    <row r="16443" spans="1:6" x14ac:dyDescent="0.35">
      <c r="A16443">
        <v>5</v>
      </c>
      <c r="B16443">
        <v>1977</v>
      </c>
      <c r="C16443" t="s">
        <v>3469</v>
      </c>
      <c r="D16443">
        <v>1</v>
      </c>
      <c r="E16443">
        <v>38.5</v>
      </c>
      <c r="F16443">
        <v>1.60104E-3</v>
      </c>
    </row>
    <row r="16444" spans="1:6" x14ac:dyDescent="0.35">
      <c r="A16444">
        <v>5</v>
      </c>
      <c r="B16444">
        <v>1977</v>
      </c>
      <c r="C16444" t="s">
        <v>3469</v>
      </c>
      <c r="D16444">
        <v>1</v>
      </c>
      <c r="E16444">
        <v>39.5</v>
      </c>
      <c r="F16444">
        <v>2.5755800000000001E-3</v>
      </c>
    </row>
    <row r="16445" spans="1:6" x14ac:dyDescent="0.35">
      <c r="A16445">
        <v>5</v>
      </c>
      <c r="B16445">
        <v>1977</v>
      </c>
      <c r="C16445" t="s">
        <v>3469</v>
      </c>
      <c r="D16445">
        <v>1</v>
      </c>
      <c r="E16445">
        <v>40.5</v>
      </c>
      <c r="F16445">
        <v>4.0684600000000003E-3</v>
      </c>
    </row>
    <row r="16446" spans="1:6" x14ac:dyDescent="0.35">
      <c r="A16446">
        <v>5</v>
      </c>
      <c r="B16446">
        <v>1977</v>
      </c>
      <c r="C16446" t="s">
        <v>3469</v>
      </c>
      <c r="D16446">
        <v>1</v>
      </c>
      <c r="E16446">
        <v>41.5</v>
      </c>
      <c r="F16446">
        <v>6.3105100000000001E-3</v>
      </c>
    </row>
    <row r="16447" spans="1:6" x14ac:dyDescent="0.35">
      <c r="A16447">
        <v>5</v>
      </c>
      <c r="B16447">
        <v>1977</v>
      </c>
      <c r="C16447" t="s">
        <v>3469</v>
      </c>
      <c r="D16447">
        <v>1</v>
      </c>
      <c r="E16447">
        <v>42.5</v>
      </c>
      <c r="F16447">
        <v>9.6112200000000002E-3</v>
      </c>
    </row>
    <row r="16448" spans="1:6" x14ac:dyDescent="0.35">
      <c r="A16448">
        <v>5</v>
      </c>
      <c r="B16448">
        <v>1977</v>
      </c>
      <c r="C16448" t="s">
        <v>3469</v>
      </c>
      <c r="D16448">
        <v>1</v>
      </c>
      <c r="E16448">
        <v>43.5</v>
      </c>
      <c r="F16448">
        <v>1.4373800000000001E-2</v>
      </c>
    </row>
    <row r="16449" spans="1:6" x14ac:dyDescent="0.35">
      <c r="A16449">
        <v>5</v>
      </c>
      <c r="B16449">
        <v>1977</v>
      </c>
      <c r="C16449" t="s">
        <v>3469</v>
      </c>
      <c r="D16449">
        <v>1</v>
      </c>
      <c r="E16449">
        <v>44.5</v>
      </c>
      <c r="F16449">
        <v>2.1107999999999998E-2</v>
      </c>
    </row>
    <row r="16450" spans="1:6" x14ac:dyDescent="0.35">
      <c r="A16450">
        <v>5</v>
      </c>
      <c r="B16450">
        <v>1977</v>
      </c>
      <c r="C16450" t="s">
        <v>3469</v>
      </c>
      <c r="D16450">
        <v>1</v>
      </c>
      <c r="E16450">
        <v>45.5</v>
      </c>
      <c r="F16450">
        <v>3.0436899999999999E-2</v>
      </c>
    </row>
    <row r="16451" spans="1:6" x14ac:dyDescent="0.35">
      <c r="A16451">
        <v>5</v>
      </c>
      <c r="B16451">
        <v>1977</v>
      </c>
      <c r="C16451" t="s">
        <v>3469</v>
      </c>
      <c r="D16451">
        <v>1</v>
      </c>
      <c r="E16451">
        <v>46.5</v>
      </c>
      <c r="F16451">
        <v>4.3095799999999997E-2</v>
      </c>
    </row>
    <row r="16452" spans="1:6" x14ac:dyDescent="0.35">
      <c r="A16452">
        <v>5</v>
      </c>
      <c r="B16452">
        <v>1977</v>
      </c>
      <c r="C16452" t="s">
        <v>3469</v>
      </c>
      <c r="D16452">
        <v>1</v>
      </c>
      <c r="E16452">
        <v>47.5</v>
      </c>
      <c r="F16452">
        <v>5.9916900000000002E-2</v>
      </c>
    </row>
    <row r="16453" spans="1:6" x14ac:dyDescent="0.35">
      <c r="A16453">
        <v>5</v>
      </c>
      <c r="B16453">
        <v>1977</v>
      </c>
      <c r="C16453" t="s">
        <v>3469</v>
      </c>
      <c r="D16453">
        <v>1</v>
      </c>
      <c r="E16453">
        <v>48.5</v>
      </c>
      <c r="F16453">
        <v>8.1798099999999999E-2</v>
      </c>
    </row>
    <row r="16454" spans="1:6" x14ac:dyDescent="0.35">
      <c r="A16454">
        <v>5</v>
      </c>
      <c r="B16454">
        <v>1977</v>
      </c>
      <c r="C16454" t="s">
        <v>3469</v>
      </c>
      <c r="D16454">
        <v>1</v>
      </c>
      <c r="E16454">
        <v>49.5</v>
      </c>
      <c r="F16454">
        <v>0.109652</v>
      </c>
    </row>
    <row r="16455" spans="1:6" x14ac:dyDescent="0.35">
      <c r="A16455">
        <v>5</v>
      </c>
      <c r="B16455">
        <v>1977</v>
      </c>
      <c r="C16455" t="s">
        <v>3469</v>
      </c>
      <c r="D16455">
        <v>1</v>
      </c>
      <c r="E16455">
        <v>50.5</v>
      </c>
      <c r="F16455">
        <v>0.14433499999999999</v>
      </c>
    </row>
    <row r="16456" spans="1:6" x14ac:dyDescent="0.35">
      <c r="A16456">
        <v>5</v>
      </c>
      <c r="B16456">
        <v>1977</v>
      </c>
      <c r="C16456" t="s">
        <v>3469</v>
      </c>
      <c r="D16456">
        <v>1</v>
      </c>
      <c r="E16456">
        <v>51.5</v>
      </c>
      <c r="F16456">
        <v>0.186554</v>
      </c>
    </row>
    <row r="16457" spans="1:6" x14ac:dyDescent="0.35">
      <c r="A16457">
        <v>5</v>
      </c>
      <c r="B16457">
        <v>1977</v>
      </c>
      <c r="C16457" t="s">
        <v>3469</v>
      </c>
      <c r="D16457">
        <v>1</v>
      </c>
      <c r="E16457">
        <v>52.5</v>
      </c>
      <c r="F16457">
        <v>0.236765</v>
      </c>
    </row>
    <row r="16458" spans="1:6" x14ac:dyDescent="0.35">
      <c r="A16458">
        <v>5</v>
      </c>
      <c r="B16458">
        <v>1977</v>
      </c>
      <c r="C16458" t="s">
        <v>3469</v>
      </c>
      <c r="D16458">
        <v>1</v>
      </c>
      <c r="E16458">
        <v>53.5</v>
      </c>
      <c r="F16458">
        <v>0.29506100000000002</v>
      </c>
    </row>
    <row r="16459" spans="1:6" x14ac:dyDescent="0.35">
      <c r="A16459">
        <v>5</v>
      </c>
      <c r="B16459">
        <v>1977</v>
      </c>
      <c r="C16459" t="s">
        <v>3469</v>
      </c>
      <c r="D16459">
        <v>1</v>
      </c>
      <c r="E16459">
        <v>54.5</v>
      </c>
      <c r="F16459">
        <v>0.36106500000000002</v>
      </c>
    </row>
    <row r="16460" spans="1:6" x14ac:dyDescent="0.35">
      <c r="A16460">
        <v>5</v>
      </c>
      <c r="B16460">
        <v>1977</v>
      </c>
      <c r="C16460" t="s">
        <v>3469</v>
      </c>
      <c r="D16460">
        <v>1</v>
      </c>
      <c r="E16460">
        <v>55.5</v>
      </c>
      <c r="F16460">
        <v>0.43384899999999998</v>
      </c>
    </row>
    <row r="16461" spans="1:6" x14ac:dyDescent="0.35">
      <c r="A16461">
        <v>5</v>
      </c>
      <c r="B16461">
        <v>1977</v>
      </c>
      <c r="C16461" t="s">
        <v>3469</v>
      </c>
      <c r="D16461">
        <v>1</v>
      </c>
      <c r="E16461">
        <v>56.5</v>
      </c>
      <c r="F16461">
        <v>0.51188400000000001</v>
      </c>
    </row>
    <row r="16462" spans="1:6" x14ac:dyDescent="0.35">
      <c r="A16462">
        <v>5</v>
      </c>
      <c r="B16462">
        <v>1977</v>
      </c>
      <c r="C16462" t="s">
        <v>3469</v>
      </c>
      <c r="D16462">
        <v>1</v>
      </c>
      <c r="E16462">
        <v>57.5</v>
      </c>
      <c r="F16462">
        <v>0.59304100000000004</v>
      </c>
    </row>
    <row r="16463" spans="1:6" x14ac:dyDescent="0.35">
      <c r="A16463">
        <v>5</v>
      </c>
      <c r="B16463">
        <v>1977</v>
      </c>
      <c r="C16463" t="s">
        <v>3469</v>
      </c>
      <c r="D16463">
        <v>1</v>
      </c>
      <c r="E16463">
        <v>58.5</v>
      </c>
      <c r="F16463">
        <v>0.67464900000000005</v>
      </c>
    </row>
    <row r="16464" spans="1:6" x14ac:dyDescent="0.35">
      <c r="A16464">
        <v>5</v>
      </c>
      <c r="B16464">
        <v>1977</v>
      </c>
      <c r="C16464" t="s">
        <v>3469</v>
      </c>
      <c r="D16464">
        <v>1</v>
      </c>
      <c r="E16464">
        <v>59.5</v>
      </c>
      <c r="F16464">
        <v>0.75361699999999998</v>
      </c>
    </row>
    <row r="16465" spans="1:6" x14ac:dyDescent="0.35">
      <c r="A16465">
        <v>5</v>
      </c>
      <c r="B16465">
        <v>1977</v>
      </c>
      <c r="C16465" t="s">
        <v>3469</v>
      </c>
      <c r="D16465">
        <v>1</v>
      </c>
      <c r="E16465">
        <v>60.5</v>
      </c>
      <c r="F16465">
        <v>0.82661600000000002</v>
      </c>
    </row>
    <row r="16466" spans="1:6" x14ac:dyDescent="0.35">
      <c r="A16466">
        <v>5</v>
      </c>
      <c r="B16466">
        <v>1977</v>
      </c>
      <c r="C16466" t="s">
        <v>3469</v>
      </c>
      <c r="D16466">
        <v>1</v>
      </c>
      <c r="E16466">
        <v>61.5</v>
      </c>
      <c r="F16466">
        <v>0.89029999999999998</v>
      </c>
    </row>
    <row r="16467" spans="1:6" x14ac:dyDescent="0.35">
      <c r="A16467">
        <v>5</v>
      </c>
      <c r="B16467">
        <v>1977</v>
      </c>
      <c r="C16467" t="s">
        <v>3469</v>
      </c>
      <c r="D16467">
        <v>1</v>
      </c>
      <c r="E16467">
        <v>62.5</v>
      </c>
      <c r="F16467">
        <v>0.94156300000000004</v>
      </c>
    </row>
    <row r="16468" spans="1:6" x14ac:dyDescent="0.35">
      <c r="A16468">
        <v>5</v>
      </c>
      <c r="B16468">
        <v>1977</v>
      </c>
      <c r="C16468" t="s">
        <v>3469</v>
      </c>
      <c r="D16468">
        <v>1</v>
      </c>
      <c r="E16468">
        <v>63.5</v>
      </c>
      <c r="F16468">
        <v>0.97778200000000004</v>
      </c>
    </row>
    <row r="16469" spans="1:6" x14ac:dyDescent="0.35">
      <c r="A16469">
        <v>5</v>
      </c>
      <c r="B16469">
        <v>1977</v>
      </c>
      <c r="C16469" t="s">
        <v>3469</v>
      </c>
      <c r="D16469">
        <v>1</v>
      </c>
      <c r="E16469">
        <v>64.5</v>
      </c>
      <c r="F16469">
        <v>0.99704599999999999</v>
      </c>
    </row>
    <row r="16470" spans="1:6" x14ac:dyDescent="0.35">
      <c r="A16470">
        <v>5</v>
      </c>
      <c r="B16470">
        <v>1977</v>
      </c>
      <c r="C16470" t="s">
        <v>3469</v>
      </c>
      <c r="D16470">
        <v>1</v>
      </c>
      <c r="E16470">
        <v>65.5</v>
      </c>
      <c r="F16470">
        <v>0.99999400000000005</v>
      </c>
    </row>
    <row r="16471" spans="1:6" x14ac:dyDescent="0.35">
      <c r="A16471">
        <v>5</v>
      </c>
      <c r="B16471">
        <v>1977</v>
      </c>
      <c r="C16471" t="s">
        <v>3469</v>
      </c>
      <c r="D16471">
        <v>1</v>
      </c>
      <c r="E16471">
        <v>66.5</v>
      </c>
      <c r="F16471">
        <v>0.99884399999999995</v>
      </c>
    </row>
    <row r="16472" spans="1:6" x14ac:dyDescent="0.35">
      <c r="A16472">
        <v>5</v>
      </c>
      <c r="B16472">
        <v>1977</v>
      </c>
      <c r="C16472" t="s">
        <v>3469</v>
      </c>
      <c r="D16472">
        <v>1</v>
      </c>
      <c r="E16472">
        <v>67.5</v>
      </c>
      <c r="F16472">
        <v>0.98731000000000002</v>
      </c>
    </row>
    <row r="16473" spans="1:6" x14ac:dyDescent="0.35">
      <c r="A16473">
        <v>5</v>
      </c>
      <c r="B16473">
        <v>1977</v>
      </c>
      <c r="C16473" t="s">
        <v>3469</v>
      </c>
      <c r="D16473">
        <v>1</v>
      </c>
      <c r="E16473">
        <v>68.5</v>
      </c>
      <c r="F16473">
        <v>0.96406499999999995</v>
      </c>
    </row>
    <row r="16474" spans="1:6" x14ac:dyDescent="0.35">
      <c r="A16474">
        <v>5</v>
      </c>
      <c r="B16474">
        <v>1977</v>
      </c>
      <c r="C16474" t="s">
        <v>3469</v>
      </c>
      <c r="D16474">
        <v>1</v>
      </c>
      <c r="E16474">
        <v>69.5</v>
      </c>
      <c r="F16474">
        <v>0.93047599999999997</v>
      </c>
    </row>
    <row r="16475" spans="1:6" x14ac:dyDescent="0.35">
      <c r="A16475">
        <v>5</v>
      </c>
      <c r="B16475">
        <v>1977</v>
      </c>
      <c r="C16475" t="s">
        <v>3469</v>
      </c>
      <c r="D16475">
        <v>1</v>
      </c>
      <c r="E16475">
        <v>70.5</v>
      </c>
      <c r="F16475">
        <v>0.88845399999999997</v>
      </c>
    </row>
    <row r="16476" spans="1:6" x14ac:dyDescent="0.35">
      <c r="A16476">
        <v>5</v>
      </c>
      <c r="B16476">
        <v>1977</v>
      </c>
      <c r="C16476" t="s">
        <v>3469</v>
      </c>
      <c r="D16476">
        <v>1</v>
      </c>
      <c r="E16476">
        <v>71.5</v>
      </c>
      <c r="F16476">
        <v>0.84027399999999997</v>
      </c>
    </row>
    <row r="16477" spans="1:6" x14ac:dyDescent="0.35">
      <c r="A16477">
        <v>5</v>
      </c>
      <c r="B16477">
        <v>1977</v>
      </c>
      <c r="C16477" t="s">
        <v>3469</v>
      </c>
      <c r="D16477">
        <v>1</v>
      </c>
      <c r="E16477">
        <v>72.5</v>
      </c>
      <c r="F16477">
        <v>0.78837299999999999</v>
      </c>
    </row>
    <row r="16478" spans="1:6" x14ac:dyDescent="0.35">
      <c r="A16478">
        <v>5</v>
      </c>
      <c r="B16478">
        <v>1977</v>
      </c>
      <c r="C16478" t="s">
        <v>3469</v>
      </c>
      <c r="D16478">
        <v>1</v>
      </c>
      <c r="E16478">
        <v>73.5</v>
      </c>
      <c r="F16478">
        <v>0.73514500000000005</v>
      </c>
    </row>
    <row r="16479" spans="1:6" x14ac:dyDescent="0.35">
      <c r="A16479">
        <v>5</v>
      </c>
      <c r="B16479">
        <v>1977</v>
      </c>
      <c r="C16479" t="s">
        <v>3469</v>
      </c>
      <c r="D16479">
        <v>1</v>
      </c>
      <c r="E16479">
        <v>74.5</v>
      </c>
      <c r="F16479">
        <v>0.68276599999999998</v>
      </c>
    </row>
    <row r="16480" spans="1:6" x14ac:dyDescent="0.35">
      <c r="A16480">
        <v>5</v>
      </c>
      <c r="B16480">
        <v>1977</v>
      </c>
      <c r="C16480" t="s">
        <v>3469</v>
      </c>
      <c r="D16480">
        <v>1</v>
      </c>
      <c r="E16480">
        <v>75.5</v>
      </c>
      <c r="F16480">
        <v>0.63306200000000001</v>
      </c>
    </row>
    <row r="16481" spans="1:6" x14ac:dyDescent="0.35">
      <c r="A16481">
        <v>5</v>
      </c>
      <c r="B16481">
        <v>1977</v>
      </c>
      <c r="C16481" t="s">
        <v>3469</v>
      </c>
      <c r="D16481">
        <v>1</v>
      </c>
      <c r="E16481">
        <v>76.5</v>
      </c>
      <c r="F16481">
        <v>0.58742499999999997</v>
      </c>
    </row>
    <row r="16482" spans="1:6" x14ac:dyDescent="0.35">
      <c r="A16482">
        <v>5</v>
      </c>
      <c r="B16482">
        <v>1977</v>
      </c>
      <c r="C16482" t="s">
        <v>3469</v>
      </c>
      <c r="D16482">
        <v>1</v>
      </c>
      <c r="E16482">
        <v>77.5</v>
      </c>
      <c r="F16482">
        <v>0.54678099999999996</v>
      </c>
    </row>
    <row r="16483" spans="1:6" x14ac:dyDescent="0.35">
      <c r="A16483">
        <v>5</v>
      </c>
      <c r="B16483">
        <v>1977</v>
      </c>
      <c r="C16483" t="s">
        <v>3469</v>
      </c>
      <c r="D16483">
        <v>1</v>
      </c>
      <c r="E16483">
        <v>78.5</v>
      </c>
      <c r="F16483">
        <v>0.51160700000000003</v>
      </c>
    </row>
    <row r="16484" spans="1:6" x14ac:dyDescent="0.35">
      <c r="A16484">
        <v>5</v>
      </c>
      <c r="B16484">
        <v>1977</v>
      </c>
      <c r="C16484" t="s">
        <v>3469</v>
      </c>
      <c r="D16484">
        <v>1</v>
      </c>
      <c r="E16484">
        <v>79.5</v>
      </c>
      <c r="F16484">
        <v>0.48198999999999997</v>
      </c>
    </row>
    <row r="16485" spans="1:6" x14ac:dyDescent="0.35">
      <c r="A16485">
        <v>5</v>
      </c>
      <c r="B16485">
        <v>1977</v>
      </c>
      <c r="C16485" t="s">
        <v>3469</v>
      </c>
      <c r="D16485">
        <v>1</v>
      </c>
      <c r="E16485">
        <v>80.5</v>
      </c>
      <c r="F16485">
        <v>0.45769799999999999</v>
      </c>
    </row>
    <row r="16486" spans="1:6" x14ac:dyDescent="0.35">
      <c r="A16486">
        <v>5</v>
      </c>
      <c r="B16486">
        <v>1977</v>
      </c>
      <c r="C16486" t="s">
        <v>3469</v>
      </c>
      <c r="D16486">
        <v>1</v>
      </c>
      <c r="E16486">
        <v>81.5</v>
      </c>
      <c r="F16486">
        <v>0.438276</v>
      </c>
    </row>
    <row r="16487" spans="1:6" x14ac:dyDescent="0.35">
      <c r="A16487">
        <v>5</v>
      </c>
      <c r="B16487">
        <v>1977</v>
      </c>
      <c r="C16487" t="s">
        <v>3469</v>
      </c>
      <c r="D16487">
        <v>1</v>
      </c>
      <c r="E16487">
        <v>82.5</v>
      </c>
      <c r="F16487">
        <v>0.423128</v>
      </c>
    </row>
    <row r="16488" spans="1:6" x14ac:dyDescent="0.35">
      <c r="A16488">
        <v>5</v>
      </c>
      <c r="B16488">
        <v>1977</v>
      </c>
      <c r="C16488" t="s">
        <v>3469</v>
      </c>
      <c r="D16488">
        <v>1</v>
      </c>
      <c r="E16488">
        <v>83.5</v>
      </c>
      <c r="F16488">
        <v>0.41159600000000002</v>
      </c>
    </row>
    <row r="16489" spans="1:6" x14ac:dyDescent="0.35">
      <c r="A16489">
        <v>5</v>
      </c>
      <c r="B16489">
        <v>1977</v>
      </c>
      <c r="C16489" t="s">
        <v>3469</v>
      </c>
      <c r="D16489">
        <v>1</v>
      </c>
      <c r="E16489">
        <v>84.5</v>
      </c>
      <c r="F16489">
        <v>0.40302300000000002</v>
      </c>
    </row>
    <row r="16490" spans="1:6" x14ac:dyDescent="0.35">
      <c r="A16490">
        <v>5</v>
      </c>
      <c r="B16490">
        <v>1977</v>
      </c>
      <c r="C16490" t="s">
        <v>3469</v>
      </c>
      <c r="D16490">
        <v>1</v>
      </c>
      <c r="E16490">
        <v>85.5</v>
      </c>
      <c r="F16490">
        <v>0.39679799999999998</v>
      </c>
    </row>
    <row r="16491" spans="1:6" x14ac:dyDescent="0.35">
      <c r="A16491">
        <v>5</v>
      </c>
      <c r="B16491">
        <v>1977</v>
      </c>
      <c r="C16491" t="s">
        <v>3469</v>
      </c>
      <c r="D16491">
        <v>1</v>
      </c>
      <c r="E16491">
        <v>86.5</v>
      </c>
      <c r="F16491">
        <v>0.39238099999999998</v>
      </c>
    </row>
    <row r="16492" spans="1:6" x14ac:dyDescent="0.35">
      <c r="A16492">
        <v>5</v>
      </c>
      <c r="B16492">
        <v>1977</v>
      </c>
      <c r="C16492" t="s">
        <v>3469</v>
      </c>
      <c r="D16492">
        <v>1</v>
      </c>
      <c r="E16492">
        <v>87.5</v>
      </c>
      <c r="F16492">
        <v>0.389318</v>
      </c>
    </row>
    <row r="16493" spans="1:6" x14ac:dyDescent="0.35">
      <c r="A16493">
        <v>5</v>
      </c>
      <c r="B16493">
        <v>1977</v>
      </c>
      <c r="C16493" t="s">
        <v>3469</v>
      </c>
      <c r="D16493">
        <v>1</v>
      </c>
      <c r="E16493">
        <v>88.5</v>
      </c>
      <c r="F16493">
        <v>0.38723999999999997</v>
      </c>
    </row>
    <row r="16494" spans="1:6" x14ac:dyDescent="0.35">
      <c r="A16494">
        <v>5</v>
      </c>
      <c r="B16494">
        <v>1977</v>
      </c>
      <c r="C16494" t="s">
        <v>3469</v>
      </c>
      <c r="D16494">
        <v>1</v>
      </c>
      <c r="E16494">
        <v>89.5</v>
      </c>
      <c r="F16494">
        <v>0.38586300000000001</v>
      </c>
    </row>
    <row r="16495" spans="1:6" x14ac:dyDescent="0.35">
      <c r="A16495">
        <v>5</v>
      </c>
      <c r="B16495">
        <v>1977</v>
      </c>
      <c r="C16495" t="s">
        <v>3469</v>
      </c>
      <c r="D16495">
        <v>1</v>
      </c>
      <c r="E16495">
        <v>90.5</v>
      </c>
      <c r="F16495">
        <v>0.38496999999999998</v>
      </c>
    </row>
    <row r="16496" spans="1:6" x14ac:dyDescent="0.35">
      <c r="A16496">
        <v>5</v>
      </c>
      <c r="B16496">
        <v>1977</v>
      </c>
      <c r="C16496" t="s">
        <v>3469</v>
      </c>
      <c r="D16496">
        <v>1</v>
      </c>
      <c r="E16496">
        <v>91.5</v>
      </c>
      <c r="F16496">
        <v>0.38440299999999999</v>
      </c>
    </row>
    <row r="16497" spans="1:6" x14ac:dyDescent="0.35">
      <c r="A16497">
        <v>5</v>
      </c>
      <c r="B16497">
        <v>1977</v>
      </c>
      <c r="C16497" t="s">
        <v>3469</v>
      </c>
      <c r="D16497">
        <v>1</v>
      </c>
      <c r="E16497">
        <v>92.5</v>
      </c>
      <c r="F16497">
        <v>0.384052</v>
      </c>
    </row>
    <row r="16498" spans="1:6" x14ac:dyDescent="0.35">
      <c r="A16498">
        <v>5</v>
      </c>
      <c r="B16498">
        <v>1977</v>
      </c>
      <c r="C16498" t="s">
        <v>3469</v>
      </c>
      <c r="D16498">
        <v>1</v>
      </c>
      <c r="E16498">
        <v>93.5</v>
      </c>
      <c r="F16498">
        <v>0.38383800000000001</v>
      </c>
    </row>
    <row r="16499" spans="1:6" x14ac:dyDescent="0.35">
      <c r="A16499">
        <v>5</v>
      </c>
      <c r="B16499">
        <v>1977</v>
      </c>
      <c r="C16499" t="s">
        <v>3469</v>
      </c>
      <c r="D16499">
        <v>1</v>
      </c>
      <c r="E16499">
        <v>94.5</v>
      </c>
      <c r="F16499">
        <v>0.38371100000000002</v>
      </c>
    </row>
    <row r="16500" spans="1:6" x14ac:dyDescent="0.35">
      <c r="A16500">
        <v>5</v>
      </c>
      <c r="B16500">
        <v>1977</v>
      </c>
      <c r="C16500" t="s">
        <v>3469</v>
      </c>
      <c r="D16500">
        <v>1</v>
      </c>
      <c r="E16500">
        <v>95.5</v>
      </c>
      <c r="F16500">
        <v>0.38363799999999998</v>
      </c>
    </row>
    <row r="16501" spans="1:6" x14ac:dyDescent="0.35">
      <c r="A16501">
        <v>5</v>
      </c>
      <c r="B16501">
        <v>1977</v>
      </c>
      <c r="C16501" t="s">
        <v>3469</v>
      </c>
      <c r="D16501">
        <v>1</v>
      </c>
      <c r="E16501">
        <v>96.5</v>
      </c>
      <c r="F16501">
        <v>0.38359599999999999</v>
      </c>
    </row>
    <row r="16502" spans="1:6" x14ac:dyDescent="0.35">
      <c r="A16502">
        <v>5</v>
      </c>
      <c r="B16502">
        <v>1977</v>
      </c>
      <c r="C16502" t="s">
        <v>3469</v>
      </c>
      <c r="D16502">
        <v>1</v>
      </c>
      <c r="E16502">
        <v>97.5</v>
      </c>
      <c r="F16502">
        <v>0.38357200000000002</v>
      </c>
    </row>
    <row r="16503" spans="1:6" x14ac:dyDescent="0.35">
      <c r="A16503">
        <v>5</v>
      </c>
      <c r="B16503">
        <v>1977</v>
      </c>
      <c r="C16503" t="s">
        <v>3469</v>
      </c>
      <c r="D16503">
        <v>1</v>
      </c>
      <c r="E16503">
        <v>98.5</v>
      </c>
      <c r="F16503">
        <v>0.38356000000000001</v>
      </c>
    </row>
    <row r="16504" spans="1:6" x14ac:dyDescent="0.35">
      <c r="A16504">
        <v>5</v>
      </c>
      <c r="B16504">
        <v>1977</v>
      </c>
      <c r="C16504" t="s">
        <v>3469</v>
      </c>
      <c r="D16504">
        <v>1</v>
      </c>
      <c r="E16504">
        <v>99.5</v>
      </c>
      <c r="F16504">
        <v>0.38355299999999998</v>
      </c>
    </row>
    <row r="16505" spans="1:6" x14ac:dyDescent="0.35">
      <c r="A16505">
        <v>5</v>
      </c>
      <c r="B16505">
        <v>1977</v>
      </c>
      <c r="C16505" t="s">
        <v>3469</v>
      </c>
      <c r="D16505">
        <v>1</v>
      </c>
      <c r="E16505">
        <v>100.5</v>
      </c>
      <c r="F16505">
        <v>0.38354899999999997</v>
      </c>
    </row>
    <row r="16506" spans="1:6" x14ac:dyDescent="0.35">
      <c r="A16506">
        <v>5</v>
      </c>
      <c r="B16506">
        <v>1977</v>
      </c>
      <c r="C16506" t="s">
        <v>3469</v>
      </c>
      <c r="D16506">
        <v>1</v>
      </c>
      <c r="E16506">
        <v>101.5</v>
      </c>
      <c r="F16506">
        <v>0.38354700000000003</v>
      </c>
    </row>
    <row r="16507" spans="1:6" x14ac:dyDescent="0.35">
      <c r="A16507">
        <v>5</v>
      </c>
      <c r="B16507">
        <v>1977</v>
      </c>
      <c r="C16507" t="s">
        <v>3469</v>
      </c>
      <c r="D16507">
        <v>1</v>
      </c>
      <c r="E16507">
        <v>102.5</v>
      </c>
      <c r="F16507">
        <v>0.383546</v>
      </c>
    </row>
    <row r="16508" spans="1:6" x14ac:dyDescent="0.35">
      <c r="A16508">
        <v>5</v>
      </c>
      <c r="B16508">
        <v>1977</v>
      </c>
      <c r="C16508" t="s">
        <v>3469</v>
      </c>
      <c r="D16508">
        <v>1</v>
      </c>
      <c r="E16508">
        <v>103.5</v>
      </c>
      <c r="F16508">
        <v>0.383546</v>
      </c>
    </row>
    <row r="16509" spans="1:6" x14ac:dyDescent="0.35">
      <c r="A16509">
        <v>5</v>
      </c>
      <c r="B16509">
        <v>1977</v>
      </c>
      <c r="C16509" t="s">
        <v>3469</v>
      </c>
      <c r="D16509">
        <v>1</v>
      </c>
      <c r="E16509">
        <v>104.5</v>
      </c>
      <c r="F16509">
        <v>0.383546</v>
      </c>
    </row>
    <row r="16510" spans="1:6" x14ac:dyDescent="0.35">
      <c r="A16510">
        <v>5</v>
      </c>
      <c r="B16510">
        <v>1977</v>
      </c>
      <c r="C16510" t="s">
        <v>3469</v>
      </c>
      <c r="D16510">
        <v>1</v>
      </c>
      <c r="E16510">
        <v>105.5</v>
      </c>
      <c r="F16510">
        <v>0.383546</v>
      </c>
    </row>
    <row r="16511" spans="1:6" x14ac:dyDescent="0.35">
      <c r="A16511">
        <v>5</v>
      </c>
      <c r="B16511">
        <v>1977</v>
      </c>
      <c r="C16511" t="s">
        <v>3469</v>
      </c>
      <c r="D16511">
        <v>1</v>
      </c>
      <c r="E16511">
        <v>106.5</v>
      </c>
      <c r="F16511">
        <v>0.383546</v>
      </c>
    </row>
    <row r="16512" spans="1:6" x14ac:dyDescent="0.35">
      <c r="A16512">
        <v>5</v>
      </c>
      <c r="B16512">
        <v>1977</v>
      </c>
      <c r="C16512" t="s">
        <v>3469</v>
      </c>
      <c r="D16512">
        <v>1</v>
      </c>
      <c r="E16512">
        <v>107.5</v>
      </c>
      <c r="F16512">
        <v>0.383546</v>
      </c>
    </row>
    <row r="16513" spans="1:6" x14ac:dyDescent="0.35">
      <c r="A16513">
        <v>5</v>
      </c>
      <c r="B16513">
        <v>1977</v>
      </c>
      <c r="C16513" t="s">
        <v>3469</v>
      </c>
      <c r="D16513">
        <v>1</v>
      </c>
      <c r="E16513">
        <v>108.5</v>
      </c>
      <c r="F16513">
        <v>0.383546</v>
      </c>
    </row>
    <row r="16514" spans="1:6" x14ac:dyDescent="0.35">
      <c r="A16514">
        <v>5</v>
      </c>
      <c r="B16514">
        <v>1977</v>
      </c>
      <c r="C16514" t="s">
        <v>3469</v>
      </c>
      <c r="D16514">
        <v>1</v>
      </c>
      <c r="E16514">
        <v>109.5</v>
      </c>
      <c r="F16514">
        <v>0.383546</v>
      </c>
    </row>
    <row r="16515" spans="1:6" x14ac:dyDescent="0.35">
      <c r="A16515">
        <v>5</v>
      </c>
      <c r="B16515">
        <v>1977</v>
      </c>
      <c r="C16515" t="s">
        <v>3469</v>
      </c>
      <c r="D16515">
        <v>1</v>
      </c>
      <c r="E16515">
        <v>110.5</v>
      </c>
      <c r="F16515">
        <v>0.383546</v>
      </c>
    </row>
    <row r="16516" spans="1:6" x14ac:dyDescent="0.35">
      <c r="A16516">
        <v>5</v>
      </c>
      <c r="B16516">
        <v>1977</v>
      </c>
      <c r="C16516" t="s">
        <v>3469</v>
      </c>
      <c r="D16516">
        <v>1</v>
      </c>
      <c r="E16516">
        <v>111.5</v>
      </c>
      <c r="F16516">
        <v>0.383546</v>
      </c>
    </row>
    <row r="16517" spans="1:6" x14ac:dyDescent="0.35">
      <c r="A16517">
        <v>5</v>
      </c>
      <c r="B16517">
        <v>1977</v>
      </c>
      <c r="C16517" t="s">
        <v>3469</v>
      </c>
      <c r="D16517">
        <v>1</v>
      </c>
      <c r="E16517">
        <v>112.5</v>
      </c>
      <c r="F16517">
        <v>0.383546</v>
      </c>
    </row>
    <row r="16518" spans="1:6" x14ac:dyDescent="0.35">
      <c r="A16518">
        <v>5</v>
      </c>
      <c r="B16518">
        <v>1977</v>
      </c>
      <c r="C16518" t="s">
        <v>3469</v>
      </c>
      <c r="D16518">
        <v>1</v>
      </c>
      <c r="E16518">
        <v>113.5</v>
      </c>
      <c r="F16518">
        <v>0.383546</v>
      </c>
    </row>
    <row r="16519" spans="1:6" x14ac:dyDescent="0.35">
      <c r="A16519">
        <v>5</v>
      </c>
      <c r="B16519">
        <v>1977</v>
      </c>
      <c r="C16519" t="s">
        <v>3469</v>
      </c>
      <c r="D16519">
        <v>1</v>
      </c>
      <c r="E16519">
        <v>114.5</v>
      </c>
      <c r="F16519">
        <v>0.383546</v>
      </c>
    </row>
    <row r="16520" spans="1:6" x14ac:dyDescent="0.35">
      <c r="A16520">
        <v>5</v>
      </c>
      <c r="B16520">
        <v>1977</v>
      </c>
      <c r="C16520" t="s">
        <v>3469</v>
      </c>
      <c r="D16520">
        <v>1</v>
      </c>
      <c r="E16520">
        <v>115.5</v>
      </c>
      <c r="F16520">
        <v>0.383546</v>
      </c>
    </row>
    <row r="16521" spans="1:6" x14ac:dyDescent="0.35">
      <c r="A16521">
        <v>5</v>
      </c>
      <c r="B16521">
        <v>1977</v>
      </c>
      <c r="C16521" t="s">
        <v>3469</v>
      </c>
      <c r="D16521">
        <v>1</v>
      </c>
      <c r="E16521">
        <v>116.5</v>
      </c>
      <c r="F16521">
        <v>0.383546</v>
      </c>
    </row>
    <row r="16522" spans="1:6" x14ac:dyDescent="0.35">
      <c r="A16522">
        <v>5</v>
      </c>
      <c r="B16522">
        <v>1977</v>
      </c>
      <c r="C16522" t="s">
        <v>3470</v>
      </c>
      <c r="D16522">
        <v>1</v>
      </c>
      <c r="E16522">
        <v>0</v>
      </c>
      <c r="F16522">
        <v>0</v>
      </c>
    </row>
    <row r="16523" spans="1:6" x14ac:dyDescent="0.35">
      <c r="A16523">
        <v>5</v>
      </c>
      <c r="B16523">
        <v>1977</v>
      </c>
      <c r="C16523" t="s">
        <v>3470</v>
      </c>
      <c r="D16523">
        <v>1</v>
      </c>
      <c r="E16523">
        <v>1</v>
      </c>
      <c r="F16523">
        <v>1</v>
      </c>
    </row>
    <row r="16524" spans="1:6" x14ac:dyDescent="0.35">
      <c r="A16524">
        <v>5</v>
      </c>
      <c r="B16524">
        <v>1977</v>
      </c>
      <c r="C16524" t="s">
        <v>3470</v>
      </c>
      <c r="D16524">
        <v>1</v>
      </c>
      <c r="E16524">
        <v>2</v>
      </c>
      <c r="F16524">
        <v>1</v>
      </c>
    </row>
    <row r="16525" spans="1:6" x14ac:dyDescent="0.35">
      <c r="A16525">
        <v>5</v>
      </c>
      <c r="B16525">
        <v>1977</v>
      </c>
      <c r="C16525" t="s">
        <v>3470</v>
      </c>
      <c r="D16525">
        <v>1</v>
      </c>
      <c r="E16525">
        <v>3</v>
      </c>
      <c r="F16525">
        <v>1</v>
      </c>
    </row>
    <row r="16526" spans="1:6" x14ac:dyDescent="0.35">
      <c r="A16526">
        <v>5</v>
      </c>
      <c r="B16526">
        <v>1977</v>
      </c>
      <c r="C16526" t="s">
        <v>3470</v>
      </c>
      <c r="D16526">
        <v>1</v>
      </c>
      <c r="E16526">
        <v>4</v>
      </c>
      <c r="F16526">
        <v>1</v>
      </c>
    </row>
    <row r="16527" spans="1:6" x14ac:dyDescent="0.35">
      <c r="A16527">
        <v>5</v>
      </c>
      <c r="B16527">
        <v>1977</v>
      </c>
      <c r="C16527" t="s">
        <v>3470</v>
      </c>
      <c r="D16527">
        <v>1</v>
      </c>
      <c r="E16527">
        <v>5</v>
      </c>
      <c r="F16527">
        <v>1</v>
      </c>
    </row>
    <row r="16528" spans="1:6" x14ac:dyDescent="0.35">
      <c r="A16528">
        <v>5</v>
      </c>
      <c r="B16528">
        <v>1977</v>
      </c>
      <c r="C16528" t="s">
        <v>3470</v>
      </c>
      <c r="D16528">
        <v>1</v>
      </c>
      <c r="E16528">
        <v>6</v>
      </c>
      <c r="F16528">
        <v>1</v>
      </c>
    </row>
    <row r="16529" spans="1:6" x14ac:dyDescent="0.35">
      <c r="A16529">
        <v>5</v>
      </c>
      <c r="B16529">
        <v>1977</v>
      </c>
      <c r="C16529" t="s">
        <v>3470</v>
      </c>
      <c r="D16529">
        <v>1</v>
      </c>
      <c r="E16529">
        <v>7</v>
      </c>
      <c r="F16529">
        <v>1</v>
      </c>
    </row>
    <row r="16530" spans="1:6" x14ac:dyDescent="0.35">
      <c r="A16530">
        <v>5</v>
      </c>
      <c r="B16530">
        <v>1977</v>
      </c>
      <c r="C16530" t="s">
        <v>3470</v>
      </c>
      <c r="D16530">
        <v>1</v>
      </c>
      <c r="E16530">
        <v>8</v>
      </c>
      <c r="F16530">
        <v>1</v>
      </c>
    </row>
    <row r="16531" spans="1:6" x14ac:dyDescent="0.35">
      <c r="A16531">
        <v>5</v>
      </c>
      <c r="B16531">
        <v>1977</v>
      </c>
      <c r="C16531" t="s">
        <v>3470</v>
      </c>
      <c r="D16531">
        <v>1</v>
      </c>
      <c r="E16531">
        <v>9</v>
      </c>
      <c r="F16531">
        <v>1</v>
      </c>
    </row>
    <row r="16532" spans="1:6" x14ac:dyDescent="0.35">
      <c r="A16532">
        <v>5</v>
      </c>
      <c r="B16532">
        <v>1977</v>
      </c>
      <c r="C16532" t="s">
        <v>3470</v>
      </c>
      <c r="D16532">
        <v>1</v>
      </c>
      <c r="E16532">
        <v>10</v>
      </c>
      <c r="F16532">
        <v>1</v>
      </c>
    </row>
    <row r="16533" spans="1:6" x14ac:dyDescent="0.35">
      <c r="A16533">
        <v>5</v>
      </c>
      <c r="B16533">
        <v>2022</v>
      </c>
      <c r="C16533" t="s">
        <v>3469</v>
      </c>
      <c r="D16533">
        <v>1</v>
      </c>
      <c r="E16533">
        <v>0.5</v>
      </c>
      <c r="F16533" s="22">
        <v>2.79626E-9</v>
      </c>
    </row>
    <row r="16534" spans="1:6" x14ac:dyDescent="0.35">
      <c r="A16534">
        <v>5</v>
      </c>
      <c r="B16534">
        <v>2022</v>
      </c>
      <c r="C16534" t="s">
        <v>3469</v>
      </c>
      <c r="D16534">
        <v>1</v>
      </c>
      <c r="E16534">
        <v>1.5</v>
      </c>
      <c r="F16534" s="22">
        <v>2.8095100000000002E-9</v>
      </c>
    </row>
    <row r="16535" spans="1:6" x14ac:dyDescent="0.35">
      <c r="A16535">
        <v>5</v>
      </c>
      <c r="B16535">
        <v>2022</v>
      </c>
      <c r="C16535" t="s">
        <v>3469</v>
      </c>
      <c r="D16535">
        <v>1</v>
      </c>
      <c r="E16535">
        <v>2.5</v>
      </c>
      <c r="F16535" s="22">
        <v>2.82323E-9</v>
      </c>
    </row>
    <row r="16536" spans="1:6" x14ac:dyDescent="0.35">
      <c r="A16536">
        <v>5</v>
      </c>
      <c r="B16536">
        <v>2022</v>
      </c>
      <c r="C16536" t="s">
        <v>3469</v>
      </c>
      <c r="D16536">
        <v>1</v>
      </c>
      <c r="E16536">
        <v>3.5</v>
      </c>
      <c r="F16536" s="22">
        <v>2.8374599999999998E-9</v>
      </c>
    </row>
    <row r="16537" spans="1:6" x14ac:dyDescent="0.35">
      <c r="A16537">
        <v>5</v>
      </c>
      <c r="B16537">
        <v>2022</v>
      </c>
      <c r="C16537" t="s">
        <v>3469</v>
      </c>
      <c r="D16537">
        <v>1</v>
      </c>
      <c r="E16537">
        <v>4.5</v>
      </c>
      <c r="F16537" s="22">
        <v>2.8522300000000002E-9</v>
      </c>
    </row>
    <row r="16538" spans="1:6" x14ac:dyDescent="0.35">
      <c r="A16538">
        <v>5</v>
      </c>
      <c r="B16538">
        <v>2022</v>
      </c>
      <c r="C16538" t="s">
        <v>3469</v>
      </c>
      <c r="D16538">
        <v>1</v>
      </c>
      <c r="E16538">
        <v>5.5</v>
      </c>
      <c r="F16538" s="22">
        <v>2.8675699999999998E-9</v>
      </c>
    </row>
    <row r="16539" spans="1:6" x14ac:dyDescent="0.35">
      <c r="A16539">
        <v>5</v>
      </c>
      <c r="B16539">
        <v>2022</v>
      </c>
      <c r="C16539" t="s">
        <v>3469</v>
      </c>
      <c r="D16539">
        <v>1</v>
      </c>
      <c r="E16539">
        <v>6.5</v>
      </c>
      <c r="F16539" s="22">
        <v>2.8835299999999999E-9</v>
      </c>
    </row>
    <row r="16540" spans="1:6" x14ac:dyDescent="0.35">
      <c r="A16540">
        <v>5</v>
      </c>
      <c r="B16540">
        <v>2022</v>
      </c>
      <c r="C16540" t="s">
        <v>3469</v>
      </c>
      <c r="D16540">
        <v>1</v>
      </c>
      <c r="E16540">
        <v>7.5</v>
      </c>
      <c r="F16540" s="22">
        <v>2.90016E-9</v>
      </c>
    </row>
    <row r="16541" spans="1:6" x14ac:dyDescent="0.35">
      <c r="A16541">
        <v>5</v>
      </c>
      <c r="B16541">
        <v>2022</v>
      </c>
      <c r="C16541" t="s">
        <v>3469</v>
      </c>
      <c r="D16541">
        <v>1</v>
      </c>
      <c r="E16541">
        <v>8.5</v>
      </c>
      <c r="F16541" s="22">
        <v>2.9175500000000001E-9</v>
      </c>
    </row>
    <row r="16542" spans="1:6" x14ac:dyDescent="0.35">
      <c r="A16542">
        <v>5</v>
      </c>
      <c r="B16542">
        <v>2022</v>
      </c>
      <c r="C16542" t="s">
        <v>3469</v>
      </c>
      <c r="D16542">
        <v>1</v>
      </c>
      <c r="E16542">
        <v>9.5</v>
      </c>
      <c r="F16542" s="22">
        <v>2.9359000000000002E-9</v>
      </c>
    </row>
    <row r="16543" spans="1:6" x14ac:dyDescent="0.35">
      <c r="A16543">
        <v>5</v>
      </c>
      <c r="B16543">
        <v>2022</v>
      </c>
      <c r="C16543" t="s">
        <v>3469</v>
      </c>
      <c r="D16543">
        <v>1</v>
      </c>
      <c r="E16543">
        <v>10.5</v>
      </c>
      <c r="F16543" s="22">
        <v>2.9556499999999998E-9</v>
      </c>
    </row>
    <row r="16544" spans="1:6" x14ac:dyDescent="0.35">
      <c r="A16544">
        <v>5</v>
      </c>
      <c r="B16544">
        <v>2022</v>
      </c>
      <c r="C16544" t="s">
        <v>3469</v>
      </c>
      <c r="D16544">
        <v>1</v>
      </c>
      <c r="E16544">
        <v>11.5</v>
      </c>
      <c r="F16544" s="22">
        <v>2.9779100000000001E-9</v>
      </c>
    </row>
    <row r="16545" spans="1:6" x14ac:dyDescent="0.35">
      <c r="A16545">
        <v>5</v>
      </c>
      <c r="B16545">
        <v>2022</v>
      </c>
      <c r="C16545" t="s">
        <v>3469</v>
      </c>
      <c r="D16545">
        <v>1</v>
      </c>
      <c r="E16545">
        <v>12.5</v>
      </c>
      <c r="F16545" s="22">
        <v>3.0053799999999998E-9</v>
      </c>
    </row>
    <row r="16546" spans="1:6" x14ac:dyDescent="0.35">
      <c r="A16546">
        <v>5</v>
      </c>
      <c r="B16546">
        <v>2022</v>
      </c>
      <c r="C16546" t="s">
        <v>3469</v>
      </c>
      <c r="D16546">
        <v>1</v>
      </c>
      <c r="E16546">
        <v>13.5</v>
      </c>
      <c r="F16546" s="22">
        <v>3.0447499999999999E-9</v>
      </c>
    </row>
    <row r="16547" spans="1:6" x14ac:dyDescent="0.35">
      <c r="A16547">
        <v>5</v>
      </c>
      <c r="B16547">
        <v>2022</v>
      </c>
      <c r="C16547" t="s">
        <v>3469</v>
      </c>
      <c r="D16547">
        <v>1</v>
      </c>
      <c r="E16547">
        <v>14.5</v>
      </c>
      <c r="F16547" s="22">
        <v>3.11231E-9</v>
      </c>
    </row>
    <row r="16548" spans="1:6" x14ac:dyDescent="0.35">
      <c r="A16548">
        <v>5</v>
      </c>
      <c r="B16548">
        <v>2022</v>
      </c>
      <c r="C16548" t="s">
        <v>3469</v>
      </c>
      <c r="D16548">
        <v>1</v>
      </c>
      <c r="E16548">
        <v>15.5</v>
      </c>
      <c r="F16548" s="22">
        <v>3.2470600000000002E-9</v>
      </c>
    </row>
    <row r="16549" spans="1:6" x14ac:dyDescent="0.35">
      <c r="A16549">
        <v>5</v>
      </c>
      <c r="B16549">
        <v>2022</v>
      </c>
      <c r="C16549" t="s">
        <v>3469</v>
      </c>
      <c r="D16549">
        <v>1</v>
      </c>
      <c r="E16549">
        <v>16.5</v>
      </c>
      <c r="F16549" s="22">
        <v>3.5407500000000002E-9</v>
      </c>
    </row>
    <row r="16550" spans="1:6" x14ac:dyDescent="0.35">
      <c r="A16550">
        <v>5</v>
      </c>
      <c r="B16550">
        <v>2022</v>
      </c>
      <c r="C16550" t="s">
        <v>3469</v>
      </c>
      <c r="D16550">
        <v>1</v>
      </c>
      <c r="E16550">
        <v>17.5</v>
      </c>
      <c r="F16550" s="22">
        <v>4.2050000000000003E-9</v>
      </c>
    </row>
    <row r="16551" spans="1:6" x14ac:dyDescent="0.35">
      <c r="A16551">
        <v>5</v>
      </c>
      <c r="B16551">
        <v>2022</v>
      </c>
      <c r="C16551" t="s">
        <v>3469</v>
      </c>
      <c r="D16551">
        <v>1</v>
      </c>
      <c r="E16551">
        <v>18.5</v>
      </c>
      <c r="F16551" s="22">
        <v>5.7187700000000001E-9</v>
      </c>
    </row>
    <row r="16552" spans="1:6" x14ac:dyDescent="0.35">
      <c r="A16552">
        <v>5</v>
      </c>
      <c r="B16552">
        <v>2022</v>
      </c>
      <c r="C16552" t="s">
        <v>3469</v>
      </c>
      <c r="D16552">
        <v>1</v>
      </c>
      <c r="E16552">
        <v>19.5</v>
      </c>
      <c r="F16552" s="22">
        <v>9.1449600000000006E-9</v>
      </c>
    </row>
    <row r="16553" spans="1:6" x14ac:dyDescent="0.35">
      <c r="A16553">
        <v>5</v>
      </c>
      <c r="B16553">
        <v>2022</v>
      </c>
      <c r="C16553" t="s">
        <v>3469</v>
      </c>
      <c r="D16553">
        <v>1</v>
      </c>
      <c r="E16553">
        <v>20.5</v>
      </c>
      <c r="F16553" s="22">
        <v>1.67963E-8</v>
      </c>
    </row>
    <row r="16554" spans="1:6" x14ac:dyDescent="0.35">
      <c r="A16554">
        <v>5</v>
      </c>
      <c r="B16554">
        <v>2022</v>
      </c>
      <c r="C16554" t="s">
        <v>3469</v>
      </c>
      <c r="D16554">
        <v>1</v>
      </c>
      <c r="E16554">
        <v>21.5</v>
      </c>
      <c r="F16554" s="22">
        <v>3.3606399999999998E-8</v>
      </c>
    </row>
    <row r="16555" spans="1:6" x14ac:dyDescent="0.35">
      <c r="A16555">
        <v>5</v>
      </c>
      <c r="B16555">
        <v>2022</v>
      </c>
      <c r="C16555" t="s">
        <v>3469</v>
      </c>
      <c r="D16555">
        <v>1</v>
      </c>
      <c r="E16555">
        <v>22.5</v>
      </c>
      <c r="F16555" s="22">
        <v>6.9892500000000002E-8</v>
      </c>
    </row>
    <row r="16556" spans="1:6" x14ac:dyDescent="0.35">
      <c r="A16556">
        <v>5</v>
      </c>
      <c r="B16556">
        <v>2022</v>
      </c>
      <c r="C16556" t="s">
        <v>3469</v>
      </c>
      <c r="D16556">
        <v>1</v>
      </c>
      <c r="E16556">
        <v>23.5</v>
      </c>
      <c r="F16556" s="22">
        <v>1.4680299999999999E-7</v>
      </c>
    </row>
    <row r="16557" spans="1:6" x14ac:dyDescent="0.35">
      <c r="A16557">
        <v>5</v>
      </c>
      <c r="B16557">
        <v>2022</v>
      </c>
      <c r="C16557" t="s">
        <v>3469</v>
      </c>
      <c r="D16557">
        <v>1</v>
      </c>
      <c r="E16557">
        <v>24.5</v>
      </c>
      <c r="F16557" s="22">
        <v>3.06826E-7</v>
      </c>
    </row>
    <row r="16558" spans="1:6" x14ac:dyDescent="0.35">
      <c r="A16558">
        <v>5</v>
      </c>
      <c r="B16558">
        <v>2022</v>
      </c>
      <c r="C16558" t="s">
        <v>3469</v>
      </c>
      <c r="D16558">
        <v>1</v>
      </c>
      <c r="E16558">
        <v>25.5</v>
      </c>
      <c r="F16558" s="22">
        <v>6.3360799999999997E-7</v>
      </c>
    </row>
    <row r="16559" spans="1:6" x14ac:dyDescent="0.35">
      <c r="A16559">
        <v>5</v>
      </c>
      <c r="B16559">
        <v>2022</v>
      </c>
      <c r="C16559" t="s">
        <v>3469</v>
      </c>
      <c r="D16559">
        <v>1</v>
      </c>
      <c r="E16559">
        <v>26.5</v>
      </c>
      <c r="F16559" s="22">
        <v>1.2885199999999999E-6</v>
      </c>
    </row>
    <row r="16560" spans="1:6" x14ac:dyDescent="0.35">
      <c r="A16560">
        <v>5</v>
      </c>
      <c r="B16560">
        <v>2022</v>
      </c>
      <c r="C16560" t="s">
        <v>3469</v>
      </c>
      <c r="D16560">
        <v>1</v>
      </c>
      <c r="E16560">
        <v>27.5</v>
      </c>
      <c r="F16560" s="22">
        <v>2.5765400000000001E-6</v>
      </c>
    </row>
    <row r="16561" spans="1:6" x14ac:dyDescent="0.35">
      <c r="A16561">
        <v>5</v>
      </c>
      <c r="B16561">
        <v>2022</v>
      </c>
      <c r="C16561" t="s">
        <v>3469</v>
      </c>
      <c r="D16561">
        <v>1</v>
      </c>
      <c r="E16561">
        <v>28.5</v>
      </c>
      <c r="F16561" s="22">
        <v>5.0623200000000003E-6</v>
      </c>
    </row>
    <row r="16562" spans="1:6" x14ac:dyDescent="0.35">
      <c r="A16562">
        <v>5</v>
      </c>
      <c r="B16562">
        <v>2022</v>
      </c>
      <c r="C16562" t="s">
        <v>3469</v>
      </c>
      <c r="D16562">
        <v>1</v>
      </c>
      <c r="E16562">
        <v>29.5</v>
      </c>
      <c r="F16562" s="22">
        <v>9.7697299999999994E-6</v>
      </c>
    </row>
    <row r="16563" spans="1:6" x14ac:dyDescent="0.35">
      <c r="A16563">
        <v>5</v>
      </c>
      <c r="B16563">
        <v>2022</v>
      </c>
      <c r="C16563" t="s">
        <v>3469</v>
      </c>
      <c r="D16563">
        <v>1</v>
      </c>
      <c r="E16563">
        <v>30.5</v>
      </c>
      <c r="F16563" s="22">
        <v>1.8516699999999998E-5</v>
      </c>
    </row>
    <row r="16564" spans="1:6" x14ac:dyDescent="0.35">
      <c r="A16564">
        <v>5</v>
      </c>
      <c r="B16564">
        <v>2022</v>
      </c>
      <c r="C16564" t="s">
        <v>3469</v>
      </c>
      <c r="D16564">
        <v>1</v>
      </c>
      <c r="E16564">
        <v>31.5</v>
      </c>
      <c r="F16564" s="22">
        <v>3.44637E-5</v>
      </c>
    </row>
    <row r="16565" spans="1:6" x14ac:dyDescent="0.35">
      <c r="A16565">
        <v>5</v>
      </c>
      <c r="B16565">
        <v>2022</v>
      </c>
      <c r="C16565" t="s">
        <v>3469</v>
      </c>
      <c r="D16565">
        <v>1</v>
      </c>
      <c r="E16565">
        <v>32.5</v>
      </c>
      <c r="F16565" s="22">
        <v>6.2987699999999993E-5</v>
      </c>
    </row>
    <row r="16566" spans="1:6" x14ac:dyDescent="0.35">
      <c r="A16566">
        <v>5</v>
      </c>
      <c r="B16566">
        <v>2022</v>
      </c>
      <c r="C16566" t="s">
        <v>3469</v>
      </c>
      <c r="D16566">
        <v>1</v>
      </c>
      <c r="E16566">
        <v>33.5</v>
      </c>
      <c r="F16566">
        <v>1.1304200000000001E-4</v>
      </c>
    </row>
    <row r="16567" spans="1:6" x14ac:dyDescent="0.35">
      <c r="A16567">
        <v>5</v>
      </c>
      <c r="B16567">
        <v>2022</v>
      </c>
      <c r="C16567" t="s">
        <v>3469</v>
      </c>
      <c r="D16567">
        <v>1</v>
      </c>
      <c r="E16567">
        <v>34.5</v>
      </c>
      <c r="F16567">
        <v>1.99209E-4</v>
      </c>
    </row>
    <row r="16568" spans="1:6" x14ac:dyDescent="0.35">
      <c r="A16568">
        <v>5</v>
      </c>
      <c r="B16568">
        <v>2022</v>
      </c>
      <c r="C16568" t="s">
        <v>3469</v>
      </c>
      <c r="D16568">
        <v>1</v>
      </c>
      <c r="E16568">
        <v>35.5</v>
      </c>
      <c r="F16568">
        <v>3.44715E-4</v>
      </c>
    </row>
    <row r="16569" spans="1:6" x14ac:dyDescent="0.35">
      <c r="A16569">
        <v>5</v>
      </c>
      <c r="B16569">
        <v>2022</v>
      </c>
      <c r="C16569" t="s">
        <v>3469</v>
      </c>
      <c r="D16569">
        <v>1</v>
      </c>
      <c r="E16569">
        <v>36.5</v>
      </c>
      <c r="F16569">
        <v>5.8572500000000005E-4</v>
      </c>
    </row>
    <row r="16570" spans="1:6" x14ac:dyDescent="0.35">
      <c r="A16570">
        <v>5</v>
      </c>
      <c r="B16570">
        <v>2022</v>
      </c>
      <c r="C16570" t="s">
        <v>3469</v>
      </c>
      <c r="D16570">
        <v>1</v>
      </c>
      <c r="E16570">
        <v>37.5</v>
      </c>
      <c r="F16570">
        <v>9.7725299999999998E-4</v>
      </c>
    </row>
    <row r="16571" spans="1:6" x14ac:dyDescent="0.35">
      <c r="A16571">
        <v>5</v>
      </c>
      <c r="B16571">
        <v>2022</v>
      </c>
      <c r="C16571" t="s">
        <v>3469</v>
      </c>
      <c r="D16571">
        <v>1</v>
      </c>
      <c r="E16571">
        <v>38.5</v>
      </c>
      <c r="F16571">
        <v>1.60104E-3</v>
      </c>
    </row>
    <row r="16572" spans="1:6" x14ac:dyDescent="0.35">
      <c r="A16572">
        <v>5</v>
      </c>
      <c r="B16572">
        <v>2022</v>
      </c>
      <c r="C16572" t="s">
        <v>3469</v>
      </c>
      <c r="D16572">
        <v>1</v>
      </c>
      <c r="E16572">
        <v>39.5</v>
      </c>
      <c r="F16572">
        <v>2.5755800000000001E-3</v>
      </c>
    </row>
    <row r="16573" spans="1:6" x14ac:dyDescent="0.35">
      <c r="A16573">
        <v>5</v>
      </c>
      <c r="B16573">
        <v>2022</v>
      </c>
      <c r="C16573" t="s">
        <v>3469</v>
      </c>
      <c r="D16573">
        <v>1</v>
      </c>
      <c r="E16573">
        <v>40.5</v>
      </c>
      <c r="F16573">
        <v>4.0684600000000003E-3</v>
      </c>
    </row>
    <row r="16574" spans="1:6" x14ac:dyDescent="0.35">
      <c r="A16574">
        <v>5</v>
      </c>
      <c r="B16574">
        <v>2022</v>
      </c>
      <c r="C16574" t="s">
        <v>3469</v>
      </c>
      <c r="D16574">
        <v>1</v>
      </c>
      <c r="E16574">
        <v>41.5</v>
      </c>
      <c r="F16574">
        <v>6.3105100000000001E-3</v>
      </c>
    </row>
    <row r="16575" spans="1:6" x14ac:dyDescent="0.35">
      <c r="A16575">
        <v>5</v>
      </c>
      <c r="B16575">
        <v>2022</v>
      </c>
      <c r="C16575" t="s">
        <v>3469</v>
      </c>
      <c r="D16575">
        <v>1</v>
      </c>
      <c r="E16575">
        <v>42.5</v>
      </c>
      <c r="F16575">
        <v>9.6112200000000002E-3</v>
      </c>
    </row>
    <row r="16576" spans="1:6" x14ac:dyDescent="0.35">
      <c r="A16576">
        <v>5</v>
      </c>
      <c r="B16576">
        <v>2022</v>
      </c>
      <c r="C16576" t="s">
        <v>3469</v>
      </c>
      <c r="D16576">
        <v>1</v>
      </c>
      <c r="E16576">
        <v>43.5</v>
      </c>
      <c r="F16576">
        <v>1.4373800000000001E-2</v>
      </c>
    </row>
    <row r="16577" spans="1:6" x14ac:dyDescent="0.35">
      <c r="A16577">
        <v>5</v>
      </c>
      <c r="B16577">
        <v>2022</v>
      </c>
      <c r="C16577" t="s">
        <v>3469</v>
      </c>
      <c r="D16577">
        <v>1</v>
      </c>
      <c r="E16577">
        <v>44.5</v>
      </c>
      <c r="F16577">
        <v>2.1107999999999998E-2</v>
      </c>
    </row>
    <row r="16578" spans="1:6" x14ac:dyDescent="0.35">
      <c r="A16578">
        <v>5</v>
      </c>
      <c r="B16578">
        <v>2022</v>
      </c>
      <c r="C16578" t="s">
        <v>3469</v>
      </c>
      <c r="D16578">
        <v>1</v>
      </c>
      <c r="E16578">
        <v>45.5</v>
      </c>
      <c r="F16578">
        <v>3.0436899999999999E-2</v>
      </c>
    </row>
    <row r="16579" spans="1:6" x14ac:dyDescent="0.35">
      <c r="A16579">
        <v>5</v>
      </c>
      <c r="B16579">
        <v>2022</v>
      </c>
      <c r="C16579" t="s">
        <v>3469</v>
      </c>
      <c r="D16579">
        <v>1</v>
      </c>
      <c r="E16579">
        <v>46.5</v>
      </c>
      <c r="F16579">
        <v>4.3095799999999997E-2</v>
      </c>
    </row>
    <row r="16580" spans="1:6" x14ac:dyDescent="0.35">
      <c r="A16580">
        <v>5</v>
      </c>
      <c r="B16580">
        <v>2022</v>
      </c>
      <c r="C16580" t="s">
        <v>3469</v>
      </c>
      <c r="D16580">
        <v>1</v>
      </c>
      <c r="E16580">
        <v>47.5</v>
      </c>
      <c r="F16580">
        <v>5.9916900000000002E-2</v>
      </c>
    </row>
    <row r="16581" spans="1:6" x14ac:dyDescent="0.35">
      <c r="A16581">
        <v>5</v>
      </c>
      <c r="B16581">
        <v>2022</v>
      </c>
      <c r="C16581" t="s">
        <v>3469</v>
      </c>
      <c r="D16581">
        <v>1</v>
      </c>
      <c r="E16581">
        <v>48.5</v>
      </c>
      <c r="F16581">
        <v>8.1798099999999999E-2</v>
      </c>
    </row>
    <row r="16582" spans="1:6" x14ac:dyDescent="0.35">
      <c r="A16582">
        <v>5</v>
      </c>
      <c r="B16582">
        <v>2022</v>
      </c>
      <c r="C16582" t="s">
        <v>3469</v>
      </c>
      <c r="D16582">
        <v>1</v>
      </c>
      <c r="E16582">
        <v>49.5</v>
      </c>
      <c r="F16582">
        <v>0.109652</v>
      </c>
    </row>
    <row r="16583" spans="1:6" x14ac:dyDescent="0.35">
      <c r="A16583">
        <v>5</v>
      </c>
      <c r="B16583">
        <v>2022</v>
      </c>
      <c r="C16583" t="s">
        <v>3469</v>
      </c>
      <c r="D16583">
        <v>1</v>
      </c>
      <c r="E16583">
        <v>50.5</v>
      </c>
      <c r="F16583">
        <v>0.14433499999999999</v>
      </c>
    </row>
    <row r="16584" spans="1:6" x14ac:dyDescent="0.35">
      <c r="A16584">
        <v>5</v>
      </c>
      <c r="B16584">
        <v>2022</v>
      </c>
      <c r="C16584" t="s">
        <v>3469</v>
      </c>
      <c r="D16584">
        <v>1</v>
      </c>
      <c r="E16584">
        <v>51.5</v>
      </c>
      <c r="F16584">
        <v>0.186554</v>
      </c>
    </row>
    <row r="16585" spans="1:6" x14ac:dyDescent="0.35">
      <c r="A16585">
        <v>5</v>
      </c>
      <c r="B16585">
        <v>2022</v>
      </c>
      <c r="C16585" t="s">
        <v>3469</v>
      </c>
      <c r="D16585">
        <v>1</v>
      </c>
      <c r="E16585">
        <v>52.5</v>
      </c>
      <c r="F16585">
        <v>0.236765</v>
      </c>
    </row>
    <row r="16586" spans="1:6" x14ac:dyDescent="0.35">
      <c r="A16586">
        <v>5</v>
      </c>
      <c r="B16586">
        <v>2022</v>
      </c>
      <c r="C16586" t="s">
        <v>3469</v>
      </c>
      <c r="D16586">
        <v>1</v>
      </c>
      <c r="E16586">
        <v>53.5</v>
      </c>
      <c r="F16586">
        <v>0.29506100000000002</v>
      </c>
    </row>
    <row r="16587" spans="1:6" x14ac:dyDescent="0.35">
      <c r="A16587">
        <v>5</v>
      </c>
      <c r="B16587">
        <v>2022</v>
      </c>
      <c r="C16587" t="s">
        <v>3469</v>
      </c>
      <c r="D16587">
        <v>1</v>
      </c>
      <c r="E16587">
        <v>54.5</v>
      </c>
      <c r="F16587">
        <v>0.36106500000000002</v>
      </c>
    </row>
    <row r="16588" spans="1:6" x14ac:dyDescent="0.35">
      <c r="A16588">
        <v>5</v>
      </c>
      <c r="B16588">
        <v>2022</v>
      </c>
      <c r="C16588" t="s">
        <v>3469</v>
      </c>
      <c r="D16588">
        <v>1</v>
      </c>
      <c r="E16588">
        <v>55.5</v>
      </c>
      <c r="F16588">
        <v>0.43384899999999998</v>
      </c>
    </row>
    <row r="16589" spans="1:6" x14ac:dyDescent="0.35">
      <c r="A16589">
        <v>5</v>
      </c>
      <c r="B16589">
        <v>2022</v>
      </c>
      <c r="C16589" t="s">
        <v>3469</v>
      </c>
      <c r="D16589">
        <v>1</v>
      </c>
      <c r="E16589">
        <v>56.5</v>
      </c>
      <c r="F16589">
        <v>0.51188400000000001</v>
      </c>
    </row>
    <row r="16590" spans="1:6" x14ac:dyDescent="0.35">
      <c r="A16590">
        <v>5</v>
      </c>
      <c r="B16590">
        <v>2022</v>
      </c>
      <c r="C16590" t="s">
        <v>3469</v>
      </c>
      <c r="D16590">
        <v>1</v>
      </c>
      <c r="E16590">
        <v>57.5</v>
      </c>
      <c r="F16590">
        <v>0.59304100000000004</v>
      </c>
    </row>
    <row r="16591" spans="1:6" x14ac:dyDescent="0.35">
      <c r="A16591">
        <v>5</v>
      </c>
      <c r="B16591">
        <v>2022</v>
      </c>
      <c r="C16591" t="s">
        <v>3469</v>
      </c>
      <c r="D16591">
        <v>1</v>
      </c>
      <c r="E16591">
        <v>58.5</v>
      </c>
      <c r="F16591">
        <v>0.67464900000000005</v>
      </c>
    </row>
    <row r="16592" spans="1:6" x14ac:dyDescent="0.35">
      <c r="A16592">
        <v>5</v>
      </c>
      <c r="B16592">
        <v>2022</v>
      </c>
      <c r="C16592" t="s">
        <v>3469</v>
      </c>
      <c r="D16592">
        <v>1</v>
      </c>
      <c r="E16592">
        <v>59.5</v>
      </c>
      <c r="F16592">
        <v>0.75361699999999998</v>
      </c>
    </row>
    <row r="16593" spans="1:6" x14ac:dyDescent="0.35">
      <c r="A16593">
        <v>5</v>
      </c>
      <c r="B16593">
        <v>2022</v>
      </c>
      <c r="C16593" t="s">
        <v>3469</v>
      </c>
      <c r="D16593">
        <v>1</v>
      </c>
      <c r="E16593">
        <v>60.5</v>
      </c>
      <c r="F16593">
        <v>0.82661600000000002</v>
      </c>
    </row>
    <row r="16594" spans="1:6" x14ac:dyDescent="0.35">
      <c r="A16594">
        <v>5</v>
      </c>
      <c r="B16594">
        <v>2022</v>
      </c>
      <c r="C16594" t="s">
        <v>3469</v>
      </c>
      <c r="D16594">
        <v>1</v>
      </c>
      <c r="E16594">
        <v>61.5</v>
      </c>
      <c r="F16594">
        <v>0.89029999999999998</v>
      </c>
    </row>
    <row r="16595" spans="1:6" x14ac:dyDescent="0.35">
      <c r="A16595">
        <v>5</v>
      </c>
      <c r="B16595">
        <v>2022</v>
      </c>
      <c r="C16595" t="s">
        <v>3469</v>
      </c>
      <c r="D16595">
        <v>1</v>
      </c>
      <c r="E16595">
        <v>62.5</v>
      </c>
      <c r="F16595">
        <v>0.94156300000000004</v>
      </c>
    </row>
    <row r="16596" spans="1:6" x14ac:dyDescent="0.35">
      <c r="A16596">
        <v>5</v>
      </c>
      <c r="B16596">
        <v>2022</v>
      </c>
      <c r="C16596" t="s">
        <v>3469</v>
      </c>
      <c r="D16596">
        <v>1</v>
      </c>
      <c r="E16596">
        <v>63.5</v>
      </c>
      <c r="F16596">
        <v>0.97778200000000004</v>
      </c>
    </row>
    <row r="16597" spans="1:6" x14ac:dyDescent="0.35">
      <c r="A16597">
        <v>5</v>
      </c>
      <c r="B16597">
        <v>2022</v>
      </c>
      <c r="C16597" t="s">
        <v>3469</v>
      </c>
      <c r="D16597">
        <v>1</v>
      </c>
      <c r="E16597">
        <v>64.5</v>
      </c>
      <c r="F16597">
        <v>0.99704599999999999</v>
      </c>
    </row>
    <row r="16598" spans="1:6" x14ac:dyDescent="0.35">
      <c r="A16598">
        <v>5</v>
      </c>
      <c r="B16598">
        <v>2022</v>
      </c>
      <c r="C16598" t="s">
        <v>3469</v>
      </c>
      <c r="D16598">
        <v>1</v>
      </c>
      <c r="E16598">
        <v>65.5</v>
      </c>
      <c r="F16598">
        <v>0.99999400000000005</v>
      </c>
    </row>
    <row r="16599" spans="1:6" x14ac:dyDescent="0.35">
      <c r="A16599">
        <v>5</v>
      </c>
      <c r="B16599">
        <v>2022</v>
      </c>
      <c r="C16599" t="s">
        <v>3469</v>
      </c>
      <c r="D16599">
        <v>1</v>
      </c>
      <c r="E16599">
        <v>66.5</v>
      </c>
      <c r="F16599">
        <v>0.99884399999999995</v>
      </c>
    </row>
    <row r="16600" spans="1:6" x14ac:dyDescent="0.35">
      <c r="A16600">
        <v>5</v>
      </c>
      <c r="B16600">
        <v>2022</v>
      </c>
      <c r="C16600" t="s">
        <v>3469</v>
      </c>
      <c r="D16600">
        <v>1</v>
      </c>
      <c r="E16600">
        <v>67.5</v>
      </c>
      <c r="F16600">
        <v>0.98731000000000002</v>
      </c>
    </row>
    <row r="16601" spans="1:6" x14ac:dyDescent="0.35">
      <c r="A16601">
        <v>5</v>
      </c>
      <c r="B16601">
        <v>2022</v>
      </c>
      <c r="C16601" t="s">
        <v>3469</v>
      </c>
      <c r="D16601">
        <v>1</v>
      </c>
      <c r="E16601">
        <v>68.5</v>
      </c>
      <c r="F16601">
        <v>0.96406499999999995</v>
      </c>
    </row>
    <row r="16602" spans="1:6" x14ac:dyDescent="0.35">
      <c r="A16602">
        <v>5</v>
      </c>
      <c r="B16602">
        <v>2022</v>
      </c>
      <c r="C16602" t="s">
        <v>3469</v>
      </c>
      <c r="D16602">
        <v>1</v>
      </c>
      <c r="E16602">
        <v>69.5</v>
      </c>
      <c r="F16602">
        <v>0.93047599999999997</v>
      </c>
    </row>
    <row r="16603" spans="1:6" x14ac:dyDescent="0.35">
      <c r="A16603">
        <v>5</v>
      </c>
      <c r="B16603">
        <v>2022</v>
      </c>
      <c r="C16603" t="s">
        <v>3469</v>
      </c>
      <c r="D16603">
        <v>1</v>
      </c>
      <c r="E16603">
        <v>70.5</v>
      </c>
      <c r="F16603">
        <v>0.88845399999999997</v>
      </c>
    </row>
    <row r="16604" spans="1:6" x14ac:dyDescent="0.35">
      <c r="A16604">
        <v>5</v>
      </c>
      <c r="B16604">
        <v>2022</v>
      </c>
      <c r="C16604" t="s">
        <v>3469</v>
      </c>
      <c r="D16604">
        <v>1</v>
      </c>
      <c r="E16604">
        <v>71.5</v>
      </c>
      <c r="F16604">
        <v>0.84027399999999997</v>
      </c>
    </row>
    <row r="16605" spans="1:6" x14ac:dyDescent="0.35">
      <c r="A16605">
        <v>5</v>
      </c>
      <c r="B16605">
        <v>2022</v>
      </c>
      <c r="C16605" t="s">
        <v>3469</v>
      </c>
      <c r="D16605">
        <v>1</v>
      </c>
      <c r="E16605">
        <v>72.5</v>
      </c>
      <c r="F16605">
        <v>0.78837299999999999</v>
      </c>
    </row>
    <row r="16606" spans="1:6" x14ac:dyDescent="0.35">
      <c r="A16606">
        <v>5</v>
      </c>
      <c r="B16606">
        <v>2022</v>
      </c>
      <c r="C16606" t="s">
        <v>3469</v>
      </c>
      <c r="D16606">
        <v>1</v>
      </c>
      <c r="E16606">
        <v>73.5</v>
      </c>
      <c r="F16606">
        <v>0.73514500000000005</v>
      </c>
    </row>
    <row r="16607" spans="1:6" x14ac:dyDescent="0.35">
      <c r="A16607">
        <v>5</v>
      </c>
      <c r="B16607">
        <v>2022</v>
      </c>
      <c r="C16607" t="s">
        <v>3469</v>
      </c>
      <c r="D16607">
        <v>1</v>
      </c>
      <c r="E16607">
        <v>74.5</v>
      </c>
      <c r="F16607">
        <v>0.68276599999999998</v>
      </c>
    </row>
    <row r="16608" spans="1:6" x14ac:dyDescent="0.35">
      <c r="A16608">
        <v>5</v>
      </c>
      <c r="B16608">
        <v>2022</v>
      </c>
      <c r="C16608" t="s">
        <v>3469</v>
      </c>
      <c r="D16608">
        <v>1</v>
      </c>
      <c r="E16608">
        <v>75.5</v>
      </c>
      <c r="F16608">
        <v>0.63306200000000001</v>
      </c>
    </row>
    <row r="16609" spans="1:6" x14ac:dyDescent="0.35">
      <c r="A16609">
        <v>5</v>
      </c>
      <c r="B16609">
        <v>2022</v>
      </c>
      <c r="C16609" t="s">
        <v>3469</v>
      </c>
      <c r="D16609">
        <v>1</v>
      </c>
      <c r="E16609">
        <v>76.5</v>
      </c>
      <c r="F16609">
        <v>0.58742499999999997</v>
      </c>
    </row>
    <row r="16610" spans="1:6" x14ac:dyDescent="0.35">
      <c r="A16610">
        <v>5</v>
      </c>
      <c r="B16610">
        <v>2022</v>
      </c>
      <c r="C16610" t="s">
        <v>3469</v>
      </c>
      <c r="D16610">
        <v>1</v>
      </c>
      <c r="E16610">
        <v>77.5</v>
      </c>
      <c r="F16610">
        <v>0.54678099999999996</v>
      </c>
    </row>
    <row r="16611" spans="1:6" x14ac:dyDescent="0.35">
      <c r="A16611">
        <v>5</v>
      </c>
      <c r="B16611">
        <v>2022</v>
      </c>
      <c r="C16611" t="s">
        <v>3469</v>
      </c>
      <c r="D16611">
        <v>1</v>
      </c>
      <c r="E16611">
        <v>78.5</v>
      </c>
      <c r="F16611">
        <v>0.51160700000000003</v>
      </c>
    </row>
    <row r="16612" spans="1:6" x14ac:dyDescent="0.35">
      <c r="A16612">
        <v>5</v>
      </c>
      <c r="B16612">
        <v>2022</v>
      </c>
      <c r="C16612" t="s">
        <v>3469</v>
      </c>
      <c r="D16612">
        <v>1</v>
      </c>
      <c r="E16612">
        <v>79.5</v>
      </c>
      <c r="F16612">
        <v>0.48198999999999997</v>
      </c>
    </row>
    <row r="16613" spans="1:6" x14ac:dyDescent="0.35">
      <c r="A16613">
        <v>5</v>
      </c>
      <c r="B16613">
        <v>2022</v>
      </c>
      <c r="C16613" t="s">
        <v>3469</v>
      </c>
      <c r="D16613">
        <v>1</v>
      </c>
      <c r="E16613">
        <v>80.5</v>
      </c>
      <c r="F16613">
        <v>0.45769799999999999</v>
      </c>
    </row>
    <row r="16614" spans="1:6" x14ac:dyDescent="0.35">
      <c r="A16614">
        <v>5</v>
      </c>
      <c r="B16614">
        <v>2022</v>
      </c>
      <c r="C16614" t="s">
        <v>3469</v>
      </c>
      <c r="D16614">
        <v>1</v>
      </c>
      <c r="E16614">
        <v>81.5</v>
      </c>
      <c r="F16614">
        <v>0.438276</v>
      </c>
    </row>
    <row r="16615" spans="1:6" x14ac:dyDescent="0.35">
      <c r="A16615">
        <v>5</v>
      </c>
      <c r="B16615">
        <v>2022</v>
      </c>
      <c r="C16615" t="s">
        <v>3469</v>
      </c>
      <c r="D16615">
        <v>1</v>
      </c>
      <c r="E16615">
        <v>82.5</v>
      </c>
      <c r="F16615">
        <v>0.423128</v>
      </c>
    </row>
    <row r="16616" spans="1:6" x14ac:dyDescent="0.35">
      <c r="A16616">
        <v>5</v>
      </c>
      <c r="B16616">
        <v>2022</v>
      </c>
      <c r="C16616" t="s">
        <v>3469</v>
      </c>
      <c r="D16616">
        <v>1</v>
      </c>
      <c r="E16616">
        <v>83.5</v>
      </c>
      <c r="F16616">
        <v>0.41159600000000002</v>
      </c>
    </row>
    <row r="16617" spans="1:6" x14ac:dyDescent="0.35">
      <c r="A16617">
        <v>5</v>
      </c>
      <c r="B16617">
        <v>2022</v>
      </c>
      <c r="C16617" t="s">
        <v>3469</v>
      </c>
      <c r="D16617">
        <v>1</v>
      </c>
      <c r="E16617">
        <v>84.5</v>
      </c>
      <c r="F16617">
        <v>0.40302300000000002</v>
      </c>
    </row>
    <row r="16618" spans="1:6" x14ac:dyDescent="0.35">
      <c r="A16618">
        <v>5</v>
      </c>
      <c r="B16618">
        <v>2022</v>
      </c>
      <c r="C16618" t="s">
        <v>3469</v>
      </c>
      <c r="D16618">
        <v>1</v>
      </c>
      <c r="E16618">
        <v>85.5</v>
      </c>
      <c r="F16618">
        <v>0.39679799999999998</v>
      </c>
    </row>
    <row r="16619" spans="1:6" x14ac:dyDescent="0.35">
      <c r="A16619">
        <v>5</v>
      </c>
      <c r="B16619">
        <v>2022</v>
      </c>
      <c r="C16619" t="s">
        <v>3469</v>
      </c>
      <c r="D16619">
        <v>1</v>
      </c>
      <c r="E16619">
        <v>86.5</v>
      </c>
      <c r="F16619">
        <v>0.39238099999999998</v>
      </c>
    </row>
    <row r="16620" spans="1:6" x14ac:dyDescent="0.35">
      <c r="A16620">
        <v>5</v>
      </c>
      <c r="B16620">
        <v>2022</v>
      </c>
      <c r="C16620" t="s">
        <v>3469</v>
      </c>
      <c r="D16620">
        <v>1</v>
      </c>
      <c r="E16620">
        <v>87.5</v>
      </c>
      <c r="F16620">
        <v>0.389318</v>
      </c>
    </row>
    <row r="16621" spans="1:6" x14ac:dyDescent="0.35">
      <c r="A16621">
        <v>5</v>
      </c>
      <c r="B16621">
        <v>2022</v>
      </c>
      <c r="C16621" t="s">
        <v>3469</v>
      </c>
      <c r="D16621">
        <v>1</v>
      </c>
      <c r="E16621">
        <v>88.5</v>
      </c>
      <c r="F16621">
        <v>0.38723999999999997</v>
      </c>
    </row>
    <row r="16622" spans="1:6" x14ac:dyDescent="0.35">
      <c r="A16622">
        <v>5</v>
      </c>
      <c r="B16622">
        <v>2022</v>
      </c>
      <c r="C16622" t="s">
        <v>3469</v>
      </c>
      <c r="D16622">
        <v>1</v>
      </c>
      <c r="E16622">
        <v>89.5</v>
      </c>
      <c r="F16622">
        <v>0.38586300000000001</v>
      </c>
    </row>
    <row r="16623" spans="1:6" x14ac:dyDescent="0.35">
      <c r="A16623">
        <v>5</v>
      </c>
      <c r="B16623">
        <v>2022</v>
      </c>
      <c r="C16623" t="s">
        <v>3469</v>
      </c>
      <c r="D16623">
        <v>1</v>
      </c>
      <c r="E16623">
        <v>90.5</v>
      </c>
      <c r="F16623">
        <v>0.38496999999999998</v>
      </c>
    </row>
    <row r="16624" spans="1:6" x14ac:dyDescent="0.35">
      <c r="A16624">
        <v>5</v>
      </c>
      <c r="B16624">
        <v>2022</v>
      </c>
      <c r="C16624" t="s">
        <v>3469</v>
      </c>
      <c r="D16624">
        <v>1</v>
      </c>
      <c r="E16624">
        <v>91.5</v>
      </c>
      <c r="F16624">
        <v>0.38440299999999999</v>
      </c>
    </row>
    <row r="16625" spans="1:6" x14ac:dyDescent="0.35">
      <c r="A16625">
        <v>5</v>
      </c>
      <c r="B16625">
        <v>2022</v>
      </c>
      <c r="C16625" t="s">
        <v>3469</v>
      </c>
      <c r="D16625">
        <v>1</v>
      </c>
      <c r="E16625">
        <v>92.5</v>
      </c>
      <c r="F16625">
        <v>0.384052</v>
      </c>
    </row>
    <row r="16626" spans="1:6" x14ac:dyDescent="0.35">
      <c r="A16626">
        <v>5</v>
      </c>
      <c r="B16626">
        <v>2022</v>
      </c>
      <c r="C16626" t="s">
        <v>3469</v>
      </c>
      <c r="D16626">
        <v>1</v>
      </c>
      <c r="E16626">
        <v>93.5</v>
      </c>
      <c r="F16626">
        <v>0.38383800000000001</v>
      </c>
    </row>
    <row r="16627" spans="1:6" x14ac:dyDescent="0.35">
      <c r="A16627">
        <v>5</v>
      </c>
      <c r="B16627">
        <v>2022</v>
      </c>
      <c r="C16627" t="s">
        <v>3469</v>
      </c>
      <c r="D16627">
        <v>1</v>
      </c>
      <c r="E16627">
        <v>94.5</v>
      </c>
      <c r="F16627">
        <v>0.38371100000000002</v>
      </c>
    </row>
    <row r="16628" spans="1:6" x14ac:dyDescent="0.35">
      <c r="A16628">
        <v>5</v>
      </c>
      <c r="B16628">
        <v>2022</v>
      </c>
      <c r="C16628" t="s">
        <v>3469</v>
      </c>
      <c r="D16628">
        <v>1</v>
      </c>
      <c r="E16628">
        <v>95.5</v>
      </c>
      <c r="F16628">
        <v>0.38363799999999998</v>
      </c>
    </row>
    <row r="16629" spans="1:6" x14ac:dyDescent="0.35">
      <c r="A16629">
        <v>5</v>
      </c>
      <c r="B16629">
        <v>2022</v>
      </c>
      <c r="C16629" t="s">
        <v>3469</v>
      </c>
      <c r="D16629">
        <v>1</v>
      </c>
      <c r="E16629">
        <v>96.5</v>
      </c>
      <c r="F16629">
        <v>0.38359599999999999</v>
      </c>
    </row>
    <row r="16630" spans="1:6" x14ac:dyDescent="0.35">
      <c r="A16630">
        <v>5</v>
      </c>
      <c r="B16630">
        <v>2022</v>
      </c>
      <c r="C16630" t="s">
        <v>3469</v>
      </c>
      <c r="D16630">
        <v>1</v>
      </c>
      <c r="E16630">
        <v>97.5</v>
      </c>
      <c r="F16630">
        <v>0.38357200000000002</v>
      </c>
    </row>
    <row r="16631" spans="1:6" x14ac:dyDescent="0.35">
      <c r="A16631">
        <v>5</v>
      </c>
      <c r="B16631">
        <v>2022</v>
      </c>
      <c r="C16631" t="s">
        <v>3469</v>
      </c>
      <c r="D16631">
        <v>1</v>
      </c>
      <c r="E16631">
        <v>98.5</v>
      </c>
      <c r="F16631">
        <v>0.38356000000000001</v>
      </c>
    </row>
    <row r="16632" spans="1:6" x14ac:dyDescent="0.35">
      <c r="A16632">
        <v>5</v>
      </c>
      <c r="B16632">
        <v>2022</v>
      </c>
      <c r="C16632" t="s">
        <v>3469</v>
      </c>
      <c r="D16632">
        <v>1</v>
      </c>
      <c r="E16632">
        <v>99.5</v>
      </c>
      <c r="F16632">
        <v>0.38355299999999998</v>
      </c>
    </row>
    <row r="16633" spans="1:6" x14ac:dyDescent="0.35">
      <c r="A16633">
        <v>5</v>
      </c>
      <c r="B16633">
        <v>2022</v>
      </c>
      <c r="C16633" t="s">
        <v>3469</v>
      </c>
      <c r="D16633">
        <v>1</v>
      </c>
      <c r="E16633">
        <v>100.5</v>
      </c>
      <c r="F16633">
        <v>0.38354899999999997</v>
      </c>
    </row>
    <row r="16634" spans="1:6" x14ac:dyDescent="0.35">
      <c r="A16634">
        <v>5</v>
      </c>
      <c r="B16634">
        <v>2022</v>
      </c>
      <c r="C16634" t="s">
        <v>3469</v>
      </c>
      <c r="D16634">
        <v>1</v>
      </c>
      <c r="E16634">
        <v>101.5</v>
      </c>
      <c r="F16634">
        <v>0.38354700000000003</v>
      </c>
    </row>
    <row r="16635" spans="1:6" x14ac:dyDescent="0.35">
      <c r="A16635">
        <v>5</v>
      </c>
      <c r="B16635">
        <v>2022</v>
      </c>
      <c r="C16635" t="s">
        <v>3469</v>
      </c>
      <c r="D16635">
        <v>1</v>
      </c>
      <c r="E16635">
        <v>102.5</v>
      </c>
      <c r="F16635">
        <v>0.383546</v>
      </c>
    </row>
    <row r="16636" spans="1:6" x14ac:dyDescent="0.35">
      <c r="A16636">
        <v>5</v>
      </c>
      <c r="B16636">
        <v>2022</v>
      </c>
      <c r="C16636" t="s">
        <v>3469</v>
      </c>
      <c r="D16636">
        <v>1</v>
      </c>
      <c r="E16636">
        <v>103.5</v>
      </c>
      <c r="F16636">
        <v>0.383546</v>
      </c>
    </row>
    <row r="16637" spans="1:6" x14ac:dyDescent="0.35">
      <c r="A16637">
        <v>5</v>
      </c>
      <c r="B16637">
        <v>2022</v>
      </c>
      <c r="C16637" t="s">
        <v>3469</v>
      </c>
      <c r="D16637">
        <v>1</v>
      </c>
      <c r="E16637">
        <v>104.5</v>
      </c>
      <c r="F16637">
        <v>0.383546</v>
      </c>
    </row>
    <row r="16638" spans="1:6" x14ac:dyDescent="0.35">
      <c r="A16638">
        <v>5</v>
      </c>
      <c r="B16638">
        <v>2022</v>
      </c>
      <c r="C16638" t="s">
        <v>3469</v>
      </c>
      <c r="D16638">
        <v>1</v>
      </c>
      <c r="E16638">
        <v>105.5</v>
      </c>
      <c r="F16638">
        <v>0.383546</v>
      </c>
    </row>
    <row r="16639" spans="1:6" x14ac:dyDescent="0.35">
      <c r="A16639">
        <v>5</v>
      </c>
      <c r="B16639">
        <v>2022</v>
      </c>
      <c r="C16639" t="s">
        <v>3469</v>
      </c>
      <c r="D16639">
        <v>1</v>
      </c>
      <c r="E16639">
        <v>106.5</v>
      </c>
      <c r="F16639">
        <v>0.383546</v>
      </c>
    </row>
    <row r="16640" spans="1:6" x14ac:dyDescent="0.35">
      <c r="A16640">
        <v>5</v>
      </c>
      <c r="B16640">
        <v>2022</v>
      </c>
      <c r="C16640" t="s">
        <v>3469</v>
      </c>
      <c r="D16640">
        <v>1</v>
      </c>
      <c r="E16640">
        <v>107.5</v>
      </c>
      <c r="F16640">
        <v>0.383546</v>
      </c>
    </row>
    <row r="16641" spans="1:6" x14ac:dyDescent="0.35">
      <c r="A16641">
        <v>5</v>
      </c>
      <c r="B16641">
        <v>2022</v>
      </c>
      <c r="C16641" t="s">
        <v>3469</v>
      </c>
      <c r="D16641">
        <v>1</v>
      </c>
      <c r="E16641">
        <v>108.5</v>
      </c>
      <c r="F16641">
        <v>0.383546</v>
      </c>
    </row>
    <row r="16642" spans="1:6" x14ac:dyDescent="0.35">
      <c r="A16642">
        <v>5</v>
      </c>
      <c r="B16642">
        <v>2022</v>
      </c>
      <c r="C16642" t="s">
        <v>3469</v>
      </c>
      <c r="D16642">
        <v>1</v>
      </c>
      <c r="E16642">
        <v>109.5</v>
      </c>
      <c r="F16642">
        <v>0.383546</v>
      </c>
    </row>
    <row r="16643" spans="1:6" x14ac:dyDescent="0.35">
      <c r="A16643">
        <v>5</v>
      </c>
      <c r="B16643">
        <v>2022</v>
      </c>
      <c r="C16643" t="s">
        <v>3469</v>
      </c>
      <c r="D16643">
        <v>1</v>
      </c>
      <c r="E16643">
        <v>110.5</v>
      </c>
      <c r="F16643">
        <v>0.383546</v>
      </c>
    </row>
    <row r="16644" spans="1:6" x14ac:dyDescent="0.35">
      <c r="A16644">
        <v>5</v>
      </c>
      <c r="B16644">
        <v>2022</v>
      </c>
      <c r="C16644" t="s">
        <v>3469</v>
      </c>
      <c r="D16644">
        <v>1</v>
      </c>
      <c r="E16644">
        <v>111.5</v>
      </c>
      <c r="F16644">
        <v>0.383546</v>
      </c>
    </row>
    <row r="16645" spans="1:6" x14ac:dyDescent="0.35">
      <c r="A16645">
        <v>5</v>
      </c>
      <c r="B16645">
        <v>2022</v>
      </c>
      <c r="C16645" t="s">
        <v>3469</v>
      </c>
      <c r="D16645">
        <v>1</v>
      </c>
      <c r="E16645">
        <v>112.5</v>
      </c>
      <c r="F16645">
        <v>0.383546</v>
      </c>
    </row>
    <row r="16646" spans="1:6" x14ac:dyDescent="0.35">
      <c r="A16646">
        <v>5</v>
      </c>
      <c r="B16646">
        <v>2022</v>
      </c>
      <c r="C16646" t="s">
        <v>3469</v>
      </c>
      <c r="D16646">
        <v>1</v>
      </c>
      <c r="E16646">
        <v>113.5</v>
      </c>
      <c r="F16646">
        <v>0.383546</v>
      </c>
    </row>
    <row r="16647" spans="1:6" x14ac:dyDescent="0.35">
      <c r="A16647">
        <v>5</v>
      </c>
      <c r="B16647">
        <v>2022</v>
      </c>
      <c r="C16647" t="s">
        <v>3469</v>
      </c>
      <c r="D16647">
        <v>1</v>
      </c>
      <c r="E16647">
        <v>114.5</v>
      </c>
      <c r="F16647">
        <v>0.383546</v>
      </c>
    </row>
    <row r="16648" spans="1:6" x14ac:dyDescent="0.35">
      <c r="A16648">
        <v>5</v>
      </c>
      <c r="B16648">
        <v>2022</v>
      </c>
      <c r="C16648" t="s">
        <v>3469</v>
      </c>
      <c r="D16648">
        <v>1</v>
      </c>
      <c r="E16648">
        <v>115.5</v>
      </c>
      <c r="F16648">
        <v>0.383546</v>
      </c>
    </row>
    <row r="16649" spans="1:6" x14ac:dyDescent="0.35">
      <c r="A16649">
        <v>5</v>
      </c>
      <c r="B16649">
        <v>2022</v>
      </c>
      <c r="C16649" t="s">
        <v>3469</v>
      </c>
      <c r="D16649">
        <v>1</v>
      </c>
      <c r="E16649">
        <v>116.5</v>
      </c>
      <c r="F16649">
        <v>0.383546</v>
      </c>
    </row>
    <row r="16650" spans="1:6" x14ac:dyDescent="0.35">
      <c r="A16650">
        <v>6</v>
      </c>
      <c r="B16650">
        <v>1974</v>
      </c>
      <c r="C16650" t="s">
        <v>3469</v>
      </c>
      <c r="D16650">
        <v>1</v>
      </c>
      <c r="E16650">
        <v>0.5</v>
      </c>
      <c r="F16650">
        <v>9.3797599999999995E-2</v>
      </c>
    </row>
    <row r="16651" spans="1:6" x14ac:dyDescent="0.35">
      <c r="A16651">
        <v>6</v>
      </c>
      <c r="B16651">
        <v>1974</v>
      </c>
      <c r="C16651" t="s">
        <v>3469</v>
      </c>
      <c r="D16651">
        <v>1</v>
      </c>
      <c r="E16651">
        <v>1.5</v>
      </c>
      <c r="F16651">
        <v>9.3798000000000006E-2</v>
      </c>
    </row>
    <row r="16652" spans="1:6" x14ac:dyDescent="0.35">
      <c r="A16652">
        <v>6</v>
      </c>
      <c r="B16652">
        <v>1974</v>
      </c>
      <c r="C16652" t="s">
        <v>3469</v>
      </c>
      <c r="D16652">
        <v>1</v>
      </c>
      <c r="E16652">
        <v>2.5</v>
      </c>
      <c r="F16652">
        <v>9.3798599999999996E-2</v>
      </c>
    </row>
    <row r="16653" spans="1:6" x14ac:dyDescent="0.35">
      <c r="A16653">
        <v>6</v>
      </c>
      <c r="B16653">
        <v>1974</v>
      </c>
      <c r="C16653" t="s">
        <v>3469</v>
      </c>
      <c r="D16653">
        <v>1</v>
      </c>
      <c r="E16653">
        <v>3.5</v>
      </c>
      <c r="F16653">
        <v>9.3799499999999994E-2</v>
      </c>
    </row>
    <row r="16654" spans="1:6" x14ac:dyDescent="0.35">
      <c r="A16654">
        <v>6</v>
      </c>
      <c r="B16654">
        <v>1974</v>
      </c>
      <c r="C16654" t="s">
        <v>3469</v>
      </c>
      <c r="D16654">
        <v>1</v>
      </c>
      <c r="E16654">
        <v>4.5</v>
      </c>
      <c r="F16654">
        <v>9.3800800000000004E-2</v>
      </c>
    </row>
    <row r="16655" spans="1:6" x14ac:dyDescent="0.35">
      <c r="A16655">
        <v>6</v>
      </c>
      <c r="B16655">
        <v>1974</v>
      </c>
      <c r="C16655" t="s">
        <v>3469</v>
      </c>
      <c r="D16655">
        <v>1</v>
      </c>
      <c r="E16655">
        <v>5.5</v>
      </c>
      <c r="F16655">
        <v>9.3802899999999995E-2</v>
      </c>
    </row>
    <row r="16656" spans="1:6" x14ac:dyDescent="0.35">
      <c r="A16656">
        <v>6</v>
      </c>
      <c r="B16656">
        <v>1974</v>
      </c>
      <c r="C16656" t="s">
        <v>3469</v>
      </c>
      <c r="D16656">
        <v>1</v>
      </c>
      <c r="E16656">
        <v>6.5</v>
      </c>
      <c r="F16656">
        <v>9.3806E-2</v>
      </c>
    </row>
    <row r="16657" spans="1:6" x14ac:dyDescent="0.35">
      <c r="A16657">
        <v>6</v>
      </c>
      <c r="B16657">
        <v>1974</v>
      </c>
      <c r="C16657" t="s">
        <v>3469</v>
      </c>
      <c r="D16657">
        <v>1</v>
      </c>
      <c r="E16657">
        <v>7.5</v>
      </c>
      <c r="F16657">
        <v>9.3810599999999994E-2</v>
      </c>
    </row>
    <row r="16658" spans="1:6" x14ac:dyDescent="0.35">
      <c r="A16658">
        <v>6</v>
      </c>
      <c r="B16658">
        <v>1974</v>
      </c>
      <c r="C16658" t="s">
        <v>3469</v>
      </c>
      <c r="D16658">
        <v>1</v>
      </c>
      <c r="E16658">
        <v>8.5</v>
      </c>
      <c r="F16658">
        <v>9.3817399999999995E-2</v>
      </c>
    </row>
    <row r="16659" spans="1:6" x14ac:dyDescent="0.35">
      <c r="A16659">
        <v>6</v>
      </c>
      <c r="B16659">
        <v>1974</v>
      </c>
      <c r="C16659" t="s">
        <v>3469</v>
      </c>
      <c r="D16659">
        <v>1</v>
      </c>
      <c r="E16659">
        <v>9.5</v>
      </c>
      <c r="F16659">
        <v>9.3827499999999994E-2</v>
      </c>
    </row>
    <row r="16660" spans="1:6" x14ac:dyDescent="0.35">
      <c r="A16660">
        <v>6</v>
      </c>
      <c r="B16660">
        <v>1974</v>
      </c>
      <c r="C16660" t="s">
        <v>3469</v>
      </c>
      <c r="D16660">
        <v>1</v>
      </c>
      <c r="E16660">
        <v>10.5</v>
      </c>
      <c r="F16660">
        <v>9.3842099999999998E-2</v>
      </c>
    </row>
    <row r="16661" spans="1:6" x14ac:dyDescent="0.35">
      <c r="A16661">
        <v>6</v>
      </c>
      <c r="B16661">
        <v>1974</v>
      </c>
      <c r="C16661" t="s">
        <v>3469</v>
      </c>
      <c r="D16661">
        <v>1</v>
      </c>
      <c r="E16661">
        <v>11.5</v>
      </c>
      <c r="F16661">
        <v>9.3863299999999997E-2</v>
      </c>
    </row>
    <row r="16662" spans="1:6" x14ac:dyDescent="0.35">
      <c r="A16662">
        <v>6</v>
      </c>
      <c r="B16662">
        <v>1974</v>
      </c>
      <c r="C16662" t="s">
        <v>3469</v>
      </c>
      <c r="D16662">
        <v>1</v>
      </c>
      <c r="E16662">
        <v>12.5</v>
      </c>
      <c r="F16662">
        <v>9.3893599999999994E-2</v>
      </c>
    </row>
    <row r="16663" spans="1:6" x14ac:dyDescent="0.35">
      <c r="A16663">
        <v>6</v>
      </c>
      <c r="B16663">
        <v>1974</v>
      </c>
      <c r="C16663" t="s">
        <v>3469</v>
      </c>
      <c r="D16663">
        <v>1</v>
      </c>
      <c r="E16663">
        <v>13.5</v>
      </c>
      <c r="F16663">
        <v>9.3936800000000001E-2</v>
      </c>
    </row>
    <row r="16664" spans="1:6" x14ac:dyDescent="0.35">
      <c r="A16664">
        <v>6</v>
      </c>
      <c r="B16664">
        <v>1974</v>
      </c>
      <c r="C16664" t="s">
        <v>3469</v>
      </c>
      <c r="D16664">
        <v>1</v>
      </c>
      <c r="E16664">
        <v>14.5</v>
      </c>
      <c r="F16664">
        <v>9.3997800000000006E-2</v>
      </c>
    </row>
    <row r="16665" spans="1:6" x14ac:dyDescent="0.35">
      <c r="A16665">
        <v>6</v>
      </c>
      <c r="B16665">
        <v>1974</v>
      </c>
      <c r="C16665" t="s">
        <v>3469</v>
      </c>
      <c r="D16665">
        <v>1</v>
      </c>
      <c r="E16665">
        <v>15.5</v>
      </c>
      <c r="F16665">
        <v>9.4083399999999998E-2</v>
      </c>
    </row>
    <row r="16666" spans="1:6" x14ac:dyDescent="0.35">
      <c r="A16666">
        <v>6</v>
      </c>
      <c r="B16666">
        <v>1974</v>
      </c>
      <c r="C16666" t="s">
        <v>3469</v>
      </c>
      <c r="D16666">
        <v>1</v>
      </c>
      <c r="E16666">
        <v>16.5</v>
      </c>
      <c r="F16666">
        <v>9.42027E-2</v>
      </c>
    </row>
    <row r="16667" spans="1:6" x14ac:dyDescent="0.35">
      <c r="A16667">
        <v>6</v>
      </c>
      <c r="B16667">
        <v>1974</v>
      </c>
      <c r="C16667" t="s">
        <v>3469</v>
      </c>
      <c r="D16667">
        <v>1</v>
      </c>
      <c r="E16667">
        <v>17.5</v>
      </c>
      <c r="F16667">
        <v>9.4367599999999996E-2</v>
      </c>
    </row>
    <row r="16668" spans="1:6" x14ac:dyDescent="0.35">
      <c r="A16668">
        <v>6</v>
      </c>
      <c r="B16668">
        <v>1974</v>
      </c>
      <c r="C16668" t="s">
        <v>3469</v>
      </c>
      <c r="D16668">
        <v>1</v>
      </c>
      <c r="E16668">
        <v>18.5</v>
      </c>
      <c r="F16668">
        <v>9.4593899999999995E-2</v>
      </c>
    </row>
    <row r="16669" spans="1:6" x14ac:dyDescent="0.35">
      <c r="A16669">
        <v>6</v>
      </c>
      <c r="B16669">
        <v>1974</v>
      </c>
      <c r="C16669" t="s">
        <v>3469</v>
      </c>
      <c r="D16669">
        <v>1</v>
      </c>
      <c r="E16669">
        <v>19.5</v>
      </c>
      <c r="F16669">
        <v>9.4902500000000001E-2</v>
      </c>
    </row>
    <row r="16670" spans="1:6" x14ac:dyDescent="0.35">
      <c r="A16670">
        <v>6</v>
      </c>
      <c r="B16670">
        <v>1974</v>
      </c>
      <c r="C16670" t="s">
        <v>3469</v>
      </c>
      <c r="D16670">
        <v>1</v>
      </c>
      <c r="E16670">
        <v>20.5</v>
      </c>
      <c r="F16670">
        <v>9.53204E-2</v>
      </c>
    </row>
    <row r="16671" spans="1:6" x14ac:dyDescent="0.35">
      <c r="A16671">
        <v>6</v>
      </c>
      <c r="B16671">
        <v>1974</v>
      </c>
      <c r="C16671" t="s">
        <v>3469</v>
      </c>
      <c r="D16671">
        <v>1</v>
      </c>
      <c r="E16671">
        <v>21.5</v>
      </c>
      <c r="F16671">
        <v>9.5882400000000007E-2</v>
      </c>
    </row>
    <row r="16672" spans="1:6" x14ac:dyDescent="0.35">
      <c r="A16672">
        <v>6</v>
      </c>
      <c r="B16672">
        <v>1974</v>
      </c>
      <c r="C16672" t="s">
        <v>3469</v>
      </c>
      <c r="D16672">
        <v>1</v>
      </c>
      <c r="E16672">
        <v>22.5</v>
      </c>
      <c r="F16672">
        <v>9.6633200000000002E-2</v>
      </c>
    </row>
    <row r="16673" spans="1:6" x14ac:dyDescent="0.35">
      <c r="A16673">
        <v>6</v>
      </c>
      <c r="B16673">
        <v>1974</v>
      </c>
      <c r="C16673" t="s">
        <v>3469</v>
      </c>
      <c r="D16673">
        <v>1</v>
      </c>
      <c r="E16673">
        <v>23.5</v>
      </c>
      <c r="F16673">
        <v>9.76297E-2</v>
      </c>
    </row>
    <row r="16674" spans="1:6" x14ac:dyDescent="0.35">
      <c r="A16674">
        <v>6</v>
      </c>
      <c r="B16674">
        <v>1974</v>
      </c>
      <c r="C16674" t="s">
        <v>3469</v>
      </c>
      <c r="D16674">
        <v>1</v>
      </c>
      <c r="E16674">
        <v>24.5</v>
      </c>
      <c r="F16674">
        <v>9.8943400000000001E-2</v>
      </c>
    </row>
    <row r="16675" spans="1:6" x14ac:dyDescent="0.35">
      <c r="A16675">
        <v>6</v>
      </c>
      <c r="B16675">
        <v>1974</v>
      </c>
      <c r="C16675" t="s">
        <v>3469</v>
      </c>
      <c r="D16675">
        <v>1</v>
      </c>
      <c r="E16675">
        <v>25.5</v>
      </c>
      <c r="F16675">
        <v>0.100664</v>
      </c>
    </row>
    <row r="16676" spans="1:6" x14ac:dyDescent="0.35">
      <c r="A16676">
        <v>6</v>
      </c>
      <c r="B16676">
        <v>1974</v>
      </c>
      <c r="C16676" t="s">
        <v>3469</v>
      </c>
      <c r="D16676">
        <v>1</v>
      </c>
      <c r="E16676">
        <v>26.5</v>
      </c>
      <c r="F16676">
        <v>0.10290100000000001</v>
      </c>
    </row>
    <row r="16677" spans="1:6" x14ac:dyDescent="0.35">
      <c r="A16677">
        <v>6</v>
      </c>
      <c r="B16677">
        <v>1974</v>
      </c>
      <c r="C16677" t="s">
        <v>3469</v>
      </c>
      <c r="D16677">
        <v>1</v>
      </c>
      <c r="E16677">
        <v>27.5</v>
      </c>
      <c r="F16677">
        <v>0.105791</v>
      </c>
    </row>
    <row r="16678" spans="1:6" x14ac:dyDescent="0.35">
      <c r="A16678">
        <v>6</v>
      </c>
      <c r="B16678">
        <v>1974</v>
      </c>
      <c r="C16678" t="s">
        <v>3469</v>
      </c>
      <c r="D16678">
        <v>1</v>
      </c>
      <c r="E16678">
        <v>28.5</v>
      </c>
      <c r="F16678">
        <v>0.109495</v>
      </c>
    </row>
    <row r="16679" spans="1:6" x14ac:dyDescent="0.35">
      <c r="A16679">
        <v>6</v>
      </c>
      <c r="B16679">
        <v>1974</v>
      </c>
      <c r="C16679" t="s">
        <v>3469</v>
      </c>
      <c r="D16679">
        <v>1</v>
      </c>
      <c r="E16679">
        <v>29.5</v>
      </c>
      <c r="F16679">
        <v>0.11421000000000001</v>
      </c>
    </row>
    <row r="16680" spans="1:6" x14ac:dyDescent="0.35">
      <c r="A16680">
        <v>6</v>
      </c>
      <c r="B16680">
        <v>1974</v>
      </c>
      <c r="C16680" t="s">
        <v>3469</v>
      </c>
      <c r="D16680">
        <v>1</v>
      </c>
      <c r="E16680">
        <v>30.5</v>
      </c>
      <c r="F16680">
        <v>0.120162</v>
      </c>
    </row>
    <row r="16681" spans="1:6" x14ac:dyDescent="0.35">
      <c r="A16681">
        <v>6</v>
      </c>
      <c r="B16681">
        <v>1974</v>
      </c>
      <c r="C16681" t="s">
        <v>3469</v>
      </c>
      <c r="D16681">
        <v>1</v>
      </c>
      <c r="E16681">
        <v>31.5</v>
      </c>
      <c r="F16681">
        <v>0.127613</v>
      </c>
    </row>
    <row r="16682" spans="1:6" x14ac:dyDescent="0.35">
      <c r="A16682">
        <v>6</v>
      </c>
      <c r="B16682">
        <v>1974</v>
      </c>
      <c r="C16682" t="s">
        <v>3469</v>
      </c>
      <c r="D16682">
        <v>1</v>
      </c>
      <c r="E16682">
        <v>32.5</v>
      </c>
      <c r="F16682">
        <v>0.13686100000000001</v>
      </c>
    </row>
    <row r="16683" spans="1:6" x14ac:dyDescent="0.35">
      <c r="A16683">
        <v>6</v>
      </c>
      <c r="B16683">
        <v>1974</v>
      </c>
      <c r="C16683" t="s">
        <v>3469</v>
      </c>
      <c r="D16683">
        <v>1</v>
      </c>
      <c r="E16683">
        <v>33.5</v>
      </c>
      <c r="F16683">
        <v>0.14823</v>
      </c>
    </row>
    <row r="16684" spans="1:6" x14ac:dyDescent="0.35">
      <c r="A16684">
        <v>6</v>
      </c>
      <c r="B16684">
        <v>1974</v>
      </c>
      <c r="C16684" t="s">
        <v>3469</v>
      </c>
      <c r="D16684">
        <v>1</v>
      </c>
      <c r="E16684">
        <v>34.5</v>
      </c>
      <c r="F16684">
        <v>0.16207099999999999</v>
      </c>
    </row>
    <row r="16685" spans="1:6" x14ac:dyDescent="0.35">
      <c r="A16685">
        <v>6</v>
      </c>
      <c r="B16685">
        <v>1974</v>
      </c>
      <c r="C16685" t="s">
        <v>3469</v>
      </c>
      <c r="D16685">
        <v>1</v>
      </c>
      <c r="E16685">
        <v>35.5</v>
      </c>
      <c r="F16685">
        <v>0.17874599999999999</v>
      </c>
    </row>
    <row r="16686" spans="1:6" x14ac:dyDescent="0.35">
      <c r="A16686">
        <v>6</v>
      </c>
      <c r="B16686">
        <v>1974</v>
      </c>
      <c r="C16686" t="s">
        <v>3469</v>
      </c>
      <c r="D16686">
        <v>1</v>
      </c>
      <c r="E16686">
        <v>36.5</v>
      </c>
      <c r="F16686">
        <v>0.19861500000000001</v>
      </c>
    </row>
    <row r="16687" spans="1:6" x14ac:dyDescent="0.35">
      <c r="A16687">
        <v>6</v>
      </c>
      <c r="B16687">
        <v>1974</v>
      </c>
      <c r="C16687" t="s">
        <v>3469</v>
      </c>
      <c r="D16687">
        <v>1</v>
      </c>
      <c r="E16687">
        <v>37.5</v>
      </c>
      <c r="F16687">
        <v>0.22201499999999999</v>
      </c>
    </row>
    <row r="16688" spans="1:6" x14ac:dyDescent="0.35">
      <c r="A16688">
        <v>6</v>
      </c>
      <c r="B16688">
        <v>1974</v>
      </c>
      <c r="C16688" t="s">
        <v>3469</v>
      </c>
      <c r="D16688">
        <v>1</v>
      </c>
      <c r="E16688">
        <v>38.5</v>
      </c>
      <c r="F16688">
        <v>0.24923699999999999</v>
      </c>
    </row>
    <row r="16689" spans="1:6" x14ac:dyDescent="0.35">
      <c r="A16689">
        <v>6</v>
      </c>
      <c r="B16689">
        <v>1974</v>
      </c>
      <c r="C16689" t="s">
        <v>3469</v>
      </c>
      <c r="D16689">
        <v>1</v>
      </c>
      <c r="E16689">
        <v>39.5</v>
      </c>
      <c r="F16689">
        <v>0.280499</v>
      </c>
    </row>
    <row r="16690" spans="1:6" x14ac:dyDescent="0.35">
      <c r="A16690">
        <v>6</v>
      </c>
      <c r="B16690">
        <v>1974</v>
      </c>
      <c r="C16690" t="s">
        <v>3469</v>
      </c>
      <c r="D16690">
        <v>1</v>
      </c>
      <c r="E16690">
        <v>40.5</v>
      </c>
      <c r="F16690">
        <v>0.31591599999999997</v>
      </c>
    </row>
    <row r="16691" spans="1:6" x14ac:dyDescent="0.35">
      <c r="A16691">
        <v>6</v>
      </c>
      <c r="B16691">
        <v>1974</v>
      </c>
      <c r="C16691" t="s">
        <v>3469</v>
      </c>
      <c r="D16691">
        <v>1</v>
      </c>
      <c r="E16691">
        <v>41.5</v>
      </c>
      <c r="F16691">
        <v>0.35547099999999998</v>
      </c>
    </row>
    <row r="16692" spans="1:6" x14ac:dyDescent="0.35">
      <c r="A16692">
        <v>6</v>
      </c>
      <c r="B16692">
        <v>1974</v>
      </c>
      <c r="C16692" t="s">
        <v>3469</v>
      </c>
      <c r="D16692">
        <v>1</v>
      </c>
      <c r="E16692">
        <v>42.5</v>
      </c>
      <c r="F16692">
        <v>0.39898899999999998</v>
      </c>
    </row>
    <row r="16693" spans="1:6" x14ac:dyDescent="0.35">
      <c r="A16693">
        <v>6</v>
      </c>
      <c r="B16693">
        <v>1974</v>
      </c>
      <c r="C16693" t="s">
        <v>3469</v>
      </c>
      <c r="D16693">
        <v>1</v>
      </c>
      <c r="E16693">
        <v>43.5</v>
      </c>
      <c r="F16693">
        <v>0.44611600000000001</v>
      </c>
    </row>
    <row r="16694" spans="1:6" x14ac:dyDescent="0.35">
      <c r="A16694">
        <v>6</v>
      </c>
      <c r="B16694">
        <v>1974</v>
      </c>
      <c r="C16694" t="s">
        <v>3469</v>
      </c>
      <c r="D16694">
        <v>1</v>
      </c>
      <c r="E16694">
        <v>44.5</v>
      </c>
      <c r="F16694">
        <v>0.49630400000000002</v>
      </c>
    </row>
    <row r="16695" spans="1:6" x14ac:dyDescent="0.35">
      <c r="A16695">
        <v>6</v>
      </c>
      <c r="B16695">
        <v>1974</v>
      </c>
      <c r="C16695" t="s">
        <v>3469</v>
      </c>
      <c r="D16695">
        <v>1</v>
      </c>
      <c r="E16695">
        <v>45.5</v>
      </c>
      <c r="F16695">
        <v>0.54881400000000002</v>
      </c>
    </row>
    <row r="16696" spans="1:6" x14ac:dyDescent="0.35">
      <c r="A16696">
        <v>6</v>
      </c>
      <c r="B16696">
        <v>1974</v>
      </c>
      <c r="C16696" t="s">
        <v>3469</v>
      </c>
      <c r="D16696">
        <v>1</v>
      </c>
      <c r="E16696">
        <v>46.5</v>
      </c>
      <c r="F16696">
        <v>0.60272300000000001</v>
      </c>
    </row>
    <row r="16697" spans="1:6" x14ac:dyDescent="0.35">
      <c r="A16697">
        <v>6</v>
      </c>
      <c r="B16697">
        <v>1974</v>
      </c>
      <c r="C16697" t="s">
        <v>3469</v>
      </c>
      <c r="D16697">
        <v>1</v>
      </c>
      <c r="E16697">
        <v>47.5</v>
      </c>
      <c r="F16697">
        <v>0.65694900000000001</v>
      </c>
    </row>
    <row r="16698" spans="1:6" x14ac:dyDescent="0.35">
      <c r="A16698">
        <v>6</v>
      </c>
      <c r="B16698">
        <v>1974</v>
      </c>
      <c r="C16698" t="s">
        <v>3469</v>
      </c>
      <c r="D16698">
        <v>1</v>
      </c>
      <c r="E16698">
        <v>48.5</v>
      </c>
      <c r="F16698">
        <v>0.71029100000000001</v>
      </c>
    </row>
    <row r="16699" spans="1:6" x14ac:dyDescent="0.35">
      <c r="A16699">
        <v>6</v>
      </c>
      <c r="B16699">
        <v>1974</v>
      </c>
      <c r="C16699" t="s">
        <v>3469</v>
      </c>
      <c r="D16699">
        <v>1</v>
      </c>
      <c r="E16699">
        <v>49.5</v>
      </c>
      <c r="F16699">
        <v>0.76147600000000004</v>
      </c>
    </row>
    <row r="16700" spans="1:6" x14ac:dyDescent="0.35">
      <c r="A16700">
        <v>6</v>
      </c>
      <c r="B16700">
        <v>1974</v>
      </c>
      <c r="C16700" t="s">
        <v>3469</v>
      </c>
      <c r="D16700">
        <v>1</v>
      </c>
      <c r="E16700">
        <v>50.5</v>
      </c>
      <c r="F16700">
        <v>0.80921799999999999</v>
      </c>
    </row>
    <row r="16701" spans="1:6" x14ac:dyDescent="0.35">
      <c r="A16701">
        <v>6</v>
      </c>
      <c r="B16701">
        <v>1974</v>
      </c>
      <c r="C16701" t="s">
        <v>3469</v>
      </c>
      <c r="D16701">
        <v>1</v>
      </c>
      <c r="E16701">
        <v>51.5</v>
      </c>
      <c r="F16701">
        <v>0.85228099999999996</v>
      </c>
    </row>
    <row r="16702" spans="1:6" x14ac:dyDescent="0.35">
      <c r="A16702">
        <v>6</v>
      </c>
      <c r="B16702">
        <v>1974</v>
      </c>
      <c r="C16702" t="s">
        <v>3469</v>
      </c>
      <c r="D16702">
        <v>1</v>
      </c>
      <c r="E16702">
        <v>52.5</v>
      </c>
      <c r="F16702">
        <v>0.88954</v>
      </c>
    </row>
    <row r="16703" spans="1:6" x14ac:dyDescent="0.35">
      <c r="A16703">
        <v>6</v>
      </c>
      <c r="B16703">
        <v>1974</v>
      </c>
      <c r="C16703" t="s">
        <v>3469</v>
      </c>
      <c r="D16703">
        <v>1</v>
      </c>
      <c r="E16703">
        <v>53.5</v>
      </c>
      <c r="F16703">
        <v>0.92003699999999999</v>
      </c>
    </row>
    <row r="16704" spans="1:6" x14ac:dyDescent="0.35">
      <c r="A16704">
        <v>6</v>
      </c>
      <c r="B16704">
        <v>1974</v>
      </c>
      <c r="C16704" t="s">
        <v>3469</v>
      </c>
      <c r="D16704">
        <v>1</v>
      </c>
      <c r="E16704">
        <v>54.5</v>
      </c>
      <c r="F16704">
        <v>0.94389299999999998</v>
      </c>
    </row>
    <row r="16705" spans="1:6" x14ac:dyDescent="0.35">
      <c r="A16705">
        <v>6</v>
      </c>
      <c r="B16705">
        <v>1974</v>
      </c>
      <c r="C16705" t="s">
        <v>3469</v>
      </c>
      <c r="D16705">
        <v>1</v>
      </c>
      <c r="E16705">
        <v>55.5</v>
      </c>
      <c r="F16705">
        <v>0.96383700000000005</v>
      </c>
    </row>
    <row r="16706" spans="1:6" x14ac:dyDescent="0.35">
      <c r="A16706">
        <v>6</v>
      </c>
      <c r="B16706">
        <v>1974</v>
      </c>
      <c r="C16706" t="s">
        <v>3469</v>
      </c>
      <c r="D16706">
        <v>1</v>
      </c>
      <c r="E16706">
        <v>56.5</v>
      </c>
      <c r="F16706">
        <v>0.97972800000000004</v>
      </c>
    </row>
    <row r="16707" spans="1:6" x14ac:dyDescent="0.35">
      <c r="A16707">
        <v>6</v>
      </c>
      <c r="B16707">
        <v>1974</v>
      </c>
      <c r="C16707" t="s">
        <v>3469</v>
      </c>
      <c r="D16707">
        <v>1</v>
      </c>
      <c r="E16707">
        <v>57.5</v>
      </c>
      <c r="F16707">
        <v>0.99119900000000005</v>
      </c>
    </row>
    <row r="16708" spans="1:6" x14ac:dyDescent="0.35">
      <c r="A16708">
        <v>6</v>
      </c>
      <c r="B16708">
        <v>1974</v>
      </c>
      <c r="C16708" t="s">
        <v>3469</v>
      </c>
      <c r="D16708">
        <v>1</v>
      </c>
      <c r="E16708">
        <v>58.5</v>
      </c>
      <c r="F16708">
        <v>0.99797899999999995</v>
      </c>
    </row>
    <row r="16709" spans="1:6" x14ac:dyDescent="0.35">
      <c r="A16709">
        <v>6</v>
      </c>
      <c r="B16709">
        <v>1974</v>
      </c>
      <c r="C16709" t="s">
        <v>3469</v>
      </c>
      <c r="D16709">
        <v>1</v>
      </c>
      <c r="E16709">
        <v>59.5</v>
      </c>
      <c r="F16709">
        <v>0.99999899999999997</v>
      </c>
    </row>
    <row r="16710" spans="1:6" x14ac:dyDescent="0.35">
      <c r="A16710">
        <v>6</v>
      </c>
      <c r="B16710">
        <v>1974</v>
      </c>
      <c r="C16710" t="s">
        <v>3469</v>
      </c>
      <c r="D16710">
        <v>1</v>
      </c>
      <c r="E16710">
        <v>60.5</v>
      </c>
      <c r="F16710">
        <v>0.99999899999999997</v>
      </c>
    </row>
    <row r="16711" spans="1:6" x14ac:dyDescent="0.35">
      <c r="A16711">
        <v>6</v>
      </c>
      <c r="B16711">
        <v>1974</v>
      </c>
      <c r="C16711" t="s">
        <v>3469</v>
      </c>
      <c r="D16711">
        <v>1</v>
      </c>
      <c r="E16711">
        <v>61.5</v>
      </c>
      <c r="F16711">
        <v>0.99528099999999997</v>
      </c>
    </row>
    <row r="16712" spans="1:6" x14ac:dyDescent="0.35">
      <c r="A16712">
        <v>6</v>
      </c>
      <c r="B16712">
        <v>1974</v>
      </c>
      <c r="C16712" t="s">
        <v>3469</v>
      </c>
      <c r="D16712">
        <v>1</v>
      </c>
      <c r="E16712">
        <v>62.5</v>
      </c>
      <c r="F16712">
        <v>0.98136199999999996</v>
      </c>
    </row>
    <row r="16713" spans="1:6" x14ac:dyDescent="0.35">
      <c r="A16713">
        <v>6</v>
      </c>
      <c r="B16713">
        <v>1974</v>
      </c>
      <c r="C16713" t="s">
        <v>3469</v>
      </c>
      <c r="D16713">
        <v>1</v>
      </c>
      <c r="E16713">
        <v>63.5</v>
      </c>
      <c r="F16713">
        <v>0.95958600000000005</v>
      </c>
    </row>
    <row r="16714" spans="1:6" x14ac:dyDescent="0.35">
      <c r="A16714">
        <v>6</v>
      </c>
      <c r="B16714">
        <v>1974</v>
      </c>
      <c r="C16714" t="s">
        <v>3469</v>
      </c>
      <c r="D16714">
        <v>1</v>
      </c>
      <c r="E16714">
        <v>64.5</v>
      </c>
      <c r="F16714">
        <v>0.93195700000000004</v>
      </c>
    </row>
    <row r="16715" spans="1:6" x14ac:dyDescent="0.35">
      <c r="A16715">
        <v>6</v>
      </c>
      <c r="B16715">
        <v>1974</v>
      </c>
      <c r="C16715" t="s">
        <v>3469</v>
      </c>
      <c r="D16715">
        <v>1</v>
      </c>
      <c r="E16715">
        <v>65.5</v>
      </c>
      <c r="F16715">
        <v>0.900841</v>
      </c>
    </row>
    <row r="16716" spans="1:6" x14ac:dyDescent="0.35">
      <c r="A16716">
        <v>6</v>
      </c>
      <c r="B16716">
        <v>1974</v>
      </c>
      <c r="C16716" t="s">
        <v>3469</v>
      </c>
      <c r="D16716">
        <v>1</v>
      </c>
      <c r="E16716">
        <v>66.5</v>
      </c>
      <c r="F16716">
        <v>0.86863100000000004</v>
      </c>
    </row>
    <row r="16717" spans="1:6" x14ac:dyDescent="0.35">
      <c r="A16717">
        <v>6</v>
      </c>
      <c r="B16717">
        <v>1974</v>
      </c>
      <c r="C16717" t="s">
        <v>3469</v>
      </c>
      <c r="D16717">
        <v>1</v>
      </c>
      <c r="E16717">
        <v>67.5</v>
      </c>
      <c r="F16717">
        <v>0.83745599999999998</v>
      </c>
    </row>
    <row r="16718" spans="1:6" x14ac:dyDescent="0.35">
      <c r="A16718">
        <v>6</v>
      </c>
      <c r="B16718">
        <v>1974</v>
      </c>
      <c r="C16718" t="s">
        <v>3469</v>
      </c>
      <c r="D16718">
        <v>1</v>
      </c>
      <c r="E16718">
        <v>68.5</v>
      </c>
      <c r="F16718">
        <v>0.80896599999999996</v>
      </c>
    </row>
    <row r="16719" spans="1:6" x14ac:dyDescent="0.35">
      <c r="A16719">
        <v>6</v>
      </c>
      <c r="B16719">
        <v>1974</v>
      </c>
      <c r="C16719" t="s">
        <v>3469</v>
      </c>
      <c r="D16719">
        <v>1</v>
      </c>
      <c r="E16719">
        <v>69.5</v>
      </c>
      <c r="F16719">
        <v>0.78423399999999999</v>
      </c>
    </row>
    <row r="16720" spans="1:6" x14ac:dyDescent="0.35">
      <c r="A16720">
        <v>6</v>
      </c>
      <c r="B16720">
        <v>1974</v>
      </c>
      <c r="C16720" t="s">
        <v>3469</v>
      </c>
      <c r="D16720">
        <v>1</v>
      </c>
      <c r="E16720">
        <v>70.5</v>
      </c>
      <c r="F16720">
        <v>0.76375899999999997</v>
      </c>
    </row>
    <row r="16721" spans="1:6" x14ac:dyDescent="0.35">
      <c r="A16721">
        <v>6</v>
      </c>
      <c r="B16721">
        <v>1974</v>
      </c>
      <c r="C16721" t="s">
        <v>3469</v>
      </c>
      <c r="D16721">
        <v>1</v>
      </c>
      <c r="E16721">
        <v>71.5</v>
      </c>
      <c r="F16721">
        <v>0.74754600000000004</v>
      </c>
    </row>
    <row r="16722" spans="1:6" x14ac:dyDescent="0.35">
      <c r="A16722">
        <v>6</v>
      </c>
      <c r="B16722">
        <v>1974</v>
      </c>
      <c r="C16722" t="s">
        <v>3469</v>
      </c>
      <c r="D16722">
        <v>1</v>
      </c>
      <c r="E16722">
        <v>72.5</v>
      </c>
      <c r="F16722">
        <v>0.73524299999999998</v>
      </c>
    </row>
    <row r="16723" spans="1:6" x14ac:dyDescent="0.35">
      <c r="A16723">
        <v>6</v>
      </c>
      <c r="B16723">
        <v>1974</v>
      </c>
      <c r="C16723" t="s">
        <v>3469</v>
      </c>
      <c r="D16723">
        <v>1</v>
      </c>
      <c r="E16723">
        <v>73.5</v>
      </c>
      <c r="F16723">
        <v>0.72628300000000001</v>
      </c>
    </row>
    <row r="16724" spans="1:6" x14ac:dyDescent="0.35">
      <c r="A16724">
        <v>6</v>
      </c>
      <c r="B16724">
        <v>1974</v>
      </c>
      <c r="C16724" t="s">
        <v>3469</v>
      </c>
      <c r="D16724">
        <v>1</v>
      </c>
      <c r="E16724">
        <v>74.5</v>
      </c>
      <c r="F16724">
        <v>0.72001099999999996</v>
      </c>
    </row>
    <row r="16725" spans="1:6" x14ac:dyDescent="0.35">
      <c r="A16725">
        <v>6</v>
      </c>
      <c r="B16725">
        <v>1974</v>
      </c>
      <c r="C16725" t="s">
        <v>3469</v>
      </c>
      <c r="D16725">
        <v>1</v>
      </c>
      <c r="E16725">
        <v>75.5</v>
      </c>
      <c r="F16725">
        <v>0.71578900000000001</v>
      </c>
    </row>
    <row r="16726" spans="1:6" x14ac:dyDescent="0.35">
      <c r="A16726">
        <v>6</v>
      </c>
      <c r="B16726">
        <v>1974</v>
      </c>
      <c r="C16726" t="s">
        <v>3469</v>
      </c>
      <c r="D16726">
        <v>1</v>
      </c>
      <c r="E16726">
        <v>76.5</v>
      </c>
      <c r="F16726">
        <v>0.71305399999999997</v>
      </c>
    </row>
    <row r="16727" spans="1:6" x14ac:dyDescent="0.35">
      <c r="A16727">
        <v>6</v>
      </c>
      <c r="B16727">
        <v>1974</v>
      </c>
      <c r="C16727" t="s">
        <v>3469</v>
      </c>
      <c r="D16727">
        <v>1</v>
      </c>
      <c r="E16727">
        <v>77.5</v>
      </c>
      <c r="F16727">
        <v>0.71134600000000003</v>
      </c>
    </row>
    <row r="16728" spans="1:6" x14ac:dyDescent="0.35">
      <c r="A16728">
        <v>6</v>
      </c>
      <c r="B16728">
        <v>1974</v>
      </c>
      <c r="C16728" t="s">
        <v>3469</v>
      </c>
      <c r="D16728">
        <v>1</v>
      </c>
      <c r="E16728">
        <v>78.5</v>
      </c>
      <c r="F16728">
        <v>0.71031999999999995</v>
      </c>
    </row>
    <row r="16729" spans="1:6" x14ac:dyDescent="0.35">
      <c r="A16729">
        <v>6</v>
      </c>
      <c r="B16729">
        <v>1974</v>
      </c>
      <c r="C16729" t="s">
        <v>3469</v>
      </c>
      <c r="D16729">
        <v>1</v>
      </c>
      <c r="E16729">
        <v>79.5</v>
      </c>
      <c r="F16729">
        <v>0.70972500000000005</v>
      </c>
    </row>
    <row r="16730" spans="1:6" x14ac:dyDescent="0.35">
      <c r="A16730">
        <v>6</v>
      </c>
      <c r="B16730">
        <v>1974</v>
      </c>
      <c r="C16730" t="s">
        <v>3469</v>
      </c>
      <c r="D16730">
        <v>1</v>
      </c>
      <c r="E16730">
        <v>80.5</v>
      </c>
      <c r="F16730">
        <v>0.70939200000000002</v>
      </c>
    </row>
    <row r="16731" spans="1:6" x14ac:dyDescent="0.35">
      <c r="A16731">
        <v>6</v>
      </c>
      <c r="B16731">
        <v>1974</v>
      </c>
      <c r="C16731" t="s">
        <v>3469</v>
      </c>
      <c r="D16731">
        <v>1</v>
      </c>
      <c r="E16731">
        <v>81.5</v>
      </c>
      <c r="F16731">
        <v>0.70921199999999995</v>
      </c>
    </row>
    <row r="16732" spans="1:6" x14ac:dyDescent="0.35">
      <c r="A16732">
        <v>6</v>
      </c>
      <c r="B16732">
        <v>1974</v>
      </c>
      <c r="C16732" t="s">
        <v>3469</v>
      </c>
      <c r="D16732">
        <v>1</v>
      </c>
      <c r="E16732">
        <v>82.5</v>
      </c>
      <c r="F16732">
        <v>0.70911900000000005</v>
      </c>
    </row>
    <row r="16733" spans="1:6" x14ac:dyDescent="0.35">
      <c r="A16733">
        <v>6</v>
      </c>
      <c r="B16733">
        <v>1974</v>
      </c>
      <c r="C16733" t="s">
        <v>3469</v>
      </c>
      <c r="D16733">
        <v>1</v>
      </c>
      <c r="E16733">
        <v>83.5</v>
      </c>
      <c r="F16733">
        <v>0.70907200000000004</v>
      </c>
    </row>
    <row r="16734" spans="1:6" x14ac:dyDescent="0.35">
      <c r="A16734">
        <v>6</v>
      </c>
      <c r="B16734">
        <v>1974</v>
      </c>
      <c r="C16734" t="s">
        <v>3469</v>
      </c>
      <c r="D16734">
        <v>1</v>
      </c>
      <c r="E16734">
        <v>84.5</v>
      </c>
      <c r="F16734">
        <v>0.70904999999999996</v>
      </c>
    </row>
    <row r="16735" spans="1:6" x14ac:dyDescent="0.35">
      <c r="A16735">
        <v>6</v>
      </c>
      <c r="B16735">
        <v>1974</v>
      </c>
      <c r="C16735" t="s">
        <v>3469</v>
      </c>
      <c r="D16735">
        <v>1</v>
      </c>
      <c r="E16735">
        <v>85.5</v>
      </c>
      <c r="F16735">
        <v>0.70903899999999997</v>
      </c>
    </row>
    <row r="16736" spans="1:6" x14ac:dyDescent="0.35">
      <c r="A16736">
        <v>6</v>
      </c>
      <c r="B16736">
        <v>1974</v>
      </c>
      <c r="C16736" t="s">
        <v>3469</v>
      </c>
      <c r="D16736">
        <v>1</v>
      </c>
      <c r="E16736">
        <v>86.5</v>
      </c>
      <c r="F16736">
        <v>0.70903400000000005</v>
      </c>
    </row>
    <row r="16737" spans="1:6" x14ac:dyDescent="0.35">
      <c r="A16737">
        <v>6</v>
      </c>
      <c r="B16737">
        <v>1974</v>
      </c>
      <c r="C16737" t="s">
        <v>3469</v>
      </c>
      <c r="D16737">
        <v>1</v>
      </c>
      <c r="E16737">
        <v>87.5</v>
      </c>
      <c r="F16737">
        <v>0.709032</v>
      </c>
    </row>
    <row r="16738" spans="1:6" x14ac:dyDescent="0.35">
      <c r="A16738">
        <v>6</v>
      </c>
      <c r="B16738">
        <v>1974</v>
      </c>
      <c r="C16738" t="s">
        <v>3469</v>
      </c>
      <c r="D16738">
        <v>1</v>
      </c>
      <c r="E16738">
        <v>88.5</v>
      </c>
      <c r="F16738">
        <v>0.70903099999999997</v>
      </c>
    </row>
    <row r="16739" spans="1:6" x14ac:dyDescent="0.35">
      <c r="A16739">
        <v>6</v>
      </c>
      <c r="B16739">
        <v>1974</v>
      </c>
      <c r="C16739" t="s">
        <v>3469</v>
      </c>
      <c r="D16739">
        <v>1</v>
      </c>
      <c r="E16739">
        <v>89.5</v>
      </c>
      <c r="F16739">
        <v>0.70903099999999997</v>
      </c>
    </row>
    <row r="16740" spans="1:6" x14ac:dyDescent="0.35">
      <c r="A16740">
        <v>6</v>
      </c>
      <c r="B16740">
        <v>1974</v>
      </c>
      <c r="C16740" t="s">
        <v>3469</v>
      </c>
      <c r="D16740">
        <v>1</v>
      </c>
      <c r="E16740">
        <v>90.5</v>
      </c>
      <c r="F16740">
        <v>0.70903099999999997</v>
      </c>
    </row>
    <row r="16741" spans="1:6" x14ac:dyDescent="0.35">
      <c r="A16741">
        <v>6</v>
      </c>
      <c r="B16741">
        <v>1974</v>
      </c>
      <c r="C16741" t="s">
        <v>3469</v>
      </c>
      <c r="D16741">
        <v>1</v>
      </c>
      <c r="E16741">
        <v>91.5</v>
      </c>
      <c r="F16741">
        <v>0.70903099999999997</v>
      </c>
    </row>
    <row r="16742" spans="1:6" x14ac:dyDescent="0.35">
      <c r="A16742">
        <v>6</v>
      </c>
      <c r="B16742">
        <v>1974</v>
      </c>
      <c r="C16742" t="s">
        <v>3469</v>
      </c>
      <c r="D16742">
        <v>1</v>
      </c>
      <c r="E16742">
        <v>92.5</v>
      </c>
      <c r="F16742">
        <v>0.70903099999999997</v>
      </c>
    </row>
    <row r="16743" spans="1:6" x14ac:dyDescent="0.35">
      <c r="A16743">
        <v>6</v>
      </c>
      <c r="B16743">
        <v>1974</v>
      </c>
      <c r="C16743" t="s">
        <v>3469</v>
      </c>
      <c r="D16743">
        <v>1</v>
      </c>
      <c r="E16743">
        <v>93.5</v>
      </c>
      <c r="F16743">
        <v>0.70903099999999997</v>
      </c>
    </row>
    <row r="16744" spans="1:6" x14ac:dyDescent="0.35">
      <c r="A16744">
        <v>6</v>
      </c>
      <c r="B16744">
        <v>1974</v>
      </c>
      <c r="C16744" t="s">
        <v>3469</v>
      </c>
      <c r="D16744">
        <v>1</v>
      </c>
      <c r="E16744">
        <v>94.5</v>
      </c>
      <c r="F16744">
        <v>0.70903099999999997</v>
      </c>
    </row>
    <row r="16745" spans="1:6" x14ac:dyDescent="0.35">
      <c r="A16745">
        <v>6</v>
      </c>
      <c r="B16745">
        <v>1974</v>
      </c>
      <c r="C16745" t="s">
        <v>3469</v>
      </c>
      <c r="D16745">
        <v>1</v>
      </c>
      <c r="E16745">
        <v>95.5</v>
      </c>
      <c r="F16745">
        <v>0.70903099999999997</v>
      </c>
    </row>
    <row r="16746" spans="1:6" x14ac:dyDescent="0.35">
      <c r="A16746">
        <v>6</v>
      </c>
      <c r="B16746">
        <v>1974</v>
      </c>
      <c r="C16746" t="s">
        <v>3469</v>
      </c>
      <c r="D16746">
        <v>1</v>
      </c>
      <c r="E16746">
        <v>96.5</v>
      </c>
      <c r="F16746">
        <v>0.70903099999999997</v>
      </c>
    </row>
    <row r="16747" spans="1:6" x14ac:dyDescent="0.35">
      <c r="A16747">
        <v>6</v>
      </c>
      <c r="B16747">
        <v>1974</v>
      </c>
      <c r="C16747" t="s">
        <v>3469</v>
      </c>
      <c r="D16747">
        <v>1</v>
      </c>
      <c r="E16747">
        <v>97.5</v>
      </c>
      <c r="F16747">
        <v>0.70903099999999997</v>
      </c>
    </row>
    <row r="16748" spans="1:6" x14ac:dyDescent="0.35">
      <c r="A16748">
        <v>6</v>
      </c>
      <c r="B16748">
        <v>1974</v>
      </c>
      <c r="C16748" t="s">
        <v>3469</v>
      </c>
      <c r="D16748">
        <v>1</v>
      </c>
      <c r="E16748">
        <v>98.5</v>
      </c>
      <c r="F16748">
        <v>0.70903099999999997</v>
      </c>
    </row>
    <row r="16749" spans="1:6" x14ac:dyDescent="0.35">
      <c r="A16749">
        <v>6</v>
      </c>
      <c r="B16749">
        <v>1974</v>
      </c>
      <c r="C16749" t="s">
        <v>3469</v>
      </c>
      <c r="D16749">
        <v>1</v>
      </c>
      <c r="E16749">
        <v>99.5</v>
      </c>
      <c r="F16749">
        <v>0.70903099999999997</v>
      </c>
    </row>
    <row r="16750" spans="1:6" x14ac:dyDescent="0.35">
      <c r="A16750">
        <v>6</v>
      </c>
      <c r="B16750">
        <v>1974</v>
      </c>
      <c r="C16750" t="s">
        <v>3469</v>
      </c>
      <c r="D16750">
        <v>1</v>
      </c>
      <c r="E16750">
        <v>100.5</v>
      </c>
      <c r="F16750">
        <v>0.70903099999999997</v>
      </c>
    </row>
    <row r="16751" spans="1:6" x14ac:dyDescent="0.35">
      <c r="A16751">
        <v>6</v>
      </c>
      <c r="B16751">
        <v>1974</v>
      </c>
      <c r="C16751" t="s">
        <v>3469</v>
      </c>
      <c r="D16751">
        <v>1</v>
      </c>
      <c r="E16751">
        <v>101.5</v>
      </c>
      <c r="F16751">
        <v>0.70903099999999997</v>
      </c>
    </row>
    <row r="16752" spans="1:6" x14ac:dyDescent="0.35">
      <c r="A16752">
        <v>6</v>
      </c>
      <c r="B16752">
        <v>1974</v>
      </c>
      <c r="C16752" t="s">
        <v>3469</v>
      </c>
      <c r="D16752">
        <v>1</v>
      </c>
      <c r="E16752">
        <v>102.5</v>
      </c>
      <c r="F16752">
        <v>0.70903099999999997</v>
      </c>
    </row>
    <row r="16753" spans="1:6" x14ac:dyDescent="0.35">
      <c r="A16753">
        <v>6</v>
      </c>
      <c r="B16753">
        <v>1974</v>
      </c>
      <c r="C16753" t="s">
        <v>3469</v>
      </c>
      <c r="D16753">
        <v>1</v>
      </c>
      <c r="E16753">
        <v>103.5</v>
      </c>
      <c r="F16753">
        <v>0.70903099999999997</v>
      </c>
    </row>
    <row r="16754" spans="1:6" x14ac:dyDescent="0.35">
      <c r="A16754">
        <v>6</v>
      </c>
      <c r="B16754">
        <v>1974</v>
      </c>
      <c r="C16754" t="s">
        <v>3469</v>
      </c>
      <c r="D16754">
        <v>1</v>
      </c>
      <c r="E16754">
        <v>104.5</v>
      </c>
      <c r="F16754">
        <v>0.70903099999999997</v>
      </c>
    </row>
    <row r="16755" spans="1:6" x14ac:dyDescent="0.35">
      <c r="A16755">
        <v>6</v>
      </c>
      <c r="B16755">
        <v>1974</v>
      </c>
      <c r="C16755" t="s">
        <v>3469</v>
      </c>
      <c r="D16755">
        <v>1</v>
      </c>
      <c r="E16755">
        <v>105.5</v>
      </c>
      <c r="F16755">
        <v>0.70903099999999997</v>
      </c>
    </row>
    <row r="16756" spans="1:6" x14ac:dyDescent="0.35">
      <c r="A16756">
        <v>6</v>
      </c>
      <c r="B16756">
        <v>1974</v>
      </c>
      <c r="C16756" t="s">
        <v>3469</v>
      </c>
      <c r="D16756">
        <v>1</v>
      </c>
      <c r="E16756">
        <v>106.5</v>
      </c>
      <c r="F16756">
        <v>0.70903099999999997</v>
      </c>
    </row>
    <row r="16757" spans="1:6" x14ac:dyDescent="0.35">
      <c r="A16757">
        <v>6</v>
      </c>
      <c r="B16757">
        <v>1974</v>
      </c>
      <c r="C16757" t="s">
        <v>3469</v>
      </c>
      <c r="D16757">
        <v>1</v>
      </c>
      <c r="E16757">
        <v>107.5</v>
      </c>
      <c r="F16757">
        <v>0.70903099999999997</v>
      </c>
    </row>
    <row r="16758" spans="1:6" x14ac:dyDescent="0.35">
      <c r="A16758">
        <v>6</v>
      </c>
      <c r="B16758">
        <v>1974</v>
      </c>
      <c r="C16758" t="s">
        <v>3469</v>
      </c>
      <c r="D16758">
        <v>1</v>
      </c>
      <c r="E16758">
        <v>108.5</v>
      </c>
      <c r="F16758">
        <v>0.70903099999999997</v>
      </c>
    </row>
    <row r="16759" spans="1:6" x14ac:dyDescent="0.35">
      <c r="A16759">
        <v>6</v>
      </c>
      <c r="B16759">
        <v>1974</v>
      </c>
      <c r="C16759" t="s">
        <v>3469</v>
      </c>
      <c r="D16759">
        <v>1</v>
      </c>
      <c r="E16759">
        <v>109.5</v>
      </c>
      <c r="F16759">
        <v>0.70903099999999997</v>
      </c>
    </row>
    <row r="16760" spans="1:6" x14ac:dyDescent="0.35">
      <c r="A16760">
        <v>6</v>
      </c>
      <c r="B16760">
        <v>1974</v>
      </c>
      <c r="C16760" t="s">
        <v>3469</v>
      </c>
      <c r="D16760">
        <v>1</v>
      </c>
      <c r="E16760">
        <v>110.5</v>
      </c>
      <c r="F16760">
        <v>0.70903099999999997</v>
      </c>
    </row>
    <row r="16761" spans="1:6" x14ac:dyDescent="0.35">
      <c r="A16761">
        <v>6</v>
      </c>
      <c r="B16761">
        <v>1974</v>
      </c>
      <c r="C16761" t="s">
        <v>3469</v>
      </c>
      <c r="D16761">
        <v>1</v>
      </c>
      <c r="E16761">
        <v>111.5</v>
      </c>
      <c r="F16761">
        <v>0.70903099999999997</v>
      </c>
    </row>
    <row r="16762" spans="1:6" x14ac:dyDescent="0.35">
      <c r="A16762">
        <v>6</v>
      </c>
      <c r="B16762">
        <v>1974</v>
      </c>
      <c r="C16762" t="s">
        <v>3469</v>
      </c>
      <c r="D16762">
        <v>1</v>
      </c>
      <c r="E16762">
        <v>112.5</v>
      </c>
      <c r="F16762">
        <v>0.70903099999999997</v>
      </c>
    </row>
    <row r="16763" spans="1:6" x14ac:dyDescent="0.35">
      <c r="A16763">
        <v>6</v>
      </c>
      <c r="B16763">
        <v>1974</v>
      </c>
      <c r="C16763" t="s">
        <v>3469</v>
      </c>
      <c r="D16763">
        <v>1</v>
      </c>
      <c r="E16763">
        <v>113.5</v>
      </c>
      <c r="F16763">
        <v>0.70903099999999997</v>
      </c>
    </row>
    <row r="16764" spans="1:6" x14ac:dyDescent="0.35">
      <c r="A16764">
        <v>6</v>
      </c>
      <c r="B16764">
        <v>1974</v>
      </c>
      <c r="C16764" t="s">
        <v>3469</v>
      </c>
      <c r="D16764">
        <v>1</v>
      </c>
      <c r="E16764">
        <v>114.5</v>
      </c>
      <c r="F16764">
        <v>0.70903099999999997</v>
      </c>
    </row>
    <row r="16765" spans="1:6" x14ac:dyDescent="0.35">
      <c r="A16765">
        <v>6</v>
      </c>
      <c r="B16765">
        <v>1974</v>
      </c>
      <c r="C16765" t="s">
        <v>3469</v>
      </c>
      <c r="D16765">
        <v>1</v>
      </c>
      <c r="E16765">
        <v>115.5</v>
      </c>
      <c r="F16765">
        <v>0.70903099999999997</v>
      </c>
    </row>
    <row r="16766" spans="1:6" x14ac:dyDescent="0.35">
      <c r="A16766">
        <v>6</v>
      </c>
      <c r="B16766">
        <v>1974</v>
      </c>
      <c r="C16766" t="s">
        <v>3469</v>
      </c>
      <c r="D16766">
        <v>1</v>
      </c>
      <c r="E16766">
        <v>116.5</v>
      </c>
      <c r="F16766">
        <v>0.70903099999999997</v>
      </c>
    </row>
    <row r="16767" spans="1:6" x14ac:dyDescent="0.35">
      <c r="A16767">
        <v>6</v>
      </c>
      <c r="B16767">
        <v>1974</v>
      </c>
      <c r="C16767" t="s">
        <v>3470</v>
      </c>
      <c r="D16767">
        <v>1</v>
      </c>
      <c r="E16767">
        <v>0</v>
      </c>
      <c r="F16767">
        <v>0</v>
      </c>
    </row>
    <row r="16768" spans="1:6" x14ac:dyDescent="0.35">
      <c r="A16768">
        <v>6</v>
      </c>
      <c r="B16768">
        <v>1974</v>
      </c>
      <c r="C16768" t="s">
        <v>3470</v>
      </c>
      <c r="D16768">
        <v>1</v>
      </c>
      <c r="E16768">
        <v>1</v>
      </c>
      <c r="F16768">
        <v>1</v>
      </c>
    </row>
    <row r="16769" spans="1:6" x14ac:dyDescent="0.35">
      <c r="A16769">
        <v>6</v>
      </c>
      <c r="B16769">
        <v>1974</v>
      </c>
      <c r="C16769" t="s">
        <v>3470</v>
      </c>
      <c r="D16769">
        <v>1</v>
      </c>
      <c r="E16769">
        <v>2</v>
      </c>
      <c r="F16769">
        <v>1</v>
      </c>
    </row>
    <row r="16770" spans="1:6" x14ac:dyDescent="0.35">
      <c r="A16770">
        <v>6</v>
      </c>
      <c r="B16770">
        <v>1974</v>
      </c>
      <c r="C16770" t="s">
        <v>3470</v>
      </c>
      <c r="D16770">
        <v>1</v>
      </c>
      <c r="E16770">
        <v>3</v>
      </c>
      <c r="F16770">
        <v>1</v>
      </c>
    </row>
    <row r="16771" spans="1:6" x14ac:dyDescent="0.35">
      <c r="A16771">
        <v>6</v>
      </c>
      <c r="B16771">
        <v>1974</v>
      </c>
      <c r="C16771" t="s">
        <v>3470</v>
      </c>
      <c r="D16771">
        <v>1</v>
      </c>
      <c r="E16771">
        <v>4</v>
      </c>
      <c r="F16771">
        <v>1</v>
      </c>
    </row>
    <row r="16772" spans="1:6" x14ac:dyDescent="0.35">
      <c r="A16772">
        <v>6</v>
      </c>
      <c r="B16772">
        <v>1974</v>
      </c>
      <c r="C16772" t="s">
        <v>3470</v>
      </c>
      <c r="D16772">
        <v>1</v>
      </c>
      <c r="E16772">
        <v>5</v>
      </c>
      <c r="F16772">
        <v>1</v>
      </c>
    </row>
    <row r="16773" spans="1:6" x14ac:dyDescent="0.35">
      <c r="A16773">
        <v>6</v>
      </c>
      <c r="B16773">
        <v>1974</v>
      </c>
      <c r="C16773" t="s">
        <v>3470</v>
      </c>
      <c r="D16773">
        <v>1</v>
      </c>
      <c r="E16773">
        <v>6</v>
      </c>
      <c r="F16773">
        <v>1</v>
      </c>
    </row>
    <row r="16774" spans="1:6" x14ac:dyDescent="0.35">
      <c r="A16774">
        <v>6</v>
      </c>
      <c r="B16774">
        <v>1974</v>
      </c>
      <c r="C16774" t="s">
        <v>3470</v>
      </c>
      <c r="D16774">
        <v>1</v>
      </c>
      <c r="E16774">
        <v>7</v>
      </c>
      <c r="F16774">
        <v>1</v>
      </c>
    </row>
    <row r="16775" spans="1:6" x14ac:dyDescent="0.35">
      <c r="A16775">
        <v>6</v>
      </c>
      <c r="B16775">
        <v>1974</v>
      </c>
      <c r="C16775" t="s">
        <v>3470</v>
      </c>
      <c r="D16775">
        <v>1</v>
      </c>
      <c r="E16775">
        <v>8</v>
      </c>
      <c r="F16775">
        <v>1</v>
      </c>
    </row>
    <row r="16776" spans="1:6" x14ac:dyDescent="0.35">
      <c r="A16776">
        <v>6</v>
      </c>
      <c r="B16776">
        <v>1974</v>
      </c>
      <c r="C16776" t="s">
        <v>3470</v>
      </c>
      <c r="D16776">
        <v>1</v>
      </c>
      <c r="E16776">
        <v>9</v>
      </c>
      <c r="F16776">
        <v>1</v>
      </c>
    </row>
    <row r="16777" spans="1:6" x14ac:dyDescent="0.35">
      <c r="A16777">
        <v>6</v>
      </c>
      <c r="B16777">
        <v>1974</v>
      </c>
      <c r="C16777" t="s">
        <v>3470</v>
      </c>
      <c r="D16777">
        <v>1</v>
      </c>
      <c r="E16777">
        <v>10</v>
      </c>
      <c r="F16777">
        <v>1</v>
      </c>
    </row>
    <row r="16778" spans="1:6" x14ac:dyDescent="0.35">
      <c r="A16778">
        <v>6</v>
      </c>
      <c r="B16778">
        <v>1976</v>
      </c>
      <c r="C16778" t="s">
        <v>3469</v>
      </c>
      <c r="D16778">
        <v>1</v>
      </c>
      <c r="E16778">
        <v>0.5</v>
      </c>
      <c r="F16778">
        <v>0</v>
      </c>
    </row>
    <row r="16779" spans="1:6" x14ac:dyDescent="0.35">
      <c r="A16779">
        <v>6</v>
      </c>
      <c r="B16779">
        <v>1976</v>
      </c>
      <c r="C16779" t="s">
        <v>3469</v>
      </c>
      <c r="D16779">
        <v>1</v>
      </c>
      <c r="E16779">
        <v>1.5</v>
      </c>
      <c r="F16779">
        <v>0</v>
      </c>
    </row>
    <row r="16780" spans="1:6" x14ac:dyDescent="0.35">
      <c r="A16780">
        <v>6</v>
      </c>
      <c r="B16780">
        <v>1976</v>
      </c>
      <c r="C16780" t="s">
        <v>3469</v>
      </c>
      <c r="D16780">
        <v>1</v>
      </c>
      <c r="E16780">
        <v>2.5</v>
      </c>
      <c r="F16780">
        <v>0</v>
      </c>
    </row>
    <row r="16781" spans="1:6" x14ac:dyDescent="0.35">
      <c r="A16781">
        <v>6</v>
      </c>
      <c r="B16781">
        <v>1976</v>
      </c>
      <c r="C16781" t="s">
        <v>3469</v>
      </c>
      <c r="D16781">
        <v>1</v>
      </c>
      <c r="E16781">
        <v>3.5</v>
      </c>
      <c r="F16781">
        <v>0</v>
      </c>
    </row>
    <row r="16782" spans="1:6" x14ac:dyDescent="0.35">
      <c r="A16782">
        <v>6</v>
      </c>
      <c r="B16782">
        <v>1976</v>
      </c>
      <c r="C16782" t="s">
        <v>3469</v>
      </c>
      <c r="D16782">
        <v>1</v>
      </c>
      <c r="E16782">
        <v>4.5</v>
      </c>
      <c r="F16782">
        <v>0</v>
      </c>
    </row>
    <row r="16783" spans="1:6" x14ac:dyDescent="0.35">
      <c r="A16783">
        <v>6</v>
      </c>
      <c r="B16783">
        <v>1976</v>
      </c>
      <c r="C16783" t="s">
        <v>3469</v>
      </c>
      <c r="D16783">
        <v>1</v>
      </c>
      <c r="E16783">
        <v>5.5</v>
      </c>
      <c r="F16783">
        <v>0</v>
      </c>
    </row>
    <row r="16784" spans="1:6" x14ac:dyDescent="0.35">
      <c r="A16784">
        <v>6</v>
      </c>
      <c r="B16784">
        <v>1976</v>
      </c>
      <c r="C16784" t="s">
        <v>3469</v>
      </c>
      <c r="D16784">
        <v>1</v>
      </c>
      <c r="E16784">
        <v>6.5</v>
      </c>
      <c r="F16784">
        <v>0</v>
      </c>
    </row>
    <row r="16785" spans="1:6" x14ac:dyDescent="0.35">
      <c r="A16785">
        <v>6</v>
      </c>
      <c r="B16785">
        <v>1976</v>
      </c>
      <c r="C16785" t="s">
        <v>3469</v>
      </c>
      <c r="D16785">
        <v>1</v>
      </c>
      <c r="E16785">
        <v>7.5</v>
      </c>
      <c r="F16785">
        <v>0</v>
      </c>
    </row>
    <row r="16786" spans="1:6" x14ac:dyDescent="0.35">
      <c r="A16786">
        <v>6</v>
      </c>
      <c r="B16786">
        <v>1976</v>
      </c>
      <c r="C16786" t="s">
        <v>3469</v>
      </c>
      <c r="D16786">
        <v>1</v>
      </c>
      <c r="E16786">
        <v>8.5</v>
      </c>
      <c r="F16786">
        <v>0</v>
      </c>
    </row>
    <row r="16787" spans="1:6" x14ac:dyDescent="0.35">
      <c r="A16787">
        <v>6</v>
      </c>
      <c r="B16787">
        <v>1976</v>
      </c>
      <c r="C16787" t="s">
        <v>3469</v>
      </c>
      <c r="D16787">
        <v>1</v>
      </c>
      <c r="E16787">
        <v>9.5</v>
      </c>
      <c r="F16787">
        <v>0</v>
      </c>
    </row>
    <row r="16788" spans="1:6" x14ac:dyDescent="0.35">
      <c r="A16788">
        <v>6</v>
      </c>
      <c r="B16788">
        <v>1976</v>
      </c>
      <c r="C16788" t="s">
        <v>3469</v>
      </c>
      <c r="D16788">
        <v>1</v>
      </c>
      <c r="E16788">
        <v>10.5</v>
      </c>
      <c r="F16788">
        <v>0</v>
      </c>
    </row>
    <row r="16789" spans="1:6" x14ac:dyDescent="0.35">
      <c r="A16789">
        <v>6</v>
      </c>
      <c r="B16789">
        <v>1976</v>
      </c>
      <c r="C16789" t="s">
        <v>3469</v>
      </c>
      <c r="D16789">
        <v>1</v>
      </c>
      <c r="E16789">
        <v>11.5</v>
      </c>
      <c r="F16789">
        <v>0</v>
      </c>
    </row>
    <row r="16790" spans="1:6" x14ac:dyDescent="0.35">
      <c r="A16790">
        <v>6</v>
      </c>
      <c r="B16790">
        <v>1976</v>
      </c>
      <c r="C16790" t="s">
        <v>3469</v>
      </c>
      <c r="D16790">
        <v>1</v>
      </c>
      <c r="E16790">
        <v>12.5</v>
      </c>
      <c r="F16790">
        <v>0</v>
      </c>
    </row>
    <row r="16791" spans="1:6" x14ac:dyDescent="0.35">
      <c r="A16791">
        <v>6</v>
      </c>
      <c r="B16791">
        <v>1976</v>
      </c>
      <c r="C16791" t="s">
        <v>3469</v>
      </c>
      <c r="D16791">
        <v>1</v>
      </c>
      <c r="E16791">
        <v>13.5</v>
      </c>
      <c r="F16791">
        <v>0</v>
      </c>
    </row>
    <row r="16792" spans="1:6" x14ac:dyDescent="0.35">
      <c r="A16792">
        <v>6</v>
      </c>
      <c r="B16792">
        <v>1976</v>
      </c>
      <c r="C16792" t="s">
        <v>3469</v>
      </c>
      <c r="D16792">
        <v>1</v>
      </c>
      <c r="E16792">
        <v>14.5</v>
      </c>
      <c r="F16792">
        <v>0</v>
      </c>
    </row>
    <row r="16793" spans="1:6" x14ac:dyDescent="0.35">
      <c r="A16793">
        <v>6</v>
      </c>
      <c r="B16793">
        <v>1976</v>
      </c>
      <c r="C16793" t="s">
        <v>3469</v>
      </c>
      <c r="D16793">
        <v>1</v>
      </c>
      <c r="E16793">
        <v>15.5</v>
      </c>
      <c r="F16793">
        <v>0</v>
      </c>
    </row>
    <row r="16794" spans="1:6" x14ac:dyDescent="0.35">
      <c r="A16794">
        <v>6</v>
      </c>
      <c r="B16794">
        <v>1976</v>
      </c>
      <c r="C16794" t="s">
        <v>3469</v>
      </c>
      <c r="D16794">
        <v>1</v>
      </c>
      <c r="E16794">
        <v>16.5</v>
      </c>
      <c r="F16794">
        <v>0</v>
      </c>
    </row>
    <row r="16795" spans="1:6" x14ac:dyDescent="0.35">
      <c r="A16795">
        <v>6</v>
      </c>
      <c r="B16795">
        <v>1976</v>
      </c>
      <c r="C16795" t="s">
        <v>3469</v>
      </c>
      <c r="D16795">
        <v>1</v>
      </c>
      <c r="E16795">
        <v>17.5</v>
      </c>
      <c r="F16795">
        <v>0</v>
      </c>
    </row>
    <row r="16796" spans="1:6" x14ac:dyDescent="0.35">
      <c r="A16796">
        <v>6</v>
      </c>
      <c r="B16796">
        <v>1976</v>
      </c>
      <c r="C16796" t="s">
        <v>3469</v>
      </c>
      <c r="D16796">
        <v>1</v>
      </c>
      <c r="E16796">
        <v>18.5</v>
      </c>
      <c r="F16796">
        <v>0</v>
      </c>
    </row>
    <row r="16797" spans="1:6" x14ac:dyDescent="0.35">
      <c r="A16797">
        <v>6</v>
      </c>
      <c r="B16797">
        <v>1976</v>
      </c>
      <c r="C16797" t="s">
        <v>3469</v>
      </c>
      <c r="D16797">
        <v>1</v>
      </c>
      <c r="E16797">
        <v>19.5</v>
      </c>
      <c r="F16797">
        <v>0</v>
      </c>
    </row>
    <row r="16798" spans="1:6" x14ac:dyDescent="0.35">
      <c r="A16798">
        <v>6</v>
      </c>
      <c r="B16798">
        <v>1976</v>
      </c>
      <c r="C16798" t="s">
        <v>3469</v>
      </c>
      <c r="D16798">
        <v>1</v>
      </c>
      <c r="E16798">
        <v>20.5</v>
      </c>
      <c r="F16798">
        <v>0</v>
      </c>
    </row>
    <row r="16799" spans="1:6" x14ac:dyDescent="0.35">
      <c r="A16799">
        <v>6</v>
      </c>
      <c r="B16799">
        <v>1976</v>
      </c>
      <c r="C16799" t="s">
        <v>3469</v>
      </c>
      <c r="D16799">
        <v>1</v>
      </c>
      <c r="E16799">
        <v>21.5</v>
      </c>
      <c r="F16799">
        <v>0</v>
      </c>
    </row>
    <row r="16800" spans="1:6" x14ac:dyDescent="0.35">
      <c r="A16800">
        <v>6</v>
      </c>
      <c r="B16800">
        <v>1976</v>
      </c>
      <c r="C16800" t="s">
        <v>3469</v>
      </c>
      <c r="D16800">
        <v>1</v>
      </c>
      <c r="E16800">
        <v>22.5</v>
      </c>
      <c r="F16800">
        <v>0</v>
      </c>
    </row>
    <row r="16801" spans="1:6" x14ac:dyDescent="0.35">
      <c r="A16801">
        <v>6</v>
      </c>
      <c r="B16801">
        <v>1976</v>
      </c>
      <c r="C16801" t="s">
        <v>3469</v>
      </c>
      <c r="D16801">
        <v>1</v>
      </c>
      <c r="E16801">
        <v>23.5</v>
      </c>
      <c r="F16801">
        <v>0</v>
      </c>
    </row>
    <row r="16802" spans="1:6" x14ac:dyDescent="0.35">
      <c r="A16802">
        <v>6</v>
      </c>
      <c r="B16802">
        <v>1976</v>
      </c>
      <c r="C16802" t="s">
        <v>3469</v>
      </c>
      <c r="D16802">
        <v>1</v>
      </c>
      <c r="E16802">
        <v>24.5</v>
      </c>
      <c r="F16802">
        <v>0</v>
      </c>
    </row>
    <row r="16803" spans="1:6" x14ac:dyDescent="0.35">
      <c r="A16803">
        <v>6</v>
      </c>
      <c r="B16803">
        <v>1976</v>
      </c>
      <c r="C16803" t="s">
        <v>3469</v>
      </c>
      <c r="D16803">
        <v>1</v>
      </c>
      <c r="E16803">
        <v>25.5</v>
      </c>
      <c r="F16803">
        <v>0</v>
      </c>
    </row>
    <row r="16804" spans="1:6" x14ac:dyDescent="0.35">
      <c r="A16804">
        <v>6</v>
      </c>
      <c r="B16804">
        <v>1976</v>
      </c>
      <c r="C16804" t="s">
        <v>3469</v>
      </c>
      <c r="D16804">
        <v>1</v>
      </c>
      <c r="E16804">
        <v>26.5</v>
      </c>
      <c r="F16804">
        <v>0</v>
      </c>
    </row>
    <row r="16805" spans="1:6" x14ac:dyDescent="0.35">
      <c r="A16805">
        <v>6</v>
      </c>
      <c r="B16805">
        <v>1976</v>
      </c>
      <c r="C16805" t="s">
        <v>3469</v>
      </c>
      <c r="D16805">
        <v>1</v>
      </c>
      <c r="E16805">
        <v>27.5</v>
      </c>
      <c r="F16805">
        <v>0</v>
      </c>
    </row>
    <row r="16806" spans="1:6" x14ac:dyDescent="0.35">
      <c r="A16806">
        <v>6</v>
      </c>
      <c r="B16806">
        <v>1976</v>
      </c>
      <c r="C16806" t="s">
        <v>3469</v>
      </c>
      <c r="D16806">
        <v>1</v>
      </c>
      <c r="E16806">
        <v>28.5</v>
      </c>
      <c r="F16806">
        <v>0</v>
      </c>
    </row>
    <row r="16807" spans="1:6" x14ac:dyDescent="0.35">
      <c r="A16807">
        <v>6</v>
      </c>
      <c r="B16807">
        <v>1976</v>
      </c>
      <c r="C16807" t="s">
        <v>3469</v>
      </c>
      <c r="D16807">
        <v>1</v>
      </c>
      <c r="E16807">
        <v>29.5</v>
      </c>
      <c r="F16807">
        <v>0</v>
      </c>
    </row>
    <row r="16808" spans="1:6" x14ac:dyDescent="0.35">
      <c r="A16808">
        <v>6</v>
      </c>
      <c r="B16808">
        <v>1976</v>
      </c>
      <c r="C16808" t="s">
        <v>3469</v>
      </c>
      <c r="D16808">
        <v>1</v>
      </c>
      <c r="E16808">
        <v>30.5</v>
      </c>
      <c r="F16808">
        <v>0</v>
      </c>
    </row>
    <row r="16809" spans="1:6" x14ac:dyDescent="0.35">
      <c r="A16809">
        <v>6</v>
      </c>
      <c r="B16809">
        <v>1976</v>
      </c>
      <c r="C16809" t="s">
        <v>3469</v>
      </c>
      <c r="D16809">
        <v>1</v>
      </c>
      <c r="E16809">
        <v>31.5</v>
      </c>
      <c r="F16809">
        <v>0</v>
      </c>
    </row>
    <row r="16810" spans="1:6" x14ac:dyDescent="0.35">
      <c r="A16810">
        <v>6</v>
      </c>
      <c r="B16810">
        <v>1976</v>
      </c>
      <c r="C16810" t="s">
        <v>3469</v>
      </c>
      <c r="D16810">
        <v>1</v>
      </c>
      <c r="E16810">
        <v>32.5</v>
      </c>
      <c r="F16810">
        <v>0</v>
      </c>
    </row>
    <row r="16811" spans="1:6" x14ac:dyDescent="0.35">
      <c r="A16811">
        <v>6</v>
      </c>
      <c r="B16811">
        <v>1976</v>
      </c>
      <c r="C16811" t="s">
        <v>3469</v>
      </c>
      <c r="D16811">
        <v>1</v>
      </c>
      <c r="E16811">
        <v>33.5</v>
      </c>
      <c r="F16811">
        <v>0</v>
      </c>
    </row>
    <row r="16812" spans="1:6" x14ac:dyDescent="0.35">
      <c r="A16812">
        <v>6</v>
      </c>
      <c r="B16812">
        <v>1976</v>
      </c>
      <c r="C16812" t="s">
        <v>3469</v>
      </c>
      <c r="D16812">
        <v>1</v>
      </c>
      <c r="E16812">
        <v>34.5</v>
      </c>
      <c r="F16812">
        <v>0</v>
      </c>
    </row>
    <row r="16813" spans="1:6" x14ac:dyDescent="0.35">
      <c r="A16813">
        <v>6</v>
      </c>
      <c r="B16813">
        <v>1976</v>
      </c>
      <c r="C16813" t="s">
        <v>3469</v>
      </c>
      <c r="D16813">
        <v>1</v>
      </c>
      <c r="E16813">
        <v>35.5</v>
      </c>
      <c r="F16813">
        <v>0</v>
      </c>
    </row>
    <row r="16814" spans="1:6" x14ac:dyDescent="0.35">
      <c r="A16814">
        <v>6</v>
      </c>
      <c r="B16814">
        <v>1976</v>
      </c>
      <c r="C16814" t="s">
        <v>3469</v>
      </c>
      <c r="D16814">
        <v>1</v>
      </c>
      <c r="E16814">
        <v>36.5</v>
      </c>
      <c r="F16814">
        <v>0</v>
      </c>
    </row>
    <row r="16815" spans="1:6" x14ac:dyDescent="0.35">
      <c r="A16815">
        <v>6</v>
      </c>
      <c r="B16815">
        <v>1976</v>
      </c>
      <c r="C16815" t="s">
        <v>3469</v>
      </c>
      <c r="D16815">
        <v>1</v>
      </c>
      <c r="E16815">
        <v>37.5</v>
      </c>
      <c r="F16815">
        <v>0</v>
      </c>
    </row>
    <row r="16816" spans="1:6" x14ac:dyDescent="0.35">
      <c r="A16816">
        <v>6</v>
      </c>
      <c r="B16816">
        <v>1976</v>
      </c>
      <c r="C16816" t="s">
        <v>3469</v>
      </c>
      <c r="D16816">
        <v>1</v>
      </c>
      <c r="E16816">
        <v>38.5</v>
      </c>
      <c r="F16816">
        <v>0</v>
      </c>
    </row>
    <row r="16817" spans="1:6" x14ac:dyDescent="0.35">
      <c r="A16817">
        <v>6</v>
      </c>
      <c r="B16817">
        <v>1976</v>
      </c>
      <c r="C16817" t="s">
        <v>3469</v>
      </c>
      <c r="D16817">
        <v>1</v>
      </c>
      <c r="E16817">
        <v>39.5</v>
      </c>
      <c r="F16817">
        <v>0</v>
      </c>
    </row>
    <row r="16818" spans="1:6" x14ac:dyDescent="0.35">
      <c r="A16818">
        <v>6</v>
      </c>
      <c r="B16818">
        <v>1976</v>
      </c>
      <c r="C16818" t="s">
        <v>3469</v>
      </c>
      <c r="D16818">
        <v>1</v>
      </c>
      <c r="E16818">
        <v>40.5</v>
      </c>
      <c r="F16818">
        <v>0</v>
      </c>
    </row>
    <row r="16819" spans="1:6" x14ac:dyDescent="0.35">
      <c r="A16819">
        <v>6</v>
      </c>
      <c r="B16819">
        <v>1976</v>
      </c>
      <c r="C16819" t="s">
        <v>3469</v>
      </c>
      <c r="D16819">
        <v>1</v>
      </c>
      <c r="E16819">
        <v>41.5</v>
      </c>
      <c r="F16819">
        <v>0</v>
      </c>
    </row>
    <row r="16820" spans="1:6" x14ac:dyDescent="0.35">
      <c r="A16820">
        <v>6</v>
      </c>
      <c r="B16820">
        <v>1976</v>
      </c>
      <c r="C16820" t="s">
        <v>3469</v>
      </c>
      <c r="D16820">
        <v>1</v>
      </c>
      <c r="E16820">
        <v>42.5</v>
      </c>
      <c r="F16820">
        <v>0</v>
      </c>
    </row>
    <row r="16821" spans="1:6" x14ac:dyDescent="0.35">
      <c r="A16821">
        <v>6</v>
      </c>
      <c r="B16821">
        <v>1976</v>
      </c>
      <c r="C16821" t="s">
        <v>3469</v>
      </c>
      <c r="D16821">
        <v>1</v>
      </c>
      <c r="E16821">
        <v>43.5</v>
      </c>
      <c r="F16821">
        <v>0</v>
      </c>
    </row>
    <row r="16822" spans="1:6" x14ac:dyDescent="0.35">
      <c r="A16822">
        <v>6</v>
      </c>
      <c r="B16822">
        <v>1976</v>
      </c>
      <c r="C16822" t="s">
        <v>3469</v>
      </c>
      <c r="D16822">
        <v>1</v>
      </c>
      <c r="E16822">
        <v>44.5</v>
      </c>
      <c r="F16822">
        <v>0</v>
      </c>
    </row>
    <row r="16823" spans="1:6" x14ac:dyDescent="0.35">
      <c r="A16823">
        <v>6</v>
      </c>
      <c r="B16823">
        <v>1976</v>
      </c>
      <c r="C16823" t="s">
        <v>3469</v>
      </c>
      <c r="D16823">
        <v>1</v>
      </c>
      <c r="E16823">
        <v>45.5</v>
      </c>
      <c r="F16823">
        <v>0</v>
      </c>
    </row>
    <row r="16824" spans="1:6" x14ac:dyDescent="0.35">
      <c r="A16824">
        <v>6</v>
      </c>
      <c r="B16824">
        <v>1976</v>
      </c>
      <c r="C16824" t="s">
        <v>3469</v>
      </c>
      <c r="D16824">
        <v>1</v>
      </c>
      <c r="E16824">
        <v>46.5</v>
      </c>
      <c r="F16824">
        <v>0</v>
      </c>
    </row>
    <row r="16825" spans="1:6" x14ac:dyDescent="0.35">
      <c r="A16825">
        <v>6</v>
      </c>
      <c r="B16825">
        <v>1976</v>
      </c>
      <c r="C16825" t="s">
        <v>3469</v>
      </c>
      <c r="D16825">
        <v>1</v>
      </c>
      <c r="E16825">
        <v>47.5</v>
      </c>
      <c r="F16825">
        <v>0</v>
      </c>
    </row>
    <row r="16826" spans="1:6" x14ac:dyDescent="0.35">
      <c r="A16826">
        <v>6</v>
      </c>
      <c r="B16826">
        <v>1976</v>
      </c>
      <c r="C16826" t="s">
        <v>3469</v>
      </c>
      <c r="D16826">
        <v>1</v>
      </c>
      <c r="E16826">
        <v>48.5</v>
      </c>
      <c r="F16826">
        <v>0</v>
      </c>
    </row>
    <row r="16827" spans="1:6" x14ac:dyDescent="0.35">
      <c r="A16827">
        <v>6</v>
      </c>
      <c r="B16827">
        <v>1976</v>
      </c>
      <c r="C16827" t="s">
        <v>3469</v>
      </c>
      <c r="D16827">
        <v>1</v>
      </c>
      <c r="E16827">
        <v>49.5</v>
      </c>
      <c r="F16827">
        <v>0</v>
      </c>
    </row>
    <row r="16828" spans="1:6" x14ac:dyDescent="0.35">
      <c r="A16828">
        <v>6</v>
      </c>
      <c r="B16828">
        <v>1976</v>
      </c>
      <c r="C16828" t="s">
        <v>3469</v>
      </c>
      <c r="D16828">
        <v>1</v>
      </c>
      <c r="E16828">
        <v>50.5</v>
      </c>
      <c r="F16828">
        <v>0</v>
      </c>
    </row>
    <row r="16829" spans="1:6" x14ac:dyDescent="0.35">
      <c r="A16829">
        <v>6</v>
      </c>
      <c r="B16829">
        <v>1976</v>
      </c>
      <c r="C16829" t="s">
        <v>3469</v>
      </c>
      <c r="D16829">
        <v>1</v>
      </c>
      <c r="E16829">
        <v>51.5</v>
      </c>
      <c r="F16829">
        <v>0</v>
      </c>
    </row>
    <row r="16830" spans="1:6" x14ac:dyDescent="0.35">
      <c r="A16830">
        <v>6</v>
      </c>
      <c r="B16830">
        <v>1976</v>
      </c>
      <c r="C16830" t="s">
        <v>3469</v>
      </c>
      <c r="D16830">
        <v>1</v>
      </c>
      <c r="E16830">
        <v>52.5</v>
      </c>
      <c r="F16830">
        <v>0</v>
      </c>
    </row>
    <row r="16831" spans="1:6" x14ac:dyDescent="0.35">
      <c r="A16831">
        <v>6</v>
      </c>
      <c r="B16831">
        <v>1976</v>
      </c>
      <c r="C16831" t="s">
        <v>3469</v>
      </c>
      <c r="D16831">
        <v>1</v>
      </c>
      <c r="E16831">
        <v>53.5</v>
      </c>
      <c r="F16831">
        <v>0</v>
      </c>
    </row>
    <row r="16832" spans="1:6" x14ac:dyDescent="0.35">
      <c r="A16832">
        <v>6</v>
      </c>
      <c r="B16832">
        <v>1976</v>
      </c>
      <c r="C16832" t="s">
        <v>3469</v>
      </c>
      <c r="D16832">
        <v>1</v>
      </c>
      <c r="E16832">
        <v>54.5</v>
      </c>
      <c r="F16832">
        <v>0</v>
      </c>
    </row>
    <row r="16833" spans="1:6" x14ac:dyDescent="0.35">
      <c r="A16833">
        <v>6</v>
      </c>
      <c r="B16833">
        <v>1976</v>
      </c>
      <c r="C16833" t="s">
        <v>3469</v>
      </c>
      <c r="D16833">
        <v>1</v>
      </c>
      <c r="E16833">
        <v>55.5</v>
      </c>
      <c r="F16833">
        <v>0</v>
      </c>
    </row>
    <row r="16834" spans="1:6" x14ac:dyDescent="0.35">
      <c r="A16834">
        <v>6</v>
      </c>
      <c r="B16834">
        <v>1976</v>
      </c>
      <c r="C16834" t="s">
        <v>3469</v>
      </c>
      <c r="D16834">
        <v>1</v>
      </c>
      <c r="E16834">
        <v>56.5</v>
      </c>
      <c r="F16834">
        <v>0</v>
      </c>
    </row>
    <row r="16835" spans="1:6" x14ac:dyDescent="0.35">
      <c r="A16835">
        <v>6</v>
      </c>
      <c r="B16835">
        <v>1976</v>
      </c>
      <c r="C16835" t="s">
        <v>3469</v>
      </c>
      <c r="D16835">
        <v>1</v>
      </c>
      <c r="E16835">
        <v>57.5</v>
      </c>
      <c r="F16835">
        <v>0</v>
      </c>
    </row>
    <row r="16836" spans="1:6" x14ac:dyDescent="0.35">
      <c r="A16836">
        <v>6</v>
      </c>
      <c r="B16836">
        <v>1976</v>
      </c>
      <c r="C16836" t="s">
        <v>3469</v>
      </c>
      <c r="D16836">
        <v>1</v>
      </c>
      <c r="E16836">
        <v>58.5</v>
      </c>
      <c r="F16836">
        <v>0</v>
      </c>
    </row>
    <row r="16837" spans="1:6" x14ac:dyDescent="0.35">
      <c r="A16837">
        <v>6</v>
      </c>
      <c r="B16837">
        <v>1976</v>
      </c>
      <c r="C16837" t="s">
        <v>3469</v>
      </c>
      <c r="D16837">
        <v>1</v>
      </c>
      <c r="E16837">
        <v>59.5</v>
      </c>
      <c r="F16837">
        <v>0</v>
      </c>
    </row>
    <row r="16838" spans="1:6" x14ac:dyDescent="0.35">
      <c r="A16838">
        <v>6</v>
      </c>
      <c r="B16838">
        <v>1976</v>
      </c>
      <c r="C16838" t="s">
        <v>3469</v>
      </c>
      <c r="D16838">
        <v>1</v>
      </c>
      <c r="E16838">
        <v>60.5</v>
      </c>
      <c r="F16838">
        <v>0</v>
      </c>
    </row>
    <row r="16839" spans="1:6" x14ac:dyDescent="0.35">
      <c r="A16839">
        <v>6</v>
      </c>
      <c r="B16839">
        <v>1976</v>
      </c>
      <c r="C16839" t="s">
        <v>3469</v>
      </c>
      <c r="D16839">
        <v>1</v>
      </c>
      <c r="E16839">
        <v>61.5</v>
      </c>
      <c r="F16839">
        <v>0</v>
      </c>
    </row>
    <row r="16840" spans="1:6" x14ac:dyDescent="0.35">
      <c r="A16840">
        <v>6</v>
      </c>
      <c r="B16840">
        <v>1976</v>
      </c>
      <c r="C16840" t="s">
        <v>3469</v>
      </c>
      <c r="D16840">
        <v>1</v>
      </c>
      <c r="E16840">
        <v>62.5</v>
      </c>
      <c r="F16840">
        <v>0</v>
      </c>
    </row>
    <row r="16841" spans="1:6" x14ac:dyDescent="0.35">
      <c r="A16841">
        <v>6</v>
      </c>
      <c r="B16841">
        <v>1976</v>
      </c>
      <c r="C16841" t="s">
        <v>3469</v>
      </c>
      <c r="D16841">
        <v>1</v>
      </c>
      <c r="E16841">
        <v>63.5</v>
      </c>
      <c r="F16841">
        <v>0</v>
      </c>
    </row>
    <row r="16842" spans="1:6" x14ac:dyDescent="0.35">
      <c r="A16842">
        <v>6</v>
      </c>
      <c r="B16842">
        <v>1976</v>
      </c>
      <c r="C16842" t="s">
        <v>3469</v>
      </c>
      <c r="D16842">
        <v>1</v>
      </c>
      <c r="E16842">
        <v>64.5</v>
      </c>
      <c r="F16842">
        <v>0</v>
      </c>
    </row>
    <row r="16843" spans="1:6" x14ac:dyDescent="0.35">
      <c r="A16843">
        <v>6</v>
      </c>
      <c r="B16843">
        <v>1976</v>
      </c>
      <c r="C16843" t="s">
        <v>3469</v>
      </c>
      <c r="D16843">
        <v>1</v>
      </c>
      <c r="E16843">
        <v>65.5</v>
      </c>
      <c r="F16843">
        <v>0</v>
      </c>
    </row>
    <row r="16844" spans="1:6" x14ac:dyDescent="0.35">
      <c r="A16844">
        <v>6</v>
      </c>
      <c r="B16844">
        <v>1976</v>
      </c>
      <c r="C16844" t="s">
        <v>3469</v>
      </c>
      <c r="D16844">
        <v>1</v>
      </c>
      <c r="E16844">
        <v>66.5</v>
      </c>
      <c r="F16844">
        <v>0</v>
      </c>
    </row>
    <row r="16845" spans="1:6" x14ac:dyDescent="0.35">
      <c r="A16845">
        <v>6</v>
      </c>
      <c r="B16845">
        <v>1976</v>
      </c>
      <c r="C16845" t="s">
        <v>3469</v>
      </c>
      <c r="D16845">
        <v>1</v>
      </c>
      <c r="E16845">
        <v>67.5</v>
      </c>
      <c r="F16845">
        <v>0</v>
      </c>
    </row>
    <row r="16846" spans="1:6" x14ac:dyDescent="0.35">
      <c r="A16846">
        <v>6</v>
      </c>
      <c r="B16846">
        <v>1976</v>
      </c>
      <c r="C16846" t="s">
        <v>3469</v>
      </c>
      <c r="D16846">
        <v>1</v>
      </c>
      <c r="E16846">
        <v>68.5</v>
      </c>
      <c r="F16846">
        <v>0</v>
      </c>
    </row>
    <row r="16847" spans="1:6" x14ac:dyDescent="0.35">
      <c r="A16847">
        <v>6</v>
      </c>
      <c r="B16847">
        <v>1976</v>
      </c>
      <c r="C16847" t="s">
        <v>3469</v>
      </c>
      <c r="D16847">
        <v>1</v>
      </c>
      <c r="E16847">
        <v>69.5</v>
      </c>
      <c r="F16847">
        <v>0</v>
      </c>
    </row>
    <row r="16848" spans="1:6" x14ac:dyDescent="0.35">
      <c r="A16848">
        <v>6</v>
      </c>
      <c r="B16848">
        <v>1976</v>
      </c>
      <c r="C16848" t="s">
        <v>3469</v>
      </c>
      <c r="D16848">
        <v>1</v>
      </c>
      <c r="E16848">
        <v>70.5</v>
      </c>
      <c r="F16848">
        <v>0</v>
      </c>
    </row>
    <row r="16849" spans="1:6" x14ac:dyDescent="0.35">
      <c r="A16849">
        <v>6</v>
      </c>
      <c r="B16849">
        <v>1976</v>
      </c>
      <c r="C16849" t="s">
        <v>3469</v>
      </c>
      <c r="D16849">
        <v>1</v>
      </c>
      <c r="E16849">
        <v>71.5</v>
      </c>
      <c r="F16849">
        <v>0</v>
      </c>
    </row>
    <row r="16850" spans="1:6" x14ac:dyDescent="0.35">
      <c r="A16850">
        <v>6</v>
      </c>
      <c r="B16850">
        <v>1976</v>
      </c>
      <c r="C16850" t="s">
        <v>3469</v>
      </c>
      <c r="D16850">
        <v>1</v>
      </c>
      <c r="E16850">
        <v>72.5</v>
      </c>
      <c r="F16850">
        <v>0</v>
      </c>
    </row>
    <row r="16851" spans="1:6" x14ac:dyDescent="0.35">
      <c r="A16851">
        <v>6</v>
      </c>
      <c r="B16851">
        <v>1976</v>
      </c>
      <c r="C16851" t="s">
        <v>3469</v>
      </c>
      <c r="D16851">
        <v>1</v>
      </c>
      <c r="E16851">
        <v>73.5</v>
      </c>
      <c r="F16851">
        <v>0</v>
      </c>
    </row>
    <row r="16852" spans="1:6" x14ac:dyDescent="0.35">
      <c r="A16852">
        <v>6</v>
      </c>
      <c r="B16852">
        <v>1976</v>
      </c>
      <c r="C16852" t="s">
        <v>3469</v>
      </c>
      <c r="D16852">
        <v>1</v>
      </c>
      <c r="E16852">
        <v>74.5</v>
      </c>
      <c r="F16852">
        <v>0</v>
      </c>
    </row>
    <row r="16853" spans="1:6" x14ac:dyDescent="0.35">
      <c r="A16853">
        <v>6</v>
      </c>
      <c r="B16853">
        <v>1976</v>
      </c>
      <c r="C16853" t="s">
        <v>3469</v>
      </c>
      <c r="D16853">
        <v>1</v>
      </c>
      <c r="E16853">
        <v>75.5</v>
      </c>
      <c r="F16853">
        <v>0</v>
      </c>
    </row>
    <row r="16854" spans="1:6" x14ac:dyDescent="0.35">
      <c r="A16854">
        <v>6</v>
      </c>
      <c r="B16854">
        <v>1976</v>
      </c>
      <c r="C16854" t="s">
        <v>3469</v>
      </c>
      <c r="D16854">
        <v>1</v>
      </c>
      <c r="E16854">
        <v>76.5</v>
      </c>
      <c r="F16854">
        <v>0</v>
      </c>
    </row>
    <row r="16855" spans="1:6" x14ac:dyDescent="0.35">
      <c r="A16855">
        <v>6</v>
      </c>
      <c r="B16855">
        <v>1976</v>
      </c>
      <c r="C16855" t="s">
        <v>3469</v>
      </c>
      <c r="D16855">
        <v>1</v>
      </c>
      <c r="E16855">
        <v>77.5</v>
      </c>
      <c r="F16855">
        <v>0</v>
      </c>
    </row>
    <row r="16856" spans="1:6" x14ac:dyDescent="0.35">
      <c r="A16856">
        <v>6</v>
      </c>
      <c r="B16856">
        <v>1976</v>
      </c>
      <c r="C16856" t="s">
        <v>3469</v>
      </c>
      <c r="D16856">
        <v>1</v>
      </c>
      <c r="E16856">
        <v>78.5</v>
      </c>
      <c r="F16856">
        <v>0</v>
      </c>
    </row>
    <row r="16857" spans="1:6" x14ac:dyDescent="0.35">
      <c r="A16857">
        <v>6</v>
      </c>
      <c r="B16857">
        <v>1976</v>
      </c>
      <c r="C16857" t="s">
        <v>3469</v>
      </c>
      <c r="D16857">
        <v>1</v>
      </c>
      <c r="E16857">
        <v>79.5</v>
      </c>
      <c r="F16857">
        <v>0</v>
      </c>
    </row>
    <row r="16858" spans="1:6" x14ac:dyDescent="0.35">
      <c r="A16858">
        <v>6</v>
      </c>
      <c r="B16858">
        <v>1976</v>
      </c>
      <c r="C16858" t="s">
        <v>3469</v>
      </c>
      <c r="D16858">
        <v>1</v>
      </c>
      <c r="E16858">
        <v>80.5</v>
      </c>
      <c r="F16858">
        <v>0</v>
      </c>
    </row>
    <row r="16859" spans="1:6" x14ac:dyDescent="0.35">
      <c r="A16859">
        <v>6</v>
      </c>
      <c r="B16859">
        <v>1976</v>
      </c>
      <c r="C16859" t="s">
        <v>3469</v>
      </c>
      <c r="D16859">
        <v>1</v>
      </c>
      <c r="E16859">
        <v>81.5</v>
      </c>
      <c r="F16859">
        <v>0</v>
      </c>
    </row>
    <row r="16860" spans="1:6" x14ac:dyDescent="0.35">
      <c r="A16860">
        <v>6</v>
      </c>
      <c r="B16860">
        <v>1976</v>
      </c>
      <c r="C16860" t="s">
        <v>3469</v>
      </c>
      <c r="D16860">
        <v>1</v>
      </c>
      <c r="E16860">
        <v>82.5</v>
      </c>
      <c r="F16860">
        <v>0</v>
      </c>
    </row>
    <row r="16861" spans="1:6" x14ac:dyDescent="0.35">
      <c r="A16861">
        <v>6</v>
      </c>
      <c r="B16861">
        <v>1976</v>
      </c>
      <c r="C16861" t="s">
        <v>3469</v>
      </c>
      <c r="D16861">
        <v>1</v>
      </c>
      <c r="E16861">
        <v>83.5</v>
      </c>
      <c r="F16861">
        <v>0</v>
      </c>
    </row>
    <row r="16862" spans="1:6" x14ac:dyDescent="0.35">
      <c r="A16862">
        <v>6</v>
      </c>
      <c r="B16862">
        <v>1976</v>
      </c>
      <c r="C16862" t="s">
        <v>3469</v>
      </c>
      <c r="D16862">
        <v>1</v>
      </c>
      <c r="E16862">
        <v>84.5</v>
      </c>
      <c r="F16862">
        <v>0</v>
      </c>
    </row>
    <row r="16863" spans="1:6" x14ac:dyDescent="0.35">
      <c r="A16863">
        <v>6</v>
      </c>
      <c r="B16863">
        <v>1976</v>
      </c>
      <c r="C16863" t="s">
        <v>3469</v>
      </c>
      <c r="D16863">
        <v>1</v>
      </c>
      <c r="E16863">
        <v>85.5</v>
      </c>
      <c r="F16863">
        <v>0</v>
      </c>
    </row>
    <row r="16864" spans="1:6" x14ac:dyDescent="0.35">
      <c r="A16864">
        <v>6</v>
      </c>
      <c r="B16864">
        <v>1976</v>
      </c>
      <c r="C16864" t="s">
        <v>3469</v>
      </c>
      <c r="D16864">
        <v>1</v>
      </c>
      <c r="E16864">
        <v>86.5</v>
      </c>
      <c r="F16864">
        <v>0</v>
      </c>
    </row>
    <row r="16865" spans="1:6" x14ac:dyDescent="0.35">
      <c r="A16865">
        <v>6</v>
      </c>
      <c r="B16865">
        <v>1976</v>
      </c>
      <c r="C16865" t="s">
        <v>3469</v>
      </c>
      <c r="D16865">
        <v>1</v>
      </c>
      <c r="E16865">
        <v>87.5</v>
      </c>
      <c r="F16865">
        <v>0</v>
      </c>
    </row>
    <row r="16866" spans="1:6" x14ac:dyDescent="0.35">
      <c r="A16866">
        <v>6</v>
      </c>
      <c r="B16866">
        <v>1976</v>
      </c>
      <c r="C16866" t="s">
        <v>3469</v>
      </c>
      <c r="D16866">
        <v>1</v>
      </c>
      <c r="E16866">
        <v>88.5</v>
      </c>
      <c r="F16866">
        <v>0</v>
      </c>
    </row>
    <row r="16867" spans="1:6" x14ac:dyDescent="0.35">
      <c r="A16867">
        <v>6</v>
      </c>
      <c r="B16867">
        <v>1976</v>
      </c>
      <c r="C16867" t="s">
        <v>3469</v>
      </c>
      <c r="D16867">
        <v>1</v>
      </c>
      <c r="E16867">
        <v>89.5</v>
      </c>
      <c r="F16867">
        <v>0</v>
      </c>
    </row>
    <row r="16868" spans="1:6" x14ac:dyDescent="0.35">
      <c r="A16868">
        <v>6</v>
      </c>
      <c r="B16868">
        <v>1976</v>
      </c>
      <c r="C16868" t="s">
        <v>3469</v>
      </c>
      <c r="D16868">
        <v>1</v>
      </c>
      <c r="E16868">
        <v>90.5</v>
      </c>
      <c r="F16868">
        <v>0</v>
      </c>
    </row>
    <row r="16869" spans="1:6" x14ac:dyDescent="0.35">
      <c r="A16869">
        <v>6</v>
      </c>
      <c r="B16869">
        <v>1976</v>
      </c>
      <c r="C16869" t="s">
        <v>3469</v>
      </c>
      <c r="D16869">
        <v>1</v>
      </c>
      <c r="E16869">
        <v>91.5</v>
      </c>
      <c r="F16869">
        <v>0</v>
      </c>
    </row>
    <row r="16870" spans="1:6" x14ac:dyDescent="0.35">
      <c r="A16870">
        <v>6</v>
      </c>
      <c r="B16870">
        <v>1976</v>
      </c>
      <c r="C16870" t="s">
        <v>3469</v>
      </c>
      <c r="D16870">
        <v>1</v>
      </c>
      <c r="E16870">
        <v>92.5</v>
      </c>
      <c r="F16870">
        <v>0</v>
      </c>
    </row>
    <row r="16871" spans="1:6" x14ac:dyDescent="0.35">
      <c r="A16871">
        <v>6</v>
      </c>
      <c r="B16871">
        <v>1976</v>
      </c>
      <c r="C16871" t="s">
        <v>3469</v>
      </c>
      <c r="D16871">
        <v>1</v>
      </c>
      <c r="E16871">
        <v>93.5</v>
      </c>
      <c r="F16871">
        <v>0</v>
      </c>
    </row>
    <row r="16872" spans="1:6" x14ac:dyDescent="0.35">
      <c r="A16872">
        <v>6</v>
      </c>
      <c r="B16872">
        <v>1976</v>
      </c>
      <c r="C16872" t="s">
        <v>3469</v>
      </c>
      <c r="D16872">
        <v>1</v>
      </c>
      <c r="E16872">
        <v>94.5</v>
      </c>
      <c r="F16872">
        <v>0</v>
      </c>
    </row>
    <row r="16873" spans="1:6" x14ac:dyDescent="0.35">
      <c r="A16873">
        <v>6</v>
      </c>
      <c r="B16873">
        <v>1976</v>
      </c>
      <c r="C16873" t="s">
        <v>3469</v>
      </c>
      <c r="D16873">
        <v>1</v>
      </c>
      <c r="E16873">
        <v>95.5</v>
      </c>
      <c r="F16873">
        <v>0</v>
      </c>
    </row>
    <row r="16874" spans="1:6" x14ac:dyDescent="0.35">
      <c r="A16874">
        <v>6</v>
      </c>
      <c r="B16874">
        <v>1976</v>
      </c>
      <c r="C16874" t="s">
        <v>3469</v>
      </c>
      <c r="D16874">
        <v>1</v>
      </c>
      <c r="E16874">
        <v>96.5</v>
      </c>
      <c r="F16874">
        <v>0</v>
      </c>
    </row>
    <row r="16875" spans="1:6" x14ac:dyDescent="0.35">
      <c r="A16875">
        <v>6</v>
      </c>
      <c r="B16875">
        <v>1976</v>
      </c>
      <c r="C16875" t="s">
        <v>3469</v>
      </c>
      <c r="D16875">
        <v>1</v>
      </c>
      <c r="E16875">
        <v>97.5</v>
      </c>
      <c r="F16875">
        <v>0</v>
      </c>
    </row>
    <row r="16876" spans="1:6" x14ac:dyDescent="0.35">
      <c r="A16876">
        <v>6</v>
      </c>
      <c r="B16876">
        <v>1976</v>
      </c>
      <c r="C16876" t="s">
        <v>3469</v>
      </c>
      <c r="D16876">
        <v>1</v>
      </c>
      <c r="E16876">
        <v>98.5</v>
      </c>
      <c r="F16876">
        <v>0</v>
      </c>
    </row>
    <row r="16877" spans="1:6" x14ac:dyDescent="0.35">
      <c r="A16877">
        <v>6</v>
      </c>
      <c r="B16877">
        <v>1976</v>
      </c>
      <c r="C16877" t="s">
        <v>3469</v>
      </c>
      <c r="D16877">
        <v>1</v>
      </c>
      <c r="E16877">
        <v>99.5</v>
      </c>
      <c r="F16877">
        <v>0</v>
      </c>
    </row>
    <row r="16878" spans="1:6" x14ac:dyDescent="0.35">
      <c r="A16878">
        <v>6</v>
      </c>
      <c r="B16878">
        <v>1976</v>
      </c>
      <c r="C16878" t="s">
        <v>3469</v>
      </c>
      <c r="D16878">
        <v>1</v>
      </c>
      <c r="E16878">
        <v>100.5</v>
      </c>
      <c r="F16878">
        <v>0</v>
      </c>
    </row>
    <row r="16879" spans="1:6" x14ac:dyDescent="0.35">
      <c r="A16879">
        <v>6</v>
      </c>
      <c r="B16879">
        <v>1976</v>
      </c>
      <c r="C16879" t="s">
        <v>3469</v>
      </c>
      <c r="D16879">
        <v>1</v>
      </c>
      <c r="E16879">
        <v>101.5</v>
      </c>
      <c r="F16879">
        <v>0</v>
      </c>
    </row>
    <row r="16880" spans="1:6" x14ac:dyDescent="0.35">
      <c r="A16880">
        <v>6</v>
      </c>
      <c r="B16880">
        <v>1976</v>
      </c>
      <c r="C16880" t="s">
        <v>3469</v>
      </c>
      <c r="D16880">
        <v>1</v>
      </c>
      <c r="E16880">
        <v>102.5</v>
      </c>
      <c r="F16880">
        <v>0</v>
      </c>
    </row>
    <row r="16881" spans="1:6" x14ac:dyDescent="0.35">
      <c r="A16881">
        <v>6</v>
      </c>
      <c r="B16881">
        <v>1976</v>
      </c>
      <c r="C16881" t="s">
        <v>3469</v>
      </c>
      <c r="D16881">
        <v>1</v>
      </c>
      <c r="E16881">
        <v>103.5</v>
      </c>
      <c r="F16881">
        <v>0</v>
      </c>
    </row>
    <row r="16882" spans="1:6" x14ac:dyDescent="0.35">
      <c r="A16882">
        <v>6</v>
      </c>
      <c r="B16882">
        <v>1976</v>
      </c>
      <c r="C16882" t="s">
        <v>3469</v>
      </c>
      <c r="D16882">
        <v>1</v>
      </c>
      <c r="E16882">
        <v>104.5</v>
      </c>
      <c r="F16882">
        <v>0</v>
      </c>
    </row>
    <row r="16883" spans="1:6" x14ac:dyDescent="0.35">
      <c r="A16883">
        <v>6</v>
      </c>
      <c r="B16883">
        <v>1976</v>
      </c>
      <c r="C16883" t="s">
        <v>3469</v>
      </c>
      <c r="D16883">
        <v>1</v>
      </c>
      <c r="E16883">
        <v>105.5</v>
      </c>
      <c r="F16883">
        <v>0</v>
      </c>
    </row>
    <row r="16884" spans="1:6" x14ac:dyDescent="0.35">
      <c r="A16884">
        <v>6</v>
      </c>
      <c r="B16884">
        <v>1976</v>
      </c>
      <c r="C16884" t="s">
        <v>3469</v>
      </c>
      <c r="D16884">
        <v>1</v>
      </c>
      <c r="E16884">
        <v>106.5</v>
      </c>
      <c r="F16884">
        <v>0</v>
      </c>
    </row>
    <row r="16885" spans="1:6" x14ac:dyDescent="0.35">
      <c r="A16885">
        <v>6</v>
      </c>
      <c r="B16885">
        <v>1976</v>
      </c>
      <c r="C16885" t="s">
        <v>3469</v>
      </c>
      <c r="D16885">
        <v>1</v>
      </c>
      <c r="E16885">
        <v>107.5</v>
      </c>
      <c r="F16885">
        <v>0</v>
      </c>
    </row>
    <row r="16886" spans="1:6" x14ac:dyDescent="0.35">
      <c r="A16886">
        <v>6</v>
      </c>
      <c r="B16886">
        <v>1976</v>
      </c>
      <c r="C16886" t="s">
        <v>3469</v>
      </c>
      <c r="D16886">
        <v>1</v>
      </c>
      <c r="E16886">
        <v>108.5</v>
      </c>
      <c r="F16886">
        <v>0</v>
      </c>
    </row>
    <row r="16887" spans="1:6" x14ac:dyDescent="0.35">
      <c r="A16887">
        <v>6</v>
      </c>
      <c r="B16887">
        <v>1976</v>
      </c>
      <c r="C16887" t="s">
        <v>3469</v>
      </c>
      <c r="D16887">
        <v>1</v>
      </c>
      <c r="E16887">
        <v>109.5</v>
      </c>
      <c r="F16887">
        <v>0</v>
      </c>
    </row>
    <row r="16888" spans="1:6" x14ac:dyDescent="0.35">
      <c r="A16888">
        <v>6</v>
      </c>
      <c r="B16888">
        <v>1976</v>
      </c>
      <c r="C16888" t="s">
        <v>3469</v>
      </c>
      <c r="D16888">
        <v>1</v>
      </c>
      <c r="E16888">
        <v>110.5</v>
      </c>
      <c r="F16888">
        <v>0</v>
      </c>
    </row>
    <row r="16889" spans="1:6" x14ac:dyDescent="0.35">
      <c r="A16889">
        <v>6</v>
      </c>
      <c r="B16889">
        <v>1976</v>
      </c>
      <c r="C16889" t="s">
        <v>3469</v>
      </c>
      <c r="D16889">
        <v>1</v>
      </c>
      <c r="E16889">
        <v>111.5</v>
      </c>
      <c r="F16889">
        <v>0</v>
      </c>
    </row>
    <row r="16890" spans="1:6" x14ac:dyDescent="0.35">
      <c r="A16890">
        <v>6</v>
      </c>
      <c r="B16890">
        <v>1976</v>
      </c>
      <c r="C16890" t="s">
        <v>3469</v>
      </c>
      <c r="D16890">
        <v>1</v>
      </c>
      <c r="E16890">
        <v>112.5</v>
      </c>
      <c r="F16890">
        <v>0</v>
      </c>
    </row>
    <row r="16891" spans="1:6" x14ac:dyDescent="0.35">
      <c r="A16891">
        <v>6</v>
      </c>
      <c r="B16891">
        <v>1976</v>
      </c>
      <c r="C16891" t="s">
        <v>3469</v>
      </c>
      <c r="D16891">
        <v>1</v>
      </c>
      <c r="E16891">
        <v>113.5</v>
      </c>
      <c r="F16891">
        <v>0</v>
      </c>
    </row>
    <row r="16892" spans="1:6" x14ac:dyDescent="0.35">
      <c r="A16892">
        <v>6</v>
      </c>
      <c r="B16892">
        <v>1976</v>
      </c>
      <c r="C16892" t="s">
        <v>3469</v>
      </c>
      <c r="D16892">
        <v>1</v>
      </c>
      <c r="E16892">
        <v>114.5</v>
      </c>
      <c r="F16892">
        <v>0</v>
      </c>
    </row>
    <row r="16893" spans="1:6" x14ac:dyDescent="0.35">
      <c r="A16893">
        <v>6</v>
      </c>
      <c r="B16893">
        <v>1976</v>
      </c>
      <c r="C16893" t="s">
        <v>3469</v>
      </c>
      <c r="D16893">
        <v>1</v>
      </c>
      <c r="E16893">
        <v>115.5</v>
      </c>
      <c r="F16893">
        <v>0</v>
      </c>
    </row>
    <row r="16894" spans="1:6" x14ac:dyDescent="0.35">
      <c r="A16894">
        <v>6</v>
      </c>
      <c r="B16894">
        <v>1976</v>
      </c>
      <c r="C16894" t="s">
        <v>3469</v>
      </c>
      <c r="D16894">
        <v>1</v>
      </c>
      <c r="E16894">
        <v>116.5</v>
      </c>
      <c r="F16894">
        <v>0</v>
      </c>
    </row>
    <row r="16895" spans="1:6" x14ac:dyDescent="0.35">
      <c r="A16895">
        <v>6</v>
      </c>
      <c r="B16895">
        <v>1977</v>
      </c>
      <c r="C16895" t="s">
        <v>3469</v>
      </c>
      <c r="D16895">
        <v>1</v>
      </c>
      <c r="E16895">
        <v>0.5</v>
      </c>
      <c r="F16895">
        <v>4.3978700000000003E-2</v>
      </c>
    </row>
    <row r="16896" spans="1:6" x14ac:dyDescent="0.35">
      <c r="A16896">
        <v>6</v>
      </c>
      <c r="B16896">
        <v>1977</v>
      </c>
      <c r="C16896" t="s">
        <v>3469</v>
      </c>
      <c r="D16896">
        <v>1</v>
      </c>
      <c r="E16896">
        <v>1.5</v>
      </c>
      <c r="F16896">
        <v>4.3979499999999998E-2</v>
      </c>
    </row>
    <row r="16897" spans="1:6" x14ac:dyDescent="0.35">
      <c r="A16897">
        <v>6</v>
      </c>
      <c r="B16897">
        <v>1977</v>
      </c>
      <c r="C16897" t="s">
        <v>3469</v>
      </c>
      <c r="D16897">
        <v>1</v>
      </c>
      <c r="E16897">
        <v>2.5</v>
      </c>
      <c r="F16897">
        <v>4.3980600000000002E-2</v>
      </c>
    </row>
    <row r="16898" spans="1:6" x14ac:dyDescent="0.35">
      <c r="A16898">
        <v>6</v>
      </c>
      <c r="B16898">
        <v>1977</v>
      </c>
      <c r="C16898" t="s">
        <v>3469</v>
      </c>
      <c r="D16898">
        <v>1</v>
      </c>
      <c r="E16898">
        <v>3.5</v>
      </c>
      <c r="F16898">
        <v>4.3982300000000002E-2</v>
      </c>
    </row>
    <row r="16899" spans="1:6" x14ac:dyDescent="0.35">
      <c r="A16899">
        <v>6</v>
      </c>
      <c r="B16899">
        <v>1977</v>
      </c>
      <c r="C16899" t="s">
        <v>3469</v>
      </c>
      <c r="D16899">
        <v>1</v>
      </c>
      <c r="E16899">
        <v>4.5</v>
      </c>
      <c r="F16899">
        <v>4.3985000000000003E-2</v>
      </c>
    </row>
    <row r="16900" spans="1:6" x14ac:dyDescent="0.35">
      <c r="A16900">
        <v>6</v>
      </c>
      <c r="B16900">
        <v>1977</v>
      </c>
      <c r="C16900" t="s">
        <v>3469</v>
      </c>
      <c r="D16900">
        <v>1</v>
      </c>
      <c r="E16900">
        <v>5.5</v>
      </c>
      <c r="F16900">
        <v>4.3988899999999997E-2</v>
      </c>
    </row>
    <row r="16901" spans="1:6" x14ac:dyDescent="0.35">
      <c r="A16901">
        <v>6</v>
      </c>
      <c r="B16901">
        <v>1977</v>
      </c>
      <c r="C16901" t="s">
        <v>3469</v>
      </c>
      <c r="D16901">
        <v>1</v>
      </c>
      <c r="E16901">
        <v>6.5</v>
      </c>
      <c r="F16901">
        <v>4.3994800000000001E-2</v>
      </c>
    </row>
    <row r="16902" spans="1:6" x14ac:dyDescent="0.35">
      <c r="A16902">
        <v>6</v>
      </c>
      <c r="B16902">
        <v>1977</v>
      </c>
      <c r="C16902" t="s">
        <v>3469</v>
      </c>
      <c r="D16902">
        <v>1</v>
      </c>
      <c r="E16902">
        <v>7.5</v>
      </c>
      <c r="F16902">
        <v>4.4003500000000001E-2</v>
      </c>
    </row>
    <row r="16903" spans="1:6" x14ac:dyDescent="0.35">
      <c r="A16903">
        <v>6</v>
      </c>
      <c r="B16903">
        <v>1977</v>
      </c>
      <c r="C16903" t="s">
        <v>3469</v>
      </c>
      <c r="D16903">
        <v>1</v>
      </c>
      <c r="E16903">
        <v>8.5</v>
      </c>
      <c r="F16903">
        <v>4.4016399999999997E-2</v>
      </c>
    </row>
    <row r="16904" spans="1:6" x14ac:dyDescent="0.35">
      <c r="A16904">
        <v>6</v>
      </c>
      <c r="B16904">
        <v>1977</v>
      </c>
      <c r="C16904" t="s">
        <v>3469</v>
      </c>
      <c r="D16904">
        <v>1</v>
      </c>
      <c r="E16904">
        <v>9.5</v>
      </c>
      <c r="F16904">
        <v>4.4035100000000001E-2</v>
      </c>
    </row>
    <row r="16905" spans="1:6" x14ac:dyDescent="0.35">
      <c r="A16905">
        <v>6</v>
      </c>
      <c r="B16905">
        <v>1977</v>
      </c>
      <c r="C16905" t="s">
        <v>3469</v>
      </c>
      <c r="D16905">
        <v>1</v>
      </c>
      <c r="E16905">
        <v>10.5</v>
      </c>
      <c r="F16905">
        <v>4.40621E-2</v>
      </c>
    </row>
    <row r="16906" spans="1:6" x14ac:dyDescent="0.35">
      <c r="A16906">
        <v>6</v>
      </c>
      <c r="B16906">
        <v>1977</v>
      </c>
      <c r="C16906" t="s">
        <v>3469</v>
      </c>
      <c r="D16906">
        <v>1</v>
      </c>
      <c r="E16906">
        <v>11.5</v>
      </c>
      <c r="F16906">
        <v>4.4100800000000002E-2</v>
      </c>
    </row>
    <row r="16907" spans="1:6" x14ac:dyDescent="0.35">
      <c r="A16907">
        <v>6</v>
      </c>
      <c r="B16907">
        <v>1977</v>
      </c>
      <c r="C16907" t="s">
        <v>3469</v>
      </c>
      <c r="D16907">
        <v>1</v>
      </c>
      <c r="E16907">
        <v>12.5</v>
      </c>
      <c r="F16907">
        <v>4.4155899999999998E-2</v>
      </c>
    </row>
    <row r="16908" spans="1:6" x14ac:dyDescent="0.35">
      <c r="A16908">
        <v>6</v>
      </c>
      <c r="B16908">
        <v>1977</v>
      </c>
      <c r="C16908" t="s">
        <v>3469</v>
      </c>
      <c r="D16908">
        <v>1</v>
      </c>
      <c r="E16908">
        <v>13.5</v>
      </c>
      <c r="F16908">
        <v>4.4233599999999998E-2</v>
      </c>
    </row>
    <row r="16909" spans="1:6" x14ac:dyDescent="0.35">
      <c r="A16909">
        <v>6</v>
      </c>
      <c r="B16909">
        <v>1977</v>
      </c>
      <c r="C16909" t="s">
        <v>3469</v>
      </c>
      <c r="D16909">
        <v>1</v>
      </c>
      <c r="E16909">
        <v>14.5</v>
      </c>
      <c r="F16909">
        <v>4.4342199999999998E-2</v>
      </c>
    </row>
    <row r="16910" spans="1:6" x14ac:dyDescent="0.35">
      <c r="A16910">
        <v>6</v>
      </c>
      <c r="B16910">
        <v>1977</v>
      </c>
      <c r="C16910" t="s">
        <v>3469</v>
      </c>
      <c r="D16910">
        <v>1</v>
      </c>
      <c r="E16910">
        <v>15.5</v>
      </c>
      <c r="F16910">
        <v>4.4492900000000002E-2</v>
      </c>
    </row>
    <row r="16911" spans="1:6" x14ac:dyDescent="0.35">
      <c r="A16911">
        <v>6</v>
      </c>
      <c r="B16911">
        <v>1977</v>
      </c>
      <c r="C16911" t="s">
        <v>3469</v>
      </c>
      <c r="D16911">
        <v>1</v>
      </c>
      <c r="E16911">
        <v>16.5</v>
      </c>
      <c r="F16911">
        <v>4.4700299999999998E-2</v>
      </c>
    </row>
    <row r="16912" spans="1:6" x14ac:dyDescent="0.35">
      <c r="A16912">
        <v>6</v>
      </c>
      <c r="B16912">
        <v>1977</v>
      </c>
      <c r="C16912" t="s">
        <v>3469</v>
      </c>
      <c r="D16912">
        <v>1</v>
      </c>
      <c r="E16912">
        <v>17.5</v>
      </c>
      <c r="F16912">
        <v>4.4983200000000001E-2</v>
      </c>
    </row>
    <row r="16913" spans="1:6" x14ac:dyDescent="0.35">
      <c r="A16913">
        <v>6</v>
      </c>
      <c r="B16913">
        <v>1977</v>
      </c>
      <c r="C16913" t="s">
        <v>3469</v>
      </c>
      <c r="D16913">
        <v>1</v>
      </c>
      <c r="E16913">
        <v>18.5</v>
      </c>
      <c r="F16913">
        <v>4.5365999999999997E-2</v>
      </c>
    </row>
    <row r="16914" spans="1:6" x14ac:dyDescent="0.35">
      <c r="A16914">
        <v>6</v>
      </c>
      <c r="B16914">
        <v>1977</v>
      </c>
      <c r="C16914" t="s">
        <v>3469</v>
      </c>
      <c r="D16914">
        <v>1</v>
      </c>
      <c r="E16914">
        <v>19.5</v>
      </c>
      <c r="F16914">
        <v>4.5879700000000002E-2</v>
      </c>
    </row>
    <row r="16915" spans="1:6" x14ac:dyDescent="0.35">
      <c r="A16915">
        <v>6</v>
      </c>
      <c r="B16915">
        <v>1977</v>
      </c>
      <c r="C16915" t="s">
        <v>3469</v>
      </c>
      <c r="D16915">
        <v>1</v>
      </c>
      <c r="E16915">
        <v>20.5</v>
      </c>
      <c r="F16915">
        <v>4.6563300000000002E-2</v>
      </c>
    </row>
    <row r="16916" spans="1:6" x14ac:dyDescent="0.35">
      <c r="A16916">
        <v>6</v>
      </c>
      <c r="B16916">
        <v>1977</v>
      </c>
      <c r="C16916" t="s">
        <v>3469</v>
      </c>
      <c r="D16916">
        <v>1</v>
      </c>
      <c r="E16916">
        <v>21.5</v>
      </c>
      <c r="F16916">
        <v>4.7465300000000002E-2</v>
      </c>
    </row>
    <row r="16917" spans="1:6" x14ac:dyDescent="0.35">
      <c r="A16917">
        <v>6</v>
      </c>
      <c r="B16917">
        <v>1977</v>
      </c>
      <c r="C16917" t="s">
        <v>3469</v>
      </c>
      <c r="D16917">
        <v>1</v>
      </c>
      <c r="E16917">
        <v>22.5</v>
      </c>
      <c r="F16917">
        <v>4.8645599999999997E-2</v>
      </c>
    </row>
    <row r="16918" spans="1:6" x14ac:dyDescent="0.35">
      <c r="A16918">
        <v>6</v>
      </c>
      <c r="B16918">
        <v>1977</v>
      </c>
      <c r="C16918" t="s">
        <v>3469</v>
      </c>
      <c r="D16918">
        <v>1</v>
      </c>
      <c r="E16918">
        <v>23.5</v>
      </c>
      <c r="F16918">
        <v>5.0176900000000003E-2</v>
      </c>
    </row>
    <row r="16919" spans="1:6" x14ac:dyDescent="0.35">
      <c r="A16919">
        <v>6</v>
      </c>
      <c r="B16919">
        <v>1977</v>
      </c>
      <c r="C16919" t="s">
        <v>3469</v>
      </c>
      <c r="D16919">
        <v>1</v>
      </c>
      <c r="E16919">
        <v>24.5</v>
      </c>
      <c r="F16919">
        <v>5.21468E-2</v>
      </c>
    </row>
    <row r="16920" spans="1:6" x14ac:dyDescent="0.35">
      <c r="A16920">
        <v>6</v>
      </c>
      <c r="B16920">
        <v>1977</v>
      </c>
      <c r="C16920" t="s">
        <v>3469</v>
      </c>
      <c r="D16920">
        <v>1</v>
      </c>
      <c r="E16920">
        <v>25.5</v>
      </c>
      <c r="F16920">
        <v>5.4659399999999997E-2</v>
      </c>
    </row>
    <row r="16921" spans="1:6" x14ac:dyDescent="0.35">
      <c r="A16921">
        <v>6</v>
      </c>
      <c r="B16921">
        <v>1977</v>
      </c>
      <c r="C16921" t="s">
        <v>3469</v>
      </c>
      <c r="D16921">
        <v>1</v>
      </c>
      <c r="E16921">
        <v>26.5</v>
      </c>
      <c r="F16921">
        <v>5.7836600000000002E-2</v>
      </c>
    </row>
    <row r="16922" spans="1:6" x14ac:dyDescent="0.35">
      <c r="A16922">
        <v>6</v>
      </c>
      <c r="B16922">
        <v>1977</v>
      </c>
      <c r="C16922" t="s">
        <v>3469</v>
      </c>
      <c r="D16922">
        <v>1</v>
      </c>
      <c r="E16922">
        <v>27.5</v>
      </c>
      <c r="F16922">
        <v>6.1819600000000002E-2</v>
      </c>
    </row>
    <row r="16923" spans="1:6" x14ac:dyDescent="0.35">
      <c r="A16923">
        <v>6</v>
      </c>
      <c r="B16923">
        <v>1977</v>
      </c>
      <c r="C16923" t="s">
        <v>3469</v>
      </c>
      <c r="D16923">
        <v>1</v>
      </c>
      <c r="E16923">
        <v>28.5</v>
      </c>
      <c r="F16923">
        <v>6.6769499999999996E-2</v>
      </c>
    </row>
    <row r="16924" spans="1:6" x14ac:dyDescent="0.35">
      <c r="A16924">
        <v>6</v>
      </c>
      <c r="B16924">
        <v>1977</v>
      </c>
      <c r="C16924" t="s">
        <v>3469</v>
      </c>
      <c r="D16924">
        <v>1</v>
      </c>
      <c r="E16924">
        <v>29.5</v>
      </c>
      <c r="F16924">
        <v>7.2867399999999999E-2</v>
      </c>
    </row>
    <row r="16925" spans="1:6" x14ac:dyDescent="0.35">
      <c r="A16925">
        <v>6</v>
      </c>
      <c r="B16925">
        <v>1977</v>
      </c>
      <c r="C16925" t="s">
        <v>3469</v>
      </c>
      <c r="D16925">
        <v>1</v>
      </c>
      <c r="E16925">
        <v>30.5</v>
      </c>
      <c r="F16925">
        <v>8.0313200000000001E-2</v>
      </c>
    </row>
    <row r="16926" spans="1:6" x14ac:dyDescent="0.35">
      <c r="A16926">
        <v>6</v>
      </c>
      <c r="B16926">
        <v>1977</v>
      </c>
      <c r="C16926" t="s">
        <v>3469</v>
      </c>
      <c r="D16926">
        <v>1</v>
      </c>
      <c r="E16926">
        <v>31.5</v>
      </c>
      <c r="F16926">
        <v>8.9324399999999998E-2</v>
      </c>
    </row>
    <row r="16927" spans="1:6" x14ac:dyDescent="0.35">
      <c r="A16927">
        <v>6</v>
      </c>
      <c r="B16927">
        <v>1977</v>
      </c>
      <c r="C16927" t="s">
        <v>3469</v>
      </c>
      <c r="D16927">
        <v>1</v>
      </c>
      <c r="E16927">
        <v>32.5</v>
      </c>
      <c r="F16927">
        <v>0.100132</v>
      </c>
    </row>
    <row r="16928" spans="1:6" x14ac:dyDescent="0.35">
      <c r="A16928">
        <v>6</v>
      </c>
      <c r="B16928">
        <v>1977</v>
      </c>
      <c r="C16928" t="s">
        <v>3469</v>
      </c>
      <c r="D16928">
        <v>1</v>
      </c>
      <c r="E16928">
        <v>33.5</v>
      </c>
      <c r="F16928">
        <v>0.112978</v>
      </c>
    </row>
    <row r="16929" spans="1:6" x14ac:dyDescent="0.35">
      <c r="A16929">
        <v>6</v>
      </c>
      <c r="B16929">
        <v>1977</v>
      </c>
      <c r="C16929" t="s">
        <v>3469</v>
      </c>
      <c r="D16929">
        <v>1</v>
      </c>
      <c r="E16929">
        <v>34.5</v>
      </c>
      <c r="F16929">
        <v>0.128106</v>
      </c>
    </row>
    <row r="16930" spans="1:6" x14ac:dyDescent="0.35">
      <c r="A16930">
        <v>6</v>
      </c>
      <c r="B16930">
        <v>1977</v>
      </c>
      <c r="C16930" t="s">
        <v>3469</v>
      </c>
      <c r="D16930">
        <v>1</v>
      </c>
      <c r="E16930">
        <v>35.5</v>
      </c>
      <c r="F16930">
        <v>0.145756</v>
      </c>
    </row>
    <row r="16931" spans="1:6" x14ac:dyDescent="0.35">
      <c r="A16931">
        <v>6</v>
      </c>
      <c r="B16931">
        <v>1977</v>
      </c>
      <c r="C16931" t="s">
        <v>3469</v>
      </c>
      <c r="D16931">
        <v>1</v>
      </c>
      <c r="E16931">
        <v>36.5</v>
      </c>
      <c r="F16931">
        <v>0.166157</v>
      </c>
    </row>
    <row r="16932" spans="1:6" x14ac:dyDescent="0.35">
      <c r="A16932">
        <v>6</v>
      </c>
      <c r="B16932">
        <v>1977</v>
      </c>
      <c r="C16932" t="s">
        <v>3469</v>
      </c>
      <c r="D16932">
        <v>1</v>
      </c>
      <c r="E16932">
        <v>37.5</v>
      </c>
      <c r="F16932">
        <v>0.18951100000000001</v>
      </c>
    </row>
    <row r="16933" spans="1:6" x14ac:dyDescent="0.35">
      <c r="A16933">
        <v>6</v>
      </c>
      <c r="B16933">
        <v>1977</v>
      </c>
      <c r="C16933" t="s">
        <v>3469</v>
      </c>
      <c r="D16933">
        <v>1</v>
      </c>
      <c r="E16933">
        <v>38.5</v>
      </c>
      <c r="F16933">
        <v>0.21598899999999999</v>
      </c>
    </row>
    <row r="16934" spans="1:6" x14ac:dyDescent="0.35">
      <c r="A16934">
        <v>6</v>
      </c>
      <c r="B16934">
        <v>1977</v>
      </c>
      <c r="C16934" t="s">
        <v>3469</v>
      </c>
      <c r="D16934">
        <v>1</v>
      </c>
      <c r="E16934">
        <v>39.5</v>
      </c>
      <c r="F16934">
        <v>0.24570900000000001</v>
      </c>
    </row>
    <row r="16935" spans="1:6" x14ac:dyDescent="0.35">
      <c r="A16935">
        <v>6</v>
      </c>
      <c r="B16935">
        <v>1977</v>
      </c>
      <c r="C16935" t="s">
        <v>3469</v>
      </c>
      <c r="D16935">
        <v>1</v>
      </c>
      <c r="E16935">
        <v>40.5</v>
      </c>
      <c r="F16935">
        <v>0.27873300000000001</v>
      </c>
    </row>
    <row r="16936" spans="1:6" x14ac:dyDescent="0.35">
      <c r="A16936">
        <v>6</v>
      </c>
      <c r="B16936">
        <v>1977</v>
      </c>
      <c r="C16936" t="s">
        <v>3469</v>
      </c>
      <c r="D16936">
        <v>1</v>
      </c>
      <c r="E16936">
        <v>41.5</v>
      </c>
      <c r="F16936">
        <v>0.31505</v>
      </c>
    </row>
    <row r="16937" spans="1:6" x14ac:dyDescent="0.35">
      <c r="A16937">
        <v>6</v>
      </c>
      <c r="B16937">
        <v>1977</v>
      </c>
      <c r="C16937" t="s">
        <v>3469</v>
      </c>
      <c r="D16937">
        <v>1</v>
      </c>
      <c r="E16937">
        <v>42.5</v>
      </c>
      <c r="F16937">
        <v>0.35456100000000002</v>
      </c>
    </row>
    <row r="16938" spans="1:6" x14ac:dyDescent="0.35">
      <c r="A16938">
        <v>6</v>
      </c>
      <c r="B16938">
        <v>1977</v>
      </c>
      <c r="C16938" t="s">
        <v>3469</v>
      </c>
      <c r="D16938">
        <v>1</v>
      </c>
      <c r="E16938">
        <v>43.5</v>
      </c>
      <c r="F16938">
        <v>0.39707700000000001</v>
      </c>
    </row>
    <row r="16939" spans="1:6" x14ac:dyDescent="0.35">
      <c r="A16939">
        <v>6</v>
      </c>
      <c r="B16939">
        <v>1977</v>
      </c>
      <c r="C16939" t="s">
        <v>3469</v>
      </c>
      <c r="D16939">
        <v>1</v>
      </c>
      <c r="E16939">
        <v>44.5</v>
      </c>
      <c r="F16939">
        <v>0.44230700000000001</v>
      </c>
    </row>
    <row r="16940" spans="1:6" x14ac:dyDescent="0.35">
      <c r="A16940">
        <v>6</v>
      </c>
      <c r="B16940">
        <v>1977</v>
      </c>
      <c r="C16940" t="s">
        <v>3469</v>
      </c>
      <c r="D16940">
        <v>1</v>
      </c>
      <c r="E16940">
        <v>45.5</v>
      </c>
      <c r="F16940">
        <v>0.48985200000000001</v>
      </c>
    </row>
    <row r="16941" spans="1:6" x14ac:dyDescent="0.35">
      <c r="A16941">
        <v>6</v>
      </c>
      <c r="B16941">
        <v>1977</v>
      </c>
      <c r="C16941" t="s">
        <v>3469</v>
      </c>
      <c r="D16941">
        <v>1</v>
      </c>
      <c r="E16941">
        <v>46.5</v>
      </c>
      <c r="F16941">
        <v>0.53920900000000005</v>
      </c>
    </row>
    <row r="16942" spans="1:6" x14ac:dyDescent="0.35">
      <c r="A16942">
        <v>6</v>
      </c>
      <c r="B16942">
        <v>1977</v>
      </c>
      <c r="C16942" t="s">
        <v>3469</v>
      </c>
      <c r="D16942">
        <v>1</v>
      </c>
      <c r="E16942">
        <v>47.5</v>
      </c>
      <c r="F16942">
        <v>0.58977199999999996</v>
      </c>
    </row>
    <row r="16943" spans="1:6" x14ac:dyDescent="0.35">
      <c r="A16943">
        <v>6</v>
      </c>
      <c r="B16943">
        <v>1977</v>
      </c>
      <c r="C16943" t="s">
        <v>3469</v>
      </c>
      <c r="D16943">
        <v>1</v>
      </c>
      <c r="E16943">
        <v>48.5</v>
      </c>
      <c r="F16943">
        <v>0.64084200000000002</v>
      </c>
    </row>
    <row r="16944" spans="1:6" x14ac:dyDescent="0.35">
      <c r="A16944">
        <v>6</v>
      </c>
      <c r="B16944">
        <v>1977</v>
      </c>
      <c r="C16944" t="s">
        <v>3469</v>
      </c>
      <c r="D16944">
        <v>1</v>
      </c>
      <c r="E16944">
        <v>49.5</v>
      </c>
      <c r="F16944">
        <v>0.69163799999999998</v>
      </c>
    </row>
    <row r="16945" spans="1:6" x14ac:dyDescent="0.35">
      <c r="A16945">
        <v>6</v>
      </c>
      <c r="B16945">
        <v>1977</v>
      </c>
      <c r="C16945" t="s">
        <v>3469</v>
      </c>
      <c r="D16945">
        <v>1</v>
      </c>
      <c r="E16945">
        <v>50.5</v>
      </c>
      <c r="F16945">
        <v>0.74131800000000003</v>
      </c>
    </row>
    <row r="16946" spans="1:6" x14ac:dyDescent="0.35">
      <c r="A16946">
        <v>6</v>
      </c>
      <c r="B16946">
        <v>1977</v>
      </c>
      <c r="C16946" t="s">
        <v>3469</v>
      </c>
      <c r="D16946">
        <v>1</v>
      </c>
      <c r="E16946">
        <v>51.5</v>
      </c>
      <c r="F16946">
        <v>0.78899799999999998</v>
      </c>
    </row>
    <row r="16947" spans="1:6" x14ac:dyDescent="0.35">
      <c r="A16947">
        <v>6</v>
      </c>
      <c r="B16947">
        <v>1977</v>
      </c>
      <c r="C16947" t="s">
        <v>3469</v>
      </c>
      <c r="D16947">
        <v>1</v>
      </c>
      <c r="E16947">
        <v>52.5</v>
      </c>
      <c r="F16947">
        <v>0.83377599999999996</v>
      </c>
    </row>
    <row r="16948" spans="1:6" x14ac:dyDescent="0.35">
      <c r="A16948">
        <v>6</v>
      </c>
      <c r="B16948">
        <v>1977</v>
      </c>
      <c r="C16948" t="s">
        <v>3469</v>
      </c>
      <c r="D16948">
        <v>1</v>
      </c>
      <c r="E16948">
        <v>53.5</v>
      </c>
      <c r="F16948">
        <v>0.87476500000000001</v>
      </c>
    </row>
    <row r="16949" spans="1:6" x14ac:dyDescent="0.35">
      <c r="A16949">
        <v>6</v>
      </c>
      <c r="B16949">
        <v>1977</v>
      </c>
      <c r="C16949" t="s">
        <v>3469</v>
      </c>
      <c r="D16949">
        <v>1</v>
      </c>
      <c r="E16949">
        <v>54.5</v>
      </c>
      <c r="F16949">
        <v>0.91111799999999998</v>
      </c>
    </row>
    <row r="16950" spans="1:6" x14ac:dyDescent="0.35">
      <c r="A16950">
        <v>6</v>
      </c>
      <c r="B16950">
        <v>1977</v>
      </c>
      <c r="C16950" t="s">
        <v>3469</v>
      </c>
      <c r="D16950">
        <v>1</v>
      </c>
      <c r="E16950">
        <v>55.5</v>
      </c>
      <c r="F16950">
        <v>0.942056</v>
      </c>
    </row>
    <row r="16951" spans="1:6" x14ac:dyDescent="0.35">
      <c r="A16951">
        <v>6</v>
      </c>
      <c r="B16951">
        <v>1977</v>
      </c>
      <c r="C16951" t="s">
        <v>3469</v>
      </c>
      <c r="D16951">
        <v>1</v>
      </c>
      <c r="E16951">
        <v>56.5</v>
      </c>
      <c r="F16951">
        <v>0.96689800000000004</v>
      </c>
    </row>
    <row r="16952" spans="1:6" x14ac:dyDescent="0.35">
      <c r="A16952">
        <v>6</v>
      </c>
      <c r="B16952">
        <v>1977</v>
      </c>
      <c r="C16952" t="s">
        <v>3469</v>
      </c>
      <c r="D16952">
        <v>1</v>
      </c>
      <c r="E16952">
        <v>57.5</v>
      </c>
      <c r="F16952">
        <v>0.98508700000000005</v>
      </c>
    </row>
    <row r="16953" spans="1:6" x14ac:dyDescent="0.35">
      <c r="A16953">
        <v>6</v>
      </c>
      <c r="B16953">
        <v>1977</v>
      </c>
      <c r="C16953" t="s">
        <v>3469</v>
      </c>
      <c r="D16953">
        <v>1</v>
      </c>
      <c r="E16953">
        <v>58.5</v>
      </c>
      <c r="F16953">
        <v>0.99620600000000004</v>
      </c>
    </row>
    <row r="16954" spans="1:6" x14ac:dyDescent="0.35">
      <c r="A16954">
        <v>6</v>
      </c>
      <c r="B16954">
        <v>1977</v>
      </c>
      <c r="C16954" t="s">
        <v>3469</v>
      </c>
      <c r="D16954">
        <v>1</v>
      </c>
      <c r="E16954">
        <v>59.5</v>
      </c>
      <c r="F16954">
        <v>1</v>
      </c>
    </row>
    <row r="16955" spans="1:6" x14ac:dyDescent="0.35">
      <c r="A16955">
        <v>6</v>
      </c>
      <c r="B16955">
        <v>1977</v>
      </c>
      <c r="C16955" t="s">
        <v>3469</v>
      </c>
      <c r="D16955">
        <v>1</v>
      </c>
      <c r="E16955">
        <v>60.5</v>
      </c>
      <c r="F16955">
        <v>0.99999899999999997</v>
      </c>
    </row>
    <row r="16956" spans="1:6" x14ac:dyDescent="0.35">
      <c r="A16956">
        <v>6</v>
      </c>
      <c r="B16956">
        <v>1977</v>
      </c>
      <c r="C16956" t="s">
        <v>3469</v>
      </c>
      <c r="D16956">
        <v>1</v>
      </c>
      <c r="E16956">
        <v>61.5</v>
      </c>
      <c r="F16956">
        <v>0.98907500000000004</v>
      </c>
    </row>
    <row r="16957" spans="1:6" x14ac:dyDescent="0.35">
      <c r="A16957">
        <v>6</v>
      </c>
      <c r="B16957">
        <v>1977</v>
      </c>
      <c r="C16957" t="s">
        <v>3469</v>
      </c>
      <c r="D16957">
        <v>1</v>
      </c>
      <c r="E16957">
        <v>62.5</v>
      </c>
      <c r="F16957">
        <v>0.956847</v>
      </c>
    </row>
    <row r="16958" spans="1:6" x14ac:dyDescent="0.35">
      <c r="A16958">
        <v>6</v>
      </c>
      <c r="B16958">
        <v>1977</v>
      </c>
      <c r="C16958" t="s">
        <v>3469</v>
      </c>
      <c r="D16958">
        <v>1</v>
      </c>
      <c r="E16958">
        <v>63.5</v>
      </c>
      <c r="F16958">
        <v>0.90642299999999998</v>
      </c>
    </row>
    <row r="16959" spans="1:6" x14ac:dyDescent="0.35">
      <c r="A16959">
        <v>6</v>
      </c>
      <c r="B16959">
        <v>1977</v>
      </c>
      <c r="C16959" t="s">
        <v>3469</v>
      </c>
      <c r="D16959">
        <v>1</v>
      </c>
      <c r="E16959">
        <v>64.5</v>
      </c>
      <c r="F16959">
        <v>0.84244600000000003</v>
      </c>
    </row>
    <row r="16960" spans="1:6" x14ac:dyDescent="0.35">
      <c r="A16960">
        <v>6</v>
      </c>
      <c r="B16960">
        <v>1977</v>
      </c>
      <c r="C16960" t="s">
        <v>3469</v>
      </c>
      <c r="D16960">
        <v>1</v>
      </c>
      <c r="E16960">
        <v>65.5</v>
      </c>
      <c r="F16960">
        <v>0.77039299999999999</v>
      </c>
    </row>
    <row r="16961" spans="1:6" x14ac:dyDescent="0.35">
      <c r="A16961">
        <v>6</v>
      </c>
      <c r="B16961">
        <v>1977</v>
      </c>
      <c r="C16961" t="s">
        <v>3469</v>
      </c>
      <c r="D16961">
        <v>1</v>
      </c>
      <c r="E16961">
        <v>66.5</v>
      </c>
      <c r="F16961">
        <v>0.69580900000000001</v>
      </c>
    </row>
    <row r="16962" spans="1:6" x14ac:dyDescent="0.35">
      <c r="A16962">
        <v>6</v>
      </c>
      <c r="B16962">
        <v>1977</v>
      </c>
      <c r="C16962" t="s">
        <v>3469</v>
      </c>
      <c r="D16962">
        <v>1</v>
      </c>
      <c r="E16962">
        <v>67.5</v>
      </c>
      <c r="F16962">
        <v>0.62361800000000001</v>
      </c>
    </row>
    <row r="16963" spans="1:6" x14ac:dyDescent="0.35">
      <c r="A16963">
        <v>6</v>
      </c>
      <c r="B16963">
        <v>1977</v>
      </c>
      <c r="C16963" t="s">
        <v>3469</v>
      </c>
      <c r="D16963">
        <v>1</v>
      </c>
      <c r="E16963">
        <v>68.5</v>
      </c>
      <c r="F16963">
        <v>0.55764599999999998</v>
      </c>
    </row>
    <row r="16964" spans="1:6" x14ac:dyDescent="0.35">
      <c r="A16964">
        <v>6</v>
      </c>
      <c r="B16964">
        <v>1977</v>
      </c>
      <c r="C16964" t="s">
        <v>3469</v>
      </c>
      <c r="D16964">
        <v>1</v>
      </c>
      <c r="E16964">
        <v>69.5</v>
      </c>
      <c r="F16964">
        <v>0.50037799999999999</v>
      </c>
    </row>
    <row r="16965" spans="1:6" x14ac:dyDescent="0.35">
      <c r="A16965">
        <v>6</v>
      </c>
      <c r="B16965">
        <v>1977</v>
      </c>
      <c r="C16965" t="s">
        <v>3469</v>
      </c>
      <c r="D16965">
        <v>1</v>
      </c>
      <c r="E16965">
        <v>70.5</v>
      </c>
      <c r="F16965">
        <v>0.45296500000000001</v>
      </c>
    </row>
    <row r="16966" spans="1:6" x14ac:dyDescent="0.35">
      <c r="A16966">
        <v>6</v>
      </c>
      <c r="B16966">
        <v>1977</v>
      </c>
      <c r="C16966" t="s">
        <v>3469</v>
      </c>
      <c r="D16966">
        <v>1</v>
      </c>
      <c r="E16966">
        <v>71.5</v>
      </c>
      <c r="F16966">
        <v>0.41542299999999999</v>
      </c>
    </row>
    <row r="16967" spans="1:6" x14ac:dyDescent="0.35">
      <c r="A16967">
        <v>6</v>
      </c>
      <c r="B16967">
        <v>1977</v>
      </c>
      <c r="C16967" t="s">
        <v>3469</v>
      </c>
      <c r="D16967">
        <v>1</v>
      </c>
      <c r="E16967">
        <v>72.5</v>
      </c>
      <c r="F16967">
        <v>0.386934</v>
      </c>
    </row>
    <row r="16968" spans="1:6" x14ac:dyDescent="0.35">
      <c r="A16968">
        <v>6</v>
      </c>
      <c r="B16968">
        <v>1977</v>
      </c>
      <c r="C16968" t="s">
        <v>3469</v>
      </c>
      <c r="D16968">
        <v>1</v>
      </c>
      <c r="E16968">
        <v>73.5</v>
      </c>
      <c r="F16968">
        <v>0.36618499999999998</v>
      </c>
    </row>
    <row r="16969" spans="1:6" x14ac:dyDescent="0.35">
      <c r="A16969">
        <v>6</v>
      </c>
      <c r="B16969">
        <v>1977</v>
      </c>
      <c r="C16969" t="s">
        <v>3469</v>
      </c>
      <c r="D16969">
        <v>1</v>
      </c>
      <c r="E16969">
        <v>74.5</v>
      </c>
      <c r="F16969">
        <v>0.35166199999999997</v>
      </c>
    </row>
    <row r="16970" spans="1:6" x14ac:dyDescent="0.35">
      <c r="A16970">
        <v>6</v>
      </c>
      <c r="B16970">
        <v>1977</v>
      </c>
      <c r="C16970" t="s">
        <v>3469</v>
      </c>
      <c r="D16970">
        <v>1</v>
      </c>
      <c r="E16970">
        <v>75.5</v>
      </c>
      <c r="F16970">
        <v>0.34188600000000002</v>
      </c>
    </row>
    <row r="16971" spans="1:6" x14ac:dyDescent="0.35">
      <c r="A16971">
        <v>6</v>
      </c>
      <c r="B16971">
        <v>1977</v>
      </c>
      <c r="C16971" t="s">
        <v>3469</v>
      </c>
      <c r="D16971">
        <v>1</v>
      </c>
      <c r="E16971">
        <v>76.5</v>
      </c>
      <c r="F16971">
        <v>0.33555099999999999</v>
      </c>
    </row>
    <row r="16972" spans="1:6" x14ac:dyDescent="0.35">
      <c r="A16972">
        <v>6</v>
      </c>
      <c r="B16972">
        <v>1977</v>
      </c>
      <c r="C16972" t="s">
        <v>3469</v>
      </c>
      <c r="D16972">
        <v>1</v>
      </c>
      <c r="E16972">
        <v>77.5</v>
      </c>
      <c r="F16972">
        <v>0.331598</v>
      </c>
    </row>
    <row r="16973" spans="1:6" x14ac:dyDescent="0.35">
      <c r="A16973">
        <v>6</v>
      </c>
      <c r="B16973">
        <v>1977</v>
      </c>
      <c r="C16973" t="s">
        <v>3469</v>
      </c>
      <c r="D16973">
        <v>1</v>
      </c>
      <c r="E16973">
        <v>78.5</v>
      </c>
      <c r="F16973">
        <v>0.32922099999999999</v>
      </c>
    </row>
    <row r="16974" spans="1:6" x14ac:dyDescent="0.35">
      <c r="A16974">
        <v>6</v>
      </c>
      <c r="B16974">
        <v>1977</v>
      </c>
      <c r="C16974" t="s">
        <v>3469</v>
      </c>
      <c r="D16974">
        <v>1</v>
      </c>
      <c r="E16974">
        <v>79.5</v>
      </c>
      <c r="F16974">
        <v>0.327843</v>
      </c>
    </row>
    <row r="16975" spans="1:6" x14ac:dyDescent="0.35">
      <c r="A16975">
        <v>6</v>
      </c>
      <c r="B16975">
        <v>1977</v>
      </c>
      <c r="C16975" t="s">
        <v>3469</v>
      </c>
      <c r="D16975">
        <v>1</v>
      </c>
      <c r="E16975">
        <v>80.5</v>
      </c>
      <c r="F16975">
        <v>0.32707199999999997</v>
      </c>
    </row>
    <row r="16976" spans="1:6" x14ac:dyDescent="0.35">
      <c r="A16976">
        <v>6</v>
      </c>
      <c r="B16976">
        <v>1977</v>
      </c>
      <c r="C16976" t="s">
        <v>3469</v>
      </c>
      <c r="D16976">
        <v>1</v>
      </c>
      <c r="E16976">
        <v>81.5</v>
      </c>
      <c r="F16976">
        <v>0.32665699999999998</v>
      </c>
    </row>
    <row r="16977" spans="1:6" x14ac:dyDescent="0.35">
      <c r="A16977">
        <v>6</v>
      </c>
      <c r="B16977">
        <v>1977</v>
      </c>
      <c r="C16977" t="s">
        <v>3469</v>
      </c>
      <c r="D16977">
        <v>1</v>
      </c>
      <c r="E16977">
        <v>82.5</v>
      </c>
      <c r="F16977">
        <v>0.32644099999999998</v>
      </c>
    </row>
    <row r="16978" spans="1:6" x14ac:dyDescent="0.35">
      <c r="A16978">
        <v>6</v>
      </c>
      <c r="B16978">
        <v>1977</v>
      </c>
      <c r="C16978" t="s">
        <v>3469</v>
      </c>
      <c r="D16978">
        <v>1</v>
      </c>
      <c r="E16978">
        <v>83.5</v>
      </c>
      <c r="F16978">
        <v>0.32633200000000001</v>
      </c>
    </row>
    <row r="16979" spans="1:6" x14ac:dyDescent="0.35">
      <c r="A16979">
        <v>6</v>
      </c>
      <c r="B16979">
        <v>1977</v>
      </c>
      <c r="C16979" t="s">
        <v>3469</v>
      </c>
      <c r="D16979">
        <v>1</v>
      </c>
      <c r="E16979">
        <v>84.5</v>
      </c>
      <c r="F16979">
        <v>0.32628000000000001</v>
      </c>
    </row>
    <row r="16980" spans="1:6" x14ac:dyDescent="0.35">
      <c r="A16980">
        <v>6</v>
      </c>
      <c r="B16980">
        <v>1977</v>
      </c>
      <c r="C16980" t="s">
        <v>3469</v>
      </c>
      <c r="D16980">
        <v>1</v>
      </c>
      <c r="E16980">
        <v>85.5</v>
      </c>
      <c r="F16980">
        <v>0.32625500000000002</v>
      </c>
    </row>
    <row r="16981" spans="1:6" x14ac:dyDescent="0.35">
      <c r="A16981">
        <v>6</v>
      </c>
      <c r="B16981">
        <v>1977</v>
      </c>
      <c r="C16981" t="s">
        <v>3469</v>
      </c>
      <c r="D16981">
        <v>1</v>
      </c>
      <c r="E16981">
        <v>86.5</v>
      </c>
      <c r="F16981">
        <v>0.32624399999999998</v>
      </c>
    </row>
    <row r="16982" spans="1:6" x14ac:dyDescent="0.35">
      <c r="A16982">
        <v>6</v>
      </c>
      <c r="B16982">
        <v>1977</v>
      </c>
      <c r="C16982" t="s">
        <v>3469</v>
      </c>
      <c r="D16982">
        <v>1</v>
      </c>
      <c r="E16982">
        <v>87.5</v>
      </c>
      <c r="F16982">
        <v>0.326239</v>
      </c>
    </row>
    <row r="16983" spans="1:6" x14ac:dyDescent="0.35">
      <c r="A16983">
        <v>6</v>
      </c>
      <c r="B16983">
        <v>1977</v>
      </c>
      <c r="C16983" t="s">
        <v>3469</v>
      </c>
      <c r="D16983">
        <v>1</v>
      </c>
      <c r="E16983">
        <v>88.5</v>
      </c>
      <c r="F16983">
        <v>0.326237</v>
      </c>
    </row>
    <row r="16984" spans="1:6" x14ac:dyDescent="0.35">
      <c r="A16984">
        <v>6</v>
      </c>
      <c r="B16984">
        <v>1977</v>
      </c>
      <c r="C16984" t="s">
        <v>3469</v>
      </c>
      <c r="D16984">
        <v>1</v>
      </c>
      <c r="E16984">
        <v>89.5</v>
      </c>
      <c r="F16984">
        <v>0.32623600000000003</v>
      </c>
    </row>
    <row r="16985" spans="1:6" x14ac:dyDescent="0.35">
      <c r="A16985">
        <v>6</v>
      </c>
      <c r="B16985">
        <v>1977</v>
      </c>
      <c r="C16985" t="s">
        <v>3469</v>
      </c>
      <c r="D16985">
        <v>1</v>
      </c>
      <c r="E16985">
        <v>90.5</v>
      </c>
      <c r="F16985">
        <v>0.32623600000000003</v>
      </c>
    </row>
    <row r="16986" spans="1:6" x14ac:dyDescent="0.35">
      <c r="A16986">
        <v>6</v>
      </c>
      <c r="B16986">
        <v>1977</v>
      </c>
      <c r="C16986" t="s">
        <v>3469</v>
      </c>
      <c r="D16986">
        <v>1</v>
      </c>
      <c r="E16986">
        <v>91.5</v>
      </c>
      <c r="F16986">
        <v>0.32623600000000003</v>
      </c>
    </row>
    <row r="16987" spans="1:6" x14ac:dyDescent="0.35">
      <c r="A16987">
        <v>6</v>
      </c>
      <c r="B16987">
        <v>1977</v>
      </c>
      <c r="C16987" t="s">
        <v>3469</v>
      </c>
      <c r="D16987">
        <v>1</v>
      </c>
      <c r="E16987">
        <v>92.5</v>
      </c>
      <c r="F16987">
        <v>0.32623600000000003</v>
      </c>
    </row>
    <row r="16988" spans="1:6" x14ac:dyDescent="0.35">
      <c r="A16988">
        <v>6</v>
      </c>
      <c r="B16988">
        <v>1977</v>
      </c>
      <c r="C16988" t="s">
        <v>3469</v>
      </c>
      <c r="D16988">
        <v>1</v>
      </c>
      <c r="E16988">
        <v>93.5</v>
      </c>
      <c r="F16988">
        <v>0.32623600000000003</v>
      </c>
    </row>
    <row r="16989" spans="1:6" x14ac:dyDescent="0.35">
      <c r="A16989">
        <v>6</v>
      </c>
      <c r="B16989">
        <v>1977</v>
      </c>
      <c r="C16989" t="s">
        <v>3469</v>
      </c>
      <c r="D16989">
        <v>1</v>
      </c>
      <c r="E16989">
        <v>94.5</v>
      </c>
      <c r="F16989">
        <v>0.32623600000000003</v>
      </c>
    </row>
    <row r="16990" spans="1:6" x14ac:dyDescent="0.35">
      <c r="A16990">
        <v>6</v>
      </c>
      <c r="B16990">
        <v>1977</v>
      </c>
      <c r="C16990" t="s">
        <v>3469</v>
      </c>
      <c r="D16990">
        <v>1</v>
      </c>
      <c r="E16990">
        <v>95.5</v>
      </c>
      <c r="F16990">
        <v>0.32623600000000003</v>
      </c>
    </row>
    <row r="16991" spans="1:6" x14ac:dyDescent="0.35">
      <c r="A16991">
        <v>6</v>
      </c>
      <c r="B16991">
        <v>1977</v>
      </c>
      <c r="C16991" t="s">
        <v>3469</v>
      </c>
      <c r="D16991">
        <v>1</v>
      </c>
      <c r="E16991">
        <v>96.5</v>
      </c>
      <c r="F16991">
        <v>0.32623600000000003</v>
      </c>
    </row>
    <row r="16992" spans="1:6" x14ac:dyDescent="0.35">
      <c r="A16992">
        <v>6</v>
      </c>
      <c r="B16992">
        <v>1977</v>
      </c>
      <c r="C16992" t="s">
        <v>3469</v>
      </c>
      <c r="D16992">
        <v>1</v>
      </c>
      <c r="E16992">
        <v>97.5</v>
      </c>
      <c r="F16992">
        <v>0.32623600000000003</v>
      </c>
    </row>
    <row r="16993" spans="1:6" x14ac:dyDescent="0.35">
      <c r="A16993">
        <v>6</v>
      </c>
      <c r="B16993">
        <v>1977</v>
      </c>
      <c r="C16993" t="s">
        <v>3469</v>
      </c>
      <c r="D16993">
        <v>1</v>
      </c>
      <c r="E16993">
        <v>98.5</v>
      </c>
      <c r="F16993">
        <v>0.32623600000000003</v>
      </c>
    </row>
    <row r="16994" spans="1:6" x14ac:dyDescent="0.35">
      <c r="A16994">
        <v>6</v>
      </c>
      <c r="B16994">
        <v>1977</v>
      </c>
      <c r="C16994" t="s">
        <v>3469</v>
      </c>
      <c r="D16994">
        <v>1</v>
      </c>
      <c r="E16994">
        <v>99.5</v>
      </c>
      <c r="F16994">
        <v>0.32623600000000003</v>
      </c>
    </row>
    <row r="16995" spans="1:6" x14ac:dyDescent="0.35">
      <c r="A16995">
        <v>6</v>
      </c>
      <c r="B16995">
        <v>1977</v>
      </c>
      <c r="C16995" t="s">
        <v>3469</v>
      </c>
      <c r="D16995">
        <v>1</v>
      </c>
      <c r="E16995">
        <v>100.5</v>
      </c>
      <c r="F16995">
        <v>0.32623600000000003</v>
      </c>
    </row>
    <row r="16996" spans="1:6" x14ac:dyDescent="0.35">
      <c r="A16996">
        <v>6</v>
      </c>
      <c r="B16996">
        <v>1977</v>
      </c>
      <c r="C16996" t="s">
        <v>3469</v>
      </c>
      <c r="D16996">
        <v>1</v>
      </c>
      <c r="E16996">
        <v>101.5</v>
      </c>
      <c r="F16996">
        <v>0.32623600000000003</v>
      </c>
    </row>
    <row r="16997" spans="1:6" x14ac:dyDescent="0.35">
      <c r="A16997">
        <v>6</v>
      </c>
      <c r="B16997">
        <v>1977</v>
      </c>
      <c r="C16997" t="s">
        <v>3469</v>
      </c>
      <c r="D16997">
        <v>1</v>
      </c>
      <c r="E16997">
        <v>102.5</v>
      </c>
      <c r="F16997">
        <v>0.32623600000000003</v>
      </c>
    </row>
    <row r="16998" spans="1:6" x14ac:dyDescent="0.35">
      <c r="A16998">
        <v>6</v>
      </c>
      <c r="B16998">
        <v>1977</v>
      </c>
      <c r="C16998" t="s">
        <v>3469</v>
      </c>
      <c r="D16998">
        <v>1</v>
      </c>
      <c r="E16998">
        <v>103.5</v>
      </c>
      <c r="F16998">
        <v>0.32623600000000003</v>
      </c>
    </row>
    <row r="16999" spans="1:6" x14ac:dyDescent="0.35">
      <c r="A16999">
        <v>6</v>
      </c>
      <c r="B16999">
        <v>1977</v>
      </c>
      <c r="C16999" t="s">
        <v>3469</v>
      </c>
      <c r="D16999">
        <v>1</v>
      </c>
      <c r="E16999">
        <v>104.5</v>
      </c>
      <c r="F16999">
        <v>0.32623600000000003</v>
      </c>
    </row>
    <row r="17000" spans="1:6" x14ac:dyDescent="0.35">
      <c r="A17000">
        <v>6</v>
      </c>
      <c r="B17000">
        <v>1977</v>
      </c>
      <c r="C17000" t="s">
        <v>3469</v>
      </c>
      <c r="D17000">
        <v>1</v>
      </c>
      <c r="E17000">
        <v>105.5</v>
      </c>
      <c r="F17000">
        <v>0.32623600000000003</v>
      </c>
    </row>
    <row r="17001" spans="1:6" x14ac:dyDescent="0.35">
      <c r="A17001">
        <v>6</v>
      </c>
      <c r="B17001">
        <v>1977</v>
      </c>
      <c r="C17001" t="s">
        <v>3469</v>
      </c>
      <c r="D17001">
        <v>1</v>
      </c>
      <c r="E17001">
        <v>106.5</v>
      </c>
      <c r="F17001">
        <v>0.32623600000000003</v>
      </c>
    </row>
    <row r="17002" spans="1:6" x14ac:dyDescent="0.35">
      <c r="A17002">
        <v>6</v>
      </c>
      <c r="B17002">
        <v>1977</v>
      </c>
      <c r="C17002" t="s">
        <v>3469</v>
      </c>
      <c r="D17002">
        <v>1</v>
      </c>
      <c r="E17002">
        <v>107.5</v>
      </c>
      <c r="F17002">
        <v>0.32623600000000003</v>
      </c>
    </row>
    <row r="17003" spans="1:6" x14ac:dyDescent="0.35">
      <c r="A17003">
        <v>6</v>
      </c>
      <c r="B17003">
        <v>1977</v>
      </c>
      <c r="C17003" t="s">
        <v>3469</v>
      </c>
      <c r="D17003">
        <v>1</v>
      </c>
      <c r="E17003">
        <v>108.5</v>
      </c>
      <c r="F17003">
        <v>0.32623600000000003</v>
      </c>
    </row>
    <row r="17004" spans="1:6" x14ac:dyDescent="0.35">
      <c r="A17004">
        <v>6</v>
      </c>
      <c r="B17004">
        <v>1977</v>
      </c>
      <c r="C17004" t="s">
        <v>3469</v>
      </c>
      <c r="D17004">
        <v>1</v>
      </c>
      <c r="E17004">
        <v>109.5</v>
      </c>
      <c r="F17004">
        <v>0.32623600000000003</v>
      </c>
    </row>
    <row r="17005" spans="1:6" x14ac:dyDescent="0.35">
      <c r="A17005">
        <v>6</v>
      </c>
      <c r="B17005">
        <v>1977</v>
      </c>
      <c r="C17005" t="s">
        <v>3469</v>
      </c>
      <c r="D17005">
        <v>1</v>
      </c>
      <c r="E17005">
        <v>110.5</v>
      </c>
      <c r="F17005">
        <v>0.32623600000000003</v>
      </c>
    </row>
    <row r="17006" spans="1:6" x14ac:dyDescent="0.35">
      <c r="A17006">
        <v>6</v>
      </c>
      <c r="B17006">
        <v>1977</v>
      </c>
      <c r="C17006" t="s">
        <v>3469</v>
      </c>
      <c r="D17006">
        <v>1</v>
      </c>
      <c r="E17006">
        <v>111.5</v>
      </c>
      <c r="F17006">
        <v>0.32623600000000003</v>
      </c>
    </row>
    <row r="17007" spans="1:6" x14ac:dyDescent="0.35">
      <c r="A17007">
        <v>6</v>
      </c>
      <c r="B17007">
        <v>1977</v>
      </c>
      <c r="C17007" t="s">
        <v>3469</v>
      </c>
      <c r="D17007">
        <v>1</v>
      </c>
      <c r="E17007">
        <v>112.5</v>
      </c>
      <c r="F17007">
        <v>0.32623600000000003</v>
      </c>
    </row>
    <row r="17008" spans="1:6" x14ac:dyDescent="0.35">
      <c r="A17008">
        <v>6</v>
      </c>
      <c r="B17008">
        <v>1977</v>
      </c>
      <c r="C17008" t="s">
        <v>3469</v>
      </c>
      <c r="D17008">
        <v>1</v>
      </c>
      <c r="E17008">
        <v>113.5</v>
      </c>
      <c r="F17008">
        <v>0.32623600000000003</v>
      </c>
    </row>
    <row r="17009" spans="1:6" x14ac:dyDescent="0.35">
      <c r="A17009">
        <v>6</v>
      </c>
      <c r="B17009">
        <v>1977</v>
      </c>
      <c r="C17009" t="s">
        <v>3469</v>
      </c>
      <c r="D17009">
        <v>1</v>
      </c>
      <c r="E17009">
        <v>114.5</v>
      </c>
      <c r="F17009">
        <v>0.32623600000000003</v>
      </c>
    </row>
    <row r="17010" spans="1:6" x14ac:dyDescent="0.35">
      <c r="A17010">
        <v>6</v>
      </c>
      <c r="B17010">
        <v>1977</v>
      </c>
      <c r="C17010" t="s">
        <v>3469</v>
      </c>
      <c r="D17010">
        <v>1</v>
      </c>
      <c r="E17010">
        <v>115.5</v>
      </c>
      <c r="F17010">
        <v>0.32623600000000003</v>
      </c>
    </row>
    <row r="17011" spans="1:6" x14ac:dyDescent="0.35">
      <c r="A17011">
        <v>6</v>
      </c>
      <c r="B17011">
        <v>1977</v>
      </c>
      <c r="C17011" t="s">
        <v>3469</v>
      </c>
      <c r="D17011">
        <v>1</v>
      </c>
      <c r="E17011">
        <v>116.5</v>
      </c>
      <c r="F17011">
        <v>0.32623600000000003</v>
      </c>
    </row>
    <row r="17012" spans="1:6" x14ac:dyDescent="0.35">
      <c r="A17012">
        <v>6</v>
      </c>
      <c r="B17012">
        <v>1977</v>
      </c>
      <c r="C17012" t="s">
        <v>3470</v>
      </c>
      <c r="D17012">
        <v>1</v>
      </c>
      <c r="E17012">
        <v>0</v>
      </c>
      <c r="F17012">
        <v>0</v>
      </c>
    </row>
    <row r="17013" spans="1:6" x14ac:dyDescent="0.35">
      <c r="A17013">
        <v>6</v>
      </c>
      <c r="B17013">
        <v>1977</v>
      </c>
      <c r="C17013" t="s">
        <v>3470</v>
      </c>
      <c r="D17013">
        <v>1</v>
      </c>
      <c r="E17013">
        <v>1</v>
      </c>
      <c r="F17013">
        <v>1</v>
      </c>
    </row>
    <row r="17014" spans="1:6" x14ac:dyDescent="0.35">
      <c r="A17014">
        <v>6</v>
      </c>
      <c r="B17014">
        <v>1977</v>
      </c>
      <c r="C17014" t="s">
        <v>3470</v>
      </c>
      <c r="D17014">
        <v>1</v>
      </c>
      <c r="E17014">
        <v>2</v>
      </c>
      <c r="F17014">
        <v>1</v>
      </c>
    </row>
    <row r="17015" spans="1:6" x14ac:dyDescent="0.35">
      <c r="A17015">
        <v>6</v>
      </c>
      <c r="B17015">
        <v>1977</v>
      </c>
      <c r="C17015" t="s">
        <v>3470</v>
      </c>
      <c r="D17015">
        <v>1</v>
      </c>
      <c r="E17015">
        <v>3</v>
      </c>
      <c r="F17015">
        <v>1</v>
      </c>
    </row>
    <row r="17016" spans="1:6" x14ac:dyDescent="0.35">
      <c r="A17016">
        <v>6</v>
      </c>
      <c r="B17016">
        <v>1977</v>
      </c>
      <c r="C17016" t="s">
        <v>3470</v>
      </c>
      <c r="D17016">
        <v>1</v>
      </c>
      <c r="E17016">
        <v>4</v>
      </c>
      <c r="F17016">
        <v>1</v>
      </c>
    </row>
    <row r="17017" spans="1:6" x14ac:dyDescent="0.35">
      <c r="A17017">
        <v>6</v>
      </c>
      <c r="B17017">
        <v>1977</v>
      </c>
      <c r="C17017" t="s">
        <v>3470</v>
      </c>
      <c r="D17017">
        <v>1</v>
      </c>
      <c r="E17017">
        <v>5</v>
      </c>
      <c r="F17017">
        <v>1</v>
      </c>
    </row>
    <row r="17018" spans="1:6" x14ac:dyDescent="0.35">
      <c r="A17018">
        <v>6</v>
      </c>
      <c r="B17018">
        <v>1977</v>
      </c>
      <c r="C17018" t="s">
        <v>3470</v>
      </c>
      <c r="D17018">
        <v>1</v>
      </c>
      <c r="E17018">
        <v>6</v>
      </c>
      <c r="F17018">
        <v>1</v>
      </c>
    </row>
    <row r="17019" spans="1:6" x14ac:dyDescent="0.35">
      <c r="A17019">
        <v>6</v>
      </c>
      <c r="B17019">
        <v>1977</v>
      </c>
      <c r="C17019" t="s">
        <v>3470</v>
      </c>
      <c r="D17019">
        <v>1</v>
      </c>
      <c r="E17019">
        <v>7</v>
      </c>
      <c r="F17019">
        <v>1</v>
      </c>
    </row>
    <row r="17020" spans="1:6" x14ac:dyDescent="0.35">
      <c r="A17020">
        <v>6</v>
      </c>
      <c r="B17020">
        <v>1977</v>
      </c>
      <c r="C17020" t="s">
        <v>3470</v>
      </c>
      <c r="D17020">
        <v>1</v>
      </c>
      <c r="E17020">
        <v>8</v>
      </c>
      <c r="F17020">
        <v>1</v>
      </c>
    </row>
    <row r="17021" spans="1:6" x14ac:dyDescent="0.35">
      <c r="A17021">
        <v>6</v>
      </c>
      <c r="B17021">
        <v>1977</v>
      </c>
      <c r="C17021" t="s">
        <v>3470</v>
      </c>
      <c r="D17021">
        <v>1</v>
      </c>
      <c r="E17021">
        <v>9</v>
      </c>
      <c r="F17021">
        <v>1</v>
      </c>
    </row>
    <row r="17022" spans="1:6" x14ac:dyDescent="0.35">
      <c r="A17022">
        <v>6</v>
      </c>
      <c r="B17022">
        <v>1977</v>
      </c>
      <c r="C17022" t="s">
        <v>3470</v>
      </c>
      <c r="D17022">
        <v>1</v>
      </c>
      <c r="E17022">
        <v>10</v>
      </c>
      <c r="F17022">
        <v>1</v>
      </c>
    </row>
    <row r="17023" spans="1:6" x14ac:dyDescent="0.35">
      <c r="A17023">
        <v>6</v>
      </c>
      <c r="B17023">
        <v>1995</v>
      </c>
      <c r="C17023" t="s">
        <v>3469</v>
      </c>
      <c r="D17023">
        <v>1</v>
      </c>
      <c r="E17023">
        <v>0.5</v>
      </c>
      <c r="F17023">
        <v>4.3978700000000003E-2</v>
      </c>
    </row>
    <row r="17024" spans="1:6" x14ac:dyDescent="0.35">
      <c r="A17024">
        <v>6</v>
      </c>
      <c r="B17024">
        <v>1995</v>
      </c>
      <c r="C17024" t="s">
        <v>3469</v>
      </c>
      <c r="D17024">
        <v>1</v>
      </c>
      <c r="E17024">
        <v>1.5</v>
      </c>
      <c r="F17024">
        <v>4.3979499999999998E-2</v>
      </c>
    </row>
    <row r="17025" spans="1:6" x14ac:dyDescent="0.35">
      <c r="A17025">
        <v>6</v>
      </c>
      <c r="B17025">
        <v>1995</v>
      </c>
      <c r="C17025" t="s">
        <v>3469</v>
      </c>
      <c r="D17025">
        <v>1</v>
      </c>
      <c r="E17025">
        <v>2.5</v>
      </c>
      <c r="F17025">
        <v>4.3980600000000002E-2</v>
      </c>
    </row>
    <row r="17026" spans="1:6" x14ac:dyDescent="0.35">
      <c r="A17026">
        <v>6</v>
      </c>
      <c r="B17026">
        <v>1995</v>
      </c>
      <c r="C17026" t="s">
        <v>3469</v>
      </c>
      <c r="D17026">
        <v>1</v>
      </c>
      <c r="E17026">
        <v>3.5</v>
      </c>
      <c r="F17026">
        <v>4.3982300000000002E-2</v>
      </c>
    </row>
    <row r="17027" spans="1:6" x14ac:dyDescent="0.35">
      <c r="A17027">
        <v>6</v>
      </c>
      <c r="B17027">
        <v>1995</v>
      </c>
      <c r="C17027" t="s">
        <v>3469</v>
      </c>
      <c r="D17027">
        <v>1</v>
      </c>
      <c r="E17027">
        <v>4.5</v>
      </c>
      <c r="F17027">
        <v>4.3985000000000003E-2</v>
      </c>
    </row>
    <row r="17028" spans="1:6" x14ac:dyDescent="0.35">
      <c r="A17028">
        <v>6</v>
      </c>
      <c r="B17028">
        <v>1995</v>
      </c>
      <c r="C17028" t="s">
        <v>3469</v>
      </c>
      <c r="D17028">
        <v>1</v>
      </c>
      <c r="E17028">
        <v>5.5</v>
      </c>
      <c r="F17028">
        <v>4.3988899999999997E-2</v>
      </c>
    </row>
    <row r="17029" spans="1:6" x14ac:dyDescent="0.35">
      <c r="A17029">
        <v>6</v>
      </c>
      <c r="B17029">
        <v>1995</v>
      </c>
      <c r="C17029" t="s">
        <v>3469</v>
      </c>
      <c r="D17029">
        <v>1</v>
      </c>
      <c r="E17029">
        <v>6.5</v>
      </c>
      <c r="F17029">
        <v>4.3994800000000001E-2</v>
      </c>
    </row>
    <row r="17030" spans="1:6" x14ac:dyDescent="0.35">
      <c r="A17030">
        <v>6</v>
      </c>
      <c r="B17030">
        <v>1995</v>
      </c>
      <c r="C17030" t="s">
        <v>3469</v>
      </c>
      <c r="D17030">
        <v>1</v>
      </c>
      <c r="E17030">
        <v>7.5</v>
      </c>
      <c r="F17030">
        <v>4.4003500000000001E-2</v>
      </c>
    </row>
    <row r="17031" spans="1:6" x14ac:dyDescent="0.35">
      <c r="A17031">
        <v>6</v>
      </c>
      <c r="B17031">
        <v>1995</v>
      </c>
      <c r="C17031" t="s">
        <v>3469</v>
      </c>
      <c r="D17031">
        <v>1</v>
      </c>
      <c r="E17031">
        <v>8.5</v>
      </c>
      <c r="F17031">
        <v>4.4016399999999997E-2</v>
      </c>
    </row>
    <row r="17032" spans="1:6" x14ac:dyDescent="0.35">
      <c r="A17032">
        <v>6</v>
      </c>
      <c r="B17032">
        <v>1995</v>
      </c>
      <c r="C17032" t="s">
        <v>3469</v>
      </c>
      <c r="D17032">
        <v>1</v>
      </c>
      <c r="E17032">
        <v>9.5</v>
      </c>
      <c r="F17032">
        <v>4.4035100000000001E-2</v>
      </c>
    </row>
    <row r="17033" spans="1:6" x14ac:dyDescent="0.35">
      <c r="A17033">
        <v>6</v>
      </c>
      <c r="B17033">
        <v>1995</v>
      </c>
      <c r="C17033" t="s">
        <v>3469</v>
      </c>
      <c r="D17033">
        <v>1</v>
      </c>
      <c r="E17033">
        <v>10.5</v>
      </c>
      <c r="F17033">
        <v>4.40621E-2</v>
      </c>
    </row>
    <row r="17034" spans="1:6" x14ac:dyDescent="0.35">
      <c r="A17034">
        <v>6</v>
      </c>
      <c r="B17034">
        <v>1995</v>
      </c>
      <c r="C17034" t="s">
        <v>3469</v>
      </c>
      <c r="D17034">
        <v>1</v>
      </c>
      <c r="E17034">
        <v>11.5</v>
      </c>
      <c r="F17034">
        <v>4.4100800000000002E-2</v>
      </c>
    </row>
    <row r="17035" spans="1:6" x14ac:dyDescent="0.35">
      <c r="A17035">
        <v>6</v>
      </c>
      <c r="B17035">
        <v>1995</v>
      </c>
      <c r="C17035" t="s">
        <v>3469</v>
      </c>
      <c r="D17035">
        <v>1</v>
      </c>
      <c r="E17035">
        <v>12.5</v>
      </c>
      <c r="F17035">
        <v>4.4155899999999998E-2</v>
      </c>
    </row>
    <row r="17036" spans="1:6" x14ac:dyDescent="0.35">
      <c r="A17036">
        <v>6</v>
      </c>
      <c r="B17036">
        <v>1995</v>
      </c>
      <c r="C17036" t="s">
        <v>3469</v>
      </c>
      <c r="D17036">
        <v>1</v>
      </c>
      <c r="E17036">
        <v>13.5</v>
      </c>
      <c r="F17036">
        <v>4.4233599999999998E-2</v>
      </c>
    </row>
    <row r="17037" spans="1:6" x14ac:dyDescent="0.35">
      <c r="A17037">
        <v>6</v>
      </c>
      <c r="B17037">
        <v>1995</v>
      </c>
      <c r="C17037" t="s">
        <v>3469</v>
      </c>
      <c r="D17037">
        <v>1</v>
      </c>
      <c r="E17037">
        <v>14.5</v>
      </c>
      <c r="F17037">
        <v>4.4342199999999998E-2</v>
      </c>
    </row>
    <row r="17038" spans="1:6" x14ac:dyDescent="0.35">
      <c r="A17038">
        <v>6</v>
      </c>
      <c r="B17038">
        <v>1995</v>
      </c>
      <c r="C17038" t="s">
        <v>3469</v>
      </c>
      <c r="D17038">
        <v>1</v>
      </c>
      <c r="E17038">
        <v>15.5</v>
      </c>
      <c r="F17038">
        <v>4.4492900000000002E-2</v>
      </c>
    </row>
    <row r="17039" spans="1:6" x14ac:dyDescent="0.35">
      <c r="A17039">
        <v>6</v>
      </c>
      <c r="B17039">
        <v>1995</v>
      </c>
      <c r="C17039" t="s">
        <v>3469</v>
      </c>
      <c r="D17039">
        <v>1</v>
      </c>
      <c r="E17039">
        <v>16.5</v>
      </c>
      <c r="F17039">
        <v>4.4700299999999998E-2</v>
      </c>
    </row>
    <row r="17040" spans="1:6" x14ac:dyDescent="0.35">
      <c r="A17040">
        <v>6</v>
      </c>
      <c r="B17040">
        <v>1995</v>
      </c>
      <c r="C17040" t="s">
        <v>3469</v>
      </c>
      <c r="D17040">
        <v>1</v>
      </c>
      <c r="E17040">
        <v>17.5</v>
      </c>
      <c r="F17040">
        <v>4.4983200000000001E-2</v>
      </c>
    </row>
    <row r="17041" spans="1:6" x14ac:dyDescent="0.35">
      <c r="A17041">
        <v>6</v>
      </c>
      <c r="B17041">
        <v>1995</v>
      </c>
      <c r="C17041" t="s">
        <v>3469</v>
      </c>
      <c r="D17041">
        <v>1</v>
      </c>
      <c r="E17041">
        <v>18.5</v>
      </c>
      <c r="F17041">
        <v>4.5365999999999997E-2</v>
      </c>
    </row>
    <row r="17042" spans="1:6" x14ac:dyDescent="0.35">
      <c r="A17042">
        <v>6</v>
      </c>
      <c r="B17042">
        <v>1995</v>
      </c>
      <c r="C17042" t="s">
        <v>3469</v>
      </c>
      <c r="D17042">
        <v>1</v>
      </c>
      <c r="E17042">
        <v>19.5</v>
      </c>
      <c r="F17042">
        <v>4.5879700000000002E-2</v>
      </c>
    </row>
    <row r="17043" spans="1:6" x14ac:dyDescent="0.35">
      <c r="A17043">
        <v>6</v>
      </c>
      <c r="B17043">
        <v>1995</v>
      </c>
      <c r="C17043" t="s">
        <v>3469</v>
      </c>
      <c r="D17043">
        <v>1</v>
      </c>
      <c r="E17043">
        <v>20.5</v>
      </c>
      <c r="F17043">
        <v>4.6563300000000002E-2</v>
      </c>
    </row>
    <row r="17044" spans="1:6" x14ac:dyDescent="0.35">
      <c r="A17044">
        <v>6</v>
      </c>
      <c r="B17044">
        <v>1995</v>
      </c>
      <c r="C17044" t="s">
        <v>3469</v>
      </c>
      <c r="D17044">
        <v>1</v>
      </c>
      <c r="E17044">
        <v>21.5</v>
      </c>
      <c r="F17044">
        <v>4.7465300000000002E-2</v>
      </c>
    </row>
    <row r="17045" spans="1:6" x14ac:dyDescent="0.35">
      <c r="A17045">
        <v>6</v>
      </c>
      <c r="B17045">
        <v>1995</v>
      </c>
      <c r="C17045" t="s">
        <v>3469</v>
      </c>
      <c r="D17045">
        <v>1</v>
      </c>
      <c r="E17045">
        <v>22.5</v>
      </c>
      <c r="F17045">
        <v>4.8645599999999997E-2</v>
      </c>
    </row>
    <row r="17046" spans="1:6" x14ac:dyDescent="0.35">
      <c r="A17046">
        <v>6</v>
      </c>
      <c r="B17046">
        <v>1995</v>
      </c>
      <c r="C17046" t="s">
        <v>3469</v>
      </c>
      <c r="D17046">
        <v>1</v>
      </c>
      <c r="E17046">
        <v>23.5</v>
      </c>
      <c r="F17046">
        <v>5.0176900000000003E-2</v>
      </c>
    </row>
    <row r="17047" spans="1:6" x14ac:dyDescent="0.35">
      <c r="A17047">
        <v>6</v>
      </c>
      <c r="B17047">
        <v>1995</v>
      </c>
      <c r="C17047" t="s">
        <v>3469</v>
      </c>
      <c r="D17047">
        <v>1</v>
      </c>
      <c r="E17047">
        <v>24.5</v>
      </c>
      <c r="F17047">
        <v>5.21468E-2</v>
      </c>
    </row>
    <row r="17048" spans="1:6" x14ac:dyDescent="0.35">
      <c r="A17048">
        <v>6</v>
      </c>
      <c r="B17048">
        <v>1995</v>
      </c>
      <c r="C17048" t="s">
        <v>3469</v>
      </c>
      <c r="D17048">
        <v>1</v>
      </c>
      <c r="E17048">
        <v>25.5</v>
      </c>
      <c r="F17048">
        <v>5.4659399999999997E-2</v>
      </c>
    </row>
    <row r="17049" spans="1:6" x14ac:dyDescent="0.35">
      <c r="A17049">
        <v>6</v>
      </c>
      <c r="B17049">
        <v>1995</v>
      </c>
      <c r="C17049" t="s">
        <v>3469</v>
      </c>
      <c r="D17049">
        <v>1</v>
      </c>
      <c r="E17049">
        <v>26.5</v>
      </c>
      <c r="F17049">
        <v>5.7836600000000002E-2</v>
      </c>
    </row>
    <row r="17050" spans="1:6" x14ac:dyDescent="0.35">
      <c r="A17050">
        <v>6</v>
      </c>
      <c r="B17050">
        <v>1995</v>
      </c>
      <c r="C17050" t="s">
        <v>3469</v>
      </c>
      <c r="D17050">
        <v>1</v>
      </c>
      <c r="E17050">
        <v>27.5</v>
      </c>
      <c r="F17050">
        <v>6.1819600000000002E-2</v>
      </c>
    </row>
    <row r="17051" spans="1:6" x14ac:dyDescent="0.35">
      <c r="A17051">
        <v>6</v>
      </c>
      <c r="B17051">
        <v>1995</v>
      </c>
      <c r="C17051" t="s">
        <v>3469</v>
      </c>
      <c r="D17051">
        <v>1</v>
      </c>
      <c r="E17051">
        <v>28.5</v>
      </c>
      <c r="F17051">
        <v>6.6769499999999996E-2</v>
      </c>
    </row>
    <row r="17052" spans="1:6" x14ac:dyDescent="0.35">
      <c r="A17052">
        <v>6</v>
      </c>
      <c r="B17052">
        <v>1995</v>
      </c>
      <c r="C17052" t="s">
        <v>3469</v>
      </c>
      <c r="D17052">
        <v>1</v>
      </c>
      <c r="E17052">
        <v>29.5</v>
      </c>
      <c r="F17052">
        <v>7.2867399999999999E-2</v>
      </c>
    </row>
    <row r="17053" spans="1:6" x14ac:dyDescent="0.35">
      <c r="A17053">
        <v>6</v>
      </c>
      <c r="B17053">
        <v>1995</v>
      </c>
      <c r="C17053" t="s">
        <v>3469</v>
      </c>
      <c r="D17053">
        <v>1</v>
      </c>
      <c r="E17053">
        <v>30.5</v>
      </c>
      <c r="F17053">
        <v>8.0313200000000001E-2</v>
      </c>
    </row>
    <row r="17054" spans="1:6" x14ac:dyDescent="0.35">
      <c r="A17054">
        <v>6</v>
      </c>
      <c r="B17054">
        <v>1995</v>
      </c>
      <c r="C17054" t="s">
        <v>3469</v>
      </c>
      <c r="D17054">
        <v>1</v>
      </c>
      <c r="E17054">
        <v>31.5</v>
      </c>
      <c r="F17054">
        <v>8.9324399999999998E-2</v>
      </c>
    </row>
    <row r="17055" spans="1:6" x14ac:dyDescent="0.35">
      <c r="A17055">
        <v>6</v>
      </c>
      <c r="B17055">
        <v>1995</v>
      </c>
      <c r="C17055" t="s">
        <v>3469</v>
      </c>
      <c r="D17055">
        <v>1</v>
      </c>
      <c r="E17055">
        <v>32.5</v>
      </c>
      <c r="F17055">
        <v>0.100132</v>
      </c>
    </row>
    <row r="17056" spans="1:6" x14ac:dyDescent="0.35">
      <c r="A17056">
        <v>6</v>
      </c>
      <c r="B17056">
        <v>1995</v>
      </c>
      <c r="C17056" t="s">
        <v>3469</v>
      </c>
      <c r="D17056">
        <v>1</v>
      </c>
      <c r="E17056">
        <v>33.5</v>
      </c>
      <c r="F17056">
        <v>0.112978</v>
      </c>
    </row>
    <row r="17057" spans="1:6" x14ac:dyDescent="0.35">
      <c r="A17057">
        <v>6</v>
      </c>
      <c r="B17057">
        <v>1995</v>
      </c>
      <c r="C17057" t="s">
        <v>3469</v>
      </c>
      <c r="D17057">
        <v>1</v>
      </c>
      <c r="E17057">
        <v>34.5</v>
      </c>
      <c r="F17057">
        <v>0.128106</v>
      </c>
    </row>
    <row r="17058" spans="1:6" x14ac:dyDescent="0.35">
      <c r="A17058">
        <v>6</v>
      </c>
      <c r="B17058">
        <v>1995</v>
      </c>
      <c r="C17058" t="s">
        <v>3469</v>
      </c>
      <c r="D17058">
        <v>1</v>
      </c>
      <c r="E17058">
        <v>35.5</v>
      </c>
      <c r="F17058">
        <v>0.145756</v>
      </c>
    </row>
    <row r="17059" spans="1:6" x14ac:dyDescent="0.35">
      <c r="A17059">
        <v>6</v>
      </c>
      <c r="B17059">
        <v>1995</v>
      </c>
      <c r="C17059" t="s">
        <v>3469</v>
      </c>
      <c r="D17059">
        <v>1</v>
      </c>
      <c r="E17059">
        <v>36.5</v>
      </c>
      <c r="F17059">
        <v>0.166157</v>
      </c>
    </row>
    <row r="17060" spans="1:6" x14ac:dyDescent="0.35">
      <c r="A17060">
        <v>6</v>
      </c>
      <c r="B17060">
        <v>1995</v>
      </c>
      <c r="C17060" t="s">
        <v>3469</v>
      </c>
      <c r="D17060">
        <v>1</v>
      </c>
      <c r="E17060">
        <v>37.5</v>
      </c>
      <c r="F17060">
        <v>0.18951100000000001</v>
      </c>
    </row>
    <row r="17061" spans="1:6" x14ac:dyDescent="0.35">
      <c r="A17061">
        <v>6</v>
      </c>
      <c r="B17061">
        <v>1995</v>
      </c>
      <c r="C17061" t="s">
        <v>3469</v>
      </c>
      <c r="D17061">
        <v>1</v>
      </c>
      <c r="E17061">
        <v>38.5</v>
      </c>
      <c r="F17061">
        <v>0.21598899999999999</v>
      </c>
    </row>
    <row r="17062" spans="1:6" x14ac:dyDescent="0.35">
      <c r="A17062">
        <v>6</v>
      </c>
      <c r="B17062">
        <v>1995</v>
      </c>
      <c r="C17062" t="s">
        <v>3469</v>
      </c>
      <c r="D17062">
        <v>1</v>
      </c>
      <c r="E17062">
        <v>39.5</v>
      </c>
      <c r="F17062">
        <v>0.24570900000000001</v>
      </c>
    </row>
    <row r="17063" spans="1:6" x14ac:dyDescent="0.35">
      <c r="A17063">
        <v>6</v>
      </c>
      <c r="B17063">
        <v>1995</v>
      </c>
      <c r="C17063" t="s">
        <v>3469</v>
      </c>
      <c r="D17063">
        <v>1</v>
      </c>
      <c r="E17063">
        <v>40.5</v>
      </c>
      <c r="F17063">
        <v>0.27873300000000001</v>
      </c>
    </row>
    <row r="17064" spans="1:6" x14ac:dyDescent="0.35">
      <c r="A17064">
        <v>6</v>
      </c>
      <c r="B17064">
        <v>1995</v>
      </c>
      <c r="C17064" t="s">
        <v>3469</v>
      </c>
      <c r="D17064">
        <v>1</v>
      </c>
      <c r="E17064">
        <v>41.5</v>
      </c>
      <c r="F17064">
        <v>0.31505</v>
      </c>
    </row>
    <row r="17065" spans="1:6" x14ac:dyDescent="0.35">
      <c r="A17065">
        <v>6</v>
      </c>
      <c r="B17065">
        <v>1995</v>
      </c>
      <c r="C17065" t="s">
        <v>3469</v>
      </c>
      <c r="D17065">
        <v>1</v>
      </c>
      <c r="E17065">
        <v>42.5</v>
      </c>
      <c r="F17065">
        <v>0.35456100000000002</v>
      </c>
    </row>
    <row r="17066" spans="1:6" x14ac:dyDescent="0.35">
      <c r="A17066">
        <v>6</v>
      </c>
      <c r="B17066">
        <v>1995</v>
      </c>
      <c r="C17066" t="s">
        <v>3469</v>
      </c>
      <c r="D17066">
        <v>1</v>
      </c>
      <c r="E17066">
        <v>43.5</v>
      </c>
      <c r="F17066">
        <v>0.39707700000000001</v>
      </c>
    </row>
    <row r="17067" spans="1:6" x14ac:dyDescent="0.35">
      <c r="A17067">
        <v>6</v>
      </c>
      <c r="B17067">
        <v>1995</v>
      </c>
      <c r="C17067" t="s">
        <v>3469</v>
      </c>
      <c r="D17067">
        <v>1</v>
      </c>
      <c r="E17067">
        <v>44.5</v>
      </c>
      <c r="F17067">
        <v>0.44230700000000001</v>
      </c>
    </row>
    <row r="17068" spans="1:6" x14ac:dyDescent="0.35">
      <c r="A17068">
        <v>6</v>
      </c>
      <c r="B17068">
        <v>1995</v>
      </c>
      <c r="C17068" t="s">
        <v>3469</v>
      </c>
      <c r="D17068">
        <v>1</v>
      </c>
      <c r="E17068">
        <v>45.5</v>
      </c>
      <c r="F17068">
        <v>0.48985200000000001</v>
      </c>
    </row>
    <row r="17069" spans="1:6" x14ac:dyDescent="0.35">
      <c r="A17069">
        <v>6</v>
      </c>
      <c r="B17069">
        <v>1995</v>
      </c>
      <c r="C17069" t="s">
        <v>3469</v>
      </c>
      <c r="D17069">
        <v>1</v>
      </c>
      <c r="E17069">
        <v>46.5</v>
      </c>
      <c r="F17069">
        <v>0.53920900000000005</v>
      </c>
    </row>
    <row r="17070" spans="1:6" x14ac:dyDescent="0.35">
      <c r="A17070">
        <v>6</v>
      </c>
      <c r="B17070">
        <v>1995</v>
      </c>
      <c r="C17070" t="s">
        <v>3469</v>
      </c>
      <c r="D17070">
        <v>1</v>
      </c>
      <c r="E17070">
        <v>47.5</v>
      </c>
      <c r="F17070">
        <v>0.58977199999999996</v>
      </c>
    </row>
    <row r="17071" spans="1:6" x14ac:dyDescent="0.35">
      <c r="A17071">
        <v>6</v>
      </c>
      <c r="B17071">
        <v>1995</v>
      </c>
      <c r="C17071" t="s">
        <v>3469</v>
      </c>
      <c r="D17071">
        <v>1</v>
      </c>
      <c r="E17071">
        <v>48.5</v>
      </c>
      <c r="F17071">
        <v>0.64084200000000002</v>
      </c>
    </row>
    <row r="17072" spans="1:6" x14ac:dyDescent="0.35">
      <c r="A17072">
        <v>6</v>
      </c>
      <c r="B17072">
        <v>1995</v>
      </c>
      <c r="C17072" t="s">
        <v>3469</v>
      </c>
      <c r="D17072">
        <v>1</v>
      </c>
      <c r="E17072">
        <v>49.5</v>
      </c>
      <c r="F17072">
        <v>0.69163799999999998</v>
      </c>
    </row>
    <row r="17073" spans="1:6" x14ac:dyDescent="0.35">
      <c r="A17073">
        <v>6</v>
      </c>
      <c r="B17073">
        <v>1995</v>
      </c>
      <c r="C17073" t="s">
        <v>3469</v>
      </c>
      <c r="D17073">
        <v>1</v>
      </c>
      <c r="E17073">
        <v>50.5</v>
      </c>
      <c r="F17073">
        <v>0.74131800000000003</v>
      </c>
    </row>
    <row r="17074" spans="1:6" x14ac:dyDescent="0.35">
      <c r="A17074">
        <v>6</v>
      </c>
      <c r="B17074">
        <v>1995</v>
      </c>
      <c r="C17074" t="s">
        <v>3469</v>
      </c>
      <c r="D17074">
        <v>1</v>
      </c>
      <c r="E17074">
        <v>51.5</v>
      </c>
      <c r="F17074">
        <v>0.78899799999999998</v>
      </c>
    </row>
    <row r="17075" spans="1:6" x14ac:dyDescent="0.35">
      <c r="A17075">
        <v>6</v>
      </c>
      <c r="B17075">
        <v>1995</v>
      </c>
      <c r="C17075" t="s">
        <v>3469</v>
      </c>
      <c r="D17075">
        <v>1</v>
      </c>
      <c r="E17075">
        <v>52.5</v>
      </c>
      <c r="F17075">
        <v>0.83377599999999996</v>
      </c>
    </row>
    <row r="17076" spans="1:6" x14ac:dyDescent="0.35">
      <c r="A17076">
        <v>6</v>
      </c>
      <c r="B17076">
        <v>1995</v>
      </c>
      <c r="C17076" t="s">
        <v>3469</v>
      </c>
      <c r="D17076">
        <v>1</v>
      </c>
      <c r="E17076">
        <v>53.5</v>
      </c>
      <c r="F17076">
        <v>0.87476500000000001</v>
      </c>
    </row>
    <row r="17077" spans="1:6" x14ac:dyDescent="0.35">
      <c r="A17077">
        <v>6</v>
      </c>
      <c r="B17077">
        <v>1995</v>
      </c>
      <c r="C17077" t="s">
        <v>3469</v>
      </c>
      <c r="D17077">
        <v>1</v>
      </c>
      <c r="E17077">
        <v>54.5</v>
      </c>
      <c r="F17077">
        <v>0.91111799999999998</v>
      </c>
    </row>
    <row r="17078" spans="1:6" x14ac:dyDescent="0.35">
      <c r="A17078">
        <v>6</v>
      </c>
      <c r="B17078">
        <v>1995</v>
      </c>
      <c r="C17078" t="s">
        <v>3469</v>
      </c>
      <c r="D17078">
        <v>1</v>
      </c>
      <c r="E17078">
        <v>55.5</v>
      </c>
      <c r="F17078">
        <v>0.942056</v>
      </c>
    </row>
    <row r="17079" spans="1:6" x14ac:dyDescent="0.35">
      <c r="A17079">
        <v>6</v>
      </c>
      <c r="B17079">
        <v>1995</v>
      </c>
      <c r="C17079" t="s">
        <v>3469</v>
      </c>
      <c r="D17079">
        <v>1</v>
      </c>
      <c r="E17079">
        <v>56.5</v>
      </c>
      <c r="F17079">
        <v>0.96689800000000004</v>
      </c>
    </row>
    <row r="17080" spans="1:6" x14ac:dyDescent="0.35">
      <c r="A17080">
        <v>6</v>
      </c>
      <c r="B17080">
        <v>1995</v>
      </c>
      <c r="C17080" t="s">
        <v>3469</v>
      </c>
      <c r="D17080">
        <v>1</v>
      </c>
      <c r="E17080">
        <v>57.5</v>
      </c>
      <c r="F17080">
        <v>0.98508700000000005</v>
      </c>
    </row>
    <row r="17081" spans="1:6" x14ac:dyDescent="0.35">
      <c r="A17081">
        <v>6</v>
      </c>
      <c r="B17081">
        <v>1995</v>
      </c>
      <c r="C17081" t="s">
        <v>3469</v>
      </c>
      <c r="D17081">
        <v>1</v>
      </c>
      <c r="E17081">
        <v>58.5</v>
      </c>
      <c r="F17081">
        <v>0.99620600000000004</v>
      </c>
    </row>
    <row r="17082" spans="1:6" x14ac:dyDescent="0.35">
      <c r="A17082">
        <v>6</v>
      </c>
      <c r="B17082">
        <v>1995</v>
      </c>
      <c r="C17082" t="s">
        <v>3469</v>
      </c>
      <c r="D17082">
        <v>1</v>
      </c>
      <c r="E17082">
        <v>59.5</v>
      </c>
      <c r="F17082">
        <v>1</v>
      </c>
    </row>
    <row r="17083" spans="1:6" x14ac:dyDescent="0.35">
      <c r="A17083">
        <v>6</v>
      </c>
      <c r="B17083">
        <v>1995</v>
      </c>
      <c r="C17083" t="s">
        <v>3469</v>
      </c>
      <c r="D17083">
        <v>1</v>
      </c>
      <c r="E17083">
        <v>60.5</v>
      </c>
      <c r="F17083">
        <v>0.99999899999999997</v>
      </c>
    </row>
    <row r="17084" spans="1:6" x14ac:dyDescent="0.35">
      <c r="A17084">
        <v>6</v>
      </c>
      <c r="B17084">
        <v>1995</v>
      </c>
      <c r="C17084" t="s">
        <v>3469</v>
      </c>
      <c r="D17084">
        <v>1</v>
      </c>
      <c r="E17084">
        <v>61.5</v>
      </c>
      <c r="F17084">
        <v>0.98907500000000004</v>
      </c>
    </row>
    <row r="17085" spans="1:6" x14ac:dyDescent="0.35">
      <c r="A17085">
        <v>6</v>
      </c>
      <c r="B17085">
        <v>1995</v>
      </c>
      <c r="C17085" t="s">
        <v>3469</v>
      </c>
      <c r="D17085">
        <v>1</v>
      </c>
      <c r="E17085">
        <v>62.5</v>
      </c>
      <c r="F17085">
        <v>0.956847</v>
      </c>
    </row>
    <row r="17086" spans="1:6" x14ac:dyDescent="0.35">
      <c r="A17086">
        <v>6</v>
      </c>
      <c r="B17086">
        <v>1995</v>
      </c>
      <c r="C17086" t="s">
        <v>3469</v>
      </c>
      <c r="D17086">
        <v>1</v>
      </c>
      <c r="E17086">
        <v>63.5</v>
      </c>
      <c r="F17086">
        <v>0.90642299999999998</v>
      </c>
    </row>
    <row r="17087" spans="1:6" x14ac:dyDescent="0.35">
      <c r="A17087">
        <v>6</v>
      </c>
      <c r="B17087">
        <v>1995</v>
      </c>
      <c r="C17087" t="s">
        <v>3469</v>
      </c>
      <c r="D17087">
        <v>1</v>
      </c>
      <c r="E17087">
        <v>64.5</v>
      </c>
      <c r="F17087">
        <v>0.84244600000000003</v>
      </c>
    </row>
    <row r="17088" spans="1:6" x14ac:dyDescent="0.35">
      <c r="A17088">
        <v>6</v>
      </c>
      <c r="B17088">
        <v>1995</v>
      </c>
      <c r="C17088" t="s">
        <v>3469</v>
      </c>
      <c r="D17088">
        <v>1</v>
      </c>
      <c r="E17088">
        <v>65.5</v>
      </c>
      <c r="F17088">
        <v>0.77039299999999999</v>
      </c>
    </row>
    <row r="17089" spans="1:6" x14ac:dyDescent="0.35">
      <c r="A17089">
        <v>6</v>
      </c>
      <c r="B17089">
        <v>1995</v>
      </c>
      <c r="C17089" t="s">
        <v>3469</v>
      </c>
      <c r="D17089">
        <v>1</v>
      </c>
      <c r="E17089">
        <v>66.5</v>
      </c>
      <c r="F17089">
        <v>0.69580900000000001</v>
      </c>
    </row>
    <row r="17090" spans="1:6" x14ac:dyDescent="0.35">
      <c r="A17090">
        <v>6</v>
      </c>
      <c r="B17090">
        <v>1995</v>
      </c>
      <c r="C17090" t="s">
        <v>3469</v>
      </c>
      <c r="D17090">
        <v>1</v>
      </c>
      <c r="E17090">
        <v>67.5</v>
      </c>
      <c r="F17090">
        <v>0.62361800000000001</v>
      </c>
    </row>
    <row r="17091" spans="1:6" x14ac:dyDescent="0.35">
      <c r="A17091">
        <v>6</v>
      </c>
      <c r="B17091">
        <v>1995</v>
      </c>
      <c r="C17091" t="s">
        <v>3469</v>
      </c>
      <c r="D17091">
        <v>1</v>
      </c>
      <c r="E17091">
        <v>68.5</v>
      </c>
      <c r="F17091">
        <v>0.55764599999999998</v>
      </c>
    </row>
    <row r="17092" spans="1:6" x14ac:dyDescent="0.35">
      <c r="A17092">
        <v>6</v>
      </c>
      <c r="B17092">
        <v>1995</v>
      </c>
      <c r="C17092" t="s">
        <v>3469</v>
      </c>
      <c r="D17092">
        <v>1</v>
      </c>
      <c r="E17092">
        <v>69.5</v>
      </c>
      <c r="F17092">
        <v>0.50037799999999999</v>
      </c>
    </row>
    <row r="17093" spans="1:6" x14ac:dyDescent="0.35">
      <c r="A17093">
        <v>6</v>
      </c>
      <c r="B17093">
        <v>1995</v>
      </c>
      <c r="C17093" t="s">
        <v>3469</v>
      </c>
      <c r="D17093">
        <v>1</v>
      </c>
      <c r="E17093">
        <v>70.5</v>
      </c>
      <c r="F17093">
        <v>0.45296500000000001</v>
      </c>
    </row>
    <row r="17094" spans="1:6" x14ac:dyDescent="0.35">
      <c r="A17094">
        <v>6</v>
      </c>
      <c r="B17094">
        <v>1995</v>
      </c>
      <c r="C17094" t="s">
        <v>3469</v>
      </c>
      <c r="D17094">
        <v>1</v>
      </c>
      <c r="E17094">
        <v>71.5</v>
      </c>
      <c r="F17094">
        <v>0.41542299999999999</v>
      </c>
    </row>
    <row r="17095" spans="1:6" x14ac:dyDescent="0.35">
      <c r="A17095">
        <v>6</v>
      </c>
      <c r="B17095">
        <v>1995</v>
      </c>
      <c r="C17095" t="s">
        <v>3469</v>
      </c>
      <c r="D17095">
        <v>1</v>
      </c>
      <c r="E17095">
        <v>72.5</v>
      </c>
      <c r="F17095">
        <v>0.386934</v>
      </c>
    </row>
    <row r="17096" spans="1:6" x14ac:dyDescent="0.35">
      <c r="A17096">
        <v>6</v>
      </c>
      <c r="B17096">
        <v>1995</v>
      </c>
      <c r="C17096" t="s">
        <v>3469</v>
      </c>
      <c r="D17096">
        <v>1</v>
      </c>
      <c r="E17096">
        <v>73.5</v>
      </c>
      <c r="F17096">
        <v>0.36618499999999998</v>
      </c>
    </row>
    <row r="17097" spans="1:6" x14ac:dyDescent="0.35">
      <c r="A17097">
        <v>6</v>
      </c>
      <c r="B17097">
        <v>1995</v>
      </c>
      <c r="C17097" t="s">
        <v>3469</v>
      </c>
      <c r="D17097">
        <v>1</v>
      </c>
      <c r="E17097">
        <v>74.5</v>
      </c>
      <c r="F17097">
        <v>0.35166199999999997</v>
      </c>
    </row>
    <row r="17098" spans="1:6" x14ac:dyDescent="0.35">
      <c r="A17098">
        <v>6</v>
      </c>
      <c r="B17098">
        <v>1995</v>
      </c>
      <c r="C17098" t="s">
        <v>3469</v>
      </c>
      <c r="D17098">
        <v>1</v>
      </c>
      <c r="E17098">
        <v>75.5</v>
      </c>
      <c r="F17098">
        <v>0.34188600000000002</v>
      </c>
    </row>
    <row r="17099" spans="1:6" x14ac:dyDescent="0.35">
      <c r="A17099">
        <v>6</v>
      </c>
      <c r="B17099">
        <v>1995</v>
      </c>
      <c r="C17099" t="s">
        <v>3469</v>
      </c>
      <c r="D17099">
        <v>1</v>
      </c>
      <c r="E17099">
        <v>76.5</v>
      </c>
      <c r="F17099">
        <v>0.33555099999999999</v>
      </c>
    </row>
    <row r="17100" spans="1:6" x14ac:dyDescent="0.35">
      <c r="A17100">
        <v>6</v>
      </c>
      <c r="B17100">
        <v>1995</v>
      </c>
      <c r="C17100" t="s">
        <v>3469</v>
      </c>
      <c r="D17100">
        <v>1</v>
      </c>
      <c r="E17100">
        <v>77.5</v>
      </c>
      <c r="F17100">
        <v>0.331598</v>
      </c>
    </row>
    <row r="17101" spans="1:6" x14ac:dyDescent="0.35">
      <c r="A17101">
        <v>6</v>
      </c>
      <c r="B17101">
        <v>1995</v>
      </c>
      <c r="C17101" t="s">
        <v>3469</v>
      </c>
      <c r="D17101">
        <v>1</v>
      </c>
      <c r="E17101">
        <v>78.5</v>
      </c>
      <c r="F17101">
        <v>0.32922099999999999</v>
      </c>
    </row>
    <row r="17102" spans="1:6" x14ac:dyDescent="0.35">
      <c r="A17102">
        <v>6</v>
      </c>
      <c r="B17102">
        <v>1995</v>
      </c>
      <c r="C17102" t="s">
        <v>3469</v>
      </c>
      <c r="D17102">
        <v>1</v>
      </c>
      <c r="E17102">
        <v>79.5</v>
      </c>
      <c r="F17102">
        <v>0.327843</v>
      </c>
    </row>
    <row r="17103" spans="1:6" x14ac:dyDescent="0.35">
      <c r="A17103">
        <v>6</v>
      </c>
      <c r="B17103">
        <v>1995</v>
      </c>
      <c r="C17103" t="s">
        <v>3469</v>
      </c>
      <c r="D17103">
        <v>1</v>
      </c>
      <c r="E17103">
        <v>80.5</v>
      </c>
      <c r="F17103">
        <v>0.32707199999999997</v>
      </c>
    </row>
    <row r="17104" spans="1:6" x14ac:dyDescent="0.35">
      <c r="A17104">
        <v>6</v>
      </c>
      <c r="B17104">
        <v>1995</v>
      </c>
      <c r="C17104" t="s">
        <v>3469</v>
      </c>
      <c r="D17104">
        <v>1</v>
      </c>
      <c r="E17104">
        <v>81.5</v>
      </c>
      <c r="F17104">
        <v>0.32665699999999998</v>
      </c>
    </row>
    <row r="17105" spans="1:6" x14ac:dyDescent="0.35">
      <c r="A17105">
        <v>6</v>
      </c>
      <c r="B17105">
        <v>1995</v>
      </c>
      <c r="C17105" t="s">
        <v>3469</v>
      </c>
      <c r="D17105">
        <v>1</v>
      </c>
      <c r="E17105">
        <v>82.5</v>
      </c>
      <c r="F17105">
        <v>0.32644099999999998</v>
      </c>
    </row>
    <row r="17106" spans="1:6" x14ac:dyDescent="0.35">
      <c r="A17106">
        <v>6</v>
      </c>
      <c r="B17106">
        <v>1995</v>
      </c>
      <c r="C17106" t="s">
        <v>3469</v>
      </c>
      <c r="D17106">
        <v>1</v>
      </c>
      <c r="E17106">
        <v>83.5</v>
      </c>
      <c r="F17106">
        <v>0.32633200000000001</v>
      </c>
    </row>
    <row r="17107" spans="1:6" x14ac:dyDescent="0.35">
      <c r="A17107">
        <v>6</v>
      </c>
      <c r="B17107">
        <v>1995</v>
      </c>
      <c r="C17107" t="s">
        <v>3469</v>
      </c>
      <c r="D17107">
        <v>1</v>
      </c>
      <c r="E17107">
        <v>84.5</v>
      </c>
      <c r="F17107">
        <v>0.32628000000000001</v>
      </c>
    </row>
    <row r="17108" spans="1:6" x14ac:dyDescent="0.35">
      <c r="A17108">
        <v>6</v>
      </c>
      <c r="B17108">
        <v>1995</v>
      </c>
      <c r="C17108" t="s">
        <v>3469</v>
      </c>
      <c r="D17108">
        <v>1</v>
      </c>
      <c r="E17108">
        <v>85.5</v>
      </c>
      <c r="F17108">
        <v>0.32625500000000002</v>
      </c>
    </row>
    <row r="17109" spans="1:6" x14ac:dyDescent="0.35">
      <c r="A17109">
        <v>6</v>
      </c>
      <c r="B17109">
        <v>1995</v>
      </c>
      <c r="C17109" t="s">
        <v>3469</v>
      </c>
      <c r="D17109">
        <v>1</v>
      </c>
      <c r="E17109">
        <v>86.5</v>
      </c>
      <c r="F17109">
        <v>0.32624399999999998</v>
      </c>
    </row>
    <row r="17110" spans="1:6" x14ac:dyDescent="0.35">
      <c r="A17110">
        <v>6</v>
      </c>
      <c r="B17110">
        <v>1995</v>
      </c>
      <c r="C17110" t="s">
        <v>3469</v>
      </c>
      <c r="D17110">
        <v>1</v>
      </c>
      <c r="E17110">
        <v>87.5</v>
      </c>
      <c r="F17110">
        <v>0.326239</v>
      </c>
    </row>
    <row r="17111" spans="1:6" x14ac:dyDescent="0.35">
      <c r="A17111">
        <v>6</v>
      </c>
      <c r="B17111">
        <v>1995</v>
      </c>
      <c r="C17111" t="s">
        <v>3469</v>
      </c>
      <c r="D17111">
        <v>1</v>
      </c>
      <c r="E17111">
        <v>88.5</v>
      </c>
      <c r="F17111">
        <v>0.326237</v>
      </c>
    </row>
    <row r="17112" spans="1:6" x14ac:dyDescent="0.35">
      <c r="A17112">
        <v>6</v>
      </c>
      <c r="B17112">
        <v>1995</v>
      </c>
      <c r="C17112" t="s">
        <v>3469</v>
      </c>
      <c r="D17112">
        <v>1</v>
      </c>
      <c r="E17112">
        <v>89.5</v>
      </c>
      <c r="F17112">
        <v>0.32623600000000003</v>
      </c>
    </row>
    <row r="17113" spans="1:6" x14ac:dyDescent="0.35">
      <c r="A17113">
        <v>6</v>
      </c>
      <c r="B17113">
        <v>1995</v>
      </c>
      <c r="C17113" t="s">
        <v>3469</v>
      </c>
      <c r="D17113">
        <v>1</v>
      </c>
      <c r="E17113">
        <v>90.5</v>
      </c>
      <c r="F17113">
        <v>0.32623600000000003</v>
      </c>
    </row>
    <row r="17114" spans="1:6" x14ac:dyDescent="0.35">
      <c r="A17114">
        <v>6</v>
      </c>
      <c r="B17114">
        <v>1995</v>
      </c>
      <c r="C17114" t="s">
        <v>3469</v>
      </c>
      <c r="D17114">
        <v>1</v>
      </c>
      <c r="E17114">
        <v>91.5</v>
      </c>
      <c r="F17114">
        <v>0.32623600000000003</v>
      </c>
    </row>
    <row r="17115" spans="1:6" x14ac:dyDescent="0.35">
      <c r="A17115">
        <v>6</v>
      </c>
      <c r="B17115">
        <v>1995</v>
      </c>
      <c r="C17115" t="s">
        <v>3469</v>
      </c>
      <c r="D17115">
        <v>1</v>
      </c>
      <c r="E17115">
        <v>92.5</v>
      </c>
      <c r="F17115">
        <v>0.32623600000000003</v>
      </c>
    </row>
    <row r="17116" spans="1:6" x14ac:dyDescent="0.35">
      <c r="A17116">
        <v>6</v>
      </c>
      <c r="B17116">
        <v>1995</v>
      </c>
      <c r="C17116" t="s">
        <v>3469</v>
      </c>
      <c r="D17116">
        <v>1</v>
      </c>
      <c r="E17116">
        <v>93.5</v>
      </c>
      <c r="F17116">
        <v>0.32623600000000003</v>
      </c>
    </row>
    <row r="17117" spans="1:6" x14ac:dyDescent="0.35">
      <c r="A17117">
        <v>6</v>
      </c>
      <c r="B17117">
        <v>1995</v>
      </c>
      <c r="C17117" t="s">
        <v>3469</v>
      </c>
      <c r="D17117">
        <v>1</v>
      </c>
      <c r="E17117">
        <v>94.5</v>
      </c>
      <c r="F17117">
        <v>0.32623600000000003</v>
      </c>
    </row>
    <row r="17118" spans="1:6" x14ac:dyDescent="0.35">
      <c r="A17118">
        <v>6</v>
      </c>
      <c r="B17118">
        <v>1995</v>
      </c>
      <c r="C17118" t="s">
        <v>3469</v>
      </c>
      <c r="D17118">
        <v>1</v>
      </c>
      <c r="E17118">
        <v>95.5</v>
      </c>
      <c r="F17118">
        <v>0.32623600000000003</v>
      </c>
    </row>
    <row r="17119" spans="1:6" x14ac:dyDescent="0.35">
      <c r="A17119">
        <v>6</v>
      </c>
      <c r="B17119">
        <v>1995</v>
      </c>
      <c r="C17119" t="s">
        <v>3469</v>
      </c>
      <c r="D17119">
        <v>1</v>
      </c>
      <c r="E17119">
        <v>96.5</v>
      </c>
      <c r="F17119">
        <v>0.32623600000000003</v>
      </c>
    </row>
    <row r="17120" spans="1:6" x14ac:dyDescent="0.35">
      <c r="A17120">
        <v>6</v>
      </c>
      <c r="B17120">
        <v>1995</v>
      </c>
      <c r="C17120" t="s">
        <v>3469</v>
      </c>
      <c r="D17120">
        <v>1</v>
      </c>
      <c r="E17120">
        <v>97.5</v>
      </c>
      <c r="F17120">
        <v>0.32623600000000003</v>
      </c>
    </row>
    <row r="17121" spans="1:6" x14ac:dyDescent="0.35">
      <c r="A17121">
        <v>6</v>
      </c>
      <c r="B17121">
        <v>1995</v>
      </c>
      <c r="C17121" t="s">
        <v>3469</v>
      </c>
      <c r="D17121">
        <v>1</v>
      </c>
      <c r="E17121">
        <v>98.5</v>
      </c>
      <c r="F17121">
        <v>0.32623600000000003</v>
      </c>
    </row>
    <row r="17122" spans="1:6" x14ac:dyDescent="0.35">
      <c r="A17122">
        <v>6</v>
      </c>
      <c r="B17122">
        <v>1995</v>
      </c>
      <c r="C17122" t="s">
        <v>3469</v>
      </c>
      <c r="D17122">
        <v>1</v>
      </c>
      <c r="E17122">
        <v>99.5</v>
      </c>
      <c r="F17122">
        <v>0.32623600000000003</v>
      </c>
    </row>
    <row r="17123" spans="1:6" x14ac:dyDescent="0.35">
      <c r="A17123">
        <v>6</v>
      </c>
      <c r="B17123">
        <v>1995</v>
      </c>
      <c r="C17123" t="s">
        <v>3469</v>
      </c>
      <c r="D17123">
        <v>1</v>
      </c>
      <c r="E17123">
        <v>100.5</v>
      </c>
      <c r="F17123">
        <v>0.32623600000000003</v>
      </c>
    </row>
    <row r="17124" spans="1:6" x14ac:dyDescent="0.35">
      <c r="A17124">
        <v>6</v>
      </c>
      <c r="B17124">
        <v>1995</v>
      </c>
      <c r="C17124" t="s">
        <v>3469</v>
      </c>
      <c r="D17124">
        <v>1</v>
      </c>
      <c r="E17124">
        <v>101.5</v>
      </c>
      <c r="F17124">
        <v>0.32623600000000003</v>
      </c>
    </row>
    <row r="17125" spans="1:6" x14ac:dyDescent="0.35">
      <c r="A17125">
        <v>6</v>
      </c>
      <c r="B17125">
        <v>1995</v>
      </c>
      <c r="C17125" t="s">
        <v>3469</v>
      </c>
      <c r="D17125">
        <v>1</v>
      </c>
      <c r="E17125">
        <v>102.5</v>
      </c>
      <c r="F17125">
        <v>0.32623600000000003</v>
      </c>
    </row>
    <row r="17126" spans="1:6" x14ac:dyDescent="0.35">
      <c r="A17126">
        <v>6</v>
      </c>
      <c r="B17126">
        <v>1995</v>
      </c>
      <c r="C17126" t="s">
        <v>3469</v>
      </c>
      <c r="D17126">
        <v>1</v>
      </c>
      <c r="E17126">
        <v>103.5</v>
      </c>
      <c r="F17126">
        <v>0.32623600000000003</v>
      </c>
    </row>
    <row r="17127" spans="1:6" x14ac:dyDescent="0.35">
      <c r="A17127">
        <v>6</v>
      </c>
      <c r="B17127">
        <v>1995</v>
      </c>
      <c r="C17127" t="s">
        <v>3469</v>
      </c>
      <c r="D17127">
        <v>1</v>
      </c>
      <c r="E17127">
        <v>104.5</v>
      </c>
      <c r="F17127">
        <v>0.32623600000000003</v>
      </c>
    </row>
    <row r="17128" spans="1:6" x14ac:dyDescent="0.35">
      <c r="A17128">
        <v>6</v>
      </c>
      <c r="B17128">
        <v>1995</v>
      </c>
      <c r="C17128" t="s">
        <v>3469</v>
      </c>
      <c r="D17128">
        <v>1</v>
      </c>
      <c r="E17128">
        <v>105.5</v>
      </c>
      <c r="F17128">
        <v>0.32623600000000003</v>
      </c>
    </row>
    <row r="17129" spans="1:6" x14ac:dyDescent="0.35">
      <c r="A17129">
        <v>6</v>
      </c>
      <c r="B17129">
        <v>1995</v>
      </c>
      <c r="C17129" t="s">
        <v>3469</v>
      </c>
      <c r="D17129">
        <v>1</v>
      </c>
      <c r="E17129">
        <v>106.5</v>
      </c>
      <c r="F17129">
        <v>0.32623600000000003</v>
      </c>
    </row>
    <row r="17130" spans="1:6" x14ac:dyDescent="0.35">
      <c r="A17130">
        <v>6</v>
      </c>
      <c r="B17130">
        <v>1995</v>
      </c>
      <c r="C17130" t="s">
        <v>3469</v>
      </c>
      <c r="D17130">
        <v>1</v>
      </c>
      <c r="E17130">
        <v>107.5</v>
      </c>
      <c r="F17130">
        <v>0.32623600000000003</v>
      </c>
    </row>
    <row r="17131" spans="1:6" x14ac:dyDescent="0.35">
      <c r="A17131">
        <v>6</v>
      </c>
      <c r="B17131">
        <v>1995</v>
      </c>
      <c r="C17131" t="s">
        <v>3469</v>
      </c>
      <c r="D17131">
        <v>1</v>
      </c>
      <c r="E17131">
        <v>108.5</v>
      </c>
      <c r="F17131">
        <v>0.32623600000000003</v>
      </c>
    </row>
    <row r="17132" spans="1:6" x14ac:dyDescent="0.35">
      <c r="A17132">
        <v>6</v>
      </c>
      <c r="B17132">
        <v>1995</v>
      </c>
      <c r="C17132" t="s">
        <v>3469</v>
      </c>
      <c r="D17132">
        <v>1</v>
      </c>
      <c r="E17132">
        <v>109.5</v>
      </c>
      <c r="F17132">
        <v>0.32623600000000003</v>
      </c>
    </row>
    <row r="17133" spans="1:6" x14ac:dyDescent="0.35">
      <c r="A17133">
        <v>6</v>
      </c>
      <c r="B17133">
        <v>1995</v>
      </c>
      <c r="C17133" t="s">
        <v>3469</v>
      </c>
      <c r="D17133">
        <v>1</v>
      </c>
      <c r="E17133">
        <v>110.5</v>
      </c>
      <c r="F17133">
        <v>0.32623600000000003</v>
      </c>
    </row>
    <row r="17134" spans="1:6" x14ac:dyDescent="0.35">
      <c r="A17134">
        <v>6</v>
      </c>
      <c r="B17134">
        <v>1995</v>
      </c>
      <c r="C17134" t="s">
        <v>3469</v>
      </c>
      <c r="D17134">
        <v>1</v>
      </c>
      <c r="E17134">
        <v>111.5</v>
      </c>
      <c r="F17134">
        <v>0.32623600000000003</v>
      </c>
    </row>
    <row r="17135" spans="1:6" x14ac:dyDescent="0.35">
      <c r="A17135">
        <v>6</v>
      </c>
      <c r="B17135">
        <v>1995</v>
      </c>
      <c r="C17135" t="s">
        <v>3469</v>
      </c>
      <c r="D17135">
        <v>1</v>
      </c>
      <c r="E17135">
        <v>112.5</v>
      </c>
      <c r="F17135">
        <v>0.32623600000000003</v>
      </c>
    </row>
    <row r="17136" spans="1:6" x14ac:dyDescent="0.35">
      <c r="A17136">
        <v>6</v>
      </c>
      <c r="B17136">
        <v>1995</v>
      </c>
      <c r="C17136" t="s">
        <v>3469</v>
      </c>
      <c r="D17136">
        <v>1</v>
      </c>
      <c r="E17136">
        <v>113.5</v>
      </c>
      <c r="F17136">
        <v>0.32623600000000003</v>
      </c>
    </row>
    <row r="17137" spans="1:6" x14ac:dyDescent="0.35">
      <c r="A17137">
        <v>6</v>
      </c>
      <c r="B17137">
        <v>1995</v>
      </c>
      <c r="C17137" t="s">
        <v>3469</v>
      </c>
      <c r="D17137">
        <v>1</v>
      </c>
      <c r="E17137">
        <v>114.5</v>
      </c>
      <c r="F17137">
        <v>0.32623600000000003</v>
      </c>
    </row>
    <row r="17138" spans="1:6" x14ac:dyDescent="0.35">
      <c r="A17138">
        <v>6</v>
      </c>
      <c r="B17138">
        <v>1995</v>
      </c>
      <c r="C17138" t="s">
        <v>3469</v>
      </c>
      <c r="D17138">
        <v>1</v>
      </c>
      <c r="E17138">
        <v>115.5</v>
      </c>
      <c r="F17138">
        <v>0.32623600000000003</v>
      </c>
    </row>
    <row r="17139" spans="1:6" x14ac:dyDescent="0.35">
      <c r="A17139">
        <v>6</v>
      </c>
      <c r="B17139">
        <v>1995</v>
      </c>
      <c r="C17139" t="s">
        <v>3469</v>
      </c>
      <c r="D17139">
        <v>1</v>
      </c>
      <c r="E17139">
        <v>116.5</v>
      </c>
      <c r="F17139">
        <v>0.32623600000000003</v>
      </c>
    </row>
    <row r="17140" spans="1:6" x14ac:dyDescent="0.35">
      <c r="A17140">
        <v>6</v>
      </c>
      <c r="B17140">
        <v>1996</v>
      </c>
      <c r="C17140" t="s">
        <v>3469</v>
      </c>
      <c r="D17140">
        <v>1</v>
      </c>
      <c r="E17140">
        <v>0.5</v>
      </c>
      <c r="F17140">
        <v>0.120237</v>
      </c>
    </row>
    <row r="17141" spans="1:6" x14ac:dyDescent="0.35">
      <c r="A17141">
        <v>6</v>
      </c>
      <c r="B17141">
        <v>1996</v>
      </c>
      <c r="C17141" t="s">
        <v>3469</v>
      </c>
      <c r="D17141">
        <v>1</v>
      </c>
      <c r="E17141">
        <v>1.5</v>
      </c>
      <c r="F17141">
        <v>0.120237</v>
      </c>
    </row>
    <row r="17142" spans="1:6" x14ac:dyDescent="0.35">
      <c r="A17142">
        <v>6</v>
      </c>
      <c r="B17142">
        <v>1996</v>
      </c>
      <c r="C17142" t="s">
        <v>3469</v>
      </c>
      <c r="D17142">
        <v>1</v>
      </c>
      <c r="E17142">
        <v>2.5</v>
      </c>
      <c r="F17142">
        <v>0.120238</v>
      </c>
    </row>
    <row r="17143" spans="1:6" x14ac:dyDescent="0.35">
      <c r="A17143">
        <v>6</v>
      </c>
      <c r="B17143">
        <v>1996</v>
      </c>
      <c r="C17143" t="s">
        <v>3469</v>
      </c>
      <c r="D17143">
        <v>1</v>
      </c>
      <c r="E17143">
        <v>3.5</v>
      </c>
      <c r="F17143">
        <v>0.120238</v>
      </c>
    </row>
    <row r="17144" spans="1:6" x14ac:dyDescent="0.35">
      <c r="A17144">
        <v>6</v>
      </c>
      <c r="B17144">
        <v>1996</v>
      </c>
      <c r="C17144" t="s">
        <v>3469</v>
      </c>
      <c r="D17144">
        <v>1</v>
      </c>
      <c r="E17144">
        <v>4.5</v>
      </c>
      <c r="F17144">
        <v>0.120239</v>
      </c>
    </row>
    <row r="17145" spans="1:6" x14ac:dyDescent="0.35">
      <c r="A17145">
        <v>6</v>
      </c>
      <c r="B17145">
        <v>1996</v>
      </c>
      <c r="C17145" t="s">
        <v>3469</v>
      </c>
      <c r="D17145">
        <v>1</v>
      </c>
      <c r="E17145">
        <v>5.5</v>
      </c>
      <c r="F17145">
        <v>0.120241</v>
      </c>
    </row>
    <row r="17146" spans="1:6" x14ac:dyDescent="0.35">
      <c r="A17146">
        <v>6</v>
      </c>
      <c r="B17146">
        <v>1996</v>
      </c>
      <c r="C17146" t="s">
        <v>3469</v>
      </c>
      <c r="D17146">
        <v>1</v>
      </c>
      <c r="E17146">
        <v>6.5</v>
      </c>
      <c r="F17146">
        <v>0.120243</v>
      </c>
    </row>
    <row r="17147" spans="1:6" x14ac:dyDescent="0.35">
      <c r="A17147">
        <v>6</v>
      </c>
      <c r="B17147">
        <v>1996</v>
      </c>
      <c r="C17147" t="s">
        <v>3469</v>
      </c>
      <c r="D17147">
        <v>1</v>
      </c>
      <c r="E17147">
        <v>7.5</v>
      </c>
      <c r="F17147">
        <v>0.12024700000000001</v>
      </c>
    </row>
    <row r="17148" spans="1:6" x14ac:dyDescent="0.35">
      <c r="A17148">
        <v>6</v>
      </c>
      <c r="B17148">
        <v>1996</v>
      </c>
      <c r="C17148" t="s">
        <v>3469</v>
      </c>
      <c r="D17148">
        <v>1</v>
      </c>
      <c r="E17148">
        <v>8.5</v>
      </c>
      <c r="F17148">
        <v>0.120253</v>
      </c>
    </row>
    <row r="17149" spans="1:6" x14ac:dyDescent="0.35">
      <c r="A17149">
        <v>6</v>
      </c>
      <c r="B17149">
        <v>1996</v>
      </c>
      <c r="C17149" t="s">
        <v>3469</v>
      </c>
      <c r="D17149">
        <v>1</v>
      </c>
      <c r="E17149">
        <v>9.5</v>
      </c>
      <c r="F17149">
        <v>0.12026100000000001</v>
      </c>
    </row>
    <row r="17150" spans="1:6" x14ac:dyDescent="0.35">
      <c r="A17150">
        <v>6</v>
      </c>
      <c r="B17150">
        <v>1996</v>
      </c>
      <c r="C17150" t="s">
        <v>3469</v>
      </c>
      <c r="D17150">
        <v>1</v>
      </c>
      <c r="E17150">
        <v>10.5</v>
      </c>
      <c r="F17150">
        <v>0.12027400000000001</v>
      </c>
    </row>
    <row r="17151" spans="1:6" x14ac:dyDescent="0.35">
      <c r="A17151">
        <v>6</v>
      </c>
      <c r="B17151">
        <v>1996</v>
      </c>
      <c r="C17151" t="s">
        <v>3469</v>
      </c>
      <c r="D17151">
        <v>1</v>
      </c>
      <c r="E17151">
        <v>11.5</v>
      </c>
      <c r="F17151">
        <v>0.120292</v>
      </c>
    </row>
    <row r="17152" spans="1:6" x14ac:dyDescent="0.35">
      <c r="A17152">
        <v>6</v>
      </c>
      <c r="B17152">
        <v>1996</v>
      </c>
      <c r="C17152" t="s">
        <v>3469</v>
      </c>
      <c r="D17152">
        <v>1</v>
      </c>
      <c r="E17152">
        <v>12.5</v>
      </c>
      <c r="F17152">
        <v>0.12032</v>
      </c>
    </row>
    <row r="17153" spans="1:6" x14ac:dyDescent="0.35">
      <c r="A17153">
        <v>6</v>
      </c>
      <c r="B17153">
        <v>1996</v>
      </c>
      <c r="C17153" t="s">
        <v>3469</v>
      </c>
      <c r="D17153">
        <v>1</v>
      </c>
      <c r="E17153">
        <v>13.5</v>
      </c>
      <c r="F17153">
        <v>0.12035999999999999</v>
      </c>
    </row>
    <row r="17154" spans="1:6" x14ac:dyDescent="0.35">
      <c r="A17154">
        <v>6</v>
      </c>
      <c r="B17154">
        <v>1996</v>
      </c>
      <c r="C17154" t="s">
        <v>3469</v>
      </c>
      <c r="D17154">
        <v>1</v>
      </c>
      <c r="E17154">
        <v>14.5</v>
      </c>
      <c r="F17154">
        <v>0.120417</v>
      </c>
    </row>
    <row r="17155" spans="1:6" x14ac:dyDescent="0.35">
      <c r="A17155">
        <v>6</v>
      </c>
      <c r="B17155">
        <v>1996</v>
      </c>
      <c r="C17155" t="s">
        <v>3469</v>
      </c>
      <c r="D17155">
        <v>1</v>
      </c>
      <c r="E17155">
        <v>15.5</v>
      </c>
      <c r="F17155">
        <v>0.1205</v>
      </c>
    </row>
    <row r="17156" spans="1:6" x14ac:dyDescent="0.35">
      <c r="A17156">
        <v>6</v>
      </c>
      <c r="B17156">
        <v>1996</v>
      </c>
      <c r="C17156" t="s">
        <v>3469</v>
      </c>
      <c r="D17156">
        <v>1</v>
      </c>
      <c r="E17156">
        <v>16.5</v>
      </c>
      <c r="F17156">
        <v>0.120617</v>
      </c>
    </row>
    <row r="17157" spans="1:6" x14ac:dyDescent="0.35">
      <c r="A17157">
        <v>6</v>
      </c>
      <c r="B17157">
        <v>1996</v>
      </c>
      <c r="C17157" t="s">
        <v>3469</v>
      </c>
      <c r="D17157">
        <v>1</v>
      </c>
      <c r="E17157">
        <v>17.5</v>
      </c>
      <c r="F17157">
        <v>0.120781</v>
      </c>
    </row>
    <row r="17158" spans="1:6" x14ac:dyDescent="0.35">
      <c r="A17158">
        <v>6</v>
      </c>
      <c r="B17158">
        <v>1996</v>
      </c>
      <c r="C17158" t="s">
        <v>3469</v>
      </c>
      <c r="D17158">
        <v>1</v>
      </c>
      <c r="E17158">
        <v>18.5</v>
      </c>
      <c r="F17158">
        <v>0.12100900000000001</v>
      </c>
    </row>
    <row r="17159" spans="1:6" x14ac:dyDescent="0.35">
      <c r="A17159">
        <v>6</v>
      </c>
      <c r="B17159">
        <v>1996</v>
      </c>
      <c r="C17159" t="s">
        <v>3469</v>
      </c>
      <c r="D17159">
        <v>1</v>
      </c>
      <c r="E17159">
        <v>19.5</v>
      </c>
      <c r="F17159">
        <v>0.121324</v>
      </c>
    </row>
    <row r="17160" spans="1:6" x14ac:dyDescent="0.35">
      <c r="A17160">
        <v>6</v>
      </c>
      <c r="B17160">
        <v>1996</v>
      </c>
      <c r="C17160" t="s">
        <v>3469</v>
      </c>
      <c r="D17160">
        <v>1</v>
      </c>
      <c r="E17160">
        <v>20.5</v>
      </c>
      <c r="F17160">
        <v>0.121754</v>
      </c>
    </row>
    <row r="17161" spans="1:6" x14ac:dyDescent="0.35">
      <c r="A17161">
        <v>6</v>
      </c>
      <c r="B17161">
        <v>1996</v>
      </c>
      <c r="C17161" t="s">
        <v>3469</v>
      </c>
      <c r="D17161">
        <v>1</v>
      </c>
      <c r="E17161">
        <v>21.5</v>
      </c>
      <c r="F17161">
        <v>0.122336</v>
      </c>
    </row>
    <row r="17162" spans="1:6" x14ac:dyDescent="0.35">
      <c r="A17162">
        <v>6</v>
      </c>
      <c r="B17162">
        <v>1996</v>
      </c>
      <c r="C17162" t="s">
        <v>3469</v>
      </c>
      <c r="D17162">
        <v>1</v>
      </c>
      <c r="E17162">
        <v>22.5</v>
      </c>
      <c r="F17162">
        <v>0.123117</v>
      </c>
    </row>
    <row r="17163" spans="1:6" x14ac:dyDescent="0.35">
      <c r="A17163">
        <v>6</v>
      </c>
      <c r="B17163">
        <v>1996</v>
      </c>
      <c r="C17163" t="s">
        <v>3469</v>
      </c>
      <c r="D17163">
        <v>1</v>
      </c>
      <c r="E17163">
        <v>23.5</v>
      </c>
      <c r="F17163">
        <v>0.124155</v>
      </c>
    </row>
    <row r="17164" spans="1:6" x14ac:dyDescent="0.35">
      <c r="A17164">
        <v>6</v>
      </c>
      <c r="B17164">
        <v>1996</v>
      </c>
      <c r="C17164" t="s">
        <v>3469</v>
      </c>
      <c r="D17164">
        <v>1</v>
      </c>
      <c r="E17164">
        <v>24.5</v>
      </c>
      <c r="F17164">
        <v>0.12552199999999999</v>
      </c>
    </row>
    <row r="17165" spans="1:6" x14ac:dyDescent="0.35">
      <c r="A17165">
        <v>6</v>
      </c>
      <c r="B17165">
        <v>1996</v>
      </c>
      <c r="C17165" t="s">
        <v>3469</v>
      </c>
      <c r="D17165">
        <v>1</v>
      </c>
      <c r="E17165">
        <v>25.5</v>
      </c>
      <c r="F17165">
        <v>0.127305</v>
      </c>
    </row>
    <row r="17166" spans="1:6" x14ac:dyDescent="0.35">
      <c r="A17166">
        <v>6</v>
      </c>
      <c r="B17166">
        <v>1996</v>
      </c>
      <c r="C17166" t="s">
        <v>3469</v>
      </c>
      <c r="D17166">
        <v>1</v>
      </c>
      <c r="E17166">
        <v>26.5</v>
      </c>
      <c r="F17166">
        <v>0.129611</v>
      </c>
    </row>
    <row r="17167" spans="1:6" x14ac:dyDescent="0.35">
      <c r="A17167">
        <v>6</v>
      </c>
      <c r="B17167">
        <v>1996</v>
      </c>
      <c r="C17167" t="s">
        <v>3469</v>
      </c>
      <c r="D17167">
        <v>1</v>
      </c>
      <c r="E17167">
        <v>27.5</v>
      </c>
      <c r="F17167">
        <v>0.13256299999999999</v>
      </c>
    </row>
    <row r="17168" spans="1:6" x14ac:dyDescent="0.35">
      <c r="A17168">
        <v>6</v>
      </c>
      <c r="B17168">
        <v>1996</v>
      </c>
      <c r="C17168" t="s">
        <v>3469</v>
      </c>
      <c r="D17168">
        <v>1</v>
      </c>
      <c r="E17168">
        <v>28.5</v>
      </c>
      <c r="F17168">
        <v>0.13630700000000001</v>
      </c>
    </row>
    <row r="17169" spans="1:6" x14ac:dyDescent="0.35">
      <c r="A17169">
        <v>6</v>
      </c>
      <c r="B17169">
        <v>1996</v>
      </c>
      <c r="C17169" t="s">
        <v>3469</v>
      </c>
      <c r="D17169">
        <v>1</v>
      </c>
      <c r="E17169">
        <v>29.5</v>
      </c>
      <c r="F17169">
        <v>0.141012</v>
      </c>
    </row>
    <row r="17170" spans="1:6" x14ac:dyDescent="0.35">
      <c r="A17170">
        <v>6</v>
      </c>
      <c r="B17170">
        <v>1996</v>
      </c>
      <c r="C17170" t="s">
        <v>3469</v>
      </c>
      <c r="D17170">
        <v>1</v>
      </c>
      <c r="E17170">
        <v>30.5</v>
      </c>
      <c r="F17170">
        <v>0.146865</v>
      </c>
    </row>
    <row r="17171" spans="1:6" x14ac:dyDescent="0.35">
      <c r="A17171">
        <v>6</v>
      </c>
      <c r="B17171">
        <v>1996</v>
      </c>
      <c r="C17171" t="s">
        <v>3469</v>
      </c>
      <c r="D17171">
        <v>1</v>
      </c>
      <c r="E17171">
        <v>31.5</v>
      </c>
      <c r="F17171">
        <v>0.15407899999999999</v>
      </c>
    </row>
    <row r="17172" spans="1:6" x14ac:dyDescent="0.35">
      <c r="A17172">
        <v>6</v>
      </c>
      <c r="B17172">
        <v>1996</v>
      </c>
      <c r="C17172" t="s">
        <v>3469</v>
      </c>
      <c r="D17172">
        <v>1</v>
      </c>
      <c r="E17172">
        <v>32.5</v>
      </c>
      <c r="F17172">
        <v>0.162883</v>
      </c>
    </row>
    <row r="17173" spans="1:6" x14ac:dyDescent="0.35">
      <c r="A17173">
        <v>6</v>
      </c>
      <c r="B17173">
        <v>1996</v>
      </c>
      <c r="C17173" t="s">
        <v>3469</v>
      </c>
      <c r="D17173">
        <v>1</v>
      </c>
      <c r="E17173">
        <v>33.5</v>
      </c>
      <c r="F17173">
        <v>0.17352200000000001</v>
      </c>
    </row>
    <row r="17174" spans="1:6" x14ac:dyDescent="0.35">
      <c r="A17174">
        <v>6</v>
      </c>
      <c r="B17174">
        <v>1996</v>
      </c>
      <c r="C17174" t="s">
        <v>3469</v>
      </c>
      <c r="D17174">
        <v>1</v>
      </c>
      <c r="E17174">
        <v>34.5</v>
      </c>
      <c r="F17174">
        <v>0.18625</v>
      </c>
    </row>
    <row r="17175" spans="1:6" x14ac:dyDescent="0.35">
      <c r="A17175">
        <v>6</v>
      </c>
      <c r="B17175">
        <v>1996</v>
      </c>
      <c r="C17175" t="s">
        <v>3469</v>
      </c>
      <c r="D17175">
        <v>1</v>
      </c>
      <c r="E17175">
        <v>35.5</v>
      </c>
      <c r="F17175">
        <v>0.201326</v>
      </c>
    </row>
    <row r="17176" spans="1:6" x14ac:dyDescent="0.35">
      <c r="A17176">
        <v>6</v>
      </c>
      <c r="B17176">
        <v>1996</v>
      </c>
      <c r="C17176" t="s">
        <v>3469</v>
      </c>
      <c r="D17176">
        <v>1</v>
      </c>
      <c r="E17176">
        <v>36.5</v>
      </c>
      <c r="F17176">
        <v>0.219</v>
      </c>
    </row>
    <row r="17177" spans="1:6" x14ac:dyDescent="0.35">
      <c r="A17177">
        <v>6</v>
      </c>
      <c r="B17177">
        <v>1996</v>
      </c>
      <c r="C17177" t="s">
        <v>3469</v>
      </c>
      <c r="D17177">
        <v>1</v>
      </c>
      <c r="E17177">
        <v>37.5</v>
      </c>
      <c r="F17177">
        <v>0.239508</v>
      </c>
    </row>
    <row r="17178" spans="1:6" x14ac:dyDescent="0.35">
      <c r="A17178">
        <v>6</v>
      </c>
      <c r="B17178">
        <v>1996</v>
      </c>
      <c r="C17178" t="s">
        <v>3469</v>
      </c>
      <c r="D17178">
        <v>1</v>
      </c>
      <c r="E17178">
        <v>38.5</v>
      </c>
      <c r="F17178">
        <v>0.26305400000000001</v>
      </c>
    </row>
    <row r="17179" spans="1:6" x14ac:dyDescent="0.35">
      <c r="A17179">
        <v>6</v>
      </c>
      <c r="B17179">
        <v>1996</v>
      </c>
      <c r="C17179" t="s">
        <v>3469</v>
      </c>
      <c r="D17179">
        <v>1</v>
      </c>
      <c r="E17179">
        <v>39.5</v>
      </c>
      <c r="F17179">
        <v>0.28979899999999997</v>
      </c>
    </row>
    <row r="17180" spans="1:6" x14ac:dyDescent="0.35">
      <c r="A17180">
        <v>6</v>
      </c>
      <c r="B17180">
        <v>1996</v>
      </c>
      <c r="C17180" t="s">
        <v>3469</v>
      </c>
      <c r="D17180">
        <v>1</v>
      </c>
      <c r="E17180">
        <v>40.5</v>
      </c>
      <c r="F17180">
        <v>0.31984600000000002</v>
      </c>
    </row>
    <row r="17181" spans="1:6" x14ac:dyDescent="0.35">
      <c r="A17181">
        <v>6</v>
      </c>
      <c r="B17181">
        <v>1996</v>
      </c>
      <c r="C17181" t="s">
        <v>3469</v>
      </c>
      <c r="D17181">
        <v>1</v>
      </c>
      <c r="E17181">
        <v>41.5</v>
      </c>
      <c r="F17181">
        <v>0.35322599999999998</v>
      </c>
    </row>
    <row r="17182" spans="1:6" x14ac:dyDescent="0.35">
      <c r="A17182">
        <v>6</v>
      </c>
      <c r="B17182">
        <v>1996</v>
      </c>
      <c r="C17182" t="s">
        <v>3469</v>
      </c>
      <c r="D17182">
        <v>1</v>
      </c>
      <c r="E17182">
        <v>42.5</v>
      </c>
      <c r="F17182">
        <v>0.38988499999999998</v>
      </c>
    </row>
    <row r="17183" spans="1:6" x14ac:dyDescent="0.35">
      <c r="A17183">
        <v>6</v>
      </c>
      <c r="B17183">
        <v>1996</v>
      </c>
      <c r="C17183" t="s">
        <v>3469</v>
      </c>
      <c r="D17183">
        <v>1</v>
      </c>
      <c r="E17183">
        <v>43.5</v>
      </c>
      <c r="F17183">
        <v>0.42966599999999999</v>
      </c>
    </row>
    <row r="17184" spans="1:6" x14ac:dyDescent="0.35">
      <c r="A17184">
        <v>6</v>
      </c>
      <c r="B17184">
        <v>1996</v>
      </c>
      <c r="C17184" t="s">
        <v>3469</v>
      </c>
      <c r="D17184">
        <v>1</v>
      </c>
      <c r="E17184">
        <v>44.5</v>
      </c>
      <c r="F17184">
        <v>0.47230800000000001</v>
      </c>
    </row>
    <row r="17185" spans="1:6" x14ac:dyDescent="0.35">
      <c r="A17185">
        <v>6</v>
      </c>
      <c r="B17185">
        <v>1996</v>
      </c>
      <c r="C17185" t="s">
        <v>3469</v>
      </c>
      <c r="D17185">
        <v>1</v>
      </c>
      <c r="E17185">
        <v>45.5</v>
      </c>
      <c r="F17185">
        <v>0.51743099999999997</v>
      </c>
    </row>
    <row r="17186" spans="1:6" x14ac:dyDescent="0.35">
      <c r="A17186">
        <v>6</v>
      </c>
      <c r="B17186">
        <v>1996</v>
      </c>
      <c r="C17186" t="s">
        <v>3469</v>
      </c>
      <c r="D17186">
        <v>1</v>
      </c>
      <c r="E17186">
        <v>46.5</v>
      </c>
      <c r="F17186">
        <v>0.56454099999999996</v>
      </c>
    </row>
    <row r="17187" spans="1:6" x14ac:dyDescent="0.35">
      <c r="A17187">
        <v>6</v>
      </c>
      <c r="B17187">
        <v>1996</v>
      </c>
      <c r="C17187" t="s">
        <v>3469</v>
      </c>
      <c r="D17187">
        <v>1</v>
      </c>
      <c r="E17187">
        <v>47.5</v>
      </c>
      <c r="F17187">
        <v>0.61302699999999999</v>
      </c>
    </row>
    <row r="17188" spans="1:6" x14ac:dyDescent="0.35">
      <c r="A17188">
        <v>6</v>
      </c>
      <c r="B17188">
        <v>1996</v>
      </c>
      <c r="C17188" t="s">
        <v>3469</v>
      </c>
      <c r="D17188">
        <v>1</v>
      </c>
      <c r="E17188">
        <v>48.5</v>
      </c>
      <c r="F17188">
        <v>0.66217199999999998</v>
      </c>
    </row>
    <row r="17189" spans="1:6" x14ac:dyDescent="0.35">
      <c r="A17189">
        <v>6</v>
      </c>
      <c r="B17189">
        <v>1996</v>
      </c>
      <c r="C17189" t="s">
        <v>3469</v>
      </c>
      <c r="D17189">
        <v>1</v>
      </c>
      <c r="E17189">
        <v>49.5</v>
      </c>
      <c r="F17189">
        <v>0.71116900000000005</v>
      </c>
    </row>
    <row r="17190" spans="1:6" x14ac:dyDescent="0.35">
      <c r="A17190">
        <v>6</v>
      </c>
      <c r="B17190">
        <v>1996</v>
      </c>
      <c r="C17190" t="s">
        <v>3469</v>
      </c>
      <c r="D17190">
        <v>1</v>
      </c>
      <c r="E17190">
        <v>50.5</v>
      </c>
      <c r="F17190">
        <v>0.759135</v>
      </c>
    </row>
    <row r="17191" spans="1:6" x14ac:dyDescent="0.35">
      <c r="A17191">
        <v>6</v>
      </c>
      <c r="B17191">
        <v>1996</v>
      </c>
      <c r="C17191" t="s">
        <v>3469</v>
      </c>
      <c r="D17191">
        <v>1</v>
      </c>
      <c r="E17191">
        <v>51.5</v>
      </c>
      <c r="F17191">
        <v>0.805141</v>
      </c>
    </row>
    <row r="17192" spans="1:6" x14ac:dyDescent="0.35">
      <c r="A17192">
        <v>6</v>
      </c>
      <c r="B17192">
        <v>1996</v>
      </c>
      <c r="C17192" t="s">
        <v>3469</v>
      </c>
      <c r="D17192">
        <v>1</v>
      </c>
      <c r="E17192">
        <v>52.5</v>
      </c>
      <c r="F17192">
        <v>0.84823800000000005</v>
      </c>
    </row>
    <row r="17193" spans="1:6" x14ac:dyDescent="0.35">
      <c r="A17193">
        <v>6</v>
      </c>
      <c r="B17193">
        <v>1996</v>
      </c>
      <c r="C17193" t="s">
        <v>3469</v>
      </c>
      <c r="D17193">
        <v>1</v>
      </c>
      <c r="E17193">
        <v>53.5</v>
      </c>
      <c r="F17193">
        <v>0.88748899999999997</v>
      </c>
    </row>
    <row r="17194" spans="1:6" x14ac:dyDescent="0.35">
      <c r="A17194">
        <v>6</v>
      </c>
      <c r="B17194">
        <v>1996</v>
      </c>
      <c r="C17194" t="s">
        <v>3469</v>
      </c>
      <c r="D17194">
        <v>1</v>
      </c>
      <c r="E17194">
        <v>54.5</v>
      </c>
      <c r="F17194">
        <v>0.92200599999999999</v>
      </c>
    </row>
    <row r="17195" spans="1:6" x14ac:dyDescent="0.35">
      <c r="A17195">
        <v>6</v>
      </c>
      <c r="B17195">
        <v>1996</v>
      </c>
      <c r="C17195" t="s">
        <v>3469</v>
      </c>
      <c r="D17195">
        <v>1</v>
      </c>
      <c r="E17195">
        <v>55.5</v>
      </c>
      <c r="F17195">
        <v>0.95097500000000001</v>
      </c>
    </row>
    <row r="17196" spans="1:6" x14ac:dyDescent="0.35">
      <c r="A17196">
        <v>6</v>
      </c>
      <c r="B17196">
        <v>1996</v>
      </c>
      <c r="C17196" t="s">
        <v>3469</v>
      </c>
      <c r="D17196">
        <v>1</v>
      </c>
      <c r="E17196">
        <v>56.5</v>
      </c>
      <c r="F17196">
        <v>0.97369700000000003</v>
      </c>
    </row>
    <row r="17197" spans="1:6" x14ac:dyDescent="0.35">
      <c r="A17197">
        <v>6</v>
      </c>
      <c r="B17197">
        <v>1996</v>
      </c>
      <c r="C17197" t="s">
        <v>3469</v>
      </c>
      <c r="D17197">
        <v>1</v>
      </c>
      <c r="E17197">
        <v>57.5</v>
      </c>
      <c r="F17197">
        <v>0.98961100000000002</v>
      </c>
    </row>
    <row r="17198" spans="1:6" x14ac:dyDescent="0.35">
      <c r="A17198">
        <v>6</v>
      </c>
      <c r="B17198">
        <v>1996</v>
      </c>
      <c r="C17198" t="s">
        <v>3469</v>
      </c>
      <c r="D17198">
        <v>1</v>
      </c>
      <c r="E17198">
        <v>58.5</v>
      </c>
      <c r="F17198">
        <v>0.99831700000000001</v>
      </c>
    </row>
    <row r="17199" spans="1:6" x14ac:dyDescent="0.35">
      <c r="A17199">
        <v>6</v>
      </c>
      <c r="B17199">
        <v>1996</v>
      </c>
      <c r="C17199" t="s">
        <v>3469</v>
      </c>
      <c r="D17199">
        <v>1</v>
      </c>
      <c r="E17199">
        <v>59.5</v>
      </c>
      <c r="F17199">
        <v>0.99999700000000002</v>
      </c>
    </row>
    <row r="17200" spans="1:6" x14ac:dyDescent="0.35">
      <c r="A17200">
        <v>6</v>
      </c>
      <c r="B17200">
        <v>1996</v>
      </c>
      <c r="C17200" t="s">
        <v>3469</v>
      </c>
      <c r="D17200">
        <v>1</v>
      </c>
      <c r="E17200">
        <v>60.5</v>
      </c>
      <c r="F17200">
        <v>1</v>
      </c>
    </row>
    <row r="17201" spans="1:6" x14ac:dyDescent="0.35">
      <c r="A17201">
        <v>6</v>
      </c>
      <c r="B17201">
        <v>1996</v>
      </c>
      <c r="C17201" t="s">
        <v>3469</v>
      </c>
      <c r="D17201">
        <v>1</v>
      </c>
      <c r="E17201">
        <v>61.5</v>
      </c>
      <c r="F17201">
        <v>1</v>
      </c>
    </row>
    <row r="17202" spans="1:6" x14ac:dyDescent="0.35">
      <c r="A17202">
        <v>6</v>
      </c>
      <c r="B17202">
        <v>1996</v>
      </c>
      <c r="C17202" t="s">
        <v>3469</v>
      </c>
      <c r="D17202">
        <v>1</v>
      </c>
      <c r="E17202">
        <v>62.5</v>
      </c>
      <c r="F17202">
        <v>0.99999899999999997</v>
      </c>
    </row>
    <row r="17203" spans="1:6" x14ac:dyDescent="0.35">
      <c r="A17203">
        <v>6</v>
      </c>
      <c r="B17203">
        <v>1996</v>
      </c>
      <c r="C17203" t="s">
        <v>3469</v>
      </c>
      <c r="D17203">
        <v>1</v>
      </c>
      <c r="E17203">
        <v>63.5</v>
      </c>
      <c r="F17203">
        <v>0.99999700000000002</v>
      </c>
    </row>
    <row r="17204" spans="1:6" x14ac:dyDescent="0.35">
      <c r="A17204">
        <v>6</v>
      </c>
      <c r="B17204">
        <v>1996</v>
      </c>
      <c r="C17204" t="s">
        <v>3469</v>
      </c>
      <c r="D17204">
        <v>1</v>
      </c>
      <c r="E17204">
        <v>64.5</v>
      </c>
      <c r="F17204">
        <v>0.99999300000000002</v>
      </c>
    </row>
    <row r="17205" spans="1:6" x14ac:dyDescent="0.35">
      <c r="A17205">
        <v>6</v>
      </c>
      <c r="B17205">
        <v>1996</v>
      </c>
      <c r="C17205" t="s">
        <v>3469</v>
      </c>
      <c r="D17205">
        <v>1</v>
      </c>
      <c r="E17205">
        <v>65.5</v>
      </c>
      <c r="F17205">
        <v>0.99998900000000002</v>
      </c>
    </row>
    <row r="17206" spans="1:6" x14ac:dyDescent="0.35">
      <c r="A17206">
        <v>6</v>
      </c>
      <c r="B17206">
        <v>1996</v>
      </c>
      <c r="C17206" t="s">
        <v>3469</v>
      </c>
      <c r="D17206">
        <v>1</v>
      </c>
      <c r="E17206">
        <v>66.5</v>
      </c>
      <c r="F17206">
        <v>0.99998500000000001</v>
      </c>
    </row>
    <row r="17207" spans="1:6" x14ac:dyDescent="0.35">
      <c r="A17207">
        <v>6</v>
      </c>
      <c r="B17207">
        <v>1996</v>
      </c>
      <c r="C17207" t="s">
        <v>3469</v>
      </c>
      <c r="D17207">
        <v>1</v>
      </c>
      <c r="E17207">
        <v>67.5</v>
      </c>
      <c r="F17207">
        <v>0.99997999999999998</v>
      </c>
    </row>
    <row r="17208" spans="1:6" x14ac:dyDescent="0.35">
      <c r="A17208">
        <v>6</v>
      </c>
      <c r="B17208">
        <v>1996</v>
      </c>
      <c r="C17208" t="s">
        <v>3469</v>
      </c>
      <c r="D17208">
        <v>1</v>
      </c>
      <c r="E17208">
        <v>68.5</v>
      </c>
      <c r="F17208">
        <v>0.99997499999999995</v>
      </c>
    </row>
    <row r="17209" spans="1:6" x14ac:dyDescent="0.35">
      <c r="A17209">
        <v>6</v>
      </c>
      <c r="B17209">
        <v>1996</v>
      </c>
      <c r="C17209" t="s">
        <v>3469</v>
      </c>
      <c r="D17209">
        <v>1</v>
      </c>
      <c r="E17209">
        <v>69.5</v>
      </c>
      <c r="F17209">
        <v>0.99997100000000005</v>
      </c>
    </row>
    <row r="17210" spans="1:6" x14ac:dyDescent="0.35">
      <c r="A17210">
        <v>6</v>
      </c>
      <c r="B17210">
        <v>1996</v>
      </c>
      <c r="C17210" t="s">
        <v>3469</v>
      </c>
      <c r="D17210">
        <v>1</v>
      </c>
      <c r="E17210">
        <v>70.5</v>
      </c>
      <c r="F17210">
        <v>0.99996700000000005</v>
      </c>
    </row>
    <row r="17211" spans="1:6" x14ac:dyDescent="0.35">
      <c r="A17211">
        <v>6</v>
      </c>
      <c r="B17211">
        <v>1996</v>
      </c>
      <c r="C17211" t="s">
        <v>3469</v>
      </c>
      <c r="D17211">
        <v>1</v>
      </c>
      <c r="E17211">
        <v>71.5</v>
      </c>
      <c r="F17211">
        <v>0.99996399999999996</v>
      </c>
    </row>
    <row r="17212" spans="1:6" x14ac:dyDescent="0.35">
      <c r="A17212">
        <v>6</v>
      </c>
      <c r="B17212">
        <v>1996</v>
      </c>
      <c r="C17212" t="s">
        <v>3469</v>
      </c>
      <c r="D17212">
        <v>1</v>
      </c>
      <c r="E17212">
        <v>72.5</v>
      </c>
      <c r="F17212">
        <v>0.99996099999999999</v>
      </c>
    </row>
    <row r="17213" spans="1:6" x14ac:dyDescent="0.35">
      <c r="A17213">
        <v>6</v>
      </c>
      <c r="B17213">
        <v>1996</v>
      </c>
      <c r="C17213" t="s">
        <v>3469</v>
      </c>
      <c r="D17213">
        <v>1</v>
      </c>
      <c r="E17213">
        <v>73.5</v>
      </c>
      <c r="F17213">
        <v>0.99995900000000004</v>
      </c>
    </row>
    <row r="17214" spans="1:6" x14ac:dyDescent="0.35">
      <c r="A17214">
        <v>6</v>
      </c>
      <c r="B17214">
        <v>1996</v>
      </c>
      <c r="C17214" t="s">
        <v>3469</v>
      </c>
      <c r="D17214">
        <v>1</v>
      </c>
      <c r="E17214">
        <v>74.5</v>
      </c>
      <c r="F17214">
        <v>0.99995800000000001</v>
      </c>
    </row>
    <row r="17215" spans="1:6" x14ac:dyDescent="0.35">
      <c r="A17215">
        <v>6</v>
      </c>
      <c r="B17215">
        <v>1996</v>
      </c>
      <c r="C17215" t="s">
        <v>3469</v>
      </c>
      <c r="D17215">
        <v>1</v>
      </c>
      <c r="E17215">
        <v>75.5</v>
      </c>
      <c r="F17215">
        <v>0.99995699999999998</v>
      </c>
    </row>
    <row r="17216" spans="1:6" x14ac:dyDescent="0.35">
      <c r="A17216">
        <v>6</v>
      </c>
      <c r="B17216">
        <v>1996</v>
      </c>
      <c r="C17216" t="s">
        <v>3469</v>
      </c>
      <c r="D17216">
        <v>1</v>
      </c>
      <c r="E17216">
        <v>76.5</v>
      </c>
      <c r="F17216">
        <v>0.99995599999999996</v>
      </c>
    </row>
    <row r="17217" spans="1:6" x14ac:dyDescent="0.35">
      <c r="A17217">
        <v>6</v>
      </c>
      <c r="B17217">
        <v>1996</v>
      </c>
      <c r="C17217" t="s">
        <v>3469</v>
      </c>
      <c r="D17217">
        <v>1</v>
      </c>
      <c r="E17217">
        <v>77.5</v>
      </c>
      <c r="F17217">
        <v>0.99995500000000004</v>
      </c>
    </row>
    <row r="17218" spans="1:6" x14ac:dyDescent="0.35">
      <c r="A17218">
        <v>6</v>
      </c>
      <c r="B17218">
        <v>1996</v>
      </c>
      <c r="C17218" t="s">
        <v>3469</v>
      </c>
      <c r="D17218">
        <v>1</v>
      </c>
      <c r="E17218">
        <v>78.5</v>
      </c>
      <c r="F17218">
        <v>0.99995500000000004</v>
      </c>
    </row>
    <row r="17219" spans="1:6" x14ac:dyDescent="0.35">
      <c r="A17219">
        <v>6</v>
      </c>
      <c r="B17219">
        <v>1996</v>
      </c>
      <c r="C17219" t="s">
        <v>3469</v>
      </c>
      <c r="D17219">
        <v>1</v>
      </c>
      <c r="E17219">
        <v>79.5</v>
      </c>
      <c r="F17219">
        <v>0.99995500000000004</v>
      </c>
    </row>
    <row r="17220" spans="1:6" x14ac:dyDescent="0.35">
      <c r="A17220">
        <v>6</v>
      </c>
      <c r="B17220">
        <v>1996</v>
      </c>
      <c r="C17220" t="s">
        <v>3469</v>
      </c>
      <c r="D17220">
        <v>1</v>
      </c>
      <c r="E17220">
        <v>80.5</v>
      </c>
      <c r="F17220">
        <v>0.99995500000000004</v>
      </c>
    </row>
    <row r="17221" spans="1:6" x14ac:dyDescent="0.35">
      <c r="A17221">
        <v>6</v>
      </c>
      <c r="B17221">
        <v>1996</v>
      </c>
      <c r="C17221" t="s">
        <v>3469</v>
      </c>
      <c r="D17221">
        <v>1</v>
      </c>
      <c r="E17221">
        <v>81.5</v>
      </c>
      <c r="F17221">
        <v>0.99995500000000004</v>
      </c>
    </row>
    <row r="17222" spans="1:6" x14ac:dyDescent="0.35">
      <c r="A17222">
        <v>6</v>
      </c>
      <c r="B17222">
        <v>1996</v>
      </c>
      <c r="C17222" t="s">
        <v>3469</v>
      </c>
      <c r="D17222">
        <v>1</v>
      </c>
      <c r="E17222">
        <v>82.5</v>
      </c>
      <c r="F17222">
        <v>0.99995500000000004</v>
      </c>
    </row>
    <row r="17223" spans="1:6" x14ac:dyDescent="0.35">
      <c r="A17223">
        <v>6</v>
      </c>
      <c r="B17223">
        <v>1996</v>
      </c>
      <c r="C17223" t="s">
        <v>3469</v>
      </c>
      <c r="D17223">
        <v>1</v>
      </c>
      <c r="E17223">
        <v>83.5</v>
      </c>
      <c r="F17223">
        <v>0.99995500000000004</v>
      </c>
    </row>
    <row r="17224" spans="1:6" x14ac:dyDescent="0.35">
      <c r="A17224">
        <v>6</v>
      </c>
      <c r="B17224">
        <v>1996</v>
      </c>
      <c r="C17224" t="s">
        <v>3469</v>
      </c>
      <c r="D17224">
        <v>1</v>
      </c>
      <c r="E17224">
        <v>84.5</v>
      </c>
      <c r="F17224">
        <v>0.99995500000000004</v>
      </c>
    </row>
    <row r="17225" spans="1:6" x14ac:dyDescent="0.35">
      <c r="A17225">
        <v>6</v>
      </c>
      <c r="B17225">
        <v>1996</v>
      </c>
      <c r="C17225" t="s">
        <v>3469</v>
      </c>
      <c r="D17225">
        <v>1</v>
      </c>
      <c r="E17225">
        <v>85.5</v>
      </c>
      <c r="F17225">
        <v>0.99995500000000004</v>
      </c>
    </row>
    <row r="17226" spans="1:6" x14ac:dyDescent="0.35">
      <c r="A17226">
        <v>6</v>
      </c>
      <c r="B17226">
        <v>1996</v>
      </c>
      <c r="C17226" t="s">
        <v>3469</v>
      </c>
      <c r="D17226">
        <v>1</v>
      </c>
      <c r="E17226">
        <v>86.5</v>
      </c>
      <c r="F17226">
        <v>0.99995500000000004</v>
      </c>
    </row>
    <row r="17227" spans="1:6" x14ac:dyDescent="0.35">
      <c r="A17227">
        <v>6</v>
      </c>
      <c r="B17227">
        <v>1996</v>
      </c>
      <c r="C17227" t="s">
        <v>3469</v>
      </c>
      <c r="D17227">
        <v>1</v>
      </c>
      <c r="E17227">
        <v>87.5</v>
      </c>
      <c r="F17227">
        <v>0.99995500000000004</v>
      </c>
    </row>
    <row r="17228" spans="1:6" x14ac:dyDescent="0.35">
      <c r="A17228">
        <v>6</v>
      </c>
      <c r="B17228">
        <v>1996</v>
      </c>
      <c r="C17228" t="s">
        <v>3469</v>
      </c>
      <c r="D17228">
        <v>1</v>
      </c>
      <c r="E17228">
        <v>88.5</v>
      </c>
      <c r="F17228">
        <v>0.99995500000000004</v>
      </c>
    </row>
    <row r="17229" spans="1:6" x14ac:dyDescent="0.35">
      <c r="A17229">
        <v>6</v>
      </c>
      <c r="B17229">
        <v>1996</v>
      </c>
      <c r="C17229" t="s">
        <v>3469</v>
      </c>
      <c r="D17229">
        <v>1</v>
      </c>
      <c r="E17229">
        <v>89.5</v>
      </c>
      <c r="F17229">
        <v>0.99995500000000004</v>
      </c>
    </row>
    <row r="17230" spans="1:6" x14ac:dyDescent="0.35">
      <c r="A17230">
        <v>6</v>
      </c>
      <c r="B17230">
        <v>1996</v>
      </c>
      <c r="C17230" t="s">
        <v>3469</v>
      </c>
      <c r="D17230">
        <v>1</v>
      </c>
      <c r="E17230">
        <v>90.5</v>
      </c>
      <c r="F17230">
        <v>0.99995500000000004</v>
      </c>
    </row>
    <row r="17231" spans="1:6" x14ac:dyDescent="0.35">
      <c r="A17231">
        <v>6</v>
      </c>
      <c r="B17231">
        <v>1996</v>
      </c>
      <c r="C17231" t="s">
        <v>3469</v>
      </c>
      <c r="D17231">
        <v>1</v>
      </c>
      <c r="E17231">
        <v>91.5</v>
      </c>
      <c r="F17231">
        <v>0.99995500000000004</v>
      </c>
    </row>
    <row r="17232" spans="1:6" x14ac:dyDescent="0.35">
      <c r="A17232">
        <v>6</v>
      </c>
      <c r="B17232">
        <v>1996</v>
      </c>
      <c r="C17232" t="s">
        <v>3469</v>
      </c>
      <c r="D17232">
        <v>1</v>
      </c>
      <c r="E17232">
        <v>92.5</v>
      </c>
      <c r="F17232">
        <v>0.99995500000000004</v>
      </c>
    </row>
    <row r="17233" spans="1:6" x14ac:dyDescent="0.35">
      <c r="A17233">
        <v>6</v>
      </c>
      <c r="B17233">
        <v>1996</v>
      </c>
      <c r="C17233" t="s">
        <v>3469</v>
      </c>
      <c r="D17233">
        <v>1</v>
      </c>
      <c r="E17233">
        <v>93.5</v>
      </c>
      <c r="F17233">
        <v>0.99995500000000004</v>
      </c>
    </row>
    <row r="17234" spans="1:6" x14ac:dyDescent="0.35">
      <c r="A17234">
        <v>6</v>
      </c>
      <c r="B17234">
        <v>1996</v>
      </c>
      <c r="C17234" t="s">
        <v>3469</v>
      </c>
      <c r="D17234">
        <v>1</v>
      </c>
      <c r="E17234">
        <v>94.5</v>
      </c>
      <c r="F17234">
        <v>0.99995500000000004</v>
      </c>
    </row>
    <row r="17235" spans="1:6" x14ac:dyDescent="0.35">
      <c r="A17235">
        <v>6</v>
      </c>
      <c r="B17235">
        <v>1996</v>
      </c>
      <c r="C17235" t="s">
        <v>3469</v>
      </c>
      <c r="D17235">
        <v>1</v>
      </c>
      <c r="E17235">
        <v>95.5</v>
      </c>
      <c r="F17235">
        <v>0.99995500000000004</v>
      </c>
    </row>
    <row r="17236" spans="1:6" x14ac:dyDescent="0.35">
      <c r="A17236">
        <v>6</v>
      </c>
      <c r="B17236">
        <v>1996</v>
      </c>
      <c r="C17236" t="s">
        <v>3469</v>
      </c>
      <c r="D17236">
        <v>1</v>
      </c>
      <c r="E17236">
        <v>96.5</v>
      </c>
      <c r="F17236">
        <v>0.99995500000000004</v>
      </c>
    </row>
    <row r="17237" spans="1:6" x14ac:dyDescent="0.35">
      <c r="A17237">
        <v>6</v>
      </c>
      <c r="B17237">
        <v>1996</v>
      </c>
      <c r="C17237" t="s">
        <v>3469</v>
      </c>
      <c r="D17237">
        <v>1</v>
      </c>
      <c r="E17237">
        <v>97.5</v>
      </c>
      <c r="F17237">
        <v>0.99995500000000004</v>
      </c>
    </row>
    <row r="17238" spans="1:6" x14ac:dyDescent="0.35">
      <c r="A17238">
        <v>6</v>
      </c>
      <c r="B17238">
        <v>1996</v>
      </c>
      <c r="C17238" t="s">
        <v>3469</v>
      </c>
      <c r="D17238">
        <v>1</v>
      </c>
      <c r="E17238">
        <v>98.5</v>
      </c>
      <c r="F17238">
        <v>0.99995500000000004</v>
      </c>
    </row>
    <row r="17239" spans="1:6" x14ac:dyDescent="0.35">
      <c r="A17239">
        <v>6</v>
      </c>
      <c r="B17239">
        <v>1996</v>
      </c>
      <c r="C17239" t="s">
        <v>3469</v>
      </c>
      <c r="D17239">
        <v>1</v>
      </c>
      <c r="E17239">
        <v>99.5</v>
      </c>
      <c r="F17239">
        <v>0.99995500000000004</v>
      </c>
    </row>
    <row r="17240" spans="1:6" x14ac:dyDescent="0.35">
      <c r="A17240">
        <v>6</v>
      </c>
      <c r="B17240">
        <v>1996</v>
      </c>
      <c r="C17240" t="s">
        <v>3469</v>
      </c>
      <c r="D17240">
        <v>1</v>
      </c>
      <c r="E17240">
        <v>100.5</v>
      </c>
      <c r="F17240">
        <v>0.99995500000000004</v>
      </c>
    </row>
    <row r="17241" spans="1:6" x14ac:dyDescent="0.35">
      <c r="A17241">
        <v>6</v>
      </c>
      <c r="B17241">
        <v>1996</v>
      </c>
      <c r="C17241" t="s">
        <v>3469</v>
      </c>
      <c r="D17241">
        <v>1</v>
      </c>
      <c r="E17241">
        <v>101.5</v>
      </c>
      <c r="F17241">
        <v>0.99995500000000004</v>
      </c>
    </row>
    <row r="17242" spans="1:6" x14ac:dyDescent="0.35">
      <c r="A17242">
        <v>6</v>
      </c>
      <c r="B17242">
        <v>1996</v>
      </c>
      <c r="C17242" t="s">
        <v>3469</v>
      </c>
      <c r="D17242">
        <v>1</v>
      </c>
      <c r="E17242">
        <v>102.5</v>
      </c>
      <c r="F17242">
        <v>0.99995500000000004</v>
      </c>
    </row>
    <row r="17243" spans="1:6" x14ac:dyDescent="0.35">
      <c r="A17243">
        <v>6</v>
      </c>
      <c r="B17243">
        <v>1996</v>
      </c>
      <c r="C17243" t="s">
        <v>3469</v>
      </c>
      <c r="D17243">
        <v>1</v>
      </c>
      <c r="E17243">
        <v>103.5</v>
      </c>
      <c r="F17243">
        <v>0.99995500000000004</v>
      </c>
    </row>
    <row r="17244" spans="1:6" x14ac:dyDescent="0.35">
      <c r="A17244">
        <v>6</v>
      </c>
      <c r="B17244">
        <v>1996</v>
      </c>
      <c r="C17244" t="s">
        <v>3469</v>
      </c>
      <c r="D17244">
        <v>1</v>
      </c>
      <c r="E17244">
        <v>104.5</v>
      </c>
      <c r="F17244">
        <v>0.99995500000000004</v>
      </c>
    </row>
    <row r="17245" spans="1:6" x14ac:dyDescent="0.35">
      <c r="A17245">
        <v>6</v>
      </c>
      <c r="B17245">
        <v>1996</v>
      </c>
      <c r="C17245" t="s">
        <v>3469</v>
      </c>
      <c r="D17245">
        <v>1</v>
      </c>
      <c r="E17245">
        <v>105.5</v>
      </c>
      <c r="F17245">
        <v>0.99995500000000004</v>
      </c>
    </row>
    <row r="17246" spans="1:6" x14ac:dyDescent="0.35">
      <c r="A17246">
        <v>6</v>
      </c>
      <c r="B17246">
        <v>1996</v>
      </c>
      <c r="C17246" t="s">
        <v>3469</v>
      </c>
      <c r="D17246">
        <v>1</v>
      </c>
      <c r="E17246">
        <v>106.5</v>
      </c>
      <c r="F17246">
        <v>0.99995500000000004</v>
      </c>
    </row>
    <row r="17247" spans="1:6" x14ac:dyDescent="0.35">
      <c r="A17247">
        <v>6</v>
      </c>
      <c r="B17247">
        <v>1996</v>
      </c>
      <c r="C17247" t="s">
        <v>3469</v>
      </c>
      <c r="D17247">
        <v>1</v>
      </c>
      <c r="E17247">
        <v>107.5</v>
      </c>
      <c r="F17247">
        <v>0.99995500000000004</v>
      </c>
    </row>
    <row r="17248" spans="1:6" x14ac:dyDescent="0.35">
      <c r="A17248">
        <v>6</v>
      </c>
      <c r="B17248">
        <v>1996</v>
      </c>
      <c r="C17248" t="s">
        <v>3469</v>
      </c>
      <c r="D17248">
        <v>1</v>
      </c>
      <c r="E17248">
        <v>108.5</v>
      </c>
      <c r="F17248">
        <v>0.99995500000000004</v>
      </c>
    </row>
    <row r="17249" spans="1:6" x14ac:dyDescent="0.35">
      <c r="A17249">
        <v>6</v>
      </c>
      <c r="B17249">
        <v>1996</v>
      </c>
      <c r="C17249" t="s">
        <v>3469</v>
      </c>
      <c r="D17249">
        <v>1</v>
      </c>
      <c r="E17249">
        <v>109.5</v>
      </c>
      <c r="F17249">
        <v>0.99995500000000004</v>
      </c>
    </row>
    <row r="17250" spans="1:6" x14ac:dyDescent="0.35">
      <c r="A17250">
        <v>6</v>
      </c>
      <c r="B17250">
        <v>1996</v>
      </c>
      <c r="C17250" t="s">
        <v>3469</v>
      </c>
      <c r="D17250">
        <v>1</v>
      </c>
      <c r="E17250">
        <v>110.5</v>
      </c>
      <c r="F17250">
        <v>0.99995500000000004</v>
      </c>
    </row>
    <row r="17251" spans="1:6" x14ac:dyDescent="0.35">
      <c r="A17251">
        <v>6</v>
      </c>
      <c r="B17251">
        <v>1996</v>
      </c>
      <c r="C17251" t="s">
        <v>3469</v>
      </c>
      <c r="D17251">
        <v>1</v>
      </c>
      <c r="E17251">
        <v>111.5</v>
      </c>
      <c r="F17251">
        <v>0.99995500000000004</v>
      </c>
    </row>
    <row r="17252" spans="1:6" x14ac:dyDescent="0.35">
      <c r="A17252">
        <v>6</v>
      </c>
      <c r="B17252">
        <v>1996</v>
      </c>
      <c r="C17252" t="s">
        <v>3469</v>
      </c>
      <c r="D17252">
        <v>1</v>
      </c>
      <c r="E17252">
        <v>112.5</v>
      </c>
      <c r="F17252">
        <v>0.99995500000000004</v>
      </c>
    </row>
    <row r="17253" spans="1:6" x14ac:dyDescent="0.35">
      <c r="A17253">
        <v>6</v>
      </c>
      <c r="B17253">
        <v>1996</v>
      </c>
      <c r="C17253" t="s">
        <v>3469</v>
      </c>
      <c r="D17253">
        <v>1</v>
      </c>
      <c r="E17253">
        <v>113.5</v>
      </c>
      <c r="F17253">
        <v>0.99995500000000004</v>
      </c>
    </row>
    <row r="17254" spans="1:6" x14ac:dyDescent="0.35">
      <c r="A17254">
        <v>6</v>
      </c>
      <c r="B17254">
        <v>1996</v>
      </c>
      <c r="C17254" t="s">
        <v>3469</v>
      </c>
      <c r="D17254">
        <v>1</v>
      </c>
      <c r="E17254">
        <v>114.5</v>
      </c>
      <c r="F17254">
        <v>0.99995500000000004</v>
      </c>
    </row>
    <row r="17255" spans="1:6" x14ac:dyDescent="0.35">
      <c r="A17255">
        <v>6</v>
      </c>
      <c r="B17255">
        <v>1996</v>
      </c>
      <c r="C17255" t="s">
        <v>3469</v>
      </c>
      <c r="D17255">
        <v>1</v>
      </c>
      <c r="E17255">
        <v>115.5</v>
      </c>
      <c r="F17255">
        <v>0.99995500000000004</v>
      </c>
    </row>
    <row r="17256" spans="1:6" x14ac:dyDescent="0.35">
      <c r="A17256">
        <v>6</v>
      </c>
      <c r="B17256">
        <v>1996</v>
      </c>
      <c r="C17256" t="s">
        <v>3469</v>
      </c>
      <c r="D17256">
        <v>1</v>
      </c>
      <c r="E17256">
        <v>116.5</v>
      </c>
      <c r="F17256">
        <v>0.99995500000000004</v>
      </c>
    </row>
    <row r="17257" spans="1:6" x14ac:dyDescent="0.35">
      <c r="A17257">
        <v>6</v>
      </c>
      <c r="B17257">
        <v>2005</v>
      </c>
      <c r="C17257" t="s">
        <v>3469</v>
      </c>
      <c r="D17257">
        <v>1</v>
      </c>
      <c r="E17257">
        <v>0.5</v>
      </c>
      <c r="F17257">
        <v>0.120237</v>
      </c>
    </row>
    <row r="17258" spans="1:6" x14ac:dyDescent="0.35">
      <c r="A17258">
        <v>6</v>
      </c>
      <c r="B17258">
        <v>2005</v>
      </c>
      <c r="C17258" t="s">
        <v>3469</v>
      </c>
      <c r="D17258">
        <v>1</v>
      </c>
      <c r="E17258">
        <v>1.5</v>
      </c>
      <c r="F17258">
        <v>0.120237</v>
      </c>
    </row>
    <row r="17259" spans="1:6" x14ac:dyDescent="0.35">
      <c r="A17259">
        <v>6</v>
      </c>
      <c r="B17259">
        <v>2005</v>
      </c>
      <c r="C17259" t="s">
        <v>3469</v>
      </c>
      <c r="D17259">
        <v>1</v>
      </c>
      <c r="E17259">
        <v>2.5</v>
      </c>
      <c r="F17259">
        <v>0.120238</v>
      </c>
    </row>
    <row r="17260" spans="1:6" x14ac:dyDescent="0.35">
      <c r="A17260">
        <v>6</v>
      </c>
      <c r="B17260">
        <v>2005</v>
      </c>
      <c r="C17260" t="s">
        <v>3469</v>
      </c>
      <c r="D17260">
        <v>1</v>
      </c>
      <c r="E17260">
        <v>3.5</v>
      </c>
      <c r="F17260">
        <v>0.120238</v>
      </c>
    </row>
    <row r="17261" spans="1:6" x14ac:dyDescent="0.35">
      <c r="A17261">
        <v>6</v>
      </c>
      <c r="B17261">
        <v>2005</v>
      </c>
      <c r="C17261" t="s">
        <v>3469</v>
      </c>
      <c r="D17261">
        <v>1</v>
      </c>
      <c r="E17261">
        <v>4.5</v>
      </c>
      <c r="F17261">
        <v>0.120239</v>
      </c>
    </row>
    <row r="17262" spans="1:6" x14ac:dyDescent="0.35">
      <c r="A17262">
        <v>6</v>
      </c>
      <c r="B17262">
        <v>2005</v>
      </c>
      <c r="C17262" t="s">
        <v>3469</v>
      </c>
      <c r="D17262">
        <v>1</v>
      </c>
      <c r="E17262">
        <v>5.5</v>
      </c>
      <c r="F17262">
        <v>0.120241</v>
      </c>
    </row>
    <row r="17263" spans="1:6" x14ac:dyDescent="0.35">
      <c r="A17263">
        <v>6</v>
      </c>
      <c r="B17263">
        <v>2005</v>
      </c>
      <c r="C17263" t="s">
        <v>3469</v>
      </c>
      <c r="D17263">
        <v>1</v>
      </c>
      <c r="E17263">
        <v>6.5</v>
      </c>
      <c r="F17263">
        <v>0.120243</v>
      </c>
    </row>
    <row r="17264" spans="1:6" x14ac:dyDescent="0.35">
      <c r="A17264">
        <v>6</v>
      </c>
      <c r="B17264">
        <v>2005</v>
      </c>
      <c r="C17264" t="s">
        <v>3469</v>
      </c>
      <c r="D17264">
        <v>1</v>
      </c>
      <c r="E17264">
        <v>7.5</v>
      </c>
      <c r="F17264">
        <v>0.12024700000000001</v>
      </c>
    </row>
    <row r="17265" spans="1:6" x14ac:dyDescent="0.35">
      <c r="A17265">
        <v>6</v>
      </c>
      <c r="B17265">
        <v>2005</v>
      </c>
      <c r="C17265" t="s">
        <v>3469</v>
      </c>
      <c r="D17265">
        <v>1</v>
      </c>
      <c r="E17265">
        <v>8.5</v>
      </c>
      <c r="F17265">
        <v>0.120253</v>
      </c>
    </row>
    <row r="17266" spans="1:6" x14ac:dyDescent="0.35">
      <c r="A17266">
        <v>6</v>
      </c>
      <c r="B17266">
        <v>2005</v>
      </c>
      <c r="C17266" t="s">
        <v>3469</v>
      </c>
      <c r="D17266">
        <v>1</v>
      </c>
      <c r="E17266">
        <v>9.5</v>
      </c>
      <c r="F17266">
        <v>0.12026100000000001</v>
      </c>
    </row>
    <row r="17267" spans="1:6" x14ac:dyDescent="0.35">
      <c r="A17267">
        <v>6</v>
      </c>
      <c r="B17267">
        <v>2005</v>
      </c>
      <c r="C17267" t="s">
        <v>3469</v>
      </c>
      <c r="D17267">
        <v>1</v>
      </c>
      <c r="E17267">
        <v>10.5</v>
      </c>
      <c r="F17267">
        <v>0.12027400000000001</v>
      </c>
    </row>
    <row r="17268" spans="1:6" x14ac:dyDescent="0.35">
      <c r="A17268">
        <v>6</v>
      </c>
      <c r="B17268">
        <v>2005</v>
      </c>
      <c r="C17268" t="s">
        <v>3469</v>
      </c>
      <c r="D17268">
        <v>1</v>
      </c>
      <c r="E17268">
        <v>11.5</v>
      </c>
      <c r="F17268">
        <v>0.120292</v>
      </c>
    </row>
    <row r="17269" spans="1:6" x14ac:dyDescent="0.35">
      <c r="A17269">
        <v>6</v>
      </c>
      <c r="B17269">
        <v>2005</v>
      </c>
      <c r="C17269" t="s">
        <v>3469</v>
      </c>
      <c r="D17269">
        <v>1</v>
      </c>
      <c r="E17269">
        <v>12.5</v>
      </c>
      <c r="F17269">
        <v>0.12032</v>
      </c>
    </row>
    <row r="17270" spans="1:6" x14ac:dyDescent="0.35">
      <c r="A17270">
        <v>6</v>
      </c>
      <c r="B17270">
        <v>2005</v>
      </c>
      <c r="C17270" t="s">
        <v>3469</v>
      </c>
      <c r="D17270">
        <v>1</v>
      </c>
      <c r="E17270">
        <v>13.5</v>
      </c>
      <c r="F17270">
        <v>0.12035999999999999</v>
      </c>
    </row>
    <row r="17271" spans="1:6" x14ac:dyDescent="0.35">
      <c r="A17271">
        <v>6</v>
      </c>
      <c r="B17271">
        <v>2005</v>
      </c>
      <c r="C17271" t="s">
        <v>3469</v>
      </c>
      <c r="D17271">
        <v>1</v>
      </c>
      <c r="E17271">
        <v>14.5</v>
      </c>
      <c r="F17271">
        <v>0.120417</v>
      </c>
    </row>
    <row r="17272" spans="1:6" x14ac:dyDescent="0.35">
      <c r="A17272">
        <v>6</v>
      </c>
      <c r="B17272">
        <v>2005</v>
      </c>
      <c r="C17272" t="s">
        <v>3469</v>
      </c>
      <c r="D17272">
        <v>1</v>
      </c>
      <c r="E17272">
        <v>15.5</v>
      </c>
      <c r="F17272">
        <v>0.1205</v>
      </c>
    </row>
    <row r="17273" spans="1:6" x14ac:dyDescent="0.35">
      <c r="A17273">
        <v>6</v>
      </c>
      <c r="B17273">
        <v>2005</v>
      </c>
      <c r="C17273" t="s">
        <v>3469</v>
      </c>
      <c r="D17273">
        <v>1</v>
      </c>
      <c r="E17273">
        <v>16.5</v>
      </c>
      <c r="F17273">
        <v>0.120617</v>
      </c>
    </row>
    <row r="17274" spans="1:6" x14ac:dyDescent="0.35">
      <c r="A17274">
        <v>6</v>
      </c>
      <c r="B17274">
        <v>2005</v>
      </c>
      <c r="C17274" t="s">
        <v>3469</v>
      </c>
      <c r="D17274">
        <v>1</v>
      </c>
      <c r="E17274">
        <v>17.5</v>
      </c>
      <c r="F17274">
        <v>0.120781</v>
      </c>
    </row>
    <row r="17275" spans="1:6" x14ac:dyDescent="0.35">
      <c r="A17275">
        <v>6</v>
      </c>
      <c r="B17275">
        <v>2005</v>
      </c>
      <c r="C17275" t="s">
        <v>3469</v>
      </c>
      <c r="D17275">
        <v>1</v>
      </c>
      <c r="E17275">
        <v>18.5</v>
      </c>
      <c r="F17275">
        <v>0.12100900000000001</v>
      </c>
    </row>
    <row r="17276" spans="1:6" x14ac:dyDescent="0.35">
      <c r="A17276">
        <v>6</v>
      </c>
      <c r="B17276">
        <v>2005</v>
      </c>
      <c r="C17276" t="s">
        <v>3469</v>
      </c>
      <c r="D17276">
        <v>1</v>
      </c>
      <c r="E17276">
        <v>19.5</v>
      </c>
      <c r="F17276">
        <v>0.121324</v>
      </c>
    </row>
    <row r="17277" spans="1:6" x14ac:dyDescent="0.35">
      <c r="A17277">
        <v>6</v>
      </c>
      <c r="B17277">
        <v>2005</v>
      </c>
      <c r="C17277" t="s">
        <v>3469</v>
      </c>
      <c r="D17277">
        <v>1</v>
      </c>
      <c r="E17277">
        <v>20.5</v>
      </c>
      <c r="F17277">
        <v>0.121754</v>
      </c>
    </row>
    <row r="17278" spans="1:6" x14ac:dyDescent="0.35">
      <c r="A17278">
        <v>6</v>
      </c>
      <c r="B17278">
        <v>2005</v>
      </c>
      <c r="C17278" t="s">
        <v>3469</v>
      </c>
      <c r="D17278">
        <v>1</v>
      </c>
      <c r="E17278">
        <v>21.5</v>
      </c>
      <c r="F17278">
        <v>0.122336</v>
      </c>
    </row>
    <row r="17279" spans="1:6" x14ac:dyDescent="0.35">
      <c r="A17279">
        <v>6</v>
      </c>
      <c r="B17279">
        <v>2005</v>
      </c>
      <c r="C17279" t="s">
        <v>3469</v>
      </c>
      <c r="D17279">
        <v>1</v>
      </c>
      <c r="E17279">
        <v>22.5</v>
      </c>
      <c r="F17279">
        <v>0.123117</v>
      </c>
    </row>
    <row r="17280" spans="1:6" x14ac:dyDescent="0.35">
      <c r="A17280">
        <v>6</v>
      </c>
      <c r="B17280">
        <v>2005</v>
      </c>
      <c r="C17280" t="s">
        <v>3469</v>
      </c>
      <c r="D17280">
        <v>1</v>
      </c>
      <c r="E17280">
        <v>23.5</v>
      </c>
      <c r="F17280">
        <v>0.124155</v>
      </c>
    </row>
    <row r="17281" spans="1:6" x14ac:dyDescent="0.35">
      <c r="A17281">
        <v>6</v>
      </c>
      <c r="B17281">
        <v>2005</v>
      </c>
      <c r="C17281" t="s">
        <v>3469</v>
      </c>
      <c r="D17281">
        <v>1</v>
      </c>
      <c r="E17281">
        <v>24.5</v>
      </c>
      <c r="F17281">
        <v>0.12552199999999999</v>
      </c>
    </row>
    <row r="17282" spans="1:6" x14ac:dyDescent="0.35">
      <c r="A17282">
        <v>6</v>
      </c>
      <c r="B17282">
        <v>2005</v>
      </c>
      <c r="C17282" t="s">
        <v>3469</v>
      </c>
      <c r="D17282">
        <v>1</v>
      </c>
      <c r="E17282">
        <v>25.5</v>
      </c>
      <c r="F17282">
        <v>0.127305</v>
      </c>
    </row>
    <row r="17283" spans="1:6" x14ac:dyDescent="0.35">
      <c r="A17283">
        <v>6</v>
      </c>
      <c r="B17283">
        <v>2005</v>
      </c>
      <c r="C17283" t="s">
        <v>3469</v>
      </c>
      <c r="D17283">
        <v>1</v>
      </c>
      <c r="E17283">
        <v>26.5</v>
      </c>
      <c r="F17283">
        <v>0.129611</v>
      </c>
    </row>
    <row r="17284" spans="1:6" x14ac:dyDescent="0.35">
      <c r="A17284">
        <v>6</v>
      </c>
      <c r="B17284">
        <v>2005</v>
      </c>
      <c r="C17284" t="s">
        <v>3469</v>
      </c>
      <c r="D17284">
        <v>1</v>
      </c>
      <c r="E17284">
        <v>27.5</v>
      </c>
      <c r="F17284">
        <v>0.13256299999999999</v>
      </c>
    </row>
    <row r="17285" spans="1:6" x14ac:dyDescent="0.35">
      <c r="A17285">
        <v>6</v>
      </c>
      <c r="B17285">
        <v>2005</v>
      </c>
      <c r="C17285" t="s">
        <v>3469</v>
      </c>
      <c r="D17285">
        <v>1</v>
      </c>
      <c r="E17285">
        <v>28.5</v>
      </c>
      <c r="F17285">
        <v>0.13630700000000001</v>
      </c>
    </row>
    <row r="17286" spans="1:6" x14ac:dyDescent="0.35">
      <c r="A17286">
        <v>6</v>
      </c>
      <c r="B17286">
        <v>2005</v>
      </c>
      <c r="C17286" t="s">
        <v>3469</v>
      </c>
      <c r="D17286">
        <v>1</v>
      </c>
      <c r="E17286">
        <v>29.5</v>
      </c>
      <c r="F17286">
        <v>0.141012</v>
      </c>
    </row>
    <row r="17287" spans="1:6" x14ac:dyDescent="0.35">
      <c r="A17287">
        <v>6</v>
      </c>
      <c r="B17287">
        <v>2005</v>
      </c>
      <c r="C17287" t="s">
        <v>3469</v>
      </c>
      <c r="D17287">
        <v>1</v>
      </c>
      <c r="E17287">
        <v>30.5</v>
      </c>
      <c r="F17287">
        <v>0.146865</v>
      </c>
    </row>
    <row r="17288" spans="1:6" x14ac:dyDescent="0.35">
      <c r="A17288">
        <v>6</v>
      </c>
      <c r="B17288">
        <v>2005</v>
      </c>
      <c r="C17288" t="s">
        <v>3469</v>
      </c>
      <c r="D17288">
        <v>1</v>
      </c>
      <c r="E17288">
        <v>31.5</v>
      </c>
      <c r="F17288">
        <v>0.15407899999999999</v>
      </c>
    </row>
    <row r="17289" spans="1:6" x14ac:dyDescent="0.35">
      <c r="A17289">
        <v>6</v>
      </c>
      <c r="B17289">
        <v>2005</v>
      </c>
      <c r="C17289" t="s">
        <v>3469</v>
      </c>
      <c r="D17289">
        <v>1</v>
      </c>
      <c r="E17289">
        <v>32.5</v>
      </c>
      <c r="F17289">
        <v>0.162883</v>
      </c>
    </row>
    <row r="17290" spans="1:6" x14ac:dyDescent="0.35">
      <c r="A17290">
        <v>6</v>
      </c>
      <c r="B17290">
        <v>2005</v>
      </c>
      <c r="C17290" t="s">
        <v>3469</v>
      </c>
      <c r="D17290">
        <v>1</v>
      </c>
      <c r="E17290">
        <v>33.5</v>
      </c>
      <c r="F17290">
        <v>0.17352200000000001</v>
      </c>
    </row>
    <row r="17291" spans="1:6" x14ac:dyDescent="0.35">
      <c r="A17291">
        <v>6</v>
      </c>
      <c r="B17291">
        <v>2005</v>
      </c>
      <c r="C17291" t="s">
        <v>3469</v>
      </c>
      <c r="D17291">
        <v>1</v>
      </c>
      <c r="E17291">
        <v>34.5</v>
      </c>
      <c r="F17291">
        <v>0.18625</v>
      </c>
    </row>
    <row r="17292" spans="1:6" x14ac:dyDescent="0.35">
      <c r="A17292">
        <v>6</v>
      </c>
      <c r="B17292">
        <v>2005</v>
      </c>
      <c r="C17292" t="s">
        <v>3469</v>
      </c>
      <c r="D17292">
        <v>1</v>
      </c>
      <c r="E17292">
        <v>35.5</v>
      </c>
      <c r="F17292">
        <v>0.201326</v>
      </c>
    </row>
    <row r="17293" spans="1:6" x14ac:dyDescent="0.35">
      <c r="A17293">
        <v>6</v>
      </c>
      <c r="B17293">
        <v>2005</v>
      </c>
      <c r="C17293" t="s">
        <v>3469</v>
      </c>
      <c r="D17293">
        <v>1</v>
      </c>
      <c r="E17293">
        <v>36.5</v>
      </c>
      <c r="F17293">
        <v>0.219</v>
      </c>
    </row>
    <row r="17294" spans="1:6" x14ac:dyDescent="0.35">
      <c r="A17294">
        <v>6</v>
      </c>
      <c r="B17294">
        <v>2005</v>
      </c>
      <c r="C17294" t="s">
        <v>3469</v>
      </c>
      <c r="D17294">
        <v>1</v>
      </c>
      <c r="E17294">
        <v>37.5</v>
      </c>
      <c r="F17294">
        <v>0.239508</v>
      </c>
    </row>
    <row r="17295" spans="1:6" x14ac:dyDescent="0.35">
      <c r="A17295">
        <v>6</v>
      </c>
      <c r="B17295">
        <v>2005</v>
      </c>
      <c r="C17295" t="s">
        <v>3469</v>
      </c>
      <c r="D17295">
        <v>1</v>
      </c>
      <c r="E17295">
        <v>38.5</v>
      </c>
      <c r="F17295">
        <v>0.26305400000000001</v>
      </c>
    </row>
    <row r="17296" spans="1:6" x14ac:dyDescent="0.35">
      <c r="A17296">
        <v>6</v>
      </c>
      <c r="B17296">
        <v>2005</v>
      </c>
      <c r="C17296" t="s">
        <v>3469</v>
      </c>
      <c r="D17296">
        <v>1</v>
      </c>
      <c r="E17296">
        <v>39.5</v>
      </c>
      <c r="F17296">
        <v>0.28979899999999997</v>
      </c>
    </row>
    <row r="17297" spans="1:6" x14ac:dyDescent="0.35">
      <c r="A17297">
        <v>6</v>
      </c>
      <c r="B17297">
        <v>2005</v>
      </c>
      <c r="C17297" t="s">
        <v>3469</v>
      </c>
      <c r="D17297">
        <v>1</v>
      </c>
      <c r="E17297">
        <v>40.5</v>
      </c>
      <c r="F17297">
        <v>0.31984600000000002</v>
      </c>
    </row>
    <row r="17298" spans="1:6" x14ac:dyDescent="0.35">
      <c r="A17298">
        <v>6</v>
      </c>
      <c r="B17298">
        <v>2005</v>
      </c>
      <c r="C17298" t="s">
        <v>3469</v>
      </c>
      <c r="D17298">
        <v>1</v>
      </c>
      <c r="E17298">
        <v>41.5</v>
      </c>
      <c r="F17298">
        <v>0.35322599999999998</v>
      </c>
    </row>
    <row r="17299" spans="1:6" x14ac:dyDescent="0.35">
      <c r="A17299">
        <v>6</v>
      </c>
      <c r="B17299">
        <v>2005</v>
      </c>
      <c r="C17299" t="s">
        <v>3469</v>
      </c>
      <c r="D17299">
        <v>1</v>
      </c>
      <c r="E17299">
        <v>42.5</v>
      </c>
      <c r="F17299">
        <v>0.38988499999999998</v>
      </c>
    </row>
    <row r="17300" spans="1:6" x14ac:dyDescent="0.35">
      <c r="A17300">
        <v>6</v>
      </c>
      <c r="B17300">
        <v>2005</v>
      </c>
      <c r="C17300" t="s">
        <v>3469</v>
      </c>
      <c r="D17300">
        <v>1</v>
      </c>
      <c r="E17300">
        <v>43.5</v>
      </c>
      <c r="F17300">
        <v>0.42966599999999999</v>
      </c>
    </row>
    <row r="17301" spans="1:6" x14ac:dyDescent="0.35">
      <c r="A17301">
        <v>6</v>
      </c>
      <c r="B17301">
        <v>2005</v>
      </c>
      <c r="C17301" t="s">
        <v>3469</v>
      </c>
      <c r="D17301">
        <v>1</v>
      </c>
      <c r="E17301">
        <v>44.5</v>
      </c>
      <c r="F17301">
        <v>0.47230800000000001</v>
      </c>
    </row>
    <row r="17302" spans="1:6" x14ac:dyDescent="0.35">
      <c r="A17302">
        <v>6</v>
      </c>
      <c r="B17302">
        <v>2005</v>
      </c>
      <c r="C17302" t="s">
        <v>3469</v>
      </c>
      <c r="D17302">
        <v>1</v>
      </c>
      <c r="E17302">
        <v>45.5</v>
      </c>
      <c r="F17302">
        <v>0.51743099999999997</v>
      </c>
    </row>
    <row r="17303" spans="1:6" x14ac:dyDescent="0.35">
      <c r="A17303">
        <v>6</v>
      </c>
      <c r="B17303">
        <v>2005</v>
      </c>
      <c r="C17303" t="s">
        <v>3469</v>
      </c>
      <c r="D17303">
        <v>1</v>
      </c>
      <c r="E17303">
        <v>46.5</v>
      </c>
      <c r="F17303">
        <v>0.56454099999999996</v>
      </c>
    </row>
    <row r="17304" spans="1:6" x14ac:dyDescent="0.35">
      <c r="A17304">
        <v>6</v>
      </c>
      <c r="B17304">
        <v>2005</v>
      </c>
      <c r="C17304" t="s">
        <v>3469</v>
      </c>
      <c r="D17304">
        <v>1</v>
      </c>
      <c r="E17304">
        <v>47.5</v>
      </c>
      <c r="F17304">
        <v>0.61302699999999999</v>
      </c>
    </row>
    <row r="17305" spans="1:6" x14ac:dyDescent="0.35">
      <c r="A17305">
        <v>6</v>
      </c>
      <c r="B17305">
        <v>2005</v>
      </c>
      <c r="C17305" t="s">
        <v>3469</v>
      </c>
      <c r="D17305">
        <v>1</v>
      </c>
      <c r="E17305">
        <v>48.5</v>
      </c>
      <c r="F17305">
        <v>0.66217199999999998</v>
      </c>
    </row>
    <row r="17306" spans="1:6" x14ac:dyDescent="0.35">
      <c r="A17306">
        <v>6</v>
      </c>
      <c r="B17306">
        <v>2005</v>
      </c>
      <c r="C17306" t="s">
        <v>3469</v>
      </c>
      <c r="D17306">
        <v>1</v>
      </c>
      <c r="E17306">
        <v>49.5</v>
      </c>
      <c r="F17306">
        <v>0.71116900000000005</v>
      </c>
    </row>
    <row r="17307" spans="1:6" x14ac:dyDescent="0.35">
      <c r="A17307">
        <v>6</v>
      </c>
      <c r="B17307">
        <v>2005</v>
      </c>
      <c r="C17307" t="s">
        <v>3469</v>
      </c>
      <c r="D17307">
        <v>1</v>
      </c>
      <c r="E17307">
        <v>50.5</v>
      </c>
      <c r="F17307">
        <v>0.759135</v>
      </c>
    </row>
    <row r="17308" spans="1:6" x14ac:dyDescent="0.35">
      <c r="A17308">
        <v>6</v>
      </c>
      <c r="B17308">
        <v>2005</v>
      </c>
      <c r="C17308" t="s">
        <v>3469</v>
      </c>
      <c r="D17308">
        <v>1</v>
      </c>
      <c r="E17308">
        <v>51.5</v>
      </c>
      <c r="F17308">
        <v>0.805141</v>
      </c>
    </row>
    <row r="17309" spans="1:6" x14ac:dyDescent="0.35">
      <c r="A17309">
        <v>6</v>
      </c>
      <c r="B17309">
        <v>2005</v>
      </c>
      <c r="C17309" t="s">
        <v>3469</v>
      </c>
      <c r="D17309">
        <v>1</v>
      </c>
      <c r="E17309">
        <v>52.5</v>
      </c>
      <c r="F17309">
        <v>0.84823800000000005</v>
      </c>
    </row>
    <row r="17310" spans="1:6" x14ac:dyDescent="0.35">
      <c r="A17310">
        <v>6</v>
      </c>
      <c r="B17310">
        <v>2005</v>
      </c>
      <c r="C17310" t="s">
        <v>3469</v>
      </c>
      <c r="D17310">
        <v>1</v>
      </c>
      <c r="E17310">
        <v>53.5</v>
      </c>
      <c r="F17310">
        <v>0.88748899999999997</v>
      </c>
    </row>
    <row r="17311" spans="1:6" x14ac:dyDescent="0.35">
      <c r="A17311">
        <v>6</v>
      </c>
      <c r="B17311">
        <v>2005</v>
      </c>
      <c r="C17311" t="s">
        <v>3469</v>
      </c>
      <c r="D17311">
        <v>1</v>
      </c>
      <c r="E17311">
        <v>54.5</v>
      </c>
      <c r="F17311">
        <v>0.92200599999999999</v>
      </c>
    </row>
    <row r="17312" spans="1:6" x14ac:dyDescent="0.35">
      <c r="A17312">
        <v>6</v>
      </c>
      <c r="B17312">
        <v>2005</v>
      </c>
      <c r="C17312" t="s">
        <v>3469</v>
      </c>
      <c r="D17312">
        <v>1</v>
      </c>
      <c r="E17312">
        <v>55.5</v>
      </c>
      <c r="F17312">
        <v>0.95097500000000001</v>
      </c>
    </row>
    <row r="17313" spans="1:6" x14ac:dyDescent="0.35">
      <c r="A17313">
        <v>6</v>
      </c>
      <c r="B17313">
        <v>2005</v>
      </c>
      <c r="C17313" t="s">
        <v>3469</v>
      </c>
      <c r="D17313">
        <v>1</v>
      </c>
      <c r="E17313">
        <v>56.5</v>
      </c>
      <c r="F17313">
        <v>0.97369700000000003</v>
      </c>
    </row>
    <row r="17314" spans="1:6" x14ac:dyDescent="0.35">
      <c r="A17314">
        <v>6</v>
      </c>
      <c r="B17314">
        <v>2005</v>
      </c>
      <c r="C17314" t="s">
        <v>3469</v>
      </c>
      <c r="D17314">
        <v>1</v>
      </c>
      <c r="E17314">
        <v>57.5</v>
      </c>
      <c r="F17314">
        <v>0.98961100000000002</v>
      </c>
    </row>
    <row r="17315" spans="1:6" x14ac:dyDescent="0.35">
      <c r="A17315">
        <v>6</v>
      </c>
      <c r="B17315">
        <v>2005</v>
      </c>
      <c r="C17315" t="s">
        <v>3469</v>
      </c>
      <c r="D17315">
        <v>1</v>
      </c>
      <c r="E17315">
        <v>58.5</v>
      </c>
      <c r="F17315">
        <v>0.99831700000000001</v>
      </c>
    </row>
    <row r="17316" spans="1:6" x14ac:dyDescent="0.35">
      <c r="A17316">
        <v>6</v>
      </c>
      <c r="B17316">
        <v>2005</v>
      </c>
      <c r="C17316" t="s">
        <v>3469</v>
      </c>
      <c r="D17316">
        <v>1</v>
      </c>
      <c r="E17316">
        <v>59.5</v>
      </c>
      <c r="F17316">
        <v>0.99999700000000002</v>
      </c>
    </row>
    <row r="17317" spans="1:6" x14ac:dyDescent="0.35">
      <c r="A17317">
        <v>6</v>
      </c>
      <c r="B17317">
        <v>2005</v>
      </c>
      <c r="C17317" t="s">
        <v>3469</v>
      </c>
      <c r="D17317">
        <v>1</v>
      </c>
      <c r="E17317">
        <v>60.5</v>
      </c>
      <c r="F17317">
        <v>1</v>
      </c>
    </row>
    <row r="17318" spans="1:6" x14ac:dyDescent="0.35">
      <c r="A17318">
        <v>6</v>
      </c>
      <c r="B17318">
        <v>2005</v>
      </c>
      <c r="C17318" t="s">
        <v>3469</v>
      </c>
      <c r="D17318">
        <v>1</v>
      </c>
      <c r="E17318">
        <v>61.5</v>
      </c>
      <c r="F17318">
        <v>1</v>
      </c>
    </row>
    <row r="17319" spans="1:6" x14ac:dyDescent="0.35">
      <c r="A17319">
        <v>6</v>
      </c>
      <c r="B17319">
        <v>2005</v>
      </c>
      <c r="C17319" t="s">
        <v>3469</v>
      </c>
      <c r="D17319">
        <v>1</v>
      </c>
      <c r="E17319">
        <v>62.5</v>
      </c>
      <c r="F17319">
        <v>0.99999899999999997</v>
      </c>
    </row>
    <row r="17320" spans="1:6" x14ac:dyDescent="0.35">
      <c r="A17320">
        <v>6</v>
      </c>
      <c r="B17320">
        <v>2005</v>
      </c>
      <c r="C17320" t="s">
        <v>3469</v>
      </c>
      <c r="D17320">
        <v>1</v>
      </c>
      <c r="E17320">
        <v>63.5</v>
      </c>
      <c r="F17320">
        <v>0.99999700000000002</v>
      </c>
    </row>
    <row r="17321" spans="1:6" x14ac:dyDescent="0.35">
      <c r="A17321">
        <v>6</v>
      </c>
      <c r="B17321">
        <v>2005</v>
      </c>
      <c r="C17321" t="s">
        <v>3469</v>
      </c>
      <c r="D17321">
        <v>1</v>
      </c>
      <c r="E17321">
        <v>64.5</v>
      </c>
      <c r="F17321">
        <v>0.99999300000000002</v>
      </c>
    </row>
    <row r="17322" spans="1:6" x14ac:dyDescent="0.35">
      <c r="A17322">
        <v>6</v>
      </c>
      <c r="B17322">
        <v>2005</v>
      </c>
      <c r="C17322" t="s">
        <v>3469</v>
      </c>
      <c r="D17322">
        <v>1</v>
      </c>
      <c r="E17322">
        <v>65.5</v>
      </c>
      <c r="F17322">
        <v>0.99998900000000002</v>
      </c>
    </row>
    <row r="17323" spans="1:6" x14ac:dyDescent="0.35">
      <c r="A17323">
        <v>6</v>
      </c>
      <c r="B17323">
        <v>2005</v>
      </c>
      <c r="C17323" t="s">
        <v>3469</v>
      </c>
      <c r="D17323">
        <v>1</v>
      </c>
      <c r="E17323">
        <v>66.5</v>
      </c>
      <c r="F17323">
        <v>0.99998500000000001</v>
      </c>
    </row>
    <row r="17324" spans="1:6" x14ac:dyDescent="0.35">
      <c r="A17324">
        <v>6</v>
      </c>
      <c r="B17324">
        <v>2005</v>
      </c>
      <c r="C17324" t="s">
        <v>3469</v>
      </c>
      <c r="D17324">
        <v>1</v>
      </c>
      <c r="E17324">
        <v>67.5</v>
      </c>
      <c r="F17324">
        <v>0.99997999999999998</v>
      </c>
    </row>
    <row r="17325" spans="1:6" x14ac:dyDescent="0.35">
      <c r="A17325">
        <v>6</v>
      </c>
      <c r="B17325">
        <v>2005</v>
      </c>
      <c r="C17325" t="s">
        <v>3469</v>
      </c>
      <c r="D17325">
        <v>1</v>
      </c>
      <c r="E17325">
        <v>68.5</v>
      </c>
      <c r="F17325">
        <v>0.99997499999999995</v>
      </c>
    </row>
    <row r="17326" spans="1:6" x14ac:dyDescent="0.35">
      <c r="A17326">
        <v>6</v>
      </c>
      <c r="B17326">
        <v>2005</v>
      </c>
      <c r="C17326" t="s">
        <v>3469</v>
      </c>
      <c r="D17326">
        <v>1</v>
      </c>
      <c r="E17326">
        <v>69.5</v>
      </c>
      <c r="F17326">
        <v>0.99997100000000005</v>
      </c>
    </row>
    <row r="17327" spans="1:6" x14ac:dyDescent="0.35">
      <c r="A17327">
        <v>6</v>
      </c>
      <c r="B17327">
        <v>2005</v>
      </c>
      <c r="C17327" t="s">
        <v>3469</v>
      </c>
      <c r="D17327">
        <v>1</v>
      </c>
      <c r="E17327">
        <v>70.5</v>
      </c>
      <c r="F17327">
        <v>0.99996700000000005</v>
      </c>
    </row>
    <row r="17328" spans="1:6" x14ac:dyDescent="0.35">
      <c r="A17328">
        <v>6</v>
      </c>
      <c r="B17328">
        <v>2005</v>
      </c>
      <c r="C17328" t="s">
        <v>3469</v>
      </c>
      <c r="D17328">
        <v>1</v>
      </c>
      <c r="E17328">
        <v>71.5</v>
      </c>
      <c r="F17328">
        <v>0.99996399999999996</v>
      </c>
    </row>
    <row r="17329" spans="1:6" x14ac:dyDescent="0.35">
      <c r="A17329">
        <v>6</v>
      </c>
      <c r="B17329">
        <v>2005</v>
      </c>
      <c r="C17329" t="s">
        <v>3469</v>
      </c>
      <c r="D17329">
        <v>1</v>
      </c>
      <c r="E17329">
        <v>72.5</v>
      </c>
      <c r="F17329">
        <v>0.99996099999999999</v>
      </c>
    </row>
    <row r="17330" spans="1:6" x14ac:dyDescent="0.35">
      <c r="A17330">
        <v>6</v>
      </c>
      <c r="B17330">
        <v>2005</v>
      </c>
      <c r="C17330" t="s">
        <v>3469</v>
      </c>
      <c r="D17330">
        <v>1</v>
      </c>
      <c r="E17330">
        <v>73.5</v>
      </c>
      <c r="F17330">
        <v>0.99995900000000004</v>
      </c>
    </row>
    <row r="17331" spans="1:6" x14ac:dyDescent="0.35">
      <c r="A17331">
        <v>6</v>
      </c>
      <c r="B17331">
        <v>2005</v>
      </c>
      <c r="C17331" t="s">
        <v>3469</v>
      </c>
      <c r="D17331">
        <v>1</v>
      </c>
      <c r="E17331">
        <v>74.5</v>
      </c>
      <c r="F17331">
        <v>0.99995800000000001</v>
      </c>
    </row>
    <row r="17332" spans="1:6" x14ac:dyDescent="0.35">
      <c r="A17332">
        <v>6</v>
      </c>
      <c r="B17332">
        <v>2005</v>
      </c>
      <c r="C17332" t="s">
        <v>3469</v>
      </c>
      <c r="D17332">
        <v>1</v>
      </c>
      <c r="E17332">
        <v>75.5</v>
      </c>
      <c r="F17332">
        <v>0.99995699999999998</v>
      </c>
    </row>
    <row r="17333" spans="1:6" x14ac:dyDescent="0.35">
      <c r="A17333">
        <v>6</v>
      </c>
      <c r="B17333">
        <v>2005</v>
      </c>
      <c r="C17333" t="s">
        <v>3469</v>
      </c>
      <c r="D17333">
        <v>1</v>
      </c>
      <c r="E17333">
        <v>76.5</v>
      </c>
      <c r="F17333">
        <v>0.99995599999999996</v>
      </c>
    </row>
    <row r="17334" spans="1:6" x14ac:dyDescent="0.35">
      <c r="A17334">
        <v>6</v>
      </c>
      <c r="B17334">
        <v>2005</v>
      </c>
      <c r="C17334" t="s">
        <v>3469</v>
      </c>
      <c r="D17334">
        <v>1</v>
      </c>
      <c r="E17334">
        <v>77.5</v>
      </c>
      <c r="F17334">
        <v>0.99995500000000004</v>
      </c>
    </row>
    <row r="17335" spans="1:6" x14ac:dyDescent="0.35">
      <c r="A17335">
        <v>6</v>
      </c>
      <c r="B17335">
        <v>2005</v>
      </c>
      <c r="C17335" t="s">
        <v>3469</v>
      </c>
      <c r="D17335">
        <v>1</v>
      </c>
      <c r="E17335">
        <v>78.5</v>
      </c>
      <c r="F17335">
        <v>0.99995500000000004</v>
      </c>
    </row>
    <row r="17336" spans="1:6" x14ac:dyDescent="0.35">
      <c r="A17336">
        <v>6</v>
      </c>
      <c r="B17336">
        <v>2005</v>
      </c>
      <c r="C17336" t="s">
        <v>3469</v>
      </c>
      <c r="D17336">
        <v>1</v>
      </c>
      <c r="E17336">
        <v>79.5</v>
      </c>
      <c r="F17336">
        <v>0.99995500000000004</v>
      </c>
    </row>
    <row r="17337" spans="1:6" x14ac:dyDescent="0.35">
      <c r="A17337">
        <v>6</v>
      </c>
      <c r="B17337">
        <v>2005</v>
      </c>
      <c r="C17337" t="s">
        <v>3469</v>
      </c>
      <c r="D17337">
        <v>1</v>
      </c>
      <c r="E17337">
        <v>80.5</v>
      </c>
      <c r="F17337">
        <v>0.99995500000000004</v>
      </c>
    </row>
    <row r="17338" spans="1:6" x14ac:dyDescent="0.35">
      <c r="A17338">
        <v>6</v>
      </c>
      <c r="B17338">
        <v>2005</v>
      </c>
      <c r="C17338" t="s">
        <v>3469</v>
      </c>
      <c r="D17338">
        <v>1</v>
      </c>
      <c r="E17338">
        <v>81.5</v>
      </c>
      <c r="F17338">
        <v>0.99995500000000004</v>
      </c>
    </row>
    <row r="17339" spans="1:6" x14ac:dyDescent="0.35">
      <c r="A17339">
        <v>6</v>
      </c>
      <c r="B17339">
        <v>2005</v>
      </c>
      <c r="C17339" t="s">
        <v>3469</v>
      </c>
      <c r="D17339">
        <v>1</v>
      </c>
      <c r="E17339">
        <v>82.5</v>
      </c>
      <c r="F17339">
        <v>0.99995500000000004</v>
      </c>
    </row>
    <row r="17340" spans="1:6" x14ac:dyDescent="0.35">
      <c r="A17340">
        <v>6</v>
      </c>
      <c r="B17340">
        <v>2005</v>
      </c>
      <c r="C17340" t="s">
        <v>3469</v>
      </c>
      <c r="D17340">
        <v>1</v>
      </c>
      <c r="E17340">
        <v>83.5</v>
      </c>
      <c r="F17340">
        <v>0.99995500000000004</v>
      </c>
    </row>
    <row r="17341" spans="1:6" x14ac:dyDescent="0.35">
      <c r="A17341">
        <v>6</v>
      </c>
      <c r="B17341">
        <v>2005</v>
      </c>
      <c r="C17341" t="s">
        <v>3469</v>
      </c>
      <c r="D17341">
        <v>1</v>
      </c>
      <c r="E17341">
        <v>84.5</v>
      </c>
      <c r="F17341">
        <v>0.99995500000000004</v>
      </c>
    </row>
    <row r="17342" spans="1:6" x14ac:dyDescent="0.35">
      <c r="A17342">
        <v>6</v>
      </c>
      <c r="B17342">
        <v>2005</v>
      </c>
      <c r="C17342" t="s">
        <v>3469</v>
      </c>
      <c r="D17342">
        <v>1</v>
      </c>
      <c r="E17342">
        <v>85.5</v>
      </c>
      <c r="F17342">
        <v>0.99995500000000004</v>
      </c>
    </row>
    <row r="17343" spans="1:6" x14ac:dyDescent="0.35">
      <c r="A17343">
        <v>6</v>
      </c>
      <c r="B17343">
        <v>2005</v>
      </c>
      <c r="C17343" t="s">
        <v>3469</v>
      </c>
      <c r="D17343">
        <v>1</v>
      </c>
      <c r="E17343">
        <v>86.5</v>
      </c>
      <c r="F17343">
        <v>0.99995500000000004</v>
      </c>
    </row>
    <row r="17344" spans="1:6" x14ac:dyDescent="0.35">
      <c r="A17344">
        <v>6</v>
      </c>
      <c r="B17344">
        <v>2005</v>
      </c>
      <c r="C17344" t="s">
        <v>3469</v>
      </c>
      <c r="D17344">
        <v>1</v>
      </c>
      <c r="E17344">
        <v>87.5</v>
      </c>
      <c r="F17344">
        <v>0.99995500000000004</v>
      </c>
    </row>
    <row r="17345" spans="1:6" x14ac:dyDescent="0.35">
      <c r="A17345">
        <v>6</v>
      </c>
      <c r="B17345">
        <v>2005</v>
      </c>
      <c r="C17345" t="s">
        <v>3469</v>
      </c>
      <c r="D17345">
        <v>1</v>
      </c>
      <c r="E17345">
        <v>88.5</v>
      </c>
      <c r="F17345">
        <v>0.99995500000000004</v>
      </c>
    </row>
    <row r="17346" spans="1:6" x14ac:dyDescent="0.35">
      <c r="A17346">
        <v>6</v>
      </c>
      <c r="B17346">
        <v>2005</v>
      </c>
      <c r="C17346" t="s">
        <v>3469</v>
      </c>
      <c r="D17346">
        <v>1</v>
      </c>
      <c r="E17346">
        <v>89.5</v>
      </c>
      <c r="F17346">
        <v>0.99995500000000004</v>
      </c>
    </row>
    <row r="17347" spans="1:6" x14ac:dyDescent="0.35">
      <c r="A17347">
        <v>6</v>
      </c>
      <c r="B17347">
        <v>2005</v>
      </c>
      <c r="C17347" t="s">
        <v>3469</v>
      </c>
      <c r="D17347">
        <v>1</v>
      </c>
      <c r="E17347">
        <v>90.5</v>
      </c>
      <c r="F17347">
        <v>0.99995500000000004</v>
      </c>
    </row>
    <row r="17348" spans="1:6" x14ac:dyDescent="0.35">
      <c r="A17348">
        <v>6</v>
      </c>
      <c r="B17348">
        <v>2005</v>
      </c>
      <c r="C17348" t="s">
        <v>3469</v>
      </c>
      <c r="D17348">
        <v>1</v>
      </c>
      <c r="E17348">
        <v>91.5</v>
      </c>
      <c r="F17348">
        <v>0.99995500000000004</v>
      </c>
    </row>
    <row r="17349" spans="1:6" x14ac:dyDescent="0.35">
      <c r="A17349">
        <v>6</v>
      </c>
      <c r="B17349">
        <v>2005</v>
      </c>
      <c r="C17349" t="s">
        <v>3469</v>
      </c>
      <c r="D17349">
        <v>1</v>
      </c>
      <c r="E17349">
        <v>92.5</v>
      </c>
      <c r="F17349">
        <v>0.99995500000000004</v>
      </c>
    </row>
    <row r="17350" spans="1:6" x14ac:dyDescent="0.35">
      <c r="A17350">
        <v>6</v>
      </c>
      <c r="B17350">
        <v>2005</v>
      </c>
      <c r="C17350" t="s">
        <v>3469</v>
      </c>
      <c r="D17350">
        <v>1</v>
      </c>
      <c r="E17350">
        <v>93.5</v>
      </c>
      <c r="F17350">
        <v>0.99995500000000004</v>
      </c>
    </row>
    <row r="17351" spans="1:6" x14ac:dyDescent="0.35">
      <c r="A17351">
        <v>6</v>
      </c>
      <c r="B17351">
        <v>2005</v>
      </c>
      <c r="C17351" t="s">
        <v>3469</v>
      </c>
      <c r="D17351">
        <v>1</v>
      </c>
      <c r="E17351">
        <v>94.5</v>
      </c>
      <c r="F17351">
        <v>0.99995500000000004</v>
      </c>
    </row>
    <row r="17352" spans="1:6" x14ac:dyDescent="0.35">
      <c r="A17352">
        <v>6</v>
      </c>
      <c r="B17352">
        <v>2005</v>
      </c>
      <c r="C17352" t="s">
        <v>3469</v>
      </c>
      <c r="D17352">
        <v>1</v>
      </c>
      <c r="E17352">
        <v>95.5</v>
      </c>
      <c r="F17352">
        <v>0.99995500000000004</v>
      </c>
    </row>
    <row r="17353" spans="1:6" x14ac:dyDescent="0.35">
      <c r="A17353">
        <v>6</v>
      </c>
      <c r="B17353">
        <v>2005</v>
      </c>
      <c r="C17353" t="s">
        <v>3469</v>
      </c>
      <c r="D17353">
        <v>1</v>
      </c>
      <c r="E17353">
        <v>96.5</v>
      </c>
      <c r="F17353">
        <v>0.99995500000000004</v>
      </c>
    </row>
    <row r="17354" spans="1:6" x14ac:dyDescent="0.35">
      <c r="A17354">
        <v>6</v>
      </c>
      <c r="B17354">
        <v>2005</v>
      </c>
      <c r="C17354" t="s">
        <v>3469</v>
      </c>
      <c r="D17354">
        <v>1</v>
      </c>
      <c r="E17354">
        <v>97.5</v>
      </c>
      <c r="F17354">
        <v>0.99995500000000004</v>
      </c>
    </row>
    <row r="17355" spans="1:6" x14ac:dyDescent="0.35">
      <c r="A17355">
        <v>6</v>
      </c>
      <c r="B17355">
        <v>2005</v>
      </c>
      <c r="C17355" t="s">
        <v>3469</v>
      </c>
      <c r="D17355">
        <v>1</v>
      </c>
      <c r="E17355">
        <v>98.5</v>
      </c>
      <c r="F17355">
        <v>0.99995500000000004</v>
      </c>
    </row>
    <row r="17356" spans="1:6" x14ac:dyDescent="0.35">
      <c r="A17356">
        <v>6</v>
      </c>
      <c r="B17356">
        <v>2005</v>
      </c>
      <c r="C17356" t="s">
        <v>3469</v>
      </c>
      <c r="D17356">
        <v>1</v>
      </c>
      <c r="E17356">
        <v>99.5</v>
      </c>
      <c r="F17356">
        <v>0.99995500000000004</v>
      </c>
    </row>
    <row r="17357" spans="1:6" x14ac:dyDescent="0.35">
      <c r="A17357">
        <v>6</v>
      </c>
      <c r="B17357">
        <v>2005</v>
      </c>
      <c r="C17357" t="s">
        <v>3469</v>
      </c>
      <c r="D17357">
        <v>1</v>
      </c>
      <c r="E17357">
        <v>100.5</v>
      </c>
      <c r="F17357">
        <v>0.99995500000000004</v>
      </c>
    </row>
    <row r="17358" spans="1:6" x14ac:dyDescent="0.35">
      <c r="A17358">
        <v>6</v>
      </c>
      <c r="B17358">
        <v>2005</v>
      </c>
      <c r="C17358" t="s">
        <v>3469</v>
      </c>
      <c r="D17358">
        <v>1</v>
      </c>
      <c r="E17358">
        <v>101.5</v>
      </c>
      <c r="F17358">
        <v>0.99995500000000004</v>
      </c>
    </row>
    <row r="17359" spans="1:6" x14ac:dyDescent="0.35">
      <c r="A17359">
        <v>6</v>
      </c>
      <c r="B17359">
        <v>2005</v>
      </c>
      <c r="C17359" t="s">
        <v>3469</v>
      </c>
      <c r="D17359">
        <v>1</v>
      </c>
      <c r="E17359">
        <v>102.5</v>
      </c>
      <c r="F17359">
        <v>0.99995500000000004</v>
      </c>
    </row>
    <row r="17360" spans="1:6" x14ac:dyDescent="0.35">
      <c r="A17360">
        <v>6</v>
      </c>
      <c r="B17360">
        <v>2005</v>
      </c>
      <c r="C17360" t="s">
        <v>3469</v>
      </c>
      <c r="D17360">
        <v>1</v>
      </c>
      <c r="E17360">
        <v>103.5</v>
      </c>
      <c r="F17360">
        <v>0.99995500000000004</v>
      </c>
    </row>
    <row r="17361" spans="1:6" x14ac:dyDescent="0.35">
      <c r="A17361">
        <v>6</v>
      </c>
      <c r="B17361">
        <v>2005</v>
      </c>
      <c r="C17361" t="s">
        <v>3469</v>
      </c>
      <c r="D17361">
        <v>1</v>
      </c>
      <c r="E17361">
        <v>104.5</v>
      </c>
      <c r="F17361">
        <v>0.99995500000000004</v>
      </c>
    </row>
    <row r="17362" spans="1:6" x14ac:dyDescent="0.35">
      <c r="A17362">
        <v>6</v>
      </c>
      <c r="B17362">
        <v>2005</v>
      </c>
      <c r="C17362" t="s">
        <v>3469</v>
      </c>
      <c r="D17362">
        <v>1</v>
      </c>
      <c r="E17362">
        <v>105.5</v>
      </c>
      <c r="F17362">
        <v>0.99995500000000004</v>
      </c>
    </row>
    <row r="17363" spans="1:6" x14ac:dyDescent="0.35">
      <c r="A17363">
        <v>6</v>
      </c>
      <c r="B17363">
        <v>2005</v>
      </c>
      <c r="C17363" t="s">
        <v>3469</v>
      </c>
      <c r="D17363">
        <v>1</v>
      </c>
      <c r="E17363">
        <v>106.5</v>
      </c>
      <c r="F17363">
        <v>0.99995500000000004</v>
      </c>
    </row>
    <row r="17364" spans="1:6" x14ac:dyDescent="0.35">
      <c r="A17364">
        <v>6</v>
      </c>
      <c r="B17364">
        <v>2005</v>
      </c>
      <c r="C17364" t="s">
        <v>3469</v>
      </c>
      <c r="D17364">
        <v>1</v>
      </c>
      <c r="E17364">
        <v>107.5</v>
      </c>
      <c r="F17364">
        <v>0.99995500000000004</v>
      </c>
    </row>
    <row r="17365" spans="1:6" x14ac:dyDescent="0.35">
      <c r="A17365">
        <v>6</v>
      </c>
      <c r="B17365">
        <v>2005</v>
      </c>
      <c r="C17365" t="s">
        <v>3469</v>
      </c>
      <c r="D17365">
        <v>1</v>
      </c>
      <c r="E17365">
        <v>108.5</v>
      </c>
      <c r="F17365">
        <v>0.99995500000000004</v>
      </c>
    </row>
    <row r="17366" spans="1:6" x14ac:dyDescent="0.35">
      <c r="A17366">
        <v>6</v>
      </c>
      <c r="B17366">
        <v>2005</v>
      </c>
      <c r="C17366" t="s">
        <v>3469</v>
      </c>
      <c r="D17366">
        <v>1</v>
      </c>
      <c r="E17366">
        <v>109.5</v>
      </c>
      <c r="F17366">
        <v>0.99995500000000004</v>
      </c>
    </row>
    <row r="17367" spans="1:6" x14ac:dyDescent="0.35">
      <c r="A17367">
        <v>6</v>
      </c>
      <c r="B17367">
        <v>2005</v>
      </c>
      <c r="C17367" t="s">
        <v>3469</v>
      </c>
      <c r="D17367">
        <v>1</v>
      </c>
      <c r="E17367">
        <v>110.5</v>
      </c>
      <c r="F17367">
        <v>0.99995500000000004</v>
      </c>
    </row>
    <row r="17368" spans="1:6" x14ac:dyDescent="0.35">
      <c r="A17368">
        <v>6</v>
      </c>
      <c r="B17368">
        <v>2005</v>
      </c>
      <c r="C17368" t="s">
        <v>3469</v>
      </c>
      <c r="D17368">
        <v>1</v>
      </c>
      <c r="E17368">
        <v>111.5</v>
      </c>
      <c r="F17368">
        <v>0.99995500000000004</v>
      </c>
    </row>
    <row r="17369" spans="1:6" x14ac:dyDescent="0.35">
      <c r="A17369">
        <v>6</v>
      </c>
      <c r="B17369">
        <v>2005</v>
      </c>
      <c r="C17369" t="s">
        <v>3469</v>
      </c>
      <c r="D17369">
        <v>1</v>
      </c>
      <c r="E17369">
        <v>112.5</v>
      </c>
      <c r="F17369">
        <v>0.99995500000000004</v>
      </c>
    </row>
    <row r="17370" spans="1:6" x14ac:dyDescent="0.35">
      <c r="A17370">
        <v>6</v>
      </c>
      <c r="B17370">
        <v>2005</v>
      </c>
      <c r="C17370" t="s">
        <v>3469</v>
      </c>
      <c r="D17370">
        <v>1</v>
      </c>
      <c r="E17370">
        <v>113.5</v>
      </c>
      <c r="F17370">
        <v>0.99995500000000004</v>
      </c>
    </row>
    <row r="17371" spans="1:6" x14ac:dyDescent="0.35">
      <c r="A17371">
        <v>6</v>
      </c>
      <c r="B17371">
        <v>2005</v>
      </c>
      <c r="C17371" t="s">
        <v>3469</v>
      </c>
      <c r="D17371">
        <v>1</v>
      </c>
      <c r="E17371">
        <v>114.5</v>
      </c>
      <c r="F17371">
        <v>0.99995500000000004</v>
      </c>
    </row>
    <row r="17372" spans="1:6" x14ac:dyDescent="0.35">
      <c r="A17372">
        <v>6</v>
      </c>
      <c r="B17372">
        <v>2005</v>
      </c>
      <c r="C17372" t="s">
        <v>3469</v>
      </c>
      <c r="D17372">
        <v>1</v>
      </c>
      <c r="E17372">
        <v>115.5</v>
      </c>
      <c r="F17372">
        <v>0.99995500000000004</v>
      </c>
    </row>
    <row r="17373" spans="1:6" x14ac:dyDescent="0.35">
      <c r="A17373">
        <v>6</v>
      </c>
      <c r="B17373">
        <v>2005</v>
      </c>
      <c r="C17373" t="s">
        <v>3469</v>
      </c>
      <c r="D17373">
        <v>1</v>
      </c>
      <c r="E17373">
        <v>116.5</v>
      </c>
      <c r="F17373">
        <v>0.99995500000000004</v>
      </c>
    </row>
    <row r="17374" spans="1:6" x14ac:dyDescent="0.35">
      <c r="A17374">
        <v>6</v>
      </c>
      <c r="B17374">
        <v>2006</v>
      </c>
      <c r="C17374" t="s">
        <v>3469</v>
      </c>
      <c r="D17374">
        <v>1</v>
      </c>
      <c r="E17374">
        <v>0.5</v>
      </c>
      <c r="F17374">
        <v>0.13927500000000001</v>
      </c>
    </row>
    <row r="17375" spans="1:6" x14ac:dyDescent="0.35">
      <c r="A17375">
        <v>6</v>
      </c>
      <c r="B17375">
        <v>2006</v>
      </c>
      <c r="C17375" t="s">
        <v>3469</v>
      </c>
      <c r="D17375">
        <v>1</v>
      </c>
      <c r="E17375">
        <v>1.5</v>
      </c>
      <c r="F17375">
        <v>0.13927500000000001</v>
      </c>
    </row>
    <row r="17376" spans="1:6" x14ac:dyDescent="0.35">
      <c r="A17376">
        <v>6</v>
      </c>
      <c r="B17376">
        <v>2006</v>
      </c>
      <c r="C17376" t="s">
        <v>3469</v>
      </c>
      <c r="D17376">
        <v>1</v>
      </c>
      <c r="E17376">
        <v>2.5</v>
      </c>
      <c r="F17376">
        <v>0.13927500000000001</v>
      </c>
    </row>
    <row r="17377" spans="1:6" x14ac:dyDescent="0.35">
      <c r="A17377">
        <v>6</v>
      </c>
      <c r="B17377">
        <v>2006</v>
      </c>
      <c r="C17377" t="s">
        <v>3469</v>
      </c>
      <c r="D17377">
        <v>1</v>
      </c>
      <c r="E17377">
        <v>3.5</v>
      </c>
      <c r="F17377">
        <v>0.13927500000000001</v>
      </c>
    </row>
    <row r="17378" spans="1:6" x14ac:dyDescent="0.35">
      <c r="A17378">
        <v>6</v>
      </c>
      <c r="B17378">
        <v>2006</v>
      </c>
      <c r="C17378" t="s">
        <v>3469</v>
      </c>
      <c r="D17378">
        <v>1</v>
      </c>
      <c r="E17378">
        <v>4.5</v>
      </c>
      <c r="F17378">
        <v>0.13927500000000001</v>
      </c>
    </row>
    <row r="17379" spans="1:6" x14ac:dyDescent="0.35">
      <c r="A17379">
        <v>6</v>
      </c>
      <c r="B17379">
        <v>2006</v>
      </c>
      <c r="C17379" t="s">
        <v>3469</v>
      </c>
      <c r="D17379">
        <v>1</v>
      </c>
      <c r="E17379">
        <v>5.5</v>
      </c>
      <c r="F17379">
        <v>0.13927500000000001</v>
      </c>
    </row>
    <row r="17380" spans="1:6" x14ac:dyDescent="0.35">
      <c r="A17380">
        <v>6</v>
      </c>
      <c r="B17380">
        <v>2006</v>
      </c>
      <c r="C17380" t="s">
        <v>3469</v>
      </c>
      <c r="D17380">
        <v>1</v>
      </c>
      <c r="E17380">
        <v>6.5</v>
      </c>
      <c r="F17380">
        <v>0.13927500000000001</v>
      </c>
    </row>
    <row r="17381" spans="1:6" x14ac:dyDescent="0.35">
      <c r="A17381">
        <v>6</v>
      </c>
      <c r="B17381">
        <v>2006</v>
      </c>
      <c r="C17381" t="s">
        <v>3469</v>
      </c>
      <c r="D17381">
        <v>1</v>
      </c>
      <c r="E17381">
        <v>7.5</v>
      </c>
      <c r="F17381">
        <v>0.13927500000000001</v>
      </c>
    </row>
    <row r="17382" spans="1:6" x14ac:dyDescent="0.35">
      <c r="A17382">
        <v>6</v>
      </c>
      <c r="B17382">
        <v>2006</v>
      </c>
      <c r="C17382" t="s">
        <v>3469</v>
      </c>
      <c r="D17382">
        <v>1</v>
      </c>
      <c r="E17382">
        <v>8.5</v>
      </c>
      <c r="F17382">
        <v>0.13927500000000001</v>
      </c>
    </row>
    <row r="17383" spans="1:6" x14ac:dyDescent="0.35">
      <c r="A17383">
        <v>6</v>
      </c>
      <c r="B17383">
        <v>2006</v>
      </c>
      <c r="C17383" t="s">
        <v>3469</v>
      </c>
      <c r="D17383">
        <v>1</v>
      </c>
      <c r="E17383">
        <v>9.5</v>
      </c>
      <c r="F17383">
        <v>0.13927600000000001</v>
      </c>
    </row>
    <row r="17384" spans="1:6" x14ac:dyDescent="0.35">
      <c r="A17384">
        <v>6</v>
      </c>
      <c r="B17384">
        <v>2006</v>
      </c>
      <c r="C17384" t="s">
        <v>3469</v>
      </c>
      <c r="D17384">
        <v>1</v>
      </c>
      <c r="E17384">
        <v>10.5</v>
      </c>
      <c r="F17384">
        <v>0.13927600000000001</v>
      </c>
    </row>
    <row r="17385" spans="1:6" x14ac:dyDescent="0.35">
      <c r="A17385">
        <v>6</v>
      </c>
      <c r="B17385">
        <v>2006</v>
      </c>
      <c r="C17385" t="s">
        <v>3469</v>
      </c>
      <c r="D17385">
        <v>1</v>
      </c>
      <c r="E17385">
        <v>11.5</v>
      </c>
      <c r="F17385">
        <v>0.13927600000000001</v>
      </c>
    </row>
    <row r="17386" spans="1:6" x14ac:dyDescent="0.35">
      <c r="A17386">
        <v>6</v>
      </c>
      <c r="B17386">
        <v>2006</v>
      </c>
      <c r="C17386" t="s">
        <v>3469</v>
      </c>
      <c r="D17386">
        <v>1</v>
      </c>
      <c r="E17386">
        <v>12.5</v>
      </c>
      <c r="F17386">
        <v>0.13927700000000001</v>
      </c>
    </row>
    <row r="17387" spans="1:6" x14ac:dyDescent="0.35">
      <c r="A17387">
        <v>6</v>
      </c>
      <c r="B17387">
        <v>2006</v>
      </c>
      <c r="C17387" t="s">
        <v>3469</v>
      </c>
      <c r="D17387">
        <v>1</v>
      </c>
      <c r="E17387">
        <v>13.5</v>
      </c>
      <c r="F17387">
        <v>0.13927899999999999</v>
      </c>
    </row>
    <row r="17388" spans="1:6" x14ac:dyDescent="0.35">
      <c r="A17388">
        <v>6</v>
      </c>
      <c r="B17388">
        <v>2006</v>
      </c>
      <c r="C17388" t="s">
        <v>3469</v>
      </c>
      <c r="D17388">
        <v>1</v>
      </c>
      <c r="E17388">
        <v>14.5</v>
      </c>
      <c r="F17388">
        <v>0.13928199999999999</v>
      </c>
    </row>
    <row r="17389" spans="1:6" x14ac:dyDescent="0.35">
      <c r="A17389">
        <v>6</v>
      </c>
      <c r="B17389">
        <v>2006</v>
      </c>
      <c r="C17389" t="s">
        <v>3469</v>
      </c>
      <c r="D17389">
        <v>1</v>
      </c>
      <c r="E17389">
        <v>15.5</v>
      </c>
      <c r="F17389">
        <v>0.13928699999999999</v>
      </c>
    </row>
    <row r="17390" spans="1:6" x14ac:dyDescent="0.35">
      <c r="A17390">
        <v>6</v>
      </c>
      <c r="B17390">
        <v>2006</v>
      </c>
      <c r="C17390" t="s">
        <v>3469</v>
      </c>
      <c r="D17390">
        <v>1</v>
      </c>
      <c r="E17390">
        <v>16.5</v>
      </c>
      <c r="F17390">
        <v>0.139296</v>
      </c>
    </row>
    <row r="17391" spans="1:6" x14ac:dyDescent="0.35">
      <c r="A17391">
        <v>6</v>
      </c>
      <c r="B17391">
        <v>2006</v>
      </c>
      <c r="C17391" t="s">
        <v>3469</v>
      </c>
      <c r="D17391">
        <v>1</v>
      </c>
      <c r="E17391">
        <v>17.5</v>
      </c>
      <c r="F17391">
        <v>0.13931199999999999</v>
      </c>
    </row>
    <row r="17392" spans="1:6" x14ac:dyDescent="0.35">
      <c r="A17392">
        <v>6</v>
      </c>
      <c r="B17392">
        <v>2006</v>
      </c>
      <c r="C17392" t="s">
        <v>3469</v>
      </c>
      <c r="D17392">
        <v>1</v>
      </c>
      <c r="E17392">
        <v>18.5</v>
      </c>
      <c r="F17392">
        <v>0.13933899999999999</v>
      </c>
    </row>
    <row r="17393" spans="1:6" x14ac:dyDescent="0.35">
      <c r="A17393">
        <v>6</v>
      </c>
      <c r="B17393">
        <v>2006</v>
      </c>
      <c r="C17393" t="s">
        <v>3469</v>
      </c>
      <c r="D17393">
        <v>1</v>
      </c>
      <c r="E17393">
        <v>19.5</v>
      </c>
      <c r="F17393">
        <v>0.13938400000000001</v>
      </c>
    </row>
    <row r="17394" spans="1:6" x14ac:dyDescent="0.35">
      <c r="A17394">
        <v>6</v>
      </c>
      <c r="B17394">
        <v>2006</v>
      </c>
      <c r="C17394" t="s">
        <v>3469</v>
      </c>
      <c r="D17394">
        <v>1</v>
      </c>
      <c r="E17394">
        <v>20.5</v>
      </c>
      <c r="F17394">
        <v>0.139457</v>
      </c>
    </row>
    <row r="17395" spans="1:6" x14ac:dyDescent="0.35">
      <c r="A17395">
        <v>6</v>
      </c>
      <c r="B17395">
        <v>2006</v>
      </c>
      <c r="C17395" t="s">
        <v>3469</v>
      </c>
      <c r="D17395">
        <v>1</v>
      </c>
      <c r="E17395">
        <v>21.5</v>
      </c>
      <c r="F17395">
        <v>0.139575</v>
      </c>
    </row>
    <row r="17396" spans="1:6" x14ac:dyDescent="0.35">
      <c r="A17396">
        <v>6</v>
      </c>
      <c r="B17396">
        <v>2006</v>
      </c>
      <c r="C17396" t="s">
        <v>3469</v>
      </c>
      <c r="D17396">
        <v>1</v>
      </c>
      <c r="E17396">
        <v>22.5</v>
      </c>
      <c r="F17396">
        <v>0.139762</v>
      </c>
    </row>
    <row r="17397" spans="1:6" x14ac:dyDescent="0.35">
      <c r="A17397">
        <v>6</v>
      </c>
      <c r="B17397">
        <v>2006</v>
      </c>
      <c r="C17397" t="s">
        <v>3469</v>
      </c>
      <c r="D17397">
        <v>1</v>
      </c>
      <c r="E17397">
        <v>23.5</v>
      </c>
      <c r="F17397">
        <v>0.14005300000000001</v>
      </c>
    </row>
    <row r="17398" spans="1:6" x14ac:dyDescent="0.35">
      <c r="A17398">
        <v>6</v>
      </c>
      <c r="B17398">
        <v>2006</v>
      </c>
      <c r="C17398" t="s">
        <v>3469</v>
      </c>
      <c r="D17398">
        <v>1</v>
      </c>
      <c r="E17398">
        <v>24.5</v>
      </c>
      <c r="F17398">
        <v>0.14050000000000001</v>
      </c>
    </row>
    <row r="17399" spans="1:6" x14ac:dyDescent="0.35">
      <c r="A17399">
        <v>6</v>
      </c>
      <c r="B17399">
        <v>2006</v>
      </c>
      <c r="C17399" t="s">
        <v>3469</v>
      </c>
      <c r="D17399">
        <v>1</v>
      </c>
      <c r="E17399">
        <v>25.5</v>
      </c>
      <c r="F17399">
        <v>0.14117499999999999</v>
      </c>
    </row>
    <row r="17400" spans="1:6" x14ac:dyDescent="0.35">
      <c r="A17400">
        <v>6</v>
      </c>
      <c r="B17400">
        <v>2006</v>
      </c>
      <c r="C17400" t="s">
        <v>3469</v>
      </c>
      <c r="D17400">
        <v>1</v>
      </c>
      <c r="E17400">
        <v>26.5</v>
      </c>
      <c r="F17400">
        <v>0.142176</v>
      </c>
    </row>
    <row r="17401" spans="1:6" x14ac:dyDescent="0.35">
      <c r="A17401">
        <v>6</v>
      </c>
      <c r="B17401">
        <v>2006</v>
      </c>
      <c r="C17401" t="s">
        <v>3469</v>
      </c>
      <c r="D17401">
        <v>1</v>
      </c>
      <c r="E17401">
        <v>27.5</v>
      </c>
      <c r="F17401">
        <v>0.14363899999999999</v>
      </c>
    </row>
    <row r="17402" spans="1:6" x14ac:dyDescent="0.35">
      <c r="A17402">
        <v>6</v>
      </c>
      <c r="B17402">
        <v>2006</v>
      </c>
      <c r="C17402" t="s">
        <v>3469</v>
      </c>
      <c r="D17402">
        <v>1</v>
      </c>
      <c r="E17402">
        <v>28.5</v>
      </c>
      <c r="F17402">
        <v>0.14574000000000001</v>
      </c>
    </row>
    <row r="17403" spans="1:6" x14ac:dyDescent="0.35">
      <c r="A17403">
        <v>6</v>
      </c>
      <c r="B17403">
        <v>2006</v>
      </c>
      <c r="C17403" t="s">
        <v>3469</v>
      </c>
      <c r="D17403">
        <v>1</v>
      </c>
      <c r="E17403">
        <v>29.5</v>
      </c>
      <c r="F17403">
        <v>0.14870900000000001</v>
      </c>
    </row>
    <row r="17404" spans="1:6" x14ac:dyDescent="0.35">
      <c r="A17404">
        <v>6</v>
      </c>
      <c r="B17404">
        <v>2006</v>
      </c>
      <c r="C17404" t="s">
        <v>3469</v>
      </c>
      <c r="D17404">
        <v>1</v>
      </c>
      <c r="E17404">
        <v>30.5</v>
      </c>
      <c r="F17404">
        <v>0.152834</v>
      </c>
    </row>
    <row r="17405" spans="1:6" x14ac:dyDescent="0.35">
      <c r="A17405">
        <v>6</v>
      </c>
      <c r="B17405">
        <v>2006</v>
      </c>
      <c r="C17405" t="s">
        <v>3469</v>
      </c>
      <c r="D17405">
        <v>1</v>
      </c>
      <c r="E17405">
        <v>31.5</v>
      </c>
      <c r="F17405">
        <v>0.158468</v>
      </c>
    </row>
    <row r="17406" spans="1:6" x14ac:dyDescent="0.35">
      <c r="A17406">
        <v>6</v>
      </c>
      <c r="B17406">
        <v>2006</v>
      </c>
      <c r="C17406" t="s">
        <v>3469</v>
      </c>
      <c r="D17406">
        <v>1</v>
      </c>
      <c r="E17406">
        <v>32.5</v>
      </c>
      <c r="F17406">
        <v>0.16603499999999999</v>
      </c>
    </row>
    <row r="17407" spans="1:6" x14ac:dyDescent="0.35">
      <c r="A17407">
        <v>6</v>
      </c>
      <c r="B17407">
        <v>2006</v>
      </c>
      <c r="C17407" t="s">
        <v>3469</v>
      </c>
      <c r="D17407">
        <v>1</v>
      </c>
      <c r="E17407">
        <v>33.5</v>
      </c>
      <c r="F17407">
        <v>0.17602200000000001</v>
      </c>
    </row>
    <row r="17408" spans="1:6" x14ac:dyDescent="0.35">
      <c r="A17408">
        <v>6</v>
      </c>
      <c r="B17408">
        <v>2006</v>
      </c>
      <c r="C17408" t="s">
        <v>3469</v>
      </c>
      <c r="D17408">
        <v>1</v>
      </c>
      <c r="E17408">
        <v>34.5</v>
      </c>
      <c r="F17408">
        <v>0.188975</v>
      </c>
    </row>
    <row r="17409" spans="1:6" x14ac:dyDescent="0.35">
      <c r="A17409">
        <v>6</v>
      </c>
      <c r="B17409">
        <v>2006</v>
      </c>
      <c r="C17409" t="s">
        <v>3469</v>
      </c>
      <c r="D17409">
        <v>1</v>
      </c>
      <c r="E17409">
        <v>35.5</v>
      </c>
      <c r="F17409">
        <v>0.20548</v>
      </c>
    </row>
    <row r="17410" spans="1:6" x14ac:dyDescent="0.35">
      <c r="A17410">
        <v>6</v>
      </c>
      <c r="B17410">
        <v>2006</v>
      </c>
      <c r="C17410" t="s">
        <v>3469</v>
      </c>
      <c r="D17410">
        <v>1</v>
      </c>
      <c r="E17410">
        <v>36.5</v>
      </c>
      <c r="F17410">
        <v>0.22613800000000001</v>
      </c>
    </row>
    <row r="17411" spans="1:6" x14ac:dyDescent="0.35">
      <c r="A17411">
        <v>6</v>
      </c>
      <c r="B17411">
        <v>2006</v>
      </c>
      <c r="C17411" t="s">
        <v>3469</v>
      </c>
      <c r="D17411">
        <v>1</v>
      </c>
      <c r="E17411">
        <v>37.5</v>
      </c>
      <c r="F17411">
        <v>0.251523</v>
      </c>
    </row>
    <row r="17412" spans="1:6" x14ac:dyDescent="0.35">
      <c r="A17412">
        <v>6</v>
      </c>
      <c r="B17412">
        <v>2006</v>
      </c>
      <c r="C17412" t="s">
        <v>3469</v>
      </c>
      <c r="D17412">
        <v>1</v>
      </c>
      <c r="E17412">
        <v>38.5</v>
      </c>
      <c r="F17412">
        <v>0.28214</v>
      </c>
    </row>
    <row r="17413" spans="1:6" x14ac:dyDescent="0.35">
      <c r="A17413">
        <v>6</v>
      </c>
      <c r="B17413">
        <v>2006</v>
      </c>
      <c r="C17413" t="s">
        <v>3469</v>
      </c>
      <c r="D17413">
        <v>1</v>
      </c>
      <c r="E17413">
        <v>39.5</v>
      </c>
      <c r="F17413">
        <v>0.31836700000000001</v>
      </c>
    </row>
    <row r="17414" spans="1:6" x14ac:dyDescent="0.35">
      <c r="A17414">
        <v>6</v>
      </c>
      <c r="B17414">
        <v>2006</v>
      </c>
      <c r="C17414" t="s">
        <v>3469</v>
      </c>
      <c r="D17414">
        <v>1</v>
      </c>
      <c r="E17414">
        <v>40.5</v>
      </c>
      <c r="F17414">
        <v>0.36039500000000002</v>
      </c>
    </row>
    <row r="17415" spans="1:6" x14ac:dyDescent="0.35">
      <c r="A17415">
        <v>6</v>
      </c>
      <c r="B17415">
        <v>2006</v>
      </c>
      <c r="C17415" t="s">
        <v>3469</v>
      </c>
      <c r="D17415">
        <v>1</v>
      </c>
      <c r="E17415">
        <v>41.5</v>
      </c>
      <c r="F17415">
        <v>0.408169</v>
      </c>
    </row>
    <row r="17416" spans="1:6" x14ac:dyDescent="0.35">
      <c r="A17416">
        <v>6</v>
      </c>
      <c r="B17416">
        <v>2006</v>
      </c>
      <c r="C17416" t="s">
        <v>3469</v>
      </c>
      <c r="D17416">
        <v>1</v>
      </c>
      <c r="E17416">
        <v>42.5</v>
      </c>
      <c r="F17416">
        <v>0.461335</v>
      </c>
    </row>
    <row r="17417" spans="1:6" x14ac:dyDescent="0.35">
      <c r="A17417">
        <v>6</v>
      </c>
      <c r="B17417">
        <v>2006</v>
      </c>
      <c r="C17417" t="s">
        <v>3469</v>
      </c>
      <c r="D17417">
        <v>1</v>
      </c>
      <c r="E17417">
        <v>43.5</v>
      </c>
      <c r="F17417">
        <v>0.51919700000000002</v>
      </c>
    </row>
    <row r="17418" spans="1:6" x14ac:dyDescent="0.35">
      <c r="A17418">
        <v>6</v>
      </c>
      <c r="B17418">
        <v>2006</v>
      </c>
      <c r="C17418" t="s">
        <v>3469</v>
      </c>
      <c r="D17418">
        <v>1</v>
      </c>
      <c r="E17418">
        <v>44.5</v>
      </c>
      <c r="F17418">
        <v>0.58069800000000005</v>
      </c>
    </row>
    <row r="17419" spans="1:6" x14ac:dyDescent="0.35">
      <c r="A17419">
        <v>6</v>
      </c>
      <c r="B17419">
        <v>2006</v>
      </c>
      <c r="C17419" t="s">
        <v>3469</v>
      </c>
      <c r="D17419">
        <v>1</v>
      </c>
      <c r="E17419">
        <v>45.5</v>
      </c>
      <c r="F17419">
        <v>0.64442200000000005</v>
      </c>
    </row>
    <row r="17420" spans="1:6" x14ac:dyDescent="0.35">
      <c r="A17420">
        <v>6</v>
      </c>
      <c r="B17420">
        <v>2006</v>
      </c>
      <c r="C17420" t="s">
        <v>3469</v>
      </c>
      <c r="D17420">
        <v>1</v>
      </c>
      <c r="E17420">
        <v>46.5</v>
      </c>
      <c r="F17420">
        <v>0.70862899999999995</v>
      </c>
    </row>
    <row r="17421" spans="1:6" x14ac:dyDescent="0.35">
      <c r="A17421">
        <v>6</v>
      </c>
      <c r="B17421">
        <v>2006</v>
      </c>
      <c r="C17421" t="s">
        <v>3469</v>
      </c>
      <c r="D17421">
        <v>1</v>
      </c>
      <c r="E17421">
        <v>47.5</v>
      </c>
      <c r="F17421">
        <v>0.77132199999999995</v>
      </c>
    </row>
    <row r="17422" spans="1:6" x14ac:dyDescent="0.35">
      <c r="A17422">
        <v>6</v>
      </c>
      <c r="B17422">
        <v>2006</v>
      </c>
      <c r="C17422" t="s">
        <v>3469</v>
      </c>
      <c r="D17422">
        <v>1</v>
      </c>
      <c r="E17422">
        <v>48.5</v>
      </c>
      <c r="F17422">
        <v>0.83033900000000005</v>
      </c>
    </row>
    <row r="17423" spans="1:6" x14ac:dyDescent="0.35">
      <c r="A17423">
        <v>6</v>
      </c>
      <c r="B17423">
        <v>2006</v>
      </c>
      <c r="C17423" t="s">
        <v>3469</v>
      </c>
      <c r="D17423">
        <v>1</v>
      </c>
      <c r="E17423">
        <v>49.5</v>
      </c>
      <c r="F17423">
        <v>0.88347500000000001</v>
      </c>
    </row>
    <row r="17424" spans="1:6" x14ac:dyDescent="0.35">
      <c r="A17424">
        <v>6</v>
      </c>
      <c r="B17424">
        <v>2006</v>
      </c>
      <c r="C17424" t="s">
        <v>3469</v>
      </c>
      <c r="D17424">
        <v>1</v>
      </c>
      <c r="E17424">
        <v>50.5</v>
      </c>
      <c r="F17424">
        <v>0.92861400000000005</v>
      </c>
    </row>
    <row r="17425" spans="1:6" x14ac:dyDescent="0.35">
      <c r="A17425">
        <v>6</v>
      </c>
      <c r="B17425">
        <v>2006</v>
      </c>
      <c r="C17425" t="s">
        <v>3469</v>
      </c>
      <c r="D17425">
        <v>1</v>
      </c>
      <c r="E17425">
        <v>51.5</v>
      </c>
      <c r="F17425">
        <v>0.96386700000000003</v>
      </c>
    </row>
    <row r="17426" spans="1:6" x14ac:dyDescent="0.35">
      <c r="A17426">
        <v>6</v>
      </c>
      <c r="B17426">
        <v>2006</v>
      </c>
      <c r="C17426" t="s">
        <v>3469</v>
      </c>
      <c r="D17426">
        <v>1</v>
      </c>
      <c r="E17426">
        <v>52.5</v>
      </c>
      <c r="F17426">
        <v>0.98770800000000003</v>
      </c>
    </row>
    <row r="17427" spans="1:6" x14ac:dyDescent="0.35">
      <c r="A17427">
        <v>6</v>
      </c>
      <c r="B17427">
        <v>2006</v>
      </c>
      <c r="C17427" t="s">
        <v>3469</v>
      </c>
      <c r="D17427">
        <v>1</v>
      </c>
      <c r="E17427">
        <v>53.5</v>
      </c>
      <c r="F17427">
        <v>0.99907999999999997</v>
      </c>
    </row>
    <row r="17428" spans="1:6" x14ac:dyDescent="0.35">
      <c r="A17428">
        <v>6</v>
      </c>
      <c r="B17428">
        <v>2006</v>
      </c>
      <c r="C17428" t="s">
        <v>3469</v>
      </c>
      <c r="D17428">
        <v>1</v>
      </c>
      <c r="E17428">
        <v>54.5</v>
      </c>
      <c r="F17428">
        <v>0.99999899999999997</v>
      </c>
    </row>
    <row r="17429" spans="1:6" x14ac:dyDescent="0.35">
      <c r="A17429">
        <v>6</v>
      </c>
      <c r="B17429">
        <v>2006</v>
      </c>
      <c r="C17429" t="s">
        <v>3469</v>
      </c>
      <c r="D17429">
        <v>1</v>
      </c>
      <c r="E17429">
        <v>55.5</v>
      </c>
      <c r="F17429">
        <v>1</v>
      </c>
    </row>
    <row r="17430" spans="1:6" x14ac:dyDescent="0.35">
      <c r="A17430">
        <v>6</v>
      </c>
      <c r="B17430">
        <v>2006</v>
      </c>
      <c r="C17430" t="s">
        <v>3469</v>
      </c>
      <c r="D17430">
        <v>1</v>
      </c>
      <c r="E17430">
        <v>56.5</v>
      </c>
      <c r="F17430">
        <v>1</v>
      </c>
    </row>
    <row r="17431" spans="1:6" x14ac:dyDescent="0.35">
      <c r="A17431">
        <v>6</v>
      </c>
      <c r="B17431">
        <v>2006</v>
      </c>
      <c r="C17431" t="s">
        <v>3469</v>
      </c>
      <c r="D17431">
        <v>1</v>
      </c>
      <c r="E17431">
        <v>57.5</v>
      </c>
      <c r="F17431">
        <v>1</v>
      </c>
    </row>
    <row r="17432" spans="1:6" x14ac:dyDescent="0.35">
      <c r="A17432">
        <v>6</v>
      </c>
      <c r="B17432">
        <v>2006</v>
      </c>
      <c r="C17432" t="s">
        <v>3469</v>
      </c>
      <c r="D17432">
        <v>1</v>
      </c>
      <c r="E17432">
        <v>58.5</v>
      </c>
      <c r="F17432">
        <v>1</v>
      </c>
    </row>
    <row r="17433" spans="1:6" x14ac:dyDescent="0.35">
      <c r="A17433">
        <v>6</v>
      </c>
      <c r="B17433">
        <v>2006</v>
      </c>
      <c r="C17433" t="s">
        <v>3469</v>
      </c>
      <c r="D17433">
        <v>1</v>
      </c>
      <c r="E17433">
        <v>59.5</v>
      </c>
      <c r="F17433">
        <v>1</v>
      </c>
    </row>
    <row r="17434" spans="1:6" x14ac:dyDescent="0.35">
      <c r="A17434">
        <v>6</v>
      </c>
      <c r="B17434">
        <v>2006</v>
      </c>
      <c r="C17434" t="s">
        <v>3469</v>
      </c>
      <c r="D17434">
        <v>1</v>
      </c>
      <c r="E17434">
        <v>60.5</v>
      </c>
      <c r="F17434">
        <v>0.99999800000000005</v>
      </c>
    </row>
    <row r="17435" spans="1:6" x14ac:dyDescent="0.35">
      <c r="A17435">
        <v>6</v>
      </c>
      <c r="B17435">
        <v>2006</v>
      </c>
      <c r="C17435" t="s">
        <v>3469</v>
      </c>
      <c r="D17435">
        <v>1</v>
      </c>
      <c r="E17435">
        <v>61.5</v>
      </c>
      <c r="F17435">
        <v>0.99999499999999997</v>
      </c>
    </row>
    <row r="17436" spans="1:6" x14ac:dyDescent="0.35">
      <c r="A17436">
        <v>6</v>
      </c>
      <c r="B17436">
        <v>2006</v>
      </c>
      <c r="C17436" t="s">
        <v>3469</v>
      </c>
      <c r="D17436">
        <v>1</v>
      </c>
      <c r="E17436">
        <v>62.5</v>
      </c>
      <c r="F17436">
        <v>0.99999099999999996</v>
      </c>
    </row>
    <row r="17437" spans="1:6" x14ac:dyDescent="0.35">
      <c r="A17437">
        <v>6</v>
      </c>
      <c r="B17437">
        <v>2006</v>
      </c>
      <c r="C17437" t="s">
        <v>3469</v>
      </c>
      <c r="D17437">
        <v>1</v>
      </c>
      <c r="E17437">
        <v>63.5</v>
      </c>
      <c r="F17437">
        <v>0.99998600000000004</v>
      </c>
    </row>
    <row r="17438" spans="1:6" x14ac:dyDescent="0.35">
      <c r="A17438">
        <v>6</v>
      </c>
      <c r="B17438">
        <v>2006</v>
      </c>
      <c r="C17438" t="s">
        <v>3469</v>
      </c>
      <c r="D17438">
        <v>1</v>
      </c>
      <c r="E17438">
        <v>64.5</v>
      </c>
      <c r="F17438">
        <v>0.99998100000000001</v>
      </c>
    </row>
    <row r="17439" spans="1:6" x14ac:dyDescent="0.35">
      <c r="A17439">
        <v>6</v>
      </c>
      <c r="B17439">
        <v>2006</v>
      </c>
      <c r="C17439" t="s">
        <v>3469</v>
      </c>
      <c r="D17439">
        <v>1</v>
      </c>
      <c r="E17439">
        <v>65.5</v>
      </c>
      <c r="F17439">
        <v>0.99997599999999998</v>
      </c>
    </row>
    <row r="17440" spans="1:6" x14ac:dyDescent="0.35">
      <c r="A17440">
        <v>6</v>
      </c>
      <c r="B17440">
        <v>2006</v>
      </c>
      <c r="C17440" t="s">
        <v>3469</v>
      </c>
      <c r="D17440">
        <v>1</v>
      </c>
      <c r="E17440">
        <v>66.5</v>
      </c>
      <c r="F17440">
        <v>0.99997100000000005</v>
      </c>
    </row>
    <row r="17441" spans="1:6" x14ac:dyDescent="0.35">
      <c r="A17441">
        <v>6</v>
      </c>
      <c r="B17441">
        <v>2006</v>
      </c>
      <c r="C17441" t="s">
        <v>3469</v>
      </c>
      <c r="D17441">
        <v>1</v>
      </c>
      <c r="E17441">
        <v>67.5</v>
      </c>
      <c r="F17441">
        <v>0.99996700000000005</v>
      </c>
    </row>
    <row r="17442" spans="1:6" x14ac:dyDescent="0.35">
      <c r="A17442">
        <v>6</v>
      </c>
      <c r="B17442">
        <v>2006</v>
      </c>
      <c r="C17442" t="s">
        <v>3469</v>
      </c>
      <c r="D17442">
        <v>1</v>
      </c>
      <c r="E17442">
        <v>68.5</v>
      </c>
      <c r="F17442">
        <v>0.99996399999999996</v>
      </c>
    </row>
    <row r="17443" spans="1:6" x14ac:dyDescent="0.35">
      <c r="A17443">
        <v>6</v>
      </c>
      <c r="B17443">
        <v>2006</v>
      </c>
      <c r="C17443" t="s">
        <v>3469</v>
      </c>
      <c r="D17443">
        <v>1</v>
      </c>
      <c r="E17443">
        <v>69.5</v>
      </c>
      <c r="F17443">
        <v>0.99996099999999999</v>
      </c>
    </row>
    <row r="17444" spans="1:6" x14ac:dyDescent="0.35">
      <c r="A17444">
        <v>6</v>
      </c>
      <c r="B17444">
        <v>2006</v>
      </c>
      <c r="C17444" t="s">
        <v>3469</v>
      </c>
      <c r="D17444">
        <v>1</v>
      </c>
      <c r="E17444">
        <v>70.5</v>
      </c>
      <c r="F17444">
        <v>0.99995900000000004</v>
      </c>
    </row>
    <row r="17445" spans="1:6" x14ac:dyDescent="0.35">
      <c r="A17445">
        <v>6</v>
      </c>
      <c r="B17445">
        <v>2006</v>
      </c>
      <c r="C17445" t="s">
        <v>3469</v>
      </c>
      <c r="D17445">
        <v>1</v>
      </c>
      <c r="E17445">
        <v>71.5</v>
      </c>
      <c r="F17445">
        <v>0.99995800000000001</v>
      </c>
    </row>
    <row r="17446" spans="1:6" x14ac:dyDescent="0.35">
      <c r="A17446">
        <v>6</v>
      </c>
      <c r="B17446">
        <v>2006</v>
      </c>
      <c r="C17446" t="s">
        <v>3469</v>
      </c>
      <c r="D17446">
        <v>1</v>
      </c>
      <c r="E17446">
        <v>72.5</v>
      </c>
      <c r="F17446">
        <v>0.99995599999999996</v>
      </c>
    </row>
    <row r="17447" spans="1:6" x14ac:dyDescent="0.35">
      <c r="A17447">
        <v>6</v>
      </c>
      <c r="B17447">
        <v>2006</v>
      </c>
      <c r="C17447" t="s">
        <v>3469</v>
      </c>
      <c r="D17447">
        <v>1</v>
      </c>
      <c r="E17447">
        <v>73.5</v>
      </c>
      <c r="F17447">
        <v>0.99995599999999996</v>
      </c>
    </row>
    <row r="17448" spans="1:6" x14ac:dyDescent="0.35">
      <c r="A17448">
        <v>6</v>
      </c>
      <c r="B17448">
        <v>2006</v>
      </c>
      <c r="C17448" t="s">
        <v>3469</v>
      </c>
      <c r="D17448">
        <v>1</v>
      </c>
      <c r="E17448">
        <v>74.5</v>
      </c>
      <c r="F17448">
        <v>0.99995500000000004</v>
      </c>
    </row>
    <row r="17449" spans="1:6" x14ac:dyDescent="0.35">
      <c r="A17449">
        <v>6</v>
      </c>
      <c r="B17449">
        <v>2006</v>
      </c>
      <c r="C17449" t="s">
        <v>3469</v>
      </c>
      <c r="D17449">
        <v>1</v>
      </c>
      <c r="E17449">
        <v>75.5</v>
      </c>
      <c r="F17449">
        <v>0.99995500000000004</v>
      </c>
    </row>
    <row r="17450" spans="1:6" x14ac:dyDescent="0.35">
      <c r="A17450">
        <v>6</v>
      </c>
      <c r="B17450">
        <v>2006</v>
      </c>
      <c r="C17450" t="s">
        <v>3469</v>
      </c>
      <c r="D17450">
        <v>1</v>
      </c>
      <c r="E17450">
        <v>76.5</v>
      </c>
      <c r="F17450">
        <v>0.99995500000000004</v>
      </c>
    </row>
    <row r="17451" spans="1:6" x14ac:dyDescent="0.35">
      <c r="A17451">
        <v>6</v>
      </c>
      <c r="B17451">
        <v>2006</v>
      </c>
      <c r="C17451" t="s">
        <v>3469</v>
      </c>
      <c r="D17451">
        <v>1</v>
      </c>
      <c r="E17451">
        <v>77.5</v>
      </c>
      <c r="F17451">
        <v>0.99995500000000004</v>
      </c>
    </row>
    <row r="17452" spans="1:6" x14ac:dyDescent="0.35">
      <c r="A17452">
        <v>6</v>
      </c>
      <c r="B17452">
        <v>2006</v>
      </c>
      <c r="C17452" t="s">
        <v>3469</v>
      </c>
      <c r="D17452">
        <v>1</v>
      </c>
      <c r="E17452">
        <v>78.5</v>
      </c>
      <c r="F17452">
        <v>0.99995500000000004</v>
      </c>
    </row>
    <row r="17453" spans="1:6" x14ac:dyDescent="0.35">
      <c r="A17453">
        <v>6</v>
      </c>
      <c r="B17453">
        <v>2006</v>
      </c>
      <c r="C17453" t="s">
        <v>3469</v>
      </c>
      <c r="D17453">
        <v>1</v>
      </c>
      <c r="E17453">
        <v>79.5</v>
      </c>
      <c r="F17453">
        <v>0.99995500000000004</v>
      </c>
    </row>
    <row r="17454" spans="1:6" x14ac:dyDescent="0.35">
      <c r="A17454">
        <v>6</v>
      </c>
      <c r="B17454">
        <v>2006</v>
      </c>
      <c r="C17454" t="s">
        <v>3469</v>
      </c>
      <c r="D17454">
        <v>1</v>
      </c>
      <c r="E17454">
        <v>80.5</v>
      </c>
      <c r="F17454">
        <v>0.99995500000000004</v>
      </c>
    </row>
    <row r="17455" spans="1:6" x14ac:dyDescent="0.35">
      <c r="A17455">
        <v>6</v>
      </c>
      <c r="B17455">
        <v>2006</v>
      </c>
      <c r="C17455" t="s">
        <v>3469</v>
      </c>
      <c r="D17455">
        <v>1</v>
      </c>
      <c r="E17455">
        <v>81.5</v>
      </c>
      <c r="F17455">
        <v>0.99995500000000004</v>
      </c>
    </row>
    <row r="17456" spans="1:6" x14ac:dyDescent="0.35">
      <c r="A17456">
        <v>6</v>
      </c>
      <c r="B17456">
        <v>2006</v>
      </c>
      <c r="C17456" t="s">
        <v>3469</v>
      </c>
      <c r="D17456">
        <v>1</v>
      </c>
      <c r="E17456">
        <v>82.5</v>
      </c>
      <c r="F17456">
        <v>0.99995500000000004</v>
      </c>
    </row>
    <row r="17457" spans="1:6" x14ac:dyDescent="0.35">
      <c r="A17457">
        <v>6</v>
      </c>
      <c r="B17457">
        <v>2006</v>
      </c>
      <c r="C17457" t="s">
        <v>3469</v>
      </c>
      <c r="D17457">
        <v>1</v>
      </c>
      <c r="E17457">
        <v>83.5</v>
      </c>
      <c r="F17457">
        <v>0.99995500000000004</v>
      </c>
    </row>
    <row r="17458" spans="1:6" x14ac:dyDescent="0.35">
      <c r="A17458">
        <v>6</v>
      </c>
      <c r="B17458">
        <v>2006</v>
      </c>
      <c r="C17458" t="s">
        <v>3469</v>
      </c>
      <c r="D17458">
        <v>1</v>
      </c>
      <c r="E17458">
        <v>84.5</v>
      </c>
      <c r="F17458">
        <v>0.99995500000000004</v>
      </c>
    </row>
    <row r="17459" spans="1:6" x14ac:dyDescent="0.35">
      <c r="A17459">
        <v>6</v>
      </c>
      <c r="B17459">
        <v>2006</v>
      </c>
      <c r="C17459" t="s">
        <v>3469</v>
      </c>
      <c r="D17459">
        <v>1</v>
      </c>
      <c r="E17459">
        <v>85.5</v>
      </c>
      <c r="F17459">
        <v>0.99995500000000004</v>
      </c>
    </row>
    <row r="17460" spans="1:6" x14ac:dyDescent="0.35">
      <c r="A17460">
        <v>6</v>
      </c>
      <c r="B17460">
        <v>2006</v>
      </c>
      <c r="C17460" t="s">
        <v>3469</v>
      </c>
      <c r="D17460">
        <v>1</v>
      </c>
      <c r="E17460">
        <v>86.5</v>
      </c>
      <c r="F17460">
        <v>0.99995500000000004</v>
      </c>
    </row>
    <row r="17461" spans="1:6" x14ac:dyDescent="0.35">
      <c r="A17461">
        <v>6</v>
      </c>
      <c r="B17461">
        <v>2006</v>
      </c>
      <c r="C17461" t="s">
        <v>3469</v>
      </c>
      <c r="D17461">
        <v>1</v>
      </c>
      <c r="E17461">
        <v>87.5</v>
      </c>
      <c r="F17461">
        <v>0.99995500000000004</v>
      </c>
    </row>
    <row r="17462" spans="1:6" x14ac:dyDescent="0.35">
      <c r="A17462">
        <v>6</v>
      </c>
      <c r="B17462">
        <v>2006</v>
      </c>
      <c r="C17462" t="s">
        <v>3469</v>
      </c>
      <c r="D17462">
        <v>1</v>
      </c>
      <c r="E17462">
        <v>88.5</v>
      </c>
      <c r="F17462">
        <v>0.99995500000000004</v>
      </c>
    </row>
    <row r="17463" spans="1:6" x14ac:dyDescent="0.35">
      <c r="A17463">
        <v>6</v>
      </c>
      <c r="B17463">
        <v>2006</v>
      </c>
      <c r="C17463" t="s">
        <v>3469</v>
      </c>
      <c r="D17463">
        <v>1</v>
      </c>
      <c r="E17463">
        <v>89.5</v>
      </c>
      <c r="F17463">
        <v>0.99995500000000004</v>
      </c>
    </row>
    <row r="17464" spans="1:6" x14ac:dyDescent="0.35">
      <c r="A17464">
        <v>6</v>
      </c>
      <c r="B17464">
        <v>2006</v>
      </c>
      <c r="C17464" t="s">
        <v>3469</v>
      </c>
      <c r="D17464">
        <v>1</v>
      </c>
      <c r="E17464">
        <v>90.5</v>
      </c>
      <c r="F17464">
        <v>0.99995500000000004</v>
      </c>
    </row>
    <row r="17465" spans="1:6" x14ac:dyDescent="0.35">
      <c r="A17465">
        <v>6</v>
      </c>
      <c r="B17465">
        <v>2006</v>
      </c>
      <c r="C17465" t="s">
        <v>3469</v>
      </c>
      <c r="D17465">
        <v>1</v>
      </c>
      <c r="E17465">
        <v>91.5</v>
      </c>
      <c r="F17465">
        <v>0.99995500000000004</v>
      </c>
    </row>
    <row r="17466" spans="1:6" x14ac:dyDescent="0.35">
      <c r="A17466">
        <v>6</v>
      </c>
      <c r="B17466">
        <v>2006</v>
      </c>
      <c r="C17466" t="s">
        <v>3469</v>
      </c>
      <c r="D17466">
        <v>1</v>
      </c>
      <c r="E17466">
        <v>92.5</v>
      </c>
      <c r="F17466">
        <v>0.99995500000000004</v>
      </c>
    </row>
    <row r="17467" spans="1:6" x14ac:dyDescent="0.35">
      <c r="A17467">
        <v>6</v>
      </c>
      <c r="B17467">
        <v>2006</v>
      </c>
      <c r="C17467" t="s">
        <v>3469</v>
      </c>
      <c r="D17467">
        <v>1</v>
      </c>
      <c r="E17467">
        <v>93.5</v>
      </c>
      <c r="F17467">
        <v>0.99995500000000004</v>
      </c>
    </row>
    <row r="17468" spans="1:6" x14ac:dyDescent="0.35">
      <c r="A17468">
        <v>6</v>
      </c>
      <c r="B17468">
        <v>2006</v>
      </c>
      <c r="C17468" t="s">
        <v>3469</v>
      </c>
      <c r="D17468">
        <v>1</v>
      </c>
      <c r="E17468">
        <v>94.5</v>
      </c>
      <c r="F17468">
        <v>0.99995500000000004</v>
      </c>
    </row>
    <row r="17469" spans="1:6" x14ac:dyDescent="0.35">
      <c r="A17469">
        <v>6</v>
      </c>
      <c r="B17469">
        <v>2006</v>
      </c>
      <c r="C17469" t="s">
        <v>3469</v>
      </c>
      <c r="D17469">
        <v>1</v>
      </c>
      <c r="E17469">
        <v>95.5</v>
      </c>
      <c r="F17469">
        <v>0.99995500000000004</v>
      </c>
    </row>
    <row r="17470" spans="1:6" x14ac:dyDescent="0.35">
      <c r="A17470">
        <v>6</v>
      </c>
      <c r="B17470">
        <v>2006</v>
      </c>
      <c r="C17470" t="s">
        <v>3469</v>
      </c>
      <c r="D17470">
        <v>1</v>
      </c>
      <c r="E17470">
        <v>96.5</v>
      </c>
      <c r="F17470">
        <v>0.99995500000000004</v>
      </c>
    </row>
    <row r="17471" spans="1:6" x14ac:dyDescent="0.35">
      <c r="A17471">
        <v>6</v>
      </c>
      <c r="B17471">
        <v>2006</v>
      </c>
      <c r="C17471" t="s">
        <v>3469</v>
      </c>
      <c r="D17471">
        <v>1</v>
      </c>
      <c r="E17471">
        <v>97.5</v>
      </c>
      <c r="F17471">
        <v>0.99995500000000004</v>
      </c>
    </row>
    <row r="17472" spans="1:6" x14ac:dyDescent="0.35">
      <c r="A17472">
        <v>6</v>
      </c>
      <c r="B17472">
        <v>2006</v>
      </c>
      <c r="C17472" t="s">
        <v>3469</v>
      </c>
      <c r="D17472">
        <v>1</v>
      </c>
      <c r="E17472">
        <v>98.5</v>
      </c>
      <c r="F17472">
        <v>0.99995500000000004</v>
      </c>
    </row>
    <row r="17473" spans="1:6" x14ac:dyDescent="0.35">
      <c r="A17473">
        <v>6</v>
      </c>
      <c r="B17473">
        <v>2006</v>
      </c>
      <c r="C17473" t="s">
        <v>3469</v>
      </c>
      <c r="D17473">
        <v>1</v>
      </c>
      <c r="E17473">
        <v>99.5</v>
      </c>
      <c r="F17473">
        <v>0.99995500000000004</v>
      </c>
    </row>
    <row r="17474" spans="1:6" x14ac:dyDescent="0.35">
      <c r="A17474">
        <v>6</v>
      </c>
      <c r="B17474">
        <v>2006</v>
      </c>
      <c r="C17474" t="s">
        <v>3469</v>
      </c>
      <c r="D17474">
        <v>1</v>
      </c>
      <c r="E17474">
        <v>100.5</v>
      </c>
      <c r="F17474">
        <v>0.99995500000000004</v>
      </c>
    </row>
    <row r="17475" spans="1:6" x14ac:dyDescent="0.35">
      <c r="A17475">
        <v>6</v>
      </c>
      <c r="B17475">
        <v>2006</v>
      </c>
      <c r="C17475" t="s">
        <v>3469</v>
      </c>
      <c r="D17475">
        <v>1</v>
      </c>
      <c r="E17475">
        <v>101.5</v>
      </c>
      <c r="F17475">
        <v>0.99995500000000004</v>
      </c>
    </row>
    <row r="17476" spans="1:6" x14ac:dyDescent="0.35">
      <c r="A17476">
        <v>6</v>
      </c>
      <c r="B17476">
        <v>2006</v>
      </c>
      <c r="C17476" t="s">
        <v>3469</v>
      </c>
      <c r="D17476">
        <v>1</v>
      </c>
      <c r="E17476">
        <v>102.5</v>
      </c>
      <c r="F17476">
        <v>0.99995500000000004</v>
      </c>
    </row>
    <row r="17477" spans="1:6" x14ac:dyDescent="0.35">
      <c r="A17477">
        <v>6</v>
      </c>
      <c r="B17477">
        <v>2006</v>
      </c>
      <c r="C17477" t="s">
        <v>3469</v>
      </c>
      <c r="D17477">
        <v>1</v>
      </c>
      <c r="E17477">
        <v>103.5</v>
      </c>
      <c r="F17477">
        <v>0.99995500000000004</v>
      </c>
    </row>
    <row r="17478" spans="1:6" x14ac:dyDescent="0.35">
      <c r="A17478">
        <v>6</v>
      </c>
      <c r="B17478">
        <v>2006</v>
      </c>
      <c r="C17478" t="s">
        <v>3469</v>
      </c>
      <c r="D17478">
        <v>1</v>
      </c>
      <c r="E17478">
        <v>104.5</v>
      </c>
      <c r="F17478">
        <v>0.99995500000000004</v>
      </c>
    </row>
    <row r="17479" spans="1:6" x14ac:dyDescent="0.35">
      <c r="A17479">
        <v>6</v>
      </c>
      <c r="B17479">
        <v>2006</v>
      </c>
      <c r="C17479" t="s">
        <v>3469</v>
      </c>
      <c r="D17479">
        <v>1</v>
      </c>
      <c r="E17479">
        <v>105.5</v>
      </c>
      <c r="F17479">
        <v>0.99995500000000004</v>
      </c>
    </row>
    <row r="17480" spans="1:6" x14ac:dyDescent="0.35">
      <c r="A17480">
        <v>6</v>
      </c>
      <c r="B17480">
        <v>2006</v>
      </c>
      <c r="C17480" t="s">
        <v>3469</v>
      </c>
      <c r="D17480">
        <v>1</v>
      </c>
      <c r="E17480">
        <v>106.5</v>
      </c>
      <c r="F17480">
        <v>0.99995500000000004</v>
      </c>
    </row>
    <row r="17481" spans="1:6" x14ac:dyDescent="0.35">
      <c r="A17481">
        <v>6</v>
      </c>
      <c r="B17481">
        <v>2006</v>
      </c>
      <c r="C17481" t="s">
        <v>3469</v>
      </c>
      <c r="D17481">
        <v>1</v>
      </c>
      <c r="E17481">
        <v>107.5</v>
      </c>
      <c r="F17481">
        <v>0.99995500000000004</v>
      </c>
    </row>
    <row r="17482" spans="1:6" x14ac:dyDescent="0.35">
      <c r="A17482">
        <v>6</v>
      </c>
      <c r="B17482">
        <v>2006</v>
      </c>
      <c r="C17482" t="s">
        <v>3469</v>
      </c>
      <c r="D17482">
        <v>1</v>
      </c>
      <c r="E17482">
        <v>108.5</v>
      </c>
      <c r="F17482">
        <v>0.99995500000000004</v>
      </c>
    </row>
    <row r="17483" spans="1:6" x14ac:dyDescent="0.35">
      <c r="A17483">
        <v>6</v>
      </c>
      <c r="B17483">
        <v>2006</v>
      </c>
      <c r="C17483" t="s">
        <v>3469</v>
      </c>
      <c r="D17483">
        <v>1</v>
      </c>
      <c r="E17483">
        <v>109.5</v>
      </c>
      <c r="F17483">
        <v>0.99995500000000004</v>
      </c>
    </row>
    <row r="17484" spans="1:6" x14ac:dyDescent="0.35">
      <c r="A17484">
        <v>6</v>
      </c>
      <c r="B17484">
        <v>2006</v>
      </c>
      <c r="C17484" t="s">
        <v>3469</v>
      </c>
      <c r="D17484">
        <v>1</v>
      </c>
      <c r="E17484">
        <v>110.5</v>
      </c>
      <c r="F17484">
        <v>0.99995500000000004</v>
      </c>
    </row>
    <row r="17485" spans="1:6" x14ac:dyDescent="0.35">
      <c r="A17485">
        <v>6</v>
      </c>
      <c r="B17485">
        <v>2006</v>
      </c>
      <c r="C17485" t="s">
        <v>3469</v>
      </c>
      <c r="D17485">
        <v>1</v>
      </c>
      <c r="E17485">
        <v>111.5</v>
      </c>
      <c r="F17485">
        <v>0.99995500000000004</v>
      </c>
    </row>
    <row r="17486" spans="1:6" x14ac:dyDescent="0.35">
      <c r="A17486">
        <v>6</v>
      </c>
      <c r="B17486">
        <v>2006</v>
      </c>
      <c r="C17486" t="s">
        <v>3469</v>
      </c>
      <c r="D17486">
        <v>1</v>
      </c>
      <c r="E17486">
        <v>112.5</v>
      </c>
      <c r="F17486">
        <v>0.99995500000000004</v>
      </c>
    </row>
    <row r="17487" spans="1:6" x14ac:dyDescent="0.35">
      <c r="A17487">
        <v>6</v>
      </c>
      <c r="B17487">
        <v>2006</v>
      </c>
      <c r="C17487" t="s">
        <v>3469</v>
      </c>
      <c r="D17487">
        <v>1</v>
      </c>
      <c r="E17487">
        <v>113.5</v>
      </c>
      <c r="F17487">
        <v>0.99995500000000004</v>
      </c>
    </row>
    <row r="17488" spans="1:6" x14ac:dyDescent="0.35">
      <c r="A17488">
        <v>6</v>
      </c>
      <c r="B17488">
        <v>2006</v>
      </c>
      <c r="C17488" t="s">
        <v>3469</v>
      </c>
      <c r="D17488">
        <v>1</v>
      </c>
      <c r="E17488">
        <v>114.5</v>
      </c>
      <c r="F17488">
        <v>0.99995500000000004</v>
      </c>
    </row>
    <row r="17489" spans="1:6" x14ac:dyDescent="0.35">
      <c r="A17489">
        <v>6</v>
      </c>
      <c r="B17489">
        <v>2006</v>
      </c>
      <c r="C17489" t="s">
        <v>3469</v>
      </c>
      <c r="D17489">
        <v>1</v>
      </c>
      <c r="E17489">
        <v>115.5</v>
      </c>
      <c r="F17489">
        <v>0.99995500000000004</v>
      </c>
    </row>
    <row r="17490" spans="1:6" x14ac:dyDescent="0.35">
      <c r="A17490">
        <v>6</v>
      </c>
      <c r="B17490">
        <v>2006</v>
      </c>
      <c r="C17490" t="s">
        <v>3469</v>
      </c>
      <c r="D17490">
        <v>1</v>
      </c>
      <c r="E17490">
        <v>116.5</v>
      </c>
      <c r="F17490">
        <v>0.99995500000000004</v>
      </c>
    </row>
    <row r="17491" spans="1:6" x14ac:dyDescent="0.35">
      <c r="A17491">
        <v>6</v>
      </c>
      <c r="B17491">
        <v>2022</v>
      </c>
      <c r="C17491" t="s">
        <v>3469</v>
      </c>
      <c r="D17491">
        <v>1</v>
      </c>
      <c r="E17491">
        <v>0.5</v>
      </c>
      <c r="F17491">
        <v>0.13927500000000001</v>
      </c>
    </row>
    <row r="17492" spans="1:6" x14ac:dyDescent="0.35">
      <c r="A17492">
        <v>6</v>
      </c>
      <c r="B17492">
        <v>2022</v>
      </c>
      <c r="C17492" t="s">
        <v>3469</v>
      </c>
      <c r="D17492">
        <v>1</v>
      </c>
      <c r="E17492">
        <v>1.5</v>
      </c>
      <c r="F17492">
        <v>0.13927500000000001</v>
      </c>
    </row>
    <row r="17493" spans="1:6" x14ac:dyDescent="0.35">
      <c r="A17493">
        <v>6</v>
      </c>
      <c r="B17493">
        <v>2022</v>
      </c>
      <c r="C17493" t="s">
        <v>3469</v>
      </c>
      <c r="D17493">
        <v>1</v>
      </c>
      <c r="E17493">
        <v>2.5</v>
      </c>
      <c r="F17493">
        <v>0.13927500000000001</v>
      </c>
    </row>
    <row r="17494" spans="1:6" x14ac:dyDescent="0.35">
      <c r="A17494">
        <v>6</v>
      </c>
      <c r="B17494">
        <v>2022</v>
      </c>
      <c r="C17494" t="s">
        <v>3469</v>
      </c>
      <c r="D17494">
        <v>1</v>
      </c>
      <c r="E17494">
        <v>3.5</v>
      </c>
      <c r="F17494">
        <v>0.13927500000000001</v>
      </c>
    </row>
    <row r="17495" spans="1:6" x14ac:dyDescent="0.35">
      <c r="A17495">
        <v>6</v>
      </c>
      <c r="B17495">
        <v>2022</v>
      </c>
      <c r="C17495" t="s">
        <v>3469</v>
      </c>
      <c r="D17495">
        <v>1</v>
      </c>
      <c r="E17495">
        <v>4.5</v>
      </c>
      <c r="F17495">
        <v>0.13927500000000001</v>
      </c>
    </row>
    <row r="17496" spans="1:6" x14ac:dyDescent="0.35">
      <c r="A17496">
        <v>6</v>
      </c>
      <c r="B17496">
        <v>2022</v>
      </c>
      <c r="C17496" t="s">
        <v>3469</v>
      </c>
      <c r="D17496">
        <v>1</v>
      </c>
      <c r="E17496">
        <v>5.5</v>
      </c>
      <c r="F17496">
        <v>0.13927500000000001</v>
      </c>
    </row>
    <row r="17497" spans="1:6" x14ac:dyDescent="0.35">
      <c r="A17497">
        <v>6</v>
      </c>
      <c r="B17497">
        <v>2022</v>
      </c>
      <c r="C17497" t="s">
        <v>3469</v>
      </c>
      <c r="D17497">
        <v>1</v>
      </c>
      <c r="E17497">
        <v>6.5</v>
      </c>
      <c r="F17497">
        <v>0.13927500000000001</v>
      </c>
    </row>
    <row r="17498" spans="1:6" x14ac:dyDescent="0.35">
      <c r="A17498">
        <v>6</v>
      </c>
      <c r="B17498">
        <v>2022</v>
      </c>
      <c r="C17498" t="s">
        <v>3469</v>
      </c>
      <c r="D17498">
        <v>1</v>
      </c>
      <c r="E17498">
        <v>7.5</v>
      </c>
      <c r="F17498">
        <v>0.13927500000000001</v>
      </c>
    </row>
    <row r="17499" spans="1:6" x14ac:dyDescent="0.35">
      <c r="A17499">
        <v>6</v>
      </c>
      <c r="B17499">
        <v>2022</v>
      </c>
      <c r="C17499" t="s">
        <v>3469</v>
      </c>
      <c r="D17499">
        <v>1</v>
      </c>
      <c r="E17499">
        <v>8.5</v>
      </c>
      <c r="F17499">
        <v>0.13927500000000001</v>
      </c>
    </row>
    <row r="17500" spans="1:6" x14ac:dyDescent="0.35">
      <c r="A17500">
        <v>6</v>
      </c>
      <c r="B17500">
        <v>2022</v>
      </c>
      <c r="C17500" t="s">
        <v>3469</v>
      </c>
      <c r="D17500">
        <v>1</v>
      </c>
      <c r="E17500">
        <v>9.5</v>
      </c>
      <c r="F17500">
        <v>0.13927600000000001</v>
      </c>
    </row>
    <row r="17501" spans="1:6" x14ac:dyDescent="0.35">
      <c r="A17501">
        <v>6</v>
      </c>
      <c r="B17501">
        <v>2022</v>
      </c>
      <c r="C17501" t="s">
        <v>3469</v>
      </c>
      <c r="D17501">
        <v>1</v>
      </c>
      <c r="E17501">
        <v>10.5</v>
      </c>
      <c r="F17501">
        <v>0.13927600000000001</v>
      </c>
    </row>
    <row r="17502" spans="1:6" x14ac:dyDescent="0.35">
      <c r="A17502">
        <v>6</v>
      </c>
      <c r="B17502">
        <v>2022</v>
      </c>
      <c r="C17502" t="s">
        <v>3469</v>
      </c>
      <c r="D17502">
        <v>1</v>
      </c>
      <c r="E17502">
        <v>11.5</v>
      </c>
      <c r="F17502">
        <v>0.13927600000000001</v>
      </c>
    </row>
    <row r="17503" spans="1:6" x14ac:dyDescent="0.35">
      <c r="A17503">
        <v>6</v>
      </c>
      <c r="B17503">
        <v>2022</v>
      </c>
      <c r="C17503" t="s">
        <v>3469</v>
      </c>
      <c r="D17503">
        <v>1</v>
      </c>
      <c r="E17503">
        <v>12.5</v>
      </c>
      <c r="F17503">
        <v>0.13927700000000001</v>
      </c>
    </row>
    <row r="17504" spans="1:6" x14ac:dyDescent="0.35">
      <c r="A17504">
        <v>6</v>
      </c>
      <c r="B17504">
        <v>2022</v>
      </c>
      <c r="C17504" t="s">
        <v>3469</v>
      </c>
      <c r="D17504">
        <v>1</v>
      </c>
      <c r="E17504">
        <v>13.5</v>
      </c>
      <c r="F17504">
        <v>0.13927899999999999</v>
      </c>
    </row>
    <row r="17505" spans="1:6" x14ac:dyDescent="0.35">
      <c r="A17505">
        <v>6</v>
      </c>
      <c r="B17505">
        <v>2022</v>
      </c>
      <c r="C17505" t="s">
        <v>3469</v>
      </c>
      <c r="D17505">
        <v>1</v>
      </c>
      <c r="E17505">
        <v>14.5</v>
      </c>
      <c r="F17505">
        <v>0.13928199999999999</v>
      </c>
    </row>
    <row r="17506" spans="1:6" x14ac:dyDescent="0.35">
      <c r="A17506">
        <v>6</v>
      </c>
      <c r="B17506">
        <v>2022</v>
      </c>
      <c r="C17506" t="s">
        <v>3469</v>
      </c>
      <c r="D17506">
        <v>1</v>
      </c>
      <c r="E17506">
        <v>15.5</v>
      </c>
      <c r="F17506">
        <v>0.13928699999999999</v>
      </c>
    </row>
    <row r="17507" spans="1:6" x14ac:dyDescent="0.35">
      <c r="A17507">
        <v>6</v>
      </c>
      <c r="B17507">
        <v>2022</v>
      </c>
      <c r="C17507" t="s">
        <v>3469</v>
      </c>
      <c r="D17507">
        <v>1</v>
      </c>
      <c r="E17507">
        <v>16.5</v>
      </c>
      <c r="F17507">
        <v>0.139296</v>
      </c>
    </row>
    <row r="17508" spans="1:6" x14ac:dyDescent="0.35">
      <c r="A17508">
        <v>6</v>
      </c>
      <c r="B17508">
        <v>2022</v>
      </c>
      <c r="C17508" t="s">
        <v>3469</v>
      </c>
      <c r="D17508">
        <v>1</v>
      </c>
      <c r="E17508">
        <v>17.5</v>
      </c>
      <c r="F17508">
        <v>0.13931199999999999</v>
      </c>
    </row>
    <row r="17509" spans="1:6" x14ac:dyDescent="0.35">
      <c r="A17509">
        <v>6</v>
      </c>
      <c r="B17509">
        <v>2022</v>
      </c>
      <c r="C17509" t="s">
        <v>3469</v>
      </c>
      <c r="D17509">
        <v>1</v>
      </c>
      <c r="E17509">
        <v>18.5</v>
      </c>
      <c r="F17509">
        <v>0.13933899999999999</v>
      </c>
    </row>
    <row r="17510" spans="1:6" x14ac:dyDescent="0.35">
      <c r="A17510">
        <v>6</v>
      </c>
      <c r="B17510">
        <v>2022</v>
      </c>
      <c r="C17510" t="s">
        <v>3469</v>
      </c>
      <c r="D17510">
        <v>1</v>
      </c>
      <c r="E17510">
        <v>19.5</v>
      </c>
      <c r="F17510">
        <v>0.13938400000000001</v>
      </c>
    </row>
    <row r="17511" spans="1:6" x14ac:dyDescent="0.35">
      <c r="A17511">
        <v>6</v>
      </c>
      <c r="B17511">
        <v>2022</v>
      </c>
      <c r="C17511" t="s">
        <v>3469</v>
      </c>
      <c r="D17511">
        <v>1</v>
      </c>
      <c r="E17511">
        <v>20.5</v>
      </c>
      <c r="F17511">
        <v>0.139457</v>
      </c>
    </row>
    <row r="17512" spans="1:6" x14ac:dyDescent="0.35">
      <c r="A17512">
        <v>6</v>
      </c>
      <c r="B17512">
        <v>2022</v>
      </c>
      <c r="C17512" t="s">
        <v>3469</v>
      </c>
      <c r="D17512">
        <v>1</v>
      </c>
      <c r="E17512">
        <v>21.5</v>
      </c>
      <c r="F17512">
        <v>0.139575</v>
      </c>
    </row>
    <row r="17513" spans="1:6" x14ac:dyDescent="0.35">
      <c r="A17513">
        <v>6</v>
      </c>
      <c r="B17513">
        <v>2022</v>
      </c>
      <c r="C17513" t="s">
        <v>3469</v>
      </c>
      <c r="D17513">
        <v>1</v>
      </c>
      <c r="E17513">
        <v>22.5</v>
      </c>
      <c r="F17513">
        <v>0.139762</v>
      </c>
    </row>
    <row r="17514" spans="1:6" x14ac:dyDescent="0.35">
      <c r="A17514">
        <v>6</v>
      </c>
      <c r="B17514">
        <v>2022</v>
      </c>
      <c r="C17514" t="s">
        <v>3469</v>
      </c>
      <c r="D17514">
        <v>1</v>
      </c>
      <c r="E17514">
        <v>23.5</v>
      </c>
      <c r="F17514">
        <v>0.14005300000000001</v>
      </c>
    </row>
    <row r="17515" spans="1:6" x14ac:dyDescent="0.35">
      <c r="A17515">
        <v>6</v>
      </c>
      <c r="B17515">
        <v>2022</v>
      </c>
      <c r="C17515" t="s">
        <v>3469</v>
      </c>
      <c r="D17515">
        <v>1</v>
      </c>
      <c r="E17515">
        <v>24.5</v>
      </c>
      <c r="F17515">
        <v>0.14050000000000001</v>
      </c>
    </row>
    <row r="17516" spans="1:6" x14ac:dyDescent="0.35">
      <c r="A17516">
        <v>6</v>
      </c>
      <c r="B17516">
        <v>2022</v>
      </c>
      <c r="C17516" t="s">
        <v>3469</v>
      </c>
      <c r="D17516">
        <v>1</v>
      </c>
      <c r="E17516">
        <v>25.5</v>
      </c>
      <c r="F17516">
        <v>0.14117499999999999</v>
      </c>
    </row>
    <row r="17517" spans="1:6" x14ac:dyDescent="0.35">
      <c r="A17517">
        <v>6</v>
      </c>
      <c r="B17517">
        <v>2022</v>
      </c>
      <c r="C17517" t="s">
        <v>3469</v>
      </c>
      <c r="D17517">
        <v>1</v>
      </c>
      <c r="E17517">
        <v>26.5</v>
      </c>
      <c r="F17517">
        <v>0.142176</v>
      </c>
    </row>
    <row r="17518" spans="1:6" x14ac:dyDescent="0.35">
      <c r="A17518">
        <v>6</v>
      </c>
      <c r="B17518">
        <v>2022</v>
      </c>
      <c r="C17518" t="s">
        <v>3469</v>
      </c>
      <c r="D17518">
        <v>1</v>
      </c>
      <c r="E17518">
        <v>27.5</v>
      </c>
      <c r="F17518">
        <v>0.14363899999999999</v>
      </c>
    </row>
    <row r="17519" spans="1:6" x14ac:dyDescent="0.35">
      <c r="A17519">
        <v>6</v>
      </c>
      <c r="B17519">
        <v>2022</v>
      </c>
      <c r="C17519" t="s">
        <v>3469</v>
      </c>
      <c r="D17519">
        <v>1</v>
      </c>
      <c r="E17519">
        <v>28.5</v>
      </c>
      <c r="F17519">
        <v>0.14574000000000001</v>
      </c>
    </row>
    <row r="17520" spans="1:6" x14ac:dyDescent="0.35">
      <c r="A17520">
        <v>6</v>
      </c>
      <c r="B17520">
        <v>2022</v>
      </c>
      <c r="C17520" t="s">
        <v>3469</v>
      </c>
      <c r="D17520">
        <v>1</v>
      </c>
      <c r="E17520">
        <v>29.5</v>
      </c>
      <c r="F17520">
        <v>0.14870900000000001</v>
      </c>
    </row>
    <row r="17521" spans="1:6" x14ac:dyDescent="0.35">
      <c r="A17521">
        <v>6</v>
      </c>
      <c r="B17521">
        <v>2022</v>
      </c>
      <c r="C17521" t="s">
        <v>3469</v>
      </c>
      <c r="D17521">
        <v>1</v>
      </c>
      <c r="E17521">
        <v>30.5</v>
      </c>
      <c r="F17521">
        <v>0.152834</v>
      </c>
    </row>
    <row r="17522" spans="1:6" x14ac:dyDescent="0.35">
      <c r="A17522">
        <v>6</v>
      </c>
      <c r="B17522">
        <v>2022</v>
      </c>
      <c r="C17522" t="s">
        <v>3469</v>
      </c>
      <c r="D17522">
        <v>1</v>
      </c>
      <c r="E17522">
        <v>31.5</v>
      </c>
      <c r="F17522">
        <v>0.158468</v>
      </c>
    </row>
    <row r="17523" spans="1:6" x14ac:dyDescent="0.35">
      <c r="A17523">
        <v>6</v>
      </c>
      <c r="B17523">
        <v>2022</v>
      </c>
      <c r="C17523" t="s">
        <v>3469</v>
      </c>
      <c r="D17523">
        <v>1</v>
      </c>
      <c r="E17523">
        <v>32.5</v>
      </c>
      <c r="F17523">
        <v>0.16603499999999999</v>
      </c>
    </row>
    <row r="17524" spans="1:6" x14ac:dyDescent="0.35">
      <c r="A17524">
        <v>6</v>
      </c>
      <c r="B17524">
        <v>2022</v>
      </c>
      <c r="C17524" t="s">
        <v>3469</v>
      </c>
      <c r="D17524">
        <v>1</v>
      </c>
      <c r="E17524">
        <v>33.5</v>
      </c>
      <c r="F17524">
        <v>0.17602200000000001</v>
      </c>
    </row>
    <row r="17525" spans="1:6" x14ac:dyDescent="0.35">
      <c r="A17525">
        <v>6</v>
      </c>
      <c r="B17525">
        <v>2022</v>
      </c>
      <c r="C17525" t="s">
        <v>3469</v>
      </c>
      <c r="D17525">
        <v>1</v>
      </c>
      <c r="E17525">
        <v>34.5</v>
      </c>
      <c r="F17525">
        <v>0.188975</v>
      </c>
    </row>
    <row r="17526" spans="1:6" x14ac:dyDescent="0.35">
      <c r="A17526">
        <v>6</v>
      </c>
      <c r="B17526">
        <v>2022</v>
      </c>
      <c r="C17526" t="s">
        <v>3469</v>
      </c>
      <c r="D17526">
        <v>1</v>
      </c>
      <c r="E17526">
        <v>35.5</v>
      </c>
      <c r="F17526">
        <v>0.20548</v>
      </c>
    </row>
    <row r="17527" spans="1:6" x14ac:dyDescent="0.35">
      <c r="A17527">
        <v>6</v>
      </c>
      <c r="B17527">
        <v>2022</v>
      </c>
      <c r="C17527" t="s">
        <v>3469</v>
      </c>
      <c r="D17527">
        <v>1</v>
      </c>
      <c r="E17527">
        <v>36.5</v>
      </c>
      <c r="F17527">
        <v>0.22613800000000001</v>
      </c>
    </row>
    <row r="17528" spans="1:6" x14ac:dyDescent="0.35">
      <c r="A17528">
        <v>6</v>
      </c>
      <c r="B17528">
        <v>2022</v>
      </c>
      <c r="C17528" t="s">
        <v>3469</v>
      </c>
      <c r="D17528">
        <v>1</v>
      </c>
      <c r="E17528">
        <v>37.5</v>
      </c>
      <c r="F17528">
        <v>0.251523</v>
      </c>
    </row>
    <row r="17529" spans="1:6" x14ac:dyDescent="0.35">
      <c r="A17529">
        <v>6</v>
      </c>
      <c r="B17529">
        <v>2022</v>
      </c>
      <c r="C17529" t="s">
        <v>3469</v>
      </c>
      <c r="D17529">
        <v>1</v>
      </c>
      <c r="E17529">
        <v>38.5</v>
      </c>
      <c r="F17529">
        <v>0.28214</v>
      </c>
    </row>
    <row r="17530" spans="1:6" x14ac:dyDescent="0.35">
      <c r="A17530">
        <v>6</v>
      </c>
      <c r="B17530">
        <v>2022</v>
      </c>
      <c r="C17530" t="s">
        <v>3469</v>
      </c>
      <c r="D17530">
        <v>1</v>
      </c>
      <c r="E17530">
        <v>39.5</v>
      </c>
      <c r="F17530">
        <v>0.31836700000000001</v>
      </c>
    </row>
    <row r="17531" spans="1:6" x14ac:dyDescent="0.35">
      <c r="A17531">
        <v>6</v>
      </c>
      <c r="B17531">
        <v>2022</v>
      </c>
      <c r="C17531" t="s">
        <v>3469</v>
      </c>
      <c r="D17531">
        <v>1</v>
      </c>
      <c r="E17531">
        <v>40.5</v>
      </c>
      <c r="F17531">
        <v>0.36039500000000002</v>
      </c>
    </row>
    <row r="17532" spans="1:6" x14ac:dyDescent="0.35">
      <c r="A17532">
        <v>6</v>
      </c>
      <c r="B17532">
        <v>2022</v>
      </c>
      <c r="C17532" t="s">
        <v>3469</v>
      </c>
      <c r="D17532">
        <v>1</v>
      </c>
      <c r="E17532">
        <v>41.5</v>
      </c>
      <c r="F17532">
        <v>0.408169</v>
      </c>
    </row>
    <row r="17533" spans="1:6" x14ac:dyDescent="0.35">
      <c r="A17533">
        <v>6</v>
      </c>
      <c r="B17533">
        <v>2022</v>
      </c>
      <c r="C17533" t="s">
        <v>3469</v>
      </c>
      <c r="D17533">
        <v>1</v>
      </c>
      <c r="E17533">
        <v>42.5</v>
      </c>
      <c r="F17533">
        <v>0.461335</v>
      </c>
    </row>
    <row r="17534" spans="1:6" x14ac:dyDescent="0.35">
      <c r="A17534">
        <v>6</v>
      </c>
      <c r="B17534">
        <v>2022</v>
      </c>
      <c r="C17534" t="s">
        <v>3469</v>
      </c>
      <c r="D17534">
        <v>1</v>
      </c>
      <c r="E17534">
        <v>43.5</v>
      </c>
      <c r="F17534">
        <v>0.51919700000000002</v>
      </c>
    </row>
    <row r="17535" spans="1:6" x14ac:dyDescent="0.35">
      <c r="A17535">
        <v>6</v>
      </c>
      <c r="B17535">
        <v>2022</v>
      </c>
      <c r="C17535" t="s">
        <v>3469</v>
      </c>
      <c r="D17535">
        <v>1</v>
      </c>
      <c r="E17535">
        <v>44.5</v>
      </c>
      <c r="F17535">
        <v>0.58069800000000005</v>
      </c>
    </row>
    <row r="17536" spans="1:6" x14ac:dyDescent="0.35">
      <c r="A17536">
        <v>6</v>
      </c>
      <c r="B17536">
        <v>2022</v>
      </c>
      <c r="C17536" t="s">
        <v>3469</v>
      </c>
      <c r="D17536">
        <v>1</v>
      </c>
      <c r="E17536">
        <v>45.5</v>
      </c>
      <c r="F17536">
        <v>0.64442200000000005</v>
      </c>
    </row>
    <row r="17537" spans="1:6" x14ac:dyDescent="0.35">
      <c r="A17537">
        <v>6</v>
      </c>
      <c r="B17537">
        <v>2022</v>
      </c>
      <c r="C17537" t="s">
        <v>3469</v>
      </c>
      <c r="D17537">
        <v>1</v>
      </c>
      <c r="E17537">
        <v>46.5</v>
      </c>
      <c r="F17537">
        <v>0.70862899999999995</v>
      </c>
    </row>
    <row r="17538" spans="1:6" x14ac:dyDescent="0.35">
      <c r="A17538">
        <v>6</v>
      </c>
      <c r="B17538">
        <v>2022</v>
      </c>
      <c r="C17538" t="s">
        <v>3469</v>
      </c>
      <c r="D17538">
        <v>1</v>
      </c>
      <c r="E17538">
        <v>47.5</v>
      </c>
      <c r="F17538">
        <v>0.77132199999999995</v>
      </c>
    </row>
    <row r="17539" spans="1:6" x14ac:dyDescent="0.35">
      <c r="A17539">
        <v>6</v>
      </c>
      <c r="B17539">
        <v>2022</v>
      </c>
      <c r="C17539" t="s">
        <v>3469</v>
      </c>
      <c r="D17539">
        <v>1</v>
      </c>
      <c r="E17539">
        <v>48.5</v>
      </c>
      <c r="F17539">
        <v>0.83033900000000005</v>
      </c>
    </row>
    <row r="17540" spans="1:6" x14ac:dyDescent="0.35">
      <c r="A17540">
        <v>6</v>
      </c>
      <c r="B17540">
        <v>2022</v>
      </c>
      <c r="C17540" t="s">
        <v>3469</v>
      </c>
      <c r="D17540">
        <v>1</v>
      </c>
      <c r="E17540">
        <v>49.5</v>
      </c>
      <c r="F17540">
        <v>0.88347500000000001</v>
      </c>
    </row>
    <row r="17541" spans="1:6" x14ac:dyDescent="0.35">
      <c r="A17541">
        <v>6</v>
      </c>
      <c r="B17541">
        <v>2022</v>
      </c>
      <c r="C17541" t="s">
        <v>3469</v>
      </c>
      <c r="D17541">
        <v>1</v>
      </c>
      <c r="E17541">
        <v>50.5</v>
      </c>
      <c r="F17541">
        <v>0.92861400000000005</v>
      </c>
    </row>
    <row r="17542" spans="1:6" x14ac:dyDescent="0.35">
      <c r="A17542">
        <v>6</v>
      </c>
      <c r="B17542">
        <v>2022</v>
      </c>
      <c r="C17542" t="s">
        <v>3469</v>
      </c>
      <c r="D17542">
        <v>1</v>
      </c>
      <c r="E17542">
        <v>51.5</v>
      </c>
      <c r="F17542">
        <v>0.96386700000000003</v>
      </c>
    </row>
    <row r="17543" spans="1:6" x14ac:dyDescent="0.35">
      <c r="A17543">
        <v>6</v>
      </c>
      <c r="B17543">
        <v>2022</v>
      </c>
      <c r="C17543" t="s">
        <v>3469</v>
      </c>
      <c r="D17543">
        <v>1</v>
      </c>
      <c r="E17543">
        <v>52.5</v>
      </c>
      <c r="F17543">
        <v>0.98770800000000003</v>
      </c>
    </row>
    <row r="17544" spans="1:6" x14ac:dyDescent="0.35">
      <c r="A17544">
        <v>6</v>
      </c>
      <c r="B17544">
        <v>2022</v>
      </c>
      <c r="C17544" t="s">
        <v>3469</v>
      </c>
      <c r="D17544">
        <v>1</v>
      </c>
      <c r="E17544">
        <v>53.5</v>
      </c>
      <c r="F17544">
        <v>0.99907999999999997</v>
      </c>
    </row>
    <row r="17545" spans="1:6" x14ac:dyDescent="0.35">
      <c r="A17545">
        <v>6</v>
      </c>
      <c r="B17545">
        <v>2022</v>
      </c>
      <c r="C17545" t="s">
        <v>3469</v>
      </c>
      <c r="D17545">
        <v>1</v>
      </c>
      <c r="E17545">
        <v>54.5</v>
      </c>
      <c r="F17545">
        <v>0.99999899999999997</v>
      </c>
    </row>
    <row r="17546" spans="1:6" x14ac:dyDescent="0.35">
      <c r="A17546">
        <v>6</v>
      </c>
      <c r="B17546">
        <v>2022</v>
      </c>
      <c r="C17546" t="s">
        <v>3469</v>
      </c>
      <c r="D17546">
        <v>1</v>
      </c>
      <c r="E17546">
        <v>55.5</v>
      </c>
      <c r="F17546">
        <v>1</v>
      </c>
    </row>
    <row r="17547" spans="1:6" x14ac:dyDescent="0.35">
      <c r="A17547">
        <v>6</v>
      </c>
      <c r="B17547">
        <v>2022</v>
      </c>
      <c r="C17547" t="s">
        <v>3469</v>
      </c>
      <c r="D17547">
        <v>1</v>
      </c>
      <c r="E17547">
        <v>56.5</v>
      </c>
      <c r="F17547">
        <v>1</v>
      </c>
    </row>
    <row r="17548" spans="1:6" x14ac:dyDescent="0.35">
      <c r="A17548">
        <v>6</v>
      </c>
      <c r="B17548">
        <v>2022</v>
      </c>
      <c r="C17548" t="s">
        <v>3469</v>
      </c>
      <c r="D17548">
        <v>1</v>
      </c>
      <c r="E17548">
        <v>57.5</v>
      </c>
      <c r="F17548">
        <v>1</v>
      </c>
    </row>
    <row r="17549" spans="1:6" x14ac:dyDescent="0.35">
      <c r="A17549">
        <v>6</v>
      </c>
      <c r="B17549">
        <v>2022</v>
      </c>
      <c r="C17549" t="s">
        <v>3469</v>
      </c>
      <c r="D17549">
        <v>1</v>
      </c>
      <c r="E17549">
        <v>58.5</v>
      </c>
      <c r="F17549">
        <v>1</v>
      </c>
    </row>
    <row r="17550" spans="1:6" x14ac:dyDescent="0.35">
      <c r="A17550">
        <v>6</v>
      </c>
      <c r="B17550">
        <v>2022</v>
      </c>
      <c r="C17550" t="s">
        <v>3469</v>
      </c>
      <c r="D17550">
        <v>1</v>
      </c>
      <c r="E17550">
        <v>59.5</v>
      </c>
      <c r="F17550">
        <v>1</v>
      </c>
    </row>
    <row r="17551" spans="1:6" x14ac:dyDescent="0.35">
      <c r="A17551">
        <v>6</v>
      </c>
      <c r="B17551">
        <v>2022</v>
      </c>
      <c r="C17551" t="s">
        <v>3469</v>
      </c>
      <c r="D17551">
        <v>1</v>
      </c>
      <c r="E17551">
        <v>60.5</v>
      </c>
      <c r="F17551">
        <v>0.99999800000000005</v>
      </c>
    </row>
    <row r="17552" spans="1:6" x14ac:dyDescent="0.35">
      <c r="A17552">
        <v>6</v>
      </c>
      <c r="B17552">
        <v>2022</v>
      </c>
      <c r="C17552" t="s">
        <v>3469</v>
      </c>
      <c r="D17552">
        <v>1</v>
      </c>
      <c r="E17552">
        <v>61.5</v>
      </c>
      <c r="F17552">
        <v>0.99999499999999997</v>
      </c>
    </row>
    <row r="17553" spans="1:6" x14ac:dyDescent="0.35">
      <c r="A17553">
        <v>6</v>
      </c>
      <c r="B17553">
        <v>2022</v>
      </c>
      <c r="C17553" t="s">
        <v>3469</v>
      </c>
      <c r="D17553">
        <v>1</v>
      </c>
      <c r="E17553">
        <v>62.5</v>
      </c>
      <c r="F17553">
        <v>0.99999099999999996</v>
      </c>
    </row>
    <row r="17554" spans="1:6" x14ac:dyDescent="0.35">
      <c r="A17554">
        <v>6</v>
      </c>
      <c r="B17554">
        <v>2022</v>
      </c>
      <c r="C17554" t="s">
        <v>3469</v>
      </c>
      <c r="D17554">
        <v>1</v>
      </c>
      <c r="E17554">
        <v>63.5</v>
      </c>
      <c r="F17554">
        <v>0.99998600000000004</v>
      </c>
    </row>
    <row r="17555" spans="1:6" x14ac:dyDescent="0.35">
      <c r="A17555">
        <v>6</v>
      </c>
      <c r="B17555">
        <v>2022</v>
      </c>
      <c r="C17555" t="s">
        <v>3469</v>
      </c>
      <c r="D17555">
        <v>1</v>
      </c>
      <c r="E17555">
        <v>64.5</v>
      </c>
      <c r="F17555">
        <v>0.99998100000000001</v>
      </c>
    </row>
    <row r="17556" spans="1:6" x14ac:dyDescent="0.35">
      <c r="A17556">
        <v>6</v>
      </c>
      <c r="B17556">
        <v>2022</v>
      </c>
      <c r="C17556" t="s">
        <v>3469</v>
      </c>
      <c r="D17556">
        <v>1</v>
      </c>
      <c r="E17556">
        <v>65.5</v>
      </c>
      <c r="F17556">
        <v>0.99997599999999998</v>
      </c>
    </row>
    <row r="17557" spans="1:6" x14ac:dyDescent="0.35">
      <c r="A17557">
        <v>6</v>
      </c>
      <c r="B17557">
        <v>2022</v>
      </c>
      <c r="C17557" t="s">
        <v>3469</v>
      </c>
      <c r="D17557">
        <v>1</v>
      </c>
      <c r="E17557">
        <v>66.5</v>
      </c>
      <c r="F17557">
        <v>0.99997100000000005</v>
      </c>
    </row>
    <row r="17558" spans="1:6" x14ac:dyDescent="0.35">
      <c r="A17558">
        <v>6</v>
      </c>
      <c r="B17558">
        <v>2022</v>
      </c>
      <c r="C17558" t="s">
        <v>3469</v>
      </c>
      <c r="D17558">
        <v>1</v>
      </c>
      <c r="E17558">
        <v>67.5</v>
      </c>
      <c r="F17558">
        <v>0.99996700000000005</v>
      </c>
    </row>
    <row r="17559" spans="1:6" x14ac:dyDescent="0.35">
      <c r="A17559">
        <v>6</v>
      </c>
      <c r="B17559">
        <v>2022</v>
      </c>
      <c r="C17559" t="s">
        <v>3469</v>
      </c>
      <c r="D17559">
        <v>1</v>
      </c>
      <c r="E17559">
        <v>68.5</v>
      </c>
      <c r="F17559">
        <v>0.99996399999999996</v>
      </c>
    </row>
    <row r="17560" spans="1:6" x14ac:dyDescent="0.35">
      <c r="A17560">
        <v>6</v>
      </c>
      <c r="B17560">
        <v>2022</v>
      </c>
      <c r="C17560" t="s">
        <v>3469</v>
      </c>
      <c r="D17560">
        <v>1</v>
      </c>
      <c r="E17560">
        <v>69.5</v>
      </c>
      <c r="F17560">
        <v>0.99996099999999999</v>
      </c>
    </row>
    <row r="17561" spans="1:6" x14ac:dyDescent="0.35">
      <c r="A17561">
        <v>6</v>
      </c>
      <c r="B17561">
        <v>2022</v>
      </c>
      <c r="C17561" t="s">
        <v>3469</v>
      </c>
      <c r="D17561">
        <v>1</v>
      </c>
      <c r="E17561">
        <v>70.5</v>
      </c>
      <c r="F17561">
        <v>0.99995900000000004</v>
      </c>
    </row>
    <row r="17562" spans="1:6" x14ac:dyDescent="0.35">
      <c r="A17562">
        <v>6</v>
      </c>
      <c r="B17562">
        <v>2022</v>
      </c>
      <c r="C17562" t="s">
        <v>3469</v>
      </c>
      <c r="D17562">
        <v>1</v>
      </c>
      <c r="E17562">
        <v>71.5</v>
      </c>
      <c r="F17562">
        <v>0.99995800000000001</v>
      </c>
    </row>
    <row r="17563" spans="1:6" x14ac:dyDescent="0.35">
      <c r="A17563">
        <v>6</v>
      </c>
      <c r="B17563">
        <v>2022</v>
      </c>
      <c r="C17563" t="s">
        <v>3469</v>
      </c>
      <c r="D17563">
        <v>1</v>
      </c>
      <c r="E17563">
        <v>72.5</v>
      </c>
      <c r="F17563">
        <v>0.99995599999999996</v>
      </c>
    </row>
    <row r="17564" spans="1:6" x14ac:dyDescent="0.35">
      <c r="A17564">
        <v>6</v>
      </c>
      <c r="B17564">
        <v>2022</v>
      </c>
      <c r="C17564" t="s">
        <v>3469</v>
      </c>
      <c r="D17564">
        <v>1</v>
      </c>
      <c r="E17564">
        <v>73.5</v>
      </c>
      <c r="F17564">
        <v>0.99995599999999996</v>
      </c>
    </row>
    <row r="17565" spans="1:6" x14ac:dyDescent="0.35">
      <c r="A17565">
        <v>6</v>
      </c>
      <c r="B17565">
        <v>2022</v>
      </c>
      <c r="C17565" t="s">
        <v>3469</v>
      </c>
      <c r="D17565">
        <v>1</v>
      </c>
      <c r="E17565">
        <v>74.5</v>
      </c>
      <c r="F17565">
        <v>0.99995500000000004</v>
      </c>
    </row>
    <row r="17566" spans="1:6" x14ac:dyDescent="0.35">
      <c r="A17566">
        <v>6</v>
      </c>
      <c r="B17566">
        <v>2022</v>
      </c>
      <c r="C17566" t="s">
        <v>3469</v>
      </c>
      <c r="D17566">
        <v>1</v>
      </c>
      <c r="E17566">
        <v>75.5</v>
      </c>
      <c r="F17566">
        <v>0.99995500000000004</v>
      </c>
    </row>
    <row r="17567" spans="1:6" x14ac:dyDescent="0.35">
      <c r="A17567">
        <v>6</v>
      </c>
      <c r="B17567">
        <v>2022</v>
      </c>
      <c r="C17567" t="s">
        <v>3469</v>
      </c>
      <c r="D17567">
        <v>1</v>
      </c>
      <c r="E17567">
        <v>76.5</v>
      </c>
      <c r="F17567">
        <v>0.99995500000000004</v>
      </c>
    </row>
    <row r="17568" spans="1:6" x14ac:dyDescent="0.35">
      <c r="A17568">
        <v>6</v>
      </c>
      <c r="B17568">
        <v>2022</v>
      </c>
      <c r="C17568" t="s">
        <v>3469</v>
      </c>
      <c r="D17568">
        <v>1</v>
      </c>
      <c r="E17568">
        <v>77.5</v>
      </c>
      <c r="F17568">
        <v>0.99995500000000004</v>
      </c>
    </row>
    <row r="17569" spans="1:6" x14ac:dyDescent="0.35">
      <c r="A17569">
        <v>6</v>
      </c>
      <c r="B17569">
        <v>2022</v>
      </c>
      <c r="C17569" t="s">
        <v>3469</v>
      </c>
      <c r="D17569">
        <v>1</v>
      </c>
      <c r="E17569">
        <v>78.5</v>
      </c>
      <c r="F17569">
        <v>0.99995500000000004</v>
      </c>
    </row>
    <row r="17570" spans="1:6" x14ac:dyDescent="0.35">
      <c r="A17570">
        <v>6</v>
      </c>
      <c r="B17570">
        <v>2022</v>
      </c>
      <c r="C17570" t="s">
        <v>3469</v>
      </c>
      <c r="D17570">
        <v>1</v>
      </c>
      <c r="E17570">
        <v>79.5</v>
      </c>
      <c r="F17570">
        <v>0.99995500000000004</v>
      </c>
    </row>
    <row r="17571" spans="1:6" x14ac:dyDescent="0.35">
      <c r="A17571">
        <v>6</v>
      </c>
      <c r="B17571">
        <v>2022</v>
      </c>
      <c r="C17571" t="s">
        <v>3469</v>
      </c>
      <c r="D17571">
        <v>1</v>
      </c>
      <c r="E17571">
        <v>80.5</v>
      </c>
      <c r="F17571">
        <v>0.99995500000000004</v>
      </c>
    </row>
    <row r="17572" spans="1:6" x14ac:dyDescent="0.35">
      <c r="A17572">
        <v>6</v>
      </c>
      <c r="B17572">
        <v>2022</v>
      </c>
      <c r="C17572" t="s">
        <v>3469</v>
      </c>
      <c r="D17572">
        <v>1</v>
      </c>
      <c r="E17572">
        <v>81.5</v>
      </c>
      <c r="F17572">
        <v>0.99995500000000004</v>
      </c>
    </row>
    <row r="17573" spans="1:6" x14ac:dyDescent="0.35">
      <c r="A17573">
        <v>6</v>
      </c>
      <c r="B17573">
        <v>2022</v>
      </c>
      <c r="C17573" t="s">
        <v>3469</v>
      </c>
      <c r="D17573">
        <v>1</v>
      </c>
      <c r="E17573">
        <v>82.5</v>
      </c>
      <c r="F17573">
        <v>0.99995500000000004</v>
      </c>
    </row>
    <row r="17574" spans="1:6" x14ac:dyDescent="0.35">
      <c r="A17574">
        <v>6</v>
      </c>
      <c r="B17574">
        <v>2022</v>
      </c>
      <c r="C17574" t="s">
        <v>3469</v>
      </c>
      <c r="D17574">
        <v>1</v>
      </c>
      <c r="E17574">
        <v>83.5</v>
      </c>
      <c r="F17574">
        <v>0.99995500000000004</v>
      </c>
    </row>
    <row r="17575" spans="1:6" x14ac:dyDescent="0.35">
      <c r="A17575">
        <v>6</v>
      </c>
      <c r="B17575">
        <v>2022</v>
      </c>
      <c r="C17575" t="s">
        <v>3469</v>
      </c>
      <c r="D17575">
        <v>1</v>
      </c>
      <c r="E17575">
        <v>84.5</v>
      </c>
      <c r="F17575">
        <v>0.99995500000000004</v>
      </c>
    </row>
    <row r="17576" spans="1:6" x14ac:dyDescent="0.35">
      <c r="A17576">
        <v>6</v>
      </c>
      <c r="B17576">
        <v>2022</v>
      </c>
      <c r="C17576" t="s">
        <v>3469</v>
      </c>
      <c r="D17576">
        <v>1</v>
      </c>
      <c r="E17576">
        <v>85.5</v>
      </c>
      <c r="F17576">
        <v>0.99995500000000004</v>
      </c>
    </row>
    <row r="17577" spans="1:6" x14ac:dyDescent="0.35">
      <c r="A17577">
        <v>6</v>
      </c>
      <c r="B17577">
        <v>2022</v>
      </c>
      <c r="C17577" t="s">
        <v>3469</v>
      </c>
      <c r="D17577">
        <v>1</v>
      </c>
      <c r="E17577">
        <v>86.5</v>
      </c>
      <c r="F17577">
        <v>0.99995500000000004</v>
      </c>
    </row>
    <row r="17578" spans="1:6" x14ac:dyDescent="0.35">
      <c r="A17578">
        <v>6</v>
      </c>
      <c r="B17578">
        <v>2022</v>
      </c>
      <c r="C17578" t="s">
        <v>3469</v>
      </c>
      <c r="D17578">
        <v>1</v>
      </c>
      <c r="E17578">
        <v>87.5</v>
      </c>
      <c r="F17578">
        <v>0.99995500000000004</v>
      </c>
    </row>
    <row r="17579" spans="1:6" x14ac:dyDescent="0.35">
      <c r="A17579">
        <v>6</v>
      </c>
      <c r="B17579">
        <v>2022</v>
      </c>
      <c r="C17579" t="s">
        <v>3469</v>
      </c>
      <c r="D17579">
        <v>1</v>
      </c>
      <c r="E17579">
        <v>88.5</v>
      </c>
      <c r="F17579">
        <v>0.99995500000000004</v>
      </c>
    </row>
    <row r="17580" spans="1:6" x14ac:dyDescent="0.35">
      <c r="A17580">
        <v>6</v>
      </c>
      <c r="B17580">
        <v>2022</v>
      </c>
      <c r="C17580" t="s">
        <v>3469</v>
      </c>
      <c r="D17580">
        <v>1</v>
      </c>
      <c r="E17580">
        <v>89.5</v>
      </c>
      <c r="F17580">
        <v>0.99995500000000004</v>
      </c>
    </row>
    <row r="17581" spans="1:6" x14ac:dyDescent="0.35">
      <c r="A17581">
        <v>6</v>
      </c>
      <c r="B17581">
        <v>2022</v>
      </c>
      <c r="C17581" t="s">
        <v>3469</v>
      </c>
      <c r="D17581">
        <v>1</v>
      </c>
      <c r="E17581">
        <v>90.5</v>
      </c>
      <c r="F17581">
        <v>0.99995500000000004</v>
      </c>
    </row>
    <row r="17582" spans="1:6" x14ac:dyDescent="0.35">
      <c r="A17582">
        <v>6</v>
      </c>
      <c r="B17582">
        <v>2022</v>
      </c>
      <c r="C17582" t="s">
        <v>3469</v>
      </c>
      <c r="D17582">
        <v>1</v>
      </c>
      <c r="E17582">
        <v>91.5</v>
      </c>
      <c r="F17582">
        <v>0.99995500000000004</v>
      </c>
    </row>
    <row r="17583" spans="1:6" x14ac:dyDescent="0.35">
      <c r="A17583">
        <v>6</v>
      </c>
      <c r="B17583">
        <v>2022</v>
      </c>
      <c r="C17583" t="s">
        <v>3469</v>
      </c>
      <c r="D17583">
        <v>1</v>
      </c>
      <c r="E17583">
        <v>92.5</v>
      </c>
      <c r="F17583">
        <v>0.99995500000000004</v>
      </c>
    </row>
    <row r="17584" spans="1:6" x14ac:dyDescent="0.35">
      <c r="A17584">
        <v>6</v>
      </c>
      <c r="B17584">
        <v>2022</v>
      </c>
      <c r="C17584" t="s">
        <v>3469</v>
      </c>
      <c r="D17584">
        <v>1</v>
      </c>
      <c r="E17584">
        <v>93.5</v>
      </c>
      <c r="F17584">
        <v>0.99995500000000004</v>
      </c>
    </row>
    <row r="17585" spans="1:6" x14ac:dyDescent="0.35">
      <c r="A17585">
        <v>6</v>
      </c>
      <c r="B17585">
        <v>2022</v>
      </c>
      <c r="C17585" t="s">
        <v>3469</v>
      </c>
      <c r="D17585">
        <v>1</v>
      </c>
      <c r="E17585">
        <v>94.5</v>
      </c>
      <c r="F17585">
        <v>0.99995500000000004</v>
      </c>
    </row>
    <row r="17586" spans="1:6" x14ac:dyDescent="0.35">
      <c r="A17586">
        <v>6</v>
      </c>
      <c r="B17586">
        <v>2022</v>
      </c>
      <c r="C17586" t="s">
        <v>3469</v>
      </c>
      <c r="D17586">
        <v>1</v>
      </c>
      <c r="E17586">
        <v>95.5</v>
      </c>
      <c r="F17586">
        <v>0.99995500000000004</v>
      </c>
    </row>
    <row r="17587" spans="1:6" x14ac:dyDescent="0.35">
      <c r="A17587">
        <v>6</v>
      </c>
      <c r="B17587">
        <v>2022</v>
      </c>
      <c r="C17587" t="s">
        <v>3469</v>
      </c>
      <c r="D17587">
        <v>1</v>
      </c>
      <c r="E17587">
        <v>96.5</v>
      </c>
      <c r="F17587">
        <v>0.99995500000000004</v>
      </c>
    </row>
    <row r="17588" spans="1:6" x14ac:dyDescent="0.35">
      <c r="A17588">
        <v>6</v>
      </c>
      <c r="B17588">
        <v>2022</v>
      </c>
      <c r="C17588" t="s">
        <v>3469</v>
      </c>
      <c r="D17588">
        <v>1</v>
      </c>
      <c r="E17588">
        <v>97.5</v>
      </c>
      <c r="F17588">
        <v>0.99995500000000004</v>
      </c>
    </row>
    <row r="17589" spans="1:6" x14ac:dyDescent="0.35">
      <c r="A17589">
        <v>6</v>
      </c>
      <c r="B17589">
        <v>2022</v>
      </c>
      <c r="C17589" t="s">
        <v>3469</v>
      </c>
      <c r="D17589">
        <v>1</v>
      </c>
      <c r="E17589">
        <v>98.5</v>
      </c>
      <c r="F17589">
        <v>0.99995500000000004</v>
      </c>
    </row>
    <row r="17590" spans="1:6" x14ac:dyDescent="0.35">
      <c r="A17590">
        <v>6</v>
      </c>
      <c r="B17590">
        <v>2022</v>
      </c>
      <c r="C17590" t="s">
        <v>3469</v>
      </c>
      <c r="D17590">
        <v>1</v>
      </c>
      <c r="E17590">
        <v>99.5</v>
      </c>
      <c r="F17590">
        <v>0.99995500000000004</v>
      </c>
    </row>
    <row r="17591" spans="1:6" x14ac:dyDescent="0.35">
      <c r="A17591">
        <v>6</v>
      </c>
      <c r="B17591">
        <v>2022</v>
      </c>
      <c r="C17591" t="s">
        <v>3469</v>
      </c>
      <c r="D17591">
        <v>1</v>
      </c>
      <c r="E17591">
        <v>100.5</v>
      </c>
      <c r="F17591">
        <v>0.99995500000000004</v>
      </c>
    </row>
    <row r="17592" spans="1:6" x14ac:dyDescent="0.35">
      <c r="A17592">
        <v>6</v>
      </c>
      <c r="B17592">
        <v>2022</v>
      </c>
      <c r="C17592" t="s">
        <v>3469</v>
      </c>
      <c r="D17592">
        <v>1</v>
      </c>
      <c r="E17592">
        <v>101.5</v>
      </c>
      <c r="F17592">
        <v>0.99995500000000004</v>
      </c>
    </row>
    <row r="17593" spans="1:6" x14ac:dyDescent="0.35">
      <c r="A17593">
        <v>6</v>
      </c>
      <c r="B17593">
        <v>2022</v>
      </c>
      <c r="C17593" t="s">
        <v>3469</v>
      </c>
      <c r="D17593">
        <v>1</v>
      </c>
      <c r="E17593">
        <v>102.5</v>
      </c>
      <c r="F17593">
        <v>0.99995500000000004</v>
      </c>
    </row>
    <row r="17594" spans="1:6" x14ac:dyDescent="0.35">
      <c r="A17594">
        <v>6</v>
      </c>
      <c r="B17594">
        <v>2022</v>
      </c>
      <c r="C17594" t="s">
        <v>3469</v>
      </c>
      <c r="D17594">
        <v>1</v>
      </c>
      <c r="E17594">
        <v>103.5</v>
      </c>
      <c r="F17594">
        <v>0.99995500000000004</v>
      </c>
    </row>
    <row r="17595" spans="1:6" x14ac:dyDescent="0.35">
      <c r="A17595">
        <v>6</v>
      </c>
      <c r="B17595">
        <v>2022</v>
      </c>
      <c r="C17595" t="s">
        <v>3469</v>
      </c>
      <c r="D17595">
        <v>1</v>
      </c>
      <c r="E17595">
        <v>104.5</v>
      </c>
      <c r="F17595">
        <v>0.99995500000000004</v>
      </c>
    </row>
    <row r="17596" spans="1:6" x14ac:dyDescent="0.35">
      <c r="A17596">
        <v>6</v>
      </c>
      <c r="B17596">
        <v>2022</v>
      </c>
      <c r="C17596" t="s">
        <v>3469</v>
      </c>
      <c r="D17596">
        <v>1</v>
      </c>
      <c r="E17596">
        <v>105.5</v>
      </c>
      <c r="F17596">
        <v>0.99995500000000004</v>
      </c>
    </row>
    <row r="17597" spans="1:6" x14ac:dyDescent="0.35">
      <c r="A17597">
        <v>6</v>
      </c>
      <c r="B17597">
        <v>2022</v>
      </c>
      <c r="C17597" t="s">
        <v>3469</v>
      </c>
      <c r="D17597">
        <v>1</v>
      </c>
      <c r="E17597">
        <v>106.5</v>
      </c>
      <c r="F17597">
        <v>0.99995500000000004</v>
      </c>
    </row>
    <row r="17598" spans="1:6" x14ac:dyDescent="0.35">
      <c r="A17598">
        <v>6</v>
      </c>
      <c r="B17598">
        <v>2022</v>
      </c>
      <c r="C17598" t="s">
        <v>3469</v>
      </c>
      <c r="D17598">
        <v>1</v>
      </c>
      <c r="E17598">
        <v>107.5</v>
      </c>
      <c r="F17598">
        <v>0.99995500000000004</v>
      </c>
    </row>
    <row r="17599" spans="1:6" x14ac:dyDescent="0.35">
      <c r="A17599">
        <v>6</v>
      </c>
      <c r="B17599">
        <v>2022</v>
      </c>
      <c r="C17599" t="s">
        <v>3469</v>
      </c>
      <c r="D17599">
        <v>1</v>
      </c>
      <c r="E17599">
        <v>108.5</v>
      </c>
      <c r="F17599">
        <v>0.99995500000000004</v>
      </c>
    </row>
    <row r="17600" spans="1:6" x14ac:dyDescent="0.35">
      <c r="A17600">
        <v>6</v>
      </c>
      <c r="B17600">
        <v>2022</v>
      </c>
      <c r="C17600" t="s">
        <v>3469</v>
      </c>
      <c r="D17600">
        <v>1</v>
      </c>
      <c r="E17600">
        <v>109.5</v>
      </c>
      <c r="F17600">
        <v>0.99995500000000004</v>
      </c>
    </row>
    <row r="17601" spans="1:6" x14ac:dyDescent="0.35">
      <c r="A17601">
        <v>6</v>
      </c>
      <c r="B17601">
        <v>2022</v>
      </c>
      <c r="C17601" t="s">
        <v>3469</v>
      </c>
      <c r="D17601">
        <v>1</v>
      </c>
      <c r="E17601">
        <v>110.5</v>
      </c>
      <c r="F17601">
        <v>0.99995500000000004</v>
      </c>
    </row>
    <row r="17602" spans="1:6" x14ac:dyDescent="0.35">
      <c r="A17602">
        <v>6</v>
      </c>
      <c r="B17602">
        <v>2022</v>
      </c>
      <c r="C17602" t="s">
        <v>3469</v>
      </c>
      <c r="D17602">
        <v>1</v>
      </c>
      <c r="E17602">
        <v>111.5</v>
      </c>
      <c r="F17602">
        <v>0.99995500000000004</v>
      </c>
    </row>
    <row r="17603" spans="1:6" x14ac:dyDescent="0.35">
      <c r="A17603">
        <v>6</v>
      </c>
      <c r="B17603">
        <v>2022</v>
      </c>
      <c r="C17603" t="s">
        <v>3469</v>
      </c>
      <c r="D17603">
        <v>1</v>
      </c>
      <c r="E17603">
        <v>112.5</v>
      </c>
      <c r="F17603">
        <v>0.99995500000000004</v>
      </c>
    </row>
    <row r="17604" spans="1:6" x14ac:dyDescent="0.35">
      <c r="A17604">
        <v>6</v>
      </c>
      <c r="B17604">
        <v>2022</v>
      </c>
      <c r="C17604" t="s">
        <v>3469</v>
      </c>
      <c r="D17604">
        <v>1</v>
      </c>
      <c r="E17604">
        <v>113.5</v>
      </c>
      <c r="F17604">
        <v>0.99995500000000004</v>
      </c>
    </row>
    <row r="17605" spans="1:6" x14ac:dyDescent="0.35">
      <c r="A17605">
        <v>6</v>
      </c>
      <c r="B17605">
        <v>2022</v>
      </c>
      <c r="C17605" t="s">
        <v>3469</v>
      </c>
      <c r="D17605">
        <v>1</v>
      </c>
      <c r="E17605">
        <v>114.5</v>
      </c>
      <c r="F17605">
        <v>0.99995500000000004</v>
      </c>
    </row>
    <row r="17606" spans="1:6" x14ac:dyDescent="0.35">
      <c r="A17606">
        <v>6</v>
      </c>
      <c r="B17606">
        <v>2022</v>
      </c>
      <c r="C17606" t="s">
        <v>3469</v>
      </c>
      <c r="D17606">
        <v>1</v>
      </c>
      <c r="E17606">
        <v>115.5</v>
      </c>
      <c r="F17606">
        <v>0.99995500000000004</v>
      </c>
    </row>
    <row r="17607" spans="1:6" x14ac:dyDescent="0.35">
      <c r="A17607">
        <v>6</v>
      </c>
      <c r="B17607">
        <v>2022</v>
      </c>
      <c r="C17607" t="s">
        <v>3469</v>
      </c>
      <c r="D17607">
        <v>1</v>
      </c>
      <c r="E17607">
        <v>116.5</v>
      </c>
      <c r="F17607">
        <v>0.99995500000000004</v>
      </c>
    </row>
    <row r="17608" spans="1:6" x14ac:dyDescent="0.35">
      <c r="A17608">
        <v>7</v>
      </c>
      <c r="B17608">
        <v>1974</v>
      </c>
      <c r="C17608" t="s">
        <v>3469</v>
      </c>
      <c r="D17608">
        <v>1</v>
      </c>
      <c r="E17608">
        <v>0.5</v>
      </c>
      <c r="F17608">
        <v>9.3797599999999995E-2</v>
      </c>
    </row>
    <row r="17609" spans="1:6" x14ac:dyDescent="0.35">
      <c r="A17609">
        <v>7</v>
      </c>
      <c r="B17609">
        <v>1974</v>
      </c>
      <c r="C17609" t="s">
        <v>3469</v>
      </c>
      <c r="D17609">
        <v>1</v>
      </c>
      <c r="E17609">
        <v>1.5</v>
      </c>
      <c r="F17609">
        <v>9.3798000000000006E-2</v>
      </c>
    </row>
    <row r="17610" spans="1:6" x14ac:dyDescent="0.35">
      <c r="A17610">
        <v>7</v>
      </c>
      <c r="B17610">
        <v>1974</v>
      </c>
      <c r="C17610" t="s">
        <v>3469</v>
      </c>
      <c r="D17610">
        <v>1</v>
      </c>
      <c r="E17610">
        <v>2.5</v>
      </c>
      <c r="F17610">
        <v>9.3798599999999996E-2</v>
      </c>
    </row>
    <row r="17611" spans="1:6" x14ac:dyDescent="0.35">
      <c r="A17611">
        <v>7</v>
      </c>
      <c r="B17611">
        <v>1974</v>
      </c>
      <c r="C17611" t="s">
        <v>3469</v>
      </c>
      <c r="D17611">
        <v>1</v>
      </c>
      <c r="E17611">
        <v>3.5</v>
      </c>
      <c r="F17611">
        <v>9.3799499999999994E-2</v>
      </c>
    </row>
    <row r="17612" spans="1:6" x14ac:dyDescent="0.35">
      <c r="A17612">
        <v>7</v>
      </c>
      <c r="B17612">
        <v>1974</v>
      </c>
      <c r="C17612" t="s">
        <v>3469</v>
      </c>
      <c r="D17612">
        <v>1</v>
      </c>
      <c r="E17612">
        <v>4.5</v>
      </c>
      <c r="F17612">
        <v>9.3800800000000004E-2</v>
      </c>
    </row>
    <row r="17613" spans="1:6" x14ac:dyDescent="0.35">
      <c r="A17613">
        <v>7</v>
      </c>
      <c r="B17613">
        <v>1974</v>
      </c>
      <c r="C17613" t="s">
        <v>3469</v>
      </c>
      <c r="D17613">
        <v>1</v>
      </c>
      <c r="E17613">
        <v>5.5</v>
      </c>
      <c r="F17613">
        <v>9.3802899999999995E-2</v>
      </c>
    </row>
    <row r="17614" spans="1:6" x14ac:dyDescent="0.35">
      <c r="A17614">
        <v>7</v>
      </c>
      <c r="B17614">
        <v>1974</v>
      </c>
      <c r="C17614" t="s">
        <v>3469</v>
      </c>
      <c r="D17614">
        <v>1</v>
      </c>
      <c r="E17614">
        <v>6.5</v>
      </c>
      <c r="F17614">
        <v>9.3806E-2</v>
      </c>
    </row>
    <row r="17615" spans="1:6" x14ac:dyDescent="0.35">
      <c r="A17615">
        <v>7</v>
      </c>
      <c r="B17615">
        <v>1974</v>
      </c>
      <c r="C17615" t="s">
        <v>3469</v>
      </c>
      <c r="D17615">
        <v>1</v>
      </c>
      <c r="E17615">
        <v>7.5</v>
      </c>
      <c r="F17615">
        <v>9.3810599999999994E-2</v>
      </c>
    </row>
    <row r="17616" spans="1:6" x14ac:dyDescent="0.35">
      <c r="A17616">
        <v>7</v>
      </c>
      <c r="B17616">
        <v>1974</v>
      </c>
      <c r="C17616" t="s">
        <v>3469</v>
      </c>
      <c r="D17616">
        <v>1</v>
      </c>
      <c r="E17616">
        <v>8.5</v>
      </c>
      <c r="F17616">
        <v>9.3817399999999995E-2</v>
      </c>
    </row>
    <row r="17617" spans="1:6" x14ac:dyDescent="0.35">
      <c r="A17617">
        <v>7</v>
      </c>
      <c r="B17617">
        <v>1974</v>
      </c>
      <c r="C17617" t="s">
        <v>3469</v>
      </c>
      <c r="D17617">
        <v>1</v>
      </c>
      <c r="E17617">
        <v>9.5</v>
      </c>
      <c r="F17617">
        <v>9.3827499999999994E-2</v>
      </c>
    </row>
    <row r="17618" spans="1:6" x14ac:dyDescent="0.35">
      <c r="A17618">
        <v>7</v>
      </c>
      <c r="B17618">
        <v>1974</v>
      </c>
      <c r="C17618" t="s">
        <v>3469</v>
      </c>
      <c r="D17618">
        <v>1</v>
      </c>
      <c r="E17618">
        <v>10.5</v>
      </c>
      <c r="F17618">
        <v>9.3842099999999998E-2</v>
      </c>
    </row>
    <row r="17619" spans="1:6" x14ac:dyDescent="0.35">
      <c r="A17619">
        <v>7</v>
      </c>
      <c r="B17619">
        <v>1974</v>
      </c>
      <c r="C17619" t="s">
        <v>3469</v>
      </c>
      <c r="D17619">
        <v>1</v>
      </c>
      <c r="E17619">
        <v>11.5</v>
      </c>
      <c r="F17619">
        <v>9.3863299999999997E-2</v>
      </c>
    </row>
    <row r="17620" spans="1:6" x14ac:dyDescent="0.35">
      <c r="A17620">
        <v>7</v>
      </c>
      <c r="B17620">
        <v>1974</v>
      </c>
      <c r="C17620" t="s">
        <v>3469</v>
      </c>
      <c r="D17620">
        <v>1</v>
      </c>
      <c r="E17620">
        <v>12.5</v>
      </c>
      <c r="F17620">
        <v>9.3893599999999994E-2</v>
      </c>
    </row>
    <row r="17621" spans="1:6" x14ac:dyDescent="0.35">
      <c r="A17621">
        <v>7</v>
      </c>
      <c r="B17621">
        <v>1974</v>
      </c>
      <c r="C17621" t="s">
        <v>3469</v>
      </c>
      <c r="D17621">
        <v>1</v>
      </c>
      <c r="E17621">
        <v>13.5</v>
      </c>
      <c r="F17621">
        <v>9.3936800000000001E-2</v>
      </c>
    </row>
    <row r="17622" spans="1:6" x14ac:dyDescent="0.35">
      <c r="A17622">
        <v>7</v>
      </c>
      <c r="B17622">
        <v>1974</v>
      </c>
      <c r="C17622" t="s">
        <v>3469</v>
      </c>
      <c r="D17622">
        <v>1</v>
      </c>
      <c r="E17622">
        <v>14.5</v>
      </c>
      <c r="F17622">
        <v>9.3997800000000006E-2</v>
      </c>
    </row>
    <row r="17623" spans="1:6" x14ac:dyDescent="0.35">
      <c r="A17623">
        <v>7</v>
      </c>
      <c r="B17623">
        <v>1974</v>
      </c>
      <c r="C17623" t="s">
        <v>3469</v>
      </c>
      <c r="D17623">
        <v>1</v>
      </c>
      <c r="E17623">
        <v>15.5</v>
      </c>
      <c r="F17623">
        <v>9.4083399999999998E-2</v>
      </c>
    </row>
    <row r="17624" spans="1:6" x14ac:dyDescent="0.35">
      <c r="A17624">
        <v>7</v>
      </c>
      <c r="B17624">
        <v>1974</v>
      </c>
      <c r="C17624" t="s">
        <v>3469</v>
      </c>
      <c r="D17624">
        <v>1</v>
      </c>
      <c r="E17624">
        <v>16.5</v>
      </c>
      <c r="F17624">
        <v>9.42027E-2</v>
      </c>
    </row>
    <row r="17625" spans="1:6" x14ac:dyDescent="0.35">
      <c r="A17625">
        <v>7</v>
      </c>
      <c r="B17625">
        <v>1974</v>
      </c>
      <c r="C17625" t="s">
        <v>3469</v>
      </c>
      <c r="D17625">
        <v>1</v>
      </c>
      <c r="E17625">
        <v>17.5</v>
      </c>
      <c r="F17625">
        <v>9.4367599999999996E-2</v>
      </c>
    </row>
    <row r="17626" spans="1:6" x14ac:dyDescent="0.35">
      <c r="A17626">
        <v>7</v>
      </c>
      <c r="B17626">
        <v>1974</v>
      </c>
      <c r="C17626" t="s">
        <v>3469</v>
      </c>
      <c r="D17626">
        <v>1</v>
      </c>
      <c r="E17626">
        <v>18.5</v>
      </c>
      <c r="F17626">
        <v>9.4593899999999995E-2</v>
      </c>
    </row>
    <row r="17627" spans="1:6" x14ac:dyDescent="0.35">
      <c r="A17627">
        <v>7</v>
      </c>
      <c r="B17627">
        <v>1974</v>
      </c>
      <c r="C17627" t="s">
        <v>3469</v>
      </c>
      <c r="D17627">
        <v>1</v>
      </c>
      <c r="E17627">
        <v>19.5</v>
      </c>
      <c r="F17627">
        <v>9.4902500000000001E-2</v>
      </c>
    </row>
    <row r="17628" spans="1:6" x14ac:dyDescent="0.35">
      <c r="A17628">
        <v>7</v>
      </c>
      <c r="B17628">
        <v>1974</v>
      </c>
      <c r="C17628" t="s">
        <v>3469</v>
      </c>
      <c r="D17628">
        <v>1</v>
      </c>
      <c r="E17628">
        <v>20.5</v>
      </c>
      <c r="F17628">
        <v>9.53204E-2</v>
      </c>
    </row>
    <row r="17629" spans="1:6" x14ac:dyDescent="0.35">
      <c r="A17629">
        <v>7</v>
      </c>
      <c r="B17629">
        <v>1974</v>
      </c>
      <c r="C17629" t="s">
        <v>3469</v>
      </c>
      <c r="D17629">
        <v>1</v>
      </c>
      <c r="E17629">
        <v>21.5</v>
      </c>
      <c r="F17629">
        <v>9.5882400000000007E-2</v>
      </c>
    </row>
    <row r="17630" spans="1:6" x14ac:dyDescent="0.35">
      <c r="A17630">
        <v>7</v>
      </c>
      <c r="B17630">
        <v>1974</v>
      </c>
      <c r="C17630" t="s">
        <v>3469</v>
      </c>
      <c r="D17630">
        <v>1</v>
      </c>
      <c r="E17630">
        <v>22.5</v>
      </c>
      <c r="F17630">
        <v>9.6633200000000002E-2</v>
      </c>
    </row>
    <row r="17631" spans="1:6" x14ac:dyDescent="0.35">
      <c r="A17631">
        <v>7</v>
      </c>
      <c r="B17631">
        <v>1974</v>
      </c>
      <c r="C17631" t="s">
        <v>3469</v>
      </c>
      <c r="D17631">
        <v>1</v>
      </c>
      <c r="E17631">
        <v>23.5</v>
      </c>
      <c r="F17631">
        <v>9.76297E-2</v>
      </c>
    </row>
    <row r="17632" spans="1:6" x14ac:dyDescent="0.35">
      <c r="A17632">
        <v>7</v>
      </c>
      <c r="B17632">
        <v>1974</v>
      </c>
      <c r="C17632" t="s">
        <v>3469</v>
      </c>
      <c r="D17632">
        <v>1</v>
      </c>
      <c r="E17632">
        <v>24.5</v>
      </c>
      <c r="F17632">
        <v>9.8943400000000001E-2</v>
      </c>
    </row>
    <row r="17633" spans="1:6" x14ac:dyDescent="0.35">
      <c r="A17633">
        <v>7</v>
      </c>
      <c r="B17633">
        <v>1974</v>
      </c>
      <c r="C17633" t="s">
        <v>3469</v>
      </c>
      <c r="D17633">
        <v>1</v>
      </c>
      <c r="E17633">
        <v>25.5</v>
      </c>
      <c r="F17633">
        <v>0.100664</v>
      </c>
    </row>
    <row r="17634" spans="1:6" x14ac:dyDescent="0.35">
      <c r="A17634">
        <v>7</v>
      </c>
      <c r="B17634">
        <v>1974</v>
      </c>
      <c r="C17634" t="s">
        <v>3469</v>
      </c>
      <c r="D17634">
        <v>1</v>
      </c>
      <c r="E17634">
        <v>26.5</v>
      </c>
      <c r="F17634">
        <v>0.10290100000000001</v>
      </c>
    </row>
    <row r="17635" spans="1:6" x14ac:dyDescent="0.35">
      <c r="A17635">
        <v>7</v>
      </c>
      <c r="B17635">
        <v>1974</v>
      </c>
      <c r="C17635" t="s">
        <v>3469</v>
      </c>
      <c r="D17635">
        <v>1</v>
      </c>
      <c r="E17635">
        <v>27.5</v>
      </c>
      <c r="F17635">
        <v>0.105791</v>
      </c>
    </row>
    <row r="17636" spans="1:6" x14ac:dyDescent="0.35">
      <c r="A17636">
        <v>7</v>
      </c>
      <c r="B17636">
        <v>1974</v>
      </c>
      <c r="C17636" t="s">
        <v>3469</v>
      </c>
      <c r="D17636">
        <v>1</v>
      </c>
      <c r="E17636">
        <v>28.5</v>
      </c>
      <c r="F17636">
        <v>0.109495</v>
      </c>
    </row>
    <row r="17637" spans="1:6" x14ac:dyDescent="0.35">
      <c r="A17637">
        <v>7</v>
      </c>
      <c r="B17637">
        <v>1974</v>
      </c>
      <c r="C17637" t="s">
        <v>3469</v>
      </c>
      <c r="D17637">
        <v>1</v>
      </c>
      <c r="E17637">
        <v>29.5</v>
      </c>
      <c r="F17637">
        <v>0.11421000000000001</v>
      </c>
    </row>
    <row r="17638" spans="1:6" x14ac:dyDescent="0.35">
      <c r="A17638">
        <v>7</v>
      </c>
      <c r="B17638">
        <v>1974</v>
      </c>
      <c r="C17638" t="s">
        <v>3469</v>
      </c>
      <c r="D17638">
        <v>1</v>
      </c>
      <c r="E17638">
        <v>30.5</v>
      </c>
      <c r="F17638">
        <v>0.120162</v>
      </c>
    </row>
    <row r="17639" spans="1:6" x14ac:dyDescent="0.35">
      <c r="A17639">
        <v>7</v>
      </c>
      <c r="B17639">
        <v>1974</v>
      </c>
      <c r="C17639" t="s">
        <v>3469</v>
      </c>
      <c r="D17639">
        <v>1</v>
      </c>
      <c r="E17639">
        <v>31.5</v>
      </c>
      <c r="F17639">
        <v>0.127613</v>
      </c>
    </row>
    <row r="17640" spans="1:6" x14ac:dyDescent="0.35">
      <c r="A17640">
        <v>7</v>
      </c>
      <c r="B17640">
        <v>1974</v>
      </c>
      <c r="C17640" t="s">
        <v>3469</v>
      </c>
      <c r="D17640">
        <v>1</v>
      </c>
      <c r="E17640">
        <v>32.5</v>
      </c>
      <c r="F17640">
        <v>0.13686100000000001</v>
      </c>
    </row>
    <row r="17641" spans="1:6" x14ac:dyDescent="0.35">
      <c r="A17641">
        <v>7</v>
      </c>
      <c r="B17641">
        <v>1974</v>
      </c>
      <c r="C17641" t="s">
        <v>3469</v>
      </c>
      <c r="D17641">
        <v>1</v>
      </c>
      <c r="E17641">
        <v>33.5</v>
      </c>
      <c r="F17641">
        <v>0.14823</v>
      </c>
    </row>
    <row r="17642" spans="1:6" x14ac:dyDescent="0.35">
      <c r="A17642">
        <v>7</v>
      </c>
      <c r="B17642">
        <v>1974</v>
      </c>
      <c r="C17642" t="s">
        <v>3469</v>
      </c>
      <c r="D17642">
        <v>1</v>
      </c>
      <c r="E17642">
        <v>34.5</v>
      </c>
      <c r="F17642">
        <v>0.16207099999999999</v>
      </c>
    </row>
    <row r="17643" spans="1:6" x14ac:dyDescent="0.35">
      <c r="A17643">
        <v>7</v>
      </c>
      <c r="B17643">
        <v>1974</v>
      </c>
      <c r="C17643" t="s">
        <v>3469</v>
      </c>
      <c r="D17643">
        <v>1</v>
      </c>
      <c r="E17643">
        <v>35.5</v>
      </c>
      <c r="F17643">
        <v>0.17874599999999999</v>
      </c>
    </row>
    <row r="17644" spans="1:6" x14ac:dyDescent="0.35">
      <c r="A17644">
        <v>7</v>
      </c>
      <c r="B17644">
        <v>1974</v>
      </c>
      <c r="C17644" t="s">
        <v>3469</v>
      </c>
      <c r="D17644">
        <v>1</v>
      </c>
      <c r="E17644">
        <v>36.5</v>
      </c>
      <c r="F17644">
        <v>0.19861500000000001</v>
      </c>
    </row>
    <row r="17645" spans="1:6" x14ac:dyDescent="0.35">
      <c r="A17645">
        <v>7</v>
      </c>
      <c r="B17645">
        <v>1974</v>
      </c>
      <c r="C17645" t="s">
        <v>3469</v>
      </c>
      <c r="D17645">
        <v>1</v>
      </c>
      <c r="E17645">
        <v>37.5</v>
      </c>
      <c r="F17645">
        <v>0.22201499999999999</v>
      </c>
    </row>
    <row r="17646" spans="1:6" x14ac:dyDescent="0.35">
      <c r="A17646">
        <v>7</v>
      </c>
      <c r="B17646">
        <v>1974</v>
      </c>
      <c r="C17646" t="s">
        <v>3469</v>
      </c>
      <c r="D17646">
        <v>1</v>
      </c>
      <c r="E17646">
        <v>38.5</v>
      </c>
      <c r="F17646">
        <v>0.24923699999999999</v>
      </c>
    </row>
    <row r="17647" spans="1:6" x14ac:dyDescent="0.35">
      <c r="A17647">
        <v>7</v>
      </c>
      <c r="B17647">
        <v>1974</v>
      </c>
      <c r="C17647" t="s">
        <v>3469</v>
      </c>
      <c r="D17647">
        <v>1</v>
      </c>
      <c r="E17647">
        <v>39.5</v>
      </c>
      <c r="F17647">
        <v>0.280499</v>
      </c>
    </row>
    <row r="17648" spans="1:6" x14ac:dyDescent="0.35">
      <c r="A17648">
        <v>7</v>
      </c>
      <c r="B17648">
        <v>1974</v>
      </c>
      <c r="C17648" t="s">
        <v>3469</v>
      </c>
      <c r="D17648">
        <v>1</v>
      </c>
      <c r="E17648">
        <v>40.5</v>
      </c>
      <c r="F17648">
        <v>0.31591599999999997</v>
      </c>
    </row>
    <row r="17649" spans="1:6" x14ac:dyDescent="0.35">
      <c r="A17649">
        <v>7</v>
      </c>
      <c r="B17649">
        <v>1974</v>
      </c>
      <c r="C17649" t="s">
        <v>3469</v>
      </c>
      <c r="D17649">
        <v>1</v>
      </c>
      <c r="E17649">
        <v>41.5</v>
      </c>
      <c r="F17649">
        <v>0.35547099999999998</v>
      </c>
    </row>
    <row r="17650" spans="1:6" x14ac:dyDescent="0.35">
      <c r="A17650">
        <v>7</v>
      </c>
      <c r="B17650">
        <v>1974</v>
      </c>
      <c r="C17650" t="s">
        <v>3469</v>
      </c>
      <c r="D17650">
        <v>1</v>
      </c>
      <c r="E17650">
        <v>42.5</v>
      </c>
      <c r="F17650">
        <v>0.39898899999999998</v>
      </c>
    </row>
    <row r="17651" spans="1:6" x14ac:dyDescent="0.35">
      <c r="A17651">
        <v>7</v>
      </c>
      <c r="B17651">
        <v>1974</v>
      </c>
      <c r="C17651" t="s">
        <v>3469</v>
      </c>
      <c r="D17651">
        <v>1</v>
      </c>
      <c r="E17651">
        <v>43.5</v>
      </c>
      <c r="F17651">
        <v>0.44611600000000001</v>
      </c>
    </row>
    <row r="17652" spans="1:6" x14ac:dyDescent="0.35">
      <c r="A17652">
        <v>7</v>
      </c>
      <c r="B17652">
        <v>1974</v>
      </c>
      <c r="C17652" t="s">
        <v>3469</v>
      </c>
      <c r="D17652">
        <v>1</v>
      </c>
      <c r="E17652">
        <v>44.5</v>
      </c>
      <c r="F17652">
        <v>0.49630400000000002</v>
      </c>
    </row>
    <row r="17653" spans="1:6" x14ac:dyDescent="0.35">
      <c r="A17653">
        <v>7</v>
      </c>
      <c r="B17653">
        <v>1974</v>
      </c>
      <c r="C17653" t="s">
        <v>3469</v>
      </c>
      <c r="D17653">
        <v>1</v>
      </c>
      <c r="E17653">
        <v>45.5</v>
      </c>
      <c r="F17653">
        <v>0.54881400000000002</v>
      </c>
    </row>
    <row r="17654" spans="1:6" x14ac:dyDescent="0.35">
      <c r="A17654">
        <v>7</v>
      </c>
      <c r="B17654">
        <v>1974</v>
      </c>
      <c r="C17654" t="s">
        <v>3469</v>
      </c>
      <c r="D17654">
        <v>1</v>
      </c>
      <c r="E17654">
        <v>46.5</v>
      </c>
      <c r="F17654">
        <v>0.60272300000000001</v>
      </c>
    </row>
    <row r="17655" spans="1:6" x14ac:dyDescent="0.35">
      <c r="A17655">
        <v>7</v>
      </c>
      <c r="B17655">
        <v>1974</v>
      </c>
      <c r="C17655" t="s">
        <v>3469</v>
      </c>
      <c r="D17655">
        <v>1</v>
      </c>
      <c r="E17655">
        <v>47.5</v>
      </c>
      <c r="F17655">
        <v>0.65694900000000001</v>
      </c>
    </row>
    <row r="17656" spans="1:6" x14ac:dyDescent="0.35">
      <c r="A17656">
        <v>7</v>
      </c>
      <c r="B17656">
        <v>1974</v>
      </c>
      <c r="C17656" t="s">
        <v>3469</v>
      </c>
      <c r="D17656">
        <v>1</v>
      </c>
      <c r="E17656">
        <v>48.5</v>
      </c>
      <c r="F17656">
        <v>0.71029100000000001</v>
      </c>
    </row>
    <row r="17657" spans="1:6" x14ac:dyDescent="0.35">
      <c r="A17657">
        <v>7</v>
      </c>
      <c r="B17657">
        <v>1974</v>
      </c>
      <c r="C17657" t="s">
        <v>3469</v>
      </c>
      <c r="D17657">
        <v>1</v>
      </c>
      <c r="E17657">
        <v>49.5</v>
      </c>
      <c r="F17657">
        <v>0.76147600000000004</v>
      </c>
    </row>
    <row r="17658" spans="1:6" x14ac:dyDescent="0.35">
      <c r="A17658">
        <v>7</v>
      </c>
      <c r="B17658">
        <v>1974</v>
      </c>
      <c r="C17658" t="s">
        <v>3469</v>
      </c>
      <c r="D17658">
        <v>1</v>
      </c>
      <c r="E17658">
        <v>50.5</v>
      </c>
      <c r="F17658">
        <v>0.80921799999999999</v>
      </c>
    </row>
    <row r="17659" spans="1:6" x14ac:dyDescent="0.35">
      <c r="A17659">
        <v>7</v>
      </c>
      <c r="B17659">
        <v>1974</v>
      </c>
      <c r="C17659" t="s">
        <v>3469</v>
      </c>
      <c r="D17659">
        <v>1</v>
      </c>
      <c r="E17659">
        <v>51.5</v>
      </c>
      <c r="F17659">
        <v>0.85228099999999996</v>
      </c>
    </row>
    <row r="17660" spans="1:6" x14ac:dyDescent="0.35">
      <c r="A17660">
        <v>7</v>
      </c>
      <c r="B17660">
        <v>1974</v>
      </c>
      <c r="C17660" t="s">
        <v>3469</v>
      </c>
      <c r="D17660">
        <v>1</v>
      </c>
      <c r="E17660">
        <v>52.5</v>
      </c>
      <c r="F17660">
        <v>0.88954</v>
      </c>
    </row>
    <row r="17661" spans="1:6" x14ac:dyDescent="0.35">
      <c r="A17661">
        <v>7</v>
      </c>
      <c r="B17661">
        <v>1974</v>
      </c>
      <c r="C17661" t="s">
        <v>3469</v>
      </c>
      <c r="D17661">
        <v>1</v>
      </c>
      <c r="E17661">
        <v>53.5</v>
      </c>
      <c r="F17661">
        <v>0.92003699999999999</v>
      </c>
    </row>
    <row r="17662" spans="1:6" x14ac:dyDescent="0.35">
      <c r="A17662">
        <v>7</v>
      </c>
      <c r="B17662">
        <v>1974</v>
      </c>
      <c r="C17662" t="s">
        <v>3469</v>
      </c>
      <c r="D17662">
        <v>1</v>
      </c>
      <c r="E17662">
        <v>54.5</v>
      </c>
      <c r="F17662">
        <v>0.94389299999999998</v>
      </c>
    </row>
    <row r="17663" spans="1:6" x14ac:dyDescent="0.35">
      <c r="A17663">
        <v>7</v>
      </c>
      <c r="B17663">
        <v>1974</v>
      </c>
      <c r="C17663" t="s">
        <v>3469</v>
      </c>
      <c r="D17663">
        <v>1</v>
      </c>
      <c r="E17663">
        <v>55.5</v>
      </c>
      <c r="F17663">
        <v>0.96383700000000005</v>
      </c>
    </row>
    <row r="17664" spans="1:6" x14ac:dyDescent="0.35">
      <c r="A17664">
        <v>7</v>
      </c>
      <c r="B17664">
        <v>1974</v>
      </c>
      <c r="C17664" t="s">
        <v>3469</v>
      </c>
      <c r="D17664">
        <v>1</v>
      </c>
      <c r="E17664">
        <v>56.5</v>
      </c>
      <c r="F17664">
        <v>0.97972800000000004</v>
      </c>
    </row>
    <row r="17665" spans="1:6" x14ac:dyDescent="0.35">
      <c r="A17665">
        <v>7</v>
      </c>
      <c r="B17665">
        <v>1974</v>
      </c>
      <c r="C17665" t="s">
        <v>3469</v>
      </c>
      <c r="D17665">
        <v>1</v>
      </c>
      <c r="E17665">
        <v>57.5</v>
      </c>
      <c r="F17665">
        <v>0.99119900000000005</v>
      </c>
    </row>
    <row r="17666" spans="1:6" x14ac:dyDescent="0.35">
      <c r="A17666">
        <v>7</v>
      </c>
      <c r="B17666">
        <v>1974</v>
      </c>
      <c r="C17666" t="s">
        <v>3469</v>
      </c>
      <c r="D17666">
        <v>1</v>
      </c>
      <c r="E17666">
        <v>58.5</v>
      </c>
      <c r="F17666">
        <v>0.99797899999999995</v>
      </c>
    </row>
    <row r="17667" spans="1:6" x14ac:dyDescent="0.35">
      <c r="A17667">
        <v>7</v>
      </c>
      <c r="B17667">
        <v>1974</v>
      </c>
      <c r="C17667" t="s">
        <v>3469</v>
      </c>
      <c r="D17667">
        <v>1</v>
      </c>
      <c r="E17667">
        <v>59.5</v>
      </c>
      <c r="F17667">
        <v>0.99999899999999997</v>
      </c>
    </row>
    <row r="17668" spans="1:6" x14ac:dyDescent="0.35">
      <c r="A17668">
        <v>7</v>
      </c>
      <c r="B17668">
        <v>1974</v>
      </c>
      <c r="C17668" t="s">
        <v>3469</v>
      </c>
      <c r="D17668">
        <v>1</v>
      </c>
      <c r="E17668">
        <v>60.5</v>
      </c>
      <c r="F17668">
        <v>0.99999899999999997</v>
      </c>
    </row>
    <row r="17669" spans="1:6" x14ac:dyDescent="0.35">
      <c r="A17669">
        <v>7</v>
      </c>
      <c r="B17669">
        <v>1974</v>
      </c>
      <c r="C17669" t="s">
        <v>3469</v>
      </c>
      <c r="D17669">
        <v>1</v>
      </c>
      <c r="E17669">
        <v>61.5</v>
      </c>
      <c r="F17669">
        <v>0.99528099999999997</v>
      </c>
    </row>
    <row r="17670" spans="1:6" x14ac:dyDescent="0.35">
      <c r="A17670">
        <v>7</v>
      </c>
      <c r="B17670">
        <v>1974</v>
      </c>
      <c r="C17670" t="s">
        <v>3469</v>
      </c>
      <c r="D17670">
        <v>1</v>
      </c>
      <c r="E17670">
        <v>62.5</v>
      </c>
      <c r="F17670">
        <v>0.98136199999999996</v>
      </c>
    </row>
    <row r="17671" spans="1:6" x14ac:dyDescent="0.35">
      <c r="A17671">
        <v>7</v>
      </c>
      <c r="B17671">
        <v>1974</v>
      </c>
      <c r="C17671" t="s">
        <v>3469</v>
      </c>
      <c r="D17671">
        <v>1</v>
      </c>
      <c r="E17671">
        <v>63.5</v>
      </c>
      <c r="F17671">
        <v>0.95958600000000005</v>
      </c>
    </row>
    <row r="17672" spans="1:6" x14ac:dyDescent="0.35">
      <c r="A17672">
        <v>7</v>
      </c>
      <c r="B17672">
        <v>1974</v>
      </c>
      <c r="C17672" t="s">
        <v>3469</v>
      </c>
      <c r="D17672">
        <v>1</v>
      </c>
      <c r="E17672">
        <v>64.5</v>
      </c>
      <c r="F17672">
        <v>0.93195700000000004</v>
      </c>
    </row>
    <row r="17673" spans="1:6" x14ac:dyDescent="0.35">
      <c r="A17673">
        <v>7</v>
      </c>
      <c r="B17673">
        <v>1974</v>
      </c>
      <c r="C17673" t="s">
        <v>3469</v>
      </c>
      <c r="D17673">
        <v>1</v>
      </c>
      <c r="E17673">
        <v>65.5</v>
      </c>
      <c r="F17673">
        <v>0.900841</v>
      </c>
    </row>
    <row r="17674" spans="1:6" x14ac:dyDescent="0.35">
      <c r="A17674">
        <v>7</v>
      </c>
      <c r="B17674">
        <v>1974</v>
      </c>
      <c r="C17674" t="s">
        <v>3469</v>
      </c>
      <c r="D17674">
        <v>1</v>
      </c>
      <c r="E17674">
        <v>66.5</v>
      </c>
      <c r="F17674">
        <v>0.86863100000000004</v>
      </c>
    </row>
    <row r="17675" spans="1:6" x14ac:dyDescent="0.35">
      <c r="A17675">
        <v>7</v>
      </c>
      <c r="B17675">
        <v>1974</v>
      </c>
      <c r="C17675" t="s">
        <v>3469</v>
      </c>
      <c r="D17675">
        <v>1</v>
      </c>
      <c r="E17675">
        <v>67.5</v>
      </c>
      <c r="F17675">
        <v>0.83745599999999998</v>
      </c>
    </row>
    <row r="17676" spans="1:6" x14ac:dyDescent="0.35">
      <c r="A17676">
        <v>7</v>
      </c>
      <c r="B17676">
        <v>1974</v>
      </c>
      <c r="C17676" t="s">
        <v>3469</v>
      </c>
      <c r="D17676">
        <v>1</v>
      </c>
      <c r="E17676">
        <v>68.5</v>
      </c>
      <c r="F17676">
        <v>0.80896599999999996</v>
      </c>
    </row>
    <row r="17677" spans="1:6" x14ac:dyDescent="0.35">
      <c r="A17677">
        <v>7</v>
      </c>
      <c r="B17677">
        <v>1974</v>
      </c>
      <c r="C17677" t="s">
        <v>3469</v>
      </c>
      <c r="D17677">
        <v>1</v>
      </c>
      <c r="E17677">
        <v>69.5</v>
      </c>
      <c r="F17677">
        <v>0.78423399999999999</v>
      </c>
    </row>
    <row r="17678" spans="1:6" x14ac:dyDescent="0.35">
      <c r="A17678">
        <v>7</v>
      </c>
      <c r="B17678">
        <v>1974</v>
      </c>
      <c r="C17678" t="s">
        <v>3469</v>
      </c>
      <c r="D17678">
        <v>1</v>
      </c>
      <c r="E17678">
        <v>70.5</v>
      </c>
      <c r="F17678">
        <v>0.76375899999999997</v>
      </c>
    </row>
    <row r="17679" spans="1:6" x14ac:dyDescent="0.35">
      <c r="A17679">
        <v>7</v>
      </c>
      <c r="B17679">
        <v>1974</v>
      </c>
      <c r="C17679" t="s">
        <v>3469</v>
      </c>
      <c r="D17679">
        <v>1</v>
      </c>
      <c r="E17679">
        <v>71.5</v>
      </c>
      <c r="F17679">
        <v>0.74754600000000004</v>
      </c>
    </row>
    <row r="17680" spans="1:6" x14ac:dyDescent="0.35">
      <c r="A17680">
        <v>7</v>
      </c>
      <c r="B17680">
        <v>1974</v>
      </c>
      <c r="C17680" t="s">
        <v>3469</v>
      </c>
      <c r="D17680">
        <v>1</v>
      </c>
      <c r="E17680">
        <v>72.5</v>
      </c>
      <c r="F17680">
        <v>0.73524299999999998</v>
      </c>
    </row>
    <row r="17681" spans="1:6" x14ac:dyDescent="0.35">
      <c r="A17681">
        <v>7</v>
      </c>
      <c r="B17681">
        <v>1974</v>
      </c>
      <c r="C17681" t="s">
        <v>3469</v>
      </c>
      <c r="D17681">
        <v>1</v>
      </c>
      <c r="E17681">
        <v>73.5</v>
      </c>
      <c r="F17681">
        <v>0.72628300000000001</v>
      </c>
    </row>
    <row r="17682" spans="1:6" x14ac:dyDescent="0.35">
      <c r="A17682">
        <v>7</v>
      </c>
      <c r="B17682">
        <v>1974</v>
      </c>
      <c r="C17682" t="s">
        <v>3469</v>
      </c>
      <c r="D17682">
        <v>1</v>
      </c>
      <c r="E17682">
        <v>74.5</v>
      </c>
      <c r="F17682">
        <v>0.72001099999999996</v>
      </c>
    </row>
    <row r="17683" spans="1:6" x14ac:dyDescent="0.35">
      <c r="A17683">
        <v>7</v>
      </c>
      <c r="B17683">
        <v>1974</v>
      </c>
      <c r="C17683" t="s">
        <v>3469</v>
      </c>
      <c r="D17683">
        <v>1</v>
      </c>
      <c r="E17683">
        <v>75.5</v>
      </c>
      <c r="F17683">
        <v>0.71578900000000001</v>
      </c>
    </row>
    <row r="17684" spans="1:6" x14ac:dyDescent="0.35">
      <c r="A17684">
        <v>7</v>
      </c>
      <c r="B17684">
        <v>1974</v>
      </c>
      <c r="C17684" t="s">
        <v>3469</v>
      </c>
      <c r="D17684">
        <v>1</v>
      </c>
      <c r="E17684">
        <v>76.5</v>
      </c>
      <c r="F17684">
        <v>0.71305399999999997</v>
      </c>
    </row>
    <row r="17685" spans="1:6" x14ac:dyDescent="0.35">
      <c r="A17685">
        <v>7</v>
      </c>
      <c r="B17685">
        <v>1974</v>
      </c>
      <c r="C17685" t="s">
        <v>3469</v>
      </c>
      <c r="D17685">
        <v>1</v>
      </c>
      <c r="E17685">
        <v>77.5</v>
      </c>
      <c r="F17685">
        <v>0.71134600000000003</v>
      </c>
    </row>
    <row r="17686" spans="1:6" x14ac:dyDescent="0.35">
      <c r="A17686">
        <v>7</v>
      </c>
      <c r="B17686">
        <v>1974</v>
      </c>
      <c r="C17686" t="s">
        <v>3469</v>
      </c>
      <c r="D17686">
        <v>1</v>
      </c>
      <c r="E17686">
        <v>78.5</v>
      </c>
      <c r="F17686">
        <v>0.71031999999999995</v>
      </c>
    </row>
    <row r="17687" spans="1:6" x14ac:dyDescent="0.35">
      <c r="A17687">
        <v>7</v>
      </c>
      <c r="B17687">
        <v>1974</v>
      </c>
      <c r="C17687" t="s">
        <v>3469</v>
      </c>
      <c r="D17687">
        <v>1</v>
      </c>
      <c r="E17687">
        <v>79.5</v>
      </c>
      <c r="F17687">
        <v>0.70972500000000005</v>
      </c>
    </row>
    <row r="17688" spans="1:6" x14ac:dyDescent="0.35">
      <c r="A17688">
        <v>7</v>
      </c>
      <c r="B17688">
        <v>1974</v>
      </c>
      <c r="C17688" t="s">
        <v>3469</v>
      </c>
      <c r="D17688">
        <v>1</v>
      </c>
      <c r="E17688">
        <v>80.5</v>
      </c>
      <c r="F17688">
        <v>0.70939200000000002</v>
      </c>
    </row>
    <row r="17689" spans="1:6" x14ac:dyDescent="0.35">
      <c r="A17689">
        <v>7</v>
      </c>
      <c r="B17689">
        <v>1974</v>
      </c>
      <c r="C17689" t="s">
        <v>3469</v>
      </c>
      <c r="D17689">
        <v>1</v>
      </c>
      <c r="E17689">
        <v>81.5</v>
      </c>
      <c r="F17689">
        <v>0.70921199999999995</v>
      </c>
    </row>
    <row r="17690" spans="1:6" x14ac:dyDescent="0.35">
      <c r="A17690">
        <v>7</v>
      </c>
      <c r="B17690">
        <v>1974</v>
      </c>
      <c r="C17690" t="s">
        <v>3469</v>
      </c>
      <c r="D17690">
        <v>1</v>
      </c>
      <c r="E17690">
        <v>82.5</v>
      </c>
      <c r="F17690">
        <v>0.70911900000000005</v>
      </c>
    </row>
    <row r="17691" spans="1:6" x14ac:dyDescent="0.35">
      <c r="A17691">
        <v>7</v>
      </c>
      <c r="B17691">
        <v>1974</v>
      </c>
      <c r="C17691" t="s">
        <v>3469</v>
      </c>
      <c r="D17691">
        <v>1</v>
      </c>
      <c r="E17691">
        <v>83.5</v>
      </c>
      <c r="F17691">
        <v>0.70907200000000004</v>
      </c>
    </row>
    <row r="17692" spans="1:6" x14ac:dyDescent="0.35">
      <c r="A17692">
        <v>7</v>
      </c>
      <c r="B17692">
        <v>1974</v>
      </c>
      <c r="C17692" t="s">
        <v>3469</v>
      </c>
      <c r="D17692">
        <v>1</v>
      </c>
      <c r="E17692">
        <v>84.5</v>
      </c>
      <c r="F17692">
        <v>0.70904999999999996</v>
      </c>
    </row>
    <row r="17693" spans="1:6" x14ac:dyDescent="0.35">
      <c r="A17693">
        <v>7</v>
      </c>
      <c r="B17693">
        <v>1974</v>
      </c>
      <c r="C17693" t="s">
        <v>3469</v>
      </c>
      <c r="D17693">
        <v>1</v>
      </c>
      <c r="E17693">
        <v>85.5</v>
      </c>
      <c r="F17693">
        <v>0.70903899999999997</v>
      </c>
    </row>
    <row r="17694" spans="1:6" x14ac:dyDescent="0.35">
      <c r="A17694">
        <v>7</v>
      </c>
      <c r="B17694">
        <v>1974</v>
      </c>
      <c r="C17694" t="s">
        <v>3469</v>
      </c>
      <c r="D17694">
        <v>1</v>
      </c>
      <c r="E17694">
        <v>86.5</v>
      </c>
      <c r="F17694">
        <v>0.70903400000000005</v>
      </c>
    </row>
    <row r="17695" spans="1:6" x14ac:dyDescent="0.35">
      <c r="A17695">
        <v>7</v>
      </c>
      <c r="B17695">
        <v>1974</v>
      </c>
      <c r="C17695" t="s">
        <v>3469</v>
      </c>
      <c r="D17695">
        <v>1</v>
      </c>
      <c r="E17695">
        <v>87.5</v>
      </c>
      <c r="F17695">
        <v>0.709032</v>
      </c>
    </row>
    <row r="17696" spans="1:6" x14ac:dyDescent="0.35">
      <c r="A17696">
        <v>7</v>
      </c>
      <c r="B17696">
        <v>1974</v>
      </c>
      <c r="C17696" t="s">
        <v>3469</v>
      </c>
      <c r="D17696">
        <v>1</v>
      </c>
      <c r="E17696">
        <v>88.5</v>
      </c>
      <c r="F17696">
        <v>0.70903099999999997</v>
      </c>
    </row>
    <row r="17697" spans="1:6" x14ac:dyDescent="0.35">
      <c r="A17697">
        <v>7</v>
      </c>
      <c r="B17697">
        <v>1974</v>
      </c>
      <c r="C17697" t="s">
        <v>3469</v>
      </c>
      <c r="D17697">
        <v>1</v>
      </c>
      <c r="E17697">
        <v>89.5</v>
      </c>
      <c r="F17697">
        <v>0.70903099999999997</v>
      </c>
    </row>
    <row r="17698" spans="1:6" x14ac:dyDescent="0.35">
      <c r="A17698">
        <v>7</v>
      </c>
      <c r="B17698">
        <v>1974</v>
      </c>
      <c r="C17698" t="s">
        <v>3469</v>
      </c>
      <c r="D17698">
        <v>1</v>
      </c>
      <c r="E17698">
        <v>90.5</v>
      </c>
      <c r="F17698">
        <v>0.70903099999999997</v>
      </c>
    </row>
    <row r="17699" spans="1:6" x14ac:dyDescent="0.35">
      <c r="A17699">
        <v>7</v>
      </c>
      <c r="B17699">
        <v>1974</v>
      </c>
      <c r="C17699" t="s">
        <v>3469</v>
      </c>
      <c r="D17699">
        <v>1</v>
      </c>
      <c r="E17699">
        <v>91.5</v>
      </c>
      <c r="F17699">
        <v>0.70903099999999997</v>
      </c>
    </row>
    <row r="17700" spans="1:6" x14ac:dyDescent="0.35">
      <c r="A17700">
        <v>7</v>
      </c>
      <c r="B17700">
        <v>1974</v>
      </c>
      <c r="C17700" t="s">
        <v>3469</v>
      </c>
      <c r="D17700">
        <v>1</v>
      </c>
      <c r="E17700">
        <v>92.5</v>
      </c>
      <c r="F17700">
        <v>0.70903099999999997</v>
      </c>
    </row>
    <row r="17701" spans="1:6" x14ac:dyDescent="0.35">
      <c r="A17701">
        <v>7</v>
      </c>
      <c r="B17701">
        <v>1974</v>
      </c>
      <c r="C17701" t="s">
        <v>3469</v>
      </c>
      <c r="D17701">
        <v>1</v>
      </c>
      <c r="E17701">
        <v>93.5</v>
      </c>
      <c r="F17701">
        <v>0.70903099999999997</v>
      </c>
    </row>
    <row r="17702" spans="1:6" x14ac:dyDescent="0.35">
      <c r="A17702">
        <v>7</v>
      </c>
      <c r="B17702">
        <v>1974</v>
      </c>
      <c r="C17702" t="s">
        <v>3469</v>
      </c>
      <c r="D17702">
        <v>1</v>
      </c>
      <c r="E17702">
        <v>94.5</v>
      </c>
      <c r="F17702">
        <v>0.70903099999999997</v>
      </c>
    </row>
    <row r="17703" spans="1:6" x14ac:dyDescent="0.35">
      <c r="A17703">
        <v>7</v>
      </c>
      <c r="B17703">
        <v>1974</v>
      </c>
      <c r="C17703" t="s">
        <v>3469</v>
      </c>
      <c r="D17703">
        <v>1</v>
      </c>
      <c r="E17703">
        <v>95.5</v>
      </c>
      <c r="F17703">
        <v>0.70903099999999997</v>
      </c>
    </row>
    <row r="17704" spans="1:6" x14ac:dyDescent="0.35">
      <c r="A17704">
        <v>7</v>
      </c>
      <c r="B17704">
        <v>1974</v>
      </c>
      <c r="C17704" t="s">
        <v>3469</v>
      </c>
      <c r="D17704">
        <v>1</v>
      </c>
      <c r="E17704">
        <v>96.5</v>
      </c>
      <c r="F17704">
        <v>0.70903099999999997</v>
      </c>
    </row>
    <row r="17705" spans="1:6" x14ac:dyDescent="0.35">
      <c r="A17705">
        <v>7</v>
      </c>
      <c r="B17705">
        <v>1974</v>
      </c>
      <c r="C17705" t="s">
        <v>3469</v>
      </c>
      <c r="D17705">
        <v>1</v>
      </c>
      <c r="E17705">
        <v>97.5</v>
      </c>
      <c r="F17705">
        <v>0.70903099999999997</v>
      </c>
    </row>
    <row r="17706" spans="1:6" x14ac:dyDescent="0.35">
      <c r="A17706">
        <v>7</v>
      </c>
      <c r="B17706">
        <v>1974</v>
      </c>
      <c r="C17706" t="s">
        <v>3469</v>
      </c>
      <c r="D17706">
        <v>1</v>
      </c>
      <c r="E17706">
        <v>98.5</v>
      </c>
      <c r="F17706">
        <v>0.70903099999999997</v>
      </c>
    </row>
    <row r="17707" spans="1:6" x14ac:dyDescent="0.35">
      <c r="A17707">
        <v>7</v>
      </c>
      <c r="B17707">
        <v>1974</v>
      </c>
      <c r="C17707" t="s">
        <v>3469</v>
      </c>
      <c r="D17707">
        <v>1</v>
      </c>
      <c r="E17707">
        <v>99.5</v>
      </c>
      <c r="F17707">
        <v>0.70903099999999997</v>
      </c>
    </row>
    <row r="17708" spans="1:6" x14ac:dyDescent="0.35">
      <c r="A17708">
        <v>7</v>
      </c>
      <c r="B17708">
        <v>1974</v>
      </c>
      <c r="C17708" t="s">
        <v>3469</v>
      </c>
      <c r="D17708">
        <v>1</v>
      </c>
      <c r="E17708">
        <v>100.5</v>
      </c>
      <c r="F17708">
        <v>0.70903099999999997</v>
      </c>
    </row>
    <row r="17709" spans="1:6" x14ac:dyDescent="0.35">
      <c r="A17709">
        <v>7</v>
      </c>
      <c r="B17709">
        <v>1974</v>
      </c>
      <c r="C17709" t="s">
        <v>3469</v>
      </c>
      <c r="D17709">
        <v>1</v>
      </c>
      <c r="E17709">
        <v>101.5</v>
      </c>
      <c r="F17709">
        <v>0.70903099999999997</v>
      </c>
    </row>
    <row r="17710" spans="1:6" x14ac:dyDescent="0.35">
      <c r="A17710">
        <v>7</v>
      </c>
      <c r="B17710">
        <v>1974</v>
      </c>
      <c r="C17710" t="s">
        <v>3469</v>
      </c>
      <c r="D17710">
        <v>1</v>
      </c>
      <c r="E17710">
        <v>102.5</v>
      </c>
      <c r="F17710">
        <v>0.70903099999999997</v>
      </c>
    </row>
    <row r="17711" spans="1:6" x14ac:dyDescent="0.35">
      <c r="A17711">
        <v>7</v>
      </c>
      <c r="B17711">
        <v>1974</v>
      </c>
      <c r="C17711" t="s">
        <v>3469</v>
      </c>
      <c r="D17711">
        <v>1</v>
      </c>
      <c r="E17711">
        <v>103.5</v>
      </c>
      <c r="F17711">
        <v>0.70903099999999997</v>
      </c>
    </row>
    <row r="17712" spans="1:6" x14ac:dyDescent="0.35">
      <c r="A17712">
        <v>7</v>
      </c>
      <c r="B17712">
        <v>1974</v>
      </c>
      <c r="C17712" t="s">
        <v>3469</v>
      </c>
      <c r="D17712">
        <v>1</v>
      </c>
      <c r="E17712">
        <v>104.5</v>
      </c>
      <c r="F17712">
        <v>0.70903099999999997</v>
      </c>
    </row>
    <row r="17713" spans="1:6" x14ac:dyDescent="0.35">
      <c r="A17713">
        <v>7</v>
      </c>
      <c r="B17713">
        <v>1974</v>
      </c>
      <c r="C17713" t="s">
        <v>3469</v>
      </c>
      <c r="D17713">
        <v>1</v>
      </c>
      <c r="E17713">
        <v>105.5</v>
      </c>
      <c r="F17713">
        <v>0.70903099999999997</v>
      </c>
    </row>
    <row r="17714" spans="1:6" x14ac:dyDescent="0.35">
      <c r="A17714">
        <v>7</v>
      </c>
      <c r="B17714">
        <v>1974</v>
      </c>
      <c r="C17714" t="s">
        <v>3469</v>
      </c>
      <c r="D17714">
        <v>1</v>
      </c>
      <c r="E17714">
        <v>106.5</v>
      </c>
      <c r="F17714">
        <v>0.70903099999999997</v>
      </c>
    </row>
    <row r="17715" spans="1:6" x14ac:dyDescent="0.35">
      <c r="A17715">
        <v>7</v>
      </c>
      <c r="B17715">
        <v>1974</v>
      </c>
      <c r="C17715" t="s">
        <v>3469</v>
      </c>
      <c r="D17715">
        <v>1</v>
      </c>
      <c r="E17715">
        <v>107.5</v>
      </c>
      <c r="F17715">
        <v>0.70903099999999997</v>
      </c>
    </row>
    <row r="17716" spans="1:6" x14ac:dyDescent="0.35">
      <c r="A17716">
        <v>7</v>
      </c>
      <c r="B17716">
        <v>1974</v>
      </c>
      <c r="C17716" t="s">
        <v>3469</v>
      </c>
      <c r="D17716">
        <v>1</v>
      </c>
      <c r="E17716">
        <v>108.5</v>
      </c>
      <c r="F17716">
        <v>0.70903099999999997</v>
      </c>
    </row>
    <row r="17717" spans="1:6" x14ac:dyDescent="0.35">
      <c r="A17717">
        <v>7</v>
      </c>
      <c r="B17717">
        <v>1974</v>
      </c>
      <c r="C17717" t="s">
        <v>3469</v>
      </c>
      <c r="D17717">
        <v>1</v>
      </c>
      <c r="E17717">
        <v>109.5</v>
      </c>
      <c r="F17717">
        <v>0.70903099999999997</v>
      </c>
    </row>
    <row r="17718" spans="1:6" x14ac:dyDescent="0.35">
      <c r="A17718">
        <v>7</v>
      </c>
      <c r="B17718">
        <v>1974</v>
      </c>
      <c r="C17718" t="s">
        <v>3469</v>
      </c>
      <c r="D17718">
        <v>1</v>
      </c>
      <c r="E17718">
        <v>110.5</v>
      </c>
      <c r="F17718">
        <v>0.70903099999999997</v>
      </c>
    </row>
    <row r="17719" spans="1:6" x14ac:dyDescent="0.35">
      <c r="A17719">
        <v>7</v>
      </c>
      <c r="B17719">
        <v>1974</v>
      </c>
      <c r="C17719" t="s">
        <v>3469</v>
      </c>
      <c r="D17719">
        <v>1</v>
      </c>
      <c r="E17719">
        <v>111.5</v>
      </c>
      <c r="F17719">
        <v>0.70903099999999997</v>
      </c>
    </row>
    <row r="17720" spans="1:6" x14ac:dyDescent="0.35">
      <c r="A17720">
        <v>7</v>
      </c>
      <c r="B17720">
        <v>1974</v>
      </c>
      <c r="C17720" t="s">
        <v>3469</v>
      </c>
      <c r="D17720">
        <v>1</v>
      </c>
      <c r="E17720">
        <v>112.5</v>
      </c>
      <c r="F17720">
        <v>0.70903099999999997</v>
      </c>
    </row>
    <row r="17721" spans="1:6" x14ac:dyDescent="0.35">
      <c r="A17721">
        <v>7</v>
      </c>
      <c r="B17721">
        <v>1974</v>
      </c>
      <c r="C17721" t="s">
        <v>3469</v>
      </c>
      <c r="D17721">
        <v>1</v>
      </c>
      <c r="E17721">
        <v>113.5</v>
      </c>
      <c r="F17721">
        <v>0.70903099999999997</v>
      </c>
    </row>
    <row r="17722" spans="1:6" x14ac:dyDescent="0.35">
      <c r="A17722">
        <v>7</v>
      </c>
      <c r="B17722">
        <v>1974</v>
      </c>
      <c r="C17722" t="s">
        <v>3469</v>
      </c>
      <c r="D17722">
        <v>1</v>
      </c>
      <c r="E17722">
        <v>114.5</v>
      </c>
      <c r="F17722">
        <v>0.70903099999999997</v>
      </c>
    </row>
    <row r="17723" spans="1:6" x14ac:dyDescent="0.35">
      <c r="A17723">
        <v>7</v>
      </c>
      <c r="B17723">
        <v>1974</v>
      </c>
      <c r="C17723" t="s">
        <v>3469</v>
      </c>
      <c r="D17723">
        <v>1</v>
      </c>
      <c r="E17723">
        <v>115.5</v>
      </c>
      <c r="F17723">
        <v>0.70903099999999997</v>
      </c>
    </row>
    <row r="17724" spans="1:6" x14ac:dyDescent="0.35">
      <c r="A17724">
        <v>7</v>
      </c>
      <c r="B17724">
        <v>1974</v>
      </c>
      <c r="C17724" t="s">
        <v>3469</v>
      </c>
      <c r="D17724">
        <v>1</v>
      </c>
      <c r="E17724">
        <v>116.5</v>
      </c>
      <c r="F17724">
        <v>0.70903099999999997</v>
      </c>
    </row>
    <row r="17725" spans="1:6" x14ac:dyDescent="0.35">
      <c r="A17725">
        <v>7</v>
      </c>
      <c r="B17725">
        <v>1974</v>
      </c>
      <c r="C17725" t="s">
        <v>3470</v>
      </c>
      <c r="D17725">
        <v>1</v>
      </c>
      <c r="E17725">
        <v>0</v>
      </c>
      <c r="F17725">
        <v>0</v>
      </c>
    </row>
    <row r="17726" spans="1:6" x14ac:dyDescent="0.35">
      <c r="A17726">
        <v>7</v>
      </c>
      <c r="B17726">
        <v>1974</v>
      </c>
      <c r="C17726" t="s">
        <v>3470</v>
      </c>
      <c r="D17726">
        <v>1</v>
      </c>
      <c r="E17726">
        <v>1</v>
      </c>
      <c r="F17726">
        <v>1</v>
      </c>
    </row>
    <row r="17727" spans="1:6" x14ac:dyDescent="0.35">
      <c r="A17727">
        <v>7</v>
      </c>
      <c r="B17727">
        <v>1974</v>
      </c>
      <c r="C17727" t="s">
        <v>3470</v>
      </c>
      <c r="D17727">
        <v>1</v>
      </c>
      <c r="E17727">
        <v>2</v>
      </c>
      <c r="F17727">
        <v>1</v>
      </c>
    </row>
    <row r="17728" spans="1:6" x14ac:dyDescent="0.35">
      <c r="A17728">
        <v>7</v>
      </c>
      <c r="B17728">
        <v>1974</v>
      </c>
      <c r="C17728" t="s">
        <v>3470</v>
      </c>
      <c r="D17728">
        <v>1</v>
      </c>
      <c r="E17728">
        <v>3</v>
      </c>
      <c r="F17728">
        <v>1</v>
      </c>
    </row>
    <row r="17729" spans="1:6" x14ac:dyDescent="0.35">
      <c r="A17729">
        <v>7</v>
      </c>
      <c r="B17729">
        <v>1974</v>
      </c>
      <c r="C17729" t="s">
        <v>3470</v>
      </c>
      <c r="D17729">
        <v>1</v>
      </c>
      <c r="E17729">
        <v>4</v>
      </c>
      <c r="F17729">
        <v>1</v>
      </c>
    </row>
    <row r="17730" spans="1:6" x14ac:dyDescent="0.35">
      <c r="A17730">
        <v>7</v>
      </c>
      <c r="B17730">
        <v>1974</v>
      </c>
      <c r="C17730" t="s">
        <v>3470</v>
      </c>
      <c r="D17730">
        <v>1</v>
      </c>
      <c r="E17730">
        <v>5</v>
      </c>
      <c r="F17730">
        <v>1</v>
      </c>
    </row>
    <row r="17731" spans="1:6" x14ac:dyDescent="0.35">
      <c r="A17731">
        <v>7</v>
      </c>
      <c r="B17731">
        <v>1974</v>
      </c>
      <c r="C17731" t="s">
        <v>3470</v>
      </c>
      <c r="D17731">
        <v>1</v>
      </c>
      <c r="E17731">
        <v>6</v>
      </c>
      <c r="F17731">
        <v>1</v>
      </c>
    </row>
    <row r="17732" spans="1:6" x14ac:dyDescent="0.35">
      <c r="A17732">
        <v>7</v>
      </c>
      <c r="B17732">
        <v>1974</v>
      </c>
      <c r="C17732" t="s">
        <v>3470</v>
      </c>
      <c r="D17732">
        <v>1</v>
      </c>
      <c r="E17732">
        <v>7</v>
      </c>
      <c r="F17732">
        <v>1</v>
      </c>
    </row>
    <row r="17733" spans="1:6" x14ac:dyDescent="0.35">
      <c r="A17733">
        <v>7</v>
      </c>
      <c r="B17733">
        <v>1974</v>
      </c>
      <c r="C17733" t="s">
        <v>3470</v>
      </c>
      <c r="D17733">
        <v>1</v>
      </c>
      <c r="E17733">
        <v>8</v>
      </c>
      <c r="F17733">
        <v>1</v>
      </c>
    </row>
    <row r="17734" spans="1:6" x14ac:dyDescent="0.35">
      <c r="A17734">
        <v>7</v>
      </c>
      <c r="B17734">
        <v>1974</v>
      </c>
      <c r="C17734" t="s">
        <v>3470</v>
      </c>
      <c r="D17734">
        <v>1</v>
      </c>
      <c r="E17734">
        <v>9</v>
      </c>
      <c r="F17734">
        <v>1</v>
      </c>
    </row>
    <row r="17735" spans="1:6" x14ac:dyDescent="0.35">
      <c r="A17735">
        <v>7</v>
      </c>
      <c r="B17735">
        <v>1974</v>
      </c>
      <c r="C17735" t="s">
        <v>3470</v>
      </c>
      <c r="D17735">
        <v>1</v>
      </c>
      <c r="E17735">
        <v>10</v>
      </c>
      <c r="F17735">
        <v>1</v>
      </c>
    </row>
    <row r="17736" spans="1:6" x14ac:dyDescent="0.35">
      <c r="A17736">
        <v>7</v>
      </c>
      <c r="B17736">
        <v>1976</v>
      </c>
      <c r="C17736" t="s">
        <v>3469</v>
      </c>
      <c r="D17736">
        <v>1</v>
      </c>
      <c r="E17736">
        <v>0.5</v>
      </c>
      <c r="F17736">
        <v>0</v>
      </c>
    </row>
    <row r="17737" spans="1:6" x14ac:dyDescent="0.35">
      <c r="A17737">
        <v>7</v>
      </c>
      <c r="B17737">
        <v>1976</v>
      </c>
      <c r="C17737" t="s">
        <v>3469</v>
      </c>
      <c r="D17737">
        <v>1</v>
      </c>
      <c r="E17737">
        <v>1.5</v>
      </c>
      <c r="F17737">
        <v>0</v>
      </c>
    </row>
    <row r="17738" spans="1:6" x14ac:dyDescent="0.35">
      <c r="A17738">
        <v>7</v>
      </c>
      <c r="B17738">
        <v>1976</v>
      </c>
      <c r="C17738" t="s">
        <v>3469</v>
      </c>
      <c r="D17738">
        <v>1</v>
      </c>
      <c r="E17738">
        <v>2.5</v>
      </c>
      <c r="F17738">
        <v>0</v>
      </c>
    </row>
    <row r="17739" spans="1:6" x14ac:dyDescent="0.35">
      <c r="A17739">
        <v>7</v>
      </c>
      <c r="B17739">
        <v>1976</v>
      </c>
      <c r="C17739" t="s">
        <v>3469</v>
      </c>
      <c r="D17739">
        <v>1</v>
      </c>
      <c r="E17739">
        <v>3.5</v>
      </c>
      <c r="F17739">
        <v>0</v>
      </c>
    </row>
    <row r="17740" spans="1:6" x14ac:dyDescent="0.35">
      <c r="A17740">
        <v>7</v>
      </c>
      <c r="B17740">
        <v>1976</v>
      </c>
      <c r="C17740" t="s">
        <v>3469</v>
      </c>
      <c r="D17740">
        <v>1</v>
      </c>
      <c r="E17740">
        <v>4.5</v>
      </c>
      <c r="F17740">
        <v>0</v>
      </c>
    </row>
    <row r="17741" spans="1:6" x14ac:dyDescent="0.35">
      <c r="A17741">
        <v>7</v>
      </c>
      <c r="B17741">
        <v>1976</v>
      </c>
      <c r="C17741" t="s">
        <v>3469</v>
      </c>
      <c r="D17741">
        <v>1</v>
      </c>
      <c r="E17741">
        <v>5.5</v>
      </c>
      <c r="F17741">
        <v>0</v>
      </c>
    </row>
    <row r="17742" spans="1:6" x14ac:dyDescent="0.35">
      <c r="A17742">
        <v>7</v>
      </c>
      <c r="B17742">
        <v>1976</v>
      </c>
      <c r="C17742" t="s">
        <v>3469</v>
      </c>
      <c r="D17742">
        <v>1</v>
      </c>
      <c r="E17742">
        <v>6.5</v>
      </c>
      <c r="F17742">
        <v>0</v>
      </c>
    </row>
    <row r="17743" spans="1:6" x14ac:dyDescent="0.35">
      <c r="A17743">
        <v>7</v>
      </c>
      <c r="B17743">
        <v>1976</v>
      </c>
      <c r="C17743" t="s">
        <v>3469</v>
      </c>
      <c r="D17743">
        <v>1</v>
      </c>
      <c r="E17743">
        <v>7.5</v>
      </c>
      <c r="F17743">
        <v>0</v>
      </c>
    </row>
    <row r="17744" spans="1:6" x14ac:dyDescent="0.35">
      <c r="A17744">
        <v>7</v>
      </c>
      <c r="B17744">
        <v>1976</v>
      </c>
      <c r="C17744" t="s">
        <v>3469</v>
      </c>
      <c r="D17744">
        <v>1</v>
      </c>
      <c r="E17744">
        <v>8.5</v>
      </c>
      <c r="F17744">
        <v>0</v>
      </c>
    </row>
    <row r="17745" spans="1:6" x14ac:dyDescent="0.35">
      <c r="A17745">
        <v>7</v>
      </c>
      <c r="B17745">
        <v>1976</v>
      </c>
      <c r="C17745" t="s">
        <v>3469</v>
      </c>
      <c r="D17745">
        <v>1</v>
      </c>
      <c r="E17745">
        <v>9.5</v>
      </c>
      <c r="F17745">
        <v>0</v>
      </c>
    </row>
    <row r="17746" spans="1:6" x14ac:dyDescent="0.35">
      <c r="A17746">
        <v>7</v>
      </c>
      <c r="B17746">
        <v>1976</v>
      </c>
      <c r="C17746" t="s">
        <v>3469</v>
      </c>
      <c r="D17746">
        <v>1</v>
      </c>
      <c r="E17746">
        <v>10.5</v>
      </c>
      <c r="F17746">
        <v>0</v>
      </c>
    </row>
    <row r="17747" spans="1:6" x14ac:dyDescent="0.35">
      <c r="A17747">
        <v>7</v>
      </c>
      <c r="B17747">
        <v>1976</v>
      </c>
      <c r="C17747" t="s">
        <v>3469</v>
      </c>
      <c r="D17747">
        <v>1</v>
      </c>
      <c r="E17747">
        <v>11.5</v>
      </c>
      <c r="F17747">
        <v>0</v>
      </c>
    </row>
    <row r="17748" spans="1:6" x14ac:dyDescent="0.35">
      <c r="A17748">
        <v>7</v>
      </c>
      <c r="B17748">
        <v>1976</v>
      </c>
      <c r="C17748" t="s">
        <v>3469</v>
      </c>
      <c r="D17748">
        <v>1</v>
      </c>
      <c r="E17748">
        <v>12.5</v>
      </c>
      <c r="F17748">
        <v>0</v>
      </c>
    </row>
    <row r="17749" spans="1:6" x14ac:dyDescent="0.35">
      <c r="A17749">
        <v>7</v>
      </c>
      <c r="B17749">
        <v>1976</v>
      </c>
      <c r="C17749" t="s">
        <v>3469</v>
      </c>
      <c r="D17749">
        <v>1</v>
      </c>
      <c r="E17749">
        <v>13.5</v>
      </c>
      <c r="F17749">
        <v>0</v>
      </c>
    </row>
    <row r="17750" spans="1:6" x14ac:dyDescent="0.35">
      <c r="A17750">
        <v>7</v>
      </c>
      <c r="B17750">
        <v>1976</v>
      </c>
      <c r="C17750" t="s">
        <v>3469</v>
      </c>
      <c r="D17750">
        <v>1</v>
      </c>
      <c r="E17750">
        <v>14.5</v>
      </c>
      <c r="F17750">
        <v>0</v>
      </c>
    </row>
    <row r="17751" spans="1:6" x14ac:dyDescent="0.35">
      <c r="A17751">
        <v>7</v>
      </c>
      <c r="B17751">
        <v>1976</v>
      </c>
      <c r="C17751" t="s">
        <v>3469</v>
      </c>
      <c r="D17751">
        <v>1</v>
      </c>
      <c r="E17751">
        <v>15.5</v>
      </c>
      <c r="F17751">
        <v>0</v>
      </c>
    </row>
    <row r="17752" spans="1:6" x14ac:dyDescent="0.35">
      <c r="A17752">
        <v>7</v>
      </c>
      <c r="B17752">
        <v>1976</v>
      </c>
      <c r="C17752" t="s">
        <v>3469</v>
      </c>
      <c r="D17752">
        <v>1</v>
      </c>
      <c r="E17752">
        <v>16.5</v>
      </c>
      <c r="F17752">
        <v>0</v>
      </c>
    </row>
    <row r="17753" spans="1:6" x14ac:dyDescent="0.35">
      <c r="A17753">
        <v>7</v>
      </c>
      <c r="B17753">
        <v>1976</v>
      </c>
      <c r="C17753" t="s">
        <v>3469</v>
      </c>
      <c r="D17753">
        <v>1</v>
      </c>
      <c r="E17753">
        <v>17.5</v>
      </c>
      <c r="F17753">
        <v>0</v>
      </c>
    </row>
    <row r="17754" spans="1:6" x14ac:dyDescent="0.35">
      <c r="A17754">
        <v>7</v>
      </c>
      <c r="B17754">
        <v>1976</v>
      </c>
      <c r="C17754" t="s">
        <v>3469</v>
      </c>
      <c r="D17754">
        <v>1</v>
      </c>
      <c r="E17754">
        <v>18.5</v>
      </c>
      <c r="F17754">
        <v>0</v>
      </c>
    </row>
    <row r="17755" spans="1:6" x14ac:dyDescent="0.35">
      <c r="A17755">
        <v>7</v>
      </c>
      <c r="B17755">
        <v>1976</v>
      </c>
      <c r="C17755" t="s">
        <v>3469</v>
      </c>
      <c r="D17755">
        <v>1</v>
      </c>
      <c r="E17755">
        <v>19.5</v>
      </c>
      <c r="F17755">
        <v>0</v>
      </c>
    </row>
    <row r="17756" spans="1:6" x14ac:dyDescent="0.35">
      <c r="A17756">
        <v>7</v>
      </c>
      <c r="B17756">
        <v>1976</v>
      </c>
      <c r="C17756" t="s">
        <v>3469</v>
      </c>
      <c r="D17756">
        <v>1</v>
      </c>
      <c r="E17756">
        <v>20.5</v>
      </c>
      <c r="F17756">
        <v>0</v>
      </c>
    </row>
    <row r="17757" spans="1:6" x14ac:dyDescent="0.35">
      <c r="A17757">
        <v>7</v>
      </c>
      <c r="B17757">
        <v>1976</v>
      </c>
      <c r="C17757" t="s">
        <v>3469</v>
      </c>
      <c r="D17757">
        <v>1</v>
      </c>
      <c r="E17757">
        <v>21.5</v>
      </c>
      <c r="F17757">
        <v>0</v>
      </c>
    </row>
    <row r="17758" spans="1:6" x14ac:dyDescent="0.35">
      <c r="A17758">
        <v>7</v>
      </c>
      <c r="B17758">
        <v>1976</v>
      </c>
      <c r="C17758" t="s">
        <v>3469</v>
      </c>
      <c r="D17758">
        <v>1</v>
      </c>
      <c r="E17758">
        <v>22.5</v>
      </c>
      <c r="F17758">
        <v>0</v>
      </c>
    </row>
    <row r="17759" spans="1:6" x14ac:dyDescent="0.35">
      <c r="A17759">
        <v>7</v>
      </c>
      <c r="B17759">
        <v>1976</v>
      </c>
      <c r="C17759" t="s">
        <v>3469</v>
      </c>
      <c r="D17759">
        <v>1</v>
      </c>
      <c r="E17759">
        <v>23.5</v>
      </c>
      <c r="F17759">
        <v>0</v>
      </c>
    </row>
    <row r="17760" spans="1:6" x14ac:dyDescent="0.35">
      <c r="A17760">
        <v>7</v>
      </c>
      <c r="B17760">
        <v>1976</v>
      </c>
      <c r="C17760" t="s">
        <v>3469</v>
      </c>
      <c r="D17760">
        <v>1</v>
      </c>
      <c r="E17760">
        <v>24.5</v>
      </c>
      <c r="F17760">
        <v>0</v>
      </c>
    </row>
    <row r="17761" spans="1:6" x14ac:dyDescent="0.35">
      <c r="A17761">
        <v>7</v>
      </c>
      <c r="B17761">
        <v>1976</v>
      </c>
      <c r="C17761" t="s">
        <v>3469</v>
      </c>
      <c r="D17761">
        <v>1</v>
      </c>
      <c r="E17761">
        <v>25.5</v>
      </c>
      <c r="F17761">
        <v>0</v>
      </c>
    </row>
    <row r="17762" spans="1:6" x14ac:dyDescent="0.35">
      <c r="A17762">
        <v>7</v>
      </c>
      <c r="B17762">
        <v>1976</v>
      </c>
      <c r="C17762" t="s">
        <v>3469</v>
      </c>
      <c r="D17762">
        <v>1</v>
      </c>
      <c r="E17762">
        <v>26.5</v>
      </c>
      <c r="F17762">
        <v>0</v>
      </c>
    </row>
    <row r="17763" spans="1:6" x14ac:dyDescent="0.35">
      <c r="A17763">
        <v>7</v>
      </c>
      <c r="B17763">
        <v>1976</v>
      </c>
      <c r="C17763" t="s">
        <v>3469</v>
      </c>
      <c r="D17763">
        <v>1</v>
      </c>
      <c r="E17763">
        <v>27.5</v>
      </c>
      <c r="F17763">
        <v>0</v>
      </c>
    </row>
    <row r="17764" spans="1:6" x14ac:dyDescent="0.35">
      <c r="A17764">
        <v>7</v>
      </c>
      <c r="B17764">
        <v>1976</v>
      </c>
      <c r="C17764" t="s">
        <v>3469</v>
      </c>
      <c r="D17764">
        <v>1</v>
      </c>
      <c r="E17764">
        <v>28.5</v>
      </c>
      <c r="F17764">
        <v>0</v>
      </c>
    </row>
    <row r="17765" spans="1:6" x14ac:dyDescent="0.35">
      <c r="A17765">
        <v>7</v>
      </c>
      <c r="B17765">
        <v>1976</v>
      </c>
      <c r="C17765" t="s">
        <v>3469</v>
      </c>
      <c r="D17765">
        <v>1</v>
      </c>
      <c r="E17765">
        <v>29.5</v>
      </c>
      <c r="F17765">
        <v>0</v>
      </c>
    </row>
    <row r="17766" spans="1:6" x14ac:dyDescent="0.35">
      <c r="A17766">
        <v>7</v>
      </c>
      <c r="B17766">
        <v>1976</v>
      </c>
      <c r="C17766" t="s">
        <v>3469</v>
      </c>
      <c r="D17766">
        <v>1</v>
      </c>
      <c r="E17766">
        <v>30.5</v>
      </c>
      <c r="F17766">
        <v>0</v>
      </c>
    </row>
    <row r="17767" spans="1:6" x14ac:dyDescent="0.35">
      <c r="A17767">
        <v>7</v>
      </c>
      <c r="B17767">
        <v>1976</v>
      </c>
      <c r="C17767" t="s">
        <v>3469</v>
      </c>
      <c r="D17767">
        <v>1</v>
      </c>
      <c r="E17767">
        <v>31.5</v>
      </c>
      <c r="F17767">
        <v>0</v>
      </c>
    </row>
    <row r="17768" spans="1:6" x14ac:dyDescent="0.35">
      <c r="A17768">
        <v>7</v>
      </c>
      <c r="B17768">
        <v>1976</v>
      </c>
      <c r="C17768" t="s">
        <v>3469</v>
      </c>
      <c r="D17768">
        <v>1</v>
      </c>
      <c r="E17768">
        <v>32.5</v>
      </c>
      <c r="F17768">
        <v>0</v>
      </c>
    </row>
    <row r="17769" spans="1:6" x14ac:dyDescent="0.35">
      <c r="A17769">
        <v>7</v>
      </c>
      <c r="B17769">
        <v>1976</v>
      </c>
      <c r="C17769" t="s">
        <v>3469</v>
      </c>
      <c r="D17769">
        <v>1</v>
      </c>
      <c r="E17769">
        <v>33.5</v>
      </c>
      <c r="F17769">
        <v>0</v>
      </c>
    </row>
    <row r="17770" spans="1:6" x14ac:dyDescent="0.35">
      <c r="A17770">
        <v>7</v>
      </c>
      <c r="B17770">
        <v>1976</v>
      </c>
      <c r="C17770" t="s">
        <v>3469</v>
      </c>
      <c r="D17770">
        <v>1</v>
      </c>
      <c r="E17770">
        <v>34.5</v>
      </c>
      <c r="F17770">
        <v>0</v>
      </c>
    </row>
    <row r="17771" spans="1:6" x14ac:dyDescent="0.35">
      <c r="A17771">
        <v>7</v>
      </c>
      <c r="B17771">
        <v>1976</v>
      </c>
      <c r="C17771" t="s">
        <v>3469</v>
      </c>
      <c r="D17771">
        <v>1</v>
      </c>
      <c r="E17771">
        <v>35.5</v>
      </c>
      <c r="F17771">
        <v>0</v>
      </c>
    </row>
    <row r="17772" spans="1:6" x14ac:dyDescent="0.35">
      <c r="A17772">
        <v>7</v>
      </c>
      <c r="B17772">
        <v>1976</v>
      </c>
      <c r="C17772" t="s">
        <v>3469</v>
      </c>
      <c r="D17772">
        <v>1</v>
      </c>
      <c r="E17772">
        <v>36.5</v>
      </c>
      <c r="F17772">
        <v>0</v>
      </c>
    </row>
    <row r="17773" spans="1:6" x14ac:dyDescent="0.35">
      <c r="A17773">
        <v>7</v>
      </c>
      <c r="B17773">
        <v>1976</v>
      </c>
      <c r="C17773" t="s">
        <v>3469</v>
      </c>
      <c r="D17773">
        <v>1</v>
      </c>
      <c r="E17773">
        <v>37.5</v>
      </c>
      <c r="F17773">
        <v>0</v>
      </c>
    </row>
    <row r="17774" spans="1:6" x14ac:dyDescent="0.35">
      <c r="A17774">
        <v>7</v>
      </c>
      <c r="B17774">
        <v>1976</v>
      </c>
      <c r="C17774" t="s">
        <v>3469</v>
      </c>
      <c r="D17774">
        <v>1</v>
      </c>
      <c r="E17774">
        <v>38.5</v>
      </c>
      <c r="F17774">
        <v>0</v>
      </c>
    </row>
    <row r="17775" spans="1:6" x14ac:dyDescent="0.35">
      <c r="A17775">
        <v>7</v>
      </c>
      <c r="B17775">
        <v>1976</v>
      </c>
      <c r="C17775" t="s">
        <v>3469</v>
      </c>
      <c r="D17775">
        <v>1</v>
      </c>
      <c r="E17775">
        <v>39.5</v>
      </c>
      <c r="F17775">
        <v>0</v>
      </c>
    </row>
    <row r="17776" spans="1:6" x14ac:dyDescent="0.35">
      <c r="A17776">
        <v>7</v>
      </c>
      <c r="B17776">
        <v>1976</v>
      </c>
      <c r="C17776" t="s">
        <v>3469</v>
      </c>
      <c r="D17776">
        <v>1</v>
      </c>
      <c r="E17776">
        <v>40.5</v>
      </c>
      <c r="F17776">
        <v>0</v>
      </c>
    </row>
    <row r="17777" spans="1:6" x14ac:dyDescent="0.35">
      <c r="A17777">
        <v>7</v>
      </c>
      <c r="B17777">
        <v>1976</v>
      </c>
      <c r="C17777" t="s">
        <v>3469</v>
      </c>
      <c r="D17777">
        <v>1</v>
      </c>
      <c r="E17777">
        <v>41.5</v>
      </c>
      <c r="F17777">
        <v>0</v>
      </c>
    </row>
    <row r="17778" spans="1:6" x14ac:dyDescent="0.35">
      <c r="A17778">
        <v>7</v>
      </c>
      <c r="B17778">
        <v>1976</v>
      </c>
      <c r="C17778" t="s">
        <v>3469</v>
      </c>
      <c r="D17778">
        <v>1</v>
      </c>
      <c r="E17778">
        <v>42.5</v>
      </c>
      <c r="F17778">
        <v>0</v>
      </c>
    </row>
    <row r="17779" spans="1:6" x14ac:dyDescent="0.35">
      <c r="A17779">
        <v>7</v>
      </c>
      <c r="B17779">
        <v>1976</v>
      </c>
      <c r="C17779" t="s">
        <v>3469</v>
      </c>
      <c r="D17779">
        <v>1</v>
      </c>
      <c r="E17779">
        <v>43.5</v>
      </c>
      <c r="F17779">
        <v>0</v>
      </c>
    </row>
    <row r="17780" spans="1:6" x14ac:dyDescent="0.35">
      <c r="A17780">
        <v>7</v>
      </c>
      <c r="B17780">
        <v>1976</v>
      </c>
      <c r="C17780" t="s">
        <v>3469</v>
      </c>
      <c r="D17780">
        <v>1</v>
      </c>
      <c r="E17780">
        <v>44.5</v>
      </c>
      <c r="F17780">
        <v>0</v>
      </c>
    </row>
    <row r="17781" spans="1:6" x14ac:dyDescent="0.35">
      <c r="A17781">
        <v>7</v>
      </c>
      <c r="B17781">
        <v>1976</v>
      </c>
      <c r="C17781" t="s">
        <v>3469</v>
      </c>
      <c r="D17781">
        <v>1</v>
      </c>
      <c r="E17781">
        <v>45.5</v>
      </c>
      <c r="F17781">
        <v>0</v>
      </c>
    </row>
    <row r="17782" spans="1:6" x14ac:dyDescent="0.35">
      <c r="A17782">
        <v>7</v>
      </c>
      <c r="B17782">
        <v>1976</v>
      </c>
      <c r="C17782" t="s">
        <v>3469</v>
      </c>
      <c r="D17782">
        <v>1</v>
      </c>
      <c r="E17782">
        <v>46.5</v>
      </c>
      <c r="F17782">
        <v>0</v>
      </c>
    </row>
    <row r="17783" spans="1:6" x14ac:dyDescent="0.35">
      <c r="A17783">
        <v>7</v>
      </c>
      <c r="B17783">
        <v>1976</v>
      </c>
      <c r="C17783" t="s">
        <v>3469</v>
      </c>
      <c r="D17783">
        <v>1</v>
      </c>
      <c r="E17783">
        <v>47.5</v>
      </c>
      <c r="F17783">
        <v>0</v>
      </c>
    </row>
    <row r="17784" spans="1:6" x14ac:dyDescent="0.35">
      <c r="A17784">
        <v>7</v>
      </c>
      <c r="B17784">
        <v>1976</v>
      </c>
      <c r="C17784" t="s">
        <v>3469</v>
      </c>
      <c r="D17784">
        <v>1</v>
      </c>
      <c r="E17784">
        <v>48.5</v>
      </c>
      <c r="F17784">
        <v>0</v>
      </c>
    </row>
    <row r="17785" spans="1:6" x14ac:dyDescent="0.35">
      <c r="A17785">
        <v>7</v>
      </c>
      <c r="B17785">
        <v>1976</v>
      </c>
      <c r="C17785" t="s">
        <v>3469</v>
      </c>
      <c r="D17785">
        <v>1</v>
      </c>
      <c r="E17785">
        <v>49.5</v>
      </c>
      <c r="F17785">
        <v>0</v>
      </c>
    </row>
    <row r="17786" spans="1:6" x14ac:dyDescent="0.35">
      <c r="A17786">
        <v>7</v>
      </c>
      <c r="B17786">
        <v>1976</v>
      </c>
      <c r="C17786" t="s">
        <v>3469</v>
      </c>
      <c r="D17786">
        <v>1</v>
      </c>
      <c r="E17786">
        <v>50.5</v>
      </c>
      <c r="F17786">
        <v>0</v>
      </c>
    </row>
    <row r="17787" spans="1:6" x14ac:dyDescent="0.35">
      <c r="A17787">
        <v>7</v>
      </c>
      <c r="B17787">
        <v>1976</v>
      </c>
      <c r="C17787" t="s">
        <v>3469</v>
      </c>
      <c r="D17787">
        <v>1</v>
      </c>
      <c r="E17787">
        <v>51.5</v>
      </c>
      <c r="F17787">
        <v>0</v>
      </c>
    </row>
    <row r="17788" spans="1:6" x14ac:dyDescent="0.35">
      <c r="A17788">
        <v>7</v>
      </c>
      <c r="B17788">
        <v>1976</v>
      </c>
      <c r="C17788" t="s">
        <v>3469</v>
      </c>
      <c r="D17788">
        <v>1</v>
      </c>
      <c r="E17788">
        <v>52.5</v>
      </c>
      <c r="F17788">
        <v>0</v>
      </c>
    </row>
    <row r="17789" spans="1:6" x14ac:dyDescent="0.35">
      <c r="A17789">
        <v>7</v>
      </c>
      <c r="B17789">
        <v>1976</v>
      </c>
      <c r="C17789" t="s">
        <v>3469</v>
      </c>
      <c r="D17789">
        <v>1</v>
      </c>
      <c r="E17789">
        <v>53.5</v>
      </c>
      <c r="F17789">
        <v>0</v>
      </c>
    </row>
    <row r="17790" spans="1:6" x14ac:dyDescent="0.35">
      <c r="A17790">
        <v>7</v>
      </c>
      <c r="B17790">
        <v>1976</v>
      </c>
      <c r="C17790" t="s">
        <v>3469</v>
      </c>
      <c r="D17790">
        <v>1</v>
      </c>
      <c r="E17790">
        <v>54.5</v>
      </c>
      <c r="F17790">
        <v>0</v>
      </c>
    </row>
    <row r="17791" spans="1:6" x14ac:dyDescent="0.35">
      <c r="A17791">
        <v>7</v>
      </c>
      <c r="B17791">
        <v>1976</v>
      </c>
      <c r="C17791" t="s">
        <v>3469</v>
      </c>
      <c r="D17791">
        <v>1</v>
      </c>
      <c r="E17791">
        <v>55.5</v>
      </c>
      <c r="F17791">
        <v>0</v>
      </c>
    </row>
    <row r="17792" spans="1:6" x14ac:dyDescent="0.35">
      <c r="A17792">
        <v>7</v>
      </c>
      <c r="B17792">
        <v>1976</v>
      </c>
      <c r="C17792" t="s">
        <v>3469</v>
      </c>
      <c r="D17792">
        <v>1</v>
      </c>
      <c r="E17792">
        <v>56.5</v>
      </c>
      <c r="F17792">
        <v>0</v>
      </c>
    </row>
    <row r="17793" spans="1:6" x14ac:dyDescent="0.35">
      <c r="A17793">
        <v>7</v>
      </c>
      <c r="B17793">
        <v>1976</v>
      </c>
      <c r="C17793" t="s">
        <v>3469</v>
      </c>
      <c r="D17793">
        <v>1</v>
      </c>
      <c r="E17793">
        <v>57.5</v>
      </c>
      <c r="F17793">
        <v>0</v>
      </c>
    </row>
    <row r="17794" spans="1:6" x14ac:dyDescent="0.35">
      <c r="A17794">
        <v>7</v>
      </c>
      <c r="B17794">
        <v>1976</v>
      </c>
      <c r="C17794" t="s">
        <v>3469</v>
      </c>
      <c r="D17794">
        <v>1</v>
      </c>
      <c r="E17794">
        <v>58.5</v>
      </c>
      <c r="F17794">
        <v>0</v>
      </c>
    </row>
    <row r="17795" spans="1:6" x14ac:dyDescent="0.35">
      <c r="A17795">
        <v>7</v>
      </c>
      <c r="B17795">
        <v>1976</v>
      </c>
      <c r="C17795" t="s">
        <v>3469</v>
      </c>
      <c r="D17795">
        <v>1</v>
      </c>
      <c r="E17795">
        <v>59.5</v>
      </c>
      <c r="F17795">
        <v>0</v>
      </c>
    </row>
    <row r="17796" spans="1:6" x14ac:dyDescent="0.35">
      <c r="A17796">
        <v>7</v>
      </c>
      <c r="B17796">
        <v>1976</v>
      </c>
      <c r="C17796" t="s">
        <v>3469</v>
      </c>
      <c r="D17796">
        <v>1</v>
      </c>
      <c r="E17796">
        <v>60.5</v>
      </c>
      <c r="F17796">
        <v>0</v>
      </c>
    </row>
    <row r="17797" spans="1:6" x14ac:dyDescent="0.35">
      <c r="A17797">
        <v>7</v>
      </c>
      <c r="B17797">
        <v>1976</v>
      </c>
      <c r="C17797" t="s">
        <v>3469</v>
      </c>
      <c r="D17797">
        <v>1</v>
      </c>
      <c r="E17797">
        <v>61.5</v>
      </c>
      <c r="F17797">
        <v>0</v>
      </c>
    </row>
    <row r="17798" spans="1:6" x14ac:dyDescent="0.35">
      <c r="A17798">
        <v>7</v>
      </c>
      <c r="B17798">
        <v>1976</v>
      </c>
      <c r="C17798" t="s">
        <v>3469</v>
      </c>
      <c r="D17798">
        <v>1</v>
      </c>
      <c r="E17798">
        <v>62.5</v>
      </c>
      <c r="F17798">
        <v>0</v>
      </c>
    </row>
    <row r="17799" spans="1:6" x14ac:dyDescent="0.35">
      <c r="A17799">
        <v>7</v>
      </c>
      <c r="B17799">
        <v>1976</v>
      </c>
      <c r="C17799" t="s">
        <v>3469</v>
      </c>
      <c r="D17799">
        <v>1</v>
      </c>
      <c r="E17799">
        <v>63.5</v>
      </c>
      <c r="F17799">
        <v>0</v>
      </c>
    </row>
    <row r="17800" spans="1:6" x14ac:dyDescent="0.35">
      <c r="A17800">
        <v>7</v>
      </c>
      <c r="B17800">
        <v>1976</v>
      </c>
      <c r="C17800" t="s">
        <v>3469</v>
      </c>
      <c r="D17800">
        <v>1</v>
      </c>
      <c r="E17800">
        <v>64.5</v>
      </c>
      <c r="F17800">
        <v>0</v>
      </c>
    </row>
    <row r="17801" spans="1:6" x14ac:dyDescent="0.35">
      <c r="A17801">
        <v>7</v>
      </c>
      <c r="B17801">
        <v>1976</v>
      </c>
      <c r="C17801" t="s">
        <v>3469</v>
      </c>
      <c r="D17801">
        <v>1</v>
      </c>
      <c r="E17801">
        <v>65.5</v>
      </c>
      <c r="F17801">
        <v>0</v>
      </c>
    </row>
    <row r="17802" spans="1:6" x14ac:dyDescent="0.35">
      <c r="A17802">
        <v>7</v>
      </c>
      <c r="B17802">
        <v>1976</v>
      </c>
      <c r="C17802" t="s">
        <v>3469</v>
      </c>
      <c r="D17802">
        <v>1</v>
      </c>
      <c r="E17802">
        <v>66.5</v>
      </c>
      <c r="F17802">
        <v>0</v>
      </c>
    </row>
    <row r="17803" spans="1:6" x14ac:dyDescent="0.35">
      <c r="A17803">
        <v>7</v>
      </c>
      <c r="B17803">
        <v>1976</v>
      </c>
      <c r="C17803" t="s">
        <v>3469</v>
      </c>
      <c r="D17803">
        <v>1</v>
      </c>
      <c r="E17803">
        <v>67.5</v>
      </c>
      <c r="F17803">
        <v>0</v>
      </c>
    </row>
    <row r="17804" spans="1:6" x14ac:dyDescent="0.35">
      <c r="A17804">
        <v>7</v>
      </c>
      <c r="B17804">
        <v>1976</v>
      </c>
      <c r="C17804" t="s">
        <v>3469</v>
      </c>
      <c r="D17804">
        <v>1</v>
      </c>
      <c r="E17804">
        <v>68.5</v>
      </c>
      <c r="F17804">
        <v>0</v>
      </c>
    </row>
    <row r="17805" spans="1:6" x14ac:dyDescent="0.35">
      <c r="A17805">
        <v>7</v>
      </c>
      <c r="B17805">
        <v>1976</v>
      </c>
      <c r="C17805" t="s">
        <v>3469</v>
      </c>
      <c r="D17805">
        <v>1</v>
      </c>
      <c r="E17805">
        <v>69.5</v>
      </c>
      <c r="F17805">
        <v>0</v>
      </c>
    </row>
    <row r="17806" spans="1:6" x14ac:dyDescent="0.35">
      <c r="A17806">
        <v>7</v>
      </c>
      <c r="B17806">
        <v>1976</v>
      </c>
      <c r="C17806" t="s">
        <v>3469</v>
      </c>
      <c r="D17806">
        <v>1</v>
      </c>
      <c r="E17806">
        <v>70.5</v>
      </c>
      <c r="F17806">
        <v>0</v>
      </c>
    </row>
    <row r="17807" spans="1:6" x14ac:dyDescent="0.35">
      <c r="A17807">
        <v>7</v>
      </c>
      <c r="B17807">
        <v>1976</v>
      </c>
      <c r="C17807" t="s">
        <v>3469</v>
      </c>
      <c r="D17807">
        <v>1</v>
      </c>
      <c r="E17807">
        <v>71.5</v>
      </c>
      <c r="F17807">
        <v>0</v>
      </c>
    </row>
    <row r="17808" spans="1:6" x14ac:dyDescent="0.35">
      <c r="A17808">
        <v>7</v>
      </c>
      <c r="B17808">
        <v>1976</v>
      </c>
      <c r="C17808" t="s">
        <v>3469</v>
      </c>
      <c r="D17808">
        <v>1</v>
      </c>
      <c r="E17808">
        <v>72.5</v>
      </c>
      <c r="F17808">
        <v>0</v>
      </c>
    </row>
    <row r="17809" spans="1:6" x14ac:dyDescent="0.35">
      <c r="A17809">
        <v>7</v>
      </c>
      <c r="B17809">
        <v>1976</v>
      </c>
      <c r="C17809" t="s">
        <v>3469</v>
      </c>
      <c r="D17809">
        <v>1</v>
      </c>
      <c r="E17809">
        <v>73.5</v>
      </c>
      <c r="F17809">
        <v>0</v>
      </c>
    </row>
    <row r="17810" spans="1:6" x14ac:dyDescent="0.35">
      <c r="A17810">
        <v>7</v>
      </c>
      <c r="B17810">
        <v>1976</v>
      </c>
      <c r="C17810" t="s">
        <v>3469</v>
      </c>
      <c r="D17810">
        <v>1</v>
      </c>
      <c r="E17810">
        <v>74.5</v>
      </c>
      <c r="F17810">
        <v>0</v>
      </c>
    </row>
    <row r="17811" spans="1:6" x14ac:dyDescent="0.35">
      <c r="A17811">
        <v>7</v>
      </c>
      <c r="B17811">
        <v>1976</v>
      </c>
      <c r="C17811" t="s">
        <v>3469</v>
      </c>
      <c r="D17811">
        <v>1</v>
      </c>
      <c r="E17811">
        <v>75.5</v>
      </c>
      <c r="F17811">
        <v>0</v>
      </c>
    </row>
    <row r="17812" spans="1:6" x14ac:dyDescent="0.35">
      <c r="A17812">
        <v>7</v>
      </c>
      <c r="B17812">
        <v>1976</v>
      </c>
      <c r="C17812" t="s">
        <v>3469</v>
      </c>
      <c r="D17812">
        <v>1</v>
      </c>
      <c r="E17812">
        <v>76.5</v>
      </c>
      <c r="F17812">
        <v>0</v>
      </c>
    </row>
    <row r="17813" spans="1:6" x14ac:dyDescent="0.35">
      <c r="A17813">
        <v>7</v>
      </c>
      <c r="B17813">
        <v>1976</v>
      </c>
      <c r="C17813" t="s">
        <v>3469</v>
      </c>
      <c r="D17813">
        <v>1</v>
      </c>
      <c r="E17813">
        <v>77.5</v>
      </c>
      <c r="F17813">
        <v>0</v>
      </c>
    </row>
    <row r="17814" spans="1:6" x14ac:dyDescent="0.35">
      <c r="A17814">
        <v>7</v>
      </c>
      <c r="B17814">
        <v>1976</v>
      </c>
      <c r="C17814" t="s">
        <v>3469</v>
      </c>
      <c r="D17814">
        <v>1</v>
      </c>
      <c r="E17814">
        <v>78.5</v>
      </c>
      <c r="F17814">
        <v>0</v>
      </c>
    </row>
    <row r="17815" spans="1:6" x14ac:dyDescent="0.35">
      <c r="A17815">
        <v>7</v>
      </c>
      <c r="B17815">
        <v>1976</v>
      </c>
      <c r="C17815" t="s">
        <v>3469</v>
      </c>
      <c r="D17815">
        <v>1</v>
      </c>
      <c r="E17815">
        <v>79.5</v>
      </c>
      <c r="F17815">
        <v>0</v>
      </c>
    </row>
    <row r="17816" spans="1:6" x14ac:dyDescent="0.35">
      <c r="A17816">
        <v>7</v>
      </c>
      <c r="B17816">
        <v>1976</v>
      </c>
      <c r="C17816" t="s">
        <v>3469</v>
      </c>
      <c r="D17816">
        <v>1</v>
      </c>
      <c r="E17816">
        <v>80.5</v>
      </c>
      <c r="F17816">
        <v>0</v>
      </c>
    </row>
    <row r="17817" spans="1:6" x14ac:dyDescent="0.35">
      <c r="A17817">
        <v>7</v>
      </c>
      <c r="B17817">
        <v>1976</v>
      </c>
      <c r="C17817" t="s">
        <v>3469</v>
      </c>
      <c r="D17817">
        <v>1</v>
      </c>
      <c r="E17817">
        <v>81.5</v>
      </c>
      <c r="F17817">
        <v>0</v>
      </c>
    </row>
    <row r="17818" spans="1:6" x14ac:dyDescent="0.35">
      <c r="A17818">
        <v>7</v>
      </c>
      <c r="B17818">
        <v>1976</v>
      </c>
      <c r="C17818" t="s">
        <v>3469</v>
      </c>
      <c r="D17818">
        <v>1</v>
      </c>
      <c r="E17818">
        <v>82.5</v>
      </c>
      <c r="F17818">
        <v>0</v>
      </c>
    </row>
    <row r="17819" spans="1:6" x14ac:dyDescent="0.35">
      <c r="A17819">
        <v>7</v>
      </c>
      <c r="B17819">
        <v>1976</v>
      </c>
      <c r="C17819" t="s">
        <v>3469</v>
      </c>
      <c r="D17819">
        <v>1</v>
      </c>
      <c r="E17819">
        <v>83.5</v>
      </c>
      <c r="F17819">
        <v>0</v>
      </c>
    </row>
    <row r="17820" spans="1:6" x14ac:dyDescent="0.35">
      <c r="A17820">
        <v>7</v>
      </c>
      <c r="B17820">
        <v>1976</v>
      </c>
      <c r="C17820" t="s">
        <v>3469</v>
      </c>
      <c r="D17820">
        <v>1</v>
      </c>
      <c r="E17820">
        <v>84.5</v>
      </c>
      <c r="F17820">
        <v>0</v>
      </c>
    </row>
    <row r="17821" spans="1:6" x14ac:dyDescent="0.35">
      <c r="A17821">
        <v>7</v>
      </c>
      <c r="B17821">
        <v>1976</v>
      </c>
      <c r="C17821" t="s">
        <v>3469</v>
      </c>
      <c r="D17821">
        <v>1</v>
      </c>
      <c r="E17821">
        <v>85.5</v>
      </c>
      <c r="F17821">
        <v>0</v>
      </c>
    </row>
    <row r="17822" spans="1:6" x14ac:dyDescent="0.35">
      <c r="A17822">
        <v>7</v>
      </c>
      <c r="B17822">
        <v>1976</v>
      </c>
      <c r="C17822" t="s">
        <v>3469</v>
      </c>
      <c r="D17822">
        <v>1</v>
      </c>
      <c r="E17822">
        <v>86.5</v>
      </c>
      <c r="F17822">
        <v>0</v>
      </c>
    </row>
    <row r="17823" spans="1:6" x14ac:dyDescent="0.35">
      <c r="A17823">
        <v>7</v>
      </c>
      <c r="B17823">
        <v>1976</v>
      </c>
      <c r="C17823" t="s">
        <v>3469</v>
      </c>
      <c r="D17823">
        <v>1</v>
      </c>
      <c r="E17823">
        <v>87.5</v>
      </c>
      <c r="F17823">
        <v>0</v>
      </c>
    </row>
    <row r="17824" spans="1:6" x14ac:dyDescent="0.35">
      <c r="A17824">
        <v>7</v>
      </c>
      <c r="B17824">
        <v>1976</v>
      </c>
      <c r="C17824" t="s">
        <v>3469</v>
      </c>
      <c r="D17824">
        <v>1</v>
      </c>
      <c r="E17824">
        <v>88.5</v>
      </c>
      <c r="F17824">
        <v>0</v>
      </c>
    </row>
    <row r="17825" spans="1:6" x14ac:dyDescent="0.35">
      <c r="A17825">
        <v>7</v>
      </c>
      <c r="B17825">
        <v>1976</v>
      </c>
      <c r="C17825" t="s">
        <v>3469</v>
      </c>
      <c r="D17825">
        <v>1</v>
      </c>
      <c r="E17825">
        <v>89.5</v>
      </c>
      <c r="F17825">
        <v>0</v>
      </c>
    </row>
    <row r="17826" spans="1:6" x14ac:dyDescent="0.35">
      <c r="A17826">
        <v>7</v>
      </c>
      <c r="B17826">
        <v>1976</v>
      </c>
      <c r="C17826" t="s">
        <v>3469</v>
      </c>
      <c r="D17826">
        <v>1</v>
      </c>
      <c r="E17826">
        <v>90.5</v>
      </c>
      <c r="F17826">
        <v>0</v>
      </c>
    </row>
    <row r="17827" spans="1:6" x14ac:dyDescent="0.35">
      <c r="A17827">
        <v>7</v>
      </c>
      <c r="B17827">
        <v>1976</v>
      </c>
      <c r="C17827" t="s">
        <v>3469</v>
      </c>
      <c r="D17827">
        <v>1</v>
      </c>
      <c r="E17827">
        <v>91.5</v>
      </c>
      <c r="F17827">
        <v>0</v>
      </c>
    </row>
    <row r="17828" spans="1:6" x14ac:dyDescent="0.35">
      <c r="A17828">
        <v>7</v>
      </c>
      <c r="B17828">
        <v>1976</v>
      </c>
      <c r="C17828" t="s">
        <v>3469</v>
      </c>
      <c r="D17828">
        <v>1</v>
      </c>
      <c r="E17828">
        <v>92.5</v>
      </c>
      <c r="F17828">
        <v>0</v>
      </c>
    </row>
    <row r="17829" spans="1:6" x14ac:dyDescent="0.35">
      <c r="A17829">
        <v>7</v>
      </c>
      <c r="B17829">
        <v>1976</v>
      </c>
      <c r="C17829" t="s">
        <v>3469</v>
      </c>
      <c r="D17829">
        <v>1</v>
      </c>
      <c r="E17829">
        <v>93.5</v>
      </c>
      <c r="F17829">
        <v>0</v>
      </c>
    </row>
    <row r="17830" spans="1:6" x14ac:dyDescent="0.35">
      <c r="A17830">
        <v>7</v>
      </c>
      <c r="B17830">
        <v>1976</v>
      </c>
      <c r="C17830" t="s">
        <v>3469</v>
      </c>
      <c r="D17830">
        <v>1</v>
      </c>
      <c r="E17830">
        <v>94.5</v>
      </c>
      <c r="F17830">
        <v>0</v>
      </c>
    </row>
    <row r="17831" spans="1:6" x14ac:dyDescent="0.35">
      <c r="A17831">
        <v>7</v>
      </c>
      <c r="B17831">
        <v>1976</v>
      </c>
      <c r="C17831" t="s">
        <v>3469</v>
      </c>
      <c r="D17831">
        <v>1</v>
      </c>
      <c r="E17831">
        <v>95.5</v>
      </c>
      <c r="F17831">
        <v>0</v>
      </c>
    </row>
    <row r="17832" spans="1:6" x14ac:dyDescent="0.35">
      <c r="A17832">
        <v>7</v>
      </c>
      <c r="B17832">
        <v>1976</v>
      </c>
      <c r="C17832" t="s">
        <v>3469</v>
      </c>
      <c r="D17832">
        <v>1</v>
      </c>
      <c r="E17832">
        <v>96.5</v>
      </c>
      <c r="F17832">
        <v>0</v>
      </c>
    </row>
    <row r="17833" spans="1:6" x14ac:dyDescent="0.35">
      <c r="A17833">
        <v>7</v>
      </c>
      <c r="B17833">
        <v>1976</v>
      </c>
      <c r="C17833" t="s">
        <v>3469</v>
      </c>
      <c r="D17833">
        <v>1</v>
      </c>
      <c r="E17833">
        <v>97.5</v>
      </c>
      <c r="F17833">
        <v>0</v>
      </c>
    </row>
    <row r="17834" spans="1:6" x14ac:dyDescent="0.35">
      <c r="A17834">
        <v>7</v>
      </c>
      <c r="B17834">
        <v>1976</v>
      </c>
      <c r="C17834" t="s">
        <v>3469</v>
      </c>
      <c r="D17834">
        <v>1</v>
      </c>
      <c r="E17834">
        <v>98.5</v>
      </c>
      <c r="F17834">
        <v>0</v>
      </c>
    </row>
    <row r="17835" spans="1:6" x14ac:dyDescent="0.35">
      <c r="A17835">
        <v>7</v>
      </c>
      <c r="B17835">
        <v>1976</v>
      </c>
      <c r="C17835" t="s">
        <v>3469</v>
      </c>
      <c r="D17835">
        <v>1</v>
      </c>
      <c r="E17835">
        <v>99.5</v>
      </c>
      <c r="F17835">
        <v>0</v>
      </c>
    </row>
    <row r="17836" spans="1:6" x14ac:dyDescent="0.35">
      <c r="A17836">
        <v>7</v>
      </c>
      <c r="B17836">
        <v>1976</v>
      </c>
      <c r="C17836" t="s">
        <v>3469</v>
      </c>
      <c r="D17836">
        <v>1</v>
      </c>
      <c r="E17836">
        <v>100.5</v>
      </c>
      <c r="F17836">
        <v>0</v>
      </c>
    </row>
    <row r="17837" spans="1:6" x14ac:dyDescent="0.35">
      <c r="A17837">
        <v>7</v>
      </c>
      <c r="B17837">
        <v>1976</v>
      </c>
      <c r="C17837" t="s">
        <v>3469</v>
      </c>
      <c r="D17837">
        <v>1</v>
      </c>
      <c r="E17837">
        <v>101.5</v>
      </c>
      <c r="F17837">
        <v>0</v>
      </c>
    </row>
    <row r="17838" spans="1:6" x14ac:dyDescent="0.35">
      <c r="A17838">
        <v>7</v>
      </c>
      <c r="B17838">
        <v>1976</v>
      </c>
      <c r="C17838" t="s">
        <v>3469</v>
      </c>
      <c r="D17838">
        <v>1</v>
      </c>
      <c r="E17838">
        <v>102.5</v>
      </c>
      <c r="F17838">
        <v>0</v>
      </c>
    </row>
    <row r="17839" spans="1:6" x14ac:dyDescent="0.35">
      <c r="A17839">
        <v>7</v>
      </c>
      <c r="B17839">
        <v>1976</v>
      </c>
      <c r="C17839" t="s">
        <v>3469</v>
      </c>
      <c r="D17839">
        <v>1</v>
      </c>
      <c r="E17839">
        <v>103.5</v>
      </c>
      <c r="F17839">
        <v>0</v>
      </c>
    </row>
    <row r="17840" spans="1:6" x14ac:dyDescent="0.35">
      <c r="A17840">
        <v>7</v>
      </c>
      <c r="B17840">
        <v>1976</v>
      </c>
      <c r="C17840" t="s">
        <v>3469</v>
      </c>
      <c r="D17840">
        <v>1</v>
      </c>
      <c r="E17840">
        <v>104.5</v>
      </c>
      <c r="F17840">
        <v>0</v>
      </c>
    </row>
    <row r="17841" spans="1:6" x14ac:dyDescent="0.35">
      <c r="A17841">
        <v>7</v>
      </c>
      <c r="B17841">
        <v>1976</v>
      </c>
      <c r="C17841" t="s">
        <v>3469</v>
      </c>
      <c r="D17841">
        <v>1</v>
      </c>
      <c r="E17841">
        <v>105.5</v>
      </c>
      <c r="F17841">
        <v>0</v>
      </c>
    </row>
    <row r="17842" spans="1:6" x14ac:dyDescent="0.35">
      <c r="A17842">
        <v>7</v>
      </c>
      <c r="B17842">
        <v>1976</v>
      </c>
      <c r="C17842" t="s">
        <v>3469</v>
      </c>
      <c r="D17842">
        <v>1</v>
      </c>
      <c r="E17842">
        <v>106.5</v>
      </c>
      <c r="F17842">
        <v>0</v>
      </c>
    </row>
    <row r="17843" spans="1:6" x14ac:dyDescent="0.35">
      <c r="A17843">
        <v>7</v>
      </c>
      <c r="B17843">
        <v>1976</v>
      </c>
      <c r="C17843" t="s">
        <v>3469</v>
      </c>
      <c r="D17843">
        <v>1</v>
      </c>
      <c r="E17843">
        <v>107.5</v>
      </c>
      <c r="F17843">
        <v>0</v>
      </c>
    </row>
    <row r="17844" spans="1:6" x14ac:dyDescent="0.35">
      <c r="A17844">
        <v>7</v>
      </c>
      <c r="B17844">
        <v>1976</v>
      </c>
      <c r="C17844" t="s">
        <v>3469</v>
      </c>
      <c r="D17844">
        <v>1</v>
      </c>
      <c r="E17844">
        <v>108.5</v>
      </c>
      <c r="F17844">
        <v>0</v>
      </c>
    </row>
    <row r="17845" spans="1:6" x14ac:dyDescent="0.35">
      <c r="A17845">
        <v>7</v>
      </c>
      <c r="B17845">
        <v>1976</v>
      </c>
      <c r="C17845" t="s">
        <v>3469</v>
      </c>
      <c r="D17845">
        <v>1</v>
      </c>
      <c r="E17845">
        <v>109.5</v>
      </c>
      <c r="F17845">
        <v>0</v>
      </c>
    </row>
    <row r="17846" spans="1:6" x14ac:dyDescent="0.35">
      <c r="A17846">
        <v>7</v>
      </c>
      <c r="B17846">
        <v>1976</v>
      </c>
      <c r="C17846" t="s">
        <v>3469</v>
      </c>
      <c r="D17846">
        <v>1</v>
      </c>
      <c r="E17846">
        <v>110.5</v>
      </c>
      <c r="F17846">
        <v>0</v>
      </c>
    </row>
    <row r="17847" spans="1:6" x14ac:dyDescent="0.35">
      <c r="A17847">
        <v>7</v>
      </c>
      <c r="B17847">
        <v>1976</v>
      </c>
      <c r="C17847" t="s">
        <v>3469</v>
      </c>
      <c r="D17847">
        <v>1</v>
      </c>
      <c r="E17847">
        <v>111.5</v>
      </c>
      <c r="F17847">
        <v>0</v>
      </c>
    </row>
    <row r="17848" spans="1:6" x14ac:dyDescent="0.35">
      <c r="A17848">
        <v>7</v>
      </c>
      <c r="B17848">
        <v>1976</v>
      </c>
      <c r="C17848" t="s">
        <v>3469</v>
      </c>
      <c r="D17848">
        <v>1</v>
      </c>
      <c r="E17848">
        <v>112.5</v>
      </c>
      <c r="F17848">
        <v>0</v>
      </c>
    </row>
    <row r="17849" spans="1:6" x14ac:dyDescent="0.35">
      <c r="A17849">
        <v>7</v>
      </c>
      <c r="B17849">
        <v>1976</v>
      </c>
      <c r="C17849" t="s">
        <v>3469</v>
      </c>
      <c r="D17849">
        <v>1</v>
      </c>
      <c r="E17849">
        <v>113.5</v>
      </c>
      <c r="F17849">
        <v>0</v>
      </c>
    </row>
    <row r="17850" spans="1:6" x14ac:dyDescent="0.35">
      <c r="A17850">
        <v>7</v>
      </c>
      <c r="B17850">
        <v>1976</v>
      </c>
      <c r="C17850" t="s">
        <v>3469</v>
      </c>
      <c r="D17850">
        <v>1</v>
      </c>
      <c r="E17850">
        <v>114.5</v>
      </c>
      <c r="F17850">
        <v>0</v>
      </c>
    </row>
    <row r="17851" spans="1:6" x14ac:dyDescent="0.35">
      <c r="A17851">
        <v>7</v>
      </c>
      <c r="B17851">
        <v>1976</v>
      </c>
      <c r="C17851" t="s">
        <v>3469</v>
      </c>
      <c r="D17851">
        <v>1</v>
      </c>
      <c r="E17851">
        <v>115.5</v>
      </c>
      <c r="F17851">
        <v>0</v>
      </c>
    </row>
    <row r="17852" spans="1:6" x14ac:dyDescent="0.35">
      <c r="A17852">
        <v>7</v>
      </c>
      <c r="B17852">
        <v>1976</v>
      </c>
      <c r="C17852" t="s">
        <v>3469</v>
      </c>
      <c r="D17852">
        <v>1</v>
      </c>
      <c r="E17852">
        <v>116.5</v>
      </c>
      <c r="F17852">
        <v>0</v>
      </c>
    </row>
    <row r="17853" spans="1:6" x14ac:dyDescent="0.35">
      <c r="A17853">
        <v>7</v>
      </c>
      <c r="B17853">
        <v>1977</v>
      </c>
      <c r="C17853" t="s">
        <v>3469</v>
      </c>
      <c r="D17853">
        <v>1</v>
      </c>
      <c r="E17853">
        <v>0.5</v>
      </c>
      <c r="F17853">
        <v>4.3978700000000003E-2</v>
      </c>
    </row>
    <row r="17854" spans="1:6" x14ac:dyDescent="0.35">
      <c r="A17854">
        <v>7</v>
      </c>
      <c r="B17854">
        <v>1977</v>
      </c>
      <c r="C17854" t="s">
        <v>3469</v>
      </c>
      <c r="D17854">
        <v>1</v>
      </c>
      <c r="E17854">
        <v>1.5</v>
      </c>
      <c r="F17854">
        <v>4.3979499999999998E-2</v>
      </c>
    </row>
    <row r="17855" spans="1:6" x14ac:dyDescent="0.35">
      <c r="A17855">
        <v>7</v>
      </c>
      <c r="B17855">
        <v>1977</v>
      </c>
      <c r="C17855" t="s">
        <v>3469</v>
      </c>
      <c r="D17855">
        <v>1</v>
      </c>
      <c r="E17855">
        <v>2.5</v>
      </c>
      <c r="F17855">
        <v>4.3980600000000002E-2</v>
      </c>
    </row>
    <row r="17856" spans="1:6" x14ac:dyDescent="0.35">
      <c r="A17856">
        <v>7</v>
      </c>
      <c r="B17856">
        <v>1977</v>
      </c>
      <c r="C17856" t="s">
        <v>3469</v>
      </c>
      <c r="D17856">
        <v>1</v>
      </c>
      <c r="E17856">
        <v>3.5</v>
      </c>
      <c r="F17856">
        <v>4.3982300000000002E-2</v>
      </c>
    </row>
    <row r="17857" spans="1:6" x14ac:dyDescent="0.35">
      <c r="A17857">
        <v>7</v>
      </c>
      <c r="B17857">
        <v>1977</v>
      </c>
      <c r="C17857" t="s">
        <v>3469</v>
      </c>
      <c r="D17857">
        <v>1</v>
      </c>
      <c r="E17857">
        <v>4.5</v>
      </c>
      <c r="F17857">
        <v>4.3985000000000003E-2</v>
      </c>
    </row>
    <row r="17858" spans="1:6" x14ac:dyDescent="0.35">
      <c r="A17858">
        <v>7</v>
      </c>
      <c r="B17858">
        <v>1977</v>
      </c>
      <c r="C17858" t="s">
        <v>3469</v>
      </c>
      <c r="D17858">
        <v>1</v>
      </c>
      <c r="E17858">
        <v>5.5</v>
      </c>
      <c r="F17858">
        <v>4.3988899999999997E-2</v>
      </c>
    </row>
    <row r="17859" spans="1:6" x14ac:dyDescent="0.35">
      <c r="A17859">
        <v>7</v>
      </c>
      <c r="B17859">
        <v>1977</v>
      </c>
      <c r="C17859" t="s">
        <v>3469</v>
      </c>
      <c r="D17859">
        <v>1</v>
      </c>
      <c r="E17859">
        <v>6.5</v>
      </c>
      <c r="F17859">
        <v>4.3994800000000001E-2</v>
      </c>
    </row>
    <row r="17860" spans="1:6" x14ac:dyDescent="0.35">
      <c r="A17860">
        <v>7</v>
      </c>
      <c r="B17860">
        <v>1977</v>
      </c>
      <c r="C17860" t="s">
        <v>3469</v>
      </c>
      <c r="D17860">
        <v>1</v>
      </c>
      <c r="E17860">
        <v>7.5</v>
      </c>
      <c r="F17860">
        <v>4.4003500000000001E-2</v>
      </c>
    </row>
    <row r="17861" spans="1:6" x14ac:dyDescent="0.35">
      <c r="A17861">
        <v>7</v>
      </c>
      <c r="B17861">
        <v>1977</v>
      </c>
      <c r="C17861" t="s">
        <v>3469</v>
      </c>
      <c r="D17861">
        <v>1</v>
      </c>
      <c r="E17861">
        <v>8.5</v>
      </c>
      <c r="F17861">
        <v>4.4016399999999997E-2</v>
      </c>
    </row>
    <row r="17862" spans="1:6" x14ac:dyDescent="0.35">
      <c r="A17862">
        <v>7</v>
      </c>
      <c r="B17862">
        <v>1977</v>
      </c>
      <c r="C17862" t="s">
        <v>3469</v>
      </c>
      <c r="D17862">
        <v>1</v>
      </c>
      <c r="E17862">
        <v>9.5</v>
      </c>
      <c r="F17862">
        <v>4.4035100000000001E-2</v>
      </c>
    </row>
    <row r="17863" spans="1:6" x14ac:dyDescent="0.35">
      <c r="A17863">
        <v>7</v>
      </c>
      <c r="B17863">
        <v>1977</v>
      </c>
      <c r="C17863" t="s">
        <v>3469</v>
      </c>
      <c r="D17863">
        <v>1</v>
      </c>
      <c r="E17863">
        <v>10.5</v>
      </c>
      <c r="F17863">
        <v>4.40621E-2</v>
      </c>
    </row>
    <row r="17864" spans="1:6" x14ac:dyDescent="0.35">
      <c r="A17864">
        <v>7</v>
      </c>
      <c r="B17864">
        <v>1977</v>
      </c>
      <c r="C17864" t="s">
        <v>3469</v>
      </c>
      <c r="D17864">
        <v>1</v>
      </c>
      <c r="E17864">
        <v>11.5</v>
      </c>
      <c r="F17864">
        <v>4.4100800000000002E-2</v>
      </c>
    </row>
    <row r="17865" spans="1:6" x14ac:dyDescent="0.35">
      <c r="A17865">
        <v>7</v>
      </c>
      <c r="B17865">
        <v>1977</v>
      </c>
      <c r="C17865" t="s">
        <v>3469</v>
      </c>
      <c r="D17865">
        <v>1</v>
      </c>
      <c r="E17865">
        <v>12.5</v>
      </c>
      <c r="F17865">
        <v>4.4155899999999998E-2</v>
      </c>
    </row>
    <row r="17866" spans="1:6" x14ac:dyDescent="0.35">
      <c r="A17866">
        <v>7</v>
      </c>
      <c r="B17866">
        <v>1977</v>
      </c>
      <c r="C17866" t="s">
        <v>3469</v>
      </c>
      <c r="D17866">
        <v>1</v>
      </c>
      <c r="E17866">
        <v>13.5</v>
      </c>
      <c r="F17866">
        <v>4.4233599999999998E-2</v>
      </c>
    </row>
    <row r="17867" spans="1:6" x14ac:dyDescent="0.35">
      <c r="A17867">
        <v>7</v>
      </c>
      <c r="B17867">
        <v>1977</v>
      </c>
      <c r="C17867" t="s">
        <v>3469</v>
      </c>
      <c r="D17867">
        <v>1</v>
      </c>
      <c r="E17867">
        <v>14.5</v>
      </c>
      <c r="F17867">
        <v>4.4342199999999998E-2</v>
      </c>
    </row>
    <row r="17868" spans="1:6" x14ac:dyDescent="0.35">
      <c r="A17868">
        <v>7</v>
      </c>
      <c r="B17868">
        <v>1977</v>
      </c>
      <c r="C17868" t="s">
        <v>3469</v>
      </c>
      <c r="D17868">
        <v>1</v>
      </c>
      <c r="E17868">
        <v>15.5</v>
      </c>
      <c r="F17868">
        <v>4.4492900000000002E-2</v>
      </c>
    </row>
    <row r="17869" spans="1:6" x14ac:dyDescent="0.35">
      <c r="A17869">
        <v>7</v>
      </c>
      <c r="B17869">
        <v>1977</v>
      </c>
      <c r="C17869" t="s">
        <v>3469</v>
      </c>
      <c r="D17869">
        <v>1</v>
      </c>
      <c r="E17869">
        <v>16.5</v>
      </c>
      <c r="F17869">
        <v>4.4700299999999998E-2</v>
      </c>
    </row>
    <row r="17870" spans="1:6" x14ac:dyDescent="0.35">
      <c r="A17870">
        <v>7</v>
      </c>
      <c r="B17870">
        <v>1977</v>
      </c>
      <c r="C17870" t="s">
        <v>3469</v>
      </c>
      <c r="D17870">
        <v>1</v>
      </c>
      <c r="E17870">
        <v>17.5</v>
      </c>
      <c r="F17870">
        <v>4.4983200000000001E-2</v>
      </c>
    </row>
    <row r="17871" spans="1:6" x14ac:dyDescent="0.35">
      <c r="A17871">
        <v>7</v>
      </c>
      <c r="B17871">
        <v>1977</v>
      </c>
      <c r="C17871" t="s">
        <v>3469</v>
      </c>
      <c r="D17871">
        <v>1</v>
      </c>
      <c r="E17871">
        <v>18.5</v>
      </c>
      <c r="F17871">
        <v>4.5365999999999997E-2</v>
      </c>
    </row>
    <row r="17872" spans="1:6" x14ac:dyDescent="0.35">
      <c r="A17872">
        <v>7</v>
      </c>
      <c r="B17872">
        <v>1977</v>
      </c>
      <c r="C17872" t="s">
        <v>3469</v>
      </c>
      <c r="D17872">
        <v>1</v>
      </c>
      <c r="E17872">
        <v>19.5</v>
      </c>
      <c r="F17872">
        <v>4.5879700000000002E-2</v>
      </c>
    </row>
    <row r="17873" spans="1:6" x14ac:dyDescent="0.35">
      <c r="A17873">
        <v>7</v>
      </c>
      <c r="B17873">
        <v>1977</v>
      </c>
      <c r="C17873" t="s">
        <v>3469</v>
      </c>
      <c r="D17873">
        <v>1</v>
      </c>
      <c r="E17873">
        <v>20.5</v>
      </c>
      <c r="F17873">
        <v>4.6563300000000002E-2</v>
      </c>
    </row>
    <row r="17874" spans="1:6" x14ac:dyDescent="0.35">
      <c r="A17874">
        <v>7</v>
      </c>
      <c r="B17874">
        <v>1977</v>
      </c>
      <c r="C17874" t="s">
        <v>3469</v>
      </c>
      <c r="D17874">
        <v>1</v>
      </c>
      <c r="E17874">
        <v>21.5</v>
      </c>
      <c r="F17874">
        <v>4.7465300000000002E-2</v>
      </c>
    </row>
    <row r="17875" spans="1:6" x14ac:dyDescent="0.35">
      <c r="A17875">
        <v>7</v>
      </c>
      <c r="B17875">
        <v>1977</v>
      </c>
      <c r="C17875" t="s">
        <v>3469</v>
      </c>
      <c r="D17875">
        <v>1</v>
      </c>
      <c r="E17875">
        <v>22.5</v>
      </c>
      <c r="F17875">
        <v>4.8645599999999997E-2</v>
      </c>
    </row>
    <row r="17876" spans="1:6" x14ac:dyDescent="0.35">
      <c r="A17876">
        <v>7</v>
      </c>
      <c r="B17876">
        <v>1977</v>
      </c>
      <c r="C17876" t="s">
        <v>3469</v>
      </c>
      <c r="D17876">
        <v>1</v>
      </c>
      <c r="E17876">
        <v>23.5</v>
      </c>
      <c r="F17876">
        <v>5.0176900000000003E-2</v>
      </c>
    </row>
    <row r="17877" spans="1:6" x14ac:dyDescent="0.35">
      <c r="A17877">
        <v>7</v>
      </c>
      <c r="B17877">
        <v>1977</v>
      </c>
      <c r="C17877" t="s">
        <v>3469</v>
      </c>
      <c r="D17877">
        <v>1</v>
      </c>
      <c r="E17877">
        <v>24.5</v>
      </c>
      <c r="F17877">
        <v>5.21468E-2</v>
      </c>
    </row>
    <row r="17878" spans="1:6" x14ac:dyDescent="0.35">
      <c r="A17878">
        <v>7</v>
      </c>
      <c r="B17878">
        <v>1977</v>
      </c>
      <c r="C17878" t="s">
        <v>3469</v>
      </c>
      <c r="D17878">
        <v>1</v>
      </c>
      <c r="E17878">
        <v>25.5</v>
      </c>
      <c r="F17878">
        <v>5.4659399999999997E-2</v>
      </c>
    </row>
    <row r="17879" spans="1:6" x14ac:dyDescent="0.35">
      <c r="A17879">
        <v>7</v>
      </c>
      <c r="B17879">
        <v>1977</v>
      </c>
      <c r="C17879" t="s">
        <v>3469</v>
      </c>
      <c r="D17879">
        <v>1</v>
      </c>
      <c r="E17879">
        <v>26.5</v>
      </c>
      <c r="F17879">
        <v>5.7836600000000002E-2</v>
      </c>
    </row>
    <row r="17880" spans="1:6" x14ac:dyDescent="0.35">
      <c r="A17880">
        <v>7</v>
      </c>
      <c r="B17880">
        <v>1977</v>
      </c>
      <c r="C17880" t="s">
        <v>3469</v>
      </c>
      <c r="D17880">
        <v>1</v>
      </c>
      <c r="E17880">
        <v>27.5</v>
      </c>
      <c r="F17880">
        <v>6.1819600000000002E-2</v>
      </c>
    </row>
    <row r="17881" spans="1:6" x14ac:dyDescent="0.35">
      <c r="A17881">
        <v>7</v>
      </c>
      <c r="B17881">
        <v>1977</v>
      </c>
      <c r="C17881" t="s">
        <v>3469</v>
      </c>
      <c r="D17881">
        <v>1</v>
      </c>
      <c r="E17881">
        <v>28.5</v>
      </c>
      <c r="F17881">
        <v>6.6769499999999996E-2</v>
      </c>
    </row>
    <row r="17882" spans="1:6" x14ac:dyDescent="0.35">
      <c r="A17882">
        <v>7</v>
      </c>
      <c r="B17882">
        <v>1977</v>
      </c>
      <c r="C17882" t="s">
        <v>3469</v>
      </c>
      <c r="D17882">
        <v>1</v>
      </c>
      <c r="E17882">
        <v>29.5</v>
      </c>
      <c r="F17882">
        <v>7.2867399999999999E-2</v>
      </c>
    </row>
    <row r="17883" spans="1:6" x14ac:dyDescent="0.35">
      <c r="A17883">
        <v>7</v>
      </c>
      <c r="B17883">
        <v>1977</v>
      </c>
      <c r="C17883" t="s">
        <v>3469</v>
      </c>
      <c r="D17883">
        <v>1</v>
      </c>
      <c r="E17883">
        <v>30.5</v>
      </c>
      <c r="F17883">
        <v>8.0313200000000001E-2</v>
      </c>
    </row>
    <row r="17884" spans="1:6" x14ac:dyDescent="0.35">
      <c r="A17884">
        <v>7</v>
      </c>
      <c r="B17884">
        <v>1977</v>
      </c>
      <c r="C17884" t="s">
        <v>3469</v>
      </c>
      <c r="D17884">
        <v>1</v>
      </c>
      <c r="E17884">
        <v>31.5</v>
      </c>
      <c r="F17884">
        <v>8.9324399999999998E-2</v>
      </c>
    </row>
    <row r="17885" spans="1:6" x14ac:dyDescent="0.35">
      <c r="A17885">
        <v>7</v>
      </c>
      <c r="B17885">
        <v>1977</v>
      </c>
      <c r="C17885" t="s">
        <v>3469</v>
      </c>
      <c r="D17885">
        <v>1</v>
      </c>
      <c r="E17885">
        <v>32.5</v>
      </c>
      <c r="F17885">
        <v>0.100132</v>
      </c>
    </row>
    <row r="17886" spans="1:6" x14ac:dyDescent="0.35">
      <c r="A17886">
        <v>7</v>
      </c>
      <c r="B17886">
        <v>1977</v>
      </c>
      <c r="C17886" t="s">
        <v>3469</v>
      </c>
      <c r="D17886">
        <v>1</v>
      </c>
      <c r="E17886">
        <v>33.5</v>
      </c>
      <c r="F17886">
        <v>0.112978</v>
      </c>
    </row>
    <row r="17887" spans="1:6" x14ac:dyDescent="0.35">
      <c r="A17887">
        <v>7</v>
      </c>
      <c r="B17887">
        <v>1977</v>
      </c>
      <c r="C17887" t="s">
        <v>3469</v>
      </c>
      <c r="D17887">
        <v>1</v>
      </c>
      <c r="E17887">
        <v>34.5</v>
      </c>
      <c r="F17887">
        <v>0.128106</v>
      </c>
    </row>
    <row r="17888" spans="1:6" x14ac:dyDescent="0.35">
      <c r="A17888">
        <v>7</v>
      </c>
      <c r="B17888">
        <v>1977</v>
      </c>
      <c r="C17888" t="s">
        <v>3469</v>
      </c>
      <c r="D17888">
        <v>1</v>
      </c>
      <c r="E17888">
        <v>35.5</v>
      </c>
      <c r="F17888">
        <v>0.145756</v>
      </c>
    </row>
    <row r="17889" spans="1:6" x14ac:dyDescent="0.35">
      <c r="A17889">
        <v>7</v>
      </c>
      <c r="B17889">
        <v>1977</v>
      </c>
      <c r="C17889" t="s">
        <v>3469</v>
      </c>
      <c r="D17889">
        <v>1</v>
      </c>
      <c r="E17889">
        <v>36.5</v>
      </c>
      <c r="F17889">
        <v>0.166157</v>
      </c>
    </row>
    <row r="17890" spans="1:6" x14ac:dyDescent="0.35">
      <c r="A17890">
        <v>7</v>
      </c>
      <c r="B17890">
        <v>1977</v>
      </c>
      <c r="C17890" t="s">
        <v>3469</v>
      </c>
      <c r="D17890">
        <v>1</v>
      </c>
      <c r="E17890">
        <v>37.5</v>
      </c>
      <c r="F17890">
        <v>0.18951100000000001</v>
      </c>
    </row>
    <row r="17891" spans="1:6" x14ac:dyDescent="0.35">
      <c r="A17891">
        <v>7</v>
      </c>
      <c r="B17891">
        <v>1977</v>
      </c>
      <c r="C17891" t="s">
        <v>3469</v>
      </c>
      <c r="D17891">
        <v>1</v>
      </c>
      <c r="E17891">
        <v>38.5</v>
      </c>
      <c r="F17891">
        <v>0.21598899999999999</v>
      </c>
    </row>
    <row r="17892" spans="1:6" x14ac:dyDescent="0.35">
      <c r="A17892">
        <v>7</v>
      </c>
      <c r="B17892">
        <v>1977</v>
      </c>
      <c r="C17892" t="s">
        <v>3469</v>
      </c>
      <c r="D17892">
        <v>1</v>
      </c>
      <c r="E17892">
        <v>39.5</v>
      </c>
      <c r="F17892">
        <v>0.24570900000000001</v>
      </c>
    </row>
    <row r="17893" spans="1:6" x14ac:dyDescent="0.35">
      <c r="A17893">
        <v>7</v>
      </c>
      <c r="B17893">
        <v>1977</v>
      </c>
      <c r="C17893" t="s">
        <v>3469</v>
      </c>
      <c r="D17893">
        <v>1</v>
      </c>
      <c r="E17893">
        <v>40.5</v>
      </c>
      <c r="F17893">
        <v>0.27873300000000001</v>
      </c>
    </row>
    <row r="17894" spans="1:6" x14ac:dyDescent="0.35">
      <c r="A17894">
        <v>7</v>
      </c>
      <c r="B17894">
        <v>1977</v>
      </c>
      <c r="C17894" t="s">
        <v>3469</v>
      </c>
      <c r="D17894">
        <v>1</v>
      </c>
      <c r="E17894">
        <v>41.5</v>
      </c>
      <c r="F17894">
        <v>0.31505</v>
      </c>
    </row>
    <row r="17895" spans="1:6" x14ac:dyDescent="0.35">
      <c r="A17895">
        <v>7</v>
      </c>
      <c r="B17895">
        <v>1977</v>
      </c>
      <c r="C17895" t="s">
        <v>3469</v>
      </c>
      <c r="D17895">
        <v>1</v>
      </c>
      <c r="E17895">
        <v>42.5</v>
      </c>
      <c r="F17895">
        <v>0.35456100000000002</v>
      </c>
    </row>
    <row r="17896" spans="1:6" x14ac:dyDescent="0.35">
      <c r="A17896">
        <v>7</v>
      </c>
      <c r="B17896">
        <v>1977</v>
      </c>
      <c r="C17896" t="s">
        <v>3469</v>
      </c>
      <c r="D17896">
        <v>1</v>
      </c>
      <c r="E17896">
        <v>43.5</v>
      </c>
      <c r="F17896">
        <v>0.39707700000000001</v>
      </c>
    </row>
    <row r="17897" spans="1:6" x14ac:dyDescent="0.35">
      <c r="A17897">
        <v>7</v>
      </c>
      <c r="B17897">
        <v>1977</v>
      </c>
      <c r="C17897" t="s">
        <v>3469</v>
      </c>
      <c r="D17897">
        <v>1</v>
      </c>
      <c r="E17897">
        <v>44.5</v>
      </c>
      <c r="F17897">
        <v>0.44230700000000001</v>
      </c>
    </row>
    <row r="17898" spans="1:6" x14ac:dyDescent="0.35">
      <c r="A17898">
        <v>7</v>
      </c>
      <c r="B17898">
        <v>1977</v>
      </c>
      <c r="C17898" t="s">
        <v>3469</v>
      </c>
      <c r="D17898">
        <v>1</v>
      </c>
      <c r="E17898">
        <v>45.5</v>
      </c>
      <c r="F17898">
        <v>0.48985200000000001</v>
      </c>
    </row>
    <row r="17899" spans="1:6" x14ac:dyDescent="0.35">
      <c r="A17899">
        <v>7</v>
      </c>
      <c r="B17899">
        <v>1977</v>
      </c>
      <c r="C17899" t="s">
        <v>3469</v>
      </c>
      <c r="D17899">
        <v>1</v>
      </c>
      <c r="E17899">
        <v>46.5</v>
      </c>
      <c r="F17899">
        <v>0.53920900000000005</v>
      </c>
    </row>
    <row r="17900" spans="1:6" x14ac:dyDescent="0.35">
      <c r="A17900">
        <v>7</v>
      </c>
      <c r="B17900">
        <v>1977</v>
      </c>
      <c r="C17900" t="s">
        <v>3469</v>
      </c>
      <c r="D17900">
        <v>1</v>
      </c>
      <c r="E17900">
        <v>47.5</v>
      </c>
      <c r="F17900">
        <v>0.58977199999999996</v>
      </c>
    </row>
    <row r="17901" spans="1:6" x14ac:dyDescent="0.35">
      <c r="A17901">
        <v>7</v>
      </c>
      <c r="B17901">
        <v>1977</v>
      </c>
      <c r="C17901" t="s">
        <v>3469</v>
      </c>
      <c r="D17901">
        <v>1</v>
      </c>
      <c r="E17901">
        <v>48.5</v>
      </c>
      <c r="F17901">
        <v>0.64084200000000002</v>
      </c>
    </row>
    <row r="17902" spans="1:6" x14ac:dyDescent="0.35">
      <c r="A17902">
        <v>7</v>
      </c>
      <c r="B17902">
        <v>1977</v>
      </c>
      <c r="C17902" t="s">
        <v>3469</v>
      </c>
      <c r="D17902">
        <v>1</v>
      </c>
      <c r="E17902">
        <v>49.5</v>
      </c>
      <c r="F17902">
        <v>0.69163799999999998</v>
      </c>
    </row>
    <row r="17903" spans="1:6" x14ac:dyDescent="0.35">
      <c r="A17903">
        <v>7</v>
      </c>
      <c r="B17903">
        <v>1977</v>
      </c>
      <c r="C17903" t="s">
        <v>3469</v>
      </c>
      <c r="D17903">
        <v>1</v>
      </c>
      <c r="E17903">
        <v>50.5</v>
      </c>
      <c r="F17903">
        <v>0.74131800000000003</v>
      </c>
    </row>
    <row r="17904" spans="1:6" x14ac:dyDescent="0.35">
      <c r="A17904">
        <v>7</v>
      </c>
      <c r="B17904">
        <v>1977</v>
      </c>
      <c r="C17904" t="s">
        <v>3469</v>
      </c>
      <c r="D17904">
        <v>1</v>
      </c>
      <c r="E17904">
        <v>51.5</v>
      </c>
      <c r="F17904">
        <v>0.78899799999999998</v>
      </c>
    </row>
    <row r="17905" spans="1:6" x14ac:dyDescent="0.35">
      <c r="A17905">
        <v>7</v>
      </c>
      <c r="B17905">
        <v>1977</v>
      </c>
      <c r="C17905" t="s">
        <v>3469</v>
      </c>
      <c r="D17905">
        <v>1</v>
      </c>
      <c r="E17905">
        <v>52.5</v>
      </c>
      <c r="F17905">
        <v>0.83377599999999996</v>
      </c>
    </row>
    <row r="17906" spans="1:6" x14ac:dyDescent="0.35">
      <c r="A17906">
        <v>7</v>
      </c>
      <c r="B17906">
        <v>1977</v>
      </c>
      <c r="C17906" t="s">
        <v>3469</v>
      </c>
      <c r="D17906">
        <v>1</v>
      </c>
      <c r="E17906">
        <v>53.5</v>
      </c>
      <c r="F17906">
        <v>0.87476500000000001</v>
      </c>
    </row>
    <row r="17907" spans="1:6" x14ac:dyDescent="0.35">
      <c r="A17907">
        <v>7</v>
      </c>
      <c r="B17907">
        <v>1977</v>
      </c>
      <c r="C17907" t="s">
        <v>3469</v>
      </c>
      <c r="D17907">
        <v>1</v>
      </c>
      <c r="E17907">
        <v>54.5</v>
      </c>
      <c r="F17907">
        <v>0.91111799999999998</v>
      </c>
    </row>
    <row r="17908" spans="1:6" x14ac:dyDescent="0.35">
      <c r="A17908">
        <v>7</v>
      </c>
      <c r="B17908">
        <v>1977</v>
      </c>
      <c r="C17908" t="s">
        <v>3469</v>
      </c>
      <c r="D17908">
        <v>1</v>
      </c>
      <c r="E17908">
        <v>55.5</v>
      </c>
      <c r="F17908">
        <v>0.942056</v>
      </c>
    </row>
    <row r="17909" spans="1:6" x14ac:dyDescent="0.35">
      <c r="A17909">
        <v>7</v>
      </c>
      <c r="B17909">
        <v>1977</v>
      </c>
      <c r="C17909" t="s">
        <v>3469</v>
      </c>
      <c r="D17909">
        <v>1</v>
      </c>
      <c r="E17909">
        <v>56.5</v>
      </c>
      <c r="F17909">
        <v>0.96689800000000004</v>
      </c>
    </row>
    <row r="17910" spans="1:6" x14ac:dyDescent="0.35">
      <c r="A17910">
        <v>7</v>
      </c>
      <c r="B17910">
        <v>1977</v>
      </c>
      <c r="C17910" t="s">
        <v>3469</v>
      </c>
      <c r="D17910">
        <v>1</v>
      </c>
      <c r="E17910">
        <v>57.5</v>
      </c>
      <c r="F17910">
        <v>0.98508700000000005</v>
      </c>
    </row>
    <row r="17911" spans="1:6" x14ac:dyDescent="0.35">
      <c r="A17911">
        <v>7</v>
      </c>
      <c r="B17911">
        <v>1977</v>
      </c>
      <c r="C17911" t="s">
        <v>3469</v>
      </c>
      <c r="D17911">
        <v>1</v>
      </c>
      <c r="E17911">
        <v>58.5</v>
      </c>
      <c r="F17911">
        <v>0.99620600000000004</v>
      </c>
    </row>
    <row r="17912" spans="1:6" x14ac:dyDescent="0.35">
      <c r="A17912">
        <v>7</v>
      </c>
      <c r="B17912">
        <v>1977</v>
      </c>
      <c r="C17912" t="s">
        <v>3469</v>
      </c>
      <c r="D17912">
        <v>1</v>
      </c>
      <c r="E17912">
        <v>59.5</v>
      </c>
      <c r="F17912">
        <v>1</v>
      </c>
    </row>
    <row r="17913" spans="1:6" x14ac:dyDescent="0.35">
      <c r="A17913">
        <v>7</v>
      </c>
      <c r="B17913">
        <v>1977</v>
      </c>
      <c r="C17913" t="s">
        <v>3469</v>
      </c>
      <c r="D17913">
        <v>1</v>
      </c>
      <c r="E17913">
        <v>60.5</v>
      </c>
      <c r="F17913">
        <v>0.99999899999999997</v>
      </c>
    </row>
    <row r="17914" spans="1:6" x14ac:dyDescent="0.35">
      <c r="A17914">
        <v>7</v>
      </c>
      <c r="B17914">
        <v>1977</v>
      </c>
      <c r="C17914" t="s">
        <v>3469</v>
      </c>
      <c r="D17914">
        <v>1</v>
      </c>
      <c r="E17914">
        <v>61.5</v>
      </c>
      <c r="F17914">
        <v>0.98907500000000004</v>
      </c>
    </row>
    <row r="17915" spans="1:6" x14ac:dyDescent="0.35">
      <c r="A17915">
        <v>7</v>
      </c>
      <c r="B17915">
        <v>1977</v>
      </c>
      <c r="C17915" t="s">
        <v>3469</v>
      </c>
      <c r="D17915">
        <v>1</v>
      </c>
      <c r="E17915">
        <v>62.5</v>
      </c>
      <c r="F17915">
        <v>0.956847</v>
      </c>
    </row>
    <row r="17916" spans="1:6" x14ac:dyDescent="0.35">
      <c r="A17916">
        <v>7</v>
      </c>
      <c r="B17916">
        <v>1977</v>
      </c>
      <c r="C17916" t="s">
        <v>3469</v>
      </c>
      <c r="D17916">
        <v>1</v>
      </c>
      <c r="E17916">
        <v>63.5</v>
      </c>
      <c r="F17916">
        <v>0.90642299999999998</v>
      </c>
    </row>
    <row r="17917" spans="1:6" x14ac:dyDescent="0.35">
      <c r="A17917">
        <v>7</v>
      </c>
      <c r="B17917">
        <v>1977</v>
      </c>
      <c r="C17917" t="s">
        <v>3469</v>
      </c>
      <c r="D17917">
        <v>1</v>
      </c>
      <c r="E17917">
        <v>64.5</v>
      </c>
      <c r="F17917">
        <v>0.84244600000000003</v>
      </c>
    </row>
    <row r="17918" spans="1:6" x14ac:dyDescent="0.35">
      <c r="A17918">
        <v>7</v>
      </c>
      <c r="B17918">
        <v>1977</v>
      </c>
      <c r="C17918" t="s">
        <v>3469</v>
      </c>
      <c r="D17918">
        <v>1</v>
      </c>
      <c r="E17918">
        <v>65.5</v>
      </c>
      <c r="F17918">
        <v>0.77039299999999999</v>
      </c>
    </row>
    <row r="17919" spans="1:6" x14ac:dyDescent="0.35">
      <c r="A17919">
        <v>7</v>
      </c>
      <c r="B17919">
        <v>1977</v>
      </c>
      <c r="C17919" t="s">
        <v>3469</v>
      </c>
      <c r="D17919">
        <v>1</v>
      </c>
      <c r="E17919">
        <v>66.5</v>
      </c>
      <c r="F17919">
        <v>0.69580900000000001</v>
      </c>
    </row>
    <row r="17920" spans="1:6" x14ac:dyDescent="0.35">
      <c r="A17920">
        <v>7</v>
      </c>
      <c r="B17920">
        <v>1977</v>
      </c>
      <c r="C17920" t="s">
        <v>3469</v>
      </c>
      <c r="D17920">
        <v>1</v>
      </c>
      <c r="E17920">
        <v>67.5</v>
      </c>
      <c r="F17920">
        <v>0.62361800000000001</v>
      </c>
    </row>
    <row r="17921" spans="1:6" x14ac:dyDescent="0.35">
      <c r="A17921">
        <v>7</v>
      </c>
      <c r="B17921">
        <v>1977</v>
      </c>
      <c r="C17921" t="s">
        <v>3469</v>
      </c>
      <c r="D17921">
        <v>1</v>
      </c>
      <c r="E17921">
        <v>68.5</v>
      </c>
      <c r="F17921">
        <v>0.55764599999999998</v>
      </c>
    </row>
    <row r="17922" spans="1:6" x14ac:dyDescent="0.35">
      <c r="A17922">
        <v>7</v>
      </c>
      <c r="B17922">
        <v>1977</v>
      </c>
      <c r="C17922" t="s">
        <v>3469</v>
      </c>
      <c r="D17922">
        <v>1</v>
      </c>
      <c r="E17922">
        <v>69.5</v>
      </c>
      <c r="F17922">
        <v>0.50037799999999999</v>
      </c>
    </row>
    <row r="17923" spans="1:6" x14ac:dyDescent="0.35">
      <c r="A17923">
        <v>7</v>
      </c>
      <c r="B17923">
        <v>1977</v>
      </c>
      <c r="C17923" t="s">
        <v>3469</v>
      </c>
      <c r="D17923">
        <v>1</v>
      </c>
      <c r="E17923">
        <v>70.5</v>
      </c>
      <c r="F17923">
        <v>0.45296500000000001</v>
      </c>
    </row>
    <row r="17924" spans="1:6" x14ac:dyDescent="0.35">
      <c r="A17924">
        <v>7</v>
      </c>
      <c r="B17924">
        <v>1977</v>
      </c>
      <c r="C17924" t="s">
        <v>3469</v>
      </c>
      <c r="D17924">
        <v>1</v>
      </c>
      <c r="E17924">
        <v>71.5</v>
      </c>
      <c r="F17924">
        <v>0.41542299999999999</v>
      </c>
    </row>
    <row r="17925" spans="1:6" x14ac:dyDescent="0.35">
      <c r="A17925">
        <v>7</v>
      </c>
      <c r="B17925">
        <v>1977</v>
      </c>
      <c r="C17925" t="s">
        <v>3469</v>
      </c>
      <c r="D17925">
        <v>1</v>
      </c>
      <c r="E17925">
        <v>72.5</v>
      </c>
      <c r="F17925">
        <v>0.386934</v>
      </c>
    </row>
    <row r="17926" spans="1:6" x14ac:dyDescent="0.35">
      <c r="A17926">
        <v>7</v>
      </c>
      <c r="B17926">
        <v>1977</v>
      </c>
      <c r="C17926" t="s">
        <v>3469</v>
      </c>
      <c r="D17926">
        <v>1</v>
      </c>
      <c r="E17926">
        <v>73.5</v>
      </c>
      <c r="F17926">
        <v>0.36618499999999998</v>
      </c>
    </row>
    <row r="17927" spans="1:6" x14ac:dyDescent="0.35">
      <c r="A17927">
        <v>7</v>
      </c>
      <c r="B17927">
        <v>1977</v>
      </c>
      <c r="C17927" t="s">
        <v>3469</v>
      </c>
      <c r="D17927">
        <v>1</v>
      </c>
      <c r="E17927">
        <v>74.5</v>
      </c>
      <c r="F17927">
        <v>0.35166199999999997</v>
      </c>
    </row>
    <row r="17928" spans="1:6" x14ac:dyDescent="0.35">
      <c r="A17928">
        <v>7</v>
      </c>
      <c r="B17928">
        <v>1977</v>
      </c>
      <c r="C17928" t="s">
        <v>3469</v>
      </c>
      <c r="D17928">
        <v>1</v>
      </c>
      <c r="E17928">
        <v>75.5</v>
      </c>
      <c r="F17928">
        <v>0.34188600000000002</v>
      </c>
    </row>
    <row r="17929" spans="1:6" x14ac:dyDescent="0.35">
      <c r="A17929">
        <v>7</v>
      </c>
      <c r="B17929">
        <v>1977</v>
      </c>
      <c r="C17929" t="s">
        <v>3469</v>
      </c>
      <c r="D17929">
        <v>1</v>
      </c>
      <c r="E17929">
        <v>76.5</v>
      </c>
      <c r="F17929">
        <v>0.33555099999999999</v>
      </c>
    </row>
    <row r="17930" spans="1:6" x14ac:dyDescent="0.35">
      <c r="A17930">
        <v>7</v>
      </c>
      <c r="B17930">
        <v>1977</v>
      </c>
      <c r="C17930" t="s">
        <v>3469</v>
      </c>
      <c r="D17930">
        <v>1</v>
      </c>
      <c r="E17930">
        <v>77.5</v>
      </c>
      <c r="F17930">
        <v>0.331598</v>
      </c>
    </row>
    <row r="17931" spans="1:6" x14ac:dyDescent="0.35">
      <c r="A17931">
        <v>7</v>
      </c>
      <c r="B17931">
        <v>1977</v>
      </c>
      <c r="C17931" t="s">
        <v>3469</v>
      </c>
      <c r="D17931">
        <v>1</v>
      </c>
      <c r="E17931">
        <v>78.5</v>
      </c>
      <c r="F17931">
        <v>0.32922099999999999</v>
      </c>
    </row>
    <row r="17932" spans="1:6" x14ac:dyDescent="0.35">
      <c r="A17932">
        <v>7</v>
      </c>
      <c r="B17932">
        <v>1977</v>
      </c>
      <c r="C17932" t="s">
        <v>3469</v>
      </c>
      <c r="D17932">
        <v>1</v>
      </c>
      <c r="E17932">
        <v>79.5</v>
      </c>
      <c r="F17932">
        <v>0.327843</v>
      </c>
    </row>
    <row r="17933" spans="1:6" x14ac:dyDescent="0.35">
      <c r="A17933">
        <v>7</v>
      </c>
      <c r="B17933">
        <v>1977</v>
      </c>
      <c r="C17933" t="s">
        <v>3469</v>
      </c>
      <c r="D17933">
        <v>1</v>
      </c>
      <c r="E17933">
        <v>80.5</v>
      </c>
      <c r="F17933">
        <v>0.32707199999999997</v>
      </c>
    </row>
    <row r="17934" spans="1:6" x14ac:dyDescent="0.35">
      <c r="A17934">
        <v>7</v>
      </c>
      <c r="B17934">
        <v>1977</v>
      </c>
      <c r="C17934" t="s">
        <v>3469</v>
      </c>
      <c r="D17934">
        <v>1</v>
      </c>
      <c r="E17934">
        <v>81.5</v>
      </c>
      <c r="F17934">
        <v>0.32665699999999998</v>
      </c>
    </row>
    <row r="17935" spans="1:6" x14ac:dyDescent="0.35">
      <c r="A17935">
        <v>7</v>
      </c>
      <c r="B17935">
        <v>1977</v>
      </c>
      <c r="C17935" t="s">
        <v>3469</v>
      </c>
      <c r="D17935">
        <v>1</v>
      </c>
      <c r="E17935">
        <v>82.5</v>
      </c>
      <c r="F17935">
        <v>0.32644099999999998</v>
      </c>
    </row>
    <row r="17936" spans="1:6" x14ac:dyDescent="0.35">
      <c r="A17936">
        <v>7</v>
      </c>
      <c r="B17936">
        <v>1977</v>
      </c>
      <c r="C17936" t="s">
        <v>3469</v>
      </c>
      <c r="D17936">
        <v>1</v>
      </c>
      <c r="E17936">
        <v>83.5</v>
      </c>
      <c r="F17936">
        <v>0.32633200000000001</v>
      </c>
    </row>
    <row r="17937" spans="1:6" x14ac:dyDescent="0.35">
      <c r="A17937">
        <v>7</v>
      </c>
      <c r="B17937">
        <v>1977</v>
      </c>
      <c r="C17937" t="s">
        <v>3469</v>
      </c>
      <c r="D17937">
        <v>1</v>
      </c>
      <c r="E17937">
        <v>84.5</v>
      </c>
      <c r="F17937">
        <v>0.32628000000000001</v>
      </c>
    </row>
    <row r="17938" spans="1:6" x14ac:dyDescent="0.35">
      <c r="A17938">
        <v>7</v>
      </c>
      <c r="B17938">
        <v>1977</v>
      </c>
      <c r="C17938" t="s">
        <v>3469</v>
      </c>
      <c r="D17938">
        <v>1</v>
      </c>
      <c r="E17938">
        <v>85.5</v>
      </c>
      <c r="F17938">
        <v>0.32625500000000002</v>
      </c>
    </row>
    <row r="17939" spans="1:6" x14ac:dyDescent="0.35">
      <c r="A17939">
        <v>7</v>
      </c>
      <c r="B17939">
        <v>1977</v>
      </c>
      <c r="C17939" t="s">
        <v>3469</v>
      </c>
      <c r="D17939">
        <v>1</v>
      </c>
      <c r="E17939">
        <v>86.5</v>
      </c>
      <c r="F17939">
        <v>0.32624399999999998</v>
      </c>
    </row>
    <row r="17940" spans="1:6" x14ac:dyDescent="0.35">
      <c r="A17940">
        <v>7</v>
      </c>
      <c r="B17940">
        <v>1977</v>
      </c>
      <c r="C17940" t="s">
        <v>3469</v>
      </c>
      <c r="D17940">
        <v>1</v>
      </c>
      <c r="E17940">
        <v>87.5</v>
      </c>
      <c r="F17940">
        <v>0.326239</v>
      </c>
    </row>
    <row r="17941" spans="1:6" x14ac:dyDescent="0.35">
      <c r="A17941">
        <v>7</v>
      </c>
      <c r="B17941">
        <v>1977</v>
      </c>
      <c r="C17941" t="s">
        <v>3469</v>
      </c>
      <c r="D17941">
        <v>1</v>
      </c>
      <c r="E17941">
        <v>88.5</v>
      </c>
      <c r="F17941">
        <v>0.326237</v>
      </c>
    </row>
    <row r="17942" spans="1:6" x14ac:dyDescent="0.35">
      <c r="A17942">
        <v>7</v>
      </c>
      <c r="B17942">
        <v>1977</v>
      </c>
      <c r="C17942" t="s">
        <v>3469</v>
      </c>
      <c r="D17942">
        <v>1</v>
      </c>
      <c r="E17942">
        <v>89.5</v>
      </c>
      <c r="F17942">
        <v>0.32623600000000003</v>
      </c>
    </row>
    <row r="17943" spans="1:6" x14ac:dyDescent="0.35">
      <c r="A17943">
        <v>7</v>
      </c>
      <c r="B17943">
        <v>1977</v>
      </c>
      <c r="C17943" t="s">
        <v>3469</v>
      </c>
      <c r="D17943">
        <v>1</v>
      </c>
      <c r="E17943">
        <v>90.5</v>
      </c>
      <c r="F17943">
        <v>0.32623600000000003</v>
      </c>
    </row>
    <row r="17944" spans="1:6" x14ac:dyDescent="0.35">
      <c r="A17944">
        <v>7</v>
      </c>
      <c r="B17944">
        <v>1977</v>
      </c>
      <c r="C17944" t="s">
        <v>3469</v>
      </c>
      <c r="D17944">
        <v>1</v>
      </c>
      <c r="E17944">
        <v>91.5</v>
      </c>
      <c r="F17944">
        <v>0.32623600000000003</v>
      </c>
    </row>
    <row r="17945" spans="1:6" x14ac:dyDescent="0.35">
      <c r="A17945">
        <v>7</v>
      </c>
      <c r="B17945">
        <v>1977</v>
      </c>
      <c r="C17945" t="s">
        <v>3469</v>
      </c>
      <c r="D17945">
        <v>1</v>
      </c>
      <c r="E17945">
        <v>92.5</v>
      </c>
      <c r="F17945">
        <v>0.32623600000000003</v>
      </c>
    </row>
    <row r="17946" spans="1:6" x14ac:dyDescent="0.35">
      <c r="A17946">
        <v>7</v>
      </c>
      <c r="B17946">
        <v>1977</v>
      </c>
      <c r="C17946" t="s">
        <v>3469</v>
      </c>
      <c r="D17946">
        <v>1</v>
      </c>
      <c r="E17946">
        <v>93.5</v>
      </c>
      <c r="F17946">
        <v>0.32623600000000003</v>
      </c>
    </row>
    <row r="17947" spans="1:6" x14ac:dyDescent="0.35">
      <c r="A17947">
        <v>7</v>
      </c>
      <c r="B17947">
        <v>1977</v>
      </c>
      <c r="C17947" t="s">
        <v>3469</v>
      </c>
      <c r="D17947">
        <v>1</v>
      </c>
      <c r="E17947">
        <v>94.5</v>
      </c>
      <c r="F17947">
        <v>0.32623600000000003</v>
      </c>
    </row>
    <row r="17948" spans="1:6" x14ac:dyDescent="0.35">
      <c r="A17948">
        <v>7</v>
      </c>
      <c r="B17948">
        <v>1977</v>
      </c>
      <c r="C17948" t="s">
        <v>3469</v>
      </c>
      <c r="D17948">
        <v>1</v>
      </c>
      <c r="E17948">
        <v>95.5</v>
      </c>
      <c r="F17948">
        <v>0.32623600000000003</v>
      </c>
    </row>
    <row r="17949" spans="1:6" x14ac:dyDescent="0.35">
      <c r="A17949">
        <v>7</v>
      </c>
      <c r="B17949">
        <v>1977</v>
      </c>
      <c r="C17949" t="s">
        <v>3469</v>
      </c>
      <c r="D17949">
        <v>1</v>
      </c>
      <c r="E17949">
        <v>96.5</v>
      </c>
      <c r="F17949">
        <v>0.32623600000000003</v>
      </c>
    </row>
    <row r="17950" spans="1:6" x14ac:dyDescent="0.35">
      <c r="A17950">
        <v>7</v>
      </c>
      <c r="B17950">
        <v>1977</v>
      </c>
      <c r="C17950" t="s">
        <v>3469</v>
      </c>
      <c r="D17950">
        <v>1</v>
      </c>
      <c r="E17950">
        <v>97.5</v>
      </c>
      <c r="F17950">
        <v>0.32623600000000003</v>
      </c>
    </row>
    <row r="17951" spans="1:6" x14ac:dyDescent="0.35">
      <c r="A17951">
        <v>7</v>
      </c>
      <c r="B17951">
        <v>1977</v>
      </c>
      <c r="C17951" t="s">
        <v>3469</v>
      </c>
      <c r="D17951">
        <v>1</v>
      </c>
      <c r="E17951">
        <v>98.5</v>
      </c>
      <c r="F17951">
        <v>0.32623600000000003</v>
      </c>
    </row>
    <row r="17952" spans="1:6" x14ac:dyDescent="0.35">
      <c r="A17952">
        <v>7</v>
      </c>
      <c r="B17952">
        <v>1977</v>
      </c>
      <c r="C17952" t="s">
        <v>3469</v>
      </c>
      <c r="D17952">
        <v>1</v>
      </c>
      <c r="E17952">
        <v>99.5</v>
      </c>
      <c r="F17952">
        <v>0.32623600000000003</v>
      </c>
    </row>
    <row r="17953" spans="1:6" x14ac:dyDescent="0.35">
      <c r="A17953">
        <v>7</v>
      </c>
      <c r="B17953">
        <v>1977</v>
      </c>
      <c r="C17953" t="s">
        <v>3469</v>
      </c>
      <c r="D17953">
        <v>1</v>
      </c>
      <c r="E17953">
        <v>100.5</v>
      </c>
      <c r="F17953">
        <v>0.32623600000000003</v>
      </c>
    </row>
    <row r="17954" spans="1:6" x14ac:dyDescent="0.35">
      <c r="A17954">
        <v>7</v>
      </c>
      <c r="B17954">
        <v>1977</v>
      </c>
      <c r="C17954" t="s">
        <v>3469</v>
      </c>
      <c r="D17954">
        <v>1</v>
      </c>
      <c r="E17954">
        <v>101.5</v>
      </c>
      <c r="F17954">
        <v>0.32623600000000003</v>
      </c>
    </row>
    <row r="17955" spans="1:6" x14ac:dyDescent="0.35">
      <c r="A17955">
        <v>7</v>
      </c>
      <c r="B17955">
        <v>1977</v>
      </c>
      <c r="C17955" t="s">
        <v>3469</v>
      </c>
      <c r="D17955">
        <v>1</v>
      </c>
      <c r="E17955">
        <v>102.5</v>
      </c>
      <c r="F17955">
        <v>0.32623600000000003</v>
      </c>
    </row>
    <row r="17956" spans="1:6" x14ac:dyDescent="0.35">
      <c r="A17956">
        <v>7</v>
      </c>
      <c r="B17956">
        <v>1977</v>
      </c>
      <c r="C17956" t="s">
        <v>3469</v>
      </c>
      <c r="D17956">
        <v>1</v>
      </c>
      <c r="E17956">
        <v>103.5</v>
      </c>
      <c r="F17956">
        <v>0.32623600000000003</v>
      </c>
    </row>
    <row r="17957" spans="1:6" x14ac:dyDescent="0.35">
      <c r="A17957">
        <v>7</v>
      </c>
      <c r="B17957">
        <v>1977</v>
      </c>
      <c r="C17957" t="s">
        <v>3469</v>
      </c>
      <c r="D17957">
        <v>1</v>
      </c>
      <c r="E17957">
        <v>104.5</v>
      </c>
      <c r="F17957">
        <v>0.32623600000000003</v>
      </c>
    </row>
    <row r="17958" spans="1:6" x14ac:dyDescent="0.35">
      <c r="A17958">
        <v>7</v>
      </c>
      <c r="B17958">
        <v>1977</v>
      </c>
      <c r="C17958" t="s">
        <v>3469</v>
      </c>
      <c r="D17958">
        <v>1</v>
      </c>
      <c r="E17958">
        <v>105.5</v>
      </c>
      <c r="F17958">
        <v>0.32623600000000003</v>
      </c>
    </row>
    <row r="17959" spans="1:6" x14ac:dyDescent="0.35">
      <c r="A17959">
        <v>7</v>
      </c>
      <c r="B17959">
        <v>1977</v>
      </c>
      <c r="C17959" t="s">
        <v>3469</v>
      </c>
      <c r="D17959">
        <v>1</v>
      </c>
      <c r="E17959">
        <v>106.5</v>
      </c>
      <c r="F17959">
        <v>0.32623600000000003</v>
      </c>
    </row>
    <row r="17960" spans="1:6" x14ac:dyDescent="0.35">
      <c r="A17960">
        <v>7</v>
      </c>
      <c r="B17960">
        <v>1977</v>
      </c>
      <c r="C17960" t="s">
        <v>3469</v>
      </c>
      <c r="D17960">
        <v>1</v>
      </c>
      <c r="E17960">
        <v>107.5</v>
      </c>
      <c r="F17960">
        <v>0.32623600000000003</v>
      </c>
    </row>
    <row r="17961" spans="1:6" x14ac:dyDescent="0.35">
      <c r="A17961">
        <v>7</v>
      </c>
      <c r="B17961">
        <v>1977</v>
      </c>
      <c r="C17961" t="s">
        <v>3469</v>
      </c>
      <c r="D17961">
        <v>1</v>
      </c>
      <c r="E17961">
        <v>108.5</v>
      </c>
      <c r="F17961">
        <v>0.32623600000000003</v>
      </c>
    </row>
    <row r="17962" spans="1:6" x14ac:dyDescent="0.35">
      <c r="A17962">
        <v>7</v>
      </c>
      <c r="B17962">
        <v>1977</v>
      </c>
      <c r="C17962" t="s">
        <v>3469</v>
      </c>
      <c r="D17962">
        <v>1</v>
      </c>
      <c r="E17962">
        <v>109.5</v>
      </c>
      <c r="F17962">
        <v>0.32623600000000003</v>
      </c>
    </row>
    <row r="17963" spans="1:6" x14ac:dyDescent="0.35">
      <c r="A17963">
        <v>7</v>
      </c>
      <c r="B17963">
        <v>1977</v>
      </c>
      <c r="C17963" t="s">
        <v>3469</v>
      </c>
      <c r="D17963">
        <v>1</v>
      </c>
      <c r="E17963">
        <v>110.5</v>
      </c>
      <c r="F17963">
        <v>0.32623600000000003</v>
      </c>
    </row>
    <row r="17964" spans="1:6" x14ac:dyDescent="0.35">
      <c r="A17964">
        <v>7</v>
      </c>
      <c r="B17964">
        <v>1977</v>
      </c>
      <c r="C17964" t="s">
        <v>3469</v>
      </c>
      <c r="D17964">
        <v>1</v>
      </c>
      <c r="E17964">
        <v>111.5</v>
      </c>
      <c r="F17964">
        <v>0.32623600000000003</v>
      </c>
    </row>
    <row r="17965" spans="1:6" x14ac:dyDescent="0.35">
      <c r="A17965">
        <v>7</v>
      </c>
      <c r="B17965">
        <v>1977</v>
      </c>
      <c r="C17965" t="s">
        <v>3469</v>
      </c>
      <c r="D17965">
        <v>1</v>
      </c>
      <c r="E17965">
        <v>112.5</v>
      </c>
      <c r="F17965">
        <v>0.32623600000000003</v>
      </c>
    </row>
    <row r="17966" spans="1:6" x14ac:dyDescent="0.35">
      <c r="A17966">
        <v>7</v>
      </c>
      <c r="B17966">
        <v>1977</v>
      </c>
      <c r="C17966" t="s">
        <v>3469</v>
      </c>
      <c r="D17966">
        <v>1</v>
      </c>
      <c r="E17966">
        <v>113.5</v>
      </c>
      <c r="F17966">
        <v>0.32623600000000003</v>
      </c>
    </row>
    <row r="17967" spans="1:6" x14ac:dyDescent="0.35">
      <c r="A17967">
        <v>7</v>
      </c>
      <c r="B17967">
        <v>1977</v>
      </c>
      <c r="C17967" t="s">
        <v>3469</v>
      </c>
      <c r="D17967">
        <v>1</v>
      </c>
      <c r="E17967">
        <v>114.5</v>
      </c>
      <c r="F17967">
        <v>0.32623600000000003</v>
      </c>
    </row>
    <row r="17968" spans="1:6" x14ac:dyDescent="0.35">
      <c r="A17968">
        <v>7</v>
      </c>
      <c r="B17968">
        <v>1977</v>
      </c>
      <c r="C17968" t="s">
        <v>3469</v>
      </c>
      <c r="D17968">
        <v>1</v>
      </c>
      <c r="E17968">
        <v>115.5</v>
      </c>
      <c r="F17968">
        <v>0.32623600000000003</v>
      </c>
    </row>
    <row r="17969" spans="1:6" x14ac:dyDescent="0.35">
      <c r="A17969">
        <v>7</v>
      </c>
      <c r="B17969">
        <v>1977</v>
      </c>
      <c r="C17969" t="s">
        <v>3469</v>
      </c>
      <c r="D17969">
        <v>1</v>
      </c>
      <c r="E17969">
        <v>116.5</v>
      </c>
      <c r="F17969">
        <v>0.32623600000000003</v>
      </c>
    </row>
    <row r="17970" spans="1:6" x14ac:dyDescent="0.35">
      <c r="A17970">
        <v>7</v>
      </c>
      <c r="B17970">
        <v>1977</v>
      </c>
      <c r="C17970" t="s">
        <v>3470</v>
      </c>
      <c r="D17970">
        <v>1</v>
      </c>
      <c r="E17970">
        <v>0</v>
      </c>
      <c r="F17970">
        <v>0</v>
      </c>
    </row>
    <row r="17971" spans="1:6" x14ac:dyDescent="0.35">
      <c r="A17971">
        <v>7</v>
      </c>
      <c r="B17971">
        <v>1977</v>
      </c>
      <c r="C17971" t="s">
        <v>3470</v>
      </c>
      <c r="D17971">
        <v>1</v>
      </c>
      <c r="E17971">
        <v>1</v>
      </c>
      <c r="F17971">
        <v>1</v>
      </c>
    </row>
    <row r="17972" spans="1:6" x14ac:dyDescent="0.35">
      <c r="A17972">
        <v>7</v>
      </c>
      <c r="B17972">
        <v>1977</v>
      </c>
      <c r="C17972" t="s">
        <v>3470</v>
      </c>
      <c r="D17972">
        <v>1</v>
      </c>
      <c r="E17972">
        <v>2</v>
      </c>
      <c r="F17972">
        <v>1</v>
      </c>
    </row>
    <row r="17973" spans="1:6" x14ac:dyDescent="0.35">
      <c r="A17973">
        <v>7</v>
      </c>
      <c r="B17973">
        <v>1977</v>
      </c>
      <c r="C17973" t="s">
        <v>3470</v>
      </c>
      <c r="D17973">
        <v>1</v>
      </c>
      <c r="E17973">
        <v>3</v>
      </c>
      <c r="F17973">
        <v>1</v>
      </c>
    </row>
    <row r="17974" spans="1:6" x14ac:dyDescent="0.35">
      <c r="A17974">
        <v>7</v>
      </c>
      <c r="B17974">
        <v>1977</v>
      </c>
      <c r="C17974" t="s">
        <v>3470</v>
      </c>
      <c r="D17974">
        <v>1</v>
      </c>
      <c r="E17974">
        <v>4</v>
      </c>
      <c r="F17974">
        <v>1</v>
      </c>
    </row>
    <row r="17975" spans="1:6" x14ac:dyDescent="0.35">
      <c r="A17975">
        <v>7</v>
      </c>
      <c r="B17975">
        <v>1977</v>
      </c>
      <c r="C17975" t="s">
        <v>3470</v>
      </c>
      <c r="D17975">
        <v>1</v>
      </c>
      <c r="E17975">
        <v>5</v>
      </c>
      <c r="F17975">
        <v>1</v>
      </c>
    </row>
    <row r="17976" spans="1:6" x14ac:dyDescent="0.35">
      <c r="A17976">
        <v>7</v>
      </c>
      <c r="B17976">
        <v>1977</v>
      </c>
      <c r="C17976" t="s">
        <v>3470</v>
      </c>
      <c r="D17976">
        <v>1</v>
      </c>
      <c r="E17976">
        <v>6</v>
      </c>
      <c r="F17976">
        <v>1</v>
      </c>
    </row>
    <row r="17977" spans="1:6" x14ac:dyDescent="0.35">
      <c r="A17977">
        <v>7</v>
      </c>
      <c r="B17977">
        <v>1977</v>
      </c>
      <c r="C17977" t="s">
        <v>3470</v>
      </c>
      <c r="D17977">
        <v>1</v>
      </c>
      <c r="E17977">
        <v>7</v>
      </c>
      <c r="F17977">
        <v>1</v>
      </c>
    </row>
    <row r="17978" spans="1:6" x14ac:dyDescent="0.35">
      <c r="A17978">
        <v>7</v>
      </c>
      <c r="B17978">
        <v>1977</v>
      </c>
      <c r="C17978" t="s">
        <v>3470</v>
      </c>
      <c r="D17978">
        <v>1</v>
      </c>
      <c r="E17978">
        <v>8</v>
      </c>
      <c r="F17978">
        <v>1</v>
      </c>
    </row>
    <row r="17979" spans="1:6" x14ac:dyDescent="0.35">
      <c r="A17979">
        <v>7</v>
      </c>
      <c r="B17979">
        <v>1977</v>
      </c>
      <c r="C17979" t="s">
        <v>3470</v>
      </c>
      <c r="D17979">
        <v>1</v>
      </c>
      <c r="E17979">
        <v>9</v>
      </c>
      <c r="F17979">
        <v>1</v>
      </c>
    </row>
    <row r="17980" spans="1:6" x14ac:dyDescent="0.35">
      <c r="A17980">
        <v>7</v>
      </c>
      <c r="B17980">
        <v>1977</v>
      </c>
      <c r="C17980" t="s">
        <v>3470</v>
      </c>
      <c r="D17980">
        <v>1</v>
      </c>
      <c r="E17980">
        <v>10</v>
      </c>
      <c r="F17980">
        <v>1</v>
      </c>
    </row>
    <row r="17981" spans="1:6" x14ac:dyDescent="0.35">
      <c r="A17981">
        <v>7</v>
      </c>
      <c r="B17981">
        <v>1995</v>
      </c>
      <c r="C17981" t="s">
        <v>3469</v>
      </c>
      <c r="D17981">
        <v>1</v>
      </c>
      <c r="E17981">
        <v>0.5</v>
      </c>
      <c r="F17981">
        <v>4.3978700000000003E-2</v>
      </c>
    </row>
    <row r="17982" spans="1:6" x14ac:dyDescent="0.35">
      <c r="A17982">
        <v>7</v>
      </c>
      <c r="B17982">
        <v>1995</v>
      </c>
      <c r="C17982" t="s">
        <v>3469</v>
      </c>
      <c r="D17982">
        <v>1</v>
      </c>
      <c r="E17982">
        <v>1.5</v>
      </c>
      <c r="F17982">
        <v>4.3979499999999998E-2</v>
      </c>
    </row>
    <row r="17983" spans="1:6" x14ac:dyDescent="0.35">
      <c r="A17983">
        <v>7</v>
      </c>
      <c r="B17983">
        <v>1995</v>
      </c>
      <c r="C17983" t="s">
        <v>3469</v>
      </c>
      <c r="D17983">
        <v>1</v>
      </c>
      <c r="E17983">
        <v>2.5</v>
      </c>
      <c r="F17983">
        <v>4.3980600000000002E-2</v>
      </c>
    </row>
    <row r="17984" spans="1:6" x14ac:dyDescent="0.35">
      <c r="A17984">
        <v>7</v>
      </c>
      <c r="B17984">
        <v>1995</v>
      </c>
      <c r="C17984" t="s">
        <v>3469</v>
      </c>
      <c r="D17984">
        <v>1</v>
      </c>
      <c r="E17984">
        <v>3.5</v>
      </c>
      <c r="F17984">
        <v>4.3982300000000002E-2</v>
      </c>
    </row>
    <row r="17985" spans="1:6" x14ac:dyDescent="0.35">
      <c r="A17985">
        <v>7</v>
      </c>
      <c r="B17985">
        <v>1995</v>
      </c>
      <c r="C17985" t="s">
        <v>3469</v>
      </c>
      <c r="D17985">
        <v>1</v>
      </c>
      <c r="E17985">
        <v>4.5</v>
      </c>
      <c r="F17985">
        <v>4.3985000000000003E-2</v>
      </c>
    </row>
    <row r="17986" spans="1:6" x14ac:dyDescent="0.35">
      <c r="A17986">
        <v>7</v>
      </c>
      <c r="B17986">
        <v>1995</v>
      </c>
      <c r="C17986" t="s">
        <v>3469</v>
      </c>
      <c r="D17986">
        <v>1</v>
      </c>
      <c r="E17986">
        <v>5.5</v>
      </c>
      <c r="F17986">
        <v>4.3988899999999997E-2</v>
      </c>
    </row>
    <row r="17987" spans="1:6" x14ac:dyDescent="0.35">
      <c r="A17987">
        <v>7</v>
      </c>
      <c r="B17987">
        <v>1995</v>
      </c>
      <c r="C17987" t="s">
        <v>3469</v>
      </c>
      <c r="D17987">
        <v>1</v>
      </c>
      <c r="E17987">
        <v>6.5</v>
      </c>
      <c r="F17987">
        <v>4.3994800000000001E-2</v>
      </c>
    </row>
    <row r="17988" spans="1:6" x14ac:dyDescent="0.35">
      <c r="A17988">
        <v>7</v>
      </c>
      <c r="B17988">
        <v>1995</v>
      </c>
      <c r="C17988" t="s">
        <v>3469</v>
      </c>
      <c r="D17988">
        <v>1</v>
      </c>
      <c r="E17988">
        <v>7.5</v>
      </c>
      <c r="F17988">
        <v>4.4003500000000001E-2</v>
      </c>
    </row>
    <row r="17989" spans="1:6" x14ac:dyDescent="0.35">
      <c r="A17989">
        <v>7</v>
      </c>
      <c r="B17989">
        <v>1995</v>
      </c>
      <c r="C17989" t="s">
        <v>3469</v>
      </c>
      <c r="D17989">
        <v>1</v>
      </c>
      <c r="E17989">
        <v>8.5</v>
      </c>
      <c r="F17989">
        <v>4.4016399999999997E-2</v>
      </c>
    </row>
    <row r="17990" spans="1:6" x14ac:dyDescent="0.35">
      <c r="A17990">
        <v>7</v>
      </c>
      <c r="B17990">
        <v>1995</v>
      </c>
      <c r="C17990" t="s">
        <v>3469</v>
      </c>
      <c r="D17990">
        <v>1</v>
      </c>
      <c r="E17990">
        <v>9.5</v>
      </c>
      <c r="F17990">
        <v>4.4035100000000001E-2</v>
      </c>
    </row>
    <row r="17991" spans="1:6" x14ac:dyDescent="0.35">
      <c r="A17991">
        <v>7</v>
      </c>
      <c r="B17991">
        <v>1995</v>
      </c>
      <c r="C17991" t="s">
        <v>3469</v>
      </c>
      <c r="D17991">
        <v>1</v>
      </c>
      <c r="E17991">
        <v>10.5</v>
      </c>
      <c r="F17991">
        <v>4.40621E-2</v>
      </c>
    </row>
    <row r="17992" spans="1:6" x14ac:dyDescent="0.35">
      <c r="A17992">
        <v>7</v>
      </c>
      <c r="B17992">
        <v>1995</v>
      </c>
      <c r="C17992" t="s">
        <v>3469</v>
      </c>
      <c r="D17992">
        <v>1</v>
      </c>
      <c r="E17992">
        <v>11.5</v>
      </c>
      <c r="F17992">
        <v>4.4100800000000002E-2</v>
      </c>
    </row>
    <row r="17993" spans="1:6" x14ac:dyDescent="0.35">
      <c r="A17993">
        <v>7</v>
      </c>
      <c r="B17993">
        <v>1995</v>
      </c>
      <c r="C17993" t="s">
        <v>3469</v>
      </c>
      <c r="D17993">
        <v>1</v>
      </c>
      <c r="E17993">
        <v>12.5</v>
      </c>
      <c r="F17993">
        <v>4.4155899999999998E-2</v>
      </c>
    </row>
    <row r="17994" spans="1:6" x14ac:dyDescent="0.35">
      <c r="A17994">
        <v>7</v>
      </c>
      <c r="B17994">
        <v>1995</v>
      </c>
      <c r="C17994" t="s">
        <v>3469</v>
      </c>
      <c r="D17994">
        <v>1</v>
      </c>
      <c r="E17994">
        <v>13.5</v>
      </c>
      <c r="F17994">
        <v>4.4233599999999998E-2</v>
      </c>
    </row>
    <row r="17995" spans="1:6" x14ac:dyDescent="0.35">
      <c r="A17995">
        <v>7</v>
      </c>
      <c r="B17995">
        <v>1995</v>
      </c>
      <c r="C17995" t="s">
        <v>3469</v>
      </c>
      <c r="D17995">
        <v>1</v>
      </c>
      <c r="E17995">
        <v>14.5</v>
      </c>
      <c r="F17995">
        <v>4.4342199999999998E-2</v>
      </c>
    </row>
    <row r="17996" spans="1:6" x14ac:dyDescent="0.35">
      <c r="A17996">
        <v>7</v>
      </c>
      <c r="B17996">
        <v>1995</v>
      </c>
      <c r="C17996" t="s">
        <v>3469</v>
      </c>
      <c r="D17996">
        <v>1</v>
      </c>
      <c r="E17996">
        <v>15.5</v>
      </c>
      <c r="F17996">
        <v>4.4492900000000002E-2</v>
      </c>
    </row>
    <row r="17997" spans="1:6" x14ac:dyDescent="0.35">
      <c r="A17997">
        <v>7</v>
      </c>
      <c r="B17997">
        <v>1995</v>
      </c>
      <c r="C17997" t="s">
        <v>3469</v>
      </c>
      <c r="D17997">
        <v>1</v>
      </c>
      <c r="E17997">
        <v>16.5</v>
      </c>
      <c r="F17997">
        <v>4.4700299999999998E-2</v>
      </c>
    </row>
    <row r="17998" spans="1:6" x14ac:dyDescent="0.35">
      <c r="A17998">
        <v>7</v>
      </c>
      <c r="B17998">
        <v>1995</v>
      </c>
      <c r="C17998" t="s">
        <v>3469</v>
      </c>
      <c r="D17998">
        <v>1</v>
      </c>
      <c r="E17998">
        <v>17.5</v>
      </c>
      <c r="F17998">
        <v>4.4983200000000001E-2</v>
      </c>
    </row>
    <row r="17999" spans="1:6" x14ac:dyDescent="0.35">
      <c r="A17999">
        <v>7</v>
      </c>
      <c r="B17999">
        <v>1995</v>
      </c>
      <c r="C17999" t="s">
        <v>3469</v>
      </c>
      <c r="D17999">
        <v>1</v>
      </c>
      <c r="E17999">
        <v>18.5</v>
      </c>
      <c r="F17999">
        <v>4.5365999999999997E-2</v>
      </c>
    </row>
    <row r="18000" spans="1:6" x14ac:dyDescent="0.35">
      <c r="A18000">
        <v>7</v>
      </c>
      <c r="B18000">
        <v>1995</v>
      </c>
      <c r="C18000" t="s">
        <v>3469</v>
      </c>
      <c r="D18000">
        <v>1</v>
      </c>
      <c r="E18000">
        <v>19.5</v>
      </c>
      <c r="F18000">
        <v>4.5879700000000002E-2</v>
      </c>
    </row>
    <row r="18001" spans="1:6" x14ac:dyDescent="0.35">
      <c r="A18001">
        <v>7</v>
      </c>
      <c r="B18001">
        <v>1995</v>
      </c>
      <c r="C18001" t="s">
        <v>3469</v>
      </c>
      <c r="D18001">
        <v>1</v>
      </c>
      <c r="E18001">
        <v>20.5</v>
      </c>
      <c r="F18001">
        <v>4.6563300000000002E-2</v>
      </c>
    </row>
    <row r="18002" spans="1:6" x14ac:dyDescent="0.35">
      <c r="A18002">
        <v>7</v>
      </c>
      <c r="B18002">
        <v>1995</v>
      </c>
      <c r="C18002" t="s">
        <v>3469</v>
      </c>
      <c r="D18002">
        <v>1</v>
      </c>
      <c r="E18002">
        <v>21.5</v>
      </c>
      <c r="F18002">
        <v>4.7465300000000002E-2</v>
      </c>
    </row>
    <row r="18003" spans="1:6" x14ac:dyDescent="0.35">
      <c r="A18003">
        <v>7</v>
      </c>
      <c r="B18003">
        <v>1995</v>
      </c>
      <c r="C18003" t="s">
        <v>3469</v>
      </c>
      <c r="D18003">
        <v>1</v>
      </c>
      <c r="E18003">
        <v>22.5</v>
      </c>
      <c r="F18003">
        <v>4.8645599999999997E-2</v>
      </c>
    </row>
    <row r="18004" spans="1:6" x14ac:dyDescent="0.35">
      <c r="A18004">
        <v>7</v>
      </c>
      <c r="B18004">
        <v>1995</v>
      </c>
      <c r="C18004" t="s">
        <v>3469</v>
      </c>
      <c r="D18004">
        <v>1</v>
      </c>
      <c r="E18004">
        <v>23.5</v>
      </c>
      <c r="F18004">
        <v>5.0176900000000003E-2</v>
      </c>
    </row>
    <row r="18005" spans="1:6" x14ac:dyDescent="0.35">
      <c r="A18005">
        <v>7</v>
      </c>
      <c r="B18005">
        <v>1995</v>
      </c>
      <c r="C18005" t="s">
        <v>3469</v>
      </c>
      <c r="D18005">
        <v>1</v>
      </c>
      <c r="E18005">
        <v>24.5</v>
      </c>
      <c r="F18005">
        <v>5.21468E-2</v>
      </c>
    </row>
    <row r="18006" spans="1:6" x14ac:dyDescent="0.35">
      <c r="A18006">
        <v>7</v>
      </c>
      <c r="B18006">
        <v>1995</v>
      </c>
      <c r="C18006" t="s">
        <v>3469</v>
      </c>
      <c r="D18006">
        <v>1</v>
      </c>
      <c r="E18006">
        <v>25.5</v>
      </c>
      <c r="F18006">
        <v>5.4659399999999997E-2</v>
      </c>
    </row>
    <row r="18007" spans="1:6" x14ac:dyDescent="0.35">
      <c r="A18007">
        <v>7</v>
      </c>
      <c r="B18007">
        <v>1995</v>
      </c>
      <c r="C18007" t="s">
        <v>3469</v>
      </c>
      <c r="D18007">
        <v>1</v>
      </c>
      <c r="E18007">
        <v>26.5</v>
      </c>
      <c r="F18007">
        <v>5.7836600000000002E-2</v>
      </c>
    </row>
    <row r="18008" spans="1:6" x14ac:dyDescent="0.35">
      <c r="A18008">
        <v>7</v>
      </c>
      <c r="B18008">
        <v>1995</v>
      </c>
      <c r="C18008" t="s">
        <v>3469</v>
      </c>
      <c r="D18008">
        <v>1</v>
      </c>
      <c r="E18008">
        <v>27.5</v>
      </c>
      <c r="F18008">
        <v>6.1819600000000002E-2</v>
      </c>
    </row>
    <row r="18009" spans="1:6" x14ac:dyDescent="0.35">
      <c r="A18009">
        <v>7</v>
      </c>
      <c r="B18009">
        <v>1995</v>
      </c>
      <c r="C18009" t="s">
        <v>3469</v>
      </c>
      <c r="D18009">
        <v>1</v>
      </c>
      <c r="E18009">
        <v>28.5</v>
      </c>
      <c r="F18009">
        <v>6.6769499999999996E-2</v>
      </c>
    </row>
    <row r="18010" spans="1:6" x14ac:dyDescent="0.35">
      <c r="A18010">
        <v>7</v>
      </c>
      <c r="B18010">
        <v>1995</v>
      </c>
      <c r="C18010" t="s">
        <v>3469</v>
      </c>
      <c r="D18010">
        <v>1</v>
      </c>
      <c r="E18010">
        <v>29.5</v>
      </c>
      <c r="F18010">
        <v>7.2867399999999999E-2</v>
      </c>
    </row>
    <row r="18011" spans="1:6" x14ac:dyDescent="0.35">
      <c r="A18011">
        <v>7</v>
      </c>
      <c r="B18011">
        <v>1995</v>
      </c>
      <c r="C18011" t="s">
        <v>3469</v>
      </c>
      <c r="D18011">
        <v>1</v>
      </c>
      <c r="E18011">
        <v>30.5</v>
      </c>
      <c r="F18011">
        <v>8.0313200000000001E-2</v>
      </c>
    </row>
    <row r="18012" spans="1:6" x14ac:dyDescent="0.35">
      <c r="A18012">
        <v>7</v>
      </c>
      <c r="B18012">
        <v>1995</v>
      </c>
      <c r="C18012" t="s">
        <v>3469</v>
      </c>
      <c r="D18012">
        <v>1</v>
      </c>
      <c r="E18012">
        <v>31.5</v>
      </c>
      <c r="F18012">
        <v>8.9324399999999998E-2</v>
      </c>
    </row>
    <row r="18013" spans="1:6" x14ac:dyDescent="0.35">
      <c r="A18013">
        <v>7</v>
      </c>
      <c r="B18013">
        <v>1995</v>
      </c>
      <c r="C18013" t="s">
        <v>3469</v>
      </c>
      <c r="D18013">
        <v>1</v>
      </c>
      <c r="E18013">
        <v>32.5</v>
      </c>
      <c r="F18013">
        <v>0.100132</v>
      </c>
    </row>
    <row r="18014" spans="1:6" x14ac:dyDescent="0.35">
      <c r="A18014">
        <v>7</v>
      </c>
      <c r="B18014">
        <v>1995</v>
      </c>
      <c r="C18014" t="s">
        <v>3469</v>
      </c>
      <c r="D18014">
        <v>1</v>
      </c>
      <c r="E18014">
        <v>33.5</v>
      </c>
      <c r="F18014">
        <v>0.112978</v>
      </c>
    </row>
    <row r="18015" spans="1:6" x14ac:dyDescent="0.35">
      <c r="A18015">
        <v>7</v>
      </c>
      <c r="B18015">
        <v>1995</v>
      </c>
      <c r="C18015" t="s">
        <v>3469</v>
      </c>
      <c r="D18015">
        <v>1</v>
      </c>
      <c r="E18015">
        <v>34.5</v>
      </c>
      <c r="F18015">
        <v>0.128106</v>
      </c>
    </row>
    <row r="18016" spans="1:6" x14ac:dyDescent="0.35">
      <c r="A18016">
        <v>7</v>
      </c>
      <c r="B18016">
        <v>1995</v>
      </c>
      <c r="C18016" t="s">
        <v>3469</v>
      </c>
      <c r="D18016">
        <v>1</v>
      </c>
      <c r="E18016">
        <v>35.5</v>
      </c>
      <c r="F18016">
        <v>0.145756</v>
      </c>
    </row>
    <row r="18017" spans="1:6" x14ac:dyDescent="0.35">
      <c r="A18017">
        <v>7</v>
      </c>
      <c r="B18017">
        <v>1995</v>
      </c>
      <c r="C18017" t="s">
        <v>3469</v>
      </c>
      <c r="D18017">
        <v>1</v>
      </c>
      <c r="E18017">
        <v>36.5</v>
      </c>
      <c r="F18017">
        <v>0.166157</v>
      </c>
    </row>
    <row r="18018" spans="1:6" x14ac:dyDescent="0.35">
      <c r="A18018">
        <v>7</v>
      </c>
      <c r="B18018">
        <v>1995</v>
      </c>
      <c r="C18018" t="s">
        <v>3469</v>
      </c>
      <c r="D18018">
        <v>1</v>
      </c>
      <c r="E18018">
        <v>37.5</v>
      </c>
      <c r="F18018">
        <v>0.18951100000000001</v>
      </c>
    </row>
    <row r="18019" spans="1:6" x14ac:dyDescent="0.35">
      <c r="A18019">
        <v>7</v>
      </c>
      <c r="B18019">
        <v>1995</v>
      </c>
      <c r="C18019" t="s">
        <v>3469</v>
      </c>
      <c r="D18019">
        <v>1</v>
      </c>
      <c r="E18019">
        <v>38.5</v>
      </c>
      <c r="F18019">
        <v>0.21598899999999999</v>
      </c>
    </row>
    <row r="18020" spans="1:6" x14ac:dyDescent="0.35">
      <c r="A18020">
        <v>7</v>
      </c>
      <c r="B18020">
        <v>1995</v>
      </c>
      <c r="C18020" t="s">
        <v>3469</v>
      </c>
      <c r="D18020">
        <v>1</v>
      </c>
      <c r="E18020">
        <v>39.5</v>
      </c>
      <c r="F18020">
        <v>0.24570900000000001</v>
      </c>
    </row>
    <row r="18021" spans="1:6" x14ac:dyDescent="0.35">
      <c r="A18021">
        <v>7</v>
      </c>
      <c r="B18021">
        <v>1995</v>
      </c>
      <c r="C18021" t="s">
        <v>3469</v>
      </c>
      <c r="D18021">
        <v>1</v>
      </c>
      <c r="E18021">
        <v>40.5</v>
      </c>
      <c r="F18021">
        <v>0.27873300000000001</v>
      </c>
    </row>
    <row r="18022" spans="1:6" x14ac:dyDescent="0.35">
      <c r="A18022">
        <v>7</v>
      </c>
      <c r="B18022">
        <v>1995</v>
      </c>
      <c r="C18022" t="s">
        <v>3469</v>
      </c>
      <c r="D18022">
        <v>1</v>
      </c>
      <c r="E18022">
        <v>41.5</v>
      </c>
      <c r="F18022">
        <v>0.31505</v>
      </c>
    </row>
    <row r="18023" spans="1:6" x14ac:dyDescent="0.35">
      <c r="A18023">
        <v>7</v>
      </c>
      <c r="B18023">
        <v>1995</v>
      </c>
      <c r="C18023" t="s">
        <v>3469</v>
      </c>
      <c r="D18023">
        <v>1</v>
      </c>
      <c r="E18023">
        <v>42.5</v>
      </c>
      <c r="F18023">
        <v>0.35456100000000002</v>
      </c>
    </row>
    <row r="18024" spans="1:6" x14ac:dyDescent="0.35">
      <c r="A18024">
        <v>7</v>
      </c>
      <c r="B18024">
        <v>1995</v>
      </c>
      <c r="C18024" t="s">
        <v>3469</v>
      </c>
      <c r="D18024">
        <v>1</v>
      </c>
      <c r="E18024">
        <v>43.5</v>
      </c>
      <c r="F18024">
        <v>0.39707700000000001</v>
      </c>
    </row>
    <row r="18025" spans="1:6" x14ac:dyDescent="0.35">
      <c r="A18025">
        <v>7</v>
      </c>
      <c r="B18025">
        <v>1995</v>
      </c>
      <c r="C18025" t="s">
        <v>3469</v>
      </c>
      <c r="D18025">
        <v>1</v>
      </c>
      <c r="E18025">
        <v>44.5</v>
      </c>
      <c r="F18025">
        <v>0.44230700000000001</v>
      </c>
    </row>
    <row r="18026" spans="1:6" x14ac:dyDescent="0.35">
      <c r="A18026">
        <v>7</v>
      </c>
      <c r="B18026">
        <v>1995</v>
      </c>
      <c r="C18026" t="s">
        <v>3469</v>
      </c>
      <c r="D18026">
        <v>1</v>
      </c>
      <c r="E18026">
        <v>45.5</v>
      </c>
      <c r="F18026">
        <v>0.48985200000000001</v>
      </c>
    </row>
    <row r="18027" spans="1:6" x14ac:dyDescent="0.35">
      <c r="A18027">
        <v>7</v>
      </c>
      <c r="B18027">
        <v>1995</v>
      </c>
      <c r="C18027" t="s">
        <v>3469</v>
      </c>
      <c r="D18027">
        <v>1</v>
      </c>
      <c r="E18027">
        <v>46.5</v>
      </c>
      <c r="F18027">
        <v>0.53920900000000005</v>
      </c>
    </row>
    <row r="18028" spans="1:6" x14ac:dyDescent="0.35">
      <c r="A18028">
        <v>7</v>
      </c>
      <c r="B18028">
        <v>1995</v>
      </c>
      <c r="C18028" t="s">
        <v>3469</v>
      </c>
      <c r="D18028">
        <v>1</v>
      </c>
      <c r="E18028">
        <v>47.5</v>
      </c>
      <c r="F18028">
        <v>0.58977199999999996</v>
      </c>
    </row>
    <row r="18029" spans="1:6" x14ac:dyDescent="0.35">
      <c r="A18029">
        <v>7</v>
      </c>
      <c r="B18029">
        <v>1995</v>
      </c>
      <c r="C18029" t="s">
        <v>3469</v>
      </c>
      <c r="D18029">
        <v>1</v>
      </c>
      <c r="E18029">
        <v>48.5</v>
      </c>
      <c r="F18029">
        <v>0.64084200000000002</v>
      </c>
    </row>
    <row r="18030" spans="1:6" x14ac:dyDescent="0.35">
      <c r="A18030">
        <v>7</v>
      </c>
      <c r="B18030">
        <v>1995</v>
      </c>
      <c r="C18030" t="s">
        <v>3469</v>
      </c>
      <c r="D18030">
        <v>1</v>
      </c>
      <c r="E18030">
        <v>49.5</v>
      </c>
      <c r="F18030">
        <v>0.69163799999999998</v>
      </c>
    </row>
    <row r="18031" spans="1:6" x14ac:dyDescent="0.35">
      <c r="A18031">
        <v>7</v>
      </c>
      <c r="B18031">
        <v>1995</v>
      </c>
      <c r="C18031" t="s">
        <v>3469</v>
      </c>
      <c r="D18031">
        <v>1</v>
      </c>
      <c r="E18031">
        <v>50.5</v>
      </c>
      <c r="F18031">
        <v>0.74131800000000003</v>
      </c>
    </row>
    <row r="18032" spans="1:6" x14ac:dyDescent="0.35">
      <c r="A18032">
        <v>7</v>
      </c>
      <c r="B18032">
        <v>1995</v>
      </c>
      <c r="C18032" t="s">
        <v>3469</v>
      </c>
      <c r="D18032">
        <v>1</v>
      </c>
      <c r="E18032">
        <v>51.5</v>
      </c>
      <c r="F18032">
        <v>0.78899799999999998</v>
      </c>
    </row>
    <row r="18033" spans="1:6" x14ac:dyDescent="0.35">
      <c r="A18033">
        <v>7</v>
      </c>
      <c r="B18033">
        <v>1995</v>
      </c>
      <c r="C18033" t="s">
        <v>3469</v>
      </c>
      <c r="D18033">
        <v>1</v>
      </c>
      <c r="E18033">
        <v>52.5</v>
      </c>
      <c r="F18033">
        <v>0.83377599999999996</v>
      </c>
    </row>
    <row r="18034" spans="1:6" x14ac:dyDescent="0.35">
      <c r="A18034">
        <v>7</v>
      </c>
      <c r="B18034">
        <v>1995</v>
      </c>
      <c r="C18034" t="s">
        <v>3469</v>
      </c>
      <c r="D18034">
        <v>1</v>
      </c>
      <c r="E18034">
        <v>53.5</v>
      </c>
      <c r="F18034">
        <v>0.87476500000000001</v>
      </c>
    </row>
    <row r="18035" spans="1:6" x14ac:dyDescent="0.35">
      <c r="A18035">
        <v>7</v>
      </c>
      <c r="B18035">
        <v>1995</v>
      </c>
      <c r="C18035" t="s">
        <v>3469</v>
      </c>
      <c r="D18035">
        <v>1</v>
      </c>
      <c r="E18035">
        <v>54.5</v>
      </c>
      <c r="F18035">
        <v>0.91111799999999998</v>
      </c>
    </row>
    <row r="18036" spans="1:6" x14ac:dyDescent="0.35">
      <c r="A18036">
        <v>7</v>
      </c>
      <c r="B18036">
        <v>1995</v>
      </c>
      <c r="C18036" t="s">
        <v>3469</v>
      </c>
      <c r="D18036">
        <v>1</v>
      </c>
      <c r="E18036">
        <v>55.5</v>
      </c>
      <c r="F18036">
        <v>0.942056</v>
      </c>
    </row>
    <row r="18037" spans="1:6" x14ac:dyDescent="0.35">
      <c r="A18037">
        <v>7</v>
      </c>
      <c r="B18037">
        <v>1995</v>
      </c>
      <c r="C18037" t="s">
        <v>3469</v>
      </c>
      <c r="D18037">
        <v>1</v>
      </c>
      <c r="E18037">
        <v>56.5</v>
      </c>
      <c r="F18037">
        <v>0.96689800000000004</v>
      </c>
    </row>
    <row r="18038" spans="1:6" x14ac:dyDescent="0.35">
      <c r="A18038">
        <v>7</v>
      </c>
      <c r="B18038">
        <v>1995</v>
      </c>
      <c r="C18038" t="s">
        <v>3469</v>
      </c>
      <c r="D18038">
        <v>1</v>
      </c>
      <c r="E18038">
        <v>57.5</v>
      </c>
      <c r="F18038">
        <v>0.98508700000000005</v>
      </c>
    </row>
    <row r="18039" spans="1:6" x14ac:dyDescent="0.35">
      <c r="A18039">
        <v>7</v>
      </c>
      <c r="B18039">
        <v>1995</v>
      </c>
      <c r="C18039" t="s">
        <v>3469</v>
      </c>
      <c r="D18039">
        <v>1</v>
      </c>
      <c r="E18039">
        <v>58.5</v>
      </c>
      <c r="F18039">
        <v>0.99620600000000004</v>
      </c>
    </row>
    <row r="18040" spans="1:6" x14ac:dyDescent="0.35">
      <c r="A18040">
        <v>7</v>
      </c>
      <c r="B18040">
        <v>1995</v>
      </c>
      <c r="C18040" t="s">
        <v>3469</v>
      </c>
      <c r="D18040">
        <v>1</v>
      </c>
      <c r="E18040">
        <v>59.5</v>
      </c>
      <c r="F18040">
        <v>1</v>
      </c>
    </row>
    <row r="18041" spans="1:6" x14ac:dyDescent="0.35">
      <c r="A18041">
        <v>7</v>
      </c>
      <c r="B18041">
        <v>1995</v>
      </c>
      <c r="C18041" t="s">
        <v>3469</v>
      </c>
      <c r="D18041">
        <v>1</v>
      </c>
      <c r="E18041">
        <v>60.5</v>
      </c>
      <c r="F18041">
        <v>0.99999899999999997</v>
      </c>
    </row>
    <row r="18042" spans="1:6" x14ac:dyDescent="0.35">
      <c r="A18042">
        <v>7</v>
      </c>
      <c r="B18042">
        <v>1995</v>
      </c>
      <c r="C18042" t="s">
        <v>3469</v>
      </c>
      <c r="D18042">
        <v>1</v>
      </c>
      <c r="E18042">
        <v>61.5</v>
      </c>
      <c r="F18042">
        <v>0.98907500000000004</v>
      </c>
    </row>
    <row r="18043" spans="1:6" x14ac:dyDescent="0.35">
      <c r="A18043">
        <v>7</v>
      </c>
      <c r="B18043">
        <v>1995</v>
      </c>
      <c r="C18043" t="s">
        <v>3469</v>
      </c>
      <c r="D18043">
        <v>1</v>
      </c>
      <c r="E18043">
        <v>62.5</v>
      </c>
      <c r="F18043">
        <v>0.956847</v>
      </c>
    </row>
    <row r="18044" spans="1:6" x14ac:dyDescent="0.35">
      <c r="A18044">
        <v>7</v>
      </c>
      <c r="B18044">
        <v>1995</v>
      </c>
      <c r="C18044" t="s">
        <v>3469</v>
      </c>
      <c r="D18044">
        <v>1</v>
      </c>
      <c r="E18044">
        <v>63.5</v>
      </c>
      <c r="F18044">
        <v>0.90642299999999998</v>
      </c>
    </row>
    <row r="18045" spans="1:6" x14ac:dyDescent="0.35">
      <c r="A18045">
        <v>7</v>
      </c>
      <c r="B18045">
        <v>1995</v>
      </c>
      <c r="C18045" t="s">
        <v>3469</v>
      </c>
      <c r="D18045">
        <v>1</v>
      </c>
      <c r="E18045">
        <v>64.5</v>
      </c>
      <c r="F18045">
        <v>0.84244600000000003</v>
      </c>
    </row>
    <row r="18046" spans="1:6" x14ac:dyDescent="0.35">
      <c r="A18046">
        <v>7</v>
      </c>
      <c r="B18046">
        <v>1995</v>
      </c>
      <c r="C18046" t="s">
        <v>3469</v>
      </c>
      <c r="D18046">
        <v>1</v>
      </c>
      <c r="E18046">
        <v>65.5</v>
      </c>
      <c r="F18046">
        <v>0.77039299999999999</v>
      </c>
    </row>
    <row r="18047" spans="1:6" x14ac:dyDescent="0.35">
      <c r="A18047">
        <v>7</v>
      </c>
      <c r="B18047">
        <v>1995</v>
      </c>
      <c r="C18047" t="s">
        <v>3469</v>
      </c>
      <c r="D18047">
        <v>1</v>
      </c>
      <c r="E18047">
        <v>66.5</v>
      </c>
      <c r="F18047">
        <v>0.69580900000000001</v>
      </c>
    </row>
    <row r="18048" spans="1:6" x14ac:dyDescent="0.35">
      <c r="A18048">
        <v>7</v>
      </c>
      <c r="B18048">
        <v>1995</v>
      </c>
      <c r="C18048" t="s">
        <v>3469</v>
      </c>
      <c r="D18048">
        <v>1</v>
      </c>
      <c r="E18048">
        <v>67.5</v>
      </c>
      <c r="F18048">
        <v>0.62361800000000001</v>
      </c>
    </row>
    <row r="18049" spans="1:6" x14ac:dyDescent="0.35">
      <c r="A18049">
        <v>7</v>
      </c>
      <c r="B18049">
        <v>1995</v>
      </c>
      <c r="C18049" t="s">
        <v>3469</v>
      </c>
      <c r="D18049">
        <v>1</v>
      </c>
      <c r="E18049">
        <v>68.5</v>
      </c>
      <c r="F18049">
        <v>0.55764599999999998</v>
      </c>
    </row>
    <row r="18050" spans="1:6" x14ac:dyDescent="0.35">
      <c r="A18050">
        <v>7</v>
      </c>
      <c r="B18050">
        <v>1995</v>
      </c>
      <c r="C18050" t="s">
        <v>3469</v>
      </c>
      <c r="D18050">
        <v>1</v>
      </c>
      <c r="E18050">
        <v>69.5</v>
      </c>
      <c r="F18050">
        <v>0.50037799999999999</v>
      </c>
    </row>
    <row r="18051" spans="1:6" x14ac:dyDescent="0.35">
      <c r="A18051">
        <v>7</v>
      </c>
      <c r="B18051">
        <v>1995</v>
      </c>
      <c r="C18051" t="s">
        <v>3469</v>
      </c>
      <c r="D18051">
        <v>1</v>
      </c>
      <c r="E18051">
        <v>70.5</v>
      </c>
      <c r="F18051">
        <v>0.45296500000000001</v>
      </c>
    </row>
    <row r="18052" spans="1:6" x14ac:dyDescent="0.35">
      <c r="A18052">
        <v>7</v>
      </c>
      <c r="B18052">
        <v>1995</v>
      </c>
      <c r="C18052" t="s">
        <v>3469</v>
      </c>
      <c r="D18052">
        <v>1</v>
      </c>
      <c r="E18052">
        <v>71.5</v>
      </c>
      <c r="F18052">
        <v>0.41542299999999999</v>
      </c>
    </row>
    <row r="18053" spans="1:6" x14ac:dyDescent="0.35">
      <c r="A18053">
        <v>7</v>
      </c>
      <c r="B18053">
        <v>1995</v>
      </c>
      <c r="C18053" t="s">
        <v>3469</v>
      </c>
      <c r="D18053">
        <v>1</v>
      </c>
      <c r="E18053">
        <v>72.5</v>
      </c>
      <c r="F18053">
        <v>0.386934</v>
      </c>
    </row>
    <row r="18054" spans="1:6" x14ac:dyDescent="0.35">
      <c r="A18054">
        <v>7</v>
      </c>
      <c r="B18054">
        <v>1995</v>
      </c>
      <c r="C18054" t="s">
        <v>3469</v>
      </c>
      <c r="D18054">
        <v>1</v>
      </c>
      <c r="E18054">
        <v>73.5</v>
      </c>
      <c r="F18054">
        <v>0.36618499999999998</v>
      </c>
    </row>
    <row r="18055" spans="1:6" x14ac:dyDescent="0.35">
      <c r="A18055">
        <v>7</v>
      </c>
      <c r="B18055">
        <v>1995</v>
      </c>
      <c r="C18055" t="s">
        <v>3469</v>
      </c>
      <c r="D18055">
        <v>1</v>
      </c>
      <c r="E18055">
        <v>74.5</v>
      </c>
      <c r="F18055">
        <v>0.35166199999999997</v>
      </c>
    </row>
    <row r="18056" spans="1:6" x14ac:dyDescent="0.35">
      <c r="A18056">
        <v>7</v>
      </c>
      <c r="B18056">
        <v>1995</v>
      </c>
      <c r="C18056" t="s">
        <v>3469</v>
      </c>
      <c r="D18056">
        <v>1</v>
      </c>
      <c r="E18056">
        <v>75.5</v>
      </c>
      <c r="F18056">
        <v>0.34188600000000002</v>
      </c>
    </row>
    <row r="18057" spans="1:6" x14ac:dyDescent="0.35">
      <c r="A18057">
        <v>7</v>
      </c>
      <c r="B18057">
        <v>1995</v>
      </c>
      <c r="C18057" t="s">
        <v>3469</v>
      </c>
      <c r="D18057">
        <v>1</v>
      </c>
      <c r="E18057">
        <v>76.5</v>
      </c>
      <c r="F18057">
        <v>0.33555099999999999</v>
      </c>
    </row>
    <row r="18058" spans="1:6" x14ac:dyDescent="0.35">
      <c r="A18058">
        <v>7</v>
      </c>
      <c r="B18058">
        <v>1995</v>
      </c>
      <c r="C18058" t="s">
        <v>3469</v>
      </c>
      <c r="D18058">
        <v>1</v>
      </c>
      <c r="E18058">
        <v>77.5</v>
      </c>
      <c r="F18058">
        <v>0.331598</v>
      </c>
    </row>
    <row r="18059" spans="1:6" x14ac:dyDescent="0.35">
      <c r="A18059">
        <v>7</v>
      </c>
      <c r="B18059">
        <v>1995</v>
      </c>
      <c r="C18059" t="s">
        <v>3469</v>
      </c>
      <c r="D18059">
        <v>1</v>
      </c>
      <c r="E18059">
        <v>78.5</v>
      </c>
      <c r="F18059">
        <v>0.32922099999999999</v>
      </c>
    </row>
    <row r="18060" spans="1:6" x14ac:dyDescent="0.35">
      <c r="A18060">
        <v>7</v>
      </c>
      <c r="B18060">
        <v>1995</v>
      </c>
      <c r="C18060" t="s">
        <v>3469</v>
      </c>
      <c r="D18060">
        <v>1</v>
      </c>
      <c r="E18060">
        <v>79.5</v>
      </c>
      <c r="F18060">
        <v>0.327843</v>
      </c>
    </row>
    <row r="18061" spans="1:6" x14ac:dyDescent="0.35">
      <c r="A18061">
        <v>7</v>
      </c>
      <c r="B18061">
        <v>1995</v>
      </c>
      <c r="C18061" t="s">
        <v>3469</v>
      </c>
      <c r="D18061">
        <v>1</v>
      </c>
      <c r="E18061">
        <v>80.5</v>
      </c>
      <c r="F18061">
        <v>0.32707199999999997</v>
      </c>
    </row>
    <row r="18062" spans="1:6" x14ac:dyDescent="0.35">
      <c r="A18062">
        <v>7</v>
      </c>
      <c r="B18062">
        <v>1995</v>
      </c>
      <c r="C18062" t="s">
        <v>3469</v>
      </c>
      <c r="D18062">
        <v>1</v>
      </c>
      <c r="E18062">
        <v>81.5</v>
      </c>
      <c r="F18062">
        <v>0.32665699999999998</v>
      </c>
    </row>
    <row r="18063" spans="1:6" x14ac:dyDescent="0.35">
      <c r="A18063">
        <v>7</v>
      </c>
      <c r="B18063">
        <v>1995</v>
      </c>
      <c r="C18063" t="s">
        <v>3469</v>
      </c>
      <c r="D18063">
        <v>1</v>
      </c>
      <c r="E18063">
        <v>82.5</v>
      </c>
      <c r="F18063">
        <v>0.32644099999999998</v>
      </c>
    </row>
    <row r="18064" spans="1:6" x14ac:dyDescent="0.35">
      <c r="A18064">
        <v>7</v>
      </c>
      <c r="B18064">
        <v>1995</v>
      </c>
      <c r="C18064" t="s">
        <v>3469</v>
      </c>
      <c r="D18064">
        <v>1</v>
      </c>
      <c r="E18064">
        <v>83.5</v>
      </c>
      <c r="F18064">
        <v>0.32633200000000001</v>
      </c>
    </row>
    <row r="18065" spans="1:6" x14ac:dyDescent="0.35">
      <c r="A18065">
        <v>7</v>
      </c>
      <c r="B18065">
        <v>1995</v>
      </c>
      <c r="C18065" t="s">
        <v>3469</v>
      </c>
      <c r="D18065">
        <v>1</v>
      </c>
      <c r="E18065">
        <v>84.5</v>
      </c>
      <c r="F18065">
        <v>0.32628000000000001</v>
      </c>
    </row>
    <row r="18066" spans="1:6" x14ac:dyDescent="0.35">
      <c r="A18066">
        <v>7</v>
      </c>
      <c r="B18066">
        <v>1995</v>
      </c>
      <c r="C18066" t="s">
        <v>3469</v>
      </c>
      <c r="D18066">
        <v>1</v>
      </c>
      <c r="E18066">
        <v>85.5</v>
      </c>
      <c r="F18066">
        <v>0.32625500000000002</v>
      </c>
    </row>
    <row r="18067" spans="1:6" x14ac:dyDescent="0.35">
      <c r="A18067">
        <v>7</v>
      </c>
      <c r="B18067">
        <v>1995</v>
      </c>
      <c r="C18067" t="s">
        <v>3469</v>
      </c>
      <c r="D18067">
        <v>1</v>
      </c>
      <c r="E18067">
        <v>86.5</v>
      </c>
      <c r="F18067">
        <v>0.32624399999999998</v>
      </c>
    </row>
    <row r="18068" spans="1:6" x14ac:dyDescent="0.35">
      <c r="A18068">
        <v>7</v>
      </c>
      <c r="B18068">
        <v>1995</v>
      </c>
      <c r="C18068" t="s">
        <v>3469</v>
      </c>
      <c r="D18068">
        <v>1</v>
      </c>
      <c r="E18068">
        <v>87.5</v>
      </c>
      <c r="F18068">
        <v>0.326239</v>
      </c>
    </row>
    <row r="18069" spans="1:6" x14ac:dyDescent="0.35">
      <c r="A18069">
        <v>7</v>
      </c>
      <c r="B18069">
        <v>1995</v>
      </c>
      <c r="C18069" t="s">
        <v>3469</v>
      </c>
      <c r="D18069">
        <v>1</v>
      </c>
      <c r="E18069">
        <v>88.5</v>
      </c>
      <c r="F18069">
        <v>0.326237</v>
      </c>
    </row>
    <row r="18070" spans="1:6" x14ac:dyDescent="0.35">
      <c r="A18070">
        <v>7</v>
      </c>
      <c r="B18070">
        <v>1995</v>
      </c>
      <c r="C18070" t="s">
        <v>3469</v>
      </c>
      <c r="D18070">
        <v>1</v>
      </c>
      <c r="E18070">
        <v>89.5</v>
      </c>
      <c r="F18070">
        <v>0.32623600000000003</v>
      </c>
    </row>
    <row r="18071" spans="1:6" x14ac:dyDescent="0.35">
      <c r="A18071">
        <v>7</v>
      </c>
      <c r="B18071">
        <v>1995</v>
      </c>
      <c r="C18071" t="s">
        <v>3469</v>
      </c>
      <c r="D18071">
        <v>1</v>
      </c>
      <c r="E18071">
        <v>90.5</v>
      </c>
      <c r="F18071">
        <v>0.32623600000000003</v>
      </c>
    </row>
    <row r="18072" spans="1:6" x14ac:dyDescent="0.35">
      <c r="A18072">
        <v>7</v>
      </c>
      <c r="B18072">
        <v>1995</v>
      </c>
      <c r="C18072" t="s">
        <v>3469</v>
      </c>
      <c r="D18072">
        <v>1</v>
      </c>
      <c r="E18072">
        <v>91.5</v>
      </c>
      <c r="F18072">
        <v>0.32623600000000003</v>
      </c>
    </row>
    <row r="18073" spans="1:6" x14ac:dyDescent="0.35">
      <c r="A18073">
        <v>7</v>
      </c>
      <c r="B18073">
        <v>1995</v>
      </c>
      <c r="C18073" t="s">
        <v>3469</v>
      </c>
      <c r="D18073">
        <v>1</v>
      </c>
      <c r="E18073">
        <v>92.5</v>
      </c>
      <c r="F18073">
        <v>0.32623600000000003</v>
      </c>
    </row>
    <row r="18074" spans="1:6" x14ac:dyDescent="0.35">
      <c r="A18074">
        <v>7</v>
      </c>
      <c r="B18074">
        <v>1995</v>
      </c>
      <c r="C18074" t="s">
        <v>3469</v>
      </c>
      <c r="D18074">
        <v>1</v>
      </c>
      <c r="E18074">
        <v>93.5</v>
      </c>
      <c r="F18074">
        <v>0.32623600000000003</v>
      </c>
    </row>
    <row r="18075" spans="1:6" x14ac:dyDescent="0.35">
      <c r="A18075">
        <v>7</v>
      </c>
      <c r="B18075">
        <v>1995</v>
      </c>
      <c r="C18075" t="s">
        <v>3469</v>
      </c>
      <c r="D18075">
        <v>1</v>
      </c>
      <c r="E18075">
        <v>94.5</v>
      </c>
      <c r="F18075">
        <v>0.32623600000000003</v>
      </c>
    </row>
    <row r="18076" spans="1:6" x14ac:dyDescent="0.35">
      <c r="A18076">
        <v>7</v>
      </c>
      <c r="B18076">
        <v>1995</v>
      </c>
      <c r="C18076" t="s">
        <v>3469</v>
      </c>
      <c r="D18076">
        <v>1</v>
      </c>
      <c r="E18076">
        <v>95.5</v>
      </c>
      <c r="F18076">
        <v>0.32623600000000003</v>
      </c>
    </row>
    <row r="18077" spans="1:6" x14ac:dyDescent="0.35">
      <c r="A18077">
        <v>7</v>
      </c>
      <c r="B18077">
        <v>1995</v>
      </c>
      <c r="C18077" t="s">
        <v>3469</v>
      </c>
      <c r="D18077">
        <v>1</v>
      </c>
      <c r="E18077">
        <v>96.5</v>
      </c>
      <c r="F18077">
        <v>0.32623600000000003</v>
      </c>
    </row>
    <row r="18078" spans="1:6" x14ac:dyDescent="0.35">
      <c r="A18078">
        <v>7</v>
      </c>
      <c r="B18078">
        <v>1995</v>
      </c>
      <c r="C18078" t="s">
        <v>3469</v>
      </c>
      <c r="D18078">
        <v>1</v>
      </c>
      <c r="E18078">
        <v>97.5</v>
      </c>
      <c r="F18078">
        <v>0.32623600000000003</v>
      </c>
    </row>
    <row r="18079" spans="1:6" x14ac:dyDescent="0.35">
      <c r="A18079">
        <v>7</v>
      </c>
      <c r="B18079">
        <v>1995</v>
      </c>
      <c r="C18079" t="s">
        <v>3469</v>
      </c>
      <c r="D18079">
        <v>1</v>
      </c>
      <c r="E18079">
        <v>98.5</v>
      </c>
      <c r="F18079">
        <v>0.32623600000000003</v>
      </c>
    </row>
    <row r="18080" spans="1:6" x14ac:dyDescent="0.35">
      <c r="A18080">
        <v>7</v>
      </c>
      <c r="B18080">
        <v>1995</v>
      </c>
      <c r="C18080" t="s">
        <v>3469</v>
      </c>
      <c r="D18080">
        <v>1</v>
      </c>
      <c r="E18080">
        <v>99.5</v>
      </c>
      <c r="F18080">
        <v>0.32623600000000003</v>
      </c>
    </row>
    <row r="18081" spans="1:6" x14ac:dyDescent="0.35">
      <c r="A18081">
        <v>7</v>
      </c>
      <c r="B18081">
        <v>1995</v>
      </c>
      <c r="C18081" t="s">
        <v>3469</v>
      </c>
      <c r="D18081">
        <v>1</v>
      </c>
      <c r="E18081">
        <v>100.5</v>
      </c>
      <c r="F18081">
        <v>0.32623600000000003</v>
      </c>
    </row>
    <row r="18082" spans="1:6" x14ac:dyDescent="0.35">
      <c r="A18082">
        <v>7</v>
      </c>
      <c r="B18082">
        <v>1995</v>
      </c>
      <c r="C18082" t="s">
        <v>3469</v>
      </c>
      <c r="D18082">
        <v>1</v>
      </c>
      <c r="E18082">
        <v>101.5</v>
      </c>
      <c r="F18082">
        <v>0.32623600000000003</v>
      </c>
    </row>
    <row r="18083" spans="1:6" x14ac:dyDescent="0.35">
      <c r="A18083">
        <v>7</v>
      </c>
      <c r="B18083">
        <v>1995</v>
      </c>
      <c r="C18083" t="s">
        <v>3469</v>
      </c>
      <c r="D18083">
        <v>1</v>
      </c>
      <c r="E18083">
        <v>102.5</v>
      </c>
      <c r="F18083">
        <v>0.32623600000000003</v>
      </c>
    </row>
    <row r="18084" spans="1:6" x14ac:dyDescent="0.35">
      <c r="A18084">
        <v>7</v>
      </c>
      <c r="B18084">
        <v>1995</v>
      </c>
      <c r="C18084" t="s">
        <v>3469</v>
      </c>
      <c r="D18084">
        <v>1</v>
      </c>
      <c r="E18084">
        <v>103.5</v>
      </c>
      <c r="F18084">
        <v>0.32623600000000003</v>
      </c>
    </row>
    <row r="18085" spans="1:6" x14ac:dyDescent="0.35">
      <c r="A18085">
        <v>7</v>
      </c>
      <c r="B18085">
        <v>1995</v>
      </c>
      <c r="C18085" t="s">
        <v>3469</v>
      </c>
      <c r="D18085">
        <v>1</v>
      </c>
      <c r="E18085">
        <v>104.5</v>
      </c>
      <c r="F18085">
        <v>0.32623600000000003</v>
      </c>
    </row>
    <row r="18086" spans="1:6" x14ac:dyDescent="0.35">
      <c r="A18086">
        <v>7</v>
      </c>
      <c r="B18086">
        <v>1995</v>
      </c>
      <c r="C18086" t="s">
        <v>3469</v>
      </c>
      <c r="D18086">
        <v>1</v>
      </c>
      <c r="E18086">
        <v>105.5</v>
      </c>
      <c r="F18086">
        <v>0.32623600000000003</v>
      </c>
    </row>
    <row r="18087" spans="1:6" x14ac:dyDescent="0.35">
      <c r="A18087">
        <v>7</v>
      </c>
      <c r="B18087">
        <v>1995</v>
      </c>
      <c r="C18087" t="s">
        <v>3469</v>
      </c>
      <c r="D18087">
        <v>1</v>
      </c>
      <c r="E18087">
        <v>106.5</v>
      </c>
      <c r="F18087">
        <v>0.32623600000000003</v>
      </c>
    </row>
    <row r="18088" spans="1:6" x14ac:dyDescent="0.35">
      <c r="A18088">
        <v>7</v>
      </c>
      <c r="B18088">
        <v>1995</v>
      </c>
      <c r="C18088" t="s">
        <v>3469</v>
      </c>
      <c r="D18088">
        <v>1</v>
      </c>
      <c r="E18088">
        <v>107.5</v>
      </c>
      <c r="F18088">
        <v>0.32623600000000003</v>
      </c>
    </row>
    <row r="18089" spans="1:6" x14ac:dyDescent="0.35">
      <c r="A18089">
        <v>7</v>
      </c>
      <c r="B18089">
        <v>1995</v>
      </c>
      <c r="C18089" t="s">
        <v>3469</v>
      </c>
      <c r="D18089">
        <v>1</v>
      </c>
      <c r="E18089">
        <v>108.5</v>
      </c>
      <c r="F18089">
        <v>0.32623600000000003</v>
      </c>
    </row>
    <row r="18090" spans="1:6" x14ac:dyDescent="0.35">
      <c r="A18090">
        <v>7</v>
      </c>
      <c r="B18090">
        <v>1995</v>
      </c>
      <c r="C18090" t="s">
        <v>3469</v>
      </c>
      <c r="D18090">
        <v>1</v>
      </c>
      <c r="E18090">
        <v>109.5</v>
      </c>
      <c r="F18090">
        <v>0.32623600000000003</v>
      </c>
    </row>
    <row r="18091" spans="1:6" x14ac:dyDescent="0.35">
      <c r="A18091">
        <v>7</v>
      </c>
      <c r="B18091">
        <v>1995</v>
      </c>
      <c r="C18091" t="s">
        <v>3469</v>
      </c>
      <c r="D18091">
        <v>1</v>
      </c>
      <c r="E18091">
        <v>110.5</v>
      </c>
      <c r="F18091">
        <v>0.32623600000000003</v>
      </c>
    </row>
    <row r="18092" spans="1:6" x14ac:dyDescent="0.35">
      <c r="A18092">
        <v>7</v>
      </c>
      <c r="B18092">
        <v>1995</v>
      </c>
      <c r="C18092" t="s">
        <v>3469</v>
      </c>
      <c r="D18092">
        <v>1</v>
      </c>
      <c r="E18092">
        <v>111.5</v>
      </c>
      <c r="F18092">
        <v>0.32623600000000003</v>
      </c>
    </row>
    <row r="18093" spans="1:6" x14ac:dyDescent="0.35">
      <c r="A18093">
        <v>7</v>
      </c>
      <c r="B18093">
        <v>1995</v>
      </c>
      <c r="C18093" t="s">
        <v>3469</v>
      </c>
      <c r="D18093">
        <v>1</v>
      </c>
      <c r="E18093">
        <v>112.5</v>
      </c>
      <c r="F18093">
        <v>0.32623600000000003</v>
      </c>
    </row>
    <row r="18094" spans="1:6" x14ac:dyDescent="0.35">
      <c r="A18094">
        <v>7</v>
      </c>
      <c r="B18094">
        <v>1995</v>
      </c>
      <c r="C18094" t="s">
        <v>3469</v>
      </c>
      <c r="D18094">
        <v>1</v>
      </c>
      <c r="E18094">
        <v>113.5</v>
      </c>
      <c r="F18094">
        <v>0.32623600000000003</v>
      </c>
    </row>
    <row r="18095" spans="1:6" x14ac:dyDescent="0.35">
      <c r="A18095">
        <v>7</v>
      </c>
      <c r="B18095">
        <v>1995</v>
      </c>
      <c r="C18095" t="s">
        <v>3469</v>
      </c>
      <c r="D18095">
        <v>1</v>
      </c>
      <c r="E18095">
        <v>114.5</v>
      </c>
      <c r="F18095">
        <v>0.32623600000000003</v>
      </c>
    </row>
    <row r="18096" spans="1:6" x14ac:dyDescent="0.35">
      <c r="A18096">
        <v>7</v>
      </c>
      <c r="B18096">
        <v>1995</v>
      </c>
      <c r="C18096" t="s">
        <v>3469</v>
      </c>
      <c r="D18096">
        <v>1</v>
      </c>
      <c r="E18096">
        <v>115.5</v>
      </c>
      <c r="F18096">
        <v>0.32623600000000003</v>
      </c>
    </row>
    <row r="18097" spans="1:6" x14ac:dyDescent="0.35">
      <c r="A18097">
        <v>7</v>
      </c>
      <c r="B18097">
        <v>1995</v>
      </c>
      <c r="C18097" t="s">
        <v>3469</v>
      </c>
      <c r="D18097">
        <v>1</v>
      </c>
      <c r="E18097">
        <v>116.5</v>
      </c>
      <c r="F18097">
        <v>0.32623600000000003</v>
      </c>
    </row>
    <row r="18098" spans="1:6" x14ac:dyDescent="0.35">
      <c r="A18098">
        <v>7</v>
      </c>
      <c r="B18098">
        <v>1996</v>
      </c>
      <c r="C18098" t="s">
        <v>3469</v>
      </c>
      <c r="D18098">
        <v>1</v>
      </c>
      <c r="E18098">
        <v>0.5</v>
      </c>
      <c r="F18098">
        <v>0.120237</v>
      </c>
    </row>
    <row r="18099" spans="1:6" x14ac:dyDescent="0.35">
      <c r="A18099">
        <v>7</v>
      </c>
      <c r="B18099">
        <v>1996</v>
      </c>
      <c r="C18099" t="s">
        <v>3469</v>
      </c>
      <c r="D18099">
        <v>1</v>
      </c>
      <c r="E18099">
        <v>1.5</v>
      </c>
      <c r="F18099">
        <v>0.120237</v>
      </c>
    </row>
    <row r="18100" spans="1:6" x14ac:dyDescent="0.35">
      <c r="A18100">
        <v>7</v>
      </c>
      <c r="B18100">
        <v>1996</v>
      </c>
      <c r="C18100" t="s">
        <v>3469</v>
      </c>
      <c r="D18100">
        <v>1</v>
      </c>
      <c r="E18100">
        <v>2.5</v>
      </c>
      <c r="F18100">
        <v>0.120238</v>
      </c>
    </row>
    <row r="18101" spans="1:6" x14ac:dyDescent="0.35">
      <c r="A18101">
        <v>7</v>
      </c>
      <c r="B18101">
        <v>1996</v>
      </c>
      <c r="C18101" t="s">
        <v>3469</v>
      </c>
      <c r="D18101">
        <v>1</v>
      </c>
      <c r="E18101">
        <v>3.5</v>
      </c>
      <c r="F18101">
        <v>0.120238</v>
      </c>
    </row>
    <row r="18102" spans="1:6" x14ac:dyDescent="0.35">
      <c r="A18102">
        <v>7</v>
      </c>
      <c r="B18102">
        <v>1996</v>
      </c>
      <c r="C18102" t="s">
        <v>3469</v>
      </c>
      <c r="D18102">
        <v>1</v>
      </c>
      <c r="E18102">
        <v>4.5</v>
      </c>
      <c r="F18102">
        <v>0.120239</v>
      </c>
    </row>
    <row r="18103" spans="1:6" x14ac:dyDescent="0.35">
      <c r="A18103">
        <v>7</v>
      </c>
      <c r="B18103">
        <v>1996</v>
      </c>
      <c r="C18103" t="s">
        <v>3469</v>
      </c>
      <c r="D18103">
        <v>1</v>
      </c>
      <c r="E18103">
        <v>5.5</v>
      </c>
      <c r="F18103">
        <v>0.120241</v>
      </c>
    </row>
    <row r="18104" spans="1:6" x14ac:dyDescent="0.35">
      <c r="A18104">
        <v>7</v>
      </c>
      <c r="B18104">
        <v>1996</v>
      </c>
      <c r="C18104" t="s">
        <v>3469</v>
      </c>
      <c r="D18104">
        <v>1</v>
      </c>
      <c r="E18104">
        <v>6.5</v>
      </c>
      <c r="F18104">
        <v>0.120243</v>
      </c>
    </row>
    <row r="18105" spans="1:6" x14ac:dyDescent="0.35">
      <c r="A18105">
        <v>7</v>
      </c>
      <c r="B18105">
        <v>1996</v>
      </c>
      <c r="C18105" t="s">
        <v>3469</v>
      </c>
      <c r="D18105">
        <v>1</v>
      </c>
      <c r="E18105">
        <v>7.5</v>
      </c>
      <c r="F18105">
        <v>0.12024700000000001</v>
      </c>
    </row>
    <row r="18106" spans="1:6" x14ac:dyDescent="0.35">
      <c r="A18106">
        <v>7</v>
      </c>
      <c r="B18106">
        <v>1996</v>
      </c>
      <c r="C18106" t="s">
        <v>3469</v>
      </c>
      <c r="D18106">
        <v>1</v>
      </c>
      <c r="E18106">
        <v>8.5</v>
      </c>
      <c r="F18106">
        <v>0.120253</v>
      </c>
    </row>
    <row r="18107" spans="1:6" x14ac:dyDescent="0.35">
      <c r="A18107">
        <v>7</v>
      </c>
      <c r="B18107">
        <v>1996</v>
      </c>
      <c r="C18107" t="s">
        <v>3469</v>
      </c>
      <c r="D18107">
        <v>1</v>
      </c>
      <c r="E18107">
        <v>9.5</v>
      </c>
      <c r="F18107">
        <v>0.12026100000000001</v>
      </c>
    </row>
    <row r="18108" spans="1:6" x14ac:dyDescent="0.35">
      <c r="A18108">
        <v>7</v>
      </c>
      <c r="B18108">
        <v>1996</v>
      </c>
      <c r="C18108" t="s">
        <v>3469</v>
      </c>
      <c r="D18108">
        <v>1</v>
      </c>
      <c r="E18108">
        <v>10.5</v>
      </c>
      <c r="F18108">
        <v>0.12027400000000001</v>
      </c>
    </row>
    <row r="18109" spans="1:6" x14ac:dyDescent="0.35">
      <c r="A18109">
        <v>7</v>
      </c>
      <c r="B18109">
        <v>1996</v>
      </c>
      <c r="C18109" t="s">
        <v>3469</v>
      </c>
      <c r="D18109">
        <v>1</v>
      </c>
      <c r="E18109">
        <v>11.5</v>
      </c>
      <c r="F18109">
        <v>0.120292</v>
      </c>
    </row>
    <row r="18110" spans="1:6" x14ac:dyDescent="0.35">
      <c r="A18110">
        <v>7</v>
      </c>
      <c r="B18110">
        <v>1996</v>
      </c>
      <c r="C18110" t="s">
        <v>3469</v>
      </c>
      <c r="D18110">
        <v>1</v>
      </c>
      <c r="E18110">
        <v>12.5</v>
      </c>
      <c r="F18110">
        <v>0.12032</v>
      </c>
    </row>
    <row r="18111" spans="1:6" x14ac:dyDescent="0.35">
      <c r="A18111">
        <v>7</v>
      </c>
      <c r="B18111">
        <v>1996</v>
      </c>
      <c r="C18111" t="s">
        <v>3469</v>
      </c>
      <c r="D18111">
        <v>1</v>
      </c>
      <c r="E18111">
        <v>13.5</v>
      </c>
      <c r="F18111">
        <v>0.12035999999999999</v>
      </c>
    </row>
    <row r="18112" spans="1:6" x14ac:dyDescent="0.35">
      <c r="A18112">
        <v>7</v>
      </c>
      <c r="B18112">
        <v>1996</v>
      </c>
      <c r="C18112" t="s">
        <v>3469</v>
      </c>
      <c r="D18112">
        <v>1</v>
      </c>
      <c r="E18112">
        <v>14.5</v>
      </c>
      <c r="F18112">
        <v>0.120417</v>
      </c>
    </row>
    <row r="18113" spans="1:6" x14ac:dyDescent="0.35">
      <c r="A18113">
        <v>7</v>
      </c>
      <c r="B18113">
        <v>1996</v>
      </c>
      <c r="C18113" t="s">
        <v>3469</v>
      </c>
      <c r="D18113">
        <v>1</v>
      </c>
      <c r="E18113">
        <v>15.5</v>
      </c>
      <c r="F18113">
        <v>0.1205</v>
      </c>
    </row>
    <row r="18114" spans="1:6" x14ac:dyDescent="0.35">
      <c r="A18114">
        <v>7</v>
      </c>
      <c r="B18114">
        <v>1996</v>
      </c>
      <c r="C18114" t="s">
        <v>3469</v>
      </c>
      <c r="D18114">
        <v>1</v>
      </c>
      <c r="E18114">
        <v>16.5</v>
      </c>
      <c r="F18114">
        <v>0.120617</v>
      </c>
    </row>
    <row r="18115" spans="1:6" x14ac:dyDescent="0.35">
      <c r="A18115">
        <v>7</v>
      </c>
      <c r="B18115">
        <v>1996</v>
      </c>
      <c r="C18115" t="s">
        <v>3469</v>
      </c>
      <c r="D18115">
        <v>1</v>
      </c>
      <c r="E18115">
        <v>17.5</v>
      </c>
      <c r="F18115">
        <v>0.120781</v>
      </c>
    </row>
    <row r="18116" spans="1:6" x14ac:dyDescent="0.35">
      <c r="A18116">
        <v>7</v>
      </c>
      <c r="B18116">
        <v>1996</v>
      </c>
      <c r="C18116" t="s">
        <v>3469</v>
      </c>
      <c r="D18116">
        <v>1</v>
      </c>
      <c r="E18116">
        <v>18.5</v>
      </c>
      <c r="F18116">
        <v>0.12100900000000001</v>
      </c>
    </row>
    <row r="18117" spans="1:6" x14ac:dyDescent="0.35">
      <c r="A18117">
        <v>7</v>
      </c>
      <c r="B18117">
        <v>1996</v>
      </c>
      <c r="C18117" t="s">
        <v>3469</v>
      </c>
      <c r="D18117">
        <v>1</v>
      </c>
      <c r="E18117">
        <v>19.5</v>
      </c>
      <c r="F18117">
        <v>0.121324</v>
      </c>
    </row>
    <row r="18118" spans="1:6" x14ac:dyDescent="0.35">
      <c r="A18118">
        <v>7</v>
      </c>
      <c r="B18118">
        <v>1996</v>
      </c>
      <c r="C18118" t="s">
        <v>3469</v>
      </c>
      <c r="D18118">
        <v>1</v>
      </c>
      <c r="E18118">
        <v>20.5</v>
      </c>
      <c r="F18118">
        <v>0.121754</v>
      </c>
    </row>
    <row r="18119" spans="1:6" x14ac:dyDescent="0.35">
      <c r="A18119">
        <v>7</v>
      </c>
      <c r="B18119">
        <v>1996</v>
      </c>
      <c r="C18119" t="s">
        <v>3469</v>
      </c>
      <c r="D18119">
        <v>1</v>
      </c>
      <c r="E18119">
        <v>21.5</v>
      </c>
      <c r="F18119">
        <v>0.122336</v>
      </c>
    </row>
    <row r="18120" spans="1:6" x14ac:dyDescent="0.35">
      <c r="A18120">
        <v>7</v>
      </c>
      <c r="B18120">
        <v>1996</v>
      </c>
      <c r="C18120" t="s">
        <v>3469</v>
      </c>
      <c r="D18120">
        <v>1</v>
      </c>
      <c r="E18120">
        <v>22.5</v>
      </c>
      <c r="F18120">
        <v>0.123117</v>
      </c>
    </row>
    <row r="18121" spans="1:6" x14ac:dyDescent="0.35">
      <c r="A18121">
        <v>7</v>
      </c>
      <c r="B18121">
        <v>1996</v>
      </c>
      <c r="C18121" t="s">
        <v>3469</v>
      </c>
      <c r="D18121">
        <v>1</v>
      </c>
      <c r="E18121">
        <v>23.5</v>
      </c>
      <c r="F18121">
        <v>0.124155</v>
      </c>
    </row>
    <row r="18122" spans="1:6" x14ac:dyDescent="0.35">
      <c r="A18122">
        <v>7</v>
      </c>
      <c r="B18122">
        <v>1996</v>
      </c>
      <c r="C18122" t="s">
        <v>3469</v>
      </c>
      <c r="D18122">
        <v>1</v>
      </c>
      <c r="E18122">
        <v>24.5</v>
      </c>
      <c r="F18122">
        <v>0.12552199999999999</v>
      </c>
    </row>
    <row r="18123" spans="1:6" x14ac:dyDescent="0.35">
      <c r="A18123">
        <v>7</v>
      </c>
      <c r="B18123">
        <v>1996</v>
      </c>
      <c r="C18123" t="s">
        <v>3469</v>
      </c>
      <c r="D18123">
        <v>1</v>
      </c>
      <c r="E18123">
        <v>25.5</v>
      </c>
      <c r="F18123">
        <v>0.127305</v>
      </c>
    </row>
    <row r="18124" spans="1:6" x14ac:dyDescent="0.35">
      <c r="A18124">
        <v>7</v>
      </c>
      <c r="B18124">
        <v>1996</v>
      </c>
      <c r="C18124" t="s">
        <v>3469</v>
      </c>
      <c r="D18124">
        <v>1</v>
      </c>
      <c r="E18124">
        <v>26.5</v>
      </c>
      <c r="F18124">
        <v>0.129611</v>
      </c>
    </row>
    <row r="18125" spans="1:6" x14ac:dyDescent="0.35">
      <c r="A18125">
        <v>7</v>
      </c>
      <c r="B18125">
        <v>1996</v>
      </c>
      <c r="C18125" t="s">
        <v>3469</v>
      </c>
      <c r="D18125">
        <v>1</v>
      </c>
      <c r="E18125">
        <v>27.5</v>
      </c>
      <c r="F18125">
        <v>0.13256299999999999</v>
      </c>
    </row>
    <row r="18126" spans="1:6" x14ac:dyDescent="0.35">
      <c r="A18126">
        <v>7</v>
      </c>
      <c r="B18126">
        <v>1996</v>
      </c>
      <c r="C18126" t="s">
        <v>3469</v>
      </c>
      <c r="D18126">
        <v>1</v>
      </c>
      <c r="E18126">
        <v>28.5</v>
      </c>
      <c r="F18126">
        <v>0.13630700000000001</v>
      </c>
    </row>
    <row r="18127" spans="1:6" x14ac:dyDescent="0.35">
      <c r="A18127">
        <v>7</v>
      </c>
      <c r="B18127">
        <v>1996</v>
      </c>
      <c r="C18127" t="s">
        <v>3469</v>
      </c>
      <c r="D18127">
        <v>1</v>
      </c>
      <c r="E18127">
        <v>29.5</v>
      </c>
      <c r="F18127">
        <v>0.141012</v>
      </c>
    </row>
    <row r="18128" spans="1:6" x14ac:dyDescent="0.35">
      <c r="A18128">
        <v>7</v>
      </c>
      <c r="B18128">
        <v>1996</v>
      </c>
      <c r="C18128" t="s">
        <v>3469</v>
      </c>
      <c r="D18128">
        <v>1</v>
      </c>
      <c r="E18128">
        <v>30.5</v>
      </c>
      <c r="F18128">
        <v>0.146865</v>
      </c>
    </row>
    <row r="18129" spans="1:6" x14ac:dyDescent="0.35">
      <c r="A18129">
        <v>7</v>
      </c>
      <c r="B18129">
        <v>1996</v>
      </c>
      <c r="C18129" t="s">
        <v>3469</v>
      </c>
      <c r="D18129">
        <v>1</v>
      </c>
      <c r="E18129">
        <v>31.5</v>
      </c>
      <c r="F18129">
        <v>0.15407899999999999</v>
      </c>
    </row>
    <row r="18130" spans="1:6" x14ac:dyDescent="0.35">
      <c r="A18130">
        <v>7</v>
      </c>
      <c r="B18130">
        <v>1996</v>
      </c>
      <c r="C18130" t="s">
        <v>3469</v>
      </c>
      <c r="D18130">
        <v>1</v>
      </c>
      <c r="E18130">
        <v>32.5</v>
      </c>
      <c r="F18130">
        <v>0.162883</v>
      </c>
    </row>
    <row r="18131" spans="1:6" x14ac:dyDescent="0.35">
      <c r="A18131">
        <v>7</v>
      </c>
      <c r="B18131">
        <v>1996</v>
      </c>
      <c r="C18131" t="s">
        <v>3469</v>
      </c>
      <c r="D18131">
        <v>1</v>
      </c>
      <c r="E18131">
        <v>33.5</v>
      </c>
      <c r="F18131">
        <v>0.17352200000000001</v>
      </c>
    </row>
    <row r="18132" spans="1:6" x14ac:dyDescent="0.35">
      <c r="A18132">
        <v>7</v>
      </c>
      <c r="B18132">
        <v>1996</v>
      </c>
      <c r="C18132" t="s">
        <v>3469</v>
      </c>
      <c r="D18132">
        <v>1</v>
      </c>
      <c r="E18132">
        <v>34.5</v>
      </c>
      <c r="F18132">
        <v>0.18625</v>
      </c>
    </row>
    <row r="18133" spans="1:6" x14ac:dyDescent="0.35">
      <c r="A18133">
        <v>7</v>
      </c>
      <c r="B18133">
        <v>1996</v>
      </c>
      <c r="C18133" t="s">
        <v>3469</v>
      </c>
      <c r="D18133">
        <v>1</v>
      </c>
      <c r="E18133">
        <v>35.5</v>
      </c>
      <c r="F18133">
        <v>0.201326</v>
      </c>
    </row>
    <row r="18134" spans="1:6" x14ac:dyDescent="0.35">
      <c r="A18134">
        <v>7</v>
      </c>
      <c r="B18134">
        <v>1996</v>
      </c>
      <c r="C18134" t="s">
        <v>3469</v>
      </c>
      <c r="D18134">
        <v>1</v>
      </c>
      <c r="E18134">
        <v>36.5</v>
      </c>
      <c r="F18134">
        <v>0.219</v>
      </c>
    </row>
    <row r="18135" spans="1:6" x14ac:dyDescent="0.35">
      <c r="A18135">
        <v>7</v>
      </c>
      <c r="B18135">
        <v>1996</v>
      </c>
      <c r="C18135" t="s">
        <v>3469</v>
      </c>
      <c r="D18135">
        <v>1</v>
      </c>
      <c r="E18135">
        <v>37.5</v>
      </c>
      <c r="F18135">
        <v>0.239508</v>
      </c>
    </row>
    <row r="18136" spans="1:6" x14ac:dyDescent="0.35">
      <c r="A18136">
        <v>7</v>
      </c>
      <c r="B18136">
        <v>1996</v>
      </c>
      <c r="C18136" t="s">
        <v>3469</v>
      </c>
      <c r="D18136">
        <v>1</v>
      </c>
      <c r="E18136">
        <v>38.5</v>
      </c>
      <c r="F18136">
        <v>0.26305400000000001</v>
      </c>
    </row>
    <row r="18137" spans="1:6" x14ac:dyDescent="0.35">
      <c r="A18137">
        <v>7</v>
      </c>
      <c r="B18137">
        <v>1996</v>
      </c>
      <c r="C18137" t="s">
        <v>3469</v>
      </c>
      <c r="D18137">
        <v>1</v>
      </c>
      <c r="E18137">
        <v>39.5</v>
      </c>
      <c r="F18137">
        <v>0.28979899999999997</v>
      </c>
    </row>
    <row r="18138" spans="1:6" x14ac:dyDescent="0.35">
      <c r="A18138">
        <v>7</v>
      </c>
      <c r="B18138">
        <v>1996</v>
      </c>
      <c r="C18138" t="s">
        <v>3469</v>
      </c>
      <c r="D18138">
        <v>1</v>
      </c>
      <c r="E18138">
        <v>40.5</v>
      </c>
      <c r="F18138">
        <v>0.31984600000000002</v>
      </c>
    </row>
    <row r="18139" spans="1:6" x14ac:dyDescent="0.35">
      <c r="A18139">
        <v>7</v>
      </c>
      <c r="B18139">
        <v>1996</v>
      </c>
      <c r="C18139" t="s">
        <v>3469</v>
      </c>
      <c r="D18139">
        <v>1</v>
      </c>
      <c r="E18139">
        <v>41.5</v>
      </c>
      <c r="F18139">
        <v>0.35322599999999998</v>
      </c>
    </row>
    <row r="18140" spans="1:6" x14ac:dyDescent="0.35">
      <c r="A18140">
        <v>7</v>
      </c>
      <c r="B18140">
        <v>1996</v>
      </c>
      <c r="C18140" t="s">
        <v>3469</v>
      </c>
      <c r="D18140">
        <v>1</v>
      </c>
      <c r="E18140">
        <v>42.5</v>
      </c>
      <c r="F18140">
        <v>0.38988499999999998</v>
      </c>
    </row>
    <row r="18141" spans="1:6" x14ac:dyDescent="0.35">
      <c r="A18141">
        <v>7</v>
      </c>
      <c r="B18141">
        <v>1996</v>
      </c>
      <c r="C18141" t="s">
        <v>3469</v>
      </c>
      <c r="D18141">
        <v>1</v>
      </c>
      <c r="E18141">
        <v>43.5</v>
      </c>
      <c r="F18141">
        <v>0.42966599999999999</v>
      </c>
    </row>
    <row r="18142" spans="1:6" x14ac:dyDescent="0.35">
      <c r="A18142">
        <v>7</v>
      </c>
      <c r="B18142">
        <v>1996</v>
      </c>
      <c r="C18142" t="s">
        <v>3469</v>
      </c>
      <c r="D18142">
        <v>1</v>
      </c>
      <c r="E18142">
        <v>44.5</v>
      </c>
      <c r="F18142">
        <v>0.47230800000000001</v>
      </c>
    </row>
    <row r="18143" spans="1:6" x14ac:dyDescent="0.35">
      <c r="A18143">
        <v>7</v>
      </c>
      <c r="B18143">
        <v>1996</v>
      </c>
      <c r="C18143" t="s">
        <v>3469</v>
      </c>
      <c r="D18143">
        <v>1</v>
      </c>
      <c r="E18143">
        <v>45.5</v>
      </c>
      <c r="F18143">
        <v>0.51743099999999997</v>
      </c>
    </row>
    <row r="18144" spans="1:6" x14ac:dyDescent="0.35">
      <c r="A18144">
        <v>7</v>
      </c>
      <c r="B18144">
        <v>1996</v>
      </c>
      <c r="C18144" t="s">
        <v>3469</v>
      </c>
      <c r="D18144">
        <v>1</v>
      </c>
      <c r="E18144">
        <v>46.5</v>
      </c>
      <c r="F18144">
        <v>0.56454099999999996</v>
      </c>
    </row>
    <row r="18145" spans="1:6" x14ac:dyDescent="0.35">
      <c r="A18145">
        <v>7</v>
      </c>
      <c r="B18145">
        <v>1996</v>
      </c>
      <c r="C18145" t="s">
        <v>3469</v>
      </c>
      <c r="D18145">
        <v>1</v>
      </c>
      <c r="E18145">
        <v>47.5</v>
      </c>
      <c r="F18145">
        <v>0.61302699999999999</v>
      </c>
    </row>
    <row r="18146" spans="1:6" x14ac:dyDescent="0.35">
      <c r="A18146">
        <v>7</v>
      </c>
      <c r="B18146">
        <v>1996</v>
      </c>
      <c r="C18146" t="s">
        <v>3469</v>
      </c>
      <c r="D18146">
        <v>1</v>
      </c>
      <c r="E18146">
        <v>48.5</v>
      </c>
      <c r="F18146">
        <v>0.66217199999999998</v>
      </c>
    </row>
    <row r="18147" spans="1:6" x14ac:dyDescent="0.35">
      <c r="A18147">
        <v>7</v>
      </c>
      <c r="B18147">
        <v>1996</v>
      </c>
      <c r="C18147" t="s">
        <v>3469</v>
      </c>
      <c r="D18147">
        <v>1</v>
      </c>
      <c r="E18147">
        <v>49.5</v>
      </c>
      <c r="F18147">
        <v>0.71116900000000005</v>
      </c>
    </row>
    <row r="18148" spans="1:6" x14ac:dyDescent="0.35">
      <c r="A18148">
        <v>7</v>
      </c>
      <c r="B18148">
        <v>1996</v>
      </c>
      <c r="C18148" t="s">
        <v>3469</v>
      </c>
      <c r="D18148">
        <v>1</v>
      </c>
      <c r="E18148">
        <v>50.5</v>
      </c>
      <c r="F18148">
        <v>0.759135</v>
      </c>
    </row>
    <row r="18149" spans="1:6" x14ac:dyDescent="0.35">
      <c r="A18149">
        <v>7</v>
      </c>
      <c r="B18149">
        <v>1996</v>
      </c>
      <c r="C18149" t="s">
        <v>3469</v>
      </c>
      <c r="D18149">
        <v>1</v>
      </c>
      <c r="E18149">
        <v>51.5</v>
      </c>
      <c r="F18149">
        <v>0.805141</v>
      </c>
    </row>
    <row r="18150" spans="1:6" x14ac:dyDescent="0.35">
      <c r="A18150">
        <v>7</v>
      </c>
      <c r="B18150">
        <v>1996</v>
      </c>
      <c r="C18150" t="s">
        <v>3469</v>
      </c>
      <c r="D18150">
        <v>1</v>
      </c>
      <c r="E18150">
        <v>52.5</v>
      </c>
      <c r="F18150">
        <v>0.84823800000000005</v>
      </c>
    </row>
    <row r="18151" spans="1:6" x14ac:dyDescent="0.35">
      <c r="A18151">
        <v>7</v>
      </c>
      <c r="B18151">
        <v>1996</v>
      </c>
      <c r="C18151" t="s">
        <v>3469</v>
      </c>
      <c r="D18151">
        <v>1</v>
      </c>
      <c r="E18151">
        <v>53.5</v>
      </c>
      <c r="F18151">
        <v>0.88748899999999997</v>
      </c>
    </row>
    <row r="18152" spans="1:6" x14ac:dyDescent="0.35">
      <c r="A18152">
        <v>7</v>
      </c>
      <c r="B18152">
        <v>1996</v>
      </c>
      <c r="C18152" t="s">
        <v>3469</v>
      </c>
      <c r="D18152">
        <v>1</v>
      </c>
      <c r="E18152">
        <v>54.5</v>
      </c>
      <c r="F18152">
        <v>0.92200599999999999</v>
      </c>
    </row>
    <row r="18153" spans="1:6" x14ac:dyDescent="0.35">
      <c r="A18153">
        <v>7</v>
      </c>
      <c r="B18153">
        <v>1996</v>
      </c>
      <c r="C18153" t="s">
        <v>3469</v>
      </c>
      <c r="D18153">
        <v>1</v>
      </c>
      <c r="E18153">
        <v>55.5</v>
      </c>
      <c r="F18153">
        <v>0.95097500000000001</v>
      </c>
    </row>
    <row r="18154" spans="1:6" x14ac:dyDescent="0.35">
      <c r="A18154">
        <v>7</v>
      </c>
      <c r="B18154">
        <v>1996</v>
      </c>
      <c r="C18154" t="s">
        <v>3469</v>
      </c>
      <c r="D18154">
        <v>1</v>
      </c>
      <c r="E18154">
        <v>56.5</v>
      </c>
      <c r="F18154">
        <v>0.97369700000000003</v>
      </c>
    </row>
    <row r="18155" spans="1:6" x14ac:dyDescent="0.35">
      <c r="A18155">
        <v>7</v>
      </c>
      <c r="B18155">
        <v>1996</v>
      </c>
      <c r="C18155" t="s">
        <v>3469</v>
      </c>
      <c r="D18155">
        <v>1</v>
      </c>
      <c r="E18155">
        <v>57.5</v>
      </c>
      <c r="F18155">
        <v>0.98961100000000002</v>
      </c>
    </row>
    <row r="18156" spans="1:6" x14ac:dyDescent="0.35">
      <c r="A18156">
        <v>7</v>
      </c>
      <c r="B18156">
        <v>1996</v>
      </c>
      <c r="C18156" t="s">
        <v>3469</v>
      </c>
      <c r="D18156">
        <v>1</v>
      </c>
      <c r="E18156">
        <v>58.5</v>
      </c>
      <c r="F18156">
        <v>0.99831700000000001</v>
      </c>
    </row>
    <row r="18157" spans="1:6" x14ac:dyDescent="0.35">
      <c r="A18157">
        <v>7</v>
      </c>
      <c r="B18157">
        <v>1996</v>
      </c>
      <c r="C18157" t="s">
        <v>3469</v>
      </c>
      <c r="D18157">
        <v>1</v>
      </c>
      <c r="E18157">
        <v>59.5</v>
      </c>
      <c r="F18157">
        <v>0.99999700000000002</v>
      </c>
    </row>
    <row r="18158" spans="1:6" x14ac:dyDescent="0.35">
      <c r="A18158">
        <v>7</v>
      </c>
      <c r="B18158">
        <v>1996</v>
      </c>
      <c r="C18158" t="s">
        <v>3469</v>
      </c>
      <c r="D18158">
        <v>1</v>
      </c>
      <c r="E18158">
        <v>60.5</v>
      </c>
      <c r="F18158">
        <v>1</v>
      </c>
    </row>
    <row r="18159" spans="1:6" x14ac:dyDescent="0.35">
      <c r="A18159">
        <v>7</v>
      </c>
      <c r="B18159">
        <v>1996</v>
      </c>
      <c r="C18159" t="s">
        <v>3469</v>
      </c>
      <c r="D18159">
        <v>1</v>
      </c>
      <c r="E18159">
        <v>61.5</v>
      </c>
      <c r="F18159">
        <v>1</v>
      </c>
    </row>
    <row r="18160" spans="1:6" x14ac:dyDescent="0.35">
      <c r="A18160">
        <v>7</v>
      </c>
      <c r="B18160">
        <v>1996</v>
      </c>
      <c r="C18160" t="s">
        <v>3469</v>
      </c>
      <c r="D18160">
        <v>1</v>
      </c>
      <c r="E18160">
        <v>62.5</v>
      </c>
      <c r="F18160">
        <v>0.99999899999999997</v>
      </c>
    </row>
    <row r="18161" spans="1:6" x14ac:dyDescent="0.35">
      <c r="A18161">
        <v>7</v>
      </c>
      <c r="B18161">
        <v>1996</v>
      </c>
      <c r="C18161" t="s">
        <v>3469</v>
      </c>
      <c r="D18161">
        <v>1</v>
      </c>
      <c r="E18161">
        <v>63.5</v>
      </c>
      <c r="F18161">
        <v>0.99999700000000002</v>
      </c>
    </row>
    <row r="18162" spans="1:6" x14ac:dyDescent="0.35">
      <c r="A18162">
        <v>7</v>
      </c>
      <c r="B18162">
        <v>1996</v>
      </c>
      <c r="C18162" t="s">
        <v>3469</v>
      </c>
      <c r="D18162">
        <v>1</v>
      </c>
      <c r="E18162">
        <v>64.5</v>
      </c>
      <c r="F18162">
        <v>0.99999300000000002</v>
      </c>
    </row>
    <row r="18163" spans="1:6" x14ac:dyDescent="0.35">
      <c r="A18163">
        <v>7</v>
      </c>
      <c r="B18163">
        <v>1996</v>
      </c>
      <c r="C18163" t="s">
        <v>3469</v>
      </c>
      <c r="D18163">
        <v>1</v>
      </c>
      <c r="E18163">
        <v>65.5</v>
      </c>
      <c r="F18163">
        <v>0.99998900000000002</v>
      </c>
    </row>
    <row r="18164" spans="1:6" x14ac:dyDescent="0.35">
      <c r="A18164">
        <v>7</v>
      </c>
      <c r="B18164">
        <v>1996</v>
      </c>
      <c r="C18164" t="s">
        <v>3469</v>
      </c>
      <c r="D18164">
        <v>1</v>
      </c>
      <c r="E18164">
        <v>66.5</v>
      </c>
      <c r="F18164">
        <v>0.99998500000000001</v>
      </c>
    </row>
    <row r="18165" spans="1:6" x14ac:dyDescent="0.35">
      <c r="A18165">
        <v>7</v>
      </c>
      <c r="B18165">
        <v>1996</v>
      </c>
      <c r="C18165" t="s">
        <v>3469</v>
      </c>
      <c r="D18165">
        <v>1</v>
      </c>
      <c r="E18165">
        <v>67.5</v>
      </c>
      <c r="F18165">
        <v>0.99997999999999998</v>
      </c>
    </row>
    <row r="18166" spans="1:6" x14ac:dyDescent="0.35">
      <c r="A18166">
        <v>7</v>
      </c>
      <c r="B18166">
        <v>1996</v>
      </c>
      <c r="C18166" t="s">
        <v>3469</v>
      </c>
      <c r="D18166">
        <v>1</v>
      </c>
      <c r="E18166">
        <v>68.5</v>
      </c>
      <c r="F18166">
        <v>0.99997499999999995</v>
      </c>
    </row>
    <row r="18167" spans="1:6" x14ac:dyDescent="0.35">
      <c r="A18167">
        <v>7</v>
      </c>
      <c r="B18167">
        <v>1996</v>
      </c>
      <c r="C18167" t="s">
        <v>3469</v>
      </c>
      <c r="D18167">
        <v>1</v>
      </c>
      <c r="E18167">
        <v>69.5</v>
      </c>
      <c r="F18167">
        <v>0.99997100000000005</v>
      </c>
    </row>
    <row r="18168" spans="1:6" x14ac:dyDescent="0.35">
      <c r="A18168">
        <v>7</v>
      </c>
      <c r="B18168">
        <v>1996</v>
      </c>
      <c r="C18168" t="s">
        <v>3469</v>
      </c>
      <c r="D18168">
        <v>1</v>
      </c>
      <c r="E18168">
        <v>70.5</v>
      </c>
      <c r="F18168">
        <v>0.99996700000000005</v>
      </c>
    </row>
    <row r="18169" spans="1:6" x14ac:dyDescent="0.35">
      <c r="A18169">
        <v>7</v>
      </c>
      <c r="B18169">
        <v>1996</v>
      </c>
      <c r="C18169" t="s">
        <v>3469</v>
      </c>
      <c r="D18169">
        <v>1</v>
      </c>
      <c r="E18169">
        <v>71.5</v>
      </c>
      <c r="F18169">
        <v>0.99996399999999996</v>
      </c>
    </row>
    <row r="18170" spans="1:6" x14ac:dyDescent="0.35">
      <c r="A18170">
        <v>7</v>
      </c>
      <c r="B18170">
        <v>1996</v>
      </c>
      <c r="C18170" t="s">
        <v>3469</v>
      </c>
      <c r="D18170">
        <v>1</v>
      </c>
      <c r="E18170">
        <v>72.5</v>
      </c>
      <c r="F18170">
        <v>0.99996099999999999</v>
      </c>
    </row>
    <row r="18171" spans="1:6" x14ac:dyDescent="0.35">
      <c r="A18171">
        <v>7</v>
      </c>
      <c r="B18171">
        <v>1996</v>
      </c>
      <c r="C18171" t="s">
        <v>3469</v>
      </c>
      <c r="D18171">
        <v>1</v>
      </c>
      <c r="E18171">
        <v>73.5</v>
      </c>
      <c r="F18171">
        <v>0.99995900000000004</v>
      </c>
    </row>
    <row r="18172" spans="1:6" x14ac:dyDescent="0.35">
      <c r="A18172">
        <v>7</v>
      </c>
      <c r="B18172">
        <v>1996</v>
      </c>
      <c r="C18172" t="s">
        <v>3469</v>
      </c>
      <c r="D18172">
        <v>1</v>
      </c>
      <c r="E18172">
        <v>74.5</v>
      </c>
      <c r="F18172">
        <v>0.99995800000000001</v>
      </c>
    </row>
    <row r="18173" spans="1:6" x14ac:dyDescent="0.35">
      <c r="A18173">
        <v>7</v>
      </c>
      <c r="B18173">
        <v>1996</v>
      </c>
      <c r="C18173" t="s">
        <v>3469</v>
      </c>
      <c r="D18173">
        <v>1</v>
      </c>
      <c r="E18173">
        <v>75.5</v>
      </c>
      <c r="F18173">
        <v>0.99995699999999998</v>
      </c>
    </row>
    <row r="18174" spans="1:6" x14ac:dyDescent="0.35">
      <c r="A18174">
        <v>7</v>
      </c>
      <c r="B18174">
        <v>1996</v>
      </c>
      <c r="C18174" t="s">
        <v>3469</v>
      </c>
      <c r="D18174">
        <v>1</v>
      </c>
      <c r="E18174">
        <v>76.5</v>
      </c>
      <c r="F18174">
        <v>0.99995599999999996</v>
      </c>
    </row>
    <row r="18175" spans="1:6" x14ac:dyDescent="0.35">
      <c r="A18175">
        <v>7</v>
      </c>
      <c r="B18175">
        <v>1996</v>
      </c>
      <c r="C18175" t="s">
        <v>3469</v>
      </c>
      <c r="D18175">
        <v>1</v>
      </c>
      <c r="E18175">
        <v>77.5</v>
      </c>
      <c r="F18175">
        <v>0.99995500000000004</v>
      </c>
    </row>
    <row r="18176" spans="1:6" x14ac:dyDescent="0.35">
      <c r="A18176">
        <v>7</v>
      </c>
      <c r="B18176">
        <v>1996</v>
      </c>
      <c r="C18176" t="s">
        <v>3469</v>
      </c>
      <c r="D18176">
        <v>1</v>
      </c>
      <c r="E18176">
        <v>78.5</v>
      </c>
      <c r="F18176">
        <v>0.99995500000000004</v>
      </c>
    </row>
    <row r="18177" spans="1:6" x14ac:dyDescent="0.35">
      <c r="A18177">
        <v>7</v>
      </c>
      <c r="B18177">
        <v>1996</v>
      </c>
      <c r="C18177" t="s">
        <v>3469</v>
      </c>
      <c r="D18177">
        <v>1</v>
      </c>
      <c r="E18177">
        <v>79.5</v>
      </c>
      <c r="F18177">
        <v>0.99995500000000004</v>
      </c>
    </row>
    <row r="18178" spans="1:6" x14ac:dyDescent="0.35">
      <c r="A18178">
        <v>7</v>
      </c>
      <c r="B18178">
        <v>1996</v>
      </c>
      <c r="C18178" t="s">
        <v>3469</v>
      </c>
      <c r="D18178">
        <v>1</v>
      </c>
      <c r="E18178">
        <v>80.5</v>
      </c>
      <c r="F18178">
        <v>0.99995500000000004</v>
      </c>
    </row>
    <row r="18179" spans="1:6" x14ac:dyDescent="0.35">
      <c r="A18179">
        <v>7</v>
      </c>
      <c r="B18179">
        <v>1996</v>
      </c>
      <c r="C18179" t="s">
        <v>3469</v>
      </c>
      <c r="D18179">
        <v>1</v>
      </c>
      <c r="E18179">
        <v>81.5</v>
      </c>
      <c r="F18179">
        <v>0.99995500000000004</v>
      </c>
    </row>
    <row r="18180" spans="1:6" x14ac:dyDescent="0.35">
      <c r="A18180">
        <v>7</v>
      </c>
      <c r="B18180">
        <v>1996</v>
      </c>
      <c r="C18180" t="s">
        <v>3469</v>
      </c>
      <c r="D18180">
        <v>1</v>
      </c>
      <c r="E18180">
        <v>82.5</v>
      </c>
      <c r="F18180">
        <v>0.99995500000000004</v>
      </c>
    </row>
    <row r="18181" spans="1:6" x14ac:dyDescent="0.35">
      <c r="A18181">
        <v>7</v>
      </c>
      <c r="B18181">
        <v>1996</v>
      </c>
      <c r="C18181" t="s">
        <v>3469</v>
      </c>
      <c r="D18181">
        <v>1</v>
      </c>
      <c r="E18181">
        <v>83.5</v>
      </c>
      <c r="F18181">
        <v>0.99995500000000004</v>
      </c>
    </row>
    <row r="18182" spans="1:6" x14ac:dyDescent="0.35">
      <c r="A18182">
        <v>7</v>
      </c>
      <c r="B18182">
        <v>1996</v>
      </c>
      <c r="C18182" t="s">
        <v>3469</v>
      </c>
      <c r="D18182">
        <v>1</v>
      </c>
      <c r="E18182">
        <v>84.5</v>
      </c>
      <c r="F18182">
        <v>0.99995500000000004</v>
      </c>
    </row>
    <row r="18183" spans="1:6" x14ac:dyDescent="0.35">
      <c r="A18183">
        <v>7</v>
      </c>
      <c r="B18183">
        <v>1996</v>
      </c>
      <c r="C18183" t="s">
        <v>3469</v>
      </c>
      <c r="D18183">
        <v>1</v>
      </c>
      <c r="E18183">
        <v>85.5</v>
      </c>
      <c r="F18183">
        <v>0.99995500000000004</v>
      </c>
    </row>
    <row r="18184" spans="1:6" x14ac:dyDescent="0.35">
      <c r="A18184">
        <v>7</v>
      </c>
      <c r="B18184">
        <v>1996</v>
      </c>
      <c r="C18184" t="s">
        <v>3469</v>
      </c>
      <c r="D18184">
        <v>1</v>
      </c>
      <c r="E18184">
        <v>86.5</v>
      </c>
      <c r="F18184">
        <v>0.99995500000000004</v>
      </c>
    </row>
    <row r="18185" spans="1:6" x14ac:dyDescent="0.35">
      <c r="A18185">
        <v>7</v>
      </c>
      <c r="B18185">
        <v>1996</v>
      </c>
      <c r="C18185" t="s">
        <v>3469</v>
      </c>
      <c r="D18185">
        <v>1</v>
      </c>
      <c r="E18185">
        <v>87.5</v>
      </c>
      <c r="F18185">
        <v>0.99995500000000004</v>
      </c>
    </row>
    <row r="18186" spans="1:6" x14ac:dyDescent="0.35">
      <c r="A18186">
        <v>7</v>
      </c>
      <c r="B18186">
        <v>1996</v>
      </c>
      <c r="C18186" t="s">
        <v>3469</v>
      </c>
      <c r="D18186">
        <v>1</v>
      </c>
      <c r="E18186">
        <v>88.5</v>
      </c>
      <c r="F18186">
        <v>0.99995500000000004</v>
      </c>
    </row>
    <row r="18187" spans="1:6" x14ac:dyDescent="0.35">
      <c r="A18187">
        <v>7</v>
      </c>
      <c r="B18187">
        <v>1996</v>
      </c>
      <c r="C18187" t="s">
        <v>3469</v>
      </c>
      <c r="D18187">
        <v>1</v>
      </c>
      <c r="E18187">
        <v>89.5</v>
      </c>
      <c r="F18187">
        <v>0.99995500000000004</v>
      </c>
    </row>
    <row r="18188" spans="1:6" x14ac:dyDescent="0.35">
      <c r="A18188">
        <v>7</v>
      </c>
      <c r="B18188">
        <v>1996</v>
      </c>
      <c r="C18188" t="s">
        <v>3469</v>
      </c>
      <c r="D18188">
        <v>1</v>
      </c>
      <c r="E18188">
        <v>90.5</v>
      </c>
      <c r="F18188">
        <v>0.99995500000000004</v>
      </c>
    </row>
    <row r="18189" spans="1:6" x14ac:dyDescent="0.35">
      <c r="A18189">
        <v>7</v>
      </c>
      <c r="B18189">
        <v>1996</v>
      </c>
      <c r="C18189" t="s">
        <v>3469</v>
      </c>
      <c r="D18189">
        <v>1</v>
      </c>
      <c r="E18189">
        <v>91.5</v>
      </c>
      <c r="F18189">
        <v>0.99995500000000004</v>
      </c>
    </row>
    <row r="18190" spans="1:6" x14ac:dyDescent="0.35">
      <c r="A18190">
        <v>7</v>
      </c>
      <c r="B18190">
        <v>1996</v>
      </c>
      <c r="C18190" t="s">
        <v>3469</v>
      </c>
      <c r="D18190">
        <v>1</v>
      </c>
      <c r="E18190">
        <v>92.5</v>
      </c>
      <c r="F18190">
        <v>0.99995500000000004</v>
      </c>
    </row>
    <row r="18191" spans="1:6" x14ac:dyDescent="0.35">
      <c r="A18191">
        <v>7</v>
      </c>
      <c r="B18191">
        <v>1996</v>
      </c>
      <c r="C18191" t="s">
        <v>3469</v>
      </c>
      <c r="D18191">
        <v>1</v>
      </c>
      <c r="E18191">
        <v>93.5</v>
      </c>
      <c r="F18191">
        <v>0.99995500000000004</v>
      </c>
    </row>
    <row r="18192" spans="1:6" x14ac:dyDescent="0.35">
      <c r="A18192">
        <v>7</v>
      </c>
      <c r="B18192">
        <v>1996</v>
      </c>
      <c r="C18192" t="s">
        <v>3469</v>
      </c>
      <c r="D18192">
        <v>1</v>
      </c>
      <c r="E18192">
        <v>94.5</v>
      </c>
      <c r="F18192">
        <v>0.99995500000000004</v>
      </c>
    </row>
    <row r="18193" spans="1:6" x14ac:dyDescent="0.35">
      <c r="A18193">
        <v>7</v>
      </c>
      <c r="B18193">
        <v>1996</v>
      </c>
      <c r="C18193" t="s">
        <v>3469</v>
      </c>
      <c r="D18193">
        <v>1</v>
      </c>
      <c r="E18193">
        <v>95.5</v>
      </c>
      <c r="F18193">
        <v>0.99995500000000004</v>
      </c>
    </row>
    <row r="18194" spans="1:6" x14ac:dyDescent="0.35">
      <c r="A18194">
        <v>7</v>
      </c>
      <c r="B18194">
        <v>1996</v>
      </c>
      <c r="C18194" t="s">
        <v>3469</v>
      </c>
      <c r="D18194">
        <v>1</v>
      </c>
      <c r="E18194">
        <v>96.5</v>
      </c>
      <c r="F18194">
        <v>0.99995500000000004</v>
      </c>
    </row>
    <row r="18195" spans="1:6" x14ac:dyDescent="0.35">
      <c r="A18195">
        <v>7</v>
      </c>
      <c r="B18195">
        <v>1996</v>
      </c>
      <c r="C18195" t="s">
        <v>3469</v>
      </c>
      <c r="D18195">
        <v>1</v>
      </c>
      <c r="E18195">
        <v>97.5</v>
      </c>
      <c r="F18195">
        <v>0.99995500000000004</v>
      </c>
    </row>
    <row r="18196" spans="1:6" x14ac:dyDescent="0.35">
      <c r="A18196">
        <v>7</v>
      </c>
      <c r="B18196">
        <v>1996</v>
      </c>
      <c r="C18196" t="s">
        <v>3469</v>
      </c>
      <c r="D18196">
        <v>1</v>
      </c>
      <c r="E18196">
        <v>98.5</v>
      </c>
      <c r="F18196">
        <v>0.99995500000000004</v>
      </c>
    </row>
    <row r="18197" spans="1:6" x14ac:dyDescent="0.35">
      <c r="A18197">
        <v>7</v>
      </c>
      <c r="B18197">
        <v>1996</v>
      </c>
      <c r="C18197" t="s">
        <v>3469</v>
      </c>
      <c r="D18197">
        <v>1</v>
      </c>
      <c r="E18197">
        <v>99.5</v>
      </c>
      <c r="F18197">
        <v>0.99995500000000004</v>
      </c>
    </row>
    <row r="18198" spans="1:6" x14ac:dyDescent="0.35">
      <c r="A18198">
        <v>7</v>
      </c>
      <c r="B18198">
        <v>1996</v>
      </c>
      <c r="C18198" t="s">
        <v>3469</v>
      </c>
      <c r="D18198">
        <v>1</v>
      </c>
      <c r="E18198">
        <v>100.5</v>
      </c>
      <c r="F18198">
        <v>0.99995500000000004</v>
      </c>
    </row>
    <row r="18199" spans="1:6" x14ac:dyDescent="0.35">
      <c r="A18199">
        <v>7</v>
      </c>
      <c r="B18199">
        <v>1996</v>
      </c>
      <c r="C18199" t="s">
        <v>3469</v>
      </c>
      <c r="D18199">
        <v>1</v>
      </c>
      <c r="E18199">
        <v>101.5</v>
      </c>
      <c r="F18199">
        <v>0.99995500000000004</v>
      </c>
    </row>
    <row r="18200" spans="1:6" x14ac:dyDescent="0.35">
      <c r="A18200">
        <v>7</v>
      </c>
      <c r="B18200">
        <v>1996</v>
      </c>
      <c r="C18200" t="s">
        <v>3469</v>
      </c>
      <c r="D18200">
        <v>1</v>
      </c>
      <c r="E18200">
        <v>102.5</v>
      </c>
      <c r="F18200">
        <v>0.99995500000000004</v>
      </c>
    </row>
    <row r="18201" spans="1:6" x14ac:dyDescent="0.35">
      <c r="A18201">
        <v>7</v>
      </c>
      <c r="B18201">
        <v>1996</v>
      </c>
      <c r="C18201" t="s">
        <v>3469</v>
      </c>
      <c r="D18201">
        <v>1</v>
      </c>
      <c r="E18201">
        <v>103.5</v>
      </c>
      <c r="F18201">
        <v>0.99995500000000004</v>
      </c>
    </row>
    <row r="18202" spans="1:6" x14ac:dyDescent="0.35">
      <c r="A18202">
        <v>7</v>
      </c>
      <c r="B18202">
        <v>1996</v>
      </c>
      <c r="C18202" t="s">
        <v>3469</v>
      </c>
      <c r="D18202">
        <v>1</v>
      </c>
      <c r="E18202">
        <v>104.5</v>
      </c>
      <c r="F18202">
        <v>0.99995500000000004</v>
      </c>
    </row>
    <row r="18203" spans="1:6" x14ac:dyDescent="0.35">
      <c r="A18203">
        <v>7</v>
      </c>
      <c r="B18203">
        <v>1996</v>
      </c>
      <c r="C18203" t="s">
        <v>3469</v>
      </c>
      <c r="D18203">
        <v>1</v>
      </c>
      <c r="E18203">
        <v>105.5</v>
      </c>
      <c r="F18203">
        <v>0.99995500000000004</v>
      </c>
    </row>
    <row r="18204" spans="1:6" x14ac:dyDescent="0.35">
      <c r="A18204">
        <v>7</v>
      </c>
      <c r="B18204">
        <v>1996</v>
      </c>
      <c r="C18204" t="s">
        <v>3469</v>
      </c>
      <c r="D18204">
        <v>1</v>
      </c>
      <c r="E18204">
        <v>106.5</v>
      </c>
      <c r="F18204">
        <v>0.99995500000000004</v>
      </c>
    </row>
    <row r="18205" spans="1:6" x14ac:dyDescent="0.35">
      <c r="A18205">
        <v>7</v>
      </c>
      <c r="B18205">
        <v>1996</v>
      </c>
      <c r="C18205" t="s">
        <v>3469</v>
      </c>
      <c r="D18205">
        <v>1</v>
      </c>
      <c r="E18205">
        <v>107.5</v>
      </c>
      <c r="F18205">
        <v>0.99995500000000004</v>
      </c>
    </row>
    <row r="18206" spans="1:6" x14ac:dyDescent="0.35">
      <c r="A18206">
        <v>7</v>
      </c>
      <c r="B18206">
        <v>1996</v>
      </c>
      <c r="C18206" t="s">
        <v>3469</v>
      </c>
      <c r="D18206">
        <v>1</v>
      </c>
      <c r="E18206">
        <v>108.5</v>
      </c>
      <c r="F18206">
        <v>0.99995500000000004</v>
      </c>
    </row>
    <row r="18207" spans="1:6" x14ac:dyDescent="0.35">
      <c r="A18207">
        <v>7</v>
      </c>
      <c r="B18207">
        <v>1996</v>
      </c>
      <c r="C18207" t="s">
        <v>3469</v>
      </c>
      <c r="D18207">
        <v>1</v>
      </c>
      <c r="E18207">
        <v>109.5</v>
      </c>
      <c r="F18207">
        <v>0.99995500000000004</v>
      </c>
    </row>
    <row r="18208" spans="1:6" x14ac:dyDescent="0.35">
      <c r="A18208">
        <v>7</v>
      </c>
      <c r="B18208">
        <v>1996</v>
      </c>
      <c r="C18208" t="s">
        <v>3469</v>
      </c>
      <c r="D18208">
        <v>1</v>
      </c>
      <c r="E18208">
        <v>110.5</v>
      </c>
      <c r="F18208">
        <v>0.99995500000000004</v>
      </c>
    </row>
    <row r="18209" spans="1:6" x14ac:dyDescent="0.35">
      <c r="A18209">
        <v>7</v>
      </c>
      <c r="B18209">
        <v>1996</v>
      </c>
      <c r="C18209" t="s">
        <v>3469</v>
      </c>
      <c r="D18209">
        <v>1</v>
      </c>
      <c r="E18209">
        <v>111.5</v>
      </c>
      <c r="F18209">
        <v>0.99995500000000004</v>
      </c>
    </row>
    <row r="18210" spans="1:6" x14ac:dyDescent="0.35">
      <c r="A18210">
        <v>7</v>
      </c>
      <c r="B18210">
        <v>1996</v>
      </c>
      <c r="C18210" t="s">
        <v>3469</v>
      </c>
      <c r="D18210">
        <v>1</v>
      </c>
      <c r="E18210">
        <v>112.5</v>
      </c>
      <c r="F18210">
        <v>0.99995500000000004</v>
      </c>
    </row>
    <row r="18211" spans="1:6" x14ac:dyDescent="0.35">
      <c r="A18211">
        <v>7</v>
      </c>
      <c r="B18211">
        <v>1996</v>
      </c>
      <c r="C18211" t="s">
        <v>3469</v>
      </c>
      <c r="D18211">
        <v>1</v>
      </c>
      <c r="E18211">
        <v>113.5</v>
      </c>
      <c r="F18211">
        <v>0.99995500000000004</v>
      </c>
    </row>
    <row r="18212" spans="1:6" x14ac:dyDescent="0.35">
      <c r="A18212">
        <v>7</v>
      </c>
      <c r="B18212">
        <v>1996</v>
      </c>
      <c r="C18212" t="s">
        <v>3469</v>
      </c>
      <c r="D18212">
        <v>1</v>
      </c>
      <c r="E18212">
        <v>114.5</v>
      </c>
      <c r="F18212">
        <v>0.99995500000000004</v>
      </c>
    </row>
    <row r="18213" spans="1:6" x14ac:dyDescent="0.35">
      <c r="A18213">
        <v>7</v>
      </c>
      <c r="B18213">
        <v>1996</v>
      </c>
      <c r="C18213" t="s">
        <v>3469</v>
      </c>
      <c r="D18213">
        <v>1</v>
      </c>
      <c r="E18213">
        <v>115.5</v>
      </c>
      <c r="F18213">
        <v>0.99995500000000004</v>
      </c>
    </row>
    <row r="18214" spans="1:6" x14ac:dyDescent="0.35">
      <c r="A18214">
        <v>7</v>
      </c>
      <c r="B18214">
        <v>1996</v>
      </c>
      <c r="C18214" t="s">
        <v>3469</v>
      </c>
      <c r="D18214">
        <v>1</v>
      </c>
      <c r="E18214">
        <v>116.5</v>
      </c>
      <c r="F18214">
        <v>0.99995500000000004</v>
      </c>
    </row>
    <row r="18215" spans="1:6" x14ac:dyDescent="0.35">
      <c r="A18215">
        <v>7</v>
      </c>
      <c r="B18215">
        <v>2005</v>
      </c>
      <c r="C18215" t="s">
        <v>3469</v>
      </c>
      <c r="D18215">
        <v>1</v>
      </c>
      <c r="E18215">
        <v>0.5</v>
      </c>
      <c r="F18215">
        <v>0.120237</v>
      </c>
    </row>
    <row r="18216" spans="1:6" x14ac:dyDescent="0.35">
      <c r="A18216">
        <v>7</v>
      </c>
      <c r="B18216">
        <v>2005</v>
      </c>
      <c r="C18216" t="s">
        <v>3469</v>
      </c>
      <c r="D18216">
        <v>1</v>
      </c>
      <c r="E18216">
        <v>1.5</v>
      </c>
      <c r="F18216">
        <v>0.120237</v>
      </c>
    </row>
    <row r="18217" spans="1:6" x14ac:dyDescent="0.35">
      <c r="A18217">
        <v>7</v>
      </c>
      <c r="B18217">
        <v>2005</v>
      </c>
      <c r="C18217" t="s">
        <v>3469</v>
      </c>
      <c r="D18217">
        <v>1</v>
      </c>
      <c r="E18217">
        <v>2.5</v>
      </c>
      <c r="F18217">
        <v>0.120238</v>
      </c>
    </row>
    <row r="18218" spans="1:6" x14ac:dyDescent="0.35">
      <c r="A18218">
        <v>7</v>
      </c>
      <c r="B18218">
        <v>2005</v>
      </c>
      <c r="C18218" t="s">
        <v>3469</v>
      </c>
      <c r="D18218">
        <v>1</v>
      </c>
      <c r="E18218">
        <v>3.5</v>
      </c>
      <c r="F18218">
        <v>0.120238</v>
      </c>
    </row>
    <row r="18219" spans="1:6" x14ac:dyDescent="0.35">
      <c r="A18219">
        <v>7</v>
      </c>
      <c r="B18219">
        <v>2005</v>
      </c>
      <c r="C18219" t="s">
        <v>3469</v>
      </c>
      <c r="D18219">
        <v>1</v>
      </c>
      <c r="E18219">
        <v>4.5</v>
      </c>
      <c r="F18219">
        <v>0.120239</v>
      </c>
    </row>
    <row r="18220" spans="1:6" x14ac:dyDescent="0.35">
      <c r="A18220">
        <v>7</v>
      </c>
      <c r="B18220">
        <v>2005</v>
      </c>
      <c r="C18220" t="s">
        <v>3469</v>
      </c>
      <c r="D18220">
        <v>1</v>
      </c>
      <c r="E18220">
        <v>5.5</v>
      </c>
      <c r="F18220">
        <v>0.120241</v>
      </c>
    </row>
    <row r="18221" spans="1:6" x14ac:dyDescent="0.35">
      <c r="A18221">
        <v>7</v>
      </c>
      <c r="B18221">
        <v>2005</v>
      </c>
      <c r="C18221" t="s">
        <v>3469</v>
      </c>
      <c r="D18221">
        <v>1</v>
      </c>
      <c r="E18221">
        <v>6.5</v>
      </c>
      <c r="F18221">
        <v>0.120243</v>
      </c>
    </row>
    <row r="18222" spans="1:6" x14ac:dyDescent="0.35">
      <c r="A18222">
        <v>7</v>
      </c>
      <c r="B18222">
        <v>2005</v>
      </c>
      <c r="C18222" t="s">
        <v>3469</v>
      </c>
      <c r="D18222">
        <v>1</v>
      </c>
      <c r="E18222">
        <v>7.5</v>
      </c>
      <c r="F18222">
        <v>0.12024700000000001</v>
      </c>
    </row>
    <row r="18223" spans="1:6" x14ac:dyDescent="0.35">
      <c r="A18223">
        <v>7</v>
      </c>
      <c r="B18223">
        <v>2005</v>
      </c>
      <c r="C18223" t="s">
        <v>3469</v>
      </c>
      <c r="D18223">
        <v>1</v>
      </c>
      <c r="E18223">
        <v>8.5</v>
      </c>
      <c r="F18223">
        <v>0.120253</v>
      </c>
    </row>
    <row r="18224" spans="1:6" x14ac:dyDescent="0.35">
      <c r="A18224">
        <v>7</v>
      </c>
      <c r="B18224">
        <v>2005</v>
      </c>
      <c r="C18224" t="s">
        <v>3469</v>
      </c>
      <c r="D18224">
        <v>1</v>
      </c>
      <c r="E18224">
        <v>9.5</v>
      </c>
      <c r="F18224">
        <v>0.12026100000000001</v>
      </c>
    </row>
    <row r="18225" spans="1:6" x14ac:dyDescent="0.35">
      <c r="A18225">
        <v>7</v>
      </c>
      <c r="B18225">
        <v>2005</v>
      </c>
      <c r="C18225" t="s">
        <v>3469</v>
      </c>
      <c r="D18225">
        <v>1</v>
      </c>
      <c r="E18225">
        <v>10.5</v>
      </c>
      <c r="F18225">
        <v>0.12027400000000001</v>
      </c>
    </row>
    <row r="18226" spans="1:6" x14ac:dyDescent="0.35">
      <c r="A18226">
        <v>7</v>
      </c>
      <c r="B18226">
        <v>2005</v>
      </c>
      <c r="C18226" t="s">
        <v>3469</v>
      </c>
      <c r="D18226">
        <v>1</v>
      </c>
      <c r="E18226">
        <v>11.5</v>
      </c>
      <c r="F18226">
        <v>0.120292</v>
      </c>
    </row>
    <row r="18227" spans="1:6" x14ac:dyDescent="0.35">
      <c r="A18227">
        <v>7</v>
      </c>
      <c r="B18227">
        <v>2005</v>
      </c>
      <c r="C18227" t="s">
        <v>3469</v>
      </c>
      <c r="D18227">
        <v>1</v>
      </c>
      <c r="E18227">
        <v>12.5</v>
      </c>
      <c r="F18227">
        <v>0.12032</v>
      </c>
    </row>
    <row r="18228" spans="1:6" x14ac:dyDescent="0.35">
      <c r="A18228">
        <v>7</v>
      </c>
      <c r="B18228">
        <v>2005</v>
      </c>
      <c r="C18228" t="s">
        <v>3469</v>
      </c>
      <c r="D18228">
        <v>1</v>
      </c>
      <c r="E18228">
        <v>13.5</v>
      </c>
      <c r="F18228">
        <v>0.12035999999999999</v>
      </c>
    </row>
    <row r="18229" spans="1:6" x14ac:dyDescent="0.35">
      <c r="A18229">
        <v>7</v>
      </c>
      <c r="B18229">
        <v>2005</v>
      </c>
      <c r="C18229" t="s">
        <v>3469</v>
      </c>
      <c r="D18229">
        <v>1</v>
      </c>
      <c r="E18229">
        <v>14.5</v>
      </c>
      <c r="F18229">
        <v>0.120417</v>
      </c>
    </row>
    <row r="18230" spans="1:6" x14ac:dyDescent="0.35">
      <c r="A18230">
        <v>7</v>
      </c>
      <c r="B18230">
        <v>2005</v>
      </c>
      <c r="C18230" t="s">
        <v>3469</v>
      </c>
      <c r="D18230">
        <v>1</v>
      </c>
      <c r="E18230">
        <v>15.5</v>
      </c>
      <c r="F18230">
        <v>0.1205</v>
      </c>
    </row>
    <row r="18231" spans="1:6" x14ac:dyDescent="0.35">
      <c r="A18231">
        <v>7</v>
      </c>
      <c r="B18231">
        <v>2005</v>
      </c>
      <c r="C18231" t="s">
        <v>3469</v>
      </c>
      <c r="D18231">
        <v>1</v>
      </c>
      <c r="E18231">
        <v>16.5</v>
      </c>
      <c r="F18231">
        <v>0.120617</v>
      </c>
    </row>
    <row r="18232" spans="1:6" x14ac:dyDescent="0.35">
      <c r="A18232">
        <v>7</v>
      </c>
      <c r="B18232">
        <v>2005</v>
      </c>
      <c r="C18232" t="s">
        <v>3469</v>
      </c>
      <c r="D18232">
        <v>1</v>
      </c>
      <c r="E18232">
        <v>17.5</v>
      </c>
      <c r="F18232">
        <v>0.120781</v>
      </c>
    </row>
    <row r="18233" spans="1:6" x14ac:dyDescent="0.35">
      <c r="A18233">
        <v>7</v>
      </c>
      <c r="B18233">
        <v>2005</v>
      </c>
      <c r="C18233" t="s">
        <v>3469</v>
      </c>
      <c r="D18233">
        <v>1</v>
      </c>
      <c r="E18233">
        <v>18.5</v>
      </c>
      <c r="F18233">
        <v>0.12100900000000001</v>
      </c>
    </row>
    <row r="18234" spans="1:6" x14ac:dyDescent="0.35">
      <c r="A18234">
        <v>7</v>
      </c>
      <c r="B18234">
        <v>2005</v>
      </c>
      <c r="C18234" t="s">
        <v>3469</v>
      </c>
      <c r="D18234">
        <v>1</v>
      </c>
      <c r="E18234">
        <v>19.5</v>
      </c>
      <c r="F18234">
        <v>0.121324</v>
      </c>
    </row>
    <row r="18235" spans="1:6" x14ac:dyDescent="0.35">
      <c r="A18235">
        <v>7</v>
      </c>
      <c r="B18235">
        <v>2005</v>
      </c>
      <c r="C18235" t="s">
        <v>3469</v>
      </c>
      <c r="D18235">
        <v>1</v>
      </c>
      <c r="E18235">
        <v>20.5</v>
      </c>
      <c r="F18235">
        <v>0.121754</v>
      </c>
    </row>
    <row r="18236" spans="1:6" x14ac:dyDescent="0.35">
      <c r="A18236">
        <v>7</v>
      </c>
      <c r="B18236">
        <v>2005</v>
      </c>
      <c r="C18236" t="s">
        <v>3469</v>
      </c>
      <c r="D18236">
        <v>1</v>
      </c>
      <c r="E18236">
        <v>21.5</v>
      </c>
      <c r="F18236">
        <v>0.122336</v>
      </c>
    </row>
    <row r="18237" spans="1:6" x14ac:dyDescent="0.35">
      <c r="A18237">
        <v>7</v>
      </c>
      <c r="B18237">
        <v>2005</v>
      </c>
      <c r="C18237" t="s">
        <v>3469</v>
      </c>
      <c r="D18237">
        <v>1</v>
      </c>
      <c r="E18237">
        <v>22.5</v>
      </c>
      <c r="F18237">
        <v>0.123117</v>
      </c>
    </row>
    <row r="18238" spans="1:6" x14ac:dyDescent="0.35">
      <c r="A18238">
        <v>7</v>
      </c>
      <c r="B18238">
        <v>2005</v>
      </c>
      <c r="C18238" t="s">
        <v>3469</v>
      </c>
      <c r="D18238">
        <v>1</v>
      </c>
      <c r="E18238">
        <v>23.5</v>
      </c>
      <c r="F18238">
        <v>0.124155</v>
      </c>
    </row>
    <row r="18239" spans="1:6" x14ac:dyDescent="0.35">
      <c r="A18239">
        <v>7</v>
      </c>
      <c r="B18239">
        <v>2005</v>
      </c>
      <c r="C18239" t="s">
        <v>3469</v>
      </c>
      <c r="D18239">
        <v>1</v>
      </c>
      <c r="E18239">
        <v>24.5</v>
      </c>
      <c r="F18239">
        <v>0.12552199999999999</v>
      </c>
    </row>
    <row r="18240" spans="1:6" x14ac:dyDescent="0.35">
      <c r="A18240">
        <v>7</v>
      </c>
      <c r="B18240">
        <v>2005</v>
      </c>
      <c r="C18240" t="s">
        <v>3469</v>
      </c>
      <c r="D18240">
        <v>1</v>
      </c>
      <c r="E18240">
        <v>25.5</v>
      </c>
      <c r="F18240">
        <v>0.127305</v>
      </c>
    </row>
    <row r="18241" spans="1:6" x14ac:dyDescent="0.35">
      <c r="A18241">
        <v>7</v>
      </c>
      <c r="B18241">
        <v>2005</v>
      </c>
      <c r="C18241" t="s">
        <v>3469</v>
      </c>
      <c r="D18241">
        <v>1</v>
      </c>
      <c r="E18241">
        <v>26.5</v>
      </c>
      <c r="F18241">
        <v>0.129611</v>
      </c>
    </row>
    <row r="18242" spans="1:6" x14ac:dyDescent="0.35">
      <c r="A18242">
        <v>7</v>
      </c>
      <c r="B18242">
        <v>2005</v>
      </c>
      <c r="C18242" t="s">
        <v>3469</v>
      </c>
      <c r="D18242">
        <v>1</v>
      </c>
      <c r="E18242">
        <v>27.5</v>
      </c>
      <c r="F18242">
        <v>0.13256299999999999</v>
      </c>
    </row>
    <row r="18243" spans="1:6" x14ac:dyDescent="0.35">
      <c r="A18243">
        <v>7</v>
      </c>
      <c r="B18243">
        <v>2005</v>
      </c>
      <c r="C18243" t="s">
        <v>3469</v>
      </c>
      <c r="D18243">
        <v>1</v>
      </c>
      <c r="E18243">
        <v>28.5</v>
      </c>
      <c r="F18243">
        <v>0.13630700000000001</v>
      </c>
    </row>
    <row r="18244" spans="1:6" x14ac:dyDescent="0.35">
      <c r="A18244">
        <v>7</v>
      </c>
      <c r="B18244">
        <v>2005</v>
      </c>
      <c r="C18244" t="s">
        <v>3469</v>
      </c>
      <c r="D18244">
        <v>1</v>
      </c>
      <c r="E18244">
        <v>29.5</v>
      </c>
      <c r="F18244">
        <v>0.141012</v>
      </c>
    </row>
    <row r="18245" spans="1:6" x14ac:dyDescent="0.35">
      <c r="A18245">
        <v>7</v>
      </c>
      <c r="B18245">
        <v>2005</v>
      </c>
      <c r="C18245" t="s">
        <v>3469</v>
      </c>
      <c r="D18245">
        <v>1</v>
      </c>
      <c r="E18245">
        <v>30.5</v>
      </c>
      <c r="F18245">
        <v>0.146865</v>
      </c>
    </row>
    <row r="18246" spans="1:6" x14ac:dyDescent="0.35">
      <c r="A18246">
        <v>7</v>
      </c>
      <c r="B18246">
        <v>2005</v>
      </c>
      <c r="C18246" t="s">
        <v>3469</v>
      </c>
      <c r="D18246">
        <v>1</v>
      </c>
      <c r="E18246">
        <v>31.5</v>
      </c>
      <c r="F18246">
        <v>0.15407899999999999</v>
      </c>
    </row>
    <row r="18247" spans="1:6" x14ac:dyDescent="0.35">
      <c r="A18247">
        <v>7</v>
      </c>
      <c r="B18247">
        <v>2005</v>
      </c>
      <c r="C18247" t="s">
        <v>3469</v>
      </c>
      <c r="D18247">
        <v>1</v>
      </c>
      <c r="E18247">
        <v>32.5</v>
      </c>
      <c r="F18247">
        <v>0.162883</v>
      </c>
    </row>
    <row r="18248" spans="1:6" x14ac:dyDescent="0.35">
      <c r="A18248">
        <v>7</v>
      </c>
      <c r="B18248">
        <v>2005</v>
      </c>
      <c r="C18248" t="s">
        <v>3469</v>
      </c>
      <c r="D18248">
        <v>1</v>
      </c>
      <c r="E18248">
        <v>33.5</v>
      </c>
      <c r="F18248">
        <v>0.17352200000000001</v>
      </c>
    </row>
    <row r="18249" spans="1:6" x14ac:dyDescent="0.35">
      <c r="A18249">
        <v>7</v>
      </c>
      <c r="B18249">
        <v>2005</v>
      </c>
      <c r="C18249" t="s">
        <v>3469</v>
      </c>
      <c r="D18249">
        <v>1</v>
      </c>
      <c r="E18249">
        <v>34.5</v>
      </c>
      <c r="F18249">
        <v>0.18625</v>
      </c>
    </row>
    <row r="18250" spans="1:6" x14ac:dyDescent="0.35">
      <c r="A18250">
        <v>7</v>
      </c>
      <c r="B18250">
        <v>2005</v>
      </c>
      <c r="C18250" t="s">
        <v>3469</v>
      </c>
      <c r="D18250">
        <v>1</v>
      </c>
      <c r="E18250">
        <v>35.5</v>
      </c>
      <c r="F18250">
        <v>0.201326</v>
      </c>
    </row>
    <row r="18251" spans="1:6" x14ac:dyDescent="0.35">
      <c r="A18251">
        <v>7</v>
      </c>
      <c r="B18251">
        <v>2005</v>
      </c>
      <c r="C18251" t="s">
        <v>3469</v>
      </c>
      <c r="D18251">
        <v>1</v>
      </c>
      <c r="E18251">
        <v>36.5</v>
      </c>
      <c r="F18251">
        <v>0.219</v>
      </c>
    </row>
    <row r="18252" spans="1:6" x14ac:dyDescent="0.35">
      <c r="A18252">
        <v>7</v>
      </c>
      <c r="B18252">
        <v>2005</v>
      </c>
      <c r="C18252" t="s">
        <v>3469</v>
      </c>
      <c r="D18252">
        <v>1</v>
      </c>
      <c r="E18252">
        <v>37.5</v>
      </c>
      <c r="F18252">
        <v>0.239508</v>
      </c>
    </row>
    <row r="18253" spans="1:6" x14ac:dyDescent="0.35">
      <c r="A18253">
        <v>7</v>
      </c>
      <c r="B18253">
        <v>2005</v>
      </c>
      <c r="C18253" t="s">
        <v>3469</v>
      </c>
      <c r="D18253">
        <v>1</v>
      </c>
      <c r="E18253">
        <v>38.5</v>
      </c>
      <c r="F18253">
        <v>0.26305400000000001</v>
      </c>
    </row>
    <row r="18254" spans="1:6" x14ac:dyDescent="0.35">
      <c r="A18254">
        <v>7</v>
      </c>
      <c r="B18254">
        <v>2005</v>
      </c>
      <c r="C18254" t="s">
        <v>3469</v>
      </c>
      <c r="D18254">
        <v>1</v>
      </c>
      <c r="E18254">
        <v>39.5</v>
      </c>
      <c r="F18254">
        <v>0.28979899999999997</v>
      </c>
    </row>
    <row r="18255" spans="1:6" x14ac:dyDescent="0.35">
      <c r="A18255">
        <v>7</v>
      </c>
      <c r="B18255">
        <v>2005</v>
      </c>
      <c r="C18255" t="s">
        <v>3469</v>
      </c>
      <c r="D18255">
        <v>1</v>
      </c>
      <c r="E18255">
        <v>40.5</v>
      </c>
      <c r="F18255">
        <v>0.31984600000000002</v>
      </c>
    </row>
    <row r="18256" spans="1:6" x14ac:dyDescent="0.35">
      <c r="A18256">
        <v>7</v>
      </c>
      <c r="B18256">
        <v>2005</v>
      </c>
      <c r="C18256" t="s">
        <v>3469</v>
      </c>
      <c r="D18256">
        <v>1</v>
      </c>
      <c r="E18256">
        <v>41.5</v>
      </c>
      <c r="F18256">
        <v>0.35322599999999998</v>
      </c>
    </row>
    <row r="18257" spans="1:6" x14ac:dyDescent="0.35">
      <c r="A18257">
        <v>7</v>
      </c>
      <c r="B18257">
        <v>2005</v>
      </c>
      <c r="C18257" t="s">
        <v>3469</v>
      </c>
      <c r="D18257">
        <v>1</v>
      </c>
      <c r="E18257">
        <v>42.5</v>
      </c>
      <c r="F18257">
        <v>0.38988499999999998</v>
      </c>
    </row>
    <row r="18258" spans="1:6" x14ac:dyDescent="0.35">
      <c r="A18258">
        <v>7</v>
      </c>
      <c r="B18258">
        <v>2005</v>
      </c>
      <c r="C18258" t="s">
        <v>3469</v>
      </c>
      <c r="D18258">
        <v>1</v>
      </c>
      <c r="E18258">
        <v>43.5</v>
      </c>
      <c r="F18258">
        <v>0.42966599999999999</v>
      </c>
    </row>
    <row r="18259" spans="1:6" x14ac:dyDescent="0.35">
      <c r="A18259">
        <v>7</v>
      </c>
      <c r="B18259">
        <v>2005</v>
      </c>
      <c r="C18259" t="s">
        <v>3469</v>
      </c>
      <c r="D18259">
        <v>1</v>
      </c>
      <c r="E18259">
        <v>44.5</v>
      </c>
      <c r="F18259">
        <v>0.47230800000000001</v>
      </c>
    </row>
    <row r="18260" spans="1:6" x14ac:dyDescent="0.35">
      <c r="A18260">
        <v>7</v>
      </c>
      <c r="B18260">
        <v>2005</v>
      </c>
      <c r="C18260" t="s">
        <v>3469</v>
      </c>
      <c r="D18260">
        <v>1</v>
      </c>
      <c r="E18260">
        <v>45.5</v>
      </c>
      <c r="F18260">
        <v>0.51743099999999997</v>
      </c>
    </row>
    <row r="18261" spans="1:6" x14ac:dyDescent="0.35">
      <c r="A18261">
        <v>7</v>
      </c>
      <c r="B18261">
        <v>2005</v>
      </c>
      <c r="C18261" t="s">
        <v>3469</v>
      </c>
      <c r="D18261">
        <v>1</v>
      </c>
      <c r="E18261">
        <v>46.5</v>
      </c>
      <c r="F18261">
        <v>0.56454099999999996</v>
      </c>
    </row>
    <row r="18262" spans="1:6" x14ac:dyDescent="0.35">
      <c r="A18262">
        <v>7</v>
      </c>
      <c r="B18262">
        <v>2005</v>
      </c>
      <c r="C18262" t="s">
        <v>3469</v>
      </c>
      <c r="D18262">
        <v>1</v>
      </c>
      <c r="E18262">
        <v>47.5</v>
      </c>
      <c r="F18262">
        <v>0.61302699999999999</v>
      </c>
    </row>
    <row r="18263" spans="1:6" x14ac:dyDescent="0.35">
      <c r="A18263">
        <v>7</v>
      </c>
      <c r="B18263">
        <v>2005</v>
      </c>
      <c r="C18263" t="s">
        <v>3469</v>
      </c>
      <c r="D18263">
        <v>1</v>
      </c>
      <c r="E18263">
        <v>48.5</v>
      </c>
      <c r="F18263">
        <v>0.66217199999999998</v>
      </c>
    </row>
    <row r="18264" spans="1:6" x14ac:dyDescent="0.35">
      <c r="A18264">
        <v>7</v>
      </c>
      <c r="B18264">
        <v>2005</v>
      </c>
      <c r="C18264" t="s">
        <v>3469</v>
      </c>
      <c r="D18264">
        <v>1</v>
      </c>
      <c r="E18264">
        <v>49.5</v>
      </c>
      <c r="F18264">
        <v>0.71116900000000005</v>
      </c>
    </row>
    <row r="18265" spans="1:6" x14ac:dyDescent="0.35">
      <c r="A18265">
        <v>7</v>
      </c>
      <c r="B18265">
        <v>2005</v>
      </c>
      <c r="C18265" t="s">
        <v>3469</v>
      </c>
      <c r="D18265">
        <v>1</v>
      </c>
      <c r="E18265">
        <v>50.5</v>
      </c>
      <c r="F18265">
        <v>0.759135</v>
      </c>
    </row>
    <row r="18266" spans="1:6" x14ac:dyDescent="0.35">
      <c r="A18266">
        <v>7</v>
      </c>
      <c r="B18266">
        <v>2005</v>
      </c>
      <c r="C18266" t="s">
        <v>3469</v>
      </c>
      <c r="D18266">
        <v>1</v>
      </c>
      <c r="E18266">
        <v>51.5</v>
      </c>
      <c r="F18266">
        <v>0.805141</v>
      </c>
    </row>
    <row r="18267" spans="1:6" x14ac:dyDescent="0.35">
      <c r="A18267">
        <v>7</v>
      </c>
      <c r="B18267">
        <v>2005</v>
      </c>
      <c r="C18267" t="s">
        <v>3469</v>
      </c>
      <c r="D18267">
        <v>1</v>
      </c>
      <c r="E18267">
        <v>52.5</v>
      </c>
      <c r="F18267">
        <v>0.84823800000000005</v>
      </c>
    </row>
    <row r="18268" spans="1:6" x14ac:dyDescent="0.35">
      <c r="A18268">
        <v>7</v>
      </c>
      <c r="B18268">
        <v>2005</v>
      </c>
      <c r="C18268" t="s">
        <v>3469</v>
      </c>
      <c r="D18268">
        <v>1</v>
      </c>
      <c r="E18268">
        <v>53.5</v>
      </c>
      <c r="F18268">
        <v>0.88748899999999997</v>
      </c>
    </row>
    <row r="18269" spans="1:6" x14ac:dyDescent="0.35">
      <c r="A18269">
        <v>7</v>
      </c>
      <c r="B18269">
        <v>2005</v>
      </c>
      <c r="C18269" t="s">
        <v>3469</v>
      </c>
      <c r="D18269">
        <v>1</v>
      </c>
      <c r="E18269">
        <v>54.5</v>
      </c>
      <c r="F18269">
        <v>0.92200599999999999</v>
      </c>
    </row>
    <row r="18270" spans="1:6" x14ac:dyDescent="0.35">
      <c r="A18270">
        <v>7</v>
      </c>
      <c r="B18270">
        <v>2005</v>
      </c>
      <c r="C18270" t="s">
        <v>3469</v>
      </c>
      <c r="D18270">
        <v>1</v>
      </c>
      <c r="E18270">
        <v>55.5</v>
      </c>
      <c r="F18270">
        <v>0.95097500000000001</v>
      </c>
    </row>
    <row r="18271" spans="1:6" x14ac:dyDescent="0.35">
      <c r="A18271">
        <v>7</v>
      </c>
      <c r="B18271">
        <v>2005</v>
      </c>
      <c r="C18271" t="s">
        <v>3469</v>
      </c>
      <c r="D18271">
        <v>1</v>
      </c>
      <c r="E18271">
        <v>56.5</v>
      </c>
      <c r="F18271">
        <v>0.97369700000000003</v>
      </c>
    </row>
    <row r="18272" spans="1:6" x14ac:dyDescent="0.35">
      <c r="A18272">
        <v>7</v>
      </c>
      <c r="B18272">
        <v>2005</v>
      </c>
      <c r="C18272" t="s">
        <v>3469</v>
      </c>
      <c r="D18272">
        <v>1</v>
      </c>
      <c r="E18272">
        <v>57.5</v>
      </c>
      <c r="F18272">
        <v>0.98961100000000002</v>
      </c>
    </row>
    <row r="18273" spans="1:6" x14ac:dyDescent="0.35">
      <c r="A18273">
        <v>7</v>
      </c>
      <c r="B18273">
        <v>2005</v>
      </c>
      <c r="C18273" t="s">
        <v>3469</v>
      </c>
      <c r="D18273">
        <v>1</v>
      </c>
      <c r="E18273">
        <v>58.5</v>
      </c>
      <c r="F18273">
        <v>0.99831700000000001</v>
      </c>
    </row>
    <row r="18274" spans="1:6" x14ac:dyDescent="0.35">
      <c r="A18274">
        <v>7</v>
      </c>
      <c r="B18274">
        <v>2005</v>
      </c>
      <c r="C18274" t="s">
        <v>3469</v>
      </c>
      <c r="D18274">
        <v>1</v>
      </c>
      <c r="E18274">
        <v>59.5</v>
      </c>
      <c r="F18274">
        <v>0.99999700000000002</v>
      </c>
    </row>
    <row r="18275" spans="1:6" x14ac:dyDescent="0.35">
      <c r="A18275">
        <v>7</v>
      </c>
      <c r="B18275">
        <v>2005</v>
      </c>
      <c r="C18275" t="s">
        <v>3469</v>
      </c>
      <c r="D18275">
        <v>1</v>
      </c>
      <c r="E18275">
        <v>60.5</v>
      </c>
      <c r="F18275">
        <v>1</v>
      </c>
    </row>
    <row r="18276" spans="1:6" x14ac:dyDescent="0.35">
      <c r="A18276">
        <v>7</v>
      </c>
      <c r="B18276">
        <v>2005</v>
      </c>
      <c r="C18276" t="s">
        <v>3469</v>
      </c>
      <c r="D18276">
        <v>1</v>
      </c>
      <c r="E18276">
        <v>61.5</v>
      </c>
      <c r="F18276">
        <v>1</v>
      </c>
    </row>
    <row r="18277" spans="1:6" x14ac:dyDescent="0.35">
      <c r="A18277">
        <v>7</v>
      </c>
      <c r="B18277">
        <v>2005</v>
      </c>
      <c r="C18277" t="s">
        <v>3469</v>
      </c>
      <c r="D18277">
        <v>1</v>
      </c>
      <c r="E18277">
        <v>62.5</v>
      </c>
      <c r="F18277">
        <v>0.99999899999999997</v>
      </c>
    </row>
    <row r="18278" spans="1:6" x14ac:dyDescent="0.35">
      <c r="A18278">
        <v>7</v>
      </c>
      <c r="B18278">
        <v>2005</v>
      </c>
      <c r="C18278" t="s">
        <v>3469</v>
      </c>
      <c r="D18278">
        <v>1</v>
      </c>
      <c r="E18278">
        <v>63.5</v>
      </c>
      <c r="F18278">
        <v>0.99999700000000002</v>
      </c>
    </row>
    <row r="18279" spans="1:6" x14ac:dyDescent="0.35">
      <c r="A18279">
        <v>7</v>
      </c>
      <c r="B18279">
        <v>2005</v>
      </c>
      <c r="C18279" t="s">
        <v>3469</v>
      </c>
      <c r="D18279">
        <v>1</v>
      </c>
      <c r="E18279">
        <v>64.5</v>
      </c>
      <c r="F18279">
        <v>0.99999300000000002</v>
      </c>
    </row>
    <row r="18280" spans="1:6" x14ac:dyDescent="0.35">
      <c r="A18280">
        <v>7</v>
      </c>
      <c r="B18280">
        <v>2005</v>
      </c>
      <c r="C18280" t="s">
        <v>3469</v>
      </c>
      <c r="D18280">
        <v>1</v>
      </c>
      <c r="E18280">
        <v>65.5</v>
      </c>
      <c r="F18280">
        <v>0.99998900000000002</v>
      </c>
    </row>
    <row r="18281" spans="1:6" x14ac:dyDescent="0.35">
      <c r="A18281">
        <v>7</v>
      </c>
      <c r="B18281">
        <v>2005</v>
      </c>
      <c r="C18281" t="s">
        <v>3469</v>
      </c>
      <c r="D18281">
        <v>1</v>
      </c>
      <c r="E18281">
        <v>66.5</v>
      </c>
      <c r="F18281">
        <v>0.99998500000000001</v>
      </c>
    </row>
    <row r="18282" spans="1:6" x14ac:dyDescent="0.35">
      <c r="A18282">
        <v>7</v>
      </c>
      <c r="B18282">
        <v>2005</v>
      </c>
      <c r="C18282" t="s">
        <v>3469</v>
      </c>
      <c r="D18282">
        <v>1</v>
      </c>
      <c r="E18282">
        <v>67.5</v>
      </c>
      <c r="F18282">
        <v>0.99997999999999998</v>
      </c>
    </row>
    <row r="18283" spans="1:6" x14ac:dyDescent="0.35">
      <c r="A18283">
        <v>7</v>
      </c>
      <c r="B18283">
        <v>2005</v>
      </c>
      <c r="C18283" t="s">
        <v>3469</v>
      </c>
      <c r="D18283">
        <v>1</v>
      </c>
      <c r="E18283">
        <v>68.5</v>
      </c>
      <c r="F18283">
        <v>0.99997499999999995</v>
      </c>
    </row>
    <row r="18284" spans="1:6" x14ac:dyDescent="0.35">
      <c r="A18284">
        <v>7</v>
      </c>
      <c r="B18284">
        <v>2005</v>
      </c>
      <c r="C18284" t="s">
        <v>3469</v>
      </c>
      <c r="D18284">
        <v>1</v>
      </c>
      <c r="E18284">
        <v>69.5</v>
      </c>
      <c r="F18284">
        <v>0.99997100000000005</v>
      </c>
    </row>
    <row r="18285" spans="1:6" x14ac:dyDescent="0.35">
      <c r="A18285">
        <v>7</v>
      </c>
      <c r="B18285">
        <v>2005</v>
      </c>
      <c r="C18285" t="s">
        <v>3469</v>
      </c>
      <c r="D18285">
        <v>1</v>
      </c>
      <c r="E18285">
        <v>70.5</v>
      </c>
      <c r="F18285">
        <v>0.99996700000000005</v>
      </c>
    </row>
    <row r="18286" spans="1:6" x14ac:dyDescent="0.35">
      <c r="A18286">
        <v>7</v>
      </c>
      <c r="B18286">
        <v>2005</v>
      </c>
      <c r="C18286" t="s">
        <v>3469</v>
      </c>
      <c r="D18286">
        <v>1</v>
      </c>
      <c r="E18286">
        <v>71.5</v>
      </c>
      <c r="F18286">
        <v>0.99996399999999996</v>
      </c>
    </row>
    <row r="18287" spans="1:6" x14ac:dyDescent="0.35">
      <c r="A18287">
        <v>7</v>
      </c>
      <c r="B18287">
        <v>2005</v>
      </c>
      <c r="C18287" t="s">
        <v>3469</v>
      </c>
      <c r="D18287">
        <v>1</v>
      </c>
      <c r="E18287">
        <v>72.5</v>
      </c>
      <c r="F18287">
        <v>0.99996099999999999</v>
      </c>
    </row>
    <row r="18288" spans="1:6" x14ac:dyDescent="0.35">
      <c r="A18288">
        <v>7</v>
      </c>
      <c r="B18288">
        <v>2005</v>
      </c>
      <c r="C18288" t="s">
        <v>3469</v>
      </c>
      <c r="D18288">
        <v>1</v>
      </c>
      <c r="E18288">
        <v>73.5</v>
      </c>
      <c r="F18288">
        <v>0.99995900000000004</v>
      </c>
    </row>
    <row r="18289" spans="1:6" x14ac:dyDescent="0.35">
      <c r="A18289">
        <v>7</v>
      </c>
      <c r="B18289">
        <v>2005</v>
      </c>
      <c r="C18289" t="s">
        <v>3469</v>
      </c>
      <c r="D18289">
        <v>1</v>
      </c>
      <c r="E18289">
        <v>74.5</v>
      </c>
      <c r="F18289">
        <v>0.99995800000000001</v>
      </c>
    </row>
    <row r="18290" spans="1:6" x14ac:dyDescent="0.35">
      <c r="A18290">
        <v>7</v>
      </c>
      <c r="B18290">
        <v>2005</v>
      </c>
      <c r="C18290" t="s">
        <v>3469</v>
      </c>
      <c r="D18290">
        <v>1</v>
      </c>
      <c r="E18290">
        <v>75.5</v>
      </c>
      <c r="F18290">
        <v>0.99995699999999998</v>
      </c>
    </row>
    <row r="18291" spans="1:6" x14ac:dyDescent="0.35">
      <c r="A18291">
        <v>7</v>
      </c>
      <c r="B18291">
        <v>2005</v>
      </c>
      <c r="C18291" t="s">
        <v>3469</v>
      </c>
      <c r="D18291">
        <v>1</v>
      </c>
      <c r="E18291">
        <v>76.5</v>
      </c>
      <c r="F18291">
        <v>0.99995599999999996</v>
      </c>
    </row>
    <row r="18292" spans="1:6" x14ac:dyDescent="0.35">
      <c r="A18292">
        <v>7</v>
      </c>
      <c r="B18292">
        <v>2005</v>
      </c>
      <c r="C18292" t="s">
        <v>3469</v>
      </c>
      <c r="D18292">
        <v>1</v>
      </c>
      <c r="E18292">
        <v>77.5</v>
      </c>
      <c r="F18292">
        <v>0.99995500000000004</v>
      </c>
    </row>
    <row r="18293" spans="1:6" x14ac:dyDescent="0.35">
      <c r="A18293">
        <v>7</v>
      </c>
      <c r="B18293">
        <v>2005</v>
      </c>
      <c r="C18293" t="s">
        <v>3469</v>
      </c>
      <c r="D18293">
        <v>1</v>
      </c>
      <c r="E18293">
        <v>78.5</v>
      </c>
      <c r="F18293">
        <v>0.99995500000000004</v>
      </c>
    </row>
    <row r="18294" spans="1:6" x14ac:dyDescent="0.35">
      <c r="A18294">
        <v>7</v>
      </c>
      <c r="B18294">
        <v>2005</v>
      </c>
      <c r="C18294" t="s">
        <v>3469</v>
      </c>
      <c r="D18294">
        <v>1</v>
      </c>
      <c r="E18294">
        <v>79.5</v>
      </c>
      <c r="F18294">
        <v>0.99995500000000004</v>
      </c>
    </row>
    <row r="18295" spans="1:6" x14ac:dyDescent="0.35">
      <c r="A18295">
        <v>7</v>
      </c>
      <c r="B18295">
        <v>2005</v>
      </c>
      <c r="C18295" t="s">
        <v>3469</v>
      </c>
      <c r="D18295">
        <v>1</v>
      </c>
      <c r="E18295">
        <v>80.5</v>
      </c>
      <c r="F18295">
        <v>0.99995500000000004</v>
      </c>
    </row>
    <row r="18296" spans="1:6" x14ac:dyDescent="0.35">
      <c r="A18296">
        <v>7</v>
      </c>
      <c r="B18296">
        <v>2005</v>
      </c>
      <c r="C18296" t="s">
        <v>3469</v>
      </c>
      <c r="D18296">
        <v>1</v>
      </c>
      <c r="E18296">
        <v>81.5</v>
      </c>
      <c r="F18296">
        <v>0.99995500000000004</v>
      </c>
    </row>
    <row r="18297" spans="1:6" x14ac:dyDescent="0.35">
      <c r="A18297">
        <v>7</v>
      </c>
      <c r="B18297">
        <v>2005</v>
      </c>
      <c r="C18297" t="s">
        <v>3469</v>
      </c>
      <c r="D18297">
        <v>1</v>
      </c>
      <c r="E18297">
        <v>82.5</v>
      </c>
      <c r="F18297">
        <v>0.99995500000000004</v>
      </c>
    </row>
    <row r="18298" spans="1:6" x14ac:dyDescent="0.35">
      <c r="A18298">
        <v>7</v>
      </c>
      <c r="B18298">
        <v>2005</v>
      </c>
      <c r="C18298" t="s">
        <v>3469</v>
      </c>
      <c r="D18298">
        <v>1</v>
      </c>
      <c r="E18298">
        <v>83.5</v>
      </c>
      <c r="F18298">
        <v>0.99995500000000004</v>
      </c>
    </row>
    <row r="18299" spans="1:6" x14ac:dyDescent="0.35">
      <c r="A18299">
        <v>7</v>
      </c>
      <c r="B18299">
        <v>2005</v>
      </c>
      <c r="C18299" t="s">
        <v>3469</v>
      </c>
      <c r="D18299">
        <v>1</v>
      </c>
      <c r="E18299">
        <v>84.5</v>
      </c>
      <c r="F18299">
        <v>0.99995500000000004</v>
      </c>
    </row>
    <row r="18300" spans="1:6" x14ac:dyDescent="0.35">
      <c r="A18300">
        <v>7</v>
      </c>
      <c r="B18300">
        <v>2005</v>
      </c>
      <c r="C18300" t="s">
        <v>3469</v>
      </c>
      <c r="D18300">
        <v>1</v>
      </c>
      <c r="E18300">
        <v>85.5</v>
      </c>
      <c r="F18300">
        <v>0.99995500000000004</v>
      </c>
    </row>
    <row r="18301" spans="1:6" x14ac:dyDescent="0.35">
      <c r="A18301">
        <v>7</v>
      </c>
      <c r="B18301">
        <v>2005</v>
      </c>
      <c r="C18301" t="s">
        <v>3469</v>
      </c>
      <c r="D18301">
        <v>1</v>
      </c>
      <c r="E18301">
        <v>86.5</v>
      </c>
      <c r="F18301">
        <v>0.99995500000000004</v>
      </c>
    </row>
    <row r="18302" spans="1:6" x14ac:dyDescent="0.35">
      <c r="A18302">
        <v>7</v>
      </c>
      <c r="B18302">
        <v>2005</v>
      </c>
      <c r="C18302" t="s">
        <v>3469</v>
      </c>
      <c r="D18302">
        <v>1</v>
      </c>
      <c r="E18302">
        <v>87.5</v>
      </c>
      <c r="F18302">
        <v>0.99995500000000004</v>
      </c>
    </row>
    <row r="18303" spans="1:6" x14ac:dyDescent="0.35">
      <c r="A18303">
        <v>7</v>
      </c>
      <c r="B18303">
        <v>2005</v>
      </c>
      <c r="C18303" t="s">
        <v>3469</v>
      </c>
      <c r="D18303">
        <v>1</v>
      </c>
      <c r="E18303">
        <v>88.5</v>
      </c>
      <c r="F18303">
        <v>0.99995500000000004</v>
      </c>
    </row>
    <row r="18304" spans="1:6" x14ac:dyDescent="0.35">
      <c r="A18304">
        <v>7</v>
      </c>
      <c r="B18304">
        <v>2005</v>
      </c>
      <c r="C18304" t="s">
        <v>3469</v>
      </c>
      <c r="D18304">
        <v>1</v>
      </c>
      <c r="E18304">
        <v>89.5</v>
      </c>
      <c r="F18304">
        <v>0.99995500000000004</v>
      </c>
    </row>
    <row r="18305" spans="1:6" x14ac:dyDescent="0.35">
      <c r="A18305">
        <v>7</v>
      </c>
      <c r="B18305">
        <v>2005</v>
      </c>
      <c r="C18305" t="s">
        <v>3469</v>
      </c>
      <c r="D18305">
        <v>1</v>
      </c>
      <c r="E18305">
        <v>90.5</v>
      </c>
      <c r="F18305">
        <v>0.99995500000000004</v>
      </c>
    </row>
    <row r="18306" spans="1:6" x14ac:dyDescent="0.35">
      <c r="A18306">
        <v>7</v>
      </c>
      <c r="B18306">
        <v>2005</v>
      </c>
      <c r="C18306" t="s">
        <v>3469</v>
      </c>
      <c r="D18306">
        <v>1</v>
      </c>
      <c r="E18306">
        <v>91.5</v>
      </c>
      <c r="F18306">
        <v>0.99995500000000004</v>
      </c>
    </row>
    <row r="18307" spans="1:6" x14ac:dyDescent="0.35">
      <c r="A18307">
        <v>7</v>
      </c>
      <c r="B18307">
        <v>2005</v>
      </c>
      <c r="C18307" t="s">
        <v>3469</v>
      </c>
      <c r="D18307">
        <v>1</v>
      </c>
      <c r="E18307">
        <v>92.5</v>
      </c>
      <c r="F18307">
        <v>0.99995500000000004</v>
      </c>
    </row>
    <row r="18308" spans="1:6" x14ac:dyDescent="0.35">
      <c r="A18308">
        <v>7</v>
      </c>
      <c r="B18308">
        <v>2005</v>
      </c>
      <c r="C18308" t="s">
        <v>3469</v>
      </c>
      <c r="D18308">
        <v>1</v>
      </c>
      <c r="E18308">
        <v>93.5</v>
      </c>
      <c r="F18308">
        <v>0.99995500000000004</v>
      </c>
    </row>
    <row r="18309" spans="1:6" x14ac:dyDescent="0.35">
      <c r="A18309">
        <v>7</v>
      </c>
      <c r="B18309">
        <v>2005</v>
      </c>
      <c r="C18309" t="s">
        <v>3469</v>
      </c>
      <c r="D18309">
        <v>1</v>
      </c>
      <c r="E18309">
        <v>94.5</v>
      </c>
      <c r="F18309">
        <v>0.99995500000000004</v>
      </c>
    </row>
    <row r="18310" spans="1:6" x14ac:dyDescent="0.35">
      <c r="A18310">
        <v>7</v>
      </c>
      <c r="B18310">
        <v>2005</v>
      </c>
      <c r="C18310" t="s">
        <v>3469</v>
      </c>
      <c r="D18310">
        <v>1</v>
      </c>
      <c r="E18310">
        <v>95.5</v>
      </c>
      <c r="F18310">
        <v>0.99995500000000004</v>
      </c>
    </row>
    <row r="18311" spans="1:6" x14ac:dyDescent="0.35">
      <c r="A18311">
        <v>7</v>
      </c>
      <c r="B18311">
        <v>2005</v>
      </c>
      <c r="C18311" t="s">
        <v>3469</v>
      </c>
      <c r="D18311">
        <v>1</v>
      </c>
      <c r="E18311">
        <v>96.5</v>
      </c>
      <c r="F18311">
        <v>0.99995500000000004</v>
      </c>
    </row>
    <row r="18312" spans="1:6" x14ac:dyDescent="0.35">
      <c r="A18312">
        <v>7</v>
      </c>
      <c r="B18312">
        <v>2005</v>
      </c>
      <c r="C18312" t="s">
        <v>3469</v>
      </c>
      <c r="D18312">
        <v>1</v>
      </c>
      <c r="E18312">
        <v>97.5</v>
      </c>
      <c r="F18312">
        <v>0.99995500000000004</v>
      </c>
    </row>
    <row r="18313" spans="1:6" x14ac:dyDescent="0.35">
      <c r="A18313">
        <v>7</v>
      </c>
      <c r="B18313">
        <v>2005</v>
      </c>
      <c r="C18313" t="s">
        <v>3469</v>
      </c>
      <c r="D18313">
        <v>1</v>
      </c>
      <c r="E18313">
        <v>98.5</v>
      </c>
      <c r="F18313">
        <v>0.99995500000000004</v>
      </c>
    </row>
    <row r="18314" spans="1:6" x14ac:dyDescent="0.35">
      <c r="A18314">
        <v>7</v>
      </c>
      <c r="B18314">
        <v>2005</v>
      </c>
      <c r="C18314" t="s">
        <v>3469</v>
      </c>
      <c r="D18314">
        <v>1</v>
      </c>
      <c r="E18314">
        <v>99.5</v>
      </c>
      <c r="F18314">
        <v>0.99995500000000004</v>
      </c>
    </row>
    <row r="18315" spans="1:6" x14ac:dyDescent="0.35">
      <c r="A18315">
        <v>7</v>
      </c>
      <c r="B18315">
        <v>2005</v>
      </c>
      <c r="C18315" t="s">
        <v>3469</v>
      </c>
      <c r="D18315">
        <v>1</v>
      </c>
      <c r="E18315">
        <v>100.5</v>
      </c>
      <c r="F18315">
        <v>0.99995500000000004</v>
      </c>
    </row>
    <row r="18316" spans="1:6" x14ac:dyDescent="0.35">
      <c r="A18316">
        <v>7</v>
      </c>
      <c r="B18316">
        <v>2005</v>
      </c>
      <c r="C18316" t="s">
        <v>3469</v>
      </c>
      <c r="D18316">
        <v>1</v>
      </c>
      <c r="E18316">
        <v>101.5</v>
      </c>
      <c r="F18316">
        <v>0.99995500000000004</v>
      </c>
    </row>
    <row r="18317" spans="1:6" x14ac:dyDescent="0.35">
      <c r="A18317">
        <v>7</v>
      </c>
      <c r="B18317">
        <v>2005</v>
      </c>
      <c r="C18317" t="s">
        <v>3469</v>
      </c>
      <c r="D18317">
        <v>1</v>
      </c>
      <c r="E18317">
        <v>102.5</v>
      </c>
      <c r="F18317">
        <v>0.99995500000000004</v>
      </c>
    </row>
    <row r="18318" spans="1:6" x14ac:dyDescent="0.35">
      <c r="A18318">
        <v>7</v>
      </c>
      <c r="B18318">
        <v>2005</v>
      </c>
      <c r="C18318" t="s">
        <v>3469</v>
      </c>
      <c r="D18318">
        <v>1</v>
      </c>
      <c r="E18318">
        <v>103.5</v>
      </c>
      <c r="F18318">
        <v>0.99995500000000004</v>
      </c>
    </row>
    <row r="18319" spans="1:6" x14ac:dyDescent="0.35">
      <c r="A18319">
        <v>7</v>
      </c>
      <c r="B18319">
        <v>2005</v>
      </c>
      <c r="C18319" t="s">
        <v>3469</v>
      </c>
      <c r="D18319">
        <v>1</v>
      </c>
      <c r="E18319">
        <v>104.5</v>
      </c>
      <c r="F18319">
        <v>0.99995500000000004</v>
      </c>
    </row>
    <row r="18320" spans="1:6" x14ac:dyDescent="0.35">
      <c r="A18320">
        <v>7</v>
      </c>
      <c r="B18320">
        <v>2005</v>
      </c>
      <c r="C18320" t="s">
        <v>3469</v>
      </c>
      <c r="D18320">
        <v>1</v>
      </c>
      <c r="E18320">
        <v>105.5</v>
      </c>
      <c r="F18320">
        <v>0.99995500000000004</v>
      </c>
    </row>
    <row r="18321" spans="1:6" x14ac:dyDescent="0.35">
      <c r="A18321">
        <v>7</v>
      </c>
      <c r="B18321">
        <v>2005</v>
      </c>
      <c r="C18321" t="s">
        <v>3469</v>
      </c>
      <c r="D18321">
        <v>1</v>
      </c>
      <c r="E18321">
        <v>106.5</v>
      </c>
      <c r="F18321">
        <v>0.99995500000000004</v>
      </c>
    </row>
    <row r="18322" spans="1:6" x14ac:dyDescent="0.35">
      <c r="A18322">
        <v>7</v>
      </c>
      <c r="B18322">
        <v>2005</v>
      </c>
      <c r="C18322" t="s">
        <v>3469</v>
      </c>
      <c r="D18322">
        <v>1</v>
      </c>
      <c r="E18322">
        <v>107.5</v>
      </c>
      <c r="F18322">
        <v>0.99995500000000004</v>
      </c>
    </row>
    <row r="18323" spans="1:6" x14ac:dyDescent="0.35">
      <c r="A18323">
        <v>7</v>
      </c>
      <c r="B18323">
        <v>2005</v>
      </c>
      <c r="C18323" t="s">
        <v>3469</v>
      </c>
      <c r="D18323">
        <v>1</v>
      </c>
      <c r="E18323">
        <v>108.5</v>
      </c>
      <c r="F18323">
        <v>0.99995500000000004</v>
      </c>
    </row>
    <row r="18324" spans="1:6" x14ac:dyDescent="0.35">
      <c r="A18324">
        <v>7</v>
      </c>
      <c r="B18324">
        <v>2005</v>
      </c>
      <c r="C18324" t="s">
        <v>3469</v>
      </c>
      <c r="D18324">
        <v>1</v>
      </c>
      <c r="E18324">
        <v>109.5</v>
      </c>
      <c r="F18324">
        <v>0.99995500000000004</v>
      </c>
    </row>
    <row r="18325" spans="1:6" x14ac:dyDescent="0.35">
      <c r="A18325">
        <v>7</v>
      </c>
      <c r="B18325">
        <v>2005</v>
      </c>
      <c r="C18325" t="s">
        <v>3469</v>
      </c>
      <c r="D18325">
        <v>1</v>
      </c>
      <c r="E18325">
        <v>110.5</v>
      </c>
      <c r="F18325">
        <v>0.99995500000000004</v>
      </c>
    </row>
    <row r="18326" spans="1:6" x14ac:dyDescent="0.35">
      <c r="A18326">
        <v>7</v>
      </c>
      <c r="B18326">
        <v>2005</v>
      </c>
      <c r="C18326" t="s">
        <v>3469</v>
      </c>
      <c r="D18326">
        <v>1</v>
      </c>
      <c r="E18326">
        <v>111.5</v>
      </c>
      <c r="F18326">
        <v>0.99995500000000004</v>
      </c>
    </row>
    <row r="18327" spans="1:6" x14ac:dyDescent="0.35">
      <c r="A18327">
        <v>7</v>
      </c>
      <c r="B18327">
        <v>2005</v>
      </c>
      <c r="C18327" t="s">
        <v>3469</v>
      </c>
      <c r="D18327">
        <v>1</v>
      </c>
      <c r="E18327">
        <v>112.5</v>
      </c>
      <c r="F18327">
        <v>0.99995500000000004</v>
      </c>
    </row>
    <row r="18328" spans="1:6" x14ac:dyDescent="0.35">
      <c r="A18328">
        <v>7</v>
      </c>
      <c r="B18328">
        <v>2005</v>
      </c>
      <c r="C18328" t="s">
        <v>3469</v>
      </c>
      <c r="D18328">
        <v>1</v>
      </c>
      <c r="E18328">
        <v>113.5</v>
      </c>
      <c r="F18328">
        <v>0.99995500000000004</v>
      </c>
    </row>
    <row r="18329" spans="1:6" x14ac:dyDescent="0.35">
      <c r="A18329">
        <v>7</v>
      </c>
      <c r="B18329">
        <v>2005</v>
      </c>
      <c r="C18329" t="s">
        <v>3469</v>
      </c>
      <c r="D18329">
        <v>1</v>
      </c>
      <c r="E18329">
        <v>114.5</v>
      </c>
      <c r="F18329">
        <v>0.99995500000000004</v>
      </c>
    </row>
    <row r="18330" spans="1:6" x14ac:dyDescent="0.35">
      <c r="A18330">
        <v>7</v>
      </c>
      <c r="B18330">
        <v>2005</v>
      </c>
      <c r="C18330" t="s">
        <v>3469</v>
      </c>
      <c r="D18330">
        <v>1</v>
      </c>
      <c r="E18330">
        <v>115.5</v>
      </c>
      <c r="F18330">
        <v>0.99995500000000004</v>
      </c>
    </row>
    <row r="18331" spans="1:6" x14ac:dyDescent="0.35">
      <c r="A18331">
        <v>7</v>
      </c>
      <c r="B18331">
        <v>2005</v>
      </c>
      <c r="C18331" t="s">
        <v>3469</v>
      </c>
      <c r="D18331">
        <v>1</v>
      </c>
      <c r="E18331">
        <v>116.5</v>
      </c>
      <c r="F18331">
        <v>0.99995500000000004</v>
      </c>
    </row>
    <row r="18332" spans="1:6" x14ac:dyDescent="0.35">
      <c r="A18332">
        <v>7</v>
      </c>
      <c r="B18332">
        <v>2006</v>
      </c>
      <c r="C18332" t="s">
        <v>3469</v>
      </c>
      <c r="D18332">
        <v>1</v>
      </c>
      <c r="E18332">
        <v>0.5</v>
      </c>
      <c r="F18332">
        <v>0.13927500000000001</v>
      </c>
    </row>
    <row r="18333" spans="1:6" x14ac:dyDescent="0.35">
      <c r="A18333">
        <v>7</v>
      </c>
      <c r="B18333">
        <v>2006</v>
      </c>
      <c r="C18333" t="s">
        <v>3469</v>
      </c>
      <c r="D18333">
        <v>1</v>
      </c>
      <c r="E18333">
        <v>1.5</v>
      </c>
      <c r="F18333">
        <v>0.13927500000000001</v>
      </c>
    </row>
    <row r="18334" spans="1:6" x14ac:dyDescent="0.35">
      <c r="A18334">
        <v>7</v>
      </c>
      <c r="B18334">
        <v>2006</v>
      </c>
      <c r="C18334" t="s">
        <v>3469</v>
      </c>
      <c r="D18334">
        <v>1</v>
      </c>
      <c r="E18334">
        <v>2.5</v>
      </c>
      <c r="F18334">
        <v>0.13927500000000001</v>
      </c>
    </row>
    <row r="18335" spans="1:6" x14ac:dyDescent="0.35">
      <c r="A18335">
        <v>7</v>
      </c>
      <c r="B18335">
        <v>2006</v>
      </c>
      <c r="C18335" t="s">
        <v>3469</v>
      </c>
      <c r="D18335">
        <v>1</v>
      </c>
      <c r="E18335">
        <v>3.5</v>
      </c>
      <c r="F18335">
        <v>0.13927500000000001</v>
      </c>
    </row>
    <row r="18336" spans="1:6" x14ac:dyDescent="0.35">
      <c r="A18336">
        <v>7</v>
      </c>
      <c r="B18336">
        <v>2006</v>
      </c>
      <c r="C18336" t="s">
        <v>3469</v>
      </c>
      <c r="D18336">
        <v>1</v>
      </c>
      <c r="E18336">
        <v>4.5</v>
      </c>
      <c r="F18336">
        <v>0.13927500000000001</v>
      </c>
    </row>
    <row r="18337" spans="1:6" x14ac:dyDescent="0.35">
      <c r="A18337">
        <v>7</v>
      </c>
      <c r="B18337">
        <v>2006</v>
      </c>
      <c r="C18337" t="s">
        <v>3469</v>
      </c>
      <c r="D18337">
        <v>1</v>
      </c>
      <c r="E18337">
        <v>5.5</v>
      </c>
      <c r="F18337">
        <v>0.13927500000000001</v>
      </c>
    </row>
    <row r="18338" spans="1:6" x14ac:dyDescent="0.35">
      <c r="A18338">
        <v>7</v>
      </c>
      <c r="B18338">
        <v>2006</v>
      </c>
      <c r="C18338" t="s">
        <v>3469</v>
      </c>
      <c r="D18338">
        <v>1</v>
      </c>
      <c r="E18338">
        <v>6.5</v>
      </c>
      <c r="F18338">
        <v>0.13927500000000001</v>
      </c>
    </row>
    <row r="18339" spans="1:6" x14ac:dyDescent="0.35">
      <c r="A18339">
        <v>7</v>
      </c>
      <c r="B18339">
        <v>2006</v>
      </c>
      <c r="C18339" t="s">
        <v>3469</v>
      </c>
      <c r="D18339">
        <v>1</v>
      </c>
      <c r="E18339">
        <v>7.5</v>
      </c>
      <c r="F18339">
        <v>0.13927500000000001</v>
      </c>
    </row>
    <row r="18340" spans="1:6" x14ac:dyDescent="0.35">
      <c r="A18340">
        <v>7</v>
      </c>
      <c r="B18340">
        <v>2006</v>
      </c>
      <c r="C18340" t="s">
        <v>3469</v>
      </c>
      <c r="D18340">
        <v>1</v>
      </c>
      <c r="E18340">
        <v>8.5</v>
      </c>
      <c r="F18340">
        <v>0.13927500000000001</v>
      </c>
    </row>
    <row r="18341" spans="1:6" x14ac:dyDescent="0.35">
      <c r="A18341">
        <v>7</v>
      </c>
      <c r="B18341">
        <v>2006</v>
      </c>
      <c r="C18341" t="s">
        <v>3469</v>
      </c>
      <c r="D18341">
        <v>1</v>
      </c>
      <c r="E18341">
        <v>9.5</v>
      </c>
      <c r="F18341">
        <v>0.13927600000000001</v>
      </c>
    </row>
    <row r="18342" spans="1:6" x14ac:dyDescent="0.35">
      <c r="A18342">
        <v>7</v>
      </c>
      <c r="B18342">
        <v>2006</v>
      </c>
      <c r="C18342" t="s">
        <v>3469</v>
      </c>
      <c r="D18342">
        <v>1</v>
      </c>
      <c r="E18342">
        <v>10.5</v>
      </c>
      <c r="F18342">
        <v>0.13927600000000001</v>
      </c>
    </row>
    <row r="18343" spans="1:6" x14ac:dyDescent="0.35">
      <c r="A18343">
        <v>7</v>
      </c>
      <c r="B18343">
        <v>2006</v>
      </c>
      <c r="C18343" t="s">
        <v>3469</v>
      </c>
      <c r="D18343">
        <v>1</v>
      </c>
      <c r="E18343">
        <v>11.5</v>
      </c>
      <c r="F18343">
        <v>0.13927600000000001</v>
      </c>
    </row>
    <row r="18344" spans="1:6" x14ac:dyDescent="0.35">
      <c r="A18344">
        <v>7</v>
      </c>
      <c r="B18344">
        <v>2006</v>
      </c>
      <c r="C18344" t="s">
        <v>3469</v>
      </c>
      <c r="D18344">
        <v>1</v>
      </c>
      <c r="E18344">
        <v>12.5</v>
      </c>
      <c r="F18344">
        <v>0.13927700000000001</v>
      </c>
    </row>
    <row r="18345" spans="1:6" x14ac:dyDescent="0.35">
      <c r="A18345">
        <v>7</v>
      </c>
      <c r="B18345">
        <v>2006</v>
      </c>
      <c r="C18345" t="s">
        <v>3469</v>
      </c>
      <c r="D18345">
        <v>1</v>
      </c>
      <c r="E18345">
        <v>13.5</v>
      </c>
      <c r="F18345">
        <v>0.13927899999999999</v>
      </c>
    </row>
    <row r="18346" spans="1:6" x14ac:dyDescent="0.35">
      <c r="A18346">
        <v>7</v>
      </c>
      <c r="B18346">
        <v>2006</v>
      </c>
      <c r="C18346" t="s">
        <v>3469</v>
      </c>
      <c r="D18346">
        <v>1</v>
      </c>
      <c r="E18346">
        <v>14.5</v>
      </c>
      <c r="F18346">
        <v>0.13928199999999999</v>
      </c>
    </row>
    <row r="18347" spans="1:6" x14ac:dyDescent="0.35">
      <c r="A18347">
        <v>7</v>
      </c>
      <c r="B18347">
        <v>2006</v>
      </c>
      <c r="C18347" t="s">
        <v>3469</v>
      </c>
      <c r="D18347">
        <v>1</v>
      </c>
      <c r="E18347">
        <v>15.5</v>
      </c>
      <c r="F18347">
        <v>0.13928699999999999</v>
      </c>
    </row>
    <row r="18348" spans="1:6" x14ac:dyDescent="0.35">
      <c r="A18348">
        <v>7</v>
      </c>
      <c r="B18348">
        <v>2006</v>
      </c>
      <c r="C18348" t="s">
        <v>3469</v>
      </c>
      <c r="D18348">
        <v>1</v>
      </c>
      <c r="E18348">
        <v>16.5</v>
      </c>
      <c r="F18348">
        <v>0.139296</v>
      </c>
    </row>
    <row r="18349" spans="1:6" x14ac:dyDescent="0.35">
      <c r="A18349">
        <v>7</v>
      </c>
      <c r="B18349">
        <v>2006</v>
      </c>
      <c r="C18349" t="s">
        <v>3469</v>
      </c>
      <c r="D18349">
        <v>1</v>
      </c>
      <c r="E18349">
        <v>17.5</v>
      </c>
      <c r="F18349">
        <v>0.13931199999999999</v>
      </c>
    </row>
    <row r="18350" spans="1:6" x14ac:dyDescent="0.35">
      <c r="A18350">
        <v>7</v>
      </c>
      <c r="B18350">
        <v>2006</v>
      </c>
      <c r="C18350" t="s">
        <v>3469</v>
      </c>
      <c r="D18350">
        <v>1</v>
      </c>
      <c r="E18350">
        <v>18.5</v>
      </c>
      <c r="F18350">
        <v>0.13933899999999999</v>
      </c>
    </row>
    <row r="18351" spans="1:6" x14ac:dyDescent="0.35">
      <c r="A18351">
        <v>7</v>
      </c>
      <c r="B18351">
        <v>2006</v>
      </c>
      <c r="C18351" t="s">
        <v>3469</v>
      </c>
      <c r="D18351">
        <v>1</v>
      </c>
      <c r="E18351">
        <v>19.5</v>
      </c>
      <c r="F18351">
        <v>0.13938400000000001</v>
      </c>
    </row>
    <row r="18352" spans="1:6" x14ac:dyDescent="0.35">
      <c r="A18352">
        <v>7</v>
      </c>
      <c r="B18352">
        <v>2006</v>
      </c>
      <c r="C18352" t="s">
        <v>3469</v>
      </c>
      <c r="D18352">
        <v>1</v>
      </c>
      <c r="E18352">
        <v>20.5</v>
      </c>
      <c r="F18352">
        <v>0.139457</v>
      </c>
    </row>
    <row r="18353" spans="1:6" x14ac:dyDescent="0.35">
      <c r="A18353">
        <v>7</v>
      </c>
      <c r="B18353">
        <v>2006</v>
      </c>
      <c r="C18353" t="s">
        <v>3469</v>
      </c>
      <c r="D18353">
        <v>1</v>
      </c>
      <c r="E18353">
        <v>21.5</v>
      </c>
      <c r="F18353">
        <v>0.139575</v>
      </c>
    </row>
    <row r="18354" spans="1:6" x14ac:dyDescent="0.35">
      <c r="A18354">
        <v>7</v>
      </c>
      <c r="B18354">
        <v>2006</v>
      </c>
      <c r="C18354" t="s">
        <v>3469</v>
      </c>
      <c r="D18354">
        <v>1</v>
      </c>
      <c r="E18354">
        <v>22.5</v>
      </c>
      <c r="F18354">
        <v>0.139762</v>
      </c>
    </row>
    <row r="18355" spans="1:6" x14ac:dyDescent="0.35">
      <c r="A18355">
        <v>7</v>
      </c>
      <c r="B18355">
        <v>2006</v>
      </c>
      <c r="C18355" t="s">
        <v>3469</v>
      </c>
      <c r="D18355">
        <v>1</v>
      </c>
      <c r="E18355">
        <v>23.5</v>
      </c>
      <c r="F18355">
        <v>0.14005300000000001</v>
      </c>
    </row>
    <row r="18356" spans="1:6" x14ac:dyDescent="0.35">
      <c r="A18356">
        <v>7</v>
      </c>
      <c r="B18356">
        <v>2006</v>
      </c>
      <c r="C18356" t="s">
        <v>3469</v>
      </c>
      <c r="D18356">
        <v>1</v>
      </c>
      <c r="E18356">
        <v>24.5</v>
      </c>
      <c r="F18356">
        <v>0.14050000000000001</v>
      </c>
    </row>
    <row r="18357" spans="1:6" x14ac:dyDescent="0.35">
      <c r="A18357">
        <v>7</v>
      </c>
      <c r="B18357">
        <v>2006</v>
      </c>
      <c r="C18357" t="s">
        <v>3469</v>
      </c>
      <c r="D18357">
        <v>1</v>
      </c>
      <c r="E18357">
        <v>25.5</v>
      </c>
      <c r="F18357">
        <v>0.14117499999999999</v>
      </c>
    </row>
    <row r="18358" spans="1:6" x14ac:dyDescent="0.35">
      <c r="A18358">
        <v>7</v>
      </c>
      <c r="B18358">
        <v>2006</v>
      </c>
      <c r="C18358" t="s">
        <v>3469</v>
      </c>
      <c r="D18358">
        <v>1</v>
      </c>
      <c r="E18358">
        <v>26.5</v>
      </c>
      <c r="F18358">
        <v>0.142176</v>
      </c>
    </row>
    <row r="18359" spans="1:6" x14ac:dyDescent="0.35">
      <c r="A18359">
        <v>7</v>
      </c>
      <c r="B18359">
        <v>2006</v>
      </c>
      <c r="C18359" t="s">
        <v>3469</v>
      </c>
      <c r="D18359">
        <v>1</v>
      </c>
      <c r="E18359">
        <v>27.5</v>
      </c>
      <c r="F18359">
        <v>0.14363899999999999</v>
      </c>
    </row>
    <row r="18360" spans="1:6" x14ac:dyDescent="0.35">
      <c r="A18360">
        <v>7</v>
      </c>
      <c r="B18360">
        <v>2006</v>
      </c>
      <c r="C18360" t="s">
        <v>3469</v>
      </c>
      <c r="D18360">
        <v>1</v>
      </c>
      <c r="E18360">
        <v>28.5</v>
      </c>
      <c r="F18360">
        <v>0.14574000000000001</v>
      </c>
    </row>
    <row r="18361" spans="1:6" x14ac:dyDescent="0.35">
      <c r="A18361">
        <v>7</v>
      </c>
      <c r="B18361">
        <v>2006</v>
      </c>
      <c r="C18361" t="s">
        <v>3469</v>
      </c>
      <c r="D18361">
        <v>1</v>
      </c>
      <c r="E18361">
        <v>29.5</v>
      </c>
      <c r="F18361">
        <v>0.14870900000000001</v>
      </c>
    </row>
    <row r="18362" spans="1:6" x14ac:dyDescent="0.35">
      <c r="A18362">
        <v>7</v>
      </c>
      <c r="B18362">
        <v>2006</v>
      </c>
      <c r="C18362" t="s">
        <v>3469</v>
      </c>
      <c r="D18362">
        <v>1</v>
      </c>
      <c r="E18362">
        <v>30.5</v>
      </c>
      <c r="F18362">
        <v>0.152834</v>
      </c>
    </row>
    <row r="18363" spans="1:6" x14ac:dyDescent="0.35">
      <c r="A18363">
        <v>7</v>
      </c>
      <c r="B18363">
        <v>2006</v>
      </c>
      <c r="C18363" t="s">
        <v>3469</v>
      </c>
      <c r="D18363">
        <v>1</v>
      </c>
      <c r="E18363">
        <v>31.5</v>
      </c>
      <c r="F18363">
        <v>0.158468</v>
      </c>
    </row>
    <row r="18364" spans="1:6" x14ac:dyDescent="0.35">
      <c r="A18364">
        <v>7</v>
      </c>
      <c r="B18364">
        <v>2006</v>
      </c>
      <c r="C18364" t="s">
        <v>3469</v>
      </c>
      <c r="D18364">
        <v>1</v>
      </c>
      <c r="E18364">
        <v>32.5</v>
      </c>
      <c r="F18364">
        <v>0.16603499999999999</v>
      </c>
    </row>
    <row r="18365" spans="1:6" x14ac:dyDescent="0.35">
      <c r="A18365">
        <v>7</v>
      </c>
      <c r="B18365">
        <v>2006</v>
      </c>
      <c r="C18365" t="s">
        <v>3469</v>
      </c>
      <c r="D18365">
        <v>1</v>
      </c>
      <c r="E18365">
        <v>33.5</v>
      </c>
      <c r="F18365">
        <v>0.17602200000000001</v>
      </c>
    </row>
    <row r="18366" spans="1:6" x14ac:dyDescent="0.35">
      <c r="A18366">
        <v>7</v>
      </c>
      <c r="B18366">
        <v>2006</v>
      </c>
      <c r="C18366" t="s">
        <v>3469</v>
      </c>
      <c r="D18366">
        <v>1</v>
      </c>
      <c r="E18366">
        <v>34.5</v>
      </c>
      <c r="F18366">
        <v>0.188975</v>
      </c>
    </row>
    <row r="18367" spans="1:6" x14ac:dyDescent="0.35">
      <c r="A18367">
        <v>7</v>
      </c>
      <c r="B18367">
        <v>2006</v>
      </c>
      <c r="C18367" t="s">
        <v>3469</v>
      </c>
      <c r="D18367">
        <v>1</v>
      </c>
      <c r="E18367">
        <v>35.5</v>
      </c>
      <c r="F18367">
        <v>0.20548</v>
      </c>
    </row>
    <row r="18368" spans="1:6" x14ac:dyDescent="0.35">
      <c r="A18368">
        <v>7</v>
      </c>
      <c r="B18368">
        <v>2006</v>
      </c>
      <c r="C18368" t="s">
        <v>3469</v>
      </c>
      <c r="D18368">
        <v>1</v>
      </c>
      <c r="E18368">
        <v>36.5</v>
      </c>
      <c r="F18368">
        <v>0.22613800000000001</v>
      </c>
    </row>
    <row r="18369" spans="1:6" x14ac:dyDescent="0.35">
      <c r="A18369">
        <v>7</v>
      </c>
      <c r="B18369">
        <v>2006</v>
      </c>
      <c r="C18369" t="s">
        <v>3469</v>
      </c>
      <c r="D18369">
        <v>1</v>
      </c>
      <c r="E18369">
        <v>37.5</v>
      </c>
      <c r="F18369">
        <v>0.251523</v>
      </c>
    </row>
    <row r="18370" spans="1:6" x14ac:dyDescent="0.35">
      <c r="A18370">
        <v>7</v>
      </c>
      <c r="B18370">
        <v>2006</v>
      </c>
      <c r="C18370" t="s">
        <v>3469</v>
      </c>
      <c r="D18370">
        <v>1</v>
      </c>
      <c r="E18370">
        <v>38.5</v>
      </c>
      <c r="F18370">
        <v>0.28214</v>
      </c>
    </row>
    <row r="18371" spans="1:6" x14ac:dyDescent="0.35">
      <c r="A18371">
        <v>7</v>
      </c>
      <c r="B18371">
        <v>2006</v>
      </c>
      <c r="C18371" t="s">
        <v>3469</v>
      </c>
      <c r="D18371">
        <v>1</v>
      </c>
      <c r="E18371">
        <v>39.5</v>
      </c>
      <c r="F18371">
        <v>0.31836700000000001</v>
      </c>
    </row>
    <row r="18372" spans="1:6" x14ac:dyDescent="0.35">
      <c r="A18372">
        <v>7</v>
      </c>
      <c r="B18372">
        <v>2006</v>
      </c>
      <c r="C18372" t="s">
        <v>3469</v>
      </c>
      <c r="D18372">
        <v>1</v>
      </c>
      <c r="E18372">
        <v>40.5</v>
      </c>
      <c r="F18372">
        <v>0.36039500000000002</v>
      </c>
    </row>
    <row r="18373" spans="1:6" x14ac:dyDescent="0.35">
      <c r="A18373">
        <v>7</v>
      </c>
      <c r="B18373">
        <v>2006</v>
      </c>
      <c r="C18373" t="s">
        <v>3469</v>
      </c>
      <c r="D18373">
        <v>1</v>
      </c>
      <c r="E18373">
        <v>41.5</v>
      </c>
      <c r="F18373">
        <v>0.408169</v>
      </c>
    </row>
    <row r="18374" spans="1:6" x14ac:dyDescent="0.35">
      <c r="A18374">
        <v>7</v>
      </c>
      <c r="B18374">
        <v>2006</v>
      </c>
      <c r="C18374" t="s">
        <v>3469</v>
      </c>
      <c r="D18374">
        <v>1</v>
      </c>
      <c r="E18374">
        <v>42.5</v>
      </c>
      <c r="F18374">
        <v>0.461335</v>
      </c>
    </row>
    <row r="18375" spans="1:6" x14ac:dyDescent="0.35">
      <c r="A18375">
        <v>7</v>
      </c>
      <c r="B18375">
        <v>2006</v>
      </c>
      <c r="C18375" t="s">
        <v>3469</v>
      </c>
      <c r="D18375">
        <v>1</v>
      </c>
      <c r="E18375">
        <v>43.5</v>
      </c>
      <c r="F18375">
        <v>0.51919700000000002</v>
      </c>
    </row>
    <row r="18376" spans="1:6" x14ac:dyDescent="0.35">
      <c r="A18376">
        <v>7</v>
      </c>
      <c r="B18376">
        <v>2006</v>
      </c>
      <c r="C18376" t="s">
        <v>3469</v>
      </c>
      <c r="D18376">
        <v>1</v>
      </c>
      <c r="E18376">
        <v>44.5</v>
      </c>
      <c r="F18376">
        <v>0.58069800000000005</v>
      </c>
    </row>
    <row r="18377" spans="1:6" x14ac:dyDescent="0.35">
      <c r="A18377">
        <v>7</v>
      </c>
      <c r="B18377">
        <v>2006</v>
      </c>
      <c r="C18377" t="s">
        <v>3469</v>
      </c>
      <c r="D18377">
        <v>1</v>
      </c>
      <c r="E18377">
        <v>45.5</v>
      </c>
      <c r="F18377">
        <v>0.64442200000000005</v>
      </c>
    </row>
    <row r="18378" spans="1:6" x14ac:dyDescent="0.35">
      <c r="A18378">
        <v>7</v>
      </c>
      <c r="B18378">
        <v>2006</v>
      </c>
      <c r="C18378" t="s">
        <v>3469</v>
      </c>
      <c r="D18378">
        <v>1</v>
      </c>
      <c r="E18378">
        <v>46.5</v>
      </c>
      <c r="F18378">
        <v>0.70862899999999995</v>
      </c>
    </row>
    <row r="18379" spans="1:6" x14ac:dyDescent="0.35">
      <c r="A18379">
        <v>7</v>
      </c>
      <c r="B18379">
        <v>2006</v>
      </c>
      <c r="C18379" t="s">
        <v>3469</v>
      </c>
      <c r="D18379">
        <v>1</v>
      </c>
      <c r="E18379">
        <v>47.5</v>
      </c>
      <c r="F18379">
        <v>0.77132199999999995</v>
      </c>
    </row>
    <row r="18380" spans="1:6" x14ac:dyDescent="0.35">
      <c r="A18380">
        <v>7</v>
      </c>
      <c r="B18380">
        <v>2006</v>
      </c>
      <c r="C18380" t="s">
        <v>3469</v>
      </c>
      <c r="D18380">
        <v>1</v>
      </c>
      <c r="E18380">
        <v>48.5</v>
      </c>
      <c r="F18380">
        <v>0.83033900000000005</v>
      </c>
    </row>
    <row r="18381" spans="1:6" x14ac:dyDescent="0.35">
      <c r="A18381">
        <v>7</v>
      </c>
      <c r="B18381">
        <v>2006</v>
      </c>
      <c r="C18381" t="s">
        <v>3469</v>
      </c>
      <c r="D18381">
        <v>1</v>
      </c>
      <c r="E18381">
        <v>49.5</v>
      </c>
      <c r="F18381">
        <v>0.88347500000000001</v>
      </c>
    </row>
    <row r="18382" spans="1:6" x14ac:dyDescent="0.35">
      <c r="A18382">
        <v>7</v>
      </c>
      <c r="B18382">
        <v>2006</v>
      </c>
      <c r="C18382" t="s">
        <v>3469</v>
      </c>
      <c r="D18382">
        <v>1</v>
      </c>
      <c r="E18382">
        <v>50.5</v>
      </c>
      <c r="F18382">
        <v>0.92861400000000005</v>
      </c>
    </row>
    <row r="18383" spans="1:6" x14ac:dyDescent="0.35">
      <c r="A18383">
        <v>7</v>
      </c>
      <c r="B18383">
        <v>2006</v>
      </c>
      <c r="C18383" t="s">
        <v>3469</v>
      </c>
      <c r="D18383">
        <v>1</v>
      </c>
      <c r="E18383">
        <v>51.5</v>
      </c>
      <c r="F18383">
        <v>0.96386700000000003</v>
      </c>
    </row>
    <row r="18384" spans="1:6" x14ac:dyDescent="0.35">
      <c r="A18384">
        <v>7</v>
      </c>
      <c r="B18384">
        <v>2006</v>
      </c>
      <c r="C18384" t="s">
        <v>3469</v>
      </c>
      <c r="D18384">
        <v>1</v>
      </c>
      <c r="E18384">
        <v>52.5</v>
      </c>
      <c r="F18384">
        <v>0.98770800000000003</v>
      </c>
    </row>
    <row r="18385" spans="1:6" x14ac:dyDescent="0.35">
      <c r="A18385">
        <v>7</v>
      </c>
      <c r="B18385">
        <v>2006</v>
      </c>
      <c r="C18385" t="s">
        <v>3469</v>
      </c>
      <c r="D18385">
        <v>1</v>
      </c>
      <c r="E18385">
        <v>53.5</v>
      </c>
      <c r="F18385">
        <v>0.99907999999999997</v>
      </c>
    </row>
    <row r="18386" spans="1:6" x14ac:dyDescent="0.35">
      <c r="A18386">
        <v>7</v>
      </c>
      <c r="B18386">
        <v>2006</v>
      </c>
      <c r="C18386" t="s">
        <v>3469</v>
      </c>
      <c r="D18386">
        <v>1</v>
      </c>
      <c r="E18386">
        <v>54.5</v>
      </c>
      <c r="F18386">
        <v>0.99999899999999997</v>
      </c>
    </row>
    <row r="18387" spans="1:6" x14ac:dyDescent="0.35">
      <c r="A18387">
        <v>7</v>
      </c>
      <c r="B18387">
        <v>2006</v>
      </c>
      <c r="C18387" t="s">
        <v>3469</v>
      </c>
      <c r="D18387">
        <v>1</v>
      </c>
      <c r="E18387">
        <v>55.5</v>
      </c>
      <c r="F18387">
        <v>1</v>
      </c>
    </row>
    <row r="18388" spans="1:6" x14ac:dyDescent="0.35">
      <c r="A18388">
        <v>7</v>
      </c>
      <c r="B18388">
        <v>2006</v>
      </c>
      <c r="C18388" t="s">
        <v>3469</v>
      </c>
      <c r="D18388">
        <v>1</v>
      </c>
      <c r="E18388">
        <v>56.5</v>
      </c>
      <c r="F18388">
        <v>1</v>
      </c>
    </row>
    <row r="18389" spans="1:6" x14ac:dyDescent="0.35">
      <c r="A18389">
        <v>7</v>
      </c>
      <c r="B18389">
        <v>2006</v>
      </c>
      <c r="C18389" t="s">
        <v>3469</v>
      </c>
      <c r="D18389">
        <v>1</v>
      </c>
      <c r="E18389">
        <v>57.5</v>
      </c>
      <c r="F18389">
        <v>1</v>
      </c>
    </row>
    <row r="18390" spans="1:6" x14ac:dyDescent="0.35">
      <c r="A18390">
        <v>7</v>
      </c>
      <c r="B18390">
        <v>2006</v>
      </c>
      <c r="C18390" t="s">
        <v>3469</v>
      </c>
      <c r="D18390">
        <v>1</v>
      </c>
      <c r="E18390">
        <v>58.5</v>
      </c>
      <c r="F18390">
        <v>1</v>
      </c>
    </row>
    <row r="18391" spans="1:6" x14ac:dyDescent="0.35">
      <c r="A18391">
        <v>7</v>
      </c>
      <c r="B18391">
        <v>2006</v>
      </c>
      <c r="C18391" t="s">
        <v>3469</v>
      </c>
      <c r="D18391">
        <v>1</v>
      </c>
      <c r="E18391">
        <v>59.5</v>
      </c>
      <c r="F18391">
        <v>1</v>
      </c>
    </row>
    <row r="18392" spans="1:6" x14ac:dyDescent="0.35">
      <c r="A18392">
        <v>7</v>
      </c>
      <c r="B18392">
        <v>2006</v>
      </c>
      <c r="C18392" t="s">
        <v>3469</v>
      </c>
      <c r="D18392">
        <v>1</v>
      </c>
      <c r="E18392">
        <v>60.5</v>
      </c>
      <c r="F18392">
        <v>0.99999800000000005</v>
      </c>
    </row>
    <row r="18393" spans="1:6" x14ac:dyDescent="0.35">
      <c r="A18393">
        <v>7</v>
      </c>
      <c r="B18393">
        <v>2006</v>
      </c>
      <c r="C18393" t="s">
        <v>3469</v>
      </c>
      <c r="D18393">
        <v>1</v>
      </c>
      <c r="E18393">
        <v>61.5</v>
      </c>
      <c r="F18393">
        <v>0.99999499999999997</v>
      </c>
    </row>
    <row r="18394" spans="1:6" x14ac:dyDescent="0.35">
      <c r="A18394">
        <v>7</v>
      </c>
      <c r="B18394">
        <v>2006</v>
      </c>
      <c r="C18394" t="s">
        <v>3469</v>
      </c>
      <c r="D18394">
        <v>1</v>
      </c>
      <c r="E18394">
        <v>62.5</v>
      </c>
      <c r="F18394">
        <v>0.99999099999999996</v>
      </c>
    </row>
    <row r="18395" spans="1:6" x14ac:dyDescent="0.35">
      <c r="A18395">
        <v>7</v>
      </c>
      <c r="B18395">
        <v>2006</v>
      </c>
      <c r="C18395" t="s">
        <v>3469</v>
      </c>
      <c r="D18395">
        <v>1</v>
      </c>
      <c r="E18395">
        <v>63.5</v>
      </c>
      <c r="F18395">
        <v>0.99998600000000004</v>
      </c>
    </row>
    <row r="18396" spans="1:6" x14ac:dyDescent="0.35">
      <c r="A18396">
        <v>7</v>
      </c>
      <c r="B18396">
        <v>2006</v>
      </c>
      <c r="C18396" t="s">
        <v>3469</v>
      </c>
      <c r="D18396">
        <v>1</v>
      </c>
      <c r="E18396">
        <v>64.5</v>
      </c>
      <c r="F18396">
        <v>0.99998100000000001</v>
      </c>
    </row>
    <row r="18397" spans="1:6" x14ac:dyDescent="0.35">
      <c r="A18397">
        <v>7</v>
      </c>
      <c r="B18397">
        <v>2006</v>
      </c>
      <c r="C18397" t="s">
        <v>3469</v>
      </c>
      <c r="D18397">
        <v>1</v>
      </c>
      <c r="E18397">
        <v>65.5</v>
      </c>
      <c r="F18397">
        <v>0.99997599999999998</v>
      </c>
    </row>
    <row r="18398" spans="1:6" x14ac:dyDescent="0.35">
      <c r="A18398">
        <v>7</v>
      </c>
      <c r="B18398">
        <v>2006</v>
      </c>
      <c r="C18398" t="s">
        <v>3469</v>
      </c>
      <c r="D18398">
        <v>1</v>
      </c>
      <c r="E18398">
        <v>66.5</v>
      </c>
      <c r="F18398">
        <v>0.99997100000000005</v>
      </c>
    </row>
    <row r="18399" spans="1:6" x14ac:dyDescent="0.35">
      <c r="A18399">
        <v>7</v>
      </c>
      <c r="B18399">
        <v>2006</v>
      </c>
      <c r="C18399" t="s">
        <v>3469</v>
      </c>
      <c r="D18399">
        <v>1</v>
      </c>
      <c r="E18399">
        <v>67.5</v>
      </c>
      <c r="F18399">
        <v>0.99996700000000005</v>
      </c>
    </row>
    <row r="18400" spans="1:6" x14ac:dyDescent="0.35">
      <c r="A18400">
        <v>7</v>
      </c>
      <c r="B18400">
        <v>2006</v>
      </c>
      <c r="C18400" t="s">
        <v>3469</v>
      </c>
      <c r="D18400">
        <v>1</v>
      </c>
      <c r="E18400">
        <v>68.5</v>
      </c>
      <c r="F18400">
        <v>0.99996399999999996</v>
      </c>
    </row>
    <row r="18401" spans="1:6" x14ac:dyDescent="0.35">
      <c r="A18401">
        <v>7</v>
      </c>
      <c r="B18401">
        <v>2006</v>
      </c>
      <c r="C18401" t="s">
        <v>3469</v>
      </c>
      <c r="D18401">
        <v>1</v>
      </c>
      <c r="E18401">
        <v>69.5</v>
      </c>
      <c r="F18401">
        <v>0.99996099999999999</v>
      </c>
    </row>
    <row r="18402" spans="1:6" x14ac:dyDescent="0.35">
      <c r="A18402">
        <v>7</v>
      </c>
      <c r="B18402">
        <v>2006</v>
      </c>
      <c r="C18402" t="s">
        <v>3469</v>
      </c>
      <c r="D18402">
        <v>1</v>
      </c>
      <c r="E18402">
        <v>70.5</v>
      </c>
      <c r="F18402">
        <v>0.99995900000000004</v>
      </c>
    </row>
    <row r="18403" spans="1:6" x14ac:dyDescent="0.35">
      <c r="A18403">
        <v>7</v>
      </c>
      <c r="B18403">
        <v>2006</v>
      </c>
      <c r="C18403" t="s">
        <v>3469</v>
      </c>
      <c r="D18403">
        <v>1</v>
      </c>
      <c r="E18403">
        <v>71.5</v>
      </c>
      <c r="F18403">
        <v>0.99995800000000001</v>
      </c>
    </row>
    <row r="18404" spans="1:6" x14ac:dyDescent="0.35">
      <c r="A18404">
        <v>7</v>
      </c>
      <c r="B18404">
        <v>2006</v>
      </c>
      <c r="C18404" t="s">
        <v>3469</v>
      </c>
      <c r="D18404">
        <v>1</v>
      </c>
      <c r="E18404">
        <v>72.5</v>
      </c>
      <c r="F18404">
        <v>0.99995599999999996</v>
      </c>
    </row>
    <row r="18405" spans="1:6" x14ac:dyDescent="0.35">
      <c r="A18405">
        <v>7</v>
      </c>
      <c r="B18405">
        <v>2006</v>
      </c>
      <c r="C18405" t="s">
        <v>3469</v>
      </c>
      <c r="D18405">
        <v>1</v>
      </c>
      <c r="E18405">
        <v>73.5</v>
      </c>
      <c r="F18405">
        <v>0.99995599999999996</v>
      </c>
    </row>
    <row r="18406" spans="1:6" x14ac:dyDescent="0.35">
      <c r="A18406">
        <v>7</v>
      </c>
      <c r="B18406">
        <v>2006</v>
      </c>
      <c r="C18406" t="s">
        <v>3469</v>
      </c>
      <c r="D18406">
        <v>1</v>
      </c>
      <c r="E18406">
        <v>74.5</v>
      </c>
      <c r="F18406">
        <v>0.99995500000000004</v>
      </c>
    </row>
    <row r="18407" spans="1:6" x14ac:dyDescent="0.35">
      <c r="A18407">
        <v>7</v>
      </c>
      <c r="B18407">
        <v>2006</v>
      </c>
      <c r="C18407" t="s">
        <v>3469</v>
      </c>
      <c r="D18407">
        <v>1</v>
      </c>
      <c r="E18407">
        <v>75.5</v>
      </c>
      <c r="F18407">
        <v>0.99995500000000004</v>
      </c>
    </row>
    <row r="18408" spans="1:6" x14ac:dyDescent="0.35">
      <c r="A18408">
        <v>7</v>
      </c>
      <c r="B18408">
        <v>2006</v>
      </c>
      <c r="C18408" t="s">
        <v>3469</v>
      </c>
      <c r="D18408">
        <v>1</v>
      </c>
      <c r="E18408">
        <v>76.5</v>
      </c>
      <c r="F18408">
        <v>0.99995500000000004</v>
      </c>
    </row>
    <row r="18409" spans="1:6" x14ac:dyDescent="0.35">
      <c r="A18409">
        <v>7</v>
      </c>
      <c r="B18409">
        <v>2006</v>
      </c>
      <c r="C18409" t="s">
        <v>3469</v>
      </c>
      <c r="D18409">
        <v>1</v>
      </c>
      <c r="E18409">
        <v>77.5</v>
      </c>
      <c r="F18409">
        <v>0.99995500000000004</v>
      </c>
    </row>
    <row r="18410" spans="1:6" x14ac:dyDescent="0.35">
      <c r="A18410">
        <v>7</v>
      </c>
      <c r="B18410">
        <v>2006</v>
      </c>
      <c r="C18410" t="s">
        <v>3469</v>
      </c>
      <c r="D18410">
        <v>1</v>
      </c>
      <c r="E18410">
        <v>78.5</v>
      </c>
      <c r="F18410">
        <v>0.99995500000000004</v>
      </c>
    </row>
    <row r="18411" spans="1:6" x14ac:dyDescent="0.35">
      <c r="A18411">
        <v>7</v>
      </c>
      <c r="B18411">
        <v>2006</v>
      </c>
      <c r="C18411" t="s">
        <v>3469</v>
      </c>
      <c r="D18411">
        <v>1</v>
      </c>
      <c r="E18411">
        <v>79.5</v>
      </c>
      <c r="F18411">
        <v>0.99995500000000004</v>
      </c>
    </row>
    <row r="18412" spans="1:6" x14ac:dyDescent="0.35">
      <c r="A18412">
        <v>7</v>
      </c>
      <c r="B18412">
        <v>2006</v>
      </c>
      <c r="C18412" t="s">
        <v>3469</v>
      </c>
      <c r="D18412">
        <v>1</v>
      </c>
      <c r="E18412">
        <v>80.5</v>
      </c>
      <c r="F18412">
        <v>0.99995500000000004</v>
      </c>
    </row>
    <row r="18413" spans="1:6" x14ac:dyDescent="0.35">
      <c r="A18413">
        <v>7</v>
      </c>
      <c r="B18413">
        <v>2006</v>
      </c>
      <c r="C18413" t="s">
        <v>3469</v>
      </c>
      <c r="D18413">
        <v>1</v>
      </c>
      <c r="E18413">
        <v>81.5</v>
      </c>
      <c r="F18413">
        <v>0.99995500000000004</v>
      </c>
    </row>
    <row r="18414" spans="1:6" x14ac:dyDescent="0.35">
      <c r="A18414">
        <v>7</v>
      </c>
      <c r="B18414">
        <v>2006</v>
      </c>
      <c r="C18414" t="s">
        <v>3469</v>
      </c>
      <c r="D18414">
        <v>1</v>
      </c>
      <c r="E18414">
        <v>82.5</v>
      </c>
      <c r="F18414">
        <v>0.99995500000000004</v>
      </c>
    </row>
    <row r="18415" spans="1:6" x14ac:dyDescent="0.35">
      <c r="A18415">
        <v>7</v>
      </c>
      <c r="B18415">
        <v>2006</v>
      </c>
      <c r="C18415" t="s">
        <v>3469</v>
      </c>
      <c r="D18415">
        <v>1</v>
      </c>
      <c r="E18415">
        <v>83.5</v>
      </c>
      <c r="F18415">
        <v>0.99995500000000004</v>
      </c>
    </row>
    <row r="18416" spans="1:6" x14ac:dyDescent="0.35">
      <c r="A18416">
        <v>7</v>
      </c>
      <c r="B18416">
        <v>2006</v>
      </c>
      <c r="C18416" t="s">
        <v>3469</v>
      </c>
      <c r="D18416">
        <v>1</v>
      </c>
      <c r="E18416">
        <v>84.5</v>
      </c>
      <c r="F18416">
        <v>0.99995500000000004</v>
      </c>
    </row>
    <row r="18417" spans="1:6" x14ac:dyDescent="0.35">
      <c r="A18417">
        <v>7</v>
      </c>
      <c r="B18417">
        <v>2006</v>
      </c>
      <c r="C18417" t="s">
        <v>3469</v>
      </c>
      <c r="D18417">
        <v>1</v>
      </c>
      <c r="E18417">
        <v>85.5</v>
      </c>
      <c r="F18417">
        <v>0.99995500000000004</v>
      </c>
    </row>
    <row r="18418" spans="1:6" x14ac:dyDescent="0.35">
      <c r="A18418">
        <v>7</v>
      </c>
      <c r="B18418">
        <v>2006</v>
      </c>
      <c r="C18418" t="s">
        <v>3469</v>
      </c>
      <c r="D18418">
        <v>1</v>
      </c>
      <c r="E18418">
        <v>86.5</v>
      </c>
      <c r="F18418">
        <v>0.99995500000000004</v>
      </c>
    </row>
    <row r="18419" spans="1:6" x14ac:dyDescent="0.35">
      <c r="A18419">
        <v>7</v>
      </c>
      <c r="B18419">
        <v>2006</v>
      </c>
      <c r="C18419" t="s">
        <v>3469</v>
      </c>
      <c r="D18419">
        <v>1</v>
      </c>
      <c r="E18419">
        <v>87.5</v>
      </c>
      <c r="F18419">
        <v>0.99995500000000004</v>
      </c>
    </row>
    <row r="18420" spans="1:6" x14ac:dyDescent="0.35">
      <c r="A18420">
        <v>7</v>
      </c>
      <c r="B18420">
        <v>2006</v>
      </c>
      <c r="C18420" t="s">
        <v>3469</v>
      </c>
      <c r="D18420">
        <v>1</v>
      </c>
      <c r="E18420">
        <v>88.5</v>
      </c>
      <c r="F18420">
        <v>0.99995500000000004</v>
      </c>
    </row>
    <row r="18421" spans="1:6" x14ac:dyDescent="0.35">
      <c r="A18421">
        <v>7</v>
      </c>
      <c r="B18421">
        <v>2006</v>
      </c>
      <c r="C18421" t="s">
        <v>3469</v>
      </c>
      <c r="D18421">
        <v>1</v>
      </c>
      <c r="E18421">
        <v>89.5</v>
      </c>
      <c r="F18421">
        <v>0.99995500000000004</v>
      </c>
    </row>
    <row r="18422" spans="1:6" x14ac:dyDescent="0.35">
      <c r="A18422">
        <v>7</v>
      </c>
      <c r="B18422">
        <v>2006</v>
      </c>
      <c r="C18422" t="s">
        <v>3469</v>
      </c>
      <c r="D18422">
        <v>1</v>
      </c>
      <c r="E18422">
        <v>90.5</v>
      </c>
      <c r="F18422">
        <v>0.99995500000000004</v>
      </c>
    </row>
    <row r="18423" spans="1:6" x14ac:dyDescent="0.35">
      <c r="A18423">
        <v>7</v>
      </c>
      <c r="B18423">
        <v>2006</v>
      </c>
      <c r="C18423" t="s">
        <v>3469</v>
      </c>
      <c r="D18423">
        <v>1</v>
      </c>
      <c r="E18423">
        <v>91.5</v>
      </c>
      <c r="F18423">
        <v>0.99995500000000004</v>
      </c>
    </row>
    <row r="18424" spans="1:6" x14ac:dyDescent="0.35">
      <c r="A18424">
        <v>7</v>
      </c>
      <c r="B18424">
        <v>2006</v>
      </c>
      <c r="C18424" t="s">
        <v>3469</v>
      </c>
      <c r="D18424">
        <v>1</v>
      </c>
      <c r="E18424">
        <v>92.5</v>
      </c>
      <c r="F18424">
        <v>0.99995500000000004</v>
      </c>
    </row>
    <row r="18425" spans="1:6" x14ac:dyDescent="0.35">
      <c r="A18425">
        <v>7</v>
      </c>
      <c r="B18425">
        <v>2006</v>
      </c>
      <c r="C18425" t="s">
        <v>3469</v>
      </c>
      <c r="D18425">
        <v>1</v>
      </c>
      <c r="E18425">
        <v>93.5</v>
      </c>
      <c r="F18425">
        <v>0.99995500000000004</v>
      </c>
    </row>
    <row r="18426" spans="1:6" x14ac:dyDescent="0.35">
      <c r="A18426">
        <v>7</v>
      </c>
      <c r="B18426">
        <v>2006</v>
      </c>
      <c r="C18426" t="s">
        <v>3469</v>
      </c>
      <c r="D18426">
        <v>1</v>
      </c>
      <c r="E18426">
        <v>94.5</v>
      </c>
      <c r="F18426">
        <v>0.99995500000000004</v>
      </c>
    </row>
    <row r="18427" spans="1:6" x14ac:dyDescent="0.35">
      <c r="A18427">
        <v>7</v>
      </c>
      <c r="B18427">
        <v>2006</v>
      </c>
      <c r="C18427" t="s">
        <v>3469</v>
      </c>
      <c r="D18427">
        <v>1</v>
      </c>
      <c r="E18427">
        <v>95.5</v>
      </c>
      <c r="F18427">
        <v>0.99995500000000004</v>
      </c>
    </row>
    <row r="18428" spans="1:6" x14ac:dyDescent="0.35">
      <c r="A18428">
        <v>7</v>
      </c>
      <c r="B18428">
        <v>2006</v>
      </c>
      <c r="C18428" t="s">
        <v>3469</v>
      </c>
      <c r="D18428">
        <v>1</v>
      </c>
      <c r="E18428">
        <v>96.5</v>
      </c>
      <c r="F18428">
        <v>0.99995500000000004</v>
      </c>
    </row>
    <row r="18429" spans="1:6" x14ac:dyDescent="0.35">
      <c r="A18429">
        <v>7</v>
      </c>
      <c r="B18429">
        <v>2006</v>
      </c>
      <c r="C18429" t="s">
        <v>3469</v>
      </c>
      <c r="D18429">
        <v>1</v>
      </c>
      <c r="E18429">
        <v>97.5</v>
      </c>
      <c r="F18429">
        <v>0.99995500000000004</v>
      </c>
    </row>
    <row r="18430" spans="1:6" x14ac:dyDescent="0.35">
      <c r="A18430">
        <v>7</v>
      </c>
      <c r="B18430">
        <v>2006</v>
      </c>
      <c r="C18430" t="s">
        <v>3469</v>
      </c>
      <c r="D18430">
        <v>1</v>
      </c>
      <c r="E18430">
        <v>98.5</v>
      </c>
      <c r="F18430">
        <v>0.99995500000000004</v>
      </c>
    </row>
    <row r="18431" spans="1:6" x14ac:dyDescent="0.35">
      <c r="A18431">
        <v>7</v>
      </c>
      <c r="B18431">
        <v>2006</v>
      </c>
      <c r="C18431" t="s">
        <v>3469</v>
      </c>
      <c r="D18431">
        <v>1</v>
      </c>
      <c r="E18431">
        <v>99.5</v>
      </c>
      <c r="F18431">
        <v>0.99995500000000004</v>
      </c>
    </row>
    <row r="18432" spans="1:6" x14ac:dyDescent="0.35">
      <c r="A18432">
        <v>7</v>
      </c>
      <c r="B18432">
        <v>2006</v>
      </c>
      <c r="C18432" t="s">
        <v>3469</v>
      </c>
      <c r="D18432">
        <v>1</v>
      </c>
      <c r="E18432">
        <v>100.5</v>
      </c>
      <c r="F18432">
        <v>0.99995500000000004</v>
      </c>
    </row>
    <row r="18433" spans="1:6" x14ac:dyDescent="0.35">
      <c r="A18433">
        <v>7</v>
      </c>
      <c r="B18433">
        <v>2006</v>
      </c>
      <c r="C18433" t="s">
        <v>3469</v>
      </c>
      <c r="D18433">
        <v>1</v>
      </c>
      <c r="E18433">
        <v>101.5</v>
      </c>
      <c r="F18433">
        <v>0.99995500000000004</v>
      </c>
    </row>
    <row r="18434" spans="1:6" x14ac:dyDescent="0.35">
      <c r="A18434">
        <v>7</v>
      </c>
      <c r="B18434">
        <v>2006</v>
      </c>
      <c r="C18434" t="s">
        <v>3469</v>
      </c>
      <c r="D18434">
        <v>1</v>
      </c>
      <c r="E18434">
        <v>102.5</v>
      </c>
      <c r="F18434">
        <v>0.99995500000000004</v>
      </c>
    </row>
    <row r="18435" spans="1:6" x14ac:dyDescent="0.35">
      <c r="A18435">
        <v>7</v>
      </c>
      <c r="B18435">
        <v>2006</v>
      </c>
      <c r="C18435" t="s">
        <v>3469</v>
      </c>
      <c r="D18435">
        <v>1</v>
      </c>
      <c r="E18435">
        <v>103.5</v>
      </c>
      <c r="F18435">
        <v>0.99995500000000004</v>
      </c>
    </row>
    <row r="18436" spans="1:6" x14ac:dyDescent="0.35">
      <c r="A18436">
        <v>7</v>
      </c>
      <c r="B18436">
        <v>2006</v>
      </c>
      <c r="C18436" t="s">
        <v>3469</v>
      </c>
      <c r="D18436">
        <v>1</v>
      </c>
      <c r="E18436">
        <v>104.5</v>
      </c>
      <c r="F18436">
        <v>0.99995500000000004</v>
      </c>
    </row>
    <row r="18437" spans="1:6" x14ac:dyDescent="0.35">
      <c r="A18437">
        <v>7</v>
      </c>
      <c r="B18437">
        <v>2006</v>
      </c>
      <c r="C18437" t="s">
        <v>3469</v>
      </c>
      <c r="D18437">
        <v>1</v>
      </c>
      <c r="E18437">
        <v>105.5</v>
      </c>
      <c r="F18437">
        <v>0.99995500000000004</v>
      </c>
    </row>
    <row r="18438" spans="1:6" x14ac:dyDescent="0.35">
      <c r="A18438">
        <v>7</v>
      </c>
      <c r="B18438">
        <v>2006</v>
      </c>
      <c r="C18438" t="s">
        <v>3469</v>
      </c>
      <c r="D18438">
        <v>1</v>
      </c>
      <c r="E18438">
        <v>106.5</v>
      </c>
      <c r="F18438">
        <v>0.99995500000000004</v>
      </c>
    </row>
    <row r="18439" spans="1:6" x14ac:dyDescent="0.35">
      <c r="A18439">
        <v>7</v>
      </c>
      <c r="B18439">
        <v>2006</v>
      </c>
      <c r="C18439" t="s">
        <v>3469</v>
      </c>
      <c r="D18439">
        <v>1</v>
      </c>
      <c r="E18439">
        <v>107.5</v>
      </c>
      <c r="F18439">
        <v>0.99995500000000004</v>
      </c>
    </row>
    <row r="18440" spans="1:6" x14ac:dyDescent="0.35">
      <c r="A18440">
        <v>7</v>
      </c>
      <c r="B18440">
        <v>2006</v>
      </c>
      <c r="C18440" t="s">
        <v>3469</v>
      </c>
      <c r="D18440">
        <v>1</v>
      </c>
      <c r="E18440">
        <v>108.5</v>
      </c>
      <c r="F18440">
        <v>0.99995500000000004</v>
      </c>
    </row>
    <row r="18441" spans="1:6" x14ac:dyDescent="0.35">
      <c r="A18441">
        <v>7</v>
      </c>
      <c r="B18441">
        <v>2006</v>
      </c>
      <c r="C18441" t="s">
        <v>3469</v>
      </c>
      <c r="D18441">
        <v>1</v>
      </c>
      <c r="E18441">
        <v>109.5</v>
      </c>
      <c r="F18441">
        <v>0.99995500000000004</v>
      </c>
    </row>
    <row r="18442" spans="1:6" x14ac:dyDescent="0.35">
      <c r="A18442">
        <v>7</v>
      </c>
      <c r="B18442">
        <v>2006</v>
      </c>
      <c r="C18442" t="s">
        <v>3469</v>
      </c>
      <c r="D18442">
        <v>1</v>
      </c>
      <c r="E18442">
        <v>110.5</v>
      </c>
      <c r="F18442">
        <v>0.99995500000000004</v>
      </c>
    </row>
    <row r="18443" spans="1:6" x14ac:dyDescent="0.35">
      <c r="A18443">
        <v>7</v>
      </c>
      <c r="B18443">
        <v>2006</v>
      </c>
      <c r="C18443" t="s">
        <v>3469</v>
      </c>
      <c r="D18443">
        <v>1</v>
      </c>
      <c r="E18443">
        <v>111.5</v>
      </c>
      <c r="F18443">
        <v>0.99995500000000004</v>
      </c>
    </row>
    <row r="18444" spans="1:6" x14ac:dyDescent="0.35">
      <c r="A18444">
        <v>7</v>
      </c>
      <c r="B18444">
        <v>2006</v>
      </c>
      <c r="C18444" t="s">
        <v>3469</v>
      </c>
      <c r="D18444">
        <v>1</v>
      </c>
      <c r="E18444">
        <v>112.5</v>
      </c>
      <c r="F18444">
        <v>0.99995500000000004</v>
      </c>
    </row>
    <row r="18445" spans="1:6" x14ac:dyDescent="0.35">
      <c r="A18445">
        <v>7</v>
      </c>
      <c r="B18445">
        <v>2006</v>
      </c>
      <c r="C18445" t="s">
        <v>3469</v>
      </c>
      <c r="D18445">
        <v>1</v>
      </c>
      <c r="E18445">
        <v>113.5</v>
      </c>
      <c r="F18445">
        <v>0.99995500000000004</v>
      </c>
    </row>
    <row r="18446" spans="1:6" x14ac:dyDescent="0.35">
      <c r="A18446">
        <v>7</v>
      </c>
      <c r="B18446">
        <v>2006</v>
      </c>
      <c r="C18446" t="s">
        <v>3469</v>
      </c>
      <c r="D18446">
        <v>1</v>
      </c>
      <c r="E18446">
        <v>114.5</v>
      </c>
      <c r="F18446">
        <v>0.99995500000000004</v>
      </c>
    </row>
    <row r="18447" spans="1:6" x14ac:dyDescent="0.35">
      <c r="A18447">
        <v>7</v>
      </c>
      <c r="B18447">
        <v>2006</v>
      </c>
      <c r="C18447" t="s">
        <v>3469</v>
      </c>
      <c r="D18447">
        <v>1</v>
      </c>
      <c r="E18447">
        <v>115.5</v>
      </c>
      <c r="F18447">
        <v>0.99995500000000004</v>
      </c>
    </row>
    <row r="18448" spans="1:6" x14ac:dyDescent="0.35">
      <c r="A18448">
        <v>7</v>
      </c>
      <c r="B18448">
        <v>2006</v>
      </c>
      <c r="C18448" t="s">
        <v>3469</v>
      </c>
      <c r="D18448">
        <v>1</v>
      </c>
      <c r="E18448">
        <v>116.5</v>
      </c>
      <c r="F18448">
        <v>0.99995500000000004</v>
      </c>
    </row>
    <row r="18449" spans="1:6" x14ac:dyDescent="0.35">
      <c r="A18449">
        <v>7</v>
      </c>
      <c r="B18449">
        <v>2022</v>
      </c>
      <c r="C18449" t="s">
        <v>3469</v>
      </c>
      <c r="D18449">
        <v>1</v>
      </c>
      <c r="E18449">
        <v>0.5</v>
      </c>
      <c r="F18449">
        <v>0.13927500000000001</v>
      </c>
    </row>
    <row r="18450" spans="1:6" x14ac:dyDescent="0.35">
      <c r="A18450">
        <v>7</v>
      </c>
      <c r="B18450">
        <v>2022</v>
      </c>
      <c r="C18450" t="s">
        <v>3469</v>
      </c>
      <c r="D18450">
        <v>1</v>
      </c>
      <c r="E18450">
        <v>1.5</v>
      </c>
      <c r="F18450">
        <v>0.13927500000000001</v>
      </c>
    </row>
    <row r="18451" spans="1:6" x14ac:dyDescent="0.35">
      <c r="A18451">
        <v>7</v>
      </c>
      <c r="B18451">
        <v>2022</v>
      </c>
      <c r="C18451" t="s">
        <v>3469</v>
      </c>
      <c r="D18451">
        <v>1</v>
      </c>
      <c r="E18451">
        <v>2.5</v>
      </c>
      <c r="F18451">
        <v>0.13927500000000001</v>
      </c>
    </row>
    <row r="18452" spans="1:6" x14ac:dyDescent="0.35">
      <c r="A18452">
        <v>7</v>
      </c>
      <c r="B18452">
        <v>2022</v>
      </c>
      <c r="C18452" t="s">
        <v>3469</v>
      </c>
      <c r="D18452">
        <v>1</v>
      </c>
      <c r="E18452">
        <v>3.5</v>
      </c>
      <c r="F18452">
        <v>0.13927500000000001</v>
      </c>
    </row>
    <row r="18453" spans="1:6" x14ac:dyDescent="0.35">
      <c r="A18453">
        <v>7</v>
      </c>
      <c r="B18453">
        <v>2022</v>
      </c>
      <c r="C18453" t="s">
        <v>3469</v>
      </c>
      <c r="D18453">
        <v>1</v>
      </c>
      <c r="E18453">
        <v>4.5</v>
      </c>
      <c r="F18453">
        <v>0.13927500000000001</v>
      </c>
    </row>
    <row r="18454" spans="1:6" x14ac:dyDescent="0.35">
      <c r="A18454">
        <v>7</v>
      </c>
      <c r="B18454">
        <v>2022</v>
      </c>
      <c r="C18454" t="s">
        <v>3469</v>
      </c>
      <c r="D18454">
        <v>1</v>
      </c>
      <c r="E18454">
        <v>5.5</v>
      </c>
      <c r="F18454">
        <v>0.13927500000000001</v>
      </c>
    </row>
    <row r="18455" spans="1:6" x14ac:dyDescent="0.35">
      <c r="A18455">
        <v>7</v>
      </c>
      <c r="B18455">
        <v>2022</v>
      </c>
      <c r="C18455" t="s">
        <v>3469</v>
      </c>
      <c r="D18455">
        <v>1</v>
      </c>
      <c r="E18455">
        <v>6.5</v>
      </c>
      <c r="F18455">
        <v>0.13927500000000001</v>
      </c>
    </row>
    <row r="18456" spans="1:6" x14ac:dyDescent="0.35">
      <c r="A18456">
        <v>7</v>
      </c>
      <c r="B18456">
        <v>2022</v>
      </c>
      <c r="C18456" t="s">
        <v>3469</v>
      </c>
      <c r="D18456">
        <v>1</v>
      </c>
      <c r="E18456">
        <v>7.5</v>
      </c>
      <c r="F18456">
        <v>0.13927500000000001</v>
      </c>
    </row>
    <row r="18457" spans="1:6" x14ac:dyDescent="0.35">
      <c r="A18457">
        <v>7</v>
      </c>
      <c r="B18457">
        <v>2022</v>
      </c>
      <c r="C18457" t="s">
        <v>3469</v>
      </c>
      <c r="D18457">
        <v>1</v>
      </c>
      <c r="E18457">
        <v>8.5</v>
      </c>
      <c r="F18457">
        <v>0.13927500000000001</v>
      </c>
    </row>
    <row r="18458" spans="1:6" x14ac:dyDescent="0.35">
      <c r="A18458">
        <v>7</v>
      </c>
      <c r="B18458">
        <v>2022</v>
      </c>
      <c r="C18458" t="s">
        <v>3469</v>
      </c>
      <c r="D18458">
        <v>1</v>
      </c>
      <c r="E18458">
        <v>9.5</v>
      </c>
      <c r="F18458">
        <v>0.13927600000000001</v>
      </c>
    </row>
    <row r="18459" spans="1:6" x14ac:dyDescent="0.35">
      <c r="A18459">
        <v>7</v>
      </c>
      <c r="B18459">
        <v>2022</v>
      </c>
      <c r="C18459" t="s">
        <v>3469</v>
      </c>
      <c r="D18459">
        <v>1</v>
      </c>
      <c r="E18459">
        <v>10.5</v>
      </c>
      <c r="F18459">
        <v>0.13927600000000001</v>
      </c>
    </row>
    <row r="18460" spans="1:6" x14ac:dyDescent="0.35">
      <c r="A18460">
        <v>7</v>
      </c>
      <c r="B18460">
        <v>2022</v>
      </c>
      <c r="C18460" t="s">
        <v>3469</v>
      </c>
      <c r="D18460">
        <v>1</v>
      </c>
      <c r="E18460">
        <v>11.5</v>
      </c>
      <c r="F18460">
        <v>0.13927600000000001</v>
      </c>
    </row>
    <row r="18461" spans="1:6" x14ac:dyDescent="0.35">
      <c r="A18461">
        <v>7</v>
      </c>
      <c r="B18461">
        <v>2022</v>
      </c>
      <c r="C18461" t="s">
        <v>3469</v>
      </c>
      <c r="D18461">
        <v>1</v>
      </c>
      <c r="E18461">
        <v>12.5</v>
      </c>
      <c r="F18461">
        <v>0.13927700000000001</v>
      </c>
    </row>
    <row r="18462" spans="1:6" x14ac:dyDescent="0.35">
      <c r="A18462">
        <v>7</v>
      </c>
      <c r="B18462">
        <v>2022</v>
      </c>
      <c r="C18462" t="s">
        <v>3469</v>
      </c>
      <c r="D18462">
        <v>1</v>
      </c>
      <c r="E18462">
        <v>13.5</v>
      </c>
      <c r="F18462">
        <v>0.13927899999999999</v>
      </c>
    </row>
    <row r="18463" spans="1:6" x14ac:dyDescent="0.35">
      <c r="A18463">
        <v>7</v>
      </c>
      <c r="B18463">
        <v>2022</v>
      </c>
      <c r="C18463" t="s">
        <v>3469</v>
      </c>
      <c r="D18463">
        <v>1</v>
      </c>
      <c r="E18463">
        <v>14.5</v>
      </c>
      <c r="F18463">
        <v>0.13928199999999999</v>
      </c>
    </row>
    <row r="18464" spans="1:6" x14ac:dyDescent="0.35">
      <c r="A18464">
        <v>7</v>
      </c>
      <c r="B18464">
        <v>2022</v>
      </c>
      <c r="C18464" t="s">
        <v>3469</v>
      </c>
      <c r="D18464">
        <v>1</v>
      </c>
      <c r="E18464">
        <v>15.5</v>
      </c>
      <c r="F18464">
        <v>0.13928699999999999</v>
      </c>
    </row>
    <row r="18465" spans="1:6" x14ac:dyDescent="0.35">
      <c r="A18465">
        <v>7</v>
      </c>
      <c r="B18465">
        <v>2022</v>
      </c>
      <c r="C18465" t="s">
        <v>3469</v>
      </c>
      <c r="D18465">
        <v>1</v>
      </c>
      <c r="E18465">
        <v>16.5</v>
      </c>
      <c r="F18465">
        <v>0.139296</v>
      </c>
    </row>
    <row r="18466" spans="1:6" x14ac:dyDescent="0.35">
      <c r="A18466">
        <v>7</v>
      </c>
      <c r="B18466">
        <v>2022</v>
      </c>
      <c r="C18466" t="s">
        <v>3469</v>
      </c>
      <c r="D18466">
        <v>1</v>
      </c>
      <c r="E18466">
        <v>17.5</v>
      </c>
      <c r="F18466">
        <v>0.13931199999999999</v>
      </c>
    </row>
    <row r="18467" spans="1:6" x14ac:dyDescent="0.35">
      <c r="A18467">
        <v>7</v>
      </c>
      <c r="B18467">
        <v>2022</v>
      </c>
      <c r="C18467" t="s">
        <v>3469</v>
      </c>
      <c r="D18467">
        <v>1</v>
      </c>
      <c r="E18467">
        <v>18.5</v>
      </c>
      <c r="F18467">
        <v>0.13933899999999999</v>
      </c>
    </row>
    <row r="18468" spans="1:6" x14ac:dyDescent="0.35">
      <c r="A18468">
        <v>7</v>
      </c>
      <c r="B18468">
        <v>2022</v>
      </c>
      <c r="C18468" t="s">
        <v>3469</v>
      </c>
      <c r="D18468">
        <v>1</v>
      </c>
      <c r="E18468">
        <v>19.5</v>
      </c>
      <c r="F18468">
        <v>0.13938400000000001</v>
      </c>
    </row>
    <row r="18469" spans="1:6" x14ac:dyDescent="0.35">
      <c r="A18469">
        <v>7</v>
      </c>
      <c r="B18469">
        <v>2022</v>
      </c>
      <c r="C18469" t="s">
        <v>3469</v>
      </c>
      <c r="D18469">
        <v>1</v>
      </c>
      <c r="E18469">
        <v>20.5</v>
      </c>
      <c r="F18469">
        <v>0.139457</v>
      </c>
    </row>
    <row r="18470" spans="1:6" x14ac:dyDescent="0.35">
      <c r="A18470">
        <v>7</v>
      </c>
      <c r="B18470">
        <v>2022</v>
      </c>
      <c r="C18470" t="s">
        <v>3469</v>
      </c>
      <c r="D18470">
        <v>1</v>
      </c>
      <c r="E18470">
        <v>21.5</v>
      </c>
      <c r="F18470">
        <v>0.139575</v>
      </c>
    </row>
    <row r="18471" spans="1:6" x14ac:dyDescent="0.35">
      <c r="A18471">
        <v>7</v>
      </c>
      <c r="B18471">
        <v>2022</v>
      </c>
      <c r="C18471" t="s">
        <v>3469</v>
      </c>
      <c r="D18471">
        <v>1</v>
      </c>
      <c r="E18471">
        <v>22.5</v>
      </c>
      <c r="F18471">
        <v>0.139762</v>
      </c>
    </row>
    <row r="18472" spans="1:6" x14ac:dyDescent="0.35">
      <c r="A18472">
        <v>7</v>
      </c>
      <c r="B18472">
        <v>2022</v>
      </c>
      <c r="C18472" t="s">
        <v>3469</v>
      </c>
      <c r="D18472">
        <v>1</v>
      </c>
      <c r="E18472">
        <v>23.5</v>
      </c>
      <c r="F18472">
        <v>0.14005300000000001</v>
      </c>
    </row>
    <row r="18473" spans="1:6" x14ac:dyDescent="0.35">
      <c r="A18473">
        <v>7</v>
      </c>
      <c r="B18473">
        <v>2022</v>
      </c>
      <c r="C18473" t="s">
        <v>3469</v>
      </c>
      <c r="D18473">
        <v>1</v>
      </c>
      <c r="E18473">
        <v>24.5</v>
      </c>
      <c r="F18473">
        <v>0.14050000000000001</v>
      </c>
    </row>
    <row r="18474" spans="1:6" x14ac:dyDescent="0.35">
      <c r="A18474">
        <v>7</v>
      </c>
      <c r="B18474">
        <v>2022</v>
      </c>
      <c r="C18474" t="s">
        <v>3469</v>
      </c>
      <c r="D18474">
        <v>1</v>
      </c>
      <c r="E18474">
        <v>25.5</v>
      </c>
      <c r="F18474">
        <v>0.14117499999999999</v>
      </c>
    </row>
    <row r="18475" spans="1:6" x14ac:dyDescent="0.35">
      <c r="A18475">
        <v>7</v>
      </c>
      <c r="B18475">
        <v>2022</v>
      </c>
      <c r="C18475" t="s">
        <v>3469</v>
      </c>
      <c r="D18475">
        <v>1</v>
      </c>
      <c r="E18475">
        <v>26.5</v>
      </c>
      <c r="F18475">
        <v>0.142176</v>
      </c>
    </row>
    <row r="18476" spans="1:6" x14ac:dyDescent="0.35">
      <c r="A18476">
        <v>7</v>
      </c>
      <c r="B18476">
        <v>2022</v>
      </c>
      <c r="C18476" t="s">
        <v>3469</v>
      </c>
      <c r="D18476">
        <v>1</v>
      </c>
      <c r="E18476">
        <v>27.5</v>
      </c>
      <c r="F18476">
        <v>0.14363899999999999</v>
      </c>
    </row>
    <row r="18477" spans="1:6" x14ac:dyDescent="0.35">
      <c r="A18477">
        <v>7</v>
      </c>
      <c r="B18477">
        <v>2022</v>
      </c>
      <c r="C18477" t="s">
        <v>3469</v>
      </c>
      <c r="D18477">
        <v>1</v>
      </c>
      <c r="E18477">
        <v>28.5</v>
      </c>
      <c r="F18477">
        <v>0.14574000000000001</v>
      </c>
    </row>
    <row r="18478" spans="1:6" x14ac:dyDescent="0.35">
      <c r="A18478">
        <v>7</v>
      </c>
      <c r="B18478">
        <v>2022</v>
      </c>
      <c r="C18478" t="s">
        <v>3469</v>
      </c>
      <c r="D18478">
        <v>1</v>
      </c>
      <c r="E18478">
        <v>29.5</v>
      </c>
      <c r="F18478">
        <v>0.14870900000000001</v>
      </c>
    </row>
    <row r="18479" spans="1:6" x14ac:dyDescent="0.35">
      <c r="A18479">
        <v>7</v>
      </c>
      <c r="B18479">
        <v>2022</v>
      </c>
      <c r="C18479" t="s">
        <v>3469</v>
      </c>
      <c r="D18479">
        <v>1</v>
      </c>
      <c r="E18479">
        <v>30.5</v>
      </c>
      <c r="F18479">
        <v>0.152834</v>
      </c>
    </row>
    <row r="18480" spans="1:6" x14ac:dyDescent="0.35">
      <c r="A18480">
        <v>7</v>
      </c>
      <c r="B18480">
        <v>2022</v>
      </c>
      <c r="C18480" t="s">
        <v>3469</v>
      </c>
      <c r="D18480">
        <v>1</v>
      </c>
      <c r="E18480">
        <v>31.5</v>
      </c>
      <c r="F18480">
        <v>0.158468</v>
      </c>
    </row>
    <row r="18481" spans="1:6" x14ac:dyDescent="0.35">
      <c r="A18481">
        <v>7</v>
      </c>
      <c r="B18481">
        <v>2022</v>
      </c>
      <c r="C18481" t="s">
        <v>3469</v>
      </c>
      <c r="D18481">
        <v>1</v>
      </c>
      <c r="E18481">
        <v>32.5</v>
      </c>
      <c r="F18481">
        <v>0.16603499999999999</v>
      </c>
    </row>
    <row r="18482" spans="1:6" x14ac:dyDescent="0.35">
      <c r="A18482">
        <v>7</v>
      </c>
      <c r="B18482">
        <v>2022</v>
      </c>
      <c r="C18482" t="s">
        <v>3469</v>
      </c>
      <c r="D18482">
        <v>1</v>
      </c>
      <c r="E18482">
        <v>33.5</v>
      </c>
      <c r="F18482">
        <v>0.17602200000000001</v>
      </c>
    </row>
    <row r="18483" spans="1:6" x14ac:dyDescent="0.35">
      <c r="A18483">
        <v>7</v>
      </c>
      <c r="B18483">
        <v>2022</v>
      </c>
      <c r="C18483" t="s">
        <v>3469</v>
      </c>
      <c r="D18483">
        <v>1</v>
      </c>
      <c r="E18483">
        <v>34.5</v>
      </c>
      <c r="F18483">
        <v>0.188975</v>
      </c>
    </row>
    <row r="18484" spans="1:6" x14ac:dyDescent="0.35">
      <c r="A18484">
        <v>7</v>
      </c>
      <c r="B18484">
        <v>2022</v>
      </c>
      <c r="C18484" t="s">
        <v>3469</v>
      </c>
      <c r="D18484">
        <v>1</v>
      </c>
      <c r="E18484">
        <v>35.5</v>
      </c>
      <c r="F18484">
        <v>0.20548</v>
      </c>
    </row>
    <row r="18485" spans="1:6" x14ac:dyDescent="0.35">
      <c r="A18485">
        <v>7</v>
      </c>
      <c r="B18485">
        <v>2022</v>
      </c>
      <c r="C18485" t="s">
        <v>3469</v>
      </c>
      <c r="D18485">
        <v>1</v>
      </c>
      <c r="E18485">
        <v>36.5</v>
      </c>
      <c r="F18485">
        <v>0.22613800000000001</v>
      </c>
    </row>
    <row r="18486" spans="1:6" x14ac:dyDescent="0.35">
      <c r="A18486">
        <v>7</v>
      </c>
      <c r="B18486">
        <v>2022</v>
      </c>
      <c r="C18486" t="s">
        <v>3469</v>
      </c>
      <c r="D18486">
        <v>1</v>
      </c>
      <c r="E18486">
        <v>37.5</v>
      </c>
      <c r="F18486">
        <v>0.251523</v>
      </c>
    </row>
    <row r="18487" spans="1:6" x14ac:dyDescent="0.35">
      <c r="A18487">
        <v>7</v>
      </c>
      <c r="B18487">
        <v>2022</v>
      </c>
      <c r="C18487" t="s">
        <v>3469</v>
      </c>
      <c r="D18487">
        <v>1</v>
      </c>
      <c r="E18487">
        <v>38.5</v>
      </c>
      <c r="F18487">
        <v>0.28214</v>
      </c>
    </row>
    <row r="18488" spans="1:6" x14ac:dyDescent="0.35">
      <c r="A18488">
        <v>7</v>
      </c>
      <c r="B18488">
        <v>2022</v>
      </c>
      <c r="C18488" t="s">
        <v>3469</v>
      </c>
      <c r="D18488">
        <v>1</v>
      </c>
      <c r="E18488">
        <v>39.5</v>
      </c>
      <c r="F18488">
        <v>0.31836700000000001</v>
      </c>
    </row>
    <row r="18489" spans="1:6" x14ac:dyDescent="0.35">
      <c r="A18489">
        <v>7</v>
      </c>
      <c r="B18489">
        <v>2022</v>
      </c>
      <c r="C18489" t="s">
        <v>3469</v>
      </c>
      <c r="D18489">
        <v>1</v>
      </c>
      <c r="E18489">
        <v>40.5</v>
      </c>
      <c r="F18489">
        <v>0.36039500000000002</v>
      </c>
    </row>
    <row r="18490" spans="1:6" x14ac:dyDescent="0.35">
      <c r="A18490">
        <v>7</v>
      </c>
      <c r="B18490">
        <v>2022</v>
      </c>
      <c r="C18490" t="s">
        <v>3469</v>
      </c>
      <c r="D18490">
        <v>1</v>
      </c>
      <c r="E18490">
        <v>41.5</v>
      </c>
      <c r="F18490">
        <v>0.408169</v>
      </c>
    </row>
    <row r="18491" spans="1:6" x14ac:dyDescent="0.35">
      <c r="A18491">
        <v>7</v>
      </c>
      <c r="B18491">
        <v>2022</v>
      </c>
      <c r="C18491" t="s">
        <v>3469</v>
      </c>
      <c r="D18491">
        <v>1</v>
      </c>
      <c r="E18491">
        <v>42.5</v>
      </c>
      <c r="F18491">
        <v>0.461335</v>
      </c>
    </row>
    <row r="18492" spans="1:6" x14ac:dyDescent="0.35">
      <c r="A18492">
        <v>7</v>
      </c>
      <c r="B18492">
        <v>2022</v>
      </c>
      <c r="C18492" t="s">
        <v>3469</v>
      </c>
      <c r="D18492">
        <v>1</v>
      </c>
      <c r="E18492">
        <v>43.5</v>
      </c>
      <c r="F18492">
        <v>0.51919700000000002</v>
      </c>
    </row>
    <row r="18493" spans="1:6" x14ac:dyDescent="0.35">
      <c r="A18493">
        <v>7</v>
      </c>
      <c r="B18493">
        <v>2022</v>
      </c>
      <c r="C18493" t="s">
        <v>3469</v>
      </c>
      <c r="D18493">
        <v>1</v>
      </c>
      <c r="E18493">
        <v>44.5</v>
      </c>
      <c r="F18493">
        <v>0.58069800000000005</v>
      </c>
    </row>
    <row r="18494" spans="1:6" x14ac:dyDescent="0.35">
      <c r="A18494">
        <v>7</v>
      </c>
      <c r="B18494">
        <v>2022</v>
      </c>
      <c r="C18494" t="s">
        <v>3469</v>
      </c>
      <c r="D18494">
        <v>1</v>
      </c>
      <c r="E18494">
        <v>45.5</v>
      </c>
      <c r="F18494">
        <v>0.64442200000000005</v>
      </c>
    </row>
    <row r="18495" spans="1:6" x14ac:dyDescent="0.35">
      <c r="A18495">
        <v>7</v>
      </c>
      <c r="B18495">
        <v>2022</v>
      </c>
      <c r="C18495" t="s">
        <v>3469</v>
      </c>
      <c r="D18495">
        <v>1</v>
      </c>
      <c r="E18495">
        <v>46.5</v>
      </c>
      <c r="F18495">
        <v>0.70862899999999995</v>
      </c>
    </row>
    <row r="18496" spans="1:6" x14ac:dyDescent="0.35">
      <c r="A18496">
        <v>7</v>
      </c>
      <c r="B18496">
        <v>2022</v>
      </c>
      <c r="C18496" t="s">
        <v>3469</v>
      </c>
      <c r="D18496">
        <v>1</v>
      </c>
      <c r="E18496">
        <v>47.5</v>
      </c>
      <c r="F18496">
        <v>0.77132199999999995</v>
      </c>
    </row>
    <row r="18497" spans="1:6" x14ac:dyDescent="0.35">
      <c r="A18497">
        <v>7</v>
      </c>
      <c r="B18497">
        <v>2022</v>
      </c>
      <c r="C18497" t="s">
        <v>3469</v>
      </c>
      <c r="D18497">
        <v>1</v>
      </c>
      <c r="E18497">
        <v>48.5</v>
      </c>
      <c r="F18497">
        <v>0.83033900000000005</v>
      </c>
    </row>
    <row r="18498" spans="1:6" x14ac:dyDescent="0.35">
      <c r="A18498">
        <v>7</v>
      </c>
      <c r="B18498">
        <v>2022</v>
      </c>
      <c r="C18498" t="s">
        <v>3469</v>
      </c>
      <c r="D18498">
        <v>1</v>
      </c>
      <c r="E18498">
        <v>49.5</v>
      </c>
      <c r="F18498">
        <v>0.88347500000000001</v>
      </c>
    </row>
    <row r="18499" spans="1:6" x14ac:dyDescent="0.35">
      <c r="A18499">
        <v>7</v>
      </c>
      <c r="B18499">
        <v>2022</v>
      </c>
      <c r="C18499" t="s">
        <v>3469</v>
      </c>
      <c r="D18499">
        <v>1</v>
      </c>
      <c r="E18499">
        <v>50.5</v>
      </c>
      <c r="F18499">
        <v>0.92861400000000005</v>
      </c>
    </row>
    <row r="18500" spans="1:6" x14ac:dyDescent="0.35">
      <c r="A18500">
        <v>7</v>
      </c>
      <c r="B18500">
        <v>2022</v>
      </c>
      <c r="C18500" t="s">
        <v>3469</v>
      </c>
      <c r="D18500">
        <v>1</v>
      </c>
      <c r="E18500">
        <v>51.5</v>
      </c>
      <c r="F18500">
        <v>0.96386700000000003</v>
      </c>
    </row>
    <row r="18501" spans="1:6" x14ac:dyDescent="0.35">
      <c r="A18501">
        <v>7</v>
      </c>
      <c r="B18501">
        <v>2022</v>
      </c>
      <c r="C18501" t="s">
        <v>3469</v>
      </c>
      <c r="D18501">
        <v>1</v>
      </c>
      <c r="E18501">
        <v>52.5</v>
      </c>
      <c r="F18501">
        <v>0.98770800000000003</v>
      </c>
    </row>
    <row r="18502" spans="1:6" x14ac:dyDescent="0.35">
      <c r="A18502">
        <v>7</v>
      </c>
      <c r="B18502">
        <v>2022</v>
      </c>
      <c r="C18502" t="s">
        <v>3469</v>
      </c>
      <c r="D18502">
        <v>1</v>
      </c>
      <c r="E18502">
        <v>53.5</v>
      </c>
      <c r="F18502">
        <v>0.99907999999999997</v>
      </c>
    </row>
    <row r="18503" spans="1:6" x14ac:dyDescent="0.35">
      <c r="A18503">
        <v>7</v>
      </c>
      <c r="B18503">
        <v>2022</v>
      </c>
      <c r="C18503" t="s">
        <v>3469</v>
      </c>
      <c r="D18503">
        <v>1</v>
      </c>
      <c r="E18503">
        <v>54.5</v>
      </c>
      <c r="F18503">
        <v>0.99999899999999997</v>
      </c>
    </row>
    <row r="18504" spans="1:6" x14ac:dyDescent="0.35">
      <c r="A18504">
        <v>7</v>
      </c>
      <c r="B18504">
        <v>2022</v>
      </c>
      <c r="C18504" t="s">
        <v>3469</v>
      </c>
      <c r="D18504">
        <v>1</v>
      </c>
      <c r="E18504">
        <v>55.5</v>
      </c>
      <c r="F18504">
        <v>1</v>
      </c>
    </row>
    <row r="18505" spans="1:6" x14ac:dyDescent="0.35">
      <c r="A18505">
        <v>7</v>
      </c>
      <c r="B18505">
        <v>2022</v>
      </c>
      <c r="C18505" t="s">
        <v>3469</v>
      </c>
      <c r="D18505">
        <v>1</v>
      </c>
      <c r="E18505">
        <v>56.5</v>
      </c>
      <c r="F18505">
        <v>1</v>
      </c>
    </row>
    <row r="18506" spans="1:6" x14ac:dyDescent="0.35">
      <c r="A18506">
        <v>7</v>
      </c>
      <c r="B18506">
        <v>2022</v>
      </c>
      <c r="C18506" t="s">
        <v>3469</v>
      </c>
      <c r="D18506">
        <v>1</v>
      </c>
      <c r="E18506">
        <v>57.5</v>
      </c>
      <c r="F18506">
        <v>1</v>
      </c>
    </row>
    <row r="18507" spans="1:6" x14ac:dyDescent="0.35">
      <c r="A18507">
        <v>7</v>
      </c>
      <c r="B18507">
        <v>2022</v>
      </c>
      <c r="C18507" t="s">
        <v>3469</v>
      </c>
      <c r="D18507">
        <v>1</v>
      </c>
      <c r="E18507">
        <v>58.5</v>
      </c>
      <c r="F18507">
        <v>1</v>
      </c>
    </row>
    <row r="18508" spans="1:6" x14ac:dyDescent="0.35">
      <c r="A18508">
        <v>7</v>
      </c>
      <c r="B18508">
        <v>2022</v>
      </c>
      <c r="C18508" t="s">
        <v>3469</v>
      </c>
      <c r="D18508">
        <v>1</v>
      </c>
      <c r="E18508">
        <v>59.5</v>
      </c>
      <c r="F18508">
        <v>1</v>
      </c>
    </row>
    <row r="18509" spans="1:6" x14ac:dyDescent="0.35">
      <c r="A18509">
        <v>7</v>
      </c>
      <c r="B18509">
        <v>2022</v>
      </c>
      <c r="C18509" t="s">
        <v>3469</v>
      </c>
      <c r="D18509">
        <v>1</v>
      </c>
      <c r="E18509">
        <v>60.5</v>
      </c>
      <c r="F18509">
        <v>0.99999800000000005</v>
      </c>
    </row>
    <row r="18510" spans="1:6" x14ac:dyDescent="0.35">
      <c r="A18510">
        <v>7</v>
      </c>
      <c r="B18510">
        <v>2022</v>
      </c>
      <c r="C18510" t="s">
        <v>3469</v>
      </c>
      <c r="D18510">
        <v>1</v>
      </c>
      <c r="E18510">
        <v>61.5</v>
      </c>
      <c r="F18510">
        <v>0.99999499999999997</v>
      </c>
    </row>
    <row r="18511" spans="1:6" x14ac:dyDescent="0.35">
      <c r="A18511">
        <v>7</v>
      </c>
      <c r="B18511">
        <v>2022</v>
      </c>
      <c r="C18511" t="s">
        <v>3469</v>
      </c>
      <c r="D18511">
        <v>1</v>
      </c>
      <c r="E18511">
        <v>62.5</v>
      </c>
      <c r="F18511">
        <v>0.99999099999999996</v>
      </c>
    </row>
    <row r="18512" spans="1:6" x14ac:dyDescent="0.35">
      <c r="A18512">
        <v>7</v>
      </c>
      <c r="B18512">
        <v>2022</v>
      </c>
      <c r="C18512" t="s">
        <v>3469</v>
      </c>
      <c r="D18512">
        <v>1</v>
      </c>
      <c r="E18512">
        <v>63.5</v>
      </c>
      <c r="F18512">
        <v>0.99998600000000004</v>
      </c>
    </row>
    <row r="18513" spans="1:6" x14ac:dyDescent="0.35">
      <c r="A18513">
        <v>7</v>
      </c>
      <c r="B18513">
        <v>2022</v>
      </c>
      <c r="C18513" t="s">
        <v>3469</v>
      </c>
      <c r="D18513">
        <v>1</v>
      </c>
      <c r="E18513">
        <v>64.5</v>
      </c>
      <c r="F18513">
        <v>0.99998100000000001</v>
      </c>
    </row>
    <row r="18514" spans="1:6" x14ac:dyDescent="0.35">
      <c r="A18514">
        <v>7</v>
      </c>
      <c r="B18514">
        <v>2022</v>
      </c>
      <c r="C18514" t="s">
        <v>3469</v>
      </c>
      <c r="D18514">
        <v>1</v>
      </c>
      <c r="E18514">
        <v>65.5</v>
      </c>
      <c r="F18514">
        <v>0.99997599999999998</v>
      </c>
    </row>
    <row r="18515" spans="1:6" x14ac:dyDescent="0.35">
      <c r="A18515">
        <v>7</v>
      </c>
      <c r="B18515">
        <v>2022</v>
      </c>
      <c r="C18515" t="s">
        <v>3469</v>
      </c>
      <c r="D18515">
        <v>1</v>
      </c>
      <c r="E18515">
        <v>66.5</v>
      </c>
      <c r="F18515">
        <v>0.99997100000000005</v>
      </c>
    </row>
    <row r="18516" spans="1:6" x14ac:dyDescent="0.35">
      <c r="A18516">
        <v>7</v>
      </c>
      <c r="B18516">
        <v>2022</v>
      </c>
      <c r="C18516" t="s">
        <v>3469</v>
      </c>
      <c r="D18516">
        <v>1</v>
      </c>
      <c r="E18516">
        <v>67.5</v>
      </c>
      <c r="F18516">
        <v>0.99996700000000005</v>
      </c>
    </row>
    <row r="18517" spans="1:6" x14ac:dyDescent="0.35">
      <c r="A18517">
        <v>7</v>
      </c>
      <c r="B18517">
        <v>2022</v>
      </c>
      <c r="C18517" t="s">
        <v>3469</v>
      </c>
      <c r="D18517">
        <v>1</v>
      </c>
      <c r="E18517">
        <v>68.5</v>
      </c>
      <c r="F18517">
        <v>0.99996399999999996</v>
      </c>
    </row>
    <row r="18518" spans="1:6" x14ac:dyDescent="0.35">
      <c r="A18518">
        <v>7</v>
      </c>
      <c r="B18518">
        <v>2022</v>
      </c>
      <c r="C18518" t="s">
        <v>3469</v>
      </c>
      <c r="D18518">
        <v>1</v>
      </c>
      <c r="E18518">
        <v>69.5</v>
      </c>
      <c r="F18518">
        <v>0.99996099999999999</v>
      </c>
    </row>
    <row r="18519" spans="1:6" x14ac:dyDescent="0.35">
      <c r="A18519">
        <v>7</v>
      </c>
      <c r="B18519">
        <v>2022</v>
      </c>
      <c r="C18519" t="s">
        <v>3469</v>
      </c>
      <c r="D18519">
        <v>1</v>
      </c>
      <c r="E18519">
        <v>70.5</v>
      </c>
      <c r="F18519">
        <v>0.99995900000000004</v>
      </c>
    </row>
    <row r="18520" spans="1:6" x14ac:dyDescent="0.35">
      <c r="A18520">
        <v>7</v>
      </c>
      <c r="B18520">
        <v>2022</v>
      </c>
      <c r="C18520" t="s">
        <v>3469</v>
      </c>
      <c r="D18520">
        <v>1</v>
      </c>
      <c r="E18520">
        <v>71.5</v>
      </c>
      <c r="F18520">
        <v>0.99995800000000001</v>
      </c>
    </row>
    <row r="18521" spans="1:6" x14ac:dyDescent="0.35">
      <c r="A18521">
        <v>7</v>
      </c>
      <c r="B18521">
        <v>2022</v>
      </c>
      <c r="C18521" t="s">
        <v>3469</v>
      </c>
      <c r="D18521">
        <v>1</v>
      </c>
      <c r="E18521">
        <v>72.5</v>
      </c>
      <c r="F18521">
        <v>0.99995599999999996</v>
      </c>
    </row>
    <row r="18522" spans="1:6" x14ac:dyDescent="0.35">
      <c r="A18522">
        <v>7</v>
      </c>
      <c r="B18522">
        <v>2022</v>
      </c>
      <c r="C18522" t="s">
        <v>3469</v>
      </c>
      <c r="D18522">
        <v>1</v>
      </c>
      <c r="E18522">
        <v>73.5</v>
      </c>
      <c r="F18522">
        <v>0.99995599999999996</v>
      </c>
    </row>
    <row r="18523" spans="1:6" x14ac:dyDescent="0.35">
      <c r="A18523">
        <v>7</v>
      </c>
      <c r="B18523">
        <v>2022</v>
      </c>
      <c r="C18523" t="s">
        <v>3469</v>
      </c>
      <c r="D18523">
        <v>1</v>
      </c>
      <c r="E18523">
        <v>74.5</v>
      </c>
      <c r="F18523">
        <v>0.99995500000000004</v>
      </c>
    </row>
    <row r="18524" spans="1:6" x14ac:dyDescent="0.35">
      <c r="A18524">
        <v>7</v>
      </c>
      <c r="B18524">
        <v>2022</v>
      </c>
      <c r="C18524" t="s">
        <v>3469</v>
      </c>
      <c r="D18524">
        <v>1</v>
      </c>
      <c r="E18524">
        <v>75.5</v>
      </c>
      <c r="F18524">
        <v>0.99995500000000004</v>
      </c>
    </row>
    <row r="18525" spans="1:6" x14ac:dyDescent="0.35">
      <c r="A18525">
        <v>7</v>
      </c>
      <c r="B18525">
        <v>2022</v>
      </c>
      <c r="C18525" t="s">
        <v>3469</v>
      </c>
      <c r="D18525">
        <v>1</v>
      </c>
      <c r="E18525">
        <v>76.5</v>
      </c>
      <c r="F18525">
        <v>0.99995500000000004</v>
      </c>
    </row>
    <row r="18526" spans="1:6" x14ac:dyDescent="0.35">
      <c r="A18526">
        <v>7</v>
      </c>
      <c r="B18526">
        <v>2022</v>
      </c>
      <c r="C18526" t="s">
        <v>3469</v>
      </c>
      <c r="D18526">
        <v>1</v>
      </c>
      <c r="E18526">
        <v>77.5</v>
      </c>
      <c r="F18526">
        <v>0.99995500000000004</v>
      </c>
    </row>
    <row r="18527" spans="1:6" x14ac:dyDescent="0.35">
      <c r="A18527">
        <v>7</v>
      </c>
      <c r="B18527">
        <v>2022</v>
      </c>
      <c r="C18527" t="s">
        <v>3469</v>
      </c>
      <c r="D18527">
        <v>1</v>
      </c>
      <c r="E18527">
        <v>78.5</v>
      </c>
      <c r="F18527">
        <v>0.99995500000000004</v>
      </c>
    </row>
    <row r="18528" spans="1:6" x14ac:dyDescent="0.35">
      <c r="A18528">
        <v>7</v>
      </c>
      <c r="B18528">
        <v>2022</v>
      </c>
      <c r="C18528" t="s">
        <v>3469</v>
      </c>
      <c r="D18528">
        <v>1</v>
      </c>
      <c r="E18528">
        <v>79.5</v>
      </c>
      <c r="F18528">
        <v>0.99995500000000004</v>
      </c>
    </row>
    <row r="18529" spans="1:6" x14ac:dyDescent="0.35">
      <c r="A18529">
        <v>7</v>
      </c>
      <c r="B18529">
        <v>2022</v>
      </c>
      <c r="C18529" t="s">
        <v>3469</v>
      </c>
      <c r="D18529">
        <v>1</v>
      </c>
      <c r="E18529">
        <v>80.5</v>
      </c>
      <c r="F18529">
        <v>0.99995500000000004</v>
      </c>
    </row>
    <row r="18530" spans="1:6" x14ac:dyDescent="0.35">
      <c r="A18530">
        <v>7</v>
      </c>
      <c r="B18530">
        <v>2022</v>
      </c>
      <c r="C18530" t="s">
        <v>3469</v>
      </c>
      <c r="D18530">
        <v>1</v>
      </c>
      <c r="E18530">
        <v>81.5</v>
      </c>
      <c r="F18530">
        <v>0.99995500000000004</v>
      </c>
    </row>
    <row r="18531" spans="1:6" x14ac:dyDescent="0.35">
      <c r="A18531">
        <v>7</v>
      </c>
      <c r="B18531">
        <v>2022</v>
      </c>
      <c r="C18531" t="s">
        <v>3469</v>
      </c>
      <c r="D18531">
        <v>1</v>
      </c>
      <c r="E18531">
        <v>82.5</v>
      </c>
      <c r="F18531">
        <v>0.99995500000000004</v>
      </c>
    </row>
    <row r="18532" spans="1:6" x14ac:dyDescent="0.35">
      <c r="A18532">
        <v>7</v>
      </c>
      <c r="B18532">
        <v>2022</v>
      </c>
      <c r="C18532" t="s">
        <v>3469</v>
      </c>
      <c r="D18532">
        <v>1</v>
      </c>
      <c r="E18532">
        <v>83.5</v>
      </c>
      <c r="F18532">
        <v>0.99995500000000004</v>
      </c>
    </row>
    <row r="18533" spans="1:6" x14ac:dyDescent="0.35">
      <c r="A18533">
        <v>7</v>
      </c>
      <c r="B18533">
        <v>2022</v>
      </c>
      <c r="C18533" t="s">
        <v>3469</v>
      </c>
      <c r="D18533">
        <v>1</v>
      </c>
      <c r="E18533">
        <v>84.5</v>
      </c>
      <c r="F18533">
        <v>0.99995500000000004</v>
      </c>
    </row>
    <row r="18534" spans="1:6" x14ac:dyDescent="0.35">
      <c r="A18534">
        <v>7</v>
      </c>
      <c r="B18534">
        <v>2022</v>
      </c>
      <c r="C18534" t="s">
        <v>3469</v>
      </c>
      <c r="D18534">
        <v>1</v>
      </c>
      <c r="E18534">
        <v>85.5</v>
      </c>
      <c r="F18534">
        <v>0.99995500000000004</v>
      </c>
    </row>
    <row r="18535" spans="1:6" x14ac:dyDescent="0.35">
      <c r="A18535">
        <v>7</v>
      </c>
      <c r="B18535">
        <v>2022</v>
      </c>
      <c r="C18535" t="s">
        <v>3469</v>
      </c>
      <c r="D18535">
        <v>1</v>
      </c>
      <c r="E18535">
        <v>86.5</v>
      </c>
      <c r="F18535">
        <v>0.99995500000000004</v>
      </c>
    </row>
    <row r="18536" spans="1:6" x14ac:dyDescent="0.35">
      <c r="A18536">
        <v>7</v>
      </c>
      <c r="B18536">
        <v>2022</v>
      </c>
      <c r="C18536" t="s">
        <v>3469</v>
      </c>
      <c r="D18536">
        <v>1</v>
      </c>
      <c r="E18536">
        <v>87.5</v>
      </c>
      <c r="F18536">
        <v>0.99995500000000004</v>
      </c>
    </row>
    <row r="18537" spans="1:6" x14ac:dyDescent="0.35">
      <c r="A18537">
        <v>7</v>
      </c>
      <c r="B18537">
        <v>2022</v>
      </c>
      <c r="C18537" t="s">
        <v>3469</v>
      </c>
      <c r="D18537">
        <v>1</v>
      </c>
      <c r="E18537">
        <v>88.5</v>
      </c>
      <c r="F18537">
        <v>0.99995500000000004</v>
      </c>
    </row>
    <row r="18538" spans="1:6" x14ac:dyDescent="0.35">
      <c r="A18538">
        <v>7</v>
      </c>
      <c r="B18538">
        <v>2022</v>
      </c>
      <c r="C18538" t="s">
        <v>3469</v>
      </c>
      <c r="D18538">
        <v>1</v>
      </c>
      <c r="E18538">
        <v>89.5</v>
      </c>
      <c r="F18538">
        <v>0.99995500000000004</v>
      </c>
    </row>
    <row r="18539" spans="1:6" x14ac:dyDescent="0.35">
      <c r="A18539">
        <v>7</v>
      </c>
      <c r="B18539">
        <v>2022</v>
      </c>
      <c r="C18539" t="s">
        <v>3469</v>
      </c>
      <c r="D18539">
        <v>1</v>
      </c>
      <c r="E18539">
        <v>90.5</v>
      </c>
      <c r="F18539">
        <v>0.99995500000000004</v>
      </c>
    </row>
    <row r="18540" spans="1:6" x14ac:dyDescent="0.35">
      <c r="A18540">
        <v>7</v>
      </c>
      <c r="B18540">
        <v>2022</v>
      </c>
      <c r="C18540" t="s">
        <v>3469</v>
      </c>
      <c r="D18540">
        <v>1</v>
      </c>
      <c r="E18540">
        <v>91.5</v>
      </c>
      <c r="F18540">
        <v>0.99995500000000004</v>
      </c>
    </row>
    <row r="18541" spans="1:6" x14ac:dyDescent="0.35">
      <c r="A18541">
        <v>7</v>
      </c>
      <c r="B18541">
        <v>2022</v>
      </c>
      <c r="C18541" t="s">
        <v>3469</v>
      </c>
      <c r="D18541">
        <v>1</v>
      </c>
      <c r="E18541">
        <v>92.5</v>
      </c>
      <c r="F18541">
        <v>0.99995500000000004</v>
      </c>
    </row>
    <row r="18542" spans="1:6" x14ac:dyDescent="0.35">
      <c r="A18542">
        <v>7</v>
      </c>
      <c r="B18542">
        <v>2022</v>
      </c>
      <c r="C18542" t="s">
        <v>3469</v>
      </c>
      <c r="D18542">
        <v>1</v>
      </c>
      <c r="E18542">
        <v>93.5</v>
      </c>
      <c r="F18542">
        <v>0.99995500000000004</v>
      </c>
    </row>
    <row r="18543" spans="1:6" x14ac:dyDescent="0.35">
      <c r="A18543">
        <v>7</v>
      </c>
      <c r="B18543">
        <v>2022</v>
      </c>
      <c r="C18543" t="s">
        <v>3469</v>
      </c>
      <c r="D18543">
        <v>1</v>
      </c>
      <c r="E18543">
        <v>94.5</v>
      </c>
      <c r="F18543">
        <v>0.99995500000000004</v>
      </c>
    </row>
    <row r="18544" spans="1:6" x14ac:dyDescent="0.35">
      <c r="A18544">
        <v>7</v>
      </c>
      <c r="B18544">
        <v>2022</v>
      </c>
      <c r="C18544" t="s">
        <v>3469</v>
      </c>
      <c r="D18544">
        <v>1</v>
      </c>
      <c r="E18544">
        <v>95.5</v>
      </c>
      <c r="F18544">
        <v>0.99995500000000004</v>
      </c>
    </row>
    <row r="18545" spans="1:6" x14ac:dyDescent="0.35">
      <c r="A18545">
        <v>7</v>
      </c>
      <c r="B18545">
        <v>2022</v>
      </c>
      <c r="C18545" t="s">
        <v>3469</v>
      </c>
      <c r="D18545">
        <v>1</v>
      </c>
      <c r="E18545">
        <v>96.5</v>
      </c>
      <c r="F18545">
        <v>0.99995500000000004</v>
      </c>
    </row>
    <row r="18546" spans="1:6" x14ac:dyDescent="0.35">
      <c r="A18546">
        <v>7</v>
      </c>
      <c r="B18546">
        <v>2022</v>
      </c>
      <c r="C18546" t="s">
        <v>3469</v>
      </c>
      <c r="D18546">
        <v>1</v>
      </c>
      <c r="E18546">
        <v>97.5</v>
      </c>
      <c r="F18546">
        <v>0.99995500000000004</v>
      </c>
    </row>
    <row r="18547" spans="1:6" x14ac:dyDescent="0.35">
      <c r="A18547">
        <v>7</v>
      </c>
      <c r="B18547">
        <v>2022</v>
      </c>
      <c r="C18547" t="s">
        <v>3469</v>
      </c>
      <c r="D18547">
        <v>1</v>
      </c>
      <c r="E18547">
        <v>98.5</v>
      </c>
      <c r="F18547">
        <v>0.99995500000000004</v>
      </c>
    </row>
    <row r="18548" spans="1:6" x14ac:dyDescent="0.35">
      <c r="A18548">
        <v>7</v>
      </c>
      <c r="B18548">
        <v>2022</v>
      </c>
      <c r="C18548" t="s">
        <v>3469</v>
      </c>
      <c r="D18548">
        <v>1</v>
      </c>
      <c r="E18548">
        <v>99.5</v>
      </c>
      <c r="F18548">
        <v>0.99995500000000004</v>
      </c>
    </row>
    <row r="18549" spans="1:6" x14ac:dyDescent="0.35">
      <c r="A18549">
        <v>7</v>
      </c>
      <c r="B18549">
        <v>2022</v>
      </c>
      <c r="C18549" t="s">
        <v>3469</v>
      </c>
      <c r="D18549">
        <v>1</v>
      </c>
      <c r="E18549">
        <v>100.5</v>
      </c>
      <c r="F18549">
        <v>0.99995500000000004</v>
      </c>
    </row>
    <row r="18550" spans="1:6" x14ac:dyDescent="0.35">
      <c r="A18550">
        <v>7</v>
      </c>
      <c r="B18550">
        <v>2022</v>
      </c>
      <c r="C18550" t="s">
        <v>3469</v>
      </c>
      <c r="D18550">
        <v>1</v>
      </c>
      <c r="E18550">
        <v>101.5</v>
      </c>
      <c r="F18550">
        <v>0.99995500000000004</v>
      </c>
    </row>
    <row r="18551" spans="1:6" x14ac:dyDescent="0.35">
      <c r="A18551">
        <v>7</v>
      </c>
      <c r="B18551">
        <v>2022</v>
      </c>
      <c r="C18551" t="s">
        <v>3469</v>
      </c>
      <c r="D18551">
        <v>1</v>
      </c>
      <c r="E18551">
        <v>102.5</v>
      </c>
      <c r="F18551">
        <v>0.99995500000000004</v>
      </c>
    </row>
    <row r="18552" spans="1:6" x14ac:dyDescent="0.35">
      <c r="A18552">
        <v>7</v>
      </c>
      <c r="B18552">
        <v>2022</v>
      </c>
      <c r="C18552" t="s">
        <v>3469</v>
      </c>
      <c r="D18552">
        <v>1</v>
      </c>
      <c r="E18552">
        <v>103.5</v>
      </c>
      <c r="F18552">
        <v>0.99995500000000004</v>
      </c>
    </row>
    <row r="18553" spans="1:6" x14ac:dyDescent="0.35">
      <c r="A18553">
        <v>7</v>
      </c>
      <c r="B18553">
        <v>2022</v>
      </c>
      <c r="C18553" t="s">
        <v>3469</v>
      </c>
      <c r="D18553">
        <v>1</v>
      </c>
      <c r="E18553">
        <v>104.5</v>
      </c>
      <c r="F18553">
        <v>0.99995500000000004</v>
      </c>
    </row>
    <row r="18554" spans="1:6" x14ac:dyDescent="0.35">
      <c r="A18554">
        <v>7</v>
      </c>
      <c r="B18554">
        <v>2022</v>
      </c>
      <c r="C18554" t="s">
        <v>3469</v>
      </c>
      <c r="D18554">
        <v>1</v>
      </c>
      <c r="E18554">
        <v>105.5</v>
      </c>
      <c r="F18554">
        <v>0.99995500000000004</v>
      </c>
    </row>
    <row r="18555" spans="1:6" x14ac:dyDescent="0.35">
      <c r="A18555">
        <v>7</v>
      </c>
      <c r="B18555">
        <v>2022</v>
      </c>
      <c r="C18555" t="s">
        <v>3469</v>
      </c>
      <c r="D18555">
        <v>1</v>
      </c>
      <c r="E18555">
        <v>106.5</v>
      </c>
      <c r="F18555">
        <v>0.99995500000000004</v>
      </c>
    </row>
    <row r="18556" spans="1:6" x14ac:dyDescent="0.35">
      <c r="A18556">
        <v>7</v>
      </c>
      <c r="B18556">
        <v>2022</v>
      </c>
      <c r="C18556" t="s">
        <v>3469</v>
      </c>
      <c r="D18556">
        <v>1</v>
      </c>
      <c r="E18556">
        <v>107.5</v>
      </c>
      <c r="F18556">
        <v>0.99995500000000004</v>
      </c>
    </row>
    <row r="18557" spans="1:6" x14ac:dyDescent="0.35">
      <c r="A18557">
        <v>7</v>
      </c>
      <c r="B18557">
        <v>2022</v>
      </c>
      <c r="C18557" t="s">
        <v>3469</v>
      </c>
      <c r="D18557">
        <v>1</v>
      </c>
      <c r="E18557">
        <v>108.5</v>
      </c>
      <c r="F18557">
        <v>0.99995500000000004</v>
      </c>
    </row>
    <row r="18558" spans="1:6" x14ac:dyDescent="0.35">
      <c r="A18558">
        <v>7</v>
      </c>
      <c r="B18558">
        <v>2022</v>
      </c>
      <c r="C18558" t="s">
        <v>3469</v>
      </c>
      <c r="D18558">
        <v>1</v>
      </c>
      <c r="E18558">
        <v>109.5</v>
      </c>
      <c r="F18558">
        <v>0.99995500000000004</v>
      </c>
    </row>
    <row r="18559" spans="1:6" x14ac:dyDescent="0.35">
      <c r="A18559">
        <v>7</v>
      </c>
      <c r="B18559">
        <v>2022</v>
      </c>
      <c r="C18559" t="s">
        <v>3469</v>
      </c>
      <c r="D18559">
        <v>1</v>
      </c>
      <c r="E18559">
        <v>110.5</v>
      </c>
      <c r="F18559">
        <v>0.99995500000000004</v>
      </c>
    </row>
    <row r="18560" spans="1:6" x14ac:dyDescent="0.35">
      <c r="A18560">
        <v>7</v>
      </c>
      <c r="B18560">
        <v>2022</v>
      </c>
      <c r="C18560" t="s">
        <v>3469</v>
      </c>
      <c r="D18560">
        <v>1</v>
      </c>
      <c r="E18560">
        <v>111.5</v>
      </c>
      <c r="F18560">
        <v>0.99995500000000004</v>
      </c>
    </row>
    <row r="18561" spans="1:6" x14ac:dyDescent="0.35">
      <c r="A18561">
        <v>7</v>
      </c>
      <c r="B18561">
        <v>2022</v>
      </c>
      <c r="C18561" t="s">
        <v>3469</v>
      </c>
      <c r="D18561">
        <v>1</v>
      </c>
      <c r="E18561">
        <v>112.5</v>
      </c>
      <c r="F18561">
        <v>0.99995500000000004</v>
      </c>
    </row>
    <row r="18562" spans="1:6" x14ac:dyDescent="0.35">
      <c r="A18562">
        <v>7</v>
      </c>
      <c r="B18562">
        <v>2022</v>
      </c>
      <c r="C18562" t="s">
        <v>3469</v>
      </c>
      <c r="D18562">
        <v>1</v>
      </c>
      <c r="E18562">
        <v>113.5</v>
      </c>
      <c r="F18562">
        <v>0.99995500000000004</v>
      </c>
    </row>
    <row r="18563" spans="1:6" x14ac:dyDescent="0.35">
      <c r="A18563">
        <v>7</v>
      </c>
      <c r="B18563">
        <v>2022</v>
      </c>
      <c r="C18563" t="s">
        <v>3469</v>
      </c>
      <c r="D18563">
        <v>1</v>
      </c>
      <c r="E18563">
        <v>114.5</v>
      </c>
      <c r="F18563">
        <v>0.99995500000000004</v>
      </c>
    </row>
    <row r="18564" spans="1:6" x14ac:dyDescent="0.35">
      <c r="A18564">
        <v>7</v>
      </c>
      <c r="B18564">
        <v>2022</v>
      </c>
      <c r="C18564" t="s">
        <v>3469</v>
      </c>
      <c r="D18564">
        <v>1</v>
      </c>
      <c r="E18564">
        <v>115.5</v>
      </c>
      <c r="F18564">
        <v>0.99995500000000004</v>
      </c>
    </row>
    <row r="18565" spans="1:6" x14ac:dyDescent="0.35">
      <c r="A18565">
        <v>7</v>
      </c>
      <c r="B18565">
        <v>2022</v>
      </c>
      <c r="C18565" t="s">
        <v>3469</v>
      </c>
      <c r="D18565">
        <v>1</v>
      </c>
      <c r="E18565">
        <v>116.5</v>
      </c>
      <c r="F18565">
        <v>0.99995500000000004</v>
      </c>
    </row>
    <row r="18566" spans="1:6" x14ac:dyDescent="0.35">
      <c r="A18566">
        <v>8</v>
      </c>
      <c r="B18566">
        <v>1974</v>
      </c>
      <c r="C18566" t="s">
        <v>3469</v>
      </c>
      <c r="D18566">
        <v>1</v>
      </c>
      <c r="E18566">
        <v>0.5</v>
      </c>
      <c r="F18566">
        <v>1</v>
      </c>
    </row>
    <row r="18567" spans="1:6" x14ac:dyDescent="0.35">
      <c r="A18567">
        <v>8</v>
      </c>
      <c r="B18567">
        <v>1974</v>
      </c>
      <c r="C18567" t="s">
        <v>3469</v>
      </c>
      <c r="D18567">
        <v>1</v>
      </c>
      <c r="E18567">
        <v>1.5</v>
      </c>
      <c r="F18567">
        <v>1</v>
      </c>
    </row>
    <row r="18568" spans="1:6" x14ac:dyDescent="0.35">
      <c r="A18568">
        <v>8</v>
      </c>
      <c r="B18568">
        <v>1974</v>
      </c>
      <c r="C18568" t="s">
        <v>3469</v>
      </c>
      <c r="D18568">
        <v>1</v>
      </c>
      <c r="E18568">
        <v>2.5</v>
      </c>
      <c r="F18568">
        <v>1</v>
      </c>
    </row>
    <row r="18569" spans="1:6" x14ac:dyDescent="0.35">
      <c r="A18569">
        <v>8</v>
      </c>
      <c r="B18569">
        <v>1974</v>
      </c>
      <c r="C18569" t="s">
        <v>3469</v>
      </c>
      <c r="D18569">
        <v>1</v>
      </c>
      <c r="E18569">
        <v>3.5</v>
      </c>
      <c r="F18569">
        <v>1</v>
      </c>
    </row>
    <row r="18570" spans="1:6" x14ac:dyDescent="0.35">
      <c r="A18570">
        <v>8</v>
      </c>
      <c r="B18570">
        <v>1974</v>
      </c>
      <c r="C18570" t="s">
        <v>3469</v>
      </c>
      <c r="D18570">
        <v>1</v>
      </c>
      <c r="E18570">
        <v>4.5</v>
      </c>
      <c r="F18570">
        <v>1</v>
      </c>
    </row>
    <row r="18571" spans="1:6" x14ac:dyDescent="0.35">
      <c r="A18571">
        <v>8</v>
      </c>
      <c r="B18571">
        <v>1974</v>
      </c>
      <c r="C18571" t="s">
        <v>3469</v>
      </c>
      <c r="D18571">
        <v>1</v>
      </c>
      <c r="E18571">
        <v>5.5</v>
      </c>
      <c r="F18571">
        <v>1</v>
      </c>
    </row>
    <row r="18572" spans="1:6" x14ac:dyDescent="0.35">
      <c r="A18572">
        <v>8</v>
      </c>
      <c r="B18572">
        <v>1974</v>
      </c>
      <c r="C18572" t="s">
        <v>3469</v>
      </c>
      <c r="D18572">
        <v>1</v>
      </c>
      <c r="E18572">
        <v>6.5</v>
      </c>
      <c r="F18572">
        <v>1</v>
      </c>
    </row>
    <row r="18573" spans="1:6" x14ac:dyDescent="0.35">
      <c r="A18573">
        <v>8</v>
      </c>
      <c r="B18573">
        <v>1974</v>
      </c>
      <c r="C18573" t="s">
        <v>3469</v>
      </c>
      <c r="D18573">
        <v>1</v>
      </c>
      <c r="E18573">
        <v>7.5</v>
      </c>
      <c r="F18573">
        <v>1</v>
      </c>
    </row>
    <row r="18574" spans="1:6" x14ac:dyDescent="0.35">
      <c r="A18574">
        <v>8</v>
      </c>
      <c r="B18574">
        <v>1974</v>
      </c>
      <c r="C18574" t="s">
        <v>3469</v>
      </c>
      <c r="D18574">
        <v>1</v>
      </c>
      <c r="E18574">
        <v>8.5</v>
      </c>
      <c r="F18574">
        <v>1</v>
      </c>
    </row>
    <row r="18575" spans="1:6" x14ac:dyDescent="0.35">
      <c r="A18575">
        <v>8</v>
      </c>
      <c r="B18575">
        <v>1974</v>
      </c>
      <c r="C18575" t="s">
        <v>3469</v>
      </c>
      <c r="D18575">
        <v>1</v>
      </c>
      <c r="E18575">
        <v>9.5</v>
      </c>
      <c r="F18575">
        <v>1</v>
      </c>
    </row>
    <row r="18576" spans="1:6" x14ac:dyDescent="0.35">
      <c r="A18576">
        <v>8</v>
      </c>
      <c r="B18576">
        <v>1974</v>
      </c>
      <c r="C18576" t="s">
        <v>3469</v>
      </c>
      <c r="D18576">
        <v>1</v>
      </c>
      <c r="E18576">
        <v>10.5</v>
      </c>
      <c r="F18576">
        <v>1</v>
      </c>
    </row>
    <row r="18577" spans="1:6" x14ac:dyDescent="0.35">
      <c r="A18577">
        <v>8</v>
      </c>
      <c r="B18577">
        <v>1974</v>
      </c>
      <c r="C18577" t="s">
        <v>3469</v>
      </c>
      <c r="D18577">
        <v>1</v>
      </c>
      <c r="E18577">
        <v>11.5</v>
      </c>
      <c r="F18577">
        <v>1</v>
      </c>
    </row>
    <row r="18578" spans="1:6" x14ac:dyDescent="0.35">
      <c r="A18578">
        <v>8</v>
      </c>
      <c r="B18578">
        <v>1974</v>
      </c>
      <c r="C18578" t="s">
        <v>3469</v>
      </c>
      <c r="D18578">
        <v>1</v>
      </c>
      <c r="E18578">
        <v>12.5</v>
      </c>
      <c r="F18578">
        <v>1</v>
      </c>
    </row>
    <row r="18579" spans="1:6" x14ac:dyDescent="0.35">
      <c r="A18579">
        <v>8</v>
      </c>
      <c r="B18579">
        <v>1974</v>
      </c>
      <c r="C18579" t="s">
        <v>3469</v>
      </c>
      <c r="D18579">
        <v>1</v>
      </c>
      <c r="E18579">
        <v>13.5</v>
      </c>
      <c r="F18579">
        <v>1</v>
      </c>
    </row>
    <row r="18580" spans="1:6" x14ac:dyDescent="0.35">
      <c r="A18580">
        <v>8</v>
      </c>
      <c r="B18580">
        <v>1974</v>
      </c>
      <c r="C18580" t="s">
        <v>3469</v>
      </c>
      <c r="D18580">
        <v>1</v>
      </c>
      <c r="E18580">
        <v>14.5</v>
      </c>
      <c r="F18580">
        <v>1</v>
      </c>
    </row>
    <row r="18581" spans="1:6" x14ac:dyDescent="0.35">
      <c r="A18581">
        <v>8</v>
      </c>
      <c r="B18581">
        <v>1974</v>
      </c>
      <c r="C18581" t="s">
        <v>3469</v>
      </c>
      <c r="D18581">
        <v>1</v>
      </c>
      <c r="E18581">
        <v>15.5</v>
      </c>
      <c r="F18581">
        <v>1</v>
      </c>
    </row>
    <row r="18582" spans="1:6" x14ac:dyDescent="0.35">
      <c r="A18582">
        <v>8</v>
      </c>
      <c r="B18582">
        <v>1974</v>
      </c>
      <c r="C18582" t="s">
        <v>3469</v>
      </c>
      <c r="D18582">
        <v>1</v>
      </c>
      <c r="E18582">
        <v>16.5</v>
      </c>
      <c r="F18582">
        <v>1</v>
      </c>
    </row>
    <row r="18583" spans="1:6" x14ac:dyDescent="0.35">
      <c r="A18583">
        <v>8</v>
      </c>
      <c r="B18583">
        <v>1974</v>
      </c>
      <c r="C18583" t="s">
        <v>3469</v>
      </c>
      <c r="D18583">
        <v>1</v>
      </c>
      <c r="E18583">
        <v>17.5</v>
      </c>
      <c r="F18583">
        <v>1</v>
      </c>
    </row>
    <row r="18584" spans="1:6" x14ac:dyDescent="0.35">
      <c r="A18584">
        <v>8</v>
      </c>
      <c r="B18584">
        <v>1974</v>
      </c>
      <c r="C18584" t="s">
        <v>3469</v>
      </c>
      <c r="D18584">
        <v>1</v>
      </c>
      <c r="E18584">
        <v>18.5</v>
      </c>
      <c r="F18584">
        <v>1</v>
      </c>
    </row>
    <row r="18585" spans="1:6" x14ac:dyDescent="0.35">
      <c r="A18585">
        <v>8</v>
      </c>
      <c r="B18585">
        <v>1974</v>
      </c>
      <c r="C18585" t="s">
        <v>3469</v>
      </c>
      <c r="D18585">
        <v>1</v>
      </c>
      <c r="E18585">
        <v>19.5</v>
      </c>
      <c r="F18585">
        <v>1</v>
      </c>
    </row>
    <row r="18586" spans="1:6" x14ac:dyDescent="0.35">
      <c r="A18586">
        <v>8</v>
      </c>
      <c r="B18586">
        <v>1974</v>
      </c>
      <c r="C18586" t="s">
        <v>3469</v>
      </c>
      <c r="D18586">
        <v>1</v>
      </c>
      <c r="E18586">
        <v>20.5</v>
      </c>
      <c r="F18586">
        <v>1</v>
      </c>
    </row>
    <row r="18587" spans="1:6" x14ac:dyDescent="0.35">
      <c r="A18587">
        <v>8</v>
      </c>
      <c r="B18587">
        <v>1974</v>
      </c>
      <c r="C18587" t="s">
        <v>3469</v>
      </c>
      <c r="D18587">
        <v>1</v>
      </c>
      <c r="E18587">
        <v>21.5</v>
      </c>
      <c r="F18587">
        <v>1</v>
      </c>
    </row>
    <row r="18588" spans="1:6" x14ac:dyDescent="0.35">
      <c r="A18588">
        <v>8</v>
      </c>
      <c r="B18588">
        <v>1974</v>
      </c>
      <c r="C18588" t="s">
        <v>3469</v>
      </c>
      <c r="D18588">
        <v>1</v>
      </c>
      <c r="E18588">
        <v>22.5</v>
      </c>
      <c r="F18588">
        <v>1</v>
      </c>
    </row>
    <row r="18589" spans="1:6" x14ac:dyDescent="0.35">
      <c r="A18589">
        <v>8</v>
      </c>
      <c r="B18589">
        <v>1974</v>
      </c>
      <c r="C18589" t="s">
        <v>3469</v>
      </c>
      <c r="D18589">
        <v>1</v>
      </c>
      <c r="E18589">
        <v>23.5</v>
      </c>
      <c r="F18589">
        <v>1</v>
      </c>
    </row>
    <row r="18590" spans="1:6" x14ac:dyDescent="0.35">
      <c r="A18590">
        <v>8</v>
      </c>
      <c r="B18590">
        <v>1974</v>
      </c>
      <c r="C18590" t="s">
        <v>3469</v>
      </c>
      <c r="D18590">
        <v>1</v>
      </c>
      <c r="E18590">
        <v>24.5</v>
      </c>
      <c r="F18590">
        <v>1</v>
      </c>
    </row>
    <row r="18591" spans="1:6" x14ac:dyDescent="0.35">
      <c r="A18591">
        <v>8</v>
      </c>
      <c r="B18591">
        <v>1974</v>
      </c>
      <c r="C18591" t="s">
        <v>3469</v>
      </c>
      <c r="D18591">
        <v>1</v>
      </c>
      <c r="E18591">
        <v>25.5</v>
      </c>
      <c r="F18591">
        <v>1</v>
      </c>
    </row>
    <row r="18592" spans="1:6" x14ac:dyDescent="0.35">
      <c r="A18592">
        <v>8</v>
      </c>
      <c r="B18592">
        <v>1974</v>
      </c>
      <c r="C18592" t="s">
        <v>3469</v>
      </c>
      <c r="D18592">
        <v>1</v>
      </c>
      <c r="E18592">
        <v>26.5</v>
      </c>
      <c r="F18592">
        <v>1</v>
      </c>
    </row>
    <row r="18593" spans="1:6" x14ac:dyDescent="0.35">
      <c r="A18593">
        <v>8</v>
      </c>
      <c r="B18593">
        <v>1974</v>
      </c>
      <c r="C18593" t="s">
        <v>3469</v>
      </c>
      <c r="D18593">
        <v>1</v>
      </c>
      <c r="E18593">
        <v>27.5</v>
      </c>
      <c r="F18593">
        <v>1</v>
      </c>
    </row>
    <row r="18594" spans="1:6" x14ac:dyDescent="0.35">
      <c r="A18594">
        <v>8</v>
      </c>
      <c r="B18594">
        <v>1974</v>
      </c>
      <c r="C18594" t="s">
        <v>3469</v>
      </c>
      <c r="D18594">
        <v>1</v>
      </c>
      <c r="E18594">
        <v>28.5</v>
      </c>
      <c r="F18594">
        <v>1</v>
      </c>
    </row>
    <row r="18595" spans="1:6" x14ac:dyDescent="0.35">
      <c r="A18595">
        <v>8</v>
      </c>
      <c r="B18595">
        <v>1974</v>
      </c>
      <c r="C18595" t="s">
        <v>3469</v>
      </c>
      <c r="D18595">
        <v>1</v>
      </c>
      <c r="E18595">
        <v>29.5</v>
      </c>
      <c r="F18595">
        <v>1</v>
      </c>
    </row>
    <row r="18596" spans="1:6" x14ac:dyDescent="0.35">
      <c r="A18596">
        <v>8</v>
      </c>
      <c r="B18596">
        <v>1974</v>
      </c>
      <c r="C18596" t="s">
        <v>3469</v>
      </c>
      <c r="D18596">
        <v>1</v>
      </c>
      <c r="E18596">
        <v>30.5</v>
      </c>
      <c r="F18596">
        <v>1</v>
      </c>
    </row>
    <row r="18597" spans="1:6" x14ac:dyDescent="0.35">
      <c r="A18597">
        <v>8</v>
      </c>
      <c r="B18597">
        <v>1974</v>
      </c>
      <c r="C18597" t="s">
        <v>3469</v>
      </c>
      <c r="D18597">
        <v>1</v>
      </c>
      <c r="E18597">
        <v>31.5</v>
      </c>
      <c r="F18597">
        <v>1</v>
      </c>
    </row>
    <row r="18598" spans="1:6" x14ac:dyDescent="0.35">
      <c r="A18598">
        <v>8</v>
      </c>
      <c r="B18598">
        <v>1974</v>
      </c>
      <c r="C18598" t="s">
        <v>3469</v>
      </c>
      <c r="D18598">
        <v>1</v>
      </c>
      <c r="E18598">
        <v>32.5</v>
      </c>
      <c r="F18598">
        <v>1</v>
      </c>
    </row>
    <row r="18599" spans="1:6" x14ac:dyDescent="0.35">
      <c r="A18599">
        <v>8</v>
      </c>
      <c r="B18599">
        <v>1974</v>
      </c>
      <c r="C18599" t="s">
        <v>3469</v>
      </c>
      <c r="D18599">
        <v>1</v>
      </c>
      <c r="E18599">
        <v>33.5</v>
      </c>
      <c r="F18599">
        <v>1</v>
      </c>
    </row>
    <row r="18600" spans="1:6" x14ac:dyDescent="0.35">
      <c r="A18600">
        <v>8</v>
      </c>
      <c r="B18600">
        <v>1974</v>
      </c>
      <c r="C18600" t="s">
        <v>3469</v>
      </c>
      <c r="D18600">
        <v>1</v>
      </c>
      <c r="E18600">
        <v>34.5</v>
      </c>
      <c r="F18600">
        <v>1</v>
      </c>
    </row>
    <row r="18601" spans="1:6" x14ac:dyDescent="0.35">
      <c r="A18601">
        <v>8</v>
      </c>
      <c r="B18601">
        <v>1974</v>
      </c>
      <c r="C18601" t="s">
        <v>3469</v>
      </c>
      <c r="D18601">
        <v>1</v>
      </c>
      <c r="E18601">
        <v>35.5</v>
      </c>
      <c r="F18601">
        <v>1</v>
      </c>
    </row>
    <row r="18602" spans="1:6" x14ac:dyDescent="0.35">
      <c r="A18602">
        <v>8</v>
      </c>
      <c r="B18602">
        <v>1974</v>
      </c>
      <c r="C18602" t="s">
        <v>3469</v>
      </c>
      <c r="D18602">
        <v>1</v>
      </c>
      <c r="E18602">
        <v>36.5</v>
      </c>
      <c r="F18602">
        <v>1</v>
      </c>
    </row>
    <row r="18603" spans="1:6" x14ac:dyDescent="0.35">
      <c r="A18603">
        <v>8</v>
      </c>
      <c r="B18603">
        <v>1974</v>
      </c>
      <c r="C18603" t="s">
        <v>3469</v>
      </c>
      <c r="D18603">
        <v>1</v>
      </c>
      <c r="E18603">
        <v>37.5</v>
      </c>
      <c r="F18603">
        <v>1</v>
      </c>
    </row>
    <row r="18604" spans="1:6" x14ac:dyDescent="0.35">
      <c r="A18604">
        <v>8</v>
      </c>
      <c r="B18604">
        <v>1974</v>
      </c>
      <c r="C18604" t="s">
        <v>3469</v>
      </c>
      <c r="D18604">
        <v>1</v>
      </c>
      <c r="E18604">
        <v>38.5</v>
      </c>
      <c r="F18604">
        <v>1</v>
      </c>
    </row>
    <row r="18605" spans="1:6" x14ac:dyDescent="0.35">
      <c r="A18605">
        <v>8</v>
      </c>
      <c r="B18605">
        <v>1974</v>
      </c>
      <c r="C18605" t="s">
        <v>3469</v>
      </c>
      <c r="D18605">
        <v>1</v>
      </c>
      <c r="E18605">
        <v>39.5</v>
      </c>
      <c r="F18605">
        <v>1</v>
      </c>
    </row>
    <row r="18606" spans="1:6" x14ac:dyDescent="0.35">
      <c r="A18606">
        <v>8</v>
      </c>
      <c r="B18606">
        <v>1974</v>
      </c>
      <c r="C18606" t="s">
        <v>3469</v>
      </c>
      <c r="D18606">
        <v>1</v>
      </c>
      <c r="E18606">
        <v>40.5</v>
      </c>
      <c r="F18606">
        <v>1</v>
      </c>
    </row>
    <row r="18607" spans="1:6" x14ac:dyDescent="0.35">
      <c r="A18607">
        <v>8</v>
      </c>
      <c r="B18607">
        <v>1974</v>
      </c>
      <c r="C18607" t="s">
        <v>3469</v>
      </c>
      <c r="D18607">
        <v>1</v>
      </c>
      <c r="E18607">
        <v>41.5</v>
      </c>
      <c r="F18607">
        <v>1</v>
      </c>
    </row>
    <row r="18608" spans="1:6" x14ac:dyDescent="0.35">
      <c r="A18608">
        <v>8</v>
      </c>
      <c r="B18608">
        <v>1974</v>
      </c>
      <c r="C18608" t="s">
        <v>3469</v>
      </c>
      <c r="D18608">
        <v>1</v>
      </c>
      <c r="E18608">
        <v>42.5</v>
      </c>
      <c r="F18608">
        <v>1</v>
      </c>
    </row>
    <row r="18609" spans="1:6" x14ac:dyDescent="0.35">
      <c r="A18609">
        <v>8</v>
      </c>
      <c r="B18609">
        <v>1974</v>
      </c>
      <c r="C18609" t="s">
        <v>3469</v>
      </c>
      <c r="D18609">
        <v>1</v>
      </c>
      <c r="E18609">
        <v>43.5</v>
      </c>
      <c r="F18609">
        <v>1</v>
      </c>
    </row>
    <row r="18610" spans="1:6" x14ac:dyDescent="0.35">
      <c r="A18610">
        <v>8</v>
      </c>
      <c r="B18610">
        <v>1974</v>
      </c>
      <c r="C18610" t="s">
        <v>3469</v>
      </c>
      <c r="D18610">
        <v>1</v>
      </c>
      <c r="E18610">
        <v>44.5</v>
      </c>
      <c r="F18610">
        <v>1</v>
      </c>
    </row>
    <row r="18611" spans="1:6" x14ac:dyDescent="0.35">
      <c r="A18611">
        <v>8</v>
      </c>
      <c r="B18611">
        <v>1974</v>
      </c>
      <c r="C18611" t="s">
        <v>3469</v>
      </c>
      <c r="D18611">
        <v>1</v>
      </c>
      <c r="E18611">
        <v>45.5</v>
      </c>
      <c r="F18611">
        <v>1</v>
      </c>
    </row>
    <row r="18612" spans="1:6" x14ac:dyDescent="0.35">
      <c r="A18612">
        <v>8</v>
      </c>
      <c r="B18612">
        <v>1974</v>
      </c>
      <c r="C18612" t="s">
        <v>3469</v>
      </c>
      <c r="D18612">
        <v>1</v>
      </c>
      <c r="E18612">
        <v>46.5</v>
      </c>
      <c r="F18612">
        <v>1</v>
      </c>
    </row>
    <row r="18613" spans="1:6" x14ac:dyDescent="0.35">
      <c r="A18613">
        <v>8</v>
      </c>
      <c r="B18613">
        <v>1974</v>
      </c>
      <c r="C18613" t="s">
        <v>3469</v>
      </c>
      <c r="D18613">
        <v>1</v>
      </c>
      <c r="E18613">
        <v>47.5</v>
      </c>
      <c r="F18613">
        <v>1</v>
      </c>
    </row>
    <row r="18614" spans="1:6" x14ac:dyDescent="0.35">
      <c r="A18614">
        <v>8</v>
      </c>
      <c r="B18614">
        <v>1974</v>
      </c>
      <c r="C18614" t="s">
        <v>3469</v>
      </c>
      <c r="D18614">
        <v>1</v>
      </c>
      <c r="E18614">
        <v>48.5</v>
      </c>
      <c r="F18614">
        <v>1</v>
      </c>
    </row>
    <row r="18615" spans="1:6" x14ac:dyDescent="0.35">
      <c r="A18615">
        <v>8</v>
      </c>
      <c r="B18615">
        <v>1974</v>
      </c>
      <c r="C18615" t="s">
        <v>3469</v>
      </c>
      <c r="D18615">
        <v>1</v>
      </c>
      <c r="E18615">
        <v>49.5</v>
      </c>
      <c r="F18615">
        <v>1</v>
      </c>
    </row>
    <row r="18616" spans="1:6" x14ac:dyDescent="0.35">
      <c r="A18616">
        <v>8</v>
      </c>
      <c r="B18616">
        <v>1974</v>
      </c>
      <c r="C18616" t="s">
        <v>3469</v>
      </c>
      <c r="D18616">
        <v>1</v>
      </c>
      <c r="E18616">
        <v>50.5</v>
      </c>
      <c r="F18616">
        <v>1</v>
      </c>
    </row>
    <row r="18617" spans="1:6" x14ac:dyDescent="0.35">
      <c r="A18617">
        <v>8</v>
      </c>
      <c r="B18617">
        <v>1974</v>
      </c>
      <c r="C18617" t="s">
        <v>3469</v>
      </c>
      <c r="D18617">
        <v>1</v>
      </c>
      <c r="E18617">
        <v>51.5</v>
      </c>
      <c r="F18617">
        <v>1</v>
      </c>
    </row>
    <row r="18618" spans="1:6" x14ac:dyDescent="0.35">
      <c r="A18618">
        <v>8</v>
      </c>
      <c r="B18618">
        <v>1974</v>
      </c>
      <c r="C18618" t="s">
        <v>3469</v>
      </c>
      <c r="D18618">
        <v>1</v>
      </c>
      <c r="E18618">
        <v>52.5</v>
      </c>
      <c r="F18618">
        <v>1</v>
      </c>
    </row>
    <row r="18619" spans="1:6" x14ac:dyDescent="0.35">
      <c r="A18619">
        <v>8</v>
      </c>
      <c r="B18619">
        <v>1974</v>
      </c>
      <c r="C18619" t="s">
        <v>3469</v>
      </c>
      <c r="D18619">
        <v>1</v>
      </c>
      <c r="E18619">
        <v>53.5</v>
      </c>
      <c r="F18619">
        <v>1</v>
      </c>
    </row>
    <row r="18620" spans="1:6" x14ac:dyDescent="0.35">
      <c r="A18620">
        <v>8</v>
      </c>
      <c r="B18620">
        <v>1974</v>
      </c>
      <c r="C18620" t="s">
        <v>3469</v>
      </c>
      <c r="D18620">
        <v>1</v>
      </c>
      <c r="E18620">
        <v>54.5</v>
      </c>
      <c r="F18620">
        <v>1</v>
      </c>
    </row>
    <row r="18621" spans="1:6" x14ac:dyDescent="0.35">
      <c r="A18621">
        <v>8</v>
      </c>
      <c r="B18621">
        <v>1974</v>
      </c>
      <c r="C18621" t="s">
        <v>3469</v>
      </c>
      <c r="D18621">
        <v>1</v>
      </c>
      <c r="E18621">
        <v>55.5</v>
      </c>
      <c r="F18621">
        <v>1</v>
      </c>
    </row>
    <row r="18622" spans="1:6" x14ac:dyDescent="0.35">
      <c r="A18622">
        <v>8</v>
      </c>
      <c r="B18622">
        <v>1974</v>
      </c>
      <c r="C18622" t="s">
        <v>3469</v>
      </c>
      <c r="D18622">
        <v>1</v>
      </c>
      <c r="E18622">
        <v>56.5</v>
      </c>
      <c r="F18622">
        <v>1</v>
      </c>
    </row>
    <row r="18623" spans="1:6" x14ac:dyDescent="0.35">
      <c r="A18623">
        <v>8</v>
      </c>
      <c r="B18623">
        <v>1974</v>
      </c>
      <c r="C18623" t="s">
        <v>3469</v>
      </c>
      <c r="D18623">
        <v>1</v>
      </c>
      <c r="E18623">
        <v>57.5</v>
      </c>
      <c r="F18623">
        <v>1</v>
      </c>
    </row>
    <row r="18624" spans="1:6" x14ac:dyDescent="0.35">
      <c r="A18624">
        <v>8</v>
      </c>
      <c r="B18624">
        <v>1974</v>
      </c>
      <c r="C18624" t="s">
        <v>3469</v>
      </c>
      <c r="D18624">
        <v>1</v>
      </c>
      <c r="E18624">
        <v>58.5</v>
      </c>
      <c r="F18624">
        <v>1</v>
      </c>
    </row>
    <row r="18625" spans="1:6" x14ac:dyDescent="0.35">
      <c r="A18625">
        <v>8</v>
      </c>
      <c r="B18625">
        <v>1974</v>
      </c>
      <c r="C18625" t="s">
        <v>3469</v>
      </c>
      <c r="D18625">
        <v>1</v>
      </c>
      <c r="E18625">
        <v>59.5</v>
      </c>
      <c r="F18625">
        <v>1</v>
      </c>
    </row>
    <row r="18626" spans="1:6" x14ac:dyDescent="0.35">
      <c r="A18626">
        <v>8</v>
      </c>
      <c r="B18626">
        <v>1974</v>
      </c>
      <c r="C18626" t="s">
        <v>3469</v>
      </c>
      <c r="D18626">
        <v>1</v>
      </c>
      <c r="E18626">
        <v>60.5</v>
      </c>
      <c r="F18626">
        <v>1</v>
      </c>
    </row>
    <row r="18627" spans="1:6" x14ac:dyDescent="0.35">
      <c r="A18627">
        <v>8</v>
      </c>
      <c r="B18627">
        <v>1974</v>
      </c>
      <c r="C18627" t="s">
        <v>3469</v>
      </c>
      <c r="D18627">
        <v>1</v>
      </c>
      <c r="E18627">
        <v>61.5</v>
      </c>
      <c r="F18627">
        <v>1</v>
      </c>
    </row>
    <row r="18628" spans="1:6" x14ac:dyDescent="0.35">
      <c r="A18628">
        <v>8</v>
      </c>
      <c r="B18628">
        <v>1974</v>
      </c>
      <c r="C18628" t="s">
        <v>3469</v>
      </c>
      <c r="D18628">
        <v>1</v>
      </c>
      <c r="E18628">
        <v>62.5</v>
      </c>
      <c r="F18628">
        <v>1</v>
      </c>
    </row>
    <row r="18629" spans="1:6" x14ac:dyDescent="0.35">
      <c r="A18629">
        <v>8</v>
      </c>
      <c r="B18629">
        <v>1974</v>
      </c>
      <c r="C18629" t="s">
        <v>3469</v>
      </c>
      <c r="D18629">
        <v>1</v>
      </c>
      <c r="E18629">
        <v>63.5</v>
      </c>
      <c r="F18629">
        <v>1</v>
      </c>
    </row>
    <row r="18630" spans="1:6" x14ac:dyDescent="0.35">
      <c r="A18630">
        <v>8</v>
      </c>
      <c r="B18630">
        <v>1974</v>
      </c>
      <c r="C18630" t="s">
        <v>3469</v>
      </c>
      <c r="D18630">
        <v>1</v>
      </c>
      <c r="E18630">
        <v>64.5</v>
      </c>
      <c r="F18630">
        <v>1</v>
      </c>
    </row>
    <row r="18631" spans="1:6" x14ac:dyDescent="0.35">
      <c r="A18631">
        <v>8</v>
      </c>
      <c r="B18631">
        <v>1974</v>
      </c>
      <c r="C18631" t="s">
        <v>3469</v>
      </c>
      <c r="D18631">
        <v>1</v>
      </c>
      <c r="E18631">
        <v>65.5</v>
      </c>
      <c r="F18631">
        <v>1</v>
      </c>
    </row>
    <row r="18632" spans="1:6" x14ac:dyDescent="0.35">
      <c r="A18632">
        <v>8</v>
      </c>
      <c r="B18632">
        <v>1974</v>
      </c>
      <c r="C18632" t="s">
        <v>3469</v>
      </c>
      <c r="D18632">
        <v>1</v>
      </c>
      <c r="E18632">
        <v>66.5</v>
      </c>
      <c r="F18632">
        <v>1</v>
      </c>
    </row>
    <row r="18633" spans="1:6" x14ac:dyDescent="0.35">
      <c r="A18633">
        <v>8</v>
      </c>
      <c r="B18633">
        <v>1974</v>
      </c>
      <c r="C18633" t="s">
        <v>3469</v>
      </c>
      <c r="D18633">
        <v>1</v>
      </c>
      <c r="E18633">
        <v>67.5</v>
      </c>
      <c r="F18633">
        <v>1</v>
      </c>
    </row>
    <row r="18634" spans="1:6" x14ac:dyDescent="0.35">
      <c r="A18634">
        <v>8</v>
      </c>
      <c r="B18634">
        <v>1974</v>
      </c>
      <c r="C18634" t="s">
        <v>3469</v>
      </c>
      <c r="D18634">
        <v>1</v>
      </c>
      <c r="E18634">
        <v>68.5</v>
      </c>
      <c r="F18634">
        <v>1</v>
      </c>
    </row>
    <row r="18635" spans="1:6" x14ac:dyDescent="0.35">
      <c r="A18635">
        <v>8</v>
      </c>
      <c r="B18635">
        <v>1974</v>
      </c>
      <c r="C18635" t="s">
        <v>3469</v>
      </c>
      <c r="D18635">
        <v>1</v>
      </c>
      <c r="E18635">
        <v>69.5</v>
      </c>
      <c r="F18635">
        <v>1</v>
      </c>
    </row>
    <row r="18636" spans="1:6" x14ac:dyDescent="0.35">
      <c r="A18636">
        <v>8</v>
      </c>
      <c r="B18636">
        <v>1974</v>
      </c>
      <c r="C18636" t="s">
        <v>3469</v>
      </c>
      <c r="D18636">
        <v>1</v>
      </c>
      <c r="E18636">
        <v>70.5</v>
      </c>
      <c r="F18636">
        <v>1</v>
      </c>
    </row>
    <row r="18637" spans="1:6" x14ac:dyDescent="0.35">
      <c r="A18637">
        <v>8</v>
      </c>
      <c r="B18637">
        <v>1974</v>
      </c>
      <c r="C18637" t="s">
        <v>3469</v>
      </c>
      <c r="D18637">
        <v>1</v>
      </c>
      <c r="E18637">
        <v>71.5</v>
      </c>
      <c r="F18637">
        <v>1</v>
      </c>
    </row>
    <row r="18638" spans="1:6" x14ac:dyDescent="0.35">
      <c r="A18638">
        <v>8</v>
      </c>
      <c r="B18638">
        <v>1974</v>
      </c>
      <c r="C18638" t="s">
        <v>3469</v>
      </c>
      <c r="D18638">
        <v>1</v>
      </c>
      <c r="E18638">
        <v>72.5</v>
      </c>
      <c r="F18638">
        <v>1</v>
      </c>
    </row>
    <row r="18639" spans="1:6" x14ac:dyDescent="0.35">
      <c r="A18639">
        <v>8</v>
      </c>
      <c r="B18639">
        <v>1974</v>
      </c>
      <c r="C18639" t="s">
        <v>3469</v>
      </c>
      <c r="D18639">
        <v>1</v>
      </c>
      <c r="E18639">
        <v>73.5</v>
      </c>
      <c r="F18639">
        <v>1</v>
      </c>
    </row>
    <row r="18640" spans="1:6" x14ac:dyDescent="0.35">
      <c r="A18640">
        <v>8</v>
      </c>
      <c r="B18640">
        <v>1974</v>
      </c>
      <c r="C18640" t="s">
        <v>3469</v>
      </c>
      <c r="D18640">
        <v>1</v>
      </c>
      <c r="E18640">
        <v>74.5</v>
      </c>
      <c r="F18640">
        <v>1</v>
      </c>
    </row>
    <row r="18641" spans="1:6" x14ac:dyDescent="0.35">
      <c r="A18641">
        <v>8</v>
      </c>
      <c r="B18641">
        <v>1974</v>
      </c>
      <c r="C18641" t="s">
        <v>3469</v>
      </c>
      <c r="D18641">
        <v>1</v>
      </c>
      <c r="E18641">
        <v>75.5</v>
      </c>
      <c r="F18641">
        <v>1</v>
      </c>
    </row>
    <row r="18642" spans="1:6" x14ac:dyDescent="0.35">
      <c r="A18642">
        <v>8</v>
      </c>
      <c r="B18642">
        <v>1974</v>
      </c>
      <c r="C18642" t="s">
        <v>3469</v>
      </c>
      <c r="D18642">
        <v>1</v>
      </c>
      <c r="E18642">
        <v>76.5</v>
      </c>
      <c r="F18642">
        <v>1</v>
      </c>
    </row>
    <row r="18643" spans="1:6" x14ac:dyDescent="0.35">
      <c r="A18643">
        <v>8</v>
      </c>
      <c r="B18643">
        <v>1974</v>
      </c>
      <c r="C18643" t="s">
        <v>3469</v>
      </c>
      <c r="D18643">
        <v>1</v>
      </c>
      <c r="E18643">
        <v>77.5</v>
      </c>
      <c r="F18643">
        <v>1</v>
      </c>
    </row>
    <row r="18644" spans="1:6" x14ac:dyDescent="0.35">
      <c r="A18644">
        <v>8</v>
      </c>
      <c r="B18644">
        <v>1974</v>
      </c>
      <c r="C18644" t="s">
        <v>3469</v>
      </c>
      <c r="D18644">
        <v>1</v>
      </c>
      <c r="E18644">
        <v>78.5</v>
      </c>
      <c r="F18644">
        <v>1</v>
      </c>
    </row>
    <row r="18645" spans="1:6" x14ac:dyDescent="0.35">
      <c r="A18645">
        <v>8</v>
      </c>
      <c r="B18645">
        <v>1974</v>
      </c>
      <c r="C18645" t="s">
        <v>3469</v>
      </c>
      <c r="D18645">
        <v>1</v>
      </c>
      <c r="E18645">
        <v>79.5</v>
      </c>
      <c r="F18645">
        <v>1</v>
      </c>
    </row>
    <row r="18646" spans="1:6" x14ac:dyDescent="0.35">
      <c r="A18646">
        <v>8</v>
      </c>
      <c r="B18646">
        <v>1974</v>
      </c>
      <c r="C18646" t="s">
        <v>3469</v>
      </c>
      <c r="D18646">
        <v>1</v>
      </c>
      <c r="E18646">
        <v>80.5</v>
      </c>
      <c r="F18646">
        <v>1</v>
      </c>
    </row>
    <row r="18647" spans="1:6" x14ac:dyDescent="0.35">
      <c r="A18647">
        <v>8</v>
      </c>
      <c r="B18647">
        <v>1974</v>
      </c>
      <c r="C18647" t="s">
        <v>3469</v>
      </c>
      <c r="D18647">
        <v>1</v>
      </c>
      <c r="E18647">
        <v>81.5</v>
      </c>
      <c r="F18647">
        <v>1</v>
      </c>
    </row>
    <row r="18648" spans="1:6" x14ac:dyDescent="0.35">
      <c r="A18648">
        <v>8</v>
      </c>
      <c r="B18648">
        <v>1974</v>
      </c>
      <c r="C18648" t="s">
        <v>3469</v>
      </c>
      <c r="D18648">
        <v>1</v>
      </c>
      <c r="E18648">
        <v>82.5</v>
      </c>
      <c r="F18648">
        <v>1</v>
      </c>
    </row>
    <row r="18649" spans="1:6" x14ac:dyDescent="0.35">
      <c r="A18649">
        <v>8</v>
      </c>
      <c r="B18649">
        <v>1974</v>
      </c>
      <c r="C18649" t="s">
        <v>3469</v>
      </c>
      <c r="D18649">
        <v>1</v>
      </c>
      <c r="E18649">
        <v>83.5</v>
      </c>
      <c r="F18649">
        <v>1</v>
      </c>
    </row>
    <row r="18650" spans="1:6" x14ac:dyDescent="0.35">
      <c r="A18650">
        <v>8</v>
      </c>
      <c r="B18650">
        <v>1974</v>
      </c>
      <c r="C18650" t="s">
        <v>3469</v>
      </c>
      <c r="D18650">
        <v>1</v>
      </c>
      <c r="E18650">
        <v>84.5</v>
      </c>
      <c r="F18650">
        <v>1</v>
      </c>
    </row>
    <row r="18651" spans="1:6" x14ac:dyDescent="0.35">
      <c r="A18651">
        <v>8</v>
      </c>
      <c r="B18651">
        <v>1974</v>
      </c>
      <c r="C18651" t="s">
        <v>3469</v>
      </c>
      <c r="D18651">
        <v>1</v>
      </c>
      <c r="E18651">
        <v>85.5</v>
      </c>
      <c r="F18651">
        <v>1</v>
      </c>
    </row>
    <row r="18652" spans="1:6" x14ac:dyDescent="0.35">
      <c r="A18652">
        <v>8</v>
      </c>
      <c r="B18652">
        <v>1974</v>
      </c>
      <c r="C18652" t="s">
        <v>3469</v>
      </c>
      <c r="D18652">
        <v>1</v>
      </c>
      <c r="E18652">
        <v>86.5</v>
      </c>
      <c r="F18652">
        <v>1</v>
      </c>
    </row>
    <row r="18653" spans="1:6" x14ac:dyDescent="0.35">
      <c r="A18653">
        <v>8</v>
      </c>
      <c r="B18653">
        <v>1974</v>
      </c>
      <c r="C18653" t="s">
        <v>3469</v>
      </c>
      <c r="D18653">
        <v>1</v>
      </c>
      <c r="E18653">
        <v>87.5</v>
      </c>
      <c r="F18653">
        <v>1</v>
      </c>
    </row>
    <row r="18654" spans="1:6" x14ac:dyDescent="0.35">
      <c r="A18654">
        <v>8</v>
      </c>
      <c r="B18654">
        <v>1974</v>
      </c>
      <c r="C18654" t="s">
        <v>3469</v>
      </c>
      <c r="D18654">
        <v>1</v>
      </c>
      <c r="E18654">
        <v>88.5</v>
      </c>
      <c r="F18654">
        <v>1</v>
      </c>
    </row>
    <row r="18655" spans="1:6" x14ac:dyDescent="0.35">
      <c r="A18655">
        <v>8</v>
      </c>
      <c r="B18655">
        <v>1974</v>
      </c>
      <c r="C18655" t="s">
        <v>3469</v>
      </c>
      <c r="D18655">
        <v>1</v>
      </c>
      <c r="E18655">
        <v>89.5</v>
      </c>
      <c r="F18655">
        <v>1</v>
      </c>
    </row>
    <row r="18656" spans="1:6" x14ac:dyDescent="0.35">
      <c r="A18656">
        <v>8</v>
      </c>
      <c r="B18656">
        <v>1974</v>
      </c>
      <c r="C18656" t="s">
        <v>3469</v>
      </c>
      <c r="D18656">
        <v>1</v>
      </c>
      <c r="E18656">
        <v>90.5</v>
      </c>
      <c r="F18656">
        <v>1</v>
      </c>
    </row>
    <row r="18657" spans="1:6" x14ac:dyDescent="0.35">
      <c r="A18657">
        <v>8</v>
      </c>
      <c r="B18657">
        <v>1974</v>
      </c>
      <c r="C18657" t="s">
        <v>3469</v>
      </c>
      <c r="D18657">
        <v>1</v>
      </c>
      <c r="E18657">
        <v>91.5</v>
      </c>
      <c r="F18657">
        <v>1</v>
      </c>
    </row>
    <row r="18658" spans="1:6" x14ac:dyDescent="0.35">
      <c r="A18658">
        <v>8</v>
      </c>
      <c r="B18658">
        <v>1974</v>
      </c>
      <c r="C18658" t="s">
        <v>3469</v>
      </c>
      <c r="D18658">
        <v>1</v>
      </c>
      <c r="E18658">
        <v>92.5</v>
      </c>
      <c r="F18658">
        <v>1</v>
      </c>
    </row>
    <row r="18659" spans="1:6" x14ac:dyDescent="0.35">
      <c r="A18659">
        <v>8</v>
      </c>
      <c r="B18659">
        <v>1974</v>
      </c>
      <c r="C18659" t="s">
        <v>3469</v>
      </c>
      <c r="D18659">
        <v>1</v>
      </c>
      <c r="E18659">
        <v>93.5</v>
      </c>
      <c r="F18659">
        <v>1</v>
      </c>
    </row>
    <row r="18660" spans="1:6" x14ac:dyDescent="0.35">
      <c r="A18660">
        <v>8</v>
      </c>
      <c r="B18660">
        <v>1974</v>
      </c>
      <c r="C18660" t="s">
        <v>3469</v>
      </c>
      <c r="D18660">
        <v>1</v>
      </c>
      <c r="E18660">
        <v>94.5</v>
      </c>
      <c r="F18660">
        <v>1</v>
      </c>
    </row>
    <row r="18661" spans="1:6" x14ac:dyDescent="0.35">
      <c r="A18661">
        <v>8</v>
      </c>
      <c r="B18661">
        <v>1974</v>
      </c>
      <c r="C18661" t="s">
        <v>3469</v>
      </c>
      <c r="D18661">
        <v>1</v>
      </c>
      <c r="E18661">
        <v>95.5</v>
      </c>
      <c r="F18661">
        <v>1</v>
      </c>
    </row>
    <row r="18662" spans="1:6" x14ac:dyDescent="0.35">
      <c r="A18662">
        <v>8</v>
      </c>
      <c r="B18662">
        <v>1974</v>
      </c>
      <c r="C18662" t="s">
        <v>3469</v>
      </c>
      <c r="D18662">
        <v>1</v>
      </c>
      <c r="E18662">
        <v>96.5</v>
      </c>
      <c r="F18662">
        <v>1</v>
      </c>
    </row>
    <row r="18663" spans="1:6" x14ac:dyDescent="0.35">
      <c r="A18663">
        <v>8</v>
      </c>
      <c r="B18663">
        <v>1974</v>
      </c>
      <c r="C18663" t="s">
        <v>3469</v>
      </c>
      <c r="D18663">
        <v>1</v>
      </c>
      <c r="E18663">
        <v>97.5</v>
      </c>
      <c r="F18663">
        <v>1</v>
      </c>
    </row>
    <row r="18664" spans="1:6" x14ac:dyDescent="0.35">
      <c r="A18664">
        <v>8</v>
      </c>
      <c r="B18664">
        <v>1974</v>
      </c>
      <c r="C18664" t="s">
        <v>3469</v>
      </c>
      <c r="D18664">
        <v>1</v>
      </c>
      <c r="E18664">
        <v>98.5</v>
      </c>
      <c r="F18664">
        <v>1</v>
      </c>
    </row>
    <row r="18665" spans="1:6" x14ac:dyDescent="0.35">
      <c r="A18665">
        <v>8</v>
      </c>
      <c r="B18665">
        <v>1974</v>
      </c>
      <c r="C18665" t="s">
        <v>3469</v>
      </c>
      <c r="D18665">
        <v>1</v>
      </c>
      <c r="E18665">
        <v>99.5</v>
      </c>
      <c r="F18665">
        <v>1</v>
      </c>
    </row>
    <row r="18666" spans="1:6" x14ac:dyDescent="0.35">
      <c r="A18666">
        <v>8</v>
      </c>
      <c r="B18666">
        <v>1974</v>
      </c>
      <c r="C18666" t="s">
        <v>3469</v>
      </c>
      <c r="D18666">
        <v>1</v>
      </c>
      <c r="E18666">
        <v>100.5</v>
      </c>
      <c r="F18666">
        <v>1</v>
      </c>
    </row>
    <row r="18667" spans="1:6" x14ac:dyDescent="0.35">
      <c r="A18667">
        <v>8</v>
      </c>
      <c r="B18667">
        <v>1974</v>
      </c>
      <c r="C18667" t="s">
        <v>3469</v>
      </c>
      <c r="D18667">
        <v>1</v>
      </c>
      <c r="E18667">
        <v>101.5</v>
      </c>
      <c r="F18667">
        <v>1</v>
      </c>
    </row>
    <row r="18668" spans="1:6" x14ac:dyDescent="0.35">
      <c r="A18668">
        <v>8</v>
      </c>
      <c r="B18668">
        <v>1974</v>
      </c>
      <c r="C18668" t="s">
        <v>3469</v>
      </c>
      <c r="D18668">
        <v>1</v>
      </c>
      <c r="E18668">
        <v>102.5</v>
      </c>
      <c r="F18668">
        <v>1</v>
      </c>
    </row>
    <row r="18669" spans="1:6" x14ac:dyDescent="0.35">
      <c r="A18669">
        <v>8</v>
      </c>
      <c r="B18669">
        <v>1974</v>
      </c>
      <c r="C18669" t="s">
        <v>3469</v>
      </c>
      <c r="D18669">
        <v>1</v>
      </c>
      <c r="E18669">
        <v>103.5</v>
      </c>
      <c r="F18669">
        <v>1</v>
      </c>
    </row>
    <row r="18670" spans="1:6" x14ac:dyDescent="0.35">
      <c r="A18670">
        <v>8</v>
      </c>
      <c r="B18670">
        <v>1974</v>
      </c>
      <c r="C18670" t="s">
        <v>3469</v>
      </c>
      <c r="D18670">
        <v>1</v>
      </c>
      <c r="E18670">
        <v>104.5</v>
      </c>
      <c r="F18670">
        <v>1</v>
      </c>
    </row>
    <row r="18671" spans="1:6" x14ac:dyDescent="0.35">
      <c r="A18671">
        <v>8</v>
      </c>
      <c r="B18671">
        <v>1974</v>
      </c>
      <c r="C18671" t="s">
        <v>3469</v>
      </c>
      <c r="D18671">
        <v>1</v>
      </c>
      <c r="E18671">
        <v>105.5</v>
      </c>
      <c r="F18671">
        <v>1</v>
      </c>
    </row>
    <row r="18672" spans="1:6" x14ac:dyDescent="0.35">
      <c r="A18672">
        <v>8</v>
      </c>
      <c r="B18672">
        <v>1974</v>
      </c>
      <c r="C18672" t="s">
        <v>3469</v>
      </c>
      <c r="D18672">
        <v>1</v>
      </c>
      <c r="E18672">
        <v>106.5</v>
      </c>
      <c r="F18672">
        <v>1</v>
      </c>
    </row>
    <row r="18673" spans="1:6" x14ac:dyDescent="0.35">
      <c r="A18673">
        <v>8</v>
      </c>
      <c r="B18673">
        <v>1974</v>
      </c>
      <c r="C18673" t="s">
        <v>3469</v>
      </c>
      <c r="D18673">
        <v>1</v>
      </c>
      <c r="E18673">
        <v>107.5</v>
      </c>
      <c r="F18673">
        <v>1</v>
      </c>
    </row>
    <row r="18674" spans="1:6" x14ac:dyDescent="0.35">
      <c r="A18674">
        <v>8</v>
      </c>
      <c r="B18674">
        <v>1974</v>
      </c>
      <c r="C18674" t="s">
        <v>3469</v>
      </c>
      <c r="D18674">
        <v>1</v>
      </c>
      <c r="E18674">
        <v>108.5</v>
      </c>
      <c r="F18674">
        <v>1</v>
      </c>
    </row>
    <row r="18675" spans="1:6" x14ac:dyDescent="0.35">
      <c r="A18675">
        <v>8</v>
      </c>
      <c r="B18675">
        <v>1974</v>
      </c>
      <c r="C18675" t="s">
        <v>3469</v>
      </c>
      <c r="D18675">
        <v>1</v>
      </c>
      <c r="E18675">
        <v>109.5</v>
      </c>
      <c r="F18675">
        <v>1</v>
      </c>
    </row>
    <row r="18676" spans="1:6" x14ac:dyDescent="0.35">
      <c r="A18676">
        <v>8</v>
      </c>
      <c r="B18676">
        <v>1974</v>
      </c>
      <c r="C18676" t="s">
        <v>3469</v>
      </c>
      <c r="D18676">
        <v>1</v>
      </c>
      <c r="E18676">
        <v>110.5</v>
      </c>
      <c r="F18676">
        <v>1</v>
      </c>
    </row>
    <row r="18677" spans="1:6" x14ac:dyDescent="0.35">
      <c r="A18677">
        <v>8</v>
      </c>
      <c r="B18677">
        <v>1974</v>
      </c>
      <c r="C18677" t="s">
        <v>3469</v>
      </c>
      <c r="D18677">
        <v>1</v>
      </c>
      <c r="E18677">
        <v>111.5</v>
      </c>
      <c r="F18677">
        <v>1</v>
      </c>
    </row>
    <row r="18678" spans="1:6" x14ac:dyDescent="0.35">
      <c r="A18678">
        <v>8</v>
      </c>
      <c r="B18678">
        <v>1974</v>
      </c>
      <c r="C18678" t="s">
        <v>3469</v>
      </c>
      <c r="D18678">
        <v>1</v>
      </c>
      <c r="E18678">
        <v>112.5</v>
      </c>
      <c r="F18678">
        <v>1</v>
      </c>
    </row>
    <row r="18679" spans="1:6" x14ac:dyDescent="0.35">
      <c r="A18679">
        <v>8</v>
      </c>
      <c r="B18679">
        <v>1974</v>
      </c>
      <c r="C18679" t="s">
        <v>3469</v>
      </c>
      <c r="D18679">
        <v>1</v>
      </c>
      <c r="E18679">
        <v>113.5</v>
      </c>
      <c r="F18679">
        <v>1</v>
      </c>
    </row>
    <row r="18680" spans="1:6" x14ac:dyDescent="0.35">
      <c r="A18680">
        <v>8</v>
      </c>
      <c r="B18680">
        <v>1974</v>
      </c>
      <c r="C18680" t="s">
        <v>3469</v>
      </c>
      <c r="D18680">
        <v>1</v>
      </c>
      <c r="E18680">
        <v>114.5</v>
      </c>
      <c r="F18680">
        <v>1</v>
      </c>
    </row>
    <row r="18681" spans="1:6" x14ac:dyDescent="0.35">
      <c r="A18681">
        <v>8</v>
      </c>
      <c r="B18681">
        <v>1974</v>
      </c>
      <c r="C18681" t="s">
        <v>3469</v>
      </c>
      <c r="D18681">
        <v>1</v>
      </c>
      <c r="E18681">
        <v>115.5</v>
      </c>
      <c r="F18681">
        <v>1</v>
      </c>
    </row>
    <row r="18682" spans="1:6" x14ac:dyDescent="0.35">
      <c r="A18682">
        <v>8</v>
      </c>
      <c r="B18682">
        <v>1974</v>
      </c>
      <c r="C18682" t="s">
        <v>3469</v>
      </c>
      <c r="D18682">
        <v>1</v>
      </c>
      <c r="E18682">
        <v>116.5</v>
      </c>
      <c r="F18682">
        <v>1</v>
      </c>
    </row>
    <row r="18683" spans="1:6" x14ac:dyDescent="0.35">
      <c r="A18683">
        <v>8</v>
      </c>
      <c r="B18683">
        <v>1974</v>
      </c>
      <c r="C18683" t="s">
        <v>3470</v>
      </c>
      <c r="D18683">
        <v>1</v>
      </c>
      <c r="E18683">
        <v>0</v>
      </c>
      <c r="F18683">
        <v>1</v>
      </c>
    </row>
    <row r="18684" spans="1:6" x14ac:dyDescent="0.35">
      <c r="A18684">
        <v>8</v>
      </c>
      <c r="B18684">
        <v>1974</v>
      </c>
      <c r="C18684" t="s">
        <v>3470</v>
      </c>
      <c r="D18684">
        <v>1</v>
      </c>
      <c r="E18684">
        <v>1</v>
      </c>
      <c r="F18684">
        <v>1</v>
      </c>
    </row>
    <row r="18685" spans="1:6" x14ac:dyDescent="0.35">
      <c r="A18685">
        <v>8</v>
      </c>
      <c r="B18685">
        <v>1974</v>
      </c>
      <c r="C18685" t="s">
        <v>3470</v>
      </c>
      <c r="D18685">
        <v>1</v>
      </c>
      <c r="E18685">
        <v>2</v>
      </c>
      <c r="F18685">
        <v>1</v>
      </c>
    </row>
    <row r="18686" spans="1:6" x14ac:dyDescent="0.35">
      <c r="A18686">
        <v>8</v>
      </c>
      <c r="B18686">
        <v>1974</v>
      </c>
      <c r="C18686" t="s">
        <v>3470</v>
      </c>
      <c r="D18686">
        <v>1</v>
      </c>
      <c r="E18686">
        <v>3</v>
      </c>
      <c r="F18686">
        <v>1</v>
      </c>
    </row>
    <row r="18687" spans="1:6" x14ac:dyDescent="0.35">
      <c r="A18687">
        <v>8</v>
      </c>
      <c r="B18687">
        <v>1974</v>
      </c>
      <c r="C18687" t="s">
        <v>3470</v>
      </c>
      <c r="D18687">
        <v>1</v>
      </c>
      <c r="E18687">
        <v>4</v>
      </c>
      <c r="F18687">
        <v>1</v>
      </c>
    </row>
    <row r="18688" spans="1:6" x14ac:dyDescent="0.35">
      <c r="A18688">
        <v>8</v>
      </c>
      <c r="B18688">
        <v>1974</v>
      </c>
      <c r="C18688" t="s">
        <v>3470</v>
      </c>
      <c r="D18688">
        <v>1</v>
      </c>
      <c r="E18688">
        <v>5</v>
      </c>
      <c r="F18688">
        <v>1</v>
      </c>
    </row>
    <row r="18689" spans="1:6" x14ac:dyDescent="0.35">
      <c r="A18689">
        <v>8</v>
      </c>
      <c r="B18689">
        <v>1974</v>
      </c>
      <c r="C18689" t="s">
        <v>3470</v>
      </c>
      <c r="D18689">
        <v>1</v>
      </c>
      <c r="E18689">
        <v>6</v>
      </c>
      <c r="F18689">
        <v>1</v>
      </c>
    </row>
    <row r="18690" spans="1:6" x14ac:dyDescent="0.35">
      <c r="A18690">
        <v>8</v>
      </c>
      <c r="B18690">
        <v>1974</v>
      </c>
      <c r="C18690" t="s">
        <v>3470</v>
      </c>
      <c r="D18690">
        <v>1</v>
      </c>
      <c r="E18690">
        <v>7</v>
      </c>
      <c r="F18690">
        <v>1</v>
      </c>
    </row>
    <row r="18691" spans="1:6" x14ac:dyDescent="0.35">
      <c r="A18691">
        <v>8</v>
      </c>
      <c r="B18691">
        <v>1974</v>
      </c>
      <c r="C18691" t="s">
        <v>3470</v>
      </c>
      <c r="D18691">
        <v>1</v>
      </c>
      <c r="E18691">
        <v>8</v>
      </c>
      <c r="F18691">
        <v>1</v>
      </c>
    </row>
    <row r="18692" spans="1:6" x14ac:dyDescent="0.35">
      <c r="A18692">
        <v>8</v>
      </c>
      <c r="B18692">
        <v>1974</v>
      </c>
      <c r="C18692" t="s">
        <v>3470</v>
      </c>
      <c r="D18692">
        <v>1</v>
      </c>
      <c r="E18692">
        <v>9</v>
      </c>
      <c r="F18692">
        <v>1</v>
      </c>
    </row>
    <row r="18693" spans="1:6" x14ac:dyDescent="0.35">
      <c r="A18693">
        <v>8</v>
      </c>
      <c r="B18693">
        <v>1974</v>
      </c>
      <c r="C18693" t="s">
        <v>3470</v>
      </c>
      <c r="D18693">
        <v>1</v>
      </c>
      <c r="E18693">
        <v>10</v>
      </c>
      <c r="F18693">
        <v>1</v>
      </c>
    </row>
    <row r="18694" spans="1:6" x14ac:dyDescent="0.35">
      <c r="A18694">
        <v>8</v>
      </c>
      <c r="B18694">
        <v>1976</v>
      </c>
      <c r="C18694" t="s">
        <v>3469</v>
      </c>
      <c r="D18694">
        <v>1</v>
      </c>
      <c r="E18694">
        <v>0.5</v>
      </c>
      <c r="F18694">
        <v>0</v>
      </c>
    </row>
    <row r="18695" spans="1:6" x14ac:dyDescent="0.35">
      <c r="A18695">
        <v>8</v>
      </c>
      <c r="B18695">
        <v>1976</v>
      </c>
      <c r="C18695" t="s">
        <v>3469</v>
      </c>
      <c r="D18695">
        <v>1</v>
      </c>
      <c r="E18695">
        <v>1.5</v>
      </c>
      <c r="F18695">
        <v>0</v>
      </c>
    </row>
    <row r="18696" spans="1:6" x14ac:dyDescent="0.35">
      <c r="A18696">
        <v>8</v>
      </c>
      <c r="B18696">
        <v>1976</v>
      </c>
      <c r="C18696" t="s">
        <v>3469</v>
      </c>
      <c r="D18696">
        <v>1</v>
      </c>
      <c r="E18696">
        <v>2.5</v>
      </c>
      <c r="F18696">
        <v>0</v>
      </c>
    </row>
    <row r="18697" spans="1:6" x14ac:dyDescent="0.35">
      <c r="A18697">
        <v>8</v>
      </c>
      <c r="B18697">
        <v>1976</v>
      </c>
      <c r="C18697" t="s">
        <v>3469</v>
      </c>
      <c r="D18697">
        <v>1</v>
      </c>
      <c r="E18697">
        <v>3.5</v>
      </c>
      <c r="F18697">
        <v>0</v>
      </c>
    </row>
    <row r="18698" spans="1:6" x14ac:dyDescent="0.35">
      <c r="A18698">
        <v>8</v>
      </c>
      <c r="B18698">
        <v>1976</v>
      </c>
      <c r="C18698" t="s">
        <v>3469</v>
      </c>
      <c r="D18698">
        <v>1</v>
      </c>
      <c r="E18698">
        <v>4.5</v>
      </c>
      <c r="F18698">
        <v>0</v>
      </c>
    </row>
    <row r="18699" spans="1:6" x14ac:dyDescent="0.35">
      <c r="A18699">
        <v>8</v>
      </c>
      <c r="B18699">
        <v>1976</v>
      </c>
      <c r="C18699" t="s">
        <v>3469</v>
      </c>
      <c r="D18699">
        <v>1</v>
      </c>
      <c r="E18699">
        <v>5.5</v>
      </c>
      <c r="F18699">
        <v>0</v>
      </c>
    </row>
    <row r="18700" spans="1:6" x14ac:dyDescent="0.35">
      <c r="A18700">
        <v>8</v>
      </c>
      <c r="B18700">
        <v>1976</v>
      </c>
      <c r="C18700" t="s">
        <v>3469</v>
      </c>
      <c r="D18700">
        <v>1</v>
      </c>
      <c r="E18700">
        <v>6.5</v>
      </c>
      <c r="F18700">
        <v>0</v>
      </c>
    </row>
    <row r="18701" spans="1:6" x14ac:dyDescent="0.35">
      <c r="A18701">
        <v>8</v>
      </c>
      <c r="B18701">
        <v>1976</v>
      </c>
      <c r="C18701" t="s">
        <v>3469</v>
      </c>
      <c r="D18701">
        <v>1</v>
      </c>
      <c r="E18701">
        <v>7.5</v>
      </c>
      <c r="F18701">
        <v>0</v>
      </c>
    </row>
    <row r="18702" spans="1:6" x14ac:dyDescent="0.35">
      <c r="A18702">
        <v>8</v>
      </c>
      <c r="B18702">
        <v>1976</v>
      </c>
      <c r="C18702" t="s">
        <v>3469</v>
      </c>
      <c r="D18702">
        <v>1</v>
      </c>
      <c r="E18702">
        <v>8.5</v>
      </c>
      <c r="F18702">
        <v>0</v>
      </c>
    </row>
    <row r="18703" spans="1:6" x14ac:dyDescent="0.35">
      <c r="A18703">
        <v>8</v>
      </c>
      <c r="B18703">
        <v>1976</v>
      </c>
      <c r="C18703" t="s">
        <v>3469</v>
      </c>
      <c r="D18703">
        <v>1</v>
      </c>
      <c r="E18703">
        <v>9.5</v>
      </c>
      <c r="F18703">
        <v>0</v>
      </c>
    </row>
    <row r="18704" spans="1:6" x14ac:dyDescent="0.35">
      <c r="A18704">
        <v>8</v>
      </c>
      <c r="B18704">
        <v>1976</v>
      </c>
      <c r="C18704" t="s">
        <v>3469</v>
      </c>
      <c r="D18704">
        <v>1</v>
      </c>
      <c r="E18704">
        <v>10.5</v>
      </c>
      <c r="F18704">
        <v>0</v>
      </c>
    </row>
    <row r="18705" spans="1:6" x14ac:dyDescent="0.35">
      <c r="A18705">
        <v>8</v>
      </c>
      <c r="B18705">
        <v>1976</v>
      </c>
      <c r="C18705" t="s">
        <v>3469</v>
      </c>
      <c r="D18705">
        <v>1</v>
      </c>
      <c r="E18705">
        <v>11.5</v>
      </c>
      <c r="F18705">
        <v>0</v>
      </c>
    </row>
    <row r="18706" spans="1:6" x14ac:dyDescent="0.35">
      <c r="A18706">
        <v>8</v>
      </c>
      <c r="B18706">
        <v>1976</v>
      </c>
      <c r="C18706" t="s">
        <v>3469</v>
      </c>
      <c r="D18706">
        <v>1</v>
      </c>
      <c r="E18706">
        <v>12.5</v>
      </c>
      <c r="F18706">
        <v>0</v>
      </c>
    </row>
    <row r="18707" spans="1:6" x14ac:dyDescent="0.35">
      <c r="A18707">
        <v>8</v>
      </c>
      <c r="B18707">
        <v>1976</v>
      </c>
      <c r="C18707" t="s">
        <v>3469</v>
      </c>
      <c r="D18707">
        <v>1</v>
      </c>
      <c r="E18707">
        <v>13.5</v>
      </c>
      <c r="F18707">
        <v>0</v>
      </c>
    </row>
    <row r="18708" spans="1:6" x14ac:dyDescent="0.35">
      <c r="A18708">
        <v>8</v>
      </c>
      <c r="B18708">
        <v>1976</v>
      </c>
      <c r="C18708" t="s">
        <v>3469</v>
      </c>
      <c r="D18708">
        <v>1</v>
      </c>
      <c r="E18708">
        <v>14.5</v>
      </c>
      <c r="F18708">
        <v>0</v>
      </c>
    </row>
    <row r="18709" spans="1:6" x14ac:dyDescent="0.35">
      <c r="A18709">
        <v>8</v>
      </c>
      <c r="B18709">
        <v>1976</v>
      </c>
      <c r="C18709" t="s">
        <v>3469</v>
      </c>
      <c r="D18709">
        <v>1</v>
      </c>
      <c r="E18709">
        <v>15.5</v>
      </c>
      <c r="F18709">
        <v>0</v>
      </c>
    </row>
    <row r="18710" spans="1:6" x14ac:dyDescent="0.35">
      <c r="A18710">
        <v>8</v>
      </c>
      <c r="B18710">
        <v>1976</v>
      </c>
      <c r="C18710" t="s">
        <v>3469</v>
      </c>
      <c r="D18710">
        <v>1</v>
      </c>
      <c r="E18710">
        <v>16.5</v>
      </c>
      <c r="F18710">
        <v>0</v>
      </c>
    </row>
    <row r="18711" spans="1:6" x14ac:dyDescent="0.35">
      <c r="A18711">
        <v>8</v>
      </c>
      <c r="B18711">
        <v>1976</v>
      </c>
      <c r="C18711" t="s">
        <v>3469</v>
      </c>
      <c r="D18711">
        <v>1</v>
      </c>
      <c r="E18711">
        <v>17.5</v>
      </c>
      <c r="F18711">
        <v>0</v>
      </c>
    </row>
    <row r="18712" spans="1:6" x14ac:dyDescent="0.35">
      <c r="A18712">
        <v>8</v>
      </c>
      <c r="B18712">
        <v>1976</v>
      </c>
      <c r="C18712" t="s">
        <v>3469</v>
      </c>
      <c r="D18712">
        <v>1</v>
      </c>
      <c r="E18712">
        <v>18.5</v>
      </c>
      <c r="F18712">
        <v>0</v>
      </c>
    </row>
    <row r="18713" spans="1:6" x14ac:dyDescent="0.35">
      <c r="A18713">
        <v>8</v>
      </c>
      <c r="B18713">
        <v>1976</v>
      </c>
      <c r="C18713" t="s">
        <v>3469</v>
      </c>
      <c r="D18713">
        <v>1</v>
      </c>
      <c r="E18713">
        <v>19.5</v>
      </c>
      <c r="F18713">
        <v>0</v>
      </c>
    </row>
    <row r="18714" spans="1:6" x14ac:dyDescent="0.35">
      <c r="A18714">
        <v>8</v>
      </c>
      <c r="B18714">
        <v>1976</v>
      </c>
      <c r="C18714" t="s">
        <v>3469</v>
      </c>
      <c r="D18714">
        <v>1</v>
      </c>
      <c r="E18714">
        <v>20.5</v>
      </c>
      <c r="F18714">
        <v>0</v>
      </c>
    </row>
    <row r="18715" spans="1:6" x14ac:dyDescent="0.35">
      <c r="A18715">
        <v>8</v>
      </c>
      <c r="B18715">
        <v>1976</v>
      </c>
      <c r="C18715" t="s">
        <v>3469</v>
      </c>
      <c r="D18715">
        <v>1</v>
      </c>
      <c r="E18715">
        <v>21.5</v>
      </c>
      <c r="F18715">
        <v>0</v>
      </c>
    </row>
    <row r="18716" spans="1:6" x14ac:dyDescent="0.35">
      <c r="A18716">
        <v>8</v>
      </c>
      <c r="B18716">
        <v>1976</v>
      </c>
      <c r="C18716" t="s">
        <v>3469</v>
      </c>
      <c r="D18716">
        <v>1</v>
      </c>
      <c r="E18716">
        <v>22.5</v>
      </c>
      <c r="F18716">
        <v>0</v>
      </c>
    </row>
    <row r="18717" spans="1:6" x14ac:dyDescent="0.35">
      <c r="A18717">
        <v>8</v>
      </c>
      <c r="B18717">
        <v>1976</v>
      </c>
      <c r="C18717" t="s">
        <v>3469</v>
      </c>
      <c r="D18717">
        <v>1</v>
      </c>
      <c r="E18717">
        <v>23.5</v>
      </c>
      <c r="F18717">
        <v>0</v>
      </c>
    </row>
    <row r="18718" spans="1:6" x14ac:dyDescent="0.35">
      <c r="A18718">
        <v>8</v>
      </c>
      <c r="B18718">
        <v>1976</v>
      </c>
      <c r="C18718" t="s">
        <v>3469</v>
      </c>
      <c r="D18718">
        <v>1</v>
      </c>
      <c r="E18718">
        <v>24.5</v>
      </c>
      <c r="F18718">
        <v>0</v>
      </c>
    </row>
    <row r="18719" spans="1:6" x14ac:dyDescent="0.35">
      <c r="A18719">
        <v>8</v>
      </c>
      <c r="B18719">
        <v>1976</v>
      </c>
      <c r="C18719" t="s">
        <v>3469</v>
      </c>
      <c r="D18719">
        <v>1</v>
      </c>
      <c r="E18719">
        <v>25.5</v>
      </c>
      <c r="F18719">
        <v>0</v>
      </c>
    </row>
    <row r="18720" spans="1:6" x14ac:dyDescent="0.35">
      <c r="A18720">
        <v>8</v>
      </c>
      <c r="B18720">
        <v>1976</v>
      </c>
      <c r="C18720" t="s">
        <v>3469</v>
      </c>
      <c r="D18720">
        <v>1</v>
      </c>
      <c r="E18720">
        <v>26.5</v>
      </c>
      <c r="F18720">
        <v>0</v>
      </c>
    </row>
    <row r="18721" spans="1:6" x14ac:dyDescent="0.35">
      <c r="A18721">
        <v>8</v>
      </c>
      <c r="B18721">
        <v>1976</v>
      </c>
      <c r="C18721" t="s">
        <v>3469</v>
      </c>
      <c r="D18721">
        <v>1</v>
      </c>
      <c r="E18721">
        <v>27.5</v>
      </c>
      <c r="F18721">
        <v>0</v>
      </c>
    </row>
    <row r="18722" spans="1:6" x14ac:dyDescent="0.35">
      <c r="A18722">
        <v>8</v>
      </c>
      <c r="B18722">
        <v>1976</v>
      </c>
      <c r="C18722" t="s">
        <v>3469</v>
      </c>
      <c r="D18722">
        <v>1</v>
      </c>
      <c r="E18722">
        <v>28.5</v>
      </c>
      <c r="F18722">
        <v>0</v>
      </c>
    </row>
    <row r="18723" spans="1:6" x14ac:dyDescent="0.35">
      <c r="A18723">
        <v>8</v>
      </c>
      <c r="B18723">
        <v>1976</v>
      </c>
      <c r="C18723" t="s">
        <v>3469</v>
      </c>
      <c r="D18723">
        <v>1</v>
      </c>
      <c r="E18723">
        <v>29.5</v>
      </c>
      <c r="F18723">
        <v>0</v>
      </c>
    </row>
    <row r="18724" spans="1:6" x14ac:dyDescent="0.35">
      <c r="A18724">
        <v>8</v>
      </c>
      <c r="B18724">
        <v>1976</v>
      </c>
      <c r="C18724" t="s">
        <v>3469</v>
      </c>
      <c r="D18724">
        <v>1</v>
      </c>
      <c r="E18724">
        <v>30.5</v>
      </c>
      <c r="F18724">
        <v>0</v>
      </c>
    </row>
    <row r="18725" spans="1:6" x14ac:dyDescent="0.35">
      <c r="A18725">
        <v>8</v>
      </c>
      <c r="B18725">
        <v>1976</v>
      </c>
      <c r="C18725" t="s">
        <v>3469</v>
      </c>
      <c r="D18725">
        <v>1</v>
      </c>
      <c r="E18725">
        <v>31.5</v>
      </c>
      <c r="F18725">
        <v>0</v>
      </c>
    </row>
    <row r="18726" spans="1:6" x14ac:dyDescent="0.35">
      <c r="A18726">
        <v>8</v>
      </c>
      <c r="B18726">
        <v>1976</v>
      </c>
      <c r="C18726" t="s">
        <v>3469</v>
      </c>
      <c r="D18726">
        <v>1</v>
      </c>
      <c r="E18726">
        <v>32.5</v>
      </c>
      <c r="F18726">
        <v>0</v>
      </c>
    </row>
    <row r="18727" spans="1:6" x14ac:dyDescent="0.35">
      <c r="A18727">
        <v>8</v>
      </c>
      <c r="B18727">
        <v>1976</v>
      </c>
      <c r="C18727" t="s">
        <v>3469</v>
      </c>
      <c r="D18727">
        <v>1</v>
      </c>
      <c r="E18727">
        <v>33.5</v>
      </c>
      <c r="F18727">
        <v>0</v>
      </c>
    </row>
    <row r="18728" spans="1:6" x14ac:dyDescent="0.35">
      <c r="A18728">
        <v>8</v>
      </c>
      <c r="B18728">
        <v>1976</v>
      </c>
      <c r="C18728" t="s">
        <v>3469</v>
      </c>
      <c r="D18728">
        <v>1</v>
      </c>
      <c r="E18728">
        <v>34.5</v>
      </c>
      <c r="F18728">
        <v>0</v>
      </c>
    </row>
    <row r="18729" spans="1:6" x14ac:dyDescent="0.35">
      <c r="A18729">
        <v>8</v>
      </c>
      <c r="B18729">
        <v>1976</v>
      </c>
      <c r="C18729" t="s">
        <v>3469</v>
      </c>
      <c r="D18729">
        <v>1</v>
      </c>
      <c r="E18729">
        <v>35.5</v>
      </c>
      <c r="F18729">
        <v>0</v>
      </c>
    </row>
    <row r="18730" spans="1:6" x14ac:dyDescent="0.35">
      <c r="A18730">
        <v>8</v>
      </c>
      <c r="B18730">
        <v>1976</v>
      </c>
      <c r="C18730" t="s">
        <v>3469</v>
      </c>
      <c r="D18730">
        <v>1</v>
      </c>
      <c r="E18730">
        <v>36.5</v>
      </c>
      <c r="F18730">
        <v>0</v>
      </c>
    </row>
    <row r="18731" spans="1:6" x14ac:dyDescent="0.35">
      <c r="A18731">
        <v>8</v>
      </c>
      <c r="B18731">
        <v>1976</v>
      </c>
      <c r="C18731" t="s">
        <v>3469</v>
      </c>
      <c r="D18731">
        <v>1</v>
      </c>
      <c r="E18731">
        <v>37.5</v>
      </c>
      <c r="F18731">
        <v>0</v>
      </c>
    </row>
    <row r="18732" spans="1:6" x14ac:dyDescent="0.35">
      <c r="A18732">
        <v>8</v>
      </c>
      <c r="B18732">
        <v>1976</v>
      </c>
      <c r="C18732" t="s">
        <v>3469</v>
      </c>
      <c r="D18732">
        <v>1</v>
      </c>
      <c r="E18732">
        <v>38.5</v>
      </c>
      <c r="F18732">
        <v>0</v>
      </c>
    </row>
    <row r="18733" spans="1:6" x14ac:dyDescent="0.35">
      <c r="A18733">
        <v>8</v>
      </c>
      <c r="B18733">
        <v>1976</v>
      </c>
      <c r="C18733" t="s">
        <v>3469</v>
      </c>
      <c r="D18733">
        <v>1</v>
      </c>
      <c r="E18733">
        <v>39.5</v>
      </c>
      <c r="F18733">
        <v>0</v>
      </c>
    </row>
    <row r="18734" spans="1:6" x14ac:dyDescent="0.35">
      <c r="A18734">
        <v>8</v>
      </c>
      <c r="B18734">
        <v>1976</v>
      </c>
      <c r="C18734" t="s">
        <v>3469</v>
      </c>
      <c r="D18734">
        <v>1</v>
      </c>
      <c r="E18734">
        <v>40.5</v>
      </c>
      <c r="F18734">
        <v>0</v>
      </c>
    </row>
    <row r="18735" spans="1:6" x14ac:dyDescent="0.35">
      <c r="A18735">
        <v>8</v>
      </c>
      <c r="B18735">
        <v>1976</v>
      </c>
      <c r="C18735" t="s">
        <v>3469</v>
      </c>
      <c r="D18735">
        <v>1</v>
      </c>
      <c r="E18735">
        <v>41.5</v>
      </c>
      <c r="F18735">
        <v>0</v>
      </c>
    </row>
    <row r="18736" spans="1:6" x14ac:dyDescent="0.35">
      <c r="A18736">
        <v>8</v>
      </c>
      <c r="B18736">
        <v>1976</v>
      </c>
      <c r="C18736" t="s">
        <v>3469</v>
      </c>
      <c r="D18736">
        <v>1</v>
      </c>
      <c r="E18736">
        <v>42.5</v>
      </c>
      <c r="F18736">
        <v>0</v>
      </c>
    </row>
    <row r="18737" spans="1:6" x14ac:dyDescent="0.35">
      <c r="A18737">
        <v>8</v>
      </c>
      <c r="B18737">
        <v>1976</v>
      </c>
      <c r="C18737" t="s">
        <v>3469</v>
      </c>
      <c r="D18737">
        <v>1</v>
      </c>
      <c r="E18737">
        <v>43.5</v>
      </c>
      <c r="F18737">
        <v>0</v>
      </c>
    </row>
    <row r="18738" spans="1:6" x14ac:dyDescent="0.35">
      <c r="A18738">
        <v>8</v>
      </c>
      <c r="B18738">
        <v>1976</v>
      </c>
      <c r="C18738" t="s">
        <v>3469</v>
      </c>
      <c r="D18738">
        <v>1</v>
      </c>
      <c r="E18738">
        <v>44.5</v>
      </c>
      <c r="F18738">
        <v>0</v>
      </c>
    </row>
    <row r="18739" spans="1:6" x14ac:dyDescent="0.35">
      <c r="A18739">
        <v>8</v>
      </c>
      <c r="B18739">
        <v>1976</v>
      </c>
      <c r="C18739" t="s">
        <v>3469</v>
      </c>
      <c r="D18739">
        <v>1</v>
      </c>
      <c r="E18739">
        <v>45.5</v>
      </c>
      <c r="F18739">
        <v>0</v>
      </c>
    </row>
    <row r="18740" spans="1:6" x14ac:dyDescent="0.35">
      <c r="A18740">
        <v>8</v>
      </c>
      <c r="B18740">
        <v>1976</v>
      </c>
      <c r="C18740" t="s">
        <v>3469</v>
      </c>
      <c r="D18740">
        <v>1</v>
      </c>
      <c r="E18740">
        <v>46.5</v>
      </c>
      <c r="F18740">
        <v>0</v>
      </c>
    </row>
    <row r="18741" spans="1:6" x14ac:dyDescent="0.35">
      <c r="A18741">
        <v>8</v>
      </c>
      <c r="B18741">
        <v>1976</v>
      </c>
      <c r="C18741" t="s">
        <v>3469</v>
      </c>
      <c r="D18741">
        <v>1</v>
      </c>
      <c r="E18741">
        <v>47.5</v>
      </c>
      <c r="F18741">
        <v>0</v>
      </c>
    </row>
    <row r="18742" spans="1:6" x14ac:dyDescent="0.35">
      <c r="A18742">
        <v>8</v>
      </c>
      <c r="B18742">
        <v>1976</v>
      </c>
      <c r="C18742" t="s">
        <v>3469</v>
      </c>
      <c r="D18742">
        <v>1</v>
      </c>
      <c r="E18742">
        <v>48.5</v>
      </c>
      <c r="F18742">
        <v>0</v>
      </c>
    </row>
    <row r="18743" spans="1:6" x14ac:dyDescent="0.35">
      <c r="A18743">
        <v>8</v>
      </c>
      <c r="B18743">
        <v>1976</v>
      </c>
      <c r="C18743" t="s">
        <v>3469</v>
      </c>
      <c r="D18743">
        <v>1</v>
      </c>
      <c r="E18743">
        <v>49.5</v>
      </c>
      <c r="F18743">
        <v>0</v>
      </c>
    </row>
    <row r="18744" spans="1:6" x14ac:dyDescent="0.35">
      <c r="A18744">
        <v>8</v>
      </c>
      <c r="B18744">
        <v>1976</v>
      </c>
      <c r="C18744" t="s">
        <v>3469</v>
      </c>
      <c r="D18744">
        <v>1</v>
      </c>
      <c r="E18744">
        <v>50.5</v>
      </c>
      <c r="F18744">
        <v>0</v>
      </c>
    </row>
    <row r="18745" spans="1:6" x14ac:dyDescent="0.35">
      <c r="A18745">
        <v>8</v>
      </c>
      <c r="B18745">
        <v>1976</v>
      </c>
      <c r="C18745" t="s">
        <v>3469</v>
      </c>
      <c r="D18745">
        <v>1</v>
      </c>
      <c r="E18745">
        <v>51.5</v>
      </c>
      <c r="F18745">
        <v>0</v>
      </c>
    </row>
    <row r="18746" spans="1:6" x14ac:dyDescent="0.35">
      <c r="A18746">
        <v>8</v>
      </c>
      <c r="B18746">
        <v>1976</v>
      </c>
      <c r="C18746" t="s">
        <v>3469</v>
      </c>
      <c r="D18746">
        <v>1</v>
      </c>
      <c r="E18746">
        <v>52.5</v>
      </c>
      <c r="F18746">
        <v>0</v>
      </c>
    </row>
    <row r="18747" spans="1:6" x14ac:dyDescent="0.35">
      <c r="A18747">
        <v>8</v>
      </c>
      <c r="B18747">
        <v>1976</v>
      </c>
      <c r="C18747" t="s">
        <v>3469</v>
      </c>
      <c r="D18747">
        <v>1</v>
      </c>
      <c r="E18747">
        <v>53.5</v>
      </c>
      <c r="F18747">
        <v>0</v>
      </c>
    </row>
    <row r="18748" spans="1:6" x14ac:dyDescent="0.35">
      <c r="A18748">
        <v>8</v>
      </c>
      <c r="B18748">
        <v>1976</v>
      </c>
      <c r="C18748" t="s">
        <v>3469</v>
      </c>
      <c r="D18748">
        <v>1</v>
      </c>
      <c r="E18748">
        <v>54.5</v>
      </c>
      <c r="F18748">
        <v>0</v>
      </c>
    </row>
    <row r="18749" spans="1:6" x14ac:dyDescent="0.35">
      <c r="A18749">
        <v>8</v>
      </c>
      <c r="B18749">
        <v>1976</v>
      </c>
      <c r="C18749" t="s">
        <v>3469</v>
      </c>
      <c r="D18749">
        <v>1</v>
      </c>
      <c r="E18749">
        <v>55.5</v>
      </c>
      <c r="F18749">
        <v>0</v>
      </c>
    </row>
    <row r="18750" spans="1:6" x14ac:dyDescent="0.35">
      <c r="A18750">
        <v>8</v>
      </c>
      <c r="B18750">
        <v>1976</v>
      </c>
      <c r="C18750" t="s">
        <v>3469</v>
      </c>
      <c r="D18750">
        <v>1</v>
      </c>
      <c r="E18750">
        <v>56.5</v>
      </c>
      <c r="F18750">
        <v>0</v>
      </c>
    </row>
    <row r="18751" spans="1:6" x14ac:dyDescent="0.35">
      <c r="A18751">
        <v>8</v>
      </c>
      <c r="B18751">
        <v>1976</v>
      </c>
      <c r="C18751" t="s">
        <v>3469</v>
      </c>
      <c r="D18751">
        <v>1</v>
      </c>
      <c r="E18751">
        <v>57.5</v>
      </c>
      <c r="F18751">
        <v>0</v>
      </c>
    </row>
    <row r="18752" spans="1:6" x14ac:dyDescent="0.35">
      <c r="A18752">
        <v>8</v>
      </c>
      <c r="B18752">
        <v>1976</v>
      </c>
      <c r="C18752" t="s">
        <v>3469</v>
      </c>
      <c r="D18752">
        <v>1</v>
      </c>
      <c r="E18752">
        <v>58.5</v>
      </c>
      <c r="F18752">
        <v>0</v>
      </c>
    </row>
    <row r="18753" spans="1:6" x14ac:dyDescent="0.35">
      <c r="A18753">
        <v>8</v>
      </c>
      <c r="B18753">
        <v>1976</v>
      </c>
      <c r="C18753" t="s">
        <v>3469</v>
      </c>
      <c r="D18753">
        <v>1</v>
      </c>
      <c r="E18753">
        <v>59.5</v>
      </c>
      <c r="F18753">
        <v>0</v>
      </c>
    </row>
    <row r="18754" spans="1:6" x14ac:dyDescent="0.35">
      <c r="A18754">
        <v>8</v>
      </c>
      <c r="B18754">
        <v>1976</v>
      </c>
      <c r="C18754" t="s">
        <v>3469</v>
      </c>
      <c r="D18754">
        <v>1</v>
      </c>
      <c r="E18754">
        <v>60.5</v>
      </c>
      <c r="F18754">
        <v>0</v>
      </c>
    </row>
    <row r="18755" spans="1:6" x14ac:dyDescent="0.35">
      <c r="A18755">
        <v>8</v>
      </c>
      <c r="B18755">
        <v>1976</v>
      </c>
      <c r="C18755" t="s">
        <v>3469</v>
      </c>
      <c r="D18755">
        <v>1</v>
      </c>
      <c r="E18755">
        <v>61.5</v>
      </c>
      <c r="F18755">
        <v>0</v>
      </c>
    </row>
    <row r="18756" spans="1:6" x14ac:dyDescent="0.35">
      <c r="A18756">
        <v>8</v>
      </c>
      <c r="B18756">
        <v>1976</v>
      </c>
      <c r="C18756" t="s">
        <v>3469</v>
      </c>
      <c r="D18756">
        <v>1</v>
      </c>
      <c r="E18756">
        <v>62.5</v>
      </c>
      <c r="F18756">
        <v>0</v>
      </c>
    </row>
    <row r="18757" spans="1:6" x14ac:dyDescent="0.35">
      <c r="A18757">
        <v>8</v>
      </c>
      <c r="B18757">
        <v>1976</v>
      </c>
      <c r="C18757" t="s">
        <v>3469</v>
      </c>
      <c r="D18757">
        <v>1</v>
      </c>
      <c r="E18757">
        <v>63.5</v>
      </c>
      <c r="F18757">
        <v>0</v>
      </c>
    </row>
    <row r="18758" spans="1:6" x14ac:dyDescent="0.35">
      <c r="A18758">
        <v>8</v>
      </c>
      <c r="B18758">
        <v>1976</v>
      </c>
      <c r="C18758" t="s">
        <v>3469</v>
      </c>
      <c r="D18758">
        <v>1</v>
      </c>
      <c r="E18758">
        <v>64.5</v>
      </c>
      <c r="F18758">
        <v>0</v>
      </c>
    </row>
    <row r="18759" spans="1:6" x14ac:dyDescent="0.35">
      <c r="A18759">
        <v>8</v>
      </c>
      <c r="B18759">
        <v>1976</v>
      </c>
      <c r="C18759" t="s">
        <v>3469</v>
      </c>
      <c r="D18759">
        <v>1</v>
      </c>
      <c r="E18759">
        <v>65.5</v>
      </c>
      <c r="F18759">
        <v>0</v>
      </c>
    </row>
    <row r="18760" spans="1:6" x14ac:dyDescent="0.35">
      <c r="A18760">
        <v>8</v>
      </c>
      <c r="B18760">
        <v>1976</v>
      </c>
      <c r="C18760" t="s">
        <v>3469</v>
      </c>
      <c r="D18760">
        <v>1</v>
      </c>
      <c r="E18760">
        <v>66.5</v>
      </c>
      <c r="F18760">
        <v>0</v>
      </c>
    </row>
    <row r="18761" spans="1:6" x14ac:dyDescent="0.35">
      <c r="A18761">
        <v>8</v>
      </c>
      <c r="B18761">
        <v>1976</v>
      </c>
      <c r="C18761" t="s">
        <v>3469</v>
      </c>
      <c r="D18761">
        <v>1</v>
      </c>
      <c r="E18761">
        <v>67.5</v>
      </c>
      <c r="F18761">
        <v>0</v>
      </c>
    </row>
    <row r="18762" spans="1:6" x14ac:dyDescent="0.35">
      <c r="A18762">
        <v>8</v>
      </c>
      <c r="B18762">
        <v>1976</v>
      </c>
      <c r="C18762" t="s">
        <v>3469</v>
      </c>
      <c r="D18762">
        <v>1</v>
      </c>
      <c r="E18762">
        <v>68.5</v>
      </c>
      <c r="F18762">
        <v>0</v>
      </c>
    </row>
    <row r="18763" spans="1:6" x14ac:dyDescent="0.35">
      <c r="A18763">
        <v>8</v>
      </c>
      <c r="B18763">
        <v>1976</v>
      </c>
      <c r="C18763" t="s">
        <v>3469</v>
      </c>
      <c r="D18763">
        <v>1</v>
      </c>
      <c r="E18763">
        <v>69.5</v>
      </c>
      <c r="F18763">
        <v>0</v>
      </c>
    </row>
    <row r="18764" spans="1:6" x14ac:dyDescent="0.35">
      <c r="A18764">
        <v>8</v>
      </c>
      <c r="B18764">
        <v>1976</v>
      </c>
      <c r="C18764" t="s">
        <v>3469</v>
      </c>
      <c r="D18764">
        <v>1</v>
      </c>
      <c r="E18764">
        <v>70.5</v>
      </c>
      <c r="F18764">
        <v>0</v>
      </c>
    </row>
    <row r="18765" spans="1:6" x14ac:dyDescent="0.35">
      <c r="A18765">
        <v>8</v>
      </c>
      <c r="B18765">
        <v>1976</v>
      </c>
      <c r="C18765" t="s">
        <v>3469</v>
      </c>
      <c r="D18765">
        <v>1</v>
      </c>
      <c r="E18765">
        <v>71.5</v>
      </c>
      <c r="F18765">
        <v>0</v>
      </c>
    </row>
    <row r="18766" spans="1:6" x14ac:dyDescent="0.35">
      <c r="A18766">
        <v>8</v>
      </c>
      <c r="B18766">
        <v>1976</v>
      </c>
      <c r="C18766" t="s">
        <v>3469</v>
      </c>
      <c r="D18766">
        <v>1</v>
      </c>
      <c r="E18766">
        <v>72.5</v>
      </c>
      <c r="F18766">
        <v>0</v>
      </c>
    </row>
    <row r="18767" spans="1:6" x14ac:dyDescent="0.35">
      <c r="A18767">
        <v>8</v>
      </c>
      <c r="B18767">
        <v>1976</v>
      </c>
      <c r="C18767" t="s">
        <v>3469</v>
      </c>
      <c r="D18767">
        <v>1</v>
      </c>
      <c r="E18767">
        <v>73.5</v>
      </c>
      <c r="F18767">
        <v>0</v>
      </c>
    </row>
    <row r="18768" spans="1:6" x14ac:dyDescent="0.35">
      <c r="A18768">
        <v>8</v>
      </c>
      <c r="B18768">
        <v>1976</v>
      </c>
      <c r="C18768" t="s">
        <v>3469</v>
      </c>
      <c r="D18768">
        <v>1</v>
      </c>
      <c r="E18768">
        <v>74.5</v>
      </c>
      <c r="F18768">
        <v>0</v>
      </c>
    </row>
    <row r="18769" spans="1:6" x14ac:dyDescent="0.35">
      <c r="A18769">
        <v>8</v>
      </c>
      <c r="B18769">
        <v>1976</v>
      </c>
      <c r="C18769" t="s">
        <v>3469</v>
      </c>
      <c r="D18769">
        <v>1</v>
      </c>
      <c r="E18769">
        <v>75.5</v>
      </c>
      <c r="F18769">
        <v>0</v>
      </c>
    </row>
    <row r="18770" spans="1:6" x14ac:dyDescent="0.35">
      <c r="A18770">
        <v>8</v>
      </c>
      <c r="B18770">
        <v>1976</v>
      </c>
      <c r="C18770" t="s">
        <v>3469</v>
      </c>
      <c r="D18770">
        <v>1</v>
      </c>
      <c r="E18770">
        <v>76.5</v>
      </c>
      <c r="F18770">
        <v>0</v>
      </c>
    </row>
    <row r="18771" spans="1:6" x14ac:dyDescent="0.35">
      <c r="A18771">
        <v>8</v>
      </c>
      <c r="B18771">
        <v>1976</v>
      </c>
      <c r="C18771" t="s">
        <v>3469</v>
      </c>
      <c r="D18771">
        <v>1</v>
      </c>
      <c r="E18771">
        <v>77.5</v>
      </c>
      <c r="F18771">
        <v>0</v>
      </c>
    </row>
    <row r="18772" spans="1:6" x14ac:dyDescent="0.35">
      <c r="A18772">
        <v>8</v>
      </c>
      <c r="B18772">
        <v>1976</v>
      </c>
      <c r="C18772" t="s">
        <v>3469</v>
      </c>
      <c r="D18772">
        <v>1</v>
      </c>
      <c r="E18772">
        <v>78.5</v>
      </c>
      <c r="F18772">
        <v>0</v>
      </c>
    </row>
    <row r="18773" spans="1:6" x14ac:dyDescent="0.35">
      <c r="A18773">
        <v>8</v>
      </c>
      <c r="B18773">
        <v>1976</v>
      </c>
      <c r="C18773" t="s">
        <v>3469</v>
      </c>
      <c r="D18773">
        <v>1</v>
      </c>
      <c r="E18773">
        <v>79.5</v>
      </c>
      <c r="F18773">
        <v>0</v>
      </c>
    </row>
    <row r="18774" spans="1:6" x14ac:dyDescent="0.35">
      <c r="A18774">
        <v>8</v>
      </c>
      <c r="B18774">
        <v>1976</v>
      </c>
      <c r="C18774" t="s">
        <v>3469</v>
      </c>
      <c r="D18774">
        <v>1</v>
      </c>
      <c r="E18774">
        <v>80.5</v>
      </c>
      <c r="F18774">
        <v>0</v>
      </c>
    </row>
    <row r="18775" spans="1:6" x14ac:dyDescent="0.35">
      <c r="A18775">
        <v>8</v>
      </c>
      <c r="B18775">
        <v>1976</v>
      </c>
      <c r="C18775" t="s">
        <v>3469</v>
      </c>
      <c r="D18775">
        <v>1</v>
      </c>
      <c r="E18775">
        <v>81.5</v>
      </c>
      <c r="F18775">
        <v>0</v>
      </c>
    </row>
    <row r="18776" spans="1:6" x14ac:dyDescent="0.35">
      <c r="A18776">
        <v>8</v>
      </c>
      <c r="B18776">
        <v>1976</v>
      </c>
      <c r="C18776" t="s">
        <v>3469</v>
      </c>
      <c r="D18776">
        <v>1</v>
      </c>
      <c r="E18776">
        <v>82.5</v>
      </c>
      <c r="F18776">
        <v>0</v>
      </c>
    </row>
    <row r="18777" spans="1:6" x14ac:dyDescent="0.35">
      <c r="A18777">
        <v>8</v>
      </c>
      <c r="B18777">
        <v>1976</v>
      </c>
      <c r="C18777" t="s">
        <v>3469</v>
      </c>
      <c r="D18777">
        <v>1</v>
      </c>
      <c r="E18777">
        <v>83.5</v>
      </c>
      <c r="F18777">
        <v>0</v>
      </c>
    </row>
    <row r="18778" spans="1:6" x14ac:dyDescent="0.35">
      <c r="A18778">
        <v>8</v>
      </c>
      <c r="B18778">
        <v>1976</v>
      </c>
      <c r="C18778" t="s">
        <v>3469</v>
      </c>
      <c r="D18778">
        <v>1</v>
      </c>
      <c r="E18778">
        <v>84.5</v>
      </c>
      <c r="F18778">
        <v>0</v>
      </c>
    </row>
    <row r="18779" spans="1:6" x14ac:dyDescent="0.35">
      <c r="A18779">
        <v>8</v>
      </c>
      <c r="B18779">
        <v>1976</v>
      </c>
      <c r="C18779" t="s">
        <v>3469</v>
      </c>
      <c r="D18779">
        <v>1</v>
      </c>
      <c r="E18779">
        <v>85.5</v>
      </c>
      <c r="F18779">
        <v>0</v>
      </c>
    </row>
    <row r="18780" spans="1:6" x14ac:dyDescent="0.35">
      <c r="A18780">
        <v>8</v>
      </c>
      <c r="B18780">
        <v>1976</v>
      </c>
      <c r="C18780" t="s">
        <v>3469</v>
      </c>
      <c r="D18780">
        <v>1</v>
      </c>
      <c r="E18780">
        <v>86.5</v>
      </c>
      <c r="F18780">
        <v>0</v>
      </c>
    </row>
    <row r="18781" spans="1:6" x14ac:dyDescent="0.35">
      <c r="A18781">
        <v>8</v>
      </c>
      <c r="B18781">
        <v>1976</v>
      </c>
      <c r="C18781" t="s">
        <v>3469</v>
      </c>
      <c r="D18781">
        <v>1</v>
      </c>
      <c r="E18781">
        <v>87.5</v>
      </c>
      <c r="F18781">
        <v>0</v>
      </c>
    </row>
    <row r="18782" spans="1:6" x14ac:dyDescent="0.35">
      <c r="A18782">
        <v>8</v>
      </c>
      <c r="B18782">
        <v>1976</v>
      </c>
      <c r="C18782" t="s">
        <v>3469</v>
      </c>
      <c r="D18782">
        <v>1</v>
      </c>
      <c r="E18782">
        <v>88.5</v>
      </c>
      <c r="F18782">
        <v>0</v>
      </c>
    </row>
    <row r="18783" spans="1:6" x14ac:dyDescent="0.35">
      <c r="A18783">
        <v>8</v>
      </c>
      <c r="B18783">
        <v>1976</v>
      </c>
      <c r="C18783" t="s">
        <v>3469</v>
      </c>
      <c r="D18783">
        <v>1</v>
      </c>
      <c r="E18783">
        <v>89.5</v>
      </c>
      <c r="F18783">
        <v>0</v>
      </c>
    </row>
    <row r="18784" spans="1:6" x14ac:dyDescent="0.35">
      <c r="A18784">
        <v>8</v>
      </c>
      <c r="B18784">
        <v>1976</v>
      </c>
      <c r="C18784" t="s">
        <v>3469</v>
      </c>
      <c r="D18784">
        <v>1</v>
      </c>
      <c r="E18784">
        <v>90.5</v>
      </c>
      <c r="F18784">
        <v>0</v>
      </c>
    </row>
    <row r="18785" spans="1:6" x14ac:dyDescent="0.35">
      <c r="A18785">
        <v>8</v>
      </c>
      <c r="B18785">
        <v>1976</v>
      </c>
      <c r="C18785" t="s">
        <v>3469</v>
      </c>
      <c r="D18785">
        <v>1</v>
      </c>
      <c r="E18785">
        <v>91.5</v>
      </c>
      <c r="F18785">
        <v>0</v>
      </c>
    </row>
    <row r="18786" spans="1:6" x14ac:dyDescent="0.35">
      <c r="A18786">
        <v>8</v>
      </c>
      <c r="B18786">
        <v>1976</v>
      </c>
      <c r="C18786" t="s">
        <v>3469</v>
      </c>
      <c r="D18786">
        <v>1</v>
      </c>
      <c r="E18786">
        <v>92.5</v>
      </c>
      <c r="F18786">
        <v>0</v>
      </c>
    </row>
    <row r="18787" spans="1:6" x14ac:dyDescent="0.35">
      <c r="A18787">
        <v>8</v>
      </c>
      <c r="B18787">
        <v>1976</v>
      </c>
      <c r="C18787" t="s">
        <v>3469</v>
      </c>
      <c r="D18787">
        <v>1</v>
      </c>
      <c r="E18787">
        <v>93.5</v>
      </c>
      <c r="F18787">
        <v>0</v>
      </c>
    </row>
    <row r="18788" spans="1:6" x14ac:dyDescent="0.35">
      <c r="A18788">
        <v>8</v>
      </c>
      <c r="B18788">
        <v>1976</v>
      </c>
      <c r="C18788" t="s">
        <v>3469</v>
      </c>
      <c r="D18788">
        <v>1</v>
      </c>
      <c r="E18788">
        <v>94.5</v>
      </c>
      <c r="F18788">
        <v>0</v>
      </c>
    </row>
    <row r="18789" spans="1:6" x14ac:dyDescent="0.35">
      <c r="A18789">
        <v>8</v>
      </c>
      <c r="B18789">
        <v>1976</v>
      </c>
      <c r="C18789" t="s">
        <v>3469</v>
      </c>
      <c r="D18789">
        <v>1</v>
      </c>
      <c r="E18789">
        <v>95.5</v>
      </c>
      <c r="F18789">
        <v>0</v>
      </c>
    </row>
    <row r="18790" spans="1:6" x14ac:dyDescent="0.35">
      <c r="A18790">
        <v>8</v>
      </c>
      <c r="B18790">
        <v>1976</v>
      </c>
      <c r="C18790" t="s">
        <v>3469</v>
      </c>
      <c r="D18790">
        <v>1</v>
      </c>
      <c r="E18790">
        <v>96.5</v>
      </c>
      <c r="F18790">
        <v>0</v>
      </c>
    </row>
    <row r="18791" spans="1:6" x14ac:dyDescent="0.35">
      <c r="A18791">
        <v>8</v>
      </c>
      <c r="B18791">
        <v>1976</v>
      </c>
      <c r="C18791" t="s">
        <v>3469</v>
      </c>
      <c r="D18791">
        <v>1</v>
      </c>
      <c r="E18791">
        <v>97.5</v>
      </c>
      <c r="F18791">
        <v>0</v>
      </c>
    </row>
    <row r="18792" spans="1:6" x14ac:dyDescent="0.35">
      <c r="A18792">
        <v>8</v>
      </c>
      <c r="B18792">
        <v>1976</v>
      </c>
      <c r="C18792" t="s">
        <v>3469</v>
      </c>
      <c r="D18792">
        <v>1</v>
      </c>
      <c r="E18792">
        <v>98.5</v>
      </c>
      <c r="F18792">
        <v>0</v>
      </c>
    </row>
    <row r="18793" spans="1:6" x14ac:dyDescent="0.35">
      <c r="A18793">
        <v>8</v>
      </c>
      <c r="B18793">
        <v>1976</v>
      </c>
      <c r="C18793" t="s">
        <v>3469</v>
      </c>
      <c r="D18793">
        <v>1</v>
      </c>
      <c r="E18793">
        <v>99.5</v>
      </c>
      <c r="F18793">
        <v>0</v>
      </c>
    </row>
    <row r="18794" spans="1:6" x14ac:dyDescent="0.35">
      <c r="A18794">
        <v>8</v>
      </c>
      <c r="B18794">
        <v>1976</v>
      </c>
      <c r="C18794" t="s">
        <v>3469</v>
      </c>
      <c r="D18794">
        <v>1</v>
      </c>
      <c r="E18794">
        <v>100.5</v>
      </c>
      <c r="F18794">
        <v>0</v>
      </c>
    </row>
    <row r="18795" spans="1:6" x14ac:dyDescent="0.35">
      <c r="A18795">
        <v>8</v>
      </c>
      <c r="B18795">
        <v>1976</v>
      </c>
      <c r="C18795" t="s">
        <v>3469</v>
      </c>
      <c r="D18795">
        <v>1</v>
      </c>
      <c r="E18795">
        <v>101.5</v>
      </c>
      <c r="F18795">
        <v>0</v>
      </c>
    </row>
    <row r="18796" spans="1:6" x14ac:dyDescent="0.35">
      <c r="A18796">
        <v>8</v>
      </c>
      <c r="B18796">
        <v>1976</v>
      </c>
      <c r="C18796" t="s">
        <v>3469</v>
      </c>
      <c r="D18796">
        <v>1</v>
      </c>
      <c r="E18796">
        <v>102.5</v>
      </c>
      <c r="F18796">
        <v>0</v>
      </c>
    </row>
    <row r="18797" spans="1:6" x14ac:dyDescent="0.35">
      <c r="A18797">
        <v>8</v>
      </c>
      <c r="B18797">
        <v>1976</v>
      </c>
      <c r="C18797" t="s">
        <v>3469</v>
      </c>
      <c r="D18797">
        <v>1</v>
      </c>
      <c r="E18797">
        <v>103.5</v>
      </c>
      <c r="F18797">
        <v>0</v>
      </c>
    </row>
    <row r="18798" spans="1:6" x14ac:dyDescent="0.35">
      <c r="A18798">
        <v>8</v>
      </c>
      <c r="B18798">
        <v>1976</v>
      </c>
      <c r="C18798" t="s">
        <v>3469</v>
      </c>
      <c r="D18798">
        <v>1</v>
      </c>
      <c r="E18798">
        <v>104.5</v>
      </c>
      <c r="F18798">
        <v>0</v>
      </c>
    </row>
    <row r="18799" spans="1:6" x14ac:dyDescent="0.35">
      <c r="A18799">
        <v>8</v>
      </c>
      <c r="B18799">
        <v>1976</v>
      </c>
      <c r="C18799" t="s">
        <v>3469</v>
      </c>
      <c r="D18799">
        <v>1</v>
      </c>
      <c r="E18799">
        <v>105.5</v>
      </c>
      <c r="F18799">
        <v>0</v>
      </c>
    </row>
    <row r="18800" spans="1:6" x14ac:dyDescent="0.35">
      <c r="A18800">
        <v>8</v>
      </c>
      <c r="B18800">
        <v>1976</v>
      </c>
      <c r="C18800" t="s">
        <v>3469</v>
      </c>
      <c r="D18800">
        <v>1</v>
      </c>
      <c r="E18800">
        <v>106.5</v>
      </c>
      <c r="F18800">
        <v>0</v>
      </c>
    </row>
    <row r="18801" spans="1:6" x14ac:dyDescent="0.35">
      <c r="A18801">
        <v>8</v>
      </c>
      <c r="B18801">
        <v>1976</v>
      </c>
      <c r="C18801" t="s">
        <v>3469</v>
      </c>
      <c r="D18801">
        <v>1</v>
      </c>
      <c r="E18801">
        <v>107.5</v>
      </c>
      <c r="F18801">
        <v>0</v>
      </c>
    </row>
    <row r="18802" spans="1:6" x14ac:dyDescent="0.35">
      <c r="A18802">
        <v>8</v>
      </c>
      <c r="B18802">
        <v>1976</v>
      </c>
      <c r="C18802" t="s">
        <v>3469</v>
      </c>
      <c r="D18802">
        <v>1</v>
      </c>
      <c r="E18802">
        <v>108.5</v>
      </c>
      <c r="F18802">
        <v>0</v>
      </c>
    </row>
    <row r="18803" spans="1:6" x14ac:dyDescent="0.35">
      <c r="A18803">
        <v>8</v>
      </c>
      <c r="B18803">
        <v>1976</v>
      </c>
      <c r="C18803" t="s">
        <v>3469</v>
      </c>
      <c r="D18803">
        <v>1</v>
      </c>
      <c r="E18803">
        <v>109.5</v>
      </c>
      <c r="F18803">
        <v>0</v>
      </c>
    </row>
    <row r="18804" spans="1:6" x14ac:dyDescent="0.35">
      <c r="A18804">
        <v>8</v>
      </c>
      <c r="B18804">
        <v>1976</v>
      </c>
      <c r="C18804" t="s">
        <v>3469</v>
      </c>
      <c r="D18804">
        <v>1</v>
      </c>
      <c r="E18804">
        <v>110.5</v>
      </c>
      <c r="F18804">
        <v>0</v>
      </c>
    </row>
    <row r="18805" spans="1:6" x14ac:dyDescent="0.35">
      <c r="A18805">
        <v>8</v>
      </c>
      <c r="B18805">
        <v>1976</v>
      </c>
      <c r="C18805" t="s">
        <v>3469</v>
      </c>
      <c r="D18805">
        <v>1</v>
      </c>
      <c r="E18805">
        <v>111.5</v>
      </c>
      <c r="F18805">
        <v>0</v>
      </c>
    </row>
    <row r="18806" spans="1:6" x14ac:dyDescent="0.35">
      <c r="A18806">
        <v>8</v>
      </c>
      <c r="B18806">
        <v>1976</v>
      </c>
      <c r="C18806" t="s">
        <v>3469</v>
      </c>
      <c r="D18806">
        <v>1</v>
      </c>
      <c r="E18806">
        <v>112.5</v>
      </c>
      <c r="F18806">
        <v>0</v>
      </c>
    </row>
    <row r="18807" spans="1:6" x14ac:dyDescent="0.35">
      <c r="A18807">
        <v>8</v>
      </c>
      <c r="B18807">
        <v>1976</v>
      </c>
      <c r="C18807" t="s">
        <v>3469</v>
      </c>
      <c r="D18807">
        <v>1</v>
      </c>
      <c r="E18807">
        <v>113.5</v>
      </c>
      <c r="F18807">
        <v>0</v>
      </c>
    </row>
    <row r="18808" spans="1:6" x14ac:dyDescent="0.35">
      <c r="A18808">
        <v>8</v>
      </c>
      <c r="B18808">
        <v>1976</v>
      </c>
      <c r="C18808" t="s">
        <v>3469</v>
      </c>
      <c r="D18808">
        <v>1</v>
      </c>
      <c r="E18808">
        <v>114.5</v>
      </c>
      <c r="F18808">
        <v>0</v>
      </c>
    </row>
    <row r="18809" spans="1:6" x14ac:dyDescent="0.35">
      <c r="A18809">
        <v>8</v>
      </c>
      <c r="B18809">
        <v>1976</v>
      </c>
      <c r="C18809" t="s">
        <v>3469</v>
      </c>
      <c r="D18809">
        <v>1</v>
      </c>
      <c r="E18809">
        <v>115.5</v>
      </c>
      <c r="F18809">
        <v>0</v>
      </c>
    </row>
    <row r="18810" spans="1:6" x14ac:dyDescent="0.35">
      <c r="A18810">
        <v>8</v>
      </c>
      <c r="B18810">
        <v>1976</v>
      </c>
      <c r="C18810" t="s">
        <v>3469</v>
      </c>
      <c r="D18810">
        <v>1</v>
      </c>
      <c r="E18810">
        <v>116.5</v>
      </c>
      <c r="F18810">
        <v>0</v>
      </c>
    </row>
    <row r="18811" spans="1:6" x14ac:dyDescent="0.35">
      <c r="A18811">
        <v>8</v>
      </c>
      <c r="B18811">
        <v>1977</v>
      </c>
      <c r="C18811" t="s">
        <v>3469</v>
      </c>
      <c r="D18811">
        <v>1</v>
      </c>
      <c r="E18811">
        <v>0.5</v>
      </c>
      <c r="F18811">
        <v>1</v>
      </c>
    </row>
    <row r="18812" spans="1:6" x14ac:dyDescent="0.35">
      <c r="A18812">
        <v>8</v>
      </c>
      <c r="B18812">
        <v>1977</v>
      </c>
      <c r="C18812" t="s">
        <v>3469</v>
      </c>
      <c r="D18812">
        <v>1</v>
      </c>
      <c r="E18812">
        <v>1.5</v>
      </c>
      <c r="F18812">
        <v>1</v>
      </c>
    </row>
    <row r="18813" spans="1:6" x14ac:dyDescent="0.35">
      <c r="A18813">
        <v>8</v>
      </c>
      <c r="B18813">
        <v>1977</v>
      </c>
      <c r="C18813" t="s">
        <v>3469</v>
      </c>
      <c r="D18813">
        <v>1</v>
      </c>
      <c r="E18813">
        <v>2.5</v>
      </c>
      <c r="F18813">
        <v>1</v>
      </c>
    </row>
    <row r="18814" spans="1:6" x14ac:dyDescent="0.35">
      <c r="A18814">
        <v>8</v>
      </c>
      <c r="B18814">
        <v>1977</v>
      </c>
      <c r="C18814" t="s">
        <v>3469</v>
      </c>
      <c r="D18814">
        <v>1</v>
      </c>
      <c r="E18814">
        <v>3.5</v>
      </c>
      <c r="F18814">
        <v>1</v>
      </c>
    </row>
    <row r="18815" spans="1:6" x14ac:dyDescent="0.35">
      <c r="A18815">
        <v>8</v>
      </c>
      <c r="B18815">
        <v>1977</v>
      </c>
      <c r="C18815" t="s">
        <v>3469</v>
      </c>
      <c r="D18815">
        <v>1</v>
      </c>
      <c r="E18815">
        <v>4.5</v>
      </c>
      <c r="F18815">
        <v>1</v>
      </c>
    </row>
    <row r="18816" spans="1:6" x14ac:dyDescent="0.35">
      <c r="A18816">
        <v>8</v>
      </c>
      <c r="B18816">
        <v>1977</v>
      </c>
      <c r="C18816" t="s">
        <v>3469</v>
      </c>
      <c r="D18816">
        <v>1</v>
      </c>
      <c r="E18816">
        <v>5.5</v>
      </c>
      <c r="F18816">
        <v>1</v>
      </c>
    </row>
    <row r="18817" spans="1:6" x14ac:dyDescent="0.35">
      <c r="A18817">
        <v>8</v>
      </c>
      <c r="B18817">
        <v>1977</v>
      </c>
      <c r="C18817" t="s">
        <v>3469</v>
      </c>
      <c r="D18817">
        <v>1</v>
      </c>
      <c r="E18817">
        <v>6.5</v>
      </c>
      <c r="F18817">
        <v>1</v>
      </c>
    </row>
    <row r="18818" spans="1:6" x14ac:dyDescent="0.35">
      <c r="A18818">
        <v>8</v>
      </c>
      <c r="B18818">
        <v>1977</v>
      </c>
      <c r="C18818" t="s">
        <v>3469</v>
      </c>
      <c r="D18818">
        <v>1</v>
      </c>
      <c r="E18818">
        <v>7.5</v>
      </c>
      <c r="F18818">
        <v>1</v>
      </c>
    </row>
    <row r="18819" spans="1:6" x14ac:dyDescent="0.35">
      <c r="A18819">
        <v>8</v>
      </c>
      <c r="B18819">
        <v>1977</v>
      </c>
      <c r="C18819" t="s">
        <v>3469</v>
      </c>
      <c r="D18819">
        <v>1</v>
      </c>
      <c r="E18819">
        <v>8.5</v>
      </c>
      <c r="F18819">
        <v>1</v>
      </c>
    </row>
    <row r="18820" spans="1:6" x14ac:dyDescent="0.35">
      <c r="A18820">
        <v>8</v>
      </c>
      <c r="B18820">
        <v>1977</v>
      </c>
      <c r="C18820" t="s">
        <v>3469</v>
      </c>
      <c r="D18820">
        <v>1</v>
      </c>
      <c r="E18820">
        <v>9.5</v>
      </c>
      <c r="F18820">
        <v>1</v>
      </c>
    </row>
    <row r="18821" spans="1:6" x14ac:dyDescent="0.35">
      <c r="A18821">
        <v>8</v>
      </c>
      <c r="B18821">
        <v>1977</v>
      </c>
      <c r="C18821" t="s">
        <v>3469</v>
      </c>
      <c r="D18821">
        <v>1</v>
      </c>
      <c r="E18821">
        <v>10.5</v>
      </c>
      <c r="F18821">
        <v>1</v>
      </c>
    </row>
    <row r="18822" spans="1:6" x14ac:dyDescent="0.35">
      <c r="A18822">
        <v>8</v>
      </c>
      <c r="B18822">
        <v>1977</v>
      </c>
      <c r="C18822" t="s">
        <v>3469</v>
      </c>
      <c r="D18822">
        <v>1</v>
      </c>
      <c r="E18822">
        <v>11.5</v>
      </c>
      <c r="F18822">
        <v>1</v>
      </c>
    </row>
    <row r="18823" spans="1:6" x14ac:dyDescent="0.35">
      <c r="A18823">
        <v>8</v>
      </c>
      <c r="B18823">
        <v>1977</v>
      </c>
      <c r="C18823" t="s">
        <v>3469</v>
      </c>
      <c r="D18823">
        <v>1</v>
      </c>
      <c r="E18823">
        <v>12.5</v>
      </c>
      <c r="F18823">
        <v>1</v>
      </c>
    </row>
    <row r="18824" spans="1:6" x14ac:dyDescent="0.35">
      <c r="A18824">
        <v>8</v>
      </c>
      <c r="B18824">
        <v>1977</v>
      </c>
      <c r="C18824" t="s">
        <v>3469</v>
      </c>
      <c r="D18824">
        <v>1</v>
      </c>
      <c r="E18824">
        <v>13.5</v>
      </c>
      <c r="F18824">
        <v>1</v>
      </c>
    </row>
    <row r="18825" spans="1:6" x14ac:dyDescent="0.35">
      <c r="A18825">
        <v>8</v>
      </c>
      <c r="B18825">
        <v>1977</v>
      </c>
      <c r="C18825" t="s">
        <v>3469</v>
      </c>
      <c r="D18825">
        <v>1</v>
      </c>
      <c r="E18825">
        <v>14.5</v>
      </c>
      <c r="F18825">
        <v>1</v>
      </c>
    </row>
    <row r="18826" spans="1:6" x14ac:dyDescent="0.35">
      <c r="A18826">
        <v>8</v>
      </c>
      <c r="B18826">
        <v>1977</v>
      </c>
      <c r="C18826" t="s">
        <v>3469</v>
      </c>
      <c r="D18826">
        <v>1</v>
      </c>
      <c r="E18826">
        <v>15.5</v>
      </c>
      <c r="F18826">
        <v>1</v>
      </c>
    </row>
    <row r="18827" spans="1:6" x14ac:dyDescent="0.35">
      <c r="A18827">
        <v>8</v>
      </c>
      <c r="B18827">
        <v>1977</v>
      </c>
      <c r="C18827" t="s">
        <v>3469</v>
      </c>
      <c r="D18827">
        <v>1</v>
      </c>
      <c r="E18827">
        <v>16.5</v>
      </c>
      <c r="F18827">
        <v>1</v>
      </c>
    </row>
    <row r="18828" spans="1:6" x14ac:dyDescent="0.35">
      <c r="A18828">
        <v>8</v>
      </c>
      <c r="B18828">
        <v>1977</v>
      </c>
      <c r="C18828" t="s">
        <v>3469</v>
      </c>
      <c r="D18828">
        <v>1</v>
      </c>
      <c r="E18828">
        <v>17.5</v>
      </c>
      <c r="F18828">
        <v>1</v>
      </c>
    </row>
    <row r="18829" spans="1:6" x14ac:dyDescent="0.35">
      <c r="A18829">
        <v>8</v>
      </c>
      <c r="B18829">
        <v>1977</v>
      </c>
      <c r="C18829" t="s">
        <v>3469</v>
      </c>
      <c r="D18829">
        <v>1</v>
      </c>
      <c r="E18829">
        <v>18.5</v>
      </c>
      <c r="F18829">
        <v>1</v>
      </c>
    </row>
    <row r="18830" spans="1:6" x14ac:dyDescent="0.35">
      <c r="A18830">
        <v>8</v>
      </c>
      <c r="B18830">
        <v>1977</v>
      </c>
      <c r="C18830" t="s">
        <v>3469</v>
      </c>
      <c r="D18830">
        <v>1</v>
      </c>
      <c r="E18830">
        <v>19.5</v>
      </c>
      <c r="F18830">
        <v>1</v>
      </c>
    </row>
    <row r="18831" spans="1:6" x14ac:dyDescent="0.35">
      <c r="A18831">
        <v>8</v>
      </c>
      <c r="B18831">
        <v>1977</v>
      </c>
      <c r="C18831" t="s">
        <v>3469</v>
      </c>
      <c r="D18831">
        <v>1</v>
      </c>
      <c r="E18831">
        <v>20.5</v>
      </c>
      <c r="F18831">
        <v>1</v>
      </c>
    </row>
    <row r="18832" spans="1:6" x14ac:dyDescent="0.35">
      <c r="A18832">
        <v>8</v>
      </c>
      <c r="B18832">
        <v>1977</v>
      </c>
      <c r="C18832" t="s">
        <v>3469</v>
      </c>
      <c r="D18832">
        <v>1</v>
      </c>
      <c r="E18832">
        <v>21.5</v>
      </c>
      <c r="F18832">
        <v>1</v>
      </c>
    </row>
    <row r="18833" spans="1:6" x14ac:dyDescent="0.35">
      <c r="A18833">
        <v>8</v>
      </c>
      <c r="B18833">
        <v>1977</v>
      </c>
      <c r="C18833" t="s">
        <v>3469</v>
      </c>
      <c r="D18833">
        <v>1</v>
      </c>
      <c r="E18833">
        <v>22.5</v>
      </c>
      <c r="F18833">
        <v>1</v>
      </c>
    </row>
    <row r="18834" spans="1:6" x14ac:dyDescent="0.35">
      <c r="A18834">
        <v>8</v>
      </c>
      <c r="B18834">
        <v>1977</v>
      </c>
      <c r="C18834" t="s">
        <v>3469</v>
      </c>
      <c r="D18834">
        <v>1</v>
      </c>
      <c r="E18834">
        <v>23.5</v>
      </c>
      <c r="F18834">
        <v>1</v>
      </c>
    </row>
    <row r="18835" spans="1:6" x14ac:dyDescent="0.35">
      <c r="A18835">
        <v>8</v>
      </c>
      <c r="B18835">
        <v>1977</v>
      </c>
      <c r="C18835" t="s">
        <v>3469</v>
      </c>
      <c r="D18835">
        <v>1</v>
      </c>
      <c r="E18835">
        <v>24.5</v>
      </c>
      <c r="F18835">
        <v>1</v>
      </c>
    </row>
    <row r="18836" spans="1:6" x14ac:dyDescent="0.35">
      <c r="A18836">
        <v>8</v>
      </c>
      <c r="B18836">
        <v>1977</v>
      </c>
      <c r="C18836" t="s">
        <v>3469</v>
      </c>
      <c r="D18836">
        <v>1</v>
      </c>
      <c r="E18836">
        <v>25.5</v>
      </c>
      <c r="F18836">
        <v>1</v>
      </c>
    </row>
    <row r="18837" spans="1:6" x14ac:dyDescent="0.35">
      <c r="A18837">
        <v>8</v>
      </c>
      <c r="B18837">
        <v>1977</v>
      </c>
      <c r="C18837" t="s">
        <v>3469</v>
      </c>
      <c r="D18837">
        <v>1</v>
      </c>
      <c r="E18837">
        <v>26.5</v>
      </c>
      <c r="F18837">
        <v>1</v>
      </c>
    </row>
    <row r="18838" spans="1:6" x14ac:dyDescent="0.35">
      <c r="A18838">
        <v>8</v>
      </c>
      <c r="B18838">
        <v>1977</v>
      </c>
      <c r="C18838" t="s">
        <v>3469</v>
      </c>
      <c r="D18838">
        <v>1</v>
      </c>
      <c r="E18838">
        <v>27.5</v>
      </c>
      <c r="F18838">
        <v>1</v>
      </c>
    </row>
    <row r="18839" spans="1:6" x14ac:dyDescent="0.35">
      <c r="A18839">
        <v>8</v>
      </c>
      <c r="B18839">
        <v>1977</v>
      </c>
      <c r="C18839" t="s">
        <v>3469</v>
      </c>
      <c r="D18839">
        <v>1</v>
      </c>
      <c r="E18839">
        <v>28.5</v>
      </c>
      <c r="F18839">
        <v>1</v>
      </c>
    </row>
    <row r="18840" spans="1:6" x14ac:dyDescent="0.35">
      <c r="A18840">
        <v>8</v>
      </c>
      <c r="B18840">
        <v>1977</v>
      </c>
      <c r="C18840" t="s">
        <v>3469</v>
      </c>
      <c r="D18840">
        <v>1</v>
      </c>
      <c r="E18840">
        <v>29.5</v>
      </c>
      <c r="F18840">
        <v>1</v>
      </c>
    </row>
    <row r="18841" spans="1:6" x14ac:dyDescent="0.35">
      <c r="A18841">
        <v>8</v>
      </c>
      <c r="B18841">
        <v>1977</v>
      </c>
      <c r="C18841" t="s">
        <v>3469</v>
      </c>
      <c r="D18841">
        <v>1</v>
      </c>
      <c r="E18841">
        <v>30.5</v>
      </c>
      <c r="F18841">
        <v>1</v>
      </c>
    </row>
    <row r="18842" spans="1:6" x14ac:dyDescent="0.35">
      <c r="A18842">
        <v>8</v>
      </c>
      <c r="B18842">
        <v>1977</v>
      </c>
      <c r="C18842" t="s">
        <v>3469</v>
      </c>
      <c r="D18842">
        <v>1</v>
      </c>
      <c r="E18842">
        <v>31.5</v>
      </c>
      <c r="F18842">
        <v>1</v>
      </c>
    </row>
    <row r="18843" spans="1:6" x14ac:dyDescent="0.35">
      <c r="A18843">
        <v>8</v>
      </c>
      <c r="B18843">
        <v>1977</v>
      </c>
      <c r="C18843" t="s">
        <v>3469</v>
      </c>
      <c r="D18843">
        <v>1</v>
      </c>
      <c r="E18843">
        <v>32.5</v>
      </c>
      <c r="F18843">
        <v>1</v>
      </c>
    </row>
    <row r="18844" spans="1:6" x14ac:dyDescent="0.35">
      <c r="A18844">
        <v>8</v>
      </c>
      <c r="B18844">
        <v>1977</v>
      </c>
      <c r="C18844" t="s">
        <v>3469</v>
      </c>
      <c r="D18844">
        <v>1</v>
      </c>
      <c r="E18844">
        <v>33.5</v>
      </c>
      <c r="F18844">
        <v>1</v>
      </c>
    </row>
    <row r="18845" spans="1:6" x14ac:dyDescent="0.35">
      <c r="A18845">
        <v>8</v>
      </c>
      <c r="B18845">
        <v>1977</v>
      </c>
      <c r="C18845" t="s">
        <v>3469</v>
      </c>
      <c r="D18845">
        <v>1</v>
      </c>
      <c r="E18845">
        <v>34.5</v>
      </c>
      <c r="F18845">
        <v>1</v>
      </c>
    </row>
    <row r="18846" spans="1:6" x14ac:dyDescent="0.35">
      <c r="A18846">
        <v>8</v>
      </c>
      <c r="B18846">
        <v>1977</v>
      </c>
      <c r="C18846" t="s">
        <v>3469</v>
      </c>
      <c r="D18846">
        <v>1</v>
      </c>
      <c r="E18846">
        <v>35.5</v>
      </c>
      <c r="F18846">
        <v>1</v>
      </c>
    </row>
    <row r="18847" spans="1:6" x14ac:dyDescent="0.35">
      <c r="A18847">
        <v>8</v>
      </c>
      <c r="B18847">
        <v>1977</v>
      </c>
      <c r="C18847" t="s">
        <v>3469</v>
      </c>
      <c r="D18847">
        <v>1</v>
      </c>
      <c r="E18847">
        <v>36.5</v>
      </c>
      <c r="F18847">
        <v>1</v>
      </c>
    </row>
    <row r="18848" spans="1:6" x14ac:dyDescent="0.35">
      <c r="A18848">
        <v>8</v>
      </c>
      <c r="B18848">
        <v>1977</v>
      </c>
      <c r="C18848" t="s">
        <v>3469</v>
      </c>
      <c r="D18848">
        <v>1</v>
      </c>
      <c r="E18848">
        <v>37.5</v>
      </c>
      <c r="F18848">
        <v>1</v>
      </c>
    </row>
    <row r="18849" spans="1:6" x14ac:dyDescent="0.35">
      <c r="A18849">
        <v>8</v>
      </c>
      <c r="B18849">
        <v>1977</v>
      </c>
      <c r="C18849" t="s">
        <v>3469</v>
      </c>
      <c r="D18849">
        <v>1</v>
      </c>
      <c r="E18849">
        <v>38.5</v>
      </c>
      <c r="F18849">
        <v>1</v>
      </c>
    </row>
    <row r="18850" spans="1:6" x14ac:dyDescent="0.35">
      <c r="A18850">
        <v>8</v>
      </c>
      <c r="B18850">
        <v>1977</v>
      </c>
      <c r="C18850" t="s">
        <v>3469</v>
      </c>
      <c r="D18850">
        <v>1</v>
      </c>
      <c r="E18850">
        <v>39.5</v>
      </c>
      <c r="F18850">
        <v>1</v>
      </c>
    </row>
    <row r="18851" spans="1:6" x14ac:dyDescent="0.35">
      <c r="A18851">
        <v>8</v>
      </c>
      <c r="B18851">
        <v>1977</v>
      </c>
      <c r="C18851" t="s">
        <v>3469</v>
      </c>
      <c r="D18851">
        <v>1</v>
      </c>
      <c r="E18851">
        <v>40.5</v>
      </c>
      <c r="F18851">
        <v>1</v>
      </c>
    </row>
    <row r="18852" spans="1:6" x14ac:dyDescent="0.35">
      <c r="A18852">
        <v>8</v>
      </c>
      <c r="B18852">
        <v>1977</v>
      </c>
      <c r="C18852" t="s">
        <v>3469</v>
      </c>
      <c r="D18852">
        <v>1</v>
      </c>
      <c r="E18852">
        <v>41.5</v>
      </c>
      <c r="F18852">
        <v>1</v>
      </c>
    </row>
    <row r="18853" spans="1:6" x14ac:dyDescent="0.35">
      <c r="A18853">
        <v>8</v>
      </c>
      <c r="B18853">
        <v>1977</v>
      </c>
      <c r="C18853" t="s">
        <v>3469</v>
      </c>
      <c r="D18853">
        <v>1</v>
      </c>
      <c r="E18853">
        <v>42.5</v>
      </c>
      <c r="F18853">
        <v>1</v>
      </c>
    </row>
    <row r="18854" spans="1:6" x14ac:dyDescent="0.35">
      <c r="A18854">
        <v>8</v>
      </c>
      <c r="B18854">
        <v>1977</v>
      </c>
      <c r="C18854" t="s">
        <v>3469</v>
      </c>
      <c r="D18854">
        <v>1</v>
      </c>
      <c r="E18854">
        <v>43.5</v>
      </c>
      <c r="F18854">
        <v>1</v>
      </c>
    </row>
    <row r="18855" spans="1:6" x14ac:dyDescent="0.35">
      <c r="A18855">
        <v>8</v>
      </c>
      <c r="B18855">
        <v>1977</v>
      </c>
      <c r="C18855" t="s">
        <v>3469</v>
      </c>
      <c r="D18855">
        <v>1</v>
      </c>
      <c r="E18855">
        <v>44.5</v>
      </c>
      <c r="F18855">
        <v>1</v>
      </c>
    </row>
    <row r="18856" spans="1:6" x14ac:dyDescent="0.35">
      <c r="A18856">
        <v>8</v>
      </c>
      <c r="B18856">
        <v>1977</v>
      </c>
      <c r="C18856" t="s">
        <v>3469</v>
      </c>
      <c r="D18856">
        <v>1</v>
      </c>
      <c r="E18856">
        <v>45.5</v>
      </c>
      <c r="F18856">
        <v>1</v>
      </c>
    </row>
    <row r="18857" spans="1:6" x14ac:dyDescent="0.35">
      <c r="A18857">
        <v>8</v>
      </c>
      <c r="B18857">
        <v>1977</v>
      </c>
      <c r="C18857" t="s">
        <v>3469</v>
      </c>
      <c r="D18857">
        <v>1</v>
      </c>
      <c r="E18857">
        <v>46.5</v>
      </c>
      <c r="F18857">
        <v>1</v>
      </c>
    </row>
    <row r="18858" spans="1:6" x14ac:dyDescent="0.35">
      <c r="A18858">
        <v>8</v>
      </c>
      <c r="B18858">
        <v>1977</v>
      </c>
      <c r="C18858" t="s">
        <v>3469</v>
      </c>
      <c r="D18858">
        <v>1</v>
      </c>
      <c r="E18858">
        <v>47.5</v>
      </c>
      <c r="F18858">
        <v>1</v>
      </c>
    </row>
    <row r="18859" spans="1:6" x14ac:dyDescent="0.35">
      <c r="A18859">
        <v>8</v>
      </c>
      <c r="B18859">
        <v>1977</v>
      </c>
      <c r="C18859" t="s">
        <v>3469</v>
      </c>
      <c r="D18859">
        <v>1</v>
      </c>
      <c r="E18859">
        <v>48.5</v>
      </c>
      <c r="F18859">
        <v>1</v>
      </c>
    </row>
    <row r="18860" spans="1:6" x14ac:dyDescent="0.35">
      <c r="A18860">
        <v>8</v>
      </c>
      <c r="B18860">
        <v>1977</v>
      </c>
      <c r="C18860" t="s">
        <v>3469</v>
      </c>
      <c r="D18860">
        <v>1</v>
      </c>
      <c r="E18860">
        <v>49.5</v>
      </c>
      <c r="F18860">
        <v>1</v>
      </c>
    </row>
    <row r="18861" spans="1:6" x14ac:dyDescent="0.35">
      <c r="A18861">
        <v>8</v>
      </c>
      <c r="B18861">
        <v>1977</v>
      </c>
      <c r="C18861" t="s">
        <v>3469</v>
      </c>
      <c r="D18861">
        <v>1</v>
      </c>
      <c r="E18861">
        <v>50.5</v>
      </c>
      <c r="F18861">
        <v>1</v>
      </c>
    </row>
    <row r="18862" spans="1:6" x14ac:dyDescent="0.35">
      <c r="A18862">
        <v>8</v>
      </c>
      <c r="B18862">
        <v>1977</v>
      </c>
      <c r="C18862" t="s">
        <v>3469</v>
      </c>
      <c r="D18862">
        <v>1</v>
      </c>
      <c r="E18862">
        <v>51.5</v>
      </c>
      <c r="F18862">
        <v>1</v>
      </c>
    </row>
    <row r="18863" spans="1:6" x14ac:dyDescent="0.35">
      <c r="A18863">
        <v>8</v>
      </c>
      <c r="B18863">
        <v>1977</v>
      </c>
      <c r="C18863" t="s">
        <v>3469</v>
      </c>
      <c r="D18863">
        <v>1</v>
      </c>
      <c r="E18863">
        <v>52.5</v>
      </c>
      <c r="F18863">
        <v>1</v>
      </c>
    </row>
    <row r="18864" spans="1:6" x14ac:dyDescent="0.35">
      <c r="A18864">
        <v>8</v>
      </c>
      <c r="B18864">
        <v>1977</v>
      </c>
      <c r="C18864" t="s">
        <v>3469</v>
      </c>
      <c r="D18864">
        <v>1</v>
      </c>
      <c r="E18864">
        <v>53.5</v>
      </c>
      <c r="F18864">
        <v>1</v>
      </c>
    </row>
    <row r="18865" spans="1:6" x14ac:dyDescent="0.35">
      <c r="A18865">
        <v>8</v>
      </c>
      <c r="B18865">
        <v>1977</v>
      </c>
      <c r="C18865" t="s">
        <v>3469</v>
      </c>
      <c r="D18865">
        <v>1</v>
      </c>
      <c r="E18865">
        <v>54.5</v>
      </c>
      <c r="F18865">
        <v>1</v>
      </c>
    </row>
    <row r="18866" spans="1:6" x14ac:dyDescent="0.35">
      <c r="A18866">
        <v>8</v>
      </c>
      <c r="B18866">
        <v>1977</v>
      </c>
      <c r="C18866" t="s">
        <v>3469</v>
      </c>
      <c r="D18866">
        <v>1</v>
      </c>
      <c r="E18866">
        <v>55.5</v>
      </c>
      <c r="F18866">
        <v>1</v>
      </c>
    </row>
    <row r="18867" spans="1:6" x14ac:dyDescent="0.35">
      <c r="A18867">
        <v>8</v>
      </c>
      <c r="B18867">
        <v>1977</v>
      </c>
      <c r="C18867" t="s">
        <v>3469</v>
      </c>
      <c r="D18867">
        <v>1</v>
      </c>
      <c r="E18867">
        <v>56.5</v>
      </c>
      <c r="F18867">
        <v>1</v>
      </c>
    </row>
    <row r="18868" spans="1:6" x14ac:dyDescent="0.35">
      <c r="A18868">
        <v>8</v>
      </c>
      <c r="B18868">
        <v>1977</v>
      </c>
      <c r="C18868" t="s">
        <v>3469</v>
      </c>
      <c r="D18868">
        <v>1</v>
      </c>
      <c r="E18868">
        <v>57.5</v>
      </c>
      <c r="F18868">
        <v>1</v>
      </c>
    </row>
    <row r="18869" spans="1:6" x14ac:dyDescent="0.35">
      <c r="A18869">
        <v>8</v>
      </c>
      <c r="B18869">
        <v>1977</v>
      </c>
      <c r="C18869" t="s">
        <v>3469</v>
      </c>
      <c r="D18869">
        <v>1</v>
      </c>
      <c r="E18869">
        <v>58.5</v>
      </c>
      <c r="F18869">
        <v>1</v>
      </c>
    </row>
    <row r="18870" spans="1:6" x14ac:dyDescent="0.35">
      <c r="A18870">
        <v>8</v>
      </c>
      <c r="B18870">
        <v>1977</v>
      </c>
      <c r="C18870" t="s">
        <v>3469</v>
      </c>
      <c r="D18870">
        <v>1</v>
      </c>
      <c r="E18870">
        <v>59.5</v>
      </c>
      <c r="F18870">
        <v>1</v>
      </c>
    </row>
    <row r="18871" spans="1:6" x14ac:dyDescent="0.35">
      <c r="A18871">
        <v>8</v>
      </c>
      <c r="B18871">
        <v>1977</v>
      </c>
      <c r="C18871" t="s">
        <v>3469</v>
      </c>
      <c r="D18871">
        <v>1</v>
      </c>
      <c r="E18871">
        <v>60.5</v>
      </c>
      <c r="F18871">
        <v>1</v>
      </c>
    </row>
    <row r="18872" spans="1:6" x14ac:dyDescent="0.35">
      <c r="A18872">
        <v>8</v>
      </c>
      <c r="B18872">
        <v>1977</v>
      </c>
      <c r="C18872" t="s">
        <v>3469</v>
      </c>
      <c r="D18872">
        <v>1</v>
      </c>
      <c r="E18872">
        <v>61.5</v>
      </c>
      <c r="F18872">
        <v>1</v>
      </c>
    </row>
    <row r="18873" spans="1:6" x14ac:dyDescent="0.35">
      <c r="A18873">
        <v>8</v>
      </c>
      <c r="B18873">
        <v>1977</v>
      </c>
      <c r="C18873" t="s">
        <v>3469</v>
      </c>
      <c r="D18873">
        <v>1</v>
      </c>
      <c r="E18873">
        <v>62.5</v>
      </c>
      <c r="F18873">
        <v>1</v>
      </c>
    </row>
    <row r="18874" spans="1:6" x14ac:dyDescent="0.35">
      <c r="A18874">
        <v>8</v>
      </c>
      <c r="B18874">
        <v>1977</v>
      </c>
      <c r="C18874" t="s">
        <v>3469</v>
      </c>
      <c r="D18874">
        <v>1</v>
      </c>
      <c r="E18874">
        <v>63.5</v>
      </c>
      <c r="F18874">
        <v>1</v>
      </c>
    </row>
    <row r="18875" spans="1:6" x14ac:dyDescent="0.35">
      <c r="A18875">
        <v>8</v>
      </c>
      <c r="B18875">
        <v>1977</v>
      </c>
      <c r="C18875" t="s">
        <v>3469</v>
      </c>
      <c r="D18875">
        <v>1</v>
      </c>
      <c r="E18875">
        <v>64.5</v>
      </c>
      <c r="F18875">
        <v>1</v>
      </c>
    </row>
    <row r="18876" spans="1:6" x14ac:dyDescent="0.35">
      <c r="A18876">
        <v>8</v>
      </c>
      <c r="B18876">
        <v>1977</v>
      </c>
      <c r="C18876" t="s">
        <v>3469</v>
      </c>
      <c r="D18876">
        <v>1</v>
      </c>
      <c r="E18876">
        <v>65.5</v>
      </c>
      <c r="F18876">
        <v>1</v>
      </c>
    </row>
    <row r="18877" spans="1:6" x14ac:dyDescent="0.35">
      <c r="A18877">
        <v>8</v>
      </c>
      <c r="B18877">
        <v>1977</v>
      </c>
      <c r="C18877" t="s">
        <v>3469</v>
      </c>
      <c r="D18877">
        <v>1</v>
      </c>
      <c r="E18877">
        <v>66.5</v>
      </c>
      <c r="F18877">
        <v>1</v>
      </c>
    </row>
    <row r="18878" spans="1:6" x14ac:dyDescent="0.35">
      <c r="A18878">
        <v>8</v>
      </c>
      <c r="B18878">
        <v>1977</v>
      </c>
      <c r="C18878" t="s">
        <v>3469</v>
      </c>
      <c r="D18878">
        <v>1</v>
      </c>
      <c r="E18878">
        <v>67.5</v>
      </c>
      <c r="F18878">
        <v>1</v>
      </c>
    </row>
    <row r="18879" spans="1:6" x14ac:dyDescent="0.35">
      <c r="A18879">
        <v>8</v>
      </c>
      <c r="B18879">
        <v>1977</v>
      </c>
      <c r="C18879" t="s">
        <v>3469</v>
      </c>
      <c r="D18879">
        <v>1</v>
      </c>
      <c r="E18879">
        <v>68.5</v>
      </c>
      <c r="F18879">
        <v>1</v>
      </c>
    </row>
    <row r="18880" spans="1:6" x14ac:dyDescent="0.35">
      <c r="A18880">
        <v>8</v>
      </c>
      <c r="B18880">
        <v>1977</v>
      </c>
      <c r="C18880" t="s">
        <v>3469</v>
      </c>
      <c r="D18880">
        <v>1</v>
      </c>
      <c r="E18880">
        <v>69.5</v>
      </c>
      <c r="F18880">
        <v>1</v>
      </c>
    </row>
    <row r="18881" spans="1:6" x14ac:dyDescent="0.35">
      <c r="A18881">
        <v>8</v>
      </c>
      <c r="B18881">
        <v>1977</v>
      </c>
      <c r="C18881" t="s">
        <v>3469</v>
      </c>
      <c r="D18881">
        <v>1</v>
      </c>
      <c r="E18881">
        <v>70.5</v>
      </c>
      <c r="F18881">
        <v>1</v>
      </c>
    </row>
    <row r="18882" spans="1:6" x14ac:dyDescent="0.35">
      <c r="A18882">
        <v>8</v>
      </c>
      <c r="B18882">
        <v>1977</v>
      </c>
      <c r="C18882" t="s">
        <v>3469</v>
      </c>
      <c r="D18882">
        <v>1</v>
      </c>
      <c r="E18882">
        <v>71.5</v>
      </c>
      <c r="F18882">
        <v>1</v>
      </c>
    </row>
    <row r="18883" spans="1:6" x14ac:dyDescent="0.35">
      <c r="A18883">
        <v>8</v>
      </c>
      <c r="B18883">
        <v>1977</v>
      </c>
      <c r="C18883" t="s">
        <v>3469</v>
      </c>
      <c r="D18883">
        <v>1</v>
      </c>
      <c r="E18883">
        <v>72.5</v>
      </c>
      <c r="F18883">
        <v>1</v>
      </c>
    </row>
    <row r="18884" spans="1:6" x14ac:dyDescent="0.35">
      <c r="A18884">
        <v>8</v>
      </c>
      <c r="B18884">
        <v>1977</v>
      </c>
      <c r="C18884" t="s">
        <v>3469</v>
      </c>
      <c r="D18884">
        <v>1</v>
      </c>
      <c r="E18884">
        <v>73.5</v>
      </c>
      <c r="F18884">
        <v>1</v>
      </c>
    </row>
    <row r="18885" spans="1:6" x14ac:dyDescent="0.35">
      <c r="A18885">
        <v>8</v>
      </c>
      <c r="B18885">
        <v>1977</v>
      </c>
      <c r="C18885" t="s">
        <v>3469</v>
      </c>
      <c r="D18885">
        <v>1</v>
      </c>
      <c r="E18885">
        <v>74.5</v>
      </c>
      <c r="F18885">
        <v>1</v>
      </c>
    </row>
    <row r="18886" spans="1:6" x14ac:dyDescent="0.35">
      <c r="A18886">
        <v>8</v>
      </c>
      <c r="B18886">
        <v>1977</v>
      </c>
      <c r="C18886" t="s">
        <v>3469</v>
      </c>
      <c r="D18886">
        <v>1</v>
      </c>
      <c r="E18886">
        <v>75.5</v>
      </c>
      <c r="F18886">
        <v>1</v>
      </c>
    </row>
    <row r="18887" spans="1:6" x14ac:dyDescent="0.35">
      <c r="A18887">
        <v>8</v>
      </c>
      <c r="B18887">
        <v>1977</v>
      </c>
      <c r="C18887" t="s">
        <v>3469</v>
      </c>
      <c r="D18887">
        <v>1</v>
      </c>
      <c r="E18887">
        <v>76.5</v>
      </c>
      <c r="F18887">
        <v>1</v>
      </c>
    </row>
    <row r="18888" spans="1:6" x14ac:dyDescent="0.35">
      <c r="A18888">
        <v>8</v>
      </c>
      <c r="B18888">
        <v>1977</v>
      </c>
      <c r="C18888" t="s">
        <v>3469</v>
      </c>
      <c r="D18888">
        <v>1</v>
      </c>
      <c r="E18888">
        <v>77.5</v>
      </c>
      <c r="F18888">
        <v>1</v>
      </c>
    </row>
    <row r="18889" spans="1:6" x14ac:dyDescent="0.35">
      <c r="A18889">
        <v>8</v>
      </c>
      <c r="B18889">
        <v>1977</v>
      </c>
      <c r="C18889" t="s">
        <v>3469</v>
      </c>
      <c r="D18889">
        <v>1</v>
      </c>
      <c r="E18889">
        <v>78.5</v>
      </c>
      <c r="F18889">
        <v>1</v>
      </c>
    </row>
    <row r="18890" spans="1:6" x14ac:dyDescent="0.35">
      <c r="A18890">
        <v>8</v>
      </c>
      <c r="B18890">
        <v>1977</v>
      </c>
      <c r="C18890" t="s">
        <v>3469</v>
      </c>
      <c r="D18890">
        <v>1</v>
      </c>
      <c r="E18890">
        <v>79.5</v>
      </c>
      <c r="F18890">
        <v>1</v>
      </c>
    </row>
    <row r="18891" spans="1:6" x14ac:dyDescent="0.35">
      <c r="A18891">
        <v>8</v>
      </c>
      <c r="B18891">
        <v>1977</v>
      </c>
      <c r="C18891" t="s">
        <v>3469</v>
      </c>
      <c r="D18891">
        <v>1</v>
      </c>
      <c r="E18891">
        <v>80.5</v>
      </c>
      <c r="F18891">
        <v>1</v>
      </c>
    </row>
    <row r="18892" spans="1:6" x14ac:dyDescent="0.35">
      <c r="A18892">
        <v>8</v>
      </c>
      <c r="B18892">
        <v>1977</v>
      </c>
      <c r="C18892" t="s">
        <v>3469</v>
      </c>
      <c r="D18892">
        <v>1</v>
      </c>
      <c r="E18892">
        <v>81.5</v>
      </c>
      <c r="F18892">
        <v>1</v>
      </c>
    </row>
    <row r="18893" spans="1:6" x14ac:dyDescent="0.35">
      <c r="A18893">
        <v>8</v>
      </c>
      <c r="B18893">
        <v>1977</v>
      </c>
      <c r="C18893" t="s">
        <v>3469</v>
      </c>
      <c r="D18893">
        <v>1</v>
      </c>
      <c r="E18893">
        <v>82.5</v>
      </c>
      <c r="F18893">
        <v>1</v>
      </c>
    </row>
    <row r="18894" spans="1:6" x14ac:dyDescent="0.35">
      <c r="A18894">
        <v>8</v>
      </c>
      <c r="B18894">
        <v>1977</v>
      </c>
      <c r="C18894" t="s">
        <v>3469</v>
      </c>
      <c r="D18894">
        <v>1</v>
      </c>
      <c r="E18894">
        <v>83.5</v>
      </c>
      <c r="F18894">
        <v>1</v>
      </c>
    </row>
    <row r="18895" spans="1:6" x14ac:dyDescent="0.35">
      <c r="A18895">
        <v>8</v>
      </c>
      <c r="B18895">
        <v>1977</v>
      </c>
      <c r="C18895" t="s">
        <v>3469</v>
      </c>
      <c r="D18895">
        <v>1</v>
      </c>
      <c r="E18895">
        <v>84.5</v>
      </c>
      <c r="F18895">
        <v>1</v>
      </c>
    </row>
    <row r="18896" spans="1:6" x14ac:dyDescent="0.35">
      <c r="A18896">
        <v>8</v>
      </c>
      <c r="B18896">
        <v>1977</v>
      </c>
      <c r="C18896" t="s">
        <v>3469</v>
      </c>
      <c r="D18896">
        <v>1</v>
      </c>
      <c r="E18896">
        <v>85.5</v>
      </c>
      <c r="F18896">
        <v>1</v>
      </c>
    </row>
    <row r="18897" spans="1:6" x14ac:dyDescent="0.35">
      <c r="A18897">
        <v>8</v>
      </c>
      <c r="B18897">
        <v>1977</v>
      </c>
      <c r="C18897" t="s">
        <v>3469</v>
      </c>
      <c r="D18897">
        <v>1</v>
      </c>
      <c r="E18897">
        <v>86.5</v>
      </c>
      <c r="F18897">
        <v>1</v>
      </c>
    </row>
    <row r="18898" spans="1:6" x14ac:dyDescent="0.35">
      <c r="A18898">
        <v>8</v>
      </c>
      <c r="B18898">
        <v>1977</v>
      </c>
      <c r="C18898" t="s">
        <v>3469</v>
      </c>
      <c r="D18898">
        <v>1</v>
      </c>
      <c r="E18898">
        <v>87.5</v>
      </c>
      <c r="F18898">
        <v>1</v>
      </c>
    </row>
    <row r="18899" spans="1:6" x14ac:dyDescent="0.35">
      <c r="A18899">
        <v>8</v>
      </c>
      <c r="B18899">
        <v>1977</v>
      </c>
      <c r="C18899" t="s">
        <v>3469</v>
      </c>
      <c r="D18899">
        <v>1</v>
      </c>
      <c r="E18899">
        <v>88.5</v>
      </c>
      <c r="F18899">
        <v>1</v>
      </c>
    </row>
    <row r="18900" spans="1:6" x14ac:dyDescent="0.35">
      <c r="A18900">
        <v>8</v>
      </c>
      <c r="B18900">
        <v>1977</v>
      </c>
      <c r="C18900" t="s">
        <v>3469</v>
      </c>
      <c r="D18900">
        <v>1</v>
      </c>
      <c r="E18900">
        <v>89.5</v>
      </c>
      <c r="F18900">
        <v>1</v>
      </c>
    </row>
    <row r="18901" spans="1:6" x14ac:dyDescent="0.35">
      <c r="A18901">
        <v>8</v>
      </c>
      <c r="B18901">
        <v>1977</v>
      </c>
      <c r="C18901" t="s">
        <v>3469</v>
      </c>
      <c r="D18901">
        <v>1</v>
      </c>
      <c r="E18901">
        <v>90.5</v>
      </c>
      <c r="F18901">
        <v>1</v>
      </c>
    </row>
    <row r="18902" spans="1:6" x14ac:dyDescent="0.35">
      <c r="A18902">
        <v>8</v>
      </c>
      <c r="B18902">
        <v>1977</v>
      </c>
      <c r="C18902" t="s">
        <v>3469</v>
      </c>
      <c r="D18902">
        <v>1</v>
      </c>
      <c r="E18902">
        <v>91.5</v>
      </c>
      <c r="F18902">
        <v>1</v>
      </c>
    </row>
    <row r="18903" spans="1:6" x14ac:dyDescent="0.35">
      <c r="A18903">
        <v>8</v>
      </c>
      <c r="B18903">
        <v>1977</v>
      </c>
      <c r="C18903" t="s">
        <v>3469</v>
      </c>
      <c r="D18903">
        <v>1</v>
      </c>
      <c r="E18903">
        <v>92.5</v>
      </c>
      <c r="F18903">
        <v>1</v>
      </c>
    </row>
    <row r="18904" spans="1:6" x14ac:dyDescent="0.35">
      <c r="A18904">
        <v>8</v>
      </c>
      <c r="B18904">
        <v>1977</v>
      </c>
      <c r="C18904" t="s">
        <v>3469</v>
      </c>
      <c r="D18904">
        <v>1</v>
      </c>
      <c r="E18904">
        <v>93.5</v>
      </c>
      <c r="F18904">
        <v>1</v>
      </c>
    </row>
    <row r="18905" spans="1:6" x14ac:dyDescent="0.35">
      <c r="A18905">
        <v>8</v>
      </c>
      <c r="B18905">
        <v>1977</v>
      </c>
      <c r="C18905" t="s">
        <v>3469</v>
      </c>
      <c r="D18905">
        <v>1</v>
      </c>
      <c r="E18905">
        <v>94.5</v>
      </c>
      <c r="F18905">
        <v>1</v>
      </c>
    </row>
    <row r="18906" spans="1:6" x14ac:dyDescent="0.35">
      <c r="A18906">
        <v>8</v>
      </c>
      <c r="B18906">
        <v>1977</v>
      </c>
      <c r="C18906" t="s">
        <v>3469</v>
      </c>
      <c r="D18906">
        <v>1</v>
      </c>
      <c r="E18906">
        <v>95.5</v>
      </c>
      <c r="F18906">
        <v>1</v>
      </c>
    </row>
    <row r="18907" spans="1:6" x14ac:dyDescent="0.35">
      <c r="A18907">
        <v>8</v>
      </c>
      <c r="B18907">
        <v>1977</v>
      </c>
      <c r="C18907" t="s">
        <v>3469</v>
      </c>
      <c r="D18907">
        <v>1</v>
      </c>
      <c r="E18907">
        <v>96.5</v>
      </c>
      <c r="F18907">
        <v>1</v>
      </c>
    </row>
    <row r="18908" spans="1:6" x14ac:dyDescent="0.35">
      <c r="A18908">
        <v>8</v>
      </c>
      <c r="B18908">
        <v>1977</v>
      </c>
      <c r="C18908" t="s">
        <v>3469</v>
      </c>
      <c r="D18908">
        <v>1</v>
      </c>
      <c r="E18908">
        <v>97.5</v>
      </c>
      <c r="F18908">
        <v>1</v>
      </c>
    </row>
    <row r="18909" spans="1:6" x14ac:dyDescent="0.35">
      <c r="A18909">
        <v>8</v>
      </c>
      <c r="B18909">
        <v>1977</v>
      </c>
      <c r="C18909" t="s">
        <v>3469</v>
      </c>
      <c r="D18909">
        <v>1</v>
      </c>
      <c r="E18909">
        <v>98.5</v>
      </c>
      <c r="F18909">
        <v>1</v>
      </c>
    </row>
    <row r="18910" spans="1:6" x14ac:dyDescent="0.35">
      <c r="A18910">
        <v>8</v>
      </c>
      <c r="B18910">
        <v>1977</v>
      </c>
      <c r="C18910" t="s">
        <v>3469</v>
      </c>
      <c r="D18910">
        <v>1</v>
      </c>
      <c r="E18910">
        <v>99.5</v>
      </c>
      <c r="F18910">
        <v>1</v>
      </c>
    </row>
    <row r="18911" spans="1:6" x14ac:dyDescent="0.35">
      <c r="A18911">
        <v>8</v>
      </c>
      <c r="B18911">
        <v>1977</v>
      </c>
      <c r="C18911" t="s">
        <v>3469</v>
      </c>
      <c r="D18911">
        <v>1</v>
      </c>
      <c r="E18911">
        <v>100.5</v>
      </c>
      <c r="F18911">
        <v>1</v>
      </c>
    </row>
    <row r="18912" spans="1:6" x14ac:dyDescent="0.35">
      <c r="A18912">
        <v>8</v>
      </c>
      <c r="B18912">
        <v>1977</v>
      </c>
      <c r="C18912" t="s">
        <v>3469</v>
      </c>
      <c r="D18912">
        <v>1</v>
      </c>
      <c r="E18912">
        <v>101.5</v>
      </c>
      <c r="F18912">
        <v>1</v>
      </c>
    </row>
    <row r="18913" spans="1:6" x14ac:dyDescent="0.35">
      <c r="A18913">
        <v>8</v>
      </c>
      <c r="B18913">
        <v>1977</v>
      </c>
      <c r="C18913" t="s">
        <v>3469</v>
      </c>
      <c r="D18913">
        <v>1</v>
      </c>
      <c r="E18913">
        <v>102.5</v>
      </c>
      <c r="F18913">
        <v>1</v>
      </c>
    </row>
    <row r="18914" spans="1:6" x14ac:dyDescent="0.35">
      <c r="A18914">
        <v>8</v>
      </c>
      <c r="B18914">
        <v>1977</v>
      </c>
      <c r="C18914" t="s">
        <v>3469</v>
      </c>
      <c r="D18914">
        <v>1</v>
      </c>
      <c r="E18914">
        <v>103.5</v>
      </c>
      <c r="F18914">
        <v>1</v>
      </c>
    </row>
    <row r="18915" spans="1:6" x14ac:dyDescent="0.35">
      <c r="A18915">
        <v>8</v>
      </c>
      <c r="B18915">
        <v>1977</v>
      </c>
      <c r="C18915" t="s">
        <v>3469</v>
      </c>
      <c r="D18915">
        <v>1</v>
      </c>
      <c r="E18915">
        <v>104.5</v>
      </c>
      <c r="F18915">
        <v>1</v>
      </c>
    </row>
    <row r="18916" spans="1:6" x14ac:dyDescent="0.35">
      <c r="A18916">
        <v>8</v>
      </c>
      <c r="B18916">
        <v>1977</v>
      </c>
      <c r="C18916" t="s">
        <v>3469</v>
      </c>
      <c r="D18916">
        <v>1</v>
      </c>
      <c r="E18916">
        <v>105.5</v>
      </c>
      <c r="F18916">
        <v>1</v>
      </c>
    </row>
    <row r="18917" spans="1:6" x14ac:dyDescent="0.35">
      <c r="A18917">
        <v>8</v>
      </c>
      <c r="B18917">
        <v>1977</v>
      </c>
      <c r="C18917" t="s">
        <v>3469</v>
      </c>
      <c r="D18917">
        <v>1</v>
      </c>
      <c r="E18917">
        <v>106.5</v>
      </c>
      <c r="F18917">
        <v>1</v>
      </c>
    </row>
    <row r="18918" spans="1:6" x14ac:dyDescent="0.35">
      <c r="A18918">
        <v>8</v>
      </c>
      <c r="B18918">
        <v>1977</v>
      </c>
      <c r="C18918" t="s">
        <v>3469</v>
      </c>
      <c r="D18918">
        <v>1</v>
      </c>
      <c r="E18918">
        <v>107.5</v>
      </c>
      <c r="F18918">
        <v>1</v>
      </c>
    </row>
    <row r="18919" spans="1:6" x14ac:dyDescent="0.35">
      <c r="A18919">
        <v>8</v>
      </c>
      <c r="B18919">
        <v>1977</v>
      </c>
      <c r="C18919" t="s">
        <v>3469</v>
      </c>
      <c r="D18919">
        <v>1</v>
      </c>
      <c r="E18919">
        <v>108.5</v>
      </c>
      <c r="F18919">
        <v>1</v>
      </c>
    </row>
    <row r="18920" spans="1:6" x14ac:dyDescent="0.35">
      <c r="A18920">
        <v>8</v>
      </c>
      <c r="B18920">
        <v>1977</v>
      </c>
      <c r="C18920" t="s">
        <v>3469</v>
      </c>
      <c r="D18920">
        <v>1</v>
      </c>
      <c r="E18920">
        <v>109.5</v>
      </c>
      <c r="F18920">
        <v>1</v>
      </c>
    </row>
    <row r="18921" spans="1:6" x14ac:dyDescent="0.35">
      <c r="A18921">
        <v>8</v>
      </c>
      <c r="B18921">
        <v>1977</v>
      </c>
      <c r="C18921" t="s">
        <v>3469</v>
      </c>
      <c r="D18921">
        <v>1</v>
      </c>
      <c r="E18921">
        <v>110.5</v>
      </c>
      <c r="F18921">
        <v>1</v>
      </c>
    </row>
    <row r="18922" spans="1:6" x14ac:dyDescent="0.35">
      <c r="A18922">
        <v>8</v>
      </c>
      <c r="B18922">
        <v>1977</v>
      </c>
      <c r="C18922" t="s">
        <v>3469</v>
      </c>
      <c r="D18922">
        <v>1</v>
      </c>
      <c r="E18922">
        <v>111.5</v>
      </c>
      <c r="F18922">
        <v>1</v>
      </c>
    </row>
    <row r="18923" spans="1:6" x14ac:dyDescent="0.35">
      <c r="A18923">
        <v>8</v>
      </c>
      <c r="B18923">
        <v>1977</v>
      </c>
      <c r="C18923" t="s">
        <v>3469</v>
      </c>
      <c r="D18923">
        <v>1</v>
      </c>
      <c r="E18923">
        <v>112.5</v>
      </c>
      <c r="F18923">
        <v>1</v>
      </c>
    </row>
    <row r="18924" spans="1:6" x14ac:dyDescent="0.35">
      <c r="A18924">
        <v>8</v>
      </c>
      <c r="B18924">
        <v>1977</v>
      </c>
      <c r="C18924" t="s">
        <v>3469</v>
      </c>
      <c r="D18924">
        <v>1</v>
      </c>
      <c r="E18924">
        <v>113.5</v>
      </c>
      <c r="F18924">
        <v>1</v>
      </c>
    </row>
    <row r="18925" spans="1:6" x14ac:dyDescent="0.35">
      <c r="A18925">
        <v>8</v>
      </c>
      <c r="B18925">
        <v>1977</v>
      </c>
      <c r="C18925" t="s">
        <v>3469</v>
      </c>
      <c r="D18925">
        <v>1</v>
      </c>
      <c r="E18925">
        <v>114.5</v>
      </c>
      <c r="F18925">
        <v>1</v>
      </c>
    </row>
    <row r="18926" spans="1:6" x14ac:dyDescent="0.35">
      <c r="A18926">
        <v>8</v>
      </c>
      <c r="B18926">
        <v>1977</v>
      </c>
      <c r="C18926" t="s">
        <v>3469</v>
      </c>
      <c r="D18926">
        <v>1</v>
      </c>
      <c r="E18926">
        <v>115.5</v>
      </c>
      <c r="F18926">
        <v>1</v>
      </c>
    </row>
    <row r="18927" spans="1:6" x14ac:dyDescent="0.35">
      <c r="A18927">
        <v>8</v>
      </c>
      <c r="B18927">
        <v>1977</v>
      </c>
      <c r="C18927" t="s">
        <v>3469</v>
      </c>
      <c r="D18927">
        <v>1</v>
      </c>
      <c r="E18927">
        <v>116.5</v>
      </c>
      <c r="F18927">
        <v>1</v>
      </c>
    </row>
    <row r="18928" spans="1:6" x14ac:dyDescent="0.35">
      <c r="A18928">
        <v>8</v>
      </c>
      <c r="B18928">
        <v>1977</v>
      </c>
      <c r="C18928" t="s">
        <v>3470</v>
      </c>
      <c r="D18928">
        <v>1</v>
      </c>
      <c r="E18928">
        <v>0</v>
      </c>
      <c r="F18928">
        <v>1</v>
      </c>
    </row>
    <row r="18929" spans="1:6" x14ac:dyDescent="0.35">
      <c r="A18929">
        <v>8</v>
      </c>
      <c r="B18929">
        <v>1977</v>
      </c>
      <c r="C18929" t="s">
        <v>3470</v>
      </c>
      <c r="D18929">
        <v>1</v>
      </c>
      <c r="E18929">
        <v>1</v>
      </c>
      <c r="F18929">
        <v>1</v>
      </c>
    </row>
    <row r="18930" spans="1:6" x14ac:dyDescent="0.35">
      <c r="A18930">
        <v>8</v>
      </c>
      <c r="B18930">
        <v>1977</v>
      </c>
      <c r="C18930" t="s">
        <v>3470</v>
      </c>
      <c r="D18930">
        <v>1</v>
      </c>
      <c r="E18930">
        <v>2</v>
      </c>
      <c r="F18930">
        <v>1</v>
      </c>
    </row>
    <row r="18931" spans="1:6" x14ac:dyDescent="0.35">
      <c r="A18931">
        <v>8</v>
      </c>
      <c r="B18931">
        <v>1977</v>
      </c>
      <c r="C18931" t="s">
        <v>3470</v>
      </c>
      <c r="D18931">
        <v>1</v>
      </c>
      <c r="E18931">
        <v>3</v>
      </c>
      <c r="F18931">
        <v>1</v>
      </c>
    </row>
    <row r="18932" spans="1:6" x14ac:dyDescent="0.35">
      <c r="A18932">
        <v>8</v>
      </c>
      <c r="B18932">
        <v>1977</v>
      </c>
      <c r="C18932" t="s">
        <v>3470</v>
      </c>
      <c r="D18932">
        <v>1</v>
      </c>
      <c r="E18932">
        <v>4</v>
      </c>
      <c r="F18932">
        <v>1</v>
      </c>
    </row>
    <row r="18933" spans="1:6" x14ac:dyDescent="0.35">
      <c r="A18933">
        <v>8</v>
      </c>
      <c r="B18933">
        <v>1977</v>
      </c>
      <c r="C18933" t="s">
        <v>3470</v>
      </c>
      <c r="D18933">
        <v>1</v>
      </c>
      <c r="E18933">
        <v>5</v>
      </c>
      <c r="F18933">
        <v>1</v>
      </c>
    </row>
    <row r="18934" spans="1:6" x14ac:dyDescent="0.35">
      <c r="A18934">
        <v>8</v>
      </c>
      <c r="B18934">
        <v>1977</v>
      </c>
      <c r="C18934" t="s">
        <v>3470</v>
      </c>
      <c r="D18934">
        <v>1</v>
      </c>
      <c r="E18934">
        <v>6</v>
      </c>
      <c r="F18934">
        <v>1</v>
      </c>
    </row>
    <row r="18935" spans="1:6" x14ac:dyDescent="0.35">
      <c r="A18935">
        <v>8</v>
      </c>
      <c r="B18935">
        <v>1977</v>
      </c>
      <c r="C18935" t="s">
        <v>3470</v>
      </c>
      <c r="D18935">
        <v>1</v>
      </c>
      <c r="E18935">
        <v>7</v>
      </c>
      <c r="F18935">
        <v>1</v>
      </c>
    </row>
    <row r="18936" spans="1:6" x14ac:dyDescent="0.35">
      <c r="A18936">
        <v>8</v>
      </c>
      <c r="B18936">
        <v>1977</v>
      </c>
      <c r="C18936" t="s">
        <v>3470</v>
      </c>
      <c r="D18936">
        <v>1</v>
      </c>
      <c r="E18936">
        <v>8</v>
      </c>
      <c r="F18936">
        <v>1</v>
      </c>
    </row>
    <row r="18937" spans="1:6" x14ac:dyDescent="0.35">
      <c r="A18937">
        <v>8</v>
      </c>
      <c r="B18937">
        <v>1977</v>
      </c>
      <c r="C18937" t="s">
        <v>3470</v>
      </c>
      <c r="D18937">
        <v>1</v>
      </c>
      <c r="E18937">
        <v>9</v>
      </c>
      <c r="F18937">
        <v>1</v>
      </c>
    </row>
    <row r="18938" spans="1:6" x14ac:dyDescent="0.35">
      <c r="A18938">
        <v>8</v>
      </c>
      <c r="B18938">
        <v>1977</v>
      </c>
      <c r="C18938" t="s">
        <v>3470</v>
      </c>
      <c r="D18938">
        <v>1</v>
      </c>
      <c r="E18938">
        <v>10</v>
      </c>
      <c r="F18938">
        <v>1</v>
      </c>
    </row>
    <row r="18939" spans="1:6" x14ac:dyDescent="0.35">
      <c r="A18939">
        <v>8</v>
      </c>
      <c r="B18939">
        <v>2022</v>
      </c>
      <c r="C18939" t="s">
        <v>3469</v>
      </c>
      <c r="D18939">
        <v>1</v>
      </c>
      <c r="E18939">
        <v>0.5</v>
      </c>
      <c r="F18939">
        <v>1</v>
      </c>
    </row>
    <row r="18940" spans="1:6" x14ac:dyDescent="0.35">
      <c r="A18940">
        <v>8</v>
      </c>
      <c r="B18940">
        <v>2022</v>
      </c>
      <c r="C18940" t="s">
        <v>3469</v>
      </c>
      <c r="D18940">
        <v>1</v>
      </c>
      <c r="E18940">
        <v>1.5</v>
      </c>
      <c r="F18940">
        <v>1</v>
      </c>
    </row>
    <row r="18941" spans="1:6" x14ac:dyDescent="0.35">
      <c r="A18941">
        <v>8</v>
      </c>
      <c r="B18941">
        <v>2022</v>
      </c>
      <c r="C18941" t="s">
        <v>3469</v>
      </c>
      <c r="D18941">
        <v>1</v>
      </c>
      <c r="E18941">
        <v>2.5</v>
      </c>
      <c r="F18941">
        <v>1</v>
      </c>
    </row>
    <row r="18942" spans="1:6" x14ac:dyDescent="0.35">
      <c r="A18942">
        <v>8</v>
      </c>
      <c r="B18942">
        <v>2022</v>
      </c>
      <c r="C18942" t="s">
        <v>3469</v>
      </c>
      <c r="D18942">
        <v>1</v>
      </c>
      <c r="E18942">
        <v>3.5</v>
      </c>
      <c r="F18942">
        <v>1</v>
      </c>
    </row>
    <row r="18943" spans="1:6" x14ac:dyDescent="0.35">
      <c r="A18943">
        <v>8</v>
      </c>
      <c r="B18943">
        <v>2022</v>
      </c>
      <c r="C18943" t="s">
        <v>3469</v>
      </c>
      <c r="D18943">
        <v>1</v>
      </c>
      <c r="E18943">
        <v>4.5</v>
      </c>
      <c r="F18943">
        <v>1</v>
      </c>
    </row>
    <row r="18944" spans="1:6" x14ac:dyDescent="0.35">
      <c r="A18944">
        <v>8</v>
      </c>
      <c r="B18944">
        <v>2022</v>
      </c>
      <c r="C18944" t="s">
        <v>3469</v>
      </c>
      <c r="D18944">
        <v>1</v>
      </c>
      <c r="E18944">
        <v>5.5</v>
      </c>
      <c r="F18944">
        <v>1</v>
      </c>
    </row>
    <row r="18945" spans="1:6" x14ac:dyDescent="0.35">
      <c r="A18945">
        <v>8</v>
      </c>
      <c r="B18945">
        <v>2022</v>
      </c>
      <c r="C18945" t="s">
        <v>3469</v>
      </c>
      <c r="D18945">
        <v>1</v>
      </c>
      <c r="E18945">
        <v>6.5</v>
      </c>
      <c r="F18945">
        <v>1</v>
      </c>
    </row>
    <row r="18946" spans="1:6" x14ac:dyDescent="0.35">
      <c r="A18946">
        <v>8</v>
      </c>
      <c r="B18946">
        <v>2022</v>
      </c>
      <c r="C18946" t="s">
        <v>3469</v>
      </c>
      <c r="D18946">
        <v>1</v>
      </c>
      <c r="E18946">
        <v>7.5</v>
      </c>
      <c r="F18946">
        <v>1</v>
      </c>
    </row>
    <row r="18947" spans="1:6" x14ac:dyDescent="0.35">
      <c r="A18947">
        <v>8</v>
      </c>
      <c r="B18947">
        <v>2022</v>
      </c>
      <c r="C18947" t="s">
        <v>3469</v>
      </c>
      <c r="D18947">
        <v>1</v>
      </c>
      <c r="E18947">
        <v>8.5</v>
      </c>
      <c r="F18947">
        <v>1</v>
      </c>
    </row>
    <row r="18948" spans="1:6" x14ac:dyDescent="0.35">
      <c r="A18948">
        <v>8</v>
      </c>
      <c r="B18948">
        <v>2022</v>
      </c>
      <c r="C18948" t="s">
        <v>3469</v>
      </c>
      <c r="D18948">
        <v>1</v>
      </c>
      <c r="E18948">
        <v>9.5</v>
      </c>
      <c r="F18948">
        <v>1</v>
      </c>
    </row>
    <row r="18949" spans="1:6" x14ac:dyDescent="0.35">
      <c r="A18949">
        <v>8</v>
      </c>
      <c r="B18949">
        <v>2022</v>
      </c>
      <c r="C18949" t="s">
        <v>3469</v>
      </c>
      <c r="D18949">
        <v>1</v>
      </c>
      <c r="E18949">
        <v>10.5</v>
      </c>
      <c r="F18949">
        <v>1</v>
      </c>
    </row>
    <row r="18950" spans="1:6" x14ac:dyDescent="0.35">
      <c r="A18950">
        <v>8</v>
      </c>
      <c r="B18950">
        <v>2022</v>
      </c>
      <c r="C18950" t="s">
        <v>3469</v>
      </c>
      <c r="D18950">
        <v>1</v>
      </c>
      <c r="E18950">
        <v>11.5</v>
      </c>
      <c r="F18950">
        <v>1</v>
      </c>
    </row>
    <row r="18951" spans="1:6" x14ac:dyDescent="0.35">
      <c r="A18951">
        <v>8</v>
      </c>
      <c r="B18951">
        <v>2022</v>
      </c>
      <c r="C18951" t="s">
        <v>3469</v>
      </c>
      <c r="D18951">
        <v>1</v>
      </c>
      <c r="E18951">
        <v>12.5</v>
      </c>
      <c r="F18951">
        <v>1</v>
      </c>
    </row>
    <row r="18952" spans="1:6" x14ac:dyDescent="0.35">
      <c r="A18952">
        <v>8</v>
      </c>
      <c r="B18952">
        <v>2022</v>
      </c>
      <c r="C18952" t="s">
        <v>3469</v>
      </c>
      <c r="D18952">
        <v>1</v>
      </c>
      <c r="E18952">
        <v>13.5</v>
      </c>
      <c r="F18952">
        <v>1</v>
      </c>
    </row>
    <row r="18953" spans="1:6" x14ac:dyDescent="0.35">
      <c r="A18953">
        <v>8</v>
      </c>
      <c r="B18953">
        <v>2022</v>
      </c>
      <c r="C18953" t="s">
        <v>3469</v>
      </c>
      <c r="D18953">
        <v>1</v>
      </c>
      <c r="E18953">
        <v>14.5</v>
      </c>
      <c r="F18953">
        <v>1</v>
      </c>
    </row>
    <row r="18954" spans="1:6" x14ac:dyDescent="0.35">
      <c r="A18954">
        <v>8</v>
      </c>
      <c r="B18954">
        <v>2022</v>
      </c>
      <c r="C18954" t="s">
        <v>3469</v>
      </c>
      <c r="D18954">
        <v>1</v>
      </c>
      <c r="E18954">
        <v>15.5</v>
      </c>
      <c r="F18954">
        <v>1</v>
      </c>
    </row>
    <row r="18955" spans="1:6" x14ac:dyDescent="0.35">
      <c r="A18955">
        <v>8</v>
      </c>
      <c r="B18955">
        <v>2022</v>
      </c>
      <c r="C18955" t="s">
        <v>3469</v>
      </c>
      <c r="D18955">
        <v>1</v>
      </c>
      <c r="E18955">
        <v>16.5</v>
      </c>
      <c r="F18955">
        <v>1</v>
      </c>
    </row>
    <row r="18956" spans="1:6" x14ac:dyDescent="0.35">
      <c r="A18956">
        <v>8</v>
      </c>
      <c r="B18956">
        <v>2022</v>
      </c>
      <c r="C18956" t="s">
        <v>3469</v>
      </c>
      <c r="D18956">
        <v>1</v>
      </c>
      <c r="E18956">
        <v>17.5</v>
      </c>
      <c r="F18956">
        <v>1</v>
      </c>
    </row>
    <row r="18957" spans="1:6" x14ac:dyDescent="0.35">
      <c r="A18957">
        <v>8</v>
      </c>
      <c r="B18957">
        <v>2022</v>
      </c>
      <c r="C18957" t="s">
        <v>3469</v>
      </c>
      <c r="D18957">
        <v>1</v>
      </c>
      <c r="E18957">
        <v>18.5</v>
      </c>
      <c r="F18957">
        <v>1</v>
      </c>
    </row>
    <row r="18958" spans="1:6" x14ac:dyDescent="0.35">
      <c r="A18958">
        <v>8</v>
      </c>
      <c r="B18958">
        <v>2022</v>
      </c>
      <c r="C18958" t="s">
        <v>3469</v>
      </c>
      <c r="D18958">
        <v>1</v>
      </c>
      <c r="E18958">
        <v>19.5</v>
      </c>
      <c r="F18958">
        <v>1</v>
      </c>
    </row>
    <row r="18959" spans="1:6" x14ac:dyDescent="0.35">
      <c r="A18959">
        <v>8</v>
      </c>
      <c r="B18959">
        <v>2022</v>
      </c>
      <c r="C18959" t="s">
        <v>3469</v>
      </c>
      <c r="D18959">
        <v>1</v>
      </c>
      <c r="E18959">
        <v>20.5</v>
      </c>
      <c r="F18959">
        <v>1</v>
      </c>
    </row>
    <row r="18960" spans="1:6" x14ac:dyDescent="0.35">
      <c r="A18960">
        <v>8</v>
      </c>
      <c r="B18960">
        <v>2022</v>
      </c>
      <c r="C18960" t="s">
        <v>3469</v>
      </c>
      <c r="D18960">
        <v>1</v>
      </c>
      <c r="E18960">
        <v>21.5</v>
      </c>
      <c r="F18960">
        <v>1</v>
      </c>
    </row>
    <row r="18961" spans="1:6" x14ac:dyDescent="0.35">
      <c r="A18961">
        <v>8</v>
      </c>
      <c r="B18961">
        <v>2022</v>
      </c>
      <c r="C18961" t="s">
        <v>3469</v>
      </c>
      <c r="D18961">
        <v>1</v>
      </c>
      <c r="E18961">
        <v>22.5</v>
      </c>
      <c r="F18961">
        <v>1</v>
      </c>
    </row>
    <row r="18962" spans="1:6" x14ac:dyDescent="0.35">
      <c r="A18962">
        <v>8</v>
      </c>
      <c r="B18962">
        <v>2022</v>
      </c>
      <c r="C18962" t="s">
        <v>3469</v>
      </c>
      <c r="D18962">
        <v>1</v>
      </c>
      <c r="E18962">
        <v>23.5</v>
      </c>
      <c r="F18962">
        <v>1</v>
      </c>
    </row>
    <row r="18963" spans="1:6" x14ac:dyDescent="0.35">
      <c r="A18963">
        <v>8</v>
      </c>
      <c r="B18963">
        <v>2022</v>
      </c>
      <c r="C18963" t="s">
        <v>3469</v>
      </c>
      <c r="D18963">
        <v>1</v>
      </c>
      <c r="E18963">
        <v>24.5</v>
      </c>
      <c r="F18963">
        <v>1</v>
      </c>
    </row>
    <row r="18964" spans="1:6" x14ac:dyDescent="0.35">
      <c r="A18964">
        <v>8</v>
      </c>
      <c r="B18964">
        <v>2022</v>
      </c>
      <c r="C18964" t="s">
        <v>3469</v>
      </c>
      <c r="D18964">
        <v>1</v>
      </c>
      <c r="E18964">
        <v>25.5</v>
      </c>
      <c r="F18964">
        <v>1</v>
      </c>
    </row>
    <row r="18965" spans="1:6" x14ac:dyDescent="0.35">
      <c r="A18965">
        <v>8</v>
      </c>
      <c r="B18965">
        <v>2022</v>
      </c>
      <c r="C18965" t="s">
        <v>3469</v>
      </c>
      <c r="D18965">
        <v>1</v>
      </c>
      <c r="E18965">
        <v>26.5</v>
      </c>
      <c r="F18965">
        <v>1</v>
      </c>
    </row>
    <row r="18966" spans="1:6" x14ac:dyDescent="0.35">
      <c r="A18966">
        <v>8</v>
      </c>
      <c r="B18966">
        <v>2022</v>
      </c>
      <c r="C18966" t="s">
        <v>3469</v>
      </c>
      <c r="D18966">
        <v>1</v>
      </c>
      <c r="E18966">
        <v>27.5</v>
      </c>
      <c r="F18966">
        <v>1</v>
      </c>
    </row>
    <row r="18967" spans="1:6" x14ac:dyDescent="0.35">
      <c r="A18967">
        <v>8</v>
      </c>
      <c r="B18967">
        <v>2022</v>
      </c>
      <c r="C18967" t="s">
        <v>3469</v>
      </c>
      <c r="D18967">
        <v>1</v>
      </c>
      <c r="E18967">
        <v>28.5</v>
      </c>
      <c r="F18967">
        <v>1</v>
      </c>
    </row>
    <row r="18968" spans="1:6" x14ac:dyDescent="0.35">
      <c r="A18968">
        <v>8</v>
      </c>
      <c r="B18968">
        <v>2022</v>
      </c>
      <c r="C18968" t="s">
        <v>3469</v>
      </c>
      <c r="D18968">
        <v>1</v>
      </c>
      <c r="E18968">
        <v>29.5</v>
      </c>
      <c r="F18968">
        <v>1</v>
      </c>
    </row>
    <row r="18969" spans="1:6" x14ac:dyDescent="0.35">
      <c r="A18969">
        <v>8</v>
      </c>
      <c r="B18969">
        <v>2022</v>
      </c>
      <c r="C18969" t="s">
        <v>3469</v>
      </c>
      <c r="D18969">
        <v>1</v>
      </c>
      <c r="E18969">
        <v>30.5</v>
      </c>
      <c r="F18969">
        <v>1</v>
      </c>
    </row>
    <row r="18970" spans="1:6" x14ac:dyDescent="0.35">
      <c r="A18970">
        <v>8</v>
      </c>
      <c r="B18970">
        <v>2022</v>
      </c>
      <c r="C18970" t="s">
        <v>3469</v>
      </c>
      <c r="D18970">
        <v>1</v>
      </c>
      <c r="E18970">
        <v>31.5</v>
      </c>
      <c r="F18970">
        <v>1</v>
      </c>
    </row>
    <row r="18971" spans="1:6" x14ac:dyDescent="0.35">
      <c r="A18971">
        <v>8</v>
      </c>
      <c r="B18971">
        <v>2022</v>
      </c>
      <c r="C18971" t="s">
        <v>3469</v>
      </c>
      <c r="D18971">
        <v>1</v>
      </c>
      <c r="E18971">
        <v>32.5</v>
      </c>
      <c r="F18971">
        <v>1</v>
      </c>
    </row>
    <row r="18972" spans="1:6" x14ac:dyDescent="0.35">
      <c r="A18972">
        <v>8</v>
      </c>
      <c r="B18972">
        <v>2022</v>
      </c>
      <c r="C18972" t="s">
        <v>3469</v>
      </c>
      <c r="D18972">
        <v>1</v>
      </c>
      <c r="E18972">
        <v>33.5</v>
      </c>
      <c r="F18972">
        <v>1</v>
      </c>
    </row>
    <row r="18973" spans="1:6" x14ac:dyDescent="0.35">
      <c r="A18973">
        <v>8</v>
      </c>
      <c r="B18973">
        <v>2022</v>
      </c>
      <c r="C18973" t="s">
        <v>3469</v>
      </c>
      <c r="D18973">
        <v>1</v>
      </c>
      <c r="E18973">
        <v>34.5</v>
      </c>
      <c r="F18973">
        <v>1</v>
      </c>
    </row>
    <row r="18974" spans="1:6" x14ac:dyDescent="0.35">
      <c r="A18974">
        <v>8</v>
      </c>
      <c r="B18974">
        <v>2022</v>
      </c>
      <c r="C18974" t="s">
        <v>3469</v>
      </c>
      <c r="D18974">
        <v>1</v>
      </c>
      <c r="E18974">
        <v>35.5</v>
      </c>
      <c r="F18974">
        <v>1</v>
      </c>
    </row>
    <row r="18975" spans="1:6" x14ac:dyDescent="0.35">
      <c r="A18975">
        <v>8</v>
      </c>
      <c r="B18975">
        <v>2022</v>
      </c>
      <c r="C18975" t="s">
        <v>3469</v>
      </c>
      <c r="D18975">
        <v>1</v>
      </c>
      <c r="E18975">
        <v>36.5</v>
      </c>
      <c r="F18975">
        <v>1</v>
      </c>
    </row>
    <row r="18976" spans="1:6" x14ac:dyDescent="0.35">
      <c r="A18976">
        <v>8</v>
      </c>
      <c r="B18976">
        <v>2022</v>
      </c>
      <c r="C18976" t="s">
        <v>3469</v>
      </c>
      <c r="D18976">
        <v>1</v>
      </c>
      <c r="E18976">
        <v>37.5</v>
      </c>
      <c r="F18976">
        <v>1</v>
      </c>
    </row>
    <row r="18977" spans="1:6" x14ac:dyDescent="0.35">
      <c r="A18977">
        <v>8</v>
      </c>
      <c r="B18977">
        <v>2022</v>
      </c>
      <c r="C18977" t="s">
        <v>3469</v>
      </c>
      <c r="D18977">
        <v>1</v>
      </c>
      <c r="E18977">
        <v>38.5</v>
      </c>
      <c r="F18977">
        <v>1</v>
      </c>
    </row>
    <row r="18978" spans="1:6" x14ac:dyDescent="0.35">
      <c r="A18978">
        <v>8</v>
      </c>
      <c r="B18978">
        <v>2022</v>
      </c>
      <c r="C18978" t="s">
        <v>3469</v>
      </c>
      <c r="D18978">
        <v>1</v>
      </c>
      <c r="E18978">
        <v>39.5</v>
      </c>
      <c r="F18978">
        <v>1</v>
      </c>
    </row>
    <row r="18979" spans="1:6" x14ac:dyDescent="0.35">
      <c r="A18979">
        <v>8</v>
      </c>
      <c r="B18979">
        <v>2022</v>
      </c>
      <c r="C18979" t="s">
        <v>3469</v>
      </c>
      <c r="D18979">
        <v>1</v>
      </c>
      <c r="E18979">
        <v>40.5</v>
      </c>
      <c r="F18979">
        <v>1</v>
      </c>
    </row>
    <row r="18980" spans="1:6" x14ac:dyDescent="0.35">
      <c r="A18980">
        <v>8</v>
      </c>
      <c r="B18980">
        <v>2022</v>
      </c>
      <c r="C18980" t="s">
        <v>3469</v>
      </c>
      <c r="D18980">
        <v>1</v>
      </c>
      <c r="E18980">
        <v>41.5</v>
      </c>
      <c r="F18980">
        <v>1</v>
      </c>
    </row>
    <row r="18981" spans="1:6" x14ac:dyDescent="0.35">
      <c r="A18981">
        <v>8</v>
      </c>
      <c r="B18981">
        <v>2022</v>
      </c>
      <c r="C18981" t="s">
        <v>3469</v>
      </c>
      <c r="D18981">
        <v>1</v>
      </c>
      <c r="E18981">
        <v>42.5</v>
      </c>
      <c r="F18981">
        <v>1</v>
      </c>
    </row>
    <row r="18982" spans="1:6" x14ac:dyDescent="0.35">
      <c r="A18982">
        <v>8</v>
      </c>
      <c r="B18982">
        <v>2022</v>
      </c>
      <c r="C18982" t="s">
        <v>3469</v>
      </c>
      <c r="D18982">
        <v>1</v>
      </c>
      <c r="E18982">
        <v>43.5</v>
      </c>
      <c r="F18982">
        <v>1</v>
      </c>
    </row>
    <row r="18983" spans="1:6" x14ac:dyDescent="0.35">
      <c r="A18983">
        <v>8</v>
      </c>
      <c r="B18983">
        <v>2022</v>
      </c>
      <c r="C18983" t="s">
        <v>3469</v>
      </c>
      <c r="D18983">
        <v>1</v>
      </c>
      <c r="E18983">
        <v>44.5</v>
      </c>
      <c r="F18983">
        <v>1</v>
      </c>
    </row>
    <row r="18984" spans="1:6" x14ac:dyDescent="0.35">
      <c r="A18984">
        <v>8</v>
      </c>
      <c r="B18984">
        <v>2022</v>
      </c>
      <c r="C18984" t="s">
        <v>3469</v>
      </c>
      <c r="D18984">
        <v>1</v>
      </c>
      <c r="E18984">
        <v>45.5</v>
      </c>
      <c r="F18984">
        <v>1</v>
      </c>
    </row>
    <row r="18985" spans="1:6" x14ac:dyDescent="0.35">
      <c r="A18985">
        <v>8</v>
      </c>
      <c r="B18985">
        <v>2022</v>
      </c>
      <c r="C18985" t="s">
        <v>3469</v>
      </c>
      <c r="D18985">
        <v>1</v>
      </c>
      <c r="E18985">
        <v>46.5</v>
      </c>
      <c r="F18985">
        <v>1</v>
      </c>
    </row>
    <row r="18986" spans="1:6" x14ac:dyDescent="0.35">
      <c r="A18986">
        <v>8</v>
      </c>
      <c r="B18986">
        <v>2022</v>
      </c>
      <c r="C18986" t="s">
        <v>3469</v>
      </c>
      <c r="D18986">
        <v>1</v>
      </c>
      <c r="E18986">
        <v>47.5</v>
      </c>
      <c r="F18986">
        <v>1</v>
      </c>
    </row>
    <row r="18987" spans="1:6" x14ac:dyDescent="0.35">
      <c r="A18987">
        <v>8</v>
      </c>
      <c r="B18987">
        <v>2022</v>
      </c>
      <c r="C18987" t="s">
        <v>3469</v>
      </c>
      <c r="D18987">
        <v>1</v>
      </c>
      <c r="E18987">
        <v>48.5</v>
      </c>
      <c r="F18987">
        <v>1</v>
      </c>
    </row>
    <row r="18988" spans="1:6" x14ac:dyDescent="0.35">
      <c r="A18988">
        <v>8</v>
      </c>
      <c r="B18988">
        <v>2022</v>
      </c>
      <c r="C18988" t="s">
        <v>3469</v>
      </c>
      <c r="D18988">
        <v>1</v>
      </c>
      <c r="E18988">
        <v>49.5</v>
      </c>
      <c r="F18988">
        <v>1</v>
      </c>
    </row>
    <row r="18989" spans="1:6" x14ac:dyDescent="0.35">
      <c r="A18989">
        <v>8</v>
      </c>
      <c r="B18989">
        <v>2022</v>
      </c>
      <c r="C18989" t="s">
        <v>3469</v>
      </c>
      <c r="D18989">
        <v>1</v>
      </c>
      <c r="E18989">
        <v>50.5</v>
      </c>
      <c r="F18989">
        <v>1</v>
      </c>
    </row>
    <row r="18990" spans="1:6" x14ac:dyDescent="0.35">
      <c r="A18990">
        <v>8</v>
      </c>
      <c r="B18990">
        <v>2022</v>
      </c>
      <c r="C18990" t="s">
        <v>3469</v>
      </c>
      <c r="D18990">
        <v>1</v>
      </c>
      <c r="E18990">
        <v>51.5</v>
      </c>
      <c r="F18990">
        <v>1</v>
      </c>
    </row>
    <row r="18991" spans="1:6" x14ac:dyDescent="0.35">
      <c r="A18991">
        <v>8</v>
      </c>
      <c r="B18991">
        <v>2022</v>
      </c>
      <c r="C18991" t="s">
        <v>3469</v>
      </c>
      <c r="D18991">
        <v>1</v>
      </c>
      <c r="E18991">
        <v>52.5</v>
      </c>
      <c r="F18991">
        <v>1</v>
      </c>
    </row>
    <row r="18992" spans="1:6" x14ac:dyDescent="0.35">
      <c r="A18992">
        <v>8</v>
      </c>
      <c r="B18992">
        <v>2022</v>
      </c>
      <c r="C18992" t="s">
        <v>3469</v>
      </c>
      <c r="D18992">
        <v>1</v>
      </c>
      <c r="E18992">
        <v>53.5</v>
      </c>
      <c r="F18992">
        <v>1</v>
      </c>
    </row>
    <row r="18993" spans="1:6" x14ac:dyDescent="0.35">
      <c r="A18993">
        <v>8</v>
      </c>
      <c r="B18993">
        <v>2022</v>
      </c>
      <c r="C18993" t="s">
        <v>3469</v>
      </c>
      <c r="D18993">
        <v>1</v>
      </c>
      <c r="E18993">
        <v>54.5</v>
      </c>
      <c r="F18993">
        <v>1</v>
      </c>
    </row>
    <row r="18994" spans="1:6" x14ac:dyDescent="0.35">
      <c r="A18994">
        <v>8</v>
      </c>
      <c r="B18994">
        <v>2022</v>
      </c>
      <c r="C18994" t="s">
        <v>3469</v>
      </c>
      <c r="D18994">
        <v>1</v>
      </c>
      <c r="E18994">
        <v>55.5</v>
      </c>
      <c r="F18994">
        <v>1</v>
      </c>
    </row>
    <row r="18995" spans="1:6" x14ac:dyDescent="0.35">
      <c r="A18995">
        <v>8</v>
      </c>
      <c r="B18995">
        <v>2022</v>
      </c>
      <c r="C18995" t="s">
        <v>3469</v>
      </c>
      <c r="D18995">
        <v>1</v>
      </c>
      <c r="E18995">
        <v>56.5</v>
      </c>
      <c r="F18995">
        <v>1</v>
      </c>
    </row>
    <row r="18996" spans="1:6" x14ac:dyDescent="0.35">
      <c r="A18996">
        <v>8</v>
      </c>
      <c r="B18996">
        <v>2022</v>
      </c>
      <c r="C18996" t="s">
        <v>3469</v>
      </c>
      <c r="D18996">
        <v>1</v>
      </c>
      <c r="E18996">
        <v>57.5</v>
      </c>
      <c r="F18996">
        <v>1</v>
      </c>
    </row>
    <row r="18997" spans="1:6" x14ac:dyDescent="0.35">
      <c r="A18997">
        <v>8</v>
      </c>
      <c r="B18997">
        <v>2022</v>
      </c>
      <c r="C18997" t="s">
        <v>3469</v>
      </c>
      <c r="D18997">
        <v>1</v>
      </c>
      <c r="E18997">
        <v>58.5</v>
      </c>
      <c r="F18997">
        <v>1</v>
      </c>
    </row>
    <row r="18998" spans="1:6" x14ac:dyDescent="0.35">
      <c r="A18998">
        <v>8</v>
      </c>
      <c r="B18998">
        <v>2022</v>
      </c>
      <c r="C18998" t="s">
        <v>3469</v>
      </c>
      <c r="D18998">
        <v>1</v>
      </c>
      <c r="E18998">
        <v>59.5</v>
      </c>
      <c r="F18998">
        <v>1</v>
      </c>
    </row>
    <row r="18999" spans="1:6" x14ac:dyDescent="0.35">
      <c r="A18999">
        <v>8</v>
      </c>
      <c r="B18999">
        <v>2022</v>
      </c>
      <c r="C18999" t="s">
        <v>3469</v>
      </c>
      <c r="D18999">
        <v>1</v>
      </c>
      <c r="E18999">
        <v>60.5</v>
      </c>
      <c r="F18999">
        <v>1</v>
      </c>
    </row>
    <row r="19000" spans="1:6" x14ac:dyDescent="0.35">
      <c r="A19000">
        <v>8</v>
      </c>
      <c r="B19000">
        <v>2022</v>
      </c>
      <c r="C19000" t="s">
        <v>3469</v>
      </c>
      <c r="D19000">
        <v>1</v>
      </c>
      <c r="E19000">
        <v>61.5</v>
      </c>
      <c r="F19000">
        <v>1</v>
      </c>
    </row>
    <row r="19001" spans="1:6" x14ac:dyDescent="0.35">
      <c r="A19001">
        <v>8</v>
      </c>
      <c r="B19001">
        <v>2022</v>
      </c>
      <c r="C19001" t="s">
        <v>3469</v>
      </c>
      <c r="D19001">
        <v>1</v>
      </c>
      <c r="E19001">
        <v>62.5</v>
      </c>
      <c r="F19001">
        <v>1</v>
      </c>
    </row>
    <row r="19002" spans="1:6" x14ac:dyDescent="0.35">
      <c r="A19002">
        <v>8</v>
      </c>
      <c r="B19002">
        <v>2022</v>
      </c>
      <c r="C19002" t="s">
        <v>3469</v>
      </c>
      <c r="D19002">
        <v>1</v>
      </c>
      <c r="E19002">
        <v>63.5</v>
      </c>
      <c r="F19002">
        <v>1</v>
      </c>
    </row>
    <row r="19003" spans="1:6" x14ac:dyDescent="0.35">
      <c r="A19003">
        <v>8</v>
      </c>
      <c r="B19003">
        <v>2022</v>
      </c>
      <c r="C19003" t="s">
        <v>3469</v>
      </c>
      <c r="D19003">
        <v>1</v>
      </c>
      <c r="E19003">
        <v>64.5</v>
      </c>
      <c r="F19003">
        <v>1</v>
      </c>
    </row>
    <row r="19004" spans="1:6" x14ac:dyDescent="0.35">
      <c r="A19004">
        <v>8</v>
      </c>
      <c r="B19004">
        <v>2022</v>
      </c>
      <c r="C19004" t="s">
        <v>3469</v>
      </c>
      <c r="D19004">
        <v>1</v>
      </c>
      <c r="E19004">
        <v>65.5</v>
      </c>
      <c r="F19004">
        <v>1</v>
      </c>
    </row>
    <row r="19005" spans="1:6" x14ac:dyDescent="0.35">
      <c r="A19005">
        <v>8</v>
      </c>
      <c r="B19005">
        <v>2022</v>
      </c>
      <c r="C19005" t="s">
        <v>3469</v>
      </c>
      <c r="D19005">
        <v>1</v>
      </c>
      <c r="E19005">
        <v>66.5</v>
      </c>
      <c r="F19005">
        <v>1</v>
      </c>
    </row>
    <row r="19006" spans="1:6" x14ac:dyDescent="0.35">
      <c r="A19006">
        <v>8</v>
      </c>
      <c r="B19006">
        <v>2022</v>
      </c>
      <c r="C19006" t="s">
        <v>3469</v>
      </c>
      <c r="D19006">
        <v>1</v>
      </c>
      <c r="E19006">
        <v>67.5</v>
      </c>
      <c r="F19006">
        <v>1</v>
      </c>
    </row>
    <row r="19007" spans="1:6" x14ac:dyDescent="0.35">
      <c r="A19007">
        <v>8</v>
      </c>
      <c r="B19007">
        <v>2022</v>
      </c>
      <c r="C19007" t="s">
        <v>3469</v>
      </c>
      <c r="D19007">
        <v>1</v>
      </c>
      <c r="E19007">
        <v>68.5</v>
      </c>
      <c r="F19007">
        <v>1</v>
      </c>
    </row>
    <row r="19008" spans="1:6" x14ac:dyDescent="0.35">
      <c r="A19008">
        <v>8</v>
      </c>
      <c r="B19008">
        <v>2022</v>
      </c>
      <c r="C19008" t="s">
        <v>3469</v>
      </c>
      <c r="D19008">
        <v>1</v>
      </c>
      <c r="E19008">
        <v>69.5</v>
      </c>
      <c r="F19008">
        <v>1</v>
      </c>
    </row>
    <row r="19009" spans="1:6" x14ac:dyDescent="0.35">
      <c r="A19009">
        <v>8</v>
      </c>
      <c r="B19009">
        <v>2022</v>
      </c>
      <c r="C19009" t="s">
        <v>3469</v>
      </c>
      <c r="D19009">
        <v>1</v>
      </c>
      <c r="E19009">
        <v>70.5</v>
      </c>
      <c r="F19009">
        <v>1</v>
      </c>
    </row>
    <row r="19010" spans="1:6" x14ac:dyDescent="0.35">
      <c r="A19010">
        <v>8</v>
      </c>
      <c r="B19010">
        <v>2022</v>
      </c>
      <c r="C19010" t="s">
        <v>3469</v>
      </c>
      <c r="D19010">
        <v>1</v>
      </c>
      <c r="E19010">
        <v>71.5</v>
      </c>
      <c r="F19010">
        <v>1</v>
      </c>
    </row>
    <row r="19011" spans="1:6" x14ac:dyDescent="0.35">
      <c r="A19011">
        <v>8</v>
      </c>
      <c r="B19011">
        <v>2022</v>
      </c>
      <c r="C19011" t="s">
        <v>3469</v>
      </c>
      <c r="D19011">
        <v>1</v>
      </c>
      <c r="E19011">
        <v>72.5</v>
      </c>
      <c r="F19011">
        <v>1</v>
      </c>
    </row>
    <row r="19012" spans="1:6" x14ac:dyDescent="0.35">
      <c r="A19012">
        <v>8</v>
      </c>
      <c r="B19012">
        <v>2022</v>
      </c>
      <c r="C19012" t="s">
        <v>3469</v>
      </c>
      <c r="D19012">
        <v>1</v>
      </c>
      <c r="E19012">
        <v>73.5</v>
      </c>
      <c r="F19012">
        <v>1</v>
      </c>
    </row>
    <row r="19013" spans="1:6" x14ac:dyDescent="0.35">
      <c r="A19013">
        <v>8</v>
      </c>
      <c r="B19013">
        <v>2022</v>
      </c>
      <c r="C19013" t="s">
        <v>3469</v>
      </c>
      <c r="D19013">
        <v>1</v>
      </c>
      <c r="E19013">
        <v>74.5</v>
      </c>
      <c r="F19013">
        <v>1</v>
      </c>
    </row>
    <row r="19014" spans="1:6" x14ac:dyDescent="0.35">
      <c r="A19014">
        <v>8</v>
      </c>
      <c r="B19014">
        <v>2022</v>
      </c>
      <c r="C19014" t="s">
        <v>3469</v>
      </c>
      <c r="D19014">
        <v>1</v>
      </c>
      <c r="E19014">
        <v>75.5</v>
      </c>
      <c r="F19014">
        <v>1</v>
      </c>
    </row>
    <row r="19015" spans="1:6" x14ac:dyDescent="0.35">
      <c r="A19015">
        <v>8</v>
      </c>
      <c r="B19015">
        <v>2022</v>
      </c>
      <c r="C19015" t="s">
        <v>3469</v>
      </c>
      <c r="D19015">
        <v>1</v>
      </c>
      <c r="E19015">
        <v>76.5</v>
      </c>
      <c r="F19015">
        <v>1</v>
      </c>
    </row>
    <row r="19016" spans="1:6" x14ac:dyDescent="0.35">
      <c r="A19016">
        <v>8</v>
      </c>
      <c r="B19016">
        <v>2022</v>
      </c>
      <c r="C19016" t="s">
        <v>3469</v>
      </c>
      <c r="D19016">
        <v>1</v>
      </c>
      <c r="E19016">
        <v>77.5</v>
      </c>
      <c r="F19016">
        <v>1</v>
      </c>
    </row>
    <row r="19017" spans="1:6" x14ac:dyDescent="0.35">
      <c r="A19017">
        <v>8</v>
      </c>
      <c r="B19017">
        <v>2022</v>
      </c>
      <c r="C19017" t="s">
        <v>3469</v>
      </c>
      <c r="D19017">
        <v>1</v>
      </c>
      <c r="E19017">
        <v>78.5</v>
      </c>
      <c r="F19017">
        <v>1</v>
      </c>
    </row>
    <row r="19018" spans="1:6" x14ac:dyDescent="0.35">
      <c r="A19018">
        <v>8</v>
      </c>
      <c r="B19018">
        <v>2022</v>
      </c>
      <c r="C19018" t="s">
        <v>3469</v>
      </c>
      <c r="D19018">
        <v>1</v>
      </c>
      <c r="E19018">
        <v>79.5</v>
      </c>
      <c r="F19018">
        <v>1</v>
      </c>
    </row>
    <row r="19019" spans="1:6" x14ac:dyDescent="0.35">
      <c r="A19019">
        <v>8</v>
      </c>
      <c r="B19019">
        <v>2022</v>
      </c>
      <c r="C19019" t="s">
        <v>3469</v>
      </c>
      <c r="D19019">
        <v>1</v>
      </c>
      <c r="E19019">
        <v>80.5</v>
      </c>
      <c r="F19019">
        <v>1</v>
      </c>
    </row>
    <row r="19020" spans="1:6" x14ac:dyDescent="0.35">
      <c r="A19020">
        <v>8</v>
      </c>
      <c r="B19020">
        <v>2022</v>
      </c>
      <c r="C19020" t="s">
        <v>3469</v>
      </c>
      <c r="D19020">
        <v>1</v>
      </c>
      <c r="E19020">
        <v>81.5</v>
      </c>
      <c r="F19020">
        <v>1</v>
      </c>
    </row>
    <row r="19021" spans="1:6" x14ac:dyDescent="0.35">
      <c r="A19021">
        <v>8</v>
      </c>
      <c r="B19021">
        <v>2022</v>
      </c>
      <c r="C19021" t="s">
        <v>3469</v>
      </c>
      <c r="D19021">
        <v>1</v>
      </c>
      <c r="E19021">
        <v>82.5</v>
      </c>
      <c r="F19021">
        <v>1</v>
      </c>
    </row>
    <row r="19022" spans="1:6" x14ac:dyDescent="0.35">
      <c r="A19022">
        <v>8</v>
      </c>
      <c r="B19022">
        <v>2022</v>
      </c>
      <c r="C19022" t="s">
        <v>3469</v>
      </c>
      <c r="D19022">
        <v>1</v>
      </c>
      <c r="E19022">
        <v>83.5</v>
      </c>
      <c r="F19022">
        <v>1</v>
      </c>
    </row>
    <row r="19023" spans="1:6" x14ac:dyDescent="0.35">
      <c r="A19023">
        <v>8</v>
      </c>
      <c r="B19023">
        <v>2022</v>
      </c>
      <c r="C19023" t="s">
        <v>3469</v>
      </c>
      <c r="D19023">
        <v>1</v>
      </c>
      <c r="E19023">
        <v>84.5</v>
      </c>
      <c r="F19023">
        <v>1</v>
      </c>
    </row>
    <row r="19024" spans="1:6" x14ac:dyDescent="0.35">
      <c r="A19024">
        <v>8</v>
      </c>
      <c r="B19024">
        <v>2022</v>
      </c>
      <c r="C19024" t="s">
        <v>3469</v>
      </c>
      <c r="D19024">
        <v>1</v>
      </c>
      <c r="E19024">
        <v>85.5</v>
      </c>
      <c r="F19024">
        <v>1</v>
      </c>
    </row>
    <row r="19025" spans="1:6" x14ac:dyDescent="0.35">
      <c r="A19025">
        <v>8</v>
      </c>
      <c r="B19025">
        <v>2022</v>
      </c>
      <c r="C19025" t="s">
        <v>3469</v>
      </c>
      <c r="D19025">
        <v>1</v>
      </c>
      <c r="E19025">
        <v>86.5</v>
      </c>
      <c r="F19025">
        <v>1</v>
      </c>
    </row>
    <row r="19026" spans="1:6" x14ac:dyDescent="0.35">
      <c r="A19026">
        <v>8</v>
      </c>
      <c r="B19026">
        <v>2022</v>
      </c>
      <c r="C19026" t="s">
        <v>3469</v>
      </c>
      <c r="D19026">
        <v>1</v>
      </c>
      <c r="E19026">
        <v>87.5</v>
      </c>
      <c r="F19026">
        <v>1</v>
      </c>
    </row>
    <row r="19027" spans="1:6" x14ac:dyDescent="0.35">
      <c r="A19027">
        <v>8</v>
      </c>
      <c r="B19027">
        <v>2022</v>
      </c>
      <c r="C19027" t="s">
        <v>3469</v>
      </c>
      <c r="D19027">
        <v>1</v>
      </c>
      <c r="E19027">
        <v>88.5</v>
      </c>
      <c r="F19027">
        <v>1</v>
      </c>
    </row>
    <row r="19028" spans="1:6" x14ac:dyDescent="0.35">
      <c r="A19028">
        <v>8</v>
      </c>
      <c r="B19028">
        <v>2022</v>
      </c>
      <c r="C19028" t="s">
        <v>3469</v>
      </c>
      <c r="D19028">
        <v>1</v>
      </c>
      <c r="E19028">
        <v>89.5</v>
      </c>
      <c r="F19028">
        <v>1</v>
      </c>
    </row>
    <row r="19029" spans="1:6" x14ac:dyDescent="0.35">
      <c r="A19029">
        <v>8</v>
      </c>
      <c r="B19029">
        <v>2022</v>
      </c>
      <c r="C19029" t="s">
        <v>3469</v>
      </c>
      <c r="D19029">
        <v>1</v>
      </c>
      <c r="E19029">
        <v>90.5</v>
      </c>
      <c r="F19029">
        <v>1</v>
      </c>
    </row>
    <row r="19030" spans="1:6" x14ac:dyDescent="0.35">
      <c r="A19030">
        <v>8</v>
      </c>
      <c r="B19030">
        <v>2022</v>
      </c>
      <c r="C19030" t="s">
        <v>3469</v>
      </c>
      <c r="D19030">
        <v>1</v>
      </c>
      <c r="E19030">
        <v>91.5</v>
      </c>
      <c r="F19030">
        <v>1</v>
      </c>
    </row>
    <row r="19031" spans="1:6" x14ac:dyDescent="0.35">
      <c r="A19031">
        <v>8</v>
      </c>
      <c r="B19031">
        <v>2022</v>
      </c>
      <c r="C19031" t="s">
        <v>3469</v>
      </c>
      <c r="D19031">
        <v>1</v>
      </c>
      <c r="E19031">
        <v>92.5</v>
      </c>
      <c r="F19031">
        <v>1</v>
      </c>
    </row>
    <row r="19032" spans="1:6" x14ac:dyDescent="0.35">
      <c r="A19032">
        <v>8</v>
      </c>
      <c r="B19032">
        <v>2022</v>
      </c>
      <c r="C19032" t="s">
        <v>3469</v>
      </c>
      <c r="D19032">
        <v>1</v>
      </c>
      <c r="E19032">
        <v>93.5</v>
      </c>
      <c r="F19032">
        <v>1</v>
      </c>
    </row>
    <row r="19033" spans="1:6" x14ac:dyDescent="0.35">
      <c r="A19033">
        <v>8</v>
      </c>
      <c r="B19033">
        <v>2022</v>
      </c>
      <c r="C19033" t="s">
        <v>3469</v>
      </c>
      <c r="D19033">
        <v>1</v>
      </c>
      <c r="E19033">
        <v>94.5</v>
      </c>
      <c r="F19033">
        <v>1</v>
      </c>
    </row>
    <row r="19034" spans="1:6" x14ac:dyDescent="0.35">
      <c r="A19034">
        <v>8</v>
      </c>
      <c r="B19034">
        <v>2022</v>
      </c>
      <c r="C19034" t="s">
        <v>3469</v>
      </c>
      <c r="D19034">
        <v>1</v>
      </c>
      <c r="E19034">
        <v>95.5</v>
      </c>
      <c r="F19034">
        <v>1</v>
      </c>
    </row>
    <row r="19035" spans="1:6" x14ac:dyDescent="0.35">
      <c r="A19035">
        <v>8</v>
      </c>
      <c r="B19035">
        <v>2022</v>
      </c>
      <c r="C19035" t="s">
        <v>3469</v>
      </c>
      <c r="D19035">
        <v>1</v>
      </c>
      <c r="E19035">
        <v>96.5</v>
      </c>
      <c r="F19035">
        <v>1</v>
      </c>
    </row>
    <row r="19036" spans="1:6" x14ac:dyDescent="0.35">
      <c r="A19036">
        <v>8</v>
      </c>
      <c r="B19036">
        <v>2022</v>
      </c>
      <c r="C19036" t="s">
        <v>3469</v>
      </c>
      <c r="D19036">
        <v>1</v>
      </c>
      <c r="E19036">
        <v>97.5</v>
      </c>
      <c r="F19036">
        <v>1</v>
      </c>
    </row>
    <row r="19037" spans="1:6" x14ac:dyDescent="0.35">
      <c r="A19037">
        <v>8</v>
      </c>
      <c r="B19037">
        <v>2022</v>
      </c>
      <c r="C19037" t="s">
        <v>3469</v>
      </c>
      <c r="D19037">
        <v>1</v>
      </c>
      <c r="E19037">
        <v>98.5</v>
      </c>
      <c r="F19037">
        <v>1</v>
      </c>
    </row>
    <row r="19038" spans="1:6" x14ac:dyDescent="0.35">
      <c r="A19038">
        <v>8</v>
      </c>
      <c r="B19038">
        <v>2022</v>
      </c>
      <c r="C19038" t="s">
        <v>3469</v>
      </c>
      <c r="D19038">
        <v>1</v>
      </c>
      <c r="E19038">
        <v>99.5</v>
      </c>
      <c r="F19038">
        <v>1</v>
      </c>
    </row>
    <row r="19039" spans="1:6" x14ac:dyDescent="0.35">
      <c r="A19039">
        <v>8</v>
      </c>
      <c r="B19039">
        <v>2022</v>
      </c>
      <c r="C19039" t="s">
        <v>3469</v>
      </c>
      <c r="D19039">
        <v>1</v>
      </c>
      <c r="E19039">
        <v>100.5</v>
      </c>
      <c r="F19039">
        <v>1</v>
      </c>
    </row>
    <row r="19040" spans="1:6" x14ac:dyDescent="0.35">
      <c r="A19040">
        <v>8</v>
      </c>
      <c r="B19040">
        <v>2022</v>
      </c>
      <c r="C19040" t="s">
        <v>3469</v>
      </c>
      <c r="D19040">
        <v>1</v>
      </c>
      <c r="E19040">
        <v>101.5</v>
      </c>
      <c r="F19040">
        <v>1</v>
      </c>
    </row>
    <row r="19041" spans="1:6" x14ac:dyDescent="0.35">
      <c r="A19041">
        <v>8</v>
      </c>
      <c r="B19041">
        <v>2022</v>
      </c>
      <c r="C19041" t="s">
        <v>3469</v>
      </c>
      <c r="D19041">
        <v>1</v>
      </c>
      <c r="E19041">
        <v>102.5</v>
      </c>
      <c r="F19041">
        <v>1</v>
      </c>
    </row>
    <row r="19042" spans="1:6" x14ac:dyDescent="0.35">
      <c r="A19042">
        <v>8</v>
      </c>
      <c r="B19042">
        <v>2022</v>
      </c>
      <c r="C19042" t="s">
        <v>3469</v>
      </c>
      <c r="D19042">
        <v>1</v>
      </c>
      <c r="E19042">
        <v>103.5</v>
      </c>
      <c r="F19042">
        <v>1</v>
      </c>
    </row>
    <row r="19043" spans="1:6" x14ac:dyDescent="0.35">
      <c r="A19043">
        <v>8</v>
      </c>
      <c r="B19043">
        <v>2022</v>
      </c>
      <c r="C19043" t="s">
        <v>3469</v>
      </c>
      <c r="D19043">
        <v>1</v>
      </c>
      <c r="E19043">
        <v>104.5</v>
      </c>
      <c r="F19043">
        <v>1</v>
      </c>
    </row>
    <row r="19044" spans="1:6" x14ac:dyDescent="0.35">
      <c r="A19044">
        <v>8</v>
      </c>
      <c r="B19044">
        <v>2022</v>
      </c>
      <c r="C19044" t="s">
        <v>3469</v>
      </c>
      <c r="D19044">
        <v>1</v>
      </c>
      <c r="E19044">
        <v>105.5</v>
      </c>
      <c r="F19044">
        <v>1</v>
      </c>
    </row>
    <row r="19045" spans="1:6" x14ac:dyDescent="0.35">
      <c r="A19045">
        <v>8</v>
      </c>
      <c r="B19045">
        <v>2022</v>
      </c>
      <c r="C19045" t="s">
        <v>3469</v>
      </c>
      <c r="D19045">
        <v>1</v>
      </c>
      <c r="E19045">
        <v>106.5</v>
      </c>
      <c r="F19045">
        <v>1</v>
      </c>
    </row>
    <row r="19046" spans="1:6" x14ac:dyDescent="0.35">
      <c r="A19046">
        <v>8</v>
      </c>
      <c r="B19046">
        <v>2022</v>
      </c>
      <c r="C19046" t="s">
        <v>3469</v>
      </c>
      <c r="D19046">
        <v>1</v>
      </c>
      <c r="E19046">
        <v>107.5</v>
      </c>
      <c r="F19046">
        <v>1</v>
      </c>
    </row>
    <row r="19047" spans="1:6" x14ac:dyDescent="0.35">
      <c r="A19047">
        <v>8</v>
      </c>
      <c r="B19047">
        <v>2022</v>
      </c>
      <c r="C19047" t="s">
        <v>3469</v>
      </c>
      <c r="D19047">
        <v>1</v>
      </c>
      <c r="E19047">
        <v>108.5</v>
      </c>
      <c r="F19047">
        <v>1</v>
      </c>
    </row>
    <row r="19048" spans="1:6" x14ac:dyDescent="0.35">
      <c r="A19048">
        <v>8</v>
      </c>
      <c r="B19048">
        <v>2022</v>
      </c>
      <c r="C19048" t="s">
        <v>3469</v>
      </c>
      <c r="D19048">
        <v>1</v>
      </c>
      <c r="E19048">
        <v>109.5</v>
      </c>
      <c r="F19048">
        <v>1</v>
      </c>
    </row>
    <row r="19049" spans="1:6" x14ac:dyDescent="0.35">
      <c r="A19049">
        <v>8</v>
      </c>
      <c r="B19049">
        <v>2022</v>
      </c>
      <c r="C19049" t="s">
        <v>3469</v>
      </c>
      <c r="D19049">
        <v>1</v>
      </c>
      <c r="E19049">
        <v>110.5</v>
      </c>
      <c r="F19049">
        <v>1</v>
      </c>
    </row>
    <row r="19050" spans="1:6" x14ac:dyDescent="0.35">
      <c r="A19050">
        <v>8</v>
      </c>
      <c r="B19050">
        <v>2022</v>
      </c>
      <c r="C19050" t="s">
        <v>3469</v>
      </c>
      <c r="D19050">
        <v>1</v>
      </c>
      <c r="E19050">
        <v>111.5</v>
      </c>
      <c r="F19050">
        <v>1</v>
      </c>
    </row>
    <row r="19051" spans="1:6" x14ac:dyDescent="0.35">
      <c r="A19051">
        <v>8</v>
      </c>
      <c r="B19051">
        <v>2022</v>
      </c>
      <c r="C19051" t="s">
        <v>3469</v>
      </c>
      <c r="D19051">
        <v>1</v>
      </c>
      <c r="E19051">
        <v>112.5</v>
      </c>
      <c r="F19051">
        <v>1</v>
      </c>
    </row>
    <row r="19052" spans="1:6" x14ac:dyDescent="0.35">
      <c r="A19052">
        <v>8</v>
      </c>
      <c r="B19052">
        <v>2022</v>
      </c>
      <c r="C19052" t="s">
        <v>3469</v>
      </c>
      <c r="D19052">
        <v>1</v>
      </c>
      <c r="E19052">
        <v>113.5</v>
      </c>
      <c r="F19052">
        <v>1</v>
      </c>
    </row>
    <row r="19053" spans="1:6" x14ac:dyDescent="0.35">
      <c r="A19053">
        <v>8</v>
      </c>
      <c r="B19053">
        <v>2022</v>
      </c>
      <c r="C19053" t="s">
        <v>3469</v>
      </c>
      <c r="D19053">
        <v>1</v>
      </c>
      <c r="E19053">
        <v>114.5</v>
      </c>
      <c r="F19053">
        <v>1</v>
      </c>
    </row>
    <row r="19054" spans="1:6" x14ac:dyDescent="0.35">
      <c r="A19054">
        <v>8</v>
      </c>
      <c r="B19054">
        <v>2022</v>
      </c>
      <c r="C19054" t="s">
        <v>3469</v>
      </c>
      <c r="D19054">
        <v>1</v>
      </c>
      <c r="E19054">
        <v>115.5</v>
      </c>
      <c r="F19054">
        <v>1</v>
      </c>
    </row>
    <row r="19055" spans="1:6" x14ac:dyDescent="0.35">
      <c r="A19055">
        <v>8</v>
      </c>
      <c r="B19055">
        <v>2022</v>
      </c>
      <c r="C19055" t="s">
        <v>3469</v>
      </c>
      <c r="D19055">
        <v>1</v>
      </c>
      <c r="E19055">
        <v>116.5</v>
      </c>
      <c r="F19055">
        <v>1</v>
      </c>
    </row>
    <row r="19056" spans="1:6" x14ac:dyDescent="0.35">
      <c r="A19056">
        <v>9</v>
      </c>
      <c r="B19056">
        <v>1974</v>
      </c>
      <c r="C19056" t="s">
        <v>3469</v>
      </c>
      <c r="D19056">
        <v>1</v>
      </c>
      <c r="E19056">
        <v>0.5</v>
      </c>
      <c r="F19056">
        <v>1</v>
      </c>
    </row>
    <row r="19057" spans="1:6" x14ac:dyDescent="0.35">
      <c r="A19057">
        <v>9</v>
      </c>
      <c r="B19057">
        <v>1974</v>
      </c>
      <c r="C19057" t="s">
        <v>3469</v>
      </c>
      <c r="D19057">
        <v>1</v>
      </c>
      <c r="E19057">
        <v>1.5</v>
      </c>
      <c r="F19057">
        <v>1</v>
      </c>
    </row>
    <row r="19058" spans="1:6" x14ac:dyDescent="0.35">
      <c r="A19058">
        <v>9</v>
      </c>
      <c r="B19058">
        <v>1974</v>
      </c>
      <c r="C19058" t="s">
        <v>3469</v>
      </c>
      <c r="D19058">
        <v>1</v>
      </c>
      <c r="E19058">
        <v>2.5</v>
      </c>
      <c r="F19058">
        <v>1</v>
      </c>
    </row>
    <row r="19059" spans="1:6" x14ac:dyDescent="0.35">
      <c r="A19059">
        <v>9</v>
      </c>
      <c r="B19059">
        <v>1974</v>
      </c>
      <c r="C19059" t="s">
        <v>3469</v>
      </c>
      <c r="D19059">
        <v>1</v>
      </c>
      <c r="E19059">
        <v>3.5</v>
      </c>
      <c r="F19059">
        <v>1</v>
      </c>
    </row>
    <row r="19060" spans="1:6" x14ac:dyDescent="0.35">
      <c r="A19060">
        <v>9</v>
      </c>
      <c r="B19060">
        <v>1974</v>
      </c>
      <c r="C19060" t="s">
        <v>3469</v>
      </c>
      <c r="D19060">
        <v>1</v>
      </c>
      <c r="E19060">
        <v>4.5</v>
      </c>
      <c r="F19060">
        <v>1</v>
      </c>
    </row>
    <row r="19061" spans="1:6" x14ac:dyDescent="0.35">
      <c r="A19061">
        <v>9</v>
      </c>
      <c r="B19061">
        <v>1974</v>
      </c>
      <c r="C19061" t="s">
        <v>3469</v>
      </c>
      <c r="D19061">
        <v>1</v>
      </c>
      <c r="E19061">
        <v>5.5</v>
      </c>
      <c r="F19061">
        <v>1</v>
      </c>
    </row>
    <row r="19062" spans="1:6" x14ac:dyDescent="0.35">
      <c r="A19062">
        <v>9</v>
      </c>
      <c r="B19062">
        <v>1974</v>
      </c>
      <c r="C19062" t="s">
        <v>3469</v>
      </c>
      <c r="D19062">
        <v>1</v>
      </c>
      <c r="E19062">
        <v>6.5</v>
      </c>
      <c r="F19062">
        <v>1</v>
      </c>
    </row>
    <row r="19063" spans="1:6" x14ac:dyDescent="0.35">
      <c r="A19063">
        <v>9</v>
      </c>
      <c r="B19063">
        <v>1974</v>
      </c>
      <c r="C19063" t="s">
        <v>3469</v>
      </c>
      <c r="D19063">
        <v>1</v>
      </c>
      <c r="E19063">
        <v>7.5</v>
      </c>
      <c r="F19063">
        <v>1</v>
      </c>
    </row>
    <row r="19064" spans="1:6" x14ac:dyDescent="0.35">
      <c r="A19064">
        <v>9</v>
      </c>
      <c r="B19064">
        <v>1974</v>
      </c>
      <c r="C19064" t="s">
        <v>3469</v>
      </c>
      <c r="D19064">
        <v>1</v>
      </c>
      <c r="E19064">
        <v>8.5</v>
      </c>
      <c r="F19064">
        <v>1</v>
      </c>
    </row>
    <row r="19065" spans="1:6" x14ac:dyDescent="0.35">
      <c r="A19065">
        <v>9</v>
      </c>
      <c r="B19065">
        <v>1974</v>
      </c>
      <c r="C19065" t="s">
        <v>3469</v>
      </c>
      <c r="D19065">
        <v>1</v>
      </c>
      <c r="E19065">
        <v>9.5</v>
      </c>
      <c r="F19065">
        <v>1</v>
      </c>
    </row>
    <row r="19066" spans="1:6" x14ac:dyDescent="0.35">
      <c r="A19066">
        <v>9</v>
      </c>
      <c r="B19066">
        <v>1974</v>
      </c>
      <c r="C19066" t="s">
        <v>3469</v>
      </c>
      <c r="D19066">
        <v>1</v>
      </c>
      <c r="E19066">
        <v>10.5</v>
      </c>
      <c r="F19066">
        <v>1</v>
      </c>
    </row>
    <row r="19067" spans="1:6" x14ac:dyDescent="0.35">
      <c r="A19067">
        <v>9</v>
      </c>
      <c r="B19067">
        <v>1974</v>
      </c>
      <c r="C19067" t="s">
        <v>3469</v>
      </c>
      <c r="D19067">
        <v>1</v>
      </c>
      <c r="E19067">
        <v>11.5</v>
      </c>
      <c r="F19067">
        <v>1</v>
      </c>
    </row>
    <row r="19068" spans="1:6" x14ac:dyDescent="0.35">
      <c r="A19068">
        <v>9</v>
      </c>
      <c r="B19068">
        <v>1974</v>
      </c>
      <c r="C19068" t="s">
        <v>3469</v>
      </c>
      <c r="D19068">
        <v>1</v>
      </c>
      <c r="E19068">
        <v>12.5</v>
      </c>
      <c r="F19068">
        <v>1</v>
      </c>
    </row>
    <row r="19069" spans="1:6" x14ac:dyDescent="0.35">
      <c r="A19069">
        <v>9</v>
      </c>
      <c r="B19069">
        <v>1974</v>
      </c>
      <c r="C19069" t="s">
        <v>3469</v>
      </c>
      <c r="D19069">
        <v>1</v>
      </c>
      <c r="E19069">
        <v>13.5</v>
      </c>
      <c r="F19069">
        <v>1</v>
      </c>
    </row>
    <row r="19070" spans="1:6" x14ac:dyDescent="0.35">
      <c r="A19070">
        <v>9</v>
      </c>
      <c r="B19070">
        <v>1974</v>
      </c>
      <c r="C19070" t="s">
        <v>3469</v>
      </c>
      <c r="D19070">
        <v>1</v>
      </c>
      <c r="E19070">
        <v>14.5</v>
      </c>
      <c r="F19070">
        <v>1</v>
      </c>
    </row>
    <row r="19071" spans="1:6" x14ac:dyDescent="0.35">
      <c r="A19071">
        <v>9</v>
      </c>
      <c r="B19071">
        <v>1974</v>
      </c>
      <c r="C19071" t="s">
        <v>3469</v>
      </c>
      <c r="D19071">
        <v>1</v>
      </c>
      <c r="E19071">
        <v>15.5</v>
      </c>
      <c r="F19071">
        <v>1</v>
      </c>
    </row>
    <row r="19072" spans="1:6" x14ac:dyDescent="0.35">
      <c r="A19072">
        <v>9</v>
      </c>
      <c r="B19072">
        <v>1974</v>
      </c>
      <c r="C19072" t="s">
        <v>3469</v>
      </c>
      <c r="D19072">
        <v>1</v>
      </c>
      <c r="E19072">
        <v>16.5</v>
      </c>
      <c r="F19072">
        <v>1</v>
      </c>
    </row>
    <row r="19073" spans="1:6" x14ac:dyDescent="0.35">
      <c r="A19073">
        <v>9</v>
      </c>
      <c r="B19073">
        <v>1974</v>
      </c>
      <c r="C19073" t="s">
        <v>3469</v>
      </c>
      <c r="D19073">
        <v>1</v>
      </c>
      <c r="E19073">
        <v>17.5</v>
      </c>
      <c r="F19073">
        <v>1</v>
      </c>
    </row>
    <row r="19074" spans="1:6" x14ac:dyDescent="0.35">
      <c r="A19074">
        <v>9</v>
      </c>
      <c r="B19074">
        <v>1974</v>
      </c>
      <c r="C19074" t="s">
        <v>3469</v>
      </c>
      <c r="D19074">
        <v>1</v>
      </c>
      <c r="E19074">
        <v>18.5</v>
      </c>
      <c r="F19074">
        <v>1</v>
      </c>
    </row>
    <row r="19075" spans="1:6" x14ac:dyDescent="0.35">
      <c r="A19075">
        <v>9</v>
      </c>
      <c r="B19075">
        <v>1974</v>
      </c>
      <c r="C19075" t="s">
        <v>3469</v>
      </c>
      <c r="D19075">
        <v>1</v>
      </c>
      <c r="E19075">
        <v>19.5</v>
      </c>
      <c r="F19075">
        <v>1</v>
      </c>
    </row>
    <row r="19076" spans="1:6" x14ac:dyDescent="0.35">
      <c r="A19076">
        <v>9</v>
      </c>
      <c r="B19076">
        <v>1974</v>
      </c>
      <c r="C19076" t="s">
        <v>3469</v>
      </c>
      <c r="D19076">
        <v>1</v>
      </c>
      <c r="E19076">
        <v>20.5</v>
      </c>
      <c r="F19076">
        <v>1</v>
      </c>
    </row>
    <row r="19077" spans="1:6" x14ac:dyDescent="0.35">
      <c r="A19077">
        <v>9</v>
      </c>
      <c r="B19077">
        <v>1974</v>
      </c>
      <c r="C19077" t="s">
        <v>3469</v>
      </c>
      <c r="D19077">
        <v>1</v>
      </c>
      <c r="E19077">
        <v>21.5</v>
      </c>
      <c r="F19077">
        <v>1</v>
      </c>
    </row>
    <row r="19078" spans="1:6" x14ac:dyDescent="0.35">
      <c r="A19078">
        <v>9</v>
      </c>
      <c r="B19078">
        <v>1974</v>
      </c>
      <c r="C19078" t="s">
        <v>3469</v>
      </c>
      <c r="D19078">
        <v>1</v>
      </c>
      <c r="E19078">
        <v>22.5</v>
      </c>
      <c r="F19078">
        <v>1</v>
      </c>
    </row>
    <row r="19079" spans="1:6" x14ac:dyDescent="0.35">
      <c r="A19079">
        <v>9</v>
      </c>
      <c r="B19079">
        <v>1974</v>
      </c>
      <c r="C19079" t="s">
        <v>3469</v>
      </c>
      <c r="D19079">
        <v>1</v>
      </c>
      <c r="E19079">
        <v>23.5</v>
      </c>
      <c r="F19079">
        <v>1</v>
      </c>
    </row>
    <row r="19080" spans="1:6" x14ac:dyDescent="0.35">
      <c r="A19080">
        <v>9</v>
      </c>
      <c r="B19080">
        <v>1974</v>
      </c>
      <c r="C19080" t="s">
        <v>3469</v>
      </c>
      <c r="D19080">
        <v>1</v>
      </c>
      <c r="E19080">
        <v>24.5</v>
      </c>
      <c r="F19080">
        <v>1</v>
      </c>
    </row>
    <row r="19081" spans="1:6" x14ac:dyDescent="0.35">
      <c r="A19081">
        <v>9</v>
      </c>
      <c r="B19081">
        <v>1974</v>
      </c>
      <c r="C19081" t="s">
        <v>3469</v>
      </c>
      <c r="D19081">
        <v>1</v>
      </c>
      <c r="E19081">
        <v>25.5</v>
      </c>
      <c r="F19081">
        <v>1</v>
      </c>
    </row>
    <row r="19082" spans="1:6" x14ac:dyDescent="0.35">
      <c r="A19082">
        <v>9</v>
      </c>
      <c r="B19082">
        <v>1974</v>
      </c>
      <c r="C19082" t="s">
        <v>3469</v>
      </c>
      <c r="D19082">
        <v>1</v>
      </c>
      <c r="E19082">
        <v>26.5</v>
      </c>
      <c r="F19082">
        <v>1</v>
      </c>
    </row>
    <row r="19083" spans="1:6" x14ac:dyDescent="0.35">
      <c r="A19083">
        <v>9</v>
      </c>
      <c r="B19083">
        <v>1974</v>
      </c>
      <c r="C19083" t="s">
        <v>3469</v>
      </c>
      <c r="D19083">
        <v>1</v>
      </c>
      <c r="E19083">
        <v>27.5</v>
      </c>
      <c r="F19083">
        <v>1</v>
      </c>
    </row>
    <row r="19084" spans="1:6" x14ac:dyDescent="0.35">
      <c r="A19084">
        <v>9</v>
      </c>
      <c r="B19084">
        <v>1974</v>
      </c>
      <c r="C19084" t="s">
        <v>3469</v>
      </c>
      <c r="D19084">
        <v>1</v>
      </c>
      <c r="E19084">
        <v>28.5</v>
      </c>
      <c r="F19084">
        <v>1</v>
      </c>
    </row>
    <row r="19085" spans="1:6" x14ac:dyDescent="0.35">
      <c r="A19085">
        <v>9</v>
      </c>
      <c r="B19085">
        <v>1974</v>
      </c>
      <c r="C19085" t="s">
        <v>3469</v>
      </c>
      <c r="D19085">
        <v>1</v>
      </c>
      <c r="E19085">
        <v>29.5</v>
      </c>
      <c r="F19085">
        <v>1</v>
      </c>
    </row>
    <row r="19086" spans="1:6" x14ac:dyDescent="0.35">
      <c r="A19086">
        <v>9</v>
      </c>
      <c r="B19086">
        <v>1974</v>
      </c>
      <c r="C19086" t="s">
        <v>3469</v>
      </c>
      <c r="D19086">
        <v>1</v>
      </c>
      <c r="E19086">
        <v>30.5</v>
      </c>
      <c r="F19086">
        <v>1</v>
      </c>
    </row>
    <row r="19087" spans="1:6" x14ac:dyDescent="0.35">
      <c r="A19087">
        <v>9</v>
      </c>
      <c r="B19087">
        <v>1974</v>
      </c>
      <c r="C19087" t="s">
        <v>3469</v>
      </c>
      <c r="D19087">
        <v>1</v>
      </c>
      <c r="E19087">
        <v>31.5</v>
      </c>
      <c r="F19087">
        <v>1</v>
      </c>
    </row>
    <row r="19088" spans="1:6" x14ac:dyDescent="0.35">
      <c r="A19088">
        <v>9</v>
      </c>
      <c r="B19088">
        <v>1974</v>
      </c>
      <c r="C19088" t="s">
        <v>3469</v>
      </c>
      <c r="D19088">
        <v>1</v>
      </c>
      <c r="E19088">
        <v>32.5</v>
      </c>
      <c r="F19088">
        <v>1</v>
      </c>
    </row>
    <row r="19089" spans="1:6" x14ac:dyDescent="0.35">
      <c r="A19089">
        <v>9</v>
      </c>
      <c r="B19089">
        <v>1974</v>
      </c>
      <c r="C19089" t="s">
        <v>3469</v>
      </c>
      <c r="D19089">
        <v>1</v>
      </c>
      <c r="E19089">
        <v>33.5</v>
      </c>
      <c r="F19089">
        <v>1</v>
      </c>
    </row>
    <row r="19090" spans="1:6" x14ac:dyDescent="0.35">
      <c r="A19090">
        <v>9</v>
      </c>
      <c r="B19090">
        <v>1974</v>
      </c>
      <c r="C19090" t="s">
        <v>3469</v>
      </c>
      <c r="D19090">
        <v>1</v>
      </c>
      <c r="E19090">
        <v>34.5</v>
      </c>
      <c r="F19090">
        <v>1</v>
      </c>
    </row>
    <row r="19091" spans="1:6" x14ac:dyDescent="0.35">
      <c r="A19091">
        <v>9</v>
      </c>
      <c r="B19091">
        <v>1974</v>
      </c>
      <c r="C19091" t="s">
        <v>3469</v>
      </c>
      <c r="D19091">
        <v>1</v>
      </c>
      <c r="E19091">
        <v>35.5</v>
      </c>
      <c r="F19091">
        <v>1</v>
      </c>
    </row>
    <row r="19092" spans="1:6" x14ac:dyDescent="0.35">
      <c r="A19092">
        <v>9</v>
      </c>
      <c r="B19092">
        <v>1974</v>
      </c>
      <c r="C19092" t="s">
        <v>3469</v>
      </c>
      <c r="D19092">
        <v>1</v>
      </c>
      <c r="E19092">
        <v>36.5</v>
      </c>
      <c r="F19092">
        <v>1</v>
      </c>
    </row>
    <row r="19093" spans="1:6" x14ac:dyDescent="0.35">
      <c r="A19093">
        <v>9</v>
      </c>
      <c r="B19093">
        <v>1974</v>
      </c>
      <c r="C19093" t="s">
        <v>3469</v>
      </c>
      <c r="D19093">
        <v>1</v>
      </c>
      <c r="E19093">
        <v>37.5</v>
      </c>
      <c r="F19093">
        <v>1</v>
      </c>
    </row>
    <row r="19094" spans="1:6" x14ac:dyDescent="0.35">
      <c r="A19094">
        <v>9</v>
      </c>
      <c r="B19094">
        <v>1974</v>
      </c>
      <c r="C19094" t="s">
        <v>3469</v>
      </c>
      <c r="D19094">
        <v>1</v>
      </c>
      <c r="E19094">
        <v>38.5</v>
      </c>
      <c r="F19094">
        <v>1</v>
      </c>
    </row>
    <row r="19095" spans="1:6" x14ac:dyDescent="0.35">
      <c r="A19095">
        <v>9</v>
      </c>
      <c r="B19095">
        <v>1974</v>
      </c>
      <c r="C19095" t="s">
        <v>3469</v>
      </c>
      <c r="D19095">
        <v>1</v>
      </c>
      <c r="E19095">
        <v>39.5</v>
      </c>
      <c r="F19095">
        <v>1</v>
      </c>
    </row>
    <row r="19096" spans="1:6" x14ac:dyDescent="0.35">
      <c r="A19096">
        <v>9</v>
      </c>
      <c r="B19096">
        <v>1974</v>
      </c>
      <c r="C19096" t="s">
        <v>3469</v>
      </c>
      <c r="D19096">
        <v>1</v>
      </c>
      <c r="E19096">
        <v>40.5</v>
      </c>
      <c r="F19096">
        <v>1</v>
      </c>
    </row>
    <row r="19097" spans="1:6" x14ac:dyDescent="0.35">
      <c r="A19097">
        <v>9</v>
      </c>
      <c r="B19097">
        <v>1974</v>
      </c>
      <c r="C19097" t="s">
        <v>3469</v>
      </c>
      <c r="D19097">
        <v>1</v>
      </c>
      <c r="E19097">
        <v>41.5</v>
      </c>
      <c r="F19097">
        <v>1</v>
      </c>
    </row>
    <row r="19098" spans="1:6" x14ac:dyDescent="0.35">
      <c r="A19098">
        <v>9</v>
      </c>
      <c r="B19098">
        <v>1974</v>
      </c>
      <c r="C19098" t="s">
        <v>3469</v>
      </c>
      <c r="D19098">
        <v>1</v>
      </c>
      <c r="E19098">
        <v>42.5</v>
      </c>
      <c r="F19098">
        <v>1</v>
      </c>
    </row>
    <row r="19099" spans="1:6" x14ac:dyDescent="0.35">
      <c r="A19099">
        <v>9</v>
      </c>
      <c r="B19099">
        <v>1974</v>
      </c>
      <c r="C19099" t="s">
        <v>3469</v>
      </c>
      <c r="D19099">
        <v>1</v>
      </c>
      <c r="E19099">
        <v>43.5</v>
      </c>
      <c r="F19099">
        <v>1</v>
      </c>
    </row>
    <row r="19100" spans="1:6" x14ac:dyDescent="0.35">
      <c r="A19100">
        <v>9</v>
      </c>
      <c r="B19100">
        <v>1974</v>
      </c>
      <c r="C19100" t="s">
        <v>3469</v>
      </c>
      <c r="D19100">
        <v>1</v>
      </c>
      <c r="E19100">
        <v>44.5</v>
      </c>
      <c r="F19100">
        <v>1</v>
      </c>
    </row>
    <row r="19101" spans="1:6" x14ac:dyDescent="0.35">
      <c r="A19101">
        <v>9</v>
      </c>
      <c r="B19101">
        <v>1974</v>
      </c>
      <c r="C19101" t="s">
        <v>3469</v>
      </c>
      <c r="D19101">
        <v>1</v>
      </c>
      <c r="E19101">
        <v>45.5</v>
      </c>
      <c r="F19101">
        <v>1</v>
      </c>
    </row>
    <row r="19102" spans="1:6" x14ac:dyDescent="0.35">
      <c r="A19102">
        <v>9</v>
      </c>
      <c r="B19102">
        <v>1974</v>
      </c>
      <c r="C19102" t="s">
        <v>3469</v>
      </c>
      <c r="D19102">
        <v>1</v>
      </c>
      <c r="E19102">
        <v>46.5</v>
      </c>
      <c r="F19102">
        <v>1</v>
      </c>
    </row>
    <row r="19103" spans="1:6" x14ac:dyDescent="0.35">
      <c r="A19103">
        <v>9</v>
      </c>
      <c r="B19103">
        <v>1974</v>
      </c>
      <c r="C19103" t="s">
        <v>3469</v>
      </c>
      <c r="D19103">
        <v>1</v>
      </c>
      <c r="E19103">
        <v>47.5</v>
      </c>
      <c r="F19103">
        <v>1</v>
      </c>
    </row>
    <row r="19104" spans="1:6" x14ac:dyDescent="0.35">
      <c r="A19104">
        <v>9</v>
      </c>
      <c r="B19104">
        <v>1974</v>
      </c>
      <c r="C19104" t="s">
        <v>3469</v>
      </c>
      <c r="D19104">
        <v>1</v>
      </c>
      <c r="E19104">
        <v>48.5</v>
      </c>
      <c r="F19104">
        <v>1</v>
      </c>
    </row>
    <row r="19105" spans="1:6" x14ac:dyDescent="0.35">
      <c r="A19105">
        <v>9</v>
      </c>
      <c r="B19105">
        <v>1974</v>
      </c>
      <c r="C19105" t="s">
        <v>3469</v>
      </c>
      <c r="D19105">
        <v>1</v>
      </c>
      <c r="E19105">
        <v>49.5</v>
      </c>
      <c r="F19105">
        <v>1</v>
      </c>
    </row>
    <row r="19106" spans="1:6" x14ac:dyDescent="0.35">
      <c r="A19106">
        <v>9</v>
      </c>
      <c r="B19106">
        <v>1974</v>
      </c>
      <c r="C19106" t="s">
        <v>3469</v>
      </c>
      <c r="D19106">
        <v>1</v>
      </c>
      <c r="E19106">
        <v>50.5</v>
      </c>
      <c r="F19106">
        <v>1</v>
      </c>
    </row>
    <row r="19107" spans="1:6" x14ac:dyDescent="0.35">
      <c r="A19107">
        <v>9</v>
      </c>
      <c r="B19107">
        <v>1974</v>
      </c>
      <c r="C19107" t="s">
        <v>3469</v>
      </c>
      <c r="D19107">
        <v>1</v>
      </c>
      <c r="E19107">
        <v>51.5</v>
      </c>
      <c r="F19107">
        <v>1</v>
      </c>
    </row>
    <row r="19108" spans="1:6" x14ac:dyDescent="0.35">
      <c r="A19108">
        <v>9</v>
      </c>
      <c r="B19108">
        <v>1974</v>
      </c>
      <c r="C19108" t="s">
        <v>3469</v>
      </c>
      <c r="D19108">
        <v>1</v>
      </c>
      <c r="E19108">
        <v>52.5</v>
      </c>
      <c r="F19108">
        <v>1</v>
      </c>
    </row>
    <row r="19109" spans="1:6" x14ac:dyDescent="0.35">
      <c r="A19109">
        <v>9</v>
      </c>
      <c r="B19109">
        <v>1974</v>
      </c>
      <c r="C19109" t="s">
        <v>3469</v>
      </c>
      <c r="D19109">
        <v>1</v>
      </c>
      <c r="E19109">
        <v>53.5</v>
      </c>
      <c r="F19109">
        <v>1</v>
      </c>
    </row>
    <row r="19110" spans="1:6" x14ac:dyDescent="0.35">
      <c r="A19110">
        <v>9</v>
      </c>
      <c r="B19110">
        <v>1974</v>
      </c>
      <c r="C19110" t="s">
        <v>3469</v>
      </c>
      <c r="D19110">
        <v>1</v>
      </c>
      <c r="E19110">
        <v>54.5</v>
      </c>
      <c r="F19110">
        <v>1</v>
      </c>
    </row>
    <row r="19111" spans="1:6" x14ac:dyDescent="0.35">
      <c r="A19111">
        <v>9</v>
      </c>
      <c r="B19111">
        <v>1974</v>
      </c>
      <c r="C19111" t="s">
        <v>3469</v>
      </c>
      <c r="D19111">
        <v>1</v>
      </c>
      <c r="E19111">
        <v>55.5</v>
      </c>
      <c r="F19111">
        <v>1</v>
      </c>
    </row>
    <row r="19112" spans="1:6" x14ac:dyDescent="0.35">
      <c r="A19112">
        <v>9</v>
      </c>
      <c r="B19112">
        <v>1974</v>
      </c>
      <c r="C19112" t="s">
        <v>3469</v>
      </c>
      <c r="D19112">
        <v>1</v>
      </c>
      <c r="E19112">
        <v>56.5</v>
      </c>
      <c r="F19112">
        <v>1</v>
      </c>
    </row>
    <row r="19113" spans="1:6" x14ac:dyDescent="0.35">
      <c r="A19113">
        <v>9</v>
      </c>
      <c r="B19113">
        <v>1974</v>
      </c>
      <c r="C19113" t="s">
        <v>3469</v>
      </c>
      <c r="D19113">
        <v>1</v>
      </c>
      <c r="E19113">
        <v>57.5</v>
      </c>
      <c r="F19113">
        <v>1</v>
      </c>
    </row>
    <row r="19114" spans="1:6" x14ac:dyDescent="0.35">
      <c r="A19114">
        <v>9</v>
      </c>
      <c r="B19114">
        <v>1974</v>
      </c>
      <c r="C19114" t="s">
        <v>3469</v>
      </c>
      <c r="D19114">
        <v>1</v>
      </c>
      <c r="E19114">
        <v>58.5</v>
      </c>
      <c r="F19114">
        <v>1</v>
      </c>
    </row>
    <row r="19115" spans="1:6" x14ac:dyDescent="0.35">
      <c r="A19115">
        <v>9</v>
      </c>
      <c r="B19115">
        <v>1974</v>
      </c>
      <c r="C19115" t="s">
        <v>3469</v>
      </c>
      <c r="D19115">
        <v>1</v>
      </c>
      <c r="E19115">
        <v>59.5</v>
      </c>
      <c r="F19115">
        <v>1</v>
      </c>
    </row>
    <row r="19116" spans="1:6" x14ac:dyDescent="0.35">
      <c r="A19116">
        <v>9</v>
      </c>
      <c r="B19116">
        <v>1974</v>
      </c>
      <c r="C19116" t="s">
        <v>3469</v>
      </c>
      <c r="D19116">
        <v>1</v>
      </c>
      <c r="E19116">
        <v>60.5</v>
      </c>
      <c r="F19116">
        <v>1</v>
      </c>
    </row>
    <row r="19117" spans="1:6" x14ac:dyDescent="0.35">
      <c r="A19117">
        <v>9</v>
      </c>
      <c r="B19117">
        <v>1974</v>
      </c>
      <c r="C19117" t="s">
        <v>3469</v>
      </c>
      <c r="D19117">
        <v>1</v>
      </c>
      <c r="E19117">
        <v>61.5</v>
      </c>
      <c r="F19117">
        <v>1</v>
      </c>
    </row>
    <row r="19118" spans="1:6" x14ac:dyDescent="0.35">
      <c r="A19118">
        <v>9</v>
      </c>
      <c r="B19118">
        <v>1974</v>
      </c>
      <c r="C19118" t="s">
        <v>3469</v>
      </c>
      <c r="D19118">
        <v>1</v>
      </c>
      <c r="E19118">
        <v>62.5</v>
      </c>
      <c r="F19118">
        <v>1</v>
      </c>
    </row>
    <row r="19119" spans="1:6" x14ac:dyDescent="0.35">
      <c r="A19119">
        <v>9</v>
      </c>
      <c r="B19119">
        <v>1974</v>
      </c>
      <c r="C19119" t="s">
        <v>3469</v>
      </c>
      <c r="D19119">
        <v>1</v>
      </c>
      <c r="E19119">
        <v>63.5</v>
      </c>
      <c r="F19119">
        <v>1</v>
      </c>
    </row>
    <row r="19120" spans="1:6" x14ac:dyDescent="0.35">
      <c r="A19120">
        <v>9</v>
      </c>
      <c r="B19120">
        <v>1974</v>
      </c>
      <c r="C19120" t="s">
        <v>3469</v>
      </c>
      <c r="D19120">
        <v>1</v>
      </c>
      <c r="E19120">
        <v>64.5</v>
      </c>
      <c r="F19120">
        <v>1</v>
      </c>
    </row>
    <row r="19121" spans="1:6" x14ac:dyDescent="0.35">
      <c r="A19121">
        <v>9</v>
      </c>
      <c r="B19121">
        <v>1974</v>
      </c>
      <c r="C19121" t="s">
        <v>3469</v>
      </c>
      <c r="D19121">
        <v>1</v>
      </c>
      <c r="E19121">
        <v>65.5</v>
      </c>
      <c r="F19121">
        <v>1</v>
      </c>
    </row>
    <row r="19122" spans="1:6" x14ac:dyDescent="0.35">
      <c r="A19122">
        <v>9</v>
      </c>
      <c r="B19122">
        <v>1974</v>
      </c>
      <c r="C19122" t="s">
        <v>3469</v>
      </c>
      <c r="D19122">
        <v>1</v>
      </c>
      <c r="E19122">
        <v>66.5</v>
      </c>
      <c r="F19122">
        <v>1</v>
      </c>
    </row>
    <row r="19123" spans="1:6" x14ac:dyDescent="0.35">
      <c r="A19123">
        <v>9</v>
      </c>
      <c r="B19123">
        <v>1974</v>
      </c>
      <c r="C19123" t="s">
        <v>3469</v>
      </c>
      <c r="D19123">
        <v>1</v>
      </c>
      <c r="E19123">
        <v>67.5</v>
      </c>
      <c r="F19123">
        <v>1</v>
      </c>
    </row>
    <row r="19124" spans="1:6" x14ac:dyDescent="0.35">
      <c r="A19124">
        <v>9</v>
      </c>
      <c r="B19124">
        <v>1974</v>
      </c>
      <c r="C19124" t="s">
        <v>3469</v>
      </c>
      <c r="D19124">
        <v>1</v>
      </c>
      <c r="E19124">
        <v>68.5</v>
      </c>
      <c r="F19124">
        <v>1</v>
      </c>
    </row>
    <row r="19125" spans="1:6" x14ac:dyDescent="0.35">
      <c r="A19125">
        <v>9</v>
      </c>
      <c r="B19125">
        <v>1974</v>
      </c>
      <c r="C19125" t="s">
        <v>3469</v>
      </c>
      <c r="D19125">
        <v>1</v>
      </c>
      <c r="E19125">
        <v>69.5</v>
      </c>
      <c r="F19125">
        <v>1</v>
      </c>
    </row>
    <row r="19126" spans="1:6" x14ac:dyDescent="0.35">
      <c r="A19126">
        <v>9</v>
      </c>
      <c r="B19126">
        <v>1974</v>
      </c>
      <c r="C19126" t="s">
        <v>3469</v>
      </c>
      <c r="D19126">
        <v>1</v>
      </c>
      <c r="E19126">
        <v>70.5</v>
      </c>
      <c r="F19126">
        <v>1</v>
      </c>
    </row>
    <row r="19127" spans="1:6" x14ac:dyDescent="0.35">
      <c r="A19127">
        <v>9</v>
      </c>
      <c r="B19127">
        <v>1974</v>
      </c>
      <c r="C19127" t="s">
        <v>3469</v>
      </c>
      <c r="D19127">
        <v>1</v>
      </c>
      <c r="E19127">
        <v>71.5</v>
      </c>
      <c r="F19127">
        <v>1</v>
      </c>
    </row>
    <row r="19128" spans="1:6" x14ac:dyDescent="0.35">
      <c r="A19128">
        <v>9</v>
      </c>
      <c r="B19128">
        <v>1974</v>
      </c>
      <c r="C19128" t="s">
        <v>3469</v>
      </c>
      <c r="D19128">
        <v>1</v>
      </c>
      <c r="E19128">
        <v>72.5</v>
      </c>
      <c r="F19128">
        <v>1</v>
      </c>
    </row>
    <row r="19129" spans="1:6" x14ac:dyDescent="0.35">
      <c r="A19129">
        <v>9</v>
      </c>
      <c r="B19129">
        <v>1974</v>
      </c>
      <c r="C19129" t="s">
        <v>3469</v>
      </c>
      <c r="D19129">
        <v>1</v>
      </c>
      <c r="E19129">
        <v>73.5</v>
      </c>
      <c r="F19129">
        <v>1</v>
      </c>
    </row>
    <row r="19130" spans="1:6" x14ac:dyDescent="0.35">
      <c r="A19130">
        <v>9</v>
      </c>
      <c r="B19130">
        <v>1974</v>
      </c>
      <c r="C19130" t="s">
        <v>3469</v>
      </c>
      <c r="D19130">
        <v>1</v>
      </c>
      <c r="E19130">
        <v>74.5</v>
      </c>
      <c r="F19130">
        <v>1</v>
      </c>
    </row>
    <row r="19131" spans="1:6" x14ac:dyDescent="0.35">
      <c r="A19131">
        <v>9</v>
      </c>
      <c r="B19131">
        <v>1974</v>
      </c>
      <c r="C19131" t="s">
        <v>3469</v>
      </c>
      <c r="D19131">
        <v>1</v>
      </c>
      <c r="E19131">
        <v>75.5</v>
      </c>
      <c r="F19131">
        <v>1</v>
      </c>
    </row>
    <row r="19132" spans="1:6" x14ac:dyDescent="0.35">
      <c r="A19132">
        <v>9</v>
      </c>
      <c r="B19132">
        <v>1974</v>
      </c>
      <c r="C19132" t="s">
        <v>3469</v>
      </c>
      <c r="D19132">
        <v>1</v>
      </c>
      <c r="E19132">
        <v>76.5</v>
      </c>
      <c r="F19132">
        <v>1</v>
      </c>
    </row>
    <row r="19133" spans="1:6" x14ac:dyDescent="0.35">
      <c r="A19133">
        <v>9</v>
      </c>
      <c r="B19133">
        <v>1974</v>
      </c>
      <c r="C19133" t="s">
        <v>3469</v>
      </c>
      <c r="D19133">
        <v>1</v>
      </c>
      <c r="E19133">
        <v>77.5</v>
      </c>
      <c r="F19133">
        <v>1</v>
      </c>
    </row>
    <row r="19134" spans="1:6" x14ac:dyDescent="0.35">
      <c r="A19134">
        <v>9</v>
      </c>
      <c r="B19134">
        <v>1974</v>
      </c>
      <c r="C19134" t="s">
        <v>3469</v>
      </c>
      <c r="D19134">
        <v>1</v>
      </c>
      <c r="E19134">
        <v>78.5</v>
      </c>
      <c r="F19134">
        <v>1</v>
      </c>
    </row>
    <row r="19135" spans="1:6" x14ac:dyDescent="0.35">
      <c r="A19135">
        <v>9</v>
      </c>
      <c r="B19135">
        <v>1974</v>
      </c>
      <c r="C19135" t="s">
        <v>3469</v>
      </c>
      <c r="D19135">
        <v>1</v>
      </c>
      <c r="E19135">
        <v>79.5</v>
      </c>
      <c r="F19135">
        <v>1</v>
      </c>
    </row>
    <row r="19136" spans="1:6" x14ac:dyDescent="0.35">
      <c r="A19136">
        <v>9</v>
      </c>
      <c r="B19136">
        <v>1974</v>
      </c>
      <c r="C19136" t="s">
        <v>3469</v>
      </c>
      <c r="D19136">
        <v>1</v>
      </c>
      <c r="E19136">
        <v>80.5</v>
      </c>
      <c r="F19136">
        <v>1</v>
      </c>
    </row>
    <row r="19137" spans="1:6" x14ac:dyDescent="0.35">
      <c r="A19137">
        <v>9</v>
      </c>
      <c r="B19137">
        <v>1974</v>
      </c>
      <c r="C19137" t="s">
        <v>3469</v>
      </c>
      <c r="D19137">
        <v>1</v>
      </c>
      <c r="E19137">
        <v>81.5</v>
      </c>
      <c r="F19137">
        <v>1</v>
      </c>
    </row>
    <row r="19138" spans="1:6" x14ac:dyDescent="0.35">
      <c r="A19138">
        <v>9</v>
      </c>
      <c r="B19138">
        <v>1974</v>
      </c>
      <c r="C19138" t="s">
        <v>3469</v>
      </c>
      <c r="D19138">
        <v>1</v>
      </c>
      <c r="E19138">
        <v>82.5</v>
      </c>
      <c r="F19138">
        <v>1</v>
      </c>
    </row>
    <row r="19139" spans="1:6" x14ac:dyDescent="0.35">
      <c r="A19139">
        <v>9</v>
      </c>
      <c r="B19139">
        <v>1974</v>
      </c>
      <c r="C19139" t="s">
        <v>3469</v>
      </c>
      <c r="D19139">
        <v>1</v>
      </c>
      <c r="E19139">
        <v>83.5</v>
      </c>
      <c r="F19139">
        <v>1</v>
      </c>
    </row>
    <row r="19140" spans="1:6" x14ac:dyDescent="0.35">
      <c r="A19140">
        <v>9</v>
      </c>
      <c r="B19140">
        <v>1974</v>
      </c>
      <c r="C19140" t="s">
        <v>3469</v>
      </c>
      <c r="D19140">
        <v>1</v>
      </c>
      <c r="E19140">
        <v>84.5</v>
      </c>
      <c r="F19140">
        <v>1</v>
      </c>
    </row>
    <row r="19141" spans="1:6" x14ac:dyDescent="0.35">
      <c r="A19141">
        <v>9</v>
      </c>
      <c r="B19141">
        <v>1974</v>
      </c>
      <c r="C19141" t="s">
        <v>3469</v>
      </c>
      <c r="D19141">
        <v>1</v>
      </c>
      <c r="E19141">
        <v>85.5</v>
      </c>
      <c r="F19141">
        <v>1</v>
      </c>
    </row>
    <row r="19142" spans="1:6" x14ac:dyDescent="0.35">
      <c r="A19142">
        <v>9</v>
      </c>
      <c r="B19142">
        <v>1974</v>
      </c>
      <c r="C19142" t="s">
        <v>3469</v>
      </c>
      <c r="D19142">
        <v>1</v>
      </c>
      <c r="E19142">
        <v>86.5</v>
      </c>
      <c r="F19142">
        <v>1</v>
      </c>
    </row>
    <row r="19143" spans="1:6" x14ac:dyDescent="0.35">
      <c r="A19143">
        <v>9</v>
      </c>
      <c r="B19143">
        <v>1974</v>
      </c>
      <c r="C19143" t="s">
        <v>3469</v>
      </c>
      <c r="D19143">
        <v>1</v>
      </c>
      <c r="E19143">
        <v>87.5</v>
      </c>
      <c r="F19143">
        <v>1</v>
      </c>
    </row>
    <row r="19144" spans="1:6" x14ac:dyDescent="0.35">
      <c r="A19144">
        <v>9</v>
      </c>
      <c r="B19144">
        <v>1974</v>
      </c>
      <c r="C19144" t="s">
        <v>3469</v>
      </c>
      <c r="D19144">
        <v>1</v>
      </c>
      <c r="E19144">
        <v>88.5</v>
      </c>
      <c r="F19144">
        <v>1</v>
      </c>
    </row>
    <row r="19145" spans="1:6" x14ac:dyDescent="0.35">
      <c r="A19145">
        <v>9</v>
      </c>
      <c r="B19145">
        <v>1974</v>
      </c>
      <c r="C19145" t="s">
        <v>3469</v>
      </c>
      <c r="D19145">
        <v>1</v>
      </c>
      <c r="E19145">
        <v>89.5</v>
      </c>
      <c r="F19145">
        <v>1</v>
      </c>
    </row>
    <row r="19146" spans="1:6" x14ac:dyDescent="0.35">
      <c r="A19146">
        <v>9</v>
      </c>
      <c r="B19146">
        <v>1974</v>
      </c>
      <c r="C19146" t="s">
        <v>3469</v>
      </c>
      <c r="D19146">
        <v>1</v>
      </c>
      <c r="E19146">
        <v>90.5</v>
      </c>
      <c r="F19146">
        <v>1</v>
      </c>
    </row>
    <row r="19147" spans="1:6" x14ac:dyDescent="0.35">
      <c r="A19147">
        <v>9</v>
      </c>
      <c r="B19147">
        <v>1974</v>
      </c>
      <c r="C19147" t="s">
        <v>3469</v>
      </c>
      <c r="D19147">
        <v>1</v>
      </c>
      <c r="E19147">
        <v>91.5</v>
      </c>
      <c r="F19147">
        <v>1</v>
      </c>
    </row>
    <row r="19148" spans="1:6" x14ac:dyDescent="0.35">
      <c r="A19148">
        <v>9</v>
      </c>
      <c r="B19148">
        <v>1974</v>
      </c>
      <c r="C19148" t="s">
        <v>3469</v>
      </c>
      <c r="D19148">
        <v>1</v>
      </c>
      <c r="E19148">
        <v>92.5</v>
      </c>
      <c r="F19148">
        <v>1</v>
      </c>
    </row>
    <row r="19149" spans="1:6" x14ac:dyDescent="0.35">
      <c r="A19149">
        <v>9</v>
      </c>
      <c r="B19149">
        <v>1974</v>
      </c>
      <c r="C19149" t="s">
        <v>3469</v>
      </c>
      <c r="D19149">
        <v>1</v>
      </c>
      <c r="E19149">
        <v>93.5</v>
      </c>
      <c r="F19149">
        <v>1</v>
      </c>
    </row>
    <row r="19150" spans="1:6" x14ac:dyDescent="0.35">
      <c r="A19150">
        <v>9</v>
      </c>
      <c r="B19150">
        <v>1974</v>
      </c>
      <c r="C19150" t="s">
        <v>3469</v>
      </c>
      <c r="D19150">
        <v>1</v>
      </c>
      <c r="E19150">
        <v>94.5</v>
      </c>
      <c r="F19150">
        <v>1</v>
      </c>
    </row>
    <row r="19151" spans="1:6" x14ac:dyDescent="0.35">
      <c r="A19151">
        <v>9</v>
      </c>
      <c r="B19151">
        <v>1974</v>
      </c>
      <c r="C19151" t="s">
        <v>3469</v>
      </c>
      <c r="D19151">
        <v>1</v>
      </c>
      <c r="E19151">
        <v>95.5</v>
      </c>
      <c r="F19151">
        <v>1</v>
      </c>
    </row>
    <row r="19152" spans="1:6" x14ac:dyDescent="0.35">
      <c r="A19152">
        <v>9</v>
      </c>
      <c r="B19152">
        <v>1974</v>
      </c>
      <c r="C19152" t="s">
        <v>3469</v>
      </c>
      <c r="D19152">
        <v>1</v>
      </c>
      <c r="E19152">
        <v>96.5</v>
      </c>
      <c r="F19152">
        <v>1</v>
      </c>
    </row>
    <row r="19153" spans="1:6" x14ac:dyDescent="0.35">
      <c r="A19153">
        <v>9</v>
      </c>
      <c r="B19153">
        <v>1974</v>
      </c>
      <c r="C19153" t="s">
        <v>3469</v>
      </c>
      <c r="D19153">
        <v>1</v>
      </c>
      <c r="E19153">
        <v>97.5</v>
      </c>
      <c r="F19153">
        <v>1</v>
      </c>
    </row>
    <row r="19154" spans="1:6" x14ac:dyDescent="0.35">
      <c r="A19154">
        <v>9</v>
      </c>
      <c r="B19154">
        <v>1974</v>
      </c>
      <c r="C19154" t="s">
        <v>3469</v>
      </c>
      <c r="D19154">
        <v>1</v>
      </c>
      <c r="E19154">
        <v>98.5</v>
      </c>
      <c r="F19154">
        <v>1</v>
      </c>
    </row>
    <row r="19155" spans="1:6" x14ac:dyDescent="0.35">
      <c r="A19155">
        <v>9</v>
      </c>
      <c r="B19155">
        <v>1974</v>
      </c>
      <c r="C19155" t="s">
        <v>3469</v>
      </c>
      <c r="D19155">
        <v>1</v>
      </c>
      <c r="E19155">
        <v>99.5</v>
      </c>
      <c r="F19155">
        <v>1</v>
      </c>
    </row>
    <row r="19156" spans="1:6" x14ac:dyDescent="0.35">
      <c r="A19156">
        <v>9</v>
      </c>
      <c r="B19156">
        <v>1974</v>
      </c>
      <c r="C19156" t="s">
        <v>3469</v>
      </c>
      <c r="D19156">
        <v>1</v>
      </c>
      <c r="E19156">
        <v>100.5</v>
      </c>
      <c r="F19156">
        <v>1</v>
      </c>
    </row>
    <row r="19157" spans="1:6" x14ac:dyDescent="0.35">
      <c r="A19157">
        <v>9</v>
      </c>
      <c r="B19157">
        <v>1974</v>
      </c>
      <c r="C19157" t="s">
        <v>3469</v>
      </c>
      <c r="D19157">
        <v>1</v>
      </c>
      <c r="E19157">
        <v>101.5</v>
      </c>
      <c r="F19157">
        <v>1</v>
      </c>
    </row>
    <row r="19158" spans="1:6" x14ac:dyDescent="0.35">
      <c r="A19158">
        <v>9</v>
      </c>
      <c r="B19158">
        <v>1974</v>
      </c>
      <c r="C19158" t="s">
        <v>3469</v>
      </c>
      <c r="D19158">
        <v>1</v>
      </c>
      <c r="E19158">
        <v>102.5</v>
      </c>
      <c r="F19158">
        <v>1</v>
      </c>
    </row>
    <row r="19159" spans="1:6" x14ac:dyDescent="0.35">
      <c r="A19159">
        <v>9</v>
      </c>
      <c r="B19159">
        <v>1974</v>
      </c>
      <c r="C19159" t="s">
        <v>3469</v>
      </c>
      <c r="D19159">
        <v>1</v>
      </c>
      <c r="E19159">
        <v>103.5</v>
      </c>
      <c r="F19159">
        <v>1</v>
      </c>
    </row>
    <row r="19160" spans="1:6" x14ac:dyDescent="0.35">
      <c r="A19160">
        <v>9</v>
      </c>
      <c r="B19160">
        <v>1974</v>
      </c>
      <c r="C19160" t="s">
        <v>3469</v>
      </c>
      <c r="D19160">
        <v>1</v>
      </c>
      <c r="E19160">
        <v>104.5</v>
      </c>
      <c r="F19160">
        <v>1</v>
      </c>
    </row>
    <row r="19161" spans="1:6" x14ac:dyDescent="0.35">
      <c r="A19161">
        <v>9</v>
      </c>
      <c r="B19161">
        <v>1974</v>
      </c>
      <c r="C19161" t="s">
        <v>3469</v>
      </c>
      <c r="D19161">
        <v>1</v>
      </c>
      <c r="E19161">
        <v>105.5</v>
      </c>
      <c r="F19161">
        <v>1</v>
      </c>
    </row>
    <row r="19162" spans="1:6" x14ac:dyDescent="0.35">
      <c r="A19162">
        <v>9</v>
      </c>
      <c r="B19162">
        <v>1974</v>
      </c>
      <c r="C19162" t="s">
        <v>3469</v>
      </c>
      <c r="D19162">
        <v>1</v>
      </c>
      <c r="E19162">
        <v>106.5</v>
      </c>
      <c r="F19162">
        <v>1</v>
      </c>
    </row>
    <row r="19163" spans="1:6" x14ac:dyDescent="0.35">
      <c r="A19163">
        <v>9</v>
      </c>
      <c r="B19163">
        <v>1974</v>
      </c>
      <c r="C19163" t="s">
        <v>3469</v>
      </c>
      <c r="D19163">
        <v>1</v>
      </c>
      <c r="E19163">
        <v>107.5</v>
      </c>
      <c r="F19163">
        <v>1</v>
      </c>
    </row>
    <row r="19164" spans="1:6" x14ac:dyDescent="0.35">
      <c r="A19164">
        <v>9</v>
      </c>
      <c r="B19164">
        <v>1974</v>
      </c>
      <c r="C19164" t="s">
        <v>3469</v>
      </c>
      <c r="D19164">
        <v>1</v>
      </c>
      <c r="E19164">
        <v>108.5</v>
      </c>
      <c r="F19164">
        <v>1</v>
      </c>
    </row>
    <row r="19165" spans="1:6" x14ac:dyDescent="0.35">
      <c r="A19165">
        <v>9</v>
      </c>
      <c r="B19165">
        <v>1974</v>
      </c>
      <c r="C19165" t="s">
        <v>3469</v>
      </c>
      <c r="D19165">
        <v>1</v>
      </c>
      <c r="E19165">
        <v>109.5</v>
      </c>
      <c r="F19165">
        <v>1</v>
      </c>
    </row>
    <row r="19166" spans="1:6" x14ac:dyDescent="0.35">
      <c r="A19166">
        <v>9</v>
      </c>
      <c r="B19166">
        <v>1974</v>
      </c>
      <c r="C19166" t="s">
        <v>3469</v>
      </c>
      <c r="D19166">
        <v>1</v>
      </c>
      <c r="E19166">
        <v>110.5</v>
      </c>
      <c r="F19166">
        <v>1</v>
      </c>
    </row>
    <row r="19167" spans="1:6" x14ac:dyDescent="0.35">
      <c r="A19167">
        <v>9</v>
      </c>
      <c r="B19167">
        <v>1974</v>
      </c>
      <c r="C19167" t="s">
        <v>3469</v>
      </c>
      <c r="D19167">
        <v>1</v>
      </c>
      <c r="E19167">
        <v>111.5</v>
      </c>
      <c r="F19167">
        <v>1</v>
      </c>
    </row>
    <row r="19168" spans="1:6" x14ac:dyDescent="0.35">
      <c r="A19168">
        <v>9</v>
      </c>
      <c r="B19168">
        <v>1974</v>
      </c>
      <c r="C19168" t="s">
        <v>3469</v>
      </c>
      <c r="D19168">
        <v>1</v>
      </c>
      <c r="E19168">
        <v>112.5</v>
      </c>
      <c r="F19168">
        <v>1</v>
      </c>
    </row>
    <row r="19169" spans="1:6" x14ac:dyDescent="0.35">
      <c r="A19169">
        <v>9</v>
      </c>
      <c r="B19169">
        <v>1974</v>
      </c>
      <c r="C19169" t="s">
        <v>3469</v>
      </c>
      <c r="D19169">
        <v>1</v>
      </c>
      <c r="E19169">
        <v>113.5</v>
      </c>
      <c r="F19169">
        <v>1</v>
      </c>
    </row>
    <row r="19170" spans="1:6" x14ac:dyDescent="0.35">
      <c r="A19170">
        <v>9</v>
      </c>
      <c r="B19170">
        <v>1974</v>
      </c>
      <c r="C19170" t="s">
        <v>3469</v>
      </c>
      <c r="D19170">
        <v>1</v>
      </c>
      <c r="E19170">
        <v>114.5</v>
      </c>
      <c r="F19170">
        <v>1</v>
      </c>
    </row>
    <row r="19171" spans="1:6" x14ac:dyDescent="0.35">
      <c r="A19171">
        <v>9</v>
      </c>
      <c r="B19171">
        <v>1974</v>
      </c>
      <c r="C19171" t="s">
        <v>3469</v>
      </c>
      <c r="D19171">
        <v>1</v>
      </c>
      <c r="E19171">
        <v>115.5</v>
      </c>
      <c r="F19171">
        <v>1</v>
      </c>
    </row>
    <row r="19172" spans="1:6" x14ac:dyDescent="0.35">
      <c r="A19172">
        <v>9</v>
      </c>
      <c r="B19172">
        <v>1974</v>
      </c>
      <c r="C19172" t="s">
        <v>3469</v>
      </c>
      <c r="D19172">
        <v>1</v>
      </c>
      <c r="E19172">
        <v>116.5</v>
      </c>
      <c r="F19172">
        <v>1</v>
      </c>
    </row>
    <row r="19173" spans="1:6" x14ac:dyDescent="0.35">
      <c r="A19173">
        <v>9</v>
      </c>
      <c r="B19173">
        <v>1974</v>
      </c>
      <c r="C19173" t="s">
        <v>3470</v>
      </c>
      <c r="D19173">
        <v>1</v>
      </c>
      <c r="E19173">
        <v>0</v>
      </c>
      <c r="F19173">
        <v>1</v>
      </c>
    </row>
    <row r="19174" spans="1:6" x14ac:dyDescent="0.35">
      <c r="A19174">
        <v>9</v>
      </c>
      <c r="B19174">
        <v>1974</v>
      </c>
      <c r="C19174" t="s">
        <v>3470</v>
      </c>
      <c r="D19174">
        <v>1</v>
      </c>
      <c r="E19174">
        <v>1</v>
      </c>
      <c r="F19174">
        <v>1</v>
      </c>
    </row>
    <row r="19175" spans="1:6" x14ac:dyDescent="0.35">
      <c r="A19175">
        <v>9</v>
      </c>
      <c r="B19175">
        <v>1974</v>
      </c>
      <c r="C19175" t="s">
        <v>3470</v>
      </c>
      <c r="D19175">
        <v>1</v>
      </c>
      <c r="E19175">
        <v>2</v>
      </c>
      <c r="F19175">
        <v>1</v>
      </c>
    </row>
    <row r="19176" spans="1:6" x14ac:dyDescent="0.35">
      <c r="A19176">
        <v>9</v>
      </c>
      <c r="B19176">
        <v>1974</v>
      </c>
      <c r="C19176" t="s">
        <v>3470</v>
      </c>
      <c r="D19176">
        <v>1</v>
      </c>
      <c r="E19176">
        <v>3</v>
      </c>
      <c r="F19176">
        <v>1</v>
      </c>
    </row>
    <row r="19177" spans="1:6" x14ac:dyDescent="0.35">
      <c r="A19177">
        <v>9</v>
      </c>
      <c r="B19177">
        <v>1974</v>
      </c>
      <c r="C19177" t="s">
        <v>3470</v>
      </c>
      <c r="D19177">
        <v>1</v>
      </c>
      <c r="E19177">
        <v>4</v>
      </c>
      <c r="F19177">
        <v>1</v>
      </c>
    </row>
    <row r="19178" spans="1:6" x14ac:dyDescent="0.35">
      <c r="A19178">
        <v>9</v>
      </c>
      <c r="B19178">
        <v>1974</v>
      </c>
      <c r="C19178" t="s">
        <v>3470</v>
      </c>
      <c r="D19178">
        <v>1</v>
      </c>
      <c r="E19178">
        <v>5</v>
      </c>
      <c r="F19178">
        <v>1</v>
      </c>
    </row>
    <row r="19179" spans="1:6" x14ac:dyDescent="0.35">
      <c r="A19179">
        <v>9</v>
      </c>
      <c r="B19179">
        <v>1974</v>
      </c>
      <c r="C19179" t="s">
        <v>3470</v>
      </c>
      <c r="D19179">
        <v>1</v>
      </c>
      <c r="E19179">
        <v>6</v>
      </c>
      <c r="F19179">
        <v>1</v>
      </c>
    </row>
    <row r="19180" spans="1:6" x14ac:dyDescent="0.35">
      <c r="A19180">
        <v>9</v>
      </c>
      <c r="B19180">
        <v>1974</v>
      </c>
      <c r="C19180" t="s">
        <v>3470</v>
      </c>
      <c r="D19180">
        <v>1</v>
      </c>
      <c r="E19180">
        <v>7</v>
      </c>
      <c r="F19180">
        <v>1</v>
      </c>
    </row>
    <row r="19181" spans="1:6" x14ac:dyDescent="0.35">
      <c r="A19181">
        <v>9</v>
      </c>
      <c r="B19181">
        <v>1974</v>
      </c>
      <c r="C19181" t="s">
        <v>3470</v>
      </c>
      <c r="D19181">
        <v>1</v>
      </c>
      <c r="E19181">
        <v>8</v>
      </c>
      <c r="F19181">
        <v>1</v>
      </c>
    </row>
    <row r="19182" spans="1:6" x14ac:dyDescent="0.35">
      <c r="A19182">
        <v>9</v>
      </c>
      <c r="B19182">
        <v>1974</v>
      </c>
      <c r="C19182" t="s">
        <v>3470</v>
      </c>
      <c r="D19182">
        <v>1</v>
      </c>
      <c r="E19182">
        <v>9</v>
      </c>
      <c r="F19182">
        <v>1</v>
      </c>
    </row>
    <row r="19183" spans="1:6" x14ac:dyDescent="0.35">
      <c r="A19183">
        <v>9</v>
      </c>
      <c r="B19183">
        <v>1974</v>
      </c>
      <c r="C19183" t="s">
        <v>3470</v>
      </c>
      <c r="D19183">
        <v>1</v>
      </c>
      <c r="E19183">
        <v>10</v>
      </c>
      <c r="F19183">
        <v>1</v>
      </c>
    </row>
    <row r="19184" spans="1:6" x14ac:dyDescent="0.35">
      <c r="A19184">
        <v>9</v>
      </c>
      <c r="B19184">
        <v>1976</v>
      </c>
      <c r="C19184" t="s">
        <v>3469</v>
      </c>
      <c r="D19184">
        <v>1</v>
      </c>
      <c r="E19184">
        <v>0.5</v>
      </c>
      <c r="F19184">
        <v>0</v>
      </c>
    </row>
    <row r="19185" spans="1:6" x14ac:dyDescent="0.35">
      <c r="A19185">
        <v>9</v>
      </c>
      <c r="B19185">
        <v>1976</v>
      </c>
      <c r="C19185" t="s">
        <v>3469</v>
      </c>
      <c r="D19185">
        <v>1</v>
      </c>
      <c r="E19185">
        <v>1.5</v>
      </c>
      <c r="F19185">
        <v>0</v>
      </c>
    </row>
    <row r="19186" spans="1:6" x14ac:dyDescent="0.35">
      <c r="A19186">
        <v>9</v>
      </c>
      <c r="B19186">
        <v>1976</v>
      </c>
      <c r="C19186" t="s">
        <v>3469</v>
      </c>
      <c r="D19186">
        <v>1</v>
      </c>
      <c r="E19186">
        <v>2.5</v>
      </c>
      <c r="F19186">
        <v>0</v>
      </c>
    </row>
    <row r="19187" spans="1:6" x14ac:dyDescent="0.35">
      <c r="A19187">
        <v>9</v>
      </c>
      <c r="B19187">
        <v>1976</v>
      </c>
      <c r="C19187" t="s">
        <v>3469</v>
      </c>
      <c r="D19187">
        <v>1</v>
      </c>
      <c r="E19187">
        <v>3.5</v>
      </c>
      <c r="F19187">
        <v>0</v>
      </c>
    </row>
    <row r="19188" spans="1:6" x14ac:dyDescent="0.35">
      <c r="A19188">
        <v>9</v>
      </c>
      <c r="B19188">
        <v>1976</v>
      </c>
      <c r="C19188" t="s">
        <v>3469</v>
      </c>
      <c r="D19188">
        <v>1</v>
      </c>
      <c r="E19188">
        <v>4.5</v>
      </c>
      <c r="F19188">
        <v>0</v>
      </c>
    </row>
    <row r="19189" spans="1:6" x14ac:dyDescent="0.35">
      <c r="A19189">
        <v>9</v>
      </c>
      <c r="B19189">
        <v>1976</v>
      </c>
      <c r="C19189" t="s">
        <v>3469</v>
      </c>
      <c r="D19189">
        <v>1</v>
      </c>
      <c r="E19189">
        <v>5.5</v>
      </c>
      <c r="F19189">
        <v>0</v>
      </c>
    </row>
    <row r="19190" spans="1:6" x14ac:dyDescent="0.35">
      <c r="A19190">
        <v>9</v>
      </c>
      <c r="B19190">
        <v>1976</v>
      </c>
      <c r="C19190" t="s">
        <v>3469</v>
      </c>
      <c r="D19190">
        <v>1</v>
      </c>
      <c r="E19190">
        <v>6.5</v>
      </c>
      <c r="F19190">
        <v>0</v>
      </c>
    </row>
    <row r="19191" spans="1:6" x14ac:dyDescent="0.35">
      <c r="A19191">
        <v>9</v>
      </c>
      <c r="B19191">
        <v>1976</v>
      </c>
      <c r="C19191" t="s">
        <v>3469</v>
      </c>
      <c r="D19191">
        <v>1</v>
      </c>
      <c r="E19191">
        <v>7.5</v>
      </c>
      <c r="F19191">
        <v>0</v>
      </c>
    </row>
    <row r="19192" spans="1:6" x14ac:dyDescent="0.35">
      <c r="A19192">
        <v>9</v>
      </c>
      <c r="B19192">
        <v>1976</v>
      </c>
      <c r="C19192" t="s">
        <v>3469</v>
      </c>
      <c r="D19192">
        <v>1</v>
      </c>
      <c r="E19192">
        <v>8.5</v>
      </c>
      <c r="F19192">
        <v>0</v>
      </c>
    </row>
    <row r="19193" spans="1:6" x14ac:dyDescent="0.35">
      <c r="A19193">
        <v>9</v>
      </c>
      <c r="B19193">
        <v>1976</v>
      </c>
      <c r="C19193" t="s">
        <v>3469</v>
      </c>
      <c r="D19193">
        <v>1</v>
      </c>
      <c r="E19193">
        <v>9.5</v>
      </c>
      <c r="F19193">
        <v>0</v>
      </c>
    </row>
    <row r="19194" spans="1:6" x14ac:dyDescent="0.35">
      <c r="A19194">
        <v>9</v>
      </c>
      <c r="B19194">
        <v>1976</v>
      </c>
      <c r="C19194" t="s">
        <v>3469</v>
      </c>
      <c r="D19194">
        <v>1</v>
      </c>
      <c r="E19194">
        <v>10.5</v>
      </c>
      <c r="F19194">
        <v>0</v>
      </c>
    </row>
    <row r="19195" spans="1:6" x14ac:dyDescent="0.35">
      <c r="A19195">
        <v>9</v>
      </c>
      <c r="B19195">
        <v>1976</v>
      </c>
      <c r="C19195" t="s">
        <v>3469</v>
      </c>
      <c r="D19195">
        <v>1</v>
      </c>
      <c r="E19195">
        <v>11.5</v>
      </c>
      <c r="F19195">
        <v>0</v>
      </c>
    </row>
    <row r="19196" spans="1:6" x14ac:dyDescent="0.35">
      <c r="A19196">
        <v>9</v>
      </c>
      <c r="B19196">
        <v>1976</v>
      </c>
      <c r="C19196" t="s">
        <v>3469</v>
      </c>
      <c r="D19196">
        <v>1</v>
      </c>
      <c r="E19196">
        <v>12.5</v>
      </c>
      <c r="F19196">
        <v>0</v>
      </c>
    </row>
    <row r="19197" spans="1:6" x14ac:dyDescent="0.35">
      <c r="A19197">
        <v>9</v>
      </c>
      <c r="B19197">
        <v>1976</v>
      </c>
      <c r="C19197" t="s">
        <v>3469</v>
      </c>
      <c r="D19197">
        <v>1</v>
      </c>
      <c r="E19197">
        <v>13.5</v>
      </c>
      <c r="F19197">
        <v>0</v>
      </c>
    </row>
    <row r="19198" spans="1:6" x14ac:dyDescent="0.35">
      <c r="A19198">
        <v>9</v>
      </c>
      <c r="B19198">
        <v>1976</v>
      </c>
      <c r="C19198" t="s">
        <v>3469</v>
      </c>
      <c r="D19198">
        <v>1</v>
      </c>
      <c r="E19198">
        <v>14.5</v>
      </c>
      <c r="F19198">
        <v>0</v>
      </c>
    </row>
    <row r="19199" spans="1:6" x14ac:dyDescent="0.35">
      <c r="A19199">
        <v>9</v>
      </c>
      <c r="B19199">
        <v>1976</v>
      </c>
      <c r="C19199" t="s">
        <v>3469</v>
      </c>
      <c r="D19199">
        <v>1</v>
      </c>
      <c r="E19199">
        <v>15.5</v>
      </c>
      <c r="F19199">
        <v>0</v>
      </c>
    </row>
    <row r="19200" spans="1:6" x14ac:dyDescent="0.35">
      <c r="A19200">
        <v>9</v>
      </c>
      <c r="B19200">
        <v>1976</v>
      </c>
      <c r="C19200" t="s">
        <v>3469</v>
      </c>
      <c r="D19200">
        <v>1</v>
      </c>
      <c r="E19200">
        <v>16.5</v>
      </c>
      <c r="F19200">
        <v>0</v>
      </c>
    </row>
    <row r="19201" spans="1:6" x14ac:dyDescent="0.35">
      <c r="A19201">
        <v>9</v>
      </c>
      <c r="B19201">
        <v>1976</v>
      </c>
      <c r="C19201" t="s">
        <v>3469</v>
      </c>
      <c r="D19201">
        <v>1</v>
      </c>
      <c r="E19201">
        <v>17.5</v>
      </c>
      <c r="F19201">
        <v>0</v>
      </c>
    </row>
    <row r="19202" spans="1:6" x14ac:dyDescent="0.35">
      <c r="A19202">
        <v>9</v>
      </c>
      <c r="B19202">
        <v>1976</v>
      </c>
      <c r="C19202" t="s">
        <v>3469</v>
      </c>
      <c r="D19202">
        <v>1</v>
      </c>
      <c r="E19202">
        <v>18.5</v>
      </c>
      <c r="F19202">
        <v>0</v>
      </c>
    </row>
    <row r="19203" spans="1:6" x14ac:dyDescent="0.35">
      <c r="A19203">
        <v>9</v>
      </c>
      <c r="B19203">
        <v>1976</v>
      </c>
      <c r="C19203" t="s">
        <v>3469</v>
      </c>
      <c r="D19203">
        <v>1</v>
      </c>
      <c r="E19203">
        <v>19.5</v>
      </c>
      <c r="F19203">
        <v>0</v>
      </c>
    </row>
    <row r="19204" spans="1:6" x14ac:dyDescent="0.35">
      <c r="A19204">
        <v>9</v>
      </c>
      <c r="B19204">
        <v>1976</v>
      </c>
      <c r="C19204" t="s">
        <v>3469</v>
      </c>
      <c r="D19204">
        <v>1</v>
      </c>
      <c r="E19204">
        <v>20.5</v>
      </c>
      <c r="F19204">
        <v>0</v>
      </c>
    </row>
    <row r="19205" spans="1:6" x14ac:dyDescent="0.35">
      <c r="A19205">
        <v>9</v>
      </c>
      <c r="B19205">
        <v>1976</v>
      </c>
      <c r="C19205" t="s">
        <v>3469</v>
      </c>
      <c r="D19205">
        <v>1</v>
      </c>
      <c r="E19205">
        <v>21.5</v>
      </c>
      <c r="F19205">
        <v>0</v>
      </c>
    </row>
    <row r="19206" spans="1:6" x14ac:dyDescent="0.35">
      <c r="A19206">
        <v>9</v>
      </c>
      <c r="B19206">
        <v>1976</v>
      </c>
      <c r="C19206" t="s">
        <v>3469</v>
      </c>
      <c r="D19206">
        <v>1</v>
      </c>
      <c r="E19206">
        <v>22.5</v>
      </c>
      <c r="F19206">
        <v>0</v>
      </c>
    </row>
    <row r="19207" spans="1:6" x14ac:dyDescent="0.35">
      <c r="A19207">
        <v>9</v>
      </c>
      <c r="B19207">
        <v>1976</v>
      </c>
      <c r="C19207" t="s">
        <v>3469</v>
      </c>
      <c r="D19207">
        <v>1</v>
      </c>
      <c r="E19207">
        <v>23.5</v>
      </c>
      <c r="F19207">
        <v>0</v>
      </c>
    </row>
    <row r="19208" spans="1:6" x14ac:dyDescent="0.35">
      <c r="A19208">
        <v>9</v>
      </c>
      <c r="B19208">
        <v>1976</v>
      </c>
      <c r="C19208" t="s">
        <v>3469</v>
      </c>
      <c r="D19208">
        <v>1</v>
      </c>
      <c r="E19208">
        <v>24.5</v>
      </c>
      <c r="F19208">
        <v>0</v>
      </c>
    </row>
    <row r="19209" spans="1:6" x14ac:dyDescent="0.35">
      <c r="A19209">
        <v>9</v>
      </c>
      <c r="B19209">
        <v>1976</v>
      </c>
      <c r="C19209" t="s">
        <v>3469</v>
      </c>
      <c r="D19209">
        <v>1</v>
      </c>
      <c r="E19209">
        <v>25.5</v>
      </c>
      <c r="F19209">
        <v>0</v>
      </c>
    </row>
    <row r="19210" spans="1:6" x14ac:dyDescent="0.35">
      <c r="A19210">
        <v>9</v>
      </c>
      <c r="B19210">
        <v>1976</v>
      </c>
      <c r="C19210" t="s">
        <v>3469</v>
      </c>
      <c r="D19210">
        <v>1</v>
      </c>
      <c r="E19210">
        <v>26.5</v>
      </c>
      <c r="F19210">
        <v>0</v>
      </c>
    </row>
    <row r="19211" spans="1:6" x14ac:dyDescent="0.35">
      <c r="A19211">
        <v>9</v>
      </c>
      <c r="B19211">
        <v>1976</v>
      </c>
      <c r="C19211" t="s">
        <v>3469</v>
      </c>
      <c r="D19211">
        <v>1</v>
      </c>
      <c r="E19211">
        <v>27.5</v>
      </c>
      <c r="F19211">
        <v>0</v>
      </c>
    </row>
    <row r="19212" spans="1:6" x14ac:dyDescent="0.35">
      <c r="A19212">
        <v>9</v>
      </c>
      <c r="B19212">
        <v>1976</v>
      </c>
      <c r="C19212" t="s">
        <v>3469</v>
      </c>
      <c r="D19212">
        <v>1</v>
      </c>
      <c r="E19212">
        <v>28.5</v>
      </c>
      <c r="F19212">
        <v>0</v>
      </c>
    </row>
    <row r="19213" spans="1:6" x14ac:dyDescent="0.35">
      <c r="A19213">
        <v>9</v>
      </c>
      <c r="B19213">
        <v>1976</v>
      </c>
      <c r="C19213" t="s">
        <v>3469</v>
      </c>
      <c r="D19213">
        <v>1</v>
      </c>
      <c r="E19213">
        <v>29.5</v>
      </c>
      <c r="F19213">
        <v>0</v>
      </c>
    </row>
    <row r="19214" spans="1:6" x14ac:dyDescent="0.35">
      <c r="A19214">
        <v>9</v>
      </c>
      <c r="B19214">
        <v>1976</v>
      </c>
      <c r="C19214" t="s">
        <v>3469</v>
      </c>
      <c r="D19214">
        <v>1</v>
      </c>
      <c r="E19214">
        <v>30.5</v>
      </c>
      <c r="F19214">
        <v>0</v>
      </c>
    </row>
    <row r="19215" spans="1:6" x14ac:dyDescent="0.35">
      <c r="A19215">
        <v>9</v>
      </c>
      <c r="B19215">
        <v>1976</v>
      </c>
      <c r="C19215" t="s">
        <v>3469</v>
      </c>
      <c r="D19215">
        <v>1</v>
      </c>
      <c r="E19215">
        <v>31.5</v>
      </c>
      <c r="F19215">
        <v>0</v>
      </c>
    </row>
    <row r="19216" spans="1:6" x14ac:dyDescent="0.35">
      <c r="A19216">
        <v>9</v>
      </c>
      <c r="B19216">
        <v>1976</v>
      </c>
      <c r="C19216" t="s">
        <v>3469</v>
      </c>
      <c r="D19216">
        <v>1</v>
      </c>
      <c r="E19216">
        <v>32.5</v>
      </c>
      <c r="F19216">
        <v>0</v>
      </c>
    </row>
    <row r="19217" spans="1:6" x14ac:dyDescent="0.35">
      <c r="A19217">
        <v>9</v>
      </c>
      <c r="B19217">
        <v>1976</v>
      </c>
      <c r="C19217" t="s">
        <v>3469</v>
      </c>
      <c r="D19217">
        <v>1</v>
      </c>
      <c r="E19217">
        <v>33.5</v>
      </c>
      <c r="F19217">
        <v>0</v>
      </c>
    </row>
    <row r="19218" spans="1:6" x14ac:dyDescent="0.35">
      <c r="A19218">
        <v>9</v>
      </c>
      <c r="B19218">
        <v>1976</v>
      </c>
      <c r="C19218" t="s">
        <v>3469</v>
      </c>
      <c r="D19218">
        <v>1</v>
      </c>
      <c r="E19218">
        <v>34.5</v>
      </c>
      <c r="F19218">
        <v>0</v>
      </c>
    </row>
    <row r="19219" spans="1:6" x14ac:dyDescent="0.35">
      <c r="A19219">
        <v>9</v>
      </c>
      <c r="B19219">
        <v>1976</v>
      </c>
      <c r="C19219" t="s">
        <v>3469</v>
      </c>
      <c r="D19219">
        <v>1</v>
      </c>
      <c r="E19219">
        <v>35.5</v>
      </c>
      <c r="F19219">
        <v>0</v>
      </c>
    </row>
    <row r="19220" spans="1:6" x14ac:dyDescent="0.35">
      <c r="A19220">
        <v>9</v>
      </c>
      <c r="B19220">
        <v>1976</v>
      </c>
      <c r="C19220" t="s">
        <v>3469</v>
      </c>
      <c r="D19220">
        <v>1</v>
      </c>
      <c r="E19220">
        <v>36.5</v>
      </c>
      <c r="F19220">
        <v>0</v>
      </c>
    </row>
    <row r="19221" spans="1:6" x14ac:dyDescent="0.35">
      <c r="A19221">
        <v>9</v>
      </c>
      <c r="B19221">
        <v>1976</v>
      </c>
      <c r="C19221" t="s">
        <v>3469</v>
      </c>
      <c r="D19221">
        <v>1</v>
      </c>
      <c r="E19221">
        <v>37.5</v>
      </c>
      <c r="F19221">
        <v>0</v>
      </c>
    </row>
    <row r="19222" spans="1:6" x14ac:dyDescent="0.35">
      <c r="A19222">
        <v>9</v>
      </c>
      <c r="B19222">
        <v>1976</v>
      </c>
      <c r="C19222" t="s">
        <v>3469</v>
      </c>
      <c r="D19222">
        <v>1</v>
      </c>
      <c r="E19222">
        <v>38.5</v>
      </c>
      <c r="F19222">
        <v>0</v>
      </c>
    </row>
    <row r="19223" spans="1:6" x14ac:dyDescent="0.35">
      <c r="A19223">
        <v>9</v>
      </c>
      <c r="B19223">
        <v>1976</v>
      </c>
      <c r="C19223" t="s">
        <v>3469</v>
      </c>
      <c r="D19223">
        <v>1</v>
      </c>
      <c r="E19223">
        <v>39.5</v>
      </c>
      <c r="F19223">
        <v>0</v>
      </c>
    </row>
    <row r="19224" spans="1:6" x14ac:dyDescent="0.35">
      <c r="A19224">
        <v>9</v>
      </c>
      <c r="B19224">
        <v>1976</v>
      </c>
      <c r="C19224" t="s">
        <v>3469</v>
      </c>
      <c r="D19224">
        <v>1</v>
      </c>
      <c r="E19224">
        <v>40.5</v>
      </c>
      <c r="F19224">
        <v>0</v>
      </c>
    </row>
    <row r="19225" spans="1:6" x14ac:dyDescent="0.35">
      <c r="A19225">
        <v>9</v>
      </c>
      <c r="B19225">
        <v>1976</v>
      </c>
      <c r="C19225" t="s">
        <v>3469</v>
      </c>
      <c r="D19225">
        <v>1</v>
      </c>
      <c r="E19225">
        <v>41.5</v>
      </c>
      <c r="F19225">
        <v>0</v>
      </c>
    </row>
    <row r="19226" spans="1:6" x14ac:dyDescent="0.35">
      <c r="A19226">
        <v>9</v>
      </c>
      <c r="B19226">
        <v>1976</v>
      </c>
      <c r="C19226" t="s">
        <v>3469</v>
      </c>
      <c r="D19226">
        <v>1</v>
      </c>
      <c r="E19226">
        <v>42.5</v>
      </c>
      <c r="F19226">
        <v>0</v>
      </c>
    </row>
    <row r="19227" spans="1:6" x14ac:dyDescent="0.35">
      <c r="A19227">
        <v>9</v>
      </c>
      <c r="B19227">
        <v>1976</v>
      </c>
      <c r="C19227" t="s">
        <v>3469</v>
      </c>
      <c r="D19227">
        <v>1</v>
      </c>
      <c r="E19227">
        <v>43.5</v>
      </c>
      <c r="F19227">
        <v>0</v>
      </c>
    </row>
    <row r="19228" spans="1:6" x14ac:dyDescent="0.35">
      <c r="A19228">
        <v>9</v>
      </c>
      <c r="B19228">
        <v>1976</v>
      </c>
      <c r="C19228" t="s">
        <v>3469</v>
      </c>
      <c r="D19228">
        <v>1</v>
      </c>
      <c r="E19228">
        <v>44.5</v>
      </c>
      <c r="F19228">
        <v>0</v>
      </c>
    </row>
    <row r="19229" spans="1:6" x14ac:dyDescent="0.35">
      <c r="A19229">
        <v>9</v>
      </c>
      <c r="B19229">
        <v>1976</v>
      </c>
      <c r="C19229" t="s">
        <v>3469</v>
      </c>
      <c r="D19229">
        <v>1</v>
      </c>
      <c r="E19229">
        <v>45.5</v>
      </c>
      <c r="F19229">
        <v>0</v>
      </c>
    </row>
    <row r="19230" spans="1:6" x14ac:dyDescent="0.35">
      <c r="A19230">
        <v>9</v>
      </c>
      <c r="B19230">
        <v>1976</v>
      </c>
      <c r="C19230" t="s">
        <v>3469</v>
      </c>
      <c r="D19230">
        <v>1</v>
      </c>
      <c r="E19230">
        <v>46.5</v>
      </c>
      <c r="F19230">
        <v>0</v>
      </c>
    </row>
    <row r="19231" spans="1:6" x14ac:dyDescent="0.35">
      <c r="A19231">
        <v>9</v>
      </c>
      <c r="B19231">
        <v>1976</v>
      </c>
      <c r="C19231" t="s">
        <v>3469</v>
      </c>
      <c r="D19231">
        <v>1</v>
      </c>
      <c r="E19231">
        <v>47.5</v>
      </c>
      <c r="F19231">
        <v>0</v>
      </c>
    </row>
    <row r="19232" spans="1:6" x14ac:dyDescent="0.35">
      <c r="A19232">
        <v>9</v>
      </c>
      <c r="B19232">
        <v>1976</v>
      </c>
      <c r="C19232" t="s">
        <v>3469</v>
      </c>
      <c r="D19232">
        <v>1</v>
      </c>
      <c r="E19232">
        <v>48.5</v>
      </c>
      <c r="F19232">
        <v>0</v>
      </c>
    </row>
    <row r="19233" spans="1:6" x14ac:dyDescent="0.35">
      <c r="A19233">
        <v>9</v>
      </c>
      <c r="B19233">
        <v>1976</v>
      </c>
      <c r="C19233" t="s">
        <v>3469</v>
      </c>
      <c r="D19233">
        <v>1</v>
      </c>
      <c r="E19233">
        <v>49.5</v>
      </c>
      <c r="F19233">
        <v>0</v>
      </c>
    </row>
    <row r="19234" spans="1:6" x14ac:dyDescent="0.35">
      <c r="A19234">
        <v>9</v>
      </c>
      <c r="B19234">
        <v>1976</v>
      </c>
      <c r="C19234" t="s">
        <v>3469</v>
      </c>
      <c r="D19234">
        <v>1</v>
      </c>
      <c r="E19234">
        <v>50.5</v>
      </c>
      <c r="F19234">
        <v>0</v>
      </c>
    </row>
    <row r="19235" spans="1:6" x14ac:dyDescent="0.35">
      <c r="A19235">
        <v>9</v>
      </c>
      <c r="B19235">
        <v>1976</v>
      </c>
      <c r="C19235" t="s">
        <v>3469</v>
      </c>
      <c r="D19235">
        <v>1</v>
      </c>
      <c r="E19235">
        <v>51.5</v>
      </c>
      <c r="F19235">
        <v>0</v>
      </c>
    </row>
    <row r="19236" spans="1:6" x14ac:dyDescent="0.35">
      <c r="A19236">
        <v>9</v>
      </c>
      <c r="B19236">
        <v>1976</v>
      </c>
      <c r="C19236" t="s">
        <v>3469</v>
      </c>
      <c r="D19236">
        <v>1</v>
      </c>
      <c r="E19236">
        <v>52.5</v>
      </c>
      <c r="F19236">
        <v>0</v>
      </c>
    </row>
    <row r="19237" spans="1:6" x14ac:dyDescent="0.35">
      <c r="A19237">
        <v>9</v>
      </c>
      <c r="B19237">
        <v>1976</v>
      </c>
      <c r="C19237" t="s">
        <v>3469</v>
      </c>
      <c r="D19237">
        <v>1</v>
      </c>
      <c r="E19237">
        <v>53.5</v>
      </c>
      <c r="F19237">
        <v>0</v>
      </c>
    </row>
    <row r="19238" spans="1:6" x14ac:dyDescent="0.35">
      <c r="A19238">
        <v>9</v>
      </c>
      <c r="B19238">
        <v>1976</v>
      </c>
      <c r="C19238" t="s">
        <v>3469</v>
      </c>
      <c r="D19238">
        <v>1</v>
      </c>
      <c r="E19238">
        <v>54.5</v>
      </c>
      <c r="F19238">
        <v>0</v>
      </c>
    </row>
    <row r="19239" spans="1:6" x14ac:dyDescent="0.35">
      <c r="A19239">
        <v>9</v>
      </c>
      <c r="B19239">
        <v>1976</v>
      </c>
      <c r="C19239" t="s">
        <v>3469</v>
      </c>
      <c r="D19239">
        <v>1</v>
      </c>
      <c r="E19239">
        <v>55.5</v>
      </c>
      <c r="F19239">
        <v>0</v>
      </c>
    </row>
    <row r="19240" spans="1:6" x14ac:dyDescent="0.35">
      <c r="A19240">
        <v>9</v>
      </c>
      <c r="B19240">
        <v>1976</v>
      </c>
      <c r="C19240" t="s">
        <v>3469</v>
      </c>
      <c r="D19240">
        <v>1</v>
      </c>
      <c r="E19240">
        <v>56.5</v>
      </c>
      <c r="F19240">
        <v>0</v>
      </c>
    </row>
    <row r="19241" spans="1:6" x14ac:dyDescent="0.35">
      <c r="A19241">
        <v>9</v>
      </c>
      <c r="B19241">
        <v>1976</v>
      </c>
      <c r="C19241" t="s">
        <v>3469</v>
      </c>
      <c r="D19241">
        <v>1</v>
      </c>
      <c r="E19241">
        <v>57.5</v>
      </c>
      <c r="F19241">
        <v>0</v>
      </c>
    </row>
    <row r="19242" spans="1:6" x14ac:dyDescent="0.35">
      <c r="A19242">
        <v>9</v>
      </c>
      <c r="B19242">
        <v>1976</v>
      </c>
      <c r="C19242" t="s">
        <v>3469</v>
      </c>
      <c r="D19242">
        <v>1</v>
      </c>
      <c r="E19242">
        <v>58.5</v>
      </c>
      <c r="F19242">
        <v>0</v>
      </c>
    </row>
    <row r="19243" spans="1:6" x14ac:dyDescent="0.35">
      <c r="A19243">
        <v>9</v>
      </c>
      <c r="B19243">
        <v>1976</v>
      </c>
      <c r="C19243" t="s">
        <v>3469</v>
      </c>
      <c r="D19243">
        <v>1</v>
      </c>
      <c r="E19243">
        <v>59.5</v>
      </c>
      <c r="F19243">
        <v>0</v>
      </c>
    </row>
    <row r="19244" spans="1:6" x14ac:dyDescent="0.35">
      <c r="A19244">
        <v>9</v>
      </c>
      <c r="B19244">
        <v>1976</v>
      </c>
      <c r="C19244" t="s">
        <v>3469</v>
      </c>
      <c r="D19244">
        <v>1</v>
      </c>
      <c r="E19244">
        <v>60.5</v>
      </c>
      <c r="F19244">
        <v>0</v>
      </c>
    </row>
    <row r="19245" spans="1:6" x14ac:dyDescent="0.35">
      <c r="A19245">
        <v>9</v>
      </c>
      <c r="B19245">
        <v>1976</v>
      </c>
      <c r="C19245" t="s">
        <v>3469</v>
      </c>
      <c r="D19245">
        <v>1</v>
      </c>
      <c r="E19245">
        <v>61.5</v>
      </c>
      <c r="F19245">
        <v>0</v>
      </c>
    </row>
    <row r="19246" spans="1:6" x14ac:dyDescent="0.35">
      <c r="A19246">
        <v>9</v>
      </c>
      <c r="B19246">
        <v>1976</v>
      </c>
      <c r="C19246" t="s">
        <v>3469</v>
      </c>
      <c r="D19246">
        <v>1</v>
      </c>
      <c r="E19246">
        <v>62.5</v>
      </c>
      <c r="F19246">
        <v>0</v>
      </c>
    </row>
    <row r="19247" spans="1:6" x14ac:dyDescent="0.35">
      <c r="A19247">
        <v>9</v>
      </c>
      <c r="B19247">
        <v>1976</v>
      </c>
      <c r="C19247" t="s">
        <v>3469</v>
      </c>
      <c r="D19247">
        <v>1</v>
      </c>
      <c r="E19247">
        <v>63.5</v>
      </c>
      <c r="F19247">
        <v>0</v>
      </c>
    </row>
    <row r="19248" spans="1:6" x14ac:dyDescent="0.35">
      <c r="A19248">
        <v>9</v>
      </c>
      <c r="B19248">
        <v>1976</v>
      </c>
      <c r="C19248" t="s">
        <v>3469</v>
      </c>
      <c r="D19248">
        <v>1</v>
      </c>
      <c r="E19248">
        <v>64.5</v>
      </c>
      <c r="F19248">
        <v>0</v>
      </c>
    </row>
    <row r="19249" spans="1:6" x14ac:dyDescent="0.35">
      <c r="A19249">
        <v>9</v>
      </c>
      <c r="B19249">
        <v>1976</v>
      </c>
      <c r="C19249" t="s">
        <v>3469</v>
      </c>
      <c r="D19249">
        <v>1</v>
      </c>
      <c r="E19249">
        <v>65.5</v>
      </c>
      <c r="F19249">
        <v>0</v>
      </c>
    </row>
    <row r="19250" spans="1:6" x14ac:dyDescent="0.35">
      <c r="A19250">
        <v>9</v>
      </c>
      <c r="B19250">
        <v>1976</v>
      </c>
      <c r="C19250" t="s">
        <v>3469</v>
      </c>
      <c r="D19250">
        <v>1</v>
      </c>
      <c r="E19250">
        <v>66.5</v>
      </c>
      <c r="F19250">
        <v>0</v>
      </c>
    </row>
    <row r="19251" spans="1:6" x14ac:dyDescent="0.35">
      <c r="A19251">
        <v>9</v>
      </c>
      <c r="B19251">
        <v>1976</v>
      </c>
      <c r="C19251" t="s">
        <v>3469</v>
      </c>
      <c r="D19251">
        <v>1</v>
      </c>
      <c r="E19251">
        <v>67.5</v>
      </c>
      <c r="F19251">
        <v>0</v>
      </c>
    </row>
    <row r="19252" spans="1:6" x14ac:dyDescent="0.35">
      <c r="A19252">
        <v>9</v>
      </c>
      <c r="B19252">
        <v>1976</v>
      </c>
      <c r="C19252" t="s">
        <v>3469</v>
      </c>
      <c r="D19252">
        <v>1</v>
      </c>
      <c r="E19252">
        <v>68.5</v>
      </c>
      <c r="F19252">
        <v>0</v>
      </c>
    </row>
    <row r="19253" spans="1:6" x14ac:dyDescent="0.35">
      <c r="A19253">
        <v>9</v>
      </c>
      <c r="B19253">
        <v>1976</v>
      </c>
      <c r="C19253" t="s">
        <v>3469</v>
      </c>
      <c r="D19253">
        <v>1</v>
      </c>
      <c r="E19253">
        <v>69.5</v>
      </c>
      <c r="F19253">
        <v>0</v>
      </c>
    </row>
    <row r="19254" spans="1:6" x14ac:dyDescent="0.35">
      <c r="A19254">
        <v>9</v>
      </c>
      <c r="B19254">
        <v>1976</v>
      </c>
      <c r="C19254" t="s">
        <v>3469</v>
      </c>
      <c r="D19254">
        <v>1</v>
      </c>
      <c r="E19254">
        <v>70.5</v>
      </c>
      <c r="F19254">
        <v>0</v>
      </c>
    </row>
    <row r="19255" spans="1:6" x14ac:dyDescent="0.35">
      <c r="A19255">
        <v>9</v>
      </c>
      <c r="B19255">
        <v>1976</v>
      </c>
      <c r="C19255" t="s">
        <v>3469</v>
      </c>
      <c r="D19255">
        <v>1</v>
      </c>
      <c r="E19255">
        <v>71.5</v>
      </c>
      <c r="F19255">
        <v>0</v>
      </c>
    </row>
    <row r="19256" spans="1:6" x14ac:dyDescent="0.35">
      <c r="A19256">
        <v>9</v>
      </c>
      <c r="B19256">
        <v>1976</v>
      </c>
      <c r="C19256" t="s">
        <v>3469</v>
      </c>
      <c r="D19256">
        <v>1</v>
      </c>
      <c r="E19256">
        <v>72.5</v>
      </c>
      <c r="F19256">
        <v>0</v>
      </c>
    </row>
    <row r="19257" spans="1:6" x14ac:dyDescent="0.35">
      <c r="A19257">
        <v>9</v>
      </c>
      <c r="B19257">
        <v>1976</v>
      </c>
      <c r="C19257" t="s">
        <v>3469</v>
      </c>
      <c r="D19257">
        <v>1</v>
      </c>
      <c r="E19257">
        <v>73.5</v>
      </c>
      <c r="F19257">
        <v>0</v>
      </c>
    </row>
    <row r="19258" spans="1:6" x14ac:dyDescent="0.35">
      <c r="A19258">
        <v>9</v>
      </c>
      <c r="B19258">
        <v>1976</v>
      </c>
      <c r="C19258" t="s">
        <v>3469</v>
      </c>
      <c r="D19258">
        <v>1</v>
      </c>
      <c r="E19258">
        <v>74.5</v>
      </c>
      <c r="F19258">
        <v>0</v>
      </c>
    </row>
    <row r="19259" spans="1:6" x14ac:dyDescent="0.35">
      <c r="A19259">
        <v>9</v>
      </c>
      <c r="B19259">
        <v>1976</v>
      </c>
      <c r="C19259" t="s">
        <v>3469</v>
      </c>
      <c r="D19259">
        <v>1</v>
      </c>
      <c r="E19259">
        <v>75.5</v>
      </c>
      <c r="F19259">
        <v>0</v>
      </c>
    </row>
    <row r="19260" spans="1:6" x14ac:dyDescent="0.35">
      <c r="A19260">
        <v>9</v>
      </c>
      <c r="B19260">
        <v>1976</v>
      </c>
      <c r="C19260" t="s">
        <v>3469</v>
      </c>
      <c r="D19260">
        <v>1</v>
      </c>
      <c r="E19260">
        <v>76.5</v>
      </c>
      <c r="F19260">
        <v>0</v>
      </c>
    </row>
    <row r="19261" spans="1:6" x14ac:dyDescent="0.35">
      <c r="A19261">
        <v>9</v>
      </c>
      <c r="B19261">
        <v>1976</v>
      </c>
      <c r="C19261" t="s">
        <v>3469</v>
      </c>
      <c r="D19261">
        <v>1</v>
      </c>
      <c r="E19261">
        <v>77.5</v>
      </c>
      <c r="F19261">
        <v>0</v>
      </c>
    </row>
    <row r="19262" spans="1:6" x14ac:dyDescent="0.35">
      <c r="A19262">
        <v>9</v>
      </c>
      <c r="B19262">
        <v>1976</v>
      </c>
      <c r="C19262" t="s">
        <v>3469</v>
      </c>
      <c r="D19262">
        <v>1</v>
      </c>
      <c r="E19262">
        <v>78.5</v>
      </c>
      <c r="F19262">
        <v>0</v>
      </c>
    </row>
    <row r="19263" spans="1:6" x14ac:dyDescent="0.35">
      <c r="A19263">
        <v>9</v>
      </c>
      <c r="B19263">
        <v>1976</v>
      </c>
      <c r="C19263" t="s">
        <v>3469</v>
      </c>
      <c r="D19263">
        <v>1</v>
      </c>
      <c r="E19263">
        <v>79.5</v>
      </c>
      <c r="F19263">
        <v>0</v>
      </c>
    </row>
    <row r="19264" spans="1:6" x14ac:dyDescent="0.35">
      <c r="A19264">
        <v>9</v>
      </c>
      <c r="B19264">
        <v>1976</v>
      </c>
      <c r="C19264" t="s">
        <v>3469</v>
      </c>
      <c r="D19264">
        <v>1</v>
      </c>
      <c r="E19264">
        <v>80.5</v>
      </c>
      <c r="F19264">
        <v>0</v>
      </c>
    </row>
    <row r="19265" spans="1:6" x14ac:dyDescent="0.35">
      <c r="A19265">
        <v>9</v>
      </c>
      <c r="B19265">
        <v>1976</v>
      </c>
      <c r="C19265" t="s">
        <v>3469</v>
      </c>
      <c r="D19265">
        <v>1</v>
      </c>
      <c r="E19265">
        <v>81.5</v>
      </c>
      <c r="F19265">
        <v>0</v>
      </c>
    </row>
    <row r="19266" spans="1:6" x14ac:dyDescent="0.35">
      <c r="A19266">
        <v>9</v>
      </c>
      <c r="B19266">
        <v>1976</v>
      </c>
      <c r="C19266" t="s">
        <v>3469</v>
      </c>
      <c r="D19266">
        <v>1</v>
      </c>
      <c r="E19266">
        <v>82.5</v>
      </c>
      <c r="F19266">
        <v>0</v>
      </c>
    </row>
    <row r="19267" spans="1:6" x14ac:dyDescent="0.35">
      <c r="A19267">
        <v>9</v>
      </c>
      <c r="B19267">
        <v>1976</v>
      </c>
      <c r="C19267" t="s">
        <v>3469</v>
      </c>
      <c r="D19267">
        <v>1</v>
      </c>
      <c r="E19267">
        <v>83.5</v>
      </c>
      <c r="F19267">
        <v>0</v>
      </c>
    </row>
    <row r="19268" spans="1:6" x14ac:dyDescent="0.35">
      <c r="A19268">
        <v>9</v>
      </c>
      <c r="B19268">
        <v>1976</v>
      </c>
      <c r="C19268" t="s">
        <v>3469</v>
      </c>
      <c r="D19268">
        <v>1</v>
      </c>
      <c r="E19268">
        <v>84.5</v>
      </c>
      <c r="F19268">
        <v>0</v>
      </c>
    </row>
    <row r="19269" spans="1:6" x14ac:dyDescent="0.35">
      <c r="A19269">
        <v>9</v>
      </c>
      <c r="B19269">
        <v>1976</v>
      </c>
      <c r="C19269" t="s">
        <v>3469</v>
      </c>
      <c r="D19269">
        <v>1</v>
      </c>
      <c r="E19269">
        <v>85.5</v>
      </c>
      <c r="F19269">
        <v>0</v>
      </c>
    </row>
    <row r="19270" spans="1:6" x14ac:dyDescent="0.35">
      <c r="A19270">
        <v>9</v>
      </c>
      <c r="B19270">
        <v>1976</v>
      </c>
      <c r="C19270" t="s">
        <v>3469</v>
      </c>
      <c r="D19270">
        <v>1</v>
      </c>
      <c r="E19270">
        <v>86.5</v>
      </c>
      <c r="F19270">
        <v>0</v>
      </c>
    </row>
    <row r="19271" spans="1:6" x14ac:dyDescent="0.35">
      <c r="A19271">
        <v>9</v>
      </c>
      <c r="B19271">
        <v>1976</v>
      </c>
      <c r="C19271" t="s">
        <v>3469</v>
      </c>
      <c r="D19271">
        <v>1</v>
      </c>
      <c r="E19271">
        <v>87.5</v>
      </c>
      <c r="F19271">
        <v>0</v>
      </c>
    </row>
    <row r="19272" spans="1:6" x14ac:dyDescent="0.35">
      <c r="A19272">
        <v>9</v>
      </c>
      <c r="B19272">
        <v>1976</v>
      </c>
      <c r="C19272" t="s">
        <v>3469</v>
      </c>
      <c r="D19272">
        <v>1</v>
      </c>
      <c r="E19272">
        <v>88.5</v>
      </c>
      <c r="F19272">
        <v>0</v>
      </c>
    </row>
    <row r="19273" spans="1:6" x14ac:dyDescent="0.35">
      <c r="A19273">
        <v>9</v>
      </c>
      <c r="B19273">
        <v>1976</v>
      </c>
      <c r="C19273" t="s">
        <v>3469</v>
      </c>
      <c r="D19273">
        <v>1</v>
      </c>
      <c r="E19273">
        <v>89.5</v>
      </c>
      <c r="F19273">
        <v>0</v>
      </c>
    </row>
    <row r="19274" spans="1:6" x14ac:dyDescent="0.35">
      <c r="A19274">
        <v>9</v>
      </c>
      <c r="B19274">
        <v>1976</v>
      </c>
      <c r="C19274" t="s">
        <v>3469</v>
      </c>
      <c r="D19274">
        <v>1</v>
      </c>
      <c r="E19274">
        <v>90.5</v>
      </c>
      <c r="F19274">
        <v>0</v>
      </c>
    </row>
    <row r="19275" spans="1:6" x14ac:dyDescent="0.35">
      <c r="A19275">
        <v>9</v>
      </c>
      <c r="B19275">
        <v>1976</v>
      </c>
      <c r="C19275" t="s">
        <v>3469</v>
      </c>
      <c r="D19275">
        <v>1</v>
      </c>
      <c r="E19275">
        <v>91.5</v>
      </c>
      <c r="F19275">
        <v>0</v>
      </c>
    </row>
    <row r="19276" spans="1:6" x14ac:dyDescent="0.35">
      <c r="A19276">
        <v>9</v>
      </c>
      <c r="B19276">
        <v>1976</v>
      </c>
      <c r="C19276" t="s">
        <v>3469</v>
      </c>
      <c r="D19276">
        <v>1</v>
      </c>
      <c r="E19276">
        <v>92.5</v>
      </c>
      <c r="F19276">
        <v>0</v>
      </c>
    </row>
    <row r="19277" spans="1:6" x14ac:dyDescent="0.35">
      <c r="A19277">
        <v>9</v>
      </c>
      <c r="B19277">
        <v>1976</v>
      </c>
      <c r="C19277" t="s">
        <v>3469</v>
      </c>
      <c r="D19277">
        <v>1</v>
      </c>
      <c r="E19277">
        <v>93.5</v>
      </c>
      <c r="F19277">
        <v>0</v>
      </c>
    </row>
    <row r="19278" spans="1:6" x14ac:dyDescent="0.35">
      <c r="A19278">
        <v>9</v>
      </c>
      <c r="B19278">
        <v>1976</v>
      </c>
      <c r="C19278" t="s">
        <v>3469</v>
      </c>
      <c r="D19278">
        <v>1</v>
      </c>
      <c r="E19278">
        <v>94.5</v>
      </c>
      <c r="F19278">
        <v>0</v>
      </c>
    </row>
    <row r="19279" spans="1:6" x14ac:dyDescent="0.35">
      <c r="A19279">
        <v>9</v>
      </c>
      <c r="B19279">
        <v>1976</v>
      </c>
      <c r="C19279" t="s">
        <v>3469</v>
      </c>
      <c r="D19279">
        <v>1</v>
      </c>
      <c r="E19279">
        <v>95.5</v>
      </c>
      <c r="F19279">
        <v>0</v>
      </c>
    </row>
    <row r="19280" spans="1:6" x14ac:dyDescent="0.35">
      <c r="A19280">
        <v>9</v>
      </c>
      <c r="B19280">
        <v>1976</v>
      </c>
      <c r="C19280" t="s">
        <v>3469</v>
      </c>
      <c r="D19280">
        <v>1</v>
      </c>
      <c r="E19280">
        <v>96.5</v>
      </c>
      <c r="F19280">
        <v>0</v>
      </c>
    </row>
    <row r="19281" spans="1:6" x14ac:dyDescent="0.35">
      <c r="A19281">
        <v>9</v>
      </c>
      <c r="B19281">
        <v>1976</v>
      </c>
      <c r="C19281" t="s">
        <v>3469</v>
      </c>
      <c r="D19281">
        <v>1</v>
      </c>
      <c r="E19281">
        <v>97.5</v>
      </c>
      <c r="F19281">
        <v>0</v>
      </c>
    </row>
    <row r="19282" spans="1:6" x14ac:dyDescent="0.35">
      <c r="A19282">
        <v>9</v>
      </c>
      <c r="B19282">
        <v>1976</v>
      </c>
      <c r="C19282" t="s">
        <v>3469</v>
      </c>
      <c r="D19282">
        <v>1</v>
      </c>
      <c r="E19282">
        <v>98.5</v>
      </c>
      <c r="F19282">
        <v>0</v>
      </c>
    </row>
    <row r="19283" spans="1:6" x14ac:dyDescent="0.35">
      <c r="A19283">
        <v>9</v>
      </c>
      <c r="B19283">
        <v>1976</v>
      </c>
      <c r="C19283" t="s">
        <v>3469</v>
      </c>
      <c r="D19283">
        <v>1</v>
      </c>
      <c r="E19283">
        <v>99.5</v>
      </c>
      <c r="F19283">
        <v>0</v>
      </c>
    </row>
    <row r="19284" spans="1:6" x14ac:dyDescent="0.35">
      <c r="A19284">
        <v>9</v>
      </c>
      <c r="B19284">
        <v>1976</v>
      </c>
      <c r="C19284" t="s">
        <v>3469</v>
      </c>
      <c r="D19284">
        <v>1</v>
      </c>
      <c r="E19284">
        <v>100.5</v>
      </c>
      <c r="F19284">
        <v>0</v>
      </c>
    </row>
    <row r="19285" spans="1:6" x14ac:dyDescent="0.35">
      <c r="A19285">
        <v>9</v>
      </c>
      <c r="B19285">
        <v>1976</v>
      </c>
      <c r="C19285" t="s">
        <v>3469</v>
      </c>
      <c r="D19285">
        <v>1</v>
      </c>
      <c r="E19285">
        <v>101.5</v>
      </c>
      <c r="F19285">
        <v>0</v>
      </c>
    </row>
    <row r="19286" spans="1:6" x14ac:dyDescent="0.35">
      <c r="A19286">
        <v>9</v>
      </c>
      <c r="B19286">
        <v>1976</v>
      </c>
      <c r="C19286" t="s">
        <v>3469</v>
      </c>
      <c r="D19286">
        <v>1</v>
      </c>
      <c r="E19286">
        <v>102.5</v>
      </c>
      <c r="F19286">
        <v>0</v>
      </c>
    </row>
    <row r="19287" spans="1:6" x14ac:dyDescent="0.35">
      <c r="A19287">
        <v>9</v>
      </c>
      <c r="B19287">
        <v>1976</v>
      </c>
      <c r="C19287" t="s">
        <v>3469</v>
      </c>
      <c r="D19287">
        <v>1</v>
      </c>
      <c r="E19287">
        <v>103.5</v>
      </c>
      <c r="F19287">
        <v>0</v>
      </c>
    </row>
    <row r="19288" spans="1:6" x14ac:dyDescent="0.35">
      <c r="A19288">
        <v>9</v>
      </c>
      <c r="B19288">
        <v>1976</v>
      </c>
      <c r="C19288" t="s">
        <v>3469</v>
      </c>
      <c r="D19288">
        <v>1</v>
      </c>
      <c r="E19288">
        <v>104.5</v>
      </c>
      <c r="F19288">
        <v>0</v>
      </c>
    </row>
    <row r="19289" spans="1:6" x14ac:dyDescent="0.35">
      <c r="A19289">
        <v>9</v>
      </c>
      <c r="B19289">
        <v>1976</v>
      </c>
      <c r="C19289" t="s">
        <v>3469</v>
      </c>
      <c r="D19289">
        <v>1</v>
      </c>
      <c r="E19289">
        <v>105.5</v>
      </c>
      <c r="F19289">
        <v>0</v>
      </c>
    </row>
    <row r="19290" spans="1:6" x14ac:dyDescent="0.35">
      <c r="A19290">
        <v>9</v>
      </c>
      <c r="B19290">
        <v>1976</v>
      </c>
      <c r="C19290" t="s">
        <v>3469</v>
      </c>
      <c r="D19290">
        <v>1</v>
      </c>
      <c r="E19290">
        <v>106.5</v>
      </c>
      <c r="F19290">
        <v>0</v>
      </c>
    </row>
    <row r="19291" spans="1:6" x14ac:dyDescent="0.35">
      <c r="A19291">
        <v>9</v>
      </c>
      <c r="B19291">
        <v>1976</v>
      </c>
      <c r="C19291" t="s">
        <v>3469</v>
      </c>
      <c r="D19291">
        <v>1</v>
      </c>
      <c r="E19291">
        <v>107.5</v>
      </c>
      <c r="F19291">
        <v>0</v>
      </c>
    </row>
    <row r="19292" spans="1:6" x14ac:dyDescent="0.35">
      <c r="A19292">
        <v>9</v>
      </c>
      <c r="B19292">
        <v>1976</v>
      </c>
      <c r="C19292" t="s">
        <v>3469</v>
      </c>
      <c r="D19292">
        <v>1</v>
      </c>
      <c r="E19292">
        <v>108.5</v>
      </c>
      <c r="F19292">
        <v>0</v>
      </c>
    </row>
    <row r="19293" spans="1:6" x14ac:dyDescent="0.35">
      <c r="A19293">
        <v>9</v>
      </c>
      <c r="B19293">
        <v>1976</v>
      </c>
      <c r="C19293" t="s">
        <v>3469</v>
      </c>
      <c r="D19293">
        <v>1</v>
      </c>
      <c r="E19293">
        <v>109.5</v>
      </c>
      <c r="F19293">
        <v>0</v>
      </c>
    </row>
    <row r="19294" spans="1:6" x14ac:dyDescent="0.35">
      <c r="A19294">
        <v>9</v>
      </c>
      <c r="B19294">
        <v>1976</v>
      </c>
      <c r="C19294" t="s">
        <v>3469</v>
      </c>
      <c r="D19294">
        <v>1</v>
      </c>
      <c r="E19294">
        <v>110.5</v>
      </c>
      <c r="F19294">
        <v>0</v>
      </c>
    </row>
    <row r="19295" spans="1:6" x14ac:dyDescent="0.35">
      <c r="A19295">
        <v>9</v>
      </c>
      <c r="B19295">
        <v>1976</v>
      </c>
      <c r="C19295" t="s">
        <v>3469</v>
      </c>
      <c r="D19295">
        <v>1</v>
      </c>
      <c r="E19295">
        <v>111.5</v>
      </c>
      <c r="F19295">
        <v>0</v>
      </c>
    </row>
    <row r="19296" spans="1:6" x14ac:dyDescent="0.35">
      <c r="A19296">
        <v>9</v>
      </c>
      <c r="B19296">
        <v>1976</v>
      </c>
      <c r="C19296" t="s">
        <v>3469</v>
      </c>
      <c r="D19296">
        <v>1</v>
      </c>
      <c r="E19296">
        <v>112.5</v>
      </c>
      <c r="F19296">
        <v>0</v>
      </c>
    </row>
    <row r="19297" spans="1:6" x14ac:dyDescent="0.35">
      <c r="A19297">
        <v>9</v>
      </c>
      <c r="B19297">
        <v>1976</v>
      </c>
      <c r="C19297" t="s">
        <v>3469</v>
      </c>
      <c r="D19297">
        <v>1</v>
      </c>
      <c r="E19297">
        <v>113.5</v>
      </c>
      <c r="F19297">
        <v>0</v>
      </c>
    </row>
    <row r="19298" spans="1:6" x14ac:dyDescent="0.35">
      <c r="A19298">
        <v>9</v>
      </c>
      <c r="B19298">
        <v>1976</v>
      </c>
      <c r="C19298" t="s">
        <v>3469</v>
      </c>
      <c r="D19298">
        <v>1</v>
      </c>
      <c r="E19298">
        <v>114.5</v>
      </c>
      <c r="F19298">
        <v>0</v>
      </c>
    </row>
    <row r="19299" spans="1:6" x14ac:dyDescent="0.35">
      <c r="A19299">
        <v>9</v>
      </c>
      <c r="B19299">
        <v>1976</v>
      </c>
      <c r="C19299" t="s">
        <v>3469</v>
      </c>
      <c r="D19299">
        <v>1</v>
      </c>
      <c r="E19299">
        <v>115.5</v>
      </c>
      <c r="F19299">
        <v>0</v>
      </c>
    </row>
    <row r="19300" spans="1:6" x14ac:dyDescent="0.35">
      <c r="A19300">
        <v>9</v>
      </c>
      <c r="B19300">
        <v>1976</v>
      </c>
      <c r="C19300" t="s">
        <v>3469</v>
      </c>
      <c r="D19300">
        <v>1</v>
      </c>
      <c r="E19300">
        <v>116.5</v>
      </c>
      <c r="F19300">
        <v>0</v>
      </c>
    </row>
    <row r="19301" spans="1:6" x14ac:dyDescent="0.35">
      <c r="A19301">
        <v>9</v>
      </c>
      <c r="B19301">
        <v>1977</v>
      </c>
      <c r="C19301" t="s">
        <v>3469</v>
      </c>
      <c r="D19301">
        <v>1</v>
      </c>
      <c r="E19301">
        <v>0.5</v>
      </c>
      <c r="F19301">
        <v>1</v>
      </c>
    </row>
    <row r="19302" spans="1:6" x14ac:dyDescent="0.35">
      <c r="A19302">
        <v>9</v>
      </c>
      <c r="B19302">
        <v>1977</v>
      </c>
      <c r="C19302" t="s">
        <v>3469</v>
      </c>
      <c r="D19302">
        <v>1</v>
      </c>
      <c r="E19302">
        <v>1.5</v>
      </c>
      <c r="F19302">
        <v>1</v>
      </c>
    </row>
    <row r="19303" spans="1:6" x14ac:dyDescent="0.35">
      <c r="A19303">
        <v>9</v>
      </c>
      <c r="B19303">
        <v>1977</v>
      </c>
      <c r="C19303" t="s">
        <v>3469</v>
      </c>
      <c r="D19303">
        <v>1</v>
      </c>
      <c r="E19303">
        <v>2.5</v>
      </c>
      <c r="F19303">
        <v>1</v>
      </c>
    </row>
    <row r="19304" spans="1:6" x14ac:dyDescent="0.35">
      <c r="A19304">
        <v>9</v>
      </c>
      <c r="B19304">
        <v>1977</v>
      </c>
      <c r="C19304" t="s">
        <v>3469</v>
      </c>
      <c r="D19304">
        <v>1</v>
      </c>
      <c r="E19304">
        <v>3.5</v>
      </c>
      <c r="F19304">
        <v>1</v>
      </c>
    </row>
    <row r="19305" spans="1:6" x14ac:dyDescent="0.35">
      <c r="A19305">
        <v>9</v>
      </c>
      <c r="B19305">
        <v>1977</v>
      </c>
      <c r="C19305" t="s">
        <v>3469</v>
      </c>
      <c r="D19305">
        <v>1</v>
      </c>
      <c r="E19305">
        <v>4.5</v>
      </c>
      <c r="F19305">
        <v>1</v>
      </c>
    </row>
    <row r="19306" spans="1:6" x14ac:dyDescent="0.35">
      <c r="A19306">
        <v>9</v>
      </c>
      <c r="B19306">
        <v>1977</v>
      </c>
      <c r="C19306" t="s">
        <v>3469</v>
      </c>
      <c r="D19306">
        <v>1</v>
      </c>
      <c r="E19306">
        <v>5.5</v>
      </c>
      <c r="F19306">
        <v>1</v>
      </c>
    </row>
    <row r="19307" spans="1:6" x14ac:dyDescent="0.35">
      <c r="A19307">
        <v>9</v>
      </c>
      <c r="B19307">
        <v>1977</v>
      </c>
      <c r="C19307" t="s">
        <v>3469</v>
      </c>
      <c r="D19307">
        <v>1</v>
      </c>
      <c r="E19307">
        <v>6.5</v>
      </c>
      <c r="F19307">
        <v>1</v>
      </c>
    </row>
    <row r="19308" spans="1:6" x14ac:dyDescent="0.35">
      <c r="A19308">
        <v>9</v>
      </c>
      <c r="B19308">
        <v>1977</v>
      </c>
      <c r="C19308" t="s">
        <v>3469</v>
      </c>
      <c r="D19308">
        <v>1</v>
      </c>
      <c r="E19308">
        <v>7.5</v>
      </c>
      <c r="F19308">
        <v>1</v>
      </c>
    </row>
    <row r="19309" spans="1:6" x14ac:dyDescent="0.35">
      <c r="A19309">
        <v>9</v>
      </c>
      <c r="B19309">
        <v>1977</v>
      </c>
      <c r="C19309" t="s">
        <v>3469</v>
      </c>
      <c r="D19309">
        <v>1</v>
      </c>
      <c r="E19309">
        <v>8.5</v>
      </c>
      <c r="F19309">
        <v>1</v>
      </c>
    </row>
    <row r="19310" spans="1:6" x14ac:dyDescent="0.35">
      <c r="A19310">
        <v>9</v>
      </c>
      <c r="B19310">
        <v>1977</v>
      </c>
      <c r="C19310" t="s">
        <v>3469</v>
      </c>
      <c r="D19310">
        <v>1</v>
      </c>
      <c r="E19310">
        <v>9.5</v>
      </c>
      <c r="F19310">
        <v>1</v>
      </c>
    </row>
    <row r="19311" spans="1:6" x14ac:dyDescent="0.35">
      <c r="A19311">
        <v>9</v>
      </c>
      <c r="B19311">
        <v>1977</v>
      </c>
      <c r="C19311" t="s">
        <v>3469</v>
      </c>
      <c r="D19311">
        <v>1</v>
      </c>
      <c r="E19311">
        <v>10.5</v>
      </c>
      <c r="F19311">
        <v>1</v>
      </c>
    </row>
    <row r="19312" spans="1:6" x14ac:dyDescent="0.35">
      <c r="A19312">
        <v>9</v>
      </c>
      <c r="B19312">
        <v>1977</v>
      </c>
      <c r="C19312" t="s">
        <v>3469</v>
      </c>
      <c r="D19312">
        <v>1</v>
      </c>
      <c r="E19312">
        <v>11.5</v>
      </c>
      <c r="F19312">
        <v>1</v>
      </c>
    </row>
    <row r="19313" spans="1:6" x14ac:dyDescent="0.35">
      <c r="A19313">
        <v>9</v>
      </c>
      <c r="B19313">
        <v>1977</v>
      </c>
      <c r="C19313" t="s">
        <v>3469</v>
      </c>
      <c r="D19313">
        <v>1</v>
      </c>
      <c r="E19313">
        <v>12.5</v>
      </c>
      <c r="F19313">
        <v>1</v>
      </c>
    </row>
    <row r="19314" spans="1:6" x14ac:dyDescent="0.35">
      <c r="A19314">
        <v>9</v>
      </c>
      <c r="B19314">
        <v>1977</v>
      </c>
      <c r="C19314" t="s">
        <v>3469</v>
      </c>
      <c r="D19314">
        <v>1</v>
      </c>
      <c r="E19314">
        <v>13.5</v>
      </c>
      <c r="F19314">
        <v>1</v>
      </c>
    </row>
    <row r="19315" spans="1:6" x14ac:dyDescent="0.35">
      <c r="A19315">
        <v>9</v>
      </c>
      <c r="B19315">
        <v>1977</v>
      </c>
      <c r="C19315" t="s">
        <v>3469</v>
      </c>
      <c r="D19315">
        <v>1</v>
      </c>
      <c r="E19315">
        <v>14.5</v>
      </c>
      <c r="F19315">
        <v>1</v>
      </c>
    </row>
    <row r="19316" spans="1:6" x14ac:dyDescent="0.35">
      <c r="A19316">
        <v>9</v>
      </c>
      <c r="B19316">
        <v>1977</v>
      </c>
      <c r="C19316" t="s">
        <v>3469</v>
      </c>
      <c r="D19316">
        <v>1</v>
      </c>
      <c r="E19316">
        <v>15.5</v>
      </c>
      <c r="F19316">
        <v>1</v>
      </c>
    </row>
    <row r="19317" spans="1:6" x14ac:dyDescent="0.35">
      <c r="A19317">
        <v>9</v>
      </c>
      <c r="B19317">
        <v>1977</v>
      </c>
      <c r="C19317" t="s">
        <v>3469</v>
      </c>
      <c r="D19317">
        <v>1</v>
      </c>
      <c r="E19317">
        <v>16.5</v>
      </c>
      <c r="F19317">
        <v>1</v>
      </c>
    </row>
    <row r="19318" spans="1:6" x14ac:dyDescent="0.35">
      <c r="A19318">
        <v>9</v>
      </c>
      <c r="B19318">
        <v>1977</v>
      </c>
      <c r="C19318" t="s">
        <v>3469</v>
      </c>
      <c r="D19318">
        <v>1</v>
      </c>
      <c r="E19318">
        <v>17.5</v>
      </c>
      <c r="F19318">
        <v>1</v>
      </c>
    </row>
    <row r="19319" spans="1:6" x14ac:dyDescent="0.35">
      <c r="A19319">
        <v>9</v>
      </c>
      <c r="B19319">
        <v>1977</v>
      </c>
      <c r="C19319" t="s">
        <v>3469</v>
      </c>
      <c r="D19319">
        <v>1</v>
      </c>
      <c r="E19319">
        <v>18.5</v>
      </c>
      <c r="F19319">
        <v>1</v>
      </c>
    </row>
    <row r="19320" spans="1:6" x14ac:dyDescent="0.35">
      <c r="A19320">
        <v>9</v>
      </c>
      <c r="B19320">
        <v>1977</v>
      </c>
      <c r="C19320" t="s">
        <v>3469</v>
      </c>
      <c r="D19320">
        <v>1</v>
      </c>
      <c r="E19320">
        <v>19.5</v>
      </c>
      <c r="F19320">
        <v>1</v>
      </c>
    </row>
    <row r="19321" spans="1:6" x14ac:dyDescent="0.35">
      <c r="A19321">
        <v>9</v>
      </c>
      <c r="B19321">
        <v>1977</v>
      </c>
      <c r="C19321" t="s">
        <v>3469</v>
      </c>
      <c r="D19321">
        <v>1</v>
      </c>
      <c r="E19321">
        <v>20.5</v>
      </c>
      <c r="F19321">
        <v>1</v>
      </c>
    </row>
    <row r="19322" spans="1:6" x14ac:dyDescent="0.35">
      <c r="A19322">
        <v>9</v>
      </c>
      <c r="B19322">
        <v>1977</v>
      </c>
      <c r="C19322" t="s">
        <v>3469</v>
      </c>
      <c r="D19322">
        <v>1</v>
      </c>
      <c r="E19322">
        <v>21.5</v>
      </c>
      <c r="F19322">
        <v>1</v>
      </c>
    </row>
    <row r="19323" spans="1:6" x14ac:dyDescent="0.35">
      <c r="A19323">
        <v>9</v>
      </c>
      <c r="B19323">
        <v>1977</v>
      </c>
      <c r="C19323" t="s">
        <v>3469</v>
      </c>
      <c r="D19323">
        <v>1</v>
      </c>
      <c r="E19323">
        <v>22.5</v>
      </c>
      <c r="F19323">
        <v>1</v>
      </c>
    </row>
    <row r="19324" spans="1:6" x14ac:dyDescent="0.35">
      <c r="A19324">
        <v>9</v>
      </c>
      <c r="B19324">
        <v>1977</v>
      </c>
      <c r="C19324" t="s">
        <v>3469</v>
      </c>
      <c r="D19324">
        <v>1</v>
      </c>
      <c r="E19324">
        <v>23.5</v>
      </c>
      <c r="F19324">
        <v>1</v>
      </c>
    </row>
    <row r="19325" spans="1:6" x14ac:dyDescent="0.35">
      <c r="A19325">
        <v>9</v>
      </c>
      <c r="B19325">
        <v>1977</v>
      </c>
      <c r="C19325" t="s">
        <v>3469</v>
      </c>
      <c r="D19325">
        <v>1</v>
      </c>
      <c r="E19325">
        <v>24.5</v>
      </c>
      <c r="F19325">
        <v>1</v>
      </c>
    </row>
    <row r="19326" spans="1:6" x14ac:dyDescent="0.35">
      <c r="A19326">
        <v>9</v>
      </c>
      <c r="B19326">
        <v>1977</v>
      </c>
      <c r="C19326" t="s">
        <v>3469</v>
      </c>
      <c r="D19326">
        <v>1</v>
      </c>
      <c r="E19326">
        <v>25.5</v>
      </c>
      <c r="F19326">
        <v>1</v>
      </c>
    </row>
    <row r="19327" spans="1:6" x14ac:dyDescent="0.35">
      <c r="A19327">
        <v>9</v>
      </c>
      <c r="B19327">
        <v>1977</v>
      </c>
      <c r="C19327" t="s">
        <v>3469</v>
      </c>
      <c r="D19327">
        <v>1</v>
      </c>
      <c r="E19327">
        <v>26.5</v>
      </c>
      <c r="F19327">
        <v>1</v>
      </c>
    </row>
    <row r="19328" spans="1:6" x14ac:dyDescent="0.35">
      <c r="A19328">
        <v>9</v>
      </c>
      <c r="B19328">
        <v>1977</v>
      </c>
      <c r="C19328" t="s">
        <v>3469</v>
      </c>
      <c r="D19328">
        <v>1</v>
      </c>
      <c r="E19328">
        <v>27.5</v>
      </c>
      <c r="F19328">
        <v>1</v>
      </c>
    </row>
    <row r="19329" spans="1:6" x14ac:dyDescent="0.35">
      <c r="A19329">
        <v>9</v>
      </c>
      <c r="B19329">
        <v>1977</v>
      </c>
      <c r="C19329" t="s">
        <v>3469</v>
      </c>
      <c r="D19329">
        <v>1</v>
      </c>
      <c r="E19329">
        <v>28.5</v>
      </c>
      <c r="F19329">
        <v>1</v>
      </c>
    </row>
    <row r="19330" spans="1:6" x14ac:dyDescent="0.35">
      <c r="A19330">
        <v>9</v>
      </c>
      <c r="B19330">
        <v>1977</v>
      </c>
      <c r="C19330" t="s">
        <v>3469</v>
      </c>
      <c r="D19330">
        <v>1</v>
      </c>
      <c r="E19330">
        <v>29.5</v>
      </c>
      <c r="F19330">
        <v>1</v>
      </c>
    </row>
    <row r="19331" spans="1:6" x14ac:dyDescent="0.35">
      <c r="A19331">
        <v>9</v>
      </c>
      <c r="B19331">
        <v>1977</v>
      </c>
      <c r="C19331" t="s">
        <v>3469</v>
      </c>
      <c r="D19331">
        <v>1</v>
      </c>
      <c r="E19331">
        <v>30.5</v>
      </c>
      <c r="F19331">
        <v>1</v>
      </c>
    </row>
    <row r="19332" spans="1:6" x14ac:dyDescent="0.35">
      <c r="A19332">
        <v>9</v>
      </c>
      <c r="B19332">
        <v>1977</v>
      </c>
      <c r="C19332" t="s">
        <v>3469</v>
      </c>
      <c r="D19332">
        <v>1</v>
      </c>
      <c r="E19332">
        <v>31.5</v>
      </c>
      <c r="F19332">
        <v>1</v>
      </c>
    </row>
    <row r="19333" spans="1:6" x14ac:dyDescent="0.35">
      <c r="A19333">
        <v>9</v>
      </c>
      <c r="B19333">
        <v>1977</v>
      </c>
      <c r="C19333" t="s">
        <v>3469</v>
      </c>
      <c r="D19333">
        <v>1</v>
      </c>
      <c r="E19333">
        <v>32.5</v>
      </c>
      <c r="F19333">
        <v>1</v>
      </c>
    </row>
    <row r="19334" spans="1:6" x14ac:dyDescent="0.35">
      <c r="A19334">
        <v>9</v>
      </c>
      <c r="B19334">
        <v>1977</v>
      </c>
      <c r="C19334" t="s">
        <v>3469</v>
      </c>
      <c r="D19334">
        <v>1</v>
      </c>
      <c r="E19334">
        <v>33.5</v>
      </c>
      <c r="F19334">
        <v>1</v>
      </c>
    </row>
    <row r="19335" spans="1:6" x14ac:dyDescent="0.35">
      <c r="A19335">
        <v>9</v>
      </c>
      <c r="B19335">
        <v>1977</v>
      </c>
      <c r="C19335" t="s">
        <v>3469</v>
      </c>
      <c r="D19335">
        <v>1</v>
      </c>
      <c r="E19335">
        <v>34.5</v>
      </c>
      <c r="F19335">
        <v>1</v>
      </c>
    </row>
    <row r="19336" spans="1:6" x14ac:dyDescent="0.35">
      <c r="A19336">
        <v>9</v>
      </c>
      <c r="B19336">
        <v>1977</v>
      </c>
      <c r="C19336" t="s">
        <v>3469</v>
      </c>
      <c r="D19336">
        <v>1</v>
      </c>
      <c r="E19336">
        <v>35.5</v>
      </c>
      <c r="F19336">
        <v>1</v>
      </c>
    </row>
    <row r="19337" spans="1:6" x14ac:dyDescent="0.35">
      <c r="A19337">
        <v>9</v>
      </c>
      <c r="B19337">
        <v>1977</v>
      </c>
      <c r="C19337" t="s">
        <v>3469</v>
      </c>
      <c r="D19337">
        <v>1</v>
      </c>
      <c r="E19337">
        <v>36.5</v>
      </c>
      <c r="F19337">
        <v>1</v>
      </c>
    </row>
    <row r="19338" spans="1:6" x14ac:dyDescent="0.35">
      <c r="A19338">
        <v>9</v>
      </c>
      <c r="B19338">
        <v>1977</v>
      </c>
      <c r="C19338" t="s">
        <v>3469</v>
      </c>
      <c r="D19338">
        <v>1</v>
      </c>
      <c r="E19338">
        <v>37.5</v>
      </c>
      <c r="F19338">
        <v>1</v>
      </c>
    </row>
    <row r="19339" spans="1:6" x14ac:dyDescent="0.35">
      <c r="A19339">
        <v>9</v>
      </c>
      <c r="B19339">
        <v>1977</v>
      </c>
      <c r="C19339" t="s">
        <v>3469</v>
      </c>
      <c r="D19339">
        <v>1</v>
      </c>
      <c r="E19339">
        <v>38.5</v>
      </c>
      <c r="F19339">
        <v>1</v>
      </c>
    </row>
    <row r="19340" spans="1:6" x14ac:dyDescent="0.35">
      <c r="A19340">
        <v>9</v>
      </c>
      <c r="B19340">
        <v>1977</v>
      </c>
      <c r="C19340" t="s">
        <v>3469</v>
      </c>
      <c r="D19340">
        <v>1</v>
      </c>
      <c r="E19340">
        <v>39.5</v>
      </c>
      <c r="F19340">
        <v>1</v>
      </c>
    </row>
    <row r="19341" spans="1:6" x14ac:dyDescent="0.35">
      <c r="A19341">
        <v>9</v>
      </c>
      <c r="B19341">
        <v>1977</v>
      </c>
      <c r="C19341" t="s">
        <v>3469</v>
      </c>
      <c r="D19341">
        <v>1</v>
      </c>
      <c r="E19341">
        <v>40.5</v>
      </c>
      <c r="F19341">
        <v>1</v>
      </c>
    </row>
    <row r="19342" spans="1:6" x14ac:dyDescent="0.35">
      <c r="A19342">
        <v>9</v>
      </c>
      <c r="B19342">
        <v>1977</v>
      </c>
      <c r="C19342" t="s">
        <v>3469</v>
      </c>
      <c r="D19342">
        <v>1</v>
      </c>
      <c r="E19342">
        <v>41.5</v>
      </c>
      <c r="F19342">
        <v>1</v>
      </c>
    </row>
    <row r="19343" spans="1:6" x14ac:dyDescent="0.35">
      <c r="A19343">
        <v>9</v>
      </c>
      <c r="B19343">
        <v>1977</v>
      </c>
      <c r="C19343" t="s">
        <v>3469</v>
      </c>
      <c r="D19343">
        <v>1</v>
      </c>
      <c r="E19343">
        <v>42.5</v>
      </c>
      <c r="F19343">
        <v>1</v>
      </c>
    </row>
    <row r="19344" spans="1:6" x14ac:dyDescent="0.35">
      <c r="A19344">
        <v>9</v>
      </c>
      <c r="B19344">
        <v>1977</v>
      </c>
      <c r="C19344" t="s">
        <v>3469</v>
      </c>
      <c r="D19344">
        <v>1</v>
      </c>
      <c r="E19344">
        <v>43.5</v>
      </c>
      <c r="F19344">
        <v>1</v>
      </c>
    </row>
    <row r="19345" spans="1:6" x14ac:dyDescent="0.35">
      <c r="A19345">
        <v>9</v>
      </c>
      <c r="B19345">
        <v>1977</v>
      </c>
      <c r="C19345" t="s">
        <v>3469</v>
      </c>
      <c r="D19345">
        <v>1</v>
      </c>
      <c r="E19345">
        <v>44.5</v>
      </c>
      <c r="F19345">
        <v>1</v>
      </c>
    </row>
    <row r="19346" spans="1:6" x14ac:dyDescent="0.35">
      <c r="A19346">
        <v>9</v>
      </c>
      <c r="B19346">
        <v>1977</v>
      </c>
      <c r="C19346" t="s">
        <v>3469</v>
      </c>
      <c r="D19346">
        <v>1</v>
      </c>
      <c r="E19346">
        <v>45.5</v>
      </c>
      <c r="F19346">
        <v>1</v>
      </c>
    </row>
    <row r="19347" spans="1:6" x14ac:dyDescent="0.35">
      <c r="A19347">
        <v>9</v>
      </c>
      <c r="B19347">
        <v>1977</v>
      </c>
      <c r="C19347" t="s">
        <v>3469</v>
      </c>
      <c r="D19347">
        <v>1</v>
      </c>
      <c r="E19347">
        <v>46.5</v>
      </c>
      <c r="F19347">
        <v>1</v>
      </c>
    </row>
    <row r="19348" spans="1:6" x14ac:dyDescent="0.35">
      <c r="A19348">
        <v>9</v>
      </c>
      <c r="B19348">
        <v>1977</v>
      </c>
      <c r="C19348" t="s">
        <v>3469</v>
      </c>
      <c r="D19348">
        <v>1</v>
      </c>
      <c r="E19348">
        <v>47.5</v>
      </c>
      <c r="F19348">
        <v>1</v>
      </c>
    </row>
    <row r="19349" spans="1:6" x14ac:dyDescent="0.35">
      <c r="A19349">
        <v>9</v>
      </c>
      <c r="B19349">
        <v>1977</v>
      </c>
      <c r="C19349" t="s">
        <v>3469</v>
      </c>
      <c r="D19349">
        <v>1</v>
      </c>
      <c r="E19349">
        <v>48.5</v>
      </c>
      <c r="F19349">
        <v>1</v>
      </c>
    </row>
    <row r="19350" spans="1:6" x14ac:dyDescent="0.35">
      <c r="A19350">
        <v>9</v>
      </c>
      <c r="B19350">
        <v>1977</v>
      </c>
      <c r="C19350" t="s">
        <v>3469</v>
      </c>
      <c r="D19350">
        <v>1</v>
      </c>
      <c r="E19350">
        <v>49.5</v>
      </c>
      <c r="F19350">
        <v>1</v>
      </c>
    </row>
    <row r="19351" spans="1:6" x14ac:dyDescent="0.35">
      <c r="A19351">
        <v>9</v>
      </c>
      <c r="B19351">
        <v>1977</v>
      </c>
      <c r="C19351" t="s">
        <v>3469</v>
      </c>
      <c r="D19351">
        <v>1</v>
      </c>
      <c r="E19351">
        <v>50.5</v>
      </c>
      <c r="F19351">
        <v>1</v>
      </c>
    </row>
    <row r="19352" spans="1:6" x14ac:dyDescent="0.35">
      <c r="A19352">
        <v>9</v>
      </c>
      <c r="B19352">
        <v>1977</v>
      </c>
      <c r="C19352" t="s">
        <v>3469</v>
      </c>
      <c r="D19352">
        <v>1</v>
      </c>
      <c r="E19352">
        <v>51.5</v>
      </c>
      <c r="F19352">
        <v>1</v>
      </c>
    </row>
    <row r="19353" spans="1:6" x14ac:dyDescent="0.35">
      <c r="A19353">
        <v>9</v>
      </c>
      <c r="B19353">
        <v>1977</v>
      </c>
      <c r="C19353" t="s">
        <v>3469</v>
      </c>
      <c r="D19353">
        <v>1</v>
      </c>
      <c r="E19353">
        <v>52.5</v>
      </c>
      <c r="F19353">
        <v>1</v>
      </c>
    </row>
    <row r="19354" spans="1:6" x14ac:dyDescent="0.35">
      <c r="A19354">
        <v>9</v>
      </c>
      <c r="B19354">
        <v>1977</v>
      </c>
      <c r="C19354" t="s">
        <v>3469</v>
      </c>
      <c r="D19354">
        <v>1</v>
      </c>
      <c r="E19354">
        <v>53.5</v>
      </c>
      <c r="F19354">
        <v>1</v>
      </c>
    </row>
    <row r="19355" spans="1:6" x14ac:dyDescent="0.35">
      <c r="A19355">
        <v>9</v>
      </c>
      <c r="B19355">
        <v>1977</v>
      </c>
      <c r="C19355" t="s">
        <v>3469</v>
      </c>
      <c r="D19355">
        <v>1</v>
      </c>
      <c r="E19355">
        <v>54.5</v>
      </c>
      <c r="F19355">
        <v>1</v>
      </c>
    </row>
    <row r="19356" spans="1:6" x14ac:dyDescent="0.35">
      <c r="A19356">
        <v>9</v>
      </c>
      <c r="B19356">
        <v>1977</v>
      </c>
      <c r="C19356" t="s">
        <v>3469</v>
      </c>
      <c r="D19356">
        <v>1</v>
      </c>
      <c r="E19356">
        <v>55.5</v>
      </c>
      <c r="F19356">
        <v>1</v>
      </c>
    </row>
    <row r="19357" spans="1:6" x14ac:dyDescent="0.35">
      <c r="A19357">
        <v>9</v>
      </c>
      <c r="B19357">
        <v>1977</v>
      </c>
      <c r="C19357" t="s">
        <v>3469</v>
      </c>
      <c r="D19357">
        <v>1</v>
      </c>
      <c r="E19357">
        <v>56.5</v>
      </c>
      <c r="F19357">
        <v>1</v>
      </c>
    </row>
    <row r="19358" spans="1:6" x14ac:dyDescent="0.35">
      <c r="A19358">
        <v>9</v>
      </c>
      <c r="B19358">
        <v>1977</v>
      </c>
      <c r="C19358" t="s">
        <v>3469</v>
      </c>
      <c r="D19358">
        <v>1</v>
      </c>
      <c r="E19358">
        <v>57.5</v>
      </c>
      <c r="F19358">
        <v>1</v>
      </c>
    </row>
    <row r="19359" spans="1:6" x14ac:dyDescent="0.35">
      <c r="A19359">
        <v>9</v>
      </c>
      <c r="B19359">
        <v>1977</v>
      </c>
      <c r="C19359" t="s">
        <v>3469</v>
      </c>
      <c r="D19359">
        <v>1</v>
      </c>
      <c r="E19359">
        <v>58.5</v>
      </c>
      <c r="F19359">
        <v>1</v>
      </c>
    </row>
    <row r="19360" spans="1:6" x14ac:dyDescent="0.35">
      <c r="A19360">
        <v>9</v>
      </c>
      <c r="B19360">
        <v>1977</v>
      </c>
      <c r="C19360" t="s">
        <v>3469</v>
      </c>
      <c r="D19360">
        <v>1</v>
      </c>
      <c r="E19360">
        <v>59.5</v>
      </c>
      <c r="F19360">
        <v>1</v>
      </c>
    </row>
    <row r="19361" spans="1:6" x14ac:dyDescent="0.35">
      <c r="A19361">
        <v>9</v>
      </c>
      <c r="B19361">
        <v>1977</v>
      </c>
      <c r="C19361" t="s">
        <v>3469</v>
      </c>
      <c r="D19361">
        <v>1</v>
      </c>
      <c r="E19361">
        <v>60.5</v>
      </c>
      <c r="F19361">
        <v>1</v>
      </c>
    </row>
    <row r="19362" spans="1:6" x14ac:dyDescent="0.35">
      <c r="A19362">
        <v>9</v>
      </c>
      <c r="B19362">
        <v>1977</v>
      </c>
      <c r="C19362" t="s">
        <v>3469</v>
      </c>
      <c r="D19362">
        <v>1</v>
      </c>
      <c r="E19362">
        <v>61.5</v>
      </c>
      <c r="F19362">
        <v>1</v>
      </c>
    </row>
    <row r="19363" spans="1:6" x14ac:dyDescent="0.35">
      <c r="A19363">
        <v>9</v>
      </c>
      <c r="B19363">
        <v>1977</v>
      </c>
      <c r="C19363" t="s">
        <v>3469</v>
      </c>
      <c r="D19363">
        <v>1</v>
      </c>
      <c r="E19363">
        <v>62.5</v>
      </c>
      <c r="F19363">
        <v>1</v>
      </c>
    </row>
    <row r="19364" spans="1:6" x14ac:dyDescent="0.35">
      <c r="A19364">
        <v>9</v>
      </c>
      <c r="B19364">
        <v>1977</v>
      </c>
      <c r="C19364" t="s">
        <v>3469</v>
      </c>
      <c r="D19364">
        <v>1</v>
      </c>
      <c r="E19364">
        <v>63.5</v>
      </c>
      <c r="F19364">
        <v>1</v>
      </c>
    </row>
    <row r="19365" spans="1:6" x14ac:dyDescent="0.35">
      <c r="A19365">
        <v>9</v>
      </c>
      <c r="B19365">
        <v>1977</v>
      </c>
      <c r="C19365" t="s">
        <v>3469</v>
      </c>
      <c r="D19365">
        <v>1</v>
      </c>
      <c r="E19365">
        <v>64.5</v>
      </c>
      <c r="F19365">
        <v>1</v>
      </c>
    </row>
    <row r="19366" spans="1:6" x14ac:dyDescent="0.35">
      <c r="A19366">
        <v>9</v>
      </c>
      <c r="B19366">
        <v>1977</v>
      </c>
      <c r="C19366" t="s">
        <v>3469</v>
      </c>
      <c r="D19366">
        <v>1</v>
      </c>
      <c r="E19366">
        <v>65.5</v>
      </c>
      <c r="F19366">
        <v>1</v>
      </c>
    </row>
    <row r="19367" spans="1:6" x14ac:dyDescent="0.35">
      <c r="A19367">
        <v>9</v>
      </c>
      <c r="B19367">
        <v>1977</v>
      </c>
      <c r="C19367" t="s">
        <v>3469</v>
      </c>
      <c r="D19367">
        <v>1</v>
      </c>
      <c r="E19367">
        <v>66.5</v>
      </c>
      <c r="F19367">
        <v>1</v>
      </c>
    </row>
    <row r="19368" spans="1:6" x14ac:dyDescent="0.35">
      <c r="A19368">
        <v>9</v>
      </c>
      <c r="B19368">
        <v>1977</v>
      </c>
      <c r="C19368" t="s">
        <v>3469</v>
      </c>
      <c r="D19368">
        <v>1</v>
      </c>
      <c r="E19368">
        <v>67.5</v>
      </c>
      <c r="F19368">
        <v>1</v>
      </c>
    </row>
    <row r="19369" spans="1:6" x14ac:dyDescent="0.35">
      <c r="A19369">
        <v>9</v>
      </c>
      <c r="B19369">
        <v>1977</v>
      </c>
      <c r="C19369" t="s">
        <v>3469</v>
      </c>
      <c r="D19369">
        <v>1</v>
      </c>
      <c r="E19369">
        <v>68.5</v>
      </c>
      <c r="F19369">
        <v>1</v>
      </c>
    </row>
    <row r="19370" spans="1:6" x14ac:dyDescent="0.35">
      <c r="A19370">
        <v>9</v>
      </c>
      <c r="B19370">
        <v>1977</v>
      </c>
      <c r="C19370" t="s">
        <v>3469</v>
      </c>
      <c r="D19370">
        <v>1</v>
      </c>
      <c r="E19370">
        <v>69.5</v>
      </c>
      <c r="F19370">
        <v>1</v>
      </c>
    </row>
    <row r="19371" spans="1:6" x14ac:dyDescent="0.35">
      <c r="A19371">
        <v>9</v>
      </c>
      <c r="B19371">
        <v>1977</v>
      </c>
      <c r="C19371" t="s">
        <v>3469</v>
      </c>
      <c r="D19371">
        <v>1</v>
      </c>
      <c r="E19371">
        <v>70.5</v>
      </c>
      <c r="F19371">
        <v>1</v>
      </c>
    </row>
    <row r="19372" spans="1:6" x14ac:dyDescent="0.35">
      <c r="A19372">
        <v>9</v>
      </c>
      <c r="B19372">
        <v>1977</v>
      </c>
      <c r="C19372" t="s">
        <v>3469</v>
      </c>
      <c r="D19372">
        <v>1</v>
      </c>
      <c r="E19372">
        <v>71.5</v>
      </c>
      <c r="F19372">
        <v>1</v>
      </c>
    </row>
    <row r="19373" spans="1:6" x14ac:dyDescent="0.35">
      <c r="A19373">
        <v>9</v>
      </c>
      <c r="B19373">
        <v>1977</v>
      </c>
      <c r="C19373" t="s">
        <v>3469</v>
      </c>
      <c r="D19373">
        <v>1</v>
      </c>
      <c r="E19373">
        <v>72.5</v>
      </c>
      <c r="F19373">
        <v>1</v>
      </c>
    </row>
    <row r="19374" spans="1:6" x14ac:dyDescent="0.35">
      <c r="A19374">
        <v>9</v>
      </c>
      <c r="B19374">
        <v>1977</v>
      </c>
      <c r="C19374" t="s">
        <v>3469</v>
      </c>
      <c r="D19374">
        <v>1</v>
      </c>
      <c r="E19374">
        <v>73.5</v>
      </c>
      <c r="F19374">
        <v>1</v>
      </c>
    </row>
    <row r="19375" spans="1:6" x14ac:dyDescent="0.35">
      <c r="A19375">
        <v>9</v>
      </c>
      <c r="B19375">
        <v>1977</v>
      </c>
      <c r="C19375" t="s">
        <v>3469</v>
      </c>
      <c r="D19375">
        <v>1</v>
      </c>
      <c r="E19375">
        <v>74.5</v>
      </c>
      <c r="F19375">
        <v>1</v>
      </c>
    </row>
    <row r="19376" spans="1:6" x14ac:dyDescent="0.35">
      <c r="A19376">
        <v>9</v>
      </c>
      <c r="B19376">
        <v>1977</v>
      </c>
      <c r="C19376" t="s">
        <v>3469</v>
      </c>
      <c r="D19376">
        <v>1</v>
      </c>
      <c r="E19376">
        <v>75.5</v>
      </c>
      <c r="F19376">
        <v>1</v>
      </c>
    </row>
    <row r="19377" spans="1:6" x14ac:dyDescent="0.35">
      <c r="A19377">
        <v>9</v>
      </c>
      <c r="B19377">
        <v>1977</v>
      </c>
      <c r="C19377" t="s">
        <v>3469</v>
      </c>
      <c r="D19377">
        <v>1</v>
      </c>
      <c r="E19377">
        <v>76.5</v>
      </c>
      <c r="F19377">
        <v>1</v>
      </c>
    </row>
    <row r="19378" spans="1:6" x14ac:dyDescent="0.35">
      <c r="A19378">
        <v>9</v>
      </c>
      <c r="B19378">
        <v>1977</v>
      </c>
      <c r="C19378" t="s">
        <v>3469</v>
      </c>
      <c r="D19378">
        <v>1</v>
      </c>
      <c r="E19378">
        <v>77.5</v>
      </c>
      <c r="F19378">
        <v>1</v>
      </c>
    </row>
    <row r="19379" spans="1:6" x14ac:dyDescent="0.35">
      <c r="A19379">
        <v>9</v>
      </c>
      <c r="B19379">
        <v>1977</v>
      </c>
      <c r="C19379" t="s">
        <v>3469</v>
      </c>
      <c r="D19379">
        <v>1</v>
      </c>
      <c r="E19379">
        <v>78.5</v>
      </c>
      <c r="F19379">
        <v>1</v>
      </c>
    </row>
    <row r="19380" spans="1:6" x14ac:dyDescent="0.35">
      <c r="A19380">
        <v>9</v>
      </c>
      <c r="B19380">
        <v>1977</v>
      </c>
      <c r="C19380" t="s">
        <v>3469</v>
      </c>
      <c r="D19380">
        <v>1</v>
      </c>
      <c r="E19380">
        <v>79.5</v>
      </c>
      <c r="F19380">
        <v>1</v>
      </c>
    </row>
    <row r="19381" spans="1:6" x14ac:dyDescent="0.35">
      <c r="A19381">
        <v>9</v>
      </c>
      <c r="B19381">
        <v>1977</v>
      </c>
      <c r="C19381" t="s">
        <v>3469</v>
      </c>
      <c r="D19381">
        <v>1</v>
      </c>
      <c r="E19381">
        <v>80.5</v>
      </c>
      <c r="F19381">
        <v>1</v>
      </c>
    </row>
    <row r="19382" spans="1:6" x14ac:dyDescent="0.35">
      <c r="A19382">
        <v>9</v>
      </c>
      <c r="B19382">
        <v>1977</v>
      </c>
      <c r="C19382" t="s">
        <v>3469</v>
      </c>
      <c r="D19382">
        <v>1</v>
      </c>
      <c r="E19382">
        <v>81.5</v>
      </c>
      <c r="F19382">
        <v>1</v>
      </c>
    </row>
    <row r="19383" spans="1:6" x14ac:dyDescent="0.35">
      <c r="A19383">
        <v>9</v>
      </c>
      <c r="B19383">
        <v>1977</v>
      </c>
      <c r="C19383" t="s">
        <v>3469</v>
      </c>
      <c r="D19383">
        <v>1</v>
      </c>
      <c r="E19383">
        <v>82.5</v>
      </c>
      <c r="F19383">
        <v>1</v>
      </c>
    </row>
    <row r="19384" spans="1:6" x14ac:dyDescent="0.35">
      <c r="A19384">
        <v>9</v>
      </c>
      <c r="B19384">
        <v>1977</v>
      </c>
      <c r="C19384" t="s">
        <v>3469</v>
      </c>
      <c r="D19384">
        <v>1</v>
      </c>
      <c r="E19384">
        <v>83.5</v>
      </c>
      <c r="F19384">
        <v>1</v>
      </c>
    </row>
    <row r="19385" spans="1:6" x14ac:dyDescent="0.35">
      <c r="A19385">
        <v>9</v>
      </c>
      <c r="B19385">
        <v>1977</v>
      </c>
      <c r="C19385" t="s">
        <v>3469</v>
      </c>
      <c r="D19385">
        <v>1</v>
      </c>
      <c r="E19385">
        <v>84.5</v>
      </c>
      <c r="F19385">
        <v>1</v>
      </c>
    </row>
    <row r="19386" spans="1:6" x14ac:dyDescent="0.35">
      <c r="A19386">
        <v>9</v>
      </c>
      <c r="B19386">
        <v>1977</v>
      </c>
      <c r="C19386" t="s">
        <v>3469</v>
      </c>
      <c r="D19386">
        <v>1</v>
      </c>
      <c r="E19386">
        <v>85.5</v>
      </c>
      <c r="F19386">
        <v>1</v>
      </c>
    </row>
    <row r="19387" spans="1:6" x14ac:dyDescent="0.35">
      <c r="A19387">
        <v>9</v>
      </c>
      <c r="B19387">
        <v>1977</v>
      </c>
      <c r="C19387" t="s">
        <v>3469</v>
      </c>
      <c r="D19387">
        <v>1</v>
      </c>
      <c r="E19387">
        <v>86.5</v>
      </c>
      <c r="F19387">
        <v>1</v>
      </c>
    </row>
    <row r="19388" spans="1:6" x14ac:dyDescent="0.35">
      <c r="A19388">
        <v>9</v>
      </c>
      <c r="B19388">
        <v>1977</v>
      </c>
      <c r="C19388" t="s">
        <v>3469</v>
      </c>
      <c r="D19388">
        <v>1</v>
      </c>
      <c r="E19388">
        <v>87.5</v>
      </c>
      <c r="F19388">
        <v>1</v>
      </c>
    </row>
    <row r="19389" spans="1:6" x14ac:dyDescent="0.35">
      <c r="A19389">
        <v>9</v>
      </c>
      <c r="B19389">
        <v>1977</v>
      </c>
      <c r="C19389" t="s">
        <v>3469</v>
      </c>
      <c r="D19389">
        <v>1</v>
      </c>
      <c r="E19389">
        <v>88.5</v>
      </c>
      <c r="F19389">
        <v>1</v>
      </c>
    </row>
    <row r="19390" spans="1:6" x14ac:dyDescent="0.35">
      <c r="A19390">
        <v>9</v>
      </c>
      <c r="B19390">
        <v>1977</v>
      </c>
      <c r="C19390" t="s">
        <v>3469</v>
      </c>
      <c r="D19390">
        <v>1</v>
      </c>
      <c r="E19390">
        <v>89.5</v>
      </c>
      <c r="F19390">
        <v>1</v>
      </c>
    </row>
    <row r="19391" spans="1:6" x14ac:dyDescent="0.35">
      <c r="A19391">
        <v>9</v>
      </c>
      <c r="B19391">
        <v>1977</v>
      </c>
      <c r="C19391" t="s">
        <v>3469</v>
      </c>
      <c r="D19391">
        <v>1</v>
      </c>
      <c r="E19391">
        <v>90.5</v>
      </c>
      <c r="F19391">
        <v>1</v>
      </c>
    </row>
    <row r="19392" spans="1:6" x14ac:dyDescent="0.35">
      <c r="A19392">
        <v>9</v>
      </c>
      <c r="B19392">
        <v>1977</v>
      </c>
      <c r="C19392" t="s">
        <v>3469</v>
      </c>
      <c r="D19392">
        <v>1</v>
      </c>
      <c r="E19392">
        <v>91.5</v>
      </c>
      <c r="F19392">
        <v>1</v>
      </c>
    </row>
    <row r="19393" spans="1:6" x14ac:dyDescent="0.35">
      <c r="A19393">
        <v>9</v>
      </c>
      <c r="B19393">
        <v>1977</v>
      </c>
      <c r="C19393" t="s">
        <v>3469</v>
      </c>
      <c r="D19393">
        <v>1</v>
      </c>
      <c r="E19393">
        <v>92.5</v>
      </c>
      <c r="F19393">
        <v>1</v>
      </c>
    </row>
    <row r="19394" spans="1:6" x14ac:dyDescent="0.35">
      <c r="A19394">
        <v>9</v>
      </c>
      <c r="B19394">
        <v>1977</v>
      </c>
      <c r="C19394" t="s">
        <v>3469</v>
      </c>
      <c r="D19394">
        <v>1</v>
      </c>
      <c r="E19394">
        <v>93.5</v>
      </c>
      <c r="F19394">
        <v>1</v>
      </c>
    </row>
    <row r="19395" spans="1:6" x14ac:dyDescent="0.35">
      <c r="A19395">
        <v>9</v>
      </c>
      <c r="B19395">
        <v>1977</v>
      </c>
      <c r="C19395" t="s">
        <v>3469</v>
      </c>
      <c r="D19395">
        <v>1</v>
      </c>
      <c r="E19395">
        <v>94.5</v>
      </c>
      <c r="F19395">
        <v>1</v>
      </c>
    </row>
    <row r="19396" spans="1:6" x14ac:dyDescent="0.35">
      <c r="A19396">
        <v>9</v>
      </c>
      <c r="B19396">
        <v>1977</v>
      </c>
      <c r="C19396" t="s">
        <v>3469</v>
      </c>
      <c r="D19396">
        <v>1</v>
      </c>
      <c r="E19396">
        <v>95.5</v>
      </c>
      <c r="F19396">
        <v>1</v>
      </c>
    </row>
    <row r="19397" spans="1:6" x14ac:dyDescent="0.35">
      <c r="A19397">
        <v>9</v>
      </c>
      <c r="B19397">
        <v>1977</v>
      </c>
      <c r="C19397" t="s">
        <v>3469</v>
      </c>
      <c r="D19397">
        <v>1</v>
      </c>
      <c r="E19397">
        <v>96.5</v>
      </c>
      <c r="F19397">
        <v>1</v>
      </c>
    </row>
    <row r="19398" spans="1:6" x14ac:dyDescent="0.35">
      <c r="A19398">
        <v>9</v>
      </c>
      <c r="B19398">
        <v>1977</v>
      </c>
      <c r="C19398" t="s">
        <v>3469</v>
      </c>
      <c r="D19398">
        <v>1</v>
      </c>
      <c r="E19398">
        <v>97.5</v>
      </c>
      <c r="F19398">
        <v>1</v>
      </c>
    </row>
    <row r="19399" spans="1:6" x14ac:dyDescent="0.35">
      <c r="A19399">
        <v>9</v>
      </c>
      <c r="B19399">
        <v>1977</v>
      </c>
      <c r="C19399" t="s">
        <v>3469</v>
      </c>
      <c r="D19399">
        <v>1</v>
      </c>
      <c r="E19399">
        <v>98.5</v>
      </c>
      <c r="F19399">
        <v>1</v>
      </c>
    </row>
    <row r="19400" spans="1:6" x14ac:dyDescent="0.35">
      <c r="A19400">
        <v>9</v>
      </c>
      <c r="B19400">
        <v>1977</v>
      </c>
      <c r="C19400" t="s">
        <v>3469</v>
      </c>
      <c r="D19400">
        <v>1</v>
      </c>
      <c r="E19400">
        <v>99.5</v>
      </c>
      <c r="F19400">
        <v>1</v>
      </c>
    </row>
    <row r="19401" spans="1:6" x14ac:dyDescent="0.35">
      <c r="A19401">
        <v>9</v>
      </c>
      <c r="B19401">
        <v>1977</v>
      </c>
      <c r="C19401" t="s">
        <v>3469</v>
      </c>
      <c r="D19401">
        <v>1</v>
      </c>
      <c r="E19401">
        <v>100.5</v>
      </c>
      <c r="F19401">
        <v>1</v>
      </c>
    </row>
    <row r="19402" spans="1:6" x14ac:dyDescent="0.35">
      <c r="A19402">
        <v>9</v>
      </c>
      <c r="B19402">
        <v>1977</v>
      </c>
      <c r="C19402" t="s">
        <v>3469</v>
      </c>
      <c r="D19402">
        <v>1</v>
      </c>
      <c r="E19402">
        <v>101.5</v>
      </c>
      <c r="F19402">
        <v>1</v>
      </c>
    </row>
    <row r="19403" spans="1:6" x14ac:dyDescent="0.35">
      <c r="A19403">
        <v>9</v>
      </c>
      <c r="B19403">
        <v>1977</v>
      </c>
      <c r="C19403" t="s">
        <v>3469</v>
      </c>
      <c r="D19403">
        <v>1</v>
      </c>
      <c r="E19403">
        <v>102.5</v>
      </c>
      <c r="F19403">
        <v>1</v>
      </c>
    </row>
    <row r="19404" spans="1:6" x14ac:dyDescent="0.35">
      <c r="A19404">
        <v>9</v>
      </c>
      <c r="B19404">
        <v>1977</v>
      </c>
      <c r="C19404" t="s">
        <v>3469</v>
      </c>
      <c r="D19404">
        <v>1</v>
      </c>
      <c r="E19404">
        <v>103.5</v>
      </c>
      <c r="F19404">
        <v>1</v>
      </c>
    </row>
    <row r="19405" spans="1:6" x14ac:dyDescent="0.35">
      <c r="A19405">
        <v>9</v>
      </c>
      <c r="B19405">
        <v>1977</v>
      </c>
      <c r="C19405" t="s">
        <v>3469</v>
      </c>
      <c r="D19405">
        <v>1</v>
      </c>
      <c r="E19405">
        <v>104.5</v>
      </c>
      <c r="F19405">
        <v>1</v>
      </c>
    </row>
    <row r="19406" spans="1:6" x14ac:dyDescent="0.35">
      <c r="A19406">
        <v>9</v>
      </c>
      <c r="B19406">
        <v>1977</v>
      </c>
      <c r="C19406" t="s">
        <v>3469</v>
      </c>
      <c r="D19406">
        <v>1</v>
      </c>
      <c r="E19406">
        <v>105.5</v>
      </c>
      <c r="F19406">
        <v>1</v>
      </c>
    </row>
    <row r="19407" spans="1:6" x14ac:dyDescent="0.35">
      <c r="A19407">
        <v>9</v>
      </c>
      <c r="B19407">
        <v>1977</v>
      </c>
      <c r="C19407" t="s">
        <v>3469</v>
      </c>
      <c r="D19407">
        <v>1</v>
      </c>
      <c r="E19407">
        <v>106.5</v>
      </c>
      <c r="F19407">
        <v>1</v>
      </c>
    </row>
    <row r="19408" spans="1:6" x14ac:dyDescent="0.35">
      <c r="A19408">
        <v>9</v>
      </c>
      <c r="B19408">
        <v>1977</v>
      </c>
      <c r="C19408" t="s">
        <v>3469</v>
      </c>
      <c r="D19408">
        <v>1</v>
      </c>
      <c r="E19408">
        <v>107.5</v>
      </c>
      <c r="F19408">
        <v>1</v>
      </c>
    </row>
    <row r="19409" spans="1:6" x14ac:dyDescent="0.35">
      <c r="A19409">
        <v>9</v>
      </c>
      <c r="B19409">
        <v>1977</v>
      </c>
      <c r="C19409" t="s">
        <v>3469</v>
      </c>
      <c r="D19409">
        <v>1</v>
      </c>
      <c r="E19409">
        <v>108.5</v>
      </c>
      <c r="F19409">
        <v>1</v>
      </c>
    </row>
    <row r="19410" spans="1:6" x14ac:dyDescent="0.35">
      <c r="A19410">
        <v>9</v>
      </c>
      <c r="B19410">
        <v>1977</v>
      </c>
      <c r="C19410" t="s">
        <v>3469</v>
      </c>
      <c r="D19410">
        <v>1</v>
      </c>
      <c r="E19410">
        <v>109.5</v>
      </c>
      <c r="F19410">
        <v>1</v>
      </c>
    </row>
    <row r="19411" spans="1:6" x14ac:dyDescent="0.35">
      <c r="A19411">
        <v>9</v>
      </c>
      <c r="B19411">
        <v>1977</v>
      </c>
      <c r="C19411" t="s">
        <v>3469</v>
      </c>
      <c r="D19411">
        <v>1</v>
      </c>
      <c r="E19411">
        <v>110.5</v>
      </c>
      <c r="F19411">
        <v>1</v>
      </c>
    </row>
    <row r="19412" spans="1:6" x14ac:dyDescent="0.35">
      <c r="A19412">
        <v>9</v>
      </c>
      <c r="B19412">
        <v>1977</v>
      </c>
      <c r="C19412" t="s">
        <v>3469</v>
      </c>
      <c r="D19412">
        <v>1</v>
      </c>
      <c r="E19412">
        <v>111.5</v>
      </c>
      <c r="F19412">
        <v>1</v>
      </c>
    </row>
    <row r="19413" spans="1:6" x14ac:dyDescent="0.35">
      <c r="A19413">
        <v>9</v>
      </c>
      <c r="B19413">
        <v>1977</v>
      </c>
      <c r="C19413" t="s">
        <v>3469</v>
      </c>
      <c r="D19413">
        <v>1</v>
      </c>
      <c r="E19413">
        <v>112.5</v>
      </c>
      <c r="F19413">
        <v>1</v>
      </c>
    </row>
    <row r="19414" spans="1:6" x14ac:dyDescent="0.35">
      <c r="A19414">
        <v>9</v>
      </c>
      <c r="B19414">
        <v>1977</v>
      </c>
      <c r="C19414" t="s">
        <v>3469</v>
      </c>
      <c r="D19414">
        <v>1</v>
      </c>
      <c r="E19414">
        <v>113.5</v>
      </c>
      <c r="F19414">
        <v>1</v>
      </c>
    </row>
    <row r="19415" spans="1:6" x14ac:dyDescent="0.35">
      <c r="A19415">
        <v>9</v>
      </c>
      <c r="B19415">
        <v>1977</v>
      </c>
      <c r="C19415" t="s">
        <v>3469</v>
      </c>
      <c r="D19415">
        <v>1</v>
      </c>
      <c r="E19415">
        <v>114.5</v>
      </c>
      <c r="F19415">
        <v>1</v>
      </c>
    </row>
    <row r="19416" spans="1:6" x14ac:dyDescent="0.35">
      <c r="A19416">
        <v>9</v>
      </c>
      <c r="B19416">
        <v>1977</v>
      </c>
      <c r="C19416" t="s">
        <v>3469</v>
      </c>
      <c r="D19416">
        <v>1</v>
      </c>
      <c r="E19416">
        <v>115.5</v>
      </c>
      <c r="F19416">
        <v>1</v>
      </c>
    </row>
    <row r="19417" spans="1:6" x14ac:dyDescent="0.35">
      <c r="A19417">
        <v>9</v>
      </c>
      <c r="B19417">
        <v>1977</v>
      </c>
      <c r="C19417" t="s">
        <v>3469</v>
      </c>
      <c r="D19417">
        <v>1</v>
      </c>
      <c r="E19417">
        <v>116.5</v>
      </c>
      <c r="F19417">
        <v>1</v>
      </c>
    </row>
    <row r="19418" spans="1:6" x14ac:dyDescent="0.35">
      <c r="A19418">
        <v>9</v>
      </c>
      <c r="B19418">
        <v>1977</v>
      </c>
      <c r="C19418" t="s">
        <v>3470</v>
      </c>
      <c r="D19418">
        <v>1</v>
      </c>
      <c r="E19418">
        <v>0</v>
      </c>
      <c r="F19418">
        <v>1</v>
      </c>
    </row>
    <row r="19419" spans="1:6" x14ac:dyDescent="0.35">
      <c r="A19419">
        <v>9</v>
      </c>
      <c r="B19419">
        <v>1977</v>
      </c>
      <c r="C19419" t="s">
        <v>3470</v>
      </c>
      <c r="D19419">
        <v>1</v>
      </c>
      <c r="E19419">
        <v>1</v>
      </c>
      <c r="F19419">
        <v>1</v>
      </c>
    </row>
    <row r="19420" spans="1:6" x14ac:dyDescent="0.35">
      <c r="A19420">
        <v>9</v>
      </c>
      <c r="B19420">
        <v>1977</v>
      </c>
      <c r="C19420" t="s">
        <v>3470</v>
      </c>
      <c r="D19420">
        <v>1</v>
      </c>
      <c r="E19420">
        <v>2</v>
      </c>
      <c r="F19420">
        <v>1</v>
      </c>
    </row>
    <row r="19421" spans="1:6" x14ac:dyDescent="0.35">
      <c r="A19421">
        <v>9</v>
      </c>
      <c r="B19421">
        <v>1977</v>
      </c>
      <c r="C19421" t="s">
        <v>3470</v>
      </c>
      <c r="D19421">
        <v>1</v>
      </c>
      <c r="E19421">
        <v>3</v>
      </c>
      <c r="F19421">
        <v>1</v>
      </c>
    </row>
    <row r="19422" spans="1:6" x14ac:dyDescent="0.35">
      <c r="A19422">
        <v>9</v>
      </c>
      <c r="B19422">
        <v>1977</v>
      </c>
      <c r="C19422" t="s">
        <v>3470</v>
      </c>
      <c r="D19422">
        <v>1</v>
      </c>
      <c r="E19422">
        <v>4</v>
      </c>
      <c r="F19422">
        <v>1</v>
      </c>
    </row>
    <row r="19423" spans="1:6" x14ac:dyDescent="0.35">
      <c r="A19423">
        <v>9</v>
      </c>
      <c r="B19423">
        <v>1977</v>
      </c>
      <c r="C19423" t="s">
        <v>3470</v>
      </c>
      <c r="D19423">
        <v>1</v>
      </c>
      <c r="E19423">
        <v>5</v>
      </c>
      <c r="F19423">
        <v>1</v>
      </c>
    </row>
    <row r="19424" spans="1:6" x14ac:dyDescent="0.35">
      <c r="A19424">
        <v>9</v>
      </c>
      <c r="B19424">
        <v>1977</v>
      </c>
      <c r="C19424" t="s">
        <v>3470</v>
      </c>
      <c r="D19424">
        <v>1</v>
      </c>
      <c r="E19424">
        <v>6</v>
      </c>
      <c r="F19424">
        <v>1</v>
      </c>
    </row>
    <row r="19425" spans="1:6" x14ac:dyDescent="0.35">
      <c r="A19425">
        <v>9</v>
      </c>
      <c r="B19425">
        <v>1977</v>
      </c>
      <c r="C19425" t="s">
        <v>3470</v>
      </c>
      <c r="D19425">
        <v>1</v>
      </c>
      <c r="E19425">
        <v>7</v>
      </c>
      <c r="F19425">
        <v>1</v>
      </c>
    </row>
    <row r="19426" spans="1:6" x14ac:dyDescent="0.35">
      <c r="A19426">
        <v>9</v>
      </c>
      <c r="B19426">
        <v>1977</v>
      </c>
      <c r="C19426" t="s">
        <v>3470</v>
      </c>
      <c r="D19426">
        <v>1</v>
      </c>
      <c r="E19426">
        <v>8</v>
      </c>
      <c r="F19426">
        <v>1</v>
      </c>
    </row>
    <row r="19427" spans="1:6" x14ac:dyDescent="0.35">
      <c r="A19427">
        <v>9</v>
      </c>
      <c r="B19427">
        <v>1977</v>
      </c>
      <c r="C19427" t="s">
        <v>3470</v>
      </c>
      <c r="D19427">
        <v>1</v>
      </c>
      <c r="E19427">
        <v>9</v>
      </c>
      <c r="F19427">
        <v>1</v>
      </c>
    </row>
    <row r="19428" spans="1:6" x14ac:dyDescent="0.35">
      <c r="A19428">
        <v>9</v>
      </c>
      <c r="B19428">
        <v>1977</v>
      </c>
      <c r="C19428" t="s">
        <v>3470</v>
      </c>
      <c r="D19428">
        <v>1</v>
      </c>
      <c r="E19428">
        <v>10</v>
      </c>
      <c r="F19428">
        <v>1</v>
      </c>
    </row>
    <row r="19429" spans="1:6" x14ac:dyDescent="0.35">
      <c r="A19429">
        <v>9</v>
      </c>
      <c r="B19429">
        <v>2022</v>
      </c>
      <c r="C19429" t="s">
        <v>3469</v>
      </c>
      <c r="D19429">
        <v>1</v>
      </c>
      <c r="E19429">
        <v>0.5</v>
      </c>
      <c r="F19429">
        <v>1</v>
      </c>
    </row>
    <row r="19430" spans="1:6" x14ac:dyDescent="0.35">
      <c r="A19430">
        <v>9</v>
      </c>
      <c r="B19430">
        <v>2022</v>
      </c>
      <c r="C19430" t="s">
        <v>3469</v>
      </c>
      <c r="D19430">
        <v>1</v>
      </c>
      <c r="E19430">
        <v>1.5</v>
      </c>
      <c r="F19430">
        <v>1</v>
      </c>
    </row>
    <row r="19431" spans="1:6" x14ac:dyDescent="0.35">
      <c r="A19431">
        <v>9</v>
      </c>
      <c r="B19431">
        <v>2022</v>
      </c>
      <c r="C19431" t="s">
        <v>3469</v>
      </c>
      <c r="D19431">
        <v>1</v>
      </c>
      <c r="E19431">
        <v>2.5</v>
      </c>
      <c r="F19431">
        <v>1</v>
      </c>
    </row>
    <row r="19432" spans="1:6" x14ac:dyDescent="0.35">
      <c r="A19432">
        <v>9</v>
      </c>
      <c r="B19432">
        <v>2022</v>
      </c>
      <c r="C19432" t="s">
        <v>3469</v>
      </c>
      <c r="D19432">
        <v>1</v>
      </c>
      <c r="E19432">
        <v>3.5</v>
      </c>
      <c r="F19432">
        <v>1</v>
      </c>
    </row>
    <row r="19433" spans="1:6" x14ac:dyDescent="0.35">
      <c r="A19433">
        <v>9</v>
      </c>
      <c r="B19433">
        <v>2022</v>
      </c>
      <c r="C19433" t="s">
        <v>3469</v>
      </c>
      <c r="D19433">
        <v>1</v>
      </c>
      <c r="E19433">
        <v>4.5</v>
      </c>
      <c r="F19433">
        <v>1</v>
      </c>
    </row>
    <row r="19434" spans="1:6" x14ac:dyDescent="0.35">
      <c r="A19434">
        <v>9</v>
      </c>
      <c r="B19434">
        <v>2022</v>
      </c>
      <c r="C19434" t="s">
        <v>3469</v>
      </c>
      <c r="D19434">
        <v>1</v>
      </c>
      <c r="E19434">
        <v>5.5</v>
      </c>
      <c r="F19434">
        <v>1</v>
      </c>
    </row>
    <row r="19435" spans="1:6" x14ac:dyDescent="0.35">
      <c r="A19435">
        <v>9</v>
      </c>
      <c r="B19435">
        <v>2022</v>
      </c>
      <c r="C19435" t="s">
        <v>3469</v>
      </c>
      <c r="D19435">
        <v>1</v>
      </c>
      <c r="E19435">
        <v>6.5</v>
      </c>
      <c r="F19435">
        <v>1</v>
      </c>
    </row>
    <row r="19436" spans="1:6" x14ac:dyDescent="0.35">
      <c r="A19436">
        <v>9</v>
      </c>
      <c r="B19436">
        <v>2022</v>
      </c>
      <c r="C19436" t="s">
        <v>3469</v>
      </c>
      <c r="D19436">
        <v>1</v>
      </c>
      <c r="E19436">
        <v>7.5</v>
      </c>
      <c r="F19436">
        <v>1</v>
      </c>
    </row>
    <row r="19437" spans="1:6" x14ac:dyDescent="0.35">
      <c r="A19437">
        <v>9</v>
      </c>
      <c r="B19437">
        <v>2022</v>
      </c>
      <c r="C19437" t="s">
        <v>3469</v>
      </c>
      <c r="D19437">
        <v>1</v>
      </c>
      <c r="E19437">
        <v>8.5</v>
      </c>
      <c r="F19437">
        <v>1</v>
      </c>
    </row>
    <row r="19438" spans="1:6" x14ac:dyDescent="0.35">
      <c r="A19438">
        <v>9</v>
      </c>
      <c r="B19438">
        <v>2022</v>
      </c>
      <c r="C19438" t="s">
        <v>3469</v>
      </c>
      <c r="D19438">
        <v>1</v>
      </c>
      <c r="E19438">
        <v>9.5</v>
      </c>
      <c r="F19438">
        <v>1</v>
      </c>
    </row>
    <row r="19439" spans="1:6" x14ac:dyDescent="0.35">
      <c r="A19439">
        <v>9</v>
      </c>
      <c r="B19439">
        <v>2022</v>
      </c>
      <c r="C19439" t="s">
        <v>3469</v>
      </c>
      <c r="D19439">
        <v>1</v>
      </c>
      <c r="E19439">
        <v>10.5</v>
      </c>
      <c r="F19439">
        <v>1</v>
      </c>
    </row>
    <row r="19440" spans="1:6" x14ac:dyDescent="0.35">
      <c r="A19440">
        <v>9</v>
      </c>
      <c r="B19440">
        <v>2022</v>
      </c>
      <c r="C19440" t="s">
        <v>3469</v>
      </c>
      <c r="D19440">
        <v>1</v>
      </c>
      <c r="E19440">
        <v>11.5</v>
      </c>
      <c r="F19440">
        <v>1</v>
      </c>
    </row>
    <row r="19441" spans="1:6" x14ac:dyDescent="0.35">
      <c r="A19441">
        <v>9</v>
      </c>
      <c r="B19441">
        <v>2022</v>
      </c>
      <c r="C19441" t="s">
        <v>3469</v>
      </c>
      <c r="D19441">
        <v>1</v>
      </c>
      <c r="E19441">
        <v>12.5</v>
      </c>
      <c r="F19441">
        <v>1</v>
      </c>
    </row>
    <row r="19442" spans="1:6" x14ac:dyDescent="0.35">
      <c r="A19442">
        <v>9</v>
      </c>
      <c r="B19442">
        <v>2022</v>
      </c>
      <c r="C19442" t="s">
        <v>3469</v>
      </c>
      <c r="D19442">
        <v>1</v>
      </c>
      <c r="E19442">
        <v>13.5</v>
      </c>
      <c r="F19442">
        <v>1</v>
      </c>
    </row>
    <row r="19443" spans="1:6" x14ac:dyDescent="0.35">
      <c r="A19443">
        <v>9</v>
      </c>
      <c r="B19443">
        <v>2022</v>
      </c>
      <c r="C19443" t="s">
        <v>3469</v>
      </c>
      <c r="D19443">
        <v>1</v>
      </c>
      <c r="E19443">
        <v>14.5</v>
      </c>
      <c r="F19443">
        <v>1</v>
      </c>
    </row>
    <row r="19444" spans="1:6" x14ac:dyDescent="0.35">
      <c r="A19444">
        <v>9</v>
      </c>
      <c r="B19444">
        <v>2022</v>
      </c>
      <c r="C19444" t="s">
        <v>3469</v>
      </c>
      <c r="D19444">
        <v>1</v>
      </c>
      <c r="E19444">
        <v>15.5</v>
      </c>
      <c r="F19444">
        <v>1</v>
      </c>
    </row>
    <row r="19445" spans="1:6" x14ac:dyDescent="0.35">
      <c r="A19445">
        <v>9</v>
      </c>
      <c r="B19445">
        <v>2022</v>
      </c>
      <c r="C19445" t="s">
        <v>3469</v>
      </c>
      <c r="D19445">
        <v>1</v>
      </c>
      <c r="E19445">
        <v>16.5</v>
      </c>
      <c r="F19445">
        <v>1</v>
      </c>
    </row>
    <row r="19446" spans="1:6" x14ac:dyDescent="0.35">
      <c r="A19446">
        <v>9</v>
      </c>
      <c r="B19446">
        <v>2022</v>
      </c>
      <c r="C19446" t="s">
        <v>3469</v>
      </c>
      <c r="D19446">
        <v>1</v>
      </c>
      <c r="E19446">
        <v>17.5</v>
      </c>
      <c r="F19446">
        <v>1</v>
      </c>
    </row>
    <row r="19447" spans="1:6" x14ac:dyDescent="0.35">
      <c r="A19447">
        <v>9</v>
      </c>
      <c r="B19447">
        <v>2022</v>
      </c>
      <c r="C19447" t="s">
        <v>3469</v>
      </c>
      <c r="D19447">
        <v>1</v>
      </c>
      <c r="E19447">
        <v>18.5</v>
      </c>
      <c r="F19447">
        <v>1</v>
      </c>
    </row>
    <row r="19448" spans="1:6" x14ac:dyDescent="0.35">
      <c r="A19448">
        <v>9</v>
      </c>
      <c r="B19448">
        <v>2022</v>
      </c>
      <c r="C19448" t="s">
        <v>3469</v>
      </c>
      <c r="D19448">
        <v>1</v>
      </c>
      <c r="E19448">
        <v>19.5</v>
      </c>
      <c r="F19448">
        <v>1</v>
      </c>
    </row>
    <row r="19449" spans="1:6" x14ac:dyDescent="0.35">
      <c r="A19449">
        <v>9</v>
      </c>
      <c r="B19449">
        <v>2022</v>
      </c>
      <c r="C19449" t="s">
        <v>3469</v>
      </c>
      <c r="D19449">
        <v>1</v>
      </c>
      <c r="E19449">
        <v>20.5</v>
      </c>
      <c r="F19449">
        <v>1</v>
      </c>
    </row>
    <row r="19450" spans="1:6" x14ac:dyDescent="0.35">
      <c r="A19450">
        <v>9</v>
      </c>
      <c r="B19450">
        <v>2022</v>
      </c>
      <c r="C19450" t="s">
        <v>3469</v>
      </c>
      <c r="D19450">
        <v>1</v>
      </c>
      <c r="E19450">
        <v>21.5</v>
      </c>
      <c r="F19450">
        <v>1</v>
      </c>
    </row>
    <row r="19451" spans="1:6" x14ac:dyDescent="0.35">
      <c r="A19451">
        <v>9</v>
      </c>
      <c r="B19451">
        <v>2022</v>
      </c>
      <c r="C19451" t="s">
        <v>3469</v>
      </c>
      <c r="D19451">
        <v>1</v>
      </c>
      <c r="E19451">
        <v>22.5</v>
      </c>
      <c r="F19451">
        <v>1</v>
      </c>
    </row>
    <row r="19452" spans="1:6" x14ac:dyDescent="0.35">
      <c r="A19452">
        <v>9</v>
      </c>
      <c r="B19452">
        <v>2022</v>
      </c>
      <c r="C19452" t="s">
        <v>3469</v>
      </c>
      <c r="D19452">
        <v>1</v>
      </c>
      <c r="E19452">
        <v>23.5</v>
      </c>
      <c r="F19452">
        <v>1</v>
      </c>
    </row>
    <row r="19453" spans="1:6" x14ac:dyDescent="0.35">
      <c r="A19453">
        <v>9</v>
      </c>
      <c r="B19453">
        <v>2022</v>
      </c>
      <c r="C19453" t="s">
        <v>3469</v>
      </c>
      <c r="D19453">
        <v>1</v>
      </c>
      <c r="E19453">
        <v>24.5</v>
      </c>
      <c r="F19453">
        <v>1</v>
      </c>
    </row>
    <row r="19454" spans="1:6" x14ac:dyDescent="0.35">
      <c r="A19454">
        <v>9</v>
      </c>
      <c r="B19454">
        <v>2022</v>
      </c>
      <c r="C19454" t="s">
        <v>3469</v>
      </c>
      <c r="D19454">
        <v>1</v>
      </c>
      <c r="E19454">
        <v>25.5</v>
      </c>
      <c r="F19454">
        <v>1</v>
      </c>
    </row>
    <row r="19455" spans="1:6" x14ac:dyDescent="0.35">
      <c r="A19455">
        <v>9</v>
      </c>
      <c r="B19455">
        <v>2022</v>
      </c>
      <c r="C19455" t="s">
        <v>3469</v>
      </c>
      <c r="D19455">
        <v>1</v>
      </c>
      <c r="E19455">
        <v>26.5</v>
      </c>
      <c r="F19455">
        <v>1</v>
      </c>
    </row>
    <row r="19456" spans="1:6" x14ac:dyDescent="0.35">
      <c r="A19456">
        <v>9</v>
      </c>
      <c r="B19456">
        <v>2022</v>
      </c>
      <c r="C19456" t="s">
        <v>3469</v>
      </c>
      <c r="D19456">
        <v>1</v>
      </c>
      <c r="E19456">
        <v>27.5</v>
      </c>
      <c r="F19456">
        <v>1</v>
      </c>
    </row>
    <row r="19457" spans="1:6" x14ac:dyDescent="0.35">
      <c r="A19457">
        <v>9</v>
      </c>
      <c r="B19457">
        <v>2022</v>
      </c>
      <c r="C19457" t="s">
        <v>3469</v>
      </c>
      <c r="D19457">
        <v>1</v>
      </c>
      <c r="E19457">
        <v>28.5</v>
      </c>
      <c r="F19457">
        <v>1</v>
      </c>
    </row>
    <row r="19458" spans="1:6" x14ac:dyDescent="0.35">
      <c r="A19458">
        <v>9</v>
      </c>
      <c r="B19458">
        <v>2022</v>
      </c>
      <c r="C19458" t="s">
        <v>3469</v>
      </c>
      <c r="D19458">
        <v>1</v>
      </c>
      <c r="E19458">
        <v>29.5</v>
      </c>
      <c r="F19458">
        <v>1</v>
      </c>
    </row>
    <row r="19459" spans="1:6" x14ac:dyDescent="0.35">
      <c r="A19459">
        <v>9</v>
      </c>
      <c r="B19459">
        <v>2022</v>
      </c>
      <c r="C19459" t="s">
        <v>3469</v>
      </c>
      <c r="D19459">
        <v>1</v>
      </c>
      <c r="E19459">
        <v>30.5</v>
      </c>
      <c r="F19459">
        <v>1</v>
      </c>
    </row>
    <row r="19460" spans="1:6" x14ac:dyDescent="0.35">
      <c r="A19460">
        <v>9</v>
      </c>
      <c r="B19460">
        <v>2022</v>
      </c>
      <c r="C19460" t="s">
        <v>3469</v>
      </c>
      <c r="D19460">
        <v>1</v>
      </c>
      <c r="E19460">
        <v>31.5</v>
      </c>
      <c r="F19460">
        <v>1</v>
      </c>
    </row>
    <row r="19461" spans="1:6" x14ac:dyDescent="0.35">
      <c r="A19461">
        <v>9</v>
      </c>
      <c r="B19461">
        <v>2022</v>
      </c>
      <c r="C19461" t="s">
        <v>3469</v>
      </c>
      <c r="D19461">
        <v>1</v>
      </c>
      <c r="E19461">
        <v>32.5</v>
      </c>
      <c r="F19461">
        <v>1</v>
      </c>
    </row>
    <row r="19462" spans="1:6" x14ac:dyDescent="0.35">
      <c r="A19462">
        <v>9</v>
      </c>
      <c r="B19462">
        <v>2022</v>
      </c>
      <c r="C19462" t="s">
        <v>3469</v>
      </c>
      <c r="D19462">
        <v>1</v>
      </c>
      <c r="E19462">
        <v>33.5</v>
      </c>
      <c r="F19462">
        <v>1</v>
      </c>
    </row>
    <row r="19463" spans="1:6" x14ac:dyDescent="0.35">
      <c r="A19463">
        <v>9</v>
      </c>
      <c r="B19463">
        <v>2022</v>
      </c>
      <c r="C19463" t="s">
        <v>3469</v>
      </c>
      <c r="D19463">
        <v>1</v>
      </c>
      <c r="E19463">
        <v>34.5</v>
      </c>
      <c r="F19463">
        <v>1</v>
      </c>
    </row>
    <row r="19464" spans="1:6" x14ac:dyDescent="0.35">
      <c r="A19464">
        <v>9</v>
      </c>
      <c r="B19464">
        <v>2022</v>
      </c>
      <c r="C19464" t="s">
        <v>3469</v>
      </c>
      <c r="D19464">
        <v>1</v>
      </c>
      <c r="E19464">
        <v>35.5</v>
      </c>
      <c r="F19464">
        <v>1</v>
      </c>
    </row>
    <row r="19465" spans="1:6" x14ac:dyDescent="0.35">
      <c r="A19465">
        <v>9</v>
      </c>
      <c r="B19465">
        <v>2022</v>
      </c>
      <c r="C19465" t="s">
        <v>3469</v>
      </c>
      <c r="D19465">
        <v>1</v>
      </c>
      <c r="E19465">
        <v>36.5</v>
      </c>
      <c r="F19465">
        <v>1</v>
      </c>
    </row>
    <row r="19466" spans="1:6" x14ac:dyDescent="0.35">
      <c r="A19466">
        <v>9</v>
      </c>
      <c r="B19466">
        <v>2022</v>
      </c>
      <c r="C19466" t="s">
        <v>3469</v>
      </c>
      <c r="D19466">
        <v>1</v>
      </c>
      <c r="E19466">
        <v>37.5</v>
      </c>
      <c r="F19466">
        <v>1</v>
      </c>
    </row>
    <row r="19467" spans="1:6" x14ac:dyDescent="0.35">
      <c r="A19467">
        <v>9</v>
      </c>
      <c r="B19467">
        <v>2022</v>
      </c>
      <c r="C19467" t="s">
        <v>3469</v>
      </c>
      <c r="D19467">
        <v>1</v>
      </c>
      <c r="E19467">
        <v>38.5</v>
      </c>
      <c r="F19467">
        <v>1</v>
      </c>
    </row>
    <row r="19468" spans="1:6" x14ac:dyDescent="0.35">
      <c r="A19468">
        <v>9</v>
      </c>
      <c r="B19468">
        <v>2022</v>
      </c>
      <c r="C19468" t="s">
        <v>3469</v>
      </c>
      <c r="D19468">
        <v>1</v>
      </c>
      <c r="E19468">
        <v>39.5</v>
      </c>
      <c r="F19468">
        <v>1</v>
      </c>
    </row>
    <row r="19469" spans="1:6" x14ac:dyDescent="0.35">
      <c r="A19469">
        <v>9</v>
      </c>
      <c r="B19469">
        <v>2022</v>
      </c>
      <c r="C19469" t="s">
        <v>3469</v>
      </c>
      <c r="D19469">
        <v>1</v>
      </c>
      <c r="E19469">
        <v>40.5</v>
      </c>
      <c r="F19469">
        <v>1</v>
      </c>
    </row>
    <row r="19470" spans="1:6" x14ac:dyDescent="0.35">
      <c r="A19470">
        <v>9</v>
      </c>
      <c r="B19470">
        <v>2022</v>
      </c>
      <c r="C19470" t="s">
        <v>3469</v>
      </c>
      <c r="D19470">
        <v>1</v>
      </c>
      <c r="E19470">
        <v>41.5</v>
      </c>
      <c r="F19470">
        <v>1</v>
      </c>
    </row>
    <row r="19471" spans="1:6" x14ac:dyDescent="0.35">
      <c r="A19471">
        <v>9</v>
      </c>
      <c r="B19471">
        <v>2022</v>
      </c>
      <c r="C19471" t="s">
        <v>3469</v>
      </c>
      <c r="D19471">
        <v>1</v>
      </c>
      <c r="E19471">
        <v>42.5</v>
      </c>
      <c r="F19471">
        <v>1</v>
      </c>
    </row>
    <row r="19472" spans="1:6" x14ac:dyDescent="0.35">
      <c r="A19472">
        <v>9</v>
      </c>
      <c r="B19472">
        <v>2022</v>
      </c>
      <c r="C19472" t="s">
        <v>3469</v>
      </c>
      <c r="D19472">
        <v>1</v>
      </c>
      <c r="E19472">
        <v>43.5</v>
      </c>
      <c r="F19472">
        <v>1</v>
      </c>
    </row>
    <row r="19473" spans="1:6" x14ac:dyDescent="0.35">
      <c r="A19473">
        <v>9</v>
      </c>
      <c r="B19473">
        <v>2022</v>
      </c>
      <c r="C19473" t="s">
        <v>3469</v>
      </c>
      <c r="D19473">
        <v>1</v>
      </c>
      <c r="E19473">
        <v>44.5</v>
      </c>
      <c r="F19473">
        <v>1</v>
      </c>
    </row>
    <row r="19474" spans="1:6" x14ac:dyDescent="0.35">
      <c r="A19474">
        <v>9</v>
      </c>
      <c r="B19474">
        <v>2022</v>
      </c>
      <c r="C19474" t="s">
        <v>3469</v>
      </c>
      <c r="D19474">
        <v>1</v>
      </c>
      <c r="E19474">
        <v>45.5</v>
      </c>
      <c r="F19474">
        <v>1</v>
      </c>
    </row>
    <row r="19475" spans="1:6" x14ac:dyDescent="0.35">
      <c r="A19475">
        <v>9</v>
      </c>
      <c r="B19475">
        <v>2022</v>
      </c>
      <c r="C19475" t="s">
        <v>3469</v>
      </c>
      <c r="D19475">
        <v>1</v>
      </c>
      <c r="E19475">
        <v>46.5</v>
      </c>
      <c r="F19475">
        <v>1</v>
      </c>
    </row>
    <row r="19476" spans="1:6" x14ac:dyDescent="0.35">
      <c r="A19476">
        <v>9</v>
      </c>
      <c r="B19476">
        <v>2022</v>
      </c>
      <c r="C19476" t="s">
        <v>3469</v>
      </c>
      <c r="D19476">
        <v>1</v>
      </c>
      <c r="E19476">
        <v>47.5</v>
      </c>
      <c r="F19476">
        <v>1</v>
      </c>
    </row>
    <row r="19477" spans="1:6" x14ac:dyDescent="0.35">
      <c r="A19477">
        <v>9</v>
      </c>
      <c r="B19477">
        <v>2022</v>
      </c>
      <c r="C19477" t="s">
        <v>3469</v>
      </c>
      <c r="D19477">
        <v>1</v>
      </c>
      <c r="E19477">
        <v>48.5</v>
      </c>
      <c r="F19477">
        <v>1</v>
      </c>
    </row>
    <row r="19478" spans="1:6" x14ac:dyDescent="0.35">
      <c r="A19478">
        <v>9</v>
      </c>
      <c r="B19478">
        <v>2022</v>
      </c>
      <c r="C19478" t="s">
        <v>3469</v>
      </c>
      <c r="D19478">
        <v>1</v>
      </c>
      <c r="E19478">
        <v>49.5</v>
      </c>
      <c r="F19478">
        <v>1</v>
      </c>
    </row>
    <row r="19479" spans="1:6" x14ac:dyDescent="0.35">
      <c r="A19479">
        <v>9</v>
      </c>
      <c r="B19479">
        <v>2022</v>
      </c>
      <c r="C19479" t="s">
        <v>3469</v>
      </c>
      <c r="D19479">
        <v>1</v>
      </c>
      <c r="E19479">
        <v>50.5</v>
      </c>
      <c r="F19479">
        <v>1</v>
      </c>
    </row>
    <row r="19480" spans="1:6" x14ac:dyDescent="0.35">
      <c r="A19480">
        <v>9</v>
      </c>
      <c r="B19480">
        <v>2022</v>
      </c>
      <c r="C19480" t="s">
        <v>3469</v>
      </c>
      <c r="D19480">
        <v>1</v>
      </c>
      <c r="E19480">
        <v>51.5</v>
      </c>
      <c r="F19480">
        <v>1</v>
      </c>
    </row>
    <row r="19481" spans="1:6" x14ac:dyDescent="0.35">
      <c r="A19481">
        <v>9</v>
      </c>
      <c r="B19481">
        <v>2022</v>
      </c>
      <c r="C19481" t="s">
        <v>3469</v>
      </c>
      <c r="D19481">
        <v>1</v>
      </c>
      <c r="E19481">
        <v>52.5</v>
      </c>
      <c r="F19481">
        <v>1</v>
      </c>
    </row>
    <row r="19482" spans="1:6" x14ac:dyDescent="0.35">
      <c r="A19482">
        <v>9</v>
      </c>
      <c r="B19482">
        <v>2022</v>
      </c>
      <c r="C19482" t="s">
        <v>3469</v>
      </c>
      <c r="D19482">
        <v>1</v>
      </c>
      <c r="E19482">
        <v>53.5</v>
      </c>
      <c r="F19482">
        <v>1</v>
      </c>
    </row>
    <row r="19483" spans="1:6" x14ac:dyDescent="0.35">
      <c r="A19483">
        <v>9</v>
      </c>
      <c r="B19483">
        <v>2022</v>
      </c>
      <c r="C19483" t="s">
        <v>3469</v>
      </c>
      <c r="D19483">
        <v>1</v>
      </c>
      <c r="E19483">
        <v>54.5</v>
      </c>
      <c r="F19483">
        <v>1</v>
      </c>
    </row>
    <row r="19484" spans="1:6" x14ac:dyDescent="0.35">
      <c r="A19484">
        <v>9</v>
      </c>
      <c r="B19484">
        <v>2022</v>
      </c>
      <c r="C19484" t="s">
        <v>3469</v>
      </c>
      <c r="D19484">
        <v>1</v>
      </c>
      <c r="E19484">
        <v>55.5</v>
      </c>
      <c r="F19484">
        <v>1</v>
      </c>
    </row>
    <row r="19485" spans="1:6" x14ac:dyDescent="0.35">
      <c r="A19485">
        <v>9</v>
      </c>
      <c r="B19485">
        <v>2022</v>
      </c>
      <c r="C19485" t="s">
        <v>3469</v>
      </c>
      <c r="D19485">
        <v>1</v>
      </c>
      <c r="E19485">
        <v>56.5</v>
      </c>
      <c r="F19485">
        <v>1</v>
      </c>
    </row>
    <row r="19486" spans="1:6" x14ac:dyDescent="0.35">
      <c r="A19486">
        <v>9</v>
      </c>
      <c r="B19486">
        <v>2022</v>
      </c>
      <c r="C19486" t="s">
        <v>3469</v>
      </c>
      <c r="D19486">
        <v>1</v>
      </c>
      <c r="E19486">
        <v>57.5</v>
      </c>
      <c r="F19486">
        <v>1</v>
      </c>
    </row>
    <row r="19487" spans="1:6" x14ac:dyDescent="0.35">
      <c r="A19487">
        <v>9</v>
      </c>
      <c r="B19487">
        <v>2022</v>
      </c>
      <c r="C19487" t="s">
        <v>3469</v>
      </c>
      <c r="D19487">
        <v>1</v>
      </c>
      <c r="E19487">
        <v>58.5</v>
      </c>
      <c r="F19487">
        <v>1</v>
      </c>
    </row>
    <row r="19488" spans="1:6" x14ac:dyDescent="0.35">
      <c r="A19488">
        <v>9</v>
      </c>
      <c r="B19488">
        <v>2022</v>
      </c>
      <c r="C19488" t="s">
        <v>3469</v>
      </c>
      <c r="D19488">
        <v>1</v>
      </c>
      <c r="E19488">
        <v>59.5</v>
      </c>
      <c r="F19488">
        <v>1</v>
      </c>
    </row>
    <row r="19489" spans="1:6" x14ac:dyDescent="0.35">
      <c r="A19489">
        <v>9</v>
      </c>
      <c r="B19489">
        <v>2022</v>
      </c>
      <c r="C19489" t="s">
        <v>3469</v>
      </c>
      <c r="D19489">
        <v>1</v>
      </c>
      <c r="E19489">
        <v>60.5</v>
      </c>
      <c r="F19489">
        <v>1</v>
      </c>
    </row>
    <row r="19490" spans="1:6" x14ac:dyDescent="0.35">
      <c r="A19490">
        <v>9</v>
      </c>
      <c r="B19490">
        <v>2022</v>
      </c>
      <c r="C19490" t="s">
        <v>3469</v>
      </c>
      <c r="D19490">
        <v>1</v>
      </c>
      <c r="E19490">
        <v>61.5</v>
      </c>
      <c r="F19490">
        <v>1</v>
      </c>
    </row>
    <row r="19491" spans="1:6" x14ac:dyDescent="0.35">
      <c r="A19491">
        <v>9</v>
      </c>
      <c r="B19491">
        <v>2022</v>
      </c>
      <c r="C19491" t="s">
        <v>3469</v>
      </c>
      <c r="D19491">
        <v>1</v>
      </c>
      <c r="E19491">
        <v>62.5</v>
      </c>
      <c r="F19491">
        <v>1</v>
      </c>
    </row>
    <row r="19492" spans="1:6" x14ac:dyDescent="0.35">
      <c r="A19492">
        <v>9</v>
      </c>
      <c r="B19492">
        <v>2022</v>
      </c>
      <c r="C19492" t="s">
        <v>3469</v>
      </c>
      <c r="D19492">
        <v>1</v>
      </c>
      <c r="E19492">
        <v>63.5</v>
      </c>
      <c r="F19492">
        <v>1</v>
      </c>
    </row>
    <row r="19493" spans="1:6" x14ac:dyDescent="0.35">
      <c r="A19493">
        <v>9</v>
      </c>
      <c r="B19493">
        <v>2022</v>
      </c>
      <c r="C19493" t="s">
        <v>3469</v>
      </c>
      <c r="D19493">
        <v>1</v>
      </c>
      <c r="E19493">
        <v>64.5</v>
      </c>
      <c r="F19493">
        <v>1</v>
      </c>
    </row>
    <row r="19494" spans="1:6" x14ac:dyDescent="0.35">
      <c r="A19494">
        <v>9</v>
      </c>
      <c r="B19494">
        <v>2022</v>
      </c>
      <c r="C19494" t="s">
        <v>3469</v>
      </c>
      <c r="D19494">
        <v>1</v>
      </c>
      <c r="E19494">
        <v>65.5</v>
      </c>
      <c r="F19494">
        <v>1</v>
      </c>
    </row>
    <row r="19495" spans="1:6" x14ac:dyDescent="0.35">
      <c r="A19495">
        <v>9</v>
      </c>
      <c r="B19495">
        <v>2022</v>
      </c>
      <c r="C19495" t="s">
        <v>3469</v>
      </c>
      <c r="D19495">
        <v>1</v>
      </c>
      <c r="E19495">
        <v>66.5</v>
      </c>
      <c r="F19495">
        <v>1</v>
      </c>
    </row>
    <row r="19496" spans="1:6" x14ac:dyDescent="0.35">
      <c r="A19496">
        <v>9</v>
      </c>
      <c r="B19496">
        <v>2022</v>
      </c>
      <c r="C19496" t="s">
        <v>3469</v>
      </c>
      <c r="D19496">
        <v>1</v>
      </c>
      <c r="E19496">
        <v>67.5</v>
      </c>
      <c r="F19496">
        <v>1</v>
      </c>
    </row>
    <row r="19497" spans="1:6" x14ac:dyDescent="0.35">
      <c r="A19497">
        <v>9</v>
      </c>
      <c r="B19497">
        <v>2022</v>
      </c>
      <c r="C19497" t="s">
        <v>3469</v>
      </c>
      <c r="D19497">
        <v>1</v>
      </c>
      <c r="E19497">
        <v>68.5</v>
      </c>
      <c r="F19497">
        <v>1</v>
      </c>
    </row>
    <row r="19498" spans="1:6" x14ac:dyDescent="0.35">
      <c r="A19498">
        <v>9</v>
      </c>
      <c r="B19498">
        <v>2022</v>
      </c>
      <c r="C19498" t="s">
        <v>3469</v>
      </c>
      <c r="D19498">
        <v>1</v>
      </c>
      <c r="E19498">
        <v>69.5</v>
      </c>
      <c r="F19498">
        <v>1</v>
      </c>
    </row>
    <row r="19499" spans="1:6" x14ac:dyDescent="0.35">
      <c r="A19499">
        <v>9</v>
      </c>
      <c r="B19499">
        <v>2022</v>
      </c>
      <c r="C19499" t="s">
        <v>3469</v>
      </c>
      <c r="D19499">
        <v>1</v>
      </c>
      <c r="E19499">
        <v>70.5</v>
      </c>
      <c r="F19499">
        <v>1</v>
      </c>
    </row>
    <row r="19500" spans="1:6" x14ac:dyDescent="0.35">
      <c r="A19500">
        <v>9</v>
      </c>
      <c r="B19500">
        <v>2022</v>
      </c>
      <c r="C19500" t="s">
        <v>3469</v>
      </c>
      <c r="D19500">
        <v>1</v>
      </c>
      <c r="E19500">
        <v>71.5</v>
      </c>
      <c r="F19500">
        <v>1</v>
      </c>
    </row>
    <row r="19501" spans="1:6" x14ac:dyDescent="0.35">
      <c r="A19501">
        <v>9</v>
      </c>
      <c r="B19501">
        <v>2022</v>
      </c>
      <c r="C19501" t="s">
        <v>3469</v>
      </c>
      <c r="D19501">
        <v>1</v>
      </c>
      <c r="E19501">
        <v>72.5</v>
      </c>
      <c r="F19501">
        <v>1</v>
      </c>
    </row>
    <row r="19502" spans="1:6" x14ac:dyDescent="0.35">
      <c r="A19502">
        <v>9</v>
      </c>
      <c r="B19502">
        <v>2022</v>
      </c>
      <c r="C19502" t="s">
        <v>3469</v>
      </c>
      <c r="D19502">
        <v>1</v>
      </c>
      <c r="E19502">
        <v>73.5</v>
      </c>
      <c r="F19502">
        <v>1</v>
      </c>
    </row>
    <row r="19503" spans="1:6" x14ac:dyDescent="0.35">
      <c r="A19503">
        <v>9</v>
      </c>
      <c r="B19503">
        <v>2022</v>
      </c>
      <c r="C19503" t="s">
        <v>3469</v>
      </c>
      <c r="D19503">
        <v>1</v>
      </c>
      <c r="E19503">
        <v>74.5</v>
      </c>
      <c r="F19503">
        <v>1</v>
      </c>
    </row>
    <row r="19504" spans="1:6" x14ac:dyDescent="0.35">
      <c r="A19504">
        <v>9</v>
      </c>
      <c r="B19504">
        <v>2022</v>
      </c>
      <c r="C19504" t="s">
        <v>3469</v>
      </c>
      <c r="D19504">
        <v>1</v>
      </c>
      <c r="E19504">
        <v>75.5</v>
      </c>
      <c r="F19504">
        <v>1</v>
      </c>
    </row>
    <row r="19505" spans="1:6" x14ac:dyDescent="0.35">
      <c r="A19505">
        <v>9</v>
      </c>
      <c r="B19505">
        <v>2022</v>
      </c>
      <c r="C19505" t="s">
        <v>3469</v>
      </c>
      <c r="D19505">
        <v>1</v>
      </c>
      <c r="E19505">
        <v>76.5</v>
      </c>
      <c r="F19505">
        <v>1</v>
      </c>
    </row>
    <row r="19506" spans="1:6" x14ac:dyDescent="0.35">
      <c r="A19506">
        <v>9</v>
      </c>
      <c r="B19506">
        <v>2022</v>
      </c>
      <c r="C19506" t="s">
        <v>3469</v>
      </c>
      <c r="D19506">
        <v>1</v>
      </c>
      <c r="E19506">
        <v>77.5</v>
      </c>
      <c r="F19506">
        <v>1</v>
      </c>
    </row>
    <row r="19507" spans="1:6" x14ac:dyDescent="0.35">
      <c r="A19507">
        <v>9</v>
      </c>
      <c r="B19507">
        <v>2022</v>
      </c>
      <c r="C19507" t="s">
        <v>3469</v>
      </c>
      <c r="D19507">
        <v>1</v>
      </c>
      <c r="E19507">
        <v>78.5</v>
      </c>
      <c r="F19507">
        <v>1</v>
      </c>
    </row>
    <row r="19508" spans="1:6" x14ac:dyDescent="0.35">
      <c r="A19508">
        <v>9</v>
      </c>
      <c r="B19508">
        <v>2022</v>
      </c>
      <c r="C19508" t="s">
        <v>3469</v>
      </c>
      <c r="D19508">
        <v>1</v>
      </c>
      <c r="E19508">
        <v>79.5</v>
      </c>
      <c r="F19508">
        <v>1</v>
      </c>
    </row>
    <row r="19509" spans="1:6" x14ac:dyDescent="0.35">
      <c r="A19509">
        <v>9</v>
      </c>
      <c r="B19509">
        <v>2022</v>
      </c>
      <c r="C19509" t="s">
        <v>3469</v>
      </c>
      <c r="D19509">
        <v>1</v>
      </c>
      <c r="E19509">
        <v>80.5</v>
      </c>
      <c r="F19509">
        <v>1</v>
      </c>
    </row>
    <row r="19510" spans="1:6" x14ac:dyDescent="0.35">
      <c r="A19510">
        <v>9</v>
      </c>
      <c r="B19510">
        <v>2022</v>
      </c>
      <c r="C19510" t="s">
        <v>3469</v>
      </c>
      <c r="D19510">
        <v>1</v>
      </c>
      <c r="E19510">
        <v>81.5</v>
      </c>
      <c r="F19510">
        <v>1</v>
      </c>
    </row>
    <row r="19511" spans="1:6" x14ac:dyDescent="0.35">
      <c r="A19511">
        <v>9</v>
      </c>
      <c r="B19511">
        <v>2022</v>
      </c>
      <c r="C19511" t="s">
        <v>3469</v>
      </c>
      <c r="D19511">
        <v>1</v>
      </c>
      <c r="E19511">
        <v>82.5</v>
      </c>
      <c r="F19511">
        <v>1</v>
      </c>
    </row>
    <row r="19512" spans="1:6" x14ac:dyDescent="0.35">
      <c r="A19512">
        <v>9</v>
      </c>
      <c r="B19512">
        <v>2022</v>
      </c>
      <c r="C19512" t="s">
        <v>3469</v>
      </c>
      <c r="D19512">
        <v>1</v>
      </c>
      <c r="E19512">
        <v>83.5</v>
      </c>
      <c r="F19512">
        <v>1</v>
      </c>
    </row>
    <row r="19513" spans="1:6" x14ac:dyDescent="0.35">
      <c r="A19513">
        <v>9</v>
      </c>
      <c r="B19513">
        <v>2022</v>
      </c>
      <c r="C19513" t="s">
        <v>3469</v>
      </c>
      <c r="D19513">
        <v>1</v>
      </c>
      <c r="E19513">
        <v>84.5</v>
      </c>
      <c r="F19513">
        <v>1</v>
      </c>
    </row>
    <row r="19514" spans="1:6" x14ac:dyDescent="0.35">
      <c r="A19514">
        <v>9</v>
      </c>
      <c r="B19514">
        <v>2022</v>
      </c>
      <c r="C19514" t="s">
        <v>3469</v>
      </c>
      <c r="D19514">
        <v>1</v>
      </c>
      <c r="E19514">
        <v>85.5</v>
      </c>
      <c r="F19514">
        <v>1</v>
      </c>
    </row>
    <row r="19515" spans="1:6" x14ac:dyDescent="0.35">
      <c r="A19515">
        <v>9</v>
      </c>
      <c r="B19515">
        <v>2022</v>
      </c>
      <c r="C19515" t="s">
        <v>3469</v>
      </c>
      <c r="D19515">
        <v>1</v>
      </c>
      <c r="E19515">
        <v>86.5</v>
      </c>
      <c r="F19515">
        <v>1</v>
      </c>
    </row>
    <row r="19516" spans="1:6" x14ac:dyDescent="0.35">
      <c r="A19516">
        <v>9</v>
      </c>
      <c r="B19516">
        <v>2022</v>
      </c>
      <c r="C19516" t="s">
        <v>3469</v>
      </c>
      <c r="D19516">
        <v>1</v>
      </c>
      <c r="E19516">
        <v>87.5</v>
      </c>
      <c r="F19516">
        <v>1</v>
      </c>
    </row>
    <row r="19517" spans="1:6" x14ac:dyDescent="0.35">
      <c r="A19517">
        <v>9</v>
      </c>
      <c r="B19517">
        <v>2022</v>
      </c>
      <c r="C19517" t="s">
        <v>3469</v>
      </c>
      <c r="D19517">
        <v>1</v>
      </c>
      <c r="E19517">
        <v>88.5</v>
      </c>
      <c r="F19517">
        <v>1</v>
      </c>
    </row>
    <row r="19518" spans="1:6" x14ac:dyDescent="0.35">
      <c r="A19518">
        <v>9</v>
      </c>
      <c r="B19518">
        <v>2022</v>
      </c>
      <c r="C19518" t="s">
        <v>3469</v>
      </c>
      <c r="D19518">
        <v>1</v>
      </c>
      <c r="E19518">
        <v>89.5</v>
      </c>
      <c r="F19518">
        <v>1</v>
      </c>
    </row>
    <row r="19519" spans="1:6" x14ac:dyDescent="0.35">
      <c r="A19519">
        <v>9</v>
      </c>
      <c r="B19519">
        <v>2022</v>
      </c>
      <c r="C19519" t="s">
        <v>3469</v>
      </c>
      <c r="D19519">
        <v>1</v>
      </c>
      <c r="E19519">
        <v>90.5</v>
      </c>
      <c r="F19519">
        <v>1</v>
      </c>
    </row>
    <row r="19520" spans="1:6" x14ac:dyDescent="0.35">
      <c r="A19520">
        <v>9</v>
      </c>
      <c r="B19520">
        <v>2022</v>
      </c>
      <c r="C19520" t="s">
        <v>3469</v>
      </c>
      <c r="D19520">
        <v>1</v>
      </c>
      <c r="E19520">
        <v>91.5</v>
      </c>
      <c r="F19520">
        <v>1</v>
      </c>
    </row>
    <row r="19521" spans="1:6" x14ac:dyDescent="0.35">
      <c r="A19521">
        <v>9</v>
      </c>
      <c r="B19521">
        <v>2022</v>
      </c>
      <c r="C19521" t="s">
        <v>3469</v>
      </c>
      <c r="D19521">
        <v>1</v>
      </c>
      <c r="E19521">
        <v>92.5</v>
      </c>
      <c r="F19521">
        <v>1</v>
      </c>
    </row>
    <row r="19522" spans="1:6" x14ac:dyDescent="0.35">
      <c r="A19522">
        <v>9</v>
      </c>
      <c r="B19522">
        <v>2022</v>
      </c>
      <c r="C19522" t="s">
        <v>3469</v>
      </c>
      <c r="D19522">
        <v>1</v>
      </c>
      <c r="E19522">
        <v>93.5</v>
      </c>
      <c r="F19522">
        <v>1</v>
      </c>
    </row>
    <row r="19523" spans="1:6" x14ac:dyDescent="0.35">
      <c r="A19523">
        <v>9</v>
      </c>
      <c r="B19523">
        <v>2022</v>
      </c>
      <c r="C19523" t="s">
        <v>3469</v>
      </c>
      <c r="D19523">
        <v>1</v>
      </c>
      <c r="E19523">
        <v>94.5</v>
      </c>
      <c r="F19523">
        <v>1</v>
      </c>
    </row>
    <row r="19524" spans="1:6" x14ac:dyDescent="0.35">
      <c r="A19524">
        <v>9</v>
      </c>
      <c r="B19524">
        <v>2022</v>
      </c>
      <c r="C19524" t="s">
        <v>3469</v>
      </c>
      <c r="D19524">
        <v>1</v>
      </c>
      <c r="E19524">
        <v>95.5</v>
      </c>
      <c r="F19524">
        <v>1</v>
      </c>
    </row>
    <row r="19525" spans="1:6" x14ac:dyDescent="0.35">
      <c r="A19525">
        <v>9</v>
      </c>
      <c r="B19525">
        <v>2022</v>
      </c>
      <c r="C19525" t="s">
        <v>3469</v>
      </c>
      <c r="D19525">
        <v>1</v>
      </c>
      <c r="E19525">
        <v>96.5</v>
      </c>
      <c r="F19525">
        <v>1</v>
      </c>
    </row>
    <row r="19526" spans="1:6" x14ac:dyDescent="0.35">
      <c r="A19526">
        <v>9</v>
      </c>
      <c r="B19526">
        <v>2022</v>
      </c>
      <c r="C19526" t="s">
        <v>3469</v>
      </c>
      <c r="D19526">
        <v>1</v>
      </c>
      <c r="E19526">
        <v>97.5</v>
      </c>
      <c r="F19526">
        <v>1</v>
      </c>
    </row>
    <row r="19527" spans="1:6" x14ac:dyDescent="0.35">
      <c r="A19527">
        <v>9</v>
      </c>
      <c r="B19527">
        <v>2022</v>
      </c>
      <c r="C19527" t="s">
        <v>3469</v>
      </c>
      <c r="D19527">
        <v>1</v>
      </c>
      <c r="E19527">
        <v>98.5</v>
      </c>
      <c r="F19527">
        <v>1</v>
      </c>
    </row>
    <row r="19528" spans="1:6" x14ac:dyDescent="0.35">
      <c r="A19528">
        <v>9</v>
      </c>
      <c r="B19528">
        <v>2022</v>
      </c>
      <c r="C19528" t="s">
        <v>3469</v>
      </c>
      <c r="D19528">
        <v>1</v>
      </c>
      <c r="E19528">
        <v>99.5</v>
      </c>
      <c r="F19528">
        <v>1</v>
      </c>
    </row>
    <row r="19529" spans="1:6" x14ac:dyDescent="0.35">
      <c r="A19529">
        <v>9</v>
      </c>
      <c r="B19529">
        <v>2022</v>
      </c>
      <c r="C19529" t="s">
        <v>3469</v>
      </c>
      <c r="D19529">
        <v>1</v>
      </c>
      <c r="E19529">
        <v>100.5</v>
      </c>
      <c r="F19529">
        <v>1</v>
      </c>
    </row>
    <row r="19530" spans="1:6" x14ac:dyDescent="0.35">
      <c r="A19530">
        <v>9</v>
      </c>
      <c r="B19530">
        <v>2022</v>
      </c>
      <c r="C19530" t="s">
        <v>3469</v>
      </c>
      <c r="D19530">
        <v>1</v>
      </c>
      <c r="E19530">
        <v>101.5</v>
      </c>
      <c r="F19530">
        <v>1</v>
      </c>
    </row>
    <row r="19531" spans="1:6" x14ac:dyDescent="0.35">
      <c r="A19531">
        <v>9</v>
      </c>
      <c r="B19531">
        <v>2022</v>
      </c>
      <c r="C19531" t="s">
        <v>3469</v>
      </c>
      <c r="D19531">
        <v>1</v>
      </c>
      <c r="E19531">
        <v>102.5</v>
      </c>
      <c r="F19531">
        <v>1</v>
      </c>
    </row>
    <row r="19532" spans="1:6" x14ac:dyDescent="0.35">
      <c r="A19532">
        <v>9</v>
      </c>
      <c r="B19532">
        <v>2022</v>
      </c>
      <c r="C19532" t="s">
        <v>3469</v>
      </c>
      <c r="D19532">
        <v>1</v>
      </c>
      <c r="E19532">
        <v>103.5</v>
      </c>
      <c r="F19532">
        <v>1</v>
      </c>
    </row>
    <row r="19533" spans="1:6" x14ac:dyDescent="0.35">
      <c r="A19533">
        <v>9</v>
      </c>
      <c r="B19533">
        <v>2022</v>
      </c>
      <c r="C19533" t="s">
        <v>3469</v>
      </c>
      <c r="D19533">
        <v>1</v>
      </c>
      <c r="E19533">
        <v>104.5</v>
      </c>
      <c r="F19533">
        <v>1</v>
      </c>
    </row>
    <row r="19534" spans="1:6" x14ac:dyDescent="0.35">
      <c r="A19534">
        <v>9</v>
      </c>
      <c r="B19534">
        <v>2022</v>
      </c>
      <c r="C19534" t="s">
        <v>3469</v>
      </c>
      <c r="D19534">
        <v>1</v>
      </c>
      <c r="E19534">
        <v>105.5</v>
      </c>
      <c r="F19534">
        <v>1</v>
      </c>
    </row>
    <row r="19535" spans="1:6" x14ac:dyDescent="0.35">
      <c r="A19535">
        <v>9</v>
      </c>
      <c r="B19535">
        <v>2022</v>
      </c>
      <c r="C19535" t="s">
        <v>3469</v>
      </c>
      <c r="D19535">
        <v>1</v>
      </c>
      <c r="E19535">
        <v>106.5</v>
      </c>
      <c r="F19535">
        <v>1</v>
      </c>
    </row>
    <row r="19536" spans="1:6" x14ac:dyDescent="0.35">
      <c r="A19536">
        <v>9</v>
      </c>
      <c r="B19536">
        <v>2022</v>
      </c>
      <c r="C19536" t="s">
        <v>3469</v>
      </c>
      <c r="D19536">
        <v>1</v>
      </c>
      <c r="E19536">
        <v>107.5</v>
      </c>
      <c r="F19536">
        <v>1</v>
      </c>
    </row>
    <row r="19537" spans="1:6" x14ac:dyDescent="0.35">
      <c r="A19537">
        <v>9</v>
      </c>
      <c r="B19537">
        <v>2022</v>
      </c>
      <c r="C19537" t="s">
        <v>3469</v>
      </c>
      <c r="D19537">
        <v>1</v>
      </c>
      <c r="E19537">
        <v>108.5</v>
      </c>
      <c r="F19537">
        <v>1</v>
      </c>
    </row>
    <row r="19538" spans="1:6" x14ac:dyDescent="0.35">
      <c r="A19538">
        <v>9</v>
      </c>
      <c r="B19538">
        <v>2022</v>
      </c>
      <c r="C19538" t="s">
        <v>3469</v>
      </c>
      <c r="D19538">
        <v>1</v>
      </c>
      <c r="E19538">
        <v>109.5</v>
      </c>
      <c r="F19538">
        <v>1</v>
      </c>
    </row>
    <row r="19539" spans="1:6" x14ac:dyDescent="0.35">
      <c r="A19539">
        <v>9</v>
      </c>
      <c r="B19539">
        <v>2022</v>
      </c>
      <c r="C19539" t="s">
        <v>3469</v>
      </c>
      <c r="D19539">
        <v>1</v>
      </c>
      <c r="E19539">
        <v>110.5</v>
      </c>
      <c r="F19539">
        <v>1</v>
      </c>
    </row>
    <row r="19540" spans="1:6" x14ac:dyDescent="0.35">
      <c r="A19540">
        <v>9</v>
      </c>
      <c r="B19540">
        <v>2022</v>
      </c>
      <c r="C19540" t="s">
        <v>3469</v>
      </c>
      <c r="D19540">
        <v>1</v>
      </c>
      <c r="E19540">
        <v>111.5</v>
      </c>
      <c r="F19540">
        <v>1</v>
      </c>
    </row>
    <row r="19541" spans="1:6" x14ac:dyDescent="0.35">
      <c r="A19541">
        <v>9</v>
      </c>
      <c r="B19541">
        <v>2022</v>
      </c>
      <c r="C19541" t="s">
        <v>3469</v>
      </c>
      <c r="D19541">
        <v>1</v>
      </c>
      <c r="E19541">
        <v>112.5</v>
      </c>
      <c r="F19541">
        <v>1</v>
      </c>
    </row>
    <row r="19542" spans="1:6" x14ac:dyDescent="0.35">
      <c r="A19542">
        <v>9</v>
      </c>
      <c r="B19542">
        <v>2022</v>
      </c>
      <c r="C19542" t="s">
        <v>3469</v>
      </c>
      <c r="D19542">
        <v>1</v>
      </c>
      <c r="E19542">
        <v>113.5</v>
      </c>
      <c r="F19542">
        <v>1</v>
      </c>
    </row>
    <row r="19543" spans="1:6" x14ac:dyDescent="0.35">
      <c r="A19543">
        <v>9</v>
      </c>
      <c r="B19543">
        <v>2022</v>
      </c>
      <c r="C19543" t="s">
        <v>3469</v>
      </c>
      <c r="D19543">
        <v>1</v>
      </c>
      <c r="E19543">
        <v>114.5</v>
      </c>
      <c r="F19543">
        <v>1</v>
      </c>
    </row>
    <row r="19544" spans="1:6" x14ac:dyDescent="0.35">
      <c r="A19544">
        <v>9</v>
      </c>
      <c r="B19544">
        <v>2022</v>
      </c>
      <c r="C19544" t="s">
        <v>3469</v>
      </c>
      <c r="D19544">
        <v>1</v>
      </c>
      <c r="E19544">
        <v>115.5</v>
      </c>
      <c r="F19544">
        <v>1</v>
      </c>
    </row>
    <row r="19545" spans="1:6" x14ac:dyDescent="0.35">
      <c r="A19545">
        <v>9</v>
      </c>
      <c r="B19545">
        <v>2022</v>
      </c>
      <c r="C19545" t="s">
        <v>3469</v>
      </c>
      <c r="D19545">
        <v>1</v>
      </c>
      <c r="E19545">
        <v>116.5</v>
      </c>
      <c r="F19545">
        <v>1</v>
      </c>
    </row>
    <row r="19546" spans="1:6" x14ac:dyDescent="0.35">
      <c r="B19546" t="s">
        <v>3471</v>
      </c>
      <c r="C19546" t="s">
        <v>3472</v>
      </c>
      <c r="D19546" t="s">
        <v>3473</v>
      </c>
    </row>
    <row r="19548" spans="1:6" x14ac:dyDescent="0.35">
      <c r="A19548" t="s">
        <v>1153</v>
      </c>
      <c r="B19548" t="s">
        <v>1154</v>
      </c>
    </row>
    <row r="19549" spans="1:6" x14ac:dyDescent="0.35">
      <c r="A19549" t="s">
        <v>3474</v>
      </c>
      <c r="B19549" t="s">
        <v>3475</v>
      </c>
    </row>
    <row r="19550" spans="1:6" x14ac:dyDescent="0.35">
      <c r="A19550" t="s">
        <v>913</v>
      </c>
      <c r="B19550" t="s">
        <v>3476</v>
      </c>
      <c r="C19550">
        <v>1</v>
      </c>
    </row>
    <row r="19551" spans="1:6" x14ac:dyDescent="0.35">
      <c r="A19551" t="s">
        <v>3477</v>
      </c>
      <c r="B19551" t="s">
        <v>3478</v>
      </c>
      <c r="C19551">
        <v>1</v>
      </c>
    </row>
    <row r="19552" spans="1:6" x14ac:dyDescent="0.35">
      <c r="A19552">
        <v>1975</v>
      </c>
      <c r="B19552" t="s">
        <v>1427</v>
      </c>
      <c r="C19552">
        <v>394455</v>
      </c>
    </row>
    <row r="19553" spans="1:3" x14ac:dyDescent="0.35">
      <c r="A19553">
        <v>1976</v>
      </c>
      <c r="B19553" t="s">
        <v>1390</v>
      </c>
      <c r="C19553">
        <v>213193</v>
      </c>
    </row>
    <row r="19554" spans="1:3" x14ac:dyDescent="0.35">
      <c r="A19554">
        <v>1977</v>
      </c>
      <c r="B19554" t="s">
        <v>1428</v>
      </c>
      <c r="C19554">
        <v>183021</v>
      </c>
    </row>
    <row r="19555" spans="1:3" x14ac:dyDescent="0.35">
      <c r="A19555">
        <v>1978</v>
      </c>
      <c r="B19555" t="s">
        <v>1428</v>
      </c>
      <c r="C19555">
        <v>205559</v>
      </c>
    </row>
    <row r="19556" spans="1:3" x14ac:dyDescent="0.35">
      <c r="A19556">
        <v>1979</v>
      </c>
      <c r="B19556" t="s">
        <v>1428</v>
      </c>
      <c r="C19556">
        <v>201896</v>
      </c>
    </row>
    <row r="19557" spans="1:3" x14ac:dyDescent="0.35">
      <c r="A19557">
        <v>1980</v>
      </c>
      <c r="B19557" t="s">
        <v>1428</v>
      </c>
      <c r="C19557">
        <v>197977</v>
      </c>
    </row>
    <row r="19558" spans="1:3" x14ac:dyDescent="0.35">
      <c r="A19558">
        <v>1981</v>
      </c>
      <c r="B19558" t="s">
        <v>1428</v>
      </c>
      <c r="C19558">
        <v>235326</v>
      </c>
    </row>
    <row r="19559" spans="1:3" x14ac:dyDescent="0.35">
      <c r="A19559">
        <v>1982</v>
      </c>
      <c r="B19559" t="s">
        <v>1428</v>
      </c>
      <c r="C19559">
        <v>283281</v>
      </c>
    </row>
    <row r="19560" spans="1:3" x14ac:dyDescent="0.35">
      <c r="A19560">
        <v>1983</v>
      </c>
      <c r="B19560" t="s">
        <v>1428</v>
      </c>
      <c r="C19560">
        <v>302736</v>
      </c>
    </row>
    <row r="19561" spans="1:3" x14ac:dyDescent="0.35">
      <c r="A19561">
        <v>1984</v>
      </c>
      <c r="B19561" t="s">
        <v>1428</v>
      </c>
      <c r="C19561">
        <v>308756</v>
      </c>
    </row>
    <row r="19562" spans="1:3" x14ac:dyDescent="0.35">
      <c r="A19562">
        <v>1985</v>
      </c>
      <c r="B19562" t="s">
        <v>1428</v>
      </c>
      <c r="C19562">
        <v>346880</v>
      </c>
    </row>
    <row r="19563" spans="1:3" x14ac:dyDescent="0.35">
      <c r="A19563">
        <v>1986</v>
      </c>
      <c r="B19563" t="s">
        <v>1428</v>
      </c>
      <c r="C19563">
        <v>402793</v>
      </c>
    </row>
    <row r="19564" spans="1:3" x14ac:dyDescent="0.35">
      <c r="A19564">
        <v>1987</v>
      </c>
      <c r="B19564" t="s">
        <v>1428</v>
      </c>
      <c r="C19564">
        <v>441515</v>
      </c>
    </row>
    <row r="19565" spans="1:3" x14ac:dyDescent="0.35">
      <c r="A19565">
        <v>1988</v>
      </c>
      <c r="B19565" t="s">
        <v>1428</v>
      </c>
      <c r="C19565">
        <v>454164</v>
      </c>
    </row>
    <row r="19566" spans="1:3" x14ac:dyDescent="0.35">
      <c r="A19566">
        <v>1989</v>
      </c>
      <c r="B19566" t="s">
        <v>1428</v>
      </c>
      <c r="C19566">
        <v>484094</v>
      </c>
    </row>
    <row r="19567" spans="1:3" x14ac:dyDescent="0.35">
      <c r="A19567">
        <v>1990</v>
      </c>
      <c r="B19567" t="s">
        <v>1428</v>
      </c>
      <c r="C19567">
        <v>493067</v>
      </c>
    </row>
    <row r="19568" spans="1:3" x14ac:dyDescent="0.35">
      <c r="A19568">
        <v>1991</v>
      </c>
      <c r="B19568" t="s">
        <v>1428</v>
      </c>
      <c r="C19568">
        <v>457687</v>
      </c>
    </row>
    <row r="19569" spans="1:3" x14ac:dyDescent="0.35">
      <c r="A19569">
        <v>1992</v>
      </c>
      <c r="B19569" t="s">
        <v>1428</v>
      </c>
      <c r="C19569">
        <v>422708</v>
      </c>
    </row>
    <row r="19570" spans="1:3" x14ac:dyDescent="0.35">
      <c r="A19570">
        <v>1993</v>
      </c>
      <c r="B19570" t="s">
        <v>1428</v>
      </c>
      <c r="C19570">
        <v>398005</v>
      </c>
    </row>
    <row r="19571" spans="1:3" x14ac:dyDescent="0.35">
      <c r="A19571">
        <v>1994</v>
      </c>
      <c r="B19571" t="s">
        <v>1428</v>
      </c>
      <c r="C19571">
        <v>409096</v>
      </c>
    </row>
    <row r="19572" spans="1:3" x14ac:dyDescent="0.35">
      <c r="A19572">
        <v>1995</v>
      </c>
      <c r="B19572" t="s">
        <v>1428</v>
      </c>
      <c r="C19572">
        <v>417525</v>
      </c>
    </row>
    <row r="19573" spans="1:3" x14ac:dyDescent="0.35">
      <c r="A19573">
        <v>1996</v>
      </c>
      <c r="B19573" t="s">
        <v>1428</v>
      </c>
      <c r="C19573">
        <v>381317</v>
      </c>
    </row>
    <row r="19574" spans="1:3" x14ac:dyDescent="0.35">
      <c r="A19574">
        <v>1997</v>
      </c>
      <c r="B19574" t="s">
        <v>1428</v>
      </c>
      <c r="C19574">
        <v>330893</v>
      </c>
    </row>
    <row r="19575" spans="1:3" x14ac:dyDescent="0.35">
      <c r="A19575">
        <v>1998</v>
      </c>
      <c r="B19575" t="s">
        <v>1428</v>
      </c>
      <c r="C19575">
        <v>274549</v>
      </c>
    </row>
    <row r="19576" spans="1:3" x14ac:dyDescent="0.35">
      <c r="A19576">
        <v>1999</v>
      </c>
      <c r="B19576" t="s">
        <v>1428</v>
      </c>
      <c r="C19576">
        <v>242453</v>
      </c>
    </row>
    <row r="19577" spans="1:3" x14ac:dyDescent="0.35">
      <c r="A19577">
        <v>2000</v>
      </c>
      <c r="B19577" t="s">
        <v>1428</v>
      </c>
      <c r="C19577">
        <v>208600</v>
      </c>
    </row>
    <row r="19578" spans="1:3" x14ac:dyDescent="0.35">
      <c r="A19578">
        <v>2001</v>
      </c>
      <c r="B19578" t="s">
        <v>1428</v>
      </c>
      <c r="C19578">
        <v>183680</v>
      </c>
    </row>
    <row r="19579" spans="1:3" x14ac:dyDescent="0.35">
      <c r="A19579">
        <v>2002</v>
      </c>
      <c r="B19579" t="s">
        <v>1428</v>
      </c>
      <c r="C19579">
        <v>168718</v>
      </c>
    </row>
    <row r="19580" spans="1:3" x14ac:dyDescent="0.35">
      <c r="A19580">
        <v>2003</v>
      </c>
      <c r="B19580" t="s">
        <v>1428</v>
      </c>
      <c r="C19580">
        <v>158555</v>
      </c>
    </row>
    <row r="19581" spans="1:3" x14ac:dyDescent="0.35">
      <c r="A19581">
        <v>2004</v>
      </c>
      <c r="B19581" t="s">
        <v>1428</v>
      </c>
      <c r="C19581">
        <v>162835</v>
      </c>
    </row>
    <row r="19582" spans="1:3" x14ac:dyDescent="0.35">
      <c r="A19582">
        <v>2005</v>
      </c>
      <c r="B19582" t="s">
        <v>1428</v>
      </c>
      <c r="C19582">
        <v>158682</v>
      </c>
    </row>
    <row r="19583" spans="1:3" x14ac:dyDescent="0.35">
      <c r="A19583">
        <v>2006</v>
      </c>
      <c r="B19583" t="s">
        <v>1428</v>
      </c>
      <c r="C19583">
        <v>145291</v>
      </c>
    </row>
    <row r="19584" spans="1:3" x14ac:dyDescent="0.35">
      <c r="A19584">
        <v>2007</v>
      </c>
      <c r="B19584" t="s">
        <v>1428</v>
      </c>
      <c r="C19584">
        <v>128198</v>
      </c>
    </row>
    <row r="19585" spans="1:3" x14ac:dyDescent="0.35">
      <c r="A19585">
        <v>2008</v>
      </c>
      <c r="B19585" t="s">
        <v>1428</v>
      </c>
      <c r="C19585">
        <v>118511</v>
      </c>
    </row>
    <row r="19586" spans="1:3" x14ac:dyDescent="0.35">
      <c r="A19586">
        <v>2009</v>
      </c>
      <c r="B19586" t="s">
        <v>1428</v>
      </c>
      <c r="C19586">
        <v>127719</v>
      </c>
    </row>
    <row r="19587" spans="1:3" x14ac:dyDescent="0.35">
      <c r="A19587">
        <v>2010</v>
      </c>
      <c r="B19587" t="s">
        <v>1428</v>
      </c>
      <c r="C19587">
        <v>168264</v>
      </c>
    </row>
    <row r="19588" spans="1:3" x14ac:dyDescent="0.35">
      <c r="A19588">
        <v>2011</v>
      </c>
      <c r="B19588" t="s">
        <v>1428</v>
      </c>
      <c r="C19588">
        <v>192597</v>
      </c>
    </row>
    <row r="19589" spans="1:3" x14ac:dyDescent="0.35">
      <c r="A19589">
        <v>2012</v>
      </c>
      <c r="B19589" t="s">
        <v>1428</v>
      </c>
      <c r="C19589">
        <v>207984</v>
      </c>
    </row>
    <row r="19590" spans="1:3" x14ac:dyDescent="0.35">
      <c r="A19590">
        <v>2013</v>
      </c>
      <c r="B19590" t="s">
        <v>1428</v>
      </c>
      <c r="C19590">
        <v>218766</v>
      </c>
    </row>
    <row r="19591" spans="1:3" x14ac:dyDescent="0.35">
      <c r="A19591">
        <v>2014</v>
      </c>
      <c r="B19591" t="s">
        <v>1428</v>
      </c>
      <c r="C19591">
        <v>228135</v>
      </c>
    </row>
    <row r="19592" spans="1:3" x14ac:dyDescent="0.35">
      <c r="A19592">
        <v>2015</v>
      </c>
      <c r="B19592" t="s">
        <v>1428</v>
      </c>
      <c r="C19592">
        <v>163430</v>
      </c>
    </row>
    <row r="19593" spans="1:3" x14ac:dyDescent="0.35">
      <c r="A19593">
        <v>2016</v>
      </c>
      <c r="B19593" t="s">
        <v>1428</v>
      </c>
      <c r="C19593">
        <v>131899</v>
      </c>
    </row>
    <row r="19594" spans="1:3" x14ac:dyDescent="0.35">
      <c r="A19594">
        <v>2017</v>
      </c>
      <c r="B19594" t="s">
        <v>1428</v>
      </c>
      <c r="C19594">
        <v>98083.3</v>
      </c>
    </row>
    <row r="19595" spans="1:3" x14ac:dyDescent="0.35">
      <c r="A19595">
        <v>2018</v>
      </c>
      <c r="B19595" t="s">
        <v>1428</v>
      </c>
      <c r="C19595">
        <v>83337.2</v>
      </c>
    </row>
    <row r="19596" spans="1:3" x14ac:dyDescent="0.35">
      <c r="A19596">
        <v>2019</v>
      </c>
      <c r="B19596" t="s">
        <v>1428</v>
      </c>
      <c r="C19596">
        <v>83098.5</v>
      </c>
    </row>
    <row r="19597" spans="1:3" x14ac:dyDescent="0.35">
      <c r="A19597">
        <v>2020</v>
      </c>
      <c r="B19597" t="s">
        <v>1428</v>
      </c>
      <c r="C19597">
        <v>86321.3</v>
      </c>
    </row>
    <row r="19598" spans="1:3" x14ac:dyDescent="0.35">
      <c r="A19598">
        <v>2021</v>
      </c>
      <c r="B19598" t="s">
        <v>1428</v>
      </c>
      <c r="C19598">
        <v>100814</v>
      </c>
    </row>
    <row r="19599" spans="1:3" x14ac:dyDescent="0.35">
      <c r="A19599">
        <v>2022</v>
      </c>
      <c r="B19599" t="s">
        <v>1428</v>
      </c>
      <c r="C19599">
        <v>101571</v>
      </c>
    </row>
    <row r="19600" spans="1:3" x14ac:dyDescent="0.35">
      <c r="A19600">
        <v>2023</v>
      </c>
      <c r="B19600" t="s">
        <v>1429</v>
      </c>
      <c r="C19600">
        <v>91028</v>
      </c>
    </row>
    <row r="19601" spans="1:3" x14ac:dyDescent="0.35">
      <c r="A19601">
        <v>2024</v>
      </c>
      <c r="B19601" t="s">
        <v>1429</v>
      </c>
      <c r="C19601">
        <v>83013.600000000006</v>
      </c>
    </row>
    <row r="19602" spans="1:3" x14ac:dyDescent="0.35">
      <c r="A19602">
        <v>2025</v>
      </c>
      <c r="B19602" t="s">
        <v>1429</v>
      </c>
      <c r="C19602">
        <v>95532.4</v>
      </c>
    </row>
    <row r="19603" spans="1:3" x14ac:dyDescent="0.35">
      <c r="A19603">
        <v>2026</v>
      </c>
      <c r="B19603" t="s">
        <v>1429</v>
      </c>
      <c r="C19603">
        <v>122945</v>
      </c>
    </row>
    <row r="19604" spans="1:3" x14ac:dyDescent="0.35">
      <c r="A19604">
        <v>2027</v>
      </c>
      <c r="B19604" t="s">
        <v>1429</v>
      </c>
      <c r="C19604">
        <v>146953</v>
      </c>
    </row>
    <row r="19605" spans="1:3" x14ac:dyDescent="0.35">
      <c r="A19605">
        <v>2028</v>
      </c>
      <c r="B19605" t="s">
        <v>1429</v>
      </c>
      <c r="C19605">
        <v>159142</v>
      </c>
    </row>
    <row r="19606" spans="1:3" x14ac:dyDescent="0.35">
      <c r="A19606">
        <v>2029</v>
      </c>
      <c r="B19606" t="s">
        <v>1429</v>
      </c>
      <c r="C19606">
        <v>164437</v>
      </c>
    </row>
    <row r="19607" spans="1:3" x14ac:dyDescent="0.35">
      <c r="A19607">
        <v>2030</v>
      </c>
      <c r="B19607" t="s">
        <v>1429</v>
      </c>
      <c r="C19607">
        <v>166689</v>
      </c>
    </row>
    <row r="19608" spans="1:3" x14ac:dyDescent="0.35">
      <c r="A19608">
        <v>2031</v>
      </c>
      <c r="B19608" t="s">
        <v>1429</v>
      </c>
      <c r="C19608">
        <v>167587</v>
      </c>
    </row>
    <row r="19609" spans="1:3" x14ac:dyDescent="0.35">
      <c r="A19609">
        <v>2032</v>
      </c>
      <c r="B19609" t="s">
        <v>1429</v>
      </c>
      <c r="C19609">
        <v>168035</v>
      </c>
    </row>
    <row r="19610" spans="1:3" x14ac:dyDescent="0.35">
      <c r="A19610">
        <v>2033</v>
      </c>
      <c r="B19610" t="s">
        <v>1429</v>
      </c>
      <c r="C19610">
        <v>168188</v>
      </c>
    </row>
    <row r="19611" spans="1:3" x14ac:dyDescent="0.35">
      <c r="A19611">
        <v>2034</v>
      </c>
      <c r="B19611" t="s">
        <v>1429</v>
      </c>
      <c r="C19611">
        <v>168242</v>
      </c>
    </row>
    <row r="19612" spans="1:3" x14ac:dyDescent="0.35">
      <c r="A19612">
        <v>2035</v>
      </c>
      <c r="B19612" t="s">
        <v>1429</v>
      </c>
      <c r="C19612">
        <v>168262</v>
      </c>
    </row>
    <row r="19613" spans="1:3" x14ac:dyDescent="0.35">
      <c r="A19613">
        <v>2036</v>
      </c>
      <c r="B19613" t="s">
        <v>1429</v>
      </c>
      <c r="C19613">
        <v>168269</v>
      </c>
    </row>
    <row r="19614" spans="1:3" x14ac:dyDescent="0.35">
      <c r="A19614">
        <v>2037</v>
      </c>
      <c r="B19614" t="s">
        <v>1429</v>
      </c>
      <c r="C19614">
        <v>168272</v>
      </c>
    </row>
    <row r="19616" spans="1:3" x14ac:dyDescent="0.35">
      <c r="A19616" t="s">
        <v>3479</v>
      </c>
      <c r="B19616" t="s">
        <v>3475</v>
      </c>
    </row>
    <row r="19617" spans="1:14" x14ac:dyDescent="0.35">
      <c r="A19617" t="s">
        <v>3370</v>
      </c>
      <c r="B19617" t="s">
        <v>1351</v>
      </c>
      <c r="C19617" t="s">
        <v>913</v>
      </c>
      <c r="D19617">
        <v>0</v>
      </c>
      <c r="E19617">
        <v>1</v>
      </c>
      <c r="F19617">
        <v>2</v>
      </c>
      <c r="G19617">
        <v>3</v>
      </c>
      <c r="H19617">
        <v>4</v>
      </c>
      <c r="I19617">
        <v>5</v>
      </c>
      <c r="J19617">
        <v>6</v>
      </c>
      <c r="K19617">
        <v>7</v>
      </c>
      <c r="L19617">
        <v>8</v>
      </c>
      <c r="M19617">
        <v>9</v>
      </c>
      <c r="N19617">
        <v>10</v>
      </c>
    </row>
    <row r="19618" spans="1:14" x14ac:dyDescent="0.35">
      <c r="A19618">
        <v>1</v>
      </c>
      <c r="B19618">
        <v>1</v>
      </c>
      <c r="C19618">
        <v>1977</v>
      </c>
      <c r="D19618" s="22">
        <v>972692</v>
      </c>
      <c r="E19618">
        <v>104050</v>
      </c>
      <c r="F19618">
        <v>63299.8</v>
      </c>
      <c r="G19618">
        <v>68188.800000000003</v>
      </c>
      <c r="H19618">
        <v>57198.9</v>
      </c>
      <c r="I19618">
        <v>19684.2</v>
      </c>
      <c r="J19618">
        <v>10637.2</v>
      </c>
      <c r="K19618">
        <v>5870.65</v>
      </c>
      <c r="L19618">
        <v>3438.77</v>
      </c>
      <c r="M19618">
        <v>2171.9899999999998</v>
      </c>
      <c r="N19618">
        <v>2970.38</v>
      </c>
    </row>
    <row r="19619" spans="1:14" x14ac:dyDescent="0.35">
      <c r="A19619">
        <v>1</v>
      </c>
      <c r="B19619">
        <v>1</v>
      </c>
      <c r="C19619">
        <v>1978</v>
      </c>
      <c r="D19619">
        <v>488886</v>
      </c>
      <c r="E19619">
        <v>599375</v>
      </c>
      <c r="F19619">
        <v>64115.1</v>
      </c>
      <c r="G19619">
        <v>38983.5</v>
      </c>
      <c r="H19619">
        <v>41879.599999999999</v>
      </c>
      <c r="I19619">
        <v>34993.699999999997</v>
      </c>
      <c r="J19619">
        <v>12011.3</v>
      </c>
      <c r="K19619">
        <v>6484.92</v>
      </c>
      <c r="L19619">
        <v>3578.25</v>
      </c>
      <c r="M19619">
        <v>2095.89</v>
      </c>
      <c r="N19619">
        <v>3134.18</v>
      </c>
    </row>
    <row r="19620" spans="1:14" x14ac:dyDescent="0.35">
      <c r="A19620">
        <v>1</v>
      </c>
      <c r="B19620">
        <v>1</v>
      </c>
      <c r="C19620">
        <v>1979</v>
      </c>
      <c r="D19620">
        <v>376657</v>
      </c>
      <c r="E19620">
        <v>301252</v>
      </c>
      <c r="F19620">
        <v>369306</v>
      </c>
      <c r="G19620">
        <v>39367.699999999997</v>
      </c>
      <c r="H19620">
        <v>23514</v>
      </c>
      <c r="I19620">
        <v>24736.2</v>
      </c>
      <c r="J19620">
        <v>20496.5</v>
      </c>
      <c r="K19620">
        <v>7023.6</v>
      </c>
      <c r="L19620">
        <v>3791.12</v>
      </c>
      <c r="M19620">
        <v>2091.8000000000002</v>
      </c>
      <c r="N19620">
        <v>3057.42</v>
      </c>
    </row>
    <row r="19621" spans="1:14" x14ac:dyDescent="0.35">
      <c r="A19621">
        <v>1</v>
      </c>
      <c r="B19621">
        <v>1</v>
      </c>
      <c r="C19621">
        <v>1980</v>
      </c>
      <c r="D19621">
        <v>502430</v>
      </c>
      <c r="E19621">
        <v>232097</v>
      </c>
      <c r="F19621">
        <v>185625</v>
      </c>
      <c r="G19621">
        <v>226934</v>
      </c>
      <c r="H19621">
        <v>23705.599999999999</v>
      </c>
      <c r="I19621">
        <v>13746.4</v>
      </c>
      <c r="J19621">
        <v>14270.6</v>
      </c>
      <c r="K19621">
        <v>11791.4</v>
      </c>
      <c r="L19621">
        <v>4038.87</v>
      </c>
      <c r="M19621">
        <v>2179.92</v>
      </c>
      <c r="N19621">
        <v>2960.8</v>
      </c>
    </row>
    <row r="19622" spans="1:14" x14ac:dyDescent="0.35">
      <c r="A19622">
        <v>1</v>
      </c>
      <c r="B19622">
        <v>1</v>
      </c>
      <c r="C19622">
        <v>1981</v>
      </c>
      <c r="D19622">
        <v>759091</v>
      </c>
      <c r="E19622">
        <v>309598</v>
      </c>
      <c r="F19622">
        <v>142992</v>
      </c>
      <c r="G19622">
        <v>113717</v>
      </c>
      <c r="H19622">
        <v>134598</v>
      </c>
      <c r="I19622">
        <v>13274.3</v>
      </c>
      <c r="J19622">
        <v>7365.54</v>
      </c>
      <c r="K19622">
        <v>7504.35</v>
      </c>
      <c r="L19622">
        <v>6166.01</v>
      </c>
      <c r="M19622">
        <v>2108.9899999999998</v>
      </c>
      <c r="N19622">
        <v>2683.17</v>
      </c>
    </row>
    <row r="19623" spans="1:14" x14ac:dyDescent="0.35">
      <c r="A19623">
        <v>1</v>
      </c>
      <c r="B19623">
        <v>1</v>
      </c>
      <c r="C19623">
        <v>1982</v>
      </c>
      <c r="D19623">
        <v>719000</v>
      </c>
      <c r="E19623">
        <v>467753</v>
      </c>
      <c r="F19623">
        <v>190766</v>
      </c>
      <c r="G19623">
        <v>87608.1</v>
      </c>
      <c r="H19623">
        <v>66745</v>
      </c>
      <c r="I19623">
        <v>75530.8</v>
      </c>
      <c r="J19623">
        <v>7361.51</v>
      </c>
      <c r="K19623">
        <v>4078.74</v>
      </c>
      <c r="L19623">
        <v>4155.03</v>
      </c>
      <c r="M19623">
        <v>3413.96</v>
      </c>
      <c r="N19623">
        <v>2653.29</v>
      </c>
    </row>
    <row r="19624" spans="1:14" x14ac:dyDescent="0.35">
      <c r="A19624">
        <v>1</v>
      </c>
      <c r="B19624">
        <v>1</v>
      </c>
      <c r="C19624">
        <v>1983</v>
      </c>
      <c r="D19624">
        <v>639826</v>
      </c>
      <c r="E19624">
        <v>443049</v>
      </c>
      <c r="F19624">
        <v>288189</v>
      </c>
      <c r="G19624">
        <v>116841</v>
      </c>
      <c r="H19624">
        <v>51928.9</v>
      </c>
      <c r="I19624">
        <v>38275.4</v>
      </c>
      <c r="J19624">
        <v>42917.2</v>
      </c>
      <c r="K19624">
        <v>4177.7700000000004</v>
      </c>
      <c r="L19624">
        <v>2314.46</v>
      </c>
      <c r="M19624">
        <v>2357.7199999999998</v>
      </c>
      <c r="N19624">
        <v>3442.78</v>
      </c>
    </row>
    <row r="19625" spans="1:14" x14ac:dyDescent="0.35">
      <c r="A19625">
        <v>1</v>
      </c>
      <c r="B19625">
        <v>1</v>
      </c>
      <c r="C19625">
        <v>1984</v>
      </c>
      <c r="D19625">
        <v>534935</v>
      </c>
      <c r="E19625">
        <v>394262</v>
      </c>
      <c r="F19625">
        <v>273004</v>
      </c>
      <c r="G19625">
        <v>177031</v>
      </c>
      <c r="H19625">
        <v>69290</v>
      </c>
      <c r="I19625">
        <v>29341.7</v>
      </c>
      <c r="J19625">
        <v>21294.2</v>
      </c>
      <c r="K19625">
        <v>23823.9</v>
      </c>
      <c r="L19625">
        <v>2318.59</v>
      </c>
      <c r="M19625">
        <v>1284.46</v>
      </c>
      <c r="N19625">
        <v>3219.09</v>
      </c>
    </row>
    <row r="19626" spans="1:14" x14ac:dyDescent="0.35">
      <c r="A19626">
        <v>1</v>
      </c>
      <c r="B19626">
        <v>1</v>
      </c>
      <c r="C19626">
        <v>1985</v>
      </c>
      <c r="D19626" s="22">
        <v>1066790</v>
      </c>
      <c r="E19626">
        <v>329628</v>
      </c>
      <c r="F19626">
        <v>242942</v>
      </c>
      <c r="G19626">
        <v>167852</v>
      </c>
      <c r="H19626">
        <v>106863</v>
      </c>
      <c r="I19626">
        <v>40771.9</v>
      </c>
      <c r="J19626">
        <v>17006.5</v>
      </c>
      <c r="K19626">
        <v>12279.3</v>
      </c>
      <c r="L19626">
        <v>13721.7</v>
      </c>
      <c r="M19626">
        <v>1335.1</v>
      </c>
      <c r="N19626">
        <v>2593.09</v>
      </c>
    </row>
    <row r="19627" spans="1:14" x14ac:dyDescent="0.35">
      <c r="A19627">
        <v>1</v>
      </c>
      <c r="B19627">
        <v>1</v>
      </c>
      <c r="C19627">
        <v>1986</v>
      </c>
      <c r="D19627">
        <v>495826</v>
      </c>
      <c r="E19627">
        <v>657356</v>
      </c>
      <c r="F19627">
        <v>203109</v>
      </c>
      <c r="G19627">
        <v>149551</v>
      </c>
      <c r="H19627">
        <v>102808</v>
      </c>
      <c r="I19627">
        <v>64796.6</v>
      </c>
      <c r="J19627">
        <v>24439.1</v>
      </c>
      <c r="K19627">
        <v>10089.799999999999</v>
      </c>
      <c r="L19627">
        <v>7226.8</v>
      </c>
      <c r="M19627">
        <v>8030.7</v>
      </c>
      <c r="N19627">
        <v>2285.16</v>
      </c>
    </row>
    <row r="19628" spans="1:14" x14ac:dyDescent="0.35">
      <c r="A19628">
        <v>1</v>
      </c>
      <c r="B19628">
        <v>1</v>
      </c>
      <c r="C19628">
        <v>1987</v>
      </c>
      <c r="D19628">
        <v>638277</v>
      </c>
      <c r="E19628">
        <v>305529</v>
      </c>
      <c r="F19628">
        <v>404880</v>
      </c>
      <c r="G19628">
        <v>124611</v>
      </c>
      <c r="H19628">
        <v>90930.5</v>
      </c>
      <c r="I19628">
        <v>61747.8</v>
      </c>
      <c r="J19628">
        <v>38319.199999999997</v>
      </c>
      <c r="K19628">
        <v>14229</v>
      </c>
      <c r="L19628">
        <v>5803.82</v>
      </c>
      <c r="M19628">
        <v>4124.9399999999996</v>
      </c>
      <c r="N19628">
        <v>5857.18</v>
      </c>
    </row>
    <row r="19629" spans="1:14" x14ac:dyDescent="0.35">
      <c r="A19629">
        <v>1</v>
      </c>
      <c r="B19629">
        <v>1</v>
      </c>
      <c r="C19629">
        <v>1988</v>
      </c>
      <c r="D19629">
        <v>608955</v>
      </c>
      <c r="E19629">
        <v>393307</v>
      </c>
      <c r="F19629">
        <v>188253</v>
      </c>
      <c r="G19629">
        <v>248419</v>
      </c>
      <c r="H19629">
        <v>74807.899999999994</v>
      </c>
      <c r="I19629">
        <v>53283.7</v>
      </c>
      <c r="J19629">
        <v>35791.699999999997</v>
      </c>
      <c r="K19629">
        <v>22143.3</v>
      </c>
      <c r="L19629">
        <v>8218</v>
      </c>
      <c r="M19629">
        <v>3352.15</v>
      </c>
      <c r="N19629">
        <v>5766.63</v>
      </c>
    </row>
    <row r="19630" spans="1:14" x14ac:dyDescent="0.35">
      <c r="A19630">
        <v>1</v>
      </c>
      <c r="B19630">
        <v>1</v>
      </c>
      <c r="C19630">
        <v>1989</v>
      </c>
      <c r="D19630">
        <v>660543</v>
      </c>
      <c r="E19630">
        <v>375239</v>
      </c>
      <c r="F19630">
        <v>242347</v>
      </c>
      <c r="G19630">
        <v>115644</v>
      </c>
      <c r="H19630">
        <v>149570</v>
      </c>
      <c r="I19630">
        <v>43881.9</v>
      </c>
      <c r="J19630">
        <v>30903</v>
      </c>
      <c r="K19630">
        <v>20702.599999999999</v>
      </c>
      <c r="L19630">
        <v>12805.2</v>
      </c>
      <c r="M19630">
        <v>4753.7299999999996</v>
      </c>
      <c r="N19630">
        <v>5277.5</v>
      </c>
    </row>
    <row r="19631" spans="1:14" x14ac:dyDescent="0.35">
      <c r="A19631">
        <v>1</v>
      </c>
      <c r="B19631">
        <v>1</v>
      </c>
      <c r="C19631">
        <v>1990</v>
      </c>
      <c r="D19631">
        <v>803454</v>
      </c>
      <c r="E19631">
        <v>407028</v>
      </c>
      <c r="F19631">
        <v>231032</v>
      </c>
      <c r="G19631">
        <v>147997</v>
      </c>
      <c r="H19631">
        <v>68997.100000000006</v>
      </c>
      <c r="I19631">
        <v>86905</v>
      </c>
      <c r="J19631">
        <v>25144.400000000001</v>
      </c>
      <c r="K19631">
        <v>17637.3</v>
      </c>
      <c r="L19631">
        <v>11806.9</v>
      </c>
      <c r="M19631">
        <v>7302.59</v>
      </c>
      <c r="N19631">
        <v>5721.16</v>
      </c>
    </row>
    <row r="19632" spans="1:14" x14ac:dyDescent="0.35">
      <c r="A19632">
        <v>1</v>
      </c>
      <c r="B19632">
        <v>1</v>
      </c>
      <c r="C19632">
        <v>1991</v>
      </c>
      <c r="D19632">
        <v>532514</v>
      </c>
      <c r="E19632">
        <v>495090</v>
      </c>
      <c r="F19632">
        <v>250772</v>
      </c>
      <c r="G19632">
        <v>141902</v>
      </c>
      <c r="H19632">
        <v>89278.1</v>
      </c>
      <c r="I19632">
        <v>39853.4</v>
      </c>
      <c r="J19632">
        <v>47629.7</v>
      </c>
      <c r="K19632">
        <v>13271.3</v>
      </c>
      <c r="L19632">
        <v>9137.93</v>
      </c>
      <c r="M19632">
        <v>6074.25</v>
      </c>
      <c r="N19632">
        <v>6683.57</v>
      </c>
    </row>
    <row r="19633" spans="1:14" x14ac:dyDescent="0.35">
      <c r="A19633">
        <v>1</v>
      </c>
      <c r="B19633">
        <v>1</v>
      </c>
      <c r="C19633">
        <v>1992</v>
      </c>
      <c r="D19633">
        <v>486215</v>
      </c>
      <c r="E19633">
        <v>328136</v>
      </c>
      <c r="F19633">
        <v>305025</v>
      </c>
      <c r="G19633">
        <v>153993</v>
      </c>
      <c r="H19633">
        <v>85409</v>
      </c>
      <c r="I19633">
        <v>51099.9</v>
      </c>
      <c r="J19633">
        <v>21455</v>
      </c>
      <c r="K19633">
        <v>24572.3</v>
      </c>
      <c r="L19633">
        <v>6715.26</v>
      </c>
      <c r="M19633">
        <v>4595.01</v>
      </c>
      <c r="N19633">
        <v>6409.47</v>
      </c>
    </row>
    <row r="19634" spans="1:14" x14ac:dyDescent="0.35">
      <c r="A19634">
        <v>1</v>
      </c>
      <c r="B19634">
        <v>1</v>
      </c>
      <c r="C19634">
        <v>1993</v>
      </c>
      <c r="D19634">
        <v>337422</v>
      </c>
      <c r="E19634">
        <v>299607</v>
      </c>
      <c r="F19634">
        <v>202164</v>
      </c>
      <c r="G19634">
        <v>187258</v>
      </c>
      <c r="H19634">
        <v>92406</v>
      </c>
      <c r="I19634">
        <v>48328.1</v>
      </c>
      <c r="J19634">
        <v>26922.9</v>
      </c>
      <c r="K19634">
        <v>10766.8</v>
      </c>
      <c r="L19634">
        <v>12066.5</v>
      </c>
      <c r="M19634">
        <v>3275.05</v>
      </c>
      <c r="N19634">
        <v>5361.88</v>
      </c>
    </row>
    <row r="19635" spans="1:14" x14ac:dyDescent="0.35">
      <c r="A19635">
        <v>1</v>
      </c>
      <c r="B19635">
        <v>1</v>
      </c>
      <c r="C19635">
        <v>1994</v>
      </c>
      <c r="D19635">
        <v>365683</v>
      </c>
      <c r="E19635">
        <v>207920</v>
      </c>
      <c r="F19635">
        <v>184596</v>
      </c>
      <c r="G19635">
        <v>124245</v>
      </c>
      <c r="H19635">
        <v>113222</v>
      </c>
      <c r="I19635">
        <v>53531.7</v>
      </c>
      <c r="J19635">
        <v>26570.1</v>
      </c>
      <c r="K19635">
        <v>14290.4</v>
      </c>
      <c r="L19635">
        <v>5630.47</v>
      </c>
      <c r="M19635">
        <v>6284.74</v>
      </c>
      <c r="N19635">
        <v>4500.91</v>
      </c>
    </row>
    <row r="19636" spans="1:14" x14ac:dyDescent="0.35">
      <c r="A19636">
        <v>1</v>
      </c>
      <c r="B19636">
        <v>1</v>
      </c>
      <c r="C19636">
        <v>1995</v>
      </c>
      <c r="D19636">
        <v>517349</v>
      </c>
      <c r="E19636">
        <v>225335</v>
      </c>
      <c r="F19636">
        <v>128108</v>
      </c>
      <c r="G19636">
        <v>113506</v>
      </c>
      <c r="H19636">
        <v>75390.2</v>
      </c>
      <c r="I19636">
        <v>66337.100000000006</v>
      </c>
      <c r="J19636">
        <v>30046.5</v>
      </c>
      <c r="K19636">
        <v>14491.5</v>
      </c>
      <c r="L19636">
        <v>7701.9</v>
      </c>
      <c r="M19636">
        <v>3025.48</v>
      </c>
      <c r="N19636">
        <v>5798.72</v>
      </c>
    </row>
    <row r="19637" spans="1:14" x14ac:dyDescent="0.35">
      <c r="A19637">
        <v>1</v>
      </c>
      <c r="B19637">
        <v>1</v>
      </c>
      <c r="C19637">
        <v>1996</v>
      </c>
      <c r="D19637">
        <v>331023</v>
      </c>
      <c r="E19637">
        <v>318792</v>
      </c>
      <c r="F19637">
        <v>138833</v>
      </c>
      <c r="G19637">
        <v>78708.600000000006</v>
      </c>
      <c r="H19637">
        <v>68418.600000000006</v>
      </c>
      <c r="I19637">
        <v>43140.4</v>
      </c>
      <c r="J19637">
        <v>35606.300000000003</v>
      </c>
      <c r="K19637">
        <v>15467.3</v>
      </c>
      <c r="L19637">
        <v>7340.13</v>
      </c>
      <c r="M19637">
        <v>3888.72</v>
      </c>
      <c r="N19637">
        <v>4467.49</v>
      </c>
    </row>
    <row r="19638" spans="1:14" x14ac:dyDescent="0.35">
      <c r="A19638">
        <v>1</v>
      </c>
      <c r="B19638">
        <v>1</v>
      </c>
      <c r="C19638">
        <v>1997</v>
      </c>
      <c r="D19638">
        <v>348296</v>
      </c>
      <c r="E19638">
        <v>203977</v>
      </c>
      <c r="F19638">
        <v>196409</v>
      </c>
      <c r="G19638">
        <v>85252.800000000003</v>
      </c>
      <c r="H19638">
        <v>47310.7</v>
      </c>
      <c r="I19638">
        <v>38890.6</v>
      </c>
      <c r="J19638">
        <v>22902</v>
      </c>
      <c r="K19638">
        <v>18052.2</v>
      </c>
      <c r="L19638">
        <v>7690.34</v>
      </c>
      <c r="M19638">
        <v>3630.22</v>
      </c>
      <c r="N19638">
        <v>4135.07</v>
      </c>
    </row>
    <row r="19639" spans="1:14" x14ac:dyDescent="0.35">
      <c r="A19639">
        <v>1</v>
      </c>
      <c r="B19639">
        <v>1</v>
      </c>
      <c r="C19639">
        <v>1998</v>
      </c>
      <c r="D19639">
        <v>265374</v>
      </c>
      <c r="E19639">
        <v>214620</v>
      </c>
      <c r="F19639">
        <v>125666</v>
      </c>
      <c r="G19639">
        <v>120499</v>
      </c>
      <c r="H19639">
        <v>50857.3</v>
      </c>
      <c r="I19639">
        <v>26166.1</v>
      </c>
      <c r="J19639">
        <v>19599.5</v>
      </c>
      <c r="K19639">
        <v>10857.1</v>
      </c>
      <c r="L19639">
        <v>8352.98</v>
      </c>
      <c r="M19639">
        <v>3539.76</v>
      </c>
      <c r="N19639">
        <v>3584.1</v>
      </c>
    </row>
    <row r="19640" spans="1:14" x14ac:dyDescent="0.35">
      <c r="A19640">
        <v>1</v>
      </c>
      <c r="B19640">
        <v>1</v>
      </c>
      <c r="C19640">
        <v>1999</v>
      </c>
      <c r="D19640">
        <v>365182</v>
      </c>
      <c r="E19640">
        <v>163524</v>
      </c>
      <c r="F19640">
        <v>132222</v>
      </c>
      <c r="G19640">
        <v>77079</v>
      </c>
      <c r="H19640">
        <v>71638.3</v>
      </c>
      <c r="I19640">
        <v>27693.200000000001</v>
      </c>
      <c r="J19640">
        <v>12780.8</v>
      </c>
      <c r="K19640">
        <v>8932.4699999999993</v>
      </c>
      <c r="L19640">
        <v>4827.24</v>
      </c>
      <c r="M19640">
        <v>3702.79</v>
      </c>
      <c r="N19640">
        <v>3178.01</v>
      </c>
    </row>
    <row r="19641" spans="1:14" x14ac:dyDescent="0.35">
      <c r="A19641">
        <v>1</v>
      </c>
      <c r="B19641">
        <v>1</v>
      </c>
      <c r="C19641">
        <v>2000</v>
      </c>
      <c r="D19641">
        <v>441395</v>
      </c>
      <c r="E19641">
        <v>225026</v>
      </c>
      <c r="F19641">
        <v>100742</v>
      </c>
      <c r="G19641">
        <v>81052.899999999994</v>
      </c>
      <c r="H19641">
        <v>45407</v>
      </c>
      <c r="I19641">
        <v>37394.9</v>
      </c>
      <c r="J19641">
        <v>12425.9</v>
      </c>
      <c r="K19641">
        <v>5234.58</v>
      </c>
      <c r="L19641">
        <v>3564.22</v>
      </c>
      <c r="M19641">
        <v>1932.02</v>
      </c>
      <c r="N19641">
        <v>2797.01</v>
      </c>
    </row>
    <row r="19642" spans="1:14" x14ac:dyDescent="0.35">
      <c r="A19642">
        <v>1</v>
      </c>
      <c r="B19642">
        <v>1</v>
      </c>
      <c r="C19642">
        <v>2001</v>
      </c>
      <c r="D19642">
        <v>304510</v>
      </c>
      <c r="E19642">
        <v>271989</v>
      </c>
      <c r="F19642">
        <v>138637</v>
      </c>
      <c r="G19642">
        <v>61806.8</v>
      </c>
      <c r="H19642">
        <v>47975.7</v>
      </c>
      <c r="I19642">
        <v>24014.7</v>
      </c>
      <c r="J19642">
        <v>17172.599999999999</v>
      </c>
      <c r="K19642">
        <v>5250.2</v>
      </c>
      <c r="L19642">
        <v>2164.37</v>
      </c>
      <c r="M19642">
        <v>1481.06</v>
      </c>
      <c r="N19642">
        <v>2001.43</v>
      </c>
    </row>
    <row r="19643" spans="1:14" x14ac:dyDescent="0.35">
      <c r="A19643">
        <v>1</v>
      </c>
      <c r="B19643">
        <v>1</v>
      </c>
      <c r="C19643">
        <v>2002</v>
      </c>
      <c r="D19643">
        <v>203153</v>
      </c>
      <c r="E19643">
        <v>187640</v>
      </c>
      <c r="F19643">
        <v>167569</v>
      </c>
      <c r="G19643">
        <v>85052.7</v>
      </c>
      <c r="H19643">
        <v>36714</v>
      </c>
      <c r="I19643">
        <v>25943.5</v>
      </c>
      <c r="J19643">
        <v>11561.9</v>
      </c>
      <c r="K19643">
        <v>7690.93</v>
      </c>
      <c r="L19643">
        <v>2294.7800000000002</v>
      </c>
      <c r="M19643">
        <v>944.27499999999998</v>
      </c>
      <c r="N19643">
        <v>1531.98</v>
      </c>
    </row>
    <row r="19644" spans="1:14" x14ac:dyDescent="0.35">
      <c r="A19644">
        <v>1</v>
      </c>
      <c r="B19644">
        <v>1</v>
      </c>
      <c r="C19644">
        <v>2003</v>
      </c>
      <c r="D19644">
        <v>245769</v>
      </c>
      <c r="E19644">
        <v>125183</v>
      </c>
      <c r="F19644">
        <v>115604</v>
      </c>
      <c r="G19644">
        <v>102804</v>
      </c>
      <c r="H19644">
        <v>50316.1</v>
      </c>
      <c r="I19644">
        <v>19419.400000000001</v>
      </c>
      <c r="J19644">
        <v>11941.9</v>
      </c>
      <c r="K19644">
        <v>4897.16</v>
      </c>
      <c r="L19644">
        <v>3178.87</v>
      </c>
      <c r="M19644">
        <v>949.85299999999995</v>
      </c>
      <c r="N19644">
        <v>1039.28</v>
      </c>
    </row>
    <row r="19645" spans="1:14" x14ac:dyDescent="0.35">
      <c r="A19645">
        <v>1</v>
      </c>
      <c r="B19645">
        <v>1</v>
      </c>
      <c r="C19645">
        <v>2004</v>
      </c>
      <c r="D19645">
        <v>289632</v>
      </c>
      <c r="E19645">
        <v>151444</v>
      </c>
      <c r="F19645">
        <v>77125.3</v>
      </c>
      <c r="G19645">
        <v>70929.899999999994</v>
      </c>
      <c r="H19645">
        <v>60832.1</v>
      </c>
      <c r="I19645">
        <v>26568.1</v>
      </c>
      <c r="J19645">
        <v>8892.65</v>
      </c>
      <c r="K19645">
        <v>5028.1899999999996</v>
      </c>
      <c r="L19645">
        <v>2016.58</v>
      </c>
      <c r="M19645">
        <v>1314.67</v>
      </c>
      <c r="N19645">
        <v>836.26099999999997</v>
      </c>
    </row>
    <row r="19646" spans="1:14" x14ac:dyDescent="0.35">
      <c r="A19646">
        <v>1</v>
      </c>
      <c r="B19646">
        <v>1</v>
      </c>
      <c r="C19646">
        <v>2005</v>
      </c>
      <c r="D19646">
        <v>432521</v>
      </c>
      <c r="E19646">
        <v>178472</v>
      </c>
      <c r="F19646">
        <v>93305.3</v>
      </c>
      <c r="G19646">
        <v>47326.400000000001</v>
      </c>
      <c r="H19646">
        <v>41921.300000000003</v>
      </c>
      <c r="I19646">
        <v>31824.1</v>
      </c>
      <c r="J19646">
        <v>11923.1</v>
      </c>
      <c r="K19646">
        <v>3653.34</v>
      </c>
      <c r="L19646">
        <v>2023.69</v>
      </c>
      <c r="M19646">
        <v>817.86400000000003</v>
      </c>
      <c r="N19646">
        <v>888.70899999999995</v>
      </c>
    </row>
    <row r="19647" spans="1:14" x14ac:dyDescent="0.35">
      <c r="A19647">
        <v>1</v>
      </c>
      <c r="B19647">
        <v>1</v>
      </c>
      <c r="C19647">
        <v>2006</v>
      </c>
      <c r="D19647">
        <v>667847</v>
      </c>
      <c r="E19647">
        <v>266520</v>
      </c>
      <c r="F19647">
        <v>109970</v>
      </c>
      <c r="G19647">
        <v>57379.199999999997</v>
      </c>
      <c r="H19647">
        <v>28338.5</v>
      </c>
      <c r="I19647">
        <v>22776</v>
      </c>
      <c r="J19647">
        <v>15175</v>
      </c>
      <c r="K19647">
        <v>5195.1899999999996</v>
      </c>
      <c r="L19647">
        <v>1521.77</v>
      </c>
      <c r="M19647">
        <v>823.2</v>
      </c>
      <c r="N19647">
        <v>673.75699999999995</v>
      </c>
    </row>
    <row r="19648" spans="1:14" x14ac:dyDescent="0.35">
      <c r="A19648">
        <v>1</v>
      </c>
      <c r="B19648">
        <v>1</v>
      </c>
      <c r="C19648">
        <v>2007</v>
      </c>
      <c r="D19648">
        <v>490053</v>
      </c>
      <c r="E19648">
        <v>411529</v>
      </c>
      <c r="F19648">
        <v>164223</v>
      </c>
      <c r="G19648">
        <v>67605.600000000006</v>
      </c>
      <c r="H19648">
        <v>34193.599999999999</v>
      </c>
      <c r="I19648">
        <v>15116.4</v>
      </c>
      <c r="J19648">
        <v>10518.6</v>
      </c>
      <c r="K19648">
        <v>6372.97</v>
      </c>
      <c r="L19648">
        <v>2088.58</v>
      </c>
      <c r="M19648">
        <v>599.26099999999997</v>
      </c>
      <c r="N19648">
        <v>575.66800000000001</v>
      </c>
    </row>
    <row r="19649" spans="1:14" x14ac:dyDescent="0.35">
      <c r="A19649">
        <v>1</v>
      </c>
      <c r="B19649">
        <v>1</v>
      </c>
      <c r="C19649">
        <v>2008</v>
      </c>
      <c r="D19649">
        <v>655484</v>
      </c>
      <c r="E19649">
        <v>301972</v>
      </c>
      <c r="F19649">
        <v>253467</v>
      </c>
      <c r="G19649">
        <v>100473</v>
      </c>
      <c r="H19649">
        <v>39408.5</v>
      </c>
      <c r="I19649">
        <v>17193.599999999999</v>
      </c>
      <c r="J19649">
        <v>6340.73</v>
      </c>
      <c r="K19649">
        <v>3990.99</v>
      </c>
      <c r="L19649">
        <v>2372.66</v>
      </c>
      <c r="M19649">
        <v>788</v>
      </c>
      <c r="N19649">
        <v>455.92899999999997</v>
      </c>
    </row>
    <row r="19650" spans="1:14" x14ac:dyDescent="0.35">
      <c r="A19650">
        <v>1</v>
      </c>
      <c r="B19650">
        <v>1</v>
      </c>
      <c r="C19650">
        <v>2009</v>
      </c>
      <c r="D19650">
        <v>466035</v>
      </c>
      <c r="E19650">
        <v>403910</v>
      </c>
      <c r="F19650">
        <v>185953</v>
      </c>
      <c r="G19650">
        <v>154677</v>
      </c>
      <c r="H19650">
        <v>57735.3</v>
      </c>
      <c r="I19650">
        <v>19003.5</v>
      </c>
      <c r="J19650">
        <v>6700.79</v>
      </c>
      <c r="K19650">
        <v>2190.91</v>
      </c>
      <c r="L19650">
        <v>1342.64</v>
      </c>
      <c r="M19650">
        <v>807.53200000000004</v>
      </c>
      <c r="N19650">
        <v>434.45100000000002</v>
      </c>
    </row>
    <row r="19651" spans="1:14" x14ac:dyDescent="0.35">
      <c r="A19651">
        <v>1</v>
      </c>
      <c r="B19651">
        <v>1</v>
      </c>
      <c r="C19651">
        <v>2010</v>
      </c>
      <c r="D19651">
        <v>504479</v>
      </c>
      <c r="E19651">
        <v>287172</v>
      </c>
      <c r="F19651">
        <v>248792</v>
      </c>
      <c r="G19651">
        <v>113846</v>
      </c>
      <c r="H19651">
        <v>90485.5</v>
      </c>
      <c r="I19651">
        <v>29428.1</v>
      </c>
      <c r="J19651">
        <v>8190.57</v>
      </c>
      <c r="K19651">
        <v>2629.6</v>
      </c>
      <c r="L19651">
        <v>842.62900000000002</v>
      </c>
      <c r="M19651">
        <v>521.23699999999997</v>
      </c>
      <c r="N19651">
        <v>491.76900000000001</v>
      </c>
    </row>
    <row r="19652" spans="1:14" x14ac:dyDescent="0.35">
      <c r="A19652">
        <v>1</v>
      </c>
      <c r="B19652">
        <v>1</v>
      </c>
      <c r="C19652">
        <v>2011</v>
      </c>
      <c r="D19652">
        <v>618923</v>
      </c>
      <c r="E19652">
        <v>310861</v>
      </c>
      <c r="F19652">
        <v>176866</v>
      </c>
      <c r="G19652">
        <v>152102</v>
      </c>
      <c r="H19652">
        <v>66002.899999999994</v>
      </c>
      <c r="I19652">
        <v>44717.3</v>
      </c>
      <c r="J19652">
        <v>11970</v>
      </c>
      <c r="K19652">
        <v>2988.07</v>
      </c>
      <c r="L19652">
        <v>937.74300000000005</v>
      </c>
      <c r="M19652">
        <v>304.05799999999999</v>
      </c>
      <c r="N19652">
        <v>375.61599999999999</v>
      </c>
    </row>
    <row r="19653" spans="1:14" x14ac:dyDescent="0.35">
      <c r="A19653">
        <v>1</v>
      </c>
      <c r="B19653">
        <v>1</v>
      </c>
      <c r="C19653">
        <v>2012</v>
      </c>
      <c r="D19653" s="22">
        <v>1234650</v>
      </c>
      <c r="E19653">
        <v>381382</v>
      </c>
      <c r="F19653">
        <v>191488</v>
      </c>
      <c r="G19653">
        <v>108341</v>
      </c>
      <c r="H19653">
        <v>88823.9</v>
      </c>
      <c r="I19653">
        <v>32981.599999999999</v>
      </c>
      <c r="J19653">
        <v>18418.8</v>
      </c>
      <c r="K19653">
        <v>4442.4399999999996</v>
      </c>
      <c r="L19653">
        <v>1091.5999999999999</v>
      </c>
      <c r="M19653">
        <v>348.76900000000001</v>
      </c>
      <c r="N19653">
        <v>261.87400000000002</v>
      </c>
    </row>
    <row r="19654" spans="1:14" x14ac:dyDescent="0.35">
      <c r="A19654">
        <v>1</v>
      </c>
      <c r="B19654">
        <v>1</v>
      </c>
      <c r="C19654">
        <v>2013</v>
      </c>
      <c r="D19654">
        <v>826650</v>
      </c>
      <c r="E19654">
        <v>760796</v>
      </c>
      <c r="F19654">
        <v>234919</v>
      </c>
      <c r="G19654">
        <v>117288</v>
      </c>
      <c r="H19654">
        <v>63642.400000000001</v>
      </c>
      <c r="I19654">
        <v>45892.800000000003</v>
      </c>
      <c r="J19654">
        <v>14560.7</v>
      </c>
      <c r="K19654">
        <v>7453.76</v>
      </c>
      <c r="L19654">
        <v>1767.96</v>
      </c>
      <c r="M19654">
        <v>439.27699999999999</v>
      </c>
      <c r="N19654">
        <v>251.33600000000001</v>
      </c>
    </row>
    <row r="19655" spans="1:14" x14ac:dyDescent="0.35">
      <c r="A19655">
        <v>1</v>
      </c>
      <c r="B19655">
        <v>1</v>
      </c>
      <c r="C19655">
        <v>2014</v>
      </c>
      <c r="D19655">
        <v>293578</v>
      </c>
      <c r="E19655">
        <v>509383</v>
      </c>
      <c r="F19655">
        <v>468625</v>
      </c>
      <c r="G19655">
        <v>143941</v>
      </c>
      <c r="H19655">
        <v>69353.8</v>
      </c>
      <c r="I19655">
        <v>33884.400000000001</v>
      </c>
      <c r="J19655">
        <v>21502.9</v>
      </c>
      <c r="K19655">
        <v>6349.54</v>
      </c>
      <c r="L19655">
        <v>3201.24</v>
      </c>
      <c r="M19655">
        <v>765.19600000000003</v>
      </c>
      <c r="N19655">
        <v>303.79000000000002</v>
      </c>
    </row>
    <row r="19656" spans="1:14" x14ac:dyDescent="0.35">
      <c r="A19656">
        <v>1</v>
      </c>
      <c r="B19656">
        <v>1</v>
      </c>
      <c r="C19656">
        <v>2015</v>
      </c>
      <c r="D19656">
        <v>264396</v>
      </c>
      <c r="E19656">
        <v>126156</v>
      </c>
      <c r="F19656">
        <v>218775</v>
      </c>
      <c r="G19656">
        <v>199777</v>
      </c>
      <c r="H19656">
        <v>58319.199999999997</v>
      </c>
      <c r="I19656">
        <v>24160.1</v>
      </c>
      <c r="J19656">
        <v>9817.76</v>
      </c>
      <c r="K19656">
        <v>5619.22</v>
      </c>
      <c r="L19656">
        <v>1624.1</v>
      </c>
      <c r="M19656">
        <v>828.38199999999995</v>
      </c>
      <c r="N19656">
        <v>282.779</v>
      </c>
    </row>
    <row r="19657" spans="1:14" x14ac:dyDescent="0.35">
      <c r="A19657">
        <v>1</v>
      </c>
      <c r="B19657">
        <v>1</v>
      </c>
      <c r="C19657">
        <v>2016</v>
      </c>
      <c r="D19657">
        <v>274034</v>
      </c>
      <c r="E19657">
        <v>113616</v>
      </c>
      <c r="F19657">
        <v>54179</v>
      </c>
      <c r="G19657">
        <v>93143.5</v>
      </c>
      <c r="H19657">
        <v>79744.399999999994</v>
      </c>
      <c r="I19657">
        <v>19036.5</v>
      </c>
      <c r="J19657">
        <v>6152.52</v>
      </c>
      <c r="K19657">
        <v>2182.52</v>
      </c>
      <c r="L19657">
        <v>1220.96</v>
      </c>
      <c r="M19657">
        <v>360.48399999999998</v>
      </c>
      <c r="N19657">
        <v>255.12200000000001</v>
      </c>
    </row>
    <row r="19658" spans="1:14" x14ac:dyDescent="0.35">
      <c r="A19658">
        <v>1</v>
      </c>
      <c r="B19658">
        <v>1</v>
      </c>
      <c r="C19658">
        <v>2017</v>
      </c>
      <c r="D19658">
        <v>205640</v>
      </c>
      <c r="E19658">
        <v>117758</v>
      </c>
      <c r="F19658">
        <v>48796.800000000003</v>
      </c>
      <c r="G19658">
        <v>23087.1</v>
      </c>
      <c r="H19658">
        <v>37281.699999999997</v>
      </c>
      <c r="I19658">
        <v>26023.9</v>
      </c>
      <c r="J19658">
        <v>4815.45</v>
      </c>
      <c r="K19658">
        <v>1357.79</v>
      </c>
      <c r="L19658">
        <v>473.24700000000001</v>
      </c>
      <c r="M19658">
        <v>272.12099999999998</v>
      </c>
      <c r="N19658">
        <v>143.69999999999999</v>
      </c>
    </row>
    <row r="19659" spans="1:14" x14ac:dyDescent="0.35">
      <c r="A19659">
        <v>1</v>
      </c>
      <c r="B19659">
        <v>1</v>
      </c>
      <c r="C19659">
        <v>2018</v>
      </c>
      <c r="D19659">
        <v>161458</v>
      </c>
      <c r="E19659">
        <v>126716</v>
      </c>
      <c r="F19659">
        <v>72490.5</v>
      </c>
      <c r="G19659">
        <v>29692.7</v>
      </c>
      <c r="H19659">
        <v>13211.4</v>
      </c>
      <c r="I19659">
        <v>18254.900000000001</v>
      </c>
      <c r="J19659">
        <v>10291.6</v>
      </c>
      <c r="K19659">
        <v>1575.31</v>
      </c>
      <c r="L19659">
        <v>391.09100000000001</v>
      </c>
      <c r="M19659">
        <v>126.904</v>
      </c>
      <c r="N19659">
        <v>106.465</v>
      </c>
    </row>
    <row r="19660" spans="1:14" x14ac:dyDescent="0.35">
      <c r="A19660">
        <v>1</v>
      </c>
      <c r="B19660">
        <v>1</v>
      </c>
      <c r="C19660">
        <v>2019</v>
      </c>
      <c r="D19660">
        <v>79058</v>
      </c>
      <c r="E19660">
        <v>99490.5</v>
      </c>
      <c r="F19660">
        <v>78058.7</v>
      </c>
      <c r="G19660">
        <v>44494.3</v>
      </c>
      <c r="H19660">
        <v>17873.099999999999</v>
      </c>
      <c r="I19660">
        <v>7568.47</v>
      </c>
      <c r="J19660">
        <v>9788.4</v>
      </c>
      <c r="K19660">
        <v>5214.2700000000004</v>
      </c>
      <c r="L19660">
        <v>769.18600000000004</v>
      </c>
      <c r="M19660">
        <v>187.108</v>
      </c>
      <c r="N19660">
        <v>110.102</v>
      </c>
    </row>
    <row r="19661" spans="1:14" x14ac:dyDescent="0.35">
      <c r="A19661">
        <v>1</v>
      </c>
      <c r="B19661">
        <v>1</v>
      </c>
      <c r="C19661">
        <v>2020</v>
      </c>
      <c r="D19661">
        <v>216699</v>
      </c>
      <c r="E19661">
        <v>48715.7</v>
      </c>
      <c r="F19661">
        <v>61284.9</v>
      </c>
      <c r="G19661">
        <v>47894.400000000001</v>
      </c>
      <c r="H19661">
        <v>26753.5</v>
      </c>
      <c r="I19661">
        <v>10225</v>
      </c>
      <c r="J19661">
        <v>4056.23</v>
      </c>
      <c r="K19661">
        <v>4964.68</v>
      </c>
      <c r="L19661">
        <v>2552.5700000000002</v>
      </c>
      <c r="M19661">
        <v>369.32100000000003</v>
      </c>
      <c r="N19661">
        <v>140.93100000000001</v>
      </c>
    </row>
    <row r="19662" spans="1:14" x14ac:dyDescent="0.35">
      <c r="A19662">
        <v>1</v>
      </c>
      <c r="B19662">
        <v>1</v>
      </c>
      <c r="C19662">
        <v>2021</v>
      </c>
      <c r="D19662">
        <v>253735</v>
      </c>
      <c r="E19662">
        <v>133531</v>
      </c>
      <c r="F19662">
        <v>30011.7</v>
      </c>
      <c r="G19662">
        <v>37669</v>
      </c>
      <c r="H19662">
        <v>29153.8</v>
      </c>
      <c r="I19662">
        <v>15951.5</v>
      </c>
      <c r="J19662">
        <v>5949.81</v>
      </c>
      <c r="K19662">
        <v>2316.86</v>
      </c>
      <c r="L19662">
        <v>2805.23</v>
      </c>
      <c r="M19662">
        <v>1434.45</v>
      </c>
      <c r="N19662">
        <v>285.85399999999998</v>
      </c>
    </row>
    <row r="19663" spans="1:14" x14ac:dyDescent="0.35">
      <c r="A19663">
        <v>1</v>
      </c>
      <c r="B19663">
        <v>1</v>
      </c>
      <c r="C19663">
        <v>2022</v>
      </c>
      <c r="D19663">
        <v>446594</v>
      </c>
      <c r="E19663">
        <v>156352</v>
      </c>
      <c r="F19663">
        <v>82250</v>
      </c>
      <c r="G19663">
        <v>18406.8</v>
      </c>
      <c r="H19663">
        <v>22604.3</v>
      </c>
      <c r="I19663">
        <v>16597</v>
      </c>
      <c r="J19663">
        <v>8494.9599999999991</v>
      </c>
      <c r="K19663">
        <v>3002.58</v>
      </c>
      <c r="L19663">
        <v>1131.05</v>
      </c>
      <c r="M19663">
        <v>1345.56</v>
      </c>
      <c r="N19663">
        <v>817.15800000000002</v>
      </c>
    </row>
    <row r="19664" spans="1:14" x14ac:dyDescent="0.35">
      <c r="A19664">
        <v>1</v>
      </c>
      <c r="B19664">
        <v>1</v>
      </c>
      <c r="C19664">
        <v>2023</v>
      </c>
      <c r="D19664">
        <v>446594</v>
      </c>
      <c r="E19664">
        <v>275192</v>
      </c>
      <c r="F19664">
        <v>96299.7</v>
      </c>
      <c r="G19664">
        <v>50397.2</v>
      </c>
      <c r="H19664">
        <v>10984.9</v>
      </c>
      <c r="I19664">
        <v>12652.2</v>
      </c>
      <c r="J19664">
        <v>8552.7099999999991</v>
      </c>
      <c r="K19664">
        <v>4088.44</v>
      </c>
      <c r="L19664">
        <v>1384.07</v>
      </c>
      <c r="M19664">
        <v>509.38</v>
      </c>
      <c r="N19664">
        <v>959.56</v>
      </c>
    </row>
    <row r="19665" spans="1:14" x14ac:dyDescent="0.35">
      <c r="A19665">
        <v>1</v>
      </c>
      <c r="B19665">
        <v>1</v>
      </c>
      <c r="C19665">
        <v>2024</v>
      </c>
      <c r="D19665">
        <v>446594</v>
      </c>
      <c r="E19665">
        <v>275192</v>
      </c>
      <c r="F19665">
        <v>169531</v>
      </c>
      <c r="G19665">
        <v>59090</v>
      </c>
      <c r="H19665">
        <v>29924.1</v>
      </c>
      <c r="I19665">
        <v>5858.56</v>
      </c>
      <c r="J19665">
        <v>5889.92</v>
      </c>
      <c r="K19665">
        <v>3681.59</v>
      </c>
      <c r="L19665">
        <v>1728.84</v>
      </c>
      <c r="M19665">
        <v>589.56399999999996</v>
      </c>
      <c r="N19665">
        <v>639.03499999999997</v>
      </c>
    </row>
    <row r="19666" spans="1:14" x14ac:dyDescent="0.35">
      <c r="A19666">
        <v>1</v>
      </c>
      <c r="B19666">
        <v>1</v>
      </c>
      <c r="C19666">
        <v>2025</v>
      </c>
      <c r="D19666">
        <v>446594</v>
      </c>
      <c r="E19666">
        <v>275192</v>
      </c>
      <c r="F19666">
        <v>169535</v>
      </c>
      <c r="G19666">
        <v>104067</v>
      </c>
      <c r="H19666">
        <v>35209.4</v>
      </c>
      <c r="I19666">
        <v>16179.7</v>
      </c>
      <c r="J19666">
        <v>2800.89</v>
      </c>
      <c r="K19666">
        <v>2623.22</v>
      </c>
      <c r="L19666">
        <v>1613.47</v>
      </c>
      <c r="M19666">
        <v>762.7</v>
      </c>
      <c r="N19666">
        <v>551.40499999999997</v>
      </c>
    </row>
    <row r="19667" spans="1:14" x14ac:dyDescent="0.35">
      <c r="A19667">
        <v>1</v>
      </c>
      <c r="B19667">
        <v>1</v>
      </c>
      <c r="C19667">
        <v>2026</v>
      </c>
      <c r="D19667">
        <v>446594</v>
      </c>
      <c r="E19667">
        <v>275192</v>
      </c>
      <c r="F19667">
        <v>169529</v>
      </c>
      <c r="G19667">
        <v>104004</v>
      </c>
      <c r="H19667">
        <v>61669.1</v>
      </c>
      <c r="I19667">
        <v>18633.900000000001</v>
      </c>
      <c r="J19667">
        <v>7420.17</v>
      </c>
      <c r="K19667">
        <v>1182.8</v>
      </c>
      <c r="L19667">
        <v>1087.18</v>
      </c>
      <c r="M19667">
        <v>673.86900000000003</v>
      </c>
      <c r="N19667">
        <v>559</v>
      </c>
    </row>
    <row r="19668" spans="1:14" x14ac:dyDescent="0.35">
      <c r="A19668">
        <v>1</v>
      </c>
      <c r="B19668">
        <v>1</v>
      </c>
      <c r="C19668">
        <v>2027</v>
      </c>
      <c r="D19668">
        <v>446594</v>
      </c>
      <c r="E19668">
        <v>275192</v>
      </c>
      <c r="F19668">
        <v>169515</v>
      </c>
      <c r="G19668">
        <v>103858</v>
      </c>
      <c r="H19668">
        <v>60894</v>
      </c>
      <c r="I19668">
        <v>31141.5</v>
      </c>
      <c r="J19668">
        <v>7801.77</v>
      </c>
      <c r="K19668">
        <v>2788.89</v>
      </c>
      <c r="L19668">
        <v>433.78100000000001</v>
      </c>
      <c r="M19668">
        <v>402.75299999999999</v>
      </c>
      <c r="N19668">
        <v>468.16399999999999</v>
      </c>
    </row>
    <row r="19669" spans="1:14" x14ac:dyDescent="0.35">
      <c r="A19669">
        <v>1</v>
      </c>
      <c r="B19669">
        <v>1</v>
      </c>
      <c r="C19669">
        <v>2028</v>
      </c>
      <c r="D19669">
        <v>446594</v>
      </c>
      <c r="E19669">
        <v>275192</v>
      </c>
      <c r="F19669">
        <v>169510</v>
      </c>
      <c r="G19669">
        <v>103798</v>
      </c>
      <c r="H19669">
        <v>60545.2</v>
      </c>
      <c r="I19669">
        <v>30235.200000000001</v>
      </c>
      <c r="J19669">
        <v>12618.1</v>
      </c>
      <c r="K19669">
        <v>2811.9</v>
      </c>
      <c r="L19669">
        <v>978.75300000000004</v>
      </c>
      <c r="M19669">
        <v>153.90899999999999</v>
      </c>
      <c r="N19669">
        <v>318.04000000000002</v>
      </c>
    </row>
    <row r="19670" spans="1:14" x14ac:dyDescent="0.35">
      <c r="A19670">
        <v>1</v>
      </c>
      <c r="B19670">
        <v>1</v>
      </c>
      <c r="C19670">
        <v>2029</v>
      </c>
      <c r="D19670">
        <v>446594</v>
      </c>
      <c r="E19670">
        <v>275192</v>
      </c>
      <c r="F19670">
        <v>169510</v>
      </c>
      <c r="G19670">
        <v>103795</v>
      </c>
      <c r="H19670">
        <v>60510.3</v>
      </c>
      <c r="I19670">
        <v>30062</v>
      </c>
      <c r="J19670">
        <v>12250.9</v>
      </c>
      <c r="K19670">
        <v>4547.7700000000004</v>
      </c>
      <c r="L19670">
        <v>986.82799999999997</v>
      </c>
      <c r="M19670">
        <v>347.26799999999997</v>
      </c>
      <c r="N19670">
        <v>172.89400000000001</v>
      </c>
    </row>
    <row r="19671" spans="1:14" x14ac:dyDescent="0.35">
      <c r="A19671">
        <v>1</v>
      </c>
      <c r="B19671">
        <v>1</v>
      </c>
      <c r="C19671">
        <v>2030</v>
      </c>
      <c r="D19671">
        <v>446594</v>
      </c>
      <c r="E19671">
        <v>275192</v>
      </c>
      <c r="F19671">
        <v>169510</v>
      </c>
      <c r="G19671">
        <v>103795</v>
      </c>
      <c r="H19671">
        <v>60508.5</v>
      </c>
      <c r="I19671">
        <v>30044.7</v>
      </c>
      <c r="J19671">
        <v>12180.7</v>
      </c>
      <c r="K19671">
        <v>4415.43</v>
      </c>
      <c r="L19671">
        <v>1596.03</v>
      </c>
      <c r="M19671">
        <v>350.13299999999998</v>
      </c>
      <c r="N19671">
        <v>189.042</v>
      </c>
    </row>
    <row r="19672" spans="1:14" x14ac:dyDescent="0.35">
      <c r="A19672">
        <v>1</v>
      </c>
      <c r="B19672">
        <v>1</v>
      </c>
      <c r="C19672">
        <v>2031</v>
      </c>
      <c r="D19672">
        <v>446594</v>
      </c>
      <c r="E19672">
        <v>275192</v>
      </c>
      <c r="F19672">
        <v>169510</v>
      </c>
      <c r="G19672">
        <v>103795</v>
      </c>
      <c r="H19672">
        <v>60508.5</v>
      </c>
      <c r="I19672">
        <v>30043.8</v>
      </c>
      <c r="J19672">
        <v>12173.7</v>
      </c>
      <c r="K19672">
        <v>4390.1400000000003</v>
      </c>
      <c r="L19672">
        <v>1549.58</v>
      </c>
      <c r="M19672">
        <v>566.28200000000004</v>
      </c>
      <c r="N19672">
        <v>196.036</v>
      </c>
    </row>
    <row r="19673" spans="1:14" x14ac:dyDescent="0.35">
      <c r="A19673">
        <v>1</v>
      </c>
      <c r="B19673">
        <v>1</v>
      </c>
      <c r="C19673">
        <v>2032</v>
      </c>
      <c r="D19673">
        <v>446594</v>
      </c>
      <c r="E19673">
        <v>275192</v>
      </c>
      <c r="F19673">
        <v>169510</v>
      </c>
      <c r="G19673">
        <v>103795</v>
      </c>
      <c r="H19673">
        <v>60508.5</v>
      </c>
      <c r="I19673">
        <v>30043.8</v>
      </c>
      <c r="J19673">
        <v>12173.3</v>
      </c>
      <c r="K19673">
        <v>4387.6099999999997</v>
      </c>
      <c r="L19673">
        <v>1540.71</v>
      </c>
      <c r="M19673">
        <v>549.803</v>
      </c>
      <c r="N19673">
        <v>276.56</v>
      </c>
    </row>
    <row r="19674" spans="1:14" x14ac:dyDescent="0.35">
      <c r="A19674">
        <v>1</v>
      </c>
      <c r="B19674">
        <v>1</v>
      </c>
      <c r="C19674">
        <v>2033</v>
      </c>
      <c r="D19674">
        <v>446594</v>
      </c>
      <c r="E19674">
        <v>275192</v>
      </c>
      <c r="F19674">
        <v>169510</v>
      </c>
      <c r="G19674">
        <v>103795</v>
      </c>
      <c r="H19674">
        <v>60508.5</v>
      </c>
      <c r="I19674">
        <v>30043.8</v>
      </c>
      <c r="J19674">
        <v>12173.3</v>
      </c>
      <c r="K19674">
        <v>4387.4799999999996</v>
      </c>
      <c r="L19674">
        <v>1539.82</v>
      </c>
      <c r="M19674">
        <v>546.654</v>
      </c>
      <c r="N19674">
        <v>300.33999999999997</v>
      </c>
    </row>
    <row r="19675" spans="1:14" x14ac:dyDescent="0.35">
      <c r="A19675">
        <v>1</v>
      </c>
      <c r="B19675">
        <v>1</v>
      </c>
      <c r="C19675">
        <v>2034</v>
      </c>
      <c r="D19675">
        <v>446594</v>
      </c>
      <c r="E19675">
        <v>275192</v>
      </c>
      <c r="F19675">
        <v>169510</v>
      </c>
      <c r="G19675">
        <v>103795</v>
      </c>
      <c r="H19675">
        <v>60508.5</v>
      </c>
      <c r="I19675">
        <v>30043.8</v>
      </c>
      <c r="J19675">
        <v>12173.3</v>
      </c>
      <c r="K19675">
        <v>4387.4799999999996</v>
      </c>
      <c r="L19675">
        <v>1539.77</v>
      </c>
      <c r="M19675">
        <v>546.33900000000006</v>
      </c>
      <c r="N19675">
        <v>307.983</v>
      </c>
    </row>
    <row r="19676" spans="1:14" x14ac:dyDescent="0.35">
      <c r="A19676">
        <v>1</v>
      </c>
      <c r="B19676">
        <v>1</v>
      </c>
      <c r="C19676">
        <v>2035</v>
      </c>
      <c r="D19676">
        <v>446594</v>
      </c>
      <c r="E19676">
        <v>275192</v>
      </c>
      <c r="F19676">
        <v>169510</v>
      </c>
      <c r="G19676">
        <v>103795</v>
      </c>
      <c r="H19676">
        <v>60508.5</v>
      </c>
      <c r="I19676">
        <v>30043.8</v>
      </c>
      <c r="J19676">
        <v>12173.3</v>
      </c>
      <c r="K19676">
        <v>4387.4799999999996</v>
      </c>
      <c r="L19676">
        <v>1539.77</v>
      </c>
      <c r="M19676">
        <v>546.32299999999998</v>
      </c>
      <c r="N19676">
        <v>310.69</v>
      </c>
    </row>
    <row r="19677" spans="1:14" x14ac:dyDescent="0.35">
      <c r="A19677">
        <v>1</v>
      </c>
      <c r="B19677">
        <v>1</v>
      </c>
      <c r="C19677">
        <v>2036</v>
      </c>
      <c r="D19677">
        <v>446594</v>
      </c>
      <c r="E19677">
        <v>275192</v>
      </c>
      <c r="F19677">
        <v>169510</v>
      </c>
      <c r="G19677">
        <v>103795</v>
      </c>
      <c r="H19677">
        <v>60508.5</v>
      </c>
      <c r="I19677">
        <v>30043.8</v>
      </c>
      <c r="J19677">
        <v>12173.3</v>
      </c>
      <c r="K19677">
        <v>4387.4799999999996</v>
      </c>
      <c r="L19677">
        <v>1539.77</v>
      </c>
      <c r="M19677">
        <v>546.32299999999998</v>
      </c>
      <c r="N19677">
        <v>311.68299999999999</v>
      </c>
    </row>
    <row r="19678" spans="1:14" x14ac:dyDescent="0.35">
      <c r="A19678">
        <v>1</v>
      </c>
      <c r="B19678">
        <v>1</v>
      </c>
      <c r="C19678">
        <v>2037</v>
      </c>
      <c r="D19678">
        <v>446594</v>
      </c>
      <c r="E19678">
        <v>275192</v>
      </c>
      <c r="F19678">
        <v>169510</v>
      </c>
      <c r="G19678">
        <v>103795</v>
      </c>
      <c r="H19678">
        <v>60508.5</v>
      </c>
      <c r="I19678">
        <v>30043.8</v>
      </c>
      <c r="J19678">
        <v>12173.3</v>
      </c>
      <c r="K19678">
        <v>4387.4799999999996</v>
      </c>
      <c r="L19678">
        <v>1539.77</v>
      </c>
      <c r="M19678">
        <v>546.32299999999998</v>
      </c>
      <c r="N19678">
        <v>312.05</v>
      </c>
    </row>
    <row r="19680" spans="1:14" x14ac:dyDescent="0.35">
      <c r="A19680" t="s">
        <v>3480</v>
      </c>
      <c r="B19680" t="s">
        <v>3475</v>
      </c>
    </row>
    <row r="19681" spans="1:14" x14ac:dyDescent="0.35">
      <c r="A19681" t="s">
        <v>3370</v>
      </c>
      <c r="B19681" t="s">
        <v>1351</v>
      </c>
      <c r="C19681" t="s">
        <v>913</v>
      </c>
      <c r="D19681">
        <v>0</v>
      </c>
      <c r="E19681">
        <v>1</v>
      </c>
      <c r="F19681">
        <v>2</v>
      </c>
      <c r="G19681">
        <v>3</v>
      </c>
      <c r="H19681">
        <v>4</v>
      </c>
      <c r="I19681">
        <v>5</v>
      </c>
      <c r="J19681">
        <v>6</v>
      </c>
      <c r="K19681">
        <v>7</v>
      </c>
      <c r="L19681">
        <v>8</v>
      </c>
      <c r="M19681">
        <v>9</v>
      </c>
      <c r="N19681">
        <v>10</v>
      </c>
    </row>
    <row r="19682" spans="1:14" x14ac:dyDescent="0.35">
      <c r="A19682">
        <v>1</v>
      </c>
      <c r="B19682">
        <v>1</v>
      </c>
      <c r="C19682">
        <v>1977</v>
      </c>
      <c r="D19682">
        <v>0.48418099999999997</v>
      </c>
      <c r="E19682">
        <v>0.48419000000000001</v>
      </c>
      <c r="F19682">
        <v>0.48474299999999998</v>
      </c>
      <c r="G19682">
        <v>0.487481</v>
      </c>
      <c r="H19682">
        <v>0.49136800000000003</v>
      </c>
      <c r="I19682">
        <v>0.49396699999999999</v>
      </c>
      <c r="J19682">
        <v>0.49487799999999998</v>
      </c>
      <c r="K19682">
        <v>0.49509199999999998</v>
      </c>
      <c r="L19682">
        <v>0.49513499999999999</v>
      </c>
      <c r="M19682">
        <v>0.49514599999999998</v>
      </c>
      <c r="N19682" t="s">
        <v>960</v>
      </c>
    </row>
    <row r="19683" spans="1:14" x14ac:dyDescent="0.35">
      <c r="A19683">
        <v>1</v>
      </c>
      <c r="B19683">
        <v>1</v>
      </c>
      <c r="C19683">
        <v>1978</v>
      </c>
      <c r="D19683">
        <v>0.48418099999999997</v>
      </c>
      <c r="E19683">
        <v>0.48426200000000003</v>
      </c>
      <c r="F19683">
        <v>0.48773300000000003</v>
      </c>
      <c r="G19683">
        <v>0.50554399999999999</v>
      </c>
      <c r="H19683">
        <v>0.52653000000000005</v>
      </c>
      <c r="I19683">
        <v>0.53491200000000005</v>
      </c>
      <c r="J19683">
        <v>0.53657600000000005</v>
      </c>
      <c r="K19683">
        <v>0.53681599999999996</v>
      </c>
      <c r="L19683">
        <v>0.53685000000000005</v>
      </c>
      <c r="M19683">
        <v>0.53685499999999997</v>
      </c>
      <c r="N19683" t="s">
        <v>960</v>
      </c>
    </row>
    <row r="19684" spans="1:14" x14ac:dyDescent="0.35">
      <c r="A19684">
        <v>1</v>
      </c>
      <c r="B19684">
        <v>1</v>
      </c>
      <c r="C19684">
        <v>1979</v>
      </c>
      <c r="D19684">
        <v>0.48418099999999997</v>
      </c>
      <c r="E19684">
        <v>0.48421799999999998</v>
      </c>
      <c r="F19684">
        <v>0.48696699999999998</v>
      </c>
      <c r="G19684">
        <v>0.50723600000000002</v>
      </c>
      <c r="H19684">
        <v>0.53682099999999999</v>
      </c>
      <c r="I19684">
        <v>0.55006900000000003</v>
      </c>
      <c r="J19684">
        <v>0.55288400000000004</v>
      </c>
      <c r="K19684">
        <v>0.553311</v>
      </c>
      <c r="L19684">
        <v>0.55337199999999998</v>
      </c>
      <c r="M19684">
        <v>0.55338299999999996</v>
      </c>
      <c r="N19684" t="s">
        <v>960</v>
      </c>
    </row>
    <row r="19685" spans="1:14" x14ac:dyDescent="0.35">
      <c r="A19685">
        <v>1</v>
      </c>
      <c r="B19685">
        <v>1</v>
      </c>
      <c r="C19685">
        <v>1980</v>
      </c>
      <c r="D19685">
        <v>0.48418099999999997</v>
      </c>
      <c r="E19685">
        <v>0.48437000000000002</v>
      </c>
      <c r="F19685">
        <v>0.49002000000000001</v>
      </c>
      <c r="G19685">
        <v>0.522366</v>
      </c>
      <c r="H19685">
        <v>0.57988300000000004</v>
      </c>
      <c r="I19685">
        <v>0.62396200000000002</v>
      </c>
      <c r="J19685">
        <v>0.64271699999999998</v>
      </c>
      <c r="K19685">
        <v>0.64832000000000001</v>
      </c>
      <c r="L19685">
        <v>0.649756</v>
      </c>
      <c r="M19685">
        <v>0.65019700000000002</v>
      </c>
      <c r="N19685" t="s">
        <v>960</v>
      </c>
    </row>
    <row r="19686" spans="1:14" x14ac:dyDescent="0.35">
      <c r="A19686">
        <v>1</v>
      </c>
      <c r="B19686">
        <v>1</v>
      </c>
      <c r="C19686">
        <v>1981</v>
      </c>
      <c r="D19686">
        <v>0.48418099999999997</v>
      </c>
      <c r="E19686">
        <v>0.48422500000000002</v>
      </c>
      <c r="F19686">
        <v>0.48991200000000001</v>
      </c>
      <c r="G19686">
        <v>0.53283199999999997</v>
      </c>
      <c r="H19686">
        <v>0.57775200000000004</v>
      </c>
      <c r="I19686">
        <v>0.58956299999999995</v>
      </c>
      <c r="J19686">
        <v>0.59102299999999997</v>
      </c>
      <c r="K19686">
        <v>0.59116400000000002</v>
      </c>
      <c r="L19686">
        <v>0.59117799999999998</v>
      </c>
      <c r="M19686">
        <v>0.59118000000000004</v>
      </c>
      <c r="N19686" t="s">
        <v>960</v>
      </c>
    </row>
    <row r="19687" spans="1:14" x14ac:dyDescent="0.35">
      <c r="A19687">
        <v>1</v>
      </c>
      <c r="B19687">
        <v>1</v>
      </c>
      <c r="C19687">
        <v>1982</v>
      </c>
      <c r="D19687">
        <v>0.48418099999999997</v>
      </c>
      <c r="E19687">
        <v>0.48432599999999998</v>
      </c>
      <c r="F19687">
        <v>0.49023499999999998</v>
      </c>
      <c r="G19687">
        <v>0.52299899999999999</v>
      </c>
      <c r="H19687">
        <v>0.55607200000000001</v>
      </c>
      <c r="I19687">
        <v>0.56526699999999996</v>
      </c>
      <c r="J19687">
        <v>0.56648799999999999</v>
      </c>
      <c r="K19687">
        <v>0.566612</v>
      </c>
      <c r="L19687">
        <v>0.56662599999999996</v>
      </c>
      <c r="M19687">
        <v>0.56662699999999999</v>
      </c>
      <c r="N19687" t="s">
        <v>960</v>
      </c>
    </row>
    <row r="19688" spans="1:14" x14ac:dyDescent="0.35">
      <c r="A19688">
        <v>1</v>
      </c>
      <c r="B19688">
        <v>1</v>
      </c>
      <c r="C19688">
        <v>1983</v>
      </c>
      <c r="D19688">
        <v>0.48418099999999997</v>
      </c>
      <c r="E19688">
        <v>0.48419299999999998</v>
      </c>
      <c r="F19688">
        <v>0.48729</v>
      </c>
      <c r="G19688">
        <v>0.52251400000000003</v>
      </c>
      <c r="H19688">
        <v>0.57086499999999996</v>
      </c>
      <c r="I19688">
        <v>0.58637300000000003</v>
      </c>
      <c r="J19688">
        <v>0.58858200000000005</v>
      </c>
      <c r="K19688">
        <v>0.58881700000000003</v>
      </c>
      <c r="L19688">
        <v>0.58884199999999998</v>
      </c>
      <c r="M19688">
        <v>0.58884499999999995</v>
      </c>
      <c r="N19688" t="s">
        <v>960</v>
      </c>
    </row>
    <row r="19689" spans="1:14" x14ac:dyDescent="0.35">
      <c r="A19689">
        <v>1</v>
      </c>
      <c r="B19689">
        <v>1</v>
      </c>
      <c r="C19689">
        <v>1984</v>
      </c>
      <c r="D19689">
        <v>0.48418099999999997</v>
      </c>
      <c r="E19689">
        <v>0.48419099999999998</v>
      </c>
      <c r="F19689">
        <v>0.48640299999999997</v>
      </c>
      <c r="G19689">
        <v>0.50477499999999997</v>
      </c>
      <c r="H19689">
        <v>0.530308</v>
      </c>
      <c r="I19689">
        <v>0.54541399999999995</v>
      </c>
      <c r="J19689">
        <v>0.55051799999999995</v>
      </c>
      <c r="K19689">
        <v>0.55171099999999995</v>
      </c>
      <c r="L19689">
        <v>0.55195399999999994</v>
      </c>
      <c r="M19689">
        <v>0.55201500000000003</v>
      </c>
      <c r="N19689" t="s">
        <v>960</v>
      </c>
    </row>
    <row r="19690" spans="1:14" x14ac:dyDescent="0.35">
      <c r="A19690">
        <v>1</v>
      </c>
      <c r="B19690">
        <v>1</v>
      </c>
      <c r="C19690">
        <v>1985</v>
      </c>
      <c r="D19690">
        <v>0.48418099999999997</v>
      </c>
      <c r="E19690">
        <v>0.48422500000000002</v>
      </c>
      <c r="F19690">
        <v>0.485184</v>
      </c>
      <c r="G19690">
        <v>0.49021599999999999</v>
      </c>
      <c r="H19690">
        <v>0.50029699999999999</v>
      </c>
      <c r="I19690">
        <v>0.51180999999999999</v>
      </c>
      <c r="J19690">
        <v>0.52207300000000001</v>
      </c>
      <c r="K19690">
        <v>0.53011900000000001</v>
      </c>
      <c r="L19690">
        <v>0.53570799999999996</v>
      </c>
      <c r="M19690">
        <v>0.54174100000000003</v>
      </c>
      <c r="N19690" t="s">
        <v>960</v>
      </c>
    </row>
    <row r="19691" spans="1:14" x14ac:dyDescent="0.35">
      <c r="A19691">
        <v>1</v>
      </c>
      <c r="B19691">
        <v>1</v>
      </c>
      <c r="C19691">
        <v>1986</v>
      </c>
      <c r="D19691">
        <v>0.48418099999999997</v>
      </c>
      <c r="E19691">
        <v>0.48463699999999998</v>
      </c>
      <c r="F19691">
        <v>0.488541</v>
      </c>
      <c r="G19691">
        <v>0.49754399999999999</v>
      </c>
      <c r="H19691">
        <v>0.50980800000000004</v>
      </c>
      <c r="I19691">
        <v>0.52530200000000005</v>
      </c>
      <c r="J19691">
        <v>0.54090000000000005</v>
      </c>
      <c r="K19691">
        <v>0.553006</v>
      </c>
      <c r="L19691">
        <v>0.56074400000000002</v>
      </c>
      <c r="M19691">
        <v>0.56601400000000002</v>
      </c>
      <c r="N19691" t="s">
        <v>960</v>
      </c>
    </row>
    <row r="19692" spans="1:14" x14ac:dyDescent="0.35">
      <c r="A19692">
        <v>1</v>
      </c>
      <c r="B19692">
        <v>1</v>
      </c>
      <c r="C19692">
        <v>1987</v>
      </c>
      <c r="D19692">
        <v>0.48418099999999997</v>
      </c>
      <c r="E19692">
        <v>0.48425499999999999</v>
      </c>
      <c r="F19692">
        <v>0.48847400000000002</v>
      </c>
      <c r="G19692">
        <v>0.51027599999999995</v>
      </c>
      <c r="H19692">
        <v>0.534466</v>
      </c>
      <c r="I19692">
        <v>0.54534199999999999</v>
      </c>
      <c r="J19692">
        <v>0.54841300000000004</v>
      </c>
      <c r="K19692">
        <v>0.54895700000000003</v>
      </c>
      <c r="L19692">
        <v>0.54891599999999996</v>
      </c>
      <c r="M19692">
        <v>0.548709</v>
      </c>
      <c r="N19692" t="s">
        <v>960</v>
      </c>
    </row>
    <row r="19693" spans="1:14" x14ac:dyDescent="0.35">
      <c r="A19693">
        <v>1</v>
      </c>
      <c r="B19693">
        <v>1</v>
      </c>
      <c r="C19693">
        <v>1988</v>
      </c>
      <c r="D19693">
        <v>0.48418099999999997</v>
      </c>
      <c r="E19693">
        <v>0.48421999999999998</v>
      </c>
      <c r="F19693">
        <v>0.48726999999999998</v>
      </c>
      <c r="G19693">
        <v>0.50735300000000005</v>
      </c>
      <c r="H19693">
        <v>0.53342100000000003</v>
      </c>
      <c r="I19693">
        <v>0.54477500000000001</v>
      </c>
      <c r="J19693">
        <v>0.54745699999999997</v>
      </c>
      <c r="K19693">
        <v>0.54768300000000003</v>
      </c>
      <c r="L19693">
        <v>0.54739700000000002</v>
      </c>
      <c r="M19693">
        <v>0.54688300000000001</v>
      </c>
      <c r="N19693" t="s">
        <v>960</v>
      </c>
    </row>
    <row r="19694" spans="1:14" x14ac:dyDescent="0.35">
      <c r="A19694">
        <v>1</v>
      </c>
      <c r="B19694">
        <v>1</v>
      </c>
      <c r="C19694">
        <v>1989</v>
      </c>
      <c r="D19694">
        <v>0.48418099999999997</v>
      </c>
      <c r="E19694">
        <v>0.48500900000000002</v>
      </c>
      <c r="F19694">
        <v>0.49318099999999998</v>
      </c>
      <c r="G19694">
        <v>0.51645399999999997</v>
      </c>
      <c r="H19694">
        <v>0.54294600000000004</v>
      </c>
      <c r="I19694">
        <v>0.55686500000000005</v>
      </c>
      <c r="J19694">
        <v>0.56083700000000003</v>
      </c>
      <c r="K19694">
        <v>0.56157199999999996</v>
      </c>
      <c r="L19694">
        <v>0.56162500000000004</v>
      </c>
      <c r="M19694">
        <v>0.56153200000000003</v>
      </c>
      <c r="N19694" t="s">
        <v>960</v>
      </c>
    </row>
    <row r="19695" spans="1:14" x14ac:dyDescent="0.35">
      <c r="A19695">
        <v>1</v>
      </c>
      <c r="B19695">
        <v>1</v>
      </c>
      <c r="C19695">
        <v>1990</v>
      </c>
      <c r="D19695">
        <v>0.48418099999999997</v>
      </c>
      <c r="E19695">
        <v>0.48433599999999999</v>
      </c>
      <c r="F19695">
        <v>0.48741600000000002</v>
      </c>
      <c r="G19695">
        <v>0.50543400000000005</v>
      </c>
      <c r="H19695">
        <v>0.54885700000000004</v>
      </c>
      <c r="I19695">
        <v>0.60135899999999998</v>
      </c>
      <c r="J19695">
        <v>0.63903200000000004</v>
      </c>
      <c r="K19695">
        <v>0.65758399999999995</v>
      </c>
      <c r="L19695">
        <v>0.66462900000000003</v>
      </c>
      <c r="M19695">
        <v>0.66712199999999999</v>
      </c>
      <c r="N19695" t="s">
        <v>960</v>
      </c>
    </row>
    <row r="19696" spans="1:14" x14ac:dyDescent="0.35">
      <c r="A19696">
        <v>1</v>
      </c>
      <c r="B19696">
        <v>1</v>
      </c>
      <c r="C19696">
        <v>1991</v>
      </c>
      <c r="D19696">
        <v>0.48418099999999997</v>
      </c>
      <c r="E19696">
        <v>0.48434500000000003</v>
      </c>
      <c r="F19696">
        <v>0.48764099999999999</v>
      </c>
      <c r="G19696">
        <v>0.507687</v>
      </c>
      <c r="H19696">
        <v>0.55797399999999997</v>
      </c>
      <c r="I19696">
        <v>0.61924900000000005</v>
      </c>
      <c r="J19696">
        <v>0.66183599999999998</v>
      </c>
      <c r="K19696">
        <v>0.68122300000000002</v>
      </c>
      <c r="L19696">
        <v>0.68746300000000005</v>
      </c>
      <c r="M19696">
        <v>0.68836900000000001</v>
      </c>
      <c r="N19696" t="s">
        <v>960</v>
      </c>
    </row>
    <row r="19697" spans="1:14" x14ac:dyDescent="0.35">
      <c r="A19697">
        <v>1</v>
      </c>
      <c r="B19697">
        <v>1</v>
      </c>
      <c r="C19697">
        <v>1992</v>
      </c>
      <c r="D19697">
        <v>0.48418099999999997</v>
      </c>
      <c r="E19697">
        <v>0.48435099999999998</v>
      </c>
      <c r="F19697">
        <v>0.487904</v>
      </c>
      <c r="G19697">
        <v>0.51071200000000005</v>
      </c>
      <c r="H19697">
        <v>0.56943900000000003</v>
      </c>
      <c r="I19697">
        <v>0.64080400000000004</v>
      </c>
      <c r="J19697">
        <v>0.68949099999999997</v>
      </c>
      <c r="K19697">
        <v>0.71118599999999998</v>
      </c>
      <c r="L19697">
        <v>0.71804900000000005</v>
      </c>
      <c r="M19697">
        <v>0.71898799999999996</v>
      </c>
      <c r="N19697" t="s">
        <v>960</v>
      </c>
    </row>
    <row r="19698" spans="1:14" x14ac:dyDescent="0.35">
      <c r="A19698">
        <v>1</v>
      </c>
      <c r="B19698">
        <v>1</v>
      </c>
      <c r="C19698">
        <v>1993</v>
      </c>
      <c r="D19698">
        <v>0.48418099999999997</v>
      </c>
      <c r="E19698">
        <v>0.48430200000000001</v>
      </c>
      <c r="F19698">
        <v>0.48681799999999997</v>
      </c>
      <c r="G19698">
        <v>0.503135</v>
      </c>
      <c r="H19698">
        <v>0.54591800000000001</v>
      </c>
      <c r="I19698">
        <v>0.59822600000000004</v>
      </c>
      <c r="J19698">
        <v>0.63339400000000001</v>
      </c>
      <c r="K19698">
        <v>0.64827500000000005</v>
      </c>
      <c r="L19698">
        <v>0.65230999999999995</v>
      </c>
      <c r="M19698">
        <v>0.65176599999999996</v>
      </c>
      <c r="N19698" t="s">
        <v>960</v>
      </c>
    </row>
    <row r="19699" spans="1:14" x14ac:dyDescent="0.35">
      <c r="A19699">
        <v>1</v>
      </c>
      <c r="B19699">
        <v>1</v>
      </c>
      <c r="C19699">
        <v>1994</v>
      </c>
      <c r="D19699">
        <v>0.48418099999999997</v>
      </c>
      <c r="E19699">
        <v>0.48427900000000002</v>
      </c>
      <c r="F19699">
        <v>0.486317</v>
      </c>
      <c r="G19699">
        <v>0.49958200000000003</v>
      </c>
      <c r="H19699">
        <v>0.534605</v>
      </c>
      <c r="I19699">
        <v>0.57752700000000001</v>
      </c>
      <c r="J19699">
        <v>0.60622299999999996</v>
      </c>
      <c r="K19699">
        <v>0.61811799999999995</v>
      </c>
      <c r="L19699">
        <v>0.62112100000000003</v>
      </c>
      <c r="M19699">
        <v>0.62057899999999999</v>
      </c>
      <c r="N19699" t="s">
        <v>960</v>
      </c>
    </row>
    <row r="19700" spans="1:14" x14ac:dyDescent="0.35">
      <c r="A19700">
        <v>1</v>
      </c>
      <c r="B19700">
        <v>1</v>
      </c>
      <c r="C19700">
        <v>1995</v>
      </c>
      <c r="D19700">
        <v>0.48418099999999997</v>
      </c>
      <c r="E19700">
        <v>0.48431299999999999</v>
      </c>
      <c r="F19700">
        <v>0.487122</v>
      </c>
      <c r="G19700">
        <v>0.50620699999999996</v>
      </c>
      <c r="H19700">
        <v>0.55821799999999999</v>
      </c>
      <c r="I19700">
        <v>0.62222599999999995</v>
      </c>
      <c r="J19700">
        <v>0.66401699999999997</v>
      </c>
      <c r="K19700">
        <v>0.68020700000000001</v>
      </c>
      <c r="L19700">
        <v>0.68338699999999997</v>
      </c>
      <c r="M19700">
        <v>0.68067200000000005</v>
      </c>
      <c r="N19700" t="s">
        <v>960</v>
      </c>
    </row>
    <row r="19701" spans="1:14" x14ac:dyDescent="0.35">
      <c r="A19701">
        <v>1</v>
      </c>
      <c r="B19701">
        <v>1</v>
      </c>
      <c r="C19701">
        <v>1996</v>
      </c>
      <c r="D19701">
        <v>0.48418099999999997</v>
      </c>
      <c r="E19701">
        <v>0.48434100000000002</v>
      </c>
      <c r="F19701">
        <v>0.487653</v>
      </c>
      <c r="G19701">
        <v>0.509015</v>
      </c>
      <c r="H19701">
        <v>0.56489299999999998</v>
      </c>
      <c r="I19701">
        <v>0.63323399999999996</v>
      </c>
      <c r="J19701">
        <v>0.67925500000000005</v>
      </c>
      <c r="K19701">
        <v>0.69876499999999997</v>
      </c>
      <c r="L19701">
        <v>0.70406299999999999</v>
      </c>
      <c r="M19701">
        <v>0.70350100000000004</v>
      </c>
      <c r="N19701" t="s">
        <v>960</v>
      </c>
    </row>
    <row r="19702" spans="1:14" x14ac:dyDescent="0.35">
      <c r="A19702">
        <v>1</v>
      </c>
      <c r="B19702">
        <v>1</v>
      </c>
      <c r="C19702">
        <v>1997</v>
      </c>
      <c r="D19702">
        <v>0.48418099999999997</v>
      </c>
      <c r="E19702">
        <v>0.484379</v>
      </c>
      <c r="F19702">
        <v>0.48855599999999999</v>
      </c>
      <c r="G19702">
        <v>0.516598</v>
      </c>
      <c r="H19702">
        <v>0.59227200000000002</v>
      </c>
      <c r="I19702">
        <v>0.685249</v>
      </c>
      <c r="J19702">
        <v>0.74640200000000001</v>
      </c>
      <c r="K19702">
        <v>0.77064999999999995</v>
      </c>
      <c r="L19702">
        <v>0.77590700000000001</v>
      </c>
      <c r="M19702">
        <v>0.77315599999999995</v>
      </c>
      <c r="N19702" t="s">
        <v>960</v>
      </c>
    </row>
    <row r="19703" spans="1:14" x14ac:dyDescent="0.35">
      <c r="A19703">
        <v>1</v>
      </c>
      <c r="B19703">
        <v>1</v>
      </c>
      <c r="C19703">
        <v>1998</v>
      </c>
      <c r="D19703">
        <v>0.48418099999999997</v>
      </c>
      <c r="E19703">
        <v>0.48438599999999998</v>
      </c>
      <c r="F19703">
        <v>0.48879600000000001</v>
      </c>
      <c r="G19703">
        <v>0.52001200000000003</v>
      </c>
      <c r="H19703">
        <v>0.60783699999999996</v>
      </c>
      <c r="I19703">
        <v>0.71651799999999999</v>
      </c>
      <c r="J19703">
        <v>0.78580899999999998</v>
      </c>
      <c r="K19703">
        <v>0.81054800000000005</v>
      </c>
      <c r="L19703">
        <v>0.81353200000000003</v>
      </c>
      <c r="M19703">
        <v>0.80719399999999997</v>
      </c>
      <c r="N19703" t="s">
        <v>960</v>
      </c>
    </row>
    <row r="19704" spans="1:14" x14ac:dyDescent="0.35">
      <c r="A19704">
        <v>1</v>
      </c>
      <c r="B19704">
        <v>1</v>
      </c>
      <c r="C19704">
        <v>1999</v>
      </c>
      <c r="D19704">
        <v>0.48418099999999997</v>
      </c>
      <c r="E19704">
        <v>0.48439900000000002</v>
      </c>
      <c r="F19704">
        <v>0.48938300000000001</v>
      </c>
      <c r="G19704">
        <v>0.52916600000000003</v>
      </c>
      <c r="H19704">
        <v>0.65009399999999995</v>
      </c>
      <c r="I19704">
        <v>0.80140500000000003</v>
      </c>
      <c r="J19704">
        <v>0.89266100000000004</v>
      </c>
      <c r="K19704">
        <v>0.91874699999999998</v>
      </c>
      <c r="L19704">
        <v>0.915709</v>
      </c>
      <c r="M19704">
        <v>0.90018399999999998</v>
      </c>
      <c r="N19704" t="s">
        <v>960</v>
      </c>
    </row>
    <row r="19705" spans="1:14" x14ac:dyDescent="0.35">
      <c r="A19705">
        <v>1</v>
      </c>
      <c r="B19705">
        <v>1</v>
      </c>
      <c r="C19705">
        <v>2000</v>
      </c>
      <c r="D19705">
        <v>0.48418099999999997</v>
      </c>
      <c r="E19705">
        <v>0.48435499999999998</v>
      </c>
      <c r="F19705">
        <v>0.48854599999999998</v>
      </c>
      <c r="G19705">
        <v>0.52440799999999999</v>
      </c>
      <c r="H19705">
        <v>0.63699899999999998</v>
      </c>
      <c r="I19705">
        <v>0.77822000000000002</v>
      </c>
      <c r="J19705">
        <v>0.86151299999999997</v>
      </c>
      <c r="K19705">
        <v>0.88315699999999997</v>
      </c>
      <c r="L19705">
        <v>0.87818499999999999</v>
      </c>
      <c r="M19705">
        <v>0.85985900000000004</v>
      </c>
      <c r="N19705" t="s">
        <v>960</v>
      </c>
    </row>
    <row r="19706" spans="1:14" x14ac:dyDescent="0.35">
      <c r="A19706">
        <v>1</v>
      </c>
      <c r="B19706">
        <v>1</v>
      </c>
      <c r="C19706">
        <v>2001</v>
      </c>
      <c r="D19706">
        <v>0.48418099999999997</v>
      </c>
      <c r="E19706">
        <v>0.48436499999999999</v>
      </c>
      <c r="F19706">
        <v>0.488589</v>
      </c>
      <c r="G19706">
        <v>0.52085499999999996</v>
      </c>
      <c r="H19706">
        <v>0.61477599999999999</v>
      </c>
      <c r="I19706">
        <v>0.73095100000000002</v>
      </c>
      <c r="J19706">
        <v>0.80327300000000001</v>
      </c>
      <c r="K19706">
        <v>0.82762999999999998</v>
      </c>
      <c r="L19706">
        <v>0.82946699999999995</v>
      </c>
      <c r="M19706">
        <v>0.82118599999999997</v>
      </c>
      <c r="N19706" t="s">
        <v>960</v>
      </c>
    </row>
    <row r="19707" spans="1:14" x14ac:dyDescent="0.35">
      <c r="A19707">
        <v>1</v>
      </c>
      <c r="B19707">
        <v>1</v>
      </c>
      <c r="C19707">
        <v>2002</v>
      </c>
      <c r="D19707">
        <v>0.48418099999999997</v>
      </c>
      <c r="E19707">
        <v>0.484348</v>
      </c>
      <c r="F19707">
        <v>0.48857200000000001</v>
      </c>
      <c r="G19707">
        <v>0.52494600000000002</v>
      </c>
      <c r="H19707">
        <v>0.63688400000000001</v>
      </c>
      <c r="I19707">
        <v>0.77586299999999997</v>
      </c>
      <c r="J19707">
        <v>0.85906000000000005</v>
      </c>
      <c r="K19707">
        <v>0.883517</v>
      </c>
      <c r="L19707">
        <v>0.88208399999999998</v>
      </c>
      <c r="M19707">
        <v>0.86821899999999996</v>
      </c>
      <c r="N19707" t="s">
        <v>960</v>
      </c>
    </row>
    <row r="19708" spans="1:14" x14ac:dyDescent="0.35">
      <c r="A19708">
        <v>1</v>
      </c>
      <c r="B19708">
        <v>1</v>
      </c>
      <c r="C19708">
        <v>2003</v>
      </c>
      <c r="D19708">
        <v>0.48418099999999997</v>
      </c>
      <c r="E19708">
        <v>0.48434700000000003</v>
      </c>
      <c r="F19708">
        <v>0.488483</v>
      </c>
      <c r="G19708">
        <v>0.52470499999999998</v>
      </c>
      <c r="H19708">
        <v>0.63861299999999999</v>
      </c>
      <c r="I19708">
        <v>0.78104899999999999</v>
      </c>
      <c r="J19708">
        <v>0.86499499999999996</v>
      </c>
      <c r="K19708">
        <v>0.88725399999999999</v>
      </c>
      <c r="L19708">
        <v>0.88293999999999995</v>
      </c>
      <c r="M19708">
        <v>0.86651400000000001</v>
      </c>
      <c r="N19708" t="s">
        <v>960</v>
      </c>
    </row>
    <row r="19709" spans="1:14" x14ac:dyDescent="0.35">
      <c r="A19709">
        <v>1</v>
      </c>
      <c r="B19709">
        <v>1</v>
      </c>
      <c r="C19709">
        <v>2004</v>
      </c>
      <c r="D19709">
        <v>0.48418099999999997</v>
      </c>
      <c r="E19709">
        <v>0.48433599999999999</v>
      </c>
      <c r="F19709">
        <v>0.48836200000000002</v>
      </c>
      <c r="G19709">
        <v>0.52589799999999998</v>
      </c>
      <c r="H19709">
        <v>0.647895</v>
      </c>
      <c r="I19709">
        <v>0.80123699999999998</v>
      </c>
      <c r="J19709">
        <v>0.88958199999999998</v>
      </c>
      <c r="K19709">
        <v>0.91013699999999997</v>
      </c>
      <c r="L19709">
        <v>0.90246199999999999</v>
      </c>
      <c r="M19709">
        <v>0.88388599999999995</v>
      </c>
      <c r="N19709" t="s">
        <v>960</v>
      </c>
    </row>
    <row r="19710" spans="1:14" x14ac:dyDescent="0.35">
      <c r="A19710">
        <v>1</v>
      </c>
      <c r="B19710">
        <v>1</v>
      </c>
      <c r="C19710">
        <v>2005</v>
      </c>
      <c r="D19710">
        <v>0.48418099999999997</v>
      </c>
      <c r="E19710">
        <v>0.48422199999999999</v>
      </c>
      <c r="F19710">
        <v>0.48619499999999999</v>
      </c>
      <c r="G19710">
        <v>0.51284600000000002</v>
      </c>
      <c r="H19710">
        <v>0.61008499999999999</v>
      </c>
      <c r="I19710">
        <v>0.74057099999999998</v>
      </c>
      <c r="J19710">
        <v>0.83074300000000001</v>
      </c>
      <c r="K19710">
        <v>0.87577099999999997</v>
      </c>
      <c r="L19710">
        <v>0.89947999999999995</v>
      </c>
      <c r="M19710">
        <v>0.929373</v>
      </c>
      <c r="N19710" t="s">
        <v>960</v>
      </c>
    </row>
    <row r="19711" spans="1:14" x14ac:dyDescent="0.35">
      <c r="A19711">
        <v>1</v>
      </c>
      <c r="B19711">
        <v>1</v>
      </c>
      <c r="C19711">
        <v>2006</v>
      </c>
      <c r="D19711">
        <v>0.48418099999999997</v>
      </c>
      <c r="E19711">
        <v>0.48422399999999999</v>
      </c>
      <c r="F19711">
        <v>0.48651899999999998</v>
      </c>
      <c r="G19711">
        <v>0.51764399999999999</v>
      </c>
      <c r="H19711">
        <v>0.62844299999999997</v>
      </c>
      <c r="I19711">
        <v>0.77256400000000003</v>
      </c>
      <c r="J19711">
        <v>0.867587</v>
      </c>
      <c r="K19711">
        <v>0.91125</v>
      </c>
      <c r="L19711">
        <v>0.93192900000000001</v>
      </c>
      <c r="M19711">
        <v>0.95565900000000004</v>
      </c>
      <c r="N19711" t="s">
        <v>960</v>
      </c>
    </row>
    <row r="19712" spans="1:14" x14ac:dyDescent="0.35">
      <c r="A19712">
        <v>1</v>
      </c>
      <c r="B19712">
        <v>1</v>
      </c>
      <c r="C19712">
        <v>2007</v>
      </c>
      <c r="D19712">
        <v>0.48418099999999997</v>
      </c>
      <c r="E19712">
        <v>0.48464600000000002</v>
      </c>
      <c r="F19712">
        <v>0.49133300000000002</v>
      </c>
      <c r="G19712">
        <v>0.53971000000000002</v>
      </c>
      <c r="H19712">
        <v>0.687504</v>
      </c>
      <c r="I19712">
        <v>0.86878599999999995</v>
      </c>
      <c r="J19712">
        <v>0.96910700000000005</v>
      </c>
      <c r="K19712">
        <v>0.98805399999999999</v>
      </c>
      <c r="L19712">
        <v>0.97474000000000005</v>
      </c>
      <c r="M19712">
        <v>0.94662500000000005</v>
      </c>
      <c r="N19712" t="s">
        <v>960</v>
      </c>
    </row>
    <row r="19713" spans="1:14" x14ac:dyDescent="0.35">
      <c r="A19713">
        <v>1</v>
      </c>
      <c r="B19713">
        <v>1</v>
      </c>
      <c r="C19713">
        <v>2008</v>
      </c>
      <c r="D19713">
        <v>0.48418099999999997</v>
      </c>
      <c r="E19713">
        <v>0.48483999999999999</v>
      </c>
      <c r="F19713">
        <v>0.49389699999999997</v>
      </c>
      <c r="G19713">
        <v>0.55402499999999999</v>
      </c>
      <c r="H19713">
        <v>0.729356</v>
      </c>
      <c r="I19713">
        <v>0.94230999999999998</v>
      </c>
      <c r="J19713">
        <v>1.0626800000000001</v>
      </c>
      <c r="K19713">
        <v>1.0893999999999999</v>
      </c>
      <c r="L19713">
        <v>1.07778</v>
      </c>
      <c r="M19713">
        <v>1.0519499999999999</v>
      </c>
      <c r="N19713" t="s">
        <v>960</v>
      </c>
    </row>
    <row r="19714" spans="1:14" x14ac:dyDescent="0.35">
      <c r="A19714">
        <v>1</v>
      </c>
      <c r="B19714">
        <v>1</v>
      </c>
      <c r="C19714">
        <v>2009</v>
      </c>
      <c r="D19714">
        <v>0.48418099999999997</v>
      </c>
      <c r="E19714">
        <v>0.48457699999999998</v>
      </c>
      <c r="F19714">
        <v>0.49064999999999998</v>
      </c>
      <c r="G19714">
        <v>0.53614700000000004</v>
      </c>
      <c r="H19714">
        <v>0.67391999999999996</v>
      </c>
      <c r="I19714">
        <v>0.84164099999999997</v>
      </c>
      <c r="J19714">
        <v>0.935392</v>
      </c>
      <c r="K19714">
        <v>0.95554600000000001</v>
      </c>
      <c r="L19714">
        <v>0.94618999999999998</v>
      </c>
      <c r="M19714">
        <v>0.92645699999999997</v>
      </c>
      <c r="N19714" t="s">
        <v>960</v>
      </c>
    </row>
    <row r="19715" spans="1:14" x14ac:dyDescent="0.35">
      <c r="A19715">
        <v>1</v>
      </c>
      <c r="B19715">
        <v>1</v>
      </c>
      <c r="C19715">
        <v>2010</v>
      </c>
      <c r="D19715">
        <v>0.48418099999999997</v>
      </c>
      <c r="E19715">
        <v>0.48468600000000001</v>
      </c>
      <c r="F19715">
        <v>0.49206499999999997</v>
      </c>
      <c r="G19715">
        <v>0.54514399999999996</v>
      </c>
      <c r="H19715">
        <v>0.70482800000000001</v>
      </c>
      <c r="I19715">
        <v>0.89954400000000001</v>
      </c>
      <c r="J19715">
        <v>1.0083599999999999</v>
      </c>
      <c r="K19715">
        <v>1.03111</v>
      </c>
      <c r="L19715">
        <v>1.0193099999999999</v>
      </c>
      <c r="M19715">
        <v>0.99210799999999999</v>
      </c>
      <c r="N19715" t="s">
        <v>960</v>
      </c>
    </row>
    <row r="19716" spans="1:14" x14ac:dyDescent="0.35">
      <c r="A19716">
        <v>1</v>
      </c>
      <c r="B19716">
        <v>1</v>
      </c>
      <c r="C19716">
        <v>2011</v>
      </c>
      <c r="D19716">
        <v>0.48418099999999997</v>
      </c>
      <c r="E19716">
        <v>0.48452099999999998</v>
      </c>
      <c r="F19716">
        <v>0.49010900000000002</v>
      </c>
      <c r="G19716">
        <v>0.53789500000000001</v>
      </c>
      <c r="H19716">
        <v>0.69374999999999998</v>
      </c>
      <c r="I19716">
        <v>0.88698900000000003</v>
      </c>
      <c r="J19716">
        <v>0.99119900000000005</v>
      </c>
      <c r="K19716">
        <v>1.00698</v>
      </c>
      <c r="L19716">
        <v>0.98906499999999997</v>
      </c>
      <c r="M19716">
        <v>0.95374999999999999</v>
      </c>
      <c r="N19716" t="s">
        <v>960</v>
      </c>
    </row>
    <row r="19717" spans="1:14" x14ac:dyDescent="0.35">
      <c r="A19717">
        <v>1</v>
      </c>
      <c r="B19717">
        <v>1</v>
      </c>
      <c r="C19717">
        <v>2012</v>
      </c>
      <c r="D19717">
        <v>0.48418099999999997</v>
      </c>
      <c r="E19717">
        <v>0.48456100000000002</v>
      </c>
      <c r="F19717">
        <v>0.49018899999999999</v>
      </c>
      <c r="G19717">
        <v>0.53200499999999995</v>
      </c>
      <c r="H19717">
        <v>0.66034599999999999</v>
      </c>
      <c r="I19717">
        <v>0.81762299999999999</v>
      </c>
      <c r="J19717">
        <v>0.90465499999999999</v>
      </c>
      <c r="K19717">
        <v>0.92138100000000001</v>
      </c>
      <c r="L19717">
        <v>0.910273</v>
      </c>
      <c r="M19717">
        <v>0.88772399999999996</v>
      </c>
      <c r="N19717" t="s">
        <v>960</v>
      </c>
    </row>
    <row r="19718" spans="1:14" x14ac:dyDescent="0.35">
      <c r="A19718">
        <v>1</v>
      </c>
      <c r="B19718">
        <v>1</v>
      </c>
      <c r="C19718">
        <v>2013</v>
      </c>
      <c r="D19718">
        <v>0.48418099999999997</v>
      </c>
      <c r="E19718">
        <v>0.48456300000000002</v>
      </c>
      <c r="F19718">
        <v>0.48983900000000002</v>
      </c>
      <c r="G19718">
        <v>0.52541300000000002</v>
      </c>
      <c r="H19718">
        <v>0.630324</v>
      </c>
      <c r="I19718">
        <v>0.75812199999999996</v>
      </c>
      <c r="J19718">
        <v>0.82994199999999996</v>
      </c>
      <c r="K19718">
        <v>0.84517900000000001</v>
      </c>
      <c r="L19718">
        <v>0.83744700000000005</v>
      </c>
      <c r="M19718">
        <v>0.82124200000000003</v>
      </c>
      <c r="N19718" t="s">
        <v>960</v>
      </c>
    </row>
    <row r="19719" spans="1:14" x14ac:dyDescent="0.35">
      <c r="A19719">
        <v>1</v>
      </c>
      <c r="B19719">
        <v>1</v>
      </c>
      <c r="C19719">
        <v>2014</v>
      </c>
      <c r="D19719">
        <v>0.84462400000000004</v>
      </c>
      <c r="E19719">
        <v>0.84515899999999999</v>
      </c>
      <c r="F19719">
        <v>0.852603</v>
      </c>
      <c r="G19719">
        <v>0.90347</v>
      </c>
      <c r="H19719">
        <v>1.0545199999999999</v>
      </c>
      <c r="I19719">
        <v>1.2387600000000001</v>
      </c>
      <c r="J19719">
        <v>1.34199</v>
      </c>
      <c r="K19719">
        <v>1.3634299999999999</v>
      </c>
      <c r="L19719">
        <v>1.35182</v>
      </c>
      <c r="M19719">
        <v>1.3298000000000001</v>
      </c>
      <c r="N19719" t="s">
        <v>960</v>
      </c>
    </row>
    <row r="19720" spans="1:14" x14ac:dyDescent="0.35">
      <c r="A19720">
        <v>1</v>
      </c>
      <c r="B19720">
        <v>1</v>
      </c>
      <c r="C19720">
        <v>2015</v>
      </c>
      <c r="D19720">
        <v>0.84462400000000004</v>
      </c>
      <c r="E19720">
        <v>0.845225</v>
      </c>
      <c r="F19720">
        <v>0.85390100000000002</v>
      </c>
      <c r="G19720">
        <v>0.91837299999999999</v>
      </c>
      <c r="H19720">
        <v>1.11957</v>
      </c>
      <c r="I19720">
        <v>1.3678399999999999</v>
      </c>
      <c r="J19720">
        <v>1.5037100000000001</v>
      </c>
      <c r="K19720">
        <v>1.5265500000000001</v>
      </c>
      <c r="L19720">
        <v>1.50526</v>
      </c>
      <c r="M19720">
        <v>1.47142</v>
      </c>
      <c r="N19720" t="s">
        <v>960</v>
      </c>
    </row>
    <row r="19721" spans="1:14" x14ac:dyDescent="0.35">
      <c r="A19721">
        <v>1</v>
      </c>
      <c r="B19721">
        <v>1</v>
      </c>
      <c r="C19721">
        <v>2016</v>
      </c>
      <c r="D19721">
        <v>0.84462400000000004</v>
      </c>
      <c r="E19721">
        <v>0.84515799999999996</v>
      </c>
      <c r="F19721">
        <v>0.85302100000000003</v>
      </c>
      <c r="G19721">
        <v>0.91563899999999998</v>
      </c>
      <c r="H19721">
        <v>1.11981</v>
      </c>
      <c r="I19721">
        <v>1.37453</v>
      </c>
      <c r="J19721">
        <v>1.5109999999999999</v>
      </c>
      <c r="K19721">
        <v>1.5286200000000001</v>
      </c>
      <c r="L19721">
        <v>1.50115</v>
      </c>
      <c r="M19721">
        <v>1.45488</v>
      </c>
      <c r="N19721" t="s">
        <v>960</v>
      </c>
    </row>
    <row r="19722" spans="1:14" x14ac:dyDescent="0.35">
      <c r="A19722">
        <v>1</v>
      </c>
      <c r="B19722">
        <v>1</v>
      </c>
      <c r="C19722">
        <v>2017</v>
      </c>
      <c r="D19722">
        <v>0.48418099999999997</v>
      </c>
      <c r="E19722">
        <v>0.48517300000000002</v>
      </c>
      <c r="F19722">
        <v>0.49676300000000001</v>
      </c>
      <c r="G19722">
        <v>0.55818999999999996</v>
      </c>
      <c r="H19722">
        <v>0.71406999999999998</v>
      </c>
      <c r="I19722">
        <v>0.92768499999999998</v>
      </c>
      <c r="J19722">
        <v>1.11738</v>
      </c>
      <c r="K19722">
        <v>1.24468</v>
      </c>
      <c r="L19722">
        <v>1.3161799999999999</v>
      </c>
      <c r="M19722">
        <v>1.3624400000000001</v>
      </c>
      <c r="N19722" t="s">
        <v>960</v>
      </c>
    </row>
    <row r="19723" spans="1:14" x14ac:dyDescent="0.35">
      <c r="A19723">
        <v>1</v>
      </c>
      <c r="B19723">
        <v>1</v>
      </c>
      <c r="C19723">
        <v>2018</v>
      </c>
      <c r="D19723">
        <v>0.48418099999999997</v>
      </c>
      <c r="E19723">
        <v>0.48448600000000003</v>
      </c>
      <c r="F19723">
        <v>0.488093</v>
      </c>
      <c r="G19723">
        <v>0.50760700000000003</v>
      </c>
      <c r="H19723">
        <v>0.55709200000000003</v>
      </c>
      <c r="I19723">
        <v>0.62323399999999995</v>
      </c>
      <c r="J19723">
        <v>0.67992900000000001</v>
      </c>
      <c r="K19723">
        <v>0.71687199999999995</v>
      </c>
      <c r="L19723">
        <v>0.73725200000000002</v>
      </c>
      <c r="M19723">
        <v>0.75121099999999996</v>
      </c>
      <c r="N19723" t="s">
        <v>960</v>
      </c>
    </row>
    <row r="19724" spans="1:14" x14ac:dyDescent="0.35">
      <c r="A19724">
        <v>1</v>
      </c>
      <c r="B19724">
        <v>1</v>
      </c>
      <c r="C19724">
        <v>2019</v>
      </c>
      <c r="D19724">
        <v>0.48418099999999997</v>
      </c>
      <c r="E19724">
        <v>0.48452899999999999</v>
      </c>
      <c r="F19724">
        <v>0.48846200000000001</v>
      </c>
      <c r="G19724">
        <v>0.50869600000000004</v>
      </c>
      <c r="H19724">
        <v>0.55846099999999999</v>
      </c>
      <c r="I19724">
        <v>0.62373599999999996</v>
      </c>
      <c r="J19724">
        <v>0.67884900000000004</v>
      </c>
      <c r="K19724">
        <v>0.71429900000000002</v>
      </c>
      <c r="L19724">
        <v>0.73366699999999996</v>
      </c>
      <c r="M19724">
        <v>0.74616899999999997</v>
      </c>
      <c r="N19724" t="s">
        <v>960</v>
      </c>
    </row>
    <row r="19725" spans="1:14" x14ac:dyDescent="0.35">
      <c r="A19725">
        <v>1</v>
      </c>
      <c r="B19725">
        <v>1</v>
      </c>
      <c r="C19725">
        <v>2020</v>
      </c>
      <c r="D19725">
        <v>0.48418099999999997</v>
      </c>
      <c r="E19725">
        <v>0.48441200000000001</v>
      </c>
      <c r="F19725">
        <v>0.48669499999999999</v>
      </c>
      <c r="G19725">
        <v>0.49641400000000002</v>
      </c>
      <c r="H19725">
        <v>0.51711300000000004</v>
      </c>
      <c r="I19725">
        <v>0.54147500000000004</v>
      </c>
      <c r="J19725">
        <v>0.56004100000000001</v>
      </c>
      <c r="K19725">
        <v>0.57086499999999996</v>
      </c>
      <c r="L19725">
        <v>0.57632000000000005</v>
      </c>
      <c r="M19725">
        <v>0.57942300000000002</v>
      </c>
      <c r="N19725" t="s">
        <v>960</v>
      </c>
    </row>
    <row r="19726" spans="1:14" x14ac:dyDescent="0.35">
      <c r="A19726">
        <v>1</v>
      </c>
      <c r="B19726">
        <v>1</v>
      </c>
      <c r="C19726">
        <v>2021</v>
      </c>
      <c r="D19726">
        <v>0.48418099999999997</v>
      </c>
      <c r="E19726">
        <v>0.484568</v>
      </c>
      <c r="F19726">
        <v>0.48886600000000002</v>
      </c>
      <c r="G19726">
        <v>0.51069600000000004</v>
      </c>
      <c r="H19726">
        <v>0.563365</v>
      </c>
      <c r="I19726">
        <v>0.63007999999999997</v>
      </c>
      <c r="J19726">
        <v>0.68388700000000002</v>
      </c>
      <c r="K19726">
        <v>0.71706899999999996</v>
      </c>
      <c r="L19726">
        <v>0.73467300000000002</v>
      </c>
      <c r="M19726">
        <v>0.74442299999999995</v>
      </c>
      <c r="N19726" t="s">
        <v>960</v>
      </c>
    </row>
    <row r="19727" spans="1:14" x14ac:dyDescent="0.35">
      <c r="A19727">
        <v>1</v>
      </c>
      <c r="B19727">
        <v>1</v>
      </c>
      <c r="C19727">
        <v>2022</v>
      </c>
      <c r="D19727">
        <v>0.48418099999999997</v>
      </c>
      <c r="E19727">
        <v>0.48464499999999999</v>
      </c>
      <c r="F19727">
        <v>0.48982700000000001</v>
      </c>
      <c r="G19727">
        <v>0.51619800000000005</v>
      </c>
      <c r="H19727">
        <v>0.58030800000000005</v>
      </c>
      <c r="I19727">
        <v>0.66297099999999998</v>
      </c>
      <c r="J19727">
        <v>0.73131000000000002</v>
      </c>
      <c r="K19727">
        <v>0.77444599999999997</v>
      </c>
      <c r="L19727">
        <v>0.79770600000000003</v>
      </c>
      <c r="M19727">
        <v>0.81264700000000001</v>
      </c>
      <c r="N19727" t="s">
        <v>960</v>
      </c>
    </row>
    <row r="19728" spans="1:14" x14ac:dyDescent="0.35">
      <c r="A19728">
        <v>1</v>
      </c>
      <c r="B19728">
        <v>1</v>
      </c>
      <c r="C19728">
        <v>2023</v>
      </c>
      <c r="D19728">
        <v>0.48418099999999997</v>
      </c>
      <c r="E19728">
        <v>0.48443399999999998</v>
      </c>
      <c r="F19728">
        <v>0.48840299999999998</v>
      </c>
      <c r="G19728">
        <v>0.52127100000000004</v>
      </c>
      <c r="H19728">
        <v>0.62862099999999999</v>
      </c>
      <c r="I19728">
        <v>0.76459200000000005</v>
      </c>
      <c r="J19728">
        <v>0.84290399999999999</v>
      </c>
      <c r="K19728">
        <v>0.86071399999999998</v>
      </c>
      <c r="L19728">
        <v>0.85339900000000002</v>
      </c>
      <c r="M19728">
        <v>0.83233699999999999</v>
      </c>
      <c r="N19728" t="s">
        <v>960</v>
      </c>
    </row>
    <row r="19729" spans="1:14" x14ac:dyDescent="0.35">
      <c r="A19729">
        <v>1</v>
      </c>
      <c r="B19729">
        <v>1</v>
      </c>
      <c r="C19729">
        <v>2024</v>
      </c>
      <c r="D19729">
        <v>0.48418099999999997</v>
      </c>
      <c r="E19729">
        <v>0.48441000000000001</v>
      </c>
      <c r="F19729">
        <v>0.48800199999999999</v>
      </c>
      <c r="G19729">
        <v>0.51774900000000001</v>
      </c>
      <c r="H19729">
        <v>0.61490500000000003</v>
      </c>
      <c r="I19729">
        <v>0.73796499999999998</v>
      </c>
      <c r="J19729">
        <v>0.80884100000000003</v>
      </c>
      <c r="K19729">
        <v>0.82496000000000003</v>
      </c>
      <c r="L19729">
        <v>0.81833900000000004</v>
      </c>
      <c r="M19729">
        <v>0.80115999999999998</v>
      </c>
      <c r="N19729" t="s">
        <v>960</v>
      </c>
    </row>
    <row r="19730" spans="1:14" x14ac:dyDescent="0.35">
      <c r="A19730">
        <v>1</v>
      </c>
      <c r="B19730">
        <v>1</v>
      </c>
      <c r="C19730">
        <v>2025</v>
      </c>
      <c r="D19730">
        <v>0.48418099999999997</v>
      </c>
      <c r="E19730">
        <v>0.48444799999999999</v>
      </c>
      <c r="F19730">
        <v>0.48862800000000001</v>
      </c>
      <c r="G19730">
        <v>0.52325100000000002</v>
      </c>
      <c r="H19730">
        <v>0.63632999999999995</v>
      </c>
      <c r="I19730">
        <v>0.77955799999999997</v>
      </c>
      <c r="J19730">
        <v>0.86204899999999995</v>
      </c>
      <c r="K19730">
        <v>0.88080999999999998</v>
      </c>
      <c r="L19730">
        <v>0.87310399999999999</v>
      </c>
      <c r="M19730">
        <v>0.85476099999999999</v>
      </c>
      <c r="N19730" t="s">
        <v>960</v>
      </c>
    </row>
    <row r="19731" spans="1:14" x14ac:dyDescent="0.35">
      <c r="A19731">
        <v>1</v>
      </c>
      <c r="B19731">
        <v>1</v>
      </c>
      <c r="C19731">
        <v>2026</v>
      </c>
      <c r="D19731">
        <v>0.48418099999999997</v>
      </c>
      <c r="E19731">
        <v>0.48453000000000002</v>
      </c>
      <c r="F19731">
        <v>0.48999900000000002</v>
      </c>
      <c r="G19731">
        <v>0.53529700000000002</v>
      </c>
      <c r="H19731">
        <v>0.68324200000000002</v>
      </c>
      <c r="I19731">
        <v>0.87063199999999996</v>
      </c>
      <c r="J19731">
        <v>0.97855899999999996</v>
      </c>
      <c r="K19731">
        <v>1.0031000000000001</v>
      </c>
      <c r="L19731">
        <v>0.99302199999999996</v>
      </c>
      <c r="M19731">
        <v>0.96828000000000003</v>
      </c>
      <c r="N19731" t="s">
        <v>960</v>
      </c>
    </row>
    <row r="19732" spans="1:14" x14ac:dyDescent="0.35">
      <c r="A19732">
        <v>1</v>
      </c>
      <c r="B19732">
        <v>1</v>
      </c>
      <c r="C19732">
        <v>2027</v>
      </c>
      <c r="D19732">
        <v>0.48418099999999997</v>
      </c>
      <c r="E19732">
        <v>0.48455999999999999</v>
      </c>
      <c r="F19732">
        <v>0.49049300000000001</v>
      </c>
      <c r="G19732">
        <v>0.53963300000000003</v>
      </c>
      <c r="H19732">
        <v>0.70012700000000005</v>
      </c>
      <c r="I19732">
        <v>0.90341099999999996</v>
      </c>
      <c r="J19732">
        <v>1.0204899999999999</v>
      </c>
      <c r="K19732">
        <v>1.0471200000000001</v>
      </c>
      <c r="L19732">
        <v>1.0361800000000001</v>
      </c>
      <c r="M19732">
        <v>1.0073700000000001</v>
      </c>
      <c r="N19732" t="s">
        <v>960</v>
      </c>
    </row>
    <row r="19733" spans="1:14" x14ac:dyDescent="0.35">
      <c r="A19733">
        <v>1</v>
      </c>
      <c r="B19733">
        <v>1</v>
      </c>
      <c r="C19733">
        <v>2028</v>
      </c>
      <c r="D19733">
        <v>0.48418099999999997</v>
      </c>
      <c r="E19733">
        <v>0.48455999999999999</v>
      </c>
      <c r="F19733">
        <v>0.49049300000000001</v>
      </c>
      <c r="G19733">
        <v>0.53963300000000003</v>
      </c>
      <c r="H19733">
        <v>0.70012700000000005</v>
      </c>
      <c r="I19733">
        <v>0.90341099999999996</v>
      </c>
      <c r="J19733">
        <v>1.0204899999999999</v>
      </c>
      <c r="K19733">
        <v>1.0471200000000001</v>
      </c>
      <c r="L19733">
        <v>1.0361800000000001</v>
      </c>
      <c r="M19733">
        <v>1.0041899999999999</v>
      </c>
      <c r="N19733" t="s">
        <v>960</v>
      </c>
    </row>
    <row r="19734" spans="1:14" x14ac:dyDescent="0.35">
      <c r="A19734">
        <v>1</v>
      </c>
      <c r="B19734">
        <v>1</v>
      </c>
      <c r="C19734">
        <v>2029</v>
      </c>
      <c r="D19734">
        <v>0.48418099999999997</v>
      </c>
      <c r="E19734">
        <v>0.48455999999999999</v>
      </c>
      <c r="F19734">
        <v>0.49049300000000001</v>
      </c>
      <c r="G19734">
        <v>0.53963300000000003</v>
      </c>
      <c r="H19734">
        <v>0.70012700000000005</v>
      </c>
      <c r="I19734">
        <v>0.90341099999999996</v>
      </c>
      <c r="J19734">
        <v>1.0204899999999999</v>
      </c>
      <c r="K19734">
        <v>1.0471200000000001</v>
      </c>
      <c r="L19734">
        <v>1.0361800000000001</v>
      </c>
      <c r="M19734">
        <v>1.01217</v>
      </c>
      <c r="N19734" t="s">
        <v>960</v>
      </c>
    </row>
    <row r="19735" spans="1:14" x14ac:dyDescent="0.35">
      <c r="A19735">
        <v>1</v>
      </c>
      <c r="B19735">
        <v>1</v>
      </c>
      <c r="C19735">
        <v>2030</v>
      </c>
      <c r="D19735">
        <v>0.48418099999999997</v>
      </c>
      <c r="E19735">
        <v>0.48455999999999999</v>
      </c>
      <c r="F19735">
        <v>0.49049300000000001</v>
      </c>
      <c r="G19735">
        <v>0.53963300000000003</v>
      </c>
      <c r="H19735">
        <v>0.70012700000000005</v>
      </c>
      <c r="I19735">
        <v>0.90341099999999996</v>
      </c>
      <c r="J19735">
        <v>1.0204899999999999</v>
      </c>
      <c r="K19735">
        <v>1.0471200000000001</v>
      </c>
      <c r="L19735">
        <v>1.0361800000000001</v>
      </c>
      <c r="M19735">
        <v>1.0117400000000001</v>
      </c>
      <c r="N19735" t="s">
        <v>960</v>
      </c>
    </row>
    <row r="19736" spans="1:14" x14ac:dyDescent="0.35">
      <c r="A19736">
        <v>1</v>
      </c>
      <c r="B19736">
        <v>1</v>
      </c>
      <c r="C19736">
        <v>2031</v>
      </c>
      <c r="D19736">
        <v>0.48418099999999997</v>
      </c>
      <c r="E19736">
        <v>0.48455999999999999</v>
      </c>
      <c r="F19736">
        <v>0.49049300000000001</v>
      </c>
      <c r="G19736">
        <v>0.53963300000000003</v>
      </c>
      <c r="H19736">
        <v>0.70012700000000005</v>
      </c>
      <c r="I19736">
        <v>0.90341099999999996</v>
      </c>
      <c r="J19736">
        <v>1.0204899999999999</v>
      </c>
      <c r="K19736">
        <v>1.0471200000000001</v>
      </c>
      <c r="L19736">
        <v>1.0361800000000001</v>
      </c>
      <c r="M19736">
        <v>1.0139400000000001</v>
      </c>
      <c r="N19736" t="s">
        <v>960</v>
      </c>
    </row>
    <row r="19737" spans="1:14" x14ac:dyDescent="0.35">
      <c r="A19737">
        <v>1</v>
      </c>
      <c r="B19737">
        <v>1</v>
      </c>
      <c r="C19737">
        <v>2032</v>
      </c>
      <c r="D19737">
        <v>0.48418099999999997</v>
      </c>
      <c r="E19737">
        <v>0.48455999999999999</v>
      </c>
      <c r="F19737">
        <v>0.49049300000000001</v>
      </c>
      <c r="G19737">
        <v>0.53963300000000003</v>
      </c>
      <c r="H19737">
        <v>0.70012700000000005</v>
      </c>
      <c r="I19737">
        <v>0.90341099999999996</v>
      </c>
      <c r="J19737">
        <v>1.0204899999999999</v>
      </c>
      <c r="K19737">
        <v>1.0471200000000001</v>
      </c>
      <c r="L19737">
        <v>1.0361800000000001</v>
      </c>
      <c r="M19737">
        <v>1.0121199999999999</v>
      </c>
      <c r="N19737" t="s">
        <v>960</v>
      </c>
    </row>
    <row r="19738" spans="1:14" x14ac:dyDescent="0.35">
      <c r="A19738">
        <v>1</v>
      </c>
      <c r="B19738">
        <v>1</v>
      </c>
      <c r="C19738">
        <v>2033</v>
      </c>
      <c r="D19738">
        <v>0.48418099999999997</v>
      </c>
      <c r="E19738">
        <v>0.48455999999999999</v>
      </c>
      <c r="F19738">
        <v>0.49049300000000001</v>
      </c>
      <c r="G19738">
        <v>0.53963300000000003</v>
      </c>
      <c r="H19738">
        <v>0.70012700000000005</v>
      </c>
      <c r="I19738">
        <v>0.90341099999999996</v>
      </c>
      <c r="J19738">
        <v>1.0204899999999999</v>
      </c>
      <c r="K19738">
        <v>1.0471200000000001</v>
      </c>
      <c r="L19738">
        <v>1.0361800000000001</v>
      </c>
      <c r="M19738">
        <v>1.0116499999999999</v>
      </c>
      <c r="N19738" t="s">
        <v>960</v>
      </c>
    </row>
    <row r="19739" spans="1:14" x14ac:dyDescent="0.35">
      <c r="A19739">
        <v>1</v>
      </c>
      <c r="B19739">
        <v>1</v>
      </c>
      <c r="C19739">
        <v>2034</v>
      </c>
      <c r="D19739">
        <v>0.48418099999999997</v>
      </c>
      <c r="E19739">
        <v>0.48455999999999999</v>
      </c>
      <c r="F19739">
        <v>0.49049300000000001</v>
      </c>
      <c r="G19739">
        <v>0.53963300000000003</v>
      </c>
      <c r="H19739">
        <v>0.70012700000000005</v>
      </c>
      <c r="I19739">
        <v>0.90341099999999996</v>
      </c>
      <c r="J19739">
        <v>1.0204899999999999</v>
      </c>
      <c r="K19739">
        <v>1.0471200000000001</v>
      </c>
      <c r="L19739">
        <v>1.0361800000000001</v>
      </c>
      <c r="M19739">
        <v>1.0115099999999999</v>
      </c>
      <c r="N19739" t="s">
        <v>960</v>
      </c>
    </row>
    <row r="19740" spans="1:14" x14ac:dyDescent="0.35">
      <c r="A19740">
        <v>1</v>
      </c>
      <c r="B19740">
        <v>1</v>
      </c>
      <c r="C19740">
        <v>2035</v>
      </c>
      <c r="D19740">
        <v>0.48418099999999997</v>
      </c>
      <c r="E19740">
        <v>0.48455999999999999</v>
      </c>
      <c r="F19740">
        <v>0.49049300000000001</v>
      </c>
      <c r="G19740">
        <v>0.53963300000000003</v>
      </c>
      <c r="H19740">
        <v>0.70012700000000005</v>
      </c>
      <c r="I19740">
        <v>0.90341099999999996</v>
      </c>
      <c r="J19740">
        <v>1.0204899999999999</v>
      </c>
      <c r="K19740">
        <v>1.0471200000000001</v>
      </c>
      <c r="L19740">
        <v>1.0361800000000001</v>
      </c>
      <c r="M19740">
        <v>1.01146</v>
      </c>
      <c r="N19740" t="s">
        <v>960</v>
      </c>
    </row>
    <row r="19741" spans="1:14" x14ac:dyDescent="0.35">
      <c r="A19741">
        <v>1</v>
      </c>
      <c r="B19741">
        <v>1</v>
      </c>
      <c r="C19741">
        <v>2036</v>
      </c>
      <c r="D19741">
        <v>0.48418099999999997</v>
      </c>
      <c r="E19741">
        <v>0.48455999999999999</v>
      </c>
      <c r="F19741">
        <v>0.49049300000000001</v>
      </c>
      <c r="G19741">
        <v>0.53963300000000003</v>
      </c>
      <c r="H19741">
        <v>0.70012700000000005</v>
      </c>
      <c r="I19741">
        <v>0.90341099999999996</v>
      </c>
      <c r="J19741">
        <v>1.0204899999999999</v>
      </c>
      <c r="K19741">
        <v>1.0471200000000001</v>
      </c>
      <c r="L19741">
        <v>1.0361800000000001</v>
      </c>
      <c r="M19741">
        <v>1.01145</v>
      </c>
      <c r="N19741" t="s">
        <v>960</v>
      </c>
    </row>
    <row r="19743" spans="1:14" x14ac:dyDescent="0.35">
      <c r="A19743" t="s">
        <v>1153</v>
      </c>
      <c r="B19743" t="s">
        <v>1154</v>
      </c>
    </row>
    <row r="19744" spans="1:14" x14ac:dyDescent="0.35">
      <c r="A19744" t="s">
        <v>3481</v>
      </c>
      <c r="B19744" t="s">
        <v>3482</v>
      </c>
    </row>
    <row r="19745" spans="1:3" x14ac:dyDescent="0.35">
      <c r="A19745" t="s">
        <v>913</v>
      </c>
      <c r="B19745" t="s">
        <v>3476</v>
      </c>
      <c r="C19745">
        <v>1</v>
      </c>
    </row>
    <row r="19746" spans="1:3" x14ac:dyDescent="0.35">
      <c r="A19746" t="s">
        <v>3477</v>
      </c>
      <c r="B19746" t="s">
        <v>3478</v>
      </c>
      <c r="C19746">
        <v>1</v>
      </c>
    </row>
    <row r="19747" spans="1:3" x14ac:dyDescent="0.35">
      <c r="A19747">
        <v>1975</v>
      </c>
      <c r="B19747" t="s">
        <v>1427</v>
      </c>
      <c r="C19747">
        <v>394455</v>
      </c>
    </row>
    <row r="19748" spans="1:3" x14ac:dyDescent="0.35">
      <c r="A19748">
        <v>1976</v>
      </c>
      <c r="B19748" t="s">
        <v>1390</v>
      </c>
      <c r="C19748">
        <v>213193</v>
      </c>
    </row>
    <row r="19749" spans="1:3" x14ac:dyDescent="0.35">
      <c r="A19749">
        <v>1977</v>
      </c>
      <c r="B19749" t="s">
        <v>1428</v>
      </c>
      <c r="C19749">
        <v>183021</v>
      </c>
    </row>
    <row r="19750" spans="1:3" x14ac:dyDescent="0.35">
      <c r="A19750">
        <v>1978</v>
      </c>
      <c r="B19750" t="s">
        <v>1428</v>
      </c>
      <c r="C19750">
        <v>207282</v>
      </c>
    </row>
    <row r="19751" spans="1:3" x14ac:dyDescent="0.35">
      <c r="A19751">
        <v>1979</v>
      </c>
      <c r="B19751" t="s">
        <v>1428</v>
      </c>
      <c r="C19751">
        <v>212984</v>
      </c>
    </row>
    <row r="19752" spans="1:3" x14ac:dyDescent="0.35">
      <c r="A19752">
        <v>1980</v>
      </c>
      <c r="B19752" t="s">
        <v>1428</v>
      </c>
      <c r="C19752">
        <v>218778</v>
      </c>
    </row>
    <row r="19753" spans="1:3" x14ac:dyDescent="0.35">
      <c r="A19753">
        <v>1981</v>
      </c>
      <c r="B19753" t="s">
        <v>1428</v>
      </c>
      <c r="C19753">
        <v>276963</v>
      </c>
    </row>
    <row r="19754" spans="1:3" x14ac:dyDescent="0.35">
      <c r="A19754">
        <v>1982</v>
      </c>
      <c r="B19754" t="s">
        <v>1428</v>
      </c>
      <c r="C19754">
        <v>344609</v>
      </c>
    </row>
    <row r="19755" spans="1:3" x14ac:dyDescent="0.35">
      <c r="A19755">
        <v>1983</v>
      </c>
      <c r="B19755" t="s">
        <v>1428</v>
      </c>
      <c r="C19755">
        <v>377942</v>
      </c>
    </row>
    <row r="19756" spans="1:3" x14ac:dyDescent="0.35">
      <c r="A19756">
        <v>1984</v>
      </c>
      <c r="B19756" t="s">
        <v>1428</v>
      </c>
      <c r="C19756">
        <v>397363</v>
      </c>
    </row>
    <row r="19757" spans="1:3" x14ac:dyDescent="0.35">
      <c r="A19757">
        <v>1985</v>
      </c>
      <c r="B19757" t="s">
        <v>1428</v>
      </c>
      <c r="C19757">
        <v>433824</v>
      </c>
    </row>
    <row r="19758" spans="1:3" x14ac:dyDescent="0.35">
      <c r="A19758">
        <v>1986</v>
      </c>
      <c r="B19758" t="s">
        <v>1428</v>
      </c>
      <c r="C19758">
        <v>480004</v>
      </c>
    </row>
    <row r="19759" spans="1:3" x14ac:dyDescent="0.35">
      <c r="A19759">
        <v>1987</v>
      </c>
      <c r="B19759" t="s">
        <v>1428</v>
      </c>
      <c r="C19759">
        <v>520175</v>
      </c>
    </row>
    <row r="19760" spans="1:3" x14ac:dyDescent="0.35">
      <c r="A19760">
        <v>1988</v>
      </c>
      <c r="B19760" t="s">
        <v>1428</v>
      </c>
      <c r="C19760">
        <v>537098</v>
      </c>
    </row>
    <row r="19761" spans="1:3" x14ac:dyDescent="0.35">
      <c r="A19761">
        <v>1989</v>
      </c>
      <c r="B19761" t="s">
        <v>1428</v>
      </c>
      <c r="C19761">
        <v>571612</v>
      </c>
    </row>
    <row r="19762" spans="1:3" x14ac:dyDescent="0.35">
      <c r="A19762">
        <v>1990</v>
      </c>
      <c r="B19762" t="s">
        <v>1428</v>
      </c>
      <c r="C19762">
        <v>593170</v>
      </c>
    </row>
    <row r="19763" spans="1:3" x14ac:dyDescent="0.35">
      <c r="A19763">
        <v>1991</v>
      </c>
      <c r="B19763" t="s">
        <v>1428</v>
      </c>
      <c r="C19763">
        <v>591935</v>
      </c>
    </row>
    <row r="19764" spans="1:3" x14ac:dyDescent="0.35">
      <c r="A19764">
        <v>1992</v>
      </c>
      <c r="B19764" t="s">
        <v>1428</v>
      </c>
      <c r="C19764">
        <v>583727</v>
      </c>
    </row>
    <row r="19765" spans="1:3" x14ac:dyDescent="0.35">
      <c r="A19765">
        <v>1993</v>
      </c>
      <c r="B19765" t="s">
        <v>1428</v>
      </c>
      <c r="C19765">
        <v>580102</v>
      </c>
    </row>
    <row r="19766" spans="1:3" x14ac:dyDescent="0.35">
      <c r="A19766">
        <v>1994</v>
      </c>
      <c r="B19766" t="s">
        <v>1428</v>
      </c>
      <c r="C19766">
        <v>586967</v>
      </c>
    </row>
    <row r="19767" spans="1:3" x14ac:dyDescent="0.35">
      <c r="A19767">
        <v>1995</v>
      </c>
      <c r="B19767" t="s">
        <v>1428</v>
      </c>
      <c r="C19767">
        <v>587547</v>
      </c>
    </row>
    <row r="19768" spans="1:3" x14ac:dyDescent="0.35">
      <c r="A19768">
        <v>1996</v>
      </c>
      <c r="B19768" t="s">
        <v>1428</v>
      </c>
      <c r="C19768">
        <v>556973</v>
      </c>
    </row>
    <row r="19769" spans="1:3" x14ac:dyDescent="0.35">
      <c r="A19769">
        <v>1997</v>
      </c>
      <c r="B19769" t="s">
        <v>1428</v>
      </c>
      <c r="C19769">
        <v>512390</v>
      </c>
    </row>
    <row r="19770" spans="1:3" x14ac:dyDescent="0.35">
      <c r="A19770">
        <v>1998</v>
      </c>
      <c r="B19770" t="s">
        <v>1428</v>
      </c>
      <c r="C19770">
        <v>466475</v>
      </c>
    </row>
    <row r="19771" spans="1:3" x14ac:dyDescent="0.35">
      <c r="A19771">
        <v>1999</v>
      </c>
      <c r="B19771" t="s">
        <v>1428</v>
      </c>
      <c r="C19771">
        <v>437924</v>
      </c>
    </row>
    <row r="19772" spans="1:3" x14ac:dyDescent="0.35">
      <c r="A19772">
        <v>2000</v>
      </c>
      <c r="B19772" t="s">
        <v>1428</v>
      </c>
      <c r="C19772">
        <v>414803</v>
      </c>
    </row>
    <row r="19773" spans="1:3" x14ac:dyDescent="0.35">
      <c r="A19773">
        <v>2001</v>
      </c>
      <c r="B19773" t="s">
        <v>1428</v>
      </c>
      <c r="C19773">
        <v>384945</v>
      </c>
    </row>
    <row r="19774" spans="1:3" x14ac:dyDescent="0.35">
      <c r="A19774">
        <v>2002</v>
      </c>
      <c r="B19774" t="s">
        <v>1428</v>
      </c>
      <c r="C19774">
        <v>355017</v>
      </c>
    </row>
    <row r="19775" spans="1:3" x14ac:dyDescent="0.35">
      <c r="A19775">
        <v>2003</v>
      </c>
      <c r="B19775" t="s">
        <v>1428</v>
      </c>
      <c r="C19775">
        <v>334229</v>
      </c>
    </row>
    <row r="19776" spans="1:3" x14ac:dyDescent="0.35">
      <c r="A19776">
        <v>2004</v>
      </c>
      <c r="B19776" t="s">
        <v>1428</v>
      </c>
      <c r="C19776">
        <v>329692</v>
      </c>
    </row>
    <row r="19777" spans="1:3" x14ac:dyDescent="0.35">
      <c r="A19777">
        <v>2005</v>
      </c>
      <c r="B19777" t="s">
        <v>1428</v>
      </c>
      <c r="C19777">
        <v>324606</v>
      </c>
    </row>
    <row r="19778" spans="1:3" x14ac:dyDescent="0.35">
      <c r="A19778">
        <v>2006</v>
      </c>
      <c r="B19778" t="s">
        <v>1428</v>
      </c>
      <c r="C19778">
        <v>303514</v>
      </c>
    </row>
    <row r="19779" spans="1:3" x14ac:dyDescent="0.35">
      <c r="A19779">
        <v>2007</v>
      </c>
      <c r="B19779" t="s">
        <v>1428</v>
      </c>
      <c r="C19779">
        <v>280609</v>
      </c>
    </row>
    <row r="19780" spans="1:3" x14ac:dyDescent="0.35">
      <c r="A19780">
        <v>2008</v>
      </c>
      <c r="B19780" t="s">
        <v>1428</v>
      </c>
      <c r="C19780">
        <v>267981</v>
      </c>
    </row>
    <row r="19781" spans="1:3" x14ac:dyDescent="0.35">
      <c r="A19781">
        <v>2009</v>
      </c>
      <c r="B19781" t="s">
        <v>1428</v>
      </c>
      <c r="C19781">
        <v>280235</v>
      </c>
    </row>
    <row r="19782" spans="1:3" x14ac:dyDescent="0.35">
      <c r="A19782">
        <v>2010</v>
      </c>
      <c r="B19782" t="s">
        <v>1428</v>
      </c>
      <c r="C19782">
        <v>321296</v>
      </c>
    </row>
    <row r="19783" spans="1:3" x14ac:dyDescent="0.35">
      <c r="A19783">
        <v>2011</v>
      </c>
      <c r="B19783" t="s">
        <v>1428</v>
      </c>
      <c r="C19783">
        <v>364874</v>
      </c>
    </row>
    <row r="19784" spans="1:3" x14ac:dyDescent="0.35">
      <c r="A19784">
        <v>2012</v>
      </c>
      <c r="B19784" t="s">
        <v>1428</v>
      </c>
      <c r="C19784">
        <v>403430</v>
      </c>
    </row>
    <row r="19785" spans="1:3" x14ac:dyDescent="0.35">
      <c r="A19785">
        <v>2013</v>
      </c>
      <c r="B19785" t="s">
        <v>1428</v>
      </c>
      <c r="C19785">
        <v>428423</v>
      </c>
    </row>
    <row r="19786" spans="1:3" x14ac:dyDescent="0.35">
      <c r="A19786">
        <v>2014</v>
      </c>
      <c r="B19786" t="s">
        <v>1428</v>
      </c>
      <c r="C19786">
        <v>441155</v>
      </c>
    </row>
    <row r="19787" spans="1:3" x14ac:dyDescent="0.35">
      <c r="A19787">
        <v>2015</v>
      </c>
      <c r="B19787" t="s">
        <v>1428</v>
      </c>
      <c r="C19787">
        <v>327113</v>
      </c>
    </row>
    <row r="19788" spans="1:3" x14ac:dyDescent="0.35">
      <c r="A19788">
        <v>2016</v>
      </c>
      <c r="B19788" t="s">
        <v>1428</v>
      </c>
      <c r="C19788">
        <v>264865</v>
      </c>
    </row>
    <row r="19789" spans="1:3" x14ac:dyDescent="0.35">
      <c r="A19789">
        <v>2017</v>
      </c>
      <c r="B19789" t="s">
        <v>1428</v>
      </c>
      <c r="C19789">
        <v>207097</v>
      </c>
    </row>
    <row r="19790" spans="1:3" x14ac:dyDescent="0.35">
      <c r="A19790">
        <v>2018</v>
      </c>
      <c r="B19790" t="s">
        <v>1428</v>
      </c>
      <c r="C19790">
        <v>205975</v>
      </c>
    </row>
    <row r="19791" spans="1:3" x14ac:dyDescent="0.35">
      <c r="A19791">
        <v>2019</v>
      </c>
      <c r="B19791" t="s">
        <v>1428</v>
      </c>
      <c r="C19791">
        <v>189432</v>
      </c>
    </row>
    <row r="19792" spans="1:3" x14ac:dyDescent="0.35">
      <c r="A19792">
        <v>2020</v>
      </c>
      <c r="B19792" t="s">
        <v>1428</v>
      </c>
      <c r="C19792">
        <v>176971</v>
      </c>
    </row>
    <row r="19793" spans="1:3" x14ac:dyDescent="0.35">
      <c r="A19793">
        <v>2021</v>
      </c>
      <c r="B19793" t="s">
        <v>1428</v>
      </c>
      <c r="C19793">
        <v>172014</v>
      </c>
    </row>
    <row r="19794" spans="1:3" x14ac:dyDescent="0.35">
      <c r="A19794">
        <v>2022</v>
      </c>
      <c r="B19794" t="s">
        <v>1428</v>
      </c>
      <c r="C19794">
        <v>168215</v>
      </c>
    </row>
    <row r="19795" spans="1:3" x14ac:dyDescent="0.35">
      <c r="A19795">
        <v>2023</v>
      </c>
      <c r="B19795" t="s">
        <v>1429</v>
      </c>
      <c r="C19795">
        <v>156342</v>
      </c>
    </row>
    <row r="19796" spans="1:3" x14ac:dyDescent="0.35">
      <c r="A19796">
        <v>2024</v>
      </c>
      <c r="B19796" t="s">
        <v>1429</v>
      </c>
      <c r="C19796">
        <v>150252</v>
      </c>
    </row>
    <row r="19797" spans="1:3" x14ac:dyDescent="0.35">
      <c r="A19797">
        <v>2025</v>
      </c>
      <c r="B19797" t="s">
        <v>1429</v>
      </c>
      <c r="C19797">
        <v>161858</v>
      </c>
    </row>
    <row r="19798" spans="1:3" x14ac:dyDescent="0.35">
      <c r="A19798">
        <v>2026</v>
      </c>
      <c r="B19798" t="s">
        <v>1429</v>
      </c>
      <c r="C19798">
        <v>195318</v>
      </c>
    </row>
    <row r="19799" spans="1:3" x14ac:dyDescent="0.35">
      <c r="A19799">
        <v>2027</v>
      </c>
      <c r="B19799" t="s">
        <v>1429</v>
      </c>
      <c r="C19799">
        <v>239961</v>
      </c>
    </row>
    <row r="19800" spans="1:3" x14ac:dyDescent="0.35">
      <c r="A19800">
        <v>2028</v>
      </c>
      <c r="B19800" t="s">
        <v>1429</v>
      </c>
      <c r="C19800">
        <v>281076</v>
      </c>
    </row>
    <row r="19801" spans="1:3" x14ac:dyDescent="0.35">
      <c r="A19801">
        <v>2029</v>
      </c>
      <c r="B19801" t="s">
        <v>1429</v>
      </c>
      <c r="C19801">
        <v>313436</v>
      </c>
    </row>
    <row r="19802" spans="1:3" x14ac:dyDescent="0.35">
      <c r="A19802">
        <v>2030</v>
      </c>
      <c r="B19802" t="s">
        <v>1429</v>
      </c>
      <c r="C19802">
        <v>339220</v>
      </c>
    </row>
    <row r="19803" spans="1:3" x14ac:dyDescent="0.35">
      <c r="A19803">
        <v>2031</v>
      </c>
      <c r="B19803" t="s">
        <v>1429</v>
      </c>
      <c r="C19803">
        <v>357582</v>
      </c>
    </row>
    <row r="19804" spans="1:3" x14ac:dyDescent="0.35">
      <c r="A19804">
        <v>2032</v>
      </c>
      <c r="B19804" t="s">
        <v>1429</v>
      </c>
      <c r="C19804">
        <v>371734</v>
      </c>
    </row>
    <row r="19805" spans="1:3" x14ac:dyDescent="0.35">
      <c r="A19805">
        <v>2033</v>
      </c>
      <c r="B19805" t="s">
        <v>1429</v>
      </c>
      <c r="C19805">
        <v>380454</v>
      </c>
    </row>
    <row r="19806" spans="1:3" x14ac:dyDescent="0.35">
      <c r="A19806">
        <v>2034</v>
      </c>
      <c r="B19806" t="s">
        <v>1429</v>
      </c>
      <c r="C19806">
        <v>385827</v>
      </c>
    </row>
    <row r="19807" spans="1:3" x14ac:dyDescent="0.35">
      <c r="A19807">
        <v>2035</v>
      </c>
      <c r="B19807" t="s">
        <v>1429</v>
      </c>
      <c r="C19807">
        <v>389139</v>
      </c>
    </row>
    <row r="19808" spans="1:3" x14ac:dyDescent="0.35">
      <c r="A19808">
        <v>2036</v>
      </c>
      <c r="B19808" t="s">
        <v>1429</v>
      </c>
      <c r="C19808">
        <v>391179</v>
      </c>
    </row>
    <row r="19809" spans="1:14" x14ac:dyDescent="0.35">
      <c r="A19809">
        <v>2037</v>
      </c>
      <c r="B19809" t="s">
        <v>1429</v>
      </c>
      <c r="C19809">
        <v>392436</v>
      </c>
    </row>
    <row r="19811" spans="1:14" x14ac:dyDescent="0.35">
      <c r="A19811" t="s">
        <v>3483</v>
      </c>
      <c r="B19811" t="s">
        <v>3482</v>
      </c>
    </row>
    <row r="19812" spans="1:14" x14ac:dyDescent="0.35">
      <c r="A19812" t="s">
        <v>3370</v>
      </c>
      <c r="B19812" t="s">
        <v>1351</v>
      </c>
      <c r="C19812" t="s">
        <v>913</v>
      </c>
      <c r="D19812">
        <v>0</v>
      </c>
      <c r="E19812">
        <v>1</v>
      </c>
      <c r="F19812">
        <v>2</v>
      </c>
      <c r="G19812">
        <v>3</v>
      </c>
      <c r="H19812">
        <v>4</v>
      </c>
      <c r="I19812">
        <v>5</v>
      </c>
      <c r="J19812">
        <v>6</v>
      </c>
      <c r="K19812">
        <v>7</v>
      </c>
      <c r="L19812">
        <v>8</v>
      </c>
      <c r="M19812">
        <v>9</v>
      </c>
      <c r="N19812">
        <v>10</v>
      </c>
    </row>
    <row r="19813" spans="1:14" x14ac:dyDescent="0.35">
      <c r="A19813">
        <v>1</v>
      </c>
      <c r="B19813">
        <v>1</v>
      </c>
      <c r="C19813">
        <v>1977</v>
      </c>
      <c r="D19813" s="22">
        <v>972692</v>
      </c>
      <c r="E19813">
        <v>104050</v>
      </c>
      <c r="F19813">
        <v>63299.8</v>
      </c>
      <c r="G19813">
        <v>68188.800000000003</v>
      </c>
      <c r="H19813">
        <v>57198.9</v>
      </c>
      <c r="I19813">
        <v>19684.2</v>
      </c>
      <c r="J19813">
        <v>10637.2</v>
      </c>
      <c r="K19813">
        <v>5870.65</v>
      </c>
      <c r="L19813">
        <v>3438.77</v>
      </c>
      <c r="M19813">
        <v>2171.9899999999998</v>
      </c>
      <c r="N19813">
        <v>2970.38</v>
      </c>
    </row>
    <row r="19814" spans="1:14" x14ac:dyDescent="0.35">
      <c r="A19814">
        <v>1</v>
      </c>
      <c r="B19814">
        <v>1</v>
      </c>
      <c r="C19814">
        <v>1978</v>
      </c>
      <c r="D19814">
        <v>488886</v>
      </c>
      <c r="E19814">
        <v>599375</v>
      </c>
      <c r="F19814">
        <v>64115.7</v>
      </c>
      <c r="G19814">
        <v>39005.5</v>
      </c>
      <c r="H19814">
        <v>42018.1</v>
      </c>
      <c r="I19814">
        <v>35246.1</v>
      </c>
      <c r="J19814">
        <v>12129.5</v>
      </c>
      <c r="K19814">
        <v>6554.66</v>
      </c>
      <c r="L19814">
        <v>3617.51</v>
      </c>
      <c r="M19814">
        <v>2118.98</v>
      </c>
      <c r="N19814">
        <v>3168.74</v>
      </c>
    </row>
    <row r="19815" spans="1:14" x14ac:dyDescent="0.35">
      <c r="A19815">
        <v>1</v>
      </c>
      <c r="B19815">
        <v>1</v>
      </c>
      <c r="C19815">
        <v>1979</v>
      </c>
      <c r="D19815">
        <v>376657</v>
      </c>
      <c r="E19815">
        <v>301252</v>
      </c>
      <c r="F19815">
        <v>369336</v>
      </c>
      <c r="G19815">
        <v>39508.199999999997</v>
      </c>
      <c r="H19815">
        <v>24035.3</v>
      </c>
      <c r="I19815">
        <v>25891.599999999999</v>
      </c>
      <c r="J19815">
        <v>21718.7</v>
      </c>
      <c r="K19815">
        <v>7474.2</v>
      </c>
      <c r="L19815">
        <v>4039</v>
      </c>
      <c r="M19815">
        <v>2229.11</v>
      </c>
      <c r="N19815">
        <v>3258.3</v>
      </c>
    </row>
    <row r="19816" spans="1:14" x14ac:dyDescent="0.35">
      <c r="A19816">
        <v>1</v>
      </c>
      <c r="B19816">
        <v>1</v>
      </c>
      <c r="C19816">
        <v>1980</v>
      </c>
      <c r="D19816">
        <v>502430</v>
      </c>
      <c r="E19816">
        <v>232097</v>
      </c>
      <c r="F19816">
        <v>185632</v>
      </c>
      <c r="G19816">
        <v>227586</v>
      </c>
      <c r="H19816">
        <v>24345</v>
      </c>
      <c r="I19816">
        <v>14810.6</v>
      </c>
      <c r="J19816">
        <v>15954.5</v>
      </c>
      <c r="K19816">
        <v>13383.1</v>
      </c>
      <c r="L19816">
        <v>4605.62</v>
      </c>
      <c r="M19816">
        <v>2488.84</v>
      </c>
      <c r="N19816">
        <v>3381.36</v>
      </c>
    </row>
    <row r="19817" spans="1:14" x14ac:dyDescent="0.35">
      <c r="A19817">
        <v>1</v>
      </c>
      <c r="B19817">
        <v>1</v>
      </c>
      <c r="C19817">
        <v>1981</v>
      </c>
      <c r="D19817">
        <v>759091</v>
      </c>
      <c r="E19817">
        <v>309598</v>
      </c>
      <c r="F19817">
        <v>143019</v>
      </c>
      <c r="G19817">
        <v>114387</v>
      </c>
      <c r="H19817">
        <v>140239</v>
      </c>
      <c r="I19817">
        <v>15001.5</v>
      </c>
      <c r="J19817">
        <v>9126.2999999999993</v>
      </c>
      <c r="K19817">
        <v>9831.18</v>
      </c>
      <c r="L19817">
        <v>8246.69</v>
      </c>
      <c r="M19817">
        <v>2837.99</v>
      </c>
      <c r="N19817">
        <v>3617.22</v>
      </c>
    </row>
    <row r="19818" spans="1:14" x14ac:dyDescent="0.35">
      <c r="A19818">
        <v>1</v>
      </c>
      <c r="B19818">
        <v>1</v>
      </c>
      <c r="C19818">
        <v>1982</v>
      </c>
      <c r="D19818">
        <v>719000</v>
      </c>
      <c r="E19818">
        <v>467753</v>
      </c>
      <c r="F19818">
        <v>190775</v>
      </c>
      <c r="G19818">
        <v>88128.3</v>
      </c>
      <c r="H19818">
        <v>70485.399999999994</v>
      </c>
      <c r="I19818">
        <v>86415.3</v>
      </c>
      <c r="J19818">
        <v>9243.93</v>
      </c>
      <c r="K19818">
        <v>5623.64</v>
      </c>
      <c r="L19818">
        <v>6057.99</v>
      </c>
      <c r="M19818">
        <v>5081.63</v>
      </c>
      <c r="N19818">
        <v>3977.72</v>
      </c>
    </row>
    <row r="19819" spans="1:14" x14ac:dyDescent="0.35">
      <c r="A19819">
        <v>1</v>
      </c>
      <c r="B19819">
        <v>1</v>
      </c>
      <c r="C19819">
        <v>1983</v>
      </c>
      <c r="D19819">
        <v>639826</v>
      </c>
      <c r="E19819">
        <v>443049</v>
      </c>
      <c r="F19819">
        <v>288230</v>
      </c>
      <c r="G19819">
        <v>117556</v>
      </c>
      <c r="H19819">
        <v>54304.9</v>
      </c>
      <c r="I19819">
        <v>43433.3</v>
      </c>
      <c r="J19819">
        <v>53249.3</v>
      </c>
      <c r="K19819">
        <v>5696.13</v>
      </c>
      <c r="L19819">
        <v>3465.3</v>
      </c>
      <c r="M19819">
        <v>3732.94</v>
      </c>
      <c r="N19819">
        <v>5582.39</v>
      </c>
    </row>
    <row r="19820" spans="1:14" x14ac:dyDescent="0.35">
      <c r="A19820">
        <v>1</v>
      </c>
      <c r="B19820">
        <v>1</v>
      </c>
      <c r="C19820">
        <v>1984</v>
      </c>
      <c r="D19820">
        <v>534935</v>
      </c>
      <c r="E19820">
        <v>394262</v>
      </c>
      <c r="F19820">
        <v>273008</v>
      </c>
      <c r="G19820">
        <v>177608</v>
      </c>
      <c r="H19820">
        <v>72438.2</v>
      </c>
      <c r="I19820">
        <v>33462.800000000003</v>
      </c>
      <c r="J19820">
        <v>26763.7</v>
      </c>
      <c r="K19820">
        <v>32812.300000000003</v>
      </c>
      <c r="L19820">
        <v>3509.96</v>
      </c>
      <c r="M19820">
        <v>2135.3200000000002</v>
      </c>
      <c r="N19820">
        <v>5740.12</v>
      </c>
    </row>
    <row r="19821" spans="1:14" x14ac:dyDescent="0.35">
      <c r="A19821">
        <v>1</v>
      </c>
      <c r="B19821">
        <v>1</v>
      </c>
      <c r="C19821">
        <v>1985</v>
      </c>
      <c r="D19821" s="22">
        <v>1066790</v>
      </c>
      <c r="E19821">
        <v>329628</v>
      </c>
      <c r="F19821">
        <v>242945</v>
      </c>
      <c r="G19821">
        <v>168228</v>
      </c>
      <c r="H19821">
        <v>109442</v>
      </c>
      <c r="I19821">
        <v>44636.5</v>
      </c>
      <c r="J19821">
        <v>20619.8</v>
      </c>
      <c r="K19821">
        <v>16491.8</v>
      </c>
      <c r="L19821">
        <v>20219</v>
      </c>
      <c r="M19821">
        <v>2162.85</v>
      </c>
      <c r="N19821">
        <v>4852.87</v>
      </c>
    </row>
    <row r="19822" spans="1:14" x14ac:dyDescent="0.35">
      <c r="A19822">
        <v>1</v>
      </c>
      <c r="B19822">
        <v>1</v>
      </c>
      <c r="C19822">
        <v>1986</v>
      </c>
      <c r="D19822">
        <v>495826</v>
      </c>
      <c r="E19822">
        <v>657356</v>
      </c>
      <c r="F19822">
        <v>203118</v>
      </c>
      <c r="G19822">
        <v>149703</v>
      </c>
      <c r="H19822">
        <v>103662</v>
      </c>
      <c r="I19822">
        <v>67438.7</v>
      </c>
      <c r="J19822">
        <v>27505.1</v>
      </c>
      <c r="K19822">
        <v>12706</v>
      </c>
      <c r="L19822">
        <v>10162.299999999999</v>
      </c>
      <c r="M19822">
        <v>12459</v>
      </c>
      <c r="N19822">
        <v>4323.1000000000004</v>
      </c>
    </row>
    <row r="19823" spans="1:14" x14ac:dyDescent="0.35">
      <c r="A19823">
        <v>1</v>
      </c>
      <c r="B19823">
        <v>1</v>
      </c>
      <c r="C19823">
        <v>1987</v>
      </c>
      <c r="D19823">
        <v>638277</v>
      </c>
      <c r="E19823">
        <v>305529</v>
      </c>
      <c r="F19823">
        <v>405064</v>
      </c>
      <c r="G19823">
        <v>125161</v>
      </c>
      <c r="H19823">
        <v>92247.3</v>
      </c>
      <c r="I19823">
        <v>63876.9</v>
      </c>
      <c r="J19823">
        <v>41555.800000000003</v>
      </c>
      <c r="K19823">
        <v>16948.7</v>
      </c>
      <c r="L19823">
        <v>7829.44</v>
      </c>
      <c r="M19823">
        <v>6262.02</v>
      </c>
      <c r="N19823">
        <v>10341.200000000001</v>
      </c>
    </row>
    <row r="19824" spans="1:14" x14ac:dyDescent="0.35">
      <c r="A19824">
        <v>1</v>
      </c>
      <c r="B19824">
        <v>1</v>
      </c>
      <c r="C19824">
        <v>1988</v>
      </c>
      <c r="D19824">
        <v>608955</v>
      </c>
      <c r="E19824">
        <v>393307</v>
      </c>
      <c r="F19824">
        <v>188268</v>
      </c>
      <c r="G19824">
        <v>249601</v>
      </c>
      <c r="H19824">
        <v>77124.7</v>
      </c>
      <c r="I19824">
        <v>56843</v>
      </c>
      <c r="J19824">
        <v>39361.1</v>
      </c>
      <c r="K19824">
        <v>25606.799999999999</v>
      </c>
      <c r="L19824">
        <v>10443.799999999999</v>
      </c>
      <c r="M19824">
        <v>4824.5200000000004</v>
      </c>
      <c r="N19824">
        <v>10230.9</v>
      </c>
    </row>
    <row r="19825" spans="1:14" x14ac:dyDescent="0.35">
      <c r="A19825">
        <v>1</v>
      </c>
      <c r="B19825">
        <v>1</v>
      </c>
      <c r="C19825">
        <v>1989</v>
      </c>
      <c r="D19825">
        <v>660543</v>
      </c>
      <c r="E19825">
        <v>375239</v>
      </c>
      <c r="F19825">
        <v>242357</v>
      </c>
      <c r="G19825">
        <v>116011</v>
      </c>
      <c r="H19825">
        <v>153805</v>
      </c>
      <c r="I19825">
        <v>47524.4</v>
      </c>
      <c r="J19825">
        <v>35026.800000000003</v>
      </c>
      <c r="K19825">
        <v>24254.400000000001</v>
      </c>
      <c r="L19825">
        <v>15778.9</v>
      </c>
      <c r="M19825">
        <v>6435.51</v>
      </c>
      <c r="N19825">
        <v>9277.18</v>
      </c>
    </row>
    <row r="19826" spans="1:14" x14ac:dyDescent="0.35">
      <c r="A19826">
        <v>1</v>
      </c>
      <c r="B19826">
        <v>1</v>
      </c>
      <c r="C19826">
        <v>1990</v>
      </c>
      <c r="D19826">
        <v>803454</v>
      </c>
      <c r="E19826">
        <v>407028</v>
      </c>
      <c r="F19826">
        <v>231223</v>
      </c>
      <c r="G19826">
        <v>149341</v>
      </c>
      <c r="H19826">
        <v>71486.100000000006</v>
      </c>
      <c r="I19826">
        <v>94774.8</v>
      </c>
      <c r="J19826">
        <v>29284.6</v>
      </c>
      <c r="K19826">
        <v>21583.599999999999</v>
      </c>
      <c r="L19826">
        <v>14945.6</v>
      </c>
      <c r="M19826">
        <v>9723.02</v>
      </c>
      <c r="N19826">
        <v>9682.19</v>
      </c>
    </row>
    <row r="19827" spans="1:14" x14ac:dyDescent="0.35">
      <c r="A19827">
        <v>1</v>
      </c>
      <c r="B19827">
        <v>1</v>
      </c>
      <c r="C19827">
        <v>1991</v>
      </c>
      <c r="D19827">
        <v>532514</v>
      </c>
      <c r="E19827">
        <v>495090</v>
      </c>
      <c r="F19827">
        <v>250811</v>
      </c>
      <c r="G19827">
        <v>142480</v>
      </c>
      <c r="H19827">
        <v>92024</v>
      </c>
      <c r="I19827">
        <v>44049.9</v>
      </c>
      <c r="J19827">
        <v>58400.4</v>
      </c>
      <c r="K19827">
        <v>18045.2</v>
      </c>
      <c r="L19827">
        <v>13299.8</v>
      </c>
      <c r="M19827">
        <v>9209.5</v>
      </c>
      <c r="N19827">
        <v>11957.5</v>
      </c>
    </row>
    <row r="19828" spans="1:14" x14ac:dyDescent="0.35">
      <c r="A19828">
        <v>1</v>
      </c>
      <c r="B19828">
        <v>1</v>
      </c>
      <c r="C19828">
        <v>1992</v>
      </c>
      <c r="D19828">
        <v>486215</v>
      </c>
      <c r="E19828">
        <v>328136</v>
      </c>
      <c r="F19828">
        <v>305075</v>
      </c>
      <c r="G19828">
        <v>154550</v>
      </c>
      <c r="H19828">
        <v>87796.5</v>
      </c>
      <c r="I19828">
        <v>56705.4</v>
      </c>
      <c r="J19828">
        <v>27143.599999999999</v>
      </c>
      <c r="K19828">
        <v>35986.5</v>
      </c>
      <c r="L19828">
        <v>11119.5</v>
      </c>
      <c r="M19828">
        <v>8195.3799999999992</v>
      </c>
      <c r="N19828">
        <v>13043.2</v>
      </c>
    </row>
    <row r="19829" spans="1:14" x14ac:dyDescent="0.35">
      <c r="A19829">
        <v>1</v>
      </c>
      <c r="B19829">
        <v>1</v>
      </c>
      <c r="C19829">
        <v>1993</v>
      </c>
      <c r="D19829">
        <v>337422</v>
      </c>
      <c r="E19829">
        <v>299607</v>
      </c>
      <c r="F19829">
        <v>202198</v>
      </c>
      <c r="G19829">
        <v>187988</v>
      </c>
      <c r="H19829">
        <v>95234.2</v>
      </c>
      <c r="I19829">
        <v>54100.4</v>
      </c>
      <c r="J19829">
        <v>34942</v>
      </c>
      <c r="K19829">
        <v>16725.900000000001</v>
      </c>
      <c r="L19829">
        <v>22174.9</v>
      </c>
      <c r="M19829">
        <v>6851.87</v>
      </c>
      <c r="N19829">
        <v>13087.2</v>
      </c>
    </row>
    <row r="19830" spans="1:14" x14ac:dyDescent="0.35">
      <c r="A19830">
        <v>1</v>
      </c>
      <c r="B19830">
        <v>1</v>
      </c>
      <c r="C19830">
        <v>1994</v>
      </c>
      <c r="D19830">
        <v>365683</v>
      </c>
      <c r="E19830">
        <v>207920</v>
      </c>
      <c r="F19830">
        <v>184618</v>
      </c>
      <c r="G19830">
        <v>124595</v>
      </c>
      <c r="H19830">
        <v>115838</v>
      </c>
      <c r="I19830">
        <v>58683.5</v>
      </c>
      <c r="J19830">
        <v>33336.800000000003</v>
      </c>
      <c r="K19830">
        <v>21531.3</v>
      </c>
      <c r="L19830">
        <v>10306.6</v>
      </c>
      <c r="M19830">
        <v>13664.2</v>
      </c>
      <c r="N19830">
        <v>12286.5</v>
      </c>
    </row>
    <row r="19831" spans="1:14" x14ac:dyDescent="0.35">
      <c r="A19831">
        <v>1</v>
      </c>
      <c r="B19831">
        <v>1</v>
      </c>
      <c r="C19831">
        <v>1995</v>
      </c>
      <c r="D19831">
        <v>517349</v>
      </c>
      <c r="E19831">
        <v>225335</v>
      </c>
      <c r="F19831">
        <v>128121</v>
      </c>
      <c r="G19831">
        <v>113762</v>
      </c>
      <c r="H19831">
        <v>76775.600000000006</v>
      </c>
      <c r="I19831">
        <v>71379.899999999994</v>
      </c>
      <c r="J19831">
        <v>36160.9</v>
      </c>
      <c r="K19831">
        <v>20542.2</v>
      </c>
      <c r="L19831">
        <v>13267.6</v>
      </c>
      <c r="M19831">
        <v>6350.92</v>
      </c>
      <c r="N19831">
        <v>15990.9</v>
      </c>
    </row>
    <row r="19832" spans="1:14" x14ac:dyDescent="0.35">
      <c r="A19832">
        <v>1</v>
      </c>
      <c r="B19832">
        <v>1</v>
      </c>
      <c r="C19832">
        <v>1996</v>
      </c>
      <c r="D19832">
        <v>331023</v>
      </c>
      <c r="E19832">
        <v>318792</v>
      </c>
      <c r="F19832">
        <v>138852</v>
      </c>
      <c r="G19832">
        <v>78948.100000000006</v>
      </c>
      <c r="H19832">
        <v>70100.399999999994</v>
      </c>
      <c r="I19832">
        <v>47309.2</v>
      </c>
      <c r="J19832">
        <v>43984.4</v>
      </c>
      <c r="K19832">
        <v>22282.400000000001</v>
      </c>
      <c r="L19832">
        <v>12658.1</v>
      </c>
      <c r="M19832">
        <v>8175.54</v>
      </c>
      <c r="N19832">
        <v>13767.1</v>
      </c>
    </row>
    <row r="19833" spans="1:14" x14ac:dyDescent="0.35">
      <c r="A19833">
        <v>1</v>
      </c>
      <c r="B19833">
        <v>1</v>
      </c>
      <c r="C19833">
        <v>1997</v>
      </c>
      <c r="D19833">
        <v>348296</v>
      </c>
      <c r="E19833">
        <v>203977</v>
      </c>
      <c r="F19833">
        <v>196440</v>
      </c>
      <c r="G19833">
        <v>85560.6</v>
      </c>
      <c r="H19833">
        <v>48648</v>
      </c>
      <c r="I19833">
        <v>43196</v>
      </c>
      <c r="J19833">
        <v>29152</v>
      </c>
      <c r="K19833">
        <v>27103.3</v>
      </c>
      <c r="L19833">
        <v>13730.5</v>
      </c>
      <c r="M19833">
        <v>7799.96</v>
      </c>
      <c r="N19833">
        <v>13521.1</v>
      </c>
    </row>
    <row r="19834" spans="1:14" x14ac:dyDescent="0.35">
      <c r="A19834">
        <v>1</v>
      </c>
      <c r="B19834">
        <v>1</v>
      </c>
      <c r="C19834">
        <v>1998</v>
      </c>
      <c r="D19834">
        <v>265374</v>
      </c>
      <c r="E19834">
        <v>214620</v>
      </c>
      <c r="F19834">
        <v>125691</v>
      </c>
      <c r="G19834">
        <v>121047</v>
      </c>
      <c r="H19834">
        <v>52722.6</v>
      </c>
      <c r="I19834">
        <v>29977</v>
      </c>
      <c r="J19834">
        <v>26617.5</v>
      </c>
      <c r="K19834">
        <v>17963.5</v>
      </c>
      <c r="L19834">
        <v>16701.099999999999</v>
      </c>
      <c r="M19834">
        <v>8460.74</v>
      </c>
      <c r="N19834">
        <v>13138.1</v>
      </c>
    </row>
    <row r="19835" spans="1:14" x14ac:dyDescent="0.35">
      <c r="A19835">
        <v>1</v>
      </c>
      <c r="B19835">
        <v>1</v>
      </c>
      <c r="C19835">
        <v>1999</v>
      </c>
      <c r="D19835">
        <v>365182</v>
      </c>
      <c r="E19835">
        <v>163524</v>
      </c>
      <c r="F19835">
        <v>132250</v>
      </c>
      <c r="G19835">
        <v>77451</v>
      </c>
      <c r="H19835">
        <v>74589.2</v>
      </c>
      <c r="I19835">
        <v>32487.8</v>
      </c>
      <c r="J19835">
        <v>18471.900000000001</v>
      </c>
      <c r="K19835">
        <v>16401.7</v>
      </c>
      <c r="L19835">
        <v>11069.2</v>
      </c>
      <c r="M19835">
        <v>10291.299999999999</v>
      </c>
      <c r="N19835">
        <v>13309.2</v>
      </c>
    </row>
    <row r="19836" spans="1:14" x14ac:dyDescent="0.35">
      <c r="A19836">
        <v>1</v>
      </c>
      <c r="B19836">
        <v>1</v>
      </c>
      <c r="C19836">
        <v>2000</v>
      </c>
      <c r="D19836">
        <v>441395</v>
      </c>
      <c r="E19836">
        <v>225026</v>
      </c>
      <c r="F19836">
        <v>100764</v>
      </c>
      <c r="G19836">
        <v>81492.399999999994</v>
      </c>
      <c r="H19836">
        <v>47725.4</v>
      </c>
      <c r="I19836">
        <v>45962</v>
      </c>
      <c r="J19836">
        <v>20019</v>
      </c>
      <c r="K19836">
        <v>11382.4</v>
      </c>
      <c r="L19836">
        <v>10106.799999999999</v>
      </c>
      <c r="M19836">
        <v>6820.85</v>
      </c>
      <c r="N19836">
        <v>14542.7</v>
      </c>
    </row>
    <row r="19837" spans="1:14" x14ac:dyDescent="0.35">
      <c r="A19837">
        <v>1</v>
      </c>
      <c r="B19837">
        <v>1</v>
      </c>
      <c r="C19837">
        <v>2001</v>
      </c>
      <c r="D19837">
        <v>304510</v>
      </c>
      <c r="E19837">
        <v>271989</v>
      </c>
      <c r="F19837">
        <v>138661</v>
      </c>
      <c r="G19837">
        <v>62090.8</v>
      </c>
      <c r="H19837">
        <v>50215.8</v>
      </c>
      <c r="I19837">
        <v>29408.5</v>
      </c>
      <c r="J19837">
        <v>28321.9</v>
      </c>
      <c r="K19837">
        <v>12335.8</v>
      </c>
      <c r="L19837">
        <v>7013.86</v>
      </c>
      <c r="M19837">
        <v>6227.82</v>
      </c>
      <c r="N19837">
        <v>13164.2</v>
      </c>
    </row>
    <row r="19838" spans="1:14" x14ac:dyDescent="0.35">
      <c r="A19838">
        <v>1</v>
      </c>
      <c r="B19838">
        <v>1</v>
      </c>
      <c r="C19838">
        <v>2002</v>
      </c>
      <c r="D19838">
        <v>203153</v>
      </c>
      <c r="E19838">
        <v>187640</v>
      </c>
      <c r="F19838">
        <v>167600</v>
      </c>
      <c r="G19838">
        <v>85443.4</v>
      </c>
      <c r="H19838">
        <v>38260.400000000001</v>
      </c>
      <c r="I19838">
        <v>30943.1</v>
      </c>
      <c r="J19838">
        <v>18121.599999999999</v>
      </c>
      <c r="K19838">
        <v>17452</v>
      </c>
      <c r="L19838">
        <v>7601.32</v>
      </c>
      <c r="M19838">
        <v>4321.95</v>
      </c>
      <c r="N19838">
        <v>11949.4</v>
      </c>
    </row>
    <row r="19839" spans="1:14" x14ac:dyDescent="0.35">
      <c r="A19839">
        <v>1</v>
      </c>
      <c r="B19839">
        <v>1</v>
      </c>
      <c r="C19839">
        <v>2003</v>
      </c>
      <c r="D19839">
        <v>245769</v>
      </c>
      <c r="E19839">
        <v>125183</v>
      </c>
      <c r="F19839">
        <v>115624</v>
      </c>
      <c r="G19839">
        <v>103275</v>
      </c>
      <c r="H19839">
        <v>52650.400000000001</v>
      </c>
      <c r="I19839">
        <v>23576.2</v>
      </c>
      <c r="J19839">
        <v>19067.2</v>
      </c>
      <c r="K19839">
        <v>11166.5</v>
      </c>
      <c r="L19839">
        <v>10754</v>
      </c>
      <c r="M19839">
        <v>4683.95</v>
      </c>
      <c r="N19839">
        <v>10026.5</v>
      </c>
    </row>
    <row r="19840" spans="1:14" x14ac:dyDescent="0.35">
      <c r="A19840">
        <v>1</v>
      </c>
      <c r="B19840">
        <v>1</v>
      </c>
      <c r="C19840">
        <v>2004</v>
      </c>
      <c r="D19840">
        <v>289632</v>
      </c>
      <c r="E19840">
        <v>151444</v>
      </c>
      <c r="F19840">
        <v>77138.100000000006</v>
      </c>
      <c r="G19840">
        <v>71247.600000000006</v>
      </c>
      <c r="H19840">
        <v>63638.5</v>
      </c>
      <c r="I19840">
        <v>32443.3</v>
      </c>
      <c r="J19840">
        <v>14527.7</v>
      </c>
      <c r="K19840">
        <v>11749.2</v>
      </c>
      <c r="L19840">
        <v>6880.85</v>
      </c>
      <c r="M19840">
        <v>6626.61</v>
      </c>
      <c r="N19840">
        <v>9064.58</v>
      </c>
    </row>
    <row r="19841" spans="1:14" x14ac:dyDescent="0.35">
      <c r="A19841">
        <v>1</v>
      </c>
      <c r="B19841">
        <v>1</v>
      </c>
      <c r="C19841">
        <v>2005</v>
      </c>
      <c r="D19841">
        <v>432521</v>
      </c>
      <c r="E19841">
        <v>178472</v>
      </c>
      <c r="F19841">
        <v>93319.8</v>
      </c>
      <c r="G19841">
        <v>47532.6</v>
      </c>
      <c r="H19841">
        <v>43902.9</v>
      </c>
      <c r="I19841">
        <v>39214.199999999997</v>
      </c>
      <c r="J19841">
        <v>19991.599999999999</v>
      </c>
      <c r="K19841">
        <v>8951.98</v>
      </c>
      <c r="L19841">
        <v>7239.9</v>
      </c>
      <c r="M19841">
        <v>4239.99</v>
      </c>
      <c r="N19841">
        <v>9668.94</v>
      </c>
    </row>
    <row r="19842" spans="1:14" x14ac:dyDescent="0.35">
      <c r="A19842">
        <v>1</v>
      </c>
      <c r="B19842">
        <v>1</v>
      </c>
      <c r="C19842">
        <v>2006</v>
      </c>
      <c r="D19842">
        <v>667847</v>
      </c>
      <c r="E19842">
        <v>266520</v>
      </c>
      <c r="F19842">
        <v>109975</v>
      </c>
      <c r="G19842">
        <v>57503.9</v>
      </c>
      <c r="H19842">
        <v>29289.7</v>
      </c>
      <c r="I19842">
        <v>27053.1</v>
      </c>
      <c r="J19842">
        <v>24163.8</v>
      </c>
      <c r="K19842">
        <v>12318.9</v>
      </c>
      <c r="L19842">
        <v>5516.23</v>
      </c>
      <c r="M19842">
        <v>4461.24</v>
      </c>
      <c r="N19842">
        <v>8570.7099999999991</v>
      </c>
    </row>
    <row r="19843" spans="1:14" x14ac:dyDescent="0.35">
      <c r="A19843">
        <v>1</v>
      </c>
      <c r="B19843">
        <v>1</v>
      </c>
      <c r="C19843">
        <v>2007</v>
      </c>
      <c r="D19843">
        <v>490053</v>
      </c>
      <c r="E19843">
        <v>411529</v>
      </c>
      <c r="F19843">
        <v>164230</v>
      </c>
      <c r="G19843">
        <v>67766.7</v>
      </c>
      <c r="H19843">
        <v>35434</v>
      </c>
      <c r="I19843">
        <v>18048.400000000001</v>
      </c>
      <c r="J19843">
        <v>16670.2</v>
      </c>
      <c r="K19843">
        <v>14889.8</v>
      </c>
      <c r="L19843">
        <v>7590.9</v>
      </c>
      <c r="M19843">
        <v>3399.11</v>
      </c>
      <c r="N19843">
        <v>8030.31</v>
      </c>
    </row>
    <row r="19844" spans="1:14" x14ac:dyDescent="0.35">
      <c r="A19844">
        <v>1</v>
      </c>
      <c r="B19844">
        <v>1</v>
      </c>
      <c r="C19844">
        <v>2008</v>
      </c>
      <c r="D19844">
        <v>655484</v>
      </c>
      <c r="E19844">
        <v>301972</v>
      </c>
      <c r="F19844">
        <v>253585</v>
      </c>
      <c r="G19844">
        <v>101199</v>
      </c>
      <c r="H19844">
        <v>41758</v>
      </c>
      <c r="I19844">
        <v>21834.5</v>
      </c>
      <c r="J19844">
        <v>11121.4</v>
      </c>
      <c r="K19844">
        <v>10272.200000000001</v>
      </c>
      <c r="L19844">
        <v>9175.1299999999992</v>
      </c>
      <c r="M19844">
        <v>4677.53</v>
      </c>
      <c r="N19844">
        <v>7042.83</v>
      </c>
    </row>
    <row r="19845" spans="1:14" x14ac:dyDescent="0.35">
      <c r="A19845">
        <v>1</v>
      </c>
      <c r="B19845">
        <v>1</v>
      </c>
      <c r="C19845">
        <v>2009</v>
      </c>
      <c r="D19845">
        <v>466035</v>
      </c>
      <c r="E19845">
        <v>403910</v>
      </c>
      <c r="F19845">
        <v>186076</v>
      </c>
      <c r="G19845">
        <v>156259</v>
      </c>
      <c r="H19845">
        <v>62359</v>
      </c>
      <c r="I19845">
        <v>25731.3</v>
      </c>
      <c r="J19845">
        <v>13454.5</v>
      </c>
      <c r="K19845">
        <v>6853.05</v>
      </c>
      <c r="L19845">
        <v>6329.74</v>
      </c>
      <c r="M19845">
        <v>5653.73</v>
      </c>
      <c r="N19845">
        <v>7222.11</v>
      </c>
    </row>
    <row r="19846" spans="1:14" x14ac:dyDescent="0.35">
      <c r="A19846">
        <v>1</v>
      </c>
      <c r="B19846">
        <v>1</v>
      </c>
      <c r="C19846">
        <v>2010</v>
      </c>
      <c r="D19846">
        <v>504479</v>
      </c>
      <c r="E19846">
        <v>287172</v>
      </c>
      <c r="F19846">
        <v>248890</v>
      </c>
      <c r="G19846">
        <v>114660</v>
      </c>
      <c r="H19846">
        <v>96287.4</v>
      </c>
      <c r="I19846">
        <v>38425.800000000003</v>
      </c>
      <c r="J19846">
        <v>15855.7</v>
      </c>
      <c r="K19846">
        <v>8290.66</v>
      </c>
      <c r="L19846">
        <v>4222.8599999999997</v>
      </c>
      <c r="M19846">
        <v>3900.4</v>
      </c>
      <c r="N19846">
        <v>7934.12</v>
      </c>
    </row>
    <row r="19847" spans="1:14" x14ac:dyDescent="0.35">
      <c r="A19847">
        <v>1</v>
      </c>
      <c r="B19847">
        <v>1</v>
      </c>
      <c r="C19847">
        <v>2011</v>
      </c>
      <c r="D19847">
        <v>618923</v>
      </c>
      <c r="E19847">
        <v>310861</v>
      </c>
      <c r="F19847">
        <v>176956</v>
      </c>
      <c r="G19847">
        <v>153367</v>
      </c>
      <c r="H19847">
        <v>70653.8</v>
      </c>
      <c r="I19847">
        <v>59332.5</v>
      </c>
      <c r="J19847">
        <v>23678</v>
      </c>
      <c r="K19847">
        <v>9770.32</v>
      </c>
      <c r="L19847">
        <v>5108.72</v>
      </c>
      <c r="M19847">
        <v>2602.14</v>
      </c>
      <c r="N19847">
        <v>7292.45</v>
      </c>
    </row>
    <row r="19848" spans="1:14" x14ac:dyDescent="0.35">
      <c r="A19848">
        <v>1</v>
      </c>
      <c r="B19848">
        <v>1</v>
      </c>
      <c r="C19848">
        <v>2012</v>
      </c>
      <c r="D19848" s="22">
        <v>1234650</v>
      </c>
      <c r="E19848">
        <v>381382</v>
      </c>
      <c r="F19848">
        <v>191553</v>
      </c>
      <c r="G19848">
        <v>109040</v>
      </c>
      <c r="H19848">
        <v>94504.9</v>
      </c>
      <c r="I19848">
        <v>43537</v>
      </c>
      <c r="J19848">
        <v>36560.800000000003</v>
      </c>
      <c r="K19848">
        <v>14590.4</v>
      </c>
      <c r="L19848">
        <v>6020.49</v>
      </c>
      <c r="M19848">
        <v>3148</v>
      </c>
      <c r="N19848">
        <v>6097.06</v>
      </c>
    </row>
    <row r="19849" spans="1:14" x14ac:dyDescent="0.35">
      <c r="A19849">
        <v>1</v>
      </c>
      <c r="B19849">
        <v>1</v>
      </c>
      <c r="C19849">
        <v>2013</v>
      </c>
      <c r="D19849">
        <v>826650</v>
      </c>
      <c r="E19849">
        <v>760796</v>
      </c>
      <c r="F19849">
        <v>235008</v>
      </c>
      <c r="G19849">
        <v>118035</v>
      </c>
      <c r="H19849">
        <v>67190.899999999994</v>
      </c>
      <c r="I19849">
        <v>58234.1</v>
      </c>
      <c r="J19849">
        <v>26827.599999999999</v>
      </c>
      <c r="K19849">
        <v>22528.799999999999</v>
      </c>
      <c r="L19849">
        <v>8990.66</v>
      </c>
      <c r="M19849">
        <v>3709.84</v>
      </c>
      <c r="N19849">
        <v>5696.83</v>
      </c>
    </row>
    <row r="19850" spans="1:14" x14ac:dyDescent="0.35">
      <c r="A19850">
        <v>1</v>
      </c>
      <c r="B19850">
        <v>1</v>
      </c>
      <c r="C19850">
        <v>2014</v>
      </c>
      <c r="D19850">
        <v>293578</v>
      </c>
      <c r="E19850">
        <v>509383</v>
      </c>
      <c r="F19850">
        <v>468804</v>
      </c>
      <c r="G19850">
        <v>144812</v>
      </c>
      <c r="H19850">
        <v>72733.600000000006</v>
      </c>
      <c r="I19850">
        <v>41403.199999999997</v>
      </c>
      <c r="J19850">
        <v>35884</v>
      </c>
      <c r="K19850">
        <v>16531.2</v>
      </c>
      <c r="L19850">
        <v>13882.3</v>
      </c>
      <c r="M19850">
        <v>5540.06</v>
      </c>
      <c r="N19850">
        <v>5796.4</v>
      </c>
    </row>
    <row r="19851" spans="1:14" x14ac:dyDescent="0.35">
      <c r="A19851">
        <v>1</v>
      </c>
      <c r="B19851">
        <v>1</v>
      </c>
      <c r="C19851">
        <v>2015</v>
      </c>
      <c r="D19851">
        <v>264396</v>
      </c>
      <c r="E19851">
        <v>126156</v>
      </c>
      <c r="F19851">
        <v>218892</v>
      </c>
      <c r="G19851">
        <v>201454</v>
      </c>
      <c r="H19851">
        <v>62228.7</v>
      </c>
      <c r="I19851">
        <v>31255</v>
      </c>
      <c r="J19851">
        <v>17791.7</v>
      </c>
      <c r="K19851">
        <v>15420</v>
      </c>
      <c r="L19851">
        <v>7103.77</v>
      </c>
      <c r="M19851">
        <v>5965.49</v>
      </c>
      <c r="N19851">
        <v>4871.5</v>
      </c>
    </row>
    <row r="19852" spans="1:14" x14ac:dyDescent="0.35">
      <c r="A19852">
        <v>1</v>
      </c>
      <c r="B19852">
        <v>1</v>
      </c>
      <c r="C19852">
        <v>2016</v>
      </c>
      <c r="D19852">
        <v>274034</v>
      </c>
      <c r="E19852">
        <v>113616</v>
      </c>
      <c r="F19852">
        <v>54211.6</v>
      </c>
      <c r="G19852">
        <v>94062</v>
      </c>
      <c r="H19852">
        <v>86568.7</v>
      </c>
      <c r="I19852">
        <v>26740.9</v>
      </c>
      <c r="J19852">
        <v>13430.9</v>
      </c>
      <c r="K19852">
        <v>7645.45</v>
      </c>
      <c r="L19852">
        <v>6626.28</v>
      </c>
      <c r="M19852">
        <v>3052.63</v>
      </c>
      <c r="N19852">
        <v>4656.8599999999997</v>
      </c>
    </row>
    <row r="19853" spans="1:14" x14ac:dyDescent="0.35">
      <c r="A19853">
        <v>1</v>
      </c>
      <c r="B19853">
        <v>1</v>
      </c>
      <c r="C19853">
        <v>2017</v>
      </c>
      <c r="D19853">
        <v>205640</v>
      </c>
      <c r="E19853">
        <v>117758</v>
      </c>
      <c r="F19853">
        <v>48822.9</v>
      </c>
      <c r="G19853">
        <v>23295.8</v>
      </c>
      <c r="H19853">
        <v>40420.199999999997</v>
      </c>
      <c r="I19853">
        <v>37200.199999999997</v>
      </c>
      <c r="J19853">
        <v>11491.1</v>
      </c>
      <c r="K19853">
        <v>5771.5</v>
      </c>
      <c r="L19853">
        <v>3285.39</v>
      </c>
      <c r="M19853">
        <v>2847.44</v>
      </c>
      <c r="N19853">
        <v>3312.91</v>
      </c>
    </row>
    <row r="19854" spans="1:14" x14ac:dyDescent="0.35">
      <c r="A19854">
        <v>1</v>
      </c>
      <c r="B19854">
        <v>1</v>
      </c>
      <c r="C19854">
        <v>2018</v>
      </c>
      <c r="D19854">
        <v>161458</v>
      </c>
      <c r="E19854">
        <v>126716</v>
      </c>
      <c r="F19854">
        <v>72562.5</v>
      </c>
      <c r="G19854">
        <v>30084.799999999999</v>
      </c>
      <c r="H19854">
        <v>14354.9</v>
      </c>
      <c r="I19854">
        <v>24907</v>
      </c>
      <c r="J19854">
        <v>22922.799999999999</v>
      </c>
      <c r="K19854">
        <v>7080.81</v>
      </c>
      <c r="L19854">
        <v>3556.41</v>
      </c>
      <c r="M19854">
        <v>2024.47</v>
      </c>
      <c r="N19854">
        <v>3796.02</v>
      </c>
    </row>
    <row r="19855" spans="1:14" x14ac:dyDescent="0.35">
      <c r="A19855">
        <v>1</v>
      </c>
      <c r="B19855">
        <v>1</v>
      </c>
      <c r="C19855">
        <v>2019</v>
      </c>
      <c r="D19855">
        <v>79058</v>
      </c>
      <c r="E19855">
        <v>99490.5</v>
      </c>
      <c r="F19855">
        <v>78082.600000000006</v>
      </c>
      <c r="G19855">
        <v>44713.1</v>
      </c>
      <c r="H19855">
        <v>18538.3</v>
      </c>
      <c r="I19855">
        <v>8845.52</v>
      </c>
      <c r="J19855">
        <v>15347.8</v>
      </c>
      <c r="K19855">
        <v>14125.1</v>
      </c>
      <c r="L19855">
        <v>4363.21</v>
      </c>
      <c r="M19855">
        <v>2191.4699999999998</v>
      </c>
      <c r="N19855">
        <v>3586.59</v>
      </c>
    </row>
    <row r="19856" spans="1:14" x14ac:dyDescent="0.35">
      <c r="A19856">
        <v>1</v>
      </c>
      <c r="B19856">
        <v>1</v>
      </c>
      <c r="C19856">
        <v>2020</v>
      </c>
      <c r="D19856">
        <v>216699</v>
      </c>
      <c r="E19856">
        <v>48715.7</v>
      </c>
      <c r="F19856">
        <v>61306.2</v>
      </c>
      <c r="G19856">
        <v>48114.6</v>
      </c>
      <c r="H19856">
        <v>27552.3</v>
      </c>
      <c r="I19856">
        <v>11423.3</v>
      </c>
      <c r="J19856">
        <v>5450.62</v>
      </c>
      <c r="K19856">
        <v>9457.31</v>
      </c>
      <c r="L19856">
        <v>8703.91</v>
      </c>
      <c r="M19856">
        <v>2688.62</v>
      </c>
      <c r="N19856">
        <v>3560.45</v>
      </c>
    </row>
    <row r="19857" spans="1:14" x14ac:dyDescent="0.35">
      <c r="A19857">
        <v>1</v>
      </c>
      <c r="B19857">
        <v>1</v>
      </c>
      <c r="C19857">
        <v>2021</v>
      </c>
      <c r="D19857">
        <v>253735</v>
      </c>
      <c r="E19857">
        <v>133531</v>
      </c>
      <c r="F19857">
        <v>30018.7</v>
      </c>
      <c r="G19857">
        <v>37777</v>
      </c>
      <c r="H19857">
        <v>29648.3</v>
      </c>
      <c r="I19857">
        <v>16977.8</v>
      </c>
      <c r="J19857">
        <v>7039.08</v>
      </c>
      <c r="K19857">
        <v>3358.68</v>
      </c>
      <c r="L19857">
        <v>5827.62</v>
      </c>
      <c r="M19857">
        <v>5363.37</v>
      </c>
      <c r="N19857">
        <v>3850.69</v>
      </c>
    </row>
    <row r="19858" spans="1:14" x14ac:dyDescent="0.35">
      <c r="A19858">
        <v>1</v>
      </c>
      <c r="B19858">
        <v>1</v>
      </c>
      <c r="C19858">
        <v>2022</v>
      </c>
      <c r="D19858">
        <v>446594</v>
      </c>
      <c r="E19858">
        <v>156352</v>
      </c>
      <c r="F19858">
        <v>82281.8</v>
      </c>
      <c r="G19858">
        <v>18497.599999999999</v>
      </c>
      <c r="H19858">
        <v>23278.3</v>
      </c>
      <c r="I19858">
        <v>18269.400000000001</v>
      </c>
      <c r="J19858">
        <v>10461.700000000001</v>
      </c>
      <c r="K19858">
        <v>4337.5</v>
      </c>
      <c r="L19858">
        <v>2069.63</v>
      </c>
      <c r="M19858">
        <v>3590.99</v>
      </c>
      <c r="N19858">
        <v>5677.72</v>
      </c>
    </row>
    <row r="19859" spans="1:14" x14ac:dyDescent="0.35">
      <c r="A19859">
        <v>1</v>
      </c>
      <c r="B19859">
        <v>1</v>
      </c>
      <c r="C19859">
        <v>2023</v>
      </c>
      <c r="D19859">
        <v>446594</v>
      </c>
      <c r="E19859">
        <v>275192</v>
      </c>
      <c r="F19859">
        <v>96344.4</v>
      </c>
      <c r="G19859">
        <v>50702.2</v>
      </c>
      <c r="H19859">
        <v>11398.2</v>
      </c>
      <c r="I19859">
        <v>14344.1</v>
      </c>
      <c r="J19859">
        <v>11257.6</v>
      </c>
      <c r="K19859">
        <v>6446.55</v>
      </c>
      <c r="L19859">
        <v>2672.77</v>
      </c>
      <c r="M19859">
        <v>1275.31</v>
      </c>
      <c r="N19859">
        <v>5711.39</v>
      </c>
    </row>
    <row r="19860" spans="1:14" x14ac:dyDescent="0.35">
      <c r="A19860">
        <v>1</v>
      </c>
      <c r="B19860">
        <v>1</v>
      </c>
      <c r="C19860">
        <v>2024</v>
      </c>
      <c r="D19860">
        <v>446594</v>
      </c>
      <c r="E19860">
        <v>275192</v>
      </c>
      <c r="F19860">
        <v>169574</v>
      </c>
      <c r="G19860">
        <v>59367.6</v>
      </c>
      <c r="H19860">
        <v>31242.799999999999</v>
      </c>
      <c r="I19860">
        <v>7023.62</v>
      </c>
      <c r="J19860">
        <v>8838.8700000000008</v>
      </c>
      <c r="K19860">
        <v>6936.96</v>
      </c>
      <c r="L19860">
        <v>3972.38</v>
      </c>
      <c r="M19860">
        <v>1646.97</v>
      </c>
      <c r="N19860">
        <v>4305.22</v>
      </c>
    </row>
    <row r="19861" spans="1:14" x14ac:dyDescent="0.35">
      <c r="A19861">
        <v>1</v>
      </c>
      <c r="B19861">
        <v>1</v>
      </c>
      <c r="C19861">
        <v>2025</v>
      </c>
      <c r="D19861">
        <v>446594</v>
      </c>
      <c r="E19861">
        <v>275192</v>
      </c>
      <c r="F19861">
        <v>169574</v>
      </c>
      <c r="G19861">
        <v>104492</v>
      </c>
      <c r="H19861">
        <v>36582.400000000001</v>
      </c>
      <c r="I19861">
        <v>19251.900000000001</v>
      </c>
      <c r="J19861">
        <v>4327.97</v>
      </c>
      <c r="K19861">
        <v>5446.53</v>
      </c>
      <c r="L19861">
        <v>4274.57</v>
      </c>
      <c r="M19861">
        <v>2447.79</v>
      </c>
      <c r="N19861">
        <v>3667.75</v>
      </c>
    </row>
    <row r="19862" spans="1:14" x14ac:dyDescent="0.35">
      <c r="A19862">
        <v>1</v>
      </c>
      <c r="B19862">
        <v>1</v>
      </c>
      <c r="C19862">
        <v>2026</v>
      </c>
      <c r="D19862">
        <v>446594</v>
      </c>
      <c r="E19862">
        <v>275192</v>
      </c>
      <c r="F19862">
        <v>169574</v>
      </c>
      <c r="G19862">
        <v>104492</v>
      </c>
      <c r="H19862">
        <v>64388.1</v>
      </c>
      <c r="I19862">
        <v>22542.2</v>
      </c>
      <c r="J19862">
        <v>11863</v>
      </c>
      <c r="K19862">
        <v>2666.9</v>
      </c>
      <c r="L19862">
        <v>3356.16</v>
      </c>
      <c r="M19862">
        <v>2634</v>
      </c>
      <c r="N19862">
        <v>3768.4</v>
      </c>
    </row>
    <row r="19863" spans="1:14" x14ac:dyDescent="0.35">
      <c r="A19863">
        <v>1</v>
      </c>
      <c r="B19863">
        <v>1</v>
      </c>
      <c r="C19863">
        <v>2027</v>
      </c>
      <c r="D19863">
        <v>446594</v>
      </c>
      <c r="E19863">
        <v>275192</v>
      </c>
      <c r="F19863">
        <v>169574</v>
      </c>
      <c r="G19863">
        <v>104492</v>
      </c>
      <c r="H19863">
        <v>64388.1</v>
      </c>
      <c r="I19863">
        <v>39676</v>
      </c>
      <c r="J19863">
        <v>13890.5</v>
      </c>
      <c r="K19863">
        <v>7310.03</v>
      </c>
      <c r="L19863">
        <v>1643.35</v>
      </c>
      <c r="M19863">
        <v>2068.0700000000002</v>
      </c>
      <c r="N19863">
        <v>3945.17</v>
      </c>
    </row>
    <row r="19864" spans="1:14" x14ac:dyDescent="0.35">
      <c r="A19864">
        <v>1</v>
      </c>
      <c r="B19864">
        <v>1</v>
      </c>
      <c r="C19864">
        <v>2028</v>
      </c>
      <c r="D19864">
        <v>446594</v>
      </c>
      <c r="E19864">
        <v>275192</v>
      </c>
      <c r="F19864">
        <v>169574</v>
      </c>
      <c r="G19864">
        <v>104492</v>
      </c>
      <c r="H19864">
        <v>64388.1</v>
      </c>
      <c r="I19864">
        <v>39676</v>
      </c>
      <c r="J19864">
        <v>24448.5</v>
      </c>
      <c r="K19864">
        <v>8559.3700000000008</v>
      </c>
      <c r="L19864">
        <v>4504.45</v>
      </c>
      <c r="M19864">
        <v>1012.64</v>
      </c>
      <c r="N19864">
        <v>3705.37</v>
      </c>
    </row>
    <row r="19865" spans="1:14" x14ac:dyDescent="0.35">
      <c r="A19865">
        <v>1</v>
      </c>
      <c r="B19865">
        <v>1</v>
      </c>
      <c r="C19865">
        <v>2029</v>
      </c>
      <c r="D19865">
        <v>446594</v>
      </c>
      <c r="E19865">
        <v>275192</v>
      </c>
      <c r="F19865">
        <v>169574</v>
      </c>
      <c r="G19865">
        <v>104492</v>
      </c>
      <c r="H19865">
        <v>64388.1</v>
      </c>
      <c r="I19865">
        <v>39676</v>
      </c>
      <c r="J19865">
        <v>24448.5</v>
      </c>
      <c r="K19865">
        <v>15065.2</v>
      </c>
      <c r="L19865">
        <v>5274.3</v>
      </c>
      <c r="M19865">
        <v>2775.65</v>
      </c>
      <c r="N19865">
        <v>2907.25</v>
      </c>
    </row>
    <row r="19866" spans="1:14" x14ac:dyDescent="0.35">
      <c r="A19866">
        <v>1</v>
      </c>
      <c r="B19866">
        <v>1</v>
      </c>
      <c r="C19866">
        <v>2030</v>
      </c>
      <c r="D19866">
        <v>446594</v>
      </c>
      <c r="E19866">
        <v>275192</v>
      </c>
      <c r="F19866">
        <v>169574</v>
      </c>
      <c r="G19866">
        <v>104492</v>
      </c>
      <c r="H19866">
        <v>64388.1</v>
      </c>
      <c r="I19866">
        <v>39676</v>
      </c>
      <c r="J19866">
        <v>24448.5</v>
      </c>
      <c r="K19866">
        <v>15065.2</v>
      </c>
      <c r="L19866">
        <v>9283.2000000000007</v>
      </c>
      <c r="M19866">
        <v>3250.03</v>
      </c>
      <c r="N19866">
        <v>3501.81</v>
      </c>
    </row>
    <row r="19867" spans="1:14" x14ac:dyDescent="0.35">
      <c r="A19867">
        <v>1</v>
      </c>
      <c r="B19867">
        <v>1</v>
      </c>
      <c r="C19867">
        <v>2031</v>
      </c>
      <c r="D19867">
        <v>446594</v>
      </c>
      <c r="E19867">
        <v>275192</v>
      </c>
      <c r="F19867">
        <v>169574</v>
      </c>
      <c r="G19867">
        <v>104492</v>
      </c>
      <c r="H19867">
        <v>64388.1</v>
      </c>
      <c r="I19867">
        <v>39676</v>
      </c>
      <c r="J19867">
        <v>24448.5</v>
      </c>
      <c r="K19867">
        <v>15065.2</v>
      </c>
      <c r="L19867">
        <v>9283.2000000000007</v>
      </c>
      <c r="M19867">
        <v>5720.32</v>
      </c>
      <c r="N19867">
        <v>4160.5</v>
      </c>
    </row>
    <row r="19868" spans="1:14" x14ac:dyDescent="0.35">
      <c r="A19868">
        <v>1</v>
      </c>
      <c r="B19868">
        <v>1</v>
      </c>
      <c r="C19868">
        <v>2032</v>
      </c>
      <c r="D19868">
        <v>446594</v>
      </c>
      <c r="E19868">
        <v>275192</v>
      </c>
      <c r="F19868">
        <v>169574</v>
      </c>
      <c r="G19868">
        <v>104492</v>
      </c>
      <c r="H19868">
        <v>64388.1</v>
      </c>
      <c r="I19868">
        <v>39676</v>
      </c>
      <c r="J19868">
        <v>24448.5</v>
      </c>
      <c r="K19868">
        <v>15065.2</v>
      </c>
      <c r="L19868">
        <v>9283.2000000000007</v>
      </c>
      <c r="M19868">
        <v>5720.32</v>
      </c>
      <c r="N19868">
        <v>6088.58</v>
      </c>
    </row>
    <row r="19869" spans="1:14" x14ac:dyDescent="0.35">
      <c r="A19869">
        <v>1</v>
      </c>
      <c r="B19869">
        <v>1</v>
      </c>
      <c r="C19869">
        <v>2033</v>
      </c>
      <c r="D19869">
        <v>446594</v>
      </c>
      <c r="E19869">
        <v>275192</v>
      </c>
      <c r="F19869">
        <v>169574</v>
      </c>
      <c r="G19869">
        <v>104492</v>
      </c>
      <c r="H19869">
        <v>64388.1</v>
      </c>
      <c r="I19869">
        <v>39676</v>
      </c>
      <c r="J19869">
        <v>24448.5</v>
      </c>
      <c r="K19869">
        <v>15065.2</v>
      </c>
      <c r="L19869">
        <v>9283.2000000000007</v>
      </c>
      <c r="M19869">
        <v>5720.32</v>
      </c>
      <c r="N19869">
        <v>7276.67</v>
      </c>
    </row>
    <row r="19870" spans="1:14" x14ac:dyDescent="0.35">
      <c r="A19870">
        <v>1</v>
      </c>
      <c r="B19870">
        <v>1</v>
      </c>
      <c r="C19870">
        <v>2034</v>
      </c>
      <c r="D19870">
        <v>446594</v>
      </c>
      <c r="E19870">
        <v>275192</v>
      </c>
      <c r="F19870">
        <v>169574</v>
      </c>
      <c r="G19870">
        <v>104492</v>
      </c>
      <c r="H19870">
        <v>64388.1</v>
      </c>
      <c r="I19870">
        <v>39676</v>
      </c>
      <c r="J19870">
        <v>24448.5</v>
      </c>
      <c r="K19870">
        <v>15065.2</v>
      </c>
      <c r="L19870">
        <v>9283.2000000000007</v>
      </c>
      <c r="M19870">
        <v>5720.32</v>
      </c>
      <c r="N19870">
        <v>8008.77</v>
      </c>
    </row>
    <row r="19871" spans="1:14" x14ac:dyDescent="0.35">
      <c r="A19871">
        <v>1</v>
      </c>
      <c r="B19871">
        <v>1</v>
      </c>
      <c r="C19871">
        <v>2035</v>
      </c>
      <c r="D19871">
        <v>446594</v>
      </c>
      <c r="E19871">
        <v>275192</v>
      </c>
      <c r="F19871">
        <v>169574</v>
      </c>
      <c r="G19871">
        <v>104492</v>
      </c>
      <c r="H19871">
        <v>64388.1</v>
      </c>
      <c r="I19871">
        <v>39676</v>
      </c>
      <c r="J19871">
        <v>24448.5</v>
      </c>
      <c r="K19871">
        <v>15065.2</v>
      </c>
      <c r="L19871">
        <v>9283.2000000000007</v>
      </c>
      <c r="M19871">
        <v>5720.32</v>
      </c>
      <c r="N19871">
        <v>8459.89</v>
      </c>
    </row>
    <row r="19872" spans="1:14" x14ac:dyDescent="0.35">
      <c r="A19872">
        <v>1</v>
      </c>
      <c r="B19872">
        <v>1</v>
      </c>
      <c r="C19872">
        <v>2036</v>
      </c>
      <c r="D19872">
        <v>446594</v>
      </c>
      <c r="E19872">
        <v>275192</v>
      </c>
      <c r="F19872">
        <v>169574</v>
      </c>
      <c r="G19872">
        <v>104492</v>
      </c>
      <c r="H19872">
        <v>64388.1</v>
      </c>
      <c r="I19872">
        <v>39676</v>
      </c>
      <c r="J19872">
        <v>24448.5</v>
      </c>
      <c r="K19872">
        <v>15065.2</v>
      </c>
      <c r="L19872">
        <v>9283.2000000000007</v>
      </c>
      <c r="M19872">
        <v>5720.32</v>
      </c>
      <c r="N19872">
        <v>8737.8799999999992</v>
      </c>
    </row>
    <row r="19873" spans="1:14" x14ac:dyDescent="0.35">
      <c r="A19873">
        <v>1</v>
      </c>
      <c r="B19873">
        <v>1</v>
      </c>
      <c r="C19873">
        <v>2037</v>
      </c>
      <c r="D19873">
        <v>446594</v>
      </c>
      <c r="E19873">
        <v>275192</v>
      </c>
      <c r="F19873">
        <v>169574</v>
      </c>
      <c r="G19873">
        <v>104492</v>
      </c>
      <c r="H19873">
        <v>64388.1</v>
      </c>
      <c r="I19873">
        <v>39676</v>
      </c>
      <c r="J19873">
        <v>24448.5</v>
      </c>
      <c r="K19873">
        <v>15065.2</v>
      </c>
      <c r="L19873">
        <v>9283.2000000000007</v>
      </c>
      <c r="M19873">
        <v>5720.32</v>
      </c>
      <c r="N19873">
        <v>8909.17</v>
      </c>
    </row>
    <row r="19875" spans="1:14" x14ac:dyDescent="0.35">
      <c r="A19875" t="s">
        <v>3484</v>
      </c>
      <c r="B19875" t="s">
        <v>3482</v>
      </c>
    </row>
    <row r="19876" spans="1:14" x14ac:dyDescent="0.35">
      <c r="A19876" t="s">
        <v>3370</v>
      </c>
      <c r="B19876" t="s">
        <v>1351</v>
      </c>
      <c r="C19876" t="s">
        <v>913</v>
      </c>
      <c r="D19876">
        <v>0</v>
      </c>
      <c r="E19876">
        <v>1</v>
      </c>
      <c r="F19876">
        <v>2</v>
      </c>
      <c r="G19876">
        <v>3</v>
      </c>
      <c r="H19876">
        <v>4</v>
      </c>
      <c r="I19876">
        <v>5</v>
      </c>
      <c r="J19876">
        <v>6</v>
      </c>
      <c r="K19876">
        <v>7</v>
      </c>
      <c r="L19876">
        <v>8</v>
      </c>
      <c r="M19876">
        <v>9</v>
      </c>
      <c r="N19876">
        <v>10</v>
      </c>
    </row>
    <row r="19877" spans="1:14" x14ac:dyDescent="0.35">
      <c r="A19877">
        <v>1</v>
      </c>
      <c r="B19877">
        <v>1</v>
      </c>
      <c r="C19877">
        <v>1977</v>
      </c>
      <c r="D19877">
        <v>0.48418099999999997</v>
      </c>
      <c r="E19877">
        <v>0.48418099999999997</v>
      </c>
      <c r="F19877">
        <v>0.48418099999999997</v>
      </c>
      <c r="G19877">
        <v>0.48418099999999997</v>
      </c>
      <c r="H19877">
        <v>0.48418099999999997</v>
      </c>
      <c r="I19877">
        <v>0.48418099999999997</v>
      </c>
      <c r="J19877">
        <v>0.48418099999999997</v>
      </c>
      <c r="K19877">
        <v>0.48418099999999997</v>
      </c>
      <c r="L19877">
        <v>0.48418099999999997</v>
      </c>
      <c r="M19877">
        <v>0.48418099999999997</v>
      </c>
      <c r="N19877" t="s">
        <v>960</v>
      </c>
    </row>
    <row r="19878" spans="1:14" x14ac:dyDescent="0.35">
      <c r="A19878">
        <v>1</v>
      </c>
      <c r="B19878">
        <v>1</v>
      </c>
      <c r="C19878">
        <v>1978</v>
      </c>
      <c r="D19878">
        <v>0.48418099999999997</v>
      </c>
      <c r="E19878">
        <v>0.48418099999999997</v>
      </c>
      <c r="F19878">
        <v>0.48418099999999997</v>
      </c>
      <c r="G19878">
        <v>0.48418099999999997</v>
      </c>
      <c r="H19878">
        <v>0.48418099999999997</v>
      </c>
      <c r="I19878">
        <v>0.48418099999999997</v>
      </c>
      <c r="J19878">
        <v>0.48418099999999997</v>
      </c>
      <c r="K19878">
        <v>0.48418099999999997</v>
      </c>
      <c r="L19878">
        <v>0.48418099999999997</v>
      </c>
      <c r="M19878">
        <v>0.48418099999999997</v>
      </c>
      <c r="N19878" t="s">
        <v>960</v>
      </c>
    </row>
    <row r="19879" spans="1:14" x14ac:dyDescent="0.35">
      <c r="A19879">
        <v>1</v>
      </c>
      <c r="B19879">
        <v>1</v>
      </c>
      <c r="C19879">
        <v>1979</v>
      </c>
      <c r="D19879">
        <v>0.48418099999999997</v>
      </c>
      <c r="E19879">
        <v>0.48418099999999997</v>
      </c>
      <c r="F19879">
        <v>0.48418099999999997</v>
      </c>
      <c r="G19879">
        <v>0.48418099999999997</v>
      </c>
      <c r="H19879">
        <v>0.48418099999999997</v>
      </c>
      <c r="I19879">
        <v>0.48418099999999997</v>
      </c>
      <c r="J19879">
        <v>0.48418099999999997</v>
      </c>
      <c r="K19879">
        <v>0.48418099999999997</v>
      </c>
      <c r="L19879">
        <v>0.48418099999999997</v>
      </c>
      <c r="M19879">
        <v>0.48418099999999997</v>
      </c>
      <c r="N19879" t="s">
        <v>960</v>
      </c>
    </row>
    <row r="19880" spans="1:14" x14ac:dyDescent="0.35">
      <c r="A19880">
        <v>1</v>
      </c>
      <c r="B19880">
        <v>1</v>
      </c>
      <c r="C19880">
        <v>1980</v>
      </c>
      <c r="D19880">
        <v>0.48418099999999997</v>
      </c>
      <c r="E19880">
        <v>0.48418099999999997</v>
      </c>
      <c r="F19880">
        <v>0.48418099999999997</v>
      </c>
      <c r="G19880">
        <v>0.48418099999999997</v>
      </c>
      <c r="H19880">
        <v>0.48418099999999997</v>
      </c>
      <c r="I19880">
        <v>0.48418099999999997</v>
      </c>
      <c r="J19880">
        <v>0.48418099999999997</v>
      </c>
      <c r="K19880">
        <v>0.48418099999999997</v>
      </c>
      <c r="L19880">
        <v>0.48418099999999997</v>
      </c>
      <c r="M19880">
        <v>0.48418099999999997</v>
      </c>
      <c r="N19880" t="s">
        <v>960</v>
      </c>
    </row>
    <row r="19881" spans="1:14" x14ac:dyDescent="0.35">
      <c r="A19881">
        <v>1</v>
      </c>
      <c r="B19881">
        <v>1</v>
      </c>
      <c r="C19881">
        <v>1981</v>
      </c>
      <c r="D19881">
        <v>0.48418099999999997</v>
      </c>
      <c r="E19881">
        <v>0.48418099999999997</v>
      </c>
      <c r="F19881">
        <v>0.48418099999999997</v>
      </c>
      <c r="G19881">
        <v>0.48418099999999997</v>
      </c>
      <c r="H19881">
        <v>0.48418099999999997</v>
      </c>
      <c r="I19881">
        <v>0.48418099999999997</v>
      </c>
      <c r="J19881">
        <v>0.48418099999999997</v>
      </c>
      <c r="K19881">
        <v>0.48418099999999997</v>
      </c>
      <c r="L19881">
        <v>0.48418099999999997</v>
      </c>
      <c r="M19881">
        <v>0.48418099999999997</v>
      </c>
      <c r="N19881" t="s">
        <v>960</v>
      </c>
    </row>
    <row r="19882" spans="1:14" x14ac:dyDescent="0.35">
      <c r="A19882">
        <v>1</v>
      </c>
      <c r="B19882">
        <v>1</v>
      </c>
      <c r="C19882">
        <v>1982</v>
      </c>
      <c r="D19882">
        <v>0.48418099999999997</v>
      </c>
      <c r="E19882">
        <v>0.48418099999999997</v>
      </c>
      <c r="F19882">
        <v>0.48418099999999997</v>
      </c>
      <c r="G19882">
        <v>0.48418099999999997</v>
      </c>
      <c r="H19882">
        <v>0.48418099999999997</v>
      </c>
      <c r="I19882">
        <v>0.48418099999999997</v>
      </c>
      <c r="J19882">
        <v>0.48418099999999997</v>
      </c>
      <c r="K19882">
        <v>0.48418099999999997</v>
      </c>
      <c r="L19882">
        <v>0.48418099999999997</v>
      </c>
      <c r="M19882">
        <v>0.48418099999999997</v>
      </c>
      <c r="N19882" t="s">
        <v>960</v>
      </c>
    </row>
    <row r="19883" spans="1:14" x14ac:dyDescent="0.35">
      <c r="A19883">
        <v>1</v>
      </c>
      <c r="B19883">
        <v>1</v>
      </c>
      <c r="C19883">
        <v>1983</v>
      </c>
      <c r="D19883">
        <v>0.48418099999999997</v>
      </c>
      <c r="E19883">
        <v>0.48418099999999997</v>
      </c>
      <c r="F19883">
        <v>0.48418099999999997</v>
      </c>
      <c r="G19883">
        <v>0.48418099999999997</v>
      </c>
      <c r="H19883">
        <v>0.48418099999999997</v>
      </c>
      <c r="I19883">
        <v>0.48418099999999997</v>
      </c>
      <c r="J19883">
        <v>0.48418099999999997</v>
      </c>
      <c r="K19883">
        <v>0.48418099999999997</v>
      </c>
      <c r="L19883">
        <v>0.48418099999999997</v>
      </c>
      <c r="M19883">
        <v>0.48418099999999997</v>
      </c>
      <c r="N19883" t="s">
        <v>960</v>
      </c>
    </row>
    <row r="19884" spans="1:14" x14ac:dyDescent="0.35">
      <c r="A19884">
        <v>1</v>
      </c>
      <c r="B19884">
        <v>1</v>
      </c>
      <c r="C19884">
        <v>1984</v>
      </c>
      <c r="D19884">
        <v>0.48418099999999997</v>
      </c>
      <c r="E19884">
        <v>0.48418099999999997</v>
      </c>
      <c r="F19884">
        <v>0.48418099999999997</v>
      </c>
      <c r="G19884">
        <v>0.48418099999999997</v>
      </c>
      <c r="H19884">
        <v>0.48418099999999997</v>
      </c>
      <c r="I19884">
        <v>0.48418099999999997</v>
      </c>
      <c r="J19884">
        <v>0.48418099999999997</v>
      </c>
      <c r="K19884">
        <v>0.48418099999999997</v>
      </c>
      <c r="L19884">
        <v>0.48418099999999997</v>
      </c>
      <c r="M19884">
        <v>0.48418099999999997</v>
      </c>
      <c r="N19884" t="s">
        <v>960</v>
      </c>
    </row>
    <row r="19885" spans="1:14" x14ac:dyDescent="0.35">
      <c r="A19885">
        <v>1</v>
      </c>
      <c r="B19885">
        <v>1</v>
      </c>
      <c r="C19885">
        <v>1985</v>
      </c>
      <c r="D19885">
        <v>0.48418099999999997</v>
      </c>
      <c r="E19885">
        <v>0.48418099999999997</v>
      </c>
      <c r="F19885">
        <v>0.48418099999999997</v>
      </c>
      <c r="G19885">
        <v>0.48418099999999997</v>
      </c>
      <c r="H19885">
        <v>0.48418099999999997</v>
      </c>
      <c r="I19885">
        <v>0.48418099999999997</v>
      </c>
      <c r="J19885">
        <v>0.48418099999999997</v>
      </c>
      <c r="K19885">
        <v>0.48418099999999997</v>
      </c>
      <c r="L19885">
        <v>0.48418099999999997</v>
      </c>
      <c r="M19885">
        <v>0.48418099999999997</v>
      </c>
      <c r="N19885" t="s">
        <v>960</v>
      </c>
    </row>
    <row r="19886" spans="1:14" x14ac:dyDescent="0.35">
      <c r="A19886">
        <v>1</v>
      </c>
      <c r="B19886">
        <v>1</v>
      </c>
      <c r="C19886">
        <v>1986</v>
      </c>
      <c r="D19886">
        <v>0.48418099999999997</v>
      </c>
      <c r="E19886">
        <v>0.48418099999999997</v>
      </c>
      <c r="F19886">
        <v>0.48418099999999997</v>
      </c>
      <c r="G19886">
        <v>0.48418099999999997</v>
      </c>
      <c r="H19886">
        <v>0.48418099999999997</v>
      </c>
      <c r="I19886">
        <v>0.48418099999999997</v>
      </c>
      <c r="J19886">
        <v>0.48418099999999997</v>
      </c>
      <c r="K19886">
        <v>0.48418099999999997</v>
      </c>
      <c r="L19886">
        <v>0.48418099999999997</v>
      </c>
      <c r="M19886">
        <v>0.48418099999999997</v>
      </c>
      <c r="N19886" t="s">
        <v>960</v>
      </c>
    </row>
    <row r="19887" spans="1:14" x14ac:dyDescent="0.35">
      <c r="A19887">
        <v>1</v>
      </c>
      <c r="B19887">
        <v>1</v>
      </c>
      <c r="C19887">
        <v>1987</v>
      </c>
      <c r="D19887">
        <v>0.48418099999999997</v>
      </c>
      <c r="E19887">
        <v>0.48418099999999997</v>
      </c>
      <c r="F19887">
        <v>0.48418099999999997</v>
      </c>
      <c r="G19887">
        <v>0.48418099999999997</v>
      </c>
      <c r="H19887">
        <v>0.48418099999999997</v>
      </c>
      <c r="I19887">
        <v>0.48418099999999997</v>
      </c>
      <c r="J19887">
        <v>0.48418099999999997</v>
      </c>
      <c r="K19887">
        <v>0.48418099999999997</v>
      </c>
      <c r="L19887">
        <v>0.48418099999999997</v>
      </c>
      <c r="M19887">
        <v>0.48418099999999997</v>
      </c>
      <c r="N19887" t="s">
        <v>960</v>
      </c>
    </row>
    <row r="19888" spans="1:14" x14ac:dyDescent="0.35">
      <c r="A19888">
        <v>1</v>
      </c>
      <c r="B19888">
        <v>1</v>
      </c>
      <c r="C19888">
        <v>1988</v>
      </c>
      <c r="D19888">
        <v>0.48418099999999997</v>
      </c>
      <c r="E19888">
        <v>0.48418099999999997</v>
      </c>
      <c r="F19888">
        <v>0.48418099999999997</v>
      </c>
      <c r="G19888">
        <v>0.48418099999999997</v>
      </c>
      <c r="H19888">
        <v>0.48418099999999997</v>
      </c>
      <c r="I19888">
        <v>0.48418099999999997</v>
      </c>
      <c r="J19888">
        <v>0.48418099999999997</v>
      </c>
      <c r="K19888">
        <v>0.48418099999999997</v>
      </c>
      <c r="L19888">
        <v>0.48418099999999997</v>
      </c>
      <c r="M19888">
        <v>0.48418099999999997</v>
      </c>
      <c r="N19888" t="s">
        <v>960</v>
      </c>
    </row>
    <row r="19889" spans="1:14" x14ac:dyDescent="0.35">
      <c r="A19889">
        <v>1</v>
      </c>
      <c r="B19889">
        <v>1</v>
      </c>
      <c r="C19889">
        <v>1989</v>
      </c>
      <c r="D19889">
        <v>0.48418099999999997</v>
      </c>
      <c r="E19889">
        <v>0.48418099999999997</v>
      </c>
      <c r="F19889">
        <v>0.48418099999999997</v>
      </c>
      <c r="G19889">
        <v>0.48418099999999997</v>
      </c>
      <c r="H19889">
        <v>0.48418099999999997</v>
      </c>
      <c r="I19889">
        <v>0.48418099999999997</v>
      </c>
      <c r="J19889">
        <v>0.48418099999999997</v>
      </c>
      <c r="K19889">
        <v>0.48418099999999997</v>
      </c>
      <c r="L19889">
        <v>0.48418099999999997</v>
      </c>
      <c r="M19889">
        <v>0.48418099999999997</v>
      </c>
      <c r="N19889" t="s">
        <v>960</v>
      </c>
    </row>
    <row r="19890" spans="1:14" x14ac:dyDescent="0.35">
      <c r="A19890">
        <v>1</v>
      </c>
      <c r="B19890">
        <v>1</v>
      </c>
      <c r="C19890">
        <v>1990</v>
      </c>
      <c r="D19890">
        <v>0.48418099999999997</v>
      </c>
      <c r="E19890">
        <v>0.48418099999999997</v>
      </c>
      <c r="F19890">
        <v>0.48418099999999997</v>
      </c>
      <c r="G19890">
        <v>0.48418099999999997</v>
      </c>
      <c r="H19890">
        <v>0.48418099999999997</v>
      </c>
      <c r="I19890">
        <v>0.48418099999999997</v>
      </c>
      <c r="J19890">
        <v>0.48418099999999997</v>
      </c>
      <c r="K19890">
        <v>0.48418099999999997</v>
      </c>
      <c r="L19890">
        <v>0.48418099999999997</v>
      </c>
      <c r="M19890">
        <v>0.48418099999999997</v>
      </c>
      <c r="N19890" t="s">
        <v>960</v>
      </c>
    </row>
    <row r="19891" spans="1:14" x14ac:dyDescent="0.35">
      <c r="A19891">
        <v>1</v>
      </c>
      <c r="B19891">
        <v>1</v>
      </c>
      <c r="C19891">
        <v>1991</v>
      </c>
      <c r="D19891">
        <v>0.48418099999999997</v>
      </c>
      <c r="E19891">
        <v>0.48418099999999997</v>
      </c>
      <c r="F19891">
        <v>0.48418099999999997</v>
      </c>
      <c r="G19891">
        <v>0.48418099999999997</v>
      </c>
      <c r="H19891">
        <v>0.48418099999999997</v>
      </c>
      <c r="I19891">
        <v>0.48418099999999997</v>
      </c>
      <c r="J19891">
        <v>0.48418099999999997</v>
      </c>
      <c r="K19891">
        <v>0.48418099999999997</v>
      </c>
      <c r="L19891">
        <v>0.48418099999999997</v>
      </c>
      <c r="M19891">
        <v>0.48418099999999997</v>
      </c>
      <c r="N19891" t="s">
        <v>960</v>
      </c>
    </row>
    <row r="19892" spans="1:14" x14ac:dyDescent="0.35">
      <c r="A19892">
        <v>1</v>
      </c>
      <c r="B19892">
        <v>1</v>
      </c>
      <c r="C19892">
        <v>1992</v>
      </c>
      <c r="D19892">
        <v>0.48418099999999997</v>
      </c>
      <c r="E19892">
        <v>0.48418099999999997</v>
      </c>
      <c r="F19892">
        <v>0.48418099999999997</v>
      </c>
      <c r="G19892">
        <v>0.48418099999999997</v>
      </c>
      <c r="H19892">
        <v>0.48418099999999997</v>
      </c>
      <c r="I19892">
        <v>0.48418099999999997</v>
      </c>
      <c r="J19892">
        <v>0.48418099999999997</v>
      </c>
      <c r="K19892">
        <v>0.48418099999999997</v>
      </c>
      <c r="L19892">
        <v>0.48418099999999997</v>
      </c>
      <c r="M19892">
        <v>0.48418099999999997</v>
      </c>
      <c r="N19892" t="s">
        <v>960</v>
      </c>
    </row>
    <row r="19893" spans="1:14" x14ac:dyDescent="0.35">
      <c r="A19893">
        <v>1</v>
      </c>
      <c r="B19893">
        <v>1</v>
      </c>
      <c r="C19893">
        <v>1993</v>
      </c>
      <c r="D19893">
        <v>0.48418099999999997</v>
      </c>
      <c r="E19893">
        <v>0.48418099999999997</v>
      </c>
      <c r="F19893">
        <v>0.48418099999999997</v>
      </c>
      <c r="G19893">
        <v>0.48418099999999997</v>
      </c>
      <c r="H19893">
        <v>0.48418099999999997</v>
      </c>
      <c r="I19893">
        <v>0.48418099999999997</v>
      </c>
      <c r="J19893">
        <v>0.48418099999999997</v>
      </c>
      <c r="K19893">
        <v>0.48418099999999997</v>
      </c>
      <c r="L19893">
        <v>0.48418099999999997</v>
      </c>
      <c r="M19893">
        <v>0.48418099999999997</v>
      </c>
      <c r="N19893" t="s">
        <v>960</v>
      </c>
    </row>
    <row r="19894" spans="1:14" x14ac:dyDescent="0.35">
      <c r="A19894">
        <v>1</v>
      </c>
      <c r="B19894">
        <v>1</v>
      </c>
      <c r="C19894">
        <v>1994</v>
      </c>
      <c r="D19894">
        <v>0.48418099999999997</v>
      </c>
      <c r="E19894">
        <v>0.48418099999999997</v>
      </c>
      <c r="F19894">
        <v>0.48418099999999997</v>
      </c>
      <c r="G19894">
        <v>0.48418099999999997</v>
      </c>
      <c r="H19894">
        <v>0.48418099999999997</v>
      </c>
      <c r="I19894">
        <v>0.48418099999999997</v>
      </c>
      <c r="J19894">
        <v>0.48418099999999997</v>
      </c>
      <c r="K19894">
        <v>0.48418099999999997</v>
      </c>
      <c r="L19894">
        <v>0.48418099999999997</v>
      </c>
      <c r="M19894">
        <v>0.48418099999999997</v>
      </c>
      <c r="N19894" t="s">
        <v>960</v>
      </c>
    </row>
    <row r="19895" spans="1:14" x14ac:dyDescent="0.35">
      <c r="A19895">
        <v>1</v>
      </c>
      <c r="B19895">
        <v>1</v>
      </c>
      <c r="C19895">
        <v>1995</v>
      </c>
      <c r="D19895">
        <v>0.48418099999999997</v>
      </c>
      <c r="E19895">
        <v>0.48418099999999997</v>
      </c>
      <c r="F19895">
        <v>0.48418099999999997</v>
      </c>
      <c r="G19895">
        <v>0.48418099999999997</v>
      </c>
      <c r="H19895">
        <v>0.48418099999999997</v>
      </c>
      <c r="I19895">
        <v>0.48418099999999997</v>
      </c>
      <c r="J19895">
        <v>0.48418099999999997</v>
      </c>
      <c r="K19895">
        <v>0.48418099999999997</v>
      </c>
      <c r="L19895">
        <v>0.48418099999999997</v>
      </c>
      <c r="M19895">
        <v>0.48418099999999997</v>
      </c>
      <c r="N19895" t="s">
        <v>960</v>
      </c>
    </row>
    <row r="19896" spans="1:14" x14ac:dyDescent="0.35">
      <c r="A19896">
        <v>1</v>
      </c>
      <c r="B19896">
        <v>1</v>
      </c>
      <c r="C19896">
        <v>1996</v>
      </c>
      <c r="D19896">
        <v>0.48418099999999997</v>
      </c>
      <c r="E19896">
        <v>0.48418099999999997</v>
      </c>
      <c r="F19896">
        <v>0.48418099999999997</v>
      </c>
      <c r="G19896">
        <v>0.48418099999999997</v>
      </c>
      <c r="H19896">
        <v>0.48418099999999997</v>
      </c>
      <c r="I19896">
        <v>0.48418099999999997</v>
      </c>
      <c r="J19896">
        <v>0.48418099999999997</v>
      </c>
      <c r="K19896">
        <v>0.48418099999999997</v>
      </c>
      <c r="L19896">
        <v>0.48418099999999997</v>
      </c>
      <c r="M19896">
        <v>0.48418099999999997</v>
      </c>
      <c r="N19896" t="s">
        <v>960</v>
      </c>
    </row>
    <row r="19897" spans="1:14" x14ac:dyDescent="0.35">
      <c r="A19897">
        <v>1</v>
      </c>
      <c r="B19897">
        <v>1</v>
      </c>
      <c r="C19897">
        <v>1997</v>
      </c>
      <c r="D19897">
        <v>0.48418099999999997</v>
      </c>
      <c r="E19897">
        <v>0.48418099999999997</v>
      </c>
      <c r="F19897">
        <v>0.48418099999999997</v>
      </c>
      <c r="G19897">
        <v>0.48418099999999997</v>
      </c>
      <c r="H19897">
        <v>0.48418099999999997</v>
      </c>
      <c r="I19897">
        <v>0.48418099999999997</v>
      </c>
      <c r="J19897">
        <v>0.48418099999999997</v>
      </c>
      <c r="K19897">
        <v>0.48418099999999997</v>
      </c>
      <c r="L19897">
        <v>0.48418099999999997</v>
      </c>
      <c r="M19897">
        <v>0.48418099999999997</v>
      </c>
      <c r="N19897" t="s">
        <v>960</v>
      </c>
    </row>
    <row r="19898" spans="1:14" x14ac:dyDescent="0.35">
      <c r="A19898">
        <v>1</v>
      </c>
      <c r="B19898">
        <v>1</v>
      </c>
      <c r="C19898">
        <v>1998</v>
      </c>
      <c r="D19898">
        <v>0.48418099999999997</v>
      </c>
      <c r="E19898">
        <v>0.48418099999999997</v>
      </c>
      <c r="F19898">
        <v>0.48418099999999997</v>
      </c>
      <c r="G19898">
        <v>0.48418099999999997</v>
      </c>
      <c r="H19898">
        <v>0.48418099999999997</v>
      </c>
      <c r="I19898">
        <v>0.48418099999999997</v>
      </c>
      <c r="J19898">
        <v>0.48418099999999997</v>
      </c>
      <c r="K19898">
        <v>0.48418099999999997</v>
      </c>
      <c r="L19898">
        <v>0.48418099999999997</v>
      </c>
      <c r="M19898">
        <v>0.48418099999999997</v>
      </c>
      <c r="N19898" t="s">
        <v>960</v>
      </c>
    </row>
    <row r="19899" spans="1:14" x14ac:dyDescent="0.35">
      <c r="A19899">
        <v>1</v>
      </c>
      <c r="B19899">
        <v>1</v>
      </c>
      <c r="C19899">
        <v>1999</v>
      </c>
      <c r="D19899">
        <v>0.48418099999999997</v>
      </c>
      <c r="E19899">
        <v>0.48418099999999997</v>
      </c>
      <c r="F19899">
        <v>0.48418099999999997</v>
      </c>
      <c r="G19899">
        <v>0.48418099999999997</v>
      </c>
      <c r="H19899">
        <v>0.48418099999999997</v>
      </c>
      <c r="I19899">
        <v>0.48418099999999997</v>
      </c>
      <c r="J19899">
        <v>0.48418099999999997</v>
      </c>
      <c r="K19899">
        <v>0.48418099999999997</v>
      </c>
      <c r="L19899">
        <v>0.48418099999999997</v>
      </c>
      <c r="M19899">
        <v>0.48418099999999997</v>
      </c>
      <c r="N19899" t="s">
        <v>960</v>
      </c>
    </row>
    <row r="19900" spans="1:14" x14ac:dyDescent="0.35">
      <c r="A19900">
        <v>1</v>
      </c>
      <c r="B19900">
        <v>1</v>
      </c>
      <c r="C19900">
        <v>2000</v>
      </c>
      <c r="D19900">
        <v>0.48418099999999997</v>
      </c>
      <c r="E19900">
        <v>0.48418099999999997</v>
      </c>
      <c r="F19900">
        <v>0.48418099999999997</v>
      </c>
      <c r="G19900">
        <v>0.48418099999999997</v>
      </c>
      <c r="H19900">
        <v>0.48418099999999997</v>
      </c>
      <c r="I19900">
        <v>0.48418099999999997</v>
      </c>
      <c r="J19900">
        <v>0.48418099999999997</v>
      </c>
      <c r="K19900">
        <v>0.48418099999999997</v>
      </c>
      <c r="L19900">
        <v>0.48418099999999997</v>
      </c>
      <c r="M19900">
        <v>0.48418099999999997</v>
      </c>
      <c r="N19900" t="s">
        <v>960</v>
      </c>
    </row>
    <row r="19901" spans="1:14" x14ac:dyDescent="0.35">
      <c r="A19901">
        <v>1</v>
      </c>
      <c r="B19901">
        <v>1</v>
      </c>
      <c r="C19901">
        <v>2001</v>
      </c>
      <c r="D19901">
        <v>0.48418099999999997</v>
      </c>
      <c r="E19901">
        <v>0.48418099999999997</v>
      </c>
      <c r="F19901">
        <v>0.48418099999999997</v>
      </c>
      <c r="G19901">
        <v>0.48418099999999997</v>
      </c>
      <c r="H19901">
        <v>0.48418099999999997</v>
      </c>
      <c r="I19901">
        <v>0.48418099999999997</v>
      </c>
      <c r="J19901">
        <v>0.48418099999999997</v>
      </c>
      <c r="K19901">
        <v>0.48418099999999997</v>
      </c>
      <c r="L19901">
        <v>0.48418099999999997</v>
      </c>
      <c r="M19901">
        <v>0.48418099999999997</v>
      </c>
      <c r="N19901" t="s">
        <v>960</v>
      </c>
    </row>
    <row r="19902" spans="1:14" x14ac:dyDescent="0.35">
      <c r="A19902">
        <v>1</v>
      </c>
      <c r="B19902">
        <v>1</v>
      </c>
      <c r="C19902">
        <v>2002</v>
      </c>
      <c r="D19902">
        <v>0.48418099999999997</v>
      </c>
      <c r="E19902">
        <v>0.48418099999999997</v>
      </c>
      <c r="F19902">
        <v>0.48418099999999997</v>
      </c>
      <c r="G19902">
        <v>0.48418099999999997</v>
      </c>
      <c r="H19902">
        <v>0.48418099999999997</v>
      </c>
      <c r="I19902">
        <v>0.48418099999999997</v>
      </c>
      <c r="J19902">
        <v>0.48418099999999997</v>
      </c>
      <c r="K19902">
        <v>0.48418099999999997</v>
      </c>
      <c r="L19902">
        <v>0.48418099999999997</v>
      </c>
      <c r="M19902">
        <v>0.48418099999999997</v>
      </c>
      <c r="N19902" t="s">
        <v>960</v>
      </c>
    </row>
    <row r="19903" spans="1:14" x14ac:dyDescent="0.35">
      <c r="A19903">
        <v>1</v>
      </c>
      <c r="B19903">
        <v>1</v>
      </c>
      <c r="C19903">
        <v>2003</v>
      </c>
      <c r="D19903">
        <v>0.48418099999999997</v>
      </c>
      <c r="E19903">
        <v>0.48418099999999997</v>
      </c>
      <c r="F19903">
        <v>0.48418099999999997</v>
      </c>
      <c r="G19903">
        <v>0.48418099999999997</v>
      </c>
      <c r="H19903">
        <v>0.48418099999999997</v>
      </c>
      <c r="I19903">
        <v>0.48418099999999997</v>
      </c>
      <c r="J19903">
        <v>0.48418099999999997</v>
      </c>
      <c r="K19903">
        <v>0.48418099999999997</v>
      </c>
      <c r="L19903">
        <v>0.48418099999999997</v>
      </c>
      <c r="M19903">
        <v>0.48418099999999997</v>
      </c>
      <c r="N19903" t="s">
        <v>960</v>
      </c>
    </row>
    <row r="19904" spans="1:14" x14ac:dyDescent="0.35">
      <c r="A19904">
        <v>1</v>
      </c>
      <c r="B19904">
        <v>1</v>
      </c>
      <c r="C19904">
        <v>2004</v>
      </c>
      <c r="D19904">
        <v>0.48418099999999997</v>
      </c>
      <c r="E19904">
        <v>0.48418099999999997</v>
      </c>
      <c r="F19904">
        <v>0.48418099999999997</v>
      </c>
      <c r="G19904">
        <v>0.48418099999999997</v>
      </c>
      <c r="H19904">
        <v>0.48418099999999997</v>
      </c>
      <c r="I19904">
        <v>0.48418099999999997</v>
      </c>
      <c r="J19904">
        <v>0.48418099999999997</v>
      </c>
      <c r="K19904">
        <v>0.48418099999999997</v>
      </c>
      <c r="L19904">
        <v>0.48418099999999997</v>
      </c>
      <c r="M19904">
        <v>0.48418099999999997</v>
      </c>
      <c r="N19904" t="s">
        <v>960</v>
      </c>
    </row>
    <row r="19905" spans="1:14" x14ac:dyDescent="0.35">
      <c r="A19905">
        <v>1</v>
      </c>
      <c r="B19905">
        <v>1</v>
      </c>
      <c r="C19905">
        <v>2005</v>
      </c>
      <c r="D19905">
        <v>0.48418099999999997</v>
      </c>
      <c r="E19905">
        <v>0.48418099999999997</v>
      </c>
      <c r="F19905">
        <v>0.48418099999999997</v>
      </c>
      <c r="G19905">
        <v>0.48418099999999997</v>
      </c>
      <c r="H19905">
        <v>0.48418099999999997</v>
      </c>
      <c r="I19905">
        <v>0.48418099999999997</v>
      </c>
      <c r="J19905">
        <v>0.48418099999999997</v>
      </c>
      <c r="K19905">
        <v>0.48418099999999997</v>
      </c>
      <c r="L19905">
        <v>0.48418099999999997</v>
      </c>
      <c r="M19905">
        <v>0.48418099999999997</v>
      </c>
      <c r="N19905" t="s">
        <v>960</v>
      </c>
    </row>
    <row r="19906" spans="1:14" x14ac:dyDescent="0.35">
      <c r="A19906">
        <v>1</v>
      </c>
      <c r="B19906">
        <v>1</v>
      </c>
      <c r="C19906">
        <v>2006</v>
      </c>
      <c r="D19906">
        <v>0.48418099999999997</v>
      </c>
      <c r="E19906">
        <v>0.48418099999999997</v>
      </c>
      <c r="F19906">
        <v>0.48418099999999997</v>
      </c>
      <c r="G19906">
        <v>0.48418099999999997</v>
      </c>
      <c r="H19906">
        <v>0.48418099999999997</v>
      </c>
      <c r="I19906">
        <v>0.48418099999999997</v>
      </c>
      <c r="J19906">
        <v>0.48418099999999997</v>
      </c>
      <c r="K19906">
        <v>0.48418099999999997</v>
      </c>
      <c r="L19906">
        <v>0.48418099999999997</v>
      </c>
      <c r="M19906">
        <v>0.48418099999999997</v>
      </c>
      <c r="N19906" t="s">
        <v>960</v>
      </c>
    </row>
    <row r="19907" spans="1:14" x14ac:dyDescent="0.35">
      <c r="A19907">
        <v>1</v>
      </c>
      <c r="B19907">
        <v>1</v>
      </c>
      <c r="C19907">
        <v>2007</v>
      </c>
      <c r="D19907">
        <v>0.48418099999999997</v>
      </c>
      <c r="E19907">
        <v>0.48418099999999997</v>
      </c>
      <c r="F19907">
        <v>0.48418099999999997</v>
      </c>
      <c r="G19907">
        <v>0.48418099999999997</v>
      </c>
      <c r="H19907">
        <v>0.48418099999999997</v>
      </c>
      <c r="I19907">
        <v>0.48418099999999997</v>
      </c>
      <c r="J19907">
        <v>0.48418099999999997</v>
      </c>
      <c r="K19907">
        <v>0.48418099999999997</v>
      </c>
      <c r="L19907">
        <v>0.48418099999999997</v>
      </c>
      <c r="M19907">
        <v>0.48418099999999997</v>
      </c>
      <c r="N19907" t="s">
        <v>960</v>
      </c>
    </row>
    <row r="19908" spans="1:14" x14ac:dyDescent="0.35">
      <c r="A19908">
        <v>1</v>
      </c>
      <c r="B19908">
        <v>1</v>
      </c>
      <c r="C19908">
        <v>2008</v>
      </c>
      <c r="D19908">
        <v>0.48418099999999997</v>
      </c>
      <c r="E19908">
        <v>0.48418099999999997</v>
      </c>
      <c r="F19908">
        <v>0.48418099999999997</v>
      </c>
      <c r="G19908">
        <v>0.48418099999999997</v>
      </c>
      <c r="H19908">
        <v>0.48418099999999997</v>
      </c>
      <c r="I19908">
        <v>0.48418099999999997</v>
      </c>
      <c r="J19908">
        <v>0.48418099999999997</v>
      </c>
      <c r="K19908">
        <v>0.48418099999999997</v>
      </c>
      <c r="L19908">
        <v>0.48418099999999997</v>
      </c>
      <c r="M19908">
        <v>0.48418099999999997</v>
      </c>
      <c r="N19908" t="s">
        <v>960</v>
      </c>
    </row>
    <row r="19909" spans="1:14" x14ac:dyDescent="0.35">
      <c r="A19909">
        <v>1</v>
      </c>
      <c r="B19909">
        <v>1</v>
      </c>
      <c r="C19909">
        <v>2009</v>
      </c>
      <c r="D19909">
        <v>0.48418099999999997</v>
      </c>
      <c r="E19909">
        <v>0.48418099999999997</v>
      </c>
      <c r="F19909">
        <v>0.48418099999999997</v>
      </c>
      <c r="G19909">
        <v>0.48418099999999997</v>
      </c>
      <c r="H19909">
        <v>0.48418099999999997</v>
      </c>
      <c r="I19909">
        <v>0.48418099999999997</v>
      </c>
      <c r="J19909">
        <v>0.48418099999999997</v>
      </c>
      <c r="K19909">
        <v>0.48418099999999997</v>
      </c>
      <c r="L19909">
        <v>0.48418099999999997</v>
      </c>
      <c r="M19909">
        <v>0.48418099999999997</v>
      </c>
      <c r="N19909" t="s">
        <v>960</v>
      </c>
    </row>
    <row r="19910" spans="1:14" x14ac:dyDescent="0.35">
      <c r="A19910">
        <v>1</v>
      </c>
      <c r="B19910">
        <v>1</v>
      </c>
      <c r="C19910">
        <v>2010</v>
      </c>
      <c r="D19910">
        <v>0.48418099999999997</v>
      </c>
      <c r="E19910">
        <v>0.48418099999999997</v>
      </c>
      <c r="F19910">
        <v>0.48418099999999997</v>
      </c>
      <c r="G19910">
        <v>0.48418099999999997</v>
      </c>
      <c r="H19910">
        <v>0.48418099999999997</v>
      </c>
      <c r="I19910">
        <v>0.48418099999999997</v>
      </c>
      <c r="J19910">
        <v>0.48418099999999997</v>
      </c>
      <c r="K19910">
        <v>0.48418099999999997</v>
      </c>
      <c r="L19910">
        <v>0.48418099999999997</v>
      </c>
      <c r="M19910">
        <v>0.48418099999999997</v>
      </c>
      <c r="N19910" t="s">
        <v>960</v>
      </c>
    </row>
    <row r="19911" spans="1:14" x14ac:dyDescent="0.35">
      <c r="A19911">
        <v>1</v>
      </c>
      <c r="B19911">
        <v>1</v>
      </c>
      <c r="C19911">
        <v>2011</v>
      </c>
      <c r="D19911">
        <v>0.48418099999999997</v>
      </c>
      <c r="E19911">
        <v>0.48418099999999997</v>
      </c>
      <c r="F19911">
        <v>0.48418099999999997</v>
      </c>
      <c r="G19911">
        <v>0.48418099999999997</v>
      </c>
      <c r="H19911">
        <v>0.48418099999999997</v>
      </c>
      <c r="I19911">
        <v>0.48418099999999997</v>
      </c>
      <c r="J19911">
        <v>0.48418099999999997</v>
      </c>
      <c r="K19911">
        <v>0.48418099999999997</v>
      </c>
      <c r="L19911">
        <v>0.48418099999999997</v>
      </c>
      <c r="M19911">
        <v>0.48418099999999997</v>
      </c>
      <c r="N19911" t="s">
        <v>960</v>
      </c>
    </row>
    <row r="19912" spans="1:14" x14ac:dyDescent="0.35">
      <c r="A19912">
        <v>1</v>
      </c>
      <c r="B19912">
        <v>1</v>
      </c>
      <c r="C19912">
        <v>2012</v>
      </c>
      <c r="D19912">
        <v>0.48418099999999997</v>
      </c>
      <c r="E19912">
        <v>0.48418099999999997</v>
      </c>
      <c r="F19912">
        <v>0.48418099999999997</v>
      </c>
      <c r="G19912">
        <v>0.48418099999999997</v>
      </c>
      <c r="H19912">
        <v>0.48418099999999997</v>
      </c>
      <c r="I19912">
        <v>0.48418099999999997</v>
      </c>
      <c r="J19912">
        <v>0.48418099999999997</v>
      </c>
      <c r="K19912">
        <v>0.48418099999999997</v>
      </c>
      <c r="L19912">
        <v>0.48418099999999997</v>
      </c>
      <c r="M19912">
        <v>0.48418099999999997</v>
      </c>
      <c r="N19912" t="s">
        <v>960</v>
      </c>
    </row>
    <row r="19913" spans="1:14" x14ac:dyDescent="0.35">
      <c r="A19913">
        <v>1</v>
      </c>
      <c r="B19913">
        <v>1</v>
      </c>
      <c r="C19913">
        <v>2013</v>
      </c>
      <c r="D19913">
        <v>0.48418099999999997</v>
      </c>
      <c r="E19913">
        <v>0.48418099999999997</v>
      </c>
      <c r="F19913">
        <v>0.48418099999999997</v>
      </c>
      <c r="G19913">
        <v>0.48418099999999997</v>
      </c>
      <c r="H19913">
        <v>0.48418099999999997</v>
      </c>
      <c r="I19913">
        <v>0.48418099999999997</v>
      </c>
      <c r="J19913">
        <v>0.48418099999999997</v>
      </c>
      <c r="K19913">
        <v>0.48418099999999997</v>
      </c>
      <c r="L19913">
        <v>0.48418099999999997</v>
      </c>
      <c r="M19913">
        <v>0.48418099999999997</v>
      </c>
      <c r="N19913" t="s">
        <v>960</v>
      </c>
    </row>
    <row r="19914" spans="1:14" x14ac:dyDescent="0.35">
      <c r="A19914">
        <v>1</v>
      </c>
      <c r="B19914">
        <v>1</v>
      </c>
      <c r="C19914">
        <v>2014</v>
      </c>
      <c r="D19914">
        <v>0.84462400000000004</v>
      </c>
      <c r="E19914">
        <v>0.84462400000000004</v>
      </c>
      <c r="F19914">
        <v>0.84462400000000004</v>
      </c>
      <c r="G19914">
        <v>0.84462400000000004</v>
      </c>
      <c r="H19914">
        <v>0.84462400000000004</v>
      </c>
      <c r="I19914">
        <v>0.84462400000000004</v>
      </c>
      <c r="J19914">
        <v>0.84462400000000004</v>
      </c>
      <c r="K19914">
        <v>0.84462400000000004</v>
      </c>
      <c r="L19914">
        <v>0.84462400000000004</v>
      </c>
      <c r="M19914">
        <v>0.84462400000000004</v>
      </c>
      <c r="N19914" t="s">
        <v>960</v>
      </c>
    </row>
    <row r="19915" spans="1:14" x14ac:dyDescent="0.35">
      <c r="A19915">
        <v>1</v>
      </c>
      <c r="B19915">
        <v>1</v>
      </c>
      <c r="C19915">
        <v>2015</v>
      </c>
      <c r="D19915">
        <v>0.84462400000000004</v>
      </c>
      <c r="E19915">
        <v>0.84462400000000004</v>
      </c>
      <c r="F19915">
        <v>0.84462400000000004</v>
      </c>
      <c r="G19915">
        <v>0.84462400000000004</v>
      </c>
      <c r="H19915">
        <v>0.84462400000000004</v>
      </c>
      <c r="I19915">
        <v>0.84462400000000004</v>
      </c>
      <c r="J19915">
        <v>0.84462400000000004</v>
      </c>
      <c r="K19915">
        <v>0.84462400000000004</v>
      </c>
      <c r="L19915">
        <v>0.84462400000000004</v>
      </c>
      <c r="M19915">
        <v>0.84462400000000004</v>
      </c>
      <c r="N19915" t="s">
        <v>960</v>
      </c>
    </row>
    <row r="19916" spans="1:14" x14ac:dyDescent="0.35">
      <c r="A19916">
        <v>1</v>
      </c>
      <c r="B19916">
        <v>1</v>
      </c>
      <c r="C19916">
        <v>2016</v>
      </c>
      <c r="D19916">
        <v>0.84462400000000004</v>
      </c>
      <c r="E19916">
        <v>0.84462400000000004</v>
      </c>
      <c r="F19916">
        <v>0.84462400000000004</v>
      </c>
      <c r="G19916">
        <v>0.84462400000000004</v>
      </c>
      <c r="H19916">
        <v>0.84462400000000004</v>
      </c>
      <c r="I19916">
        <v>0.84462400000000004</v>
      </c>
      <c r="J19916">
        <v>0.84462400000000004</v>
      </c>
      <c r="K19916">
        <v>0.84462400000000004</v>
      </c>
      <c r="L19916">
        <v>0.84462400000000004</v>
      </c>
      <c r="M19916">
        <v>0.84462400000000004</v>
      </c>
      <c r="N19916" t="s">
        <v>960</v>
      </c>
    </row>
    <row r="19917" spans="1:14" x14ac:dyDescent="0.35">
      <c r="A19917">
        <v>1</v>
      </c>
      <c r="B19917">
        <v>1</v>
      </c>
      <c r="C19917">
        <v>2017</v>
      </c>
      <c r="D19917">
        <v>0.48418099999999997</v>
      </c>
      <c r="E19917">
        <v>0.48418099999999997</v>
      </c>
      <c r="F19917">
        <v>0.48418099999999997</v>
      </c>
      <c r="G19917">
        <v>0.48418099999999997</v>
      </c>
      <c r="H19917">
        <v>0.48418099999999997</v>
      </c>
      <c r="I19917">
        <v>0.48418099999999997</v>
      </c>
      <c r="J19917">
        <v>0.48418099999999997</v>
      </c>
      <c r="K19917">
        <v>0.48418099999999997</v>
      </c>
      <c r="L19917">
        <v>0.48418099999999997</v>
      </c>
      <c r="M19917">
        <v>0.48418099999999997</v>
      </c>
      <c r="N19917" t="s">
        <v>960</v>
      </c>
    </row>
    <row r="19918" spans="1:14" x14ac:dyDescent="0.35">
      <c r="A19918">
        <v>1</v>
      </c>
      <c r="B19918">
        <v>1</v>
      </c>
      <c r="C19918">
        <v>2018</v>
      </c>
      <c r="D19918">
        <v>0.48418099999999997</v>
      </c>
      <c r="E19918">
        <v>0.48418099999999997</v>
      </c>
      <c r="F19918">
        <v>0.48418099999999997</v>
      </c>
      <c r="G19918">
        <v>0.48418099999999997</v>
      </c>
      <c r="H19918">
        <v>0.48418099999999997</v>
      </c>
      <c r="I19918">
        <v>0.48418099999999997</v>
      </c>
      <c r="J19918">
        <v>0.48418099999999997</v>
      </c>
      <c r="K19918">
        <v>0.48418099999999997</v>
      </c>
      <c r="L19918">
        <v>0.48418099999999997</v>
      </c>
      <c r="M19918">
        <v>0.48418099999999997</v>
      </c>
      <c r="N19918" t="s">
        <v>960</v>
      </c>
    </row>
    <row r="19919" spans="1:14" x14ac:dyDescent="0.35">
      <c r="A19919">
        <v>1</v>
      </c>
      <c r="B19919">
        <v>1</v>
      </c>
      <c r="C19919">
        <v>2019</v>
      </c>
      <c r="D19919">
        <v>0.48418099999999997</v>
      </c>
      <c r="E19919">
        <v>0.48418099999999997</v>
      </c>
      <c r="F19919">
        <v>0.48418099999999997</v>
      </c>
      <c r="G19919">
        <v>0.48418099999999997</v>
      </c>
      <c r="H19919">
        <v>0.48418099999999997</v>
      </c>
      <c r="I19919">
        <v>0.48418099999999997</v>
      </c>
      <c r="J19919">
        <v>0.48418099999999997</v>
      </c>
      <c r="K19919">
        <v>0.48418099999999997</v>
      </c>
      <c r="L19919">
        <v>0.48418099999999997</v>
      </c>
      <c r="M19919">
        <v>0.48418099999999997</v>
      </c>
      <c r="N19919" t="s">
        <v>960</v>
      </c>
    </row>
    <row r="19920" spans="1:14" x14ac:dyDescent="0.35">
      <c r="A19920">
        <v>1</v>
      </c>
      <c r="B19920">
        <v>1</v>
      </c>
      <c r="C19920">
        <v>2020</v>
      </c>
      <c r="D19920">
        <v>0.48418099999999997</v>
      </c>
      <c r="E19920">
        <v>0.48418099999999997</v>
      </c>
      <c r="F19920">
        <v>0.48418099999999997</v>
      </c>
      <c r="G19920">
        <v>0.48418099999999997</v>
      </c>
      <c r="H19920">
        <v>0.48418099999999997</v>
      </c>
      <c r="I19920">
        <v>0.48418099999999997</v>
      </c>
      <c r="J19920">
        <v>0.48418099999999997</v>
      </c>
      <c r="K19920">
        <v>0.48418099999999997</v>
      </c>
      <c r="L19920">
        <v>0.48418099999999997</v>
      </c>
      <c r="M19920">
        <v>0.48418099999999997</v>
      </c>
      <c r="N19920" t="s">
        <v>960</v>
      </c>
    </row>
    <row r="19921" spans="1:14" x14ac:dyDescent="0.35">
      <c r="A19921">
        <v>1</v>
      </c>
      <c r="B19921">
        <v>1</v>
      </c>
      <c r="C19921">
        <v>2021</v>
      </c>
      <c r="D19921">
        <v>0.48418099999999997</v>
      </c>
      <c r="E19921">
        <v>0.48418099999999997</v>
      </c>
      <c r="F19921">
        <v>0.48418099999999997</v>
      </c>
      <c r="G19921">
        <v>0.48418099999999997</v>
      </c>
      <c r="H19921">
        <v>0.48418099999999997</v>
      </c>
      <c r="I19921">
        <v>0.48418099999999997</v>
      </c>
      <c r="J19921">
        <v>0.48418099999999997</v>
      </c>
      <c r="K19921">
        <v>0.48418099999999997</v>
      </c>
      <c r="L19921">
        <v>0.48418099999999997</v>
      </c>
      <c r="M19921">
        <v>0.48418099999999997</v>
      </c>
      <c r="N19921" t="s">
        <v>960</v>
      </c>
    </row>
    <row r="19922" spans="1:14" x14ac:dyDescent="0.35">
      <c r="A19922">
        <v>1</v>
      </c>
      <c r="B19922">
        <v>1</v>
      </c>
      <c r="C19922">
        <v>2022</v>
      </c>
      <c r="D19922">
        <v>0.48418099999999997</v>
      </c>
      <c r="E19922">
        <v>0.48418099999999997</v>
      </c>
      <c r="F19922">
        <v>0.48418099999999997</v>
      </c>
      <c r="G19922">
        <v>0.48418099999999997</v>
      </c>
      <c r="H19922">
        <v>0.48418099999999997</v>
      </c>
      <c r="I19922">
        <v>0.48418099999999997</v>
      </c>
      <c r="J19922">
        <v>0.48418099999999997</v>
      </c>
      <c r="K19922">
        <v>0.48418099999999997</v>
      </c>
      <c r="L19922">
        <v>0.48418099999999997</v>
      </c>
      <c r="M19922">
        <v>0.48418099999999997</v>
      </c>
      <c r="N19922" t="s">
        <v>960</v>
      </c>
    </row>
    <row r="19923" spans="1:14" x14ac:dyDescent="0.35">
      <c r="A19923">
        <v>1</v>
      </c>
      <c r="B19923">
        <v>1</v>
      </c>
      <c r="C19923">
        <v>2023</v>
      </c>
      <c r="D19923">
        <v>0.48418099999999997</v>
      </c>
      <c r="E19923">
        <v>0.48418099999999997</v>
      </c>
      <c r="F19923">
        <v>0.48418099999999997</v>
      </c>
      <c r="G19923">
        <v>0.48418099999999997</v>
      </c>
      <c r="H19923">
        <v>0.48418099999999997</v>
      </c>
      <c r="I19923">
        <v>0.48418099999999997</v>
      </c>
      <c r="J19923">
        <v>0.48418099999999997</v>
      </c>
      <c r="K19923">
        <v>0.48418099999999997</v>
      </c>
      <c r="L19923">
        <v>0.48418099999999997</v>
      </c>
      <c r="M19923">
        <v>0.48418099999999997</v>
      </c>
      <c r="N19923" t="s">
        <v>960</v>
      </c>
    </row>
    <row r="19924" spans="1:14" x14ac:dyDescent="0.35">
      <c r="A19924">
        <v>1</v>
      </c>
      <c r="B19924">
        <v>1</v>
      </c>
      <c r="C19924">
        <v>2024</v>
      </c>
      <c r="D19924">
        <v>0.48418099999999997</v>
      </c>
      <c r="E19924">
        <v>0.48418099999999997</v>
      </c>
      <c r="F19924">
        <v>0.48418099999999997</v>
      </c>
      <c r="G19924">
        <v>0.48418099999999997</v>
      </c>
      <c r="H19924">
        <v>0.48418099999999997</v>
      </c>
      <c r="I19924">
        <v>0.48418099999999997</v>
      </c>
      <c r="J19924">
        <v>0.48418099999999997</v>
      </c>
      <c r="K19924">
        <v>0.48418099999999997</v>
      </c>
      <c r="L19924">
        <v>0.48418099999999997</v>
      </c>
      <c r="M19924">
        <v>0.48418099999999997</v>
      </c>
      <c r="N19924" t="s">
        <v>960</v>
      </c>
    </row>
    <row r="19925" spans="1:14" x14ac:dyDescent="0.35">
      <c r="A19925">
        <v>1</v>
      </c>
      <c r="B19925">
        <v>1</v>
      </c>
      <c r="C19925">
        <v>2025</v>
      </c>
      <c r="D19925">
        <v>0.48418099999999997</v>
      </c>
      <c r="E19925">
        <v>0.48418099999999997</v>
      </c>
      <c r="F19925">
        <v>0.48418099999999997</v>
      </c>
      <c r="G19925">
        <v>0.48418099999999997</v>
      </c>
      <c r="H19925">
        <v>0.48418099999999997</v>
      </c>
      <c r="I19925">
        <v>0.48418099999999997</v>
      </c>
      <c r="J19925">
        <v>0.48418099999999997</v>
      </c>
      <c r="K19925">
        <v>0.48418099999999997</v>
      </c>
      <c r="L19925">
        <v>0.48418099999999997</v>
      </c>
      <c r="M19925">
        <v>0.48418099999999997</v>
      </c>
      <c r="N19925" t="s">
        <v>960</v>
      </c>
    </row>
    <row r="19926" spans="1:14" x14ac:dyDescent="0.35">
      <c r="A19926">
        <v>1</v>
      </c>
      <c r="B19926">
        <v>1</v>
      </c>
      <c r="C19926">
        <v>2026</v>
      </c>
      <c r="D19926">
        <v>0.48418099999999997</v>
      </c>
      <c r="E19926">
        <v>0.48418099999999997</v>
      </c>
      <c r="F19926">
        <v>0.48418099999999997</v>
      </c>
      <c r="G19926">
        <v>0.48418099999999997</v>
      </c>
      <c r="H19926">
        <v>0.48418099999999997</v>
      </c>
      <c r="I19926">
        <v>0.48418099999999997</v>
      </c>
      <c r="J19926">
        <v>0.48418099999999997</v>
      </c>
      <c r="K19926">
        <v>0.48418099999999997</v>
      </c>
      <c r="L19926">
        <v>0.48418099999999997</v>
      </c>
      <c r="M19926">
        <v>0.48418099999999997</v>
      </c>
      <c r="N19926" t="s">
        <v>960</v>
      </c>
    </row>
    <row r="19927" spans="1:14" x14ac:dyDescent="0.35">
      <c r="A19927">
        <v>1</v>
      </c>
      <c r="B19927">
        <v>1</v>
      </c>
      <c r="C19927">
        <v>2027</v>
      </c>
      <c r="D19927">
        <v>0.48418099999999997</v>
      </c>
      <c r="E19927">
        <v>0.48418099999999997</v>
      </c>
      <c r="F19927">
        <v>0.48418099999999997</v>
      </c>
      <c r="G19927">
        <v>0.48418099999999997</v>
      </c>
      <c r="H19927">
        <v>0.48418099999999997</v>
      </c>
      <c r="I19927">
        <v>0.48418099999999997</v>
      </c>
      <c r="J19927">
        <v>0.48418099999999997</v>
      </c>
      <c r="K19927">
        <v>0.48418099999999997</v>
      </c>
      <c r="L19927">
        <v>0.48418099999999997</v>
      </c>
      <c r="M19927">
        <v>0.48418099999999997</v>
      </c>
      <c r="N19927" t="s">
        <v>960</v>
      </c>
    </row>
    <row r="19928" spans="1:14" x14ac:dyDescent="0.35">
      <c r="A19928">
        <v>1</v>
      </c>
      <c r="B19928">
        <v>1</v>
      </c>
      <c r="C19928">
        <v>2028</v>
      </c>
      <c r="D19928">
        <v>0.48418099999999997</v>
      </c>
      <c r="E19928">
        <v>0.48418099999999997</v>
      </c>
      <c r="F19928">
        <v>0.48418099999999997</v>
      </c>
      <c r="G19928">
        <v>0.48418099999999997</v>
      </c>
      <c r="H19928">
        <v>0.48418099999999997</v>
      </c>
      <c r="I19928">
        <v>0.48418099999999997</v>
      </c>
      <c r="J19928">
        <v>0.48418099999999997</v>
      </c>
      <c r="K19928">
        <v>0.48418099999999997</v>
      </c>
      <c r="L19928">
        <v>0.48418099999999997</v>
      </c>
      <c r="M19928">
        <v>0.48418099999999997</v>
      </c>
      <c r="N19928" t="s">
        <v>960</v>
      </c>
    </row>
    <row r="19929" spans="1:14" x14ac:dyDescent="0.35">
      <c r="A19929">
        <v>1</v>
      </c>
      <c r="B19929">
        <v>1</v>
      </c>
      <c r="C19929">
        <v>2029</v>
      </c>
      <c r="D19929">
        <v>0.48418099999999997</v>
      </c>
      <c r="E19929">
        <v>0.48418099999999997</v>
      </c>
      <c r="F19929">
        <v>0.48418099999999997</v>
      </c>
      <c r="G19929">
        <v>0.48418099999999997</v>
      </c>
      <c r="H19929">
        <v>0.48418099999999997</v>
      </c>
      <c r="I19929">
        <v>0.48418099999999997</v>
      </c>
      <c r="J19929">
        <v>0.48418099999999997</v>
      </c>
      <c r="K19929">
        <v>0.48418099999999997</v>
      </c>
      <c r="L19929">
        <v>0.48418099999999997</v>
      </c>
      <c r="M19929">
        <v>0.48418099999999997</v>
      </c>
      <c r="N19929" t="s">
        <v>960</v>
      </c>
    </row>
    <row r="19930" spans="1:14" x14ac:dyDescent="0.35">
      <c r="A19930">
        <v>1</v>
      </c>
      <c r="B19930">
        <v>1</v>
      </c>
      <c r="C19930">
        <v>2030</v>
      </c>
      <c r="D19930">
        <v>0.48418099999999997</v>
      </c>
      <c r="E19930">
        <v>0.48418099999999997</v>
      </c>
      <c r="F19930">
        <v>0.48418099999999997</v>
      </c>
      <c r="G19930">
        <v>0.48418099999999997</v>
      </c>
      <c r="H19930">
        <v>0.48418099999999997</v>
      </c>
      <c r="I19930">
        <v>0.48418099999999997</v>
      </c>
      <c r="J19930">
        <v>0.48418099999999997</v>
      </c>
      <c r="K19930">
        <v>0.48418099999999997</v>
      </c>
      <c r="L19930">
        <v>0.48418099999999997</v>
      </c>
      <c r="M19930">
        <v>0.48418099999999997</v>
      </c>
      <c r="N19930" t="s">
        <v>960</v>
      </c>
    </row>
    <row r="19931" spans="1:14" x14ac:dyDescent="0.35">
      <c r="A19931">
        <v>1</v>
      </c>
      <c r="B19931">
        <v>1</v>
      </c>
      <c r="C19931">
        <v>2031</v>
      </c>
      <c r="D19931">
        <v>0.48418099999999997</v>
      </c>
      <c r="E19931">
        <v>0.48418099999999997</v>
      </c>
      <c r="F19931">
        <v>0.48418099999999997</v>
      </c>
      <c r="G19931">
        <v>0.48418099999999997</v>
      </c>
      <c r="H19931">
        <v>0.48418099999999997</v>
      </c>
      <c r="I19931">
        <v>0.48418099999999997</v>
      </c>
      <c r="J19931">
        <v>0.48418099999999997</v>
      </c>
      <c r="K19931">
        <v>0.48418099999999997</v>
      </c>
      <c r="L19931">
        <v>0.48418099999999997</v>
      </c>
      <c r="M19931">
        <v>0.48418099999999997</v>
      </c>
      <c r="N19931" t="s">
        <v>960</v>
      </c>
    </row>
    <row r="19932" spans="1:14" x14ac:dyDescent="0.35">
      <c r="A19932">
        <v>1</v>
      </c>
      <c r="B19932">
        <v>1</v>
      </c>
      <c r="C19932">
        <v>2032</v>
      </c>
      <c r="D19932">
        <v>0.48418099999999997</v>
      </c>
      <c r="E19932">
        <v>0.48418099999999997</v>
      </c>
      <c r="F19932">
        <v>0.48418099999999997</v>
      </c>
      <c r="G19932">
        <v>0.48418099999999997</v>
      </c>
      <c r="H19932">
        <v>0.48418099999999997</v>
      </c>
      <c r="I19932">
        <v>0.48418099999999997</v>
      </c>
      <c r="J19932">
        <v>0.48418099999999997</v>
      </c>
      <c r="K19932">
        <v>0.48418099999999997</v>
      </c>
      <c r="L19932">
        <v>0.48418099999999997</v>
      </c>
      <c r="M19932">
        <v>0.48418099999999997</v>
      </c>
      <c r="N19932" t="s">
        <v>960</v>
      </c>
    </row>
    <row r="19933" spans="1:14" x14ac:dyDescent="0.35">
      <c r="A19933">
        <v>1</v>
      </c>
      <c r="B19933">
        <v>1</v>
      </c>
      <c r="C19933">
        <v>2033</v>
      </c>
      <c r="D19933">
        <v>0.48418099999999997</v>
      </c>
      <c r="E19933">
        <v>0.48418099999999997</v>
      </c>
      <c r="F19933">
        <v>0.48418099999999997</v>
      </c>
      <c r="G19933">
        <v>0.48418099999999997</v>
      </c>
      <c r="H19933">
        <v>0.48418099999999997</v>
      </c>
      <c r="I19933">
        <v>0.48418099999999997</v>
      </c>
      <c r="J19933">
        <v>0.48418099999999997</v>
      </c>
      <c r="K19933">
        <v>0.48418099999999997</v>
      </c>
      <c r="L19933">
        <v>0.48418099999999997</v>
      </c>
      <c r="M19933">
        <v>0.48418099999999997</v>
      </c>
      <c r="N19933" t="s">
        <v>960</v>
      </c>
    </row>
    <row r="19934" spans="1:14" x14ac:dyDescent="0.35">
      <c r="A19934">
        <v>1</v>
      </c>
      <c r="B19934">
        <v>1</v>
      </c>
      <c r="C19934">
        <v>2034</v>
      </c>
      <c r="D19934">
        <v>0.48418099999999997</v>
      </c>
      <c r="E19934">
        <v>0.48418099999999997</v>
      </c>
      <c r="F19934">
        <v>0.48418099999999997</v>
      </c>
      <c r="G19934">
        <v>0.48418099999999997</v>
      </c>
      <c r="H19934">
        <v>0.48418099999999997</v>
      </c>
      <c r="I19934">
        <v>0.48418099999999997</v>
      </c>
      <c r="J19934">
        <v>0.48418099999999997</v>
      </c>
      <c r="K19934">
        <v>0.48418099999999997</v>
      </c>
      <c r="L19934">
        <v>0.48418099999999997</v>
      </c>
      <c r="M19934">
        <v>0.48418099999999997</v>
      </c>
      <c r="N19934" t="s">
        <v>960</v>
      </c>
    </row>
    <row r="19935" spans="1:14" x14ac:dyDescent="0.35">
      <c r="A19935">
        <v>1</v>
      </c>
      <c r="B19935">
        <v>1</v>
      </c>
      <c r="C19935">
        <v>2035</v>
      </c>
      <c r="D19935">
        <v>0.48418099999999997</v>
      </c>
      <c r="E19935">
        <v>0.48418099999999997</v>
      </c>
      <c r="F19935">
        <v>0.48418099999999997</v>
      </c>
      <c r="G19935">
        <v>0.48418099999999997</v>
      </c>
      <c r="H19935">
        <v>0.48418099999999997</v>
      </c>
      <c r="I19935">
        <v>0.48418099999999997</v>
      </c>
      <c r="J19935">
        <v>0.48418099999999997</v>
      </c>
      <c r="K19935">
        <v>0.48418099999999997</v>
      </c>
      <c r="L19935">
        <v>0.48418099999999997</v>
      </c>
      <c r="M19935">
        <v>0.48418099999999997</v>
      </c>
      <c r="N19935" t="s">
        <v>960</v>
      </c>
    </row>
    <row r="19936" spans="1:14" x14ac:dyDescent="0.35">
      <c r="A19936">
        <v>1</v>
      </c>
      <c r="B19936">
        <v>1</v>
      </c>
      <c r="C19936">
        <v>2036</v>
      </c>
      <c r="D19936">
        <v>0.48418099999999997</v>
      </c>
      <c r="E19936">
        <v>0.48418099999999997</v>
      </c>
      <c r="F19936">
        <v>0.48418099999999997</v>
      </c>
      <c r="G19936">
        <v>0.48418099999999997</v>
      </c>
      <c r="H19936">
        <v>0.48418099999999997</v>
      </c>
      <c r="I19936">
        <v>0.48418099999999997</v>
      </c>
      <c r="J19936">
        <v>0.48418099999999997</v>
      </c>
      <c r="K19936">
        <v>0.48418099999999997</v>
      </c>
      <c r="L19936">
        <v>0.48418099999999997</v>
      </c>
      <c r="M19936">
        <v>0.48418099999999997</v>
      </c>
      <c r="N19936" t="s">
        <v>960</v>
      </c>
    </row>
    <row r="19937" spans="1:24" x14ac:dyDescent="0.35">
      <c r="B19937" t="s">
        <v>3485</v>
      </c>
      <c r="C19937" t="s">
        <v>3486</v>
      </c>
      <c r="D19937" t="s">
        <v>3487</v>
      </c>
      <c r="E19937" t="s">
        <v>1269</v>
      </c>
      <c r="F19937" t="e">
        <f>-LN(Nt+1)</f>
        <v>#NAME?</v>
      </c>
      <c r="G19937" t="s">
        <v>3488</v>
      </c>
      <c r="H19937" t="s">
        <v>3489</v>
      </c>
    </row>
    <row r="19938" spans="1:24" x14ac:dyDescent="0.35">
      <c r="B19938" t="s">
        <v>3485</v>
      </c>
      <c r="C19938" t="s">
        <v>3486</v>
      </c>
      <c r="D19938" t="s">
        <v>1483</v>
      </c>
      <c r="E19938" t="s">
        <v>3490</v>
      </c>
      <c r="F19938" t="s">
        <v>3491</v>
      </c>
      <c r="G19938" t="s">
        <v>3492</v>
      </c>
      <c r="H19938" t="s">
        <v>3493</v>
      </c>
      <c r="I19938" t="s">
        <v>3490</v>
      </c>
      <c r="J19938" t="s">
        <v>3494</v>
      </c>
      <c r="K19938" t="s">
        <v>3495</v>
      </c>
      <c r="L19938" t="s">
        <v>3496</v>
      </c>
      <c r="M19938" t="s">
        <v>3497</v>
      </c>
      <c r="N19938" t="s">
        <v>3498</v>
      </c>
      <c r="O19938" t="s">
        <v>3499</v>
      </c>
      <c r="P19938" t="s">
        <v>998</v>
      </c>
      <c r="Q19938" t="s">
        <v>3500</v>
      </c>
    </row>
    <row r="19940" spans="1:24" x14ac:dyDescent="0.35">
      <c r="A19940" t="s">
        <v>3501</v>
      </c>
    </row>
    <row r="19941" spans="1:24" x14ac:dyDescent="0.35">
      <c r="A19941" t="s">
        <v>3502</v>
      </c>
      <c r="B19941" t="s">
        <v>3475</v>
      </c>
    </row>
    <row r="19942" spans="1:24" x14ac:dyDescent="0.35">
      <c r="A19942" t="s">
        <v>1339</v>
      </c>
      <c r="B19942" t="s">
        <v>3370</v>
      </c>
      <c r="C19942" t="s">
        <v>1351</v>
      </c>
      <c r="D19942" t="s">
        <v>1352</v>
      </c>
      <c r="E19942" t="s">
        <v>3371</v>
      </c>
      <c r="F19942" t="s">
        <v>1353</v>
      </c>
      <c r="G19942" t="s">
        <v>1913</v>
      </c>
      <c r="H19942" t="s">
        <v>913</v>
      </c>
      <c r="I19942" t="s">
        <v>1341</v>
      </c>
      <c r="J19942" t="s">
        <v>1377</v>
      </c>
      <c r="K19942" t="s">
        <v>3372</v>
      </c>
      <c r="L19942" t="s">
        <v>1393</v>
      </c>
      <c r="M19942">
        <v>0</v>
      </c>
      <c r="N19942">
        <v>1</v>
      </c>
      <c r="O19942">
        <v>2</v>
      </c>
      <c r="P19942">
        <v>3</v>
      </c>
      <c r="Q19942">
        <v>4</v>
      </c>
      <c r="R19942">
        <v>5</v>
      </c>
      <c r="S19942">
        <v>6</v>
      </c>
      <c r="T19942">
        <v>7</v>
      </c>
      <c r="U19942">
        <v>8</v>
      </c>
      <c r="V19942">
        <v>9</v>
      </c>
      <c r="W19942">
        <v>10</v>
      </c>
    </row>
    <row r="19943" spans="1:24" x14ac:dyDescent="0.35">
      <c r="A19943">
        <v>1</v>
      </c>
      <c r="B19943">
        <v>1</v>
      </c>
      <c r="C19943">
        <v>1</v>
      </c>
      <c r="D19943">
        <v>1</v>
      </c>
      <c r="E19943">
        <v>1</v>
      </c>
      <c r="F19943">
        <v>1</v>
      </c>
      <c r="G19943">
        <v>1</v>
      </c>
      <c r="H19943">
        <v>1975</v>
      </c>
      <c r="I19943">
        <v>1</v>
      </c>
      <c r="J19943">
        <v>1975</v>
      </c>
      <c r="K19943" t="s">
        <v>960</v>
      </c>
      <c r="L19943" t="s">
        <v>1427</v>
      </c>
      <c r="M19943" t="s">
        <v>1428</v>
      </c>
      <c r="N19943">
        <v>0.48418099999999997</v>
      </c>
      <c r="O19943">
        <v>0.48418099999999997</v>
      </c>
      <c r="P19943">
        <v>0.48418099999999997</v>
      </c>
      <c r="Q19943">
        <v>0.48418099999999997</v>
      </c>
      <c r="R19943">
        <v>0.48418099999999997</v>
      </c>
      <c r="S19943">
        <v>0.48418099999999997</v>
      </c>
      <c r="T19943">
        <v>0.48418099999999997</v>
      </c>
      <c r="U19943">
        <v>0.48418099999999997</v>
      </c>
      <c r="V19943">
        <v>0.48418099999999997</v>
      </c>
      <c r="W19943">
        <v>0.48418099999999997</v>
      </c>
      <c r="X19943">
        <v>0.48418099999999997</v>
      </c>
    </row>
    <row r="19944" spans="1:24" x14ac:dyDescent="0.35">
      <c r="A19944">
        <v>1</v>
      </c>
      <c r="B19944">
        <v>1</v>
      </c>
      <c r="C19944">
        <v>1</v>
      </c>
      <c r="D19944">
        <v>1</v>
      </c>
      <c r="E19944">
        <v>1</v>
      </c>
      <c r="F19944">
        <v>1</v>
      </c>
      <c r="G19944">
        <v>1</v>
      </c>
      <c r="H19944">
        <v>1976</v>
      </c>
      <c r="I19944">
        <v>1</v>
      </c>
      <c r="J19944">
        <v>1976</v>
      </c>
      <c r="K19944" t="s">
        <v>960</v>
      </c>
      <c r="L19944" t="s">
        <v>1390</v>
      </c>
      <c r="M19944">
        <v>0.48418099999999997</v>
      </c>
      <c r="N19944">
        <v>0.48418099999999997</v>
      </c>
      <c r="O19944">
        <v>0.48418099999999997</v>
      </c>
      <c r="P19944">
        <v>0.48418099999999997</v>
      </c>
      <c r="Q19944">
        <v>0.48418099999999997</v>
      </c>
      <c r="R19944">
        <v>0.48418099999999997</v>
      </c>
      <c r="S19944">
        <v>0.48418099999999997</v>
      </c>
      <c r="T19944">
        <v>0.48418099999999997</v>
      </c>
      <c r="U19944">
        <v>0.48418099999999997</v>
      </c>
      <c r="V19944">
        <v>0.48418099999999997</v>
      </c>
      <c r="W19944">
        <v>0.48418099999999997</v>
      </c>
    </row>
    <row r="19945" spans="1:24" x14ac:dyDescent="0.35">
      <c r="A19945">
        <v>1</v>
      </c>
      <c r="B19945">
        <v>1</v>
      </c>
      <c r="C19945">
        <v>1</v>
      </c>
      <c r="D19945">
        <v>1</v>
      </c>
      <c r="E19945">
        <v>1</v>
      </c>
      <c r="F19945">
        <v>1</v>
      </c>
      <c r="G19945">
        <v>1</v>
      </c>
      <c r="H19945">
        <v>1977</v>
      </c>
      <c r="I19945">
        <v>1</v>
      </c>
      <c r="J19945">
        <v>1977</v>
      </c>
      <c r="K19945" t="s">
        <v>960</v>
      </c>
      <c r="L19945" t="s">
        <v>1428</v>
      </c>
      <c r="M19945">
        <v>0.48418099999999997</v>
      </c>
      <c r="N19945">
        <v>0.48419000000000001</v>
      </c>
      <c r="O19945">
        <v>0.48474299999999998</v>
      </c>
      <c r="P19945">
        <v>0.487481</v>
      </c>
      <c r="Q19945">
        <v>0.49136800000000003</v>
      </c>
      <c r="R19945">
        <v>0.49396699999999999</v>
      </c>
      <c r="S19945">
        <v>0.49487799999999998</v>
      </c>
      <c r="T19945">
        <v>0.49509199999999998</v>
      </c>
      <c r="U19945">
        <v>0.49513499999999999</v>
      </c>
      <c r="V19945">
        <v>0.49514399999999997</v>
      </c>
      <c r="W19945">
        <v>0.495147</v>
      </c>
    </row>
    <row r="19946" spans="1:24" x14ac:dyDescent="0.35">
      <c r="A19946">
        <v>1</v>
      </c>
      <c r="B19946">
        <v>1</v>
      </c>
      <c r="C19946">
        <v>1</v>
      </c>
      <c r="D19946">
        <v>1</v>
      </c>
      <c r="E19946">
        <v>1</v>
      </c>
      <c r="F19946">
        <v>1</v>
      </c>
      <c r="G19946">
        <v>1</v>
      </c>
      <c r="H19946">
        <v>1978</v>
      </c>
      <c r="I19946">
        <v>1</v>
      </c>
      <c r="J19946">
        <v>1978</v>
      </c>
      <c r="K19946" t="s">
        <v>960</v>
      </c>
      <c r="L19946" t="s">
        <v>1428</v>
      </c>
      <c r="M19946">
        <v>0.48418099999999997</v>
      </c>
      <c r="N19946">
        <v>0.48426200000000003</v>
      </c>
      <c r="O19946">
        <v>0.48773300000000003</v>
      </c>
      <c r="P19946">
        <v>0.50554399999999999</v>
      </c>
      <c r="Q19946">
        <v>0.52653000000000005</v>
      </c>
      <c r="R19946">
        <v>0.53491200000000005</v>
      </c>
      <c r="S19946">
        <v>0.53657600000000005</v>
      </c>
      <c r="T19946">
        <v>0.53681599999999996</v>
      </c>
      <c r="U19946">
        <v>0.53685000000000005</v>
      </c>
      <c r="V19946">
        <v>0.53685499999999997</v>
      </c>
      <c r="W19946">
        <v>0.536856</v>
      </c>
    </row>
    <row r="19947" spans="1:24" x14ac:dyDescent="0.35">
      <c r="A19947">
        <v>1</v>
      </c>
      <c r="B19947">
        <v>1</v>
      </c>
      <c r="C19947">
        <v>1</v>
      </c>
      <c r="D19947">
        <v>1</v>
      </c>
      <c r="E19947">
        <v>1</v>
      </c>
      <c r="F19947">
        <v>1</v>
      </c>
      <c r="G19947">
        <v>1</v>
      </c>
      <c r="H19947">
        <v>1979</v>
      </c>
      <c r="I19947">
        <v>1</v>
      </c>
      <c r="J19947">
        <v>1979</v>
      </c>
      <c r="K19947" t="s">
        <v>960</v>
      </c>
      <c r="L19947" t="s">
        <v>1428</v>
      </c>
      <c r="M19947">
        <v>0.48418099999999997</v>
      </c>
      <c r="N19947">
        <v>0.48421799999999998</v>
      </c>
      <c r="O19947">
        <v>0.48696699999999998</v>
      </c>
      <c r="P19947">
        <v>0.50723600000000002</v>
      </c>
      <c r="Q19947">
        <v>0.53682099999999999</v>
      </c>
      <c r="R19947">
        <v>0.55006900000000003</v>
      </c>
      <c r="S19947">
        <v>0.55288400000000004</v>
      </c>
      <c r="T19947">
        <v>0.553311</v>
      </c>
      <c r="U19947">
        <v>0.55337199999999998</v>
      </c>
      <c r="V19947">
        <v>0.55338200000000004</v>
      </c>
      <c r="W19947">
        <v>0.55338399999999999</v>
      </c>
    </row>
    <row r="19948" spans="1:24" x14ac:dyDescent="0.35">
      <c r="A19948">
        <v>1</v>
      </c>
      <c r="B19948">
        <v>1</v>
      </c>
      <c r="C19948">
        <v>1</v>
      </c>
      <c r="D19948">
        <v>1</v>
      </c>
      <c r="E19948">
        <v>1</v>
      </c>
      <c r="F19948">
        <v>1</v>
      </c>
      <c r="G19948">
        <v>1</v>
      </c>
      <c r="H19948">
        <v>1980</v>
      </c>
      <c r="I19948">
        <v>1</v>
      </c>
      <c r="J19948">
        <v>1980</v>
      </c>
      <c r="K19948" t="s">
        <v>960</v>
      </c>
      <c r="L19948" t="s">
        <v>1428</v>
      </c>
      <c r="M19948">
        <v>0.48418099999999997</v>
      </c>
      <c r="N19948">
        <v>0.48437000000000002</v>
      </c>
      <c r="O19948">
        <v>0.49002000000000001</v>
      </c>
      <c r="P19948">
        <v>0.522366</v>
      </c>
      <c r="Q19948">
        <v>0.57988300000000004</v>
      </c>
      <c r="R19948">
        <v>0.62396200000000002</v>
      </c>
      <c r="S19948">
        <v>0.64271699999999998</v>
      </c>
      <c r="T19948">
        <v>0.64832000000000001</v>
      </c>
      <c r="U19948">
        <v>0.649756</v>
      </c>
      <c r="V19948">
        <v>0.65012099999999995</v>
      </c>
      <c r="W19948">
        <v>0.65025299999999997</v>
      </c>
    </row>
    <row r="19949" spans="1:24" x14ac:dyDescent="0.35">
      <c r="A19949">
        <v>1</v>
      </c>
      <c r="B19949">
        <v>1</v>
      </c>
      <c r="C19949">
        <v>1</v>
      </c>
      <c r="D19949">
        <v>1</v>
      </c>
      <c r="E19949">
        <v>1</v>
      </c>
      <c r="F19949">
        <v>1</v>
      </c>
      <c r="G19949">
        <v>1</v>
      </c>
      <c r="H19949">
        <v>1981</v>
      </c>
      <c r="I19949">
        <v>1</v>
      </c>
      <c r="J19949">
        <v>1981</v>
      </c>
      <c r="K19949" t="s">
        <v>960</v>
      </c>
      <c r="L19949" t="s">
        <v>1428</v>
      </c>
      <c r="M19949">
        <v>0.48418099999999997</v>
      </c>
      <c r="N19949">
        <v>0.48422500000000002</v>
      </c>
      <c r="O19949">
        <v>0.48991200000000001</v>
      </c>
      <c r="P19949">
        <v>0.53283199999999997</v>
      </c>
      <c r="Q19949">
        <v>0.57775200000000004</v>
      </c>
      <c r="R19949">
        <v>0.58956299999999995</v>
      </c>
      <c r="S19949">
        <v>0.59102299999999997</v>
      </c>
      <c r="T19949">
        <v>0.59116400000000002</v>
      </c>
      <c r="U19949">
        <v>0.59117799999999998</v>
      </c>
      <c r="V19949">
        <v>0.59118000000000004</v>
      </c>
      <c r="W19949">
        <v>0.59118000000000004</v>
      </c>
    </row>
    <row r="19950" spans="1:24" x14ac:dyDescent="0.35">
      <c r="A19950">
        <v>1</v>
      </c>
      <c r="B19950">
        <v>1</v>
      </c>
      <c r="C19950">
        <v>1</v>
      </c>
      <c r="D19950">
        <v>1</v>
      </c>
      <c r="E19950">
        <v>1</v>
      </c>
      <c r="F19950">
        <v>1</v>
      </c>
      <c r="G19950">
        <v>1</v>
      </c>
      <c r="H19950">
        <v>1982</v>
      </c>
      <c r="I19950">
        <v>1</v>
      </c>
      <c r="J19950">
        <v>1982</v>
      </c>
      <c r="K19950" t="s">
        <v>960</v>
      </c>
      <c r="L19950" t="s">
        <v>1428</v>
      </c>
      <c r="M19950">
        <v>0.48418099999999997</v>
      </c>
      <c r="N19950">
        <v>0.48432599999999998</v>
      </c>
      <c r="O19950">
        <v>0.49023499999999998</v>
      </c>
      <c r="P19950">
        <v>0.52299899999999999</v>
      </c>
      <c r="Q19950">
        <v>0.55607200000000001</v>
      </c>
      <c r="R19950">
        <v>0.56526699999999996</v>
      </c>
      <c r="S19950">
        <v>0.56648799999999999</v>
      </c>
      <c r="T19950">
        <v>0.566612</v>
      </c>
      <c r="U19950">
        <v>0.56662599999999996</v>
      </c>
      <c r="V19950">
        <v>0.56662699999999999</v>
      </c>
      <c r="W19950">
        <v>0.56662699999999999</v>
      </c>
    </row>
    <row r="19951" spans="1:24" x14ac:dyDescent="0.35">
      <c r="A19951">
        <v>1</v>
      </c>
      <c r="B19951">
        <v>1</v>
      </c>
      <c r="C19951">
        <v>1</v>
      </c>
      <c r="D19951">
        <v>1</v>
      </c>
      <c r="E19951">
        <v>1</v>
      </c>
      <c r="F19951">
        <v>1</v>
      </c>
      <c r="G19951">
        <v>1</v>
      </c>
      <c r="H19951">
        <v>1983</v>
      </c>
      <c r="I19951">
        <v>1</v>
      </c>
      <c r="J19951">
        <v>1983</v>
      </c>
      <c r="K19951" t="s">
        <v>960</v>
      </c>
      <c r="L19951" t="s">
        <v>1428</v>
      </c>
      <c r="M19951">
        <v>0.48418099999999997</v>
      </c>
      <c r="N19951">
        <v>0.48419299999999998</v>
      </c>
      <c r="O19951">
        <v>0.48729</v>
      </c>
      <c r="P19951">
        <v>0.52251400000000003</v>
      </c>
      <c r="Q19951">
        <v>0.57086499999999996</v>
      </c>
      <c r="R19951">
        <v>0.58637300000000003</v>
      </c>
      <c r="S19951">
        <v>0.58858200000000005</v>
      </c>
      <c r="T19951">
        <v>0.58881700000000003</v>
      </c>
      <c r="U19951">
        <v>0.58884199999999998</v>
      </c>
      <c r="V19951">
        <v>0.58884499999999995</v>
      </c>
      <c r="W19951">
        <v>0.58884599999999998</v>
      </c>
    </row>
    <row r="19952" spans="1:24" x14ac:dyDescent="0.35">
      <c r="A19952">
        <v>1</v>
      </c>
      <c r="B19952">
        <v>1</v>
      </c>
      <c r="C19952">
        <v>1</v>
      </c>
      <c r="D19952">
        <v>1</v>
      </c>
      <c r="E19952">
        <v>1</v>
      </c>
      <c r="F19952">
        <v>1</v>
      </c>
      <c r="G19952">
        <v>1</v>
      </c>
      <c r="H19952">
        <v>1984</v>
      </c>
      <c r="I19952">
        <v>1</v>
      </c>
      <c r="J19952">
        <v>1984</v>
      </c>
      <c r="K19952" t="s">
        <v>960</v>
      </c>
      <c r="L19952" t="s">
        <v>1428</v>
      </c>
      <c r="M19952">
        <v>0.48418099999999997</v>
      </c>
      <c r="N19952">
        <v>0.48419099999999998</v>
      </c>
      <c r="O19952">
        <v>0.48640299999999997</v>
      </c>
      <c r="P19952">
        <v>0.50477499999999997</v>
      </c>
      <c r="Q19952">
        <v>0.530308</v>
      </c>
      <c r="R19952">
        <v>0.54541399999999995</v>
      </c>
      <c r="S19952">
        <v>0.55051799999999995</v>
      </c>
      <c r="T19952">
        <v>0.55171099999999995</v>
      </c>
      <c r="U19952">
        <v>0.55195399999999994</v>
      </c>
      <c r="V19952">
        <v>0.55200499999999997</v>
      </c>
      <c r="W19952">
        <v>0.55201900000000004</v>
      </c>
    </row>
    <row r="19953" spans="1:23" x14ac:dyDescent="0.35">
      <c r="A19953">
        <v>1</v>
      </c>
      <c r="B19953">
        <v>1</v>
      </c>
      <c r="C19953">
        <v>1</v>
      </c>
      <c r="D19953">
        <v>1</v>
      </c>
      <c r="E19953">
        <v>1</v>
      </c>
      <c r="F19953">
        <v>1</v>
      </c>
      <c r="G19953">
        <v>1</v>
      </c>
      <c r="H19953">
        <v>1985</v>
      </c>
      <c r="I19953">
        <v>1</v>
      </c>
      <c r="J19953">
        <v>1985</v>
      </c>
      <c r="K19953" t="s">
        <v>960</v>
      </c>
      <c r="L19953" t="s">
        <v>1428</v>
      </c>
      <c r="M19953">
        <v>0.48418099999999997</v>
      </c>
      <c r="N19953">
        <v>0.48422500000000002</v>
      </c>
      <c r="O19953">
        <v>0.485184</v>
      </c>
      <c r="P19953">
        <v>0.49021599999999999</v>
      </c>
      <c r="Q19953">
        <v>0.50029699999999999</v>
      </c>
      <c r="R19953">
        <v>0.51180999999999999</v>
      </c>
      <c r="S19953">
        <v>0.52207300000000001</v>
      </c>
      <c r="T19953">
        <v>0.53011900000000001</v>
      </c>
      <c r="U19953">
        <v>0.53570799999999996</v>
      </c>
      <c r="V19953">
        <v>0.53922300000000001</v>
      </c>
      <c r="W19953">
        <v>0.54303999999999997</v>
      </c>
    </row>
    <row r="19954" spans="1:23" x14ac:dyDescent="0.35">
      <c r="A19954">
        <v>1</v>
      </c>
      <c r="B19954">
        <v>1</v>
      </c>
      <c r="C19954">
        <v>1</v>
      </c>
      <c r="D19954">
        <v>1</v>
      </c>
      <c r="E19954">
        <v>1</v>
      </c>
      <c r="F19954">
        <v>1</v>
      </c>
      <c r="G19954">
        <v>1</v>
      </c>
      <c r="H19954">
        <v>1986</v>
      </c>
      <c r="I19954">
        <v>1</v>
      </c>
      <c r="J19954">
        <v>1986</v>
      </c>
      <c r="K19954" t="s">
        <v>960</v>
      </c>
      <c r="L19954" t="s">
        <v>1428</v>
      </c>
      <c r="M19954">
        <v>0.48418099999999997</v>
      </c>
      <c r="N19954">
        <v>0.48463699999999998</v>
      </c>
      <c r="O19954">
        <v>0.488541</v>
      </c>
      <c r="P19954">
        <v>0.49754399999999999</v>
      </c>
      <c r="Q19954">
        <v>0.50980800000000004</v>
      </c>
      <c r="R19954">
        <v>0.52530200000000005</v>
      </c>
      <c r="S19954">
        <v>0.54090000000000005</v>
      </c>
      <c r="T19954">
        <v>0.553006</v>
      </c>
      <c r="U19954">
        <v>0.56074400000000002</v>
      </c>
      <c r="V19954">
        <v>0.56512300000000004</v>
      </c>
      <c r="W19954">
        <v>0.56915300000000002</v>
      </c>
    </row>
    <row r="19955" spans="1:23" x14ac:dyDescent="0.35">
      <c r="A19955">
        <v>1</v>
      </c>
      <c r="B19955">
        <v>1</v>
      </c>
      <c r="C19955">
        <v>1</v>
      </c>
      <c r="D19955">
        <v>1</v>
      </c>
      <c r="E19955">
        <v>1</v>
      </c>
      <c r="F19955">
        <v>1</v>
      </c>
      <c r="G19955">
        <v>1</v>
      </c>
      <c r="H19955">
        <v>1987</v>
      </c>
      <c r="I19955">
        <v>1</v>
      </c>
      <c r="J19955">
        <v>1987</v>
      </c>
      <c r="K19955" t="s">
        <v>960</v>
      </c>
      <c r="L19955" t="s">
        <v>1428</v>
      </c>
      <c r="M19955">
        <v>0.48418099999999997</v>
      </c>
      <c r="N19955">
        <v>0.48425499999999999</v>
      </c>
      <c r="O19955">
        <v>0.48847400000000002</v>
      </c>
      <c r="P19955">
        <v>0.51027599999999995</v>
      </c>
      <c r="Q19955">
        <v>0.534466</v>
      </c>
      <c r="R19955">
        <v>0.54534199999999999</v>
      </c>
      <c r="S19955">
        <v>0.54841300000000004</v>
      </c>
      <c r="T19955">
        <v>0.54895700000000003</v>
      </c>
      <c r="U19955">
        <v>0.54891599999999996</v>
      </c>
      <c r="V19955">
        <v>0.54880399999999996</v>
      </c>
      <c r="W19955">
        <v>0.54864199999999996</v>
      </c>
    </row>
    <row r="19956" spans="1:23" x14ac:dyDescent="0.35">
      <c r="A19956">
        <v>1</v>
      </c>
      <c r="B19956">
        <v>1</v>
      </c>
      <c r="C19956">
        <v>1</v>
      </c>
      <c r="D19956">
        <v>1</v>
      </c>
      <c r="E19956">
        <v>1</v>
      </c>
      <c r="F19956">
        <v>1</v>
      </c>
      <c r="G19956">
        <v>1</v>
      </c>
      <c r="H19956">
        <v>1988</v>
      </c>
      <c r="I19956">
        <v>1</v>
      </c>
      <c r="J19956">
        <v>1988</v>
      </c>
      <c r="K19956" t="s">
        <v>960</v>
      </c>
      <c r="L19956" t="s">
        <v>1428</v>
      </c>
      <c r="M19956">
        <v>0.48418099999999997</v>
      </c>
      <c r="N19956">
        <v>0.48421999999999998</v>
      </c>
      <c r="O19956">
        <v>0.48726999999999998</v>
      </c>
      <c r="P19956">
        <v>0.50735300000000005</v>
      </c>
      <c r="Q19956">
        <v>0.53342100000000003</v>
      </c>
      <c r="R19956">
        <v>0.54477500000000001</v>
      </c>
      <c r="S19956">
        <v>0.54745699999999997</v>
      </c>
      <c r="T19956">
        <v>0.54768300000000003</v>
      </c>
      <c r="U19956">
        <v>0.54739700000000002</v>
      </c>
      <c r="V19956">
        <v>0.54711299999999996</v>
      </c>
      <c r="W19956">
        <v>0.54674900000000004</v>
      </c>
    </row>
    <row r="19957" spans="1:23" x14ac:dyDescent="0.35">
      <c r="A19957">
        <v>1</v>
      </c>
      <c r="B19957">
        <v>1</v>
      </c>
      <c r="C19957">
        <v>1</v>
      </c>
      <c r="D19957">
        <v>1</v>
      </c>
      <c r="E19957">
        <v>1</v>
      </c>
      <c r="F19957">
        <v>1</v>
      </c>
      <c r="G19957">
        <v>1</v>
      </c>
      <c r="H19957">
        <v>1989</v>
      </c>
      <c r="I19957">
        <v>1</v>
      </c>
      <c r="J19957">
        <v>1989</v>
      </c>
      <c r="K19957" t="s">
        <v>960</v>
      </c>
      <c r="L19957" t="s">
        <v>1428</v>
      </c>
      <c r="M19957">
        <v>0.48418099999999997</v>
      </c>
      <c r="N19957">
        <v>0.48500900000000002</v>
      </c>
      <c r="O19957">
        <v>0.49318099999999998</v>
      </c>
      <c r="P19957">
        <v>0.51645399999999997</v>
      </c>
      <c r="Q19957">
        <v>0.54294600000000004</v>
      </c>
      <c r="R19957">
        <v>0.55686500000000005</v>
      </c>
      <c r="S19957">
        <v>0.56083700000000003</v>
      </c>
      <c r="T19957">
        <v>0.56157199999999996</v>
      </c>
      <c r="U19957">
        <v>0.56162500000000004</v>
      </c>
      <c r="V19957">
        <v>0.56157699999999999</v>
      </c>
      <c r="W19957">
        <v>0.56149199999999999</v>
      </c>
    </row>
    <row r="19958" spans="1:23" x14ac:dyDescent="0.35">
      <c r="A19958">
        <v>1</v>
      </c>
      <c r="B19958">
        <v>1</v>
      </c>
      <c r="C19958">
        <v>1</v>
      </c>
      <c r="D19958">
        <v>1</v>
      </c>
      <c r="E19958">
        <v>1</v>
      </c>
      <c r="F19958">
        <v>1</v>
      </c>
      <c r="G19958">
        <v>1</v>
      </c>
      <c r="H19958">
        <v>1990</v>
      </c>
      <c r="I19958">
        <v>1</v>
      </c>
      <c r="J19958">
        <v>1990</v>
      </c>
      <c r="K19958" t="s">
        <v>960</v>
      </c>
      <c r="L19958" t="s">
        <v>1428</v>
      </c>
      <c r="M19958">
        <v>0.48418099999999997</v>
      </c>
      <c r="N19958">
        <v>0.48433599999999999</v>
      </c>
      <c r="O19958">
        <v>0.48741600000000002</v>
      </c>
      <c r="P19958">
        <v>0.50543400000000005</v>
      </c>
      <c r="Q19958">
        <v>0.54885700000000004</v>
      </c>
      <c r="R19958">
        <v>0.60135899999999998</v>
      </c>
      <c r="S19958">
        <v>0.63903200000000004</v>
      </c>
      <c r="T19958">
        <v>0.65758399999999995</v>
      </c>
      <c r="U19958">
        <v>0.66462900000000003</v>
      </c>
      <c r="V19958">
        <v>0.66685399999999995</v>
      </c>
      <c r="W19958">
        <v>0.66746499999999997</v>
      </c>
    </row>
    <row r="19959" spans="1:23" x14ac:dyDescent="0.35">
      <c r="A19959">
        <v>1</v>
      </c>
      <c r="B19959">
        <v>1</v>
      </c>
      <c r="C19959">
        <v>1</v>
      </c>
      <c r="D19959">
        <v>1</v>
      </c>
      <c r="E19959">
        <v>1</v>
      </c>
      <c r="F19959">
        <v>1</v>
      </c>
      <c r="G19959">
        <v>1</v>
      </c>
      <c r="H19959">
        <v>1991</v>
      </c>
      <c r="I19959">
        <v>1</v>
      </c>
      <c r="J19959">
        <v>1991</v>
      </c>
      <c r="K19959" t="s">
        <v>960</v>
      </c>
      <c r="L19959" t="s">
        <v>1428</v>
      </c>
      <c r="M19959">
        <v>0.48418099999999997</v>
      </c>
      <c r="N19959">
        <v>0.48434500000000003</v>
      </c>
      <c r="O19959">
        <v>0.48764099999999999</v>
      </c>
      <c r="P19959">
        <v>0.507687</v>
      </c>
      <c r="Q19959">
        <v>0.55797399999999997</v>
      </c>
      <c r="R19959">
        <v>0.61924900000000005</v>
      </c>
      <c r="S19959">
        <v>0.66183599999999998</v>
      </c>
      <c r="T19959">
        <v>0.68122300000000002</v>
      </c>
      <c r="U19959">
        <v>0.68746300000000005</v>
      </c>
      <c r="V19959">
        <v>0.68873799999999996</v>
      </c>
      <c r="W19959">
        <v>0.68803400000000003</v>
      </c>
    </row>
    <row r="19960" spans="1:23" x14ac:dyDescent="0.35">
      <c r="A19960">
        <v>1</v>
      </c>
      <c r="B19960">
        <v>1</v>
      </c>
      <c r="C19960">
        <v>1</v>
      </c>
      <c r="D19960">
        <v>1</v>
      </c>
      <c r="E19960">
        <v>1</v>
      </c>
      <c r="F19960">
        <v>1</v>
      </c>
      <c r="G19960">
        <v>1</v>
      </c>
      <c r="H19960">
        <v>1992</v>
      </c>
      <c r="I19960">
        <v>1</v>
      </c>
      <c r="J19960">
        <v>1992</v>
      </c>
      <c r="K19960" t="s">
        <v>960</v>
      </c>
      <c r="L19960" t="s">
        <v>1428</v>
      </c>
      <c r="M19960">
        <v>0.48418099999999997</v>
      </c>
      <c r="N19960">
        <v>0.48435099999999998</v>
      </c>
      <c r="O19960">
        <v>0.487904</v>
      </c>
      <c r="P19960">
        <v>0.51071200000000005</v>
      </c>
      <c r="Q19960">
        <v>0.56943900000000003</v>
      </c>
      <c r="R19960">
        <v>0.64080400000000004</v>
      </c>
      <c r="S19960">
        <v>0.68949099999999997</v>
      </c>
      <c r="T19960">
        <v>0.71118599999999998</v>
      </c>
      <c r="U19960">
        <v>0.71804900000000005</v>
      </c>
      <c r="V19960">
        <v>0.71943299999999999</v>
      </c>
      <c r="W19960">
        <v>0.718669</v>
      </c>
    </row>
    <row r="19961" spans="1:23" x14ac:dyDescent="0.35">
      <c r="A19961">
        <v>1</v>
      </c>
      <c r="B19961">
        <v>1</v>
      </c>
      <c r="C19961">
        <v>1</v>
      </c>
      <c r="D19961">
        <v>1</v>
      </c>
      <c r="E19961">
        <v>1</v>
      </c>
      <c r="F19961">
        <v>1</v>
      </c>
      <c r="G19961">
        <v>1</v>
      </c>
      <c r="H19961">
        <v>1993</v>
      </c>
      <c r="I19961">
        <v>1</v>
      </c>
      <c r="J19961">
        <v>1993</v>
      </c>
      <c r="K19961" t="s">
        <v>960</v>
      </c>
      <c r="L19961" t="s">
        <v>1428</v>
      </c>
      <c r="M19961">
        <v>0.48418099999999997</v>
      </c>
      <c r="N19961">
        <v>0.48430200000000001</v>
      </c>
      <c r="O19961">
        <v>0.48681799999999997</v>
      </c>
      <c r="P19961">
        <v>0.503135</v>
      </c>
      <c r="Q19961">
        <v>0.54591800000000001</v>
      </c>
      <c r="R19961">
        <v>0.59822600000000004</v>
      </c>
      <c r="S19961">
        <v>0.63339400000000001</v>
      </c>
      <c r="T19961">
        <v>0.64827500000000005</v>
      </c>
      <c r="U19961">
        <v>0.65230999999999995</v>
      </c>
      <c r="V19961">
        <v>0.65261499999999995</v>
      </c>
      <c r="W19961">
        <v>0.65124800000000005</v>
      </c>
    </row>
    <row r="19962" spans="1:23" x14ac:dyDescent="0.35">
      <c r="A19962">
        <v>1</v>
      </c>
      <c r="B19962">
        <v>1</v>
      </c>
      <c r="C19962">
        <v>1</v>
      </c>
      <c r="D19962">
        <v>1</v>
      </c>
      <c r="E19962">
        <v>1</v>
      </c>
      <c r="F19962">
        <v>1</v>
      </c>
      <c r="G19962">
        <v>1</v>
      </c>
      <c r="H19962">
        <v>1994</v>
      </c>
      <c r="I19962">
        <v>1</v>
      </c>
      <c r="J19962">
        <v>1994</v>
      </c>
      <c r="K19962" t="s">
        <v>960</v>
      </c>
      <c r="L19962" t="s">
        <v>1428</v>
      </c>
      <c r="M19962">
        <v>0.48418099999999997</v>
      </c>
      <c r="N19962">
        <v>0.48427900000000002</v>
      </c>
      <c r="O19962">
        <v>0.486317</v>
      </c>
      <c r="P19962">
        <v>0.49958200000000003</v>
      </c>
      <c r="Q19962">
        <v>0.534605</v>
      </c>
      <c r="R19962">
        <v>0.57752700000000001</v>
      </c>
      <c r="S19962">
        <v>0.60622299999999996</v>
      </c>
      <c r="T19962">
        <v>0.61811799999999995</v>
      </c>
      <c r="U19962">
        <v>0.62112100000000003</v>
      </c>
      <c r="V19962">
        <v>0.62115200000000004</v>
      </c>
      <c r="W19962">
        <v>0.61978</v>
      </c>
    </row>
    <row r="19963" spans="1:23" x14ac:dyDescent="0.35">
      <c r="A19963">
        <v>1</v>
      </c>
      <c r="B19963">
        <v>1</v>
      </c>
      <c r="C19963">
        <v>1</v>
      </c>
      <c r="D19963">
        <v>1</v>
      </c>
      <c r="E19963">
        <v>1</v>
      </c>
      <c r="F19963">
        <v>1</v>
      </c>
      <c r="G19963">
        <v>1</v>
      </c>
      <c r="H19963">
        <v>1995</v>
      </c>
      <c r="I19963">
        <v>1</v>
      </c>
      <c r="J19963">
        <v>1995</v>
      </c>
      <c r="K19963" t="s">
        <v>960</v>
      </c>
      <c r="L19963" t="s">
        <v>1428</v>
      </c>
      <c r="M19963">
        <v>0.48418099999999997</v>
      </c>
      <c r="N19963">
        <v>0.48431299999999999</v>
      </c>
      <c r="O19963">
        <v>0.487122</v>
      </c>
      <c r="P19963">
        <v>0.50620699999999996</v>
      </c>
      <c r="Q19963">
        <v>0.55821799999999999</v>
      </c>
      <c r="R19963">
        <v>0.62222599999999995</v>
      </c>
      <c r="S19963">
        <v>0.66401699999999997</v>
      </c>
      <c r="T19963">
        <v>0.68020700000000001</v>
      </c>
      <c r="U19963">
        <v>0.68338699999999997</v>
      </c>
      <c r="V19963">
        <v>0.68259300000000001</v>
      </c>
      <c r="W19963">
        <v>0.67967100000000003</v>
      </c>
    </row>
    <row r="19964" spans="1:23" x14ac:dyDescent="0.35">
      <c r="A19964">
        <v>1</v>
      </c>
      <c r="B19964">
        <v>1</v>
      </c>
      <c r="C19964">
        <v>1</v>
      </c>
      <c r="D19964">
        <v>1</v>
      </c>
      <c r="E19964">
        <v>1</v>
      </c>
      <c r="F19964">
        <v>1</v>
      </c>
      <c r="G19964">
        <v>1</v>
      </c>
      <c r="H19964">
        <v>1996</v>
      </c>
      <c r="I19964">
        <v>1</v>
      </c>
      <c r="J19964">
        <v>1996</v>
      </c>
      <c r="K19964" t="s">
        <v>960</v>
      </c>
      <c r="L19964" t="s">
        <v>1428</v>
      </c>
      <c r="M19964">
        <v>0.48418099999999997</v>
      </c>
      <c r="N19964">
        <v>0.48434100000000002</v>
      </c>
      <c r="O19964">
        <v>0.487653</v>
      </c>
      <c r="P19964">
        <v>0.509015</v>
      </c>
      <c r="Q19964">
        <v>0.56489299999999998</v>
      </c>
      <c r="R19964">
        <v>0.63323399999999996</v>
      </c>
      <c r="S19964">
        <v>0.67925500000000005</v>
      </c>
      <c r="T19964">
        <v>0.69876499999999997</v>
      </c>
      <c r="U19964">
        <v>0.70406299999999999</v>
      </c>
      <c r="V19964">
        <v>0.70446299999999995</v>
      </c>
      <c r="W19964">
        <v>0.70266399999999996</v>
      </c>
    </row>
    <row r="19965" spans="1:23" x14ac:dyDescent="0.35">
      <c r="A19965">
        <v>1</v>
      </c>
      <c r="B19965">
        <v>1</v>
      </c>
      <c r="C19965">
        <v>1</v>
      </c>
      <c r="D19965">
        <v>1</v>
      </c>
      <c r="E19965">
        <v>1</v>
      </c>
      <c r="F19965">
        <v>1</v>
      </c>
      <c r="G19965">
        <v>1</v>
      </c>
      <c r="H19965">
        <v>1997</v>
      </c>
      <c r="I19965">
        <v>1</v>
      </c>
      <c r="J19965">
        <v>1997</v>
      </c>
      <c r="K19965" t="s">
        <v>960</v>
      </c>
      <c r="L19965" t="s">
        <v>1428</v>
      </c>
      <c r="M19965">
        <v>0.48418099999999997</v>
      </c>
      <c r="N19965">
        <v>0.484379</v>
      </c>
      <c r="O19965">
        <v>0.48855599999999999</v>
      </c>
      <c r="P19965">
        <v>0.516598</v>
      </c>
      <c r="Q19965">
        <v>0.59227200000000002</v>
      </c>
      <c r="R19965">
        <v>0.685249</v>
      </c>
      <c r="S19965">
        <v>0.74640200000000001</v>
      </c>
      <c r="T19965">
        <v>0.77064999999999995</v>
      </c>
      <c r="U19965">
        <v>0.77590700000000001</v>
      </c>
      <c r="V19965">
        <v>0.77517599999999998</v>
      </c>
      <c r="W19965">
        <v>0.77138600000000002</v>
      </c>
    </row>
    <row r="19966" spans="1:23" x14ac:dyDescent="0.35">
      <c r="A19966">
        <v>1</v>
      </c>
      <c r="B19966">
        <v>1</v>
      </c>
      <c r="C19966">
        <v>1</v>
      </c>
      <c r="D19966">
        <v>1</v>
      </c>
      <c r="E19966">
        <v>1</v>
      </c>
      <c r="F19966">
        <v>1</v>
      </c>
      <c r="G19966">
        <v>1</v>
      </c>
      <c r="H19966">
        <v>1998</v>
      </c>
      <c r="I19966">
        <v>1</v>
      </c>
      <c r="J19966">
        <v>1998</v>
      </c>
      <c r="K19966" t="s">
        <v>960</v>
      </c>
      <c r="L19966" t="s">
        <v>1428</v>
      </c>
      <c r="M19966">
        <v>0.48418099999999997</v>
      </c>
      <c r="N19966">
        <v>0.48438599999999998</v>
      </c>
      <c r="O19966">
        <v>0.48879600000000001</v>
      </c>
      <c r="P19966">
        <v>0.52001200000000003</v>
      </c>
      <c r="Q19966">
        <v>0.60783699999999996</v>
      </c>
      <c r="R19966">
        <v>0.71651799999999999</v>
      </c>
      <c r="S19966">
        <v>0.78580899999999998</v>
      </c>
      <c r="T19966">
        <v>0.81054800000000005</v>
      </c>
      <c r="U19966">
        <v>0.81353200000000003</v>
      </c>
      <c r="V19966">
        <v>0.81056899999999998</v>
      </c>
      <c r="W19966">
        <v>0.80387200000000003</v>
      </c>
    </row>
    <row r="19967" spans="1:23" x14ac:dyDescent="0.35">
      <c r="A19967">
        <v>1</v>
      </c>
      <c r="B19967">
        <v>1</v>
      </c>
      <c r="C19967">
        <v>1</v>
      </c>
      <c r="D19967">
        <v>1</v>
      </c>
      <c r="E19967">
        <v>1</v>
      </c>
      <c r="F19967">
        <v>1</v>
      </c>
      <c r="G19967">
        <v>1</v>
      </c>
      <c r="H19967">
        <v>1999</v>
      </c>
      <c r="I19967">
        <v>1</v>
      </c>
      <c r="J19967">
        <v>1999</v>
      </c>
      <c r="K19967" t="s">
        <v>960</v>
      </c>
      <c r="L19967" t="s">
        <v>1428</v>
      </c>
      <c r="M19967">
        <v>0.48418099999999997</v>
      </c>
      <c r="N19967">
        <v>0.48439900000000002</v>
      </c>
      <c r="O19967">
        <v>0.48938300000000001</v>
      </c>
      <c r="P19967">
        <v>0.52916600000000003</v>
      </c>
      <c r="Q19967">
        <v>0.65009399999999995</v>
      </c>
      <c r="R19967">
        <v>0.80140500000000003</v>
      </c>
      <c r="S19967">
        <v>0.89266100000000004</v>
      </c>
      <c r="T19967">
        <v>0.91874699999999998</v>
      </c>
      <c r="U19967">
        <v>0.915709</v>
      </c>
      <c r="V19967">
        <v>0.90684200000000004</v>
      </c>
      <c r="W19967">
        <v>0.892482</v>
      </c>
    </row>
    <row r="19968" spans="1:23" x14ac:dyDescent="0.35">
      <c r="A19968">
        <v>1</v>
      </c>
      <c r="B19968">
        <v>1</v>
      </c>
      <c r="C19968">
        <v>1</v>
      </c>
      <c r="D19968">
        <v>1</v>
      </c>
      <c r="E19968">
        <v>1</v>
      </c>
      <c r="F19968">
        <v>1</v>
      </c>
      <c r="G19968">
        <v>1</v>
      </c>
      <c r="H19968">
        <v>2000</v>
      </c>
      <c r="I19968">
        <v>1</v>
      </c>
      <c r="J19968">
        <v>2000</v>
      </c>
      <c r="K19968" t="s">
        <v>960</v>
      </c>
      <c r="L19968" t="s">
        <v>1428</v>
      </c>
      <c r="M19968">
        <v>0.48418099999999997</v>
      </c>
      <c r="N19968">
        <v>0.48435499999999998</v>
      </c>
      <c r="O19968">
        <v>0.48854599999999998</v>
      </c>
      <c r="P19968">
        <v>0.52440799999999999</v>
      </c>
      <c r="Q19968">
        <v>0.63699899999999998</v>
      </c>
      <c r="R19968">
        <v>0.77822000000000002</v>
      </c>
      <c r="S19968">
        <v>0.86151299999999997</v>
      </c>
      <c r="T19968">
        <v>0.88315699999999997</v>
      </c>
      <c r="U19968">
        <v>0.87818499999999999</v>
      </c>
      <c r="V19968">
        <v>0.86858999999999997</v>
      </c>
      <c r="W19968">
        <v>0.85387299999999999</v>
      </c>
    </row>
    <row r="19969" spans="1:23" x14ac:dyDescent="0.35">
      <c r="A19969">
        <v>1</v>
      </c>
      <c r="B19969">
        <v>1</v>
      </c>
      <c r="C19969">
        <v>1</v>
      </c>
      <c r="D19969">
        <v>1</v>
      </c>
      <c r="E19969">
        <v>1</v>
      </c>
      <c r="F19969">
        <v>1</v>
      </c>
      <c r="G19969">
        <v>1</v>
      </c>
      <c r="H19969">
        <v>2001</v>
      </c>
      <c r="I19969">
        <v>1</v>
      </c>
      <c r="J19969">
        <v>2001</v>
      </c>
      <c r="K19969" t="s">
        <v>960</v>
      </c>
      <c r="L19969" t="s">
        <v>1428</v>
      </c>
      <c r="M19969">
        <v>0.48418099999999997</v>
      </c>
      <c r="N19969">
        <v>0.48436499999999999</v>
      </c>
      <c r="O19969">
        <v>0.488589</v>
      </c>
      <c r="P19969">
        <v>0.52085499999999996</v>
      </c>
      <c r="Q19969">
        <v>0.61477599999999999</v>
      </c>
      <c r="R19969">
        <v>0.73095100000000002</v>
      </c>
      <c r="S19969">
        <v>0.80327300000000001</v>
      </c>
      <c r="T19969">
        <v>0.82762999999999998</v>
      </c>
      <c r="U19969">
        <v>0.82946699999999995</v>
      </c>
      <c r="V19969">
        <v>0.82561099999999998</v>
      </c>
      <c r="W19969">
        <v>0.81792399999999998</v>
      </c>
    </row>
    <row r="19970" spans="1:23" x14ac:dyDescent="0.35">
      <c r="A19970">
        <v>1</v>
      </c>
      <c r="B19970">
        <v>1</v>
      </c>
      <c r="C19970">
        <v>1</v>
      </c>
      <c r="D19970">
        <v>1</v>
      </c>
      <c r="E19970">
        <v>1</v>
      </c>
      <c r="F19970">
        <v>1</v>
      </c>
      <c r="G19970">
        <v>1</v>
      </c>
      <c r="H19970">
        <v>2002</v>
      </c>
      <c r="I19970">
        <v>1</v>
      </c>
      <c r="J19970">
        <v>2002</v>
      </c>
      <c r="K19970" t="s">
        <v>960</v>
      </c>
      <c r="L19970" t="s">
        <v>1428</v>
      </c>
      <c r="M19970">
        <v>0.48418099999999997</v>
      </c>
      <c r="N19970">
        <v>0.484348</v>
      </c>
      <c r="O19970">
        <v>0.48857200000000001</v>
      </c>
      <c r="P19970">
        <v>0.52494600000000002</v>
      </c>
      <c r="Q19970">
        <v>0.63688400000000001</v>
      </c>
      <c r="R19970">
        <v>0.77586299999999997</v>
      </c>
      <c r="S19970">
        <v>0.85906000000000005</v>
      </c>
      <c r="T19970">
        <v>0.883517</v>
      </c>
      <c r="U19970">
        <v>0.88208399999999998</v>
      </c>
      <c r="V19970">
        <v>0.87526199999999998</v>
      </c>
      <c r="W19970">
        <v>0.86390299999999998</v>
      </c>
    </row>
    <row r="19971" spans="1:23" x14ac:dyDescent="0.35">
      <c r="A19971">
        <v>1</v>
      </c>
      <c r="B19971">
        <v>1</v>
      </c>
      <c r="C19971">
        <v>1</v>
      </c>
      <c r="D19971">
        <v>1</v>
      </c>
      <c r="E19971">
        <v>1</v>
      </c>
      <c r="F19971">
        <v>1</v>
      </c>
      <c r="G19971">
        <v>1</v>
      </c>
      <c r="H19971">
        <v>2003</v>
      </c>
      <c r="I19971">
        <v>1</v>
      </c>
      <c r="J19971">
        <v>2003</v>
      </c>
      <c r="K19971" t="s">
        <v>960</v>
      </c>
      <c r="L19971" t="s">
        <v>1428</v>
      </c>
      <c r="M19971">
        <v>0.48418099999999997</v>
      </c>
      <c r="N19971">
        <v>0.48434700000000003</v>
      </c>
      <c r="O19971">
        <v>0.488483</v>
      </c>
      <c r="P19971">
        <v>0.52470499999999998</v>
      </c>
      <c r="Q19971">
        <v>0.63861299999999999</v>
      </c>
      <c r="R19971">
        <v>0.78104899999999999</v>
      </c>
      <c r="S19971">
        <v>0.86499499999999996</v>
      </c>
      <c r="T19971">
        <v>0.88725399999999999</v>
      </c>
      <c r="U19971">
        <v>0.88293999999999995</v>
      </c>
      <c r="V19971">
        <v>0.87387499999999996</v>
      </c>
      <c r="W19971">
        <v>0.85983399999999999</v>
      </c>
    </row>
    <row r="19972" spans="1:23" x14ac:dyDescent="0.35">
      <c r="A19972">
        <v>1</v>
      </c>
      <c r="B19972">
        <v>1</v>
      </c>
      <c r="C19972">
        <v>1</v>
      </c>
      <c r="D19972">
        <v>1</v>
      </c>
      <c r="E19972">
        <v>1</v>
      </c>
      <c r="F19972">
        <v>1</v>
      </c>
      <c r="G19972">
        <v>1</v>
      </c>
      <c r="H19972">
        <v>2004</v>
      </c>
      <c r="I19972">
        <v>1</v>
      </c>
      <c r="J19972">
        <v>2004</v>
      </c>
      <c r="K19972" t="s">
        <v>960</v>
      </c>
      <c r="L19972" t="s">
        <v>1428</v>
      </c>
      <c r="M19972">
        <v>0.48418099999999997</v>
      </c>
      <c r="N19972">
        <v>0.48433599999999999</v>
      </c>
      <c r="O19972">
        <v>0.48836200000000002</v>
      </c>
      <c r="P19972">
        <v>0.52589799999999998</v>
      </c>
      <c r="Q19972">
        <v>0.647895</v>
      </c>
      <c r="R19972">
        <v>0.80123699999999998</v>
      </c>
      <c r="S19972">
        <v>0.88958199999999998</v>
      </c>
      <c r="T19972">
        <v>0.91013699999999997</v>
      </c>
      <c r="U19972">
        <v>0.90246199999999999</v>
      </c>
      <c r="V19972">
        <v>0.89065899999999998</v>
      </c>
      <c r="W19972">
        <v>0.87332900000000002</v>
      </c>
    </row>
    <row r="19973" spans="1:23" x14ac:dyDescent="0.35">
      <c r="A19973">
        <v>1</v>
      </c>
      <c r="B19973">
        <v>1</v>
      </c>
      <c r="C19973">
        <v>1</v>
      </c>
      <c r="D19973">
        <v>1</v>
      </c>
      <c r="E19973">
        <v>1</v>
      </c>
      <c r="F19973">
        <v>1</v>
      </c>
      <c r="G19973">
        <v>1</v>
      </c>
      <c r="H19973">
        <v>2005</v>
      </c>
      <c r="I19973">
        <v>1</v>
      </c>
      <c r="J19973">
        <v>2005</v>
      </c>
      <c r="K19973" t="s">
        <v>960</v>
      </c>
      <c r="L19973" t="s">
        <v>1428</v>
      </c>
      <c r="M19973">
        <v>0.48418099999999997</v>
      </c>
      <c r="N19973">
        <v>0.48422199999999999</v>
      </c>
      <c r="O19973">
        <v>0.48619499999999999</v>
      </c>
      <c r="P19973">
        <v>0.51284600000000002</v>
      </c>
      <c r="Q19973">
        <v>0.61008499999999999</v>
      </c>
      <c r="R19973">
        <v>0.74057099999999998</v>
      </c>
      <c r="S19973">
        <v>0.83074300000000001</v>
      </c>
      <c r="T19973">
        <v>0.87577099999999997</v>
      </c>
      <c r="U19973">
        <v>0.89947999999999995</v>
      </c>
      <c r="V19973">
        <v>0.91544400000000004</v>
      </c>
      <c r="W19973">
        <v>0.94236399999999998</v>
      </c>
    </row>
    <row r="19974" spans="1:23" x14ac:dyDescent="0.35">
      <c r="A19974">
        <v>1</v>
      </c>
      <c r="B19974">
        <v>1</v>
      </c>
      <c r="C19974">
        <v>1</v>
      </c>
      <c r="D19974">
        <v>1</v>
      </c>
      <c r="E19974">
        <v>1</v>
      </c>
      <c r="F19974">
        <v>1</v>
      </c>
      <c r="G19974">
        <v>1</v>
      </c>
      <c r="H19974">
        <v>2006</v>
      </c>
      <c r="I19974">
        <v>1</v>
      </c>
      <c r="J19974">
        <v>2006</v>
      </c>
      <c r="K19974" t="s">
        <v>960</v>
      </c>
      <c r="L19974" t="s">
        <v>1428</v>
      </c>
      <c r="M19974">
        <v>0.48418099999999997</v>
      </c>
      <c r="N19974">
        <v>0.48422399999999999</v>
      </c>
      <c r="O19974">
        <v>0.48651899999999998</v>
      </c>
      <c r="P19974">
        <v>0.51764399999999999</v>
      </c>
      <c r="Q19974">
        <v>0.62844299999999997</v>
      </c>
      <c r="R19974">
        <v>0.77256400000000003</v>
      </c>
      <c r="S19974">
        <v>0.867587</v>
      </c>
      <c r="T19974">
        <v>0.91125</v>
      </c>
      <c r="U19974">
        <v>0.93192900000000001</v>
      </c>
      <c r="V19974">
        <v>0.94525999999999999</v>
      </c>
      <c r="W19974">
        <v>0.96851299999999996</v>
      </c>
    </row>
    <row r="19975" spans="1:23" x14ac:dyDescent="0.35">
      <c r="A19975">
        <v>1</v>
      </c>
      <c r="B19975">
        <v>1</v>
      </c>
      <c r="C19975">
        <v>1</v>
      </c>
      <c r="D19975">
        <v>1</v>
      </c>
      <c r="E19975">
        <v>1</v>
      </c>
      <c r="F19975">
        <v>1</v>
      </c>
      <c r="G19975">
        <v>1</v>
      </c>
      <c r="H19975">
        <v>2007</v>
      </c>
      <c r="I19975">
        <v>1</v>
      </c>
      <c r="J19975">
        <v>2007</v>
      </c>
      <c r="K19975" t="s">
        <v>960</v>
      </c>
      <c r="L19975" t="s">
        <v>1428</v>
      </c>
      <c r="M19975">
        <v>0.48418099999999997</v>
      </c>
      <c r="N19975">
        <v>0.48464600000000002</v>
      </c>
      <c r="O19975">
        <v>0.49133300000000002</v>
      </c>
      <c r="P19975">
        <v>0.53971000000000002</v>
      </c>
      <c r="Q19975">
        <v>0.687504</v>
      </c>
      <c r="R19975">
        <v>0.86878599999999995</v>
      </c>
      <c r="S19975">
        <v>0.96910700000000005</v>
      </c>
      <c r="T19975">
        <v>0.98805399999999999</v>
      </c>
      <c r="U19975">
        <v>0.97474000000000005</v>
      </c>
      <c r="V19975">
        <v>0.95809699999999998</v>
      </c>
      <c r="W19975">
        <v>0.93481999999999998</v>
      </c>
    </row>
    <row r="19976" spans="1:23" x14ac:dyDescent="0.35">
      <c r="A19976">
        <v>1</v>
      </c>
      <c r="B19976">
        <v>1</v>
      </c>
      <c r="C19976">
        <v>1</v>
      </c>
      <c r="D19976">
        <v>1</v>
      </c>
      <c r="E19976">
        <v>1</v>
      </c>
      <c r="F19976">
        <v>1</v>
      </c>
      <c r="G19976">
        <v>1</v>
      </c>
      <c r="H19976">
        <v>2008</v>
      </c>
      <c r="I19976">
        <v>1</v>
      </c>
      <c r="J19976">
        <v>2008</v>
      </c>
      <c r="K19976" t="s">
        <v>960</v>
      </c>
      <c r="L19976" t="s">
        <v>1428</v>
      </c>
      <c r="M19976">
        <v>0.48418099999999997</v>
      </c>
      <c r="N19976">
        <v>0.48483999999999999</v>
      </c>
      <c r="O19976">
        <v>0.49389699999999997</v>
      </c>
      <c r="P19976">
        <v>0.55402499999999999</v>
      </c>
      <c r="Q19976">
        <v>0.729356</v>
      </c>
      <c r="R19976">
        <v>0.94230999999999998</v>
      </c>
      <c r="S19976">
        <v>1.0626800000000001</v>
      </c>
      <c r="T19976">
        <v>1.0893999999999999</v>
      </c>
      <c r="U19976">
        <v>1.07778</v>
      </c>
      <c r="V19976">
        <v>1.0609599999999999</v>
      </c>
      <c r="W19976">
        <v>1.0365599999999999</v>
      </c>
    </row>
    <row r="19977" spans="1:23" x14ac:dyDescent="0.35">
      <c r="A19977">
        <v>1</v>
      </c>
      <c r="B19977">
        <v>1</v>
      </c>
      <c r="C19977">
        <v>1</v>
      </c>
      <c r="D19977">
        <v>1</v>
      </c>
      <c r="E19977">
        <v>1</v>
      </c>
      <c r="F19977">
        <v>1</v>
      </c>
      <c r="G19977">
        <v>1</v>
      </c>
      <c r="H19977">
        <v>2009</v>
      </c>
      <c r="I19977">
        <v>1</v>
      </c>
      <c r="J19977">
        <v>2009</v>
      </c>
      <c r="K19977" t="s">
        <v>960</v>
      </c>
      <c r="L19977" t="s">
        <v>1428</v>
      </c>
      <c r="M19977">
        <v>0.48418099999999997</v>
      </c>
      <c r="N19977">
        <v>0.48457699999999998</v>
      </c>
      <c r="O19977">
        <v>0.49064999999999998</v>
      </c>
      <c r="P19977">
        <v>0.53614700000000004</v>
      </c>
      <c r="Q19977">
        <v>0.67391999999999996</v>
      </c>
      <c r="R19977">
        <v>0.84164099999999997</v>
      </c>
      <c r="S19977">
        <v>0.935392</v>
      </c>
      <c r="T19977">
        <v>0.95554600000000001</v>
      </c>
      <c r="U19977">
        <v>0.94618999999999998</v>
      </c>
      <c r="V19977">
        <v>0.93306900000000004</v>
      </c>
      <c r="W19977">
        <v>0.91427999999999998</v>
      </c>
    </row>
    <row r="19978" spans="1:23" x14ac:dyDescent="0.35">
      <c r="A19978">
        <v>1</v>
      </c>
      <c r="B19978">
        <v>1</v>
      </c>
      <c r="C19978">
        <v>1</v>
      </c>
      <c r="D19978">
        <v>1</v>
      </c>
      <c r="E19978">
        <v>1</v>
      </c>
      <c r="F19978">
        <v>1</v>
      </c>
      <c r="G19978">
        <v>1</v>
      </c>
      <c r="H19978">
        <v>2010</v>
      </c>
      <c r="I19978">
        <v>1</v>
      </c>
      <c r="J19978">
        <v>2010</v>
      </c>
      <c r="K19978" t="s">
        <v>960</v>
      </c>
      <c r="L19978" t="s">
        <v>1428</v>
      </c>
      <c r="M19978">
        <v>0.48418099999999997</v>
      </c>
      <c r="N19978">
        <v>0.48468600000000001</v>
      </c>
      <c r="O19978">
        <v>0.49206499999999997</v>
      </c>
      <c r="P19978">
        <v>0.54514399999999996</v>
      </c>
      <c r="Q19978">
        <v>0.70482800000000001</v>
      </c>
      <c r="R19978">
        <v>0.89954400000000001</v>
      </c>
      <c r="S19978">
        <v>1.0083599999999999</v>
      </c>
      <c r="T19978">
        <v>1.03111</v>
      </c>
      <c r="U19978">
        <v>1.0193099999999999</v>
      </c>
      <c r="V19978">
        <v>1.0032700000000001</v>
      </c>
      <c r="W19978">
        <v>0.98041299999999998</v>
      </c>
    </row>
    <row r="19979" spans="1:23" x14ac:dyDescent="0.35">
      <c r="A19979">
        <v>1</v>
      </c>
      <c r="B19979">
        <v>1</v>
      </c>
      <c r="C19979">
        <v>1</v>
      </c>
      <c r="D19979">
        <v>1</v>
      </c>
      <c r="E19979">
        <v>1</v>
      </c>
      <c r="F19979">
        <v>1</v>
      </c>
      <c r="G19979">
        <v>1</v>
      </c>
      <c r="H19979">
        <v>2011</v>
      </c>
      <c r="I19979">
        <v>1</v>
      </c>
      <c r="J19979">
        <v>2011</v>
      </c>
      <c r="K19979" t="s">
        <v>960</v>
      </c>
      <c r="L19979" t="s">
        <v>1428</v>
      </c>
      <c r="M19979">
        <v>0.48418099999999997</v>
      </c>
      <c r="N19979">
        <v>0.48452099999999998</v>
      </c>
      <c r="O19979">
        <v>0.49010900000000002</v>
      </c>
      <c r="P19979">
        <v>0.53789500000000001</v>
      </c>
      <c r="Q19979">
        <v>0.69374999999999998</v>
      </c>
      <c r="R19979">
        <v>0.88698900000000003</v>
      </c>
      <c r="S19979">
        <v>0.99119900000000005</v>
      </c>
      <c r="T19979">
        <v>1.00698</v>
      </c>
      <c r="U19979">
        <v>0.98906499999999997</v>
      </c>
      <c r="V19979">
        <v>0.96892599999999995</v>
      </c>
      <c r="W19979">
        <v>0.94163300000000005</v>
      </c>
    </row>
    <row r="19980" spans="1:23" x14ac:dyDescent="0.35">
      <c r="A19980">
        <v>1</v>
      </c>
      <c r="B19980">
        <v>1</v>
      </c>
      <c r="C19980">
        <v>1</v>
      </c>
      <c r="D19980">
        <v>1</v>
      </c>
      <c r="E19980">
        <v>1</v>
      </c>
      <c r="F19980">
        <v>1</v>
      </c>
      <c r="G19980">
        <v>1</v>
      </c>
      <c r="H19980">
        <v>2012</v>
      </c>
      <c r="I19980">
        <v>1</v>
      </c>
      <c r="J19980">
        <v>2012</v>
      </c>
      <c r="K19980" t="s">
        <v>960</v>
      </c>
      <c r="L19980" t="s">
        <v>1428</v>
      </c>
      <c r="M19980">
        <v>0.48418099999999997</v>
      </c>
      <c r="N19980">
        <v>0.48456100000000002</v>
      </c>
      <c r="O19980">
        <v>0.49018899999999999</v>
      </c>
      <c r="P19980">
        <v>0.53200499999999995</v>
      </c>
      <c r="Q19980">
        <v>0.66034599999999999</v>
      </c>
      <c r="R19980">
        <v>0.81762299999999999</v>
      </c>
      <c r="S19980">
        <v>0.90465499999999999</v>
      </c>
      <c r="T19980">
        <v>0.92138100000000001</v>
      </c>
      <c r="U19980">
        <v>0.910273</v>
      </c>
      <c r="V19980">
        <v>0.89621700000000004</v>
      </c>
      <c r="W19980">
        <v>0.87652399999999997</v>
      </c>
    </row>
    <row r="19981" spans="1:23" x14ac:dyDescent="0.35">
      <c r="A19981">
        <v>1</v>
      </c>
      <c r="B19981">
        <v>1</v>
      </c>
      <c r="C19981">
        <v>1</v>
      </c>
      <c r="D19981">
        <v>1</v>
      </c>
      <c r="E19981">
        <v>1</v>
      </c>
      <c r="F19981">
        <v>1</v>
      </c>
      <c r="G19981">
        <v>1</v>
      </c>
      <c r="H19981">
        <v>2013</v>
      </c>
      <c r="I19981">
        <v>1</v>
      </c>
      <c r="J19981">
        <v>2013</v>
      </c>
      <c r="K19981" t="s">
        <v>960</v>
      </c>
      <c r="L19981" t="s">
        <v>1428</v>
      </c>
      <c r="M19981">
        <v>0.48418099999999997</v>
      </c>
      <c r="N19981">
        <v>0.48456300000000002</v>
      </c>
      <c r="O19981">
        <v>0.48983900000000002</v>
      </c>
      <c r="P19981">
        <v>0.52541300000000002</v>
      </c>
      <c r="Q19981">
        <v>0.630324</v>
      </c>
      <c r="R19981">
        <v>0.75812199999999996</v>
      </c>
      <c r="S19981">
        <v>0.82994199999999996</v>
      </c>
      <c r="T19981">
        <v>0.84517900000000001</v>
      </c>
      <c r="U19981">
        <v>0.83744700000000005</v>
      </c>
      <c r="V19981">
        <v>0.82681400000000005</v>
      </c>
      <c r="W19981">
        <v>0.81157800000000002</v>
      </c>
    </row>
    <row r="19982" spans="1:23" x14ac:dyDescent="0.35">
      <c r="A19982">
        <v>1</v>
      </c>
      <c r="B19982">
        <v>1</v>
      </c>
      <c r="C19982">
        <v>1</v>
      </c>
      <c r="D19982">
        <v>1</v>
      </c>
      <c r="E19982">
        <v>1</v>
      </c>
      <c r="F19982">
        <v>1</v>
      </c>
      <c r="G19982">
        <v>1</v>
      </c>
      <c r="H19982">
        <v>2014</v>
      </c>
      <c r="I19982">
        <v>1</v>
      </c>
      <c r="J19982">
        <v>2014</v>
      </c>
      <c r="K19982" t="s">
        <v>960</v>
      </c>
      <c r="L19982" t="s">
        <v>1428</v>
      </c>
      <c r="M19982">
        <v>0.84462400000000004</v>
      </c>
      <c r="N19982">
        <v>0.84515899999999999</v>
      </c>
      <c r="O19982">
        <v>0.852603</v>
      </c>
      <c r="P19982">
        <v>0.90347</v>
      </c>
      <c r="Q19982">
        <v>1.0545199999999999</v>
      </c>
      <c r="R19982">
        <v>1.2387600000000001</v>
      </c>
      <c r="S19982">
        <v>1.34199</v>
      </c>
      <c r="T19982">
        <v>1.3634299999999999</v>
      </c>
      <c r="U19982">
        <v>1.35182</v>
      </c>
      <c r="V19982">
        <v>1.3361799999999999</v>
      </c>
      <c r="W19982">
        <v>1.31389</v>
      </c>
    </row>
    <row r="19983" spans="1:23" x14ac:dyDescent="0.35">
      <c r="A19983">
        <v>1</v>
      </c>
      <c r="B19983">
        <v>1</v>
      </c>
      <c r="C19983">
        <v>1</v>
      </c>
      <c r="D19983">
        <v>1</v>
      </c>
      <c r="E19983">
        <v>1</v>
      </c>
      <c r="F19983">
        <v>1</v>
      </c>
      <c r="G19983">
        <v>1</v>
      </c>
      <c r="H19983">
        <v>2015</v>
      </c>
      <c r="I19983">
        <v>1</v>
      </c>
      <c r="J19983">
        <v>2015</v>
      </c>
      <c r="K19983" t="s">
        <v>960</v>
      </c>
      <c r="L19983" t="s">
        <v>1428</v>
      </c>
      <c r="M19983">
        <v>0.84462400000000004</v>
      </c>
      <c r="N19983">
        <v>0.845225</v>
      </c>
      <c r="O19983">
        <v>0.85390100000000002</v>
      </c>
      <c r="P19983">
        <v>0.91837299999999999</v>
      </c>
      <c r="Q19983">
        <v>1.11957</v>
      </c>
      <c r="R19983">
        <v>1.3678399999999999</v>
      </c>
      <c r="S19983">
        <v>1.5037100000000001</v>
      </c>
      <c r="T19983">
        <v>1.5265500000000001</v>
      </c>
      <c r="U19983">
        <v>1.50526</v>
      </c>
      <c r="V19983">
        <v>1.48028</v>
      </c>
      <c r="W19983">
        <v>1.44591</v>
      </c>
    </row>
    <row r="19984" spans="1:23" x14ac:dyDescent="0.35">
      <c r="A19984">
        <v>1</v>
      </c>
      <c r="B19984">
        <v>1</v>
      </c>
      <c r="C19984">
        <v>1</v>
      </c>
      <c r="D19984">
        <v>1</v>
      </c>
      <c r="E19984">
        <v>1</v>
      </c>
      <c r="F19984">
        <v>1</v>
      </c>
      <c r="G19984">
        <v>1</v>
      </c>
      <c r="H19984">
        <v>2016</v>
      </c>
      <c r="I19984">
        <v>1</v>
      </c>
      <c r="J19984">
        <v>2016</v>
      </c>
      <c r="K19984" t="s">
        <v>960</v>
      </c>
      <c r="L19984" t="s">
        <v>1428</v>
      </c>
      <c r="M19984">
        <v>0.84462400000000004</v>
      </c>
      <c r="N19984">
        <v>0.84515799999999996</v>
      </c>
      <c r="O19984">
        <v>0.85302100000000003</v>
      </c>
      <c r="P19984">
        <v>0.91563899999999998</v>
      </c>
      <c r="Q19984">
        <v>1.11981</v>
      </c>
      <c r="R19984">
        <v>1.37453</v>
      </c>
      <c r="S19984">
        <v>1.5109999999999999</v>
      </c>
      <c r="T19984">
        <v>1.5286200000000001</v>
      </c>
      <c r="U19984">
        <v>1.50115</v>
      </c>
      <c r="V19984">
        <v>1.4715400000000001</v>
      </c>
      <c r="W19984">
        <v>1.4317899999999999</v>
      </c>
    </row>
    <row r="19985" spans="1:23" x14ac:dyDescent="0.35">
      <c r="A19985">
        <v>1</v>
      </c>
      <c r="B19985">
        <v>1</v>
      </c>
      <c r="C19985">
        <v>1</v>
      </c>
      <c r="D19985">
        <v>1</v>
      </c>
      <c r="E19985">
        <v>1</v>
      </c>
      <c r="F19985">
        <v>1</v>
      </c>
      <c r="G19985">
        <v>1</v>
      </c>
      <c r="H19985">
        <v>2017</v>
      </c>
      <c r="I19985">
        <v>1</v>
      </c>
      <c r="J19985">
        <v>2017</v>
      </c>
      <c r="K19985" t="s">
        <v>960</v>
      </c>
      <c r="L19985" t="s">
        <v>1428</v>
      </c>
      <c r="M19985">
        <v>0.48418099999999997</v>
      </c>
      <c r="N19985">
        <v>0.48517300000000002</v>
      </c>
      <c r="O19985">
        <v>0.49676300000000001</v>
      </c>
      <c r="P19985">
        <v>0.55818999999999996</v>
      </c>
      <c r="Q19985">
        <v>0.71406999999999998</v>
      </c>
      <c r="R19985">
        <v>0.92768499999999998</v>
      </c>
      <c r="S19985">
        <v>1.11738</v>
      </c>
      <c r="T19985">
        <v>1.24468</v>
      </c>
      <c r="U19985">
        <v>1.3161799999999999</v>
      </c>
      <c r="V19985">
        <v>1.35246</v>
      </c>
      <c r="W19985">
        <v>1.3816200000000001</v>
      </c>
    </row>
    <row r="19986" spans="1:23" x14ac:dyDescent="0.35">
      <c r="A19986">
        <v>1</v>
      </c>
      <c r="B19986">
        <v>1</v>
      </c>
      <c r="C19986">
        <v>1</v>
      </c>
      <c r="D19986">
        <v>1</v>
      </c>
      <c r="E19986">
        <v>1</v>
      </c>
      <c r="F19986">
        <v>1</v>
      </c>
      <c r="G19986">
        <v>1</v>
      </c>
      <c r="H19986">
        <v>2018</v>
      </c>
      <c r="I19986">
        <v>1</v>
      </c>
      <c r="J19986">
        <v>2018</v>
      </c>
      <c r="K19986" t="s">
        <v>960</v>
      </c>
      <c r="L19986" t="s">
        <v>1428</v>
      </c>
      <c r="M19986">
        <v>0.48418099999999997</v>
      </c>
      <c r="N19986">
        <v>0.48448600000000003</v>
      </c>
      <c r="O19986">
        <v>0.488093</v>
      </c>
      <c r="P19986">
        <v>0.50760700000000003</v>
      </c>
      <c r="Q19986">
        <v>0.55709200000000003</v>
      </c>
      <c r="R19986">
        <v>0.62323399999999995</v>
      </c>
      <c r="S19986">
        <v>0.67992900000000001</v>
      </c>
      <c r="T19986">
        <v>0.71687199999999995</v>
      </c>
      <c r="U19986">
        <v>0.73725200000000002</v>
      </c>
      <c r="V19986">
        <v>0.74749100000000002</v>
      </c>
      <c r="W19986">
        <v>0.75566299999999997</v>
      </c>
    </row>
    <row r="19987" spans="1:23" x14ac:dyDescent="0.35">
      <c r="A19987">
        <v>1</v>
      </c>
      <c r="B19987">
        <v>1</v>
      </c>
      <c r="C19987">
        <v>1</v>
      </c>
      <c r="D19987">
        <v>1</v>
      </c>
      <c r="E19987">
        <v>1</v>
      </c>
      <c r="F19987">
        <v>1</v>
      </c>
      <c r="G19987">
        <v>1</v>
      </c>
      <c r="H19987">
        <v>2019</v>
      </c>
      <c r="I19987">
        <v>1</v>
      </c>
      <c r="J19987">
        <v>2019</v>
      </c>
      <c r="K19987" t="s">
        <v>960</v>
      </c>
      <c r="L19987" t="s">
        <v>1428</v>
      </c>
      <c r="M19987">
        <v>0.48418099999999997</v>
      </c>
      <c r="N19987">
        <v>0.48452899999999999</v>
      </c>
      <c r="O19987">
        <v>0.48846200000000001</v>
      </c>
      <c r="P19987">
        <v>0.50869600000000004</v>
      </c>
      <c r="Q19987">
        <v>0.55846099999999999</v>
      </c>
      <c r="R19987">
        <v>0.62373599999999996</v>
      </c>
      <c r="S19987">
        <v>0.67884900000000004</v>
      </c>
      <c r="T19987">
        <v>0.71429900000000002</v>
      </c>
      <c r="U19987">
        <v>0.73366699999999996</v>
      </c>
      <c r="V19987">
        <v>0.74333400000000005</v>
      </c>
      <c r="W19987">
        <v>0.75100500000000003</v>
      </c>
    </row>
    <row r="19988" spans="1:23" x14ac:dyDescent="0.35">
      <c r="A19988">
        <v>1</v>
      </c>
      <c r="B19988">
        <v>1</v>
      </c>
      <c r="C19988">
        <v>1</v>
      </c>
      <c r="D19988">
        <v>1</v>
      </c>
      <c r="E19988">
        <v>1</v>
      </c>
      <c r="F19988">
        <v>1</v>
      </c>
      <c r="G19988">
        <v>1</v>
      </c>
      <c r="H19988">
        <v>2020</v>
      </c>
      <c r="I19988">
        <v>1</v>
      </c>
      <c r="J19988">
        <v>2020</v>
      </c>
      <c r="K19988" t="s">
        <v>960</v>
      </c>
      <c r="L19988" t="s">
        <v>1428</v>
      </c>
      <c r="M19988">
        <v>0.48418099999999997</v>
      </c>
      <c r="N19988">
        <v>0.48441200000000001</v>
      </c>
      <c r="O19988">
        <v>0.48669499999999999</v>
      </c>
      <c r="P19988">
        <v>0.49641400000000002</v>
      </c>
      <c r="Q19988">
        <v>0.51711300000000004</v>
      </c>
      <c r="R19988">
        <v>0.54147500000000004</v>
      </c>
      <c r="S19988">
        <v>0.56004100000000001</v>
      </c>
      <c r="T19988">
        <v>0.57086499999999996</v>
      </c>
      <c r="U19988">
        <v>0.57632000000000005</v>
      </c>
      <c r="V19988">
        <v>0.57888899999999999</v>
      </c>
      <c r="W19988">
        <v>0.58082299999999998</v>
      </c>
    </row>
    <row r="19989" spans="1:23" x14ac:dyDescent="0.35">
      <c r="A19989">
        <v>1</v>
      </c>
      <c r="B19989">
        <v>1</v>
      </c>
      <c r="C19989">
        <v>1</v>
      </c>
      <c r="D19989">
        <v>1</v>
      </c>
      <c r="E19989">
        <v>1</v>
      </c>
      <c r="F19989">
        <v>1</v>
      </c>
      <c r="G19989">
        <v>1</v>
      </c>
      <c r="H19989">
        <v>2021</v>
      </c>
      <c r="I19989">
        <v>1</v>
      </c>
      <c r="J19989">
        <v>2021</v>
      </c>
      <c r="K19989" t="s">
        <v>960</v>
      </c>
      <c r="L19989" t="s">
        <v>1428</v>
      </c>
      <c r="M19989">
        <v>0.48418099999999997</v>
      </c>
      <c r="N19989">
        <v>0.484568</v>
      </c>
      <c r="O19989">
        <v>0.48886600000000002</v>
      </c>
      <c r="P19989">
        <v>0.51069600000000004</v>
      </c>
      <c r="Q19989">
        <v>0.563365</v>
      </c>
      <c r="R19989">
        <v>0.63007999999999997</v>
      </c>
      <c r="S19989">
        <v>0.68388700000000002</v>
      </c>
      <c r="T19989">
        <v>0.71706899999999996</v>
      </c>
      <c r="U19989">
        <v>0.73467300000000002</v>
      </c>
      <c r="V19989">
        <v>0.74330399999999996</v>
      </c>
      <c r="W19989">
        <v>0.750058</v>
      </c>
    </row>
    <row r="19990" spans="1:23" x14ac:dyDescent="0.35">
      <c r="A19990">
        <v>1</v>
      </c>
      <c r="B19990">
        <v>1</v>
      </c>
      <c r="C19990">
        <v>1</v>
      </c>
      <c r="D19990">
        <v>1</v>
      </c>
      <c r="E19990">
        <v>1</v>
      </c>
      <c r="F19990">
        <v>1</v>
      </c>
      <c r="G19990">
        <v>1</v>
      </c>
      <c r="H19990">
        <v>2022</v>
      </c>
      <c r="I19990">
        <v>1</v>
      </c>
      <c r="J19990">
        <v>2022</v>
      </c>
      <c r="K19990" t="s">
        <v>960</v>
      </c>
      <c r="L19990" t="s">
        <v>1428</v>
      </c>
      <c r="M19990">
        <v>0.48418099999999997</v>
      </c>
      <c r="N19990">
        <v>0.48464499999999999</v>
      </c>
      <c r="O19990">
        <v>0.48982700000000001</v>
      </c>
      <c r="P19990">
        <v>0.51619800000000005</v>
      </c>
      <c r="Q19990">
        <v>0.58030800000000005</v>
      </c>
      <c r="R19990">
        <v>0.66297099999999998</v>
      </c>
      <c r="S19990">
        <v>0.73131000000000002</v>
      </c>
      <c r="T19990">
        <v>0.77444599999999997</v>
      </c>
      <c r="U19990">
        <v>0.79770600000000003</v>
      </c>
      <c r="V19990">
        <v>0.80922499999999997</v>
      </c>
      <c r="W19990">
        <v>0.81830899999999995</v>
      </c>
    </row>
    <row r="19991" spans="1:23" x14ac:dyDescent="0.35">
      <c r="A19991">
        <v>1</v>
      </c>
      <c r="B19991">
        <v>1</v>
      </c>
      <c r="C19991">
        <v>1</v>
      </c>
      <c r="D19991">
        <v>1</v>
      </c>
      <c r="E19991">
        <v>1</v>
      </c>
      <c r="F19991">
        <v>1</v>
      </c>
      <c r="G19991">
        <v>1</v>
      </c>
      <c r="H19991">
        <v>2023</v>
      </c>
      <c r="I19991">
        <v>1</v>
      </c>
      <c r="J19991">
        <v>2023</v>
      </c>
      <c r="K19991" t="s">
        <v>960</v>
      </c>
      <c r="L19991" t="s">
        <v>1429</v>
      </c>
      <c r="M19991">
        <v>0.48418099999999997</v>
      </c>
      <c r="N19991">
        <v>0.48443399999999998</v>
      </c>
      <c r="O19991">
        <v>0.48840299999999998</v>
      </c>
      <c r="P19991">
        <v>0.52127100000000004</v>
      </c>
      <c r="Q19991">
        <v>0.62862099999999999</v>
      </c>
      <c r="R19991">
        <v>0.76459200000000005</v>
      </c>
      <c r="S19991">
        <v>0.84290399999999999</v>
      </c>
      <c r="T19991">
        <v>0.86071399999999998</v>
      </c>
      <c r="U19991">
        <v>0.85339900000000002</v>
      </c>
      <c r="V19991">
        <v>0.84257400000000005</v>
      </c>
      <c r="W19991">
        <v>0.82694500000000004</v>
      </c>
    </row>
    <row r="19992" spans="1:23" x14ac:dyDescent="0.35">
      <c r="A19992">
        <v>1</v>
      </c>
      <c r="B19992">
        <v>1</v>
      </c>
      <c r="C19992">
        <v>1</v>
      </c>
      <c r="D19992">
        <v>1</v>
      </c>
      <c r="E19992">
        <v>1</v>
      </c>
      <c r="F19992">
        <v>1</v>
      </c>
      <c r="G19992">
        <v>1</v>
      </c>
      <c r="H19992">
        <v>2024</v>
      </c>
      <c r="I19992">
        <v>1</v>
      </c>
      <c r="J19992">
        <v>2024</v>
      </c>
      <c r="K19992" t="s">
        <v>960</v>
      </c>
      <c r="L19992" t="s">
        <v>1429</v>
      </c>
      <c r="M19992">
        <v>0.48418099999999997</v>
      </c>
      <c r="N19992">
        <v>0.48441000000000001</v>
      </c>
      <c r="O19992">
        <v>0.48800199999999999</v>
      </c>
      <c r="P19992">
        <v>0.51774900000000001</v>
      </c>
      <c r="Q19992">
        <v>0.61490500000000003</v>
      </c>
      <c r="R19992">
        <v>0.73796499999999998</v>
      </c>
      <c r="S19992">
        <v>0.80884100000000003</v>
      </c>
      <c r="T19992">
        <v>0.82496000000000003</v>
      </c>
      <c r="U19992">
        <v>0.81833900000000004</v>
      </c>
      <c r="V19992">
        <v>0.80854199999999998</v>
      </c>
      <c r="W19992">
        <v>0.79439800000000005</v>
      </c>
    </row>
    <row r="19993" spans="1:23" x14ac:dyDescent="0.35">
      <c r="A19993">
        <v>1</v>
      </c>
      <c r="B19993">
        <v>1</v>
      </c>
      <c r="C19993">
        <v>1</v>
      </c>
      <c r="D19993">
        <v>1</v>
      </c>
      <c r="E19993">
        <v>1</v>
      </c>
      <c r="F19993">
        <v>1</v>
      </c>
      <c r="G19993">
        <v>1</v>
      </c>
      <c r="H19993">
        <v>2025</v>
      </c>
      <c r="I19993">
        <v>1</v>
      </c>
      <c r="J19993">
        <v>2025</v>
      </c>
      <c r="K19993" t="s">
        <v>960</v>
      </c>
      <c r="L19993" t="s">
        <v>1429</v>
      </c>
      <c r="M19993">
        <v>0.48418099999999997</v>
      </c>
      <c r="N19993">
        <v>0.48444799999999999</v>
      </c>
      <c r="O19993">
        <v>0.48862800000000001</v>
      </c>
      <c r="P19993">
        <v>0.52325100000000002</v>
      </c>
      <c r="Q19993">
        <v>0.63632999999999995</v>
      </c>
      <c r="R19993">
        <v>0.77955799999999997</v>
      </c>
      <c r="S19993">
        <v>0.86204899999999995</v>
      </c>
      <c r="T19993">
        <v>0.88080999999999998</v>
      </c>
      <c r="U19993">
        <v>0.87310399999999999</v>
      </c>
      <c r="V19993">
        <v>0.86170199999999997</v>
      </c>
      <c r="W19993">
        <v>0.84523899999999996</v>
      </c>
    </row>
    <row r="19994" spans="1:23" x14ac:dyDescent="0.35">
      <c r="A19994">
        <v>1</v>
      </c>
      <c r="B19994">
        <v>1</v>
      </c>
      <c r="C19994">
        <v>1</v>
      </c>
      <c r="D19994">
        <v>1</v>
      </c>
      <c r="E19994">
        <v>1</v>
      </c>
      <c r="F19994">
        <v>1</v>
      </c>
      <c r="G19994">
        <v>1</v>
      </c>
      <c r="H19994">
        <v>2026</v>
      </c>
      <c r="I19994">
        <v>1</v>
      </c>
      <c r="J19994">
        <v>2026</v>
      </c>
      <c r="K19994" t="s">
        <v>960</v>
      </c>
      <c r="L19994" t="s">
        <v>1429</v>
      </c>
      <c r="M19994">
        <v>0.48418099999999997</v>
      </c>
      <c r="N19994">
        <v>0.48453000000000002</v>
      </c>
      <c r="O19994">
        <v>0.48999900000000002</v>
      </c>
      <c r="P19994">
        <v>0.53529700000000002</v>
      </c>
      <c r="Q19994">
        <v>0.68324200000000002</v>
      </c>
      <c r="R19994">
        <v>0.87063199999999996</v>
      </c>
      <c r="S19994">
        <v>0.97855899999999996</v>
      </c>
      <c r="T19994">
        <v>1.0031000000000001</v>
      </c>
      <c r="U19994">
        <v>0.99302199999999996</v>
      </c>
      <c r="V19994">
        <v>0.97810399999999997</v>
      </c>
      <c r="W19994">
        <v>0.956565</v>
      </c>
    </row>
    <row r="19995" spans="1:23" x14ac:dyDescent="0.35">
      <c r="A19995">
        <v>1</v>
      </c>
      <c r="B19995">
        <v>1</v>
      </c>
      <c r="C19995">
        <v>1</v>
      </c>
      <c r="D19995">
        <v>1</v>
      </c>
      <c r="E19995">
        <v>1</v>
      </c>
      <c r="F19995">
        <v>1</v>
      </c>
      <c r="G19995">
        <v>1</v>
      </c>
      <c r="H19995">
        <v>2027</v>
      </c>
      <c r="I19995">
        <v>1</v>
      </c>
      <c r="J19995">
        <v>2027</v>
      </c>
      <c r="K19995" t="s">
        <v>960</v>
      </c>
      <c r="L19995" t="s">
        <v>1429</v>
      </c>
      <c r="M19995">
        <v>0.48418099999999997</v>
      </c>
      <c r="N19995">
        <v>0.48455999999999999</v>
      </c>
      <c r="O19995">
        <v>0.49049300000000001</v>
      </c>
      <c r="P19995">
        <v>0.53963300000000003</v>
      </c>
      <c r="Q19995">
        <v>0.70012700000000005</v>
      </c>
      <c r="R19995">
        <v>0.90341099999999996</v>
      </c>
      <c r="S19995">
        <v>1.0204899999999999</v>
      </c>
      <c r="T19995">
        <v>1.0471200000000001</v>
      </c>
      <c r="U19995">
        <v>1.0361800000000001</v>
      </c>
      <c r="V19995">
        <v>1.02</v>
      </c>
      <c r="W19995">
        <v>0.99663199999999996</v>
      </c>
    </row>
    <row r="19996" spans="1:23" x14ac:dyDescent="0.35">
      <c r="A19996">
        <v>1</v>
      </c>
      <c r="B19996">
        <v>1</v>
      </c>
      <c r="C19996">
        <v>1</v>
      </c>
      <c r="D19996">
        <v>1</v>
      </c>
      <c r="E19996">
        <v>1</v>
      </c>
      <c r="F19996">
        <v>1</v>
      </c>
      <c r="G19996">
        <v>1</v>
      </c>
      <c r="H19996">
        <v>2028</v>
      </c>
      <c r="I19996">
        <v>1</v>
      </c>
      <c r="J19996">
        <v>2028</v>
      </c>
      <c r="K19996" t="s">
        <v>960</v>
      </c>
      <c r="L19996" t="s">
        <v>1429</v>
      </c>
      <c r="M19996">
        <v>0.48418099999999997</v>
      </c>
      <c r="N19996">
        <v>0.48455999999999999</v>
      </c>
      <c r="O19996">
        <v>0.49049300000000001</v>
      </c>
      <c r="P19996">
        <v>0.53963300000000003</v>
      </c>
      <c r="Q19996">
        <v>0.70012700000000005</v>
      </c>
      <c r="R19996">
        <v>0.90341099999999996</v>
      </c>
      <c r="S19996">
        <v>1.0204899999999999</v>
      </c>
      <c r="T19996">
        <v>1.0471200000000001</v>
      </c>
      <c r="U19996">
        <v>1.0361800000000001</v>
      </c>
      <c r="V19996">
        <v>1.02</v>
      </c>
      <c r="W19996">
        <v>0.99663199999999996</v>
      </c>
    </row>
    <row r="19997" spans="1:23" x14ac:dyDescent="0.35">
      <c r="A19997">
        <v>1</v>
      </c>
      <c r="B19997">
        <v>1</v>
      </c>
      <c r="C19997">
        <v>1</v>
      </c>
      <c r="D19997">
        <v>1</v>
      </c>
      <c r="E19997">
        <v>1</v>
      </c>
      <c r="F19997">
        <v>1</v>
      </c>
      <c r="G19997">
        <v>1</v>
      </c>
      <c r="H19997">
        <v>2029</v>
      </c>
      <c r="I19997">
        <v>1</v>
      </c>
      <c r="J19997">
        <v>2029</v>
      </c>
      <c r="K19997" t="s">
        <v>960</v>
      </c>
      <c r="L19997" t="s">
        <v>1429</v>
      </c>
      <c r="M19997">
        <v>0.48418099999999997</v>
      </c>
      <c r="N19997">
        <v>0.48455999999999999</v>
      </c>
      <c r="O19997">
        <v>0.49049300000000001</v>
      </c>
      <c r="P19997">
        <v>0.53963300000000003</v>
      </c>
      <c r="Q19997">
        <v>0.70012700000000005</v>
      </c>
      <c r="R19997">
        <v>0.90341099999999996</v>
      </c>
      <c r="S19997">
        <v>1.0204899999999999</v>
      </c>
      <c r="T19997">
        <v>1.0471200000000001</v>
      </c>
      <c r="U19997">
        <v>1.0361800000000001</v>
      </c>
      <c r="V19997">
        <v>1.02</v>
      </c>
      <c r="W19997">
        <v>0.99663199999999996</v>
      </c>
    </row>
    <row r="19998" spans="1:23" x14ac:dyDescent="0.35">
      <c r="A19998">
        <v>1</v>
      </c>
      <c r="B19998">
        <v>1</v>
      </c>
      <c r="C19998">
        <v>1</v>
      </c>
      <c r="D19998">
        <v>1</v>
      </c>
      <c r="E19998">
        <v>1</v>
      </c>
      <c r="F19998">
        <v>1</v>
      </c>
      <c r="G19998">
        <v>1</v>
      </c>
      <c r="H19998">
        <v>2030</v>
      </c>
      <c r="I19998">
        <v>1</v>
      </c>
      <c r="J19998">
        <v>2030</v>
      </c>
      <c r="K19998" t="s">
        <v>960</v>
      </c>
      <c r="L19998" t="s">
        <v>1429</v>
      </c>
      <c r="M19998">
        <v>0.48418099999999997</v>
      </c>
      <c r="N19998">
        <v>0.48455999999999999</v>
      </c>
      <c r="O19998">
        <v>0.49049300000000001</v>
      </c>
      <c r="P19998">
        <v>0.53963300000000003</v>
      </c>
      <c r="Q19998">
        <v>0.70012700000000005</v>
      </c>
      <c r="R19998">
        <v>0.90341099999999996</v>
      </c>
      <c r="S19998">
        <v>1.0204899999999999</v>
      </c>
      <c r="T19998">
        <v>1.0471200000000001</v>
      </c>
      <c r="U19998">
        <v>1.0361800000000001</v>
      </c>
      <c r="V19998">
        <v>1.02</v>
      </c>
      <c r="W19998">
        <v>0.99663199999999996</v>
      </c>
    </row>
    <row r="19999" spans="1:23" x14ac:dyDescent="0.35">
      <c r="A19999">
        <v>1</v>
      </c>
      <c r="B19999">
        <v>1</v>
      </c>
      <c r="C19999">
        <v>1</v>
      </c>
      <c r="D19999">
        <v>1</v>
      </c>
      <c r="E19999">
        <v>1</v>
      </c>
      <c r="F19999">
        <v>1</v>
      </c>
      <c r="G19999">
        <v>1</v>
      </c>
      <c r="H19999">
        <v>2031</v>
      </c>
      <c r="I19999">
        <v>1</v>
      </c>
      <c r="J19999">
        <v>2031</v>
      </c>
      <c r="K19999" t="s">
        <v>960</v>
      </c>
      <c r="L19999" t="s">
        <v>1429</v>
      </c>
      <c r="M19999">
        <v>0.48418099999999997</v>
      </c>
      <c r="N19999">
        <v>0.48455999999999999</v>
      </c>
      <c r="O19999">
        <v>0.49049300000000001</v>
      </c>
      <c r="P19999">
        <v>0.53963300000000003</v>
      </c>
      <c r="Q19999">
        <v>0.70012700000000005</v>
      </c>
      <c r="R19999">
        <v>0.90341099999999996</v>
      </c>
      <c r="S19999">
        <v>1.0204899999999999</v>
      </c>
      <c r="T19999">
        <v>1.0471200000000001</v>
      </c>
      <c r="U19999">
        <v>1.0361800000000001</v>
      </c>
      <c r="V19999">
        <v>1.02</v>
      </c>
      <c r="W19999">
        <v>0.99663199999999996</v>
      </c>
    </row>
    <row r="20000" spans="1:23" x14ac:dyDescent="0.35">
      <c r="A20000">
        <v>1</v>
      </c>
      <c r="B20000">
        <v>1</v>
      </c>
      <c r="C20000">
        <v>1</v>
      </c>
      <c r="D20000">
        <v>1</v>
      </c>
      <c r="E20000">
        <v>1</v>
      </c>
      <c r="F20000">
        <v>1</v>
      </c>
      <c r="G20000">
        <v>1</v>
      </c>
      <c r="H20000">
        <v>2032</v>
      </c>
      <c r="I20000">
        <v>1</v>
      </c>
      <c r="J20000">
        <v>2032</v>
      </c>
      <c r="K20000" t="s">
        <v>960</v>
      </c>
      <c r="L20000" t="s">
        <v>1429</v>
      </c>
      <c r="M20000">
        <v>0.48418099999999997</v>
      </c>
      <c r="N20000">
        <v>0.48455999999999999</v>
      </c>
      <c r="O20000">
        <v>0.49049300000000001</v>
      </c>
      <c r="P20000">
        <v>0.53963300000000003</v>
      </c>
      <c r="Q20000">
        <v>0.70012700000000005</v>
      </c>
      <c r="R20000">
        <v>0.90341099999999996</v>
      </c>
      <c r="S20000">
        <v>1.0204899999999999</v>
      </c>
      <c r="T20000">
        <v>1.0471200000000001</v>
      </c>
      <c r="U20000">
        <v>1.0361800000000001</v>
      </c>
      <c r="V20000">
        <v>1.02</v>
      </c>
      <c r="W20000">
        <v>0.99663199999999996</v>
      </c>
    </row>
    <row r="20001" spans="1:24" x14ac:dyDescent="0.35">
      <c r="A20001">
        <v>1</v>
      </c>
      <c r="B20001">
        <v>1</v>
      </c>
      <c r="C20001">
        <v>1</v>
      </c>
      <c r="D20001">
        <v>1</v>
      </c>
      <c r="E20001">
        <v>1</v>
      </c>
      <c r="F20001">
        <v>1</v>
      </c>
      <c r="G20001">
        <v>1</v>
      </c>
      <c r="H20001">
        <v>2033</v>
      </c>
      <c r="I20001">
        <v>1</v>
      </c>
      <c r="J20001">
        <v>2033</v>
      </c>
      <c r="K20001" t="s">
        <v>960</v>
      </c>
      <c r="L20001" t="s">
        <v>1429</v>
      </c>
      <c r="M20001">
        <v>0.48418099999999997</v>
      </c>
      <c r="N20001">
        <v>0.48455999999999999</v>
      </c>
      <c r="O20001">
        <v>0.49049300000000001</v>
      </c>
      <c r="P20001">
        <v>0.53963300000000003</v>
      </c>
      <c r="Q20001">
        <v>0.70012700000000005</v>
      </c>
      <c r="R20001">
        <v>0.90341099999999996</v>
      </c>
      <c r="S20001">
        <v>1.0204899999999999</v>
      </c>
      <c r="T20001">
        <v>1.0471200000000001</v>
      </c>
      <c r="U20001">
        <v>1.0361800000000001</v>
      </c>
      <c r="V20001">
        <v>1.02</v>
      </c>
      <c r="W20001">
        <v>0.99663199999999996</v>
      </c>
    </row>
    <row r="20002" spans="1:24" x14ac:dyDescent="0.35">
      <c r="A20002">
        <v>1</v>
      </c>
      <c r="B20002">
        <v>1</v>
      </c>
      <c r="C20002">
        <v>1</v>
      </c>
      <c r="D20002">
        <v>1</v>
      </c>
      <c r="E20002">
        <v>1</v>
      </c>
      <c r="F20002">
        <v>1</v>
      </c>
      <c r="G20002">
        <v>1</v>
      </c>
      <c r="H20002">
        <v>2034</v>
      </c>
      <c r="I20002">
        <v>1</v>
      </c>
      <c r="J20002">
        <v>2034</v>
      </c>
      <c r="K20002" t="s">
        <v>960</v>
      </c>
      <c r="L20002" t="s">
        <v>1429</v>
      </c>
      <c r="M20002">
        <v>0.48418099999999997</v>
      </c>
      <c r="N20002">
        <v>0.48455999999999999</v>
      </c>
      <c r="O20002">
        <v>0.49049300000000001</v>
      </c>
      <c r="P20002">
        <v>0.53963300000000003</v>
      </c>
      <c r="Q20002">
        <v>0.70012700000000005</v>
      </c>
      <c r="R20002">
        <v>0.90341099999999996</v>
      </c>
      <c r="S20002">
        <v>1.0204899999999999</v>
      </c>
      <c r="T20002">
        <v>1.0471200000000001</v>
      </c>
      <c r="U20002">
        <v>1.0361800000000001</v>
      </c>
      <c r="V20002">
        <v>1.02</v>
      </c>
      <c r="W20002">
        <v>0.99663199999999996</v>
      </c>
    </row>
    <row r="20003" spans="1:24" x14ac:dyDescent="0.35">
      <c r="A20003">
        <v>1</v>
      </c>
      <c r="B20003">
        <v>1</v>
      </c>
      <c r="C20003">
        <v>1</v>
      </c>
      <c r="D20003">
        <v>1</v>
      </c>
      <c r="E20003">
        <v>1</v>
      </c>
      <c r="F20003">
        <v>1</v>
      </c>
      <c r="G20003">
        <v>1</v>
      </c>
      <c r="H20003">
        <v>2035</v>
      </c>
      <c r="I20003">
        <v>1</v>
      </c>
      <c r="J20003">
        <v>2035</v>
      </c>
      <c r="K20003" t="s">
        <v>960</v>
      </c>
      <c r="L20003" t="s">
        <v>1429</v>
      </c>
      <c r="M20003">
        <v>0.48418099999999997</v>
      </c>
      <c r="N20003">
        <v>0.48455999999999999</v>
      </c>
      <c r="O20003">
        <v>0.49049300000000001</v>
      </c>
      <c r="P20003">
        <v>0.53963300000000003</v>
      </c>
      <c r="Q20003">
        <v>0.70012700000000005</v>
      </c>
      <c r="R20003">
        <v>0.90341099999999996</v>
      </c>
      <c r="S20003">
        <v>1.0204899999999999</v>
      </c>
      <c r="T20003">
        <v>1.0471200000000001</v>
      </c>
      <c r="U20003">
        <v>1.0361800000000001</v>
      </c>
      <c r="V20003">
        <v>1.02</v>
      </c>
      <c r="W20003">
        <v>0.99663199999999996</v>
      </c>
    </row>
    <row r="20004" spans="1:24" x14ac:dyDescent="0.35">
      <c r="A20004">
        <v>1</v>
      </c>
      <c r="B20004">
        <v>1</v>
      </c>
      <c r="C20004">
        <v>1</v>
      </c>
      <c r="D20004">
        <v>1</v>
      </c>
      <c r="E20004">
        <v>1</v>
      </c>
      <c r="F20004">
        <v>1</v>
      </c>
      <c r="G20004">
        <v>1</v>
      </c>
      <c r="H20004">
        <v>2036</v>
      </c>
      <c r="I20004">
        <v>1</v>
      </c>
      <c r="J20004">
        <v>2036</v>
      </c>
      <c r="K20004" t="s">
        <v>960</v>
      </c>
      <c r="L20004" t="s">
        <v>1429</v>
      </c>
      <c r="M20004">
        <v>0.48418099999999997</v>
      </c>
      <c r="N20004">
        <v>0.48455999999999999</v>
      </c>
      <c r="O20004">
        <v>0.49049300000000001</v>
      </c>
      <c r="P20004">
        <v>0.53963300000000003</v>
      </c>
      <c r="Q20004">
        <v>0.70012700000000005</v>
      </c>
      <c r="R20004">
        <v>0.90341099999999996</v>
      </c>
      <c r="S20004">
        <v>1.0204899999999999</v>
      </c>
      <c r="T20004">
        <v>1.0471200000000001</v>
      </c>
      <c r="U20004">
        <v>1.0361800000000001</v>
      </c>
      <c r="V20004">
        <v>1.02</v>
      </c>
      <c r="W20004">
        <v>0.99663199999999996</v>
      </c>
    </row>
    <row r="20005" spans="1:24" x14ac:dyDescent="0.35">
      <c r="A20005">
        <v>1</v>
      </c>
      <c r="B20005">
        <v>1</v>
      </c>
      <c r="C20005">
        <v>1</v>
      </c>
      <c r="D20005">
        <v>1</v>
      </c>
      <c r="E20005">
        <v>1</v>
      </c>
      <c r="F20005">
        <v>1</v>
      </c>
      <c r="G20005">
        <v>1</v>
      </c>
      <c r="H20005">
        <v>2037</v>
      </c>
      <c r="I20005">
        <v>1</v>
      </c>
      <c r="J20005">
        <v>2037</v>
      </c>
      <c r="K20005" t="s">
        <v>960</v>
      </c>
      <c r="L20005" t="s">
        <v>1429</v>
      </c>
      <c r="M20005">
        <v>0.48418099999999997</v>
      </c>
      <c r="N20005">
        <v>0.48455999999999999</v>
      </c>
      <c r="O20005">
        <v>0.49049300000000001</v>
      </c>
      <c r="P20005">
        <v>0.53963300000000003</v>
      </c>
      <c r="Q20005">
        <v>0.70012700000000005</v>
      </c>
      <c r="R20005">
        <v>0.90341099999999996</v>
      </c>
      <c r="S20005">
        <v>1.0204899999999999</v>
      </c>
      <c r="T20005">
        <v>1.0471200000000001</v>
      </c>
      <c r="U20005">
        <v>1.0361800000000001</v>
      </c>
      <c r="V20005">
        <v>1.02</v>
      </c>
      <c r="W20005">
        <v>0.99663199999999996</v>
      </c>
    </row>
    <row r="20006" spans="1:24" x14ac:dyDescent="0.35">
      <c r="A20006" t="s">
        <v>3503</v>
      </c>
      <c r="B20006" t="s">
        <v>3504</v>
      </c>
    </row>
    <row r="20007" spans="1:24" x14ac:dyDescent="0.35">
      <c r="A20007" t="s">
        <v>1339</v>
      </c>
      <c r="B20007" t="s">
        <v>3370</v>
      </c>
      <c r="C20007" t="s">
        <v>1351</v>
      </c>
      <c r="D20007" t="s">
        <v>1352</v>
      </c>
      <c r="E20007" t="s">
        <v>3371</v>
      </c>
      <c r="F20007" t="s">
        <v>1353</v>
      </c>
      <c r="G20007" t="s">
        <v>1913</v>
      </c>
      <c r="H20007" t="s">
        <v>913</v>
      </c>
      <c r="I20007" t="s">
        <v>1341</v>
      </c>
      <c r="J20007" t="s">
        <v>1377</v>
      </c>
      <c r="K20007" t="s">
        <v>3372</v>
      </c>
      <c r="L20007" t="s">
        <v>1393</v>
      </c>
      <c r="M20007">
        <v>0</v>
      </c>
      <c r="N20007">
        <v>1</v>
      </c>
      <c r="O20007">
        <v>2</v>
      </c>
      <c r="P20007">
        <v>3</v>
      </c>
      <c r="Q20007">
        <v>4</v>
      </c>
      <c r="R20007">
        <v>5</v>
      </c>
      <c r="S20007">
        <v>6</v>
      </c>
      <c r="T20007">
        <v>7</v>
      </c>
      <c r="U20007">
        <v>8</v>
      </c>
      <c r="V20007">
        <v>9</v>
      </c>
      <c r="W20007">
        <v>10</v>
      </c>
    </row>
    <row r="20008" spans="1:24" x14ac:dyDescent="0.35">
      <c r="A20008">
        <v>1</v>
      </c>
      <c r="B20008">
        <v>1</v>
      </c>
      <c r="C20008">
        <v>1</v>
      </c>
      <c r="D20008">
        <v>1</v>
      </c>
      <c r="E20008">
        <v>1</v>
      </c>
      <c r="F20008">
        <v>1</v>
      </c>
      <c r="G20008">
        <v>1</v>
      </c>
      <c r="H20008">
        <v>1975</v>
      </c>
      <c r="I20008">
        <v>1</v>
      </c>
      <c r="J20008">
        <v>1975</v>
      </c>
      <c r="K20008" t="s">
        <v>960</v>
      </c>
      <c r="L20008" t="s">
        <v>1427</v>
      </c>
      <c r="M20008" t="s">
        <v>1428</v>
      </c>
      <c r="N20008">
        <v>0.48418099999999997</v>
      </c>
      <c r="O20008">
        <v>0.48418099999999997</v>
      </c>
      <c r="P20008">
        <v>0.48418099999999997</v>
      </c>
      <c r="Q20008">
        <v>0.48418099999999997</v>
      </c>
      <c r="R20008">
        <v>0.48418099999999997</v>
      </c>
      <c r="S20008">
        <v>0.48418099999999997</v>
      </c>
      <c r="T20008">
        <v>0.48418099999999997</v>
      </c>
      <c r="U20008">
        <v>0.48418099999999997</v>
      </c>
      <c r="V20008">
        <v>0.48418099999999997</v>
      </c>
      <c r="W20008">
        <v>0.48418099999999997</v>
      </c>
      <c r="X20008">
        <v>0.48418099999999997</v>
      </c>
    </row>
    <row r="20009" spans="1:24" x14ac:dyDescent="0.35">
      <c r="A20009">
        <v>1</v>
      </c>
      <c r="B20009">
        <v>1</v>
      </c>
      <c r="C20009">
        <v>1</v>
      </c>
      <c r="D20009">
        <v>1</v>
      </c>
      <c r="E20009">
        <v>1</v>
      </c>
      <c r="F20009">
        <v>1</v>
      </c>
      <c r="G20009">
        <v>1</v>
      </c>
      <c r="H20009">
        <v>1976</v>
      </c>
      <c r="I20009">
        <v>1</v>
      </c>
      <c r="J20009">
        <v>1976</v>
      </c>
      <c r="K20009" t="s">
        <v>960</v>
      </c>
      <c r="L20009" t="s">
        <v>1390</v>
      </c>
      <c r="M20009">
        <v>0.48418099999999997</v>
      </c>
      <c r="N20009">
        <v>0.48418099999999997</v>
      </c>
      <c r="O20009">
        <v>0.48418099999999997</v>
      </c>
      <c r="P20009">
        <v>0.48418099999999997</v>
      </c>
      <c r="Q20009">
        <v>0.48418099999999997</v>
      </c>
      <c r="R20009">
        <v>0.48418099999999997</v>
      </c>
      <c r="S20009">
        <v>0.48418099999999997</v>
      </c>
      <c r="T20009">
        <v>0.48418099999999997</v>
      </c>
      <c r="U20009">
        <v>0.48418099999999997</v>
      </c>
      <c r="V20009">
        <v>0.48418099999999997</v>
      </c>
      <c r="W20009">
        <v>0.48418099999999997</v>
      </c>
    </row>
    <row r="20010" spans="1:24" x14ac:dyDescent="0.35">
      <c r="A20010">
        <v>1</v>
      </c>
      <c r="B20010">
        <v>1</v>
      </c>
      <c r="C20010">
        <v>1</v>
      </c>
      <c r="D20010">
        <v>1</v>
      </c>
      <c r="E20010">
        <v>1</v>
      </c>
      <c r="F20010">
        <v>1</v>
      </c>
      <c r="G20010">
        <v>1</v>
      </c>
      <c r="H20010">
        <v>1977</v>
      </c>
      <c r="I20010">
        <v>1</v>
      </c>
      <c r="J20010">
        <v>1977</v>
      </c>
      <c r="K20010" t="s">
        <v>960</v>
      </c>
      <c r="L20010" t="s">
        <v>1428</v>
      </c>
      <c r="M20010">
        <v>0.48418099999999997</v>
      </c>
      <c r="N20010">
        <v>0.48418099999999997</v>
      </c>
      <c r="O20010">
        <v>0.48418099999999997</v>
      </c>
      <c r="P20010">
        <v>0.48418099999999997</v>
      </c>
      <c r="Q20010">
        <v>0.48418099999999997</v>
      </c>
      <c r="R20010">
        <v>0.48418099999999997</v>
      </c>
      <c r="S20010">
        <v>0.48418099999999997</v>
      </c>
      <c r="T20010">
        <v>0.48418099999999997</v>
      </c>
      <c r="U20010">
        <v>0.48418099999999997</v>
      </c>
      <c r="V20010">
        <v>0.48418099999999997</v>
      </c>
      <c r="W20010">
        <v>0.48418099999999997</v>
      </c>
    </row>
    <row r="20011" spans="1:24" x14ac:dyDescent="0.35">
      <c r="A20011">
        <v>1</v>
      </c>
      <c r="B20011">
        <v>1</v>
      </c>
      <c r="C20011">
        <v>1</v>
      </c>
      <c r="D20011">
        <v>1</v>
      </c>
      <c r="E20011">
        <v>1</v>
      </c>
      <c r="F20011">
        <v>1</v>
      </c>
      <c r="G20011">
        <v>1</v>
      </c>
      <c r="H20011">
        <v>1978</v>
      </c>
      <c r="I20011">
        <v>1</v>
      </c>
      <c r="J20011">
        <v>1978</v>
      </c>
      <c r="K20011" t="s">
        <v>960</v>
      </c>
      <c r="L20011" t="s">
        <v>1428</v>
      </c>
      <c r="M20011">
        <v>0.48418099999999997</v>
      </c>
      <c r="N20011">
        <v>0.48418099999999997</v>
      </c>
      <c r="O20011">
        <v>0.48418099999999997</v>
      </c>
      <c r="P20011">
        <v>0.48418099999999997</v>
      </c>
      <c r="Q20011">
        <v>0.48418099999999997</v>
      </c>
      <c r="R20011">
        <v>0.48418099999999997</v>
      </c>
      <c r="S20011">
        <v>0.48418099999999997</v>
      </c>
      <c r="T20011">
        <v>0.48418099999999997</v>
      </c>
      <c r="U20011">
        <v>0.48418099999999997</v>
      </c>
      <c r="V20011">
        <v>0.48418099999999997</v>
      </c>
      <c r="W20011">
        <v>0.48418099999999997</v>
      </c>
    </row>
    <row r="20012" spans="1:24" x14ac:dyDescent="0.35">
      <c r="A20012">
        <v>1</v>
      </c>
      <c r="B20012">
        <v>1</v>
      </c>
      <c r="C20012">
        <v>1</v>
      </c>
      <c r="D20012">
        <v>1</v>
      </c>
      <c r="E20012">
        <v>1</v>
      </c>
      <c r="F20012">
        <v>1</v>
      </c>
      <c r="G20012">
        <v>1</v>
      </c>
      <c r="H20012">
        <v>1979</v>
      </c>
      <c r="I20012">
        <v>1</v>
      </c>
      <c r="J20012">
        <v>1979</v>
      </c>
      <c r="K20012" t="s">
        <v>960</v>
      </c>
      <c r="L20012" t="s">
        <v>1428</v>
      </c>
      <c r="M20012">
        <v>0.48418099999999997</v>
      </c>
      <c r="N20012">
        <v>0.48418099999999997</v>
      </c>
      <c r="O20012">
        <v>0.48418099999999997</v>
      </c>
      <c r="P20012">
        <v>0.48418099999999997</v>
      </c>
      <c r="Q20012">
        <v>0.48418099999999997</v>
      </c>
      <c r="R20012">
        <v>0.48418099999999997</v>
      </c>
      <c r="S20012">
        <v>0.48418099999999997</v>
      </c>
      <c r="T20012">
        <v>0.48418099999999997</v>
      </c>
      <c r="U20012">
        <v>0.48418099999999997</v>
      </c>
      <c r="V20012">
        <v>0.48418099999999997</v>
      </c>
      <c r="W20012">
        <v>0.48418099999999997</v>
      </c>
    </row>
    <row r="20013" spans="1:24" x14ac:dyDescent="0.35">
      <c r="A20013">
        <v>1</v>
      </c>
      <c r="B20013">
        <v>1</v>
      </c>
      <c r="C20013">
        <v>1</v>
      </c>
      <c r="D20013">
        <v>1</v>
      </c>
      <c r="E20013">
        <v>1</v>
      </c>
      <c r="F20013">
        <v>1</v>
      </c>
      <c r="G20013">
        <v>1</v>
      </c>
      <c r="H20013">
        <v>1980</v>
      </c>
      <c r="I20013">
        <v>1</v>
      </c>
      <c r="J20013">
        <v>1980</v>
      </c>
      <c r="K20013" t="s">
        <v>960</v>
      </c>
      <c r="L20013" t="s">
        <v>1428</v>
      </c>
      <c r="M20013">
        <v>0.48418099999999997</v>
      </c>
      <c r="N20013">
        <v>0.48418099999999997</v>
      </c>
      <c r="O20013">
        <v>0.48418099999999997</v>
      </c>
      <c r="P20013">
        <v>0.48418099999999997</v>
      </c>
      <c r="Q20013">
        <v>0.48418099999999997</v>
      </c>
      <c r="R20013">
        <v>0.48418099999999997</v>
      </c>
      <c r="S20013">
        <v>0.48418099999999997</v>
      </c>
      <c r="T20013">
        <v>0.48418099999999997</v>
      </c>
      <c r="U20013">
        <v>0.48418099999999997</v>
      </c>
      <c r="V20013">
        <v>0.48418099999999997</v>
      </c>
      <c r="W20013">
        <v>0.48418099999999997</v>
      </c>
    </row>
    <row r="20014" spans="1:24" x14ac:dyDescent="0.35">
      <c r="A20014">
        <v>1</v>
      </c>
      <c r="B20014">
        <v>1</v>
      </c>
      <c r="C20014">
        <v>1</v>
      </c>
      <c r="D20014">
        <v>1</v>
      </c>
      <c r="E20014">
        <v>1</v>
      </c>
      <c r="F20014">
        <v>1</v>
      </c>
      <c r="G20014">
        <v>1</v>
      </c>
      <c r="H20014">
        <v>1981</v>
      </c>
      <c r="I20014">
        <v>1</v>
      </c>
      <c r="J20014">
        <v>1981</v>
      </c>
      <c r="K20014" t="s">
        <v>960</v>
      </c>
      <c r="L20014" t="s">
        <v>1428</v>
      </c>
      <c r="M20014">
        <v>0.48418099999999997</v>
      </c>
      <c r="N20014">
        <v>0.48418099999999997</v>
      </c>
      <c r="O20014">
        <v>0.48418099999999997</v>
      </c>
      <c r="P20014">
        <v>0.48418099999999997</v>
      </c>
      <c r="Q20014">
        <v>0.48418099999999997</v>
      </c>
      <c r="R20014">
        <v>0.48418099999999997</v>
      </c>
      <c r="S20014">
        <v>0.48418099999999997</v>
      </c>
      <c r="T20014">
        <v>0.48418099999999997</v>
      </c>
      <c r="U20014">
        <v>0.48418099999999997</v>
      </c>
      <c r="V20014">
        <v>0.48418099999999997</v>
      </c>
      <c r="W20014">
        <v>0.48418099999999997</v>
      </c>
    </row>
    <row r="20015" spans="1:24" x14ac:dyDescent="0.35">
      <c r="A20015">
        <v>1</v>
      </c>
      <c r="B20015">
        <v>1</v>
      </c>
      <c r="C20015">
        <v>1</v>
      </c>
      <c r="D20015">
        <v>1</v>
      </c>
      <c r="E20015">
        <v>1</v>
      </c>
      <c r="F20015">
        <v>1</v>
      </c>
      <c r="G20015">
        <v>1</v>
      </c>
      <c r="H20015">
        <v>1982</v>
      </c>
      <c r="I20015">
        <v>1</v>
      </c>
      <c r="J20015">
        <v>1982</v>
      </c>
      <c r="K20015" t="s">
        <v>960</v>
      </c>
      <c r="L20015" t="s">
        <v>1428</v>
      </c>
      <c r="M20015">
        <v>0.48418099999999997</v>
      </c>
      <c r="N20015">
        <v>0.48418099999999997</v>
      </c>
      <c r="O20015">
        <v>0.48418099999999997</v>
      </c>
      <c r="P20015">
        <v>0.48418099999999997</v>
      </c>
      <c r="Q20015">
        <v>0.48418099999999997</v>
      </c>
      <c r="R20015">
        <v>0.48418099999999997</v>
      </c>
      <c r="S20015">
        <v>0.48418099999999997</v>
      </c>
      <c r="T20015">
        <v>0.48418099999999997</v>
      </c>
      <c r="U20015">
        <v>0.48418099999999997</v>
      </c>
      <c r="V20015">
        <v>0.48418099999999997</v>
      </c>
      <c r="W20015">
        <v>0.48418099999999997</v>
      </c>
    </row>
    <row r="20016" spans="1:24" x14ac:dyDescent="0.35">
      <c r="A20016">
        <v>1</v>
      </c>
      <c r="B20016">
        <v>1</v>
      </c>
      <c r="C20016">
        <v>1</v>
      </c>
      <c r="D20016">
        <v>1</v>
      </c>
      <c r="E20016">
        <v>1</v>
      </c>
      <c r="F20016">
        <v>1</v>
      </c>
      <c r="G20016">
        <v>1</v>
      </c>
      <c r="H20016">
        <v>1983</v>
      </c>
      <c r="I20016">
        <v>1</v>
      </c>
      <c r="J20016">
        <v>1983</v>
      </c>
      <c r="K20016" t="s">
        <v>960</v>
      </c>
      <c r="L20016" t="s">
        <v>1428</v>
      </c>
      <c r="M20016">
        <v>0.48418099999999997</v>
      </c>
      <c r="N20016">
        <v>0.48418099999999997</v>
      </c>
      <c r="O20016">
        <v>0.48418099999999997</v>
      </c>
      <c r="P20016">
        <v>0.48418099999999997</v>
      </c>
      <c r="Q20016">
        <v>0.48418099999999997</v>
      </c>
      <c r="R20016">
        <v>0.48418099999999997</v>
      </c>
      <c r="S20016">
        <v>0.48418099999999997</v>
      </c>
      <c r="T20016">
        <v>0.48418099999999997</v>
      </c>
      <c r="U20016">
        <v>0.48418099999999997</v>
      </c>
      <c r="V20016">
        <v>0.48418099999999997</v>
      </c>
      <c r="W20016">
        <v>0.48418099999999997</v>
      </c>
    </row>
    <row r="20017" spans="1:23" x14ac:dyDescent="0.35">
      <c r="A20017">
        <v>1</v>
      </c>
      <c r="B20017">
        <v>1</v>
      </c>
      <c r="C20017">
        <v>1</v>
      </c>
      <c r="D20017">
        <v>1</v>
      </c>
      <c r="E20017">
        <v>1</v>
      </c>
      <c r="F20017">
        <v>1</v>
      </c>
      <c r="G20017">
        <v>1</v>
      </c>
      <c r="H20017">
        <v>1984</v>
      </c>
      <c r="I20017">
        <v>1</v>
      </c>
      <c r="J20017">
        <v>1984</v>
      </c>
      <c r="K20017" t="s">
        <v>960</v>
      </c>
      <c r="L20017" t="s">
        <v>1428</v>
      </c>
      <c r="M20017">
        <v>0.48418099999999997</v>
      </c>
      <c r="N20017">
        <v>0.48418099999999997</v>
      </c>
      <c r="O20017">
        <v>0.48418099999999997</v>
      </c>
      <c r="P20017">
        <v>0.48418099999999997</v>
      </c>
      <c r="Q20017">
        <v>0.48418099999999997</v>
      </c>
      <c r="R20017">
        <v>0.48418099999999997</v>
      </c>
      <c r="S20017">
        <v>0.48418099999999997</v>
      </c>
      <c r="T20017">
        <v>0.48418099999999997</v>
      </c>
      <c r="U20017">
        <v>0.48418099999999997</v>
      </c>
      <c r="V20017">
        <v>0.48418099999999997</v>
      </c>
      <c r="W20017">
        <v>0.48418099999999997</v>
      </c>
    </row>
    <row r="20018" spans="1:23" x14ac:dyDescent="0.35">
      <c r="A20018">
        <v>1</v>
      </c>
      <c r="B20018">
        <v>1</v>
      </c>
      <c r="C20018">
        <v>1</v>
      </c>
      <c r="D20018">
        <v>1</v>
      </c>
      <c r="E20018">
        <v>1</v>
      </c>
      <c r="F20018">
        <v>1</v>
      </c>
      <c r="G20018">
        <v>1</v>
      </c>
      <c r="H20018">
        <v>1985</v>
      </c>
      <c r="I20018">
        <v>1</v>
      </c>
      <c r="J20018">
        <v>1985</v>
      </c>
      <c r="K20018" t="s">
        <v>960</v>
      </c>
      <c r="L20018" t="s">
        <v>1428</v>
      </c>
      <c r="M20018">
        <v>0.48418099999999997</v>
      </c>
      <c r="N20018">
        <v>0.48418099999999997</v>
      </c>
      <c r="O20018">
        <v>0.48418099999999997</v>
      </c>
      <c r="P20018">
        <v>0.48418099999999997</v>
      </c>
      <c r="Q20018">
        <v>0.48418099999999997</v>
      </c>
      <c r="R20018">
        <v>0.48418099999999997</v>
      </c>
      <c r="S20018">
        <v>0.48418099999999997</v>
      </c>
      <c r="T20018">
        <v>0.48418099999999997</v>
      </c>
      <c r="U20018">
        <v>0.48418099999999997</v>
      </c>
      <c r="V20018">
        <v>0.48418099999999997</v>
      </c>
      <c r="W20018">
        <v>0.48418099999999997</v>
      </c>
    </row>
    <row r="20019" spans="1:23" x14ac:dyDescent="0.35">
      <c r="A20019">
        <v>1</v>
      </c>
      <c r="B20019">
        <v>1</v>
      </c>
      <c r="C20019">
        <v>1</v>
      </c>
      <c r="D20019">
        <v>1</v>
      </c>
      <c r="E20019">
        <v>1</v>
      </c>
      <c r="F20019">
        <v>1</v>
      </c>
      <c r="G20019">
        <v>1</v>
      </c>
      <c r="H20019">
        <v>1986</v>
      </c>
      <c r="I20019">
        <v>1</v>
      </c>
      <c r="J20019">
        <v>1986</v>
      </c>
      <c r="K20019" t="s">
        <v>960</v>
      </c>
      <c r="L20019" t="s">
        <v>1428</v>
      </c>
      <c r="M20019">
        <v>0.48418099999999997</v>
      </c>
      <c r="N20019">
        <v>0.48418099999999997</v>
      </c>
      <c r="O20019">
        <v>0.48418099999999997</v>
      </c>
      <c r="P20019">
        <v>0.48418099999999997</v>
      </c>
      <c r="Q20019">
        <v>0.48418099999999997</v>
      </c>
      <c r="R20019">
        <v>0.48418099999999997</v>
      </c>
      <c r="S20019">
        <v>0.48418099999999997</v>
      </c>
      <c r="T20019">
        <v>0.48418099999999997</v>
      </c>
      <c r="U20019">
        <v>0.48418099999999997</v>
      </c>
      <c r="V20019">
        <v>0.48418099999999997</v>
      </c>
      <c r="W20019">
        <v>0.48418099999999997</v>
      </c>
    </row>
    <row r="20020" spans="1:23" x14ac:dyDescent="0.35">
      <c r="A20020">
        <v>1</v>
      </c>
      <c r="B20020">
        <v>1</v>
      </c>
      <c r="C20020">
        <v>1</v>
      </c>
      <c r="D20020">
        <v>1</v>
      </c>
      <c r="E20020">
        <v>1</v>
      </c>
      <c r="F20020">
        <v>1</v>
      </c>
      <c r="G20020">
        <v>1</v>
      </c>
      <c r="H20020">
        <v>1987</v>
      </c>
      <c r="I20020">
        <v>1</v>
      </c>
      <c r="J20020">
        <v>1987</v>
      </c>
      <c r="K20020" t="s">
        <v>960</v>
      </c>
      <c r="L20020" t="s">
        <v>1428</v>
      </c>
      <c r="M20020">
        <v>0.48418099999999997</v>
      </c>
      <c r="N20020">
        <v>0.48418099999999997</v>
      </c>
      <c r="O20020">
        <v>0.48418099999999997</v>
      </c>
      <c r="P20020">
        <v>0.48418099999999997</v>
      </c>
      <c r="Q20020">
        <v>0.48418099999999997</v>
      </c>
      <c r="R20020">
        <v>0.48418099999999997</v>
      </c>
      <c r="S20020">
        <v>0.48418099999999997</v>
      </c>
      <c r="T20020">
        <v>0.48418099999999997</v>
      </c>
      <c r="U20020">
        <v>0.48418099999999997</v>
      </c>
      <c r="V20020">
        <v>0.48418099999999997</v>
      </c>
      <c r="W20020">
        <v>0.48418099999999997</v>
      </c>
    </row>
    <row r="20021" spans="1:23" x14ac:dyDescent="0.35">
      <c r="A20021">
        <v>1</v>
      </c>
      <c r="B20021">
        <v>1</v>
      </c>
      <c r="C20021">
        <v>1</v>
      </c>
      <c r="D20021">
        <v>1</v>
      </c>
      <c r="E20021">
        <v>1</v>
      </c>
      <c r="F20021">
        <v>1</v>
      </c>
      <c r="G20021">
        <v>1</v>
      </c>
      <c r="H20021">
        <v>1988</v>
      </c>
      <c r="I20021">
        <v>1</v>
      </c>
      <c r="J20021">
        <v>1988</v>
      </c>
      <c r="K20021" t="s">
        <v>960</v>
      </c>
      <c r="L20021" t="s">
        <v>1428</v>
      </c>
      <c r="M20021">
        <v>0.48418099999999997</v>
      </c>
      <c r="N20021">
        <v>0.48418099999999997</v>
      </c>
      <c r="O20021">
        <v>0.48418099999999997</v>
      </c>
      <c r="P20021">
        <v>0.48418099999999997</v>
      </c>
      <c r="Q20021">
        <v>0.48418099999999997</v>
      </c>
      <c r="R20021">
        <v>0.48418099999999997</v>
      </c>
      <c r="S20021">
        <v>0.48418099999999997</v>
      </c>
      <c r="T20021">
        <v>0.48418099999999997</v>
      </c>
      <c r="U20021">
        <v>0.48418099999999997</v>
      </c>
      <c r="V20021">
        <v>0.48418099999999997</v>
      </c>
      <c r="W20021">
        <v>0.48418099999999997</v>
      </c>
    </row>
    <row r="20022" spans="1:23" x14ac:dyDescent="0.35">
      <c r="A20022">
        <v>1</v>
      </c>
      <c r="B20022">
        <v>1</v>
      </c>
      <c r="C20022">
        <v>1</v>
      </c>
      <c r="D20022">
        <v>1</v>
      </c>
      <c r="E20022">
        <v>1</v>
      </c>
      <c r="F20022">
        <v>1</v>
      </c>
      <c r="G20022">
        <v>1</v>
      </c>
      <c r="H20022">
        <v>1989</v>
      </c>
      <c r="I20022">
        <v>1</v>
      </c>
      <c r="J20022">
        <v>1989</v>
      </c>
      <c r="K20022" t="s">
        <v>960</v>
      </c>
      <c r="L20022" t="s">
        <v>1428</v>
      </c>
      <c r="M20022">
        <v>0.48418099999999997</v>
      </c>
      <c r="N20022">
        <v>0.48418099999999997</v>
      </c>
      <c r="O20022">
        <v>0.48418099999999997</v>
      </c>
      <c r="P20022">
        <v>0.48418099999999997</v>
      </c>
      <c r="Q20022">
        <v>0.48418099999999997</v>
      </c>
      <c r="R20022">
        <v>0.48418099999999997</v>
      </c>
      <c r="S20022">
        <v>0.48418099999999997</v>
      </c>
      <c r="T20022">
        <v>0.48418099999999997</v>
      </c>
      <c r="U20022">
        <v>0.48418099999999997</v>
      </c>
      <c r="V20022">
        <v>0.48418099999999997</v>
      </c>
      <c r="W20022">
        <v>0.48418099999999997</v>
      </c>
    </row>
    <row r="20023" spans="1:23" x14ac:dyDescent="0.35">
      <c r="A20023">
        <v>1</v>
      </c>
      <c r="B20023">
        <v>1</v>
      </c>
      <c r="C20023">
        <v>1</v>
      </c>
      <c r="D20023">
        <v>1</v>
      </c>
      <c r="E20023">
        <v>1</v>
      </c>
      <c r="F20023">
        <v>1</v>
      </c>
      <c r="G20023">
        <v>1</v>
      </c>
      <c r="H20023">
        <v>1990</v>
      </c>
      <c r="I20023">
        <v>1</v>
      </c>
      <c r="J20023">
        <v>1990</v>
      </c>
      <c r="K20023" t="s">
        <v>960</v>
      </c>
      <c r="L20023" t="s">
        <v>1428</v>
      </c>
      <c r="M20023">
        <v>0.48418099999999997</v>
      </c>
      <c r="N20023">
        <v>0.48418099999999997</v>
      </c>
      <c r="O20023">
        <v>0.48418099999999997</v>
      </c>
      <c r="P20023">
        <v>0.48418099999999997</v>
      </c>
      <c r="Q20023">
        <v>0.48418099999999997</v>
      </c>
      <c r="R20023">
        <v>0.48418099999999997</v>
      </c>
      <c r="S20023">
        <v>0.48418099999999997</v>
      </c>
      <c r="T20023">
        <v>0.48418099999999997</v>
      </c>
      <c r="U20023">
        <v>0.48418099999999997</v>
      </c>
      <c r="V20023">
        <v>0.48418099999999997</v>
      </c>
      <c r="W20023">
        <v>0.48418099999999997</v>
      </c>
    </row>
    <row r="20024" spans="1:23" x14ac:dyDescent="0.35">
      <c r="A20024">
        <v>1</v>
      </c>
      <c r="B20024">
        <v>1</v>
      </c>
      <c r="C20024">
        <v>1</v>
      </c>
      <c r="D20024">
        <v>1</v>
      </c>
      <c r="E20024">
        <v>1</v>
      </c>
      <c r="F20024">
        <v>1</v>
      </c>
      <c r="G20024">
        <v>1</v>
      </c>
      <c r="H20024">
        <v>1991</v>
      </c>
      <c r="I20024">
        <v>1</v>
      </c>
      <c r="J20024">
        <v>1991</v>
      </c>
      <c r="K20024" t="s">
        <v>960</v>
      </c>
      <c r="L20024" t="s">
        <v>1428</v>
      </c>
      <c r="M20024">
        <v>0.48418099999999997</v>
      </c>
      <c r="N20024">
        <v>0.48418099999999997</v>
      </c>
      <c r="O20024">
        <v>0.48418099999999997</v>
      </c>
      <c r="P20024">
        <v>0.48418099999999997</v>
      </c>
      <c r="Q20024">
        <v>0.48418099999999997</v>
      </c>
      <c r="R20024">
        <v>0.48418099999999997</v>
      </c>
      <c r="S20024">
        <v>0.48418099999999997</v>
      </c>
      <c r="T20024">
        <v>0.48418099999999997</v>
      </c>
      <c r="U20024">
        <v>0.48418099999999997</v>
      </c>
      <c r="V20024">
        <v>0.48418099999999997</v>
      </c>
      <c r="W20024">
        <v>0.48418099999999997</v>
      </c>
    </row>
    <row r="20025" spans="1:23" x14ac:dyDescent="0.35">
      <c r="A20025">
        <v>1</v>
      </c>
      <c r="B20025">
        <v>1</v>
      </c>
      <c r="C20025">
        <v>1</v>
      </c>
      <c r="D20025">
        <v>1</v>
      </c>
      <c r="E20025">
        <v>1</v>
      </c>
      <c r="F20025">
        <v>1</v>
      </c>
      <c r="G20025">
        <v>1</v>
      </c>
      <c r="H20025">
        <v>1992</v>
      </c>
      <c r="I20025">
        <v>1</v>
      </c>
      <c r="J20025">
        <v>1992</v>
      </c>
      <c r="K20025" t="s">
        <v>960</v>
      </c>
      <c r="L20025" t="s">
        <v>1428</v>
      </c>
      <c r="M20025">
        <v>0.48418099999999997</v>
      </c>
      <c r="N20025">
        <v>0.48418099999999997</v>
      </c>
      <c r="O20025">
        <v>0.48418099999999997</v>
      </c>
      <c r="P20025">
        <v>0.48418099999999997</v>
      </c>
      <c r="Q20025">
        <v>0.48418099999999997</v>
      </c>
      <c r="R20025">
        <v>0.48418099999999997</v>
      </c>
      <c r="S20025">
        <v>0.48418099999999997</v>
      </c>
      <c r="T20025">
        <v>0.48418099999999997</v>
      </c>
      <c r="U20025">
        <v>0.48418099999999997</v>
      </c>
      <c r="V20025">
        <v>0.48418099999999997</v>
      </c>
      <c r="W20025">
        <v>0.48418099999999997</v>
      </c>
    </row>
    <row r="20026" spans="1:23" x14ac:dyDescent="0.35">
      <c r="A20026">
        <v>1</v>
      </c>
      <c r="B20026">
        <v>1</v>
      </c>
      <c r="C20026">
        <v>1</v>
      </c>
      <c r="D20026">
        <v>1</v>
      </c>
      <c r="E20026">
        <v>1</v>
      </c>
      <c r="F20026">
        <v>1</v>
      </c>
      <c r="G20026">
        <v>1</v>
      </c>
      <c r="H20026">
        <v>1993</v>
      </c>
      <c r="I20026">
        <v>1</v>
      </c>
      <c r="J20026">
        <v>1993</v>
      </c>
      <c r="K20026" t="s">
        <v>960</v>
      </c>
      <c r="L20026" t="s">
        <v>1428</v>
      </c>
      <c r="M20026">
        <v>0.48418099999999997</v>
      </c>
      <c r="N20026">
        <v>0.48418099999999997</v>
      </c>
      <c r="O20026">
        <v>0.48418099999999997</v>
      </c>
      <c r="P20026">
        <v>0.48418099999999997</v>
      </c>
      <c r="Q20026">
        <v>0.48418099999999997</v>
      </c>
      <c r="R20026">
        <v>0.48418099999999997</v>
      </c>
      <c r="S20026">
        <v>0.48418099999999997</v>
      </c>
      <c r="T20026">
        <v>0.48418099999999997</v>
      </c>
      <c r="U20026">
        <v>0.48418099999999997</v>
      </c>
      <c r="V20026">
        <v>0.48418099999999997</v>
      </c>
      <c r="W20026">
        <v>0.48418099999999997</v>
      </c>
    </row>
    <row r="20027" spans="1:23" x14ac:dyDescent="0.35">
      <c r="A20027">
        <v>1</v>
      </c>
      <c r="B20027">
        <v>1</v>
      </c>
      <c r="C20027">
        <v>1</v>
      </c>
      <c r="D20027">
        <v>1</v>
      </c>
      <c r="E20027">
        <v>1</v>
      </c>
      <c r="F20027">
        <v>1</v>
      </c>
      <c r="G20027">
        <v>1</v>
      </c>
      <c r="H20027">
        <v>1994</v>
      </c>
      <c r="I20027">
        <v>1</v>
      </c>
      <c r="J20027">
        <v>1994</v>
      </c>
      <c r="K20027" t="s">
        <v>960</v>
      </c>
      <c r="L20027" t="s">
        <v>1428</v>
      </c>
      <c r="M20027">
        <v>0.48418099999999997</v>
      </c>
      <c r="N20027">
        <v>0.48418099999999997</v>
      </c>
      <c r="O20027">
        <v>0.48418099999999997</v>
      </c>
      <c r="P20027">
        <v>0.48418099999999997</v>
      </c>
      <c r="Q20027">
        <v>0.48418099999999997</v>
      </c>
      <c r="R20027">
        <v>0.48418099999999997</v>
      </c>
      <c r="S20027">
        <v>0.48418099999999997</v>
      </c>
      <c r="T20027">
        <v>0.48418099999999997</v>
      </c>
      <c r="U20027">
        <v>0.48418099999999997</v>
      </c>
      <c r="V20027">
        <v>0.48418099999999997</v>
      </c>
      <c r="W20027">
        <v>0.48418099999999997</v>
      </c>
    </row>
    <row r="20028" spans="1:23" x14ac:dyDescent="0.35">
      <c r="A20028">
        <v>1</v>
      </c>
      <c r="B20028">
        <v>1</v>
      </c>
      <c r="C20028">
        <v>1</v>
      </c>
      <c r="D20028">
        <v>1</v>
      </c>
      <c r="E20028">
        <v>1</v>
      </c>
      <c r="F20028">
        <v>1</v>
      </c>
      <c r="G20028">
        <v>1</v>
      </c>
      <c r="H20028">
        <v>1995</v>
      </c>
      <c r="I20028">
        <v>1</v>
      </c>
      <c r="J20028">
        <v>1995</v>
      </c>
      <c r="K20028" t="s">
        <v>960</v>
      </c>
      <c r="L20028" t="s">
        <v>1428</v>
      </c>
      <c r="M20028">
        <v>0.48418099999999997</v>
      </c>
      <c r="N20028">
        <v>0.48418099999999997</v>
      </c>
      <c r="O20028">
        <v>0.48418099999999997</v>
      </c>
      <c r="P20028">
        <v>0.48418099999999997</v>
      </c>
      <c r="Q20028">
        <v>0.48418099999999997</v>
      </c>
      <c r="R20028">
        <v>0.48418099999999997</v>
      </c>
      <c r="S20028">
        <v>0.48418099999999997</v>
      </c>
      <c r="T20028">
        <v>0.48418099999999997</v>
      </c>
      <c r="U20028">
        <v>0.48418099999999997</v>
      </c>
      <c r="V20028">
        <v>0.48418099999999997</v>
      </c>
      <c r="W20028">
        <v>0.48418099999999997</v>
      </c>
    </row>
    <row r="20029" spans="1:23" x14ac:dyDescent="0.35">
      <c r="A20029">
        <v>1</v>
      </c>
      <c r="B20029">
        <v>1</v>
      </c>
      <c r="C20029">
        <v>1</v>
      </c>
      <c r="D20029">
        <v>1</v>
      </c>
      <c r="E20029">
        <v>1</v>
      </c>
      <c r="F20029">
        <v>1</v>
      </c>
      <c r="G20029">
        <v>1</v>
      </c>
      <c r="H20029">
        <v>1996</v>
      </c>
      <c r="I20029">
        <v>1</v>
      </c>
      <c r="J20029">
        <v>1996</v>
      </c>
      <c r="K20029" t="s">
        <v>960</v>
      </c>
      <c r="L20029" t="s">
        <v>1428</v>
      </c>
      <c r="M20029">
        <v>0.48418099999999997</v>
      </c>
      <c r="N20029">
        <v>0.48418099999999997</v>
      </c>
      <c r="O20029">
        <v>0.48418099999999997</v>
      </c>
      <c r="P20029">
        <v>0.48418099999999997</v>
      </c>
      <c r="Q20029">
        <v>0.48418099999999997</v>
      </c>
      <c r="R20029">
        <v>0.48418099999999997</v>
      </c>
      <c r="S20029">
        <v>0.48418099999999997</v>
      </c>
      <c r="T20029">
        <v>0.48418099999999997</v>
      </c>
      <c r="U20029">
        <v>0.48418099999999997</v>
      </c>
      <c r="V20029">
        <v>0.48418099999999997</v>
      </c>
      <c r="W20029">
        <v>0.48418099999999997</v>
      </c>
    </row>
    <row r="20030" spans="1:23" x14ac:dyDescent="0.35">
      <c r="A20030">
        <v>1</v>
      </c>
      <c r="B20030">
        <v>1</v>
      </c>
      <c r="C20030">
        <v>1</v>
      </c>
      <c r="D20030">
        <v>1</v>
      </c>
      <c r="E20030">
        <v>1</v>
      </c>
      <c r="F20030">
        <v>1</v>
      </c>
      <c r="G20030">
        <v>1</v>
      </c>
      <c r="H20030">
        <v>1997</v>
      </c>
      <c r="I20030">
        <v>1</v>
      </c>
      <c r="J20030">
        <v>1997</v>
      </c>
      <c r="K20030" t="s">
        <v>960</v>
      </c>
      <c r="L20030" t="s">
        <v>1428</v>
      </c>
      <c r="M20030">
        <v>0.48418099999999997</v>
      </c>
      <c r="N20030">
        <v>0.48418099999999997</v>
      </c>
      <c r="O20030">
        <v>0.48418099999999997</v>
      </c>
      <c r="P20030">
        <v>0.48418099999999997</v>
      </c>
      <c r="Q20030">
        <v>0.48418099999999997</v>
      </c>
      <c r="R20030">
        <v>0.48418099999999997</v>
      </c>
      <c r="S20030">
        <v>0.48418099999999997</v>
      </c>
      <c r="T20030">
        <v>0.48418099999999997</v>
      </c>
      <c r="U20030">
        <v>0.48418099999999997</v>
      </c>
      <c r="V20030">
        <v>0.48418099999999997</v>
      </c>
      <c r="W20030">
        <v>0.48418099999999997</v>
      </c>
    </row>
    <row r="20031" spans="1:23" x14ac:dyDescent="0.35">
      <c r="A20031">
        <v>1</v>
      </c>
      <c r="B20031">
        <v>1</v>
      </c>
      <c r="C20031">
        <v>1</v>
      </c>
      <c r="D20031">
        <v>1</v>
      </c>
      <c r="E20031">
        <v>1</v>
      </c>
      <c r="F20031">
        <v>1</v>
      </c>
      <c r="G20031">
        <v>1</v>
      </c>
      <c r="H20031">
        <v>1998</v>
      </c>
      <c r="I20031">
        <v>1</v>
      </c>
      <c r="J20031">
        <v>1998</v>
      </c>
      <c r="K20031" t="s">
        <v>960</v>
      </c>
      <c r="L20031" t="s">
        <v>1428</v>
      </c>
      <c r="M20031">
        <v>0.48418099999999997</v>
      </c>
      <c r="N20031">
        <v>0.48418099999999997</v>
      </c>
      <c r="O20031">
        <v>0.48418099999999997</v>
      </c>
      <c r="P20031">
        <v>0.48418099999999997</v>
      </c>
      <c r="Q20031">
        <v>0.48418099999999997</v>
      </c>
      <c r="R20031">
        <v>0.48418099999999997</v>
      </c>
      <c r="S20031">
        <v>0.48418099999999997</v>
      </c>
      <c r="T20031">
        <v>0.48418099999999997</v>
      </c>
      <c r="U20031">
        <v>0.48418099999999997</v>
      </c>
      <c r="V20031">
        <v>0.48418099999999997</v>
      </c>
      <c r="W20031">
        <v>0.48418099999999997</v>
      </c>
    </row>
    <row r="20032" spans="1:23" x14ac:dyDescent="0.35">
      <c r="A20032">
        <v>1</v>
      </c>
      <c r="B20032">
        <v>1</v>
      </c>
      <c r="C20032">
        <v>1</v>
      </c>
      <c r="D20032">
        <v>1</v>
      </c>
      <c r="E20032">
        <v>1</v>
      </c>
      <c r="F20032">
        <v>1</v>
      </c>
      <c r="G20032">
        <v>1</v>
      </c>
      <c r="H20032">
        <v>1999</v>
      </c>
      <c r="I20032">
        <v>1</v>
      </c>
      <c r="J20032">
        <v>1999</v>
      </c>
      <c r="K20032" t="s">
        <v>960</v>
      </c>
      <c r="L20032" t="s">
        <v>1428</v>
      </c>
      <c r="M20032">
        <v>0.48418099999999997</v>
      </c>
      <c r="N20032">
        <v>0.48418099999999997</v>
      </c>
      <c r="O20032">
        <v>0.48418099999999997</v>
      </c>
      <c r="P20032">
        <v>0.48418099999999997</v>
      </c>
      <c r="Q20032">
        <v>0.48418099999999997</v>
      </c>
      <c r="R20032">
        <v>0.48418099999999997</v>
      </c>
      <c r="S20032">
        <v>0.48418099999999997</v>
      </c>
      <c r="T20032">
        <v>0.48418099999999997</v>
      </c>
      <c r="U20032">
        <v>0.48418099999999997</v>
      </c>
      <c r="V20032">
        <v>0.48418099999999997</v>
      </c>
      <c r="W20032">
        <v>0.48418099999999997</v>
      </c>
    </row>
    <row r="20033" spans="1:23" x14ac:dyDescent="0.35">
      <c r="A20033">
        <v>1</v>
      </c>
      <c r="B20033">
        <v>1</v>
      </c>
      <c r="C20033">
        <v>1</v>
      </c>
      <c r="D20033">
        <v>1</v>
      </c>
      <c r="E20033">
        <v>1</v>
      </c>
      <c r="F20033">
        <v>1</v>
      </c>
      <c r="G20033">
        <v>1</v>
      </c>
      <c r="H20033">
        <v>2000</v>
      </c>
      <c r="I20033">
        <v>1</v>
      </c>
      <c r="J20033">
        <v>2000</v>
      </c>
      <c r="K20033" t="s">
        <v>960</v>
      </c>
      <c r="L20033" t="s">
        <v>1428</v>
      </c>
      <c r="M20033">
        <v>0.48418099999999997</v>
      </c>
      <c r="N20033">
        <v>0.48418099999999997</v>
      </c>
      <c r="O20033">
        <v>0.48418099999999997</v>
      </c>
      <c r="P20033">
        <v>0.48418099999999997</v>
      </c>
      <c r="Q20033">
        <v>0.48418099999999997</v>
      </c>
      <c r="R20033">
        <v>0.48418099999999997</v>
      </c>
      <c r="S20033">
        <v>0.48418099999999997</v>
      </c>
      <c r="T20033">
        <v>0.48418099999999997</v>
      </c>
      <c r="U20033">
        <v>0.48418099999999997</v>
      </c>
      <c r="V20033">
        <v>0.48418099999999997</v>
      </c>
      <c r="W20033">
        <v>0.48418099999999997</v>
      </c>
    </row>
    <row r="20034" spans="1:23" x14ac:dyDescent="0.35">
      <c r="A20034">
        <v>1</v>
      </c>
      <c r="B20034">
        <v>1</v>
      </c>
      <c r="C20034">
        <v>1</v>
      </c>
      <c r="D20034">
        <v>1</v>
      </c>
      <c r="E20034">
        <v>1</v>
      </c>
      <c r="F20034">
        <v>1</v>
      </c>
      <c r="G20034">
        <v>1</v>
      </c>
      <c r="H20034">
        <v>2001</v>
      </c>
      <c r="I20034">
        <v>1</v>
      </c>
      <c r="J20034">
        <v>2001</v>
      </c>
      <c r="K20034" t="s">
        <v>960</v>
      </c>
      <c r="L20034" t="s">
        <v>1428</v>
      </c>
      <c r="M20034">
        <v>0.48418099999999997</v>
      </c>
      <c r="N20034">
        <v>0.48418099999999997</v>
      </c>
      <c r="O20034">
        <v>0.48418099999999997</v>
      </c>
      <c r="P20034">
        <v>0.48418099999999997</v>
      </c>
      <c r="Q20034">
        <v>0.48418099999999997</v>
      </c>
      <c r="R20034">
        <v>0.48418099999999997</v>
      </c>
      <c r="S20034">
        <v>0.48418099999999997</v>
      </c>
      <c r="T20034">
        <v>0.48418099999999997</v>
      </c>
      <c r="U20034">
        <v>0.48418099999999997</v>
      </c>
      <c r="V20034">
        <v>0.48418099999999997</v>
      </c>
      <c r="W20034">
        <v>0.48418099999999997</v>
      </c>
    </row>
    <row r="20035" spans="1:23" x14ac:dyDescent="0.35">
      <c r="A20035">
        <v>1</v>
      </c>
      <c r="B20035">
        <v>1</v>
      </c>
      <c r="C20035">
        <v>1</v>
      </c>
      <c r="D20035">
        <v>1</v>
      </c>
      <c r="E20035">
        <v>1</v>
      </c>
      <c r="F20035">
        <v>1</v>
      </c>
      <c r="G20035">
        <v>1</v>
      </c>
      <c r="H20035">
        <v>2002</v>
      </c>
      <c r="I20035">
        <v>1</v>
      </c>
      <c r="J20035">
        <v>2002</v>
      </c>
      <c r="K20035" t="s">
        <v>960</v>
      </c>
      <c r="L20035" t="s">
        <v>1428</v>
      </c>
      <c r="M20035">
        <v>0.48418099999999997</v>
      </c>
      <c r="N20035">
        <v>0.48418099999999997</v>
      </c>
      <c r="O20035">
        <v>0.48418099999999997</v>
      </c>
      <c r="P20035">
        <v>0.48418099999999997</v>
      </c>
      <c r="Q20035">
        <v>0.48418099999999997</v>
      </c>
      <c r="R20035">
        <v>0.48418099999999997</v>
      </c>
      <c r="S20035">
        <v>0.48418099999999997</v>
      </c>
      <c r="T20035">
        <v>0.48418099999999997</v>
      </c>
      <c r="U20035">
        <v>0.48418099999999997</v>
      </c>
      <c r="V20035">
        <v>0.48418099999999997</v>
      </c>
      <c r="W20035">
        <v>0.48418099999999997</v>
      </c>
    </row>
    <row r="20036" spans="1:23" x14ac:dyDescent="0.35">
      <c r="A20036">
        <v>1</v>
      </c>
      <c r="B20036">
        <v>1</v>
      </c>
      <c r="C20036">
        <v>1</v>
      </c>
      <c r="D20036">
        <v>1</v>
      </c>
      <c r="E20036">
        <v>1</v>
      </c>
      <c r="F20036">
        <v>1</v>
      </c>
      <c r="G20036">
        <v>1</v>
      </c>
      <c r="H20036">
        <v>2003</v>
      </c>
      <c r="I20036">
        <v>1</v>
      </c>
      <c r="J20036">
        <v>2003</v>
      </c>
      <c r="K20036" t="s">
        <v>960</v>
      </c>
      <c r="L20036" t="s">
        <v>1428</v>
      </c>
      <c r="M20036">
        <v>0.48418099999999997</v>
      </c>
      <c r="N20036">
        <v>0.48418099999999997</v>
      </c>
      <c r="O20036">
        <v>0.48418099999999997</v>
      </c>
      <c r="P20036">
        <v>0.48418099999999997</v>
      </c>
      <c r="Q20036">
        <v>0.48418099999999997</v>
      </c>
      <c r="R20036">
        <v>0.48418099999999997</v>
      </c>
      <c r="S20036">
        <v>0.48418099999999997</v>
      </c>
      <c r="T20036">
        <v>0.48418099999999997</v>
      </c>
      <c r="U20036">
        <v>0.48418099999999997</v>
      </c>
      <c r="V20036">
        <v>0.48418099999999997</v>
      </c>
      <c r="W20036">
        <v>0.48418099999999997</v>
      </c>
    </row>
    <row r="20037" spans="1:23" x14ac:dyDescent="0.35">
      <c r="A20037">
        <v>1</v>
      </c>
      <c r="B20037">
        <v>1</v>
      </c>
      <c r="C20037">
        <v>1</v>
      </c>
      <c r="D20037">
        <v>1</v>
      </c>
      <c r="E20037">
        <v>1</v>
      </c>
      <c r="F20037">
        <v>1</v>
      </c>
      <c r="G20037">
        <v>1</v>
      </c>
      <c r="H20037">
        <v>2004</v>
      </c>
      <c r="I20037">
        <v>1</v>
      </c>
      <c r="J20037">
        <v>2004</v>
      </c>
      <c r="K20037" t="s">
        <v>960</v>
      </c>
      <c r="L20037" t="s">
        <v>1428</v>
      </c>
      <c r="M20037">
        <v>0.48418099999999997</v>
      </c>
      <c r="N20037">
        <v>0.48418099999999997</v>
      </c>
      <c r="O20037">
        <v>0.48418099999999997</v>
      </c>
      <c r="P20037">
        <v>0.48418099999999997</v>
      </c>
      <c r="Q20037">
        <v>0.48418099999999997</v>
      </c>
      <c r="R20037">
        <v>0.48418099999999997</v>
      </c>
      <c r="S20037">
        <v>0.48418099999999997</v>
      </c>
      <c r="T20037">
        <v>0.48418099999999997</v>
      </c>
      <c r="U20037">
        <v>0.48418099999999997</v>
      </c>
      <c r="V20037">
        <v>0.48418099999999997</v>
      </c>
      <c r="W20037">
        <v>0.48418099999999997</v>
      </c>
    </row>
    <row r="20038" spans="1:23" x14ac:dyDescent="0.35">
      <c r="A20038">
        <v>1</v>
      </c>
      <c r="B20038">
        <v>1</v>
      </c>
      <c r="C20038">
        <v>1</v>
      </c>
      <c r="D20038">
        <v>1</v>
      </c>
      <c r="E20038">
        <v>1</v>
      </c>
      <c r="F20038">
        <v>1</v>
      </c>
      <c r="G20038">
        <v>1</v>
      </c>
      <c r="H20038">
        <v>2005</v>
      </c>
      <c r="I20038">
        <v>1</v>
      </c>
      <c r="J20038">
        <v>2005</v>
      </c>
      <c r="K20038" t="s">
        <v>960</v>
      </c>
      <c r="L20038" t="s">
        <v>1428</v>
      </c>
      <c r="M20038">
        <v>0.48418099999999997</v>
      </c>
      <c r="N20038">
        <v>0.48418099999999997</v>
      </c>
      <c r="O20038">
        <v>0.48418099999999997</v>
      </c>
      <c r="P20038">
        <v>0.48418099999999997</v>
      </c>
      <c r="Q20038">
        <v>0.48418099999999997</v>
      </c>
      <c r="R20038">
        <v>0.48418099999999997</v>
      </c>
      <c r="S20038">
        <v>0.48418099999999997</v>
      </c>
      <c r="T20038">
        <v>0.48418099999999997</v>
      </c>
      <c r="U20038">
        <v>0.48418099999999997</v>
      </c>
      <c r="V20038">
        <v>0.48418099999999997</v>
      </c>
      <c r="W20038">
        <v>0.48418099999999997</v>
      </c>
    </row>
    <row r="20039" spans="1:23" x14ac:dyDescent="0.35">
      <c r="A20039">
        <v>1</v>
      </c>
      <c r="B20039">
        <v>1</v>
      </c>
      <c r="C20039">
        <v>1</v>
      </c>
      <c r="D20039">
        <v>1</v>
      </c>
      <c r="E20039">
        <v>1</v>
      </c>
      <c r="F20039">
        <v>1</v>
      </c>
      <c r="G20039">
        <v>1</v>
      </c>
      <c r="H20039">
        <v>2006</v>
      </c>
      <c r="I20039">
        <v>1</v>
      </c>
      <c r="J20039">
        <v>2006</v>
      </c>
      <c r="K20039" t="s">
        <v>960</v>
      </c>
      <c r="L20039" t="s">
        <v>1428</v>
      </c>
      <c r="M20039">
        <v>0.48418099999999997</v>
      </c>
      <c r="N20039">
        <v>0.48418099999999997</v>
      </c>
      <c r="O20039">
        <v>0.48418099999999997</v>
      </c>
      <c r="P20039">
        <v>0.48418099999999997</v>
      </c>
      <c r="Q20039">
        <v>0.48418099999999997</v>
      </c>
      <c r="R20039">
        <v>0.48418099999999997</v>
      </c>
      <c r="S20039">
        <v>0.48418099999999997</v>
      </c>
      <c r="T20039">
        <v>0.48418099999999997</v>
      </c>
      <c r="U20039">
        <v>0.48418099999999997</v>
      </c>
      <c r="V20039">
        <v>0.48418099999999997</v>
      </c>
      <c r="W20039">
        <v>0.48418099999999997</v>
      </c>
    </row>
    <row r="20040" spans="1:23" x14ac:dyDescent="0.35">
      <c r="A20040">
        <v>1</v>
      </c>
      <c r="B20040">
        <v>1</v>
      </c>
      <c r="C20040">
        <v>1</v>
      </c>
      <c r="D20040">
        <v>1</v>
      </c>
      <c r="E20040">
        <v>1</v>
      </c>
      <c r="F20040">
        <v>1</v>
      </c>
      <c r="G20040">
        <v>1</v>
      </c>
      <c r="H20040">
        <v>2007</v>
      </c>
      <c r="I20040">
        <v>1</v>
      </c>
      <c r="J20040">
        <v>2007</v>
      </c>
      <c r="K20040" t="s">
        <v>960</v>
      </c>
      <c r="L20040" t="s">
        <v>1428</v>
      </c>
      <c r="M20040">
        <v>0.48418099999999997</v>
      </c>
      <c r="N20040">
        <v>0.48418099999999997</v>
      </c>
      <c r="O20040">
        <v>0.48418099999999997</v>
      </c>
      <c r="P20040">
        <v>0.48418099999999997</v>
      </c>
      <c r="Q20040">
        <v>0.48418099999999997</v>
      </c>
      <c r="R20040">
        <v>0.48418099999999997</v>
      </c>
      <c r="S20040">
        <v>0.48418099999999997</v>
      </c>
      <c r="T20040">
        <v>0.48418099999999997</v>
      </c>
      <c r="U20040">
        <v>0.48418099999999997</v>
      </c>
      <c r="V20040">
        <v>0.48418099999999997</v>
      </c>
      <c r="W20040">
        <v>0.48418099999999997</v>
      </c>
    </row>
    <row r="20041" spans="1:23" x14ac:dyDescent="0.35">
      <c r="A20041">
        <v>1</v>
      </c>
      <c r="B20041">
        <v>1</v>
      </c>
      <c r="C20041">
        <v>1</v>
      </c>
      <c r="D20041">
        <v>1</v>
      </c>
      <c r="E20041">
        <v>1</v>
      </c>
      <c r="F20041">
        <v>1</v>
      </c>
      <c r="G20041">
        <v>1</v>
      </c>
      <c r="H20041">
        <v>2008</v>
      </c>
      <c r="I20041">
        <v>1</v>
      </c>
      <c r="J20041">
        <v>2008</v>
      </c>
      <c r="K20041" t="s">
        <v>960</v>
      </c>
      <c r="L20041" t="s">
        <v>1428</v>
      </c>
      <c r="M20041">
        <v>0.48418099999999997</v>
      </c>
      <c r="N20041">
        <v>0.48418099999999997</v>
      </c>
      <c r="O20041">
        <v>0.48418099999999997</v>
      </c>
      <c r="P20041">
        <v>0.48418099999999997</v>
      </c>
      <c r="Q20041">
        <v>0.48418099999999997</v>
      </c>
      <c r="R20041">
        <v>0.48418099999999997</v>
      </c>
      <c r="S20041">
        <v>0.48418099999999997</v>
      </c>
      <c r="T20041">
        <v>0.48418099999999997</v>
      </c>
      <c r="U20041">
        <v>0.48418099999999997</v>
      </c>
      <c r="V20041">
        <v>0.48418099999999997</v>
      </c>
      <c r="W20041">
        <v>0.48418099999999997</v>
      </c>
    </row>
    <row r="20042" spans="1:23" x14ac:dyDescent="0.35">
      <c r="A20042">
        <v>1</v>
      </c>
      <c r="B20042">
        <v>1</v>
      </c>
      <c r="C20042">
        <v>1</v>
      </c>
      <c r="D20042">
        <v>1</v>
      </c>
      <c r="E20042">
        <v>1</v>
      </c>
      <c r="F20042">
        <v>1</v>
      </c>
      <c r="G20042">
        <v>1</v>
      </c>
      <c r="H20042">
        <v>2009</v>
      </c>
      <c r="I20042">
        <v>1</v>
      </c>
      <c r="J20042">
        <v>2009</v>
      </c>
      <c r="K20042" t="s">
        <v>960</v>
      </c>
      <c r="L20042" t="s">
        <v>1428</v>
      </c>
      <c r="M20042">
        <v>0.48418099999999997</v>
      </c>
      <c r="N20042">
        <v>0.48418099999999997</v>
      </c>
      <c r="O20042">
        <v>0.48418099999999997</v>
      </c>
      <c r="P20042">
        <v>0.48418099999999997</v>
      </c>
      <c r="Q20042">
        <v>0.48418099999999997</v>
      </c>
      <c r="R20042">
        <v>0.48418099999999997</v>
      </c>
      <c r="S20042">
        <v>0.48418099999999997</v>
      </c>
      <c r="T20042">
        <v>0.48418099999999997</v>
      </c>
      <c r="U20042">
        <v>0.48418099999999997</v>
      </c>
      <c r="V20042">
        <v>0.48418099999999997</v>
      </c>
      <c r="W20042">
        <v>0.48418099999999997</v>
      </c>
    </row>
    <row r="20043" spans="1:23" x14ac:dyDescent="0.35">
      <c r="A20043">
        <v>1</v>
      </c>
      <c r="B20043">
        <v>1</v>
      </c>
      <c r="C20043">
        <v>1</v>
      </c>
      <c r="D20043">
        <v>1</v>
      </c>
      <c r="E20043">
        <v>1</v>
      </c>
      <c r="F20043">
        <v>1</v>
      </c>
      <c r="G20043">
        <v>1</v>
      </c>
      <c r="H20043">
        <v>2010</v>
      </c>
      <c r="I20043">
        <v>1</v>
      </c>
      <c r="J20043">
        <v>2010</v>
      </c>
      <c r="K20043" t="s">
        <v>960</v>
      </c>
      <c r="L20043" t="s">
        <v>1428</v>
      </c>
      <c r="M20043">
        <v>0.48418099999999997</v>
      </c>
      <c r="N20043">
        <v>0.48418099999999997</v>
      </c>
      <c r="O20043">
        <v>0.48418099999999997</v>
      </c>
      <c r="P20043">
        <v>0.48418099999999997</v>
      </c>
      <c r="Q20043">
        <v>0.48418099999999997</v>
      </c>
      <c r="R20043">
        <v>0.48418099999999997</v>
      </c>
      <c r="S20043">
        <v>0.48418099999999997</v>
      </c>
      <c r="T20043">
        <v>0.48418099999999997</v>
      </c>
      <c r="U20043">
        <v>0.48418099999999997</v>
      </c>
      <c r="V20043">
        <v>0.48418099999999997</v>
      </c>
      <c r="W20043">
        <v>0.48418099999999997</v>
      </c>
    </row>
    <row r="20044" spans="1:23" x14ac:dyDescent="0.35">
      <c r="A20044">
        <v>1</v>
      </c>
      <c r="B20044">
        <v>1</v>
      </c>
      <c r="C20044">
        <v>1</v>
      </c>
      <c r="D20044">
        <v>1</v>
      </c>
      <c r="E20044">
        <v>1</v>
      </c>
      <c r="F20044">
        <v>1</v>
      </c>
      <c r="G20044">
        <v>1</v>
      </c>
      <c r="H20044">
        <v>2011</v>
      </c>
      <c r="I20044">
        <v>1</v>
      </c>
      <c r="J20044">
        <v>2011</v>
      </c>
      <c r="K20044" t="s">
        <v>960</v>
      </c>
      <c r="L20044" t="s">
        <v>1428</v>
      </c>
      <c r="M20044">
        <v>0.48418099999999997</v>
      </c>
      <c r="N20044">
        <v>0.48418099999999997</v>
      </c>
      <c r="O20044">
        <v>0.48418099999999997</v>
      </c>
      <c r="P20044">
        <v>0.48418099999999997</v>
      </c>
      <c r="Q20044">
        <v>0.48418099999999997</v>
      </c>
      <c r="R20044">
        <v>0.48418099999999997</v>
      </c>
      <c r="S20044">
        <v>0.48418099999999997</v>
      </c>
      <c r="T20044">
        <v>0.48418099999999997</v>
      </c>
      <c r="U20044">
        <v>0.48418099999999997</v>
      </c>
      <c r="V20044">
        <v>0.48418099999999997</v>
      </c>
      <c r="W20044">
        <v>0.48418099999999997</v>
      </c>
    </row>
    <row r="20045" spans="1:23" x14ac:dyDescent="0.35">
      <c r="A20045">
        <v>1</v>
      </c>
      <c r="B20045">
        <v>1</v>
      </c>
      <c r="C20045">
        <v>1</v>
      </c>
      <c r="D20045">
        <v>1</v>
      </c>
      <c r="E20045">
        <v>1</v>
      </c>
      <c r="F20045">
        <v>1</v>
      </c>
      <c r="G20045">
        <v>1</v>
      </c>
      <c r="H20045">
        <v>2012</v>
      </c>
      <c r="I20045">
        <v>1</v>
      </c>
      <c r="J20045">
        <v>2012</v>
      </c>
      <c r="K20045" t="s">
        <v>960</v>
      </c>
      <c r="L20045" t="s">
        <v>1428</v>
      </c>
      <c r="M20045">
        <v>0.48418099999999997</v>
      </c>
      <c r="N20045">
        <v>0.48418099999999997</v>
      </c>
      <c r="O20045">
        <v>0.48418099999999997</v>
      </c>
      <c r="P20045">
        <v>0.48418099999999997</v>
      </c>
      <c r="Q20045">
        <v>0.48418099999999997</v>
      </c>
      <c r="R20045">
        <v>0.48418099999999997</v>
      </c>
      <c r="S20045">
        <v>0.48418099999999997</v>
      </c>
      <c r="T20045">
        <v>0.48418099999999997</v>
      </c>
      <c r="U20045">
        <v>0.48418099999999997</v>
      </c>
      <c r="V20045">
        <v>0.48418099999999997</v>
      </c>
      <c r="W20045">
        <v>0.48418099999999997</v>
      </c>
    </row>
    <row r="20046" spans="1:23" x14ac:dyDescent="0.35">
      <c r="A20046">
        <v>1</v>
      </c>
      <c r="B20046">
        <v>1</v>
      </c>
      <c r="C20046">
        <v>1</v>
      </c>
      <c r="D20046">
        <v>1</v>
      </c>
      <c r="E20046">
        <v>1</v>
      </c>
      <c r="F20046">
        <v>1</v>
      </c>
      <c r="G20046">
        <v>1</v>
      </c>
      <c r="H20046">
        <v>2013</v>
      </c>
      <c r="I20046">
        <v>1</v>
      </c>
      <c r="J20046">
        <v>2013</v>
      </c>
      <c r="K20046" t="s">
        <v>960</v>
      </c>
      <c r="L20046" t="s">
        <v>1428</v>
      </c>
      <c r="M20046">
        <v>0.48418099999999997</v>
      </c>
      <c r="N20046">
        <v>0.48418099999999997</v>
      </c>
      <c r="O20046">
        <v>0.48418099999999997</v>
      </c>
      <c r="P20046">
        <v>0.48418099999999997</v>
      </c>
      <c r="Q20046">
        <v>0.48418099999999997</v>
      </c>
      <c r="R20046">
        <v>0.48418099999999997</v>
      </c>
      <c r="S20046">
        <v>0.48418099999999997</v>
      </c>
      <c r="T20046">
        <v>0.48418099999999997</v>
      </c>
      <c r="U20046">
        <v>0.48418099999999997</v>
      </c>
      <c r="V20046">
        <v>0.48418099999999997</v>
      </c>
      <c r="W20046">
        <v>0.48418099999999997</v>
      </c>
    </row>
    <row r="20047" spans="1:23" x14ac:dyDescent="0.35">
      <c r="A20047">
        <v>1</v>
      </c>
      <c r="B20047">
        <v>1</v>
      </c>
      <c r="C20047">
        <v>1</v>
      </c>
      <c r="D20047">
        <v>1</v>
      </c>
      <c r="E20047">
        <v>1</v>
      </c>
      <c r="F20047">
        <v>1</v>
      </c>
      <c r="G20047">
        <v>1</v>
      </c>
      <c r="H20047">
        <v>2014</v>
      </c>
      <c r="I20047">
        <v>1</v>
      </c>
      <c r="J20047">
        <v>2014</v>
      </c>
      <c r="K20047" t="s">
        <v>960</v>
      </c>
      <c r="L20047" t="s">
        <v>1428</v>
      </c>
      <c r="M20047">
        <v>0.84462400000000004</v>
      </c>
      <c r="N20047">
        <v>0.84462400000000004</v>
      </c>
      <c r="O20047">
        <v>0.84462400000000004</v>
      </c>
      <c r="P20047">
        <v>0.84462400000000004</v>
      </c>
      <c r="Q20047">
        <v>0.84462400000000004</v>
      </c>
      <c r="R20047">
        <v>0.84462400000000004</v>
      </c>
      <c r="S20047">
        <v>0.84462400000000004</v>
      </c>
      <c r="T20047">
        <v>0.84462400000000004</v>
      </c>
      <c r="U20047">
        <v>0.84462400000000004</v>
      </c>
      <c r="V20047">
        <v>0.84462400000000004</v>
      </c>
      <c r="W20047">
        <v>0.84462400000000004</v>
      </c>
    </row>
    <row r="20048" spans="1:23" x14ac:dyDescent="0.35">
      <c r="A20048">
        <v>1</v>
      </c>
      <c r="B20048">
        <v>1</v>
      </c>
      <c r="C20048">
        <v>1</v>
      </c>
      <c r="D20048">
        <v>1</v>
      </c>
      <c r="E20048">
        <v>1</v>
      </c>
      <c r="F20048">
        <v>1</v>
      </c>
      <c r="G20048">
        <v>1</v>
      </c>
      <c r="H20048">
        <v>2015</v>
      </c>
      <c r="I20048">
        <v>1</v>
      </c>
      <c r="J20048">
        <v>2015</v>
      </c>
      <c r="K20048" t="s">
        <v>960</v>
      </c>
      <c r="L20048" t="s">
        <v>1428</v>
      </c>
      <c r="M20048">
        <v>0.84462400000000004</v>
      </c>
      <c r="N20048">
        <v>0.84462400000000004</v>
      </c>
      <c r="O20048">
        <v>0.84462400000000004</v>
      </c>
      <c r="P20048">
        <v>0.84462400000000004</v>
      </c>
      <c r="Q20048">
        <v>0.84462400000000004</v>
      </c>
      <c r="R20048">
        <v>0.84462400000000004</v>
      </c>
      <c r="S20048">
        <v>0.84462400000000004</v>
      </c>
      <c r="T20048">
        <v>0.84462400000000004</v>
      </c>
      <c r="U20048">
        <v>0.84462400000000004</v>
      </c>
      <c r="V20048">
        <v>0.84462400000000004</v>
      </c>
      <c r="W20048">
        <v>0.84462400000000004</v>
      </c>
    </row>
    <row r="20049" spans="1:23" x14ac:dyDescent="0.35">
      <c r="A20049">
        <v>1</v>
      </c>
      <c r="B20049">
        <v>1</v>
      </c>
      <c r="C20049">
        <v>1</v>
      </c>
      <c r="D20049">
        <v>1</v>
      </c>
      <c r="E20049">
        <v>1</v>
      </c>
      <c r="F20049">
        <v>1</v>
      </c>
      <c r="G20049">
        <v>1</v>
      </c>
      <c r="H20049">
        <v>2016</v>
      </c>
      <c r="I20049">
        <v>1</v>
      </c>
      <c r="J20049">
        <v>2016</v>
      </c>
      <c r="K20049" t="s">
        <v>960</v>
      </c>
      <c r="L20049" t="s">
        <v>1428</v>
      </c>
      <c r="M20049">
        <v>0.84462400000000004</v>
      </c>
      <c r="N20049">
        <v>0.84462400000000004</v>
      </c>
      <c r="O20049">
        <v>0.84462400000000004</v>
      </c>
      <c r="P20049">
        <v>0.84462400000000004</v>
      </c>
      <c r="Q20049">
        <v>0.84462400000000004</v>
      </c>
      <c r="R20049">
        <v>0.84462400000000004</v>
      </c>
      <c r="S20049">
        <v>0.84462400000000004</v>
      </c>
      <c r="T20049">
        <v>0.84462400000000004</v>
      </c>
      <c r="U20049">
        <v>0.84462400000000004</v>
      </c>
      <c r="V20049">
        <v>0.84462400000000004</v>
      </c>
      <c r="W20049">
        <v>0.84462400000000004</v>
      </c>
    </row>
    <row r="20050" spans="1:23" x14ac:dyDescent="0.35">
      <c r="A20050">
        <v>1</v>
      </c>
      <c r="B20050">
        <v>1</v>
      </c>
      <c r="C20050">
        <v>1</v>
      </c>
      <c r="D20050">
        <v>1</v>
      </c>
      <c r="E20050">
        <v>1</v>
      </c>
      <c r="F20050">
        <v>1</v>
      </c>
      <c r="G20050">
        <v>1</v>
      </c>
      <c r="H20050">
        <v>2017</v>
      </c>
      <c r="I20050">
        <v>1</v>
      </c>
      <c r="J20050">
        <v>2017</v>
      </c>
      <c r="K20050" t="s">
        <v>960</v>
      </c>
      <c r="L20050" t="s">
        <v>1428</v>
      </c>
      <c r="M20050">
        <v>0.48418099999999997</v>
      </c>
      <c r="N20050">
        <v>0.48418099999999997</v>
      </c>
      <c r="O20050">
        <v>0.48418099999999997</v>
      </c>
      <c r="P20050">
        <v>0.48418099999999997</v>
      </c>
      <c r="Q20050">
        <v>0.48418099999999997</v>
      </c>
      <c r="R20050">
        <v>0.48418099999999997</v>
      </c>
      <c r="S20050">
        <v>0.48418099999999997</v>
      </c>
      <c r="T20050">
        <v>0.48418099999999997</v>
      </c>
      <c r="U20050">
        <v>0.48418099999999997</v>
      </c>
      <c r="V20050">
        <v>0.48418099999999997</v>
      </c>
      <c r="W20050">
        <v>0.48418099999999997</v>
      </c>
    </row>
    <row r="20051" spans="1:23" x14ac:dyDescent="0.35">
      <c r="A20051">
        <v>1</v>
      </c>
      <c r="B20051">
        <v>1</v>
      </c>
      <c r="C20051">
        <v>1</v>
      </c>
      <c r="D20051">
        <v>1</v>
      </c>
      <c r="E20051">
        <v>1</v>
      </c>
      <c r="F20051">
        <v>1</v>
      </c>
      <c r="G20051">
        <v>1</v>
      </c>
      <c r="H20051">
        <v>2018</v>
      </c>
      <c r="I20051">
        <v>1</v>
      </c>
      <c r="J20051">
        <v>2018</v>
      </c>
      <c r="K20051" t="s">
        <v>960</v>
      </c>
      <c r="L20051" t="s">
        <v>1428</v>
      </c>
      <c r="M20051">
        <v>0.48418099999999997</v>
      </c>
      <c r="N20051">
        <v>0.48418099999999997</v>
      </c>
      <c r="O20051">
        <v>0.48418099999999997</v>
      </c>
      <c r="P20051">
        <v>0.48418099999999997</v>
      </c>
      <c r="Q20051">
        <v>0.48418099999999997</v>
      </c>
      <c r="R20051">
        <v>0.48418099999999997</v>
      </c>
      <c r="S20051">
        <v>0.48418099999999997</v>
      </c>
      <c r="T20051">
        <v>0.48418099999999997</v>
      </c>
      <c r="U20051">
        <v>0.48418099999999997</v>
      </c>
      <c r="V20051">
        <v>0.48418099999999997</v>
      </c>
      <c r="W20051">
        <v>0.48418099999999997</v>
      </c>
    </row>
    <row r="20052" spans="1:23" x14ac:dyDescent="0.35">
      <c r="A20052">
        <v>1</v>
      </c>
      <c r="B20052">
        <v>1</v>
      </c>
      <c r="C20052">
        <v>1</v>
      </c>
      <c r="D20052">
        <v>1</v>
      </c>
      <c r="E20052">
        <v>1</v>
      </c>
      <c r="F20052">
        <v>1</v>
      </c>
      <c r="G20052">
        <v>1</v>
      </c>
      <c r="H20052">
        <v>2019</v>
      </c>
      <c r="I20052">
        <v>1</v>
      </c>
      <c r="J20052">
        <v>2019</v>
      </c>
      <c r="K20052" t="s">
        <v>960</v>
      </c>
      <c r="L20052" t="s">
        <v>1428</v>
      </c>
      <c r="M20052">
        <v>0.48418099999999997</v>
      </c>
      <c r="N20052">
        <v>0.48418099999999997</v>
      </c>
      <c r="O20052">
        <v>0.48418099999999997</v>
      </c>
      <c r="P20052">
        <v>0.48418099999999997</v>
      </c>
      <c r="Q20052">
        <v>0.48418099999999997</v>
      </c>
      <c r="R20052">
        <v>0.48418099999999997</v>
      </c>
      <c r="S20052">
        <v>0.48418099999999997</v>
      </c>
      <c r="T20052">
        <v>0.48418099999999997</v>
      </c>
      <c r="U20052">
        <v>0.48418099999999997</v>
      </c>
      <c r="V20052">
        <v>0.48418099999999997</v>
      </c>
      <c r="W20052">
        <v>0.48418099999999997</v>
      </c>
    </row>
    <row r="20053" spans="1:23" x14ac:dyDescent="0.35">
      <c r="A20053">
        <v>1</v>
      </c>
      <c r="B20053">
        <v>1</v>
      </c>
      <c r="C20053">
        <v>1</v>
      </c>
      <c r="D20053">
        <v>1</v>
      </c>
      <c r="E20053">
        <v>1</v>
      </c>
      <c r="F20053">
        <v>1</v>
      </c>
      <c r="G20053">
        <v>1</v>
      </c>
      <c r="H20053">
        <v>2020</v>
      </c>
      <c r="I20053">
        <v>1</v>
      </c>
      <c r="J20053">
        <v>2020</v>
      </c>
      <c r="K20053" t="s">
        <v>960</v>
      </c>
      <c r="L20053" t="s">
        <v>1428</v>
      </c>
      <c r="M20053">
        <v>0.48418099999999997</v>
      </c>
      <c r="N20053">
        <v>0.48418099999999997</v>
      </c>
      <c r="O20053">
        <v>0.48418099999999997</v>
      </c>
      <c r="P20053">
        <v>0.48418099999999997</v>
      </c>
      <c r="Q20053">
        <v>0.48418099999999997</v>
      </c>
      <c r="R20053">
        <v>0.48418099999999997</v>
      </c>
      <c r="S20053">
        <v>0.48418099999999997</v>
      </c>
      <c r="T20053">
        <v>0.48418099999999997</v>
      </c>
      <c r="U20053">
        <v>0.48418099999999997</v>
      </c>
      <c r="V20053">
        <v>0.48418099999999997</v>
      </c>
      <c r="W20053">
        <v>0.48418099999999997</v>
      </c>
    </row>
    <row r="20054" spans="1:23" x14ac:dyDescent="0.35">
      <c r="A20054">
        <v>1</v>
      </c>
      <c r="B20054">
        <v>1</v>
      </c>
      <c r="C20054">
        <v>1</v>
      </c>
      <c r="D20054">
        <v>1</v>
      </c>
      <c r="E20054">
        <v>1</v>
      </c>
      <c r="F20054">
        <v>1</v>
      </c>
      <c r="G20054">
        <v>1</v>
      </c>
      <c r="H20054">
        <v>2021</v>
      </c>
      <c r="I20054">
        <v>1</v>
      </c>
      <c r="J20054">
        <v>2021</v>
      </c>
      <c r="K20054" t="s">
        <v>960</v>
      </c>
      <c r="L20054" t="s">
        <v>1428</v>
      </c>
      <c r="M20054">
        <v>0.48418099999999997</v>
      </c>
      <c r="N20054">
        <v>0.48418099999999997</v>
      </c>
      <c r="O20054">
        <v>0.48418099999999997</v>
      </c>
      <c r="P20054">
        <v>0.48418099999999997</v>
      </c>
      <c r="Q20054">
        <v>0.48418099999999997</v>
      </c>
      <c r="R20054">
        <v>0.48418099999999997</v>
      </c>
      <c r="S20054">
        <v>0.48418099999999997</v>
      </c>
      <c r="T20054">
        <v>0.48418099999999997</v>
      </c>
      <c r="U20054">
        <v>0.48418099999999997</v>
      </c>
      <c r="V20054">
        <v>0.48418099999999997</v>
      </c>
      <c r="W20054">
        <v>0.48418099999999997</v>
      </c>
    </row>
    <row r="20055" spans="1:23" x14ac:dyDescent="0.35">
      <c r="A20055">
        <v>1</v>
      </c>
      <c r="B20055">
        <v>1</v>
      </c>
      <c r="C20055">
        <v>1</v>
      </c>
      <c r="D20055">
        <v>1</v>
      </c>
      <c r="E20055">
        <v>1</v>
      </c>
      <c r="F20055">
        <v>1</v>
      </c>
      <c r="G20055">
        <v>1</v>
      </c>
      <c r="H20055">
        <v>2022</v>
      </c>
      <c r="I20055">
        <v>1</v>
      </c>
      <c r="J20055">
        <v>2022</v>
      </c>
      <c r="K20055" t="s">
        <v>960</v>
      </c>
      <c r="L20055" t="s">
        <v>1428</v>
      </c>
      <c r="M20055">
        <v>0.48418099999999997</v>
      </c>
      <c r="N20055">
        <v>0.48418099999999997</v>
      </c>
      <c r="O20055">
        <v>0.48418099999999997</v>
      </c>
      <c r="P20055">
        <v>0.48418099999999997</v>
      </c>
      <c r="Q20055">
        <v>0.48418099999999997</v>
      </c>
      <c r="R20055">
        <v>0.48418099999999997</v>
      </c>
      <c r="S20055">
        <v>0.48418099999999997</v>
      </c>
      <c r="T20055">
        <v>0.48418099999999997</v>
      </c>
      <c r="U20055">
        <v>0.48418099999999997</v>
      </c>
      <c r="V20055">
        <v>0.48418099999999997</v>
      </c>
      <c r="W20055">
        <v>0.48418099999999997</v>
      </c>
    </row>
    <row r="20056" spans="1:23" x14ac:dyDescent="0.35">
      <c r="A20056">
        <v>1</v>
      </c>
      <c r="B20056">
        <v>1</v>
      </c>
      <c r="C20056">
        <v>1</v>
      </c>
      <c r="D20056">
        <v>1</v>
      </c>
      <c r="E20056">
        <v>1</v>
      </c>
      <c r="F20056">
        <v>1</v>
      </c>
      <c r="G20056">
        <v>1</v>
      </c>
      <c r="H20056">
        <v>2023</v>
      </c>
      <c r="I20056">
        <v>1</v>
      </c>
      <c r="J20056">
        <v>2023</v>
      </c>
      <c r="K20056" t="s">
        <v>960</v>
      </c>
      <c r="L20056" t="s">
        <v>1429</v>
      </c>
      <c r="M20056">
        <v>0.48418099999999997</v>
      </c>
      <c r="N20056">
        <v>0.48418099999999997</v>
      </c>
      <c r="O20056">
        <v>0.48418099999999997</v>
      </c>
      <c r="P20056">
        <v>0.48418099999999997</v>
      </c>
      <c r="Q20056">
        <v>0.48418099999999997</v>
      </c>
      <c r="R20056">
        <v>0.48418099999999997</v>
      </c>
      <c r="S20056">
        <v>0.48418099999999997</v>
      </c>
      <c r="T20056">
        <v>0.48418099999999997</v>
      </c>
      <c r="U20056">
        <v>0.48418099999999997</v>
      </c>
      <c r="V20056">
        <v>0.48418099999999997</v>
      </c>
      <c r="W20056">
        <v>0.48418099999999997</v>
      </c>
    </row>
    <row r="20057" spans="1:23" x14ac:dyDescent="0.35">
      <c r="A20057">
        <v>1</v>
      </c>
      <c r="B20057">
        <v>1</v>
      </c>
      <c r="C20057">
        <v>1</v>
      </c>
      <c r="D20057">
        <v>1</v>
      </c>
      <c r="E20057">
        <v>1</v>
      </c>
      <c r="F20057">
        <v>1</v>
      </c>
      <c r="G20057">
        <v>1</v>
      </c>
      <c r="H20057">
        <v>2024</v>
      </c>
      <c r="I20057">
        <v>1</v>
      </c>
      <c r="J20057">
        <v>2024</v>
      </c>
      <c r="K20057" t="s">
        <v>960</v>
      </c>
      <c r="L20057" t="s">
        <v>1429</v>
      </c>
      <c r="M20057">
        <v>0.48418099999999997</v>
      </c>
      <c r="N20057">
        <v>0.48418099999999997</v>
      </c>
      <c r="O20057">
        <v>0.48418099999999997</v>
      </c>
      <c r="P20057">
        <v>0.48418099999999997</v>
      </c>
      <c r="Q20057">
        <v>0.48418099999999997</v>
      </c>
      <c r="R20057">
        <v>0.48418099999999997</v>
      </c>
      <c r="S20057">
        <v>0.48418099999999997</v>
      </c>
      <c r="T20057">
        <v>0.48418099999999997</v>
      </c>
      <c r="U20057">
        <v>0.48418099999999997</v>
      </c>
      <c r="V20057">
        <v>0.48418099999999997</v>
      </c>
      <c r="W20057">
        <v>0.48418099999999997</v>
      </c>
    </row>
    <row r="20058" spans="1:23" x14ac:dyDescent="0.35">
      <c r="A20058">
        <v>1</v>
      </c>
      <c r="B20058">
        <v>1</v>
      </c>
      <c r="C20058">
        <v>1</v>
      </c>
      <c r="D20058">
        <v>1</v>
      </c>
      <c r="E20058">
        <v>1</v>
      </c>
      <c r="F20058">
        <v>1</v>
      </c>
      <c r="G20058">
        <v>1</v>
      </c>
      <c r="H20058">
        <v>2025</v>
      </c>
      <c r="I20058">
        <v>1</v>
      </c>
      <c r="J20058">
        <v>2025</v>
      </c>
      <c r="K20058" t="s">
        <v>960</v>
      </c>
      <c r="L20058" t="s">
        <v>1429</v>
      </c>
      <c r="M20058">
        <v>0.48418099999999997</v>
      </c>
      <c r="N20058">
        <v>0.48418099999999997</v>
      </c>
      <c r="O20058">
        <v>0.48418099999999997</v>
      </c>
      <c r="P20058">
        <v>0.48418099999999997</v>
      </c>
      <c r="Q20058">
        <v>0.48418099999999997</v>
      </c>
      <c r="R20058">
        <v>0.48418099999999997</v>
      </c>
      <c r="S20058">
        <v>0.48418099999999997</v>
      </c>
      <c r="T20058">
        <v>0.48418099999999997</v>
      </c>
      <c r="U20058">
        <v>0.48418099999999997</v>
      </c>
      <c r="V20058">
        <v>0.48418099999999997</v>
      </c>
      <c r="W20058">
        <v>0.48418099999999997</v>
      </c>
    </row>
    <row r="20059" spans="1:23" x14ac:dyDescent="0.35">
      <c r="A20059">
        <v>1</v>
      </c>
      <c r="B20059">
        <v>1</v>
      </c>
      <c r="C20059">
        <v>1</v>
      </c>
      <c r="D20059">
        <v>1</v>
      </c>
      <c r="E20059">
        <v>1</v>
      </c>
      <c r="F20059">
        <v>1</v>
      </c>
      <c r="G20059">
        <v>1</v>
      </c>
      <c r="H20059">
        <v>2026</v>
      </c>
      <c r="I20059">
        <v>1</v>
      </c>
      <c r="J20059">
        <v>2026</v>
      </c>
      <c r="K20059" t="s">
        <v>960</v>
      </c>
      <c r="L20059" t="s">
        <v>1429</v>
      </c>
      <c r="M20059">
        <v>0.48418099999999997</v>
      </c>
      <c r="N20059">
        <v>0.48418099999999997</v>
      </c>
      <c r="O20059">
        <v>0.48418099999999997</v>
      </c>
      <c r="P20059">
        <v>0.48418099999999997</v>
      </c>
      <c r="Q20059">
        <v>0.48418099999999997</v>
      </c>
      <c r="R20059">
        <v>0.48418099999999997</v>
      </c>
      <c r="S20059">
        <v>0.48418099999999997</v>
      </c>
      <c r="T20059">
        <v>0.48418099999999997</v>
      </c>
      <c r="U20059">
        <v>0.48418099999999997</v>
      </c>
      <c r="V20059">
        <v>0.48418099999999997</v>
      </c>
      <c r="W20059">
        <v>0.48418099999999997</v>
      </c>
    </row>
    <row r="20060" spans="1:23" x14ac:dyDescent="0.35">
      <c r="A20060">
        <v>1</v>
      </c>
      <c r="B20060">
        <v>1</v>
      </c>
      <c r="C20060">
        <v>1</v>
      </c>
      <c r="D20060">
        <v>1</v>
      </c>
      <c r="E20060">
        <v>1</v>
      </c>
      <c r="F20060">
        <v>1</v>
      </c>
      <c r="G20060">
        <v>1</v>
      </c>
      <c r="H20060">
        <v>2027</v>
      </c>
      <c r="I20060">
        <v>1</v>
      </c>
      <c r="J20060">
        <v>2027</v>
      </c>
      <c r="K20060" t="s">
        <v>960</v>
      </c>
      <c r="L20060" t="s">
        <v>1429</v>
      </c>
      <c r="M20060">
        <v>0.48418099999999997</v>
      </c>
      <c r="N20060">
        <v>0.48418099999999997</v>
      </c>
      <c r="O20060">
        <v>0.48418099999999997</v>
      </c>
      <c r="P20060">
        <v>0.48418099999999997</v>
      </c>
      <c r="Q20060">
        <v>0.48418099999999997</v>
      </c>
      <c r="R20060">
        <v>0.48418099999999997</v>
      </c>
      <c r="S20060">
        <v>0.48418099999999997</v>
      </c>
      <c r="T20060">
        <v>0.48418099999999997</v>
      </c>
      <c r="U20060">
        <v>0.48418099999999997</v>
      </c>
      <c r="V20060">
        <v>0.48418099999999997</v>
      </c>
      <c r="W20060">
        <v>0.48418099999999997</v>
      </c>
    </row>
    <row r="20061" spans="1:23" x14ac:dyDescent="0.35">
      <c r="A20061">
        <v>1</v>
      </c>
      <c r="B20061">
        <v>1</v>
      </c>
      <c r="C20061">
        <v>1</v>
      </c>
      <c r="D20061">
        <v>1</v>
      </c>
      <c r="E20061">
        <v>1</v>
      </c>
      <c r="F20061">
        <v>1</v>
      </c>
      <c r="G20061">
        <v>1</v>
      </c>
      <c r="H20061">
        <v>2028</v>
      </c>
      <c r="I20061">
        <v>1</v>
      </c>
      <c r="J20061">
        <v>2028</v>
      </c>
      <c r="K20061" t="s">
        <v>960</v>
      </c>
      <c r="L20061" t="s">
        <v>1429</v>
      </c>
      <c r="M20061">
        <v>0.48418099999999997</v>
      </c>
      <c r="N20061">
        <v>0.48418099999999997</v>
      </c>
      <c r="O20061">
        <v>0.48418099999999997</v>
      </c>
      <c r="P20061">
        <v>0.48418099999999997</v>
      </c>
      <c r="Q20061">
        <v>0.48418099999999997</v>
      </c>
      <c r="R20061">
        <v>0.48418099999999997</v>
      </c>
      <c r="S20061">
        <v>0.48418099999999997</v>
      </c>
      <c r="T20061">
        <v>0.48418099999999997</v>
      </c>
      <c r="U20061">
        <v>0.48418099999999997</v>
      </c>
      <c r="V20061">
        <v>0.48418099999999997</v>
      </c>
      <c r="W20061">
        <v>0.48418099999999997</v>
      </c>
    </row>
    <row r="20062" spans="1:23" x14ac:dyDescent="0.35">
      <c r="A20062">
        <v>1</v>
      </c>
      <c r="B20062">
        <v>1</v>
      </c>
      <c r="C20062">
        <v>1</v>
      </c>
      <c r="D20062">
        <v>1</v>
      </c>
      <c r="E20062">
        <v>1</v>
      </c>
      <c r="F20062">
        <v>1</v>
      </c>
      <c r="G20062">
        <v>1</v>
      </c>
      <c r="H20062">
        <v>2029</v>
      </c>
      <c r="I20062">
        <v>1</v>
      </c>
      <c r="J20062">
        <v>2029</v>
      </c>
      <c r="K20062" t="s">
        <v>960</v>
      </c>
      <c r="L20062" t="s">
        <v>1429</v>
      </c>
      <c r="M20062">
        <v>0.48418099999999997</v>
      </c>
      <c r="N20062">
        <v>0.48418099999999997</v>
      </c>
      <c r="O20062">
        <v>0.48418099999999997</v>
      </c>
      <c r="P20062">
        <v>0.48418099999999997</v>
      </c>
      <c r="Q20062">
        <v>0.48418099999999997</v>
      </c>
      <c r="R20062">
        <v>0.48418099999999997</v>
      </c>
      <c r="S20062">
        <v>0.48418099999999997</v>
      </c>
      <c r="T20062">
        <v>0.48418099999999997</v>
      </c>
      <c r="U20062">
        <v>0.48418099999999997</v>
      </c>
      <c r="V20062">
        <v>0.48418099999999997</v>
      </c>
      <c r="W20062">
        <v>0.48418099999999997</v>
      </c>
    </row>
    <row r="20063" spans="1:23" x14ac:dyDescent="0.35">
      <c r="A20063">
        <v>1</v>
      </c>
      <c r="B20063">
        <v>1</v>
      </c>
      <c r="C20063">
        <v>1</v>
      </c>
      <c r="D20063">
        <v>1</v>
      </c>
      <c r="E20063">
        <v>1</v>
      </c>
      <c r="F20063">
        <v>1</v>
      </c>
      <c r="G20063">
        <v>1</v>
      </c>
      <c r="H20063">
        <v>2030</v>
      </c>
      <c r="I20063">
        <v>1</v>
      </c>
      <c r="J20063">
        <v>2030</v>
      </c>
      <c r="K20063" t="s">
        <v>960</v>
      </c>
      <c r="L20063" t="s">
        <v>1429</v>
      </c>
      <c r="M20063">
        <v>0.48418099999999997</v>
      </c>
      <c r="N20063">
        <v>0.48418099999999997</v>
      </c>
      <c r="O20063">
        <v>0.48418099999999997</v>
      </c>
      <c r="P20063">
        <v>0.48418099999999997</v>
      </c>
      <c r="Q20063">
        <v>0.48418099999999997</v>
      </c>
      <c r="R20063">
        <v>0.48418099999999997</v>
      </c>
      <c r="S20063">
        <v>0.48418099999999997</v>
      </c>
      <c r="T20063">
        <v>0.48418099999999997</v>
      </c>
      <c r="U20063">
        <v>0.48418099999999997</v>
      </c>
      <c r="V20063">
        <v>0.48418099999999997</v>
      </c>
      <c r="W20063">
        <v>0.48418099999999997</v>
      </c>
    </row>
    <row r="20064" spans="1:23" x14ac:dyDescent="0.35">
      <c r="A20064">
        <v>1</v>
      </c>
      <c r="B20064">
        <v>1</v>
      </c>
      <c r="C20064">
        <v>1</v>
      </c>
      <c r="D20064">
        <v>1</v>
      </c>
      <c r="E20064">
        <v>1</v>
      </c>
      <c r="F20064">
        <v>1</v>
      </c>
      <c r="G20064">
        <v>1</v>
      </c>
      <c r="H20064">
        <v>2031</v>
      </c>
      <c r="I20064">
        <v>1</v>
      </c>
      <c r="J20064">
        <v>2031</v>
      </c>
      <c r="K20064" t="s">
        <v>960</v>
      </c>
      <c r="L20064" t="s">
        <v>1429</v>
      </c>
      <c r="M20064">
        <v>0.48418099999999997</v>
      </c>
      <c r="N20064">
        <v>0.48418099999999997</v>
      </c>
      <c r="O20064">
        <v>0.48418099999999997</v>
      </c>
      <c r="P20064">
        <v>0.48418099999999997</v>
      </c>
      <c r="Q20064">
        <v>0.48418099999999997</v>
      </c>
      <c r="R20064">
        <v>0.48418099999999997</v>
      </c>
      <c r="S20064">
        <v>0.48418099999999997</v>
      </c>
      <c r="T20064">
        <v>0.48418099999999997</v>
      </c>
      <c r="U20064">
        <v>0.48418099999999997</v>
      </c>
      <c r="V20064">
        <v>0.48418099999999997</v>
      </c>
      <c r="W20064">
        <v>0.48418099999999997</v>
      </c>
    </row>
    <row r="20065" spans="1:23" x14ac:dyDescent="0.35">
      <c r="A20065">
        <v>1</v>
      </c>
      <c r="B20065">
        <v>1</v>
      </c>
      <c r="C20065">
        <v>1</v>
      </c>
      <c r="D20065">
        <v>1</v>
      </c>
      <c r="E20065">
        <v>1</v>
      </c>
      <c r="F20065">
        <v>1</v>
      </c>
      <c r="G20065">
        <v>1</v>
      </c>
      <c r="H20065">
        <v>2032</v>
      </c>
      <c r="I20065">
        <v>1</v>
      </c>
      <c r="J20065">
        <v>2032</v>
      </c>
      <c r="K20065" t="s">
        <v>960</v>
      </c>
      <c r="L20065" t="s">
        <v>1429</v>
      </c>
      <c r="M20065">
        <v>0.48418099999999997</v>
      </c>
      <c r="N20065">
        <v>0.48418099999999997</v>
      </c>
      <c r="O20065">
        <v>0.48418099999999997</v>
      </c>
      <c r="P20065">
        <v>0.48418099999999997</v>
      </c>
      <c r="Q20065">
        <v>0.48418099999999997</v>
      </c>
      <c r="R20065">
        <v>0.48418099999999997</v>
      </c>
      <c r="S20065">
        <v>0.48418099999999997</v>
      </c>
      <c r="T20065">
        <v>0.48418099999999997</v>
      </c>
      <c r="U20065">
        <v>0.48418099999999997</v>
      </c>
      <c r="V20065">
        <v>0.48418099999999997</v>
      </c>
      <c r="W20065">
        <v>0.48418099999999997</v>
      </c>
    </row>
    <row r="20066" spans="1:23" x14ac:dyDescent="0.35">
      <c r="A20066">
        <v>1</v>
      </c>
      <c r="B20066">
        <v>1</v>
      </c>
      <c r="C20066">
        <v>1</v>
      </c>
      <c r="D20066">
        <v>1</v>
      </c>
      <c r="E20066">
        <v>1</v>
      </c>
      <c r="F20066">
        <v>1</v>
      </c>
      <c r="G20066">
        <v>1</v>
      </c>
      <c r="H20066">
        <v>2033</v>
      </c>
      <c r="I20066">
        <v>1</v>
      </c>
      <c r="J20066">
        <v>2033</v>
      </c>
      <c r="K20066" t="s">
        <v>960</v>
      </c>
      <c r="L20066" t="s">
        <v>1429</v>
      </c>
      <c r="M20066">
        <v>0.48418099999999997</v>
      </c>
      <c r="N20066">
        <v>0.48418099999999997</v>
      </c>
      <c r="O20066">
        <v>0.48418099999999997</v>
      </c>
      <c r="P20066">
        <v>0.48418099999999997</v>
      </c>
      <c r="Q20066">
        <v>0.48418099999999997</v>
      </c>
      <c r="R20066">
        <v>0.48418099999999997</v>
      </c>
      <c r="S20066">
        <v>0.48418099999999997</v>
      </c>
      <c r="T20066">
        <v>0.48418099999999997</v>
      </c>
      <c r="U20066">
        <v>0.48418099999999997</v>
      </c>
      <c r="V20066">
        <v>0.48418099999999997</v>
      </c>
      <c r="W20066">
        <v>0.48418099999999997</v>
      </c>
    </row>
    <row r="20067" spans="1:23" x14ac:dyDescent="0.35">
      <c r="A20067">
        <v>1</v>
      </c>
      <c r="B20067">
        <v>1</v>
      </c>
      <c r="C20067">
        <v>1</v>
      </c>
      <c r="D20067">
        <v>1</v>
      </c>
      <c r="E20067">
        <v>1</v>
      </c>
      <c r="F20067">
        <v>1</v>
      </c>
      <c r="G20067">
        <v>1</v>
      </c>
      <c r="H20067">
        <v>2034</v>
      </c>
      <c r="I20067">
        <v>1</v>
      </c>
      <c r="J20067">
        <v>2034</v>
      </c>
      <c r="K20067" t="s">
        <v>960</v>
      </c>
      <c r="L20067" t="s">
        <v>1429</v>
      </c>
      <c r="M20067">
        <v>0.48418099999999997</v>
      </c>
      <c r="N20067">
        <v>0.48418099999999997</v>
      </c>
      <c r="O20067">
        <v>0.48418099999999997</v>
      </c>
      <c r="P20067">
        <v>0.48418099999999997</v>
      </c>
      <c r="Q20067">
        <v>0.48418099999999997</v>
      </c>
      <c r="R20067">
        <v>0.48418099999999997</v>
      </c>
      <c r="S20067">
        <v>0.48418099999999997</v>
      </c>
      <c r="T20067">
        <v>0.48418099999999997</v>
      </c>
      <c r="U20067">
        <v>0.48418099999999997</v>
      </c>
      <c r="V20067">
        <v>0.48418099999999997</v>
      </c>
      <c r="W20067">
        <v>0.48418099999999997</v>
      </c>
    </row>
    <row r="20068" spans="1:23" x14ac:dyDescent="0.35">
      <c r="A20068">
        <v>1</v>
      </c>
      <c r="B20068">
        <v>1</v>
      </c>
      <c r="C20068">
        <v>1</v>
      </c>
      <c r="D20068">
        <v>1</v>
      </c>
      <c r="E20068">
        <v>1</v>
      </c>
      <c r="F20068">
        <v>1</v>
      </c>
      <c r="G20068">
        <v>1</v>
      </c>
      <c r="H20068">
        <v>2035</v>
      </c>
      <c r="I20068">
        <v>1</v>
      </c>
      <c r="J20068">
        <v>2035</v>
      </c>
      <c r="K20068" t="s">
        <v>960</v>
      </c>
      <c r="L20068" t="s">
        <v>1429</v>
      </c>
      <c r="M20068">
        <v>0.48418099999999997</v>
      </c>
      <c r="N20068">
        <v>0.48418099999999997</v>
      </c>
      <c r="O20068">
        <v>0.48418099999999997</v>
      </c>
      <c r="P20068">
        <v>0.48418099999999997</v>
      </c>
      <c r="Q20068">
        <v>0.48418099999999997</v>
      </c>
      <c r="R20068">
        <v>0.48418099999999997</v>
      </c>
      <c r="S20068">
        <v>0.48418099999999997</v>
      </c>
      <c r="T20068">
        <v>0.48418099999999997</v>
      </c>
      <c r="U20068">
        <v>0.48418099999999997</v>
      </c>
      <c r="V20068">
        <v>0.48418099999999997</v>
      </c>
      <c r="W20068">
        <v>0.48418099999999997</v>
      </c>
    </row>
    <row r="20069" spans="1:23" x14ac:dyDescent="0.35">
      <c r="A20069">
        <v>1</v>
      </c>
      <c r="B20069">
        <v>1</v>
      </c>
      <c r="C20069">
        <v>1</v>
      </c>
      <c r="D20069">
        <v>1</v>
      </c>
      <c r="E20069">
        <v>1</v>
      </c>
      <c r="F20069">
        <v>1</v>
      </c>
      <c r="G20069">
        <v>1</v>
      </c>
      <c r="H20069">
        <v>2036</v>
      </c>
      <c r="I20069">
        <v>1</v>
      </c>
      <c r="J20069">
        <v>2036</v>
      </c>
      <c r="K20069" t="s">
        <v>960</v>
      </c>
      <c r="L20069" t="s">
        <v>1429</v>
      </c>
      <c r="M20069">
        <v>0.48418099999999997</v>
      </c>
      <c r="N20069">
        <v>0.48418099999999997</v>
      </c>
      <c r="O20069">
        <v>0.48418099999999997</v>
      </c>
      <c r="P20069">
        <v>0.48418099999999997</v>
      </c>
      <c r="Q20069">
        <v>0.48418099999999997</v>
      </c>
      <c r="R20069">
        <v>0.48418099999999997</v>
      </c>
      <c r="S20069">
        <v>0.48418099999999997</v>
      </c>
      <c r="T20069">
        <v>0.48418099999999997</v>
      </c>
      <c r="U20069">
        <v>0.48418099999999997</v>
      </c>
      <c r="V20069">
        <v>0.48418099999999997</v>
      </c>
      <c r="W20069">
        <v>0.48418099999999997</v>
      </c>
    </row>
    <row r="20070" spans="1:23" x14ac:dyDescent="0.35">
      <c r="A20070">
        <v>1</v>
      </c>
      <c r="B20070">
        <v>1</v>
      </c>
      <c r="C20070">
        <v>1</v>
      </c>
      <c r="D20070">
        <v>1</v>
      </c>
      <c r="E20070">
        <v>1</v>
      </c>
      <c r="F20070">
        <v>1</v>
      </c>
      <c r="G20070">
        <v>1</v>
      </c>
      <c r="H20070">
        <v>2037</v>
      </c>
      <c r="I20070">
        <v>1</v>
      </c>
      <c r="J20070">
        <v>2037</v>
      </c>
      <c r="K20070" t="s">
        <v>960</v>
      </c>
      <c r="L20070" t="s">
        <v>1429</v>
      </c>
      <c r="M20070">
        <v>0.48418099999999997</v>
      </c>
      <c r="N20070">
        <v>0.48418099999999997</v>
      </c>
      <c r="O20070">
        <v>0.48418099999999997</v>
      </c>
      <c r="P20070">
        <v>0.48418099999999997</v>
      </c>
      <c r="Q20070">
        <v>0.48418099999999997</v>
      </c>
      <c r="R20070">
        <v>0.48418099999999997</v>
      </c>
      <c r="S20070">
        <v>0.48418099999999997</v>
      </c>
      <c r="T20070">
        <v>0.48418099999999997</v>
      </c>
      <c r="U20070">
        <v>0.48418099999999997</v>
      </c>
      <c r="V20070">
        <v>0.48418099999999997</v>
      </c>
      <c r="W20070">
        <v>0.48418099999999997</v>
      </c>
    </row>
    <row r="20072" spans="1:23" x14ac:dyDescent="0.35">
      <c r="A20072" t="s">
        <v>1159</v>
      </c>
      <c r="B20072" t="s">
        <v>1160</v>
      </c>
    </row>
    <row r="20073" spans="1:23" x14ac:dyDescent="0.35">
      <c r="A20073" t="s">
        <v>3505</v>
      </c>
      <c r="B20073" t="s">
        <v>3506</v>
      </c>
      <c r="C20073" t="s">
        <v>3507</v>
      </c>
      <c r="D20073" t="s">
        <v>3508</v>
      </c>
      <c r="E20073" t="s">
        <v>1442</v>
      </c>
      <c r="F20073" t="s">
        <v>1437</v>
      </c>
      <c r="G20073" t="s">
        <v>1439</v>
      </c>
      <c r="H20073" t="s">
        <v>3509</v>
      </c>
      <c r="I20073" t="s">
        <v>914</v>
      </c>
      <c r="J20073" t="s">
        <v>1450</v>
      </c>
      <c r="K20073" t="s">
        <v>3510</v>
      </c>
      <c r="L20073" t="s">
        <v>3511</v>
      </c>
      <c r="M20073" t="s">
        <v>3512</v>
      </c>
      <c r="N20073" t="s">
        <v>3513</v>
      </c>
      <c r="O20073" t="s">
        <v>3514</v>
      </c>
      <c r="P20073" t="s">
        <v>3515</v>
      </c>
      <c r="Q20073" t="s">
        <v>3516</v>
      </c>
      <c r="R20073" t="s">
        <v>3517</v>
      </c>
      <c r="S20073" t="s">
        <v>3518</v>
      </c>
      <c r="T20073" t="s">
        <v>3519</v>
      </c>
      <c r="U20073" t="s">
        <v>3520</v>
      </c>
      <c r="V20073" t="s">
        <v>3521</v>
      </c>
    </row>
    <row r="20074" spans="1:23" x14ac:dyDescent="0.35">
      <c r="A20074">
        <v>0</v>
      </c>
      <c r="B20074">
        <v>1</v>
      </c>
      <c r="C20074">
        <v>0</v>
      </c>
      <c r="D20074">
        <v>5.6321300000000001</v>
      </c>
      <c r="E20074">
        <v>5.6321300000000001</v>
      </c>
      <c r="F20074">
        <v>8.0934099999999995E-2</v>
      </c>
      <c r="G20074">
        <v>0.24074799999999999</v>
      </c>
      <c r="H20074">
        <v>107517</v>
      </c>
      <c r="I20074">
        <v>26872.2</v>
      </c>
      <c r="J20074">
        <v>446594</v>
      </c>
      <c r="K20074">
        <v>8.0934099999999995E-2</v>
      </c>
      <c r="L20074">
        <v>107517</v>
      </c>
      <c r="M20074">
        <v>57390</v>
      </c>
      <c r="N20074">
        <v>24067.3</v>
      </c>
      <c r="O20074">
        <v>26059.5</v>
      </c>
      <c r="P20074">
        <v>57390</v>
      </c>
      <c r="Q20074">
        <v>24067.3</v>
      </c>
      <c r="R20074">
        <v>26059.5</v>
      </c>
      <c r="S20074">
        <v>2.8514599999999999</v>
      </c>
      <c r="T20074">
        <v>3.21</v>
      </c>
      <c r="U20074">
        <v>3.4406099999999999</v>
      </c>
      <c r="V20074">
        <v>26872.2</v>
      </c>
    </row>
    <row r="20075" spans="1:23" x14ac:dyDescent="0.35">
      <c r="A20075">
        <v>0</v>
      </c>
      <c r="B20075">
        <v>2</v>
      </c>
      <c r="C20075">
        <v>0</v>
      </c>
      <c r="D20075">
        <v>5.4877200000000004</v>
      </c>
      <c r="E20075">
        <v>5.4877200000000004</v>
      </c>
      <c r="F20075">
        <v>8.3021300000000006E-2</v>
      </c>
      <c r="G20075">
        <v>0.24060999999999999</v>
      </c>
      <c r="H20075">
        <v>107455</v>
      </c>
      <c r="I20075">
        <v>27565.3</v>
      </c>
      <c r="J20075">
        <v>446594</v>
      </c>
      <c r="K20075">
        <v>8.3021300000000006E-2</v>
      </c>
      <c r="L20075">
        <v>107455</v>
      </c>
      <c r="M20075">
        <v>57115.6</v>
      </c>
      <c r="N20075">
        <v>24097</v>
      </c>
      <c r="O20075">
        <v>26242.3</v>
      </c>
      <c r="P20075">
        <v>57115.6</v>
      </c>
      <c r="Q20075">
        <v>24097</v>
      </c>
      <c r="R20075">
        <v>26242.3</v>
      </c>
      <c r="S20075">
        <v>2.8624200000000002</v>
      </c>
      <c r="T20075">
        <v>3.22221</v>
      </c>
      <c r="U20075">
        <v>3.45411</v>
      </c>
      <c r="V20075">
        <v>27565.3</v>
      </c>
    </row>
    <row r="20076" spans="1:23" x14ac:dyDescent="0.35">
      <c r="A20076">
        <v>0</v>
      </c>
      <c r="B20076">
        <v>3</v>
      </c>
      <c r="C20076">
        <v>0</v>
      </c>
      <c r="D20076">
        <v>5.3433000000000002</v>
      </c>
      <c r="E20076">
        <v>5.3433000000000002</v>
      </c>
      <c r="F20076">
        <v>8.5209800000000002E-2</v>
      </c>
      <c r="G20076">
        <v>0.240455</v>
      </c>
      <c r="H20076">
        <v>107386</v>
      </c>
      <c r="I20076">
        <v>28291.9</v>
      </c>
      <c r="J20076">
        <v>446594</v>
      </c>
      <c r="K20076">
        <v>8.5209800000000002E-2</v>
      </c>
      <c r="L20076">
        <v>107386</v>
      </c>
      <c r="M20076">
        <v>56832.4</v>
      </c>
      <c r="N20076">
        <v>24125.5</v>
      </c>
      <c r="O20076">
        <v>26428</v>
      </c>
      <c r="P20076">
        <v>56832.4</v>
      </c>
      <c r="Q20076">
        <v>24125.5</v>
      </c>
      <c r="R20076">
        <v>26428</v>
      </c>
      <c r="S20076">
        <v>2.8737200000000001</v>
      </c>
      <c r="T20076">
        <v>3.23481</v>
      </c>
      <c r="U20076">
        <v>3.4680300000000002</v>
      </c>
      <c r="V20076">
        <v>28291.9</v>
      </c>
    </row>
    <row r="20077" spans="1:23" x14ac:dyDescent="0.35">
      <c r="A20077">
        <v>0</v>
      </c>
      <c r="B20077">
        <v>4</v>
      </c>
      <c r="C20077">
        <v>0</v>
      </c>
      <c r="D20077">
        <v>5.1988899999999996</v>
      </c>
      <c r="E20077">
        <v>5.1988899999999996</v>
      </c>
      <c r="F20077">
        <v>8.7507199999999993E-2</v>
      </c>
      <c r="G20077">
        <v>0.240283</v>
      </c>
      <c r="H20077">
        <v>107309</v>
      </c>
      <c r="I20077">
        <v>29054.7</v>
      </c>
      <c r="J20077">
        <v>446594</v>
      </c>
      <c r="K20077">
        <v>8.7507199999999993E-2</v>
      </c>
      <c r="L20077">
        <v>107309</v>
      </c>
      <c r="M20077">
        <v>56539.8</v>
      </c>
      <c r="N20077">
        <v>24152.5</v>
      </c>
      <c r="O20077">
        <v>26616.5</v>
      </c>
      <c r="P20077">
        <v>56539.8</v>
      </c>
      <c r="Q20077">
        <v>24152.5</v>
      </c>
      <c r="R20077">
        <v>26616.5</v>
      </c>
      <c r="S20077">
        <v>2.8854000000000002</v>
      </c>
      <c r="T20077">
        <v>3.2478199999999999</v>
      </c>
      <c r="U20077">
        <v>3.4823900000000001</v>
      </c>
      <c r="V20077">
        <v>29054.7</v>
      </c>
    </row>
    <row r="20078" spans="1:23" x14ac:dyDescent="0.35">
      <c r="A20078">
        <v>0</v>
      </c>
      <c r="B20078">
        <v>5</v>
      </c>
      <c r="C20078">
        <v>0</v>
      </c>
      <c r="D20078">
        <v>5.0544700000000002</v>
      </c>
      <c r="E20078">
        <v>5.0544700000000002</v>
      </c>
      <c r="F20078">
        <v>8.9921799999999996E-2</v>
      </c>
      <c r="G20078">
        <v>0.240091</v>
      </c>
      <c r="H20078">
        <v>107223</v>
      </c>
      <c r="I20078">
        <v>29856.400000000001</v>
      </c>
      <c r="J20078">
        <v>446594</v>
      </c>
      <c r="K20078">
        <v>8.9921799999999996E-2</v>
      </c>
      <c r="L20078">
        <v>107223</v>
      </c>
      <c r="M20078">
        <v>56237.5</v>
      </c>
      <c r="N20078">
        <v>24177.8</v>
      </c>
      <c r="O20078">
        <v>26807.9</v>
      </c>
      <c r="P20078">
        <v>56237.5</v>
      </c>
      <c r="Q20078">
        <v>24177.8</v>
      </c>
      <c r="R20078">
        <v>26807.9</v>
      </c>
      <c r="S20078">
        <v>2.8974700000000002</v>
      </c>
      <c r="T20078">
        <v>3.2612700000000001</v>
      </c>
      <c r="U20078">
        <v>3.49722</v>
      </c>
      <c r="V20078">
        <v>29856.400000000001</v>
      </c>
    </row>
    <row r="20079" spans="1:23" x14ac:dyDescent="0.35">
      <c r="A20079">
        <v>0</v>
      </c>
      <c r="B20079">
        <v>6</v>
      </c>
      <c r="C20079">
        <v>0</v>
      </c>
      <c r="D20079">
        <v>4.9100599999999996</v>
      </c>
      <c r="E20079">
        <v>4.9100599999999996</v>
      </c>
      <c r="F20079">
        <v>9.2463100000000006E-2</v>
      </c>
      <c r="G20079">
        <v>0.23987800000000001</v>
      </c>
      <c r="H20079">
        <v>107128</v>
      </c>
      <c r="I20079">
        <v>30700.2</v>
      </c>
      <c r="J20079">
        <v>446594</v>
      </c>
      <c r="K20079">
        <v>9.2463100000000006E-2</v>
      </c>
      <c r="L20079">
        <v>107128</v>
      </c>
      <c r="M20079">
        <v>55924.800000000003</v>
      </c>
      <c r="N20079">
        <v>24201.3</v>
      </c>
      <c r="O20079">
        <v>27002.2</v>
      </c>
      <c r="P20079">
        <v>55924.800000000003</v>
      </c>
      <c r="Q20079">
        <v>24201.3</v>
      </c>
      <c r="R20079">
        <v>27002.2</v>
      </c>
      <c r="S20079">
        <v>2.9099499999999998</v>
      </c>
      <c r="T20079">
        <v>3.2751800000000002</v>
      </c>
      <c r="U20079">
        <v>3.5125500000000001</v>
      </c>
      <c r="V20079">
        <v>30700.2</v>
      </c>
    </row>
    <row r="20080" spans="1:23" x14ac:dyDescent="0.35">
      <c r="A20080">
        <v>0</v>
      </c>
      <c r="B20080">
        <v>7</v>
      </c>
      <c r="C20080">
        <v>0</v>
      </c>
      <c r="D20080">
        <v>4.7656499999999999</v>
      </c>
      <c r="E20080">
        <v>4.7656499999999999</v>
      </c>
      <c r="F20080">
        <v>9.5141400000000001E-2</v>
      </c>
      <c r="G20080">
        <v>0.23964199999999999</v>
      </c>
      <c r="H20080">
        <v>107023</v>
      </c>
      <c r="I20080">
        <v>31589.5</v>
      </c>
      <c r="J20080">
        <v>446594</v>
      </c>
      <c r="K20080">
        <v>9.5141400000000001E-2</v>
      </c>
      <c r="L20080">
        <v>107023</v>
      </c>
      <c r="M20080">
        <v>55601</v>
      </c>
      <c r="N20080">
        <v>24222.7</v>
      </c>
      <c r="O20080">
        <v>27199.3</v>
      </c>
      <c r="P20080">
        <v>55601</v>
      </c>
      <c r="Q20080">
        <v>24222.7</v>
      </c>
      <c r="R20080">
        <v>27199.3</v>
      </c>
      <c r="S20080">
        <v>2.9228800000000001</v>
      </c>
      <c r="T20080">
        <v>3.2895799999999999</v>
      </c>
      <c r="U20080">
        <v>3.5284</v>
      </c>
      <c r="V20080">
        <v>31589.5</v>
      </c>
    </row>
    <row r="20081" spans="1:22" x14ac:dyDescent="0.35">
      <c r="A20081">
        <v>0</v>
      </c>
      <c r="B20081">
        <v>8</v>
      </c>
      <c r="C20081">
        <v>0</v>
      </c>
      <c r="D20081">
        <v>4.6212299999999997</v>
      </c>
      <c r="E20081">
        <v>4.6212299999999997</v>
      </c>
      <c r="F20081">
        <v>9.7968299999999994E-2</v>
      </c>
      <c r="G20081">
        <v>0.23938200000000001</v>
      </c>
      <c r="H20081">
        <v>106906</v>
      </c>
      <c r="I20081">
        <v>32528.1</v>
      </c>
      <c r="J20081">
        <v>446594</v>
      </c>
      <c r="K20081">
        <v>9.7968299999999994E-2</v>
      </c>
      <c r="L20081">
        <v>106906</v>
      </c>
      <c r="M20081">
        <v>55265.599999999999</v>
      </c>
      <c r="N20081">
        <v>24241.8</v>
      </c>
      <c r="O20081">
        <v>27399.1</v>
      </c>
      <c r="P20081">
        <v>55265.599999999999</v>
      </c>
      <c r="Q20081">
        <v>24241.8</v>
      </c>
      <c r="R20081">
        <v>27399.1</v>
      </c>
      <c r="S20081">
        <v>2.93628</v>
      </c>
      <c r="T20081">
        <v>3.3045100000000001</v>
      </c>
      <c r="U20081">
        <v>3.5448200000000001</v>
      </c>
      <c r="V20081">
        <v>32528.1</v>
      </c>
    </row>
    <row r="20082" spans="1:22" x14ac:dyDescent="0.35">
      <c r="A20082">
        <v>0</v>
      </c>
      <c r="B20082">
        <v>9</v>
      </c>
      <c r="C20082">
        <v>0</v>
      </c>
      <c r="D20082">
        <v>4.47682</v>
      </c>
      <c r="E20082">
        <v>4.47682</v>
      </c>
      <c r="F20082">
        <v>0.10095700000000001</v>
      </c>
      <c r="G20082">
        <v>0.239093</v>
      </c>
      <c r="H20082">
        <v>106778</v>
      </c>
      <c r="I20082">
        <v>33520.199999999997</v>
      </c>
      <c r="J20082">
        <v>446594</v>
      </c>
      <c r="K20082">
        <v>0.10095700000000001</v>
      </c>
      <c r="L20082">
        <v>106778</v>
      </c>
      <c r="M20082">
        <v>54917.9</v>
      </c>
      <c r="N20082">
        <v>24258.3</v>
      </c>
      <c r="O20082">
        <v>27601.599999999999</v>
      </c>
      <c r="P20082">
        <v>54917.9</v>
      </c>
      <c r="Q20082">
        <v>24258.3</v>
      </c>
      <c r="R20082">
        <v>27601.599999999999</v>
      </c>
      <c r="S20082">
        <v>2.9502000000000002</v>
      </c>
      <c r="T20082">
        <v>3.3200099999999999</v>
      </c>
      <c r="U20082">
        <v>3.5618500000000002</v>
      </c>
      <c r="V20082">
        <v>33520.199999999997</v>
      </c>
    </row>
    <row r="20083" spans="1:22" x14ac:dyDescent="0.35">
      <c r="A20083">
        <v>0</v>
      </c>
      <c r="B20083">
        <v>10</v>
      </c>
      <c r="C20083">
        <v>0</v>
      </c>
      <c r="D20083">
        <v>4.3324100000000003</v>
      </c>
      <c r="E20083">
        <v>4.3324100000000003</v>
      </c>
      <c r="F20083">
        <v>0.10412100000000001</v>
      </c>
      <c r="G20083">
        <v>0.23877499999999999</v>
      </c>
      <c r="H20083">
        <v>106635</v>
      </c>
      <c r="I20083">
        <v>34570.800000000003</v>
      </c>
      <c r="J20083">
        <v>446594</v>
      </c>
      <c r="K20083">
        <v>0.10412100000000001</v>
      </c>
      <c r="L20083">
        <v>106635</v>
      </c>
      <c r="M20083">
        <v>54556.9</v>
      </c>
      <c r="N20083">
        <v>24271.9</v>
      </c>
      <c r="O20083">
        <v>27806.6</v>
      </c>
      <c r="P20083">
        <v>54556.9</v>
      </c>
      <c r="Q20083">
        <v>24271.9</v>
      </c>
      <c r="R20083">
        <v>27806.6</v>
      </c>
      <c r="S20083">
        <v>2.9646599999999999</v>
      </c>
      <c r="T20083">
        <v>3.3361000000000001</v>
      </c>
      <c r="U20083">
        <v>3.5795300000000001</v>
      </c>
      <c r="V20083">
        <v>34570.800000000003</v>
      </c>
    </row>
    <row r="20084" spans="1:22" x14ac:dyDescent="0.35">
      <c r="A20084">
        <v>0</v>
      </c>
      <c r="B20084">
        <v>11</v>
      </c>
      <c r="C20084">
        <v>0</v>
      </c>
      <c r="D20084">
        <v>4.1879900000000001</v>
      </c>
      <c r="E20084">
        <v>4.1879900000000001</v>
      </c>
      <c r="F20084">
        <v>0.107476</v>
      </c>
      <c r="G20084">
        <v>0.238423</v>
      </c>
      <c r="H20084">
        <v>106478</v>
      </c>
      <c r="I20084">
        <v>35685</v>
      </c>
      <c r="J20084">
        <v>446594</v>
      </c>
      <c r="K20084">
        <v>0.107476</v>
      </c>
      <c r="L20084">
        <v>106478</v>
      </c>
      <c r="M20084">
        <v>54181.9</v>
      </c>
      <c r="N20084">
        <v>24282.400000000001</v>
      </c>
      <c r="O20084">
        <v>28013.9</v>
      </c>
      <c r="P20084">
        <v>54181.9</v>
      </c>
      <c r="Q20084">
        <v>24282.400000000001</v>
      </c>
      <c r="R20084">
        <v>28013.9</v>
      </c>
      <c r="S20084">
        <v>2.9797099999999999</v>
      </c>
      <c r="T20084">
        <v>3.3528500000000001</v>
      </c>
      <c r="U20084">
        <v>3.5979000000000001</v>
      </c>
      <c r="V20084">
        <v>35685</v>
      </c>
    </row>
    <row r="20085" spans="1:22" x14ac:dyDescent="0.35">
      <c r="A20085">
        <v>0</v>
      </c>
      <c r="B20085">
        <v>12</v>
      </c>
      <c r="C20085">
        <v>0</v>
      </c>
      <c r="D20085">
        <v>4.0435800000000004</v>
      </c>
      <c r="E20085">
        <v>4.0435800000000004</v>
      </c>
      <c r="F20085">
        <v>0.111042</v>
      </c>
      <c r="G20085">
        <v>0.238034</v>
      </c>
      <c r="H20085">
        <v>106305</v>
      </c>
      <c r="I20085">
        <v>36869</v>
      </c>
      <c r="J20085">
        <v>446594</v>
      </c>
      <c r="K20085">
        <v>0.111042</v>
      </c>
      <c r="L20085">
        <v>106305</v>
      </c>
      <c r="M20085">
        <v>53791.9</v>
      </c>
      <c r="N20085">
        <v>24289.200000000001</v>
      </c>
      <c r="O20085">
        <v>28223.5</v>
      </c>
      <c r="P20085">
        <v>53791.9</v>
      </c>
      <c r="Q20085">
        <v>24289.200000000001</v>
      </c>
      <c r="R20085">
        <v>28223.5</v>
      </c>
      <c r="S20085">
        <v>2.99539</v>
      </c>
      <c r="T20085">
        <v>3.3702999999999999</v>
      </c>
      <c r="U20085">
        <v>3.6170200000000001</v>
      </c>
      <c r="V20085">
        <v>36869</v>
      </c>
    </row>
    <row r="20086" spans="1:22" x14ac:dyDescent="0.35">
      <c r="A20086">
        <v>0</v>
      </c>
      <c r="B20086">
        <v>13</v>
      </c>
      <c r="C20086">
        <v>0</v>
      </c>
      <c r="D20086">
        <v>3.8991699999999998</v>
      </c>
      <c r="E20086">
        <v>3.8991699999999998</v>
      </c>
      <c r="F20086">
        <v>0.114839</v>
      </c>
      <c r="G20086">
        <v>0.23760400000000001</v>
      </c>
      <c r="H20086">
        <v>106113</v>
      </c>
      <c r="I20086">
        <v>38129.5</v>
      </c>
      <c r="J20086">
        <v>446594</v>
      </c>
      <c r="K20086">
        <v>0.114839</v>
      </c>
      <c r="L20086">
        <v>106113</v>
      </c>
      <c r="M20086">
        <v>53385.7</v>
      </c>
      <c r="N20086">
        <v>24291.9</v>
      </c>
      <c r="O20086">
        <v>28434.9</v>
      </c>
      <c r="P20086">
        <v>53385.7</v>
      </c>
      <c r="Q20086">
        <v>24291.9</v>
      </c>
      <c r="R20086">
        <v>28434.9</v>
      </c>
      <c r="S20086">
        <v>3.0117600000000002</v>
      </c>
      <c r="T20086">
        <v>3.3885000000000001</v>
      </c>
      <c r="U20086">
        <v>3.6369600000000002</v>
      </c>
      <c r="V20086">
        <v>38129.5</v>
      </c>
    </row>
    <row r="20087" spans="1:22" x14ac:dyDescent="0.35">
      <c r="A20087">
        <v>0</v>
      </c>
      <c r="B20087">
        <v>14</v>
      </c>
      <c r="C20087">
        <v>0</v>
      </c>
      <c r="D20087">
        <v>3.75475</v>
      </c>
      <c r="E20087">
        <v>3.75475</v>
      </c>
      <c r="F20087">
        <v>0.11888899999999999</v>
      </c>
      <c r="G20087">
        <v>0.23712900000000001</v>
      </c>
      <c r="H20087">
        <v>105900</v>
      </c>
      <c r="I20087">
        <v>39474.400000000001</v>
      </c>
      <c r="J20087">
        <v>446594</v>
      </c>
      <c r="K20087">
        <v>0.11888899999999999</v>
      </c>
      <c r="L20087">
        <v>105900</v>
      </c>
      <c r="M20087">
        <v>52962.3</v>
      </c>
      <c r="N20087">
        <v>24290.2</v>
      </c>
      <c r="O20087">
        <v>28647.9</v>
      </c>
      <c r="P20087">
        <v>52962.3</v>
      </c>
      <c r="Q20087">
        <v>24290.2</v>
      </c>
      <c r="R20087">
        <v>28647.9</v>
      </c>
      <c r="S20087">
        <v>3.02887</v>
      </c>
      <c r="T20087">
        <v>3.4075299999999999</v>
      </c>
      <c r="U20087">
        <v>3.6577700000000002</v>
      </c>
      <c r="V20087">
        <v>39474.400000000001</v>
      </c>
    </row>
    <row r="20088" spans="1:22" x14ac:dyDescent="0.35">
      <c r="A20088">
        <v>0</v>
      </c>
      <c r="B20088">
        <v>15</v>
      </c>
      <c r="C20088">
        <v>0</v>
      </c>
      <c r="D20088">
        <v>3.6103399999999999</v>
      </c>
      <c r="E20088">
        <v>3.6103399999999999</v>
      </c>
      <c r="F20088">
        <v>0.12322</v>
      </c>
      <c r="G20088">
        <v>0.23660300000000001</v>
      </c>
      <c r="H20088">
        <v>105666</v>
      </c>
      <c r="I20088">
        <v>40912.400000000001</v>
      </c>
      <c r="J20088">
        <v>446594</v>
      </c>
      <c r="K20088">
        <v>0.12322</v>
      </c>
      <c r="L20088">
        <v>105666</v>
      </c>
      <c r="M20088">
        <v>52520.3</v>
      </c>
      <c r="N20088">
        <v>24283.200000000001</v>
      </c>
      <c r="O20088">
        <v>28862.1</v>
      </c>
      <c r="P20088">
        <v>52520.3</v>
      </c>
      <c r="Q20088">
        <v>24283.200000000001</v>
      </c>
      <c r="R20088">
        <v>28862.1</v>
      </c>
      <c r="S20088">
        <v>3.0468000000000002</v>
      </c>
      <c r="T20088">
        <v>3.4274399999999998</v>
      </c>
      <c r="U20088">
        <v>3.6795300000000002</v>
      </c>
      <c r="V20088">
        <v>40912.400000000001</v>
      </c>
    </row>
    <row r="20089" spans="1:22" x14ac:dyDescent="0.35">
      <c r="A20089">
        <v>0</v>
      </c>
      <c r="B20089">
        <v>16</v>
      </c>
      <c r="C20089">
        <v>0</v>
      </c>
      <c r="D20089">
        <v>3.4659300000000002</v>
      </c>
      <c r="E20089">
        <v>3.4659300000000002</v>
      </c>
      <c r="F20089">
        <v>0.127862</v>
      </c>
      <c r="G20089">
        <v>0.23602100000000001</v>
      </c>
      <c r="H20089">
        <v>105405</v>
      </c>
      <c r="I20089">
        <v>42453.599999999999</v>
      </c>
      <c r="J20089">
        <v>446594</v>
      </c>
      <c r="K20089">
        <v>0.127862</v>
      </c>
      <c r="L20089">
        <v>105405</v>
      </c>
      <c r="M20089">
        <v>52058.2</v>
      </c>
      <c r="N20089">
        <v>24270.5</v>
      </c>
      <c r="O20089">
        <v>29076.799999999999</v>
      </c>
      <c r="P20089">
        <v>52058.2</v>
      </c>
      <c r="Q20089">
        <v>24270.5</v>
      </c>
      <c r="R20089">
        <v>29076.799999999999</v>
      </c>
      <c r="S20089">
        <v>3.0656099999999999</v>
      </c>
      <c r="T20089">
        <v>3.4483199999999998</v>
      </c>
      <c r="U20089">
        <v>3.7023299999999999</v>
      </c>
      <c r="V20089">
        <v>42453.599999999999</v>
      </c>
    </row>
    <row r="20090" spans="1:22" x14ac:dyDescent="0.35">
      <c r="A20090">
        <v>0</v>
      </c>
      <c r="B20090">
        <v>17</v>
      </c>
      <c r="C20090">
        <v>0</v>
      </c>
      <c r="D20090">
        <v>3.32151</v>
      </c>
      <c r="E20090">
        <v>3.32151</v>
      </c>
      <c r="F20090">
        <v>0.13285</v>
      </c>
      <c r="G20090">
        <v>0.235375</v>
      </c>
      <c r="H20090">
        <v>105117</v>
      </c>
      <c r="I20090">
        <v>44109.8</v>
      </c>
      <c r="J20090">
        <v>446594</v>
      </c>
      <c r="K20090">
        <v>0.13285</v>
      </c>
      <c r="L20090">
        <v>105117</v>
      </c>
      <c r="M20090">
        <v>51574.400000000001</v>
      </c>
      <c r="N20090">
        <v>24251.1</v>
      </c>
      <c r="O20090">
        <v>29291.4</v>
      </c>
      <c r="P20090">
        <v>51574.400000000001</v>
      </c>
      <c r="Q20090">
        <v>24251.1</v>
      </c>
      <c r="R20090">
        <v>29291.4</v>
      </c>
      <c r="S20090">
        <v>3.0853899999999999</v>
      </c>
      <c r="T20090">
        <v>3.4702700000000002</v>
      </c>
      <c r="U20090">
        <v>3.7262499999999998</v>
      </c>
      <c r="V20090">
        <v>44109.8</v>
      </c>
    </row>
    <row r="20091" spans="1:22" x14ac:dyDescent="0.35">
      <c r="A20091">
        <v>0</v>
      </c>
      <c r="B20091">
        <v>18</v>
      </c>
      <c r="C20091">
        <v>0</v>
      </c>
      <c r="D20091">
        <v>3.1770999999999998</v>
      </c>
      <c r="E20091">
        <v>3.1770999999999998</v>
      </c>
      <c r="F20091">
        <v>0.13822499999999999</v>
      </c>
      <c r="G20091">
        <v>0.234656</v>
      </c>
      <c r="H20091">
        <v>104796</v>
      </c>
      <c r="I20091">
        <v>45894.5</v>
      </c>
      <c r="J20091">
        <v>446594</v>
      </c>
      <c r="K20091">
        <v>0.13822499999999999</v>
      </c>
      <c r="L20091">
        <v>104796</v>
      </c>
      <c r="M20091">
        <v>51066.9</v>
      </c>
      <c r="N20091">
        <v>24224.3</v>
      </c>
      <c r="O20091">
        <v>29505.1</v>
      </c>
      <c r="P20091">
        <v>51066.9</v>
      </c>
      <c r="Q20091">
        <v>24224.3</v>
      </c>
      <c r="R20091">
        <v>29505.1</v>
      </c>
      <c r="S20091">
        <v>3.1062400000000001</v>
      </c>
      <c r="T20091">
        <v>3.4933800000000002</v>
      </c>
      <c r="U20091">
        <v>3.7514099999999999</v>
      </c>
      <c r="V20091">
        <v>45894.5</v>
      </c>
    </row>
    <row r="20092" spans="1:22" x14ac:dyDescent="0.35">
      <c r="A20092">
        <v>0</v>
      </c>
      <c r="B20092">
        <v>19</v>
      </c>
      <c r="C20092">
        <v>0</v>
      </c>
      <c r="D20092">
        <v>3.03268</v>
      </c>
      <c r="E20092">
        <v>3.03268</v>
      </c>
      <c r="F20092">
        <v>0.144035</v>
      </c>
      <c r="G20092">
        <v>0.23385700000000001</v>
      </c>
      <c r="H20092">
        <v>104439</v>
      </c>
      <c r="I20092">
        <v>47823.4</v>
      </c>
      <c r="J20092">
        <v>446594</v>
      </c>
      <c r="K20092">
        <v>0.144035</v>
      </c>
      <c r="L20092">
        <v>104439</v>
      </c>
      <c r="M20092">
        <v>50533.599999999999</v>
      </c>
      <c r="N20092">
        <v>24188.9</v>
      </c>
      <c r="O20092">
        <v>29716.7</v>
      </c>
      <c r="P20092">
        <v>50533.599999999999</v>
      </c>
      <c r="Q20092">
        <v>24188.9</v>
      </c>
      <c r="R20092">
        <v>29716.7</v>
      </c>
      <c r="S20092">
        <v>3.1282700000000001</v>
      </c>
      <c r="T20092">
        <v>3.5177800000000001</v>
      </c>
      <c r="U20092">
        <v>3.77793</v>
      </c>
      <c r="V20092">
        <v>47823.4</v>
      </c>
    </row>
    <row r="20093" spans="1:22" x14ac:dyDescent="0.35">
      <c r="A20093">
        <v>0</v>
      </c>
      <c r="B20093">
        <v>20</v>
      </c>
      <c r="C20093">
        <v>0</v>
      </c>
      <c r="D20093">
        <v>2.8882699999999999</v>
      </c>
      <c r="E20093">
        <v>2.8882699999999999</v>
      </c>
      <c r="F20093">
        <v>0.150334</v>
      </c>
      <c r="G20093">
        <v>0.23296500000000001</v>
      </c>
      <c r="H20093">
        <v>104041</v>
      </c>
      <c r="I20093">
        <v>49915</v>
      </c>
      <c r="J20093">
        <v>446594</v>
      </c>
      <c r="K20093">
        <v>0.150334</v>
      </c>
      <c r="L20093">
        <v>104041</v>
      </c>
      <c r="M20093">
        <v>49972.1</v>
      </c>
      <c r="N20093">
        <v>24143.7</v>
      </c>
      <c r="O20093">
        <v>29924.9</v>
      </c>
      <c r="P20093">
        <v>49972.1</v>
      </c>
      <c r="Q20093">
        <v>24143.7</v>
      </c>
      <c r="R20093">
        <v>29924.9</v>
      </c>
      <c r="S20093">
        <v>3.1516099999999998</v>
      </c>
      <c r="T20093">
        <v>3.5436000000000001</v>
      </c>
      <c r="U20093">
        <v>3.8059400000000001</v>
      </c>
      <c r="V20093">
        <v>49915</v>
      </c>
    </row>
    <row r="20094" spans="1:22" x14ac:dyDescent="0.35">
      <c r="A20094">
        <v>0</v>
      </c>
      <c r="B20094">
        <v>21</v>
      </c>
      <c r="C20094">
        <v>0</v>
      </c>
      <c r="D20094">
        <v>2.7438600000000002</v>
      </c>
      <c r="E20094">
        <v>2.7438600000000002</v>
      </c>
      <c r="F20094">
        <v>0.15719</v>
      </c>
      <c r="G20094">
        <v>0.23196600000000001</v>
      </c>
      <c r="H20094">
        <v>103595</v>
      </c>
      <c r="I20094">
        <v>52191.1</v>
      </c>
      <c r="J20094">
        <v>446594</v>
      </c>
      <c r="K20094">
        <v>0.15719</v>
      </c>
      <c r="L20094">
        <v>103595</v>
      </c>
      <c r="M20094">
        <v>49379.5</v>
      </c>
      <c r="N20094">
        <v>24087.200000000001</v>
      </c>
      <c r="O20094">
        <v>30127.9</v>
      </c>
      <c r="P20094">
        <v>49379.5</v>
      </c>
      <c r="Q20094">
        <v>24087.200000000001</v>
      </c>
      <c r="R20094">
        <v>30127.9</v>
      </c>
      <c r="S20094">
        <v>3.1764100000000002</v>
      </c>
      <c r="T20094">
        <v>3.5710000000000002</v>
      </c>
      <c r="U20094">
        <v>3.83562</v>
      </c>
      <c r="V20094">
        <v>52191.1</v>
      </c>
    </row>
    <row r="20095" spans="1:22" x14ac:dyDescent="0.35">
      <c r="A20095">
        <v>0</v>
      </c>
      <c r="B20095">
        <v>22</v>
      </c>
      <c r="C20095">
        <v>0</v>
      </c>
      <c r="D20095">
        <v>2.59944</v>
      </c>
      <c r="E20095">
        <v>2.59944</v>
      </c>
      <c r="F20095">
        <v>0.16467899999999999</v>
      </c>
      <c r="G20095">
        <v>0.23084499999999999</v>
      </c>
      <c r="H20095">
        <v>103094</v>
      </c>
      <c r="I20095">
        <v>54677.9</v>
      </c>
      <c r="J20095">
        <v>446594</v>
      </c>
      <c r="K20095">
        <v>0.16467899999999999</v>
      </c>
      <c r="L20095">
        <v>103094</v>
      </c>
      <c r="M20095">
        <v>48752.5</v>
      </c>
      <c r="N20095">
        <v>24017.7</v>
      </c>
      <c r="O20095">
        <v>30323.7</v>
      </c>
      <c r="P20095">
        <v>48752.5</v>
      </c>
      <c r="Q20095">
        <v>24017.7</v>
      </c>
      <c r="R20095">
        <v>30323.7</v>
      </c>
      <c r="S20095">
        <v>3.2028500000000002</v>
      </c>
      <c r="T20095">
        <v>3.6001799999999999</v>
      </c>
      <c r="U20095">
        <v>3.86714</v>
      </c>
      <c r="V20095">
        <v>54677.9</v>
      </c>
    </row>
    <row r="20096" spans="1:22" x14ac:dyDescent="0.35">
      <c r="A20096">
        <v>0</v>
      </c>
      <c r="B20096">
        <v>23</v>
      </c>
      <c r="C20096">
        <v>0</v>
      </c>
      <c r="D20096">
        <v>2.4550299999999998</v>
      </c>
      <c r="E20096">
        <v>2.4550299999999998</v>
      </c>
      <c r="F20096">
        <v>0.172897</v>
      </c>
      <c r="G20096">
        <v>0.22958100000000001</v>
      </c>
      <c r="H20096">
        <v>102530</v>
      </c>
      <c r="I20096">
        <v>57406.5</v>
      </c>
      <c r="J20096">
        <v>446594</v>
      </c>
      <c r="K20096">
        <v>0.172897</v>
      </c>
      <c r="L20096">
        <v>102530</v>
      </c>
      <c r="M20096">
        <v>48087.3</v>
      </c>
      <c r="N20096">
        <v>23933</v>
      </c>
      <c r="O20096">
        <v>30509.3</v>
      </c>
      <c r="P20096">
        <v>48087.3</v>
      </c>
      <c r="Q20096">
        <v>23933</v>
      </c>
      <c r="R20096">
        <v>30509.3</v>
      </c>
      <c r="S20096">
        <v>3.2311399999999999</v>
      </c>
      <c r="T20096">
        <v>3.6313499999999999</v>
      </c>
      <c r="U20096">
        <v>3.9007299999999998</v>
      </c>
      <c r="V20096">
        <v>57406.5</v>
      </c>
    </row>
    <row r="20097" spans="1:22" x14ac:dyDescent="0.35">
      <c r="A20097">
        <v>0</v>
      </c>
      <c r="B20097">
        <v>24</v>
      </c>
      <c r="C20097">
        <v>0</v>
      </c>
      <c r="D20097">
        <v>2.3106200000000001</v>
      </c>
      <c r="E20097">
        <v>2.3106200000000001</v>
      </c>
      <c r="F20097">
        <v>0.18195800000000001</v>
      </c>
      <c r="G20097">
        <v>0.22815099999999999</v>
      </c>
      <c r="H20097">
        <v>101891</v>
      </c>
      <c r="I20097">
        <v>60414.9</v>
      </c>
      <c r="J20097">
        <v>446594</v>
      </c>
      <c r="K20097">
        <v>0.18195800000000001</v>
      </c>
      <c r="L20097">
        <v>101891</v>
      </c>
      <c r="M20097">
        <v>47379.199999999997</v>
      </c>
      <c r="N20097">
        <v>23830.6</v>
      </c>
      <c r="O20097">
        <v>30681.3</v>
      </c>
      <c r="P20097">
        <v>47379.199999999997</v>
      </c>
      <c r="Q20097">
        <v>23830.6</v>
      </c>
      <c r="R20097">
        <v>30681.3</v>
      </c>
      <c r="S20097">
        <v>3.26153</v>
      </c>
      <c r="T20097">
        <v>3.6647799999999999</v>
      </c>
      <c r="U20097">
        <v>3.9366500000000002</v>
      </c>
      <c r="V20097">
        <v>60414.9</v>
      </c>
    </row>
    <row r="20098" spans="1:22" x14ac:dyDescent="0.35">
      <c r="A20098">
        <v>0</v>
      </c>
      <c r="B20098">
        <v>25</v>
      </c>
      <c r="C20098">
        <v>0</v>
      </c>
      <c r="D20098">
        <v>2.1661999999999999</v>
      </c>
      <c r="E20098">
        <v>2.1661999999999999</v>
      </c>
      <c r="F20098">
        <v>0.192001</v>
      </c>
      <c r="G20098">
        <v>0.22652600000000001</v>
      </c>
      <c r="H20098">
        <v>101165</v>
      </c>
      <c r="I20098">
        <v>63749.5</v>
      </c>
      <c r="J20098">
        <v>446594</v>
      </c>
      <c r="K20098">
        <v>0.192001</v>
      </c>
      <c r="L20098">
        <v>101165</v>
      </c>
      <c r="M20098">
        <v>46622.9</v>
      </c>
      <c r="N20098">
        <v>23707.200000000001</v>
      </c>
      <c r="O20098">
        <v>30835.1</v>
      </c>
      <c r="P20098">
        <v>46622.9</v>
      </c>
      <c r="Q20098">
        <v>23707.200000000001</v>
      </c>
      <c r="R20098">
        <v>30835.1</v>
      </c>
      <c r="S20098">
        <v>3.29434</v>
      </c>
      <c r="T20098">
        <v>3.70079</v>
      </c>
      <c r="U20098">
        <v>3.9752100000000001</v>
      </c>
      <c r="V20098">
        <v>63749.5</v>
      </c>
    </row>
    <row r="20099" spans="1:22" x14ac:dyDescent="0.35">
      <c r="A20099">
        <v>0</v>
      </c>
      <c r="B20099">
        <v>26</v>
      </c>
      <c r="C20099">
        <v>0</v>
      </c>
      <c r="D20099">
        <v>2.0217900000000002</v>
      </c>
      <c r="E20099">
        <v>2.0217900000000002</v>
      </c>
      <c r="F20099">
        <v>0.20319999999999999</v>
      </c>
      <c r="G20099">
        <v>0.22466700000000001</v>
      </c>
      <c r="H20099">
        <v>100335</v>
      </c>
      <c r="I20099">
        <v>67467.899999999994</v>
      </c>
      <c r="J20099">
        <v>446594</v>
      </c>
      <c r="K20099">
        <v>0.20319999999999999</v>
      </c>
      <c r="L20099">
        <v>100335</v>
      </c>
      <c r="M20099">
        <v>45811.5</v>
      </c>
      <c r="N20099">
        <v>23559</v>
      </c>
      <c r="O20099">
        <v>30964.7</v>
      </c>
      <c r="P20099">
        <v>45811.5</v>
      </c>
      <c r="Q20099">
        <v>23559</v>
      </c>
      <c r="R20099">
        <v>30964.7</v>
      </c>
      <c r="S20099">
        <v>3.32992</v>
      </c>
      <c r="T20099">
        <v>3.73976</v>
      </c>
      <c r="U20099">
        <v>4.0167599999999997</v>
      </c>
      <c r="V20099">
        <v>67467.899999999994</v>
      </c>
    </row>
    <row r="20100" spans="1:22" x14ac:dyDescent="0.35">
      <c r="A20100">
        <v>0</v>
      </c>
      <c r="B20100">
        <v>27</v>
      </c>
      <c r="C20100">
        <v>0</v>
      </c>
      <c r="D20100">
        <v>1.87738</v>
      </c>
      <c r="E20100">
        <v>1.87738</v>
      </c>
      <c r="F20100">
        <v>0.21577299999999999</v>
      </c>
      <c r="G20100">
        <v>0.222529</v>
      </c>
      <c r="H20100">
        <v>99380.2</v>
      </c>
      <c r="I20100">
        <v>71642.5</v>
      </c>
      <c r="J20100">
        <v>446594</v>
      </c>
      <c r="K20100">
        <v>0.21577299999999999</v>
      </c>
      <c r="L20100">
        <v>99380.2</v>
      </c>
      <c r="M20100">
        <v>44937</v>
      </c>
      <c r="N20100">
        <v>23380.799999999999</v>
      </c>
      <c r="O20100">
        <v>31062.400000000001</v>
      </c>
      <c r="P20100">
        <v>44937</v>
      </c>
      <c r="Q20100">
        <v>23380.799999999999</v>
      </c>
      <c r="R20100">
        <v>31062.400000000001</v>
      </c>
      <c r="S20100">
        <v>3.3687499999999999</v>
      </c>
      <c r="T20100">
        <v>3.7821600000000002</v>
      </c>
      <c r="U20100">
        <v>4.0617700000000001</v>
      </c>
      <c r="V20100">
        <v>71642.5</v>
      </c>
    </row>
    <row r="20101" spans="1:22" x14ac:dyDescent="0.35">
      <c r="A20101">
        <v>0</v>
      </c>
      <c r="B20101">
        <v>28</v>
      </c>
      <c r="C20101">
        <v>0</v>
      </c>
      <c r="D20101">
        <v>1.7329600000000001</v>
      </c>
      <c r="E20101">
        <v>1.7329600000000001</v>
      </c>
      <c r="F20101">
        <v>0.22999800000000001</v>
      </c>
      <c r="G20101">
        <v>0.22005</v>
      </c>
      <c r="H20101">
        <v>98273.3</v>
      </c>
      <c r="I20101">
        <v>76365.399999999994</v>
      </c>
      <c r="J20101">
        <v>446594</v>
      </c>
      <c r="K20101">
        <v>0.22999800000000001</v>
      </c>
      <c r="L20101">
        <v>98273.3</v>
      </c>
      <c r="M20101">
        <v>43989.1</v>
      </c>
      <c r="N20101">
        <v>23166.400000000001</v>
      </c>
      <c r="O20101">
        <v>31117.8</v>
      </c>
      <c r="P20101">
        <v>43989.1</v>
      </c>
      <c r="Q20101">
        <v>23166.400000000001</v>
      </c>
      <c r="R20101">
        <v>31117.8</v>
      </c>
      <c r="S20101">
        <v>3.4113799999999999</v>
      </c>
      <c r="T20101">
        <v>3.8285900000000002</v>
      </c>
      <c r="U20101">
        <v>4.1107800000000001</v>
      </c>
      <c r="V20101">
        <v>76365.399999999994</v>
      </c>
    </row>
    <row r="20102" spans="1:22" x14ac:dyDescent="0.35">
      <c r="A20102">
        <v>0</v>
      </c>
      <c r="B20102">
        <v>29</v>
      </c>
      <c r="C20102">
        <v>0</v>
      </c>
      <c r="D20102">
        <v>1.5885499999999999</v>
      </c>
      <c r="E20102">
        <v>1.5885499999999999</v>
      </c>
      <c r="F20102">
        <v>0.24623300000000001</v>
      </c>
      <c r="G20102">
        <v>0.21715300000000001</v>
      </c>
      <c r="H20102">
        <v>96979.199999999997</v>
      </c>
      <c r="I20102">
        <v>81756</v>
      </c>
      <c r="J20102">
        <v>446594</v>
      </c>
      <c r="K20102">
        <v>0.24623300000000001</v>
      </c>
      <c r="L20102">
        <v>96979.199999999997</v>
      </c>
      <c r="M20102">
        <v>42954.7</v>
      </c>
      <c r="N20102">
        <v>22907.4</v>
      </c>
      <c r="O20102">
        <v>31117.1</v>
      </c>
      <c r="P20102">
        <v>42954.7</v>
      </c>
      <c r="Q20102">
        <v>22907.4</v>
      </c>
      <c r="R20102">
        <v>31117.1</v>
      </c>
      <c r="S20102">
        <v>3.4585699999999999</v>
      </c>
      <c r="T20102">
        <v>3.8797899999999998</v>
      </c>
      <c r="U20102">
        <v>4.1644600000000001</v>
      </c>
      <c r="V20102">
        <v>81756</v>
      </c>
    </row>
    <row r="20103" spans="1:22" x14ac:dyDescent="0.35">
      <c r="A20103">
        <v>0</v>
      </c>
      <c r="B20103">
        <v>30</v>
      </c>
      <c r="C20103">
        <v>0</v>
      </c>
      <c r="D20103">
        <v>1.44414</v>
      </c>
      <c r="E20103">
        <v>1.44414</v>
      </c>
      <c r="F20103">
        <v>0.26495400000000002</v>
      </c>
      <c r="G20103">
        <v>0.213731</v>
      </c>
      <c r="H20103">
        <v>95451.1</v>
      </c>
      <c r="I20103">
        <v>87971.9</v>
      </c>
      <c r="J20103">
        <v>446594</v>
      </c>
      <c r="K20103">
        <v>0.26495400000000002</v>
      </c>
      <c r="L20103">
        <v>95451.1</v>
      </c>
      <c r="M20103">
        <v>41816.699999999997</v>
      </c>
      <c r="N20103">
        <v>22592.9</v>
      </c>
      <c r="O20103">
        <v>31041.599999999999</v>
      </c>
      <c r="P20103">
        <v>41816.699999999997</v>
      </c>
      <c r="Q20103">
        <v>22592.9</v>
      </c>
      <c r="R20103">
        <v>31041.599999999999</v>
      </c>
      <c r="S20103">
        <v>3.5112299999999999</v>
      </c>
      <c r="T20103">
        <v>3.9367200000000002</v>
      </c>
      <c r="U20103">
        <v>4.2236799999999999</v>
      </c>
      <c r="V20103">
        <v>87971.9</v>
      </c>
    </row>
    <row r="20104" spans="1:22" x14ac:dyDescent="0.35">
      <c r="A20104">
        <v>0</v>
      </c>
      <c r="B20104">
        <v>31</v>
      </c>
      <c r="C20104">
        <v>0</v>
      </c>
      <c r="D20104">
        <v>1.29972</v>
      </c>
      <c r="E20104">
        <v>1.29972</v>
      </c>
      <c r="F20104">
        <v>0.28680099999999997</v>
      </c>
      <c r="G20104">
        <v>0.209642</v>
      </c>
      <c r="H20104">
        <v>93625.1</v>
      </c>
      <c r="I20104">
        <v>95225.5</v>
      </c>
      <c r="J20104">
        <v>446594</v>
      </c>
      <c r="K20104">
        <v>0.28680099999999997</v>
      </c>
      <c r="L20104">
        <v>93625.1</v>
      </c>
      <c r="M20104">
        <v>40552.199999999997</v>
      </c>
      <c r="N20104">
        <v>22207.9</v>
      </c>
      <c r="O20104">
        <v>30865</v>
      </c>
      <c r="P20104">
        <v>40552.199999999997</v>
      </c>
      <c r="Q20104">
        <v>22207.9</v>
      </c>
      <c r="R20104">
        <v>30865</v>
      </c>
      <c r="S20104">
        <v>3.5706099999999998</v>
      </c>
      <c r="T20104">
        <v>4.00061</v>
      </c>
      <c r="U20104">
        <v>4.2895300000000001</v>
      </c>
      <c r="V20104">
        <v>95225.5</v>
      </c>
    </row>
    <row r="20105" spans="1:22" x14ac:dyDescent="0.35">
      <c r="A20105">
        <v>0</v>
      </c>
      <c r="B20105">
        <v>32</v>
      </c>
      <c r="C20105">
        <v>0</v>
      </c>
      <c r="D20105">
        <v>1.1553100000000001</v>
      </c>
      <c r="E20105">
        <v>1.1553100000000001</v>
      </c>
      <c r="F20105">
        <v>0.31265799999999999</v>
      </c>
      <c r="G20105">
        <v>0.20468700000000001</v>
      </c>
      <c r="H20105">
        <v>91411.9</v>
      </c>
      <c r="I20105">
        <v>103811</v>
      </c>
      <c r="J20105">
        <v>446594</v>
      </c>
      <c r="K20105">
        <v>0.31265799999999999</v>
      </c>
      <c r="L20105">
        <v>91411.9</v>
      </c>
      <c r="M20105">
        <v>39129.9</v>
      </c>
      <c r="N20105">
        <v>21731.4</v>
      </c>
      <c r="O20105">
        <v>30550.6</v>
      </c>
      <c r="P20105">
        <v>39129.9</v>
      </c>
      <c r="Q20105">
        <v>21731.4</v>
      </c>
      <c r="R20105">
        <v>30550.6</v>
      </c>
      <c r="S20105">
        <v>3.6383700000000001</v>
      </c>
      <c r="T20105">
        <v>4.0731099999999998</v>
      </c>
      <c r="U20105">
        <v>4.3634399999999998</v>
      </c>
      <c r="V20105">
        <v>103811</v>
      </c>
    </row>
    <row r="20106" spans="1:22" x14ac:dyDescent="0.35">
      <c r="A20106">
        <v>0</v>
      </c>
      <c r="B20106">
        <v>33</v>
      </c>
      <c r="C20106">
        <v>0</v>
      </c>
      <c r="D20106">
        <v>1.0108900000000001</v>
      </c>
      <c r="E20106">
        <v>1.0108900000000001</v>
      </c>
      <c r="F20106">
        <v>0.34378500000000001</v>
      </c>
      <c r="G20106">
        <v>0.198576</v>
      </c>
      <c r="H20106">
        <v>88683.1</v>
      </c>
      <c r="I20106">
        <v>114146</v>
      </c>
      <c r="J20106">
        <v>446594</v>
      </c>
      <c r="K20106">
        <v>0.34378500000000001</v>
      </c>
      <c r="L20106">
        <v>88683.1</v>
      </c>
      <c r="M20106">
        <v>37504.5</v>
      </c>
      <c r="N20106">
        <v>21133.5</v>
      </c>
      <c r="O20106">
        <v>30045.1</v>
      </c>
      <c r="P20106">
        <v>37504.5</v>
      </c>
      <c r="Q20106">
        <v>21133.5</v>
      </c>
      <c r="R20106">
        <v>30045.1</v>
      </c>
      <c r="S20106">
        <v>3.7167500000000002</v>
      </c>
      <c r="T20106">
        <v>4.1564699999999997</v>
      </c>
      <c r="U20106">
        <v>4.4472800000000001</v>
      </c>
      <c r="V20106">
        <v>114146</v>
      </c>
    </row>
    <row r="20107" spans="1:22" x14ac:dyDescent="0.35">
      <c r="A20107">
        <v>0</v>
      </c>
      <c r="B20107">
        <v>34</v>
      </c>
      <c r="C20107">
        <v>0</v>
      </c>
      <c r="D20107">
        <v>0.86648099999999995</v>
      </c>
      <c r="E20107">
        <v>0.86648099999999995</v>
      </c>
      <c r="F20107">
        <v>0.38203300000000001</v>
      </c>
      <c r="G20107">
        <v>0.190882</v>
      </c>
      <c r="H20107">
        <v>85247</v>
      </c>
      <c r="I20107">
        <v>126845</v>
      </c>
      <c r="J20107">
        <v>446594</v>
      </c>
      <c r="K20107">
        <v>0.38203300000000001</v>
      </c>
      <c r="L20107">
        <v>85247</v>
      </c>
      <c r="M20107">
        <v>35609.1</v>
      </c>
      <c r="N20107">
        <v>20369.099999999999</v>
      </c>
      <c r="O20107">
        <v>29268.9</v>
      </c>
      <c r="P20107">
        <v>35609.1</v>
      </c>
      <c r="Q20107">
        <v>20369.099999999999</v>
      </c>
      <c r="R20107">
        <v>29268.9</v>
      </c>
      <c r="S20107">
        <v>3.8089200000000001</v>
      </c>
      <c r="T20107">
        <v>4.2537900000000004</v>
      </c>
      <c r="U20107">
        <v>4.5436199999999998</v>
      </c>
      <c r="V20107">
        <v>126845</v>
      </c>
    </row>
    <row r="20108" spans="1:22" x14ac:dyDescent="0.35">
      <c r="A20108">
        <v>0</v>
      </c>
      <c r="B20108">
        <v>35</v>
      </c>
      <c r="C20108">
        <v>0</v>
      </c>
      <c r="D20108">
        <v>0.72206800000000004</v>
      </c>
      <c r="E20108">
        <v>0.72206800000000004</v>
      </c>
      <c r="F20108">
        <v>0.43023299999999998</v>
      </c>
      <c r="G20108">
        <v>0.18093600000000001</v>
      </c>
      <c r="H20108">
        <v>80804.800000000003</v>
      </c>
      <c r="I20108">
        <v>142849</v>
      </c>
      <c r="J20108">
        <v>446594</v>
      </c>
      <c r="K20108">
        <v>0.43023299999999998</v>
      </c>
      <c r="L20108">
        <v>80804.800000000003</v>
      </c>
      <c r="M20108">
        <v>33338.1</v>
      </c>
      <c r="N20108">
        <v>19367.3</v>
      </c>
      <c r="O20108">
        <v>28099.4</v>
      </c>
      <c r="P20108">
        <v>33338.1</v>
      </c>
      <c r="Q20108">
        <v>19367.3</v>
      </c>
      <c r="R20108">
        <v>28099.4</v>
      </c>
      <c r="S20108">
        <v>3.9194399999999998</v>
      </c>
      <c r="T20108">
        <v>4.3694899999999999</v>
      </c>
      <c r="U20108">
        <v>4.6560100000000002</v>
      </c>
      <c r="V20108">
        <v>142849</v>
      </c>
    </row>
    <row r="20109" spans="1:22" x14ac:dyDescent="0.35">
      <c r="A20109">
        <v>0</v>
      </c>
      <c r="B20109">
        <v>36</v>
      </c>
      <c r="C20109">
        <v>0</v>
      </c>
      <c r="D20109">
        <v>0.577654</v>
      </c>
      <c r="E20109">
        <v>0.577654</v>
      </c>
      <c r="F20109">
        <v>0.49292200000000003</v>
      </c>
      <c r="G20109">
        <v>0.16763800000000001</v>
      </c>
      <c r="H20109">
        <v>74866</v>
      </c>
      <c r="I20109">
        <v>163663</v>
      </c>
      <c r="J20109">
        <v>446594</v>
      </c>
      <c r="K20109">
        <v>0.49292200000000003</v>
      </c>
      <c r="L20109">
        <v>74866</v>
      </c>
      <c r="M20109">
        <v>30516.2</v>
      </c>
      <c r="N20109">
        <v>18010.7</v>
      </c>
      <c r="O20109">
        <v>26339.1</v>
      </c>
      <c r="P20109">
        <v>30516.2</v>
      </c>
      <c r="Q20109">
        <v>18010.7</v>
      </c>
      <c r="R20109">
        <v>26339.1</v>
      </c>
      <c r="S20109">
        <v>4.0550199999999998</v>
      </c>
      <c r="T20109">
        <v>4.5100100000000003</v>
      </c>
      <c r="U20109">
        <v>4.7895000000000003</v>
      </c>
      <c r="V20109">
        <v>163663</v>
      </c>
    </row>
    <row r="20110" spans="1:22" x14ac:dyDescent="0.35">
      <c r="A20110">
        <v>0</v>
      </c>
      <c r="B20110">
        <v>37</v>
      </c>
      <c r="C20110">
        <v>0</v>
      </c>
      <c r="D20110">
        <v>0.43324099999999999</v>
      </c>
      <c r="E20110">
        <v>0.43324099999999999</v>
      </c>
      <c r="F20110">
        <v>0.577762</v>
      </c>
      <c r="G20110">
        <v>0.14906700000000001</v>
      </c>
      <c r="H20110">
        <v>66572.600000000006</v>
      </c>
      <c r="I20110">
        <v>191832</v>
      </c>
      <c r="J20110">
        <v>446594</v>
      </c>
      <c r="K20110">
        <v>0.577762</v>
      </c>
      <c r="L20110">
        <v>66572.600000000006</v>
      </c>
      <c r="M20110">
        <v>26830.400000000001</v>
      </c>
      <c r="N20110">
        <v>16090.7</v>
      </c>
      <c r="O20110">
        <v>23651.5</v>
      </c>
      <c r="P20110">
        <v>26830.400000000001</v>
      </c>
      <c r="Q20110">
        <v>16090.7</v>
      </c>
      <c r="R20110">
        <v>23651.5</v>
      </c>
      <c r="S20110">
        <v>4.2258500000000003</v>
      </c>
      <c r="T20110">
        <v>4.6849600000000002</v>
      </c>
      <c r="U20110">
        <v>4.9515200000000004</v>
      </c>
      <c r="V20110">
        <v>191832</v>
      </c>
    </row>
    <row r="20111" spans="1:22" x14ac:dyDescent="0.35">
      <c r="A20111">
        <v>0</v>
      </c>
      <c r="B20111">
        <v>38</v>
      </c>
      <c r="C20111">
        <v>0</v>
      </c>
      <c r="D20111">
        <v>0.288827</v>
      </c>
      <c r="E20111">
        <v>0.288827</v>
      </c>
      <c r="F20111">
        <v>0.69858200000000004</v>
      </c>
      <c r="G20111">
        <v>0.121597</v>
      </c>
      <c r="H20111">
        <v>54304.7</v>
      </c>
      <c r="I20111">
        <v>231948</v>
      </c>
      <c r="J20111">
        <v>446594</v>
      </c>
      <c r="K20111">
        <v>0.69858200000000004</v>
      </c>
      <c r="L20111">
        <v>54304.7</v>
      </c>
      <c r="M20111">
        <v>21674.3</v>
      </c>
      <c r="N20111">
        <v>13206.2</v>
      </c>
      <c r="O20111">
        <v>19424.2</v>
      </c>
      <c r="P20111">
        <v>21674.3</v>
      </c>
      <c r="Q20111">
        <v>13206.2</v>
      </c>
      <c r="R20111">
        <v>19424.2</v>
      </c>
      <c r="S20111">
        <v>4.4478200000000001</v>
      </c>
      <c r="T20111">
        <v>4.9090299999999996</v>
      </c>
      <c r="U20111">
        <v>5.1533100000000003</v>
      </c>
      <c r="V20111">
        <v>231948</v>
      </c>
    </row>
    <row r="20112" spans="1:22" x14ac:dyDescent="0.35">
      <c r="A20112">
        <v>0</v>
      </c>
      <c r="B20112">
        <v>39</v>
      </c>
      <c r="C20112">
        <v>0</v>
      </c>
      <c r="D20112">
        <v>0.14441399999999999</v>
      </c>
      <c r="E20112">
        <v>0.14441399999999999</v>
      </c>
      <c r="F20112">
        <v>0.88242399999999999</v>
      </c>
      <c r="G20112">
        <v>7.7719399999999994E-2</v>
      </c>
      <c r="H20112">
        <v>34709.1</v>
      </c>
      <c r="I20112">
        <v>292988</v>
      </c>
      <c r="J20112">
        <v>446594</v>
      </c>
      <c r="K20112">
        <v>0.88242399999999999</v>
      </c>
      <c r="L20112">
        <v>34709.1</v>
      </c>
      <c r="M20112">
        <v>13757.3</v>
      </c>
      <c r="N20112">
        <v>8510.6299999999992</v>
      </c>
      <c r="O20112">
        <v>12441.1</v>
      </c>
      <c r="P20112">
        <v>13757.3</v>
      </c>
      <c r="Q20112">
        <v>8510.6299999999992</v>
      </c>
      <c r="R20112">
        <v>12441.1</v>
      </c>
      <c r="S20112">
        <v>4.74627</v>
      </c>
      <c r="T20112">
        <v>5.2051699999999999</v>
      </c>
      <c r="U20112">
        <v>5.4125199999999998</v>
      </c>
      <c r="V20112">
        <v>292988</v>
      </c>
    </row>
    <row r="20113" spans="1:22" x14ac:dyDescent="0.35">
      <c r="A20113">
        <v>0</v>
      </c>
      <c r="B20113">
        <v>40</v>
      </c>
      <c r="C20113">
        <v>0</v>
      </c>
      <c r="D20113" s="22">
        <v>9.9999999999999995E-7</v>
      </c>
      <c r="E20113" s="22">
        <v>9.9999999999999995E-7</v>
      </c>
      <c r="F20113">
        <v>1.1880200000000001</v>
      </c>
      <c r="G20113" s="22">
        <v>7.3285800000000001E-7</v>
      </c>
      <c r="H20113" s="22">
        <v>0.32729000000000003</v>
      </c>
      <c r="I20113">
        <v>394454</v>
      </c>
      <c r="J20113">
        <v>446594</v>
      </c>
      <c r="K20113">
        <v>1.1880200000000001</v>
      </c>
      <c r="L20113" s="22">
        <v>0.32729000000000003</v>
      </c>
      <c r="M20113" s="22">
        <v>0.12939700000000001</v>
      </c>
      <c r="N20113" s="22">
        <v>8.1154400000000002E-2</v>
      </c>
      <c r="O20113" s="22">
        <v>0.116739</v>
      </c>
      <c r="P20113" s="22">
        <v>0.12939700000000001</v>
      </c>
      <c r="Q20113" s="22">
        <v>8.1154400000000002E-2</v>
      </c>
      <c r="R20113" s="22">
        <v>0.116739</v>
      </c>
      <c r="S20113">
        <v>5.1623400000000004</v>
      </c>
      <c r="T20113">
        <v>5.6096700000000004</v>
      </c>
      <c r="U20113">
        <v>5.7580900000000002</v>
      </c>
      <c r="V20113">
        <v>394454</v>
      </c>
    </row>
    <row r="20114" spans="1:22" x14ac:dyDescent="0.35">
      <c r="A20114">
        <v>1</v>
      </c>
      <c r="B20114">
        <v>1</v>
      </c>
      <c r="C20114">
        <v>0</v>
      </c>
      <c r="D20114">
        <v>5.6321300000000001</v>
      </c>
      <c r="E20114">
        <v>5.6321300000000001</v>
      </c>
      <c r="F20114">
        <v>8.0934099999999995E-2</v>
      </c>
      <c r="G20114">
        <v>0.24074799999999999</v>
      </c>
      <c r="H20114">
        <v>107517</v>
      </c>
      <c r="I20114">
        <v>26872.2</v>
      </c>
      <c r="J20114">
        <v>446594</v>
      </c>
      <c r="K20114">
        <v>8.0934099999999995E-2</v>
      </c>
      <c r="L20114">
        <v>107517</v>
      </c>
      <c r="M20114">
        <v>57390</v>
      </c>
      <c r="N20114">
        <v>24067.3</v>
      </c>
      <c r="O20114">
        <v>26059.5</v>
      </c>
      <c r="P20114">
        <v>57390</v>
      </c>
      <c r="Q20114">
        <v>24067.3</v>
      </c>
      <c r="R20114">
        <v>26059.5</v>
      </c>
      <c r="S20114">
        <v>2.8514599999999999</v>
      </c>
      <c r="T20114">
        <v>3.21</v>
      </c>
      <c r="U20114">
        <v>3.4406099999999999</v>
      </c>
      <c r="V20114">
        <v>26872.2</v>
      </c>
    </row>
    <row r="20115" spans="1:22" x14ac:dyDescent="0.35">
      <c r="A20115">
        <v>1</v>
      </c>
      <c r="B20115">
        <v>2</v>
      </c>
      <c r="C20115">
        <v>0</v>
      </c>
      <c r="D20115">
        <v>4.2845599999999999</v>
      </c>
      <c r="E20115">
        <v>4.2845599999999999</v>
      </c>
      <c r="F20115">
        <v>0.10521</v>
      </c>
      <c r="G20115">
        <v>0.23866200000000001</v>
      </c>
      <c r="H20115">
        <v>106585</v>
      </c>
      <c r="I20115">
        <v>34932.6</v>
      </c>
      <c r="J20115">
        <v>446594</v>
      </c>
      <c r="K20115">
        <v>0.10521</v>
      </c>
      <c r="L20115">
        <v>106585</v>
      </c>
      <c r="M20115">
        <v>54434.3</v>
      </c>
      <c r="N20115">
        <v>24275.8</v>
      </c>
      <c r="O20115">
        <v>27875</v>
      </c>
      <c r="P20115">
        <v>54434.3</v>
      </c>
      <c r="Q20115">
        <v>24275.8</v>
      </c>
      <c r="R20115">
        <v>27875</v>
      </c>
      <c r="S20115">
        <v>2.9695800000000001</v>
      </c>
      <c r="T20115">
        <v>3.34158</v>
      </c>
      <c r="U20115">
        <v>3.5855399999999999</v>
      </c>
      <c r="V20115">
        <v>34932.6</v>
      </c>
    </row>
    <row r="20116" spans="1:22" x14ac:dyDescent="0.35">
      <c r="A20116">
        <v>1</v>
      </c>
      <c r="B20116">
        <v>3</v>
      </c>
      <c r="C20116">
        <v>0</v>
      </c>
      <c r="D20116">
        <v>3.2594099999999999</v>
      </c>
      <c r="E20116">
        <v>3.2594099999999999</v>
      </c>
      <c r="F20116">
        <v>0.13511200000000001</v>
      </c>
      <c r="G20116">
        <v>0.23507500000000001</v>
      </c>
      <c r="H20116">
        <v>104983</v>
      </c>
      <c r="I20116">
        <v>44860.7</v>
      </c>
      <c r="J20116">
        <v>446594</v>
      </c>
      <c r="K20116">
        <v>0.13511200000000001</v>
      </c>
      <c r="L20116">
        <v>104983</v>
      </c>
      <c r="M20116">
        <v>51359.199999999997</v>
      </c>
      <c r="N20116">
        <v>24240.5</v>
      </c>
      <c r="O20116">
        <v>29383.5</v>
      </c>
      <c r="P20116">
        <v>51359.199999999997</v>
      </c>
      <c r="Q20116">
        <v>24240.5</v>
      </c>
      <c r="R20116">
        <v>29383.5</v>
      </c>
      <c r="S20116">
        <v>3.09422</v>
      </c>
      <c r="T20116">
        <v>3.4800599999999999</v>
      </c>
      <c r="U20116">
        <v>3.73691</v>
      </c>
      <c r="V20116">
        <v>44860.7</v>
      </c>
    </row>
    <row r="20117" spans="1:22" x14ac:dyDescent="0.35">
      <c r="A20117">
        <v>1</v>
      </c>
      <c r="B20117">
        <v>4</v>
      </c>
      <c r="C20117">
        <v>0</v>
      </c>
      <c r="D20117">
        <v>2.4795500000000001</v>
      </c>
      <c r="E20117">
        <v>2.4795500000000001</v>
      </c>
      <c r="F20117">
        <v>0.17144599999999999</v>
      </c>
      <c r="G20117">
        <v>0.22980700000000001</v>
      </c>
      <c r="H20117">
        <v>102630</v>
      </c>
      <c r="I20117">
        <v>56924.7</v>
      </c>
      <c r="J20117">
        <v>446594</v>
      </c>
      <c r="K20117">
        <v>0.17144599999999999</v>
      </c>
      <c r="L20117">
        <v>102630</v>
      </c>
      <c r="M20117">
        <v>48203.1</v>
      </c>
      <c r="N20117">
        <v>23948.6</v>
      </c>
      <c r="O20117">
        <v>30478.6</v>
      </c>
      <c r="P20117">
        <v>48203.1</v>
      </c>
      <c r="Q20117">
        <v>23948.6</v>
      </c>
      <c r="R20117">
        <v>30478.6</v>
      </c>
      <c r="S20117">
        <v>3.2262</v>
      </c>
      <c r="T20117">
        <v>3.6259100000000002</v>
      </c>
      <c r="U20117">
        <v>3.8948800000000001</v>
      </c>
      <c r="V20117">
        <v>56924.7</v>
      </c>
    </row>
    <row r="20118" spans="1:22" x14ac:dyDescent="0.35">
      <c r="A20118">
        <v>1</v>
      </c>
      <c r="B20118">
        <v>5</v>
      </c>
      <c r="C20118">
        <v>0</v>
      </c>
      <c r="D20118">
        <v>1.88628</v>
      </c>
      <c r="E20118">
        <v>1.88628</v>
      </c>
      <c r="F20118">
        <v>0.21495400000000001</v>
      </c>
      <c r="G20118">
        <v>0.22267000000000001</v>
      </c>
      <c r="H20118">
        <v>99443.1</v>
      </c>
      <c r="I20118">
        <v>71370.399999999994</v>
      </c>
      <c r="J20118">
        <v>446594</v>
      </c>
      <c r="K20118">
        <v>0.21495400000000001</v>
      </c>
      <c r="L20118">
        <v>99443.1</v>
      </c>
      <c r="M20118">
        <v>44992.9</v>
      </c>
      <c r="N20118">
        <v>23392.799999999999</v>
      </c>
      <c r="O20118">
        <v>31057.5</v>
      </c>
      <c r="P20118">
        <v>44992.9</v>
      </c>
      <c r="Q20118">
        <v>23392.799999999999</v>
      </c>
      <c r="R20118">
        <v>31057.5</v>
      </c>
      <c r="S20118">
        <v>3.36625</v>
      </c>
      <c r="T20118">
        <v>3.7794400000000001</v>
      </c>
      <c r="U20118">
        <v>4.0588899999999999</v>
      </c>
      <c r="V20118">
        <v>71370.399999999994</v>
      </c>
    </row>
    <row r="20119" spans="1:22" x14ac:dyDescent="0.35">
      <c r="A20119">
        <v>1</v>
      </c>
      <c r="B20119">
        <v>6</v>
      </c>
      <c r="C20119">
        <v>0</v>
      </c>
      <c r="D20119">
        <v>1.43496</v>
      </c>
      <c r="E20119">
        <v>1.43496</v>
      </c>
      <c r="F20119">
        <v>0.26624199999999998</v>
      </c>
      <c r="G20119">
        <v>0.21349299999999999</v>
      </c>
      <c r="H20119">
        <v>95344.7</v>
      </c>
      <c r="I20119">
        <v>88399.4</v>
      </c>
      <c r="J20119">
        <v>446594</v>
      </c>
      <c r="K20119">
        <v>0.26624199999999998</v>
      </c>
      <c r="L20119">
        <v>95344.7</v>
      </c>
      <c r="M20119">
        <v>41740.300000000003</v>
      </c>
      <c r="N20119">
        <v>22570.7</v>
      </c>
      <c r="O20119">
        <v>31033.7</v>
      </c>
      <c r="P20119">
        <v>41740.300000000003</v>
      </c>
      <c r="Q20119">
        <v>22570.7</v>
      </c>
      <c r="R20119">
        <v>31033.7</v>
      </c>
      <c r="S20119">
        <v>3.5147900000000001</v>
      </c>
      <c r="T20119">
        <v>3.9405600000000001</v>
      </c>
      <c r="U20119">
        <v>4.2276600000000002</v>
      </c>
      <c r="V20119">
        <v>88399.4</v>
      </c>
    </row>
    <row r="20120" spans="1:22" x14ac:dyDescent="0.35">
      <c r="A20120">
        <v>1</v>
      </c>
      <c r="B20120">
        <v>7</v>
      </c>
      <c r="C20120">
        <v>0</v>
      </c>
      <c r="D20120">
        <v>1.09162</v>
      </c>
      <c r="E20120">
        <v>1.09162</v>
      </c>
      <c r="F20120">
        <v>0.32564300000000002</v>
      </c>
      <c r="G20120">
        <v>0.202156</v>
      </c>
      <c r="H20120">
        <v>90281.600000000006</v>
      </c>
      <c r="I20120">
        <v>108122</v>
      </c>
      <c r="J20120">
        <v>446594</v>
      </c>
      <c r="K20120">
        <v>0.32564300000000002</v>
      </c>
      <c r="L20120">
        <v>90281.600000000006</v>
      </c>
      <c r="M20120">
        <v>38441.4</v>
      </c>
      <c r="N20120">
        <v>21484.9</v>
      </c>
      <c r="O20120">
        <v>30355.200000000001</v>
      </c>
      <c r="P20120">
        <v>38441.4</v>
      </c>
      <c r="Q20120">
        <v>21484.9</v>
      </c>
      <c r="R20120">
        <v>30355.200000000001</v>
      </c>
      <c r="S20120">
        <v>3.6714600000000002</v>
      </c>
      <c r="T20120">
        <v>4.1083699999999999</v>
      </c>
      <c r="U20120">
        <v>4.3990600000000004</v>
      </c>
      <c r="V20120">
        <v>108122</v>
      </c>
    </row>
    <row r="20121" spans="1:22" x14ac:dyDescent="0.35">
      <c r="A20121">
        <v>1</v>
      </c>
      <c r="B20121">
        <v>8</v>
      </c>
      <c r="C20121">
        <v>0</v>
      </c>
      <c r="D20121">
        <v>0.83043400000000001</v>
      </c>
      <c r="E20121">
        <v>0.83043400000000001</v>
      </c>
      <c r="F20121">
        <v>0.39299200000000001</v>
      </c>
      <c r="G20121">
        <v>0.18864400000000001</v>
      </c>
      <c r="H20121">
        <v>84247.4</v>
      </c>
      <c r="I20121">
        <v>130484</v>
      </c>
      <c r="J20121">
        <v>446594</v>
      </c>
      <c r="K20121">
        <v>0.39299200000000001</v>
      </c>
      <c r="L20121">
        <v>84247.4</v>
      </c>
      <c r="M20121">
        <v>35082.699999999997</v>
      </c>
      <c r="N20121">
        <v>20144.8</v>
      </c>
      <c r="O20121">
        <v>29019.9</v>
      </c>
      <c r="P20121">
        <v>35082.699999999997</v>
      </c>
      <c r="Q20121">
        <v>20144.8</v>
      </c>
      <c r="R20121">
        <v>29019.9</v>
      </c>
      <c r="S20121">
        <v>3.8345699999999998</v>
      </c>
      <c r="T20121">
        <v>4.2807399999999998</v>
      </c>
      <c r="U20121">
        <v>4.5700099999999999</v>
      </c>
      <c r="V20121">
        <v>130484</v>
      </c>
    </row>
    <row r="20122" spans="1:22" x14ac:dyDescent="0.35">
      <c r="A20122">
        <v>1</v>
      </c>
      <c r="B20122">
        <v>9</v>
      </c>
      <c r="C20122">
        <v>0</v>
      </c>
      <c r="D20122">
        <v>0.63173999999999997</v>
      </c>
      <c r="E20122">
        <v>0.63173999999999997</v>
      </c>
      <c r="F20122">
        <v>0.46735300000000002</v>
      </c>
      <c r="G20122">
        <v>0.17310800000000001</v>
      </c>
      <c r="H20122">
        <v>77308.899999999994</v>
      </c>
      <c r="I20122">
        <v>155174</v>
      </c>
      <c r="J20122">
        <v>446594</v>
      </c>
      <c r="K20122">
        <v>0.46735300000000002</v>
      </c>
      <c r="L20122">
        <v>77308.899999999994</v>
      </c>
      <c r="M20122">
        <v>31653.3</v>
      </c>
      <c r="N20122">
        <v>18570.8</v>
      </c>
      <c r="O20122">
        <v>27084.799999999999</v>
      </c>
      <c r="P20122">
        <v>31653.3</v>
      </c>
      <c r="Q20122">
        <v>18570.8</v>
      </c>
      <c r="R20122">
        <v>27084.799999999999</v>
      </c>
      <c r="S20122">
        <v>4.00075</v>
      </c>
      <c r="T20122">
        <v>4.4539499999999999</v>
      </c>
      <c r="U20122">
        <v>4.7366299999999999</v>
      </c>
      <c r="V20122">
        <v>155174</v>
      </c>
    </row>
    <row r="20123" spans="1:22" x14ac:dyDescent="0.35">
      <c r="A20123">
        <v>1</v>
      </c>
      <c r="B20123">
        <v>10</v>
      </c>
      <c r="C20123">
        <v>0</v>
      </c>
      <c r="D20123">
        <v>0.48058600000000001</v>
      </c>
      <c r="E20123">
        <v>0.48058600000000001</v>
      </c>
      <c r="F20123">
        <v>0.54683400000000004</v>
      </c>
      <c r="G20123">
        <v>0.15590899999999999</v>
      </c>
      <c r="H20123">
        <v>69628.100000000006</v>
      </c>
      <c r="I20123">
        <v>181563</v>
      </c>
      <c r="J20123">
        <v>446594</v>
      </c>
      <c r="K20123">
        <v>0.54683400000000004</v>
      </c>
      <c r="L20123">
        <v>69628.100000000006</v>
      </c>
      <c r="M20123">
        <v>28162.5</v>
      </c>
      <c r="N20123">
        <v>16801.2</v>
      </c>
      <c r="O20123">
        <v>24664.400000000001</v>
      </c>
      <c r="P20123">
        <v>28162.5</v>
      </c>
      <c r="Q20123">
        <v>16801.2</v>
      </c>
      <c r="R20123">
        <v>24664.400000000001</v>
      </c>
      <c r="S20123">
        <v>4.1651300000000004</v>
      </c>
      <c r="T20123">
        <v>4.6230399999999996</v>
      </c>
      <c r="U20123">
        <v>4.8946699999999996</v>
      </c>
      <c r="V20123">
        <v>181563</v>
      </c>
    </row>
    <row r="20124" spans="1:22" x14ac:dyDescent="0.35">
      <c r="A20124">
        <v>1</v>
      </c>
      <c r="B20124">
        <v>11</v>
      </c>
      <c r="C20124">
        <v>0</v>
      </c>
      <c r="D20124">
        <v>0.36559900000000001</v>
      </c>
      <c r="E20124">
        <v>0.36559900000000001</v>
      </c>
      <c r="F20124">
        <v>0.62866100000000003</v>
      </c>
      <c r="G20124">
        <v>0.13763500000000001</v>
      </c>
      <c r="H20124">
        <v>61467.199999999997</v>
      </c>
      <c r="I20124">
        <v>208732</v>
      </c>
      <c r="J20124">
        <v>446594</v>
      </c>
      <c r="K20124">
        <v>0.62866100000000003</v>
      </c>
      <c r="L20124">
        <v>61467.199999999997</v>
      </c>
      <c r="M20124">
        <v>24653.8</v>
      </c>
      <c r="N20124">
        <v>14896.2</v>
      </c>
      <c r="O20124">
        <v>21917.200000000001</v>
      </c>
      <c r="P20124">
        <v>24653.8</v>
      </c>
      <c r="Q20124">
        <v>14896.2</v>
      </c>
      <c r="R20124">
        <v>21917.200000000001</v>
      </c>
      <c r="S20124">
        <v>4.32219</v>
      </c>
      <c r="T20124">
        <v>4.7826399999999998</v>
      </c>
      <c r="U20124">
        <v>5.0401999999999996</v>
      </c>
      <c r="V20124">
        <v>208732</v>
      </c>
    </row>
    <row r="20125" spans="1:22" x14ac:dyDescent="0.35">
      <c r="A20125">
        <v>1</v>
      </c>
      <c r="B20125">
        <v>12</v>
      </c>
      <c r="C20125">
        <v>0</v>
      </c>
      <c r="D20125">
        <v>0.27812300000000001</v>
      </c>
      <c r="E20125">
        <v>0.27812300000000001</v>
      </c>
      <c r="F20125">
        <v>0.70958100000000002</v>
      </c>
      <c r="G20125">
        <v>0.11904000000000001</v>
      </c>
      <c r="H20125">
        <v>53162.8</v>
      </c>
      <c r="I20125">
        <v>235600</v>
      </c>
      <c r="J20125">
        <v>446594</v>
      </c>
      <c r="K20125">
        <v>0.70958100000000002</v>
      </c>
      <c r="L20125">
        <v>53162.8</v>
      </c>
      <c r="M20125">
        <v>21205.200000000001</v>
      </c>
      <c r="N20125">
        <v>12935.3</v>
      </c>
      <c r="O20125">
        <v>19022.3</v>
      </c>
      <c r="P20125">
        <v>21205.200000000001</v>
      </c>
      <c r="Q20125">
        <v>12935.3</v>
      </c>
      <c r="R20125">
        <v>19022.3</v>
      </c>
      <c r="S20125">
        <v>4.4669299999999996</v>
      </c>
      <c r="T20125">
        <v>4.9281499999999996</v>
      </c>
      <c r="U20125">
        <v>5.1702700000000004</v>
      </c>
      <c r="V20125">
        <v>235600</v>
      </c>
    </row>
    <row r="20126" spans="1:22" x14ac:dyDescent="0.35">
      <c r="A20126">
        <v>1</v>
      </c>
      <c r="B20126">
        <v>13</v>
      </c>
      <c r="C20126">
        <v>0</v>
      </c>
      <c r="D20126">
        <v>0.21157799999999999</v>
      </c>
      <c r="E20126">
        <v>0.21157799999999999</v>
      </c>
      <c r="F20126">
        <v>0.78644899999999995</v>
      </c>
      <c r="G20126">
        <v>0.100923</v>
      </c>
      <c r="H20126">
        <v>45071.8</v>
      </c>
      <c r="I20126">
        <v>261122</v>
      </c>
      <c r="J20126">
        <v>446594</v>
      </c>
      <c r="K20126">
        <v>0.78644899999999995</v>
      </c>
      <c r="L20126">
        <v>45071.8</v>
      </c>
      <c r="M20126">
        <v>17914.599999999999</v>
      </c>
      <c r="N20126">
        <v>11005.8</v>
      </c>
      <c r="O20126">
        <v>16151.3</v>
      </c>
      <c r="P20126">
        <v>17914.599999999999</v>
      </c>
      <c r="Q20126">
        <v>11005.8</v>
      </c>
      <c r="R20126">
        <v>16151.3</v>
      </c>
      <c r="S20126">
        <v>4.5957999999999997</v>
      </c>
      <c r="T20126">
        <v>5.0565499999999997</v>
      </c>
      <c r="U20126">
        <v>5.2833199999999998</v>
      </c>
      <c r="V20126">
        <v>261122</v>
      </c>
    </row>
    <row r="20127" spans="1:22" x14ac:dyDescent="0.35">
      <c r="A20127">
        <v>1</v>
      </c>
      <c r="B20127">
        <v>14</v>
      </c>
      <c r="C20127">
        <v>0</v>
      </c>
      <c r="D20127">
        <v>0.16095499999999999</v>
      </c>
      <c r="E20127">
        <v>0.16095499999999999</v>
      </c>
      <c r="F20127">
        <v>0.85675000000000001</v>
      </c>
      <c r="G20127">
        <v>8.3987800000000001E-2</v>
      </c>
      <c r="H20127">
        <v>37508.5</v>
      </c>
      <c r="I20127">
        <v>284464</v>
      </c>
      <c r="J20127">
        <v>446594</v>
      </c>
      <c r="K20127">
        <v>0.85675000000000001</v>
      </c>
      <c r="L20127">
        <v>37508.5</v>
      </c>
      <c r="M20127">
        <v>14875.9</v>
      </c>
      <c r="N20127">
        <v>9187.15</v>
      </c>
      <c r="O20127">
        <v>13445.4</v>
      </c>
      <c r="P20127">
        <v>14875.9</v>
      </c>
      <c r="Q20127">
        <v>9187.15</v>
      </c>
      <c r="R20127">
        <v>13445.4</v>
      </c>
      <c r="S20127">
        <v>4.7070800000000004</v>
      </c>
      <c r="T20127">
        <v>5.1665900000000002</v>
      </c>
      <c r="U20127">
        <v>5.37913</v>
      </c>
      <c r="V20127">
        <v>284464</v>
      </c>
    </row>
    <row r="20128" spans="1:22" x14ac:dyDescent="0.35">
      <c r="A20128">
        <v>1</v>
      </c>
      <c r="B20128">
        <v>15</v>
      </c>
      <c r="C20128">
        <v>0</v>
      </c>
      <c r="D20128">
        <v>0.122444</v>
      </c>
      <c r="E20128">
        <v>0.122444</v>
      </c>
      <c r="F20128">
        <v>0.91889100000000001</v>
      </c>
      <c r="G20128">
        <v>6.87416E-2</v>
      </c>
      <c r="H20128">
        <v>30699.599999999999</v>
      </c>
      <c r="I20128">
        <v>305096</v>
      </c>
      <c r="J20128">
        <v>446594</v>
      </c>
      <c r="K20128">
        <v>0.91889100000000001</v>
      </c>
      <c r="L20128">
        <v>30699.599999999999</v>
      </c>
      <c r="M20128">
        <v>12159.4</v>
      </c>
      <c r="N20128">
        <v>7538.74</v>
      </c>
      <c r="O20128">
        <v>11001.5</v>
      </c>
      <c r="P20128">
        <v>12159.4</v>
      </c>
      <c r="Q20128">
        <v>7538.74</v>
      </c>
      <c r="R20128">
        <v>11001.5</v>
      </c>
      <c r="S20128">
        <v>4.8006799999999998</v>
      </c>
      <c r="T20128">
        <v>5.2585800000000003</v>
      </c>
      <c r="U20128">
        <v>5.4585999999999997</v>
      </c>
      <c r="V20128">
        <v>305096</v>
      </c>
    </row>
    <row r="20129" spans="1:22" x14ac:dyDescent="0.35">
      <c r="A20129">
        <v>1</v>
      </c>
      <c r="B20129">
        <v>16</v>
      </c>
      <c r="C20129">
        <v>0</v>
      </c>
      <c r="D20129">
        <v>9.3147300000000002E-2</v>
      </c>
      <c r="E20129">
        <v>9.3147300000000002E-2</v>
      </c>
      <c r="F20129">
        <v>0.972221</v>
      </c>
      <c r="G20129">
        <v>5.5459500000000002E-2</v>
      </c>
      <c r="H20129">
        <v>24767.9</v>
      </c>
      <c r="I20129">
        <v>322803</v>
      </c>
      <c r="J20129">
        <v>446594</v>
      </c>
      <c r="K20129">
        <v>0.972221</v>
      </c>
      <c r="L20129">
        <v>24767.9</v>
      </c>
      <c r="M20129">
        <v>9802.2900000000009</v>
      </c>
      <c r="N20129">
        <v>6094.91</v>
      </c>
      <c r="O20129">
        <v>8870.7099999999991</v>
      </c>
      <c r="P20129">
        <v>9802.2900000000009</v>
      </c>
      <c r="Q20129">
        <v>6094.91</v>
      </c>
      <c r="R20129">
        <v>8870.7099999999991</v>
      </c>
      <c r="S20129">
        <v>4.8777200000000001</v>
      </c>
      <c r="T20129">
        <v>5.3339299999999996</v>
      </c>
      <c r="U20129">
        <v>5.52332</v>
      </c>
      <c r="V20129">
        <v>322803</v>
      </c>
    </row>
    <row r="20130" spans="1:22" x14ac:dyDescent="0.35">
      <c r="A20130">
        <v>1</v>
      </c>
      <c r="B20130">
        <v>17</v>
      </c>
      <c r="C20130">
        <v>0</v>
      </c>
      <c r="D20130">
        <v>7.0860400000000004E-2</v>
      </c>
      <c r="E20130">
        <v>7.0860400000000004E-2</v>
      </c>
      <c r="F20130">
        <v>1.0168699999999999</v>
      </c>
      <c r="G20130">
        <v>4.4205599999999998E-2</v>
      </c>
      <c r="H20130">
        <v>19742</v>
      </c>
      <c r="I20130">
        <v>337627</v>
      </c>
      <c r="J20130">
        <v>446594</v>
      </c>
      <c r="K20130">
        <v>1.0168699999999999</v>
      </c>
      <c r="L20130">
        <v>19742</v>
      </c>
      <c r="M20130">
        <v>7809.62</v>
      </c>
      <c r="N20130">
        <v>4866.32</v>
      </c>
      <c r="O20130">
        <v>7066.04</v>
      </c>
      <c r="P20130">
        <v>7809.62</v>
      </c>
      <c r="Q20130">
        <v>4866.32</v>
      </c>
      <c r="R20130">
        <v>7066.04</v>
      </c>
      <c r="S20130">
        <v>4.9400300000000001</v>
      </c>
      <c r="T20130">
        <v>5.3946399999999999</v>
      </c>
      <c r="U20130">
        <v>5.5752600000000001</v>
      </c>
      <c r="V20130">
        <v>337627</v>
      </c>
    </row>
    <row r="20131" spans="1:22" x14ac:dyDescent="0.35">
      <c r="A20131">
        <v>1</v>
      </c>
      <c r="B20131">
        <v>18</v>
      </c>
      <c r="C20131">
        <v>0</v>
      </c>
      <c r="D20131">
        <v>5.3906000000000003E-2</v>
      </c>
      <c r="E20131">
        <v>5.3906000000000003E-2</v>
      </c>
      <c r="F20131">
        <v>1.05349</v>
      </c>
      <c r="G20131">
        <v>3.4886300000000002E-2</v>
      </c>
      <c r="H20131">
        <v>15580</v>
      </c>
      <c r="I20131">
        <v>349785</v>
      </c>
      <c r="J20131">
        <v>446594</v>
      </c>
      <c r="K20131">
        <v>1.05349</v>
      </c>
      <c r="L20131">
        <v>15580</v>
      </c>
      <c r="M20131">
        <v>6161.59</v>
      </c>
      <c r="N20131">
        <v>3845.56</v>
      </c>
      <c r="O20131">
        <v>5572.89</v>
      </c>
      <c r="P20131">
        <v>6161.59</v>
      </c>
      <c r="Q20131">
        <v>3845.56</v>
      </c>
      <c r="R20131">
        <v>5572.89</v>
      </c>
      <c r="S20131">
        <v>4.9897299999999998</v>
      </c>
      <c r="T20131">
        <v>5.4429299999999996</v>
      </c>
      <c r="U20131">
        <v>5.61646</v>
      </c>
      <c r="V20131">
        <v>349785</v>
      </c>
    </row>
    <row r="20132" spans="1:22" x14ac:dyDescent="0.35">
      <c r="A20132">
        <v>1</v>
      </c>
      <c r="B20132">
        <v>19</v>
      </c>
      <c r="C20132">
        <v>0</v>
      </c>
      <c r="D20132">
        <v>4.1008099999999999E-2</v>
      </c>
      <c r="E20132">
        <v>4.1008099999999999E-2</v>
      </c>
      <c r="F20132">
        <v>1.0830299999999999</v>
      </c>
      <c r="G20132">
        <v>2.7310999999999998E-2</v>
      </c>
      <c r="H20132">
        <v>12196.9</v>
      </c>
      <c r="I20132">
        <v>359595</v>
      </c>
      <c r="J20132">
        <v>446594</v>
      </c>
      <c r="K20132">
        <v>1.0830299999999999</v>
      </c>
      <c r="L20132">
        <v>12196.9</v>
      </c>
      <c r="M20132">
        <v>4822.93</v>
      </c>
      <c r="N20132">
        <v>3013.68</v>
      </c>
      <c r="O20132">
        <v>4360.33</v>
      </c>
      <c r="P20132">
        <v>4822.93</v>
      </c>
      <c r="Q20132">
        <v>3013.68</v>
      </c>
      <c r="R20132">
        <v>4360.33</v>
      </c>
      <c r="S20132">
        <v>5.02895</v>
      </c>
      <c r="T20132">
        <v>5.4809400000000004</v>
      </c>
      <c r="U20132">
        <v>5.6488199999999997</v>
      </c>
      <c r="V20132">
        <v>359595</v>
      </c>
    </row>
    <row r="20133" spans="1:22" x14ac:dyDescent="0.35">
      <c r="A20133">
        <v>1</v>
      </c>
      <c r="B20133">
        <v>20</v>
      </c>
      <c r="C20133">
        <v>0</v>
      </c>
      <c r="D20133">
        <v>3.11963E-2</v>
      </c>
      <c r="E20133">
        <v>3.11963E-2</v>
      </c>
      <c r="F20133">
        <v>1.10656</v>
      </c>
      <c r="G20133">
        <v>2.12439E-2</v>
      </c>
      <c r="H20133">
        <v>9487.4</v>
      </c>
      <c r="I20133">
        <v>367406</v>
      </c>
      <c r="J20133">
        <v>446594</v>
      </c>
      <c r="K20133">
        <v>1.10656</v>
      </c>
      <c r="L20133">
        <v>9487.4</v>
      </c>
      <c r="M20133">
        <v>3751.21</v>
      </c>
      <c r="N20133">
        <v>2346.11</v>
      </c>
      <c r="O20133">
        <v>3390.08</v>
      </c>
      <c r="P20133">
        <v>3751.21</v>
      </c>
      <c r="Q20133">
        <v>2346.11</v>
      </c>
      <c r="R20133">
        <v>3390.08</v>
      </c>
      <c r="S20133">
        <v>5.0596300000000003</v>
      </c>
      <c r="T20133">
        <v>5.5106299999999999</v>
      </c>
      <c r="U20133">
        <v>5.6740700000000004</v>
      </c>
      <c r="V20133">
        <v>367406</v>
      </c>
    </row>
    <row r="20134" spans="1:22" x14ac:dyDescent="0.35">
      <c r="A20134">
        <v>1</v>
      </c>
      <c r="B20134">
        <v>21</v>
      </c>
      <c r="C20134">
        <v>0</v>
      </c>
      <c r="D20134">
        <v>2.3732099999999999E-2</v>
      </c>
      <c r="E20134">
        <v>2.3732099999999999E-2</v>
      </c>
      <c r="F20134">
        <v>1.1250899999999999</v>
      </c>
      <c r="G20134">
        <v>1.64412E-2</v>
      </c>
      <c r="H20134">
        <v>7342.54</v>
      </c>
      <c r="I20134">
        <v>373561</v>
      </c>
      <c r="J20134">
        <v>446594</v>
      </c>
      <c r="K20134">
        <v>1.1250899999999999</v>
      </c>
      <c r="L20134">
        <v>7342.54</v>
      </c>
      <c r="M20134">
        <v>2903.02</v>
      </c>
      <c r="N20134">
        <v>1816.87</v>
      </c>
      <c r="O20134">
        <v>2622.65</v>
      </c>
      <c r="P20134">
        <v>2903.02</v>
      </c>
      <c r="Q20134">
        <v>1816.87</v>
      </c>
      <c r="R20134">
        <v>2622.65</v>
      </c>
      <c r="S20134">
        <v>5.0834799999999998</v>
      </c>
      <c r="T20134">
        <v>5.5336699999999999</v>
      </c>
      <c r="U20134">
        <v>5.6936400000000003</v>
      </c>
      <c r="V20134">
        <v>373561</v>
      </c>
    </row>
    <row r="20135" spans="1:22" x14ac:dyDescent="0.35">
      <c r="A20135">
        <v>1</v>
      </c>
      <c r="B20135">
        <v>22</v>
      </c>
      <c r="C20135">
        <v>0</v>
      </c>
      <c r="D20135">
        <v>1.8053799999999998E-2</v>
      </c>
      <c r="E20135">
        <v>1.8053799999999998E-2</v>
      </c>
      <c r="F20135">
        <v>1.13958</v>
      </c>
      <c r="G20135">
        <v>1.2674E-2</v>
      </c>
      <c r="H20135">
        <v>5660.14</v>
      </c>
      <c r="I20135">
        <v>378372</v>
      </c>
      <c r="J20135">
        <v>446594</v>
      </c>
      <c r="K20135">
        <v>1.13958</v>
      </c>
      <c r="L20135">
        <v>5660.14</v>
      </c>
      <c r="M20135">
        <v>2237.8000000000002</v>
      </c>
      <c r="N20135">
        <v>1401.25</v>
      </c>
      <c r="O20135">
        <v>2021.09</v>
      </c>
      <c r="P20135">
        <v>2237.8000000000002</v>
      </c>
      <c r="Q20135">
        <v>1401.25</v>
      </c>
      <c r="R20135">
        <v>2021.09</v>
      </c>
      <c r="S20135">
        <v>5.1019300000000003</v>
      </c>
      <c r="T20135">
        <v>5.5514700000000001</v>
      </c>
      <c r="U20135">
        <v>5.7087500000000002</v>
      </c>
      <c r="V20135">
        <v>378372</v>
      </c>
    </row>
    <row r="20136" spans="1:22" x14ac:dyDescent="0.35">
      <c r="A20136">
        <v>1</v>
      </c>
      <c r="B20136">
        <v>23</v>
      </c>
      <c r="C20136">
        <v>0</v>
      </c>
      <c r="D20136">
        <v>1.37342E-2</v>
      </c>
      <c r="E20136">
        <v>1.37342E-2</v>
      </c>
      <c r="F20136">
        <v>1.1508400000000001</v>
      </c>
      <c r="G20136">
        <v>9.7400100000000003E-3</v>
      </c>
      <c r="H20136">
        <v>4349.83</v>
      </c>
      <c r="I20136">
        <v>382109</v>
      </c>
      <c r="J20136">
        <v>446594</v>
      </c>
      <c r="K20136">
        <v>1.1508400000000001</v>
      </c>
      <c r="L20136">
        <v>4349.83</v>
      </c>
      <c r="M20136">
        <v>1719.74</v>
      </c>
      <c r="N20136">
        <v>1077.27</v>
      </c>
      <c r="O20136">
        <v>1552.83</v>
      </c>
      <c r="P20136">
        <v>1719.74</v>
      </c>
      <c r="Q20136">
        <v>1077.27</v>
      </c>
      <c r="R20136">
        <v>1552.83</v>
      </c>
      <c r="S20136">
        <v>5.1161300000000001</v>
      </c>
      <c r="T20136">
        <v>5.5651700000000002</v>
      </c>
      <c r="U20136">
        <v>5.72037</v>
      </c>
      <c r="V20136">
        <v>382109</v>
      </c>
    </row>
    <row r="20137" spans="1:22" x14ac:dyDescent="0.35">
      <c r="A20137">
        <v>1</v>
      </c>
      <c r="B20137">
        <v>24</v>
      </c>
      <c r="C20137">
        <v>0</v>
      </c>
      <c r="D20137">
        <v>1.04481E-2</v>
      </c>
      <c r="E20137">
        <v>1.04481E-2</v>
      </c>
      <c r="F20137">
        <v>1.15954</v>
      </c>
      <c r="G20137">
        <v>7.4674499999999996E-3</v>
      </c>
      <c r="H20137">
        <v>3334.92</v>
      </c>
      <c r="I20137">
        <v>384998</v>
      </c>
      <c r="J20137">
        <v>446594</v>
      </c>
      <c r="K20137">
        <v>1.15954</v>
      </c>
      <c r="L20137">
        <v>3334.92</v>
      </c>
      <c r="M20137">
        <v>1318.48</v>
      </c>
      <c r="N20137">
        <v>826.15599999999995</v>
      </c>
      <c r="O20137">
        <v>1190.29</v>
      </c>
      <c r="P20137">
        <v>1318.48</v>
      </c>
      <c r="Q20137">
        <v>826.15599999999995</v>
      </c>
      <c r="R20137">
        <v>1190.29</v>
      </c>
      <c r="S20137">
        <v>5.12704</v>
      </c>
      <c r="T20137">
        <v>5.5756899999999998</v>
      </c>
      <c r="U20137">
        <v>5.7292899999999998</v>
      </c>
      <c r="V20137">
        <v>384998</v>
      </c>
    </row>
    <row r="20138" spans="1:22" x14ac:dyDescent="0.35">
      <c r="A20138">
        <v>1</v>
      </c>
      <c r="B20138">
        <v>25</v>
      </c>
      <c r="C20138">
        <v>0</v>
      </c>
      <c r="D20138">
        <v>7.9482000000000008E-3</v>
      </c>
      <c r="E20138">
        <v>7.9482000000000008E-3</v>
      </c>
      <c r="F20138">
        <v>1.1662399999999999</v>
      </c>
      <c r="G20138">
        <v>5.7146699999999998E-3</v>
      </c>
      <c r="H20138">
        <v>2552.14</v>
      </c>
      <c r="I20138">
        <v>387223</v>
      </c>
      <c r="J20138">
        <v>446594</v>
      </c>
      <c r="K20138">
        <v>1.1662399999999999</v>
      </c>
      <c r="L20138">
        <v>2552.14</v>
      </c>
      <c r="M20138">
        <v>1009</v>
      </c>
      <c r="N20138">
        <v>632.37699999999995</v>
      </c>
      <c r="O20138">
        <v>910.76199999999994</v>
      </c>
      <c r="P20138">
        <v>1009</v>
      </c>
      <c r="Q20138">
        <v>632.37699999999995</v>
      </c>
      <c r="R20138">
        <v>910.76199999999994</v>
      </c>
      <c r="S20138">
        <v>5.1354100000000003</v>
      </c>
      <c r="T20138">
        <v>5.5837399999999997</v>
      </c>
      <c r="U20138">
        <v>5.7361199999999997</v>
      </c>
      <c r="V20138">
        <v>387223</v>
      </c>
    </row>
    <row r="20139" spans="1:22" x14ac:dyDescent="0.35">
      <c r="A20139">
        <v>1</v>
      </c>
      <c r="B20139">
        <v>26</v>
      </c>
      <c r="C20139">
        <v>0</v>
      </c>
      <c r="D20139">
        <v>6.04647E-3</v>
      </c>
      <c r="E20139">
        <v>6.04647E-3</v>
      </c>
      <c r="F20139">
        <v>1.1713899999999999</v>
      </c>
      <c r="G20139">
        <v>4.3671500000000002E-3</v>
      </c>
      <c r="H20139">
        <v>1950.35</v>
      </c>
      <c r="I20139">
        <v>388931</v>
      </c>
      <c r="J20139">
        <v>446594</v>
      </c>
      <c r="K20139">
        <v>1.1713899999999999</v>
      </c>
      <c r="L20139">
        <v>1950.35</v>
      </c>
      <c r="M20139">
        <v>771.07799999999997</v>
      </c>
      <c r="N20139">
        <v>483.34500000000003</v>
      </c>
      <c r="O20139">
        <v>695.92399999999998</v>
      </c>
      <c r="P20139">
        <v>771.07799999999997</v>
      </c>
      <c r="Q20139">
        <v>483.34500000000003</v>
      </c>
      <c r="R20139">
        <v>695.92399999999998</v>
      </c>
      <c r="S20139">
        <v>5.1417999999999999</v>
      </c>
      <c r="T20139">
        <v>5.5899000000000001</v>
      </c>
      <c r="U20139">
        <v>5.7413400000000001</v>
      </c>
      <c r="V20139">
        <v>388931</v>
      </c>
    </row>
    <row r="20140" spans="1:22" x14ac:dyDescent="0.35">
      <c r="A20140">
        <v>1</v>
      </c>
      <c r="B20140">
        <v>27</v>
      </c>
      <c r="C20140">
        <v>0</v>
      </c>
      <c r="D20140">
        <v>4.5997599999999996E-3</v>
      </c>
      <c r="E20140">
        <v>4.5997599999999996E-3</v>
      </c>
      <c r="F20140">
        <v>1.17533</v>
      </c>
      <c r="G20140">
        <v>3.3337900000000001E-3</v>
      </c>
      <c r="H20140">
        <v>1488.85</v>
      </c>
      <c r="I20140">
        <v>390240</v>
      </c>
      <c r="J20140">
        <v>446594</v>
      </c>
      <c r="K20140">
        <v>1.17533</v>
      </c>
      <c r="L20140">
        <v>1488.85</v>
      </c>
      <c r="M20140">
        <v>588.625</v>
      </c>
      <c r="N20140">
        <v>369.02199999999999</v>
      </c>
      <c r="O20140">
        <v>531.20600000000002</v>
      </c>
      <c r="P20140">
        <v>588.625</v>
      </c>
      <c r="Q20140">
        <v>369.02199999999999</v>
      </c>
      <c r="R20140">
        <v>531.20600000000002</v>
      </c>
      <c r="S20140">
        <v>5.1466900000000004</v>
      </c>
      <c r="T20140">
        <v>5.5946100000000003</v>
      </c>
      <c r="U20140">
        <v>5.74533</v>
      </c>
      <c r="V20140">
        <v>390240</v>
      </c>
    </row>
    <row r="20141" spans="1:22" x14ac:dyDescent="0.35">
      <c r="A20141">
        <v>1</v>
      </c>
      <c r="B20141">
        <v>28</v>
      </c>
      <c r="C20141">
        <v>0</v>
      </c>
      <c r="D20141">
        <v>3.4992000000000001E-3</v>
      </c>
      <c r="E20141">
        <v>3.4992000000000001E-3</v>
      </c>
      <c r="F20141">
        <v>1.1783399999999999</v>
      </c>
      <c r="G20141">
        <v>2.5428500000000001E-3</v>
      </c>
      <c r="H20141">
        <v>1135.6199999999999</v>
      </c>
      <c r="I20141">
        <v>391241</v>
      </c>
      <c r="J20141">
        <v>446594</v>
      </c>
      <c r="K20141">
        <v>1.1783399999999999</v>
      </c>
      <c r="L20141">
        <v>1135.6199999999999</v>
      </c>
      <c r="M20141">
        <v>448.97399999999999</v>
      </c>
      <c r="N20141">
        <v>281.49900000000002</v>
      </c>
      <c r="O20141">
        <v>405.149</v>
      </c>
      <c r="P20141">
        <v>448.97399999999999</v>
      </c>
      <c r="Q20141">
        <v>281.49900000000002</v>
      </c>
      <c r="R20141">
        <v>405.149</v>
      </c>
      <c r="S20141">
        <v>5.1504200000000004</v>
      </c>
      <c r="T20141">
        <v>5.5982000000000003</v>
      </c>
      <c r="U20141">
        <v>5.7483700000000004</v>
      </c>
      <c r="V20141">
        <v>391241</v>
      </c>
    </row>
    <row r="20142" spans="1:22" x14ac:dyDescent="0.35">
      <c r="A20142">
        <v>1</v>
      </c>
      <c r="B20142">
        <v>29</v>
      </c>
      <c r="C20142">
        <v>0</v>
      </c>
      <c r="D20142">
        <v>2.6619600000000001E-3</v>
      </c>
      <c r="E20142">
        <v>2.6619600000000001E-3</v>
      </c>
      <c r="F20142">
        <v>1.1806399999999999</v>
      </c>
      <c r="G20142">
        <v>1.93834E-3</v>
      </c>
      <c r="H20142">
        <v>865.65099999999995</v>
      </c>
      <c r="I20142">
        <v>392005</v>
      </c>
      <c r="J20142">
        <v>446594</v>
      </c>
      <c r="K20142">
        <v>1.1806399999999999</v>
      </c>
      <c r="L20142">
        <v>865.65099999999995</v>
      </c>
      <c r="M20142">
        <v>342.24</v>
      </c>
      <c r="N20142">
        <v>214.595</v>
      </c>
      <c r="O20142">
        <v>308.81700000000001</v>
      </c>
      <c r="P20142">
        <v>342.24</v>
      </c>
      <c r="Q20142">
        <v>214.595</v>
      </c>
      <c r="R20142">
        <v>308.81700000000001</v>
      </c>
      <c r="S20142">
        <v>5.1532600000000004</v>
      </c>
      <c r="T20142">
        <v>5.6009399999999996</v>
      </c>
      <c r="U20142">
        <v>5.7506899999999996</v>
      </c>
      <c r="V20142">
        <v>392005</v>
      </c>
    </row>
    <row r="20143" spans="1:22" x14ac:dyDescent="0.35">
      <c r="A20143">
        <v>1</v>
      </c>
      <c r="B20143">
        <v>30</v>
      </c>
      <c r="C20143">
        <v>0</v>
      </c>
      <c r="D20143">
        <v>2.02505E-3</v>
      </c>
      <c r="E20143">
        <v>2.02505E-3</v>
      </c>
      <c r="F20143">
        <v>1.1823999999999999</v>
      </c>
      <c r="G20143">
        <v>1.4768299999999999E-3</v>
      </c>
      <c r="H20143">
        <v>659.54300000000001</v>
      </c>
      <c r="I20143">
        <v>392589</v>
      </c>
      <c r="J20143">
        <v>446594</v>
      </c>
      <c r="K20143">
        <v>1.1823999999999999</v>
      </c>
      <c r="L20143">
        <v>659.54300000000001</v>
      </c>
      <c r="M20143">
        <v>260.75400000000002</v>
      </c>
      <c r="N20143">
        <v>163.51</v>
      </c>
      <c r="O20143">
        <v>235.279</v>
      </c>
      <c r="P20143">
        <v>260.75400000000002</v>
      </c>
      <c r="Q20143">
        <v>163.51</v>
      </c>
      <c r="R20143">
        <v>235.279</v>
      </c>
      <c r="S20143">
        <v>5.15543</v>
      </c>
      <c r="T20143">
        <v>5.6030199999999999</v>
      </c>
      <c r="U20143">
        <v>5.7524600000000001</v>
      </c>
      <c r="V20143">
        <v>392589</v>
      </c>
    </row>
    <row r="20144" spans="1:22" x14ac:dyDescent="0.35">
      <c r="A20144">
        <v>1</v>
      </c>
      <c r="B20144">
        <v>31</v>
      </c>
      <c r="C20144">
        <v>0</v>
      </c>
      <c r="D20144">
        <v>1.5405200000000001E-3</v>
      </c>
      <c r="E20144">
        <v>1.5405200000000001E-3</v>
      </c>
      <c r="F20144">
        <v>1.18374</v>
      </c>
      <c r="G20144">
        <v>1.1247900000000001E-3</v>
      </c>
      <c r="H20144">
        <v>502.32400000000001</v>
      </c>
      <c r="I20144">
        <v>393034</v>
      </c>
      <c r="J20144">
        <v>446594</v>
      </c>
      <c r="K20144">
        <v>1.18374</v>
      </c>
      <c r="L20144">
        <v>502.32400000000001</v>
      </c>
      <c r="M20144">
        <v>198.59700000000001</v>
      </c>
      <c r="N20144">
        <v>124.538</v>
      </c>
      <c r="O20144">
        <v>179.18899999999999</v>
      </c>
      <c r="P20144">
        <v>198.59700000000001</v>
      </c>
      <c r="Q20144">
        <v>124.538</v>
      </c>
      <c r="R20144">
        <v>179.18899999999999</v>
      </c>
      <c r="S20144">
        <v>5.1570799999999997</v>
      </c>
      <c r="T20144">
        <v>5.6046100000000001</v>
      </c>
      <c r="U20144">
        <v>5.7538</v>
      </c>
      <c r="V20144">
        <v>393034</v>
      </c>
    </row>
    <row r="20145" spans="1:22" x14ac:dyDescent="0.35">
      <c r="A20145">
        <v>1</v>
      </c>
      <c r="B20145">
        <v>32</v>
      </c>
      <c r="C20145">
        <v>0</v>
      </c>
      <c r="D20145">
        <v>1.1719300000000001E-3</v>
      </c>
      <c r="E20145">
        <v>1.1719300000000001E-3</v>
      </c>
      <c r="F20145">
        <v>1.18476</v>
      </c>
      <c r="G20145">
        <v>8.5642800000000001E-4</v>
      </c>
      <c r="H20145">
        <v>382.476</v>
      </c>
      <c r="I20145">
        <v>393373</v>
      </c>
      <c r="J20145">
        <v>446594</v>
      </c>
      <c r="K20145">
        <v>1.18476</v>
      </c>
      <c r="L20145">
        <v>382.476</v>
      </c>
      <c r="M20145">
        <v>151.214</v>
      </c>
      <c r="N20145">
        <v>94.828299999999999</v>
      </c>
      <c r="O20145">
        <v>136.43299999999999</v>
      </c>
      <c r="P20145">
        <v>151.214</v>
      </c>
      <c r="Q20145">
        <v>94.828299999999999</v>
      </c>
      <c r="R20145">
        <v>136.43299999999999</v>
      </c>
      <c r="S20145">
        <v>5.1583399999999999</v>
      </c>
      <c r="T20145">
        <v>5.6058199999999996</v>
      </c>
      <c r="U20145">
        <v>5.7548300000000001</v>
      </c>
      <c r="V20145">
        <v>393373</v>
      </c>
    </row>
    <row r="20146" spans="1:22" x14ac:dyDescent="0.35">
      <c r="A20146">
        <v>1</v>
      </c>
      <c r="B20146">
        <v>33</v>
      </c>
      <c r="C20146">
        <v>0</v>
      </c>
      <c r="D20146">
        <v>8.9152700000000003E-4</v>
      </c>
      <c r="E20146">
        <v>8.9152700000000003E-4</v>
      </c>
      <c r="F20146">
        <v>1.18554</v>
      </c>
      <c r="G20146">
        <v>6.5195599999999998E-4</v>
      </c>
      <c r="H20146">
        <v>291.16000000000003</v>
      </c>
      <c r="I20146">
        <v>393631</v>
      </c>
      <c r="J20146">
        <v>446594</v>
      </c>
      <c r="K20146">
        <v>1.18554</v>
      </c>
      <c r="L20146">
        <v>291.16000000000003</v>
      </c>
      <c r="M20146">
        <v>115.11199999999999</v>
      </c>
      <c r="N20146">
        <v>72.189899999999994</v>
      </c>
      <c r="O20146">
        <v>103.858</v>
      </c>
      <c r="P20146">
        <v>115.11199999999999</v>
      </c>
      <c r="Q20146">
        <v>72.189899999999994</v>
      </c>
      <c r="R20146">
        <v>103.858</v>
      </c>
      <c r="S20146">
        <v>5.1593</v>
      </c>
      <c r="T20146">
        <v>5.6067400000000003</v>
      </c>
      <c r="U20146">
        <v>5.7556099999999999</v>
      </c>
      <c r="V20146">
        <v>393631</v>
      </c>
    </row>
    <row r="20147" spans="1:22" x14ac:dyDescent="0.35">
      <c r="A20147">
        <v>1</v>
      </c>
      <c r="B20147">
        <v>34</v>
      </c>
      <c r="C20147">
        <v>0</v>
      </c>
      <c r="D20147">
        <v>6.7821500000000002E-4</v>
      </c>
      <c r="E20147">
        <v>6.7821500000000002E-4</v>
      </c>
      <c r="F20147">
        <v>1.1861299999999999</v>
      </c>
      <c r="G20147">
        <v>4.9622200000000005E-4</v>
      </c>
      <c r="H20147">
        <v>221.61</v>
      </c>
      <c r="I20147">
        <v>393828</v>
      </c>
      <c r="J20147">
        <v>446594</v>
      </c>
      <c r="K20147">
        <v>1.1861299999999999</v>
      </c>
      <c r="L20147">
        <v>221.61</v>
      </c>
      <c r="M20147">
        <v>87.614900000000006</v>
      </c>
      <c r="N20147">
        <v>54.9467</v>
      </c>
      <c r="O20147">
        <v>79.048100000000005</v>
      </c>
      <c r="P20147">
        <v>87.614900000000006</v>
      </c>
      <c r="Q20147">
        <v>54.9467</v>
      </c>
      <c r="R20147">
        <v>79.048100000000005</v>
      </c>
      <c r="S20147">
        <v>5.1600299999999999</v>
      </c>
      <c r="T20147">
        <v>5.6074400000000004</v>
      </c>
      <c r="U20147">
        <v>5.7561999999999998</v>
      </c>
      <c r="V20147">
        <v>393828</v>
      </c>
    </row>
    <row r="20148" spans="1:22" x14ac:dyDescent="0.35">
      <c r="A20148">
        <v>1</v>
      </c>
      <c r="B20148">
        <v>35</v>
      </c>
      <c r="C20148">
        <v>0</v>
      </c>
      <c r="D20148">
        <v>5.1594200000000003E-4</v>
      </c>
      <c r="E20148">
        <v>5.1594200000000003E-4</v>
      </c>
      <c r="F20148">
        <v>1.18659</v>
      </c>
      <c r="G20148">
        <v>3.7764100000000001E-4</v>
      </c>
      <c r="H20148">
        <v>168.65199999999999</v>
      </c>
      <c r="I20148">
        <v>393978</v>
      </c>
      <c r="J20148">
        <v>446594</v>
      </c>
      <c r="K20148">
        <v>1.18659</v>
      </c>
      <c r="L20148">
        <v>168.65199999999999</v>
      </c>
      <c r="M20148">
        <v>66.677800000000005</v>
      </c>
      <c r="N20148">
        <v>41.816899999999997</v>
      </c>
      <c r="O20148">
        <v>60.157600000000002</v>
      </c>
      <c r="P20148">
        <v>66.677800000000005</v>
      </c>
      <c r="Q20148">
        <v>41.816899999999997</v>
      </c>
      <c r="R20148">
        <v>60.157600000000002</v>
      </c>
      <c r="S20148">
        <v>5.1605800000000004</v>
      </c>
      <c r="T20148">
        <v>5.6079800000000004</v>
      </c>
      <c r="U20148">
        <v>5.7566499999999996</v>
      </c>
      <c r="V20148">
        <v>393978</v>
      </c>
    </row>
    <row r="20149" spans="1:22" x14ac:dyDescent="0.35">
      <c r="A20149">
        <v>1</v>
      </c>
      <c r="B20149">
        <v>36</v>
      </c>
      <c r="C20149">
        <v>0</v>
      </c>
      <c r="D20149">
        <v>3.9249499999999997E-4</v>
      </c>
      <c r="E20149">
        <v>3.9249499999999997E-4</v>
      </c>
      <c r="F20149">
        <v>1.18693</v>
      </c>
      <c r="G20149">
        <v>2.8737100000000002E-4</v>
      </c>
      <c r="H20149">
        <v>128.33799999999999</v>
      </c>
      <c r="I20149">
        <v>394092</v>
      </c>
      <c r="J20149">
        <v>446594</v>
      </c>
      <c r="K20149">
        <v>1.18693</v>
      </c>
      <c r="L20149">
        <v>128.33799999999999</v>
      </c>
      <c r="M20149">
        <v>50.7393</v>
      </c>
      <c r="N20149">
        <v>31.821400000000001</v>
      </c>
      <c r="O20149">
        <v>45.777299999999997</v>
      </c>
      <c r="P20149">
        <v>50.7393</v>
      </c>
      <c r="Q20149">
        <v>31.821400000000001</v>
      </c>
      <c r="R20149">
        <v>45.777299999999997</v>
      </c>
      <c r="S20149">
        <v>5.1609999999999996</v>
      </c>
      <c r="T20149">
        <v>5.6083800000000004</v>
      </c>
      <c r="U20149">
        <v>5.7569999999999997</v>
      </c>
      <c r="V20149">
        <v>394092</v>
      </c>
    </row>
    <row r="20150" spans="1:22" x14ac:dyDescent="0.35">
      <c r="A20150">
        <v>1</v>
      </c>
      <c r="B20150">
        <v>37</v>
      </c>
      <c r="C20150">
        <v>0</v>
      </c>
      <c r="D20150">
        <v>2.9858400000000001E-4</v>
      </c>
      <c r="E20150">
        <v>2.9858400000000001E-4</v>
      </c>
      <c r="F20150">
        <v>1.18719</v>
      </c>
      <c r="G20150">
        <v>2.18662E-4</v>
      </c>
      <c r="H20150">
        <v>97.653400000000005</v>
      </c>
      <c r="I20150">
        <v>394179</v>
      </c>
      <c r="J20150">
        <v>446594</v>
      </c>
      <c r="K20150">
        <v>1.18719</v>
      </c>
      <c r="L20150">
        <v>97.653400000000005</v>
      </c>
      <c r="M20150">
        <v>38.607900000000001</v>
      </c>
      <c r="N20150">
        <v>24.2134</v>
      </c>
      <c r="O20150">
        <v>34.832099999999997</v>
      </c>
      <c r="P20150">
        <v>38.607900000000001</v>
      </c>
      <c r="Q20150">
        <v>24.2134</v>
      </c>
      <c r="R20150">
        <v>34.832099999999997</v>
      </c>
      <c r="S20150">
        <v>5.1613199999999999</v>
      </c>
      <c r="T20150">
        <v>5.6086900000000002</v>
      </c>
      <c r="U20150">
        <v>5.7572599999999996</v>
      </c>
      <c r="V20150">
        <v>394179</v>
      </c>
    </row>
    <row r="20151" spans="1:22" x14ac:dyDescent="0.35">
      <c r="A20151">
        <v>1</v>
      </c>
      <c r="B20151">
        <v>38</v>
      </c>
      <c r="C20151">
        <v>0</v>
      </c>
      <c r="D20151">
        <v>2.2714400000000001E-4</v>
      </c>
      <c r="E20151">
        <v>2.2714400000000001E-4</v>
      </c>
      <c r="F20151">
        <v>1.1873899999999999</v>
      </c>
      <c r="G20151">
        <v>1.6637299999999999E-4</v>
      </c>
      <c r="H20151">
        <v>74.301199999999994</v>
      </c>
      <c r="I20151">
        <v>394245</v>
      </c>
      <c r="J20151">
        <v>446594</v>
      </c>
      <c r="K20151">
        <v>1.1873899999999999</v>
      </c>
      <c r="L20151">
        <v>74.301199999999994</v>
      </c>
      <c r="M20151">
        <v>29.375499999999999</v>
      </c>
      <c r="N20151">
        <v>18.423200000000001</v>
      </c>
      <c r="O20151">
        <v>26.502400000000002</v>
      </c>
      <c r="P20151">
        <v>29.375499999999999</v>
      </c>
      <c r="Q20151">
        <v>18.423200000000001</v>
      </c>
      <c r="R20151">
        <v>26.502400000000002</v>
      </c>
      <c r="S20151">
        <v>5.1615700000000002</v>
      </c>
      <c r="T20151">
        <v>5.60893</v>
      </c>
      <c r="U20151">
        <v>5.75746</v>
      </c>
      <c r="V20151">
        <v>394245</v>
      </c>
    </row>
    <row r="20152" spans="1:22" x14ac:dyDescent="0.35">
      <c r="A20152">
        <v>1</v>
      </c>
      <c r="B20152">
        <v>39</v>
      </c>
      <c r="C20152">
        <v>0</v>
      </c>
      <c r="D20152">
        <v>1.7279599999999999E-4</v>
      </c>
      <c r="E20152">
        <v>1.7279599999999999E-4</v>
      </c>
      <c r="F20152">
        <v>1.18754</v>
      </c>
      <c r="G20152">
        <v>1.26582E-4</v>
      </c>
      <c r="H20152">
        <v>56.530900000000003</v>
      </c>
      <c r="I20152">
        <v>394295</v>
      </c>
      <c r="J20152">
        <v>446594</v>
      </c>
      <c r="K20152">
        <v>1.18754</v>
      </c>
      <c r="L20152">
        <v>56.530900000000003</v>
      </c>
      <c r="M20152">
        <v>22.349900000000002</v>
      </c>
      <c r="N20152">
        <v>14.017099999999999</v>
      </c>
      <c r="O20152">
        <v>20.163900000000002</v>
      </c>
      <c r="P20152">
        <v>22.349900000000002</v>
      </c>
      <c r="Q20152">
        <v>14.017099999999999</v>
      </c>
      <c r="R20152">
        <v>20.163900000000002</v>
      </c>
      <c r="S20152">
        <v>5.1617499999999996</v>
      </c>
      <c r="T20152">
        <v>5.6091100000000003</v>
      </c>
      <c r="U20152">
        <v>5.7576099999999997</v>
      </c>
      <c r="V20152">
        <v>394295</v>
      </c>
    </row>
    <row r="20153" spans="1:22" x14ac:dyDescent="0.35">
      <c r="A20153">
        <v>1</v>
      </c>
      <c r="B20153">
        <v>40</v>
      </c>
      <c r="C20153">
        <v>0</v>
      </c>
      <c r="D20153">
        <v>1.31452E-4</v>
      </c>
      <c r="E20153">
        <v>1.31452E-4</v>
      </c>
      <c r="F20153">
        <v>1.1876599999999999</v>
      </c>
      <c r="G20153" s="22">
        <v>9.6305100000000001E-5</v>
      </c>
      <c r="H20153">
        <v>43.009300000000003</v>
      </c>
      <c r="I20153">
        <v>394333</v>
      </c>
      <c r="J20153">
        <v>446594</v>
      </c>
      <c r="K20153">
        <v>1.1876599999999999</v>
      </c>
      <c r="L20153">
        <v>43.009300000000003</v>
      </c>
      <c r="M20153">
        <v>17.004000000000001</v>
      </c>
      <c r="N20153">
        <v>10.664400000000001</v>
      </c>
      <c r="O20153">
        <v>15.3409</v>
      </c>
      <c r="P20153">
        <v>17.004000000000001</v>
      </c>
      <c r="Q20153">
        <v>10.664400000000001</v>
      </c>
      <c r="R20153">
        <v>15.3409</v>
      </c>
      <c r="S20153">
        <v>5.1619000000000002</v>
      </c>
      <c r="T20153">
        <v>5.6092399999999998</v>
      </c>
      <c r="U20153">
        <v>5.7577299999999996</v>
      </c>
      <c r="V20153">
        <v>394333</v>
      </c>
    </row>
    <row r="20154" spans="1:22" x14ac:dyDescent="0.35">
      <c r="A20154">
        <v>2</v>
      </c>
      <c r="B20154">
        <v>1</v>
      </c>
      <c r="C20154">
        <v>0</v>
      </c>
      <c r="D20154">
        <v>1E-4</v>
      </c>
      <c r="E20154">
        <v>1E-4</v>
      </c>
      <c r="F20154">
        <v>1.18774</v>
      </c>
      <c r="G20154" s="22">
        <v>7.3268200000000004E-5</v>
      </c>
      <c r="H20154">
        <v>32.721200000000003</v>
      </c>
      <c r="I20154">
        <v>394362</v>
      </c>
      <c r="J20154">
        <v>446594</v>
      </c>
      <c r="K20154">
        <v>1.18774</v>
      </c>
      <c r="L20154">
        <v>32.721200000000003</v>
      </c>
      <c r="M20154">
        <v>12.936500000000001</v>
      </c>
      <c r="N20154">
        <v>8.1134299999999993</v>
      </c>
      <c r="O20154">
        <v>11.671200000000001</v>
      </c>
      <c r="P20154">
        <v>12.936500000000001</v>
      </c>
      <c r="Q20154">
        <v>8.1134299999999993</v>
      </c>
      <c r="R20154">
        <v>11.671200000000001</v>
      </c>
      <c r="S20154">
        <v>5.1619999999999999</v>
      </c>
      <c r="T20154">
        <v>5.6093500000000001</v>
      </c>
      <c r="U20154">
        <v>5.7578100000000001</v>
      </c>
      <c r="V20154">
        <v>394362</v>
      </c>
    </row>
    <row r="20155" spans="1:22" x14ac:dyDescent="0.35">
      <c r="A20155">
        <v>2</v>
      </c>
      <c r="B20155">
        <v>2</v>
      </c>
      <c r="C20155">
        <v>0</v>
      </c>
      <c r="D20155">
        <v>0.144514</v>
      </c>
      <c r="E20155">
        <v>0.144514</v>
      </c>
      <c r="F20155">
        <v>0.88226499999999997</v>
      </c>
      <c r="G20155">
        <v>7.7758499999999994E-2</v>
      </c>
      <c r="H20155">
        <v>34726.5</v>
      </c>
      <c r="I20155">
        <v>292935</v>
      </c>
      <c r="J20155">
        <v>446594</v>
      </c>
      <c r="K20155">
        <v>0.88226499999999997</v>
      </c>
      <c r="L20155">
        <v>34726.5</v>
      </c>
      <c r="M20155">
        <v>13764.3</v>
      </c>
      <c r="N20155">
        <v>8514.86</v>
      </c>
      <c r="O20155">
        <v>12447.4</v>
      </c>
      <c r="P20155">
        <v>13764.3</v>
      </c>
      <c r="Q20155">
        <v>8514.86</v>
      </c>
      <c r="R20155">
        <v>12447.4</v>
      </c>
      <c r="S20155">
        <v>4.7460300000000002</v>
      </c>
      <c r="T20155">
        <v>5.2049300000000001</v>
      </c>
      <c r="U20155">
        <v>5.4123200000000002</v>
      </c>
      <c r="V20155">
        <v>292935</v>
      </c>
    </row>
    <row r="20156" spans="1:22" x14ac:dyDescent="0.35">
      <c r="A20156">
        <v>2</v>
      </c>
      <c r="B20156">
        <v>3</v>
      </c>
      <c r="C20156">
        <v>0</v>
      </c>
      <c r="D20156">
        <v>0.28892699999999999</v>
      </c>
      <c r="E20156">
        <v>0.28892699999999999</v>
      </c>
      <c r="F20156">
        <v>0.69848100000000002</v>
      </c>
      <c r="G20156">
        <v>0.12162100000000001</v>
      </c>
      <c r="H20156">
        <v>54315.199999999997</v>
      </c>
      <c r="I20156">
        <v>231914</v>
      </c>
      <c r="J20156">
        <v>446594</v>
      </c>
      <c r="K20156">
        <v>0.69848100000000002</v>
      </c>
      <c r="L20156">
        <v>54315.199999999997</v>
      </c>
      <c r="M20156">
        <v>21678.6</v>
      </c>
      <c r="N20156">
        <v>13208.7</v>
      </c>
      <c r="O20156">
        <v>19427.900000000001</v>
      </c>
      <c r="P20156">
        <v>21678.6</v>
      </c>
      <c r="Q20156">
        <v>13208.7</v>
      </c>
      <c r="R20156">
        <v>19427.900000000001</v>
      </c>
      <c r="S20156">
        <v>4.4476500000000003</v>
      </c>
      <c r="T20156">
        <v>4.9088500000000002</v>
      </c>
      <c r="U20156">
        <v>5.1531500000000001</v>
      </c>
      <c r="V20156">
        <v>231914</v>
      </c>
    </row>
    <row r="20157" spans="1:22" x14ac:dyDescent="0.35">
      <c r="A20157">
        <v>2</v>
      </c>
      <c r="B20157">
        <v>4</v>
      </c>
      <c r="C20157">
        <v>0</v>
      </c>
      <c r="D20157">
        <v>0.43334099999999998</v>
      </c>
      <c r="E20157">
        <v>0.43334099999999998</v>
      </c>
      <c r="F20157">
        <v>0.57769300000000001</v>
      </c>
      <c r="G20157">
        <v>0.14908299999999999</v>
      </c>
      <c r="H20157">
        <v>66579.399999999994</v>
      </c>
      <c r="I20157">
        <v>191809</v>
      </c>
      <c r="J20157">
        <v>446594</v>
      </c>
      <c r="K20157">
        <v>0.57769300000000001</v>
      </c>
      <c r="L20157">
        <v>66579.399999999994</v>
      </c>
      <c r="M20157">
        <v>26833.3</v>
      </c>
      <c r="N20157">
        <v>16092.3</v>
      </c>
      <c r="O20157">
        <v>23653.8</v>
      </c>
      <c r="P20157">
        <v>26833.3</v>
      </c>
      <c r="Q20157">
        <v>16092.3</v>
      </c>
      <c r="R20157">
        <v>23653.8</v>
      </c>
      <c r="S20157">
        <v>4.2257199999999999</v>
      </c>
      <c r="T20157">
        <v>4.6848200000000002</v>
      </c>
      <c r="U20157">
        <v>4.9513999999999996</v>
      </c>
      <c r="V20157">
        <v>191809</v>
      </c>
    </row>
    <row r="20158" spans="1:22" x14ac:dyDescent="0.35">
      <c r="A20158">
        <v>2</v>
      </c>
      <c r="B20158">
        <v>5</v>
      </c>
      <c r="C20158">
        <v>0</v>
      </c>
      <c r="D20158">
        <v>0.57775399999999999</v>
      </c>
      <c r="E20158">
        <v>0.57775399999999999</v>
      </c>
      <c r="F20158">
        <v>0.49287199999999998</v>
      </c>
      <c r="G20158">
        <v>0.16764799999999999</v>
      </c>
      <c r="H20158">
        <v>74870.8</v>
      </c>
      <c r="I20158">
        <v>163646</v>
      </c>
      <c r="J20158">
        <v>446594</v>
      </c>
      <c r="K20158">
        <v>0.49287199999999998</v>
      </c>
      <c r="L20158">
        <v>74870.8</v>
      </c>
      <c r="M20158">
        <v>30518.400000000001</v>
      </c>
      <c r="N20158">
        <v>18011.8</v>
      </c>
      <c r="O20158">
        <v>26340.6</v>
      </c>
      <c r="P20158">
        <v>30518.400000000001</v>
      </c>
      <c r="Q20158">
        <v>18011.8</v>
      </c>
      <c r="R20158">
        <v>26340.6</v>
      </c>
      <c r="S20158">
        <v>4.0549099999999996</v>
      </c>
      <c r="T20158">
        <v>4.5099</v>
      </c>
      <c r="U20158">
        <v>4.7893999999999997</v>
      </c>
      <c r="V20158">
        <v>163646</v>
      </c>
    </row>
    <row r="20159" spans="1:22" x14ac:dyDescent="0.35">
      <c r="A20159">
        <v>2</v>
      </c>
      <c r="B20159">
        <v>6</v>
      </c>
      <c r="C20159">
        <v>0</v>
      </c>
      <c r="D20159">
        <v>0.72216800000000003</v>
      </c>
      <c r="E20159">
        <v>0.72216800000000003</v>
      </c>
      <c r="F20159">
        <v>0.43019600000000002</v>
      </c>
      <c r="G20159">
        <v>0.18094399999999999</v>
      </c>
      <c r="H20159">
        <v>80808.3</v>
      </c>
      <c r="I20159">
        <v>142836</v>
      </c>
      <c r="J20159">
        <v>446594</v>
      </c>
      <c r="K20159">
        <v>0.43019600000000002</v>
      </c>
      <c r="L20159">
        <v>80808.3</v>
      </c>
      <c r="M20159">
        <v>33339.800000000003</v>
      </c>
      <c r="N20159">
        <v>19368.099999999999</v>
      </c>
      <c r="O20159">
        <v>28100.400000000001</v>
      </c>
      <c r="P20159">
        <v>33339.800000000003</v>
      </c>
      <c r="Q20159">
        <v>19368.099999999999</v>
      </c>
      <c r="R20159">
        <v>28100.400000000001</v>
      </c>
      <c r="S20159">
        <v>3.9193500000000001</v>
      </c>
      <c r="T20159">
        <v>4.3693999999999997</v>
      </c>
      <c r="U20159">
        <v>4.6559299999999997</v>
      </c>
      <c r="V20159">
        <v>142836</v>
      </c>
    </row>
    <row r="20160" spans="1:22" x14ac:dyDescent="0.35">
      <c r="A20160">
        <v>2</v>
      </c>
      <c r="B20160">
        <v>7</v>
      </c>
      <c r="C20160">
        <v>0</v>
      </c>
      <c r="D20160">
        <v>0.86658100000000005</v>
      </c>
      <c r="E20160">
        <v>0.86658100000000005</v>
      </c>
      <c r="F20160">
        <v>0.38200299999999998</v>
      </c>
      <c r="G20160">
        <v>0.190888</v>
      </c>
      <c r="H20160">
        <v>85249.7</v>
      </c>
      <c r="I20160">
        <v>126835</v>
      </c>
      <c r="J20160">
        <v>446594</v>
      </c>
      <c r="K20160">
        <v>0.38200299999999998</v>
      </c>
      <c r="L20160">
        <v>85249.7</v>
      </c>
      <c r="M20160">
        <v>35610.5</v>
      </c>
      <c r="N20160">
        <v>20369.7</v>
      </c>
      <c r="O20160">
        <v>29269.5</v>
      </c>
      <c r="P20160">
        <v>35610.5</v>
      </c>
      <c r="Q20160">
        <v>20369.7</v>
      </c>
      <c r="R20160">
        <v>29269.5</v>
      </c>
      <c r="S20160">
        <v>3.8088500000000001</v>
      </c>
      <c r="T20160">
        <v>4.2537200000000004</v>
      </c>
      <c r="U20160">
        <v>4.5435499999999998</v>
      </c>
      <c r="V20160">
        <v>126835</v>
      </c>
    </row>
    <row r="20161" spans="1:22" x14ac:dyDescent="0.35">
      <c r="A20161">
        <v>2</v>
      </c>
      <c r="B20161">
        <v>8</v>
      </c>
      <c r="C20161">
        <v>0</v>
      </c>
      <c r="D20161">
        <v>1.0109900000000001</v>
      </c>
      <c r="E20161">
        <v>1.0109900000000001</v>
      </c>
      <c r="F20161">
        <v>0.34376099999999998</v>
      </c>
      <c r="G20161">
        <v>0.19858100000000001</v>
      </c>
      <c r="H20161">
        <v>88685.2</v>
      </c>
      <c r="I20161">
        <v>114138</v>
      </c>
      <c r="J20161">
        <v>446594</v>
      </c>
      <c r="K20161">
        <v>0.34376099999999998</v>
      </c>
      <c r="L20161">
        <v>88685.2</v>
      </c>
      <c r="M20161">
        <v>37505.800000000003</v>
      </c>
      <c r="N20161">
        <v>21134</v>
      </c>
      <c r="O20161">
        <v>30045.5</v>
      </c>
      <c r="P20161">
        <v>37505.800000000003</v>
      </c>
      <c r="Q20161">
        <v>21134</v>
      </c>
      <c r="R20161">
        <v>30045.5</v>
      </c>
      <c r="S20161">
        <v>3.7166899999999998</v>
      </c>
      <c r="T20161">
        <v>4.1564100000000002</v>
      </c>
      <c r="U20161">
        <v>4.4472199999999997</v>
      </c>
      <c r="V20161">
        <v>114138</v>
      </c>
    </row>
    <row r="20162" spans="1:22" x14ac:dyDescent="0.35">
      <c r="A20162">
        <v>2</v>
      </c>
      <c r="B20162">
        <v>9</v>
      </c>
      <c r="C20162">
        <v>0</v>
      </c>
      <c r="D20162">
        <v>1.15541</v>
      </c>
      <c r="E20162">
        <v>1.15541</v>
      </c>
      <c r="F20162">
        <v>0.312639</v>
      </c>
      <c r="G20162">
        <v>0.20469100000000001</v>
      </c>
      <c r="H20162">
        <v>91413.6</v>
      </c>
      <c r="I20162">
        <v>103804</v>
      </c>
      <c r="J20162">
        <v>446594</v>
      </c>
      <c r="K20162">
        <v>0.312639</v>
      </c>
      <c r="L20162">
        <v>91413.6</v>
      </c>
      <c r="M20162">
        <v>39130.9</v>
      </c>
      <c r="N20162">
        <v>21731.8</v>
      </c>
      <c r="O20162">
        <v>30550.9</v>
      </c>
      <c r="P20162">
        <v>39130.9</v>
      </c>
      <c r="Q20162">
        <v>21731.8</v>
      </c>
      <c r="R20162">
        <v>30550.9</v>
      </c>
      <c r="S20162">
        <v>3.6383200000000002</v>
      </c>
      <c r="T20162">
        <v>4.0730599999999999</v>
      </c>
      <c r="U20162">
        <v>4.3633800000000003</v>
      </c>
      <c r="V20162">
        <v>103804</v>
      </c>
    </row>
    <row r="20163" spans="1:22" x14ac:dyDescent="0.35">
      <c r="A20163">
        <v>2</v>
      </c>
      <c r="B20163">
        <v>10</v>
      </c>
      <c r="C20163">
        <v>0</v>
      </c>
      <c r="D20163">
        <v>1.29982</v>
      </c>
      <c r="E20163">
        <v>1.29982</v>
      </c>
      <c r="F20163">
        <v>0.28678500000000001</v>
      </c>
      <c r="G20163">
        <v>0.209646</v>
      </c>
      <c r="H20163">
        <v>93626.5</v>
      </c>
      <c r="I20163">
        <v>95220.1</v>
      </c>
      <c r="J20163">
        <v>446594</v>
      </c>
      <c r="K20163">
        <v>0.28678500000000001</v>
      </c>
      <c r="L20163">
        <v>93626.5</v>
      </c>
      <c r="M20163">
        <v>40553.199999999997</v>
      </c>
      <c r="N20163">
        <v>22208.1</v>
      </c>
      <c r="O20163">
        <v>30865.200000000001</v>
      </c>
      <c r="P20163">
        <v>40553.199999999997</v>
      </c>
      <c r="Q20163">
        <v>22208.1</v>
      </c>
      <c r="R20163">
        <v>30865.200000000001</v>
      </c>
      <c r="S20163">
        <v>3.57057</v>
      </c>
      <c r="T20163">
        <v>4.0005600000000001</v>
      </c>
      <c r="U20163">
        <v>4.2894899999999998</v>
      </c>
      <c r="V20163">
        <v>95220.1</v>
      </c>
    </row>
    <row r="20164" spans="1:22" x14ac:dyDescent="0.35">
      <c r="A20164">
        <v>2</v>
      </c>
      <c r="B20164">
        <v>11</v>
      </c>
      <c r="C20164">
        <v>0</v>
      </c>
      <c r="D20164">
        <v>1.44424</v>
      </c>
      <c r="E20164">
        <v>1.44424</v>
      </c>
      <c r="F20164">
        <v>0.26494000000000001</v>
      </c>
      <c r="G20164">
        <v>0.21373400000000001</v>
      </c>
      <c r="H20164">
        <v>95452.3</v>
      </c>
      <c r="I20164">
        <v>87967.2</v>
      </c>
      <c r="J20164">
        <v>446594</v>
      </c>
      <c r="K20164">
        <v>0.26494000000000001</v>
      </c>
      <c r="L20164">
        <v>95452.3</v>
      </c>
      <c r="M20164">
        <v>41817.5</v>
      </c>
      <c r="N20164">
        <v>22593.1</v>
      </c>
      <c r="O20164">
        <v>31041.7</v>
      </c>
      <c r="P20164">
        <v>41817.5</v>
      </c>
      <c r="Q20164">
        <v>22593.1</v>
      </c>
      <c r="R20164">
        <v>31041.7</v>
      </c>
      <c r="S20164">
        <v>3.51119</v>
      </c>
      <c r="T20164">
        <v>3.93668</v>
      </c>
      <c r="U20164">
        <v>4.2236399999999996</v>
      </c>
      <c r="V20164">
        <v>87967.2</v>
      </c>
    </row>
    <row r="20165" spans="1:22" x14ac:dyDescent="0.35">
      <c r="A20165">
        <v>2</v>
      </c>
      <c r="B20165">
        <v>12</v>
      </c>
      <c r="C20165">
        <v>0</v>
      </c>
      <c r="D20165">
        <v>1.5886499999999999</v>
      </c>
      <c r="E20165">
        <v>1.5886499999999999</v>
      </c>
      <c r="F20165">
        <v>0.246221</v>
      </c>
      <c r="G20165">
        <v>0.21715499999999999</v>
      </c>
      <c r="H20165">
        <v>96980.2</v>
      </c>
      <c r="I20165">
        <v>81752</v>
      </c>
      <c r="J20165">
        <v>446594</v>
      </c>
      <c r="K20165">
        <v>0.246221</v>
      </c>
      <c r="L20165">
        <v>96980.2</v>
      </c>
      <c r="M20165">
        <v>42955.4</v>
      </c>
      <c r="N20165">
        <v>22907.599999999999</v>
      </c>
      <c r="O20165">
        <v>31117.200000000001</v>
      </c>
      <c r="P20165">
        <v>42955.4</v>
      </c>
      <c r="Q20165">
        <v>22907.599999999999</v>
      </c>
      <c r="R20165">
        <v>31117.200000000001</v>
      </c>
      <c r="S20165">
        <v>3.4585300000000001</v>
      </c>
      <c r="T20165">
        <v>3.8797600000000001</v>
      </c>
      <c r="U20165">
        <v>4.1644199999999998</v>
      </c>
      <c r="V20165">
        <v>81752</v>
      </c>
    </row>
    <row r="20166" spans="1:22" x14ac:dyDescent="0.35">
      <c r="A20166">
        <v>2</v>
      </c>
      <c r="B20166">
        <v>13</v>
      </c>
      <c r="C20166">
        <v>0</v>
      </c>
      <c r="D20166">
        <v>1.73306</v>
      </c>
      <c r="E20166">
        <v>1.73306</v>
      </c>
      <c r="F20166">
        <v>0.229987</v>
      </c>
      <c r="G20166">
        <v>0.220052</v>
      </c>
      <c r="H20166">
        <v>98274.1</v>
      </c>
      <c r="I20166">
        <v>76361.899999999994</v>
      </c>
      <c r="J20166">
        <v>446594</v>
      </c>
      <c r="K20166">
        <v>0.229987</v>
      </c>
      <c r="L20166">
        <v>98274.1</v>
      </c>
      <c r="M20166">
        <v>43989.8</v>
      </c>
      <c r="N20166">
        <v>23166.5</v>
      </c>
      <c r="O20166">
        <v>31117.8</v>
      </c>
      <c r="P20166">
        <v>43989.8</v>
      </c>
      <c r="Q20166">
        <v>23166.5</v>
      </c>
      <c r="R20166">
        <v>31117.8</v>
      </c>
      <c r="S20166">
        <v>3.4113500000000001</v>
      </c>
      <c r="T20166">
        <v>3.82856</v>
      </c>
      <c r="U20166">
        <v>4.1107399999999998</v>
      </c>
      <c r="V20166">
        <v>76361.899999999994</v>
      </c>
    </row>
    <row r="20167" spans="1:22" x14ac:dyDescent="0.35">
      <c r="A20167">
        <v>2</v>
      </c>
      <c r="B20167">
        <v>14</v>
      </c>
      <c r="C20167">
        <v>0</v>
      </c>
      <c r="D20167">
        <v>1.87748</v>
      </c>
      <c r="E20167">
        <v>1.87748</v>
      </c>
      <c r="F20167">
        <v>0.21576400000000001</v>
      </c>
      <c r="G20167">
        <v>0.22253100000000001</v>
      </c>
      <c r="H20167">
        <v>99380.9</v>
      </c>
      <c r="I20167">
        <v>71639.399999999994</v>
      </c>
      <c r="J20167">
        <v>446594</v>
      </c>
      <c r="K20167">
        <v>0.21576400000000001</v>
      </c>
      <c r="L20167">
        <v>99380.9</v>
      </c>
      <c r="M20167">
        <v>44937.7</v>
      </c>
      <c r="N20167">
        <v>23380.9</v>
      </c>
      <c r="O20167">
        <v>31062.3</v>
      </c>
      <c r="P20167">
        <v>44937.7</v>
      </c>
      <c r="Q20167">
        <v>23380.9</v>
      </c>
      <c r="R20167">
        <v>31062.3</v>
      </c>
      <c r="S20167">
        <v>3.3687200000000002</v>
      </c>
      <c r="T20167">
        <v>3.78213</v>
      </c>
      <c r="U20167">
        <v>4.0617400000000004</v>
      </c>
      <c r="V20167">
        <v>71639.399999999994</v>
      </c>
    </row>
    <row r="20168" spans="1:22" x14ac:dyDescent="0.35">
      <c r="A20168">
        <v>2</v>
      </c>
      <c r="B20168">
        <v>15</v>
      </c>
      <c r="C20168">
        <v>0</v>
      </c>
      <c r="D20168">
        <v>2.02189</v>
      </c>
      <c r="E20168">
        <v>2.02189</v>
      </c>
      <c r="F20168">
        <v>0.20319200000000001</v>
      </c>
      <c r="G20168">
        <v>0.22466900000000001</v>
      </c>
      <c r="H20168">
        <v>100336</v>
      </c>
      <c r="I20168">
        <v>67465.2</v>
      </c>
      <c r="J20168">
        <v>446594</v>
      </c>
      <c r="K20168">
        <v>0.20319200000000001</v>
      </c>
      <c r="L20168">
        <v>100336</v>
      </c>
      <c r="M20168">
        <v>45812.1</v>
      </c>
      <c r="N20168">
        <v>23559.1</v>
      </c>
      <c r="O20168">
        <v>30964.6</v>
      </c>
      <c r="P20168">
        <v>45812.1</v>
      </c>
      <c r="Q20168">
        <v>23559.1</v>
      </c>
      <c r="R20168">
        <v>30964.6</v>
      </c>
      <c r="S20168">
        <v>3.3298999999999999</v>
      </c>
      <c r="T20168">
        <v>3.7397300000000002</v>
      </c>
      <c r="U20168">
        <v>4.0167299999999999</v>
      </c>
      <c r="V20168">
        <v>67465.2</v>
      </c>
    </row>
    <row r="20169" spans="1:22" x14ac:dyDescent="0.35">
      <c r="A20169">
        <v>2</v>
      </c>
      <c r="B20169">
        <v>16</v>
      </c>
      <c r="C20169">
        <v>0</v>
      </c>
      <c r="D20169">
        <v>2.1663000000000001</v>
      </c>
      <c r="E20169">
        <v>2.1663000000000001</v>
      </c>
      <c r="F20169">
        <v>0.191994</v>
      </c>
      <c r="G20169">
        <v>0.22652700000000001</v>
      </c>
      <c r="H20169">
        <v>101166</v>
      </c>
      <c r="I20169">
        <v>63747</v>
      </c>
      <c r="J20169">
        <v>446594</v>
      </c>
      <c r="K20169">
        <v>0.191994</v>
      </c>
      <c r="L20169">
        <v>101166</v>
      </c>
      <c r="M20169">
        <v>46623.4</v>
      </c>
      <c r="N20169">
        <v>23707.3</v>
      </c>
      <c r="O20169">
        <v>30835</v>
      </c>
      <c r="P20169">
        <v>46623.4</v>
      </c>
      <c r="Q20169">
        <v>23707.3</v>
      </c>
      <c r="R20169">
        <v>30835</v>
      </c>
      <c r="S20169">
        <v>3.2943099999999998</v>
      </c>
      <c r="T20169">
        <v>3.7007599999999998</v>
      </c>
      <c r="U20169">
        <v>3.9751799999999999</v>
      </c>
      <c r="V20169">
        <v>63747</v>
      </c>
    </row>
    <row r="20170" spans="1:22" x14ac:dyDescent="0.35">
      <c r="A20170">
        <v>2</v>
      </c>
      <c r="B20170">
        <v>17</v>
      </c>
      <c r="C20170">
        <v>0</v>
      </c>
      <c r="D20170">
        <v>2.3107199999999999</v>
      </c>
      <c r="E20170">
        <v>2.3107199999999999</v>
      </c>
      <c r="F20170">
        <v>0.181951</v>
      </c>
      <c r="G20170">
        <v>0.22815299999999999</v>
      </c>
      <c r="H20170">
        <v>101892</v>
      </c>
      <c r="I20170">
        <v>60412.7</v>
      </c>
      <c r="J20170">
        <v>446594</v>
      </c>
      <c r="K20170">
        <v>0.181951</v>
      </c>
      <c r="L20170">
        <v>101892</v>
      </c>
      <c r="M20170">
        <v>47379.7</v>
      </c>
      <c r="N20170">
        <v>23830.7</v>
      </c>
      <c r="O20170">
        <v>30681.200000000001</v>
      </c>
      <c r="P20170">
        <v>47379.7</v>
      </c>
      <c r="Q20170">
        <v>23830.7</v>
      </c>
      <c r="R20170">
        <v>30681.200000000001</v>
      </c>
      <c r="S20170">
        <v>3.2615099999999999</v>
      </c>
      <c r="T20170">
        <v>3.6647599999999998</v>
      </c>
      <c r="U20170">
        <v>3.9366300000000001</v>
      </c>
      <c r="V20170">
        <v>60412.7</v>
      </c>
    </row>
    <row r="20171" spans="1:22" x14ac:dyDescent="0.35">
      <c r="A20171">
        <v>2</v>
      </c>
      <c r="B20171">
        <v>18</v>
      </c>
      <c r="C20171">
        <v>0</v>
      </c>
      <c r="D20171">
        <v>2.45513</v>
      </c>
      <c r="E20171">
        <v>2.45513</v>
      </c>
      <c r="F20171">
        <v>0.17289099999999999</v>
      </c>
      <c r="G20171">
        <v>0.22958200000000001</v>
      </c>
      <c r="H20171">
        <v>102530</v>
      </c>
      <c r="I20171">
        <v>57404.5</v>
      </c>
      <c r="J20171">
        <v>446594</v>
      </c>
      <c r="K20171">
        <v>0.17289099999999999</v>
      </c>
      <c r="L20171">
        <v>102530</v>
      </c>
      <c r="M20171">
        <v>48087.8</v>
      </c>
      <c r="N20171">
        <v>23933.1</v>
      </c>
      <c r="O20171">
        <v>30509.200000000001</v>
      </c>
      <c r="P20171">
        <v>48087.8</v>
      </c>
      <c r="Q20171">
        <v>23933.1</v>
      </c>
      <c r="R20171">
        <v>30509.200000000001</v>
      </c>
      <c r="S20171">
        <v>3.2311200000000002</v>
      </c>
      <c r="T20171">
        <v>3.6313300000000002</v>
      </c>
      <c r="U20171">
        <v>3.9007100000000001</v>
      </c>
      <c r="V20171">
        <v>57404.5</v>
      </c>
    </row>
    <row r="20172" spans="1:22" x14ac:dyDescent="0.35">
      <c r="A20172">
        <v>2</v>
      </c>
      <c r="B20172">
        <v>19</v>
      </c>
      <c r="C20172">
        <v>0</v>
      </c>
      <c r="D20172">
        <v>2.5995400000000002</v>
      </c>
      <c r="E20172">
        <v>2.5995400000000002</v>
      </c>
      <c r="F20172">
        <v>0.16467399999999999</v>
      </c>
      <c r="G20172">
        <v>0.23084499999999999</v>
      </c>
      <c r="H20172">
        <v>103094</v>
      </c>
      <c r="I20172">
        <v>54676.1</v>
      </c>
      <c r="J20172">
        <v>446594</v>
      </c>
      <c r="K20172">
        <v>0.16467399999999999</v>
      </c>
      <c r="L20172">
        <v>103094</v>
      </c>
      <c r="M20172">
        <v>48753</v>
      </c>
      <c r="N20172">
        <v>24017.8</v>
      </c>
      <c r="O20172">
        <v>30323.5</v>
      </c>
      <c r="P20172">
        <v>48753</v>
      </c>
      <c r="Q20172">
        <v>24017.8</v>
      </c>
      <c r="R20172">
        <v>30323.5</v>
      </c>
      <c r="S20172">
        <v>3.2028300000000001</v>
      </c>
      <c r="T20172">
        <v>3.6001599999999998</v>
      </c>
      <c r="U20172">
        <v>3.8671199999999999</v>
      </c>
      <c r="V20172">
        <v>54676.1</v>
      </c>
    </row>
    <row r="20173" spans="1:22" x14ac:dyDescent="0.35">
      <c r="A20173">
        <v>2</v>
      </c>
      <c r="B20173">
        <v>20</v>
      </c>
      <c r="C20173">
        <v>0</v>
      </c>
      <c r="D20173">
        <v>2.74396</v>
      </c>
      <c r="E20173">
        <v>2.74396</v>
      </c>
      <c r="F20173">
        <v>0.15718499999999999</v>
      </c>
      <c r="G20173">
        <v>0.23196700000000001</v>
      </c>
      <c r="H20173">
        <v>103595</v>
      </c>
      <c r="I20173">
        <v>52189.5</v>
      </c>
      <c r="J20173">
        <v>446594</v>
      </c>
      <c r="K20173">
        <v>0.15718499999999999</v>
      </c>
      <c r="L20173">
        <v>103595</v>
      </c>
      <c r="M20173">
        <v>49379.9</v>
      </c>
      <c r="N20173">
        <v>24087.3</v>
      </c>
      <c r="O20173">
        <v>30127.8</v>
      </c>
      <c r="P20173">
        <v>49379.9</v>
      </c>
      <c r="Q20173">
        <v>24087.3</v>
      </c>
      <c r="R20173">
        <v>30127.8</v>
      </c>
      <c r="S20173">
        <v>3.17639</v>
      </c>
      <c r="T20173">
        <v>3.57098</v>
      </c>
      <c r="U20173">
        <v>3.8355999999999999</v>
      </c>
      <c r="V20173">
        <v>52189.5</v>
      </c>
    </row>
    <row r="20174" spans="1:22" x14ac:dyDescent="0.35">
      <c r="A20174">
        <v>2</v>
      </c>
      <c r="B20174">
        <v>21</v>
      </c>
      <c r="C20174">
        <v>0</v>
      </c>
      <c r="D20174">
        <v>2.8883700000000001</v>
      </c>
      <c r="E20174">
        <v>2.8883700000000001</v>
      </c>
      <c r="F20174">
        <v>0.15032999999999999</v>
      </c>
      <c r="G20174">
        <v>0.23296500000000001</v>
      </c>
      <c r="H20174">
        <v>104041</v>
      </c>
      <c r="I20174">
        <v>49913.5</v>
      </c>
      <c r="J20174">
        <v>446594</v>
      </c>
      <c r="K20174">
        <v>0.15032999999999999</v>
      </c>
      <c r="L20174">
        <v>104041</v>
      </c>
      <c r="M20174">
        <v>49972.5</v>
      </c>
      <c r="N20174">
        <v>24143.7</v>
      </c>
      <c r="O20174">
        <v>29924.7</v>
      </c>
      <c r="P20174">
        <v>49972.5</v>
      </c>
      <c r="Q20174">
        <v>24143.7</v>
      </c>
      <c r="R20174">
        <v>29924.7</v>
      </c>
      <c r="S20174">
        <v>3.1515900000000001</v>
      </c>
      <c r="T20174">
        <v>3.54358</v>
      </c>
      <c r="U20174">
        <v>3.80592</v>
      </c>
      <c r="V20174">
        <v>49913.5</v>
      </c>
    </row>
    <row r="20175" spans="1:22" x14ac:dyDescent="0.35">
      <c r="A20175">
        <v>2</v>
      </c>
      <c r="B20175">
        <v>22</v>
      </c>
      <c r="C20175">
        <v>0</v>
      </c>
      <c r="D20175">
        <v>3.0327799999999998</v>
      </c>
      <c r="E20175">
        <v>3.0327799999999998</v>
      </c>
      <c r="F20175">
        <v>0.14403099999999999</v>
      </c>
      <c r="G20175">
        <v>0.23385800000000001</v>
      </c>
      <c r="H20175">
        <v>104439</v>
      </c>
      <c r="I20175">
        <v>47822</v>
      </c>
      <c r="J20175">
        <v>446594</v>
      </c>
      <c r="K20175">
        <v>0.14403099999999999</v>
      </c>
      <c r="L20175">
        <v>104439</v>
      </c>
      <c r="M20175">
        <v>50534</v>
      </c>
      <c r="N20175">
        <v>24188.9</v>
      </c>
      <c r="O20175">
        <v>29716.5</v>
      </c>
      <c r="P20175">
        <v>50534</v>
      </c>
      <c r="Q20175">
        <v>24188.9</v>
      </c>
      <c r="R20175">
        <v>29716.5</v>
      </c>
      <c r="S20175">
        <v>3.12825</v>
      </c>
      <c r="T20175">
        <v>3.51776</v>
      </c>
      <c r="U20175">
        <v>3.7779099999999999</v>
      </c>
      <c r="V20175">
        <v>47822</v>
      </c>
    </row>
    <row r="20176" spans="1:22" x14ac:dyDescent="0.35">
      <c r="A20176">
        <v>2</v>
      </c>
      <c r="B20176">
        <v>23</v>
      </c>
      <c r="C20176">
        <v>0</v>
      </c>
      <c r="D20176">
        <v>3.1772</v>
      </c>
      <c r="E20176">
        <v>3.1772</v>
      </c>
      <c r="F20176">
        <v>0.13822200000000001</v>
      </c>
      <c r="G20176">
        <v>0.234657</v>
      </c>
      <c r="H20176">
        <v>104796</v>
      </c>
      <c r="I20176">
        <v>45893.2</v>
      </c>
      <c r="J20176">
        <v>446594</v>
      </c>
      <c r="K20176">
        <v>0.13822200000000001</v>
      </c>
      <c r="L20176">
        <v>104796</v>
      </c>
      <c r="M20176">
        <v>51067.3</v>
      </c>
      <c r="N20176">
        <v>24224.3</v>
      </c>
      <c r="O20176">
        <v>29504.9</v>
      </c>
      <c r="P20176">
        <v>51067.3</v>
      </c>
      <c r="Q20176">
        <v>24224.3</v>
      </c>
      <c r="R20176">
        <v>29504.9</v>
      </c>
      <c r="S20176">
        <v>3.10623</v>
      </c>
      <c r="T20176">
        <v>3.4933700000000001</v>
      </c>
      <c r="U20176">
        <v>3.7513899999999998</v>
      </c>
      <c r="V20176">
        <v>45893.2</v>
      </c>
    </row>
    <row r="20177" spans="1:22" x14ac:dyDescent="0.35">
      <c r="A20177">
        <v>2</v>
      </c>
      <c r="B20177">
        <v>24</v>
      </c>
      <c r="C20177">
        <v>0</v>
      </c>
      <c r="D20177">
        <v>3.3216100000000002</v>
      </c>
      <c r="E20177">
        <v>3.3216100000000002</v>
      </c>
      <c r="F20177">
        <v>0.13284699999999999</v>
      </c>
      <c r="G20177">
        <v>0.235375</v>
      </c>
      <c r="H20177">
        <v>105117</v>
      </c>
      <c r="I20177">
        <v>44108.6</v>
      </c>
      <c r="J20177">
        <v>446594</v>
      </c>
      <c r="K20177">
        <v>0.13284699999999999</v>
      </c>
      <c r="L20177">
        <v>105117</v>
      </c>
      <c r="M20177">
        <v>51574.7</v>
      </c>
      <c r="N20177">
        <v>24251.1</v>
      </c>
      <c r="O20177">
        <v>29291.3</v>
      </c>
      <c r="P20177">
        <v>51574.7</v>
      </c>
      <c r="Q20177">
        <v>24251.1</v>
      </c>
      <c r="R20177">
        <v>29291.3</v>
      </c>
      <c r="S20177">
        <v>3.0853799999999998</v>
      </c>
      <c r="T20177">
        <v>3.4702500000000001</v>
      </c>
      <c r="U20177">
        <v>3.7262300000000002</v>
      </c>
      <c r="V20177">
        <v>44108.6</v>
      </c>
    </row>
    <row r="20178" spans="1:22" x14ac:dyDescent="0.35">
      <c r="A20178">
        <v>2</v>
      </c>
      <c r="B20178">
        <v>25</v>
      </c>
      <c r="C20178">
        <v>0</v>
      </c>
      <c r="D20178">
        <v>3.4660299999999999</v>
      </c>
      <c r="E20178">
        <v>3.4660299999999999</v>
      </c>
      <c r="F20178">
        <v>0.127859</v>
      </c>
      <c r="G20178">
        <v>0.23602100000000001</v>
      </c>
      <c r="H20178">
        <v>105406</v>
      </c>
      <c r="I20178">
        <v>42452.5</v>
      </c>
      <c r="J20178">
        <v>446594</v>
      </c>
      <c r="K20178">
        <v>0.127859</v>
      </c>
      <c r="L20178">
        <v>105406</v>
      </c>
      <c r="M20178">
        <v>52058.6</v>
      </c>
      <c r="N20178">
        <v>24270.5</v>
      </c>
      <c r="O20178">
        <v>29076.7</v>
      </c>
      <c r="P20178">
        <v>52058.6</v>
      </c>
      <c r="Q20178">
        <v>24270.5</v>
      </c>
      <c r="R20178">
        <v>29076.7</v>
      </c>
      <c r="S20178">
        <v>3.0655999999999999</v>
      </c>
      <c r="T20178">
        <v>3.4483100000000002</v>
      </c>
      <c r="U20178">
        <v>3.7023100000000002</v>
      </c>
      <c r="V20178">
        <v>42452.5</v>
      </c>
    </row>
    <row r="20179" spans="1:22" x14ac:dyDescent="0.35">
      <c r="A20179">
        <v>2</v>
      </c>
      <c r="B20179">
        <v>26</v>
      </c>
      <c r="C20179">
        <v>0</v>
      </c>
      <c r="D20179">
        <v>3.6104400000000001</v>
      </c>
      <c r="E20179">
        <v>3.6104400000000001</v>
      </c>
      <c r="F20179">
        <v>0.12321699999999999</v>
      </c>
      <c r="G20179">
        <v>0.23660400000000001</v>
      </c>
      <c r="H20179">
        <v>105666</v>
      </c>
      <c r="I20179">
        <v>40911.300000000003</v>
      </c>
      <c r="J20179">
        <v>446594</v>
      </c>
      <c r="K20179">
        <v>0.12321699999999999</v>
      </c>
      <c r="L20179">
        <v>105666</v>
      </c>
      <c r="M20179">
        <v>52520.6</v>
      </c>
      <c r="N20179">
        <v>24283.200000000001</v>
      </c>
      <c r="O20179">
        <v>28861.9</v>
      </c>
      <c r="P20179">
        <v>52520.6</v>
      </c>
      <c r="Q20179">
        <v>24283.200000000001</v>
      </c>
      <c r="R20179">
        <v>28861.9</v>
      </c>
      <c r="S20179">
        <v>3.0467900000000001</v>
      </c>
      <c r="T20179">
        <v>3.4274300000000002</v>
      </c>
      <c r="U20179">
        <v>3.6795200000000001</v>
      </c>
      <c r="V20179">
        <v>40911.300000000003</v>
      </c>
    </row>
    <row r="20180" spans="1:22" x14ac:dyDescent="0.35">
      <c r="A20180">
        <v>2</v>
      </c>
      <c r="B20180">
        <v>27</v>
      </c>
      <c r="C20180">
        <v>0</v>
      </c>
      <c r="D20180">
        <v>3.7548499999999998</v>
      </c>
      <c r="E20180">
        <v>3.7548499999999998</v>
      </c>
      <c r="F20180">
        <v>0.11888600000000001</v>
      </c>
      <c r="G20180">
        <v>0.23712900000000001</v>
      </c>
      <c r="H20180">
        <v>105901</v>
      </c>
      <c r="I20180">
        <v>39473.4</v>
      </c>
      <c r="J20180">
        <v>446594</v>
      </c>
      <c r="K20180">
        <v>0.11888600000000001</v>
      </c>
      <c r="L20180">
        <v>105901</v>
      </c>
      <c r="M20180">
        <v>52962.6</v>
      </c>
      <c r="N20180">
        <v>24290.2</v>
      </c>
      <c r="O20180">
        <v>28647.8</v>
      </c>
      <c r="P20180">
        <v>52962.6</v>
      </c>
      <c r="Q20180">
        <v>24290.2</v>
      </c>
      <c r="R20180">
        <v>28647.8</v>
      </c>
      <c r="S20180">
        <v>3.0288599999999999</v>
      </c>
      <c r="T20180">
        <v>3.4075099999999998</v>
      </c>
      <c r="U20180">
        <v>3.6577500000000001</v>
      </c>
      <c r="V20180">
        <v>39473.4</v>
      </c>
    </row>
    <row r="20181" spans="1:22" x14ac:dyDescent="0.35">
      <c r="A20181">
        <v>2</v>
      </c>
      <c r="B20181">
        <v>28</v>
      </c>
      <c r="C20181">
        <v>0</v>
      </c>
      <c r="D20181">
        <v>3.89927</v>
      </c>
      <c r="E20181">
        <v>3.89927</v>
      </c>
      <c r="F20181">
        <v>0.11483599999999999</v>
      </c>
      <c r="G20181">
        <v>0.23760400000000001</v>
      </c>
      <c r="H20181">
        <v>106113</v>
      </c>
      <c r="I20181">
        <v>38128.6</v>
      </c>
      <c r="J20181">
        <v>446594</v>
      </c>
      <c r="K20181">
        <v>0.11483599999999999</v>
      </c>
      <c r="L20181">
        <v>106113</v>
      </c>
      <c r="M20181">
        <v>53386</v>
      </c>
      <c r="N20181">
        <v>24291.9</v>
      </c>
      <c r="O20181">
        <v>28434.799999999999</v>
      </c>
      <c r="P20181">
        <v>53386</v>
      </c>
      <c r="Q20181">
        <v>24291.9</v>
      </c>
      <c r="R20181">
        <v>28434.799999999999</v>
      </c>
      <c r="S20181">
        <v>3.0117500000000001</v>
      </c>
      <c r="T20181">
        <v>3.38849</v>
      </c>
      <c r="U20181">
        <v>3.6369500000000001</v>
      </c>
      <c r="V20181">
        <v>38128.6</v>
      </c>
    </row>
    <row r="20182" spans="1:22" x14ac:dyDescent="0.35">
      <c r="A20182">
        <v>2</v>
      </c>
      <c r="B20182">
        <v>29</v>
      </c>
      <c r="C20182">
        <v>0</v>
      </c>
      <c r="D20182">
        <v>4.0436800000000002</v>
      </c>
      <c r="E20182">
        <v>4.0436800000000002</v>
      </c>
      <c r="F20182">
        <v>0.11104</v>
      </c>
      <c r="G20182">
        <v>0.238034</v>
      </c>
      <c r="H20182">
        <v>106305</v>
      </c>
      <c r="I20182">
        <v>36868.1</v>
      </c>
      <c r="J20182">
        <v>446594</v>
      </c>
      <c r="K20182">
        <v>0.11104</v>
      </c>
      <c r="L20182">
        <v>106305</v>
      </c>
      <c r="M20182">
        <v>53792.1</v>
      </c>
      <c r="N20182">
        <v>24289.200000000001</v>
      </c>
      <c r="O20182">
        <v>28223.3</v>
      </c>
      <c r="P20182">
        <v>53792.1</v>
      </c>
      <c r="Q20182">
        <v>24289.200000000001</v>
      </c>
      <c r="R20182">
        <v>28223.3</v>
      </c>
      <c r="S20182">
        <v>2.9953799999999999</v>
      </c>
      <c r="T20182">
        <v>3.3702899999999998</v>
      </c>
      <c r="U20182">
        <v>3.6170100000000001</v>
      </c>
      <c r="V20182">
        <v>36868.1</v>
      </c>
    </row>
    <row r="20183" spans="1:22" x14ac:dyDescent="0.35">
      <c r="A20183">
        <v>2</v>
      </c>
      <c r="B20183">
        <v>30</v>
      </c>
      <c r="C20183">
        <v>0</v>
      </c>
      <c r="D20183">
        <v>4.1880899999999999</v>
      </c>
      <c r="E20183">
        <v>4.1880899999999999</v>
      </c>
      <c r="F20183">
        <v>0.107474</v>
      </c>
      <c r="G20183">
        <v>0.238423</v>
      </c>
      <c r="H20183">
        <v>106478</v>
      </c>
      <c r="I20183">
        <v>35684.199999999997</v>
      </c>
      <c r="J20183">
        <v>446594</v>
      </c>
      <c r="K20183">
        <v>0.107474</v>
      </c>
      <c r="L20183">
        <v>106478</v>
      </c>
      <c r="M20183">
        <v>54182.2</v>
      </c>
      <c r="N20183">
        <v>24282.400000000001</v>
      </c>
      <c r="O20183">
        <v>28013.8</v>
      </c>
      <c r="P20183">
        <v>54182.2</v>
      </c>
      <c r="Q20183">
        <v>24282.400000000001</v>
      </c>
      <c r="R20183">
        <v>28013.8</v>
      </c>
      <c r="S20183">
        <v>2.9796999999999998</v>
      </c>
      <c r="T20183">
        <v>3.35284</v>
      </c>
      <c r="U20183">
        <v>3.59789</v>
      </c>
      <c r="V20183">
        <v>35684.199999999997</v>
      </c>
    </row>
    <row r="20184" spans="1:22" x14ac:dyDescent="0.35">
      <c r="A20184">
        <v>2</v>
      </c>
      <c r="B20184">
        <v>31</v>
      </c>
      <c r="C20184">
        <v>0</v>
      </c>
      <c r="D20184">
        <v>4.3325100000000001</v>
      </c>
      <c r="E20184">
        <v>4.3325100000000001</v>
      </c>
      <c r="F20184">
        <v>0.104118</v>
      </c>
      <c r="G20184">
        <v>0.23877499999999999</v>
      </c>
      <c r="H20184">
        <v>106636</v>
      </c>
      <c r="I20184">
        <v>34570</v>
      </c>
      <c r="J20184">
        <v>446594</v>
      </c>
      <c r="K20184">
        <v>0.104118</v>
      </c>
      <c r="L20184">
        <v>106636</v>
      </c>
      <c r="M20184">
        <v>54557.2</v>
      </c>
      <c r="N20184">
        <v>24271.9</v>
      </c>
      <c r="O20184">
        <v>27806.400000000001</v>
      </c>
      <c r="P20184">
        <v>54557.2</v>
      </c>
      <c r="Q20184">
        <v>24271.9</v>
      </c>
      <c r="R20184">
        <v>27806.400000000001</v>
      </c>
      <c r="S20184">
        <v>2.9646499999999998</v>
      </c>
      <c r="T20184">
        <v>3.33609</v>
      </c>
      <c r="U20184">
        <v>3.57951</v>
      </c>
      <c r="V20184">
        <v>34570</v>
      </c>
    </row>
    <row r="20185" spans="1:22" x14ac:dyDescent="0.35">
      <c r="A20185">
        <v>2</v>
      </c>
      <c r="B20185">
        <v>32</v>
      </c>
      <c r="C20185">
        <v>0</v>
      </c>
      <c r="D20185">
        <v>4.4769199999999998</v>
      </c>
      <c r="E20185">
        <v>4.4769199999999998</v>
      </c>
      <c r="F20185">
        <v>0.100954</v>
      </c>
      <c r="G20185">
        <v>0.239094</v>
      </c>
      <c r="H20185">
        <v>106778</v>
      </c>
      <c r="I20185">
        <v>33519.5</v>
      </c>
      <c r="J20185">
        <v>446594</v>
      </c>
      <c r="K20185">
        <v>0.100954</v>
      </c>
      <c r="L20185">
        <v>106778</v>
      </c>
      <c r="M20185">
        <v>54918.1</v>
      </c>
      <c r="N20185">
        <v>24258.3</v>
      </c>
      <c r="O20185">
        <v>27601.4</v>
      </c>
      <c r="P20185">
        <v>54918.1</v>
      </c>
      <c r="Q20185">
        <v>24258.3</v>
      </c>
      <c r="R20185">
        <v>27601.4</v>
      </c>
      <c r="S20185">
        <v>2.9501900000000001</v>
      </c>
      <c r="T20185">
        <v>3.3199900000000002</v>
      </c>
      <c r="U20185">
        <v>3.5618400000000001</v>
      </c>
      <c r="V20185">
        <v>33519.5</v>
      </c>
    </row>
    <row r="20186" spans="1:22" x14ac:dyDescent="0.35">
      <c r="A20186">
        <v>2</v>
      </c>
      <c r="B20186">
        <v>33</v>
      </c>
      <c r="C20186">
        <v>0</v>
      </c>
      <c r="D20186">
        <v>4.6213300000000004</v>
      </c>
      <c r="E20186">
        <v>4.6213300000000004</v>
      </c>
      <c r="F20186">
        <v>9.7966300000000006E-2</v>
      </c>
      <c r="G20186">
        <v>0.23938200000000001</v>
      </c>
      <c r="H20186">
        <v>106907</v>
      </c>
      <c r="I20186">
        <v>32527.4</v>
      </c>
      <c r="J20186">
        <v>446594</v>
      </c>
      <c r="K20186">
        <v>9.7966300000000006E-2</v>
      </c>
      <c r="L20186">
        <v>106907</v>
      </c>
      <c r="M20186">
        <v>55265.9</v>
      </c>
      <c r="N20186">
        <v>24241.7</v>
      </c>
      <c r="O20186">
        <v>27398.9</v>
      </c>
      <c r="P20186">
        <v>55265.9</v>
      </c>
      <c r="Q20186">
        <v>24241.7</v>
      </c>
      <c r="R20186">
        <v>27398.9</v>
      </c>
      <c r="S20186">
        <v>2.93628</v>
      </c>
      <c r="T20186">
        <v>3.3045</v>
      </c>
      <c r="U20186">
        <v>3.54481</v>
      </c>
      <c r="V20186">
        <v>32527.4</v>
      </c>
    </row>
    <row r="20187" spans="1:22" x14ac:dyDescent="0.35">
      <c r="A20187">
        <v>2</v>
      </c>
      <c r="B20187">
        <v>34</v>
      </c>
      <c r="C20187">
        <v>0</v>
      </c>
      <c r="D20187">
        <v>4.7657499999999997</v>
      </c>
      <c r="E20187">
        <v>4.7657499999999997</v>
      </c>
      <c r="F20187">
        <v>9.5139500000000002E-2</v>
      </c>
      <c r="G20187">
        <v>0.23964299999999999</v>
      </c>
      <c r="H20187">
        <v>107023</v>
      </c>
      <c r="I20187">
        <v>31588.799999999999</v>
      </c>
      <c r="J20187">
        <v>446594</v>
      </c>
      <c r="K20187">
        <v>9.5139500000000002E-2</v>
      </c>
      <c r="L20187">
        <v>107023</v>
      </c>
      <c r="M20187">
        <v>55601.3</v>
      </c>
      <c r="N20187">
        <v>24222.6</v>
      </c>
      <c r="O20187">
        <v>27199.1</v>
      </c>
      <c r="P20187">
        <v>55601.3</v>
      </c>
      <c r="Q20187">
        <v>24222.6</v>
      </c>
      <c r="R20187">
        <v>27199.1</v>
      </c>
      <c r="S20187">
        <v>2.9228700000000001</v>
      </c>
      <c r="T20187">
        <v>3.2895699999999999</v>
      </c>
      <c r="U20187">
        <v>3.5283899999999999</v>
      </c>
      <c r="V20187">
        <v>31588.799999999999</v>
      </c>
    </row>
    <row r="20188" spans="1:22" x14ac:dyDescent="0.35">
      <c r="A20188">
        <v>2</v>
      </c>
      <c r="B20188">
        <v>35</v>
      </c>
      <c r="C20188">
        <v>0</v>
      </c>
      <c r="D20188">
        <v>4.9101600000000003</v>
      </c>
      <c r="E20188">
        <v>4.9101600000000003</v>
      </c>
      <c r="F20188">
        <v>9.2461299999999996E-2</v>
      </c>
      <c r="G20188">
        <v>0.23987800000000001</v>
      </c>
      <c r="H20188">
        <v>107128</v>
      </c>
      <c r="I20188">
        <v>30699.599999999999</v>
      </c>
      <c r="J20188">
        <v>446594</v>
      </c>
      <c r="K20188">
        <v>9.2461299999999996E-2</v>
      </c>
      <c r="L20188">
        <v>107128</v>
      </c>
      <c r="M20188">
        <v>55925</v>
      </c>
      <c r="N20188">
        <v>24201.200000000001</v>
      </c>
      <c r="O20188">
        <v>27002.1</v>
      </c>
      <c r="P20188">
        <v>55925</v>
      </c>
      <c r="Q20188">
        <v>24201.200000000001</v>
      </c>
      <c r="R20188">
        <v>27002.1</v>
      </c>
      <c r="S20188">
        <v>2.9099400000000002</v>
      </c>
      <c r="T20188">
        <v>3.2751700000000001</v>
      </c>
      <c r="U20188">
        <v>3.51254</v>
      </c>
      <c r="V20188">
        <v>30699.599999999999</v>
      </c>
    </row>
    <row r="20189" spans="1:22" x14ac:dyDescent="0.35">
      <c r="A20189">
        <v>2</v>
      </c>
      <c r="B20189">
        <v>36</v>
      </c>
      <c r="C20189">
        <v>0</v>
      </c>
      <c r="D20189">
        <v>5.05457</v>
      </c>
      <c r="E20189">
        <v>5.05457</v>
      </c>
      <c r="F20189">
        <v>8.9920100000000003E-2</v>
      </c>
      <c r="G20189">
        <v>0.240091</v>
      </c>
      <c r="H20189">
        <v>107223</v>
      </c>
      <c r="I20189">
        <v>29855.9</v>
      </c>
      <c r="J20189">
        <v>446594</v>
      </c>
      <c r="K20189">
        <v>8.9920100000000003E-2</v>
      </c>
      <c r="L20189">
        <v>107223</v>
      </c>
      <c r="M20189">
        <v>56237.7</v>
      </c>
      <c r="N20189">
        <v>24177.8</v>
      </c>
      <c r="O20189">
        <v>26807.8</v>
      </c>
      <c r="P20189">
        <v>56237.7</v>
      </c>
      <c r="Q20189">
        <v>24177.8</v>
      </c>
      <c r="R20189">
        <v>26807.8</v>
      </c>
      <c r="S20189">
        <v>2.8974600000000001</v>
      </c>
      <c r="T20189">
        <v>3.26126</v>
      </c>
      <c r="U20189">
        <v>3.4972099999999999</v>
      </c>
      <c r="V20189">
        <v>29855.9</v>
      </c>
    </row>
    <row r="20190" spans="1:22" x14ac:dyDescent="0.35">
      <c r="A20190">
        <v>2</v>
      </c>
      <c r="B20190">
        <v>37</v>
      </c>
      <c r="C20190">
        <v>0</v>
      </c>
      <c r="D20190">
        <v>5.1989900000000002</v>
      </c>
      <c r="E20190">
        <v>5.1989900000000002</v>
      </c>
      <c r="F20190">
        <v>8.75055E-2</v>
      </c>
      <c r="G20190">
        <v>0.240283</v>
      </c>
      <c r="H20190">
        <v>107309</v>
      </c>
      <c r="I20190">
        <v>29054.2</v>
      </c>
      <c r="J20190">
        <v>446594</v>
      </c>
      <c r="K20190">
        <v>8.75055E-2</v>
      </c>
      <c r="L20190">
        <v>107309</v>
      </c>
      <c r="M20190">
        <v>56540.1</v>
      </c>
      <c r="N20190">
        <v>24152.5</v>
      </c>
      <c r="O20190">
        <v>26616.400000000001</v>
      </c>
      <c r="P20190">
        <v>56540.1</v>
      </c>
      <c r="Q20190">
        <v>24152.5</v>
      </c>
      <c r="R20190">
        <v>26616.400000000001</v>
      </c>
      <c r="S20190">
        <v>2.8853900000000001</v>
      </c>
      <c r="T20190">
        <v>3.2478199999999999</v>
      </c>
      <c r="U20190">
        <v>3.48238</v>
      </c>
      <c r="V20190">
        <v>29054.2</v>
      </c>
    </row>
    <row r="20191" spans="1:22" x14ac:dyDescent="0.35">
      <c r="A20191">
        <v>2</v>
      </c>
      <c r="B20191">
        <v>38</v>
      </c>
      <c r="C20191">
        <v>0</v>
      </c>
      <c r="D20191">
        <v>5.3433999999999999</v>
      </c>
      <c r="E20191">
        <v>5.3433999999999999</v>
      </c>
      <c r="F20191">
        <v>8.5208300000000001E-2</v>
      </c>
      <c r="G20191">
        <v>0.240455</v>
      </c>
      <c r="H20191">
        <v>107386</v>
      </c>
      <c r="I20191">
        <v>28291.4</v>
      </c>
      <c r="J20191">
        <v>446594</v>
      </c>
      <c r="K20191">
        <v>8.5208300000000001E-2</v>
      </c>
      <c r="L20191">
        <v>107386</v>
      </c>
      <c r="M20191">
        <v>56832.6</v>
      </c>
      <c r="N20191">
        <v>24125.5</v>
      </c>
      <c r="O20191">
        <v>26427.8</v>
      </c>
      <c r="P20191">
        <v>56832.6</v>
      </c>
      <c r="Q20191">
        <v>24125.5</v>
      </c>
      <c r="R20191">
        <v>26427.8</v>
      </c>
      <c r="S20191">
        <v>2.8737200000000001</v>
      </c>
      <c r="T20191">
        <v>3.23481</v>
      </c>
      <c r="U20191">
        <v>3.4680200000000001</v>
      </c>
      <c r="V20191">
        <v>28291.4</v>
      </c>
    </row>
    <row r="20192" spans="1:22" x14ac:dyDescent="0.35">
      <c r="A20192">
        <v>2</v>
      </c>
      <c r="B20192">
        <v>39</v>
      </c>
      <c r="C20192">
        <v>0</v>
      </c>
      <c r="D20192">
        <v>5.4878200000000001</v>
      </c>
      <c r="E20192">
        <v>5.4878200000000001</v>
      </c>
      <c r="F20192">
        <v>8.3019899999999994E-2</v>
      </c>
      <c r="G20192">
        <v>0.24060999999999999</v>
      </c>
      <c r="H20192">
        <v>107455</v>
      </c>
      <c r="I20192">
        <v>27564.799999999999</v>
      </c>
      <c r="J20192">
        <v>446594</v>
      </c>
      <c r="K20192">
        <v>8.3019899999999994E-2</v>
      </c>
      <c r="L20192">
        <v>107455</v>
      </c>
      <c r="M20192">
        <v>57115.8</v>
      </c>
      <c r="N20192">
        <v>24097</v>
      </c>
      <c r="O20192">
        <v>26242.2</v>
      </c>
      <c r="P20192">
        <v>57115.8</v>
      </c>
      <c r="Q20192">
        <v>24097</v>
      </c>
      <c r="R20192">
        <v>26242.2</v>
      </c>
      <c r="S20192">
        <v>2.8624100000000001</v>
      </c>
      <c r="T20192">
        <v>3.22221</v>
      </c>
      <c r="U20192">
        <v>3.4540999999999999</v>
      </c>
      <c r="V20192">
        <v>27564.799999999999</v>
      </c>
    </row>
    <row r="20193" spans="1:22" x14ac:dyDescent="0.35">
      <c r="A20193">
        <v>2</v>
      </c>
      <c r="B20193">
        <v>40</v>
      </c>
      <c r="C20193">
        <v>0</v>
      </c>
      <c r="D20193">
        <v>5.6322299999999998</v>
      </c>
      <c r="E20193">
        <v>5.6322299999999998</v>
      </c>
      <c r="F20193">
        <v>8.0932599999999993E-2</v>
      </c>
      <c r="G20193">
        <v>0.24074799999999999</v>
      </c>
      <c r="H20193">
        <v>107517</v>
      </c>
      <c r="I20193">
        <v>26871.8</v>
      </c>
      <c r="J20193">
        <v>446594</v>
      </c>
      <c r="K20193">
        <v>8.0932599999999993E-2</v>
      </c>
      <c r="L20193">
        <v>107517</v>
      </c>
      <c r="M20193">
        <v>57390.2</v>
      </c>
      <c r="N20193">
        <v>24067.200000000001</v>
      </c>
      <c r="O20193">
        <v>26059.4</v>
      </c>
      <c r="P20193">
        <v>57390.2</v>
      </c>
      <c r="Q20193">
        <v>24067.200000000001</v>
      </c>
      <c r="R20193">
        <v>26059.4</v>
      </c>
      <c r="S20193">
        <v>2.8514499999999998</v>
      </c>
      <c r="T20193">
        <v>3.2099899999999999</v>
      </c>
      <c r="U20193">
        <v>3.4405999999999999</v>
      </c>
      <c r="V20193">
        <v>26871.8</v>
      </c>
    </row>
    <row r="20194" spans="1:22" x14ac:dyDescent="0.35">
      <c r="A20194">
        <v>3</v>
      </c>
      <c r="B20194">
        <v>1</v>
      </c>
      <c r="C20194">
        <v>0</v>
      </c>
      <c r="D20194">
        <v>1</v>
      </c>
      <c r="E20194">
        <v>0.336511</v>
      </c>
      <c r="F20194">
        <v>0.66712099999999996</v>
      </c>
      <c r="G20194">
        <v>0.129971</v>
      </c>
      <c r="H20194">
        <v>58044.2</v>
      </c>
      <c r="I20194">
        <v>221502</v>
      </c>
      <c r="J20194">
        <v>446594</v>
      </c>
      <c r="K20194">
        <v>0.66712099999999996</v>
      </c>
      <c r="L20194">
        <v>58044.2</v>
      </c>
      <c r="M20194">
        <v>16322.7</v>
      </c>
      <c r="N20194">
        <v>13776.5</v>
      </c>
      <c r="O20194">
        <v>27944.9</v>
      </c>
      <c r="P20194">
        <v>16322.7</v>
      </c>
      <c r="Q20194">
        <v>13776.5</v>
      </c>
      <c r="R20194">
        <v>27944.9</v>
      </c>
      <c r="S20194">
        <v>4.3835499999999996</v>
      </c>
      <c r="T20194">
        <v>4.8425000000000002</v>
      </c>
      <c r="U20194">
        <v>5.0928300000000002</v>
      </c>
      <c r="V20194">
        <v>221502</v>
      </c>
    </row>
    <row r="20195" spans="1:22" x14ac:dyDescent="0.35">
      <c r="A20195">
        <v>4</v>
      </c>
      <c r="B20195">
        <v>1</v>
      </c>
      <c r="C20195">
        <v>0</v>
      </c>
      <c r="D20195">
        <v>0.66014799999999996</v>
      </c>
      <c r="E20195">
        <v>0.66014799999999996</v>
      </c>
      <c r="F20195">
        <v>0.454986</v>
      </c>
      <c r="G20195">
        <v>0.175731</v>
      </c>
      <c r="H20195">
        <v>78480.5</v>
      </c>
      <c r="I20195">
        <v>151067</v>
      </c>
      <c r="J20195">
        <v>446594</v>
      </c>
      <c r="K20195">
        <v>0.454986</v>
      </c>
      <c r="L20195">
        <v>78480.5</v>
      </c>
      <c r="M20195">
        <v>32209.599999999999</v>
      </c>
      <c r="N20195">
        <v>18838.400000000001</v>
      </c>
      <c r="O20195">
        <v>27432.400000000001</v>
      </c>
      <c r="P20195">
        <v>32209.599999999999</v>
      </c>
      <c r="Q20195">
        <v>18838.400000000001</v>
      </c>
      <c r="R20195">
        <v>27432.400000000001</v>
      </c>
      <c r="S20195">
        <v>3.9740000000000002</v>
      </c>
      <c r="T20195">
        <v>4.4262300000000003</v>
      </c>
      <c r="U20195">
        <v>4.7103000000000002</v>
      </c>
      <c r="V20195">
        <v>151067</v>
      </c>
    </row>
    <row r="20196" spans="1:22" x14ac:dyDescent="0.35">
      <c r="A20196">
        <v>5</v>
      </c>
      <c r="B20196">
        <v>1</v>
      </c>
      <c r="C20196">
        <v>0</v>
      </c>
      <c r="D20196">
        <v>0.66014799999999996</v>
      </c>
      <c r="E20196">
        <v>0.66014799999999996</v>
      </c>
      <c r="F20196">
        <v>0.454986</v>
      </c>
      <c r="G20196">
        <v>0.175731</v>
      </c>
      <c r="H20196">
        <v>78480.5</v>
      </c>
      <c r="I20196">
        <v>151067</v>
      </c>
      <c r="J20196">
        <v>446594</v>
      </c>
      <c r="K20196">
        <v>0.454986</v>
      </c>
      <c r="L20196">
        <v>78480.5</v>
      </c>
      <c r="M20196">
        <v>32209.599999999999</v>
      </c>
      <c r="N20196">
        <v>18838.400000000001</v>
      </c>
      <c r="O20196">
        <v>27432.400000000001</v>
      </c>
      <c r="P20196">
        <v>32209.599999999999</v>
      </c>
      <c r="Q20196">
        <v>18838.400000000001</v>
      </c>
      <c r="R20196">
        <v>27432.400000000001</v>
      </c>
      <c r="S20196">
        <v>3.9740000000000002</v>
      </c>
      <c r="T20196">
        <v>4.4262300000000003</v>
      </c>
      <c r="U20196">
        <v>4.7103000000000002</v>
      </c>
      <c r="V20196">
        <v>151067</v>
      </c>
    </row>
    <row r="20197" spans="1:22" x14ac:dyDescent="0.35">
      <c r="A20197">
        <v>6</v>
      </c>
      <c r="B20197">
        <v>1</v>
      </c>
      <c r="C20197">
        <v>0</v>
      </c>
      <c r="D20197">
        <v>0.66014799999999996</v>
      </c>
      <c r="E20197">
        <v>0.66014799999999996</v>
      </c>
      <c r="F20197">
        <v>0.454986</v>
      </c>
      <c r="G20197">
        <v>0.175731</v>
      </c>
      <c r="H20197">
        <v>78480.5</v>
      </c>
      <c r="I20197">
        <v>151067</v>
      </c>
      <c r="J20197">
        <v>446594</v>
      </c>
      <c r="K20197">
        <v>0.454986</v>
      </c>
      <c r="L20197">
        <v>78480.5</v>
      </c>
      <c r="M20197">
        <v>32209.599999999999</v>
      </c>
      <c r="N20197">
        <v>18838.400000000001</v>
      </c>
      <c r="O20197">
        <v>27432.400000000001</v>
      </c>
      <c r="P20197">
        <v>32209.599999999999</v>
      </c>
      <c r="Q20197">
        <v>18838.400000000001</v>
      </c>
      <c r="R20197">
        <v>27432.400000000001</v>
      </c>
      <c r="S20197">
        <v>3.9740000000000002</v>
      </c>
      <c r="T20197">
        <v>4.4262300000000003</v>
      </c>
      <c r="U20197">
        <v>4.7103000000000002</v>
      </c>
      <c r="V20197">
        <v>151067</v>
      </c>
    </row>
    <row r="20198" spans="1:22" x14ac:dyDescent="0.35">
      <c r="A20198">
        <v>7</v>
      </c>
      <c r="B20198">
        <v>1</v>
      </c>
      <c r="C20198">
        <v>0</v>
      </c>
      <c r="D20198">
        <v>0.66014799999999996</v>
      </c>
      <c r="E20198">
        <v>0.66014799999999996</v>
      </c>
      <c r="F20198">
        <v>0.454986</v>
      </c>
      <c r="G20198">
        <v>0.175731</v>
      </c>
      <c r="H20198">
        <v>78480.5</v>
      </c>
      <c r="I20198">
        <v>151067</v>
      </c>
      <c r="J20198">
        <v>446594</v>
      </c>
      <c r="K20198">
        <v>0.454986</v>
      </c>
      <c r="L20198">
        <v>78480.5</v>
      </c>
      <c r="M20198">
        <v>32209.599999999999</v>
      </c>
      <c r="N20198">
        <v>18838.400000000001</v>
      </c>
      <c r="O20198">
        <v>27432.400000000001</v>
      </c>
      <c r="P20198">
        <v>32209.599999999999</v>
      </c>
      <c r="Q20198">
        <v>18838.400000000001</v>
      </c>
      <c r="R20198">
        <v>27432.400000000001</v>
      </c>
      <c r="S20198">
        <v>3.9740000000000002</v>
      </c>
      <c r="T20198">
        <v>4.4262300000000003</v>
      </c>
      <c r="U20198">
        <v>4.7103000000000002</v>
      </c>
      <c r="V20198">
        <v>151067</v>
      </c>
    </row>
    <row r="20199" spans="1:22" x14ac:dyDescent="0.35">
      <c r="A20199">
        <v>7</v>
      </c>
      <c r="B20199">
        <v>1001</v>
      </c>
      <c r="C20199">
        <v>0</v>
      </c>
      <c r="D20199">
        <v>0.69315499999999997</v>
      </c>
      <c r="E20199">
        <v>0.69315499999999997</v>
      </c>
      <c r="F20199">
        <v>0.441436</v>
      </c>
      <c r="G20199">
        <v>0.178588</v>
      </c>
      <c r="H20199">
        <v>79756.3</v>
      </c>
      <c r="I20199">
        <v>146569</v>
      </c>
      <c r="J20199">
        <v>446594</v>
      </c>
      <c r="K20199">
        <v>0.441436</v>
      </c>
      <c r="L20199">
        <v>79756.3</v>
      </c>
      <c r="M20199">
        <v>32824.699999999997</v>
      </c>
      <c r="N20199">
        <v>19129.099999999999</v>
      </c>
      <c r="O20199">
        <v>27802.5</v>
      </c>
      <c r="P20199">
        <v>32824.699999999997</v>
      </c>
      <c r="Q20199">
        <v>19129.099999999999</v>
      </c>
      <c r="R20199">
        <v>27802.5</v>
      </c>
      <c r="S20199">
        <v>3.9443100000000002</v>
      </c>
      <c r="T20199">
        <v>4.3953800000000003</v>
      </c>
      <c r="U20199">
        <v>4.6808500000000004</v>
      </c>
      <c r="V20199">
        <v>146569</v>
      </c>
    </row>
    <row r="20200" spans="1:22" x14ac:dyDescent="0.35">
      <c r="A20200" t="s">
        <v>3522</v>
      </c>
      <c r="B20200" t="s">
        <v>3523</v>
      </c>
      <c r="C20200" t="s">
        <v>3524</v>
      </c>
    </row>
    <row r="20201" spans="1:22" x14ac:dyDescent="0.35">
      <c r="A20201" t="s">
        <v>3525</v>
      </c>
      <c r="B20201">
        <v>0</v>
      </c>
      <c r="C20201" t="s">
        <v>998</v>
      </c>
      <c r="D20201" t="s">
        <v>3526</v>
      </c>
      <c r="E20201" t="s">
        <v>3527</v>
      </c>
      <c r="F20201" t="s">
        <v>1271</v>
      </c>
      <c r="G20201" t="s">
        <v>3528</v>
      </c>
      <c r="H20201" t="s">
        <v>3529</v>
      </c>
      <c r="I20201" t="s">
        <v>3530</v>
      </c>
      <c r="J20201">
        <v>5.6321300000000001</v>
      </c>
    </row>
    <row r="20202" spans="1:22" x14ac:dyDescent="0.35">
      <c r="A20202" t="s">
        <v>3525</v>
      </c>
      <c r="B20202">
        <v>1</v>
      </c>
      <c r="C20202" t="s">
        <v>998</v>
      </c>
      <c r="D20202" t="s">
        <v>3526</v>
      </c>
      <c r="E20202" t="s">
        <v>3531</v>
      </c>
      <c r="F20202" t="s">
        <v>3532</v>
      </c>
      <c r="G20202" t="s">
        <v>3533</v>
      </c>
      <c r="H20202" t="s">
        <v>3528</v>
      </c>
      <c r="I20202" t="s">
        <v>3529</v>
      </c>
      <c r="J20202" t="s">
        <v>1382</v>
      </c>
    </row>
    <row r="20203" spans="1:22" x14ac:dyDescent="0.35">
      <c r="A20203" t="s">
        <v>3525</v>
      </c>
      <c r="B20203">
        <v>2</v>
      </c>
      <c r="C20203" t="s">
        <v>998</v>
      </c>
      <c r="D20203" t="s">
        <v>3534</v>
      </c>
      <c r="E20203" t="s">
        <v>3535</v>
      </c>
      <c r="F20203" t="s">
        <v>1011</v>
      </c>
      <c r="G20203" t="s">
        <v>3536</v>
      </c>
      <c r="H20203">
        <v>5.6321300000000001</v>
      </c>
    </row>
    <row r="20204" spans="1:22" x14ac:dyDescent="0.35">
      <c r="A20204" t="s">
        <v>3537</v>
      </c>
      <c r="B20204">
        <v>3</v>
      </c>
      <c r="C20204" t="s">
        <v>3538</v>
      </c>
      <c r="D20204" t="s">
        <v>3539</v>
      </c>
      <c r="E20204" t="s">
        <v>3540</v>
      </c>
      <c r="F20204" t="s">
        <v>3541</v>
      </c>
      <c r="G20204" t="s">
        <v>3542</v>
      </c>
      <c r="H20204" t="s">
        <v>3543</v>
      </c>
      <c r="I20204" t="s">
        <v>3544</v>
      </c>
      <c r="J20204" t="s">
        <v>3545</v>
      </c>
      <c r="K20204" t="s">
        <v>3546</v>
      </c>
      <c r="L20204" t="s">
        <v>3547</v>
      </c>
    </row>
    <row r="20205" spans="1:22" x14ac:dyDescent="0.35">
      <c r="A20205" t="s">
        <v>3537</v>
      </c>
      <c r="B20205">
        <v>4</v>
      </c>
      <c r="C20205" t="s">
        <v>998</v>
      </c>
      <c r="D20205" t="s">
        <v>3548</v>
      </c>
      <c r="E20205">
        <v>0.66014799999999996</v>
      </c>
    </row>
    <row r="20206" spans="1:22" x14ac:dyDescent="0.35">
      <c r="A20206" t="s">
        <v>3537</v>
      </c>
      <c r="B20206">
        <v>5</v>
      </c>
      <c r="C20206" t="s">
        <v>998</v>
      </c>
      <c r="D20206" t="s">
        <v>3549</v>
      </c>
      <c r="E20206">
        <v>0.66014799999999996</v>
      </c>
    </row>
    <row r="20207" spans="1:22" x14ac:dyDescent="0.35">
      <c r="A20207" t="s">
        <v>3537</v>
      </c>
      <c r="B20207">
        <v>6</v>
      </c>
      <c r="C20207" t="s">
        <v>998</v>
      </c>
      <c r="D20207" t="s">
        <v>3550</v>
      </c>
      <c r="E20207">
        <v>0.66014799999999996</v>
      </c>
    </row>
    <row r="20208" spans="1:22" x14ac:dyDescent="0.35">
      <c r="A20208" t="s">
        <v>3525</v>
      </c>
      <c r="B20208">
        <v>7</v>
      </c>
      <c r="C20208" t="s">
        <v>3551</v>
      </c>
      <c r="D20208" t="s">
        <v>1271</v>
      </c>
      <c r="E20208" t="s">
        <v>3552</v>
      </c>
      <c r="F20208" t="s">
        <v>1011</v>
      </c>
      <c r="G20208" t="s">
        <v>3553</v>
      </c>
    </row>
    <row r="20209" spans="1:34" x14ac:dyDescent="0.35">
      <c r="A20209" t="s">
        <v>1035</v>
      </c>
      <c r="B20209" t="s">
        <v>3554</v>
      </c>
    </row>
    <row r="20211" spans="1:34" x14ac:dyDescent="0.35">
      <c r="A20211" t="s">
        <v>1155</v>
      </c>
      <c r="B20211" t="s">
        <v>1156</v>
      </c>
    </row>
    <row r="20212" spans="1:34" x14ac:dyDescent="0.35">
      <c r="A20212" t="s">
        <v>1059</v>
      </c>
    </row>
    <row r="20213" spans="1:34" x14ac:dyDescent="0.35">
      <c r="A20213" t="s">
        <v>3555</v>
      </c>
    </row>
    <row r="20214" spans="1:34" x14ac:dyDescent="0.35">
      <c r="A20214" t="s">
        <v>3556</v>
      </c>
      <c r="B20214" t="s">
        <v>1437</v>
      </c>
      <c r="C20214" t="s">
        <v>1437</v>
      </c>
      <c r="D20214" t="s">
        <v>1437</v>
      </c>
      <c r="E20214" t="s">
        <v>1437</v>
      </c>
      <c r="F20214" t="s">
        <v>1437</v>
      </c>
      <c r="G20214" t="s">
        <v>1437</v>
      </c>
      <c r="H20214" t="s">
        <v>1437</v>
      </c>
      <c r="I20214" t="s">
        <v>1437</v>
      </c>
      <c r="J20214" t="s">
        <v>1437</v>
      </c>
      <c r="K20214" t="s">
        <v>1059</v>
      </c>
      <c r="L20214" t="s">
        <v>3557</v>
      </c>
      <c r="M20214" t="s">
        <v>3557</v>
      </c>
      <c r="N20214" t="s">
        <v>3557</v>
      </c>
      <c r="O20214" t="s">
        <v>3557</v>
      </c>
      <c r="P20214" t="s">
        <v>3557</v>
      </c>
      <c r="Q20214" t="s">
        <v>3557</v>
      </c>
      <c r="R20214" t="s">
        <v>3557</v>
      </c>
      <c r="S20214" t="s">
        <v>3557</v>
      </c>
      <c r="T20214" t="s">
        <v>3557</v>
      </c>
      <c r="U20214" t="s">
        <v>3557</v>
      </c>
      <c r="V20214" t="s">
        <v>1059</v>
      </c>
      <c r="W20214" t="s">
        <v>3558</v>
      </c>
      <c r="X20214" t="s">
        <v>3558</v>
      </c>
      <c r="Y20214" t="s">
        <v>3558</v>
      </c>
      <c r="Z20214" t="s">
        <v>3558</v>
      </c>
      <c r="AA20214" t="s">
        <v>3558</v>
      </c>
      <c r="AB20214" t="s">
        <v>3558</v>
      </c>
      <c r="AC20214" t="s">
        <v>3558</v>
      </c>
      <c r="AD20214" t="s">
        <v>3558</v>
      </c>
      <c r="AE20214" t="s">
        <v>3558</v>
      </c>
      <c r="AF20214" t="s">
        <v>3558</v>
      </c>
      <c r="AG20214" t="s">
        <v>3558</v>
      </c>
    </row>
    <row r="20215" spans="1:34" x14ac:dyDescent="0.35">
      <c r="A20215" t="s">
        <v>1342</v>
      </c>
      <c r="B20215" t="s">
        <v>1437</v>
      </c>
      <c r="C20215" t="s">
        <v>3508</v>
      </c>
      <c r="D20215" t="s">
        <v>3559</v>
      </c>
      <c r="E20215" t="s">
        <v>3560</v>
      </c>
      <c r="F20215" t="s">
        <v>3561</v>
      </c>
      <c r="G20215" t="s">
        <v>914</v>
      </c>
      <c r="H20215" t="s">
        <v>3562</v>
      </c>
      <c r="I20215" t="s">
        <v>3563</v>
      </c>
      <c r="J20215" t="s">
        <v>3564</v>
      </c>
      <c r="K20215" t="s">
        <v>1059</v>
      </c>
      <c r="L20215" t="s">
        <v>1437</v>
      </c>
      <c r="M20215" t="s">
        <v>3565</v>
      </c>
      <c r="N20215" t="s">
        <v>3508</v>
      </c>
      <c r="O20215" t="s">
        <v>3559</v>
      </c>
      <c r="P20215" t="s">
        <v>3560</v>
      </c>
      <c r="Q20215" t="s">
        <v>3561</v>
      </c>
      <c r="R20215" t="s">
        <v>914</v>
      </c>
      <c r="S20215" t="s">
        <v>3562</v>
      </c>
      <c r="T20215" t="s">
        <v>3563</v>
      </c>
      <c r="U20215" t="s">
        <v>3564</v>
      </c>
      <c r="V20215" t="s">
        <v>1059</v>
      </c>
      <c r="W20215" t="s">
        <v>1437</v>
      </c>
      <c r="X20215" t="s">
        <v>3565</v>
      </c>
      <c r="Y20215" t="s">
        <v>3508</v>
      </c>
      <c r="Z20215" t="s">
        <v>3559</v>
      </c>
      <c r="AA20215" t="s">
        <v>3560</v>
      </c>
      <c r="AB20215" t="s">
        <v>3561</v>
      </c>
      <c r="AC20215" t="s">
        <v>914</v>
      </c>
      <c r="AD20215" t="s">
        <v>3566</v>
      </c>
      <c r="AE20215" t="s">
        <v>3562</v>
      </c>
      <c r="AF20215" t="s">
        <v>3563</v>
      </c>
      <c r="AG20215" t="s">
        <v>3564</v>
      </c>
    </row>
    <row r="20216" spans="1:34" x14ac:dyDescent="0.35">
      <c r="A20216" t="s">
        <v>3567</v>
      </c>
      <c r="B20216">
        <v>0.4</v>
      </c>
      <c r="C20216">
        <v>0.66014799999999996</v>
      </c>
      <c r="D20216">
        <v>0.66014799999999996</v>
      </c>
      <c r="E20216">
        <v>0.24040800000000001</v>
      </c>
      <c r="F20216">
        <v>446594</v>
      </c>
      <c r="G20216">
        <v>132811</v>
      </c>
      <c r="H20216">
        <v>68881.5</v>
      </c>
      <c r="I20216">
        <v>68881.5</v>
      </c>
      <c r="J20216">
        <v>286519</v>
      </c>
      <c r="K20216" t="s">
        <v>1059</v>
      </c>
      <c r="L20216">
        <v>0.4</v>
      </c>
      <c r="M20216">
        <v>0.4</v>
      </c>
      <c r="N20216">
        <v>0.66014799999999996</v>
      </c>
      <c r="O20216">
        <v>0.66014799999999996</v>
      </c>
      <c r="P20216">
        <v>0.24040800000000001</v>
      </c>
      <c r="Q20216">
        <v>446594</v>
      </c>
      <c r="R20216">
        <v>132811</v>
      </c>
      <c r="S20216">
        <v>68881.5</v>
      </c>
      <c r="T20216">
        <v>68881.5</v>
      </c>
      <c r="U20216">
        <v>286519</v>
      </c>
      <c r="V20216" t="s">
        <v>1059</v>
      </c>
      <c r="W20216">
        <v>0.4</v>
      </c>
      <c r="X20216">
        <v>0.4</v>
      </c>
      <c r="Y20216">
        <v>0.66014799999999996</v>
      </c>
      <c r="Z20216">
        <v>0.66014799999999996</v>
      </c>
      <c r="AA20216">
        <v>0.24040800000000001</v>
      </c>
      <c r="AB20216">
        <v>446594</v>
      </c>
      <c r="AC20216">
        <v>132811</v>
      </c>
      <c r="AD20216">
        <v>68881.5</v>
      </c>
      <c r="AE20216">
        <v>68881.5</v>
      </c>
      <c r="AF20216">
        <v>68881.5</v>
      </c>
      <c r="AG20216">
        <v>286519</v>
      </c>
      <c r="AH20216" t="s">
        <v>1059</v>
      </c>
    </row>
    <row r="20217" spans="1:34" x14ac:dyDescent="0.35">
      <c r="A20217" t="s">
        <v>1059</v>
      </c>
    </row>
    <row r="20218" spans="1:34" x14ac:dyDescent="0.35">
      <c r="A20218" t="s">
        <v>3568</v>
      </c>
    </row>
    <row r="20219" spans="1:34" x14ac:dyDescent="0.35">
      <c r="A20219" t="s">
        <v>3556</v>
      </c>
      <c r="B20219" t="s">
        <v>1437</v>
      </c>
      <c r="C20219" t="s">
        <v>1437</v>
      </c>
      <c r="D20219" t="s">
        <v>1437</v>
      </c>
      <c r="E20219" t="s">
        <v>1437</v>
      </c>
      <c r="F20219" t="s">
        <v>1437</v>
      </c>
      <c r="G20219" t="s">
        <v>1437</v>
      </c>
      <c r="H20219" t="s">
        <v>1437</v>
      </c>
      <c r="I20219" t="s">
        <v>1437</v>
      </c>
      <c r="J20219" t="s">
        <v>1437</v>
      </c>
      <c r="K20219" t="s">
        <v>1059</v>
      </c>
      <c r="L20219" t="s">
        <v>3557</v>
      </c>
      <c r="M20219" t="s">
        <v>3557</v>
      </c>
      <c r="N20219" t="s">
        <v>3557</v>
      </c>
      <c r="O20219" t="s">
        <v>3557</v>
      </c>
      <c r="P20219" t="s">
        <v>3557</v>
      </c>
      <c r="Q20219" t="s">
        <v>3557</v>
      </c>
      <c r="R20219" t="s">
        <v>3557</v>
      </c>
      <c r="S20219" t="s">
        <v>3557</v>
      </c>
      <c r="T20219" t="s">
        <v>3557</v>
      </c>
      <c r="U20219" t="s">
        <v>3557</v>
      </c>
      <c r="V20219" t="s">
        <v>1059</v>
      </c>
      <c r="W20219" t="s">
        <v>3558</v>
      </c>
      <c r="X20219" t="s">
        <v>3558</v>
      </c>
      <c r="Y20219" t="s">
        <v>3558</v>
      </c>
      <c r="Z20219" t="s">
        <v>3558</v>
      </c>
      <c r="AA20219" t="s">
        <v>3558</v>
      </c>
      <c r="AB20219" t="s">
        <v>3558</v>
      </c>
      <c r="AC20219" t="s">
        <v>3558</v>
      </c>
      <c r="AD20219" t="s">
        <v>3558</v>
      </c>
      <c r="AE20219" t="s">
        <v>3558</v>
      </c>
      <c r="AF20219" t="s">
        <v>3558</v>
      </c>
      <c r="AG20219" t="s">
        <v>3558</v>
      </c>
    </row>
    <row r="20220" spans="1:34" x14ac:dyDescent="0.35">
      <c r="A20220" t="s">
        <v>1342</v>
      </c>
      <c r="B20220" t="s">
        <v>1437</v>
      </c>
      <c r="C20220" t="s">
        <v>3508</v>
      </c>
      <c r="D20220" t="s">
        <v>3559</v>
      </c>
      <c r="E20220" t="s">
        <v>3560</v>
      </c>
      <c r="F20220" t="s">
        <v>3561</v>
      </c>
      <c r="G20220" t="s">
        <v>914</v>
      </c>
      <c r="H20220" t="s">
        <v>3562</v>
      </c>
      <c r="I20220" t="s">
        <v>3563</v>
      </c>
      <c r="J20220" t="s">
        <v>3564</v>
      </c>
      <c r="K20220" t="s">
        <v>1059</v>
      </c>
      <c r="L20220" t="s">
        <v>1437</v>
      </c>
      <c r="M20220" t="s">
        <v>3565</v>
      </c>
      <c r="N20220" t="s">
        <v>3508</v>
      </c>
      <c r="O20220" t="s">
        <v>3559</v>
      </c>
      <c r="P20220" t="s">
        <v>3560</v>
      </c>
      <c r="Q20220" t="s">
        <v>3561</v>
      </c>
      <c r="R20220" t="s">
        <v>914</v>
      </c>
      <c r="S20220" t="s">
        <v>3562</v>
      </c>
      <c r="T20220" t="s">
        <v>3563</v>
      </c>
      <c r="U20220" t="s">
        <v>3564</v>
      </c>
      <c r="V20220" t="s">
        <v>1059</v>
      </c>
      <c r="W20220" t="s">
        <v>1437</v>
      </c>
      <c r="X20220" t="s">
        <v>3565</v>
      </c>
      <c r="Y20220" t="s">
        <v>3508</v>
      </c>
      <c r="Z20220" t="s">
        <v>3559</v>
      </c>
      <c r="AA20220" t="s">
        <v>3560</v>
      </c>
      <c r="AB20220" t="s">
        <v>3561</v>
      </c>
      <c r="AC20220" t="s">
        <v>914</v>
      </c>
      <c r="AD20220" t="s">
        <v>3566</v>
      </c>
      <c r="AE20220" t="s">
        <v>3562</v>
      </c>
      <c r="AF20220" t="s">
        <v>3563</v>
      </c>
      <c r="AG20220" t="s">
        <v>3564</v>
      </c>
    </row>
    <row r="20221" spans="1:34" x14ac:dyDescent="0.35">
      <c r="A20221">
        <v>1</v>
      </c>
      <c r="B20221">
        <v>0.4</v>
      </c>
      <c r="C20221">
        <v>0.16778999999999999</v>
      </c>
      <c r="D20221">
        <v>0.16778999999999999</v>
      </c>
      <c r="E20221">
        <v>0.16969400000000001</v>
      </c>
      <c r="F20221">
        <v>446594</v>
      </c>
      <c r="G20221">
        <v>132811</v>
      </c>
      <c r="H20221">
        <v>42521.3</v>
      </c>
      <c r="I20221">
        <v>42521.3</v>
      </c>
      <c r="J20221">
        <v>250577</v>
      </c>
      <c r="K20221" t="s">
        <v>1059</v>
      </c>
      <c r="L20221">
        <v>0.4</v>
      </c>
      <c r="M20221">
        <v>0.4</v>
      </c>
      <c r="N20221">
        <v>0.16778999999999999</v>
      </c>
      <c r="O20221">
        <v>0.16778999999999999</v>
      </c>
      <c r="P20221">
        <v>0.16969400000000001</v>
      </c>
      <c r="Q20221">
        <v>446594</v>
      </c>
      <c r="R20221">
        <v>132811</v>
      </c>
      <c r="S20221">
        <v>42521.3</v>
      </c>
      <c r="T20221">
        <v>42521.3</v>
      </c>
      <c r="U20221">
        <v>250577</v>
      </c>
      <c r="V20221" t="s">
        <v>1059</v>
      </c>
      <c r="W20221">
        <v>0.4</v>
      </c>
      <c r="X20221">
        <v>0.4</v>
      </c>
      <c r="Y20221">
        <v>0.16778999999999999</v>
      </c>
      <c r="Z20221">
        <v>0.16778999999999999</v>
      </c>
      <c r="AA20221">
        <v>0.16969400000000001</v>
      </c>
      <c r="AB20221">
        <v>446594</v>
      </c>
      <c r="AC20221">
        <v>132811</v>
      </c>
      <c r="AD20221">
        <v>42521.3</v>
      </c>
      <c r="AE20221">
        <v>42521.3</v>
      </c>
      <c r="AF20221">
        <v>42521.3</v>
      </c>
      <c r="AG20221">
        <v>250577</v>
      </c>
      <c r="AH20221" t="s">
        <v>1059</v>
      </c>
    </row>
    <row r="20222" spans="1:34" x14ac:dyDescent="0.35">
      <c r="A20222">
        <v>2</v>
      </c>
      <c r="B20222">
        <v>0.4</v>
      </c>
      <c r="C20222">
        <v>0.21001700000000001</v>
      </c>
      <c r="D20222">
        <v>0.21001700000000001</v>
      </c>
      <c r="E20222">
        <v>0.193826</v>
      </c>
      <c r="F20222">
        <v>446594</v>
      </c>
      <c r="G20222">
        <v>132811</v>
      </c>
      <c r="H20222">
        <v>51332.2</v>
      </c>
      <c r="I20222">
        <v>51332.2</v>
      </c>
      <c r="J20222">
        <v>264836</v>
      </c>
      <c r="K20222" t="s">
        <v>1059</v>
      </c>
      <c r="L20222">
        <v>0.4</v>
      </c>
      <c r="M20222">
        <v>0.4</v>
      </c>
      <c r="N20222">
        <v>0.21001700000000001</v>
      </c>
      <c r="O20222">
        <v>0.21001700000000001</v>
      </c>
      <c r="P20222">
        <v>0.193826</v>
      </c>
      <c r="Q20222">
        <v>446594</v>
      </c>
      <c r="R20222">
        <v>132811</v>
      </c>
      <c r="S20222">
        <v>51332.2</v>
      </c>
      <c r="T20222">
        <v>51332.2</v>
      </c>
      <c r="U20222">
        <v>264836</v>
      </c>
      <c r="V20222" t="s">
        <v>1059</v>
      </c>
      <c r="W20222">
        <v>0.4</v>
      </c>
      <c r="X20222">
        <v>0.4</v>
      </c>
      <c r="Y20222">
        <v>0.21001700000000001</v>
      </c>
      <c r="Z20222">
        <v>0.21001700000000001</v>
      </c>
      <c r="AA20222">
        <v>0.193826</v>
      </c>
      <c r="AB20222">
        <v>446594</v>
      </c>
      <c r="AC20222">
        <v>132811</v>
      </c>
      <c r="AD20222">
        <v>51332.2</v>
      </c>
      <c r="AE20222">
        <v>51332.2</v>
      </c>
      <c r="AF20222">
        <v>51332.2</v>
      </c>
      <c r="AG20222">
        <v>264836</v>
      </c>
      <c r="AH20222" t="s">
        <v>1059</v>
      </c>
    </row>
    <row r="20223" spans="1:34" x14ac:dyDescent="0.35">
      <c r="A20223">
        <v>3</v>
      </c>
      <c r="B20223">
        <v>0.4</v>
      </c>
      <c r="C20223">
        <v>0.28602</v>
      </c>
      <c r="D20223">
        <v>0.28602</v>
      </c>
      <c r="E20223">
        <v>0.206981</v>
      </c>
      <c r="F20223">
        <v>446594</v>
      </c>
      <c r="G20223">
        <v>132811</v>
      </c>
      <c r="H20223">
        <v>58045.5</v>
      </c>
      <c r="I20223">
        <v>58045.5</v>
      </c>
      <c r="J20223">
        <v>280439</v>
      </c>
      <c r="K20223" t="s">
        <v>1059</v>
      </c>
      <c r="L20223">
        <v>0.4</v>
      </c>
      <c r="M20223">
        <v>0.4</v>
      </c>
      <c r="N20223">
        <v>0.28602</v>
      </c>
      <c r="O20223">
        <v>0.28602</v>
      </c>
      <c r="P20223">
        <v>0.206981</v>
      </c>
      <c r="Q20223">
        <v>446594</v>
      </c>
      <c r="R20223">
        <v>132811</v>
      </c>
      <c r="S20223">
        <v>58045.5</v>
      </c>
      <c r="T20223">
        <v>58045.5</v>
      </c>
      <c r="U20223">
        <v>280439</v>
      </c>
      <c r="V20223" t="s">
        <v>1059</v>
      </c>
      <c r="W20223">
        <v>0.4</v>
      </c>
      <c r="X20223">
        <v>0.4</v>
      </c>
      <c r="Y20223">
        <v>0.28602</v>
      </c>
      <c r="Z20223">
        <v>0.28602</v>
      </c>
      <c r="AA20223">
        <v>0.206981</v>
      </c>
      <c r="AB20223">
        <v>446594</v>
      </c>
      <c r="AC20223">
        <v>132811</v>
      </c>
      <c r="AD20223">
        <v>58045.5</v>
      </c>
      <c r="AE20223">
        <v>58045.5</v>
      </c>
      <c r="AF20223">
        <v>58045.5</v>
      </c>
      <c r="AG20223">
        <v>280439</v>
      </c>
      <c r="AH20223" t="s">
        <v>1059</v>
      </c>
    </row>
    <row r="20224" spans="1:34" x14ac:dyDescent="0.35">
      <c r="A20224">
        <v>4</v>
      </c>
      <c r="B20224">
        <v>0.4</v>
      </c>
      <c r="C20224">
        <v>0.46908699999999998</v>
      </c>
      <c r="D20224">
        <v>0.46908699999999998</v>
      </c>
      <c r="E20224">
        <v>0.21766199999999999</v>
      </c>
      <c r="F20224">
        <v>446594</v>
      </c>
      <c r="G20224">
        <v>132811</v>
      </c>
      <c r="H20224">
        <v>63331.5</v>
      </c>
      <c r="I20224">
        <v>63331.5</v>
      </c>
      <c r="J20224">
        <v>290963</v>
      </c>
      <c r="K20224" t="s">
        <v>1059</v>
      </c>
      <c r="L20224">
        <v>0.4</v>
      </c>
      <c r="M20224">
        <v>0.4</v>
      </c>
      <c r="N20224">
        <v>0.46908699999999998</v>
      </c>
      <c r="O20224">
        <v>0.46908699999999998</v>
      </c>
      <c r="P20224">
        <v>0.21766199999999999</v>
      </c>
      <c r="Q20224">
        <v>446594</v>
      </c>
      <c r="R20224">
        <v>132811</v>
      </c>
      <c r="S20224">
        <v>63331.5</v>
      </c>
      <c r="T20224">
        <v>63331.5</v>
      </c>
      <c r="U20224">
        <v>290963</v>
      </c>
      <c r="V20224" t="s">
        <v>1059</v>
      </c>
      <c r="W20224">
        <v>0.4</v>
      </c>
      <c r="X20224">
        <v>0.4</v>
      </c>
      <c r="Y20224">
        <v>0.46908699999999998</v>
      </c>
      <c r="Z20224">
        <v>0.46908699999999998</v>
      </c>
      <c r="AA20224">
        <v>0.21766199999999999</v>
      </c>
      <c r="AB20224">
        <v>446594</v>
      </c>
      <c r="AC20224">
        <v>132811</v>
      </c>
      <c r="AD20224">
        <v>63331.5</v>
      </c>
      <c r="AE20224">
        <v>63331.5</v>
      </c>
      <c r="AF20224">
        <v>63331.5</v>
      </c>
      <c r="AG20224">
        <v>290963</v>
      </c>
      <c r="AH20224" t="s">
        <v>1059</v>
      </c>
    </row>
    <row r="20225" spans="1:34" x14ac:dyDescent="0.35">
      <c r="A20225">
        <v>5</v>
      </c>
      <c r="B20225">
        <v>0.4</v>
      </c>
      <c r="C20225">
        <v>1.27044</v>
      </c>
      <c r="D20225">
        <v>1.27044</v>
      </c>
      <c r="E20225">
        <v>0.23457700000000001</v>
      </c>
      <c r="F20225">
        <v>446594</v>
      </c>
      <c r="G20225">
        <v>132811</v>
      </c>
      <c r="H20225">
        <v>69265.899999999994</v>
      </c>
      <c r="I20225">
        <v>69265.899999999994</v>
      </c>
      <c r="J20225">
        <v>295280</v>
      </c>
      <c r="K20225" t="s">
        <v>1059</v>
      </c>
      <c r="L20225">
        <v>0.4</v>
      </c>
      <c r="M20225">
        <v>0.4</v>
      </c>
      <c r="N20225">
        <v>1.27044</v>
      </c>
      <c r="O20225">
        <v>1.27044</v>
      </c>
      <c r="P20225">
        <v>0.23457700000000001</v>
      </c>
      <c r="Q20225">
        <v>446594</v>
      </c>
      <c r="R20225">
        <v>132811</v>
      </c>
      <c r="S20225">
        <v>69265.899999999994</v>
      </c>
      <c r="T20225">
        <v>69265.899999999994</v>
      </c>
      <c r="U20225">
        <v>295280</v>
      </c>
      <c r="V20225" t="s">
        <v>1059</v>
      </c>
      <c r="W20225">
        <v>0.4</v>
      </c>
      <c r="X20225">
        <v>0.4</v>
      </c>
      <c r="Y20225">
        <v>1.27044</v>
      </c>
      <c r="Z20225">
        <v>1.27044</v>
      </c>
      <c r="AA20225">
        <v>0.23457700000000001</v>
      </c>
      <c r="AB20225">
        <v>446594</v>
      </c>
      <c r="AC20225">
        <v>132811</v>
      </c>
      <c r="AD20225">
        <v>69265.899999999994</v>
      </c>
      <c r="AE20225">
        <v>69265.899999999994</v>
      </c>
      <c r="AF20225">
        <v>69265.899999999994</v>
      </c>
      <c r="AG20225">
        <v>295280</v>
      </c>
      <c r="AH20225" t="s">
        <v>1059</v>
      </c>
    </row>
    <row r="20226" spans="1:34" x14ac:dyDescent="0.35">
      <c r="A20226">
        <v>6</v>
      </c>
      <c r="B20226">
        <v>0.51719899999999996</v>
      </c>
      <c r="C20226">
        <v>40</v>
      </c>
      <c r="D20226">
        <v>40</v>
      </c>
      <c r="E20226">
        <v>0.21415200000000001</v>
      </c>
      <c r="F20226">
        <v>446594</v>
      </c>
      <c r="G20226">
        <v>171724</v>
      </c>
      <c r="H20226">
        <v>72012.100000000006</v>
      </c>
      <c r="I20226">
        <v>72012.100000000006</v>
      </c>
      <c r="J20226">
        <v>336267</v>
      </c>
      <c r="K20226" t="s">
        <v>1059</v>
      </c>
      <c r="L20226">
        <v>0.51719899999999996</v>
      </c>
      <c r="M20226">
        <v>0.51719899999999996</v>
      </c>
      <c r="N20226">
        <v>40</v>
      </c>
      <c r="O20226">
        <v>40</v>
      </c>
      <c r="P20226">
        <v>0.21415200000000001</v>
      </c>
      <c r="Q20226">
        <v>446594</v>
      </c>
      <c r="R20226">
        <v>171724</v>
      </c>
      <c r="S20226">
        <v>72012.100000000006</v>
      </c>
      <c r="T20226">
        <v>72012.100000000006</v>
      </c>
      <c r="U20226">
        <v>336267</v>
      </c>
      <c r="V20226" t="s">
        <v>1059</v>
      </c>
      <c r="W20226">
        <v>0.51719899999999996</v>
      </c>
      <c r="X20226">
        <v>0.51719899999999996</v>
      </c>
      <c r="Y20226">
        <v>40</v>
      </c>
      <c r="Z20226">
        <v>40</v>
      </c>
      <c r="AA20226">
        <v>0.21415200000000001</v>
      </c>
      <c r="AB20226">
        <v>446594</v>
      </c>
      <c r="AC20226">
        <v>171724</v>
      </c>
      <c r="AD20226">
        <v>72012.100000000006</v>
      </c>
      <c r="AE20226">
        <v>72012.100000000006</v>
      </c>
      <c r="AF20226">
        <v>72012.100000000006</v>
      </c>
      <c r="AG20226">
        <v>336267</v>
      </c>
      <c r="AH20226" t="s">
        <v>1059</v>
      </c>
    </row>
    <row r="20227" spans="1:34" x14ac:dyDescent="0.35">
      <c r="A20227">
        <v>7</v>
      </c>
      <c r="B20227">
        <v>0.66370099999999999</v>
      </c>
      <c r="C20227">
        <v>40</v>
      </c>
      <c r="D20227">
        <v>40</v>
      </c>
      <c r="E20227">
        <v>0.139931</v>
      </c>
      <c r="F20227">
        <v>446594</v>
      </c>
      <c r="G20227">
        <v>220366</v>
      </c>
      <c r="H20227">
        <v>53952.6</v>
      </c>
      <c r="I20227">
        <v>53952.6</v>
      </c>
      <c r="J20227">
        <v>385567</v>
      </c>
      <c r="K20227" t="s">
        <v>1059</v>
      </c>
      <c r="L20227">
        <v>0.66370099999999999</v>
      </c>
      <c r="M20227">
        <v>0.66370099999999999</v>
      </c>
      <c r="N20227">
        <v>40</v>
      </c>
      <c r="O20227">
        <v>40</v>
      </c>
      <c r="P20227">
        <v>0.139931</v>
      </c>
      <c r="Q20227">
        <v>446594</v>
      </c>
      <c r="R20227">
        <v>220366</v>
      </c>
      <c r="S20227">
        <v>53952.6</v>
      </c>
      <c r="T20227">
        <v>53952.6</v>
      </c>
      <c r="U20227">
        <v>385567</v>
      </c>
      <c r="V20227" t="s">
        <v>1059</v>
      </c>
      <c r="W20227">
        <v>0.66370099999999999</v>
      </c>
      <c r="X20227">
        <v>0.66370099999999999</v>
      </c>
      <c r="Y20227">
        <v>40</v>
      </c>
      <c r="Z20227">
        <v>40</v>
      </c>
      <c r="AA20227">
        <v>0.139931</v>
      </c>
      <c r="AB20227">
        <v>446594</v>
      </c>
      <c r="AC20227">
        <v>220366</v>
      </c>
      <c r="AD20227">
        <v>53952.6</v>
      </c>
      <c r="AE20227">
        <v>53952.6</v>
      </c>
      <c r="AF20227">
        <v>53952.6</v>
      </c>
      <c r="AG20227">
        <v>385567</v>
      </c>
      <c r="AH20227" t="s">
        <v>1059</v>
      </c>
    </row>
    <row r="20228" spans="1:34" x14ac:dyDescent="0.35">
      <c r="A20228">
        <v>8</v>
      </c>
      <c r="B20228">
        <v>0.77154500000000004</v>
      </c>
      <c r="C20228">
        <v>40</v>
      </c>
      <c r="D20228">
        <v>40</v>
      </c>
      <c r="E20228">
        <v>9.1275099999999998E-2</v>
      </c>
      <c r="F20228">
        <v>446594</v>
      </c>
      <c r="G20228">
        <v>256173</v>
      </c>
      <c r="H20228">
        <v>38475.5</v>
      </c>
      <c r="I20228">
        <v>38475.5</v>
      </c>
      <c r="J20228">
        <v>421533</v>
      </c>
      <c r="K20228" t="s">
        <v>1059</v>
      </c>
      <c r="L20228">
        <v>0.77154500000000004</v>
      </c>
      <c r="M20228">
        <v>0.77154500000000004</v>
      </c>
      <c r="N20228">
        <v>40</v>
      </c>
      <c r="O20228">
        <v>40</v>
      </c>
      <c r="P20228">
        <v>9.1275099999999998E-2</v>
      </c>
      <c r="Q20228">
        <v>446594</v>
      </c>
      <c r="R20228">
        <v>256173</v>
      </c>
      <c r="S20228">
        <v>38475.5</v>
      </c>
      <c r="T20228">
        <v>38475.5</v>
      </c>
      <c r="U20228">
        <v>421533</v>
      </c>
      <c r="V20228" t="s">
        <v>1059</v>
      </c>
      <c r="W20228">
        <v>0.77154500000000004</v>
      </c>
      <c r="X20228">
        <v>0.77154500000000004</v>
      </c>
      <c r="Y20228">
        <v>40</v>
      </c>
      <c r="Z20228">
        <v>40</v>
      </c>
      <c r="AA20228">
        <v>9.1275099999999998E-2</v>
      </c>
      <c r="AB20228">
        <v>446594</v>
      </c>
      <c r="AC20228">
        <v>256173</v>
      </c>
      <c r="AD20228">
        <v>38475.5</v>
      </c>
      <c r="AE20228">
        <v>38475.5</v>
      </c>
      <c r="AF20228">
        <v>38475.5</v>
      </c>
      <c r="AG20228">
        <v>421533</v>
      </c>
      <c r="AH20228" t="s">
        <v>1059</v>
      </c>
    </row>
    <row r="20229" spans="1:34" x14ac:dyDescent="0.35">
      <c r="A20229">
        <v>9</v>
      </c>
      <c r="B20229">
        <v>0.847167</v>
      </c>
      <c r="C20229">
        <v>40</v>
      </c>
      <c r="D20229">
        <v>40</v>
      </c>
      <c r="E20229">
        <v>5.92262E-2</v>
      </c>
      <c r="F20229">
        <v>446594</v>
      </c>
      <c r="G20229">
        <v>281282</v>
      </c>
      <c r="H20229">
        <v>26455.4</v>
      </c>
      <c r="I20229">
        <v>26455.4</v>
      </c>
      <c r="J20229">
        <v>446685</v>
      </c>
      <c r="K20229" t="s">
        <v>1059</v>
      </c>
      <c r="L20229">
        <v>0.847167</v>
      </c>
      <c r="M20229">
        <v>0.847167</v>
      </c>
      <c r="N20229">
        <v>40</v>
      </c>
      <c r="O20229">
        <v>40</v>
      </c>
      <c r="P20229">
        <v>5.92262E-2</v>
      </c>
      <c r="Q20229">
        <v>446594</v>
      </c>
      <c r="R20229">
        <v>281282</v>
      </c>
      <c r="S20229">
        <v>26455.4</v>
      </c>
      <c r="T20229">
        <v>26455.4</v>
      </c>
      <c r="U20229">
        <v>446685</v>
      </c>
      <c r="V20229" t="s">
        <v>1059</v>
      </c>
      <c r="W20229">
        <v>0.847167</v>
      </c>
      <c r="X20229">
        <v>0.847167</v>
      </c>
      <c r="Y20229">
        <v>40</v>
      </c>
      <c r="Z20229">
        <v>40</v>
      </c>
      <c r="AA20229">
        <v>5.92262E-2</v>
      </c>
      <c r="AB20229">
        <v>446594</v>
      </c>
      <c r="AC20229">
        <v>281282</v>
      </c>
      <c r="AD20229">
        <v>26455.4</v>
      </c>
      <c r="AE20229">
        <v>26455.4</v>
      </c>
      <c r="AF20229">
        <v>26455.4</v>
      </c>
      <c r="AG20229">
        <v>446685</v>
      </c>
      <c r="AH20229" t="s">
        <v>1059</v>
      </c>
    </row>
    <row r="20230" spans="1:34" x14ac:dyDescent="0.35">
      <c r="A20230" t="s">
        <v>1059</v>
      </c>
    </row>
    <row r="20231" spans="1:34" x14ac:dyDescent="0.35">
      <c r="A20231" t="s">
        <v>3569</v>
      </c>
    </row>
    <row r="20232" spans="1:34" x14ac:dyDescent="0.35">
      <c r="A20232" t="s">
        <v>3556</v>
      </c>
      <c r="B20232" t="s">
        <v>1437</v>
      </c>
      <c r="C20232" t="s">
        <v>1437</v>
      </c>
      <c r="D20232" t="s">
        <v>1437</v>
      </c>
      <c r="E20232" t="s">
        <v>1437</v>
      </c>
      <c r="F20232" t="s">
        <v>1437</v>
      </c>
      <c r="G20232" t="s">
        <v>1437</v>
      </c>
      <c r="H20232" t="s">
        <v>1437</v>
      </c>
      <c r="I20232" t="s">
        <v>1437</v>
      </c>
      <c r="J20232" t="s">
        <v>1437</v>
      </c>
      <c r="K20232" t="s">
        <v>1059</v>
      </c>
      <c r="L20232" t="s">
        <v>3557</v>
      </c>
      <c r="M20232" t="s">
        <v>3557</v>
      </c>
      <c r="N20232" t="s">
        <v>3557</v>
      </c>
      <c r="O20232" t="s">
        <v>3557</v>
      </c>
      <c r="P20232" t="s">
        <v>3557</v>
      </c>
      <c r="Q20232" t="s">
        <v>3557</v>
      </c>
      <c r="R20232" t="s">
        <v>3557</v>
      </c>
      <c r="S20232" t="s">
        <v>3557</v>
      </c>
      <c r="T20232" t="s">
        <v>3557</v>
      </c>
      <c r="U20232" t="s">
        <v>3557</v>
      </c>
      <c r="V20232" t="s">
        <v>1059</v>
      </c>
      <c r="W20232" t="s">
        <v>3558</v>
      </c>
      <c r="X20232" t="s">
        <v>3558</v>
      </c>
      <c r="Y20232" t="s">
        <v>3558</v>
      </c>
      <c r="Z20232" t="s">
        <v>3558</v>
      </c>
      <c r="AA20232" t="s">
        <v>3558</v>
      </c>
      <c r="AB20232" t="s">
        <v>3558</v>
      </c>
      <c r="AC20232" t="s">
        <v>3558</v>
      </c>
      <c r="AD20232" t="s">
        <v>3558</v>
      </c>
      <c r="AE20232" t="s">
        <v>3558</v>
      </c>
      <c r="AF20232" t="s">
        <v>3558</v>
      </c>
      <c r="AG20232" t="s">
        <v>3558</v>
      </c>
    </row>
    <row r="20233" spans="1:34" x14ac:dyDescent="0.35">
      <c r="A20233" t="s">
        <v>1342</v>
      </c>
      <c r="B20233" t="s">
        <v>1437</v>
      </c>
      <c r="C20233" t="s">
        <v>3508</v>
      </c>
      <c r="D20233" t="s">
        <v>3559</v>
      </c>
      <c r="E20233" t="s">
        <v>3560</v>
      </c>
      <c r="F20233" t="s">
        <v>3561</v>
      </c>
      <c r="G20233" t="s">
        <v>914</v>
      </c>
      <c r="H20233" t="s">
        <v>3562</v>
      </c>
      <c r="I20233" t="s">
        <v>3563</v>
      </c>
      <c r="J20233" t="s">
        <v>3564</v>
      </c>
      <c r="K20233" t="s">
        <v>1059</v>
      </c>
      <c r="L20233" t="s">
        <v>1437</v>
      </c>
      <c r="M20233" t="s">
        <v>3565</v>
      </c>
      <c r="N20233" t="s">
        <v>3508</v>
      </c>
      <c r="O20233" t="s">
        <v>3559</v>
      </c>
      <c r="P20233" t="s">
        <v>3560</v>
      </c>
      <c r="Q20233" t="s">
        <v>3561</v>
      </c>
      <c r="R20233" t="s">
        <v>914</v>
      </c>
      <c r="S20233" t="s">
        <v>3562</v>
      </c>
      <c r="T20233" t="s">
        <v>3563</v>
      </c>
      <c r="U20233" t="s">
        <v>3564</v>
      </c>
      <c r="V20233" t="s">
        <v>1059</v>
      </c>
      <c r="W20233" t="s">
        <v>1437</v>
      </c>
      <c r="X20233" t="s">
        <v>3565</v>
      </c>
      <c r="Y20233" t="s">
        <v>3508</v>
      </c>
      <c r="Z20233" t="s">
        <v>3559</v>
      </c>
      <c r="AA20233" t="s">
        <v>3560</v>
      </c>
      <c r="AB20233" t="s">
        <v>3561</v>
      </c>
      <c r="AC20233" t="s">
        <v>914</v>
      </c>
      <c r="AD20233" t="s">
        <v>3566</v>
      </c>
      <c r="AE20233" t="s">
        <v>3562</v>
      </c>
      <c r="AF20233" t="s">
        <v>3563</v>
      </c>
      <c r="AG20233" t="s">
        <v>3564</v>
      </c>
    </row>
    <row r="20234" spans="1:34" x14ac:dyDescent="0.35">
      <c r="A20234">
        <v>1</v>
      </c>
      <c r="B20234">
        <v>0.4</v>
      </c>
      <c r="C20234">
        <v>0.91629499999999997</v>
      </c>
      <c r="D20234">
        <v>0.91629499999999997</v>
      </c>
      <c r="E20234">
        <v>7.0261199999999996E-2</v>
      </c>
      <c r="F20234">
        <v>446594</v>
      </c>
      <c r="G20234">
        <v>132811</v>
      </c>
      <c r="H20234">
        <v>14350.3</v>
      </c>
      <c r="I20234">
        <v>14350.3</v>
      </c>
      <c r="J20234">
        <v>204242</v>
      </c>
      <c r="K20234" t="s">
        <v>1059</v>
      </c>
      <c r="L20234">
        <v>0.4</v>
      </c>
      <c r="M20234">
        <v>0.4</v>
      </c>
      <c r="N20234">
        <v>0.91629499999999997</v>
      </c>
      <c r="O20234">
        <v>0.91629499999999997</v>
      </c>
      <c r="P20234">
        <v>7.0261199999999996E-2</v>
      </c>
      <c r="Q20234">
        <v>446594</v>
      </c>
      <c r="R20234">
        <v>132811</v>
      </c>
      <c r="S20234">
        <v>14350.3</v>
      </c>
      <c r="T20234">
        <v>14350.3</v>
      </c>
      <c r="U20234">
        <v>204242</v>
      </c>
      <c r="V20234" t="s">
        <v>1059</v>
      </c>
      <c r="W20234">
        <v>0.4</v>
      </c>
      <c r="X20234">
        <v>0.4</v>
      </c>
      <c r="Y20234">
        <v>0.91629499999999997</v>
      </c>
      <c r="Z20234">
        <v>0.91629499999999997</v>
      </c>
      <c r="AA20234">
        <v>7.0261199999999996E-2</v>
      </c>
      <c r="AB20234">
        <v>446594</v>
      </c>
      <c r="AC20234">
        <v>132811</v>
      </c>
      <c r="AD20234">
        <v>14350.3</v>
      </c>
      <c r="AE20234">
        <v>14350.3</v>
      </c>
      <c r="AF20234">
        <v>14350.3</v>
      </c>
      <c r="AG20234">
        <v>204242</v>
      </c>
      <c r="AH20234" t="s">
        <v>1059</v>
      </c>
    </row>
    <row r="20235" spans="1:34" x14ac:dyDescent="0.35">
      <c r="A20235">
        <v>2</v>
      </c>
      <c r="B20235">
        <v>0.4</v>
      </c>
      <c r="C20235">
        <v>0.91726300000000005</v>
      </c>
      <c r="D20235">
        <v>0.91726300000000005</v>
      </c>
      <c r="E20235">
        <v>0.15418399999999999</v>
      </c>
      <c r="F20235">
        <v>446594</v>
      </c>
      <c r="G20235">
        <v>132811</v>
      </c>
      <c r="H20235">
        <v>35140.300000000003</v>
      </c>
      <c r="I20235">
        <v>35140.300000000003</v>
      </c>
      <c r="J20235">
        <v>227911</v>
      </c>
      <c r="K20235" t="s">
        <v>1059</v>
      </c>
      <c r="L20235">
        <v>0.4</v>
      </c>
      <c r="M20235">
        <v>0.4</v>
      </c>
      <c r="N20235">
        <v>0.91726300000000005</v>
      </c>
      <c r="O20235">
        <v>0.91726300000000005</v>
      </c>
      <c r="P20235">
        <v>0.15418399999999999</v>
      </c>
      <c r="Q20235">
        <v>446594</v>
      </c>
      <c r="R20235">
        <v>132811</v>
      </c>
      <c r="S20235">
        <v>35140.300000000003</v>
      </c>
      <c r="T20235">
        <v>35140.300000000003</v>
      </c>
      <c r="U20235">
        <v>227911</v>
      </c>
      <c r="V20235" t="s">
        <v>1059</v>
      </c>
      <c r="W20235">
        <v>0.4</v>
      </c>
      <c r="X20235">
        <v>0.4</v>
      </c>
      <c r="Y20235">
        <v>0.91726300000000005</v>
      </c>
      <c r="Z20235">
        <v>0.91726300000000005</v>
      </c>
      <c r="AA20235">
        <v>0.15418399999999999</v>
      </c>
      <c r="AB20235">
        <v>446594</v>
      </c>
      <c r="AC20235">
        <v>132811</v>
      </c>
      <c r="AD20235">
        <v>35140.300000000003</v>
      </c>
      <c r="AE20235">
        <v>35140.300000000003</v>
      </c>
      <c r="AF20235">
        <v>35140.300000000003</v>
      </c>
      <c r="AG20235">
        <v>227911</v>
      </c>
      <c r="AH20235" t="s">
        <v>1059</v>
      </c>
    </row>
    <row r="20236" spans="1:34" x14ac:dyDescent="0.35">
      <c r="A20236">
        <v>3</v>
      </c>
      <c r="B20236">
        <v>0.4</v>
      </c>
      <c r="C20236">
        <v>0.95314500000000002</v>
      </c>
      <c r="D20236">
        <v>0.95314500000000002</v>
      </c>
      <c r="E20236">
        <v>0.18701300000000001</v>
      </c>
      <c r="F20236">
        <v>446594</v>
      </c>
      <c r="G20236">
        <v>132811</v>
      </c>
      <c r="H20236">
        <v>49288.800000000003</v>
      </c>
      <c r="I20236">
        <v>49288.800000000003</v>
      </c>
      <c r="J20236">
        <v>263559</v>
      </c>
      <c r="K20236" t="s">
        <v>1059</v>
      </c>
      <c r="L20236">
        <v>0.4</v>
      </c>
      <c r="M20236">
        <v>0.4</v>
      </c>
      <c r="N20236">
        <v>0.95314500000000002</v>
      </c>
      <c r="O20236">
        <v>0.95314500000000002</v>
      </c>
      <c r="P20236">
        <v>0.18701300000000001</v>
      </c>
      <c r="Q20236">
        <v>446594</v>
      </c>
      <c r="R20236">
        <v>132811</v>
      </c>
      <c r="S20236">
        <v>49288.800000000003</v>
      </c>
      <c r="T20236">
        <v>49288.800000000003</v>
      </c>
      <c r="U20236">
        <v>263559</v>
      </c>
      <c r="V20236" t="s">
        <v>1059</v>
      </c>
      <c r="W20236">
        <v>0.4</v>
      </c>
      <c r="X20236">
        <v>0.4</v>
      </c>
      <c r="Y20236">
        <v>0.95314500000000002</v>
      </c>
      <c r="Z20236">
        <v>0.95314500000000002</v>
      </c>
      <c r="AA20236">
        <v>0.18701300000000001</v>
      </c>
      <c r="AB20236">
        <v>446594</v>
      </c>
      <c r="AC20236">
        <v>132811</v>
      </c>
      <c r="AD20236">
        <v>49288.800000000003</v>
      </c>
      <c r="AE20236">
        <v>49288.800000000003</v>
      </c>
      <c r="AF20236">
        <v>49288.800000000003</v>
      </c>
      <c r="AG20236">
        <v>263559</v>
      </c>
      <c r="AH20236" t="s">
        <v>1059</v>
      </c>
    </row>
    <row r="20237" spans="1:34" x14ac:dyDescent="0.35">
      <c r="A20237">
        <v>4</v>
      </c>
      <c r="B20237">
        <v>0.4</v>
      </c>
      <c r="C20237">
        <v>1.2067300000000001</v>
      </c>
      <c r="D20237">
        <v>1.2067300000000001</v>
      </c>
      <c r="E20237">
        <v>0.20596</v>
      </c>
      <c r="F20237">
        <v>446594</v>
      </c>
      <c r="G20237">
        <v>132811</v>
      </c>
      <c r="H20237">
        <v>59027.1</v>
      </c>
      <c r="I20237">
        <v>59027.1</v>
      </c>
      <c r="J20237">
        <v>286595</v>
      </c>
      <c r="K20237" t="s">
        <v>1059</v>
      </c>
      <c r="L20237">
        <v>0.4</v>
      </c>
      <c r="M20237">
        <v>0.4</v>
      </c>
      <c r="N20237">
        <v>1.2067300000000001</v>
      </c>
      <c r="O20237">
        <v>1.2067300000000001</v>
      </c>
      <c r="P20237">
        <v>0.20596</v>
      </c>
      <c r="Q20237">
        <v>446594</v>
      </c>
      <c r="R20237">
        <v>132811</v>
      </c>
      <c r="S20237">
        <v>59027.1</v>
      </c>
      <c r="T20237">
        <v>59027.1</v>
      </c>
      <c r="U20237">
        <v>286595</v>
      </c>
      <c r="V20237" t="s">
        <v>1059</v>
      </c>
      <c r="W20237">
        <v>0.4</v>
      </c>
      <c r="X20237">
        <v>0.4</v>
      </c>
      <c r="Y20237">
        <v>1.2067300000000001</v>
      </c>
      <c r="Z20237">
        <v>1.2067300000000001</v>
      </c>
      <c r="AA20237">
        <v>0.20596</v>
      </c>
      <c r="AB20237">
        <v>446594</v>
      </c>
      <c r="AC20237">
        <v>132811</v>
      </c>
      <c r="AD20237">
        <v>59027.1</v>
      </c>
      <c r="AE20237">
        <v>59027.1</v>
      </c>
      <c r="AF20237">
        <v>59027.1</v>
      </c>
      <c r="AG20237">
        <v>286595</v>
      </c>
      <c r="AH20237" t="s">
        <v>1059</v>
      </c>
    </row>
    <row r="20238" spans="1:34" x14ac:dyDescent="0.35">
      <c r="A20238">
        <v>5</v>
      </c>
      <c r="B20238">
        <v>0.4</v>
      </c>
      <c r="C20238">
        <v>2.3125399999999998</v>
      </c>
      <c r="D20238">
        <v>2.3125399999999998</v>
      </c>
      <c r="E20238">
        <v>0.23758899999999999</v>
      </c>
      <c r="F20238">
        <v>446594</v>
      </c>
      <c r="G20238">
        <v>132811</v>
      </c>
      <c r="H20238">
        <v>70035</v>
      </c>
      <c r="I20238">
        <v>70035</v>
      </c>
      <c r="J20238">
        <v>294774</v>
      </c>
      <c r="K20238" t="s">
        <v>1059</v>
      </c>
      <c r="L20238">
        <v>0.4</v>
      </c>
      <c r="M20238">
        <v>0.4</v>
      </c>
      <c r="N20238">
        <v>2.3125399999999998</v>
      </c>
      <c r="O20238">
        <v>2.3125399999999998</v>
      </c>
      <c r="P20238">
        <v>0.23758899999999999</v>
      </c>
      <c r="Q20238">
        <v>446594</v>
      </c>
      <c r="R20238">
        <v>132811</v>
      </c>
      <c r="S20238">
        <v>70035</v>
      </c>
      <c r="T20238">
        <v>70035</v>
      </c>
      <c r="U20238">
        <v>294774</v>
      </c>
      <c r="V20238" t="s">
        <v>1059</v>
      </c>
      <c r="W20238">
        <v>0.4</v>
      </c>
      <c r="X20238">
        <v>0.4</v>
      </c>
      <c r="Y20238">
        <v>2.3125399999999998</v>
      </c>
      <c r="Z20238">
        <v>2.3125399999999998</v>
      </c>
      <c r="AA20238">
        <v>0.23758899999999999</v>
      </c>
      <c r="AB20238">
        <v>446594</v>
      </c>
      <c r="AC20238">
        <v>132811</v>
      </c>
      <c r="AD20238">
        <v>70035</v>
      </c>
      <c r="AE20238">
        <v>70035</v>
      </c>
      <c r="AF20238">
        <v>70035</v>
      </c>
      <c r="AG20238">
        <v>294774</v>
      </c>
      <c r="AH20238" t="s">
        <v>1059</v>
      </c>
    </row>
    <row r="20239" spans="1:34" x14ac:dyDescent="0.35">
      <c r="A20239">
        <v>6</v>
      </c>
      <c r="B20239">
        <v>0.51719899999999996</v>
      </c>
      <c r="C20239">
        <v>40</v>
      </c>
      <c r="D20239">
        <v>40</v>
      </c>
      <c r="E20239">
        <v>0.21415200000000001</v>
      </c>
      <c r="F20239">
        <v>446594</v>
      </c>
      <c r="G20239">
        <v>171724</v>
      </c>
      <c r="H20239">
        <v>72012.100000000006</v>
      </c>
      <c r="I20239">
        <v>72012.100000000006</v>
      </c>
      <c r="J20239">
        <v>336267</v>
      </c>
      <c r="K20239" t="s">
        <v>1059</v>
      </c>
      <c r="L20239">
        <v>0.51719899999999996</v>
      </c>
      <c r="M20239">
        <v>0.51719899999999996</v>
      </c>
      <c r="N20239">
        <v>40</v>
      </c>
      <c r="O20239">
        <v>40</v>
      </c>
      <c r="P20239">
        <v>0.21415200000000001</v>
      </c>
      <c r="Q20239">
        <v>446594</v>
      </c>
      <c r="R20239">
        <v>171724</v>
      </c>
      <c r="S20239">
        <v>72012.100000000006</v>
      </c>
      <c r="T20239">
        <v>72012.100000000006</v>
      </c>
      <c r="U20239">
        <v>336267</v>
      </c>
      <c r="V20239" t="s">
        <v>1059</v>
      </c>
      <c r="W20239">
        <v>0.51719899999999996</v>
      </c>
      <c r="X20239">
        <v>0.51719899999999996</v>
      </c>
      <c r="Y20239">
        <v>40</v>
      </c>
      <c r="Z20239">
        <v>40</v>
      </c>
      <c r="AA20239">
        <v>0.21415200000000001</v>
      </c>
      <c r="AB20239">
        <v>446594</v>
      </c>
      <c r="AC20239">
        <v>171724</v>
      </c>
      <c r="AD20239">
        <v>72012.100000000006</v>
      </c>
      <c r="AE20239">
        <v>72012.100000000006</v>
      </c>
      <c r="AF20239">
        <v>72012.100000000006</v>
      </c>
      <c r="AG20239">
        <v>336267</v>
      </c>
      <c r="AH20239" t="s">
        <v>1059</v>
      </c>
    </row>
    <row r="20240" spans="1:34" x14ac:dyDescent="0.35">
      <c r="A20240">
        <v>7</v>
      </c>
      <c r="B20240">
        <v>0.66370099999999999</v>
      </c>
      <c r="C20240">
        <v>40</v>
      </c>
      <c r="D20240">
        <v>40</v>
      </c>
      <c r="E20240">
        <v>0.139931</v>
      </c>
      <c r="F20240">
        <v>446594</v>
      </c>
      <c r="G20240">
        <v>220366</v>
      </c>
      <c r="H20240">
        <v>53952.6</v>
      </c>
      <c r="I20240">
        <v>53952.6</v>
      </c>
      <c r="J20240">
        <v>385567</v>
      </c>
      <c r="K20240" t="s">
        <v>1059</v>
      </c>
      <c r="L20240">
        <v>0.66370099999999999</v>
      </c>
      <c r="M20240">
        <v>0.66370099999999999</v>
      </c>
      <c r="N20240">
        <v>40</v>
      </c>
      <c r="O20240">
        <v>40</v>
      </c>
      <c r="P20240">
        <v>0.139931</v>
      </c>
      <c r="Q20240">
        <v>446594</v>
      </c>
      <c r="R20240">
        <v>220366</v>
      </c>
      <c r="S20240">
        <v>53952.6</v>
      </c>
      <c r="T20240">
        <v>53952.6</v>
      </c>
      <c r="U20240">
        <v>385567</v>
      </c>
      <c r="V20240" t="s">
        <v>1059</v>
      </c>
      <c r="W20240">
        <v>0.66370099999999999</v>
      </c>
      <c r="X20240">
        <v>0.66370099999999999</v>
      </c>
      <c r="Y20240">
        <v>40</v>
      </c>
      <c r="Z20240">
        <v>40</v>
      </c>
      <c r="AA20240">
        <v>0.139931</v>
      </c>
      <c r="AB20240">
        <v>446594</v>
      </c>
      <c r="AC20240">
        <v>220366</v>
      </c>
      <c r="AD20240">
        <v>53952.6</v>
      </c>
      <c r="AE20240">
        <v>53952.6</v>
      </c>
      <c r="AF20240">
        <v>53952.6</v>
      </c>
      <c r="AG20240">
        <v>385567</v>
      </c>
      <c r="AH20240" t="s">
        <v>1059</v>
      </c>
    </row>
    <row r="20241" spans="1:34" x14ac:dyDescent="0.35">
      <c r="A20241">
        <v>8</v>
      </c>
      <c r="B20241">
        <v>0.77154500000000004</v>
      </c>
      <c r="C20241">
        <v>40</v>
      </c>
      <c r="D20241">
        <v>40</v>
      </c>
      <c r="E20241">
        <v>9.1275099999999998E-2</v>
      </c>
      <c r="F20241">
        <v>446594</v>
      </c>
      <c r="G20241">
        <v>256173</v>
      </c>
      <c r="H20241">
        <v>38475.5</v>
      </c>
      <c r="I20241">
        <v>38475.5</v>
      </c>
      <c r="J20241">
        <v>421533</v>
      </c>
      <c r="K20241" t="s">
        <v>1059</v>
      </c>
      <c r="L20241">
        <v>0.77154500000000004</v>
      </c>
      <c r="M20241">
        <v>0.77154500000000004</v>
      </c>
      <c r="N20241">
        <v>40</v>
      </c>
      <c r="O20241">
        <v>40</v>
      </c>
      <c r="P20241">
        <v>9.1275099999999998E-2</v>
      </c>
      <c r="Q20241">
        <v>446594</v>
      </c>
      <c r="R20241">
        <v>256173</v>
      </c>
      <c r="S20241">
        <v>38475.5</v>
      </c>
      <c r="T20241">
        <v>38475.5</v>
      </c>
      <c r="U20241">
        <v>421533</v>
      </c>
      <c r="V20241" t="s">
        <v>1059</v>
      </c>
      <c r="W20241">
        <v>0.77154500000000004</v>
      </c>
      <c r="X20241">
        <v>0.77154500000000004</v>
      </c>
      <c r="Y20241">
        <v>40</v>
      </c>
      <c r="Z20241">
        <v>40</v>
      </c>
      <c r="AA20241">
        <v>9.1275099999999998E-2</v>
      </c>
      <c r="AB20241">
        <v>446594</v>
      </c>
      <c r="AC20241">
        <v>256173</v>
      </c>
      <c r="AD20241">
        <v>38475.5</v>
      </c>
      <c r="AE20241">
        <v>38475.5</v>
      </c>
      <c r="AF20241">
        <v>38475.5</v>
      </c>
      <c r="AG20241">
        <v>421533</v>
      </c>
      <c r="AH20241" t="s">
        <v>1059</v>
      </c>
    </row>
    <row r="20242" spans="1:34" x14ac:dyDescent="0.35">
      <c r="A20242">
        <v>9</v>
      </c>
      <c r="B20242">
        <v>0.847167</v>
      </c>
      <c r="C20242">
        <v>40</v>
      </c>
      <c r="D20242">
        <v>40</v>
      </c>
      <c r="E20242">
        <v>5.92262E-2</v>
      </c>
      <c r="F20242">
        <v>446594</v>
      </c>
      <c r="G20242">
        <v>281282</v>
      </c>
      <c r="H20242">
        <v>26455.4</v>
      </c>
      <c r="I20242">
        <v>26455.4</v>
      </c>
      <c r="J20242">
        <v>446685</v>
      </c>
      <c r="K20242" t="s">
        <v>1059</v>
      </c>
      <c r="L20242">
        <v>0.847167</v>
      </c>
      <c r="M20242">
        <v>0.847167</v>
      </c>
      <c r="N20242">
        <v>40</v>
      </c>
      <c r="O20242">
        <v>40</v>
      </c>
      <c r="P20242">
        <v>5.92262E-2</v>
      </c>
      <c r="Q20242">
        <v>446594</v>
      </c>
      <c r="R20242">
        <v>281282</v>
      </c>
      <c r="S20242">
        <v>26455.4</v>
      </c>
      <c r="T20242">
        <v>26455.4</v>
      </c>
      <c r="U20242">
        <v>446685</v>
      </c>
      <c r="V20242" t="s">
        <v>1059</v>
      </c>
      <c r="W20242">
        <v>0.847167</v>
      </c>
      <c r="X20242">
        <v>0.847167</v>
      </c>
      <c r="Y20242">
        <v>40</v>
      </c>
      <c r="Z20242">
        <v>40</v>
      </c>
      <c r="AA20242">
        <v>5.92262E-2</v>
      </c>
      <c r="AB20242">
        <v>446594</v>
      </c>
      <c r="AC20242">
        <v>281282</v>
      </c>
      <c r="AD20242">
        <v>26455.4</v>
      </c>
      <c r="AE20242">
        <v>26455.4</v>
      </c>
      <c r="AF20242">
        <v>26455.4</v>
      </c>
      <c r="AG20242">
        <v>446685</v>
      </c>
      <c r="AH20242" t="s">
        <v>1059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1"/>
  <sheetViews>
    <sheetView topLeftCell="A340" workbookViewId="0">
      <selection activeCell="A2" sqref="A2:F838"/>
    </sheetView>
  </sheetViews>
  <sheetFormatPr defaultRowHeight="14.5" x14ac:dyDescent="0.35"/>
  <cols>
    <col min="1" max="1" width="44.453125" bestFit="1" customWidth="1"/>
  </cols>
  <sheetData>
    <row r="1" spans="1:6" x14ac:dyDescent="0.35">
      <c r="A1" s="23" t="s">
        <v>878</v>
      </c>
    </row>
    <row r="2" spans="1:6" x14ac:dyDescent="0.35">
      <c r="A2" s="37" t="s">
        <v>32</v>
      </c>
      <c r="B2" s="37">
        <v>30</v>
      </c>
      <c r="C2" s="37" t="s">
        <v>33</v>
      </c>
      <c r="D2" s="37"/>
      <c r="E2" s="37"/>
      <c r="F2" s="37"/>
    </row>
    <row r="3" spans="1:6" x14ac:dyDescent="0.35">
      <c r="A3" s="37" t="s">
        <v>34</v>
      </c>
      <c r="B3" s="37" t="s">
        <v>35</v>
      </c>
      <c r="C3" s="37"/>
      <c r="D3" s="37"/>
      <c r="E3" s="37"/>
      <c r="F3" s="37"/>
    </row>
    <row r="4" spans="1:6" x14ac:dyDescent="0.35">
      <c r="A4" s="37" t="s">
        <v>945</v>
      </c>
      <c r="B4" s="37" t="s">
        <v>37</v>
      </c>
      <c r="C4" s="37"/>
      <c r="D4" s="37"/>
      <c r="E4" s="37"/>
      <c r="F4" s="37"/>
    </row>
    <row r="5" spans="1:6" x14ac:dyDescent="0.35">
      <c r="A5" s="37" t="s">
        <v>38</v>
      </c>
      <c r="B5" s="37" t="s">
        <v>39</v>
      </c>
      <c r="C5" s="37" t="s">
        <v>881</v>
      </c>
      <c r="D5" s="37">
        <v>18</v>
      </c>
      <c r="E5" s="68">
        <v>0.78922453703703699</v>
      </c>
      <c r="F5" s="37">
        <v>2022</v>
      </c>
    </row>
    <row r="6" spans="1:6" x14ac:dyDescent="0.35">
      <c r="A6" s="37" t="s">
        <v>41</v>
      </c>
      <c r="B6" s="37">
        <v>11</v>
      </c>
      <c r="C6" s="37" t="s">
        <v>42</v>
      </c>
      <c r="D6" s="37">
        <v>2198</v>
      </c>
      <c r="E6" s="37"/>
      <c r="F6" s="37"/>
    </row>
    <row r="7" spans="1:6" x14ac:dyDescent="0.35">
      <c r="A7" s="37" t="s">
        <v>43</v>
      </c>
      <c r="B7" s="37"/>
      <c r="C7" s="37"/>
      <c r="D7" s="37"/>
      <c r="E7" s="37"/>
      <c r="F7" s="37"/>
    </row>
    <row r="8" spans="1:6" x14ac:dyDescent="0.35">
      <c r="A8" s="37" t="s">
        <v>44</v>
      </c>
      <c r="B8" s="37" t="s">
        <v>45</v>
      </c>
      <c r="C8" s="37"/>
      <c r="D8" s="37"/>
      <c r="E8" s="37"/>
      <c r="F8" s="37"/>
    </row>
    <row r="9" spans="1:6" x14ac:dyDescent="0.35">
      <c r="A9" s="37" t="s">
        <v>46</v>
      </c>
      <c r="B9" s="37">
        <v>3567.18</v>
      </c>
      <c r="C9" s="37"/>
      <c r="D9" s="37"/>
      <c r="E9" s="37"/>
      <c r="F9" s="37"/>
    </row>
    <row r="10" spans="1:6" x14ac:dyDescent="0.35">
      <c r="A10" s="37" t="s">
        <v>47</v>
      </c>
      <c r="B10" s="38">
        <v>2.2493700000000001E-12</v>
      </c>
      <c r="C10" s="37"/>
      <c r="D10" s="37"/>
      <c r="E10" s="37"/>
      <c r="F10" s="37"/>
    </row>
    <row r="11" spans="1:6" x14ac:dyDescent="0.35">
      <c r="A11" s="37" t="s">
        <v>48</v>
      </c>
      <c r="B11" s="37">
        <v>-15.7011</v>
      </c>
      <c r="C11" s="37"/>
      <c r="D11" s="37"/>
      <c r="E11" s="37"/>
      <c r="F11" s="37"/>
    </row>
    <row r="12" spans="1:6" x14ac:dyDescent="0.35">
      <c r="A12" s="37" t="s">
        <v>49</v>
      </c>
      <c r="B12" s="37">
        <v>1631.89</v>
      </c>
      <c r="C12" s="37"/>
      <c r="D12" s="37"/>
      <c r="E12" s="37"/>
      <c r="F12" s="37"/>
    </row>
    <row r="13" spans="1:6" x14ac:dyDescent="0.35">
      <c r="A13" s="37" t="s">
        <v>50</v>
      </c>
      <c r="B13" s="37">
        <v>1939.1</v>
      </c>
      <c r="C13" s="37"/>
      <c r="D13" s="37"/>
      <c r="E13" s="37"/>
      <c r="F13" s="37"/>
    </row>
    <row r="14" spans="1:6" x14ac:dyDescent="0.35">
      <c r="A14" s="37" t="s">
        <v>51</v>
      </c>
      <c r="B14" s="37">
        <v>0</v>
      </c>
      <c r="C14" s="37"/>
      <c r="D14" s="37"/>
      <c r="E14" s="37"/>
      <c r="F14" s="37"/>
    </row>
    <row r="15" spans="1:6" x14ac:dyDescent="0.35">
      <c r="A15" s="37" t="s">
        <v>52</v>
      </c>
      <c r="B15" s="37">
        <v>-3.4567199999999998</v>
      </c>
      <c r="C15" s="37"/>
      <c r="D15" s="37"/>
      <c r="E15" s="37"/>
      <c r="F15" s="37"/>
    </row>
    <row r="16" spans="1:6" x14ac:dyDescent="0.35">
      <c r="A16" s="37" t="s">
        <v>53</v>
      </c>
      <c r="B16" s="37">
        <v>1.6013500000000001</v>
      </c>
      <c r="C16" s="37"/>
      <c r="D16" s="37"/>
      <c r="E16" s="37"/>
      <c r="F16" s="37"/>
    </row>
    <row r="17" spans="1:6" x14ac:dyDescent="0.35">
      <c r="A17" s="37" t="s">
        <v>54</v>
      </c>
      <c r="B17" s="38">
        <v>-1.1611400000000001E-8</v>
      </c>
      <c r="C17" s="37"/>
      <c r="D17" s="37"/>
      <c r="E17" s="37"/>
      <c r="F17" s="37"/>
    </row>
    <row r="18" spans="1:6" x14ac:dyDescent="0.35">
      <c r="A18" s="37" t="s">
        <v>55</v>
      </c>
      <c r="B18" s="37">
        <v>5.68438</v>
      </c>
      <c r="C18" s="37"/>
      <c r="D18" s="37"/>
      <c r="E18" s="37"/>
      <c r="F18" s="37"/>
    </row>
    <row r="19" spans="1:6" x14ac:dyDescent="0.35">
      <c r="A19" s="37" t="s">
        <v>56</v>
      </c>
      <c r="B19" s="37">
        <v>1.43971</v>
      </c>
      <c r="C19" s="37"/>
      <c r="D19" s="37"/>
      <c r="E19" s="37"/>
      <c r="F19" s="37"/>
    </row>
    <row r="20" spans="1:6" x14ac:dyDescent="0.35">
      <c r="A20" s="37" t="s">
        <v>57</v>
      </c>
      <c r="B20" s="37">
        <v>1.32123E-2</v>
      </c>
      <c r="C20" s="37"/>
      <c r="D20" s="37"/>
      <c r="E20" s="37"/>
      <c r="F20" s="37"/>
    </row>
    <row r="21" spans="1:6" x14ac:dyDescent="0.35">
      <c r="A21" s="37" t="s">
        <v>58</v>
      </c>
      <c r="B21" s="37">
        <v>6.6082099999999997</v>
      </c>
      <c r="C21" s="37"/>
      <c r="D21" s="37"/>
      <c r="E21" s="37"/>
      <c r="F21" s="37"/>
    </row>
    <row r="22" spans="1:6" x14ac:dyDescent="0.35">
      <c r="A22" s="37" t="s">
        <v>59</v>
      </c>
      <c r="B22" s="37">
        <v>0</v>
      </c>
      <c r="C22" s="37"/>
      <c r="D22" s="37"/>
      <c r="E22" s="37"/>
      <c r="F22" s="37"/>
    </row>
    <row r="23" spans="1:6" x14ac:dyDescent="0.35">
      <c r="A23" s="37" t="s">
        <v>60</v>
      </c>
      <c r="B23" s="37">
        <v>0</v>
      </c>
      <c r="C23" s="37"/>
      <c r="D23" s="37"/>
      <c r="E23" s="37"/>
      <c r="F23" s="37"/>
    </row>
    <row r="24" spans="1:6" x14ac:dyDescent="0.35">
      <c r="A24" s="37" t="s">
        <v>20</v>
      </c>
      <c r="B24" s="37"/>
      <c r="C24" s="37"/>
      <c r="D24" s="37"/>
      <c r="E24" s="37"/>
      <c r="F24" s="37"/>
    </row>
    <row r="25" spans="1:6" x14ac:dyDescent="0.35">
      <c r="A25" s="37" t="s">
        <v>61</v>
      </c>
      <c r="B25" s="37" t="s">
        <v>62</v>
      </c>
      <c r="C25" s="37" t="s">
        <v>63</v>
      </c>
      <c r="D25" s="37" t="s">
        <v>64</v>
      </c>
      <c r="E25" s="37" t="s">
        <v>65</v>
      </c>
      <c r="F25" s="37"/>
    </row>
    <row r="26" spans="1:6" x14ac:dyDescent="0.35">
      <c r="A26" s="37" t="s">
        <v>21</v>
      </c>
      <c r="B26" s="37"/>
      <c r="C26" s="37"/>
      <c r="D26" s="37"/>
      <c r="E26" s="37"/>
      <c r="F26" s="37"/>
    </row>
    <row r="27" spans="1:6" x14ac:dyDescent="0.35">
      <c r="A27" s="37" t="s">
        <v>66</v>
      </c>
      <c r="B27" s="37">
        <v>0.49918899999999999</v>
      </c>
      <c r="C27" s="37">
        <v>1.9065599999999999E-2</v>
      </c>
      <c r="D27" s="37" t="s">
        <v>67</v>
      </c>
      <c r="E27" s="37">
        <v>0.28513500000000003</v>
      </c>
      <c r="F27" s="37"/>
    </row>
    <row r="28" spans="1:6" x14ac:dyDescent="0.35">
      <c r="A28" s="37" t="s">
        <v>68</v>
      </c>
      <c r="B28" s="37">
        <v>6.3922999999999996</v>
      </c>
      <c r="C28" s="37">
        <v>0.42094199999999998</v>
      </c>
      <c r="D28" s="37" t="s">
        <v>67</v>
      </c>
      <c r="E28" s="37">
        <v>0.12784599999999999</v>
      </c>
      <c r="F28" s="37"/>
    </row>
    <row r="29" spans="1:6" x14ac:dyDescent="0.35">
      <c r="A29" s="37" t="s">
        <v>69</v>
      </c>
      <c r="B29" s="37">
        <v>99.461699999999993</v>
      </c>
      <c r="C29" s="37">
        <v>1.4998900000000001E-2</v>
      </c>
      <c r="D29" s="37" t="s">
        <v>67</v>
      </c>
      <c r="E29" s="37">
        <v>0.49102800000000002</v>
      </c>
      <c r="F29" s="37"/>
    </row>
    <row r="30" spans="1:6" x14ac:dyDescent="0.35">
      <c r="A30" s="37" t="s">
        <v>70</v>
      </c>
      <c r="B30" s="37">
        <v>0.18884200000000001</v>
      </c>
      <c r="C30" s="37">
        <v>1.93345E-3</v>
      </c>
      <c r="D30" s="37" t="s">
        <v>67</v>
      </c>
      <c r="E30" s="37">
        <v>0.18884100000000001</v>
      </c>
      <c r="F30" s="37"/>
    </row>
    <row r="31" spans="1:6" x14ac:dyDescent="0.35">
      <c r="A31" s="37" t="s">
        <v>71</v>
      </c>
      <c r="B31" s="37">
        <v>3.82037</v>
      </c>
      <c r="C31" s="37">
        <v>0.19156400000000001</v>
      </c>
      <c r="D31" s="37" t="s">
        <v>67</v>
      </c>
      <c r="E31" s="37">
        <v>0.38203700000000002</v>
      </c>
      <c r="F31" s="37"/>
    </row>
    <row r="32" spans="1:6" x14ac:dyDescent="0.35">
      <c r="A32" s="37" t="s">
        <v>72</v>
      </c>
      <c r="B32" s="37">
        <v>7.4289500000000004</v>
      </c>
      <c r="C32" s="37">
        <v>0.27241199999999999</v>
      </c>
      <c r="D32" s="37" t="s">
        <v>67</v>
      </c>
      <c r="E32" s="37">
        <v>0.371448</v>
      </c>
      <c r="F32" s="37"/>
    </row>
    <row r="33" spans="1:6" x14ac:dyDescent="0.35">
      <c r="A33" s="37" t="s">
        <v>73</v>
      </c>
      <c r="B33" s="38">
        <v>5.6309599999999997E-6</v>
      </c>
      <c r="C33" s="37">
        <v>0</v>
      </c>
      <c r="D33" s="37" t="s">
        <v>74</v>
      </c>
      <c r="E33" s="37">
        <v>0.5</v>
      </c>
      <c r="F33" s="37"/>
    </row>
    <row r="34" spans="1:6" x14ac:dyDescent="0.35">
      <c r="A34" s="37" t="s">
        <v>75</v>
      </c>
      <c r="B34" s="37">
        <v>3.1305999999999998</v>
      </c>
      <c r="C34" s="37">
        <v>0</v>
      </c>
      <c r="D34" s="37" t="s">
        <v>74</v>
      </c>
      <c r="E34" s="37">
        <v>0.51581100000000002</v>
      </c>
      <c r="F34" s="37"/>
    </row>
    <row r="35" spans="1:6" x14ac:dyDescent="0.35">
      <c r="A35" s="37" t="s">
        <v>76</v>
      </c>
      <c r="B35" s="37">
        <v>53.7</v>
      </c>
      <c r="C35" s="37">
        <v>0</v>
      </c>
      <c r="D35" s="37" t="s">
        <v>74</v>
      </c>
      <c r="E35" s="37">
        <v>0.77121200000000001</v>
      </c>
      <c r="F35" s="37"/>
    </row>
    <row r="36" spans="1:6" x14ac:dyDescent="0.35">
      <c r="A36" s="37" t="s">
        <v>77</v>
      </c>
      <c r="B36" s="37">
        <v>-0.27365699999999998</v>
      </c>
      <c r="C36" s="37">
        <v>0</v>
      </c>
      <c r="D36" s="37" t="s">
        <v>74</v>
      </c>
      <c r="E36" s="37">
        <v>0.49861800000000001</v>
      </c>
      <c r="F36" s="37"/>
    </row>
    <row r="37" spans="1:6" x14ac:dyDescent="0.35">
      <c r="A37" s="37" t="s">
        <v>78</v>
      </c>
      <c r="B37" s="37">
        <v>1</v>
      </c>
      <c r="C37" s="37">
        <v>0</v>
      </c>
      <c r="D37" s="37" t="s">
        <v>74</v>
      </c>
      <c r="E37" s="37">
        <v>0.50505100000000003</v>
      </c>
      <c r="F37" s="37"/>
    </row>
    <row r="38" spans="1:6" x14ac:dyDescent="0.35">
      <c r="A38" s="37" t="s">
        <v>79</v>
      </c>
      <c r="B38" s="37">
        <v>0</v>
      </c>
      <c r="C38" s="37">
        <v>0</v>
      </c>
      <c r="D38" s="37" t="s">
        <v>74</v>
      </c>
      <c r="E38" s="37">
        <v>0.5</v>
      </c>
      <c r="F38" s="37"/>
    </row>
    <row r="39" spans="1:6" x14ac:dyDescent="0.35">
      <c r="A39" s="37" t="s">
        <v>80</v>
      </c>
      <c r="B39" s="37">
        <v>1</v>
      </c>
      <c r="C39" s="37">
        <v>0</v>
      </c>
      <c r="D39" s="37" t="s">
        <v>74</v>
      </c>
      <c r="E39" s="37">
        <v>9.0909100000000007E-2</v>
      </c>
      <c r="F39" s="37"/>
    </row>
    <row r="40" spans="1:6" x14ac:dyDescent="0.35">
      <c r="A40" s="37" t="s">
        <v>81</v>
      </c>
      <c r="B40" s="37">
        <v>3</v>
      </c>
      <c r="C40" s="37">
        <v>0</v>
      </c>
      <c r="D40" s="37" t="s">
        <v>74</v>
      </c>
      <c r="E40" s="37">
        <v>0.65</v>
      </c>
      <c r="F40" s="37"/>
    </row>
    <row r="41" spans="1:6" x14ac:dyDescent="0.35">
      <c r="A41" s="37" t="s">
        <v>82</v>
      </c>
      <c r="B41" s="37">
        <v>0</v>
      </c>
      <c r="C41" s="37">
        <v>0</v>
      </c>
      <c r="D41" s="37" t="s">
        <v>74</v>
      </c>
      <c r="E41" s="37">
        <v>0.5</v>
      </c>
      <c r="F41" s="37"/>
    </row>
    <row r="42" spans="1:6" x14ac:dyDescent="0.35">
      <c r="A42" s="37" t="s">
        <v>83</v>
      </c>
      <c r="B42" s="37">
        <v>0</v>
      </c>
      <c r="C42" s="37">
        <v>0</v>
      </c>
      <c r="D42" s="37" t="s">
        <v>74</v>
      </c>
      <c r="E42" s="37">
        <v>0.5</v>
      </c>
      <c r="F42" s="37"/>
    </row>
    <row r="43" spans="1:6" x14ac:dyDescent="0.35">
      <c r="A43" s="37" t="s">
        <v>84</v>
      </c>
      <c r="B43" s="37">
        <v>0</v>
      </c>
      <c r="C43" s="37">
        <v>0</v>
      </c>
      <c r="D43" s="37" t="s">
        <v>74</v>
      </c>
      <c r="E43" s="37">
        <v>0.5</v>
      </c>
      <c r="F43" s="37"/>
    </row>
    <row r="44" spans="1:6" x14ac:dyDescent="0.35">
      <c r="A44" s="37" t="s">
        <v>85</v>
      </c>
      <c r="B44" s="37">
        <v>0.56999999999999995</v>
      </c>
      <c r="C44" s="37">
        <v>0</v>
      </c>
      <c r="D44" s="37" t="s">
        <v>74</v>
      </c>
      <c r="E44" s="37">
        <v>0.52849999999999997</v>
      </c>
      <c r="F44" s="37"/>
    </row>
    <row r="45" spans="1:6" x14ac:dyDescent="0.35">
      <c r="A45" s="37" t="s">
        <v>86</v>
      </c>
      <c r="B45" s="37">
        <v>1.1599999999999999</v>
      </c>
      <c r="C45" s="37">
        <v>0</v>
      </c>
      <c r="D45" s="37" t="s">
        <v>74</v>
      </c>
      <c r="E45" s="37">
        <v>0.55800000000000005</v>
      </c>
      <c r="F45" s="37"/>
    </row>
    <row r="46" spans="1:6" x14ac:dyDescent="0.35">
      <c r="A46" s="37" t="s">
        <v>87</v>
      </c>
      <c r="B46" s="37">
        <v>0</v>
      </c>
      <c r="C46" s="37">
        <v>0</v>
      </c>
      <c r="D46" s="37" t="s">
        <v>74</v>
      </c>
      <c r="E46" s="37">
        <v>0.5</v>
      </c>
      <c r="F46" s="37"/>
    </row>
    <row r="47" spans="1:6" x14ac:dyDescent="0.35">
      <c r="A47" s="37" t="s">
        <v>88</v>
      </c>
      <c r="B47" s="37">
        <v>0.5</v>
      </c>
      <c r="C47" s="37">
        <v>0</v>
      </c>
      <c r="D47" s="37" t="s">
        <v>74</v>
      </c>
      <c r="E47" s="37">
        <v>0.49999900000000003</v>
      </c>
      <c r="F47" s="37"/>
    </row>
    <row r="48" spans="1:6" x14ac:dyDescent="0.35">
      <c r="A48" s="37" t="s">
        <v>885</v>
      </c>
      <c r="B48" s="37">
        <v>0.87483699999999998</v>
      </c>
      <c r="C48" s="37">
        <v>4.9802399999999997E-2</v>
      </c>
      <c r="D48" s="37" t="s">
        <v>67</v>
      </c>
      <c r="E48" s="37">
        <v>0.40780899999999998</v>
      </c>
      <c r="F48" s="37"/>
    </row>
    <row r="49" spans="1:6" x14ac:dyDescent="0.35">
      <c r="A49" s="37" t="s">
        <v>93</v>
      </c>
      <c r="B49" s="37">
        <v>0.39152100000000001</v>
      </c>
      <c r="C49" s="37">
        <v>5.4331200000000003E-2</v>
      </c>
      <c r="D49" s="37" t="s">
        <v>67</v>
      </c>
      <c r="E49" s="37">
        <v>0.52175099999999996</v>
      </c>
      <c r="F49" s="37"/>
    </row>
    <row r="50" spans="1:6" x14ac:dyDescent="0.35">
      <c r="A50" s="37" t="s">
        <v>94</v>
      </c>
      <c r="B50" s="37">
        <v>-0.18460799999999999</v>
      </c>
      <c r="C50" s="37">
        <v>0.13156200000000001</v>
      </c>
      <c r="D50" s="37" t="s">
        <v>67</v>
      </c>
      <c r="E50" s="37">
        <v>0.48974400000000001</v>
      </c>
      <c r="F50" s="37"/>
    </row>
    <row r="51" spans="1:6" x14ac:dyDescent="0.35">
      <c r="A51" s="37" t="s">
        <v>22</v>
      </c>
      <c r="B51" s="37"/>
      <c r="C51" s="37"/>
      <c r="D51" s="37"/>
      <c r="E51" s="37"/>
      <c r="F51" s="37"/>
    </row>
    <row r="52" spans="1:6" x14ac:dyDescent="0.35">
      <c r="A52" s="37" t="s">
        <v>95</v>
      </c>
      <c r="B52" s="37">
        <v>13.155200000000001</v>
      </c>
      <c r="C52" s="37">
        <v>0.17089799999999999</v>
      </c>
      <c r="D52" s="37" t="s">
        <v>67</v>
      </c>
      <c r="E52" s="37">
        <v>0.31552000000000002</v>
      </c>
      <c r="F52" s="37"/>
    </row>
    <row r="53" spans="1:6" x14ac:dyDescent="0.35">
      <c r="A53" s="37" t="s">
        <v>96</v>
      </c>
      <c r="B53" s="37">
        <v>1</v>
      </c>
      <c r="C53" s="37">
        <v>0</v>
      </c>
      <c r="D53" s="37" t="s">
        <v>74</v>
      </c>
      <c r="E53" s="37">
        <v>0.99999899999999997</v>
      </c>
      <c r="F53" s="37"/>
    </row>
    <row r="54" spans="1:6" x14ac:dyDescent="0.35">
      <c r="A54" s="37" t="s">
        <v>97</v>
      </c>
      <c r="B54" s="37">
        <v>0.44</v>
      </c>
      <c r="C54" s="37">
        <v>0</v>
      </c>
      <c r="D54" s="37" t="s">
        <v>74</v>
      </c>
      <c r="E54" s="37">
        <v>4.3999999999999997E-2</v>
      </c>
      <c r="F54" s="37"/>
    </row>
    <row r="55" spans="1:6" x14ac:dyDescent="0.35">
      <c r="A55" s="37" t="s">
        <v>98</v>
      </c>
      <c r="B55" s="37">
        <v>0</v>
      </c>
      <c r="C55" s="37">
        <v>0</v>
      </c>
      <c r="D55" s="37" t="s">
        <v>74</v>
      </c>
      <c r="E55" s="37">
        <v>0.5</v>
      </c>
      <c r="F55" s="37"/>
    </row>
    <row r="56" spans="1:6" x14ac:dyDescent="0.35">
      <c r="A56" s="37" t="s">
        <v>99</v>
      </c>
      <c r="B56" s="37">
        <v>0</v>
      </c>
      <c r="C56" s="37">
        <v>0</v>
      </c>
      <c r="D56" s="37" t="s">
        <v>74</v>
      </c>
      <c r="E56" s="37">
        <v>0.5</v>
      </c>
      <c r="F56" s="37"/>
    </row>
    <row r="57" spans="1:6" x14ac:dyDescent="0.35">
      <c r="A57" s="37" t="s">
        <v>886</v>
      </c>
      <c r="B57" s="37">
        <v>-0.52381800000000001</v>
      </c>
      <c r="C57" s="37">
        <v>0.189328</v>
      </c>
      <c r="D57" s="37" t="s">
        <v>67</v>
      </c>
      <c r="E57" s="37">
        <v>0.47380899999999998</v>
      </c>
      <c r="F57" s="37"/>
    </row>
    <row r="58" spans="1:6" x14ac:dyDescent="0.35">
      <c r="A58" s="37" t="s">
        <v>102</v>
      </c>
      <c r="B58" s="37">
        <v>-0.44994299999999998</v>
      </c>
      <c r="C58" s="37">
        <v>0.37035899999999999</v>
      </c>
      <c r="D58" s="37" t="s">
        <v>67</v>
      </c>
      <c r="E58" s="37">
        <v>0.45500600000000002</v>
      </c>
      <c r="F58" s="37"/>
    </row>
    <row r="59" spans="1:6" x14ac:dyDescent="0.35">
      <c r="A59" s="37" t="s">
        <v>103</v>
      </c>
      <c r="B59" s="37">
        <v>-0.30204799999999998</v>
      </c>
      <c r="C59" s="37">
        <v>0.38681300000000002</v>
      </c>
      <c r="D59" s="37" t="s">
        <v>67</v>
      </c>
      <c r="E59" s="37">
        <v>0.46979500000000002</v>
      </c>
      <c r="F59" s="37"/>
    </row>
    <row r="60" spans="1:6" x14ac:dyDescent="0.35">
      <c r="A60" s="37" t="s">
        <v>104</v>
      </c>
      <c r="B60" s="37">
        <v>-0.31057499999999999</v>
      </c>
      <c r="C60" s="37">
        <v>0.38309399999999999</v>
      </c>
      <c r="D60" s="37" t="s">
        <v>67</v>
      </c>
      <c r="E60" s="37">
        <v>0.46894200000000003</v>
      </c>
      <c r="F60" s="37"/>
    </row>
    <row r="61" spans="1:6" x14ac:dyDescent="0.35">
      <c r="A61" s="37" t="s">
        <v>105</v>
      </c>
      <c r="B61" s="37">
        <v>-0.24002599999999999</v>
      </c>
      <c r="C61" s="37">
        <v>0.38462499999999999</v>
      </c>
      <c r="D61" s="37" t="s">
        <v>67</v>
      </c>
      <c r="E61" s="37">
        <v>0.475997</v>
      </c>
      <c r="F61" s="37"/>
    </row>
    <row r="62" spans="1:6" x14ac:dyDescent="0.35">
      <c r="A62" s="37" t="s">
        <v>106</v>
      </c>
      <c r="B62" s="37">
        <v>-0.116886</v>
      </c>
      <c r="C62" s="37">
        <v>0.38694600000000001</v>
      </c>
      <c r="D62" s="37" t="s">
        <v>67</v>
      </c>
      <c r="E62" s="37">
        <v>0.488311</v>
      </c>
      <c r="F62" s="37"/>
    </row>
    <row r="63" spans="1:6" x14ac:dyDescent="0.35">
      <c r="A63" s="37" t="s">
        <v>107</v>
      </c>
      <c r="B63" s="37">
        <v>1.20751E-2</v>
      </c>
      <c r="C63" s="37">
        <v>0.39512700000000001</v>
      </c>
      <c r="D63" s="37" t="s">
        <v>67</v>
      </c>
      <c r="E63" s="37">
        <v>0.50120699999999996</v>
      </c>
      <c r="F63" s="37"/>
    </row>
    <row r="64" spans="1:6" x14ac:dyDescent="0.35">
      <c r="A64" s="37" t="s">
        <v>108</v>
      </c>
      <c r="B64" s="37">
        <v>0.57626999999999995</v>
      </c>
      <c r="C64" s="37">
        <v>0.32385900000000001</v>
      </c>
      <c r="D64" s="37" t="s">
        <v>67</v>
      </c>
      <c r="E64" s="37">
        <v>0.55762699999999998</v>
      </c>
      <c r="F64" s="37"/>
    </row>
    <row r="65" spans="1:6" x14ac:dyDescent="0.35">
      <c r="A65" s="37" t="s">
        <v>109</v>
      </c>
      <c r="B65" s="37">
        <v>0.159024</v>
      </c>
      <c r="C65" s="37">
        <v>0.30995899999999998</v>
      </c>
      <c r="D65" s="37" t="s">
        <v>67</v>
      </c>
      <c r="E65" s="37">
        <v>0.51590199999999997</v>
      </c>
      <c r="F65" s="37"/>
    </row>
    <row r="66" spans="1:6" x14ac:dyDescent="0.35">
      <c r="A66" s="37" t="s">
        <v>110</v>
      </c>
      <c r="B66" s="37">
        <v>-0.29745500000000002</v>
      </c>
      <c r="C66" s="37">
        <v>0.31697999999999998</v>
      </c>
      <c r="D66" s="37" t="s">
        <v>67</v>
      </c>
      <c r="E66" s="37">
        <v>0.47025400000000001</v>
      </c>
      <c r="F66" s="37"/>
    </row>
    <row r="67" spans="1:6" x14ac:dyDescent="0.35">
      <c r="A67" s="37" t="s">
        <v>111</v>
      </c>
      <c r="B67" s="37">
        <v>-0.21413499999999999</v>
      </c>
      <c r="C67" s="37">
        <v>0.337368</v>
      </c>
      <c r="D67" s="37" t="s">
        <v>67</v>
      </c>
      <c r="E67" s="37">
        <v>0.47858600000000001</v>
      </c>
      <c r="F67" s="37"/>
    </row>
    <row r="68" spans="1:6" x14ac:dyDescent="0.35">
      <c r="A68" s="37" t="s">
        <v>112</v>
      </c>
      <c r="B68" s="37">
        <v>0.95526999999999995</v>
      </c>
      <c r="C68" s="37">
        <v>0.17382900000000001</v>
      </c>
      <c r="D68" s="37" t="s">
        <v>67</v>
      </c>
      <c r="E68" s="37">
        <v>0.59552700000000003</v>
      </c>
      <c r="F68" s="37"/>
    </row>
    <row r="69" spans="1:6" x14ac:dyDescent="0.35">
      <c r="A69" s="37" t="s">
        <v>113</v>
      </c>
      <c r="B69" s="37">
        <v>0.115909</v>
      </c>
      <c r="C69" s="37">
        <v>0.26430500000000001</v>
      </c>
      <c r="D69" s="37" t="s">
        <v>67</v>
      </c>
      <c r="E69" s="37">
        <v>0.51159100000000002</v>
      </c>
      <c r="F69" s="37"/>
    </row>
    <row r="70" spans="1:6" x14ac:dyDescent="0.35">
      <c r="A70" s="37" t="s">
        <v>114</v>
      </c>
      <c r="B70" s="37">
        <v>-5.05858E-2</v>
      </c>
      <c r="C70" s="37">
        <v>0.243029</v>
      </c>
      <c r="D70" s="37" t="s">
        <v>67</v>
      </c>
      <c r="E70" s="37">
        <v>0.49494100000000002</v>
      </c>
      <c r="F70" s="37"/>
    </row>
    <row r="71" spans="1:6" x14ac:dyDescent="0.35">
      <c r="A71" s="37" t="s">
        <v>115</v>
      </c>
      <c r="B71" s="37">
        <v>0.29202699999999998</v>
      </c>
      <c r="C71" s="37">
        <v>0.20922299999999999</v>
      </c>
      <c r="D71" s="37" t="s">
        <v>67</v>
      </c>
      <c r="E71" s="37">
        <v>0.52920299999999998</v>
      </c>
      <c r="F71" s="37"/>
    </row>
    <row r="72" spans="1:6" x14ac:dyDescent="0.35">
      <c r="A72" s="37" t="s">
        <v>116</v>
      </c>
      <c r="B72" s="37">
        <v>0.64113100000000001</v>
      </c>
      <c r="C72" s="37">
        <v>0.16731699999999999</v>
      </c>
      <c r="D72" s="37" t="s">
        <v>67</v>
      </c>
      <c r="E72" s="37">
        <v>0.56411299999999998</v>
      </c>
      <c r="F72" s="37"/>
    </row>
    <row r="73" spans="1:6" x14ac:dyDescent="0.35">
      <c r="A73" s="37" t="s">
        <v>117</v>
      </c>
      <c r="B73" s="37">
        <v>0.622367</v>
      </c>
      <c r="C73" s="37">
        <v>0.181755</v>
      </c>
      <c r="D73" s="37" t="s">
        <v>67</v>
      </c>
      <c r="E73" s="37">
        <v>0.56223699999999999</v>
      </c>
      <c r="F73" s="37"/>
    </row>
    <row r="74" spans="1:6" x14ac:dyDescent="0.35">
      <c r="A74" s="37" t="s">
        <v>118</v>
      </c>
      <c r="B74" s="37">
        <v>0.43330800000000003</v>
      </c>
      <c r="C74" s="37">
        <v>0.225267</v>
      </c>
      <c r="D74" s="37" t="s">
        <v>67</v>
      </c>
      <c r="E74" s="37">
        <v>0.54333100000000001</v>
      </c>
      <c r="F74" s="37"/>
    </row>
    <row r="75" spans="1:6" x14ac:dyDescent="0.35">
      <c r="A75" s="37" t="s">
        <v>119</v>
      </c>
      <c r="B75" s="37">
        <v>0.30243300000000001</v>
      </c>
      <c r="C75" s="37">
        <v>0.237511</v>
      </c>
      <c r="D75" s="37" t="s">
        <v>67</v>
      </c>
      <c r="E75" s="37">
        <v>0.53024300000000002</v>
      </c>
      <c r="F75" s="37"/>
    </row>
    <row r="76" spans="1:6" x14ac:dyDescent="0.35">
      <c r="A76" s="37" t="s">
        <v>120</v>
      </c>
      <c r="B76" s="37">
        <v>0.94089500000000004</v>
      </c>
      <c r="C76" s="37">
        <v>0.14066999999999999</v>
      </c>
      <c r="D76" s="37" t="s">
        <v>67</v>
      </c>
      <c r="E76" s="37">
        <v>0.59408899999999998</v>
      </c>
      <c r="F76" s="37"/>
    </row>
    <row r="77" spans="1:6" x14ac:dyDescent="0.35">
      <c r="A77" s="37" t="s">
        <v>121</v>
      </c>
      <c r="B77" s="37">
        <v>0.13733300000000001</v>
      </c>
      <c r="C77" s="37">
        <v>0.20269200000000001</v>
      </c>
      <c r="D77" s="37" t="s">
        <v>67</v>
      </c>
      <c r="E77" s="37">
        <v>0.513733</v>
      </c>
      <c r="F77" s="37"/>
    </row>
    <row r="78" spans="1:6" x14ac:dyDescent="0.35">
      <c r="A78" s="37" t="s">
        <v>122</v>
      </c>
      <c r="B78" s="37">
        <v>0.42136099999999999</v>
      </c>
      <c r="C78" s="37">
        <v>0.141293</v>
      </c>
      <c r="D78" s="37" t="s">
        <v>67</v>
      </c>
      <c r="E78" s="37">
        <v>0.54213599999999995</v>
      </c>
      <c r="F78" s="37"/>
    </row>
    <row r="79" spans="1:6" x14ac:dyDescent="0.35">
      <c r="A79" s="37" t="s">
        <v>123</v>
      </c>
      <c r="B79" s="37">
        <v>0.35235100000000003</v>
      </c>
      <c r="C79" s="37">
        <v>0.13900100000000001</v>
      </c>
      <c r="D79" s="37" t="s">
        <v>67</v>
      </c>
      <c r="E79" s="37">
        <v>0.53523500000000002</v>
      </c>
      <c r="F79" s="37"/>
    </row>
    <row r="80" spans="1:6" x14ac:dyDescent="0.35">
      <c r="A80" s="37" t="s">
        <v>124</v>
      </c>
      <c r="B80" s="37">
        <v>0.44441799999999998</v>
      </c>
      <c r="C80" s="37">
        <v>0.13162499999999999</v>
      </c>
      <c r="D80" s="37" t="s">
        <v>67</v>
      </c>
      <c r="E80" s="37">
        <v>0.54444199999999998</v>
      </c>
      <c r="F80" s="37"/>
    </row>
    <row r="81" spans="1:6" x14ac:dyDescent="0.35">
      <c r="A81" s="37" t="s">
        <v>125</v>
      </c>
      <c r="B81" s="37">
        <v>0.60812999999999995</v>
      </c>
      <c r="C81" s="37">
        <v>0.11983099999999999</v>
      </c>
      <c r="D81" s="37" t="s">
        <v>67</v>
      </c>
      <c r="E81" s="37">
        <v>0.56081300000000001</v>
      </c>
      <c r="F81" s="37"/>
    </row>
    <row r="82" spans="1:6" x14ac:dyDescent="0.35">
      <c r="A82" s="37" t="s">
        <v>126</v>
      </c>
      <c r="B82" s="37">
        <v>0.162637</v>
      </c>
      <c r="C82" s="37">
        <v>0.145319</v>
      </c>
      <c r="D82" s="37" t="s">
        <v>67</v>
      </c>
      <c r="E82" s="37">
        <v>0.51626399999999995</v>
      </c>
      <c r="F82" s="37"/>
    </row>
    <row r="83" spans="1:6" x14ac:dyDescent="0.35">
      <c r="A83" s="37" t="s">
        <v>127</v>
      </c>
      <c r="B83" s="37">
        <v>5.5226600000000001E-2</v>
      </c>
      <c r="C83" s="37">
        <v>0.13528000000000001</v>
      </c>
      <c r="D83" s="37" t="s">
        <v>67</v>
      </c>
      <c r="E83" s="37">
        <v>0.50552299999999994</v>
      </c>
      <c r="F83" s="37"/>
    </row>
    <row r="84" spans="1:6" x14ac:dyDescent="0.35">
      <c r="A84" s="37" t="s">
        <v>128</v>
      </c>
      <c r="B84" s="37">
        <v>-0.32538400000000001</v>
      </c>
      <c r="C84" s="37">
        <v>0.15686700000000001</v>
      </c>
      <c r="D84" s="37" t="s">
        <v>67</v>
      </c>
      <c r="E84" s="37">
        <v>0.46746199999999999</v>
      </c>
      <c r="F84" s="37"/>
    </row>
    <row r="85" spans="1:6" x14ac:dyDescent="0.35">
      <c r="A85" s="37" t="s">
        <v>129</v>
      </c>
      <c r="B85" s="37">
        <v>-0.214222</v>
      </c>
      <c r="C85" s="37">
        <v>0.138823</v>
      </c>
      <c r="D85" s="37" t="s">
        <v>67</v>
      </c>
      <c r="E85" s="37">
        <v>0.478578</v>
      </c>
      <c r="F85" s="37"/>
    </row>
    <row r="86" spans="1:6" x14ac:dyDescent="0.35">
      <c r="A86" s="37" t="s">
        <v>130</v>
      </c>
      <c r="B86" s="37">
        <v>9.8962099999999997E-2</v>
      </c>
      <c r="C86" s="37">
        <v>0.109748</v>
      </c>
      <c r="D86" s="37" t="s">
        <v>67</v>
      </c>
      <c r="E86" s="37">
        <v>0.50989600000000002</v>
      </c>
      <c r="F86" s="37"/>
    </row>
    <row r="87" spans="1:6" x14ac:dyDescent="0.35">
      <c r="A87" s="37" t="s">
        <v>131</v>
      </c>
      <c r="B87" s="37">
        <v>-0.31677699999999998</v>
      </c>
      <c r="C87" s="37">
        <v>0.13072600000000001</v>
      </c>
      <c r="D87" s="37" t="s">
        <v>67</v>
      </c>
      <c r="E87" s="37">
        <v>0.46832200000000002</v>
      </c>
      <c r="F87" s="37"/>
    </row>
    <row r="88" spans="1:6" x14ac:dyDescent="0.35">
      <c r="A88" s="37" t="s">
        <v>132</v>
      </c>
      <c r="B88" s="37">
        <v>-0.28073300000000001</v>
      </c>
      <c r="C88" s="37">
        <v>0.121326</v>
      </c>
      <c r="D88" s="37" t="s">
        <v>67</v>
      </c>
      <c r="E88" s="37">
        <v>0.47192699999999999</v>
      </c>
      <c r="F88" s="37"/>
    </row>
    <row r="89" spans="1:6" x14ac:dyDescent="0.35">
      <c r="A89" s="37" t="s">
        <v>133</v>
      </c>
      <c r="B89" s="37">
        <v>-0.48825400000000002</v>
      </c>
      <c r="C89" s="37">
        <v>0.128636</v>
      </c>
      <c r="D89" s="37" t="s">
        <v>67</v>
      </c>
      <c r="E89" s="37">
        <v>0.45117499999999999</v>
      </c>
      <c r="F89" s="37"/>
    </row>
    <row r="90" spans="1:6" x14ac:dyDescent="0.35">
      <c r="A90" s="37" t="s">
        <v>134</v>
      </c>
      <c r="B90" s="37">
        <v>-0.13483500000000001</v>
      </c>
      <c r="C90" s="37">
        <v>0.111425</v>
      </c>
      <c r="D90" s="37" t="s">
        <v>67</v>
      </c>
      <c r="E90" s="37">
        <v>0.486516</v>
      </c>
      <c r="F90" s="37"/>
    </row>
    <row r="91" spans="1:6" x14ac:dyDescent="0.35">
      <c r="A91" s="37" t="s">
        <v>135</v>
      </c>
      <c r="B91" s="37">
        <v>4.2304000000000001E-2</v>
      </c>
      <c r="C91" s="37">
        <v>0.10525</v>
      </c>
      <c r="D91" s="37" t="s">
        <v>67</v>
      </c>
      <c r="E91" s="37">
        <v>0.50422999999999996</v>
      </c>
      <c r="F91" s="37"/>
    </row>
    <row r="92" spans="1:6" x14ac:dyDescent="0.35">
      <c r="A92" s="37" t="s">
        <v>136</v>
      </c>
      <c r="B92" s="37">
        <v>-0.36469299999999999</v>
      </c>
      <c r="C92" s="37">
        <v>0.124484</v>
      </c>
      <c r="D92" s="37" t="s">
        <v>67</v>
      </c>
      <c r="E92" s="37">
        <v>0.46353100000000003</v>
      </c>
      <c r="F92" s="37"/>
    </row>
    <row r="93" spans="1:6" x14ac:dyDescent="0.35">
      <c r="A93" s="37" t="s">
        <v>137</v>
      </c>
      <c r="B93" s="37">
        <v>-0.74151</v>
      </c>
      <c r="C93" s="37">
        <v>0.13700300000000001</v>
      </c>
      <c r="D93" s="37" t="s">
        <v>67</v>
      </c>
      <c r="E93" s="37">
        <v>0.42584899999999998</v>
      </c>
      <c r="F93" s="37"/>
    </row>
    <row r="94" spans="1:6" x14ac:dyDescent="0.35">
      <c r="A94" s="37" t="s">
        <v>138</v>
      </c>
      <c r="B94" s="37">
        <v>-0.54378199999999999</v>
      </c>
      <c r="C94" s="37">
        <v>0.119376</v>
      </c>
      <c r="D94" s="37" t="s">
        <v>67</v>
      </c>
      <c r="E94" s="37">
        <v>0.44562200000000002</v>
      </c>
      <c r="F94" s="37"/>
    </row>
    <row r="95" spans="1:6" x14ac:dyDescent="0.35">
      <c r="A95" s="37" t="s">
        <v>139</v>
      </c>
      <c r="B95" s="37">
        <v>-0.35982399999999998</v>
      </c>
      <c r="C95" s="37">
        <v>0.112124</v>
      </c>
      <c r="D95" s="37" t="s">
        <v>67</v>
      </c>
      <c r="E95" s="37">
        <v>0.46401799999999999</v>
      </c>
      <c r="F95" s="37"/>
    </row>
    <row r="96" spans="1:6" x14ac:dyDescent="0.35">
      <c r="A96" s="37" t="s">
        <v>140</v>
      </c>
      <c r="B96" s="37">
        <v>3.7633E-2</v>
      </c>
      <c r="C96" s="37">
        <v>0.103404</v>
      </c>
      <c r="D96" s="37" t="s">
        <v>67</v>
      </c>
      <c r="E96" s="37">
        <v>0.50376299999999996</v>
      </c>
      <c r="F96" s="37"/>
    </row>
    <row r="97" spans="1:6" x14ac:dyDescent="0.35">
      <c r="A97" s="37" t="s">
        <v>141</v>
      </c>
      <c r="B97" s="37">
        <v>0.46482400000000001</v>
      </c>
      <c r="C97" s="37">
        <v>9.3122399999999994E-2</v>
      </c>
      <c r="D97" s="37" t="s">
        <v>67</v>
      </c>
      <c r="E97" s="37">
        <v>0.54648200000000002</v>
      </c>
      <c r="F97" s="37"/>
    </row>
    <row r="98" spans="1:6" x14ac:dyDescent="0.35">
      <c r="A98" s="37" t="s">
        <v>142</v>
      </c>
      <c r="B98" s="37">
        <v>0.13802700000000001</v>
      </c>
      <c r="C98" s="37">
        <v>0.10847900000000001</v>
      </c>
      <c r="D98" s="37" t="s">
        <v>67</v>
      </c>
      <c r="E98" s="37">
        <v>0.51380300000000001</v>
      </c>
      <c r="F98" s="37"/>
    </row>
    <row r="99" spans="1:6" x14ac:dyDescent="0.35">
      <c r="A99" s="37" t="s">
        <v>143</v>
      </c>
      <c r="B99" s="37">
        <v>0.45715299999999998</v>
      </c>
      <c r="C99" s="37">
        <v>9.7145400000000007E-2</v>
      </c>
      <c r="D99" s="37" t="s">
        <v>67</v>
      </c>
      <c r="E99" s="37">
        <v>0.54571499999999995</v>
      </c>
      <c r="F99" s="37"/>
    </row>
    <row r="100" spans="1:6" x14ac:dyDescent="0.35">
      <c r="A100" s="37" t="s">
        <v>144</v>
      </c>
      <c r="B100" s="37">
        <v>8.1211900000000004E-2</v>
      </c>
      <c r="C100" s="37">
        <v>0.117546</v>
      </c>
      <c r="D100" s="37" t="s">
        <v>67</v>
      </c>
      <c r="E100" s="37">
        <v>0.50812100000000004</v>
      </c>
      <c r="F100" s="37"/>
    </row>
    <row r="101" spans="1:6" x14ac:dyDescent="0.35">
      <c r="A101" s="37" t="s">
        <v>145</v>
      </c>
      <c r="B101" s="37">
        <v>0.21265899999999999</v>
      </c>
      <c r="C101" s="37">
        <v>0.115268</v>
      </c>
      <c r="D101" s="37" t="s">
        <v>67</v>
      </c>
      <c r="E101" s="37">
        <v>0.52126600000000001</v>
      </c>
      <c r="F101" s="37"/>
    </row>
    <row r="102" spans="1:6" x14ac:dyDescent="0.35">
      <c r="A102" s="37" t="s">
        <v>146</v>
      </c>
      <c r="B102" s="37">
        <v>0.42276599999999998</v>
      </c>
      <c r="C102" s="37">
        <v>0.125885</v>
      </c>
      <c r="D102" s="37" t="s">
        <v>67</v>
      </c>
      <c r="E102" s="37">
        <v>0.54227700000000001</v>
      </c>
      <c r="F102" s="37"/>
    </row>
    <row r="103" spans="1:6" x14ac:dyDescent="0.35">
      <c r="A103" s="37" t="s">
        <v>147</v>
      </c>
      <c r="B103" s="37">
        <v>1.1005199999999999</v>
      </c>
      <c r="C103" s="37">
        <v>0.123672</v>
      </c>
      <c r="D103" s="37" t="s">
        <v>67</v>
      </c>
      <c r="E103" s="37">
        <v>0.61005200000000004</v>
      </c>
      <c r="F103" s="37"/>
    </row>
    <row r="104" spans="1:6" x14ac:dyDescent="0.35">
      <c r="A104" s="37" t="s">
        <v>148</v>
      </c>
      <c r="B104" s="37">
        <v>0.641069</v>
      </c>
      <c r="C104" s="37">
        <v>0.14796200000000001</v>
      </c>
      <c r="D104" s="37" t="s">
        <v>67</v>
      </c>
      <c r="E104" s="37">
        <v>0.56410700000000003</v>
      </c>
      <c r="F104" s="37"/>
    </row>
    <row r="105" spans="1:6" x14ac:dyDescent="0.35">
      <c r="A105" s="37" t="s">
        <v>149</v>
      </c>
      <c r="B105" s="37">
        <v>-0.41689700000000002</v>
      </c>
      <c r="C105" s="37">
        <v>0.186283</v>
      </c>
      <c r="D105" s="37" t="s">
        <v>67</v>
      </c>
      <c r="E105" s="37">
        <v>0.45831</v>
      </c>
      <c r="F105" s="37"/>
    </row>
    <row r="106" spans="1:6" x14ac:dyDescent="0.35">
      <c r="A106" s="37" t="s">
        <v>150</v>
      </c>
      <c r="B106" s="37">
        <v>-0.58129399999999998</v>
      </c>
      <c r="C106" s="37">
        <v>0.15937000000000001</v>
      </c>
      <c r="D106" s="37" t="s">
        <v>67</v>
      </c>
      <c r="E106" s="37">
        <v>0.44187100000000001</v>
      </c>
      <c r="F106" s="37"/>
    </row>
    <row r="107" spans="1:6" x14ac:dyDescent="0.35">
      <c r="A107" s="37" t="s">
        <v>151</v>
      </c>
      <c r="B107" s="37">
        <v>-0.52737599999999996</v>
      </c>
      <c r="C107" s="37">
        <v>0.12903200000000001</v>
      </c>
      <c r="D107" s="37" t="s">
        <v>67</v>
      </c>
      <c r="E107" s="37">
        <v>0.44726199999999999</v>
      </c>
      <c r="F107" s="37"/>
    </row>
    <row r="108" spans="1:6" x14ac:dyDescent="0.35">
      <c r="A108" s="37" t="s">
        <v>152</v>
      </c>
      <c r="B108" s="37">
        <v>-0.96623099999999995</v>
      </c>
      <c r="C108" s="37">
        <v>0.14444399999999999</v>
      </c>
      <c r="D108" s="37" t="s">
        <v>67</v>
      </c>
      <c r="E108" s="37">
        <v>0.40337699999999999</v>
      </c>
      <c r="F108" s="37"/>
    </row>
    <row r="109" spans="1:6" x14ac:dyDescent="0.35">
      <c r="A109" s="37" t="s">
        <v>153</v>
      </c>
      <c r="B109" s="37">
        <v>-0.66023399999999999</v>
      </c>
      <c r="C109" s="37">
        <v>0.14255399999999999</v>
      </c>
      <c r="D109" s="37" t="s">
        <v>67</v>
      </c>
      <c r="E109" s="37">
        <v>0.433977</v>
      </c>
      <c r="F109" s="37"/>
    </row>
    <row r="110" spans="1:6" x14ac:dyDescent="0.35">
      <c r="A110" s="37" t="s">
        <v>154</v>
      </c>
      <c r="B110" s="37">
        <v>-1.28617</v>
      </c>
      <c r="C110" s="37">
        <v>0.24999399999999999</v>
      </c>
      <c r="D110" s="37" t="s">
        <v>67</v>
      </c>
      <c r="E110" s="37">
        <v>0.37138300000000002</v>
      </c>
      <c r="F110" s="37"/>
    </row>
    <row r="111" spans="1:6" x14ac:dyDescent="0.35">
      <c r="A111" s="37" t="s">
        <v>155</v>
      </c>
      <c r="B111" s="37">
        <v>-0.739425</v>
      </c>
      <c r="C111" s="37">
        <v>0.227326</v>
      </c>
      <c r="D111" s="37" t="s">
        <v>67</v>
      </c>
      <c r="E111" s="37">
        <v>0.42605700000000002</v>
      </c>
      <c r="F111" s="37"/>
    </row>
    <row r="112" spans="1:6" x14ac:dyDescent="0.35">
      <c r="A112" s="37" t="s">
        <v>156</v>
      </c>
      <c r="B112" s="37">
        <v>0</v>
      </c>
      <c r="C112" s="37">
        <v>0.44</v>
      </c>
      <c r="D112" s="37" t="s">
        <v>67</v>
      </c>
      <c r="E112" s="37">
        <v>0.5</v>
      </c>
      <c r="F112" s="37"/>
    </row>
    <row r="113" spans="1:6" x14ac:dyDescent="0.35">
      <c r="A113" s="37" t="s">
        <v>157</v>
      </c>
      <c r="B113" s="37">
        <v>0</v>
      </c>
      <c r="C113" s="37">
        <v>0.44</v>
      </c>
      <c r="D113" s="37" t="s">
        <v>67</v>
      </c>
      <c r="E113" s="37">
        <v>0.5</v>
      </c>
      <c r="F113" s="37"/>
    </row>
    <row r="114" spans="1:6" x14ac:dyDescent="0.35">
      <c r="A114" s="37" t="s">
        <v>158</v>
      </c>
      <c r="B114" s="37">
        <v>0</v>
      </c>
      <c r="C114" s="37">
        <v>0.44</v>
      </c>
      <c r="D114" s="37" t="s">
        <v>67</v>
      </c>
      <c r="E114" s="37">
        <v>0.5</v>
      </c>
      <c r="F114" s="37"/>
    </row>
    <row r="115" spans="1:6" x14ac:dyDescent="0.35">
      <c r="A115" s="37" t="s">
        <v>159</v>
      </c>
      <c r="B115" s="37">
        <v>0</v>
      </c>
      <c r="C115" s="37">
        <v>0.44</v>
      </c>
      <c r="D115" s="37" t="s">
        <v>67</v>
      </c>
      <c r="E115" s="37">
        <v>0.5</v>
      </c>
      <c r="F115" s="37"/>
    </row>
    <row r="116" spans="1:6" x14ac:dyDescent="0.35">
      <c r="A116" s="37" t="s">
        <v>160</v>
      </c>
      <c r="B116" s="37">
        <v>0</v>
      </c>
      <c r="C116" s="37">
        <v>0.44</v>
      </c>
      <c r="D116" s="37" t="s">
        <v>67</v>
      </c>
      <c r="E116" s="37">
        <v>0.5</v>
      </c>
      <c r="F116" s="37"/>
    </row>
    <row r="117" spans="1:6" x14ac:dyDescent="0.35">
      <c r="A117" s="37" t="s">
        <v>161</v>
      </c>
      <c r="B117" s="37">
        <v>0</v>
      </c>
      <c r="C117" s="37">
        <v>0.44</v>
      </c>
      <c r="D117" s="37" t="s">
        <v>67</v>
      </c>
      <c r="E117" s="37">
        <v>0.5</v>
      </c>
      <c r="F117" s="37"/>
    </row>
    <row r="118" spans="1:6" x14ac:dyDescent="0.35">
      <c r="A118" s="37" t="s">
        <v>162</v>
      </c>
      <c r="B118" s="37">
        <v>0</v>
      </c>
      <c r="C118" s="37">
        <v>0.44</v>
      </c>
      <c r="D118" s="37" t="s">
        <v>67</v>
      </c>
      <c r="E118" s="37">
        <v>0.5</v>
      </c>
      <c r="F118" s="37"/>
    </row>
    <row r="119" spans="1:6" x14ac:dyDescent="0.35">
      <c r="A119" s="37" t="s">
        <v>163</v>
      </c>
      <c r="B119" s="37">
        <v>0</v>
      </c>
      <c r="C119" s="37">
        <v>0.44</v>
      </c>
      <c r="D119" s="37" t="s">
        <v>67</v>
      </c>
      <c r="E119" s="37">
        <v>0.5</v>
      </c>
      <c r="F119" s="37"/>
    </row>
    <row r="120" spans="1:6" x14ac:dyDescent="0.35">
      <c r="A120" s="37" t="s">
        <v>164</v>
      </c>
      <c r="B120" s="37">
        <v>0</v>
      </c>
      <c r="C120" s="37">
        <v>0.44</v>
      </c>
      <c r="D120" s="37" t="s">
        <v>67</v>
      </c>
      <c r="E120" s="37">
        <v>0.5</v>
      </c>
      <c r="F120" s="37"/>
    </row>
    <row r="121" spans="1:6" x14ac:dyDescent="0.35">
      <c r="A121" s="37" t="s">
        <v>165</v>
      </c>
      <c r="B121" s="37">
        <v>0</v>
      </c>
      <c r="C121" s="37">
        <v>0.44</v>
      </c>
      <c r="D121" s="37" t="s">
        <v>67</v>
      </c>
      <c r="E121" s="37">
        <v>0.5</v>
      </c>
      <c r="F121" s="37"/>
    </row>
    <row r="122" spans="1:6" x14ac:dyDescent="0.35">
      <c r="A122" s="37" t="s">
        <v>166</v>
      </c>
      <c r="B122" s="37">
        <v>0</v>
      </c>
      <c r="C122" s="37">
        <v>0.44</v>
      </c>
      <c r="D122" s="37" t="s">
        <v>67</v>
      </c>
      <c r="E122" s="37">
        <v>0.5</v>
      </c>
      <c r="F122" s="37"/>
    </row>
    <row r="123" spans="1:6" x14ac:dyDescent="0.35">
      <c r="A123" s="37" t="s">
        <v>167</v>
      </c>
      <c r="B123" s="37">
        <v>0</v>
      </c>
      <c r="C123" s="37">
        <v>0.44</v>
      </c>
      <c r="D123" s="37" t="s">
        <v>67</v>
      </c>
      <c r="E123" s="37">
        <v>0.5</v>
      </c>
      <c r="F123" s="37"/>
    </row>
    <row r="124" spans="1:6" x14ac:dyDescent="0.35">
      <c r="A124" s="37" t="s">
        <v>168</v>
      </c>
      <c r="B124" s="37">
        <v>0</v>
      </c>
      <c r="C124" s="37">
        <v>0.44</v>
      </c>
      <c r="D124" s="37" t="s">
        <v>67</v>
      </c>
      <c r="E124" s="37">
        <v>0.5</v>
      </c>
      <c r="F124" s="37"/>
    </row>
    <row r="125" spans="1:6" x14ac:dyDescent="0.35">
      <c r="A125" s="37" t="s">
        <v>169</v>
      </c>
      <c r="B125" s="37">
        <v>0</v>
      </c>
      <c r="C125" s="37">
        <v>0.44</v>
      </c>
      <c r="D125" s="37" t="s">
        <v>67</v>
      </c>
      <c r="E125" s="37">
        <v>0.5</v>
      </c>
      <c r="F125" s="37"/>
    </row>
    <row r="126" spans="1:6" x14ac:dyDescent="0.35">
      <c r="A126" s="37" t="s">
        <v>170</v>
      </c>
      <c r="B126" s="37">
        <v>0</v>
      </c>
      <c r="C126" s="37">
        <v>0.44</v>
      </c>
      <c r="D126" s="37" t="s">
        <v>67</v>
      </c>
      <c r="E126" s="37">
        <v>0.5</v>
      </c>
      <c r="F126" s="37"/>
    </row>
    <row r="127" spans="1:6" x14ac:dyDescent="0.35">
      <c r="A127" s="37" t="s">
        <v>171</v>
      </c>
      <c r="B127" s="37">
        <v>0</v>
      </c>
      <c r="C127" s="37">
        <v>0.44</v>
      </c>
      <c r="D127" s="37" t="s">
        <v>67</v>
      </c>
      <c r="E127" s="37">
        <v>0.5</v>
      </c>
      <c r="F127" s="37"/>
    </row>
    <row r="128" spans="1:6" x14ac:dyDescent="0.35">
      <c r="A128" s="37" t="s">
        <v>23</v>
      </c>
      <c r="B128" s="37"/>
      <c r="C128" s="37"/>
      <c r="D128" s="37"/>
      <c r="E128" s="37"/>
      <c r="F128" s="37"/>
    </row>
    <row r="129" spans="1:6" x14ac:dyDescent="0.35">
      <c r="A129" s="37" t="s">
        <v>172</v>
      </c>
      <c r="B129" s="37">
        <v>0.10134799999999999</v>
      </c>
      <c r="C129" s="37">
        <v>8.1145200000000001E-2</v>
      </c>
      <c r="D129" s="37" t="s">
        <v>67</v>
      </c>
      <c r="E129" s="37">
        <v>0.50506700000000004</v>
      </c>
      <c r="F129" s="37"/>
    </row>
    <row r="130" spans="1:6" x14ac:dyDescent="0.35">
      <c r="A130" s="37" t="s">
        <v>173</v>
      </c>
      <c r="B130" s="37">
        <v>0.115124</v>
      </c>
      <c r="C130" s="37">
        <v>6.3340999999999995E-2</v>
      </c>
      <c r="D130" s="37" t="s">
        <v>67</v>
      </c>
      <c r="E130" s="37">
        <v>0.50575599999999998</v>
      </c>
      <c r="F130" s="37"/>
    </row>
    <row r="131" spans="1:6" x14ac:dyDescent="0.35">
      <c r="A131" s="37" t="s">
        <v>174</v>
      </c>
      <c r="B131" s="37">
        <v>0</v>
      </c>
      <c r="C131" s="37">
        <v>0</v>
      </c>
      <c r="D131" s="37" t="s">
        <v>74</v>
      </c>
      <c r="E131" s="37">
        <v>0.5</v>
      </c>
      <c r="F131" s="37"/>
    </row>
    <row r="132" spans="1:6" x14ac:dyDescent="0.35">
      <c r="A132" s="37" t="s">
        <v>175</v>
      </c>
      <c r="B132" s="37">
        <v>0</v>
      </c>
      <c r="C132" s="37">
        <v>0</v>
      </c>
      <c r="D132" s="37" t="s">
        <v>74</v>
      </c>
      <c r="E132" s="37">
        <v>0.5</v>
      </c>
      <c r="F132" s="37"/>
    </row>
    <row r="133" spans="1:6" x14ac:dyDescent="0.35">
      <c r="A133" s="37" t="s">
        <v>176</v>
      </c>
      <c r="B133" s="37">
        <v>-5.3904500000000004</v>
      </c>
      <c r="C133" s="37">
        <v>0</v>
      </c>
      <c r="D133" s="37" t="s">
        <v>74</v>
      </c>
      <c r="E133" s="37">
        <v>0.39219100000000001</v>
      </c>
      <c r="F133" s="37"/>
    </row>
    <row r="134" spans="1:6" x14ac:dyDescent="0.35">
      <c r="A134" s="37" t="s">
        <v>887</v>
      </c>
      <c r="B134" s="37">
        <v>2.24627</v>
      </c>
      <c r="C134" s="37">
        <v>0</v>
      </c>
      <c r="D134" s="37" t="s">
        <v>74</v>
      </c>
      <c r="E134" s="37">
        <v>0.541045</v>
      </c>
      <c r="F134" s="37"/>
    </row>
    <row r="135" spans="1:6" x14ac:dyDescent="0.35">
      <c r="A135" s="37" t="s">
        <v>177</v>
      </c>
      <c r="B135" s="37">
        <v>-37.305700000000002</v>
      </c>
      <c r="C135" s="37">
        <v>0</v>
      </c>
      <c r="D135" s="37" t="s">
        <v>74</v>
      </c>
      <c r="E135" s="37">
        <v>0.16925699999999999</v>
      </c>
      <c r="F135" s="37"/>
    </row>
    <row r="136" spans="1:6" x14ac:dyDescent="0.35">
      <c r="A136" s="37" t="s">
        <v>888</v>
      </c>
      <c r="B136" s="37">
        <v>2.1000899999999998</v>
      </c>
      <c r="C136" s="37">
        <v>0</v>
      </c>
      <c r="D136" s="37" t="s">
        <v>74</v>
      </c>
      <c r="E136" s="37">
        <v>0.51668199999999997</v>
      </c>
      <c r="F136" s="37"/>
    </row>
    <row r="137" spans="1:6" x14ac:dyDescent="0.35">
      <c r="A137" s="37" t="s">
        <v>179</v>
      </c>
      <c r="B137" s="37">
        <v>1.1229199999999999</v>
      </c>
      <c r="C137" s="37">
        <v>0.37185600000000002</v>
      </c>
      <c r="D137" s="37" t="s">
        <v>67</v>
      </c>
      <c r="E137" s="37">
        <v>0.55614600000000003</v>
      </c>
      <c r="F137" s="37"/>
    </row>
    <row r="138" spans="1:6" x14ac:dyDescent="0.35">
      <c r="A138" s="37" t="s">
        <v>24</v>
      </c>
      <c r="B138" s="37"/>
      <c r="C138" s="37"/>
      <c r="D138" s="37"/>
      <c r="E138" s="37"/>
      <c r="F138" s="37"/>
    </row>
    <row r="139" spans="1:6" x14ac:dyDescent="0.35">
      <c r="A139" s="37" t="s">
        <v>180</v>
      </c>
      <c r="B139" s="37">
        <v>57.655099999999997</v>
      </c>
      <c r="C139" s="37">
        <v>3.8110200000000001</v>
      </c>
      <c r="D139" s="37" t="s">
        <v>67</v>
      </c>
      <c r="E139" s="37">
        <v>0.476551</v>
      </c>
      <c r="F139" s="37"/>
    </row>
    <row r="140" spans="1:6" x14ac:dyDescent="0.35">
      <c r="A140" s="37" t="s">
        <v>181</v>
      </c>
      <c r="B140" s="37">
        <v>-4.5777999999999999</v>
      </c>
      <c r="C140" s="37">
        <v>163.499</v>
      </c>
      <c r="D140" s="37" t="s">
        <v>67</v>
      </c>
      <c r="E140" s="37">
        <v>0.514073</v>
      </c>
      <c r="F140" s="37"/>
    </row>
    <row r="141" spans="1:6" x14ac:dyDescent="0.35">
      <c r="A141" s="37" t="s">
        <v>182</v>
      </c>
      <c r="B141" s="37">
        <v>5.0914799999999998</v>
      </c>
      <c r="C141" s="37">
        <v>0.34817500000000001</v>
      </c>
      <c r="D141" s="37" t="s">
        <v>67</v>
      </c>
      <c r="E141" s="37">
        <v>0.75457399999999997</v>
      </c>
      <c r="F141" s="37"/>
    </row>
    <row r="142" spans="1:6" x14ac:dyDescent="0.35">
      <c r="A142" s="37" t="s">
        <v>183</v>
      </c>
      <c r="B142" s="37">
        <v>-0.29939700000000002</v>
      </c>
      <c r="C142" s="37">
        <v>176.41499999999999</v>
      </c>
      <c r="D142" s="37" t="s">
        <v>67</v>
      </c>
      <c r="E142" s="37">
        <v>0.48503000000000002</v>
      </c>
      <c r="F142" s="37"/>
    </row>
    <row r="143" spans="1:6" x14ac:dyDescent="0.35">
      <c r="A143" s="37" t="s">
        <v>184</v>
      </c>
      <c r="B143" s="37">
        <v>-999</v>
      </c>
      <c r="C143" s="37">
        <v>0</v>
      </c>
      <c r="D143" s="37" t="s">
        <v>74</v>
      </c>
      <c r="E143" s="37">
        <v>9.9728899999999994E-4</v>
      </c>
      <c r="F143" s="37"/>
    </row>
    <row r="144" spans="1:6" x14ac:dyDescent="0.35">
      <c r="A144" s="37" t="s">
        <v>185</v>
      </c>
      <c r="B144" s="37">
        <v>10</v>
      </c>
      <c r="C144" s="37">
        <v>0</v>
      </c>
      <c r="D144" s="37" t="s">
        <v>74</v>
      </c>
      <c r="E144" s="37">
        <v>1</v>
      </c>
      <c r="F144" s="37"/>
    </row>
    <row r="145" spans="1:6" x14ac:dyDescent="0.35">
      <c r="A145" s="37" t="s">
        <v>186</v>
      </c>
      <c r="B145" s="37">
        <v>66.425299999999993</v>
      </c>
      <c r="C145" s="37">
        <v>4.5259900000000002</v>
      </c>
      <c r="D145" s="37" t="s">
        <v>67</v>
      </c>
      <c r="E145" s="37">
        <v>0.70531600000000005</v>
      </c>
      <c r="F145" s="37"/>
    </row>
    <row r="146" spans="1:6" x14ac:dyDescent="0.35">
      <c r="A146" s="37" t="s">
        <v>187</v>
      </c>
      <c r="B146" s="37">
        <v>-5.06325</v>
      </c>
      <c r="C146" s="37">
        <v>324.63900000000001</v>
      </c>
      <c r="D146" s="37" t="s">
        <v>67</v>
      </c>
      <c r="E146" s="37">
        <v>0.497892</v>
      </c>
      <c r="F146" s="37"/>
    </row>
    <row r="147" spans="1:6" x14ac:dyDescent="0.35">
      <c r="A147" s="37" t="s">
        <v>188</v>
      </c>
      <c r="B147" s="37">
        <v>5.1468699999999998</v>
      </c>
      <c r="C147" s="37">
        <v>0.35846499999999998</v>
      </c>
      <c r="D147" s="37" t="s">
        <v>67</v>
      </c>
      <c r="E147" s="37">
        <v>0.75734400000000002</v>
      </c>
      <c r="F147" s="37"/>
    </row>
    <row r="148" spans="1:6" x14ac:dyDescent="0.35">
      <c r="A148" s="37" t="s">
        <v>189</v>
      </c>
      <c r="B148" s="37">
        <v>10</v>
      </c>
      <c r="C148" s="37">
        <v>0</v>
      </c>
      <c r="D148" s="37" t="s">
        <v>74</v>
      </c>
      <c r="E148" s="37">
        <v>1</v>
      </c>
      <c r="F148" s="37"/>
    </row>
    <row r="149" spans="1:6" x14ac:dyDescent="0.35">
      <c r="A149" s="37" t="s">
        <v>190</v>
      </c>
      <c r="B149" s="37">
        <v>-999</v>
      </c>
      <c r="C149" s="37">
        <v>0</v>
      </c>
      <c r="D149" s="37" t="s">
        <v>74</v>
      </c>
      <c r="E149" s="37">
        <v>9.9728899999999994E-4</v>
      </c>
      <c r="F149" s="37"/>
    </row>
    <row r="150" spans="1:6" x14ac:dyDescent="0.35">
      <c r="A150" s="37" t="s">
        <v>191</v>
      </c>
      <c r="B150" s="37">
        <v>10</v>
      </c>
      <c r="C150" s="37">
        <v>0</v>
      </c>
      <c r="D150" s="37" t="s">
        <v>74</v>
      </c>
      <c r="E150" s="37">
        <v>1</v>
      </c>
      <c r="F150" s="37"/>
    </row>
    <row r="151" spans="1:6" x14ac:dyDescent="0.35">
      <c r="A151" s="37" t="s">
        <v>192</v>
      </c>
      <c r="B151" s="37">
        <v>70.728200000000001</v>
      </c>
      <c r="C151" s="37">
        <v>0.46973199999999998</v>
      </c>
      <c r="D151" s="37" t="s">
        <v>67</v>
      </c>
      <c r="E151" s="37">
        <v>0.75910299999999997</v>
      </c>
      <c r="F151" s="37"/>
    </row>
    <row r="152" spans="1:6" x14ac:dyDescent="0.35">
      <c r="A152" s="37" t="s">
        <v>193</v>
      </c>
      <c r="B152" s="37">
        <v>-12.064299999999999</v>
      </c>
      <c r="C152" s="37">
        <v>100.687</v>
      </c>
      <c r="D152" s="37" t="s">
        <v>67</v>
      </c>
      <c r="E152" s="37">
        <v>0.26452300000000001</v>
      </c>
      <c r="F152" s="37"/>
    </row>
    <row r="153" spans="1:6" x14ac:dyDescent="0.35">
      <c r="A153" s="37" t="s">
        <v>194</v>
      </c>
      <c r="B153" s="37">
        <v>5.0162500000000003</v>
      </c>
      <c r="C153" s="37">
        <v>4.33903E-2</v>
      </c>
      <c r="D153" s="37" t="s">
        <v>67</v>
      </c>
      <c r="E153" s="37">
        <v>0.75081299999999995</v>
      </c>
      <c r="F153" s="37"/>
    </row>
    <row r="154" spans="1:6" x14ac:dyDescent="0.35">
      <c r="A154" s="37" t="s">
        <v>195</v>
      </c>
      <c r="B154" s="37">
        <v>4.0557999999999996</v>
      </c>
      <c r="C154" s="37">
        <v>0.48519099999999998</v>
      </c>
      <c r="D154" s="37" t="s">
        <v>67</v>
      </c>
      <c r="E154" s="37">
        <v>0.40558</v>
      </c>
      <c r="F154" s="37"/>
    </row>
    <row r="155" spans="1:6" x14ac:dyDescent="0.35">
      <c r="A155" s="37" t="s">
        <v>196</v>
      </c>
      <c r="B155" s="37">
        <v>-999</v>
      </c>
      <c r="C155" s="37">
        <v>0</v>
      </c>
      <c r="D155" s="37" t="s">
        <v>74</v>
      </c>
      <c r="E155" s="37">
        <v>9.9728899999999994E-4</v>
      </c>
      <c r="F155" s="37"/>
    </row>
    <row r="156" spans="1:6" x14ac:dyDescent="0.35">
      <c r="A156" s="37" t="s">
        <v>197</v>
      </c>
      <c r="B156" s="37">
        <v>0.28491300000000003</v>
      </c>
      <c r="C156" s="37">
        <v>0.27573900000000001</v>
      </c>
      <c r="D156" s="37" t="s">
        <v>67</v>
      </c>
      <c r="E156" s="37">
        <v>0.51424599999999998</v>
      </c>
      <c r="F156" s="37"/>
    </row>
    <row r="157" spans="1:6" x14ac:dyDescent="0.35">
      <c r="A157" s="37" t="s">
        <v>198</v>
      </c>
      <c r="B157" s="37">
        <v>60.224600000000002</v>
      </c>
      <c r="C157" s="37">
        <v>2.2253799999999999</v>
      </c>
      <c r="D157" s="37" t="s">
        <v>67</v>
      </c>
      <c r="E157" s="37">
        <v>0.627807</v>
      </c>
      <c r="F157" s="37"/>
    </row>
    <row r="158" spans="1:6" x14ac:dyDescent="0.35">
      <c r="A158" s="37" t="s">
        <v>199</v>
      </c>
      <c r="B158" s="37">
        <v>-11.9495</v>
      </c>
      <c r="C158" s="37">
        <v>101.952</v>
      </c>
      <c r="D158" s="37" t="s">
        <v>67</v>
      </c>
      <c r="E158" s="37">
        <v>0.26835100000000001</v>
      </c>
      <c r="F158" s="37"/>
    </row>
    <row r="159" spans="1:6" x14ac:dyDescent="0.35">
      <c r="A159" s="37" t="s">
        <v>200</v>
      </c>
      <c r="B159" s="37">
        <v>5.5483099999999999</v>
      </c>
      <c r="C159" s="37">
        <v>0.24365999999999999</v>
      </c>
      <c r="D159" s="37" t="s">
        <v>67</v>
      </c>
      <c r="E159" s="37">
        <v>0.77741499999999997</v>
      </c>
      <c r="F159" s="37"/>
    </row>
    <row r="160" spans="1:6" x14ac:dyDescent="0.35">
      <c r="A160" s="37" t="s">
        <v>201</v>
      </c>
      <c r="B160" s="37">
        <v>3.9944999999999999</v>
      </c>
      <c r="C160" s="37">
        <v>1.01309</v>
      </c>
      <c r="D160" s="37" t="s">
        <v>67</v>
      </c>
      <c r="E160" s="37">
        <v>0.39945000000000003</v>
      </c>
      <c r="F160" s="37"/>
    </row>
    <row r="161" spans="1:6" x14ac:dyDescent="0.35">
      <c r="A161" s="37" t="s">
        <v>202</v>
      </c>
      <c r="B161" s="37">
        <v>-3.1026600000000002</v>
      </c>
      <c r="C161" s="37">
        <v>0.32483499999999998</v>
      </c>
      <c r="D161" s="37" t="s">
        <v>67</v>
      </c>
      <c r="E161" s="37">
        <v>0.54231700000000005</v>
      </c>
      <c r="F161" s="37"/>
    </row>
    <row r="162" spans="1:6" x14ac:dyDescent="0.35">
      <c r="A162" s="37" t="s">
        <v>203</v>
      </c>
      <c r="B162" s="37">
        <v>-0.66554999999999997</v>
      </c>
      <c r="C162" s="37">
        <v>0.48717500000000002</v>
      </c>
      <c r="D162" s="37" t="s">
        <v>67</v>
      </c>
      <c r="E162" s="37">
        <v>0.46672200000000003</v>
      </c>
      <c r="F162" s="37"/>
    </row>
    <row r="163" spans="1:6" x14ac:dyDescent="0.35">
      <c r="A163" s="37" t="s">
        <v>204</v>
      </c>
      <c r="B163" s="37">
        <v>65.544899999999998</v>
      </c>
      <c r="C163" s="37">
        <v>0.47442800000000002</v>
      </c>
      <c r="D163" s="37" t="s">
        <v>67</v>
      </c>
      <c r="E163" s="37">
        <v>0.69431100000000001</v>
      </c>
      <c r="F163" s="37"/>
    </row>
    <row r="164" spans="1:6" x14ac:dyDescent="0.35">
      <c r="A164" s="37" t="s">
        <v>205</v>
      </c>
      <c r="B164" s="37">
        <v>-12.4749</v>
      </c>
      <c r="C164" s="37">
        <v>96.189499999999995</v>
      </c>
      <c r="D164" s="37" t="s">
        <v>67</v>
      </c>
      <c r="E164" s="37">
        <v>0.25083499999999997</v>
      </c>
      <c r="F164" s="37"/>
    </row>
    <row r="165" spans="1:6" x14ac:dyDescent="0.35">
      <c r="A165" s="37" t="s">
        <v>206</v>
      </c>
      <c r="B165" s="37">
        <v>4.6812199999999997</v>
      </c>
      <c r="C165" s="37">
        <v>5.7269E-2</v>
      </c>
      <c r="D165" s="37" t="s">
        <v>67</v>
      </c>
      <c r="E165" s="37">
        <v>0.73406099999999996</v>
      </c>
      <c r="F165" s="37"/>
    </row>
    <row r="166" spans="1:6" x14ac:dyDescent="0.35">
      <c r="A166" s="37" t="s">
        <v>207</v>
      </c>
      <c r="B166" s="37">
        <v>4.6497799999999998</v>
      </c>
      <c r="C166" s="37">
        <v>0.38817800000000002</v>
      </c>
      <c r="D166" s="37" t="s">
        <v>67</v>
      </c>
      <c r="E166" s="37">
        <v>0.464978</v>
      </c>
      <c r="F166" s="37"/>
    </row>
    <row r="167" spans="1:6" x14ac:dyDescent="0.35">
      <c r="A167" s="37" t="s">
        <v>208</v>
      </c>
      <c r="B167" s="37">
        <v>-999</v>
      </c>
      <c r="C167" s="37">
        <v>0</v>
      </c>
      <c r="D167" s="37" t="s">
        <v>74</v>
      </c>
      <c r="E167" s="37">
        <v>9.9728899999999994E-4</v>
      </c>
      <c r="F167" s="37"/>
    </row>
    <row r="168" spans="1:6" x14ac:dyDescent="0.35">
      <c r="A168" s="37" t="s">
        <v>209</v>
      </c>
      <c r="B168" s="37">
        <v>-0.466947</v>
      </c>
      <c r="C168" s="37">
        <v>0.31207099999999999</v>
      </c>
      <c r="D168" s="37" t="s">
        <v>67</v>
      </c>
      <c r="E168" s="37">
        <v>0.47665299999999999</v>
      </c>
      <c r="F168" s="37"/>
    </row>
    <row r="169" spans="1:6" x14ac:dyDescent="0.35">
      <c r="A169" s="37" t="s">
        <v>210</v>
      </c>
      <c r="B169" s="37">
        <v>78.631100000000004</v>
      </c>
      <c r="C169" s="37">
        <v>1.34016</v>
      </c>
      <c r="D169" s="37" t="s">
        <v>67</v>
      </c>
      <c r="E169" s="37">
        <v>0.85788900000000001</v>
      </c>
      <c r="F169" s="37"/>
    </row>
    <row r="170" spans="1:6" x14ac:dyDescent="0.35">
      <c r="A170" s="37" t="s">
        <v>211</v>
      </c>
      <c r="B170" s="37">
        <v>94.579099999999997</v>
      </c>
      <c r="C170" s="37">
        <v>5.3505700000000003</v>
      </c>
      <c r="D170" s="37" t="s">
        <v>67</v>
      </c>
      <c r="E170" s="37">
        <v>0.93976800000000005</v>
      </c>
      <c r="F170" s="37"/>
    </row>
    <row r="171" spans="1:6" x14ac:dyDescent="0.35">
      <c r="A171" s="37" t="s">
        <v>212</v>
      </c>
      <c r="B171" s="37">
        <v>79.904799999999994</v>
      </c>
      <c r="C171" s="37">
        <v>1.8781600000000001</v>
      </c>
      <c r="D171" s="37" t="s">
        <v>67</v>
      </c>
      <c r="E171" s="37">
        <v>0.87380999999999998</v>
      </c>
      <c r="F171" s="37"/>
    </row>
    <row r="172" spans="1:6" x14ac:dyDescent="0.35">
      <c r="A172" s="37" t="s">
        <v>213</v>
      </c>
      <c r="B172" s="37">
        <v>77.255600000000001</v>
      </c>
      <c r="C172" s="37">
        <v>0</v>
      </c>
      <c r="D172" s="37" t="s">
        <v>74</v>
      </c>
      <c r="E172" s="37">
        <v>0.84069499999999997</v>
      </c>
      <c r="F172" s="37"/>
    </row>
    <row r="173" spans="1:6" x14ac:dyDescent="0.35">
      <c r="A173" s="37" t="s">
        <v>214</v>
      </c>
      <c r="B173" s="37">
        <v>0.2</v>
      </c>
      <c r="C173" s="37">
        <v>0</v>
      </c>
      <c r="D173" s="37" t="s">
        <v>74</v>
      </c>
      <c r="E173" s="37">
        <v>9.9954899999999999E-2</v>
      </c>
      <c r="F173" s="37"/>
    </row>
    <row r="174" spans="1:6" x14ac:dyDescent="0.35">
      <c r="A174" s="37" t="s">
        <v>215</v>
      </c>
      <c r="B174" s="37">
        <v>0</v>
      </c>
      <c r="C174" s="37">
        <v>0</v>
      </c>
      <c r="D174" s="37" t="s">
        <v>74</v>
      </c>
      <c r="E174" s="37">
        <v>0.5</v>
      </c>
      <c r="F174" s="37"/>
    </row>
    <row r="175" spans="1:6" x14ac:dyDescent="0.35">
      <c r="A175" s="37" t="s">
        <v>216</v>
      </c>
      <c r="B175" s="37">
        <v>0.43727899999999997</v>
      </c>
      <c r="C175" s="37">
        <v>85.685900000000004</v>
      </c>
      <c r="D175" s="37" t="s">
        <v>67</v>
      </c>
      <c r="E175" s="37">
        <v>0.68124300000000004</v>
      </c>
      <c r="F175" s="37"/>
    </row>
    <row r="176" spans="1:6" x14ac:dyDescent="0.35">
      <c r="A176" s="37" t="s">
        <v>217</v>
      </c>
      <c r="B176" s="37">
        <v>-4.9315300000000004</v>
      </c>
      <c r="C176" s="37">
        <v>347.20699999999999</v>
      </c>
      <c r="D176" s="37" t="s">
        <v>67</v>
      </c>
      <c r="E176" s="37">
        <v>0.50228200000000001</v>
      </c>
      <c r="F176" s="37"/>
    </row>
    <row r="177" spans="1:6" x14ac:dyDescent="0.35">
      <c r="A177" s="37" t="s">
        <v>218</v>
      </c>
      <c r="B177" s="37">
        <v>-4.7589899999999998</v>
      </c>
      <c r="C177" s="37">
        <v>386.464</v>
      </c>
      <c r="D177" s="37" t="s">
        <v>67</v>
      </c>
      <c r="E177" s="37">
        <v>0.50803399999999999</v>
      </c>
      <c r="F177" s="37"/>
    </row>
    <row r="178" spans="1:6" x14ac:dyDescent="0.35">
      <c r="A178" s="37" t="s">
        <v>219</v>
      </c>
      <c r="B178" s="37">
        <v>-4.8897899999999996</v>
      </c>
      <c r="C178" s="37">
        <v>354.91500000000002</v>
      </c>
      <c r="D178" s="37" t="s">
        <v>67</v>
      </c>
      <c r="E178" s="37">
        <v>0.50367399999999996</v>
      </c>
      <c r="F178" s="37"/>
    </row>
    <row r="179" spans="1:6" x14ac:dyDescent="0.35">
      <c r="A179" s="37" t="s">
        <v>220</v>
      </c>
      <c r="B179" s="37">
        <v>6.0247099999999998</v>
      </c>
      <c r="C179" s="37">
        <v>6.3153799999999996E-2</v>
      </c>
      <c r="D179" s="37" t="s">
        <v>67</v>
      </c>
      <c r="E179" s="37">
        <v>0.80123500000000003</v>
      </c>
      <c r="F179" s="37"/>
    </row>
    <row r="180" spans="1:6" x14ac:dyDescent="0.35">
      <c r="A180" s="37" t="s">
        <v>221</v>
      </c>
      <c r="B180" s="37">
        <v>6.2635199999999998</v>
      </c>
      <c r="C180" s="37">
        <v>0.18779599999999999</v>
      </c>
      <c r="D180" s="37" t="s">
        <v>67</v>
      </c>
      <c r="E180" s="37">
        <v>0.81317600000000001</v>
      </c>
      <c r="F180" s="37"/>
    </row>
    <row r="181" spans="1:6" x14ac:dyDescent="0.35">
      <c r="A181" s="37" t="s">
        <v>222</v>
      </c>
      <c r="B181" s="37">
        <v>6.2493600000000002</v>
      </c>
      <c r="C181" s="37">
        <v>7.2199100000000002E-2</v>
      </c>
      <c r="D181" s="37" t="s">
        <v>67</v>
      </c>
      <c r="E181" s="37">
        <v>0.81246799999999997</v>
      </c>
      <c r="F181" s="37"/>
    </row>
    <row r="182" spans="1:6" x14ac:dyDescent="0.35">
      <c r="A182" s="37" t="s">
        <v>223</v>
      </c>
      <c r="B182" s="37">
        <v>6.2942200000000001</v>
      </c>
      <c r="C182" s="37">
        <v>5.3716800000000002E-2</v>
      </c>
      <c r="D182" s="37" t="s">
        <v>67</v>
      </c>
      <c r="E182" s="37">
        <v>0.81471099999999996</v>
      </c>
      <c r="F182" s="37"/>
    </row>
    <row r="183" spans="1:6" x14ac:dyDescent="0.35">
      <c r="A183" s="37" t="s">
        <v>224</v>
      </c>
      <c r="B183" s="37">
        <v>0.2</v>
      </c>
      <c r="C183" s="37">
        <v>0</v>
      </c>
      <c r="D183" s="37" t="s">
        <v>74</v>
      </c>
      <c r="E183" s="37">
        <v>9.9954899999999999E-2</v>
      </c>
      <c r="F183" s="37"/>
    </row>
    <row r="184" spans="1:6" x14ac:dyDescent="0.35">
      <c r="A184" s="37" t="s">
        <v>225</v>
      </c>
      <c r="B184" s="37">
        <v>0</v>
      </c>
      <c r="C184" s="37">
        <v>0</v>
      </c>
      <c r="D184" s="37" t="s">
        <v>74</v>
      </c>
      <c r="E184" s="37">
        <v>0.5</v>
      </c>
      <c r="F184" s="37"/>
    </row>
    <row r="185" spans="1:6" x14ac:dyDescent="0.35">
      <c r="A185" s="37" t="s">
        <v>226</v>
      </c>
      <c r="B185" s="37">
        <v>5.1060100000000004</v>
      </c>
      <c r="C185" s="37">
        <v>109.563</v>
      </c>
      <c r="D185" s="37" t="s">
        <v>67</v>
      </c>
      <c r="E185" s="37">
        <v>0.51060099999999997</v>
      </c>
      <c r="F185" s="37"/>
    </row>
    <row r="186" spans="1:6" x14ac:dyDescent="0.35">
      <c r="A186" s="37" t="s">
        <v>227</v>
      </c>
      <c r="B186" s="37">
        <v>5.1598699999999997</v>
      </c>
      <c r="C186" s="37">
        <v>103.962</v>
      </c>
      <c r="D186" s="37" t="s">
        <v>67</v>
      </c>
      <c r="E186" s="37">
        <v>0.51598699999999997</v>
      </c>
      <c r="F186" s="37"/>
    </row>
    <row r="187" spans="1:6" x14ac:dyDescent="0.35">
      <c r="A187" s="37" t="s">
        <v>228</v>
      </c>
      <c r="B187" s="37">
        <v>5.7986300000000002</v>
      </c>
      <c r="C187" s="37">
        <v>91.864199999999997</v>
      </c>
      <c r="D187" s="37" t="s">
        <v>67</v>
      </c>
      <c r="E187" s="37">
        <v>0.57986300000000002</v>
      </c>
      <c r="F187" s="37"/>
    </row>
    <row r="188" spans="1:6" x14ac:dyDescent="0.35">
      <c r="A188" s="37" t="s">
        <v>229</v>
      </c>
      <c r="B188" s="37">
        <v>5.2624399999999998</v>
      </c>
      <c r="C188" s="37">
        <v>114.71599999999999</v>
      </c>
      <c r="D188" s="37" t="s">
        <v>67</v>
      </c>
      <c r="E188" s="37">
        <v>0.52624400000000005</v>
      </c>
      <c r="F188" s="37"/>
    </row>
    <row r="189" spans="1:6" x14ac:dyDescent="0.35">
      <c r="A189" s="37" t="s">
        <v>230</v>
      </c>
      <c r="B189" s="37">
        <v>0.2</v>
      </c>
      <c r="C189" s="37">
        <v>0</v>
      </c>
      <c r="D189" s="37" t="s">
        <v>74</v>
      </c>
      <c r="E189" s="37">
        <v>9.9954899999999999E-2</v>
      </c>
      <c r="F189" s="37"/>
    </row>
    <row r="190" spans="1:6" x14ac:dyDescent="0.35">
      <c r="A190" s="37" t="s">
        <v>231</v>
      </c>
      <c r="B190" s="37">
        <v>0</v>
      </c>
      <c r="C190" s="37">
        <v>0</v>
      </c>
      <c r="D190" s="37" t="s">
        <v>74</v>
      </c>
      <c r="E190" s="37">
        <v>0.5</v>
      </c>
      <c r="F190" s="37"/>
    </row>
    <row r="191" spans="1:6" x14ac:dyDescent="0.35">
      <c r="A191" s="37" t="s">
        <v>232</v>
      </c>
      <c r="B191" s="37">
        <v>71.869900000000001</v>
      </c>
      <c r="C191" s="37">
        <v>1.02494</v>
      </c>
      <c r="D191" s="37" t="s">
        <v>67</v>
      </c>
      <c r="E191" s="37">
        <v>0.77337400000000001</v>
      </c>
      <c r="F191" s="37"/>
    </row>
    <row r="192" spans="1:6" x14ac:dyDescent="0.35">
      <c r="A192" s="37" t="s">
        <v>233</v>
      </c>
      <c r="B192" s="37">
        <v>68.462900000000005</v>
      </c>
      <c r="C192" s="37">
        <v>1.6423099999999999</v>
      </c>
      <c r="D192" s="37" t="s">
        <v>67</v>
      </c>
      <c r="E192" s="37">
        <v>0.73078600000000005</v>
      </c>
      <c r="F192" s="37"/>
    </row>
    <row r="193" spans="1:6" x14ac:dyDescent="0.35">
      <c r="A193" s="37" t="s">
        <v>234</v>
      </c>
      <c r="B193" s="37">
        <v>72.547200000000004</v>
      </c>
      <c r="C193" s="37">
        <v>0.93132599999999999</v>
      </c>
      <c r="D193" s="37" t="s">
        <v>67</v>
      </c>
      <c r="E193" s="37">
        <v>0.78183999999999998</v>
      </c>
      <c r="F193" s="37"/>
    </row>
    <row r="194" spans="1:6" x14ac:dyDescent="0.35">
      <c r="A194" s="37" t="s">
        <v>235</v>
      </c>
      <c r="B194" s="37">
        <v>71.949399999999997</v>
      </c>
      <c r="C194" s="37">
        <v>2.4128599999999998</v>
      </c>
      <c r="D194" s="37" t="s">
        <v>67</v>
      </c>
      <c r="E194" s="37">
        <v>0.77436799999999995</v>
      </c>
      <c r="F194" s="37"/>
    </row>
    <row r="195" spans="1:6" x14ac:dyDescent="0.35">
      <c r="A195" s="37" t="s">
        <v>236</v>
      </c>
      <c r="B195" s="37">
        <v>0.2</v>
      </c>
      <c r="C195" s="37">
        <v>0</v>
      </c>
      <c r="D195" s="37" t="s">
        <v>74</v>
      </c>
      <c r="E195" s="37">
        <v>9.9954899999999999E-2</v>
      </c>
      <c r="F195" s="37"/>
    </row>
    <row r="196" spans="1:6" x14ac:dyDescent="0.35">
      <c r="A196" s="37" t="s">
        <v>237</v>
      </c>
      <c r="B196" s="37">
        <v>0</v>
      </c>
      <c r="C196" s="37">
        <v>0</v>
      </c>
      <c r="D196" s="37" t="s">
        <v>74</v>
      </c>
      <c r="E196" s="37">
        <v>0.5</v>
      </c>
      <c r="F196" s="37"/>
    </row>
    <row r="197" spans="1:6" x14ac:dyDescent="0.35">
      <c r="A197" s="37" t="s">
        <v>238</v>
      </c>
      <c r="B197" s="37">
        <v>-0.223829</v>
      </c>
      <c r="C197" s="37">
        <v>137.82300000000001</v>
      </c>
      <c r="D197" s="37" t="s">
        <v>67</v>
      </c>
      <c r="E197" s="37">
        <v>0.65920599999999996</v>
      </c>
      <c r="F197" s="37"/>
    </row>
    <row r="198" spans="1:6" x14ac:dyDescent="0.35">
      <c r="A198" s="37" t="s">
        <v>239</v>
      </c>
      <c r="B198" s="37">
        <v>-5.1063400000000003</v>
      </c>
      <c r="C198" s="37">
        <v>319.30399999999997</v>
      </c>
      <c r="D198" s="37" t="s">
        <v>67</v>
      </c>
      <c r="E198" s="37">
        <v>0.49645499999999998</v>
      </c>
      <c r="F198" s="37"/>
    </row>
    <row r="199" spans="1:6" x14ac:dyDescent="0.35">
      <c r="A199" s="37" t="s">
        <v>240</v>
      </c>
      <c r="B199" s="37">
        <v>-5.1151</v>
      </c>
      <c r="C199" s="37">
        <v>318.74700000000001</v>
      </c>
      <c r="D199" s="37" t="s">
        <v>67</v>
      </c>
      <c r="E199" s="37">
        <v>0.49616300000000002</v>
      </c>
      <c r="F199" s="37"/>
    </row>
    <row r="200" spans="1:6" x14ac:dyDescent="0.35">
      <c r="A200" s="37" t="s">
        <v>241</v>
      </c>
      <c r="B200" s="37">
        <v>-4.6905299999999999</v>
      </c>
      <c r="C200" s="37">
        <v>400.44400000000002</v>
      </c>
      <c r="D200" s="37" t="s">
        <v>67</v>
      </c>
      <c r="E200" s="37">
        <v>0.51031599999999999</v>
      </c>
      <c r="F200" s="37"/>
    </row>
    <row r="201" spans="1:6" x14ac:dyDescent="0.35">
      <c r="A201" s="37" t="s">
        <v>242</v>
      </c>
      <c r="B201" s="37">
        <v>5.3611800000000001</v>
      </c>
      <c r="C201" s="37">
        <v>7.9304899999999998E-2</v>
      </c>
      <c r="D201" s="37" t="s">
        <v>67</v>
      </c>
      <c r="E201" s="37">
        <v>0.76805900000000005</v>
      </c>
      <c r="F201" s="37"/>
    </row>
    <row r="202" spans="1:6" x14ac:dyDescent="0.35">
      <c r="A202" s="37" t="s">
        <v>243</v>
      </c>
      <c r="B202" s="37">
        <v>5.2519099999999996</v>
      </c>
      <c r="C202" s="37">
        <v>0.150861</v>
      </c>
      <c r="D202" s="37" t="s">
        <v>67</v>
      </c>
      <c r="E202" s="37">
        <v>0.76259500000000002</v>
      </c>
      <c r="F202" s="37"/>
    </row>
    <row r="203" spans="1:6" x14ac:dyDescent="0.35">
      <c r="A203" s="37" t="s">
        <v>244</v>
      </c>
      <c r="B203" s="37">
        <v>5.4425499999999998</v>
      </c>
      <c r="C203" s="37">
        <v>6.2534699999999999E-2</v>
      </c>
      <c r="D203" s="37" t="s">
        <v>67</v>
      </c>
      <c r="E203" s="37">
        <v>0.77212800000000004</v>
      </c>
      <c r="F203" s="37"/>
    </row>
    <row r="204" spans="1:6" x14ac:dyDescent="0.35">
      <c r="A204" s="37" t="s">
        <v>245</v>
      </c>
      <c r="B204" s="37">
        <v>5.3538800000000002</v>
      </c>
      <c r="C204" s="37">
        <v>0.18413599999999999</v>
      </c>
      <c r="D204" s="37" t="s">
        <v>67</v>
      </c>
      <c r="E204" s="37">
        <v>0.76769399999999999</v>
      </c>
      <c r="F204" s="37"/>
    </row>
    <row r="205" spans="1:6" x14ac:dyDescent="0.35">
      <c r="A205" s="37" t="s">
        <v>246</v>
      </c>
      <c r="B205" s="37">
        <v>0.2</v>
      </c>
      <c r="C205" s="37">
        <v>0</v>
      </c>
      <c r="D205" s="37" t="s">
        <v>74</v>
      </c>
      <c r="E205" s="37">
        <v>9.9954899999999999E-2</v>
      </c>
      <c r="F205" s="37"/>
    </row>
    <row r="206" spans="1:6" x14ac:dyDescent="0.35">
      <c r="A206" s="37" t="s">
        <v>247</v>
      </c>
      <c r="B206" s="37">
        <v>0</v>
      </c>
      <c r="C206" s="37">
        <v>0</v>
      </c>
      <c r="D206" s="37" t="s">
        <v>74</v>
      </c>
      <c r="E206" s="37">
        <v>0.5</v>
      </c>
      <c r="F206" s="37"/>
    </row>
    <row r="207" spans="1:6" x14ac:dyDescent="0.35">
      <c r="A207" s="37" t="s">
        <v>248</v>
      </c>
      <c r="B207" s="37">
        <v>10</v>
      </c>
      <c r="C207" s="37">
        <v>0</v>
      </c>
      <c r="D207" s="37" t="s">
        <v>74</v>
      </c>
      <c r="E207" s="37">
        <v>1</v>
      </c>
      <c r="F207" s="37"/>
    </row>
    <row r="208" spans="1:6" x14ac:dyDescent="0.35">
      <c r="A208" s="37" t="s">
        <v>249</v>
      </c>
      <c r="B208" s="37">
        <v>10</v>
      </c>
      <c r="C208" s="37">
        <v>0</v>
      </c>
      <c r="D208" s="37" t="s">
        <v>74</v>
      </c>
      <c r="E208" s="37">
        <v>1</v>
      </c>
      <c r="F208" s="37"/>
    </row>
    <row r="209" spans="1:6" x14ac:dyDescent="0.35">
      <c r="A209" s="37" t="s">
        <v>250</v>
      </c>
      <c r="B209" s="37">
        <v>10</v>
      </c>
      <c r="C209" s="37">
        <v>0</v>
      </c>
      <c r="D209" s="37" t="s">
        <v>74</v>
      </c>
      <c r="E209" s="37">
        <v>1</v>
      </c>
      <c r="F209" s="37"/>
    </row>
    <row r="210" spans="1:6" x14ac:dyDescent="0.35">
      <c r="A210" s="37" t="s">
        <v>251</v>
      </c>
      <c r="B210" s="37">
        <v>10</v>
      </c>
      <c r="C210" s="37">
        <v>0</v>
      </c>
      <c r="D210" s="37" t="s">
        <v>74</v>
      </c>
      <c r="E210" s="37">
        <v>1</v>
      </c>
      <c r="F210" s="37"/>
    </row>
    <row r="211" spans="1:6" x14ac:dyDescent="0.35">
      <c r="A211" s="37" t="s">
        <v>252</v>
      </c>
      <c r="B211" s="37">
        <v>75.964600000000004</v>
      </c>
      <c r="C211" s="37">
        <v>2.96251</v>
      </c>
      <c r="D211" s="37" t="s">
        <v>67</v>
      </c>
      <c r="E211" s="37">
        <v>0.82455699999999998</v>
      </c>
      <c r="F211" s="37"/>
    </row>
    <row r="212" spans="1:6" x14ac:dyDescent="0.35">
      <c r="A212" s="37" t="s">
        <v>253</v>
      </c>
      <c r="B212" s="37">
        <v>2.80518</v>
      </c>
      <c r="C212" s="37">
        <v>43.094000000000001</v>
      </c>
      <c r="D212" s="37" t="s">
        <v>67</v>
      </c>
      <c r="E212" s="37">
        <v>0.76017299999999999</v>
      </c>
      <c r="F212" s="37"/>
    </row>
    <row r="213" spans="1:6" x14ac:dyDescent="0.35">
      <c r="A213" s="37" t="s">
        <v>254</v>
      </c>
      <c r="B213" s="37">
        <v>5.4794600000000004</v>
      </c>
      <c r="C213" s="37">
        <v>0.20127700000000001</v>
      </c>
      <c r="D213" s="37" t="s">
        <v>67</v>
      </c>
      <c r="E213" s="37">
        <v>0.77397300000000002</v>
      </c>
      <c r="F213" s="37"/>
    </row>
    <row r="214" spans="1:6" x14ac:dyDescent="0.35">
      <c r="A214" s="37" t="s">
        <v>255</v>
      </c>
      <c r="B214" s="37">
        <v>59.965000000000003</v>
      </c>
      <c r="C214" s="37">
        <v>2.4677600000000002</v>
      </c>
      <c r="D214" s="37" t="s">
        <v>67</v>
      </c>
      <c r="E214" s="37">
        <v>0.62456199999999995</v>
      </c>
      <c r="F214" s="37"/>
    </row>
    <row r="215" spans="1:6" x14ac:dyDescent="0.35">
      <c r="A215" s="37" t="s">
        <v>256</v>
      </c>
      <c r="B215" s="37">
        <v>56.5473</v>
      </c>
      <c r="C215" s="37">
        <v>2.1101399999999999</v>
      </c>
      <c r="D215" s="37" t="s">
        <v>67</v>
      </c>
      <c r="E215" s="37">
        <v>0.58184199999999997</v>
      </c>
      <c r="F215" s="37"/>
    </row>
    <row r="216" spans="1:6" x14ac:dyDescent="0.35">
      <c r="A216" s="37" t="s">
        <v>257</v>
      </c>
      <c r="B216" s="37">
        <v>-4.1618599999999999</v>
      </c>
      <c r="C216" s="37">
        <v>338.32600000000002</v>
      </c>
      <c r="D216" s="37" t="s">
        <v>67</v>
      </c>
      <c r="E216" s="37">
        <v>0.52793800000000002</v>
      </c>
      <c r="F216" s="37"/>
    </row>
    <row r="217" spans="1:6" x14ac:dyDescent="0.35">
      <c r="A217" s="37" t="s">
        <v>258</v>
      </c>
      <c r="B217" s="37">
        <v>-3.7393100000000001</v>
      </c>
      <c r="C217" s="37">
        <v>232.387</v>
      </c>
      <c r="D217" s="37" t="s">
        <v>67</v>
      </c>
      <c r="E217" s="37">
        <v>0.54202300000000003</v>
      </c>
      <c r="F217" s="37"/>
    </row>
    <row r="218" spans="1:6" x14ac:dyDescent="0.35">
      <c r="A218" s="37" t="s">
        <v>259</v>
      </c>
      <c r="B218" s="37">
        <v>5.4718999999999998</v>
      </c>
      <c r="C218" s="37">
        <v>0.28392499999999998</v>
      </c>
      <c r="D218" s="37" t="s">
        <v>67</v>
      </c>
      <c r="E218" s="37">
        <v>0.77359500000000003</v>
      </c>
      <c r="F218" s="37"/>
    </row>
    <row r="219" spans="1:6" x14ac:dyDescent="0.35">
      <c r="A219" s="37" t="s">
        <v>260</v>
      </c>
      <c r="B219" s="37">
        <v>5.09389</v>
      </c>
      <c r="C219" s="37">
        <v>0.26432800000000001</v>
      </c>
      <c r="D219" s="37" t="s">
        <v>67</v>
      </c>
      <c r="E219" s="37">
        <v>0.754695</v>
      </c>
      <c r="F219" s="37"/>
    </row>
    <row r="220" spans="1:6" x14ac:dyDescent="0.35">
      <c r="A220" s="37" t="s">
        <v>261</v>
      </c>
      <c r="B220" s="37">
        <v>4.2141599999999997</v>
      </c>
      <c r="C220" s="37">
        <v>78.644099999999995</v>
      </c>
      <c r="D220" s="37" t="s">
        <v>67</v>
      </c>
      <c r="E220" s="37">
        <v>0.42141600000000001</v>
      </c>
      <c r="F220" s="37"/>
    </row>
    <row r="221" spans="1:6" x14ac:dyDescent="0.35">
      <c r="A221" s="37" t="s">
        <v>262</v>
      </c>
      <c r="B221" s="37">
        <v>4.1953899999999997</v>
      </c>
      <c r="C221" s="37">
        <v>83.580799999999996</v>
      </c>
      <c r="D221" s="37" t="s">
        <v>67</v>
      </c>
      <c r="E221" s="37">
        <v>0.419539</v>
      </c>
      <c r="F221" s="37"/>
    </row>
    <row r="222" spans="1:6" x14ac:dyDescent="0.35">
      <c r="A222" s="37" t="s">
        <v>263</v>
      </c>
      <c r="B222" s="37">
        <v>-2.0902099999999999</v>
      </c>
      <c r="C222" s="37">
        <v>0.18443899999999999</v>
      </c>
      <c r="D222" s="37" t="s">
        <v>67</v>
      </c>
      <c r="E222" s="37">
        <v>0.621923</v>
      </c>
      <c r="F222" s="37"/>
    </row>
    <row r="223" spans="1:6" x14ac:dyDescent="0.35">
      <c r="A223" s="37" t="s">
        <v>264</v>
      </c>
      <c r="B223" s="37">
        <v>-2.0152100000000002</v>
      </c>
      <c r="C223" s="37">
        <v>0.151143</v>
      </c>
      <c r="D223" s="37" t="s">
        <v>67</v>
      </c>
      <c r="E223" s="37">
        <v>0.62782000000000004</v>
      </c>
      <c r="F223" s="37"/>
    </row>
    <row r="224" spans="1:6" x14ac:dyDescent="0.35">
      <c r="A224" s="37" t="s">
        <v>265</v>
      </c>
      <c r="B224" s="37">
        <v>10</v>
      </c>
      <c r="C224" s="37">
        <v>0</v>
      </c>
      <c r="D224" s="37" t="s">
        <v>74</v>
      </c>
      <c r="E224" s="37">
        <v>1</v>
      </c>
      <c r="F224" s="37"/>
    </row>
    <row r="225" spans="1:6" x14ac:dyDescent="0.35">
      <c r="A225" s="37" t="s">
        <v>266</v>
      </c>
      <c r="B225" s="37">
        <v>10</v>
      </c>
      <c r="C225" s="37">
        <v>0</v>
      </c>
      <c r="D225" s="37" t="s">
        <v>74</v>
      </c>
      <c r="E225" s="37">
        <v>1</v>
      </c>
      <c r="F225" s="37"/>
    </row>
    <row r="226" spans="1:6" x14ac:dyDescent="0.35">
      <c r="A226" s="37" t="s">
        <v>25</v>
      </c>
      <c r="B226" s="37"/>
      <c r="C226" s="37"/>
      <c r="D226" s="37"/>
      <c r="E226" s="37"/>
      <c r="F226" s="37"/>
    </row>
    <row r="227" spans="1:6" x14ac:dyDescent="0.35">
      <c r="A227" s="37" t="s">
        <v>267</v>
      </c>
      <c r="B227" s="37">
        <v>-0.48688700000000001</v>
      </c>
      <c r="C227" s="37">
        <v>0.48835200000000001</v>
      </c>
      <c r="D227" s="37" t="s">
        <v>268</v>
      </c>
      <c r="E227" s="37">
        <v>0.47565600000000002</v>
      </c>
      <c r="F227" s="37"/>
    </row>
    <row r="228" spans="1:6" x14ac:dyDescent="0.35">
      <c r="A228" s="37" t="s">
        <v>269</v>
      </c>
      <c r="B228" s="37">
        <v>-0.24249399999999999</v>
      </c>
      <c r="C228" s="37">
        <v>0.61984700000000004</v>
      </c>
      <c r="D228" s="37" t="s">
        <v>268</v>
      </c>
      <c r="E228" s="37">
        <v>0.487875</v>
      </c>
      <c r="F228" s="37"/>
    </row>
    <row r="229" spans="1:6" x14ac:dyDescent="0.35">
      <c r="A229" s="37" t="s">
        <v>270</v>
      </c>
      <c r="B229" s="37">
        <v>1.3877799999999999E-2</v>
      </c>
      <c r="C229" s="37">
        <v>0.983433</v>
      </c>
      <c r="D229" s="37" t="s">
        <v>268</v>
      </c>
      <c r="E229" s="37">
        <v>0.50069399999999997</v>
      </c>
      <c r="F229" s="37"/>
    </row>
    <row r="230" spans="1:6" x14ac:dyDescent="0.35">
      <c r="A230" s="37" t="s">
        <v>271</v>
      </c>
      <c r="B230" s="37">
        <v>0.59057700000000002</v>
      </c>
      <c r="C230" s="37">
        <v>0.47262100000000001</v>
      </c>
      <c r="D230" s="37" t="s">
        <v>268</v>
      </c>
      <c r="E230" s="37">
        <v>0.52952900000000003</v>
      </c>
      <c r="F230" s="37"/>
    </row>
    <row r="231" spans="1:6" x14ac:dyDescent="0.35">
      <c r="A231" s="37" t="s">
        <v>272</v>
      </c>
      <c r="B231" s="37">
        <v>-0.40375</v>
      </c>
      <c r="C231" s="37">
        <v>0.48812100000000003</v>
      </c>
      <c r="D231" s="37" t="s">
        <v>268</v>
      </c>
      <c r="E231" s="37">
        <v>0.47981200000000002</v>
      </c>
      <c r="F231" s="37"/>
    </row>
    <row r="232" spans="1:6" x14ac:dyDescent="0.35">
      <c r="A232" s="37" t="s">
        <v>273</v>
      </c>
      <c r="B232" s="37">
        <v>-0.23877899999999999</v>
      </c>
      <c r="C232" s="37">
        <v>0.48630899999999999</v>
      </c>
      <c r="D232" s="37" t="s">
        <v>268</v>
      </c>
      <c r="E232" s="37">
        <v>0.48806100000000002</v>
      </c>
      <c r="F232" s="37"/>
    </row>
    <row r="233" spans="1:6" x14ac:dyDescent="0.35">
      <c r="A233" s="37" t="s">
        <v>274</v>
      </c>
      <c r="B233" s="37">
        <v>-1.5057499999999999E-3</v>
      </c>
      <c r="C233" s="37">
        <v>0.38132899999999997</v>
      </c>
      <c r="D233" s="37" t="s">
        <v>268</v>
      </c>
      <c r="E233" s="37">
        <v>0.49992500000000001</v>
      </c>
      <c r="F233" s="37"/>
    </row>
    <row r="234" spans="1:6" x14ac:dyDescent="0.35">
      <c r="A234" s="37" t="s">
        <v>275</v>
      </c>
      <c r="B234" s="37">
        <v>-0.39267800000000003</v>
      </c>
      <c r="C234" s="37">
        <v>0.35929800000000001</v>
      </c>
      <c r="D234" s="37" t="s">
        <v>268</v>
      </c>
      <c r="E234" s="37">
        <v>0.48036600000000002</v>
      </c>
      <c r="F234" s="37"/>
    </row>
    <row r="235" spans="1:6" x14ac:dyDescent="0.35">
      <c r="A235" s="37" t="s">
        <v>276</v>
      </c>
      <c r="B235" s="37">
        <v>0.73615799999999998</v>
      </c>
      <c r="C235" s="37">
        <v>0.37368499999999999</v>
      </c>
      <c r="D235" s="37" t="s">
        <v>268</v>
      </c>
      <c r="E235" s="37">
        <v>0.53680799999999995</v>
      </c>
      <c r="F235" s="37"/>
    </row>
    <row r="236" spans="1:6" x14ac:dyDescent="0.35">
      <c r="A236" s="37" t="s">
        <v>277</v>
      </c>
      <c r="B236" s="37">
        <v>-0.22570999999999999</v>
      </c>
      <c r="C236" s="37">
        <v>0.88883400000000001</v>
      </c>
      <c r="D236" s="37" t="s">
        <v>268</v>
      </c>
      <c r="E236" s="37">
        <v>0.48871399999999998</v>
      </c>
      <c r="F236" s="37"/>
    </row>
    <row r="237" spans="1:6" x14ac:dyDescent="0.35">
      <c r="A237" s="37" t="s">
        <v>278</v>
      </c>
      <c r="B237" s="37">
        <v>-5.4645100000000002E-2</v>
      </c>
      <c r="C237" s="37">
        <v>0.52538600000000002</v>
      </c>
      <c r="D237" s="37" t="s">
        <v>268</v>
      </c>
      <c r="E237" s="37">
        <v>0.49726799999999999</v>
      </c>
      <c r="F237" s="37"/>
    </row>
    <row r="238" spans="1:6" x14ac:dyDescent="0.35">
      <c r="A238" s="37" t="s">
        <v>279</v>
      </c>
      <c r="B238" s="37">
        <v>0.138429</v>
      </c>
      <c r="C238" s="37">
        <v>0.40519300000000003</v>
      </c>
      <c r="D238" s="37" t="s">
        <v>268</v>
      </c>
      <c r="E238" s="37">
        <v>0.50692099999999995</v>
      </c>
      <c r="F238" s="37"/>
    </row>
    <row r="239" spans="1:6" x14ac:dyDescent="0.35">
      <c r="A239" s="37" t="s">
        <v>280</v>
      </c>
      <c r="B239" s="37">
        <v>0.56738699999999997</v>
      </c>
      <c r="C239" s="37">
        <v>0.53425199999999995</v>
      </c>
      <c r="D239" s="37" t="s">
        <v>268</v>
      </c>
      <c r="E239" s="37">
        <v>0.52836899999999998</v>
      </c>
      <c r="F239" s="37"/>
    </row>
    <row r="240" spans="1:6" x14ac:dyDescent="0.35">
      <c r="A240" s="37" t="s">
        <v>281</v>
      </c>
      <c r="B240" s="37">
        <v>-0.31923499999999999</v>
      </c>
      <c r="C240" s="37">
        <v>0.69167999999999996</v>
      </c>
      <c r="D240" s="37" t="s">
        <v>268</v>
      </c>
      <c r="E240" s="37">
        <v>0.48403800000000002</v>
      </c>
      <c r="F240" s="37"/>
    </row>
    <row r="241" spans="1:6" x14ac:dyDescent="0.35">
      <c r="A241" s="37" t="s">
        <v>282</v>
      </c>
      <c r="B241" s="37">
        <v>-8.9526499999999995E-3</v>
      </c>
      <c r="C241" s="37">
        <v>0.63155499999999998</v>
      </c>
      <c r="D241" s="37" t="s">
        <v>268</v>
      </c>
      <c r="E241" s="37">
        <v>0.499552</v>
      </c>
      <c r="F241" s="37"/>
    </row>
    <row r="242" spans="1:6" x14ac:dyDescent="0.35">
      <c r="A242" s="37" t="s">
        <v>283</v>
      </c>
      <c r="B242" s="37">
        <v>-1.4208200000000001E-2</v>
      </c>
      <c r="C242" s="37">
        <v>0.98915299999999995</v>
      </c>
      <c r="D242" s="37" t="s">
        <v>268</v>
      </c>
      <c r="E242" s="37">
        <v>0.49929000000000001</v>
      </c>
      <c r="F242" s="37"/>
    </row>
    <row r="243" spans="1:6" x14ac:dyDescent="0.35">
      <c r="A243" s="37" t="s">
        <v>284</v>
      </c>
      <c r="B243" s="37">
        <v>0.241316</v>
      </c>
      <c r="C243" s="37">
        <v>0.51205199999999995</v>
      </c>
      <c r="D243" s="37" t="s">
        <v>268</v>
      </c>
      <c r="E243" s="37">
        <v>0.51206600000000002</v>
      </c>
      <c r="F243" s="37"/>
    </row>
    <row r="244" spans="1:6" x14ac:dyDescent="0.35">
      <c r="A244" s="37" t="s">
        <v>285</v>
      </c>
      <c r="B244" s="37">
        <v>-0.42070999999999997</v>
      </c>
      <c r="C244" s="37">
        <v>0.72922399999999998</v>
      </c>
      <c r="D244" s="37" t="s">
        <v>268</v>
      </c>
      <c r="E244" s="37">
        <v>0.478964</v>
      </c>
      <c r="F244" s="37"/>
    </row>
    <row r="245" spans="1:6" x14ac:dyDescent="0.35">
      <c r="A245" s="37" t="s">
        <v>286</v>
      </c>
      <c r="B245" s="37">
        <v>7.9231399999999993E-2</v>
      </c>
      <c r="C245" s="37">
        <v>0.51662200000000003</v>
      </c>
      <c r="D245" s="37" t="s">
        <v>268</v>
      </c>
      <c r="E245" s="37">
        <v>0.50396200000000002</v>
      </c>
      <c r="F245" s="37"/>
    </row>
    <row r="246" spans="1:6" x14ac:dyDescent="0.35">
      <c r="A246" s="37" t="s">
        <v>287</v>
      </c>
      <c r="B246" s="37">
        <v>-0.30624899999999999</v>
      </c>
      <c r="C246" s="37">
        <v>0.447467</v>
      </c>
      <c r="D246" s="37" t="s">
        <v>268</v>
      </c>
      <c r="E246" s="37">
        <v>0.48468800000000001</v>
      </c>
      <c r="F246" s="37"/>
    </row>
    <row r="247" spans="1:6" x14ac:dyDescent="0.35">
      <c r="A247" s="37" t="s">
        <v>288</v>
      </c>
      <c r="B247" s="37">
        <v>-0.818384</v>
      </c>
      <c r="C247" s="37">
        <v>0.45984799999999998</v>
      </c>
      <c r="D247" s="37" t="s">
        <v>268</v>
      </c>
      <c r="E247" s="37">
        <v>0.45908100000000002</v>
      </c>
      <c r="F247" s="37"/>
    </row>
    <row r="248" spans="1:6" x14ac:dyDescent="0.35">
      <c r="A248" s="37" t="s">
        <v>289</v>
      </c>
      <c r="B248" s="37">
        <v>0.46250799999999997</v>
      </c>
      <c r="C248" s="37">
        <v>0.379438</v>
      </c>
      <c r="D248" s="37" t="s">
        <v>268</v>
      </c>
      <c r="E248" s="37">
        <v>0.52312499999999995</v>
      </c>
      <c r="F248" s="37"/>
    </row>
    <row r="249" spans="1:6" x14ac:dyDescent="0.35">
      <c r="A249" s="37" t="s">
        <v>290</v>
      </c>
      <c r="B249" s="37">
        <v>0.51513399999999998</v>
      </c>
      <c r="C249" s="37">
        <v>0.66634599999999999</v>
      </c>
      <c r="D249" s="37" t="s">
        <v>268</v>
      </c>
      <c r="E249" s="37">
        <v>0.52575700000000003</v>
      </c>
      <c r="F249" s="37"/>
    </row>
    <row r="250" spans="1:6" x14ac:dyDescent="0.35">
      <c r="A250" s="37" t="s">
        <v>291</v>
      </c>
      <c r="B250" s="37">
        <v>-7.3697100000000001E-2</v>
      </c>
      <c r="C250" s="37">
        <v>0.68965299999999996</v>
      </c>
      <c r="D250" s="37" t="s">
        <v>268</v>
      </c>
      <c r="E250" s="37">
        <v>0.49631500000000001</v>
      </c>
      <c r="F250" s="37"/>
    </row>
    <row r="251" spans="1:6" x14ac:dyDescent="0.35">
      <c r="A251" s="37" t="s">
        <v>292</v>
      </c>
      <c r="B251" s="37">
        <v>-7.3166599999999998E-2</v>
      </c>
      <c r="C251" s="37">
        <v>0.48415599999999998</v>
      </c>
      <c r="D251" s="37" t="s">
        <v>268</v>
      </c>
      <c r="E251" s="37">
        <v>0.49634200000000001</v>
      </c>
      <c r="F251" s="37"/>
    </row>
    <row r="252" spans="1:6" x14ac:dyDescent="0.35">
      <c r="A252" s="37" t="s">
        <v>293</v>
      </c>
      <c r="B252" s="37">
        <v>0.73655300000000001</v>
      </c>
      <c r="C252" s="37">
        <v>0.47599599999999997</v>
      </c>
      <c r="D252" s="37" t="s">
        <v>268</v>
      </c>
      <c r="E252" s="37">
        <v>0.53682799999999997</v>
      </c>
      <c r="F252" s="37"/>
    </row>
    <row r="253" spans="1:6" x14ac:dyDescent="0.35">
      <c r="A253" s="37" t="s">
        <v>294</v>
      </c>
      <c r="B253" s="38">
        <v>1.55285E-7</v>
      </c>
      <c r="C253" s="37">
        <v>1</v>
      </c>
      <c r="D253" s="37" t="s">
        <v>268</v>
      </c>
      <c r="E253" s="37">
        <v>0.5</v>
      </c>
      <c r="F253" s="37"/>
    </row>
    <row r="254" spans="1:6" x14ac:dyDescent="0.35">
      <c r="A254" s="37" t="s">
        <v>295</v>
      </c>
      <c r="B254" s="38">
        <v>-4.1560900000000003E-7</v>
      </c>
      <c r="C254" s="37">
        <v>1</v>
      </c>
      <c r="D254" s="37" t="s">
        <v>268</v>
      </c>
      <c r="E254" s="37">
        <v>0.5</v>
      </c>
      <c r="F254" s="37"/>
    </row>
    <row r="255" spans="1:6" x14ac:dyDescent="0.35">
      <c r="A255" s="37" t="s">
        <v>296</v>
      </c>
      <c r="B255" s="38">
        <v>-5.7372400000000004E-7</v>
      </c>
      <c r="C255" s="37">
        <v>1</v>
      </c>
      <c r="D255" s="37" t="s">
        <v>268</v>
      </c>
      <c r="E255" s="37">
        <v>0.5</v>
      </c>
      <c r="F255" s="37"/>
    </row>
    <row r="256" spans="1:6" x14ac:dyDescent="0.35">
      <c r="A256" s="37" t="s">
        <v>297</v>
      </c>
      <c r="B256" s="38">
        <v>4.23899E-7</v>
      </c>
      <c r="C256" s="37">
        <v>1</v>
      </c>
      <c r="D256" s="37" t="s">
        <v>268</v>
      </c>
      <c r="E256" s="37">
        <v>0.5</v>
      </c>
      <c r="F256" s="37"/>
    </row>
    <row r="257" spans="1:6" x14ac:dyDescent="0.35">
      <c r="A257" s="37" t="s">
        <v>298</v>
      </c>
      <c r="B257" s="38">
        <v>-1.0569300000000001E-7</v>
      </c>
      <c r="C257" s="37">
        <v>1</v>
      </c>
      <c r="D257" s="37" t="s">
        <v>268</v>
      </c>
      <c r="E257" s="37">
        <v>0.5</v>
      </c>
      <c r="F257" s="37"/>
    </row>
    <row r="258" spans="1:6" x14ac:dyDescent="0.35">
      <c r="A258" s="37" t="s">
        <v>299</v>
      </c>
      <c r="B258" s="38">
        <v>7.4636700000000006E-8</v>
      </c>
      <c r="C258" s="37">
        <v>1</v>
      </c>
      <c r="D258" s="37" t="s">
        <v>268</v>
      </c>
      <c r="E258" s="37">
        <v>0.5</v>
      </c>
      <c r="F258" s="37"/>
    </row>
    <row r="259" spans="1:6" x14ac:dyDescent="0.35">
      <c r="A259" s="37" t="s">
        <v>300</v>
      </c>
      <c r="B259" s="38">
        <v>3.5360399999999999E-7</v>
      </c>
      <c r="C259" s="37">
        <v>1</v>
      </c>
      <c r="D259" s="37" t="s">
        <v>268</v>
      </c>
      <c r="E259" s="37">
        <v>0.5</v>
      </c>
      <c r="F259" s="37"/>
    </row>
    <row r="260" spans="1:6" x14ac:dyDescent="0.35">
      <c r="A260" s="37" t="s">
        <v>301</v>
      </c>
      <c r="B260" s="38">
        <v>-6.4589200000000002E-7</v>
      </c>
      <c r="C260" s="37">
        <v>1</v>
      </c>
      <c r="D260" s="37" t="s">
        <v>268</v>
      </c>
      <c r="E260" s="37">
        <v>0.5</v>
      </c>
      <c r="F260" s="37"/>
    </row>
    <row r="261" spans="1:6" x14ac:dyDescent="0.35">
      <c r="A261" s="37" t="s">
        <v>302</v>
      </c>
      <c r="B261" s="38">
        <v>3.8623100000000001E-7</v>
      </c>
      <c r="C261" s="37">
        <v>1</v>
      </c>
      <c r="D261" s="37" t="s">
        <v>268</v>
      </c>
      <c r="E261" s="37">
        <v>0.5</v>
      </c>
      <c r="F261" s="37"/>
    </row>
    <row r="262" spans="1:6" x14ac:dyDescent="0.35">
      <c r="A262" s="37" t="s">
        <v>303</v>
      </c>
      <c r="B262" s="38">
        <v>1.09015E-7</v>
      </c>
      <c r="C262" s="37">
        <v>1</v>
      </c>
      <c r="D262" s="37" t="s">
        <v>268</v>
      </c>
      <c r="E262" s="37">
        <v>0.5</v>
      </c>
      <c r="F262" s="37"/>
    </row>
    <row r="263" spans="1:6" x14ac:dyDescent="0.35">
      <c r="A263" s="37" t="s">
        <v>304</v>
      </c>
      <c r="B263" s="38">
        <v>3.01788E-7</v>
      </c>
      <c r="C263" s="37">
        <v>1</v>
      </c>
      <c r="D263" s="37" t="s">
        <v>268</v>
      </c>
      <c r="E263" s="37">
        <v>0.5</v>
      </c>
      <c r="F263" s="37"/>
    </row>
    <row r="264" spans="1:6" x14ac:dyDescent="0.35">
      <c r="A264" s="37" t="s">
        <v>305</v>
      </c>
      <c r="B264" s="38">
        <v>-3.31524E-7</v>
      </c>
      <c r="C264" s="37">
        <v>1</v>
      </c>
      <c r="D264" s="37" t="s">
        <v>268</v>
      </c>
      <c r="E264" s="37">
        <v>0.5</v>
      </c>
      <c r="F264" s="37"/>
    </row>
    <row r="265" spans="1:6" x14ac:dyDescent="0.35">
      <c r="A265" s="37" t="s">
        <v>306</v>
      </c>
      <c r="B265" s="38">
        <v>-4.1101499999999999E-8</v>
      </c>
      <c r="C265" s="37">
        <v>1</v>
      </c>
      <c r="D265" s="37" t="s">
        <v>268</v>
      </c>
      <c r="E265" s="37">
        <v>0.5</v>
      </c>
      <c r="F265" s="37"/>
    </row>
    <row r="266" spans="1:6" x14ac:dyDescent="0.35">
      <c r="A266" s="37" t="s">
        <v>307</v>
      </c>
      <c r="B266" s="38">
        <v>-0.39462900000000001</v>
      </c>
      <c r="C266" s="37">
        <v>0.42783700000000002</v>
      </c>
      <c r="D266" s="37" t="s">
        <v>268</v>
      </c>
      <c r="E266" s="37">
        <v>0.480269</v>
      </c>
      <c r="F266" s="37"/>
    </row>
    <row r="267" spans="1:6" x14ac:dyDescent="0.35">
      <c r="A267" s="37" t="s">
        <v>308</v>
      </c>
      <c r="B267" s="38">
        <v>-0.27587</v>
      </c>
      <c r="C267" s="37">
        <v>0.47578199999999998</v>
      </c>
      <c r="D267" s="37" t="s">
        <v>268</v>
      </c>
      <c r="E267" s="37">
        <v>0.48620600000000003</v>
      </c>
      <c r="F267" s="37"/>
    </row>
    <row r="268" spans="1:6" x14ac:dyDescent="0.35">
      <c r="A268" s="37" t="s">
        <v>309</v>
      </c>
      <c r="B268" s="38">
        <v>0.31251699999999999</v>
      </c>
      <c r="C268" s="37">
        <v>0.45805899999999999</v>
      </c>
      <c r="D268" s="37" t="s">
        <v>268</v>
      </c>
      <c r="E268" s="37">
        <v>0.51562600000000003</v>
      </c>
      <c r="F268" s="37"/>
    </row>
    <row r="269" spans="1:6" x14ac:dyDescent="0.35">
      <c r="A269" s="37" t="s">
        <v>310</v>
      </c>
      <c r="B269" s="37">
        <v>-0.76217400000000002</v>
      </c>
      <c r="C269" s="37">
        <v>0.37896400000000002</v>
      </c>
      <c r="D269" s="37" t="s">
        <v>268</v>
      </c>
      <c r="E269" s="37">
        <v>0.461891</v>
      </c>
      <c r="F269" s="37"/>
    </row>
    <row r="270" spans="1:6" x14ac:dyDescent="0.35">
      <c r="A270" s="37" t="s">
        <v>311</v>
      </c>
      <c r="B270" s="37">
        <v>-0.71970100000000004</v>
      </c>
      <c r="C270" s="37">
        <v>0.392322</v>
      </c>
      <c r="D270" s="37" t="s">
        <v>268</v>
      </c>
      <c r="E270" s="37">
        <v>0.46401500000000001</v>
      </c>
      <c r="F270" s="37"/>
    </row>
    <row r="271" spans="1:6" x14ac:dyDescent="0.35">
      <c r="A271" s="37" t="s">
        <v>312</v>
      </c>
      <c r="B271" s="37">
        <v>-0.66590199999999999</v>
      </c>
      <c r="C271" s="37">
        <v>0.364396</v>
      </c>
      <c r="D271" s="37" t="s">
        <v>268</v>
      </c>
      <c r="E271" s="37">
        <v>0.46670499999999998</v>
      </c>
      <c r="F271" s="37"/>
    </row>
    <row r="272" spans="1:6" x14ac:dyDescent="0.35">
      <c r="A272" s="37" t="s">
        <v>313</v>
      </c>
      <c r="B272" s="37">
        <v>8.1914299999999995E-3</v>
      </c>
      <c r="C272" s="37">
        <v>0.41206900000000002</v>
      </c>
      <c r="D272" s="37" t="s">
        <v>268</v>
      </c>
      <c r="E272" s="37">
        <v>0.50041000000000002</v>
      </c>
      <c r="F272" s="37"/>
    </row>
    <row r="273" spans="1:6" x14ac:dyDescent="0.35">
      <c r="A273" s="37" t="s">
        <v>314</v>
      </c>
      <c r="B273" s="37">
        <v>1.4492</v>
      </c>
      <c r="C273" s="37">
        <v>0.41180299999999997</v>
      </c>
      <c r="D273" s="37" t="s">
        <v>268</v>
      </c>
      <c r="E273" s="37">
        <v>0.57245999999999997</v>
      </c>
      <c r="F273" s="37"/>
    </row>
    <row r="274" spans="1:6" x14ac:dyDescent="0.35">
      <c r="A274" s="37" t="s">
        <v>315</v>
      </c>
      <c r="B274" s="37">
        <v>1.2751600000000001</v>
      </c>
      <c r="C274" s="37">
        <v>0.40470200000000001</v>
      </c>
      <c r="D274" s="37" t="s">
        <v>268</v>
      </c>
      <c r="E274" s="37">
        <v>0.56375799999999998</v>
      </c>
      <c r="F274" s="37"/>
    </row>
    <row r="275" spans="1:6" x14ac:dyDescent="0.35">
      <c r="A275" s="37" t="s">
        <v>316</v>
      </c>
      <c r="B275" s="37">
        <v>-1.49765E-2</v>
      </c>
      <c r="C275" s="37">
        <v>1.0114300000000001</v>
      </c>
      <c r="D275" s="37" t="s">
        <v>268</v>
      </c>
      <c r="E275" s="37">
        <v>0.499251</v>
      </c>
      <c r="F275" s="37"/>
    </row>
    <row r="276" spans="1:6" x14ac:dyDescent="0.35">
      <c r="A276" s="37" t="s">
        <v>317</v>
      </c>
      <c r="B276" s="37">
        <v>-0.182897</v>
      </c>
      <c r="C276" s="37">
        <v>0.55935699999999999</v>
      </c>
      <c r="D276" s="37" t="s">
        <v>268</v>
      </c>
      <c r="E276" s="37">
        <v>0.49085499999999999</v>
      </c>
      <c r="F276" s="37"/>
    </row>
    <row r="277" spans="1:6" x14ac:dyDescent="0.35">
      <c r="A277" s="37" t="s">
        <v>318</v>
      </c>
      <c r="B277" s="37">
        <v>-6.2686699999999998E-2</v>
      </c>
      <c r="C277" s="37">
        <v>0.954982</v>
      </c>
      <c r="D277" s="37" t="s">
        <v>268</v>
      </c>
      <c r="E277" s="37">
        <v>0.49686599999999997</v>
      </c>
      <c r="F277" s="37"/>
    </row>
    <row r="278" spans="1:6" x14ac:dyDescent="0.35">
      <c r="A278" s="37" t="s">
        <v>319</v>
      </c>
      <c r="B278" s="37">
        <v>-0.17602400000000001</v>
      </c>
      <c r="C278" s="37">
        <v>0.49589499999999997</v>
      </c>
      <c r="D278" s="37" t="s">
        <v>268</v>
      </c>
      <c r="E278" s="37">
        <v>0.491199</v>
      </c>
      <c r="F278" s="37"/>
    </row>
    <row r="279" spans="1:6" x14ac:dyDescent="0.35">
      <c r="A279" s="37" t="s">
        <v>320</v>
      </c>
      <c r="B279" s="37">
        <v>-0.138734</v>
      </c>
      <c r="C279" s="37">
        <v>0.50899399999999995</v>
      </c>
      <c r="D279" s="37" t="s">
        <v>268</v>
      </c>
      <c r="E279" s="37">
        <v>0.49306299999999997</v>
      </c>
      <c r="F279" s="37"/>
    </row>
    <row r="280" spans="1:6" x14ac:dyDescent="0.35">
      <c r="A280" s="37" t="s">
        <v>321</v>
      </c>
      <c r="B280" s="37">
        <v>0.549014</v>
      </c>
      <c r="C280" s="37">
        <v>0.418074</v>
      </c>
      <c r="D280" s="37" t="s">
        <v>268</v>
      </c>
      <c r="E280" s="37">
        <v>0.527451</v>
      </c>
      <c r="F280" s="37"/>
    </row>
    <row r="281" spans="1:6" x14ac:dyDescent="0.35">
      <c r="A281" s="37" t="s">
        <v>322</v>
      </c>
      <c r="B281" s="37">
        <v>-0.74311000000000005</v>
      </c>
      <c r="C281" s="37">
        <v>0.49247200000000002</v>
      </c>
      <c r="D281" s="37" t="s">
        <v>268</v>
      </c>
      <c r="E281" s="37">
        <v>0.46284399999999998</v>
      </c>
      <c r="F281" s="37"/>
    </row>
    <row r="282" spans="1:6" x14ac:dyDescent="0.35">
      <c r="A282" s="37" t="s">
        <v>323</v>
      </c>
      <c r="B282" s="37">
        <v>-0.48834499999999997</v>
      </c>
      <c r="C282" s="37">
        <v>0.48054999999999998</v>
      </c>
      <c r="D282" s="37" t="s">
        <v>268</v>
      </c>
      <c r="E282" s="37">
        <v>0.47558299999999998</v>
      </c>
      <c r="F282" s="37"/>
    </row>
    <row r="283" spans="1:6" x14ac:dyDescent="0.35">
      <c r="A283" s="37" t="s">
        <v>324</v>
      </c>
      <c r="B283" s="37">
        <v>-0.74254200000000004</v>
      </c>
      <c r="C283" s="37">
        <v>0.44210700000000003</v>
      </c>
      <c r="D283" s="37" t="s">
        <v>268</v>
      </c>
      <c r="E283" s="37">
        <v>0.46287299999999998</v>
      </c>
      <c r="F283" s="37"/>
    </row>
    <row r="284" spans="1:6" x14ac:dyDescent="0.35">
      <c r="A284" s="37" t="s">
        <v>325</v>
      </c>
      <c r="B284" s="37">
        <v>3.5169800000000001E-2</v>
      </c>
      <c r="C284" s="37">
        <v>0.44184499999999999</v>
      </c>
      <c r="D284" s="37" t="s">
        <v>268</v>
      </c>
      <c r="E284" s="37">
        <v>0.50175800000000004</v>
      </c>
      <c r="F284" s="37"/>
    </row>
    <row r="285" spans="1:6" x14ac:dyDescent="0.35">
      <c r="A285" s="37" t="s">
        <v>326</v>
      </c>
      <c r="B285" s="37">
        <v>0.99253000000000002</v>
      </c>
      <c r="C285" s="37">
        <v>0.370278</v>
      </c>
      <c r="D285" s="37" t="s">
        <v>268</v>
      </c>
      <c r="E285" s="37">
        <v>0.54962599999999995</v>
      </c>
      <c r="F285" s="37"/>
    </row>
    <row r="286" spans="1:6" x14ac:dyDescent="0.35">
      <c r="A286" s="37" t="s">
        <v>327</v>
      </c>
      <c r="B286" s="37">
        <v>0.87756000000000001</v>
      </c>
      <c r="C286" s="37">
        <v>0.37328600000000001</v>
      </c>
      <c r="D286" s="37" t="s">
        <v>268</v>
      </c>
      <c r="E286" s="37">
        <v>0.54387799999999997</v>
      </c>
      <c r="F286" s="37"/>
    </row>
    <row r="287" spans="1:6" x14ac:dyDescent="0.35">
      <c r="A287" s="37" t="s">
        <v>328</v>
      </c>
      <c r="B287" s="37">
        <v>1.0325600000000001E-2</v>
      </c>
      <c r="C287" s="37">
        <v>1.00424</v>
      </c>
      <c r="D287" s="37" t="s">
        <v>268</v>
      </c>
      <c r="E287" s="37">
        <v>0.50051599999999996</v>
      </c>
      <c r="F287" s="37"/>
    </row>
    <row r="288" spans="1:6" x14ac:dyDescent="0.35">
      <c r="A288" s="37" t="s">
        <v>329</v>
      </c>
      <c r="B288" s="37">
        <v>-0.184667</v>
      </c>
      <c r="C288" s="37">
        <v>0.78420100000000004</v>
      </c>
      <c r="D288" s="37" t="s">
        <v>268</v>
      </c>
      <c r="E288" s="37">
        <v>0.49076700000000001</v>
      </c>
      <c r="F288" s="37"/>
    </row>
    <row r="289" spans="1:6" x14ac:dyDescent="0.35">
      <c r="A289" s="37" t="s">
        <v>330</v>
      </c>
      <c r="B289" s="37">
        <v>2.27803E-2</v>
      </c>
      <c r="C289" s="37">
        <v>0.99677499999999997</v>
      </c>
      <c r="D289" s="37" t="s">
        <v>268</v>
      </c>
      <c r="E289" s="37">
        <v>0.501139</v>
      </c>
      <c r="F289" s="37"/>
    </row>
    <row r="290" spans="1:6" x14ac:dyDescent="0.35">
      <c r="A290" s="37" t="s">
        <v>26</v>
      </c>
      <c r="B290" s="37"/>
      <c r="C290" s="37"/>
      <c r="D290" s="37"/>
      <c r="E290" s="37"/>
      <c r="F290" s="37"/>
    </row>
    <row r="291" spans="1:6" x14ac:dyDescent="0.35">
      <c r="A291" s="37" t="s">
        <v>27</v>
      </c>
      <c r="B291" s="37"/>
      <c r="C291" s="37"/>
      <c r="D291" s="37"/>
      <c r="E291" s="37"/>
      <c r="F291" s="37"/>
    </row>
    <row r="292" spans="1:6" x14ac:dyDescent="0.35">
      <c r="A292" s="37" t="s">
        <v>331</v>
      </c>
      <c r="B292" s="37">
        <v>397150</v>
      </c>
      <c r="C292" s="37">
        <v>30803.9</v>
      </c>
      <c r="D292" s="37"/>
      <c r="E292" s="37"/>
      <c r="F292" s="37"/>
    </row>
    <row r="293" spans="1:6" x14ac:dyDescent="0.35">
      <c r="A293" s="37" t="s">
        <v>332</v>
      </c>
      <c r="B293" s="37">
        <v>235214</v>
      </c>
      <c r="C293" s="37">
        <v>46409.2</v>
      </c>
      <c r="D293" s="37"/>
      <c r="E293" s="37"/>
      <c r="F293" s="37"/>
    </row>
    <row r="294" spans="1:6" x14ac:dyDescent="0.35">
      <c r="A294" s="37" t="s">
        <v>333</v>
      </c>
      <c r="B294" s="37">
        <v>211445</v>
      </c>
      <c r="C294" s="37">
        <v>44621.7</v>
      </c>
      <c r="D294" s="37"/>
      <c r="E294" s="37"/>
      <c r="F294" s="37"/>
    </row>
    <row r="295" spans="1:6" x14ac:dyDescent="0.35">
      <c r="A295" s="37" t="s">
        <v>334</v>
      </c>
      <c r="B295" s="37">
        <v>234451</v>
      </c>
      <c r="C295" s="37">
        <v>47185.8</v>
      </c>
      <c r="D295" s="37"/>
      <c r="E295" s="37"/>
      <c r="F295" s="37"/>
    </row>
    <row r="296" spans="1:6" x14ac:dyDescent="0.35">
      <c r="A296" s="37" t="s">
        <v>335</v>
      </c>
      <c r="B296" s="37">
        <v>228739</v>
      </c>
      <c r="C296" s="37">
        <v>44520.4</v>
      </c>
      <c r="D296" s="37"/>
      <c r="E296" s="37"/>
      <c r="F296" s="37"/>
    </row>
    <row r="297" spans="1:6" x14ac:dyDescent="0.35">
      <c r="A297" s="37" t="s">
        <v>336</v>
      </c>
      <c r="B297" s="37">
        <v>224636</v>
      </c>
      <c r="C297" s="37">
        <v>41374.800000000003</v>
      </c>
      <c r="D297" s="37"/>
      <c r="E297" s="37"/>
      <c r="F297" s="37"/>
    </row>
    <row r="298" spans="1:6" x14ac:dyDescent="0.35">
      <c r="A298" s="37" t="s">
        <v>337</v>
      </c>
      <c r="B298" s="37">
        <v>268415</v>
      </c>
      <c r="C298" s="37">
        <v>47961.3</v>
      </c>
      <c r="D298" s="37"/>
      <c r="E298" s="37"/>
      <c r="F298" s="37"/>
    </row>
    <row r="299" spans="1:6" x14ac:dyDescent="0.35">
      <c r="A299" s="37" t="s">
        <v>338</v>
      </c>
      <c r="B299" s="37">
        <v>320486</v>
      </c>
      <c r="C299" s="37">
        <v>56231.9</v>
      </c>
      <c r="D299" s="37"/>
      <c r="E299" s="37"/>
      <c r="F299" s="37"/>
    </row>
    <row r="300" spans="1:6" x14ac:dyDescent="0.35">
      <c r="A300" s="37" t="s">
        <v>339</v>
      </c>
      <c r="B300" s="37">
        <v>337567</v>
      </c>
      <c r="C300" s="37">
        <v>57767</v>
      </c>
      <c r="D300" s="37"/>
      <c r="E300" s="37"/>
      <c r="F300" s="37"/>
    </row>
    <row r="301" spans="1:6" x14ac:dyDescent="0.35">
      <c r="A301" s="37" t="s">
        <v>340</v>
      </c>
      <c r="B301" s="37">
        <v>341731</v>
      </c>
      <c r="C301" s="37">
        <v>56837.599999999999</v>
      </c>
      <c r="D301" s="37"/>
      <c r="E301" s="37"/>
      <c r="F301" s="37"/>
    </row>
    <row r="302" spans="1:6" x14ac:dyDescent="0.35">
      <c r="A302" s="37" t="s">
        <v>341</v>
      </c>
      <c r="B302" s="37">
        <v>379794</v>
      </c>
      <c r="C302" s="37">
        <v>57762.1</v>
      </c>
      <c r="D302" s="37"/>
      <c r="E302" s="37"/>
      <c r="F302" s="37"/>
    </row>
    <row r="303" spans="1:6" x14ac:dyDescent="0.35">
      <c r="A303" s="37" t="s">
        <v>342</v>
      </c>
      <c r="B303" s="37">
        <v>436706</v>
      </c>
      <c r="C303" s="37">
        <v>58572.5</v>
      </c>
      <c r="D303" s="37"/>
      <c r="E303" s="37"/>
      <c r="F303" s="37"/>
    </row>
    <row r="304" spans="1:6" x14ac:dyDescent="0.35">
      <c r="A304" s="37" t="s">
        <v>343</v>
      </c>
      <c r="B304" s="37">
        <v>474434</v>
      </c>
      <c r="C304" s="37">
        <v>56393.7</v>
      </c>
      <c r="D304" s="37"/>
      <c r="E304" s="37"/>
      <c r="F304" s="37"/>
    </row>
    <row r="305" spans="1:6" x14ac:dyDescent="0.35">
      <c r="A305" s="37" t="s">
        <v>344</v>
      </c>
      <c r="B305" s="37">
        <v>482101</v>
      </c>
      <c r="C305" s="37">
        <v>50929.3</v>
      </c>
      <c r="D305" s="37"/>
      <c r="E305" s="37"/>
      <c r="F305" s="37"/>
    </row>
    <row r="306" spans="1:6" x14ac:dyDescent="0.35">
      <c r="A306" s="37" t="s">
        <v>345</v>
      </c>
      <c r="B306" s="37">
        <v>506205</v>
      </c>
      <c r="C306" s="37">
        <v>46965.9</v>
      </c>
      <c r="D306" s="37"/>
      <c r="E306" s="37"/>
      <c r="F306" s="37"/>
    </row>
    <row r="307" spans="1:6" x14ac:dyDescent="0.35">
      <c r="A307" s="37" t="s">
        <v>346</v>
      </c>
      <c r="B307" s="37">
        <v>508999</v>
      </c>
      <c r="C307" s="37">
        <v>42354.400000000001</v>
      </c>
      <c r="D307" s="37"/>
      <c r="E307" s="37"/>
      <c r="F307" s="37"/>
    </row>
    <row r="308" spans="1:6" x14ac:dyDescent="0.35">
      <c r="A308" s="37" t="s">
        <v>347</v>
      </c>
      <c r="B308" s="37">
        <v>466720</v>
      </c>
      <c r="C308" s="37">
        <v>37118.699999999997</v>
      </c>
      <c r="D308" s="37"/>
      <c r="E308" s="37"/>
      <c r="F308" s="37"/>
    </row>
    <row r="309" spans="1:6" x14ac:dyDescent="0.35">
      <c r="A309" s="37" t="s">
        <v>348</v>
      </c>
      <c r="B309" s="37">
        <v>426216</v>
      </c>
      <c r="C309" s="37">
        <v>33015.4</v>
      </c>
      <c r="D309" s="37"/>
      <c r="E309" s="37"/>
      <c r="F309" s="37"/>
    </row>
    <row r="310" spans="1:6" x14ac:dyDescent="0.35">
      <c r="A310" s="37" t="s">
        <v>349</v>
      </c>
      <c r="B310" s="37">
        <v>396675</v>
      </c>
      <c r="C310" s="37">
        <v>30360.2</v>
      </c>
      <c r="D310" s="37"/>
      <c r="E310" s="37"/>
      <c r="F310" s="37"/>
    </row>
    <row r="311" spans="1:6" x14ac:dyDescent="0.35">
      <c r="A311" s="37" t="s">
        <v>350</v>
      </c>
      <c r="B311" s="37">
        <v>402472</v>
      </c>
      <c r="C311" s="37">
        <v>28842</v>
      </c>
      <c r="D311" s="37"/>
      <c r="E311" s="37"/>
      <c r="F311" s="37"/>
    </row>
    <row r="312" spans="1:6" x14ac:dyDescent="0.35">
      <c r="A312" s="37" t="s">
        <v>351</v>
      </c>
      <c r="B312" s="37">
        <v>404554</v>
      </c>
      <c r="C312" s="37">
        <v>26485.599999999999</v>
      </c>
      <c r="D312" s="37"/>
      <c r="E312" s="37"/>
      <c r="F312" s="37"/>
    </row>
    <row r="313" spans="1:6" x14ac:dyDescent="0.35">
      <c r="A313" s="37" t="s">
        <v>352</v>
      </c>
      <c r="B313" s="37">
        <v>361812</v>
      </c>
      <c r="C313" s="37">
        <v>22694.9</v>
      </c>
      <c r="D313" s="37"/>
      <c r="E313" s="37"/>
      <c r="F313" s="37"/>
    </row>
    <row r="314" spans="1:6" x14ac:dyDescent="0.35">
      <c r="A314" s="37" t="s">
        <v>353</v>
      </c>
      <c r="B314" s="37">
        <v>306682</v>
      </c>
      <c r="C314" s="37">
        <v>18799.7</v>
      </c>
      <c r="D314" s="37"/>
      <c r="E314" s="37"/>
      <c r="F314" s="37"/>
    </row>
    <row r="315" spans="1:6" x14ac:dyDescent="0.35">
      <c r="A315" s="37" t="s">
        <v>354</v>
      </c>
      <c r="B315" s="37">
        <v>254265</v>
      </c>
      <c r="C315" s="37">
        <v>15756.1</v>
      </c>
      <c r="D315" s="37"/>
      <c r="E315" s="37"/>
      <c r="F315" s="37"/>
    </row>
    <row r="316" spans="1:6" x14ac:dyDescent="0.35">
      <c r="A316" s="37" t="s">
        <v>355</v>
      </c>
      <c r="B316" s="37">
        <v>226099</v>
      </c>
      <c r="C316" s="37">
        <v>14161.7</v>
      </c>
      <c r="D316" s="37"/>
      <c r="E316" s="37"/>
      <c r="F316" s="37"/>
    </row>
    <row r="317" spans="1:6" x14ac:dyDescent="0.35">
      <c r="A317" s="37" t="s">
        <v>356</v>
      </c>
      <c r="B317" s="37">
        <v>198872</v>
      </c>
      <c r="C317" s="37">
        <v>13030.3</v>
      </c>
      <c r="D317" s="37"/>
      <c r="E317" s="37"/>
      <c r="F317" s="37"/>
    </row>
    <row r="318" spans="1:6" x14ac:dyDescent="0.35">
      <c r="A318" s="37" t="s">
        <v>357</v>
      </c>
      <c r="B318" s="37">
        <v>179269</v>
      </c>
      <c r="C318" s="37">
        <v>11834.7</v>
      </c>
      <c r="D318" s="37"/>
      <c r="E318" s="37"/>
      <c r="F318" s="37"/>
    </row>
    <row r="319" spans="1:6" x14ac:dyDescent="0.35">
      <c r="A319" s="37" t="s">
        <v>358</v>
      </c>
      <c r="B319" s="37">
        <v>168925</v>
      </c>
      <c r="C319" s="37">
        <v>10727.1</v>
      </c>
      <c r="D319" s="37"/>
      <c r="E319" s="37"/>
      <c r="F319" s="37"/>
    </row>
    <row r="320" spans="1:6" x14ac:dyDescent="0.35">
      <c r="A320" s="37" t="s">
        <v>359</v>
      </c>
      <c r="B320" s="37">
        <v>166194</v>
      </c>
      <c r="C320" s="37">
        <v>10156.799999999999</v>
      </c>
      <c r="D320" s="37"/>
      <c r="E320" s="37"/>
      <c r="F320" s="37"/>
    </row>
    <row r="321" spans="1:6" x14ac:dyDescent="0.35">
      <c r="A321" s="37" t="s">
        <v>360</v>
      </c>
      <c r="B321" s="37">
        <v>168193</v>
      </c>
      <c r="C321" s="37">
        <v>10258.5</v>
      </c>
      <c r="D321" s="37"/>
      <c r="E321" s="37"/>
      <c r="F321" s="37"/>
    </row>
    <row r="322" spans="1:6" x14ac:dyDescent="0.35">
      <c r="A322" s="37" t="s">
        <v>361</v>
      </c>
      <c r="B322" s="37">
        <v>161847</v>
      </c>
      <c r="C322" s="37">
        <v>9978.9699999999993</v>
      </c>
      <c r="D322" s="37"/>
      <c r="E322" s="37"/>
      <c r="F322" s="37"/>
    </row>
    <row r="323" spans="1:6" x14ac:dyDescent="0.35">
      <c r="A323" s="37" t="s">
        <v>362</v>
      </c>
      <c r="B323" s="37">
        <v>146488</v>
      </c>
      <c r="C323" s="37">
        <v>8934.18</v>
      </c>
      <c r="D323" s="37"/>
      <c r="E323" s="37"/>
      <c r="F323" s="37"/>
    </row>
    <row r="324" spans="1:6" x14ac:dyDescent="0.35">
      <c r="A324" s="37" t="s">
        <v>363</v>
      </c>
      <c r="B324" s="37">
        <v>128171</v>
      </c>
      <c r="C324" s="37">
        <v>7974.93</v>
      </c>
      <c r="D324" s="37"/>
      <c r="E324" s="37"/>
      <c r="F324" s="37"/>
    </row>
    <row r="325" spans="1:6" x14ac:dyDescent="0.35">
      <c r="A325" s="37" t="s">
        <v>364</v>
      </c>
      <c r="B325" s="37">
        <v>118439</v>
      </c>
      <c r="C325" s="37">
        <v>7799.76</v>
      </c>
      <c r="D325" s="37"/>
      <c r="E325" s="37"/>
      <c r="F325" s="37"/>
    </row>
    <row r="326" spans="1:6" x14ac:dyDescent="0.35">
      <c r="A326" s="37" t="s">
        <v>365</v>
      </c>
      <c r="B326" s="37">
        <v>128317</v>
      </c>
      <c r="C326" s="37">
        <v>8838.19</v>
      </c>
      <c r="D326" s="37"/>
      <c r="E326" s="37"/>
      <c r="F326" s="37"/>
    </row>
    <row r="327" spans="1:6" x14ac:dyDescent="0.35">
      <c r="A327" s="37" t="s">
        <v>366</v>
      </c>
      <c r="B327" s="37">
        <v>169451</v>
      </c>
      <c r="C327" s="37">
        <v>11210.9</v>
      </c>
      <c r="D327" s="37"/>
      <c r="E327" s="37"/>
      <c r="F327" s="37"/>
    </row>
    <row r="328" spans="1:6" x14ac:dyDescent="0.35">
      <c r="A328" s="37" t="s">
        <v>367</v>
      </c>
      <c r="B328" s="37">
        <v>194391</v>
      </c>
      <c r="C328" s="37">
        <v>13474.3</v>
      </c>
      <c r="D328" s="37"/>
      <c r="E328" s="37"/>
      <c r="F328" s="37"/>
    </row>
    <row r="329" spans="1:6" x14ac:dyDescent="0.35">
      <c r="A329" s="37" t="s">
        <v>368</v>
      </c>
      <c r="B329" s="37">
        <v>210262</v>
      </c>
      <c r="C329" s="37">
        <v>15901</v>
      </c>
      <c r="D329" s="37"/>
      <c r="E329" s="37"/>
      <c r="F329" s="37"/>
    </row>
    <row r="330" spans="1:6" x14ac:dyDescent="0.35">
      <c r="A330" s="37" t="s">
        <v>369</v>
      </c>
      <c r="B330" s="37">
        <v>221462</v>
      </c>
      <c r="C330" s="37">
        <v>18172.2</v>
      </c>
      <c r="D330" s="37"/>
      <c r="E330" s="37"/>
      <c r="F330" s="37"/>
    </row>
    <row r="331" spans="1:6" x14ac:dyDescent="0.35">
      <c r="A331" s="37" t="s">
        <v>370</v>
      </c>
      <c r="B331" s="37">
        <v>232101</v>
      </c>
      <c r="C331" s="37">
        <v>20899</v>
      </c>
      <c r="D331" s="37"/>
      <c r="E331" s="37"/>
      <c r="F331" s="37"/>
    </row>
    <row r="332" spans="1:6" x14ac:dyDescent="0.35">
      <c r="A332" s="37" t="s">
        <v>371</v>
      </c>
      <c r="B332" s="37">
        <v>165358</v>
      </c>
      <c r="C332" s="37">
        <v>12917.5</v>
      </c>
      <c r="D332" s="37"/>
      <c r="E332" s="37"/>
      <c r="F332" s="37"/>
    </row>
    <row r="333" spans="1:6" x14ac:dyDescent="0.35">
      <c r="A333" s="37" t="s">
        <v>372</v>
      </c>
      <c r="B333" s="37">
        <v>131631</v>
      </c>
      <c r="C333" s="37">
        <v>9399.7199999999993</v>
      </c>
      <c r="D333" s="37"/>
      <c r="E333" s="37"/>
      <c r="F333" s="37"/>
    </row>
    <row r="334" spans="1:6" x14ac:dyDescent="0.35">
      <c r="A334" s="37" t="s">
        <v>373</v>
      </c>
      <c r="B334" s="37">
        <v>95602.6</v>
      </c>
      <c r="C334" s="37">
        <v>7089.19</v>
      </c>
      <c r="D334" s="37"/>
      <c r="E334" s="37"/>
      <c r="F334" s="37"/>
    </row>
    <row r="335" spans="1:6" x14ac:dyDescent="0.35">
      <c r="A335" s="37" t="s">
        <v>374</v>
      </c>
      <c r="B335" s="37">
        <v>79441</v>
      </c>
      <c r="C335" s="37">
        <v>7118.88</v>
      </c>
      <c r="D335" s="37"/>
      <c r="E335" s="37"/>
      <c r="F335" s="37"/>
    </row>
    <row r="336" spans="1:6" x14ac:dyDescent="0.35">
      <c r="A336" s="37" t="s">
        <v>375</v>
      </c>
      <c r="B336" s="37">
        <v>77384</v>
      </c>
      <c r="C336" s="37">
        <v>6802.55</v>
      </c>
      <c r="D336" s="37"/>
      <c r="E336" s="37"/>
      <c r="F336" s="37"/>
    </row>
    <row r="337" spans="1:6" x14ac:dyDescent="0.35">
      <c r="A337" s="37" t="s">
        <v>376</v>
      </c>
      <c r="B337" s="37">
        <v>78828.7</v>
      </c>
      <c r="C337" s="37">
        <v>6964.69</v>
      </c>
      <c r="D337" s="37"/>
      <c r="E337" s="37"/>
      <c r="F337" s="37"/>
    </row>
    <row r="338" spans="1:6" x14ac:dyDescent="0.35">
      <c r="A338" s="37" t="s">
        <v>377</v>
      </c>
      <c r="B338" s="37">
        <v>92379.199999999997</v>
      </c>
      <c r="C338" s="37">
        <v>7672.63</v>
      </c>
      <c r="D338" s="37"/>
      <c r="E338" s="37"/>
      <c r="F338" s="37"/>
    </row>
    <row r="339" spans="1:6" x14ac:dyDescent="0.35">
      <c r="A339" s="37" t="s">
        <v>378</v>
      </c>
      <c r="B339" s="37">
        <v>96122.4</v>
      </c>
      <c r="C339" s="37">
        <v>8951.01</v>
      </c>
      <c r="D339" s="37"/>
      <c r="E339" s="37"/>
      <c r="F339" s="37"/>
    </row>
    <row r="340" spans="1:6" x14ac:dyDescent="0.35">
      <c r="A340" s="37" t="s">
        <v>379</v>
      </c>
      <c r="B340" s="37">
        <v>89059.7</v>
      </c>
      <c r="C340" s="37">
        <v>6741.33</v>
      </c>
      <c r="D340" s="37"/>
      <c r="E340" s="37"/>
      <c r="F340" s="37"/>
    </row>
    <row r="341" spans="1:6" x14ac:dyDescent="0.35">
      <c r="A341" s="37" t="s">
        <v>380</v>
      </c>
      <c r="B341" s="37">
        <v>90585.4</v>
      </c>
      <c r="C341" s="37">
        <v>8364.0400000000009</v>
      </c>
      <c r="D341" s="37"/>
      <c r="E341" s="37"/>
      <c r="F341" s="37"/>
    </row>
    <row r="342" spans="1:6" x14ac:dyDescent="0.35">
      <c r="A342" s="37" t="s">
        <v>381</v>
      </c>
      <c r="B342" s="37">
        <v>116290</v>
      </c>
      <c r="C342" s="37">
        <v>20810.599999999999</v>
      </c>
      <c r="D342" s="37"/>
      <c r="E342" s="37"/>
      <c r="F342" s="37"/>
    </row>
    <row r="343" spans="1:6" x14ac:dyDescent="0.35">
      <c r="A343" s="37" t="s">
        <v>382</v>
      </c>
      <c r="B343" s="37">
        <v>145343</v>
      </c>
      <c r="C343" s="37">
        <v>31169.9</v>
      </c>
      <c r="D343" s="37"/>
      <c r="E343" s="37"/>
      <c r="F343" s="37"/>
    </row>
    <row r="344" spans="1:6" x14ac:dyDescent="0.35">
      <c r="A344" s="37" t="s">
        <v>383</v>
      </c>
      <c r="B344" s="37">
        <v>159787</v>
      </c>
      <c r="C344" s="37">
        <v>41750.300000000003</v>
      </c>
      <c r="D344" s="37"/>
      <c r="E344" s="37"/>
      <c r="F344" s="37"/>
    </row>
    <row r="345" spans="1:6" x14ac:dyDescent="0.35">
      <c r="A345" s="37" t="s">
        <v>384</v>
      </c>
      <c r="B345" s="37">
        <v>165854</v>
      </c>
      <c r="C345" s="37">
        <v>48580.1</v>
      </c>
      <c r="D345" s="37"/>
      <c r="E345" s="37"/>
      <c r="F345" s="37"/>
    </row>
    <row r="346" spans="1:6" x14ac:dyDescent="0.35">
      <c r="A346" s="37" t="s">
        <v>385</v>
      </c>
      <c r="B346" s="37">
        <v>168030</v>
      </c>
      <c r="C346" s="37">
        <v>52176.1</v>
      </c>
      <c r="D346" s="37"/>
      <c r="E346" s="37"/>
      <c r="F346" s="37"/>
    </row>
    <row r="347" spans="1:6" x14ac:dyDescent="0.35">
      <c r="A347" s="37" t="s">
        <v>386</v>
      </c>
      <c r="B347" s="37">
        <v>168891</v>
      </c>
      <c r="C347" s="37">
        <v>53915.7</v>
      </c>
      <c r="D347" s="37"/>
      <c r="E347" s="37"/>
      <c r="F347" s="37"/>
    </row>
    <row r="348" spans="1:6" x14ac:dyDescent="0.35">
      <c r="A348" s="37" t="s">
        <v>387</v>
      </c>
      <c r="B348" s="37">
        <v>169310</v>
      </c>
      <c r="C348" s="37">
        <v>54772.9</v>
      </c>
      <c r="D348" s="37"/>
      <c r="E348" s="37"/>
      <c r="F348" s="37"/>
    </row>
    <row r="349" spans="1:6" x14ac:dyDescent="0.35">
      <c r="A349" s="37" t="s">
        <v>388</v>
      </c>
      <c r="B349" s="37">
        <v>169441</v>
      </c>
      <c r="C349" s="37">
        <v>55171.3</v>
      </c>
      <c r="D349" s="37"/>
      <c r="E349" s="37"/>
      <c r="F349" s="37"/>
    </row>
    <row r="350" spans="1:6" x14ac:dyDescent="0.35">
      <c r="A350" s="37" t="s">
        <v>389</v>
      </c>
      <c r="B350" s="37">
        <v>169484</v>
      </c>
      <c r="C350" s="37">
        <v>55352.800000000003</v>
      </c>
      <c r="D350" s="37"/>
      <c r="E350" s="37"/>
      <c r="F350" s="37"/>
    </row>
    <row r="351" spans="1:6" x14ac:dyDescent="0.35">
      <c r="A351" s="37" t="s">
        <v>390</v>
      </c>
      <c r="B351" s="37">
        <v>169499</v>
      </c>
      <c r="C351" s="37">
        <v>55437.599999999999</v>
      </c>
      <c r="D351" s="37"/>
      <c r="E351" s="37"/>
      <c r="F351" s="37"/>
    </row>
    <row r="352" spans="1:6" x14ac:dyDescent="0.35">
      <c r="A352" s="37" t="s">
        <v>391</v>
      </c>
      <c r="B352" s="37">
        <v>169504</v>
      </c>
      <c r="C352" s="37">
        <v>55477.599999999999</v>
      </c>
      <c r="D352" s="37"/>
      <c r="E352" s="37"/>
      <c r="F352" s="37"/>
    </row>
    <row r="353" spans="1:6" x14ac:dyDescent="0.35">
      <c r="A353" s="37" t="s">
        <v>392</v>
      </c>
      <c r="B353" s="37">
        <v>169505</v>
      </c>
      <c r="C353" s="37">
        <v>55496.7</v>
      </c>
      <c r="D353" s="37"/>
      <c r="E353" s="37"/>
      <c r="F353" s="37"/>
    </row>
    <row r="354" spans="1:6" x14ac:dyDescent="0.35">
      <c r="A354" s="37" t="s">
        <v>28</v>
      </c>
      <c r="B354" s="37"/>
      <c r="C354" s="37"/>
      <c r="D354" s="37"/>
      <c r="E354" s="37"/>
      <c r="F354" s="37"/>
    </row>
    <row r="355" spans="1:6" x14ac:dyDescent="0.35">
      <c r="A355" s="37" t="s">
        <v>393</v>
      </c>
      <c r="B355" s="37">
        <v>516691</v>
      </c>
      <c r="C355" s="37">
        <v>88301.2</v>
      </c>
      <c r="D355" s="37"/>
      <c r="E355" s="37"/>
      <c r="F355" s="37"/>
    </row>
    <row r="356" spans="1:6" x14ac:dyDescent="0.35">
      <c r="A356" s="37" t="s">
        <v>394</v>
      </c>
      <c r="B356" s="37">
        <v>306013</v>
      </c>
      <c r="C356" s="37">
        <v>84671</v>
      </c>
      <c r="D356" s="37"/>
      <c r="E356" s="37"/>
      <c r="F356" s="37"/>
    </row>
    <row r="357" spans="1:6" x14ac:dyDescent="0.35">
      <c r="A357" s="37" t="s">
        <v>395</v>
      </c>
      <c r="B357" s="38">
        <v>1249200</v>
      </c>
      <c r="C357" s="37">
        <v>320400</v>
      </c>
      <c r="D357" s="37"/>
      <c r="E357" s="37"/>
      <c r="F357" s="37"/>
    </row>
    <row r="358" spans="1:6" x14ac:dyDescent="0.35">
      <c r="A358" s="37" t="s">
        <v>396</v>
      </c>
      <c r="B358" s="37">
        <v>536544</v>
      </c>
      <c r="C358" s="37">
        <v>168961</v>
      </c>
      <c r="D358" s="37"/>
      <c r="E358" s="37"/>
      <c r="F358" s="37"/>
    </row>
    <row r="359" spans="1:6" x14ac:dyDescent="0.35">
      <c r="A359" s="37" t="s">
        <v>397</v>
      </c>
      <c r="B359" s="37">
        <v>451648</v>
      </c>
      <c r="C359" s="37">
        <v>135064</v>
      </c>
      <c r="D359" s="37"/>
      <c r="E359" s="37"/>
      <c r="F359" s="37"/>
    </row>
    <row r="360" spans="1:6" x14ac:dyDescent="0.35">
      <c r="A360" s="37" t="s">
        <v>398</v>
      </c>
      <c r="B360" s="38">
        <v>633645</v>
      </c>
      <c r="C360" s="37">
        <v>173362</v>
      </c>
      <c r="D360" s="37"/>
      <c r="E360" s="37"/>
      <c r="F360" s="37"/>
    </row>
    <row r="361" spans="1:6" x14ac:dyDescent="0.35">
      <c r="A361" s="37" t="s">
        <v>399</v>
      </c>
      <c r="B361" s="37">
        <v>898381</v>
      </c>
      <c r="C361" s="37">
        <v>217602</v>
      </c>
      <c r="D361" s="37"/>
      <c r="E361" s="37"/>
      <c r="F361" s="37"/>
    </row>
    <row r="362" spans="1:6" x14ac:dyDescent="0.35">
      <c r="A362" s="37" t="s">
        <v>400</v>
      </c>
      <c r="B362" s="37">
        <v>881680</v>
      </c>
      <c r="C362" s="37">
        <v>222316</v>
      </c>
      <c r="D362" s="37"/>
      <c r="E362" s="37"/>
      <c r="F362" s="37"/>
    </row>
    <row r="363" spans="1:6" x14ac:dyDescent="0.35">
      <c r="A363" s="37" t="s">
        <v>401</v>
      </c>
      <c r="B363" s="37">
        <v>729800</v>
      </c>
      <c r="C363" s="37">
        <v>204981</v>
      </c>
      <c r="D363" s="37"/>
      <c r="E363" s="37"/>
      <c r="F363" s="37"/>
    </row>
    <row r="364" spans="1:6" x14ac:dyDescent="0.35">
      <c r="A364" s="37" t="s">
        <v>402</v>
      </c>
      <c r="B364" s="37">
        <v>640274</v>
      </c>
      <c r="C364" s="37">
        <v>182699</v>
      </c>
      <c r="D364" s="37"/>
      <c r="E364" s="37"/>
      <c r="F364" s="37"/>
    </row>
    <row r="365" spans="1:6" x14ac:dyDescent="0.35">
      <c r="A365" s="37" t="s">
        <v>403</v>
      </c>
      <c r="B365" s="38">
        <v>1212400</v>
      </c>
      <c r="C365" s="37">
        <v>244450</v>
      </c>
      <c r="D365" s="37"/>
      <c r="E365" s="37"/>
      <c r="F365" s="37"/>
    </row>
    <row r="366" spans="1:6" x14ac:dyDescent="0.35">
      <c r="A366" s="37" t="s">
        <v>404</v>
      </c>
      <c r="B366" s="37">
        <v>542830</v>
      </c>
      <c r="C366" s="37">
        <v>135225</v>
      </c>
      <c r="D366" s="37"/>
      <c r="E366" s="37"/>
      <c r="F366" s="37"/>
    </row>
    <row r="367" spans="1:6" x14ac:dyDescent="0.35">
      <c r="A367" s="37" t="s">
        <v>405</v>
      </c>
      <c r="B367" s="37">
        <v>721133</v>
      </c>
      <c r="C367" s="37">
        <v>142692</v>
      </c>
      <c r="D367" s="37"/>
      <c r="E367" s="37"/>
      <c r="F367" s="37"/>
    </row>
    <row r="368" spans="1:6" x14ac:dyDescent="0.35">
      <c r="A368" s="37" t="s">
        <v>406</v>
      </c>
      <c r="B368" s="38">
        <v>673046</v>
      </c>
      <c r="C368" s="37">
        <v>132996</v>
      </c>
      <c r="D368" s="37"/>
      <c r="E368" s="37"/>
      <c r="F368" s="37"/>
    </row>
    <row r="369" spans="1:6" x14ac:dyDescent="0.35">
      <c r="A369" s="37" t="s">
        <v>407</v>
      </c>
      <c r="B369" s="37">
        <v>737954</v>
      </c>
      <c r="C369" s="37">
        <v>140237</v>
      </c>
      <c r="D369" s="37"/>
      <c r="E369" s="37"/>
      <c r="F369" s="37"/>
    </row>
    <row r="370" spans="1:6" x14ac:dyDescent="0.35">
      <c r="A370" s="37" t="s">
        <v>408</v>
      </c>
      <c r="B370" s="37">
        <v>869217</v>
      </c>
      <c r="C370" s="37">
        <v>156562</v>
      </c>
      <c r="D370" s="37"/>
      <c r="E370" s="37"/>
      <c r="F370" s="37"/>
    </row>
    <row r="371" spans="1:6" x14ac:dyDescent="0.35">
      <c r="A371" s="37" t="s">
        <v>409</v>
      </c>
      <c r="B371" s="37">
        <v>556741</v>
      </c>
      <c r="C371" s="37">
        <v>109802</v>
      </c>
      <c r="D371" s="37"/>
      <c r="E371" s="37"/>
      <c r="F371" s="37"/>
    </row>
    <row r="372" spans="1:6" x14ac:dyDescent="0.35">
      <c r="A372" s="37" t="s">
        <v>410</v>
      </c>
      <c r="B372" s="37">
        <v>500041</v>
      </c>
      <c r="C372" s="37">
        <v>93689.8</v>
      </c>
      <c r="D372" s="37"/>
      <c r="E372" s="37"/>
      <c r="F372" s="37"/>
    </row>
    <row r="373" spans="1:6" x14ac:dyDescent="0.35">
      <c r="A373" s="37" t="s">
        <v>411</v>
      </c>
      <c r="B373" s="37">
        <v>341750</v>
      </c>
      <c r="C373" s="37">
        <v>68986.5</v>
      </c>
      <c r="D373" s="37"/>
      <c r="E373" s="37"/>
      <c r="F373" s="37"/>
    </row>
    <row r="374" spans="1:6" x14ac:dyDescent="0.35">
      <c r="A374" s="37" t="s">
        <v>412</v>
      </c>
      <c r="B374" s="37">
        <v>381931</v>
      </c>
      <c r="C374" s="37">
        <v>70618.399999999994</v>
      </c>
      <c r="D374" s="37"/>
      <c r="E374" s="37"/>
      <c r="F374" s="37"/>
    </row>
    <row r="375" spans="1:6" x14ac:dyDescent="0.35">
      <c r="A375" s="37" t="s">
        <v>413</v>
      </c>
      <c r="B375" s="37">
        <v>522395</v>
      </c>
      <c r="C375" s="37">
        <v>84482.5</v>
      </c>
      <c r="D375" s="37"/>
      <c r="E375" s="37"/>
      <c r="F375" s="37"/>
    </row>
    <row r="376" spans="1:6" x14ac:dyDescent="0.35">
      <c r="A376" s="37" t="s">
        <v>414</v>
      </c>
      <c r="B376" s="37">
        <v>344704</v>
      </c>
      <c r="C376" s="37">
        <v>61064.6</v>
      </c>
      <c r="D376" s="37"/>
      <c r="E376" s="37"/>
      <c r="F376" s="37"/>
    </row>
    <row r="377" spans="1:6" x14ac:dyDescent="0.35">
      <c r="A377" s="37" t="s">
        <v>415</v>
      </c>
      <c r="B377" s="37">
        <v>357355</v>
      </c>
      <c r="C377" s="37">
        <v>60808.2</v>
      </c>
      <c r="D377" s="37"/>
      <c r="E377" s="37"/>
      <c r="F377" s="37"/>
    </row>
    <row r="378" spans="1:6" x14ac:dyDescent="0.35">
      <c r="A378" s="37" t="s">
        <v>416</v>
      </c>
      <c r="B378" s="37">
        <v>290385</v>
      </c>
      <c r="C378" s="37">
        <v>50242.1</v>
      </c>
      <c r="D378" s="37"/>
      <c r="E378" s="37"/>
      <c r="F378" s="37"/>
    </row>
    <row r="379" spans="1:6" x14ac:dyDescent="0.35">
      <c r="A379" s="37" t="s">
        <v>417</v>
      </c>
      <c r="B379" s="37">
        <v>413488</v>
      </c>
      <c r="C379" s="37">
        <v>65800.600000000006</v>
      </c>
      <c r="D379" s="37"/>
      <c r="E379" s="37"/>
      <c r="F379" s="37"/>
    </row>
    <row r="380" spans="1:6" x14ac:dyDescent="0.35">
      <c r="A380" s="37" t="s">
        <v>418</v>
      </c>
      <c r="B380" s="37">
        <v>493620</v>
      </c>
      <c r="C380" s="37">
        <v>75785.600000000006</v>
      </c>
      <c r="D380" s="37"/>
      <c r="E380" s="37"/>
      <c r="F380" s="37"/>
    </row>
    <row r="381" spans="1:6" x14ac:dyDescent="0.35">
      <c r="A381" s="37" t="s">
        <v>419</v>
      </c>
      <c r="B381" s="37">
        <v>328576</v>
      </c>
      <c r="C381" s="37">
        <v>54072.7</v>
      </c>
      <c r="D381" s="37"/>
      <c r="E381" s="37"/>
      <c r="F381" s="37"/>
    </row>
    <row r="382" spans="1:6" x14ac:dyDescent="0.35">
      <c r="A382" s="37" t="s">
        <v>420</v>
      </c>
      <c r="B382" s="37">
        <v>225417</v>
      </c>
      <c r="C382" s="37">
        <v>38759.199999999997</v>
      </c>
      <c r="D382" s="37"/>
      <c r="E382" s="37"/>
      <c r="F382" s="37"/>
    </row>
    <row r="383" spans="1:6" x14ac:dyDescent="0.35">
      <c r="A383" s="37" t="s">
        <v>421</v>
      </c>
      <c r="B383" s="37">
        <v>274700</v>
      </c>
      <c r="C383" s="37">
        <v>42640.3</v>
      </c>
      <c r="D383" s="37"/>
      <c r="E383" s="37"/>
      <c r="F383" s="37"/>
    </row>
    <row r="384" spans="1:6" x14ac:dyDescent="0.35">
      <c r="A384" s="37" t="s">
        <v>422</v>
      </c>
      <c r="B384" s="37">
        <v>330180</v>
      </c>
      <c r="C384" s="37">
        <v>49794.7</v>
      </c>
      <c r="D384" s="37"/>
      <c r="E384" s="37"/>
      <c r="F384" s="37"/>
    </row>
    <row r="385" spans="1:6" x14ac:dyDescent="0.35">
      <c r="A385" s="37" t="s">
        <v>423</v>
      </c>
      <c r="B385" s="37">
        <v>491320</v>
      </c>
      <c r="C385" s="37">
        <v>71451.199999999997</v>
      </c>
      <c r="D385" s="37"/>
      <c r="E385" s="37"/>
      <c r="F385" s="37"/>
    </row>
    <row r="386" spans="1:6" x14ac:dyDescent="0.35">
      <c r="A386" s="37" t="s">
        <v>424</v>
      </c>
      <c r="B386" s="37">
        <v>753167</v>
      </c>
      <c r="C386" s="37">
        <v>108012</v>
      </c>
      <c r="D386" s="37"/>
      <c r="E386" s="37"/>
      <c r="F386" s="37"/>
    </row>
    <row r="387" spans="1:6" x14ac:dyDescent="0.35">
      <c r="A387" s="37" t="s">
        <v>425</v>
      </c>
      <c r="B387" s="37">
        <v>543207</v>
      </c>
      <c r="C387" s="37">
        <v>84386</v>
      </c>
      <c r="D387" s="37"/>
      <c r="E387" s="37"/>
      <c r="F387" s="37"/>
    </row>
    <row r="388" spans="1:6" x14ac:dyDescent="0.35">
      <c r="A388" s="37" t="s">
        <v>426</v>
      </c>
      <c r="B388" s="37">
        <v>747411</v>
      </c>
      <c r="C388" s="37">
        <v>113655</v>
      </c>
      <c r="D388" s="37"/>
      <c r="E388" s="37"/>
      <c r="F388" s="37"/>
    </row>
    <row r="389" spans="1:6" x14ac:dyDescent="0.35">
      <c r="A389" s="37" t="s">
        <v>427</v>
      </c>
      <c r="B389" s="37">
        <v>513205</v>
      </c>
      <c r="C389" s="37">
        <v>87379.6</v>
      </c>
      <c r="D389" s="37"/>
      <c r="E389" s="37"/>
      <c r="F389" s="37"/>
    </row>
    <row r="390" spans="1:6" x14ac:dyDescent="0.35">
      <c r="A390" s="37" t="s">
        <v>428</v>
      </c>
      <c r="B390" s="37">
        <v>585298</v>
      </c>
      <c r="C390" s="37">
        <v>99808.6</v>
      </c>
      <c r="D390" s="37"/>
      <c r="E390" s="37"/>
      <c r="F390" s="37"/>
    </row>
    <row r="391" spans="1:6" x14ac:dyDescent="0.35">
      <c r="A391" s="37" t="s">
        <v>429</v>
      </c>
      <c r="B391" s="37">
        <v>722147</v>
      </c>
      <c r="C391" s="37">
        <v>131801</v>
      </c>
      <c r="D391" s="37"/>
      <c r="E391" s="37"/>
      <c r="F391" s="37"/>
    </row>
    <row r="392" spans="1:6" x14ac:dyDescent="0.35">
      <c r="A392" s="37" t="s">
        <v>430</v>
      </c>
      <c r="B392" s="38">
        <v>1422240</v>
      </c>
      <c r="C392" s="37">
        <v>270352</v>
      </c>
      <c r="D392" s="37"/>
      <c r="E392" s="37"/>
      <c r="F392" s="37"/>
    </row>
    <row r="393" spans="1:6" x14ac:dyDescent="0.35">
      <c r="A393" s="37" t="s">
        <v>431</v>
      </c>
      <c r="B393" s="37">
        <v>900255</v>
      </c>
      <c r="C393" s="37">
        <v>197657</v>
      </c>
      <c r="D393" s="37"/>
      <c r="E393" s="37"/>
      <c r="F393" s="37"/>
    </row>
    <row r="394" spans="1:6" x14ac:dyDescent="0.35">
      <c r="A394" s="37" t="s">
        <v>432</v>
      </c>
      <c r="B394" s="37">
        <v>319312</v>
      </c>
      <c r="C394" s="37">
        <v>79861.600000000006</v>
      </c>
      <c r="D394" s="37"/>
      <c r="E394" s="37"/>
      <c r="F394" s="37"/>
    </row>
    <row r="395" spans="1:6" x14ac:dyDescent="0.35">
      <c r="A395" s="37" t="s">
        <v>433</v>
      </c>
      <c r="B395" s="38">
        <v>276783</v>
      </c>
      <c r="C395" s="37">
        <v>62005.4</v>
      </c>
      <c r="D395" s="37"/>
      <c r="E395" s="37"/>
      <c r="F395" s="37"/>
    </row>
    <row r="396" spans="1:6" x14ac:dyDescent="0.35">
      <c r="A396" s="37" t="s">
        <v>434</v>
      </c>
      <c r="B396" s="37">
        <v>298452</v>
      </c>
      <c r="C396" s="37">
        <v>57179.199999999997</v>
      </c>
      <c r="D396" s="37"/>
      <c r="E396" s="37"/>
      <c r="F396" s="37"/>
    </row>
    <row r="397" spans="1:6" x14ac:dyDescent="0.35">
      <c r="A397" s="37" t="s">
        <v>435</v>
      </c>
      <c r="B397" s="37">
        <v>196608</v>
      </c>
      <c r="C397" s="37">
        <v>37443.699999999997</v>
      </c>
      <c r="D397" s="37"/>
      <c r="E397" s="37"/>
      <c r="F397" s="37"/>
    </row>
    <row r="398" spans="1:6" x14ac:dyDescent="0.35">
      <c r="A398" s="37" t="s">
        <v>436</v>
      </c>
      <c r="B398" s="37">
        <v>266990</v>
      </c>
      <c r="C398" s="37">
        <v>50653.7</v>
      </c>
      <c r="D398" s="37"/>
      <c r="E398" s="37"/>
      <c r="F398" s="37"/>
    </row>
    <row r="399" spans="1:6" x14ac:dyDescent="0.35">
      <c r="A399" s="37" t="s">
        <v>437</v>
      </c>
      <c r="B399" s="37">
        <v>142775</v>
      </c>
      <c r="C399" s="37">
        <v>40933.9</v>
      </c>
      <c r="D399" s="37"/>
      <c r="E399" s="37"/>
      <c r="F399" s="37"/>
    </row>
    <row r="400" spans="1:6" x14ac:dyDescent="0.35">
      <c r="A400" s="37" t="s">
        <v>438</v>
      </c>
      <c r="B400" s="37">
        <v>246662</v>
      </c>
      <c r="C400" s="37">
        <v>65931.5</v>
      </c>
      <c r="D400" s="37"/>
      <c r="E400" s="37"/>
      <c r="F400" s="37"/>
    </row>
    <row r="401" spans="1:6" x14ac:dyDescent="0.35">
      <c r="A401" s="37" t="s">
        <v>439</v>
      </c>
      <c r="B401" s="37">
        <v>516691</v>
      </c>
      <c r="C401" s="37">
        <v>243890</v>
      </c>
      <c r="D401" s="37"/>
      <c r="E401" s="37"/>
      <c r="F401" s="37"/>
    </row>
    <row r="402" spans="1:6" x14ac:dyDescent="0.35">
      <c r="A402" s="37" t="s">
        <v>440</v>
      </c>
      <c r="B402" s="37">
        <v>516691</v>
      </c>
      <c r="C402" s="37">
        <v>243890</v>
      </c>
      <c r="D402" s="37"/>
      <c r="E402" s="37"/>
      <c r="F402" s="37"/>
    </row>
    <row r="403" spans="1:6" x14ac:dyDescent="0.35">
      <c r="A403" s="37" t="s">
        <v>441</v>
      </c>
      <c r="B403" s="37">
        <v>516691</v>
      </c>
      <c r="C403" s="37">
        <v>243890</v>
      </c>
      <c r="D403" s="37"/>
      <c r="E403" s="37"/>
      <c r="F403" s="37"/>
    </row>
    <row r="404" spans="1:6" x14ac:dyDescent="0.35">
      <c r="A404" s="37" t="s">
        <v>442</v>
      </c>
      <c r="B404" s="37">
        <v>516691</v>
      </c>
      <c r="C404" s="37">
        <v>243890</v>
      </c>
      <c r="D404" s="37"/>
      <c r="E404" s="37"/>
      <c r="F404" s="37"/>
    </row>
    <row r="405" spans="1:6" x14ac:dyDescent="0.35">
      <c r="A405" s="37" t="s">
        <v>443</v>
      </c>
      <c r="B405" s="37">
        <v>516691</v>
      </c>
      <c r="C405" s="37">
        <v>243890</v>
      </c>
      <c r="D405" s="37"/>
      <c r="E405" s="37"/>
      <c r="F405" s="37"/>
    </row>
    <row r="406" spans="1:6" x14ac:dyDescent="0.35">
      <c r="A406" s="37" t="s">
        <v>444</v>
      </c>
      <c r="B406" s="37">
        <v>516691</v>
      </c>
      <c r="C406" s="37">
        <v>243890</v>
      </c>
      <c r="D406" s="37"/>
      <c r="E406" s="37"/>
      <c r="F406" s="37"/>
    </row>
    <row r="407" spans="1:6" x14ac:dyDescent="0.35">
      <c r="A407" s="37" t="s">
        <v>445</v>
      </c>
      <c r="B407" s="37">
        <v>516691</v>
      </c>
      <c r="C407" s="37">
        <v>243890</v>
      </c>
      <c r="D407" s="37"/>
      <c r="E407" s="37"/>
      <c r="F407" s="37"/>
    </row>
    <row r="408" spans="1:6" x14ac:dyDescent="0.35">
      <c r="A408" s="37" t="s">
        <v>446</v>
      </c>
      <c r="B408" s="37">
        <v>516691</v>
      </c>
      <c r="C408" s="37">
        <v>243890</v>
      </c>
      <c r="D408" s="37"/>
      <c r="E408" s="37"/>
      <c r="F408" s="37"/>
    </row>
    <row r="409" spans="1:6" x14ac:dyDescent="0.35">
      <c r="A409" s="37" t="s">
        <v>447</v>
      </c>
      <c r="B409" s="37">
        <v>516691</v>
      </c>
      <c r="C409" s="37">
        <v>243890</v>
      </c>
      <c r="D409" s="37"/>
      <c r="E409" s="37"/>
      <c r="F409" s="37"/>
    </row>
    <row r="410" spans="1:6" x14ac:dyDescent="0.35">
      <c r="A410" s="37" t="s">
        <v>448</v>
      </c>
      <c r="B410" s="37">
        <v>516691</v>
      </c>
      <c r="C410" s="37">
        <v>243890</v>
      </c>
      <c r="D410" s="37"/>
      <c r="E410" s="37"/>
      <c r="F410" s="37"/>
    </row>
    <row r="411" spans="1:6" x14ac:dyDescent="0.35">
      <c r="A411" s="37" t="s">
        <v>449</v>
      </c>
      <c r="B411" s="37">
        <v>516691</v>
      </c>
      <c r="C411" s="37">
        <v>243890</v>
      </c>
      <c r="D411" s="37"/>
      <c r="E411" s="37"/>
      <c r="F411" s="37"/>
    </row>
    <row r="412" spans="1:6" x14ac:dyDescent="0.35">
      <c r="A412" s="37" t="s">
        <v>450</v>
      </c>
      <c r="B412" s="37">
        <v>516691</v>
      </c>
      <c r="C412" s="37">
        <v>243890</v>
      </c>
      <c r="D412" s="37"/>
      <c r="E412" s="37"/>
      <c r="F412" s="37"/>
    </row>
    <row r="413" spans="1:6" x14ac:dyDescent="0.35">
      <c r="A413" s="37" t="s">
        <v>451</v>
      </c>
      <c r="B413" s="37">
        <v>516691</v>
      </c>
      <c r="C413" s="37">
        <v>243890</v>
      </c>
      <c r="D413" s="37"/>
      <c r="E413" s="37"/>
      <c r="F413" s="37"/>
    </row>
    <row r="414" spans="1:6" x14ac:dyDescent="0.35">
      <c r="A414" s="37" t="s">
        <v>452</v>
      </c>
      <c r="B414" s="37">
        <v>516691</v>
      </c>
      <c r="C414" s="37">
        <v>243890</v>
      </c>
      <c r="D414" s="37"/>
      <c r="E414" s="37"/>
      <c r="F414" s="37"/>
    </row>
    <row r="415" spans="1:6" x14ac:dyDescent="0.35">
      <c r="A415" s="37" t="s">
        <v>453</v>
      </c>
      <c r="B415" s="37">
        <v>516691</v>
      </c>
      <c r="C415" s="37">
        <v>243890</v>
      </c>
      <c r="D415" s="37"/>
      <c r="E415" s="37"/>
      <c r="F415" s="37"/>
    </row>
    <row r="416" spans="1:6" x14ac:dyDescent="0.35">
      <c r="A416" s="37" t="s">
        <v>454</v>
      </c>
      <c r="B416" s="37">
        <v>516691</v>
      </c>
      <c r="C416" s="37">
        <v>243890</v>
      </c>
      <c r="D416" s="37"/>
      <c r="E416" s="37"/>
      <c r="F416" s="37"/>
    </row>
    <row r="417" spans="1:6" x14ac:dyDescent="0.35">
      <c r="A417" s="37" t="s">
        <v>455</v>
      </c>
      <c r="B417" s="37" t="s">
        <v>456</v>
      </c>
      <c r="C417" s="37" t="s">
        <v>457</v>
      </c>
      <c r="D417" s="37"/>
      <c r="E417" s="37"/>
      <c r="F417" s="37"/>
    </row>
    <row r="418" spans="1:6" x14ac:dyDescent="0.35">
      <c r="A418" s="37" t="s">
        <v>458</v>
      </c>
      <c r="B418" s="37">
        <v>2.7692499999999998E-2</v>
      </c>
      <c r="C418" s="37">
        <v>6.2153399999999998E-3</v>
      </c>
      <c r="D418" s="37"/>
      <c r="E418" s="37"/>
      <c r="F418" s="37"/>
    </row>
    <row r="419" spans="1:6" x14ac:dyDescent="0.35">
      <c r="A419" s="37" t="s">
        <v>459</v>
      </c>
      <c r="B419" s="37">
        <v>0.13469800000000001</v>
      </c>
      <c r="C419" s="37">
        <v>2.6089899999999999E-2</v>
      </c>
      <c r="D419" s="37"/>
      <c r="E419" s="37"/>
      <c r="F419" s="37"/>
    </row>
    <row r="420" spans="1:6" x14ac:dyDescent="0.35">
      <c r="A420" s="37" t="s">
        <v>460</v>
      </c>
      <c r="B420" s="37">
        <v>0.16354299999999999</v>
      </c>
      <c r="C420" s="37">
        <v>2.9955900000000001E-2</v>
      </c>
      <c r="D420" s="37"/>
      <c r="E420" s="37"/>
      <c r="F420" s="37"/>
    </row>
    <row r="421" spans="1:6" x14ac:dyDescent="0.35">
      <c r="A421" s="37" t="s">
        <v>461</v>
      </c>
      <c r="B421" s="37">
        <v>0.29554000000000002</v>
      </c>
      <c r="C421" s="37">
        <v>4.5012200000000002E-2</v>
      </c>
      <c r="D421" s="37"/>
      <c r="E421" s="37"/>
      <c r="F421" s="37"/>
    </row>
    <row r="422" spans="1:6" x14ac:dyDescent="0.35">
      <c r="A422" s="37" t="s">
        <v>462</v>
      </c>
      <c r="B422" s="37">
        <v>0.25389400000000001</v>
      </c>
      <c r="C422" s="37">
        <v>4.0221600000000003E-2</v>
      </c>
      <c r="D422" s="37"/>
      <c r="E422" s="37"/>
      <c r="F422" s="37"/>
    </row>
    <row r="423" spans="1:6" x14ac:dyDescent="0.35">
      <c r="A423" s="37" t="s">
        <v>463</v>
      </c>
      <c r="B423" s="37">
        <v>0.209817</v>
      </c>
      <c r="C423" s="37">
        <v>3.39712E-2</v>
      </c>
      <c r="D423" s="37"/>
      <c r="E423" s="37"/>
      <c r="F423" s="37"/>
    </row>
    <row r="424" spans="1:6" x14ac:dyDescent="0.35">
      <c r="A424" s="37" t="s">
        <v>464</v>
      </c>
      <c r="B424" s="37">
        <v>0.24280599999999999</v>
      </c>
      <c r="C424" s="37">
        <v>3.69786E-2</v>
      </c>
      <c r="D424" s="37"/>
      <c r="E424" s="37"/>
      <c r="F424" s="37"/>
    </row>
    <row r="425" spans="1:6" x14ac:dyDescent="0.35">
      <c r="A425" s="37" t="s">
        <v>465</v>
      </c>
      <c r="B425" s="37">
        <v>0.15876599999999999</v>
      </c>
      <c r="C425" s="37">
        <v>2.5202700000000001E-2</v>
      </c>
      <c r="D425" s="37"/>
      <c r="E425" s="37"/>
      <c r="F425" s="37"/>
    </row>
    <row r="426" spans="1:6" x14ac:dyDescent="0.35">
      <c r="A426" s="37" t="s">
        <v>466</v>
      </c>
      <c r="B426" s="37">
        <v>9.0384199999999998E-2</v>
      </c>
      <c r="C426" s="37">
        <v>1.48174E-2</v>
      </c>
      <c r="D426" s="37"/>
      <c r="E426" s="37"/>
      <c r="F426" s="37"/>
    </row>
    <row r="427" spans="1:6" x14ac:dyDescent="0.35">
      <c r="A427" s="37" t="s">
        <v>467</v>
      </c>
      <c r="B427" s="37">
        <v>0.136298</v>
      </c>
      <c r="C427" s="37">
        <v>1.9120700000000001E-2</v>
      </c>
      <c r="D427" s="37"/>
      <c r="E427" s="37"/>
      <c r="F427" s="37"/>
    </row>
    <row r="428" spans="1:6" x14ac:dyDescent="0.35">
      <c r="A428" s="37" t="s">
        <v>468</v>
      </c>
      <c r="B428" s="37">
        <v>0.168798</v>
      </c>
      <c r="C428" s="37">
        <v>2.14372E-2</v>
      </c>
      <c r="D428" s="37"/>
      <c r="E428" s="37"/>
      <c r="F428" s="37"/>
    </row>
    <row r="429" spans="1:6" x14ac:dyDescent="0.35">
      <c r="A429" s="37" t="s">
        <v>469</v>
      </c>
      <c r="B429" s="37">
        <v>0.16556399999999999</v>
      </c>
      <c r="C429" s="37">
        <v>1.8438699999999999E-2</v>
      </c>
      <c r="D429" s="37"/>
      <c r="E429" s="37"/>
      <c r="F429" s="37"/>
    </row>
    <row r="430" spans="1:6" x14ac:dyDescent="0.35">
      <c r="A430" s="37" t="s">
        <v>470</v>
      </c>
      <c r="B430" s="37">
        <v>0.20439299999999999</v>
      </c>
      <c r="C430" s="37">
        <v>2.15371E-2</v>
      </c>
      <c r="D430" s="37"/>
      <c r="E430" s="37"/>
      <c r="F430" s="37"/>
    </row>
    <row r="431" spans="1:6" x14ac:dyDescent="0.35">
      <c r="A431" s="37" t="s">
        <v>471</v>
      </c>
      <c r="B431" s="37">
        <v>0.282856</v>
      </c>
      <c r="C431" s="37">
        <v>2.5049800000000001E-2</v>
      </c>
      <c r="D431" s="37"/>
      <c r="E431" s="37"/>
      <c r="F431" s="37"/>
    </row>
    <row r="432" spans="1:6" x14ac:dyDescent="0.35">
      <c r="A432" s="37" t="s">
        <v>472</v>
      </c>
      <c r="B432" s="37">
        <v>0.31166199999999999</v>
      </c>
      <c r="C432" s="37">
        <v>2.5862699999999999E-2</v>
      </c>
      <c r="D432" s="37"/>
      <c r="E432" s="37"/>
      <c r="F432" s="37"/>
    </row>
    <row r="433" spans="1:6" x14ac:dyDescent="0.35">
      <c r="A433" s="37" t="s">
        <v>473</v>
      </c>
      <c r="B433" s="37">
        <v>0.34494000000000002</v>
      </c>
      <c r="C433" s="37">
        <v>2.6930800000000001E-2</v>
      </c>
      <c r="D433" s="37"/>
      <c r="E433" s="37"/>
      <c r="F433" s="37"/>
    </row>
    <row r="434" spans="1:6" x14ac:dyDescent="0.35">
      <c r="A434" s="37" t="s">
        <v>474</v>
      </c>
      <c r="B434" s="37">
        <v>0.27989799999999998</v>
      </c>
      <c r="C434" s="37">
        <v>2.3376000000000001E-2</v>
      </c>
      <c r="D434" s="37"/>
      <c r="E434" s="37"/>
      <c r="F434" s="37"/>
    </row>
    <row r="435" spans="1:6" x14ac:dyDescent="0.35">
      <c r="A435" s="37" t="s">
        <v>475</v>
      </c>
      <c r="B435" s="37">
        <v>0.24396599999999999</v>
      </c>
      <c r="C435" s="37">
        <v>2.0391300000000001E-2</v>
      </c>
      <c r="D435" s="37"/>
      <c r="E435" s="37"/>
      <c r="F435" s="37"/>
    </row>
    <row r="436" spans="1:6" x14ac:dyDescent="0.35">
      <c r="A436" s="37" t="s">
        <v>476</v>
      </c>
      <c r="B436" s="37">
        <v>0.323023</v>
      </c>
      <c r="C436" s="37">
        <v>2.3497799999999999E-2</v>
      </c>
      <c r="D436" s="37"/>
      <c r="E436" s="37"/>
      <c r="F436" s="37"/>
    </row>
    <row r="437" spans="1:6" x14ac:dyDescent="0.35">
      <c r="A437" s="37" t="s">
        <v>477</v>
      </c>
      <c r="B437" s="37">
        <v>0.347084</v>
      </c>
      <c r="C437" s="37">
        <v>2.3959999999999999E-2</v>
      </c>
      <c r="D437" s="37"/>
      <c r="E437" s="37"/>
      <c r="F437" s="37"/>
    </row>
    <row r="438" spans="1:6" x14ac:dyDescent="0.35">
      <c r="A438" s="37" t="s">
        <v>478</v>
      </c>
      <c r="B438" s="37">
        <v>0.38761499999999999</v>
      </c>
      <c r="C438" s="37">
        <v>2.4989899999999999E-2</v>
      </c>
      <c r="D438" s="37"/>
      <c r="E438" s="37"/>
      <c r="F438" s="37"/>
    </row>
    <row r="439" spans="1:6" x14ac:dyDescent="0.35">
      <c r="A439" s="37" t="s">
        <v>479</v>
      </c>
      <c r="B439" s="37">
        <v>0.40828999999999999</v>
      </c>
      <c r="C439" s="37">
        <v>2.5459699999999998E-2</v>
      </c>
      <c r="D439" s="37"/>
      <c r="E439" s="37"/>
      <c r="F439" s="37"/>
    </row>
    <row r="440" spans="1:6" x14ac:dyDescent="0.35">
      <c r="A440" s="37" t="s">
        <v>480</v>
      </c>
      <c r="B440" s="37">
        <v>0.46732899999999999</v>
      </c>
      <c r="C440" s="37">
        <v>2.6725100000000002E-2</v>
      </c>
      <c r="D440" s="37"/>
      <c r="E440" s="37"/>
      <c r="F440" s="37"/>
    </row>
    <row r="441" spans="1:6" x14ac:dyDescent="0.35">
      <c r="A441" s="37" t="s">
        <v>481</v>
      </c>
      <c r="B441" s="37">
        <v>0.439081</v>
      </c>
      <c r="C441" s="37">
        <v>2.67937E-2</v>
      </c>
      <c r="D441" s="37"/>
      <c r="E441" s="37"/>
      <c r="F441" s="37"/>
    </row>
    <row r="442" spans="1:6" x14ac:dyDescent="0.35">
      <c r="A442" s="37" t="s">
        <v>482</v>
      </c>
      <c r="B442" s="37">
        <v>0.394339</v>
      </c>
      <c r="C442" s="37">
        <v>2.5750599999999998E-2</v>
      </c>
      <c r="D442" s="37"/>
      <c r="E442" s="37"/>
      <c r="F442" s="37"/>
    </row>
    <row r="443" spans="1:6" x14ac:dyDescent="0.35">
      <c r="A443" s="37" t="s">
        <v>483</v>
      </c>
      <c r="B443" s="37">
        <v>0.41119899999999998</v>
      </c>
      <c r="C443" s="37">
        <v>2.5647900000000001E-2</v>
      </c>
      <c r="D443" s="37"/>
      <c r="E443" s="37"/>
      <c r="F443" s="37"/>
    </row>
    <row r="444" spans="1:6" x14ac:dyDescent="0.35">
      <c r="A444" s="37" t="s">
        <v>484</v>
      </c>
      <c r="B444" s="37">
        <v>0.471082</v>
      </c>
      <c r="C444" s="37">
        <v>2.63637E-2</v>
      </c>
      <c r="D444" s="37"/>
      <c r="E444" s="37"/>
      <c r="F444" s="37"/>
    </row>
    <row r="445" spans="1:6" x14ac:dyDescent="0.35">
      <c r="A445" s="37" t="s">
        <v>485</v>
      </c>
      <c r="B445" s="37">
        <v>0.48849900000000002</v>
      </c>
      <c r="C445" s="37">
        <v>2.6676700000000001E-2</v>
      </c>
      <c r="D445" s="37"/>
      <c r="E445" s="37"/>
      <c r="F445" s="37"/>
    </row>
    <row r="446" spans="1:6" x14ac:dyDescent="0.35">
      <c r="A446" s="37" t="s">
        <v>486</v>
      </c>
      <c r="B446" s="37">
        <v>0.44628600000000002</v>
      </c>
      <c r="C446" s="37">
        <v>2.5967899999999999E-2</v>
      </c>
      <c r="D446" s="37"/>
      <c r="E446" s="37"/>
      <c r="F446" s="37"/>
    </row>
    <row r="447" spans="1:6" x14ac:dyDescent="0.35">
      <c r="A447" s="37" t="s">
        <v>487</v>
      </c>
      <c r="B447" s="37">
        <v>0.47440100000000002</v>
      </c>
      <c r="C447" s="37">
        <v>2.6150199999999998E-2</v>
      </c>
      <c r="D447" s="37"/>
      <c r="E447" s="37"/>
      <c r="F447" s="37"/>
    </row>
    <row r="448" spans="1:6" x14ac:dyDescent="0.35">
      <c r="A448" s="37" t="s">
        <v>488</v>
      </c>
      <c r="B448" s="37">
        <v>0.54266000000000003</v>
      </c>
      <c r="C448" s="37">
        <v>2.6401500000000001E-2</v>
      </c>
      <c r="D448" s="37"/>
      <c r="E448" s="37"/>
      <c r="F448" s="37"/>
    </row>
    <row r="449" spans="1:6" x14ac:dyDescent="0.35">
      <c r="A449" s="37" t="s">
        <v>489</v>
      </c>
      <c r="B449" s="37">
        <v>0.58691899999999997</v>
      </c>
      <c r="C449" s="37">
        <v>2.66647E-2</v>
      </c>
      <c r="D449" s="37"/>
      <c r="E449" s="37"/>
      <c r="F449" s="37"/>
    </row>
    <row r="450" spans="1:6" x14ac:dyDescent="0.35">
      <c r="A450" s="37" t="s">
        <v>490</v>
      </c>
      <c r="B450" s="37">
        <v>0.527667</v>
      </c>
      <c r="C450" s="37">
        <v>2.7566799999999999E-2</v>
      </c>
      <c r="D450" s="37"/>
      <c r="E450" s="37"/>
      <c r="F450" s="37"/>
    </row>
    <row r="451" spans="1:6" x14ac:dyDescent="0.35">
      <c r="A451" s="37" t="s">
        <v>491</v>
      </c>
      <c r="B451" s="37">
        <v>0.56238500000000002</v>
      </c>
      <c r="C451" s="37">
        <v>2.73709E-2</v>
      </c>
      <c r="D451" s="37"/>
      <c r="E451" s="37"/>
      <c r="F451" s="37"/>
    </row>
    <row r="452" spans="1:6" x14ac:dyDescent="0.35">
      <c r="A452" s="37" t="s">
        <v>492</v>
      </c>
      <c r="B452" s="37">
        <v>0.54911200000000004</v>
      </c>
      <c r="C452" s="37">
        <v>2.8449700000000001E-2</v>
      </c>
      <c r="D452" s="37"/>
      <c r="E452" s="37"/>
      <c r="F452" s="37"/>
    </row>
    <row r="453" spans="1:6" x14ac:dyDescent="0.35">
      <c r="A453" s="37" t="s">
        <v>493</v>
      </c>
      <c r="B453" s="37">
        <v>0.50768500000000005</v>
      </c>
      <c r="C453" s="37">
        <v>2.9866500000000001E-2</v>
      </c>
      <c r="D453" s="37"/>
      <c r="E453" s="37"/>
      <c r="F453" s="37"/>
    </row>
    <row r="454" spans="1:6" x14ac:dyDescent="0.35">
      <c r="A454" s="37" t="s">
        <v>494</v>
      </c>
      <c r="B454" s="37">
        <v>0.459735</v>
      </c>
      <c r="C454" s="37">
        <v>3.0660900000000001E-2</v>
      </c>
      <c r="D454" s="37"/>
      <c r="E454" s="37"/>
      <c r="F454" s="37"/>
    </row>
    <row r="455" spans="1:6" x14ac:dyDescent="0.35">
      <c r="A455" s="37" t="s">
        <v>495</v>
      </c>
      <c r="B455" s="37">
        <v>0.32827899999999999</v>
      </c>
      <c r="C455" s="37">
        <v>3.7649799999999997E-2</v>
      </c>
      <c r="D455" s="37"/>
      <c r="E455" s="37"/>
      <c r="F455" s="37"/>
    </row>
    <row r="456" spans="1:6" x14ac:dyDescent="0.35">
      <c r="A456" s="37" t="s">
        <v>496</v>
      </c>
      <c r="B456" s="37">
        <v>0.38560899999999998</v>
      </c>
      <c r="C456" s="37">
        <v>3.7056100000000002E-2</v>
      </c>
      <c r="D456" s="37"/>
      <c r="E456" s="37"/>
      <c r="F456" s="37"/>
    </row>
    <row r="457" spans="1:6" x14ac:dyDescent="0.35">
      <c r="A457" s="37" t="s">
        <v>497</v>
      </c>
      <c r="B457" s="37">
        <v>0.38913700000000001</v>
      </c>
      <c r="C457" s="37">
        <v>3.3709999999999997E-2</v>
      </c>
      <c r="D457" s="37"/>
      <c r="E457" s="37"/>
      <c r="F457" s="37"/>
    </row>
    <row r="458" spans="1:6" x14ac:dyDescent="0.35">
      <c r="A458" s="37" t="s">
        <v>498</v>
      </c>
      <c r="B458" s="37">
        <v>0.60154200000000002</v>
      </c>
      <c r="C458" s="37">
        <v>2.9142600000000001E-2</v>
      </c>
      <c r="D458" s="37"/>
      <c r="E458" s="37"/>
      <c r="F458" s="37"/>
    </row>
    <row r="459" spans="1:6" x14ac:dyDescent="0.35">
      <c r="A459" s="37" t="s">
        <v>499</v>
      </c>
      <c r="B459" s="37">
        <v>0.34498800000000002</v>
      </c>
      <c r="C459" s="37">
        <v>2.88769E-2</v>
      </c>
      <c r="D459" s="37"/>
      <c r="E459" s="37"/>
      <c r="F459" s="37"/>
    </row>
    <row r="460" spans="1:6" x14ac:dyDescent="0.35">
      <c r="A460" s="37" t="s">
        <v>500</v>
      </c>
      <c r="B460" s="37">
        <v>0.35459499999999999</v>
      </c>
      <c r="C460" s="37">
        <v>2.8641799999999999E-2</v>
      </c>
      <c r="D460" s="37"/>
      <c r="E460" s="37"/>
      <c r="F460" s="37"/>
    </row>
    <row r="461" spans="1:6" x14ac:dyDescent="0.35">
      <c r="A461" s="37" t="s">
        <v>501</v>
      </c>
      <c r="B461" s="37">
        <v>0.183504</v>
      </c>
      <c r="C461" s="37">
        <v>1.7819499999999999E-2</v>
      </c>
      <c r="D461" s="37"/>
      <c r="E461" s="37"/>
      <c r="F461" s="37"/>
    </row>
    <row r="462" spans="1:6" x14ac:dyDescent="0.35">
      <c r="A462" s="37" t="s">
        <v>502</v>
      </c>
      <c r="B462" s="37">
        <v>0.41477700000000001</v>
      </c>
      <c r="C462" s="37">
        <v>2.9101499999999999E-2</v>
      </c>
      <c r="D462" s="37"/>
      <c r="E462" s="37"/>
      <c r="F462" s="37"/>
    </row>
    <row r="463" spans="1:6" x14ac:dyDescent="0.35">
      <c r="A463" s="37" t="s">
        <v>503</v>
      </c>
      <c r="B463" s="37">
        <v>0.49439100000000002</v>
      </c>
      <c r="C463" s="37">
        <v>2.5742600000000001E-2</v>
      </c>
      <c r="D463" s="37"/>
      <c r="E463" s="37"/>
      <c r="F463" s="37"/>
    </row>
    <row r="464" spans="1:6" x14ac:dyDescent="0.35">
      <c r="A464" s="37" t="s">
        <v>504</v>
      </c>
      <c r="B464" s="37">
        <v>0.47491699999999998</v>
      </c>
      <c r="C464" s="37">
        <v>2.0210800000000001E-2</v>
      </c>
      <c r="D464" s="37"/>
      <c r="E464" s="37"/>
      <c r="F464" s="37"/>
    </row>
    <row r="465" spans="1:6" x14ac:dyDescent="0.35">
      <c r="A465" s="37" t="s">
        <v>505</v>
      </c>
      <c r="B465" s="37">
        <v>0.479267</v>
      </c>
      <c r="C465" s="37">
        <v>2.26103E-2</v>
      </c>
      <c r="D465" s="37"/>
      <c r="E465" s="37"/>
      <c r="F465" s="37"/>
    </row>
    <row r="466" spans="1:6" x14ac:dyDescent="0.35">
      <c r="A466" s="37" t="s">
        <v>506</v>
      </c>
      <c r="B466" s="37">
        <v>0.54194200000000003</v>
      </c>
      <c r="C466" s="37">
        <v>4.2794400000000003E-2</v>
      </c>
      <c r="D466" s="37"/>
      <c r="E466" s="37"/>
      <c r="F466" s="37"/>
    </row>
    <row r="467" spans="1:6" x14ac:dyDescent="0.35">
      <c r="A467" s="37" t="s">
        <v>507</v>
      </c>
      <c r="B467" s="37">
        <v>0.57319299999999995</v>
      </c>
      <c r="C467" s="37">
        <v>3.89532E-2</v>
      </c>
      <c r="D467" s="37"/>
      <c r="E467" s="37"/>
      <c r="F467" s="37"/>
    </row>
    <row r="468" spans="1:6" x14ac:dyDescent="0.35">
      <c r="A468" s="37" t="s">
        <v>508</v>
      </c>
      <c r="B468" s="37">
        <v>0.57319299999999995</v>
      </c>
      <c r="C468" s="37">
        <v>6.0203399999999997E-2</v>
      </c>
      <c r="D468" s="37"/>
      <c r="E468" s="37"/>
      <c r="F468" s="37"/>
    </row>
    <row r="469" spans="1:6" x14ac:dyDescent="0.35">
      <c r="A469" s="37" t="s">
        <v>509</v>
      </c>
      <c r="B469" s="37">
        <v>0.57319299999999995</v>
      </c>
      <c r="C469" s="37">
        <v>7.0480899999999999E-2</v>
      </c>
      <c r="D469" s="37"/>
      <c r="E469" s="37"/>
      <c r="F469" s="37"/>
    </row>
    <row r="470" spans="1:6" x14ac:dyDescent="0.35">
      <c r="A470" s="37" t="s">
        <v>510</v>
      </c>
      <c r="B470" s="37">
        <v>0.57319299999999995</v>
      </c>
      <c r="C470" s="37">
        <v>7.4887599999999999E-2</v>
      </c>
      <c r="D470" s="37"/>
      <c r="E470" s="37"/>
      <c r="F470" s="37"/>
    </row>
    <row r="471" spans="1:6" x14ac:dyDescent="0.35">
      <c r="A471" s="37" t="s">
        <v>511</v>
      </c>
      <c r="B471" s="37">
        <v>0.57319299999999995</v>
      </c>
      <c r="C471" s="37">
        <v>7.6849600000000004E-2</v>
      </c>
      <c r="D471" s="37"/>
      <c r="E471" s="37"/>
      <c r="F471" s="37"/>
    </row>
    <row r="472" spans="1:6" x14ac:dyDescent="0.35">
      <c r="A472" s="37" t="s">
        <v>512</v>
      </c>
      <c r="B472" s="37">
        <v>0.57319299999999995</v>
      </c>
      <c r="C472" s="37">
        <v>7.7773300000000004E-2</v>
      </c>
      <c r="D472" s="37"/>
      <c r="E472" s="37"/>
      <c r="F472" s="37"/>
    </row>
    <row r="473" spans="1:6" x14ac:dyDescent="0.35">
      <c r="A473" s="37" t="s">
        <v>513</v>
      </c>
      <c r="B473" s="37">
        <v>0.57319299999999995</v>
      </c>
      <c r="C473" s="37">
        <v>7.82196E-2</v>
      </c>
      <c r="D473" s="37"/>
      <c r="E473" s="37"/>
      <c r="F473" s="37"/>
    </row>
    <row r="474" spans="1:6" x14ac:dyDescent="0.35">
      <c r="A474" s="37" t="s">
        <v>514</v>
      </c>
      <c r="B474" s="37">
        <v>0.57319299999999995</v>
      </c>
      <c r="C474" s="37">
        <v>7.8430299999999994E-2</v>
      </c>
      <c r="D474" s="37"/>
      <c r="E474" s="37"/>
      <c r="F474" s="37"/>
    </row>
    <row r="475" spans="1:6" x14ac:dyDescent="0.35">
      <c r="A475" s="37" t="s">
        <v>515</v>
      </c>
      <c r="B475" s="37">
        <v>0.57319299999999995</v>
      </c>
      <c r="C475" s="37">
        <v>7.8531000000000004E-2</v>
      </c>
      <c r="D475" s="37"/>
      <c r="E475" s="37"/>
      <c r="F475" s="37"/>
    </row>
    <row r="476" spans="1:6" x14ac:dyDescent="0.35">
      <c r="A476" s="37" t="s">
        <v>516</v>
      </c>
      <c r="B476" s="37">
        <v>0.57319299999999995</v>
      </c>
      <c r="C476" s="37">
        <v>7.8579300000000005E-2</v>
      </c>
      <c r="D476" s="37"/>
      <c r="E476" s="37"/>
      <c r="F476" s="37"/>
    </row>
    <row r="477" spans="1:6" x14ac:dyDescent="0.35">
      <c r="A477" s="37" t="s">
        <v>517</v>
      </c>
      <c r="B477" s="37">
        <v>0.57319299999999995</v>
      </c>
      <c r="C477" s="37">
        <v>7.8602400000000003E-2</v>
      </c>
      <c r="D477" s="37"/>
      <c r="E477" s="37"/>
      <c r="F477" s="37"/>
    </row>
    <row r="478" spans="1:6" x14ac:dyDescent="0.35">
      <c r="A478" s="37" t="s">
        <v>518</v>
      </c>
      <c r="B478" s="37" t="s">
        <v>456</v>
      </c>
      <c r="C478" s="37" t="s">
        <v>519</v>
      </c>
      <c r="D478" s="37"/>
      <c r="E478" s="37"/>
      <c r="F478" s="37"/>
    </row>
    <row r="479" spans="1:6" x14ac:dyDescent="0.35">
      <c r="A479" s="37" t="s">
        <v>520</v>
      </c>
      <c r="B479" s="37">
        <v>9.6049199999999994E-3</v>
      </c>
      <c r="C479" s="37">
        <v>2.4532500000000001E-3</v>
      </c>
      <c r="D479" s="37"/>
      <c r="E479" s="37"/>
      <c r="F479" s="37"/>
    </row>
    <row r="480" spans="1:6" x14ac:dyDescent="0.35">
      <c r="A480" s="37" t="s">
        <v>521</v>
      </c>
      <c r="B480" s="37">
        <v>4.6457999999999999E-2</v>
      </c>
      <c r="C480" s="37">
        <v>9.5838999999999994E-3</v>
      </c>
      <c r="D480" s="37"/>
      <c r="E480" s="37"/>
      <c r="F480" s="37"/>
    </row>
    <row r="481" spans="1:6" x14ac:dyDescent="0.35">
      <c r="A481" s="37" t="s">
        <v>522</v>
      </c>
      <c r="B481" s="37">
        <v>6.1540299999999999E-2</v>
      </c>
      <c r="C481" s="37">
        <v>1.338E-2</v>
      </c>
      <c r="D481" s="37"/>
      <c r="E481" s="37"/>
      <c r="F481" s="37"/>
    </row>
    <row r="482" spans="1:6" x14ac:dyDescent="0.35">
      <c r="A482" s="37" t="s">
        <v>523</v>
      </c>
      <c r="B482" s="37">
        <v>0.14807699999999999</v>
      </c>
      <c r="C482" s="37">
        <v>3.2292599999999998E-2</v>
      </c>
      <c r="D482" s="37"/>
      <c r="E482" s="37"/>
      <c r="F482" s="37"/>
    </row>
    <row r="483" spans="1:6" x14ac:dyDescent="0.35">
      <c r="A483" s="37" t="s">
        <v>524</v>
      </c>
      <c r="B483" s="37">
        <v>9.3704499999999996E-2</v>
      </c>
      <c r="C483" s="37">
        <v>1.6940500000000001E-2</v>
      </c>
      <c r="D483" s="37"/>
      <c r="E483" s="37"/>
      <c r="F483" s="37"/>
    </row>
    <row r="484" spans="1:6" x14ac:dyDescent="0.35">
      <c r="A484" s="37" t="s">
        <v>525</v>
      </c>
      <c r="B484" s="37">
        <v>7.3434799999999995E-2</v>
      </c>
      <c r="C484" s="37">
        <v>1.2929299999999999E-2</v>
      </c>
      <c r="D484" s="37"/>
      <c r="E484" s="37"/>
      <c r="F484" s="37"/>
    </row>
    <row r="485" spans="1:6" x14ac:dyDescent="0.35">
      <c r="A485" s="37" t="s">
        <v>526</v>
      </c>
      <c r="B485" s="37">
        <v>9.4514699999999993E-2</v>
      </c>
      <c r="C485" s="37">
        <v>1.6364099999999999E-2</v>
      </c>
      <c r="D485" s="37"/>
      <c r="E485" s="37"/>
      <c r="F485" s="37"/>
    </row>
    <row r="486" spans="1:6" x14ac:dyDescent="0.35">
      <c r="A486" s="37" t="s">
        <v>527</v>
      </c>
      <c r="B486" s="37">
        <v>6.2015199999999999E-2</v>
      </c>
      <c r="C486" s="37">
        <v>1.09105E-2</v>
      </c>
      <c r="D486" s="37"/>
      <c r="E486" s="37"/>
      <c r="F486" s="37"/>
    </row>
    <row r="487" spans="1:6" x14ac:dyDescent="0.35">
      <c r="A487" s="37" t="s">
        <v>528</v>
      </c>
      <c r="B487" s="37">
        <v>5.7036000000000003E-2</v>
      </c>
      <c r="C487" s="37">
        <v>1.2892600000000001E-2</v>
      </c>
      <c r="D487" s="37"/>
      <c r="E487" s="37"/>
      <c r="F487" s="37"/>
    </row>
    <row r="488" spans="1:6" x14ac:dyDescent="0.35">
      <c r="A488" s="37" t="s">
        <v>529</v>
      </c>
      <c r="B488" s="37">
        <v>8.2561499999999996E-2</v>
      </c>
      <c r="C488" s="37">
        <v>1.7093000000000001E-2</v>
      </c>
      <c r="D488" s="37"/>
      <c r="E488" s="37"/>
      <c r="F488" s="37"/>
    </row>
    <row r="489" spans="1:6" x14ac:dyDescent="0.35">
      <c r="A489" s="37" t="s">
        <v>530</v>
      </c>
      <c r="B489" s="37">
        <v>6.1059299999999997E-2</v>
      </c>
      <c r="C489" s="37">
        <v>1.2440100000000001E-2</v>
      </c>
      <c r="D489" s="37"/>
      <c r="E489" s="37"/>
      <c r="F489" s="37"/>
    </row>
    <row r="490" spans="1:6" x14ac:dyDescent="0.35">
      <c r="A490" s="37" t="s">
        <v>531</v>
      </c>
      <c r="B490" s="37">
        <v>6.1055400000000003E-2</v>
      </c>
      <c r="C490" s="37">
        <v>6.7348199999999999E-3</v>
      </c>
      <c r="D490" s="37"/>
      <c r="E490" s="37"/>
      <c r="F490" s="37"/>
    </row>
    <row r="491" spans="1:6" x14ac:dyDescent="0.35">
      <c r="A491" s="37" t="s">
        <v>532</v>
      </c>
      <c r="B491" s="37">
        <v>7.4863299999999994E-2</v>
      </c>
      <c r="C491" s="37">
        <v>1.02075E-2</v>
      </c>
      <c r="D491" s="37"/>
      <c r="E491" s="37"/>
      <c r="F491" s="37"/>
    </row>
    <row r="492" spans="1:6" x14ac:dyDescent="0.35">
      <c r="A492" s="37" t="s">
        <v>533</v>
      </c>
      <c r="B492" s="37">
        <v>0.18856700000000001</v>
      </c>
      <c r="C492" s="37">
        <v>1.7256500000000001E-2</v>
      </c>
      <c r="D492" s="37"/>
      <c r="E492" s="37"/>
      <c r="F492" s="37"/>
    </row>
    <row r="493" spans="1:6" x14ac:dyDescent="0.35">
      <c r="A493" s="37" t="s">
        <v>534</v>
      </c>
      <c r="B493" s="37">
        <v>0.21818299999999999</v>
      </c>
      <c r="C493" s="37">
        <v>1.9056400000000001E-2</v>
      </c>
      <c r="D493" s="37"/>
      <c r="E493" s="37"/>
      <c r="F493" s="37"/>
    </row>
    <row r="494" spans="1:6" x14ac:dyDescent="0.35">
      <c r="A494" s="37" t="s">
        <v>535</v>
      </c>
      <c r="B494" s="37">
        <v>0.25277899999999998</v>
      </c>
      <c r="C494" s="37">
        <v>2.1615700000000002E-2</v>
      </c>
      <c r="D494" s="37"/>
      <c r="E494" s="37"/>
      <c r="F494" s="37"/>
    </row>
    <row r="495" spans="1:6" x14ac:dyDescent="0.35">
      <c r="A495" s="37" t="s">
        <v>536</v>
      </c>
      <c r="B495" s="37">
        <v>0.186557</v>
      </c>
      <c r="C495" s="37">
        <v>1.5376300000000001E-2</v>
      </c>
      <c r="D495" s="37"/>
      <c r="E495" s="37"/>
      <c r="F495" s="37"/>
    </row>
    <row r="496" spans="1:6" x14ac:dyDescent="0.35">
      <c r="A496" s="37" t="s">
        <v>537</v>
      </c>
      <c r="B496" s="37">
        <v>0.15485699999999999</v>
      </c>
      <c r="C496" s="37">
        <v>1.1902899999999999E-2</v>
      </c>
      <c r="D496" s="37"/>
      <c r="E496" s="37"/>
      <c r="F496" s="37"/>
    </row>
    <row r="497" spans="1:6" x14ac:dyDescent="0.35">
      <c r="A497" s="37" t="s">
        <v>538</v>
      </c>
      <c r="B497" s="37">
        <v>0.230905</v>
      </c>
      <c r="C497" s="37">
        <v>1.6453800000000001E-2</v>
      </c>
      <c r="D497" s="37"/>
      <c r="E497" s="37"/>
      <c r="F497" s="37"/>
    </row>
    <row r="498" spans="1:6" x14ac:dyDescent="0.35">
      <c r="A498" s="37" t="s">
        <v>539</v>
      </c>
      <c r="B498" s="37">
        <v>0.256992</v>
      </c>
      <c r="C498" s="37">
        <v>1.7974500000000001E-2</v>
      </c>
      <c r="D498" s="37"/>
      <c r="E498" s="37"/>
      <c r="F498" s="37"/>
    </row>
    <row r="499" spans="1:6" x14ac:dyDescent="0.35">
      <c r="A499" s="37" t="s">
        <v>540</v>
      </c>
      <c r="B499" s="37">
        <v>0.30641200000000002</v>
      </c>
      <c r="C499" s="37">
        <v>2.1505799999999999E-2</v>
      </c>
      <c r="D499" s="37"/>
      <c r="E499" s="37"/>
      <c r="F499" s="37"/>
    </row>
    <row r="500" spans="1:6" x14ac:dyDescent="0.35">
      <c r="A500" s="37" t="s">
        <v>541</v>
      </c>
      <c r="B500" s="37">
        <v>0.33599400000000001</v>
      </c>
      <c r="C500" s="37">
        <v>2.3880100000000001E-2</v>
      </c>
      <c r="D500" s="37"/>
      <c r="E500" s="37"/>
      <c r="F500" s="37"/>
    </row>
    <row r="501" spans="1:6" x14ac:dyDescent="0.35">
      <c r="A501" s="37" t="s">
        <v>542</v>
      </c>
      <c r="B501" s="37">
        <v>0.43436799999999998</v>
      </c>
      <c r="C501" s="37">
        <v>3.13096E-2</v>
      </c>
      <c r="D501" s="37"/>
      <c r="E501" s="37"/>
      <c r="F501" s="37"/>
    </row>
    <row r="502" spans="1:6" x14ac:dyDescent="0.35">
      <c r="A502" s="37" t="s">
        <v>543</v>
      </c>
      <c r="B502" s="37">
        <v>0.38559599999999999</v>
      </c>
      <c r="C502" s="37">
        <v>2.82232E-2</v>
      </c>
      <c r="D502" s="37"/>
      <c r="E502" s="37"/>
      <c r="F502" s="37"/>
    </row>
    <row r="503" spans="1:6" x14ac:dyDescent="0.35">
      <c r="A503" s="37" t="s">
        <v>544</v>
      </c>
      <c r="B503" s="37">
        <v>0.314556</v>
      </c>
      <c r="C503" s="37">
        <v>2.3363700000000001E-2</v>
      </c>
      <c r="D503" s="37"/>
      <c r="E503" s="37"/>
      <c r="F503" s="37"/>
    </row>
    <row r="504" spans="1:6" x14ac:dyDescent="0.35">
      <c r="A504" s="37" t="s">
        <v>545</v>
      </c>
      <c r="B504" s="37">
        <v>0.33596500000000001</v>
      </c>
      <c r="C504" s="37">
        <v>2.3606100000000001E-2</v>
      </c>
      <c r="D504" s="37"/>
      <c r="E504" s="37"/>
      <c r="F504" s="37"/>
    </row>
    <row r="505" spans="1:6" x14ac:dyDescent="0.35">
      <c r="A505" s="37" t="s">
        <v>546</v>
      </c>
      <c r="B505" s="37">
        <v>0.44283</v>
      </c>
      <c r="C505" s="37">
        <v>2.9334099999999998E-2</v>
      </c>
      <c r="D505" s="37"/>
      <c r="E505" s="37"/>
      <c r="F505" s="37"/>
    </row>
    <row r="506" spans="1:6" x14ac:dyDescent="0.35">
      <c r="A506" s="37" t="s">
        <v>547</v>
      </c>
      <c r="B506" s="37">
        <v>0.47857100000000002</v>
      </c>
      <c r="C506" s="37">
        <v>3.1330200000000002E-2</v>
      </c>
      <c r="D506" s="37"/>
      <c r="E506" s="37"/>
      <c r="F506" s="37"/>
    </row>
    <row r="507" spans="1:6" x14ac:dyDescent="0.35">
      <c r="A507" s="37" t="s">
        <v>548</v>
      </c>
      <c r="B507" s="37">
        <v>0.58358299999999996</v>
      </c>
      <c r="C507" s="37">
        <v>8.7613099999999999E-2</v>
      </c>
      <c r="D507" s="37"/>
      <c r="E507" s="37"/>
      <c r="F507" s="37"/>
    </row>
    <row r="508" spans="1:6" x14ac:dyDescent="0.35">
      <c r="A508" s="37" t="s">
        <v>549</v>
      </c>
      <c r="B508" s="37">
        <v>0.62351500000000004</v>
      </c>
      <c r="C508" s="37">
        <v>8.5924100000000003E-2</v>
      </c>
      <c r="D508" s="37"/>
      <c r="E508" s="37"/>
      <c r="F508" s="37"/>
    </row>
    <row r="509" spans="1:6" x14ac:dyDescent="0.35">
      <c r="A509" s="37" t="s">
        <v>550</v>
      </c>
      <c r="B509" s="37">
        <v>0.59112699999999996</v>
      </c>
      <c r="C509" s="37">
        <v>4.5206200000000002E-2</v>
      </c>
      <c r="D509" s="37"/>
      <c r="E509" s="37"/>
      <c r="F509" s="37"/>
    </row>
    <row r="510" spans="1:6" x14ac:dyDescent="0.35">
      <c r="A510" s="37" t="s">
        <v>551</v>
      </c>
      <c r="B510" s="37">
        <v>0.71081499999999997</v>
      </c>
      <c r="C510" s="37">
        <v>5.9675699999999998E-2</v>
      </c>
      <c r="D510" s="37"/>
      <c r="E510" s="37"/>
      <c r="F510" s="37"/>
    </row>
    <row r="511" spans="1:6" x14ac:dyDescent="0.35">
      <c r="A511" s="37" t="s">
        <v>552</v>
      </c>
      <c r="B511" s="37">
        <v>0.55035999999999996</v>
      </c>
      <c r="C511" s="37">
        <v>4.5588200000000002E-2</v>
      </c>
      <c r="D511" s="37"/>
      <c r="E511" s="37"/>
      <c r="F511" s="37"/>
    </row>
    <row r="512" spans="1:6" x14ac:dyDescent="0.35">
      <c r="A512" s="37" t="s">
        <v>553</v>
      </c>
      <c r="B512" s="37">
        <v>0.64019400000000004</v>
      </c>
      <c r="C512" s="37">
        <v>5.2288000000000001E-2</v>
      </c>
      <c r="D512" s="37"/>
      <c r="E512" s="37"/>
      <c r="F512" s="37"/>
    </row>
    <row r="513" spans="1:6" x14ac:dyDescent="0.35">
      <c r="A513" s="37" t="s">
        <v>554</v>
      </c>
      <c r="B513" s="37">
        <v>0.61325499999999999</v>
      </c>
      <c r="C513" s="37">
        <v>5.0311099999999997E-2</v>
      </c>
      <c r="D513" s="37"/>
      <c r="E513" s="37"/>
      <c r="F513" s="37"/>
    </row>
    <row r="514" spans="1:6" x14ac:dyDescent="0.35">
      <c r="A514" s="37" t="s">
        <v>555</v>
      </c>
      <c r="B514" s="37">
        <v>0.50887300000000002</v>
      </c>
      <c r="C514" s="37">
        <v>4.4777699999999997E-2</v>
      </c>
      <c r="D514" s="37"/>
      <c r="E514" s="37"/>
      <c r="F514" s="37"/>
    </row>
    <row r="515" spans="1:6" x14ac:dyDescent="0.35">
      <c r="A515" s="37" t="s">
        <v>556</v>
      </c>
      <c r="B515" s="37">
        <v>0.41494900000000001</v>
      </c>
      <c r="C515" s="37">
        <v>3.8755400000000002E-2</v>
      </c>
      <c r="D515" s="37"/>
      <c r="E515" s="37"/>
      <c r="F515" s="37"/>
    </row>
    <row r="516" spans="1:6" x14ac:dyDescent="0.35">
      <c r="A516" s="37" t="s">
        <v>557</v>
      </c>
      <c r="B516" s="37">
        <v>0.59828199999999998</v>
      </c>
      <c r="C516" s="37">
        <v>5.53506E-2</v>
      </c>
      <c r="D516" s="37"/>
      <c r="E516" s="37"/>
      <c r="F516" s="37"/>
    </row>
    <row r="517" spans="1:6" x14ac:dyDescent="0.35">
      <c r="A517" s="37" t="s">
        <v>558</v>
      </c>
      <c r="B517" s="37">
        <v>0.80413000000000001</v>
      </c>
      <c r="C517" s="37">
        <v>6.6997799999999996E-2</v>
      </c>
      <c r="D517" s="37"/>
      <c r="E517" s="37"/>
      <c r="F517" s="37"/>
    </row>
    <row r="518" spans="1:6" x14ac:dyDescent="0.35">
      <c r="A518" s="37" t="s">
        <v>559</v>
      </c>
      <c r="B518" s="37">
        <v>0.83028299999999999</v>
      </c>
      <c r="C518" s="37">
        <v>6.5538299999999994E-2</v>
      </c>
      <c r="D518" s="37"/>
      <c r="E518" s="37"/>
      <c r="F518" s="37"/>
    </row>
    <row r="519" spans="1:6" x14ac:dyDescent="0.35">
      <c r="A519" s="37" t="s">
        <v>560</v>
      </c>
      <c r="B519" s="37">
        <v>0.78910599999999997</v>
      </c>
      <c r="C519" s="37">
        <v>0.102893</v>
      </c>
      <c r="D519" s="37"/>
      <c r="E519" s="37"/>
      <c r="F519" s="37"/>
    </row>
    <row r="520" spans="1:6" x14ac:dyDescent="0.35">
      <c r="A520" s="37" t="s">
        <v>561</v>
      </c>
      <c r="B520" s="37">
        <v>0.25312000000000001</v>
      </c>
      <c r="C520" s="37">
        <v>3.0618800000000002E-2</v>
      </c>
      <c r="D520" s="37"/>
      <c r="E520" s="37"/>
      <c r="F520" s="37"/>
    </row>
    <row r="521" spans="1:6" x14ac:dyDescent="0.35">
      <c r="A521" s="37" t="s">
        <v>562</v>
      </c>
      <c r="B521" s="37">
        <v>0.26172000000000001</v>
      </c>
      <c r="C521" s="37">
        <v>2.8857600000000001E-2</v>
      </c>
      <c r="D521" s="37"/>
      <c r="E521" s="37"/>
      <c r="F521" s="37"/>
    </row>
    <row r="522" spans="1:6" x14ac:dyDescent="0.35">
      <c r="A522" s="37" t="s">
        <v>563</v>
      </c>
      <c r="B522" s="37">
        <v>9.8814100000000002E-2</v>
      </c>
      <c r="C522" s="37">
        <v>9.4630800000000004E-3</v>
      </c>
      <c r="D522" s="37"/>
      <c r="E522" s="37"/>
      <c r="F522" s="37"/>
    </row>
    <row r="523" spans="1:6" x14ac:dyDescent="0.35">
      <c r="A523" s="37" t="s">
        <v>564</v>
      </c>
      <c r="B523" s="37">
        <v>0.33574300000000001</v>
      </c>
      <c r="C523" s="37">
        <v>3.3952000000000003E-2</v>
      </c>
      <c r="D523" s="37"/>
      <c r="E523" s="37"/>
      <c r="F523" s="37"/>
    </row>
    <row r="524" spans="1:6" x14ac:dyDescent="0.35">
      <c r="A524" s="37" t="s">
        <v>565</v>
      </c>
      <c r="B524" s="37">
        <v>0.49545899999999998</v>
      </c>
      <c r="C524" s="37">
        <v>6.9966100000000003E-2</v>
      </c>
      <c r="D524" s="37"/>
      <c r="E524" s="37"/>
      <c r="F524" s="37"/>
    </row>
    <row r="525" spans="1:6" x14ac:dyDescent="0.35">
      <c r="A525" s="37" t="s">
        <v>566</v>
      </c>
      <c r="B525" s="37">
        <v>0.45636700000000002</v>
      </c>
      <c r="C525" s="37">
        <v>4.9871400000000003E-2</v>
      </c>
      <c r="D525" s="37"/>
      <c r="E525" s="37"/>
      <c r="F525" s="37"/>
    </row>
    <row r="526" spans="1:6" x14ac:dyDescent="0.35">
      <c r="A526" s="37" t="s">
        <v>567</v>
      </c>
      <c r="B526" s="37">
        <v>0.464812</v>
      </c>
      <c r="C526" s="37">
        <v>5.4498999999999999E-2</v>
      </c>
      <c r="D526" s="37"/>
      <c r="E526" s="37"/>
      <c r="F526" s="37"/>
    </row>
    <row r="527" spans="1:6" x14ac:dyDescent="0.35">
      <c r="A527" s="37" t="s">
        <v>568</v>
      </c>
      <c r="B527" s="37">
        <v>0.60708300000000004</v>
      </c>
      <c r="C527" s="37">
        <v>0.122791</v>
      </c>
      <c r="D527" s="37"/>
      <c r="E527" s="37"/>
      <c r="F527" s="37"/>
    </row>
    <row r="528" spans="1:6" x14ac:dyDescent="0.35">
      <c r="A528" s="37" t="s">
        <v>569</v>
      </c>
      <c r="B528" s="37">
        <v>0.69628900000000005</v>
      </c>
      <c r="C528" s="37">
        <v>0.13073799999999999</v>
      </c>
      <c r="D528" s="37"/>
      <c r="E528" s="37"/>
      <c r="F528" s="37"/>
    </row>
    <row r="529" spans="1:6" x14ac:dyDescent="0.35">
      <c r="A529" s="37" t="s">
        <v>570</v>
      </c>
      <c r="B529" s="37">
        <v>0.69628900000000005</v>
      </c>
      <c r="C529" s="37">
        <v>0.19359699999999999</v>
      </c>
      <c r="D529" s="37"/>
      <c r="E529" s="37"/>
      <c r="F529" s="37"/>
    </row>
    <row r="530" spans="1:6" x14ac:dyDescent="0.35">
      <c r="A530" s="37" t="s">
        <v>571</v>
      </c>
      <c r="B530" s="37">
        <v>0.69628900000000005</v>
      </c>
      <c r="C530" s="37">
        <v>0.224576</v>
      </c>
      <c r="D530" s="37"/>
      <c r="E530" s="37"/>
      <c r="F530" s="37"/>
    </row>
    <row r="531" spans="1:6" x14ac:dyDescent="0.35">
      <c r="A531" s="37" t="s">
        <v>572</v>
      </c>
      <c r="B531" s="37">
        <v>0.69628900000000005</v>
      </c>
      <c r="C531" s="37">
        <v>0.23787700000000001</v>
      </c>
      <c r="D531" s="37"/>
      <c r="E531" s="37"/>
      <c r="F531" s="37"/>
    </row>
    <row r="532" spans="1:6" x14ac:dyDescent="0.35">
      <c r="A532" s="37" t="s">
        <v>573</v>
      </c>
      <c r="B532" s="37">
        <v>0.69628900000000005</v>
      </c>
      <c r="C532" s="37">
        <v>0.24379700000000001</v>
      </c>
      <c r="D532" s="37"/>
      <c r="E532" s="37"/>
      <c r="F532" s="37"/>
    </row>
    <row r="533" spans="1:6" x14ac:dyDescent="0.35">
      <c r="A533" s="37" t="s">
        <v>574</v>
      </c>
      <c r="B533" s="37">
        <v>0.69628900000000005</v>
      </c>
      <c r="C533" s="37">
        <v>0.246584</v>
      </c>
      <c r="D533" s="37"/>
      <c r="E533" s="37"/>
      <c r="F533" s="37"/>
    </row>
    <row r="534" spans="1:6" x14ac:dyDescent="0.35">
      <c r="A534" s="37" t="s">
        <v>575</v>
      </c>
      <c r="B534" s="37">
        <v>0.69628900000000005</v>
      </c>
      <c r="C534" s="37">
        <v>0.24793100000000001</v>
      </c>
      <c r="D534" s="37"/>
      <c r="E534" s="37"/>
      <c r="F534" s="37"/>
    </row>
    <row r="535" spans="1:6" x14ac:dyDescent="0.35">
      <c r="A535" s="37" t="s">
        <v>576</v>
      </c>
      <c r="B535" s="37">
        <v>0.69628900000000005</v>
      </c>
      <c r="C535" s="37">
        <v>0.24856700000000001</v>
      </c>
      <c r="D535" s="37"/>
      <c r="E535" s="37"/>
      <c r="F535" s="37"/>
    </row>
    <row r="536" spans="1:6" x14ac:dyDescent="0.35">
      <c r="A536" s="37" t="s">
        <v>577</v>
      </c>
      <c r="B536" s="37">
        <v>0.69628900000000005</v>
      </c>
      <c r="C536" s="37">
        <v>0.24887100000000001</v>
      </c>
      <c r="D536" s="37"/>
      <c r="E536" s="37"/>
      <c r="F536" s="37"/>
    </row>
    <row r="537" spans="1:6" x14ac:dyDescent="0.35">
      <c r="A537" s="37" t="s">
        <v>578</v>
      </c>
      <c r="B537" s="37">
        <v>0.69628900000000005</v>
      </c>
      <c r="C537" s="37">
        <v>0.24901699999999999</v>
      </c>
      <c r="D537" s="37"/>
      <c r="E537" s="37"/>
      <c r="F537" s="37"/>
    </row>
    <row r="538" spans="1:6" x14ac:dyDescent="0.35">
      <c r="A538" s="37" t="s">
        <v>579</v>
      </c>
      <c r="B538" s="37">
        <v>0.69628900000000005</v>
      </c>
      <c r="C538" s="37">
        <v>0.249087</v>
      </c>
      <c r="D538" s="37"/>
      <c r="E538" s="37"/>
      <c r="F538" s="37"/>
    </row>
    <row r="539" spans="1:6" x14ac:dyDescent="0.35">
      <c r="A539" s="37" t="s">
        <v>580</v>
      </c>
      <c r="B539" s="37" t="s">
        <v>456</v>
      </c>
      <c r="C539" s="37" t="s">
        <v>581</v>
      </c>
      <c r="D539" s="37"/>
      <c r="E539" s="37"/>
      <c r="F539" s="37"/>
    </row>
    <row r="540" spans="1:6" x14ac:dyDescent="0.35">
      <c r="A540" s="37" t="s">
        <v>582</v>
      </c>
      <c r="B540" s="37">
        <v>0.59033500000000005</v>
      </c>
      <c r="C540" s="37">
        <v>0.114258</v>
      </c>
      <c r="D540" s="37"/>
      <c r="E540" s="37"/>
      <c r="F540" s="37"/>
    </row>
    <row r="541" spans="1:6" x14ac:dyDescent="0.35">
      <c r="A541" s="37" t="s">
        <v>583</v>
      </c>
      <c r="B541" s="37">
        <v>0.57595099999999999</v>
      </c>
      <c r="C541" s="37">
        <v>0.107612</v>
      </c>
      <c r="D541" s="37"/>
      <c r="E541" s="37"/>
      <c r="F541" s="37"/>
    </row>
    <row r="542" spans="1:6" x14ac:dyDescent="0.35">
      <c r="A542" s="37" t="s">
        <v>584</v>
      </c>
      <c r="B542" s="37">
        <v>0.56562100000000004</v>
      </c>
      <c r="C542" s="37">
        <v>9.9373299999999998E-2</v>
      </c>
      <c r="D542" s="37"/>
      <c r="E542" s="37"/>
      <c r="F542" s="37"/>
    </row>
    <row r="543" spans="1:6" x14ac:dyDescent="0.35">
      <c r="A543" s="37" t="s">
        <v>585</v>
      </c>
      <c r="B543" s="37">
        <v>0.67585300000000004</v>
      </c>
      <c r="C543" s="37">
        <v>0.114055</v>
      </c>
      <c r="D543" s="37"/>
      <c r="E543" s="37"/>
      <c r="F543" s="37"/>
    </row>
    <row r="544" spans="1:6" x14ac:dyDescent="0.35">
      <c r="A544" s="37" t="s">
        <v>586</v>
      </c>
      <c r="B544" s="37">
        <v>0.80696500000000004</v>
      </c>
      <c r="C544" s="37">
        <v>0.13322400000000001</v>
      </c>
      <c r="D544" s="37"/>
      <c r="E544" s="37"/>
      <c r="F544" s="37"/>
    </row>
    <row r="545" spans="1:6" x14ac:dyDescent="0.35">
      <c r="A545" s="37" t="s">
        <v>587</v>
      </c>
      <c r="B545" s="37">
        <v>0.84997400000000001</v>
      </c>
      <c r="C545" s="37">
        <v>0.13644800000000001</v>
      </c>
      <c r="D545" s="37"/>
      <c r="E545" s="37"/>
      <c r="F545" s="37"/>
    </row>
    <row r="546" spans="1:6" x14ac:dyDescent="0.35">
      <c r="A546" s="37" t="s">
        <v>588</v>
      </c>
      <c r="B546" s="37">
        <v>0.86045899999999997</v>
      </c>
      <c r="C546" s="37">
        <v>0.13359699999999999</v>
      </c>
      <c r="D546" s="37"/>
      <c r="E546" s="37"/>
      <c r="F546" s="37"/>
    </row>
    <row r="547" spans="1:6" x14ac:dyDescent="0.35">
      <c r="A547" s="37" t="s">
        <v>589</v>
      </c>
      <c r="B547" s="37">
        <v>0.95629900000000001</v>
      </c>
      <c r="C547" s="37">
        <v>0.13562099999999999</v>
      </c>
      <c r="D547" s="37"/>
      <c r="E547" s="37"/>
      <c r="F547" s="37"/>
    </row>
    <row r="548" spans="1:6" x14ac:dyDescent="0.35">
      <c r="A548" s="37" t="s">
        <v>590</v>
      </c>
      <c r="B548" s="37">
        <v>1.0995999999999999</v>
      </c>
      <c r="C548" s="37">
        <v>0.13856299999999999</v>
      </c>
      <c r="D548" s="37"/>
      <c r="E548" s="37"/>
      <c r="F548" s="37"/>
    </row>
    <row r="549" spans="1:6" x14ac:dyDescent="0.35">
      <c r="A549" s="37" t="s">
        <v>591</v>
      </c>
      <c r="B549" s="37">
        <v>1.1946000000000001</v>
      </c>
      <c r="C549" s="37">
        <v>0.13527600000000001</v>
      </c>
      <c r="D549" s="37"/>
      <c r="E549" s="37"/>
      <c r="F549" s="37"/>
    </row>
    <row r="550" spans="1:6" x14ac:dyDescent="0.35">
      <c r="A550" s="37" t="s">
        <v>592</v>
      </c>
      <c r="B550" s="37">
        <v>1.2139</v>
      </c>
      <c r="C550" s="37">
        <v>0.12472</v>
      </c>
      <c r="D550" s="37"/>
      <c r="E550" s="37"/>
      <c r="F550" s="37"/>
    </row>
    <row r="551" spans="1:6" x14ac:dyDescent="0.35">
      <c r="A551" s="37" t="s">
        <v>593</v>
      </c>
      <c r="B551" s="37">
        <v>1.2745899999999999</v>
      </c>
      <c r="C551" s="37">
        <v>0.119852</v>
      </c>
      <c r="D551" s="37"/>
      <c r="E551" s="37"/>
      <c r="F551" s="37"/>
    </row>
    <row r="552" spans="1:6" x14ac:dyDescent="0.35">
      <c r="A552" s="37" t="s">
        <v>594</v>
      </c>
      <c r="B552" s="37">
        <v>1.28163</v>
      </c>
      <c r="C552" s="37">
        <v>0.11316</v>
      </c>
      <c r="D552" s="37"/>
      <c r="E552" s="37"/>
      <c r="F552" s="37"/>
    </row>
    <row r="553" spans="1:6" x14ac:dyDescent="0.35">
      <c r="A553" s="37" t="s">
        <v>595</v>
      </c>
      <c r="B553" s="37">
        <v>1.17517</v>
      </c>
      <c r="C553" s="37">
        <v>0.101295</v>
      </c>
      <c r="D553" s="37"/>
      <c r="E553" s="37"/>
      <c r="F553" s="37"/>
    </row>
    <row r="554" spans="1:6" x14ac:dyDescent="0.35">
      <c r="A554" s="37" t="s">
        <v>596</v>
      </c>
      <c r="B554" s="37">
        <v>1.0731900000000001</v>
      </c>
      <c r="C554" s="37">
        <v>9.1433799999999996E-2</v>
      </c>
      <c r="D554" s="37"/>
      <c r="E554" s="37"/>
      <c r="F554" s="37"/>
    </row>
    <row r="555" spans="1:6" x14ac:dyDescent="0.35">
      <c r="A555" s="37" t="s">
        <v>597</v>
      </c>
      <c r="B555" s="37">
        <v>0.99880400000000003</v>
      </c>
      <c r="C555" s="37">
        <v>8.4770600000000002E-2</v>
      </c>
      <c r="D555" s="37"/>
      <c r="E555" s="37"/>
      <c r="F555" s="37"/>
    </row>
    <row r="556" spans="1:6" x14ac:dyDescent="0.35">
      <c r="A556" s="37" t="s">
        <v>598</v>
      </c>
      <c r="B556" s="37">
        <v>1.0134000000000001</v>
      </c>
      <c r="C556" s="37">
        <v>8.3707699999999996E-2</v>
      </c>
      <c r="D556" s="37"/>
      <c r="E556" s="37"/>
      <c r="F556" s="37"/>
    </row>
    <row r="557" spans="1:6" x14ac:dyDescent="0.35">
      <c r="A557" s="37" t="s">
        <v>599</v>
      </c>
      <c r="B557" s="37">
        <v>1.01864</v>
      </c>
      <c r="C557" s="37">
        <v>8.1450400000000006E-2</v>
      </c>
      <c r="D557" s="37"/>
      <c r="E557" s="37"/>
      <c r="F557" s="37"/>
    </row>
    <row r="558" spans="1:6" x14ac:dyDescent="0.35">
      <c r="A558" s="37" t="s">
        <v>600</v>
      </c>
      <c r="B558" s="37">
        <v>0.91102099999999997</v>
      </c>
      <c r="C558" s="37">
        <v>7.1871500000000005E-2</v>
      </c>
      <c r="D558" s="37"/>
      <c r="E558" s="37"/>
      <c r="F558" s="37"/>
    </row>
    <row r="559" spans="1:6" x14ac:dyDescent="0.35">
      <c r="A559" s="37" t="s">
        <v>601</v>
      </c>
      <c r="B559" s="37">
        <v>0.77220699999999998</v>
      </c>
      <c r="C559" s="37">
        <v>6.0511099999999998E-2</v>
      </c>
      <c r="D559" s="37"/>
      <c r="E559" s="37"/>
      <c r="F559" s="37"/>
    </row>
    <row r="560" spans="1:6" x14ac:dyDescent="0.35">
      <c r="A560" s="37" t="s">
        <v>602</v>
      </c>
      <c r="B560" s="37">
        <v>0.64022299999999999</v>
      </c>
      <c r="C560" s="37">
        <v>5.02627E-2</v>
      </c>
      <c r="D560" s="37"/>
      <c r="E560" s="37"/>
      <c r="F560" s="37"/>
    </row>
    <row r="561" spans="1:6" x14ac:dyDescent="0.35">
      <c r="A561" s="37" t="s">
        <v>603</v>
      </c>
      <c r="B561" s="37">
        <v>0.56930499999999995</v>
      </c>
      <c r="C561" s="37">
        <v>4.4876100000000002E-2</v>
      </c>
      <c r="D561" s="37"/>
      <c r="E561" s="37"/>
      <c r="F561" s="37"/>
    </row>
    <row r="562" spans="1:6" x14ac:dyDescent="0.35">
      <c r="A562" s="37" t="s">
        <v>604</v>
      </c>
      <c r="B562" s="37">
        <v>0.500749</v>
      </c>
      <c r="C562" s="37">
        <v>4.0227899999999997E-2</v>
      </c>
      <c r="D562" s="37"/>
      <c r="E562" s="37"/>
      <c r="F562" s="37"/>
    </row>
    <row r="563" spans="1:6" x14ac:dyDescent="0.35">
      <c r="A563" s="37" t="s">
        <v>605</v>
      </c>
      <c r="B563" s="37">
        <v>0.45138800000000001</v>
      </c>
      <c r="C563" s="37">
        <v>3.6521900000000003E-2</v>
      </c>
      <c r="D563" s="37"/>
      <c r="E563" s="37"/>
      <c r="F563" s="37"/>
    </row>
    <row r="564" spans="1:6" x14ac:dyDescent="0.35">
      <c r="A564" s="37" t="s">
        <v>606</v>
      </c>
      <c r="B564" s="37">
        <v>0.425342</v>
      </c>
      <c r="C564" s="37">
        <v>3.41097E-2</v>
      </c>
      <c r="D564" s="37"/>
      <c r="E564" s="37"/>
      <c r="F564" s="37"/>
    </row>
    <row r="565" spans="1:6" x14ac:dyDescent="0.35">
      <c r="A565" s="37" t="s">
        <v>607</v>
      </c>
      <c r="B565" s="37">
        <v>0.41846699999999998</v>
      </c>
      <c r="C565" s="37">
        <v>3.3325300000000002E-2</v>
      </c>
      <c r="D565" s="37"/>
      <c r="E565" s="37"/>
      <c r="F565" s="37"/>
    </row>
    <row r="566" spans="1:6" x14ac:dyDescent="0.35">
      <c r="A566" s="37" t="s">
        <v>608</v>
      </c>
      <c r="B566" s="37">
        <v>0.42349999999999999</v>
      </c>
      <c r="C566" s="37">
        <v>3.4048399999999999E-2</v>
      </c>
      <c r="D566" s="37"/>
      <c r="E566" s="37"/>
      <c r="F566" s="37"/>
    </row>
    <row r="567" spans="1:6" x14ac:dyDescent="0.35">
      <c r="A567" s="37" t="s">
        <v>609</v>
      </c>
      <c r="B567" s="37">
        <v>0.40752100000000002</v>
      </c>
      <c r="C567" s="37">
        <v>3.3181099999999998E-2</v>
      </c>
      <c r="D567" s="37"/>
      <c r="E567" s="37"/>
      <c r="F567" s="37"/>
    </row>
    <row r="568" spans="1:6" x14ac:dyDescent="0.35">
      <c r="A568" s="37" t="s">
        <v>610</v>
      </c>
      <c r="B568" s="37">
        <v>0.36884699999999998</v>
      </c>
      <c r="C568" s="37">
        <v>3.0091900000000001E-2</v>
      </c>
      <c r="D568" s="37"/>
      <c r="E568" s="37"/>
      <c r="F568" s="37"/>
    </row>
    <row r="569" spans="1:6" x14ac:dyDescent="0.35">
      <c r="A569" s="37" t="s">
        <v>611</v>
      </c>
      <c r="B569" s="37">
        <v>0.32272699999999999</v>
      </c>
      <c r="C569" s="37">
        <v>2.6598900000000002E-2</v>
      </c>
      <c r="D569" s="37"/>
      <c r="E569" s="37"/>
      <c r="F569" s="37"/>
    </row>
    <row r="570" spans="1:6" x14ac:dyDescent="0.35">
      <c r="A570" s="37" t="s">
        <v>612</v>
      </c>
      <c r="B570" s="37">
        <v>0.29822300000000002</v>
      </c>
      <c r="C570" s="37">
        <v>2.50633E-2</v>
      </c>
      <c r="D570" s="37"/>
      <c r="E570" s="37"/>
      <c r="F570" s="37"/>
    </row>
    <row r="571" spans="1:6" x14ac:dyDescent="0.35">
      <c r="A571" s="37" t="s">
        <v>613</v>
      </c>
      <c r="B571" s="37">
        <v>0.32309500000000002</v>
      </c>
      <c r="C571" s="37">
        <v>2.7308200000000001E-2</v>
      </c>
      <c r="D571" s="37"/>
      <c r="E571" s="37"/>
      <c r="F571" s="37"/>
    </row>
    <row r="572" spans="1:6" x14ac:dyDescent="0.35">
      <c r="A572" s="37" t="s">
        <v>614</v>
      </c>
      <c r="B572" s="37">
        <v>0.42666799999999999</v>
      </c>
      <c r="C572" s="37">
        <v>3.4855400000000002E-2</v>
      </c>
      <c r="D572" s="37"/>
      <c r="E572" s="37"/>
      <c r="F572" s="37"/>
    </row>
    <row r="573" spans="1:6" x14ac:dyDescent="0.35">
      <c r="A573" s="37" t="s">
        <v>615</v>
      </c>
      <c r="B573" s="37">
        <v>0.48946400000000001</v>
      </c>
      <c r="C573" s="37">
        <v>3.9967700000000002E-2</v>
      </c>
      <c r="D573" s="37"/>
      <c r="E573" s="37"/>
      <c r="F573" s="37"/>
    </row>
    <row r="574" spans="1:6" x14ac:dyDescent="0.35">
      <c r="A574" s="37" t="s">
        <v>616</v>
      </c>
      <c r="B574" s="37">
        <v>0.52942699999999998</v>
      </c>
      <c r="C574" s="37">
        <v>4.41765E-2</v>
      </c>
      <c r="D574" s="37"/>
      <c r="E574" s="37"/>
      <c r="F574" s="37"/>
    </row>
    <row r="575" spans="1:6" x14ac:dyDescent="0.35">
      <c r="A575" s="37" t="s">
        <v>617</v>
      </c>
      <c r="B575" s="37">
        <v>0.55762800000000001</v>
      </c>
      <c r="C575" s="37">
        <v>4.7850999999999998E-2</v>
      </c>
      <c r="D575" s="37"/>
      <c r="E575" s="37"/>
      <c r="F575" s="37"/>
    </row>
    <row r="576" spans="1:6" x14ac:dyDescent="0.35">
      <c r="A576" s="37" t="s">
        <v>618</v>
      </c>
      <c r="B576" s="37">
        <v>0.58441699999999996</v>
      </c>
      <c r="C576" s="37">
        <v>5.25773E-2</v>
      </c>
      <c r="D576" s="37"/>
      <c r="E576" s="37"/>
      <c r="F576" s="37"/>
    </row>
    <row r="577" spans="1:6" x14ac:dyDescent="0.35">
      <c r="A577" s="37" t="s">
        <v>619</v>
      </c>
      <c r="B577" s="37">
        <v>0.41636200000000001</v>
      </c>
      <c r="C577" s="37">
        <v>3.4689499999999998E-2</v>
      </c>
      <c r="D577" s="37"/>
      <c r="E577" s="37"/>
      <c r="F577" s="37"/>
    </row>
    <row r="578" spans="1:6" x14ac:dyDescent="0.35">
      <c r="A578" s="37" t="s">
        <v>620</v>
      </c>
      <c r="B578" s="37">
        <v>0.33144000000000001</v>
      </c>
      <c r="C578" s="37">
        <v>2.73394E-2</v>
      </c>
      <c r="D578" s="37"/>
      <c r="E578" s="37"/>
      <c r="F578" s="37"/>
    </row>
    <row r="579" spans="1:6" x14ac:dyDescent="0.35">
      <c r="A579" s="37" t="s">
        <v>621</v>
      </c>
      <c r="B579" s="37">
        <v>0.24072199999999999</v>
      </c>
      <c r="C579" s="37">
        <v>2.2087800000000001E-2</v>
      </c>
      <c r="D579" s="37"/>
      <c r="E579" s="37"/>
      <c r="F579" s="37"/>
    </row>
    <row r="580" spans="1:6" x14ac:dyDescent="0.35">
      <c r="A580" s="37" t="s">
        <v>622</v>
      </c>
      <c r="B580" s="37">
        <v>0.20002800000000001</v>
      </c>
      <c r="C580" s="37">
        <v>2.0053100000000001E-2</v>
      </c>
      <c r="D580" s="37"/>
      <c r="E580" s="37"/>
      <c r="F580" s="37"/>
    </row>
    <row r="581" spans="1:6" x14ac:dyDescent="0.35">
      <c r="A581" s="37" t="s">
        <v>623</v>
      </c>
      <c r="B581" s="37">
        <v>0.19484799999999999</v>
      </c>
      <c r="C581" s="37">
        <v>1.9075999999999999E-2</v>
      </c>
      <c r="D581" s="37"/>
      <c r="E581" s="37"/>
      <c r="F581" s="37"/>
    </row>
    <row r="582" spans="1:6" x14ac:dyDescent="0.35">
      <c r="A582" s="37" t="s">
        <v>624</v>
      </c>
      <c r="B582" s="37">
        <v>0.198486</v>
      </c>
      <c r="C582" s="37">
        <v>1.9219699999999999E-2</v>
      </c>
      <c r="D582" s="37"/>
      <c r="E582" s="37"/>
      <c r="F582" s="37"/>
    </row>
    <row r="583" spans="1:6" x14ac:dyDescent="0.35">
      <c r="A583" s="37" t="s">
        <v>625</v>
      </c>
      <c r="B583" s="37">
        <v>0.23260500000000001</v>
      </c>
      <c r="C583" s="37">
        <v>2.15084E-2</v>
      </c>
      <c r="D583" s="37"/>
      <c r="E583" s="37"/>
      <c r="F583" s="37"/>
    </row>
    <row r="584" spans="1:6" x14ac:dyDescent="0.35">
      <c r="A584" s="37" t="s">
        <v>626</v>
      </c>
      <c r="B584" s="37">
        <v>0.242031</v>
      </c>
      <c r="C584" s="37">
        <v>2.3809799999999999E-2</v>
      </c>
      <c r="D584" s="37"/>
      <c r="E584" s="37"/>
      <c r="F584" s="37"/>
    </row>
    <row r="585" spans="1:6" x14ac:dyDescent="0.35">
      <c r="A585" s="37" t="s">
        <v>627</v>
      </c>
      <c r="B585" s="37">
        <v>0.224247</v>
      </c>
      <c r="C585" s="37">
        <v>1.69114E-2</v>
      </c>
      <c r="D585" s="37"/>
      <c r="E585" s="37"/>
      <c r="F585" s="37"/>
    </row>
    <row r="586" spans="1:6" x14ac:dyDescent="0.35">
      <c r="A586" s="37" t="s">
        <v>628</v>
      </c>
      <c r="B586" s="37">
        <v>0.22808899999999999</v>
      </c>
      <c r="C586" s="37">
        <v>1.9192500000000001E-2</v>
      </c>
      <c r="D586" s="37"/>
      <c r="E586" s="37"/>
      <c r="F586" s="37"/>
    </row>
    <row r="587" spans="1:6" x14ac:dyDescent="0.35">
      <c r="A587" s="37" t="s">
        <v>629</v>
      </c>
      <c r="B587" s="37">
        <v>0.29281099999999999</v>
      </c>
      <c r="C587" s="37">
        <v>4.8983699999999998E-2</v>
      </c>
      <c r="D587" s="37"/>
      <c r="E587" s="37"/>
      <c r="F587" s="37"/>
    </row>
    <row r="588" spans="1:6" x14ac:dyDescent="0.35">
      <c r="A588" s="37" t="s">
        <v>630</v>
      </c>
      <c r="B588" s="37">
        <v>0.36596600000000001</v>
      </c>
      <c r="C588" s="37">
        <v>7.3501499999999997E-2</v>
      </c>
      <c r="D588" s="37"/>
      <c r="E588" s="37"/>
      <c r="F588" s="37"/>
    </row>
    <row r="589" spans="1:6" x14ac:dyDescent="0.35">
      <c r="A589" s="37" t="s">
        <v>631</v>
      </c>
      <c r="B589" s="37">
        <v>0.40233600000000003</v>
      </c>
      <c r="C589" s="37">
        <v>0.100393</v>
      </c>
      <c r="D589" s="37"/>
      <c r="E589" s="37"/>
      <c r="F589" s="37"/>
    </row>
    <row r="590" spans="1:6" x14ac:dyDescent="0.35">
      <c r="A590" s="37" t="s">
        <v>632</v>
      </c>
      <c r="B590" s="37">
        <v>0.41760999999999998</v>
      </c>
      <c r="C590" s="37">
        <v>0.117952</v>
      </c>
      <c r="D590" s="37"/>
      <c r="E590" s="37"/>
      <c r="F590" s="37"/>
    </row>
    <row r="591" spans="1:6" x14ac:dyDescent="0.35">
      <c r="A591" s="37" t="s">
        <v>633</v>
      </c>
      <c r="B591" s="37">
        <v>0.42308899999999999</v>
      </c>
      <c r="C591" s="37">
        <v>0.12722900000000001</v>
      </c>
      <c r="D591" s="37"/>
      <c r="E591" s="37"/>
      <c r="F591" s="37"/>
    </row>
    <row r="592" spans="1:6" x14ac:dyDescent="0.35">
      <c r="A592" s="37" t="s">
        <v>634</v>
      </c>
      <c r="B592" s="37">
        <v>0.42525800000000002</v>
      </c>
      <c r="C592" s="37">
        <v>0.13172400000000001</v>
      </c>
      <c r="D592" s="37"/>
      <c r="E592" s="37"/>
      <c r="F592" s="37"/>
    </row>
    <row r="593" spans="1:6" x14ac:dyDescent="0.35">
      <c r="A593" s="37" t="s">
        <v>635</v>
      </c>
      <c r="B593" s="37">
        <v>0.42631400000000003</v>
      </c>
      <c r="C593" s="37">
        <v>0.133938</v>
      </c>
      <c r="D593" s="37"/>
      <c r="E593" s="37"/>
      <c r="F593" s="37"/>
    </row>
    <row r="594" spans="1:6" x14ac:dyDescent="0.35">
      <c r="A594" s="37" t="s">
        <v>636</v>
      </c>
      <c r="B594" s="37">
        <v>0.42664299999999999</v>
      </c>
      <c r="C594" s="37">
        <v>0.134968</v>
      </c>
      <c r="D594" s="37"/>
      <c r="E594" s="37"/>
      <c r="F594" s="37"/>
    </row>
    <row r="595" spans="1:6" x14ac:dyDescent="0.35">
      <c r="A595" s="37" t="s">
        <v>637</v>
      </c>
      <c r="B595" s="37">
        <v>0.42675099999999999</v>
      </c>
      <c r="C595" s="37">
        <v>0.135439</v>
      </c>
      <c r="D595" s="37"/>
      <c r="E595" s="37"/>
      <c r="F595" s="37"/>
    </row>
    <row r="596" spans="1:6" x14ac:dyDescent="0.35">
      <c r="A596" s="37" t="s">
        <v>638</v>
      </c>
      <c r="B596" s="37">
        <v>0.426788</v>
      </c>
      <c r="C596" s="37">
        <v>0.135658</v>
      </c>
      <c r="D596" s="37"/>
      <c r="E596" s="37"/>
      <c r="F596" s="37"/>
    </row>
    <row r="597" spans="1:6" x14ac:dyDescent="0.35">
      <c r="A597" s="37" t="s">
        <v>639</v>
      </c>
      <c r="B597" s="37">
        <v>0.42680000000000001</v>
      </c>
      <c r="C597" s="37">
        <v>0.13576199999999999</v>
      </c>
      <c r="D597" s="37"/>
      <c r="E597" s="37"/>
      <c r="F597" s="37"/>
    </row>
    <row r="598" spans="1:6" x14ac:dyDescent="0.35">
      <c r="A598" s="37" t="s">
        <v>640</v>
      </c>
      <c r="B598" s="37">
        <v>0.42680499999999999</v>
      </c>
      <c r="C598" s="37">
        <v>0.13581099999999999</v>
      </c>
      <c r="D598" s="37"/>
      <c r="E598" s="37"/>
      <c r="F598" s="37"/>
    </row>
    <row r="599" spans="1:6" x14ac:dyDescent="0.35">
      <c r="A599" s="37" t="s">
        <v>29</v>
      </c>
      <c r="B599" s="37"/>
      <c r="C599" s="37"/>
      <c r="D599" s="37"/>
      <c r="E599" s="37"/>
      <c r="F599" s="37"/>
    </row>
    <row r="600" spans="1:6" x14ac:dyDescent="0.35">
      <c r="A600" s="37" t="s">
        <v>641</v>
      </c>
      <c r="B600" s="37">
        <v>331016</v>
      </c>
      <c r="C600" s="37">
        <v>24814.2</v>
      </c>
      <c r="D600" s="37"/>
      <c r="E600" s="37"/>
      <c r="F600" s="37"/>
    </row>
    <row r="601" spans="1:6" x14ac:dyDescent="0.35">
      <c r="A601" s="37" t="s">
        <v>642</v>
      </c>
      <c r="B601" s="37">
        <v>512581</v>
      </c>
      <c r="C601" s="37">
        <v>43279.3</v>
      </c>
      <c r="D601" s="37"/>
      <c r="E601" s="37"/>
      <c r="F601" s="37"/>
    </row>
    <row r="602" spans="1:6" x14ac:dyDescent="0.35">
      <c r="A602" s="37" t="s">
        <v>643</v>
      </c>
      <c r="B602" s="37">
        <v>512365</v>
      </c>
      <c r="C602" s="37">
        <v>43249.1</v>
      </c>
      <c r="D602" s="37"/>
      <c r="E602" s="37"/>
      <c r="F602" s="37"/>
    </row>
    <row r="603" spans="1:6" x14ac:dyDescent="0.35">
      <c r="A603" s="37" t="s">
        <v>644</v>
      </c>
      <c r="B603" s="37">
        <v>516691</v>
      </c>
      <c r="C603" s="37">
        <v>88301.2</v>
      </c>
      <c r="D603" s="37"/>
      <c r="E603" s="37"/>
      <c r="F603" s="37"/>
    </row>
    <row r="604" spans="1:6" x14ac:dyDescent="0.35">
      <c r="A604" s="37" t="s">
        <v>645</v>
      </c>
      <c r="B604" s="37">
        <v>132406</v>
      </c>
      <c r="C604" s="37">
        <v>9925.69</v>
      </c>
      <c r="D604" s="37"/>
      <c r="E604" s="37"/>
      <c r="F604" s="37"/>
    </row>
    <row r="605" spans="1:6" x14ac:dyDescent="0.35">
      <c r="A605" s="37" t="s">
        <v>646</v>
      </c>
      <c r="B605" s="37">
        <v>0.4</v>
      </c>
      <c r="C605" s="38">
        <v>7.44239E-18</v>
      </c>
      <c r="D605" s="37"/>
      <c r="E605" s="37"/>
      <c r="F605" s="37"/>
    </row>
    <row r="606" spans="1:6" x14ac:dyDescent="0.35">
      <c r="A606" s="37" t="s">
        <v>647</v>
      </c>
      <c r="B606" s="37">
        <v>0.69628900000000005</v>
      </c>
      <c r="C606" s="37">
        <v>5.37305E-2</v>
      </c>
      <c r="D606" s="37"/>
      <c r="E606" s="37"/>
      <c r="F606" s="37"/>
    </row>
    <row r="607" spans="1:6" x14ac:dyDescent="0.35">
      <c r="A607" s="37" t="s">
        <v>648</v>
      </c>
      <c r="B607" s="37">
        <v>72056.3</v>
      </c>
      <c r="C607" s="37">
        <v>7342.44</v>
      </c>
      <c r="D607" s="37"/>
      <c r="E607" s="37"/>
      <c r="F607" s="37"/>
    </row>
    <row r="608" spans="1:6" x14ac:dyDescent="0.35">
      <c r="A608" s="37" t="s">
        <v>649</v>
      </c>
      <c r="B608" s="37">
        <v>132406</v>
      </c>
      <c r="C608" s="38">
        <v>9925.69</v>
      </c>
      <c r="D608" s="37"/>
      <c r="E608" s="37"/>
      <c r="F608" s="37"/>
    </row>
    <row r="609" spans="1:6" x14ac:dyDescent="0.35">
      <c r="A609" s="37" t="s">
        <v>650</v>
      </c>
      <c r="B609" s="37">
        <v>0.69628900000000005</v>
      </c>
      <c r="C609" s="37">
        <v>5.37305E-2</v>
      </c>
      <c r="D609" s="37"/>
      <c r="E609" s="37"/>
      <c r="F609" s="37"/>
    </row>
    <row r="610" spans="1:6" x14ac:dyDescent="0.35">
      <c r="A610" s="37" t="s">
        <v>651</v>
      </c>
      <c r="B610" s="37">
        <v>72056.3</v>
      </c>
      <c r="C610" s="37">
        <v>7342.44</v>
      </c>
      <c r="D610" s="37"/>
      <c r="E610" s="37"/>
      <c r="F610" s="37"/>
    </row>
    <row r="611" spans="1:6" x14ac:dyDescent="0.35">
      <c r="A611" s="37" t="s">
        <v>652</v>
      </c>
      <c r="B611" s="37">
        <v>132406</v>
      </c>
      <c r="C611" s="37">
        <v>9925.69</v>
      </c>
      <c r="D611" s="37"/>
      <c r="E611" s="37"/>
      <c r="F611" s="37"/>
    </row>
    <row r="612" spans="1:6" x14ac:dyDescent="0.35">
      <c r="A612" s="37" t="s">
        <v>653</v>
      </c>
      <c r="B612" s="37">
        <v>0.4</v>
      </c>
      <c r="C612" s="38">
        <v>7.2257499999999996E-11</v>
      </c>
      <c r="D612" s="37"/>
      <c r="E612" s="37"/>
      <c r="F612" s="37"/>
    </row>
    <row r="613" spans="1:6" x14ac:dyDescent="0.35">
      <c r="A613" s="37" t="s">
        <v>654</v>
      </c>
      <c r="B613" s="37">
        <v>0.69628900000000005</v>
      </c>
      <c r="C613" s="37">
        <v>5.37305E-2</v>
      </c>
      <c r="D613" s="37"/>
      <c r="E613" s="37"/>
      <c r="F613" s="37"/>
    </row>
    <row r="614" spans="1:6" x14ac:dyDescent="0.35">
      <c r="A614" s="37" t="s">
        <v>655</v>
      </c>
      <c r="B614" s="37">
        <v>72056.3</v>
      </c>
      <c r="C614" s="37">
        <v>7342.44</v>
      </c>
      <c r="D614" s="37"/>
      <c r="E614" s="37"/>
      <c r="F614" s="37"/>
    </row>
    <row r="615" spans="1:6" x14ac:dyDescent="0.35">
      <c r="A615" s="37" t="s">
        <v>656</v>
      </c>
      <c r="B615" s="37">
        <v>72056.3</v>
      </c>
      <c r="C615" s="38">
        <v>7342.44</v>
      </c>
      <c r="D615" s="37"/>
      <c r="E615" s="37"/>
      <c r="F615" s="37"/>
    </row>
    <row r="616" spans="1:6" x14ac:dyDescent="0.35">
      <c r="A616" s="37" t="s">
        <v>657</v>
      </c>
      <c r="B616" s="37">
        <v>0.4</v>
      </c>
      <c r="C616" s="38">
        <v>7.2257499999999996E-11</v>
      </c>
      <c r="D616" s="37"/>
      <c r="E616" s="37"/>
      <c r="F616" s="37"/>
    </row>
    <row r="617" spans="1:6" x14ac:dyDescent="0.35">
      <c r="A617" s="37" t="s">
        <v>658</v>
      </c>
      <c r="B617" s="37">
        <v>32811.1</v>
      </c>
      <c r="C617" s="37">
        <v>6335.19</v>
      </c>
      <c r="D617" s="37"/>
      <c r="E617" s="37"/>
      <c r="F617" s="37"/>
    </row>
    <row r="618" spans="1:6" x14ac:dyDescent="0.35">
      <c r="A618" s="37" t="s">
        <v>659</v>
      </c>
      <c r="B618" s="37">
        <v>28707.5</v>
      </c>
      <c r="C618" s="37">
        <v>4150.1499999999996</v>
      </c>
      <c r="D618" s="37"/>
      <c r="E618" s="37"/>
      <c r="F618" s="37"/>
    </row>
    <row r="619" spans="1:6" x14ac:dyDescent="0.35">
      <c r="A619" s="37" t="s">
        <v>660</v>
      </c>
      <c r="B619" s="37">
        <v>30798.1</v>
      </c>
      <c r="C619" s="38">
        <v>5592.7</v>
      </c>
      <c r="D619" s="37"/>
      <c r="E619" s="37"/>
      <c r="F619" s="37"/>
    </row>
    <row r="620" spans="1:6" x14ac:dyDescent="0.35">
      <c r="A620" s="37" t="s">
        <v>661</v>
      </c>
      <c r="B620" s="37">
        <v>50300.4</v>
      </c>
      <c r="C620" s="37">
        <v>16872.8</v>
      </c>
      <c r="D620" s="37"/>
      <c r="E620" s="37"/>
      <c r="F620" s="37"/>
    </row>
    <row r="621" spans="1:6" x14ac:dyDescent="0.35">
      <c r="A621" s="37" t="s">
        <v>662</v>
      </c>
      <c r="B621" s="37">
        <v>70067.100000000006</v>
      </c>
      <c r="C621" s="37">
        <v>12218.7</v>
      </c>
      <c r="D621" s="37"/>
      <c r="E621" s="37"/>
      <c r="F621" s="37"/>
    </row>
    <row r="622" spans="1:6" x14ac:dyDescent="0.35">
      <c r="A622" s="37" t="s">
        <v>663</v>
      </c>
      <c r="B622" s="37">
        <v>76440.399999999994</v>
      </c>
      <c r="C622" s="37">
        <v>10174.4</v>
      </c>
      <c r="D622" s="37"/>
      <c r="E622" s="37"/>
      <c r="F622" s="37"/>
    </row>
    <row r="623" spans="1:6" x14ac:dyDescent="0.35">
      <c r="A623" s="37" t="s">
        <v>664</v>
      </c>
      <c r="B623" s="37">
        <v>78921.399999999994</v>
      </c>
      <c r="C623" s="37">
        <v>8729.2099999999991</v>
      </c>
      <c r="D623" s="37"/>
      <c r="E623" s="37"/>
      <c r="F623" s="37"/>
    </row>
    <row r="624" spans="1:6" x14ac:dyDescent="0.35">
      <c r="A624" s="37" t="s">
        <v>665</v>
      </c>
      <c r="B624" s="37">
        <v>79756.7</v>
      </c>
      <c r="C624" s="37">
        <v>8391.9599999999991</v>
      </c>
      <c r="D624" s="37"/>
      <c r="E624" s="37"/>
      <c r="F624" s="37"/>
    </row>
    <row r="625" spans="1:6" x14ac:dyDescent="0.35">
      <c r="A625" s="37" t="s">
        <v>666</v>
      </c>
      <c r="B625" s="37">
        <v>80068.2</v>
      </c>
      <c r="C625" s="37">
        <v>8323.82</v>
      </c>
      <c r="D625" s="37"/>
      <c r="E625" s="37"/>
      <c r="F625" s="37"/>
    </row>
    <row r="626" spans="1:6" x14ac:dyDescent="0.35">
      <c r="A626" s="37" t="s">
        <v>667</v>
      </c>
      <c r="B626" s="37">
        <v>80211.100000000006</v>
      </c>
      <c r="C626" s="37">
        <v>8304.5400000000009</v>
      </c>
      <c r="D626" s="37"/>
      <c r="E626" s="37"/>
      <c r="F626" s="37"/>
    </row>
    <row r="627" spans="1:6" x14ac:dyDescent="0.35">
      <c r="A627" s="37" t="s">
        <v>668</v>
      </c>
      <c r="B627" s="37">
        <v>80256.600000000006</v>
      </c>
      <c r="C627" s="37">
        <v>8296.73</v>
      </c>
      <c r="D627" s="37"/>
      <c r="E627" s="37"/>
      <c r="F627" s="37"/>
    </row>
    <row r="628" spans="1:6" x14ac:dyDescent="0.35">
      <c r="A628" s="37" t="s">
        <v>669</v>
      </c>
      <c r="B628" s="37">
        <v>80271.7</v>
      </c>
      <c r="C628" s="37">
        <v>8293.7099999999991</v>
      </c>
      <c r="D628" s="37"/>
      <c r="E628" s="37"/>
      <c r="F628" s="37"/>
    </row>
    <row r="629" spans="1:6" x14ac:dyDescent="0.35">
      <c r="A629" s="37" t="s">
        <v>670</v>
      </c>
      <c r="B629" s="37">
        <v>80276.800000000003</v>
      </c>
      <c r="C629" s="37">
        <v>8292.49</v>
      </c>
      <c r="D629" s="37"/>
      <c r="E629" s="37"/>
      <c r="F629" s="37"/>
    </row>
    <row r="630" spans="1:6" x14ac:dyDescent="0.35">
      <c r="A630" s="37" t="s">
        <v>671</v>
      </c>
      <c r="B630" s="37">
        <v>80278.600000000006</v>
      </c>
      <c r="C630" s="37">
        <v>8292</v>
      </c>
      <c r="D630" s="37"/>
      <c r="E630" s="37"/>
      <c r="F630" s="37"/>
    </row>
    <row r="631" spans="1:6" x14ac:dyDescent="0.35">
      <c r="A631" s="37" t="s">
        <v>672</v>
      </c>
      <c r="B631" s="37">
        <v>80279.199999999997</v>
      </c>
      <c r="C631" s="37">
        <v>8291.7999999999993</v>
      </c>
      <c r="D631" s="37"/>
      <c r="E631" s="37"/>
      <c r="F631" s="37"/>
    </row>
    <row r="632" spans="1:6" x14ac:dyDescent="0.35">
      <c r="A632" s="37" t="s">
        <v>673</v>
      </c>
      <c r="B632" s="37">
        <v>43779.7</v>
      </c>
      <c r="C632" s="37">
        <v>5313.75</v>
      </c>
      <c r="D632" s="37"/>
      <c r="E632" s="37"/>
      <c r="F632" s="37"/>
    </row>
    <row r="633" spans="1:6" x14ac:dyDescent="0.35">
      <c r="A633" s="37" t="s">
        <v>674</v>
      </c>
      <c r="B633" s="37">
        <v>41126.6</v>
      </c>
      <c r="C633" s="37">
        <v>4146.3100000000004</v>
      </c>
      <c r="D633" s="37"/>
      <c r="E633" s="37"/>
      <c r="F633" s="37"/>
    </row>
    <row r="634" spans="1:6" x14ac:dyDescent="0.35">
      <c r="A634" s="37" t="s">
        <v>675</v>
      </c>
      <c r="B634" s="37">
        <v>43690.9</v>
      </c>
      <c r="C634" s="37">
        <v>5478.77</v>
      </c>
      <c r="D634" s="37"/>
      <c r="E634" s="37"/>
      <c r="F634" s="37"/>
    </row>
    <row r="635" spans="1:6" x14ac:dyDescent="0.35">
      <c r="A635" s="37" t="s">
        <v>676</v>
      </c>
      <c r="B635" s="37">
        <v>56626.1</v>
      </c>
      <c r="C635" s="37">
        <v>11138.3</v>
      </c>
      <c r="D635" s="37"/>
      <c r="E635" s="37"/>
      <c r="F635" s="37"/>
    </row>
    <row r="636" spans="1:6" x14ac:dyDescent="0.35">
      <c r="A636" s="37" t="s">
        <v>677</v>
      </c>
      <c r="B636" s="37">
        <v>70067.100000000006</v>
      </c>
      <c r="C636" s="37">
        <v>12218.7</v>
      </c>
      <c r="D636" s="37"/>
      <c r="E636" s="37"/>
      <c r="F636" s="37"/>
    </row>
    <row r="637" spans="1:6" x14ac:dyDescent="0.35">
      <c r="A637" s="37" t="s">
        <v>678</v>
      </c>
      <c r="B637" s="37">
        <v>76440.399999999994</v>
      </c>
      <c r="C637" s="37">
        <v>10174.4</v>
      </c>
      <c r="D637" s="37"/>
      <c r="E637" s="37"/>
      <c r="F637" s="37"/>
    </row>
    <row r="638" spans="1:6" x14ac:dyDescent="0.35">
      <c r="A638" s="37" t="s">
        <v>679</v>
      </c>
      <c r="B638" s="37">
        <v>78921.399999999994</v>
      </c>
      <c r="C638" s="37">
        <v>8729.2099999999991</v>
      </c>
      <c r="D638" s="37"/>
      <c r="E638" s="37"/>
      <c r="F638" s="37"/>
    </row>
    <row r="639" spans="1:6" x14ac:dyDescent="0.35">
      <c r="A639" s="37" t="s">
        <v>680</v>
      </c>
      <c r="B639" s="37">
        <v>79756.7</v>
      </c>
      <c r="C639" s="37">
        <v>8391.9599999999991</v>
      </c>
      <c r="D639" s="37"/>
      <c r="E639" s="37"/>
      <c r="F639" s="37"/>
    </row>
    <row r="640" spans="1:6" x14ac:dyDescent="0.35">
      <c r="A640" s="37" t="s">
        <v>681</v>
      </c>
      <c r="B640" s="37">
        <v>80068.2</v>
      </c>
      <c r="C640" s="37">
        <v>8323.82</v>
      </c>
      <c r="D640" s="37"/>
      <c r="E640" s="37"/>
      <c r="F640" s="37"/>
    </row>
    <row r="641" spans="1:6" x14ac:dyDescent="0.35">
      <c r="A641" s="37" t="s">
        <v>682</v>
      </c>
      <c r="B641" s="37">
        <v>80211.100000000006</v>
      </c>
      <c r="C641" s="37">
        <v>8304.5400000000009</v>
      </c>
      <c r="D641" s="37"/>
      <c r="E641" s="37"/>
      <c r="F641" s="37"/>
    </row>
    <row r="642" spans="1:6" x14ac:dyDescent="0.35">
      <c r="A642" s="37" t="s">
        <v>683</v>
      </c>
      <c r="B642" s="37">
        <v>80256.600000000006</v>
      </c>
      <c r="C642" s="37">
        <v>8296.73</v>
      </c>
      <c r="D642" s="37"/>
      <c r="E642" s="37"/>
      <c r="F642" s="37"/>
    </row>
    <row r="643" spans="1:6" x14ac:dyDescent="0.35">
      <c r="A643" s="37" t="s">
        <v>684</v>
      </c>
      <c r="B643" s="37">
        <v>80271.7</v>
      </c>
      <c r="C643" s="37">
        <v>8293.7099999999991</v>
      </c>
      <c r="D643" s="37"/>
      <c r="E643" s="37"/>
      <c r="F643" s="37"/>
    </row>
    <row r="644" spans="1:6" x14ac:dyDescent="0.35">
      <c r="A644" s="37" t="s">
        <v>685</v>
      </c>
      <c r="B644" s="37">
        <v>80276.800000000003</v>
      </c>
      <c r="C644" s="37">
        <v>8292.49</v>
      </c>
      <c r="D644" s="37"/>
      <c r="E644" s="37"/>
      <c r="F644" s="37"/>
    </row>
    <row r="645" spans="1:6" x14ac:dyDescent="0.35">
      <c r="A645" s="37" t="s">
        <v>686</v>
      </c>
      <c r="B645" s="37">
        <v>80278.600000000006</v>
      </c>
      <c r="C645" s="37">
        <v>8292</v>
      </c>
      <c r="D645" s="37"/>
      <c r="E645" s="37"/>
      <c r="F645" s="37"/>
    </row>
    <row r="646" spans="1:6" x14ac:dyDescent="0.35">
      <c r="A646" s="37" t="s">
        <v>687</v>
      </c>
      <c r="B646" s="37">
        <v>80279.199999999997</v>
      </c>
      <c r="C646" s="37">
        <v>8291.7999999999993</v>
      </c>
      <c r="D646" s="37"/>
      <c r="E646" s="37"/>
      <c r="F646" s="37"/>
    </row>
    <row r="647" spans="1:6" x14ac:dyDescent="0.35">
      <c r="A647" s="37" t="s">
        <v>30</v>
      </c>
      <c r="B647" s="37"/>
      <c r="C647" s="37"/>
      <c r="D647" s="37"/>
      <c r="E647" s="37"/>
      <c r="F647" s="37"/>
    </row>
    <row r="648" spans="1:6" x14ac:dyDescent="0.35">
      <c r="A648" s="37" t="s">
        <v>688</v>
      </c>
      <c r="B648" s="37">
        <v>12.261699999999999</v>
      </c>
      <c r="C648" s="37">
        <v>0.211032</v>
      </c>
      <c r="D648" s="37"/>
      <c r="E648" s="37"/>
      <c r="F648" s="37"/>
    </row>
    <row r="649" spans="1:6" x14ac:dyDescent="0.35">
      <c r="A649" s="37" t="s">
        <v>689</v>
      </c>
      <c r="B649" s="37">
        <v>12.3287</v>
      </c>
      <c r="C649" s="37">
        <v>6.2634599999999999E-2</v>
      </c>
      <c r="D649" s="37"/>
      <c r="E649" s="37"/>
      <c r="F649" s="37"/>
    </row>
    <row r="650" spans="1:6" x14ac:dyDescent="0.35">
      <c r="A650" s="37" t="s">
        <v>690</v>
      </c>
      <c r="B650" s="37">
        <v>11.4337</v>
      </c>
      <c r="C650" s="37">
        <v>8.3055799999999999E-2</v>
      </c>
      <c r="D650" s="37"/>
      <c r="E650" s="37"/>
      <c r="F650" s="37"/>
    </row>
    <row r="651" spans="1:6" x14ac:dyDescent="0.35">
      <c r="A651" s="37" t="s">
        <v>691</v>
      </c>
      <c r="B651" s="37">
        <v>594091</v>
      </c>
      <c r="C651" s="37">
        <v>0</v>
      </c>
      <c r="D651" s="37"/>
      <c r="E651" s="37"/>
      <c r="F651" s="37"/>
    </row>
    <row r="652" spans="1:6" x14ac:dyDescent="0.35">
      <c r="A652" s="37" t="s">
        <v>692</v>
      </c>
      <c r="B652" s="37">
        <v>351853</v>
      </c>
      <c r="C652" s="37">
        <v>0</v>
      </c>
      <c r="D652" s="37"/>
      <c r="E652" s="37"/>
      <c r="F652" s="37"/>
    </row>
    <row r="653" spans="1:6" x14ac:dyDescent="0.35">
      <c r="A653" s="37" t="s">
        <v>693</v>
      </c>
      <c r="B653" s="37">
        <v>342259</v>
      </c>
      <c r="C653" s="37">
        <v>0</v>
      </c>
      <c r="D653" s="37"/>
      <c r="E653" s="37"/>
      <c r="F653" s="37"/>
    </row>
    <row r="654" spans="1:6" x14ac:dyDescent="0.35">
      <c r="A654" s="37" t="s">
        <v>694</v>
      </c>
      <c r="B654" s="37">
        <v>359986</v>
      </c>
      <c r="C654" s="37">
        <v>0</v>
      </c>
      <c r="D654" s="37"/>
      <c r="E654" s="37"/>
      <c r="F654" s="37"/>
    </row>
    <row r="655" spans="1:6" x14ac:dyDescent="0.35">
      <c r="A655" s="37" t="s">
        <v>695</v>
      </c>
      <c r="B655" s="37">
        <v>415658</v>
      </c>
      <c r="C655" s="37">
        <v>0</v>
      </c>
      <c r="D655" s="37"/>
      <c r="E655" s="37"/>
      <c r="F655" s="37"/>
    </row>
    <row r="656" spans="1:6" x14ac:dyDescent="0.35">
      <c r="A656" s="37" t="s">
        <v>696</v>
      </c>
      <c r="B656" s="37">
        <v>483116</v>
      </c>
      <c r="C656" s="37">
        <v>0</v>
      </c>
      <c r="D656" s="37"/>
      <c r="E656" s="37"/>
      <c r="F656" s="37"/>
    </row>
    <row r="657" spans="1:6" x14ac:dyDescent="0.35">
      <c r="A657" s="37" t="s">
        <v>697</v>
      </c>
      <c r="B657" s="37">
        <v>516663</v>
      </c>
      <c r="C657" s="37">
        <v>0</v>
      </c>
      <c r="D657" s="37"/>
      <c r="E657" s="37"/>
      <c r="F657" s="37"/>
    </row>
    <row r="658" spans="1:6" x14ac:dyDescent="0.35">
      <c r="A658" s="37" t="s">
        <v>698</v>
      </c>
      <c r="B658" s="37">
        <v>541411</v>
      </c>
      <c r="C658" s="37">
        <v>0</v>
      </c>
      <c r="D658" s="37"/>
      <c r="E658" s="37"/>
      <c r="F658" s="37"/>
    </row>
    <row r="659" spans="1:6" x14ac:dyDescent="0.35">
      <c r="A659" s="37" t="s">
        <v>699</v>
      </c>
      <c r="B659" s="37">
        <v>585376</v>
      </c>
      <c r="C659" s="37">
        <v>0</v>
      </c>
      <c r="D659" s="37"/>
      <c r="E659" s="37"/>
      <c r="F659" s="37"/>
    </row>
    <row r="660" spans="1:6" x14ac:dyDescent="0.35">
      <c r="A660" s="37" t="s">
        <v>700</v>
      </c>
      <c r="B660" s="37">
        <v>632430</v>
      </c>
      <c r="C660" s="37">
        <v>0</v>
      </c>
      <c r="D660" s="37"/>
      <c r="E660" s="37"/>
      <c r="F660" s="37"/>
    </row>
    <row r="661" spans="1:6" x14ac:dyDescent="0.35">
      <c r="A661" s="37" t="s">
        <v>701</v>
      </c>
      <c r="B661" s="37">
        <v>683318</v>
      </c>
      <c r="C661" s="37">
        <v>0</v>
      </c>
      <c r="D661" s="37"/>
      <c r="E661" s="37"/>
      <c r="F661" s="37"/>
    </row>
    <row r="662" spans="1:6" x14ac:dyDescent="0.35">
      <c r="A662" s="37" t="s">
        <v>702</v>
      </c>
      <c r="B662" s="37">
        <v>732640</v>
      </c>
      <c r="C662" s="37">
        <v>0</v>
      </c>
      <c r="D662" s="37"/>
      <c r="E662" s="37"/>
      <c r="F662" s="37"/>
    </row>
    <row r="663" spans="1:6" x14ac:dyDescent="0.35">
      <c r="A663" s="37" t="s">
        <v>703</v>
      </c>
      <c r="B663" s="37">
        <v>782189</v>
      </c>
      <c r="C663" s="37">
        <v>0</v>
      </c>
      <c r="D663" s="37"/>
      <c r="E663" s="37"/>
      <c r="F663" s="37"/>
    </row>
    <row r="664" spans="1:6" x14ac:dyDescent="0.35">
      <c r="A664" s="37" t="s">
        <v>704</v>
      </c>
      <c r="B664" s="37">
        <v>798447</v>
      </c>
      <c r="C664" s="37">
        <v>0</v>
      </c>
      <c r="D664" s="37"/>
      <c r="E664" s="37"/>
      <c r="F664" s="37"/>
    </row>
    <row r="665" spans="1:6" x14ac:dyDescent="0.35">
      <c r="A665" s="37" t="s">
        <v>705</v>
      </c>
      <c r="B665" s="37">
        <v>794435</v>
      </c>
      <c r="C665" s="37">
        <v>0</v>
      </c>
      <c r="D665" s="37"/>
      <c r="E665" s="37"/>
      <c r="F665" s="37"/>
    </row>
    <row r="666" spans="1:6" x14ac:dyDescent="0.35">
      <c r="A666" s="37" t="s">
        <v>706</v>
      </c>
      <c r="B666" s="37">
        <v>771830</v>
      </c>
      <c r="C666" s="37">
        <v>0</v>
      </c>
      <c r="D666" s="37"/>
      <c r="E666" s="37"/>
      <c r="F666" s="37"/>
    </row>
    <row r="667" spans="1:6" x14ac:dyDescent="0.35">
      <c r="A667" s="37" t="s">
        <v>707</v>
      </c>
      <c r="B667" s="37">
        <v>731703</v>
      </c>
      <c r="C667" s="37">
        <v>0</v>
      </c>
      <c r="D667" s="37"/>
      <c r="E667" s="37"/>
      <c r="F667" s="37"/>
    </row>
    <row r="668" spans="1:6" x14ac:dyDescent="0.35">
      <c r="A668" s="37" t="s">
        <v>708</v>
      </c>
      <c r="B668" s="37">
        <v>702564</v>
      </c>
      <c r="C668" s="37">
        <v>0</v>
      </c>
      <c r="D668" s="37"/>
      <c r="E668" s="37"/>
      <c r="F668" s="37"/>
    </row>
    <row r="669" spans="1:6" x14ac:dyDescent="0.35">
      <c r="A669" s="37" t="s">
        <v>709</v>
      </c>
      <c r="B669" s="37">
        <v>666762</v>
      </c>
      <c r="C669" s="37">
        <v>0</v>
      </c>
      <c r="D669" s="37"/>
      <c r="E669" s="37"/>
      <c r="F669" s="37"/>
    </row>
    <row r="670" spans="1:6" x14ac:dyDescent="0.35">
      <c r="A670" s="37" t="s">
        <v>710</v>
      </c>
      <c r="B670" s="37">
        <v>636437</v>
      </c>
      <c r="C670" s="37">
        <v>0</v>
      </c>
      <c r="D670" s="37"/>
      <c r="E670" s="37"/>
      <c r="F670" s="37"/>
    </row>
    <row r="671" spans="1:6" x14ac:dyDescent="0.35">
      <c r="A671" s="37" t="s">
        <v>711</v>
      </c>
      <c r="B671" s="37">
        <v>593812</v>
      </c>
      <c r="C671" s="37">
        <v>0</v>
      </c>
      <c r="D671" s="37"/>
      <c r="E671" s="37"/>
      <c r="F671" s="37"/>
    </row>
    <row r="672" spans="1:6" x14ac:dyDescent="0.35">
      <c r="A672" s="37" t="s">
        <v>712</v>
      </c>
      <c r="B672" s="37">
        <v>521288</v>
      </c>
      <c r="C672" s="37">
        <v>0</v>
      </c>
      <c r="D672" s="37"/>
      <c r="E672" s="37"/>
      <c r="F672" s="37"/>
    </row>
    <row r="673" spans="1:6" x14ac:dyDescent="0.35">
      <c r="A673" s="37" t="s">
        <v>713</v>
      </c>
      <c r="B673" s="37">
        <v>462006</v>
      </c>
      <c r="C673" s="37">
        <v>0</v>
      </c>
      <c r="D673" s="37"/>
      <c r="E673" s="37"/>
      <c r="F673" s="37"/>
    </row>
    <row r="674" spans="1:6" x14ac:dyDescent="0.35">
      <c r="A674" s="37" t="s">
        <v>714</v>
      </c>
      <c r="B674" s="37">
        <v>411264</v>
      </c>
      <c r="C674" s="37">
        <v>0</v>
      </c>
      <c r="D674" s="37"/>
      <c r="E674" s="37"/>
      <c r="F674" s="37"/>
    </row>
    <row r="675" spans="1:6" x14ac:dyDescent="0.35">
      <c r="A675" s="37" t="s">
        <v>715</v>
      </c>
      <c r="B675" s="37">
        <v>371057</v>
      </c>
      <c r="C675" s="37">
        <v>0</v>
      </c>
      <c r="D675" s="37"/>
      <c r="E675" s="37"/>
      <c r="F675" s="37"/>
    </row>
    <row r="676" spans="1:6" x14ac:dyDescent="0.35">
      <c r="A676" s="37" t="s">
        <v>716</v>
      </c>
      <c r="B676" s="37">
        <v>328949</v>
      </c>
      <c r="C676" s="37">
        <v>0</v>
      </c>
      <c r="D676" s="37"/>
      <c r="E676" s="37"/>
      <c r="F676" s="37"/>
    </row>
    <row r="677" spans="1:6" x14ac:dyDescent="0.35">
      <c r="A677" s="37" t="s">
        <v>717</v>
      </c>
      <c r="B677" s="37">
        <v>309983</v>
      </c>
      <c r="C677" s="37">
        <v>0</v>
      </c>
      <c r="D677" s="37"/>
      <c r="E677" s="37"/>
      <c r="F677" s="37"/>
    </row>
    <row r="678" spans="1:6" x14ac:dyDescent="0.35">
      <c r="A678" s="37" t="s">
        <v>718</v>
      </c>
      <c r="B678" s="37">
        <v>314258</v>
      </c>
      <c r="C678" s="37">
        <v>0</v>
      </c>
      <c r="D678" s="37"/>
      <c r="E678" s="37"/>
      <c r="F678" s="37"/>
    </row>
    <row r="679" spans="1:6" x14ac:dyDescent="0.35">
      <c r="A679" s="37" t="s">
        <v>719</v>
      </c>
      <c r="B679" s="37">
        <v>315192</v>
      </c>
      <c r="C679" s="37">
        <v>0</v>
      </c>
      <c r="D679" s="37"/>
      <c r="E679" s="37"/>
      <c r="F679" s="37"/>
    </row>
    <row r="680" spans="1:6" x14ac:dyDescent="0.35">
      <c r="A680" s="37" t="s">
        <v>720</v>
      </c>
      <c r="B680" s="37">
        <v>296077</v>
      </c>
      <c r="C680" s="37">
        <v>0</v>
      </c>
      <c r="D680" s="37"/>
      <c r="E680" s="37"/>
      <c r="F680" s="37"/>
    </row>
    <row r="681" spans="1:6" x14ac:dyDescent="0.35">
      <c r="A681" s="37" t="s">
        <v>721</v>
      </c>
      <c r="B681" s="37">
        <v>268396</v>
      </c>
      <c r="C681" s="37">
        <v>0</v>
      </c>
      <c r="D681" s="37"/>
      <c r="E681" s="37"/>
      <c r="F681" s="37"/>
    </row>
    <row r="682" spans="1:6" x14ac:dyDescent="0.35">
      <c r="A682" s="37" t="s">
        <v>722</v>
      </c>
      <c r="B682" s="37">
        <v>255348</v>
      </c>
      <c r="C682" s="37">
        <v>0</v>
      </c>
      <c r="D682" s="37"/>
      <c r="E682" s="37"/>
      <c r="F682" s="37"/>
    </row>
    <row r="683" spans="1:6" x14ac:dyDescent="0.35">
      <c r="A683" s="37" t="s">
        <v>723</v>
      </c>
      <c r="B683" s="37">
        <v>264891</v>
      </c>
      <c r="C683" s="37">
        <v>0</v>
      </c>
      <c r="D683" s="37"/>
      <c r="E683" s="37"/>
      <c r="F683" s="37"/>
    </row>
    <row r="684" spans="1:6" x14ac:dyDescent="0.35">
      <c r="A684" s="37" t="s">
        <v>724</v>
      </c>
      <c r="B684" s="37">
        <v>300487</v>
      </c>
      <c r="C684" s="37">
        <v>0</v>
      </c>
      <c r="D684" s="37"/>
      <c r="E684" s="37"/>
      <c r="F684" s="37"/>
    </row>
    <row r="685" spans="1:6" x14ac:dyDescent="0.35">
      <c r="A685" s="37" t="s">
        <v>725</v>
      </c>
      <c r="B685" s="37">
        <v>345911</v>
      </c>
      <c r="C685" s="37">
        <v>0</v>
      </c>
      <c r="D685" s="37"/>
      <c r="E685" s="37"/>
      <c r="F685" s="37"/>
    </row>
    <row r="686" spans="1:6" x14ac:dyDescent="0.35">
      <c r="A686" s="37" t="s">
        <v>726</v>
      </c>
      <c r="B686" s="37">
        <v>400486</v>
      </c>
      <c r="C686" s="37">
        <v>0</v>
      </c>
      <c r="D686" s="37"/>
      <c r="E686" s="37"/>
      <c r="F686" s="37"/>
    </row>
    <row r="687" spans="1:6" x14ac:dyDescent="0.35">
      <c r="A687" s="37" t="s">
        <v>727</v>
      </c>
      <c r="B687" s="37">
        <v>421862</v>
      </c>
      <c r="C687" s="37">
        <v>0</v>
      </c>
      <c r="D687" s="37"/>
      <c r="E687" s="37"/>
      <c r="F687" s="37"/>
    </row>
    <row r="688" spans="1:6" x14ac:dyDescent="0.35">
      <c r="A688" s="37" t="s">
        <v>728</v>
      </c>
      <c r="B688" s="37">
        <v>429554</v>
      </c>
      <c r="C688" s="37">
        <v>0</v>
      </c>
      <c r="D688" s="37"/>
      <c r="E688" s="37"/>
      <c r="F688" s="37"/>
    </row>
    <row r="689" spans="1:6" x14ac:dyDescent="0.35">
      <c r="A689" s="37" t="s">
        <v>729</v>
      </c>
      <c r="B689" s="37">
        <v>461223</v>
      </c>
      <c r="C689" s="37">
        <v>0</v>
      </c>
      <c r="D689" s="37"/>
      <c r="E689" s="37"/>
      <c r="F689" s="37"/>
    </row>
    <row r="690" spans="1:6" x14ac:dyDescent="0.35">
      <c r="A690" s="37" t="s">
        <v>730</v>
      </c>
      <c r="B690" s="37">
        <v>544433</v>
      </c>
      <c r="C690" s="37">
        <v>0</v>
      </c>
      <c r="D690" s="37"/>
      <c r="E690" s="37"/>
      <c r="F690" s="37"/>
    </row>
    <row r="691" spans="1:6" x14ac:dyDescent="0.35">
      <c r="A691" s="37" t="s">
        <v>731</v>
      </c>
      <c r="B691" s="37">
        <v>413594</v>
      </c>
      <c r="C691" s="37">
        <v>0</v>
      </c>
      <c r="D691" s="37"/>
      <c r="E691" s="37"/>
      <c r="F691" s="37"/>
    </row>
    <row r="692" spans="1:6" x14ac:dyDescent="0.35">
      <c r="A692" s="37" t="s">
        <v>732</v>
      </c>
      <c r="B692" s="37">
        <v>274354</v>
      </c>
      <c r="C692" s="37">
        <v>0</v>
      </c>
      <c r="D692" s="37"/>
      <c r="E692" s="37"/>
      <c r="F692" s="37"/>
    </row>
    <row r="693" spans="1:6" x14ac:dyDescent="0.35">
      <c r="A693" s="37" t="s">
        <v>733</v>
      </c>
      <c r="B693" s="37">
        <v>162138</v>
      </c>
      <c r="C693" s="37">
        <v>0</v>
      </c>
      <c r="D693" s="37"/>
      <c r="E693" s="37"/>
      <c r="F693" s="37"/>
    </row>
    <row r="694" spans="1:6" x14ac:dyDescent="0.35">
      <c r="A694" s="37" t="s">
        <v>734</v>
      </c>
      <c r="B694" s="37">
        <v>136628</v>
      </c>
      <c r="C694" s="37">
        <v>0</v>
      </c>
      <c r="D694" s="37"/>
      <c r="E694" s="37"/>
      <c r="F694" s="37"/>
    </row>
    <row r="695" spans="1:6" x14ac:dyDescent="0.35">
      <c r="A695" s="37" t="s">
        <v>735</v>
      </c>
      <c r="B695" s="37">
        <v>144451</v>
      </c>
      <c r="C695" s="37">
        <v>0</v>
      </c>
      <c r="D695" s="37"/>
      <c r="E695" s="37"/>
      <c r="F695" s="37"/>
    </row>
    <row r="696" spans="1:6" x14ac:dyDescent="0.35">
      <c r="A696" s="37" t="s">
        <v>736</v>
      </c>
      <c r="B696" s="37">
        <v>155421</v>
      </c>
      <c r="C696" s="37">
        <v>0</v>
      </c>
      <c r="D696" s="37"/>
      <c r="E696" s="37"/>
      <c r="F696" s="37"/>
    </row>
    <row r="697" spans="1:6" x14ac:dyDescent="0.35">
      <c r="A697" s="37" t="s">
        <v>737</v>
      </c>
      <c r="B697" s="37">
        <v>171761</v>
      </c>
      <c r="C697" s="37">
        <v>0</v>
      </c>
      <c r="D697" s="37"/>
      <c r="E697" s="37"/>
      <c r="F697" s="37"/>
    </row>
    <row r="698" spans="1:6" x14ac:dyDescent="0.35">
      <c r="A698" s="37" t="s">
        <v>738</v>
      </c>
      <c r="B698" s="37">
        <v>178745</v>
      </c>
      <c r="C698" s="37">
        <v>0</v>
      </c>
      <c r="D698" s="37"/>
      <c r="E698" s="37"/>
      <c r="F698" s="37"/>
    </row>
    <row r="699" spans="1:6" x14ac:dyDescent="0.35">
      <c r="A699" s="37" t="s">
        <v>739</v>
      </c>
      <c r="B699" s="37">
        <v>199625</v>
      </c>
      <c r="C699" s="37">
        <v>0</v>
      </c>
      <c r="D699" s="37"/>
      <c r="E699" s="37"/>
      <c r="F699" s="37"/>
    </row>
    <row r="700" spans="1:6" x14ac:dyDescent="0.35">
      <c r="A700" s="37" t="s">
        <v>740</v>
      </c>
      <c r="B700" s="37">
        <v>244595</v>
      </c>
      <c r="C700" s="37">
        <v>0</v>
      </c>
      <c r="D700" s="37"/>
      <c r="E700" s="37"/>
      <c r="F700" s="37"/>
    </row>
    <row r="701" spans="1:6" x14ac:dyDescent="0.35">
      <c r="A701" s="37" t="s">
        <v>741</v>
      </c>
      <c r="B701" s="37">
        <v>296932</v>
      </c>
      <c r="C701" s="37">
        <v>0</v>
      </c>
      <c r="D701" s="37"/>
      <c r="E701" s="37"/>
      <c r="F701" s="37"/>
    </row>
    <row r="702" spans="1:6" x14ac:dyDescent="0.35">
      <c r="A702" s="37" t="s">
        <v>742</v>
      </c>
      <c r="B702" s="37">
        <v>332217</v>
      </c>
      <c r="C702" s="37">
        <v>0</v>
      </c>
      <c r="D702" s="37"/>
      <c r="E702" s="37"/>
      <c r="F702" s="37"/>
    </row>
    <row r="703" spans="1:6" x14ac:dyDescent="0.35">
      <c r="A703" s="37" t="s">
        <v>743</v>
      </c>
      <c r="B703" s="37">
        <v>346720</v>
      </c>
      <c r="C703" s="37">
        <v>0</v>
      </c>
      <c r="D703" s="37"/>
      <c r="E703" s="37"/>
      <c r="F703" s="37"/>
    </row>
    <row r="704" spans="1:6" x14ac:dyDescent="0.35">
      <c r="A704" s="37" t="s">
        <v>744</v>
      </c>
      <c r="B704" s="37">
        <v>352690</v>
      </c>
      <c r="C704" s="37">
        <v>0</v>
      </c>
      <c r="D704" s="37"/>
      <c r="E704" s="37"/>
      <c r="F704" s="37"/>
    </row>
    <row r="705" spans="1:6" x14ac:dyDescent="0.35">
      <c r="A705" s="37" t="s">
        <v>745</v>
      </c>
      <c r="B705" s="37">
        <v>354845</v>
      </c>
      <c r="C705" s="37">
        <v>0</v>
      </c>
      <c r="D705" s="37"/>
      <c r="E705" s="37"/>
      <c r="F705" s="37"/>
    </row>
    <row r="706" spans="1:6" x14ac:dyDescent="0.35">
      <c r="A706" s="37" t="s">
        <v>746</v>
      </c>
      <c r="B706" s="37">
        <v>355703</v>
      </c>
      <c r="C706" s="37">
        <v>0</v>
      </c>
      <c r="D706" s="37"/>
      <c r="E706" s="37"/>
      <c r="F706" s="37"/>
    </row>
    <row r="707" spans="1:6" x14ac:dyDescent="0.35">
      <c r="A707" s="37" t="s">
        <v>747</v>
      </c>
      <c r="B707" s="37">
        <v>356122</v>
      </c>
      <c r="C707" s="37">
        <v>0</v>
      </c>
      <c r="D707" s="37"/>
      <c r="E707" s="37"/>
      <c r="F707" s="37"/>
    </row>
    <row r="708" spans="1:6" x14ac:dyDescent="0.35">
      <c r="A708" s="37" t="s">
        <v>748</v>
      </c>
      <c r="B708" s="37">
        <v>356252</v>
      </c>
      <c r="C708" s="37">
        <v>0</v>
      </c>
      <c r="D708" s="37"/>
      <c r="E708" s="37"/>
      <c r="F708" s="37"/>
    </row>
    <row r="709" spans="1:6" x14ac:dyDescent="0.35">
      <c r="A709" s="37" t="s">
        <v>749</v>
      </c>
      <c r="B709" s="37">
        <v>356295</v>
      </c>
      <c r="C709" s="37">
        <v>0</v>
      </c>
      <c r="D709" s="37"/>
      <c r="E709" s="37"/>
      <c r="F709" s="37"/>
    </row>
    <row r="710" spans="1:6" x14ac:dyDescent="0.35">
      <c r="A710" s="37" t="s">
        <v>750</v>
      </c>
      <c r="B710" s="37">
        <v>356310</v>
      </c>
      <c r="C710" s="37">
        <v>0</v>
      </c>
      <c r="D710" s="37"/>
      <c r="E710" s="37"/>
      <c r="F710" s="37"/>
    </row>
    <row r="711" spans="1:6" x14ac:dyDescent="0.35">
      <c r="A711" s="37" t="s">
        <v>751</v>
      </c>
      <c r="B711" s="37">
        <v>356315</v>
      </c>
      <c r="C711" s="37">
        <v>0</v>
      </c>
      <c r="D711" s="37"/>
      <c r="E711" s="37"/>
      <c r="F711" s="37"/>
    </row>
    <row r="712" spans="1:6" x14ac:dyDescent="0.35">
      <c r="A712" s="37" t="s">
        <v>752</v>
      </c>
      <c r="B712" s="37">
        <v>356317</v>
      </c>
      <c r="C712" s="37">
        <v>0</v>
      </c>
      <c r="D712" s="37"/>
      <c r="E712" s="37"/>
      <c r="F712" s="37"/>
    </row>
    <row r="713" spans="1:6" x14ac:dyDescent="0.35">
      <c r="A713" s="37" t="s">
        <v>753</v>
      </c>
      <c r="B713" s="37">
        <v>0</v>
      </c>
      <c r="C713" s="37"/>
      <c r="D713" s="37"/>
      <c r="E713" s="37"/>
      <c r="F713" s="37"/>
    </row>
    <row r="714" spans="1:6" x14ac:dyDescent="0.35">
      <c r="A714" s="37" t="s">
        <v>31</v>
      </c>
      <c r="B714" s="37"/>
      <c r="C714" s="37"/>
      <c r="D714" s="37"/>
      <c r="E714" s="37"/>
      <c r="F714" s="37"/>
    </row>
    <row r="715" spans="1:6" x14ac:dyDescent="0.35">
      <c r="A715" s="37" t="s">
        <v>754</v>
      </c>
      <c r="B715" s="37">
        <v>594306</v>
      </c>
      <c r="C715" s="37">
        <v>0</v>
      </c>
      <c r="D715" s="37"/>
      <c r="E715" s="37"/>
      <c r="F715" s="37"/>
    </row>
    <row r="716" spans="1:6" x14ac:dyDescent="0.35">
      <c r="A716" s="37" t="s">
        <v>755</v>
      </c>
      <c r="B716" s="37">
        <v>351981</v>
      </c>
      <c r="C716" s="37">
        <v>0</v>
      </c>
      <c r="D716" s="37"/>
      <c r="E716" s="37"/>
      <c r="F716" s="37"/>
    </row>
    <row r="717" spans="1:6" x14ac:dyDescent="0.35">
      <c r="A717" s="37" t="s">
        <v>756</v>
      </c>
      <c r="B717" s="37">
        <v>342781</v>
      </c>
      <c r="C717" s="37">
        <v>0</v>
      </c>
      <c r="D717" s="37"/>
      <c r="E717" s="37"/>
      <c r="F717" s="37"/>
    </row>
    <row r="718" spans="1:6" x14ac:dyDescent="0.35">
      <c r="A718" s="37" t="s">
        <v>757</v>
      </c>
      <c r="B718" s="37">
        <v>360209</v>
      </c>
      <c r="C718" s="37">
        <v>0</v>
      </c>
      <c r="D718" s="37"/>
      <c r="E718" s="37"/>
      <c r="F718" s="37"/>
    </row>
    <row r="719" spans="1:6" x14ac:dyDescent="0.35">
      <c r="A719" s="37" t="s">
        <v>758</v>
      </c>
      <c r="B719" s="37">
        <v>415846</v>
      </c>
      <c r="C719" s="37">
        <v>0</v>
      </c>
      <c r="D719" s="37"/>
      <c r="E719" s="37"/>
      <c r="F719" s="37"/>
    </row>
    <row r="720" spans="1:6" x14ac:dyDescent="0.35">
      <c r="A720" s="37" t="s">
        <v>759</v>
      </c>
      <c r="B720" s="37">
        <v>483380</v>
      </c>
      <c r="C720" s="37">
        <v>0</v>
      </c>
      <c r="D720" s="37"/>
      <c r="E720" s="37"/>
      <c r="F720" s="37"/>
    </row>
    <row r="721" spans="1:6" x14ac:dyDescent="0.35">
      <c r="A721" s="37" t="s">
        <v>760</v>
      </c>
      <c r="B721" s="37">
        <v>517038</v>
      </c>
      <c r="C721" s="37">
        <v>0</v>
      </c>
      <c r="D721" s="37"/>
      <c r="E721" s="37"/>
      <c r="F721" s="37"/>
    </row>
    <row r="722" spans="1:6" x14ac:dyDescent="0.35">
      <c r="A722" s="37" t="s">
        <v>761</v>
      </c>
      <c r="B722" s="37">
        <v>541779</v>
      </c>
      <c r="C722" s="37">
        <v>0</v>
      </c>
      <c r="D722" s="37"/>
      <c r="E722" s="37"/>
      <c r="F722" s="37"/>
    </row>
    <row r="723" spans="1:6" x14ac:dyDescent="0.35">
      <c r="A723" s="37" t="s">
        <v>762</v>
      </c>
      <c r="B723" s="37">
        <v>585680</v>
      </c>
      <c r="C723" s="37">
        <v>0</v>
      </c>
      <c r="D723" s="37"/>
      <c r="E723" s="37"/>
      <c r="F723" s="37"/>
    </row>
    <row r="724" spans="1:6" x14ac:dyDescent="0.35">
      <c r="A724" s="37" t="s">
        <v>763</v>
      </c>
      <c r="B724" s="37">
        <v>632697</v>
      </c>
      <c r="C724" s="37">
        <v>0</v>
      </c>
      <c r="D724" s="37"/>
      <c r="E724" s="37"/>
      <c r="F724" s="37"/>
    </row>
    <row r="725" spans="1:6" x14ac:dyDescent="0.35">
      <c r="A725" s="37" t="s">
        <v>764</v>
      </c>
      <c r="B725" s="37">
        <v>683824</v>
      </c>
      <c r="C725" s="37">
        <v>0</v>
      </c>
      <c r="D725" s="37"/>
      <c r="E725" s="37"/>
      <c r="F725" s="37"/>
    </row>
    <row r="726" spans="1:6" x14ac:dyDescent="0.35">
      <c r="A726" s="37" t="s">
        <v>765</v>
      </c>
      <c r="B726" s="37">
        <v>732867</v>
      </c>
      <c r="C726" s="37">
        <v>0</v>
      </c>
      <c r="D726" s="37"/>
      <c r="E726" s="37"/>
      <c r="F726" s="37"/>
    </row>
    <row r="727" spans="1:6" x14ac:dyDescent="0.35">
      <c r="A727" s="37" t="s">
        <v>766</v>
      </c>
      <c r="B727" s="37">
        <v>782490</v>
      </c>
      <c r="C727" s="37">
        <v>0</v>
      </c>
      <c r="D727" s="37"/>
      <c r="E727" s="37"/>
      <c r="F727" s="37"/>
    </row>
    <row r="728" spans="1:6" x14ac:dyDescent="0.35">
      <c r="A728" s="37" t="s">
        <v>767</v>
      </c>
      <c r="B728" s="37">
        <v>798727</v>
      </c>
      <c r="C728" s="37">
        <v>0</v>
      </c>
      <c r="D728" s="37"/>
      <c r="E728" s="37"/>
      <c r="F728" s="37"/>
    </row>
    <row r="729" spans="1:6" x14ac:dyDescent="0.35">
      <c r="A729" s="37" t="s">
        <v>768</v>
      </c>
      <c r="B729" s="37">
        <v>794743</v>
      </c>
      <c r="C729" s="37">
        <v>0</v>
      </c>
      <c r="D729" s="37"/>
      <c r="E729" s="37"/>
      <c r="F729" s="37"/>
    </row>
    <row r="730" spans="1:6" x14ac:dyDescent="0.35">
      <c r="A730" s="37" t="s">
        <v>769</v>
      </c>
      <c r="B730" s="37">
        <v>772193</v>
      </c>
      <c r="C730" s="37">
        <v>0</v>
      </c>
      <c r="D730" s="37"/>
      <c r="E730" s="37"/>
      <c r="F730" s="37"/>
    </row>
    <row r="731" spans="1:6" x14ac:dyDescent="0.35">
      <c r="A731" s="37" t="s">
        <v>770</v>
      </c>
      <c r="B731" s="37">
        <v>731935</v>
      </c>
      <c r="C731" s="37">
        <v>0</v>
      </c>
      <c r="D731" s="37"/>
      <c r="E731" s="37"/>
      <c r="F731" s="37"/>
    </row>
    <row r="732" spans="1:6" x14ac:dyDescent="0.35">
      <c r="A732" s="37" t="s">
        <v>771</v>
      </c>
      <c r="B732" s="37">
        <v>702773</v>
      </c>
      <c r="C732" s="37">
        <v>0</v>
      </c>
      <c r="D732" s="37"/>
      <c r="E732" s="37"/>
      <c r="F732" s="37"/>
    </row>
    <row r="733" spans="1:6" x14ac:dyDescent="0.35">
      <c r="A733" s="37" t="s">
        <v>772</v>
      </c>
      <c r="B733" s="37">
        <v>666905</v>
      </c>
      <c r="C733" s="37">
        <v>0</v>
      </c>
      <c r="D733" s="37"/>
      <c r="E733" s="37"/>
      <c r="F733" s="37"/>
    </row>
    <row r="734" spans="1:6" x14ac:dyDescent="0.35">
      <c r="A734" s="37" t="s">
        <v>773</v>
      </c>
      <c r="B734" s="37">
        <v>636597</v>
      </c>
      <c r="C734" s="37">
        <v>0</v>
      </c>
      <c r="D734" s="37"/>
      <c r="E734" s="37"/>
      <c r="F734" s="37"/>
    </row>
    <row r="735" spans="1:6" x14ac:dyDescent="0.35">
      <c r="A735" s="37" t="s">
        <v>774</v>
      </c>
      <c r="B735" s="37">
        <v>594030</v>
      </c>
      <c r="C735" s="37">
        <v>0</v>
      </c>
      <c r="D735" s="37"/>
      <c r="E735" s="37"/>
      <c r="F735" s="37"/>
    </row>
    <row r="736" spans="1:6" x14ac:dyDescent="0.35">
      <c r="A736" s="37" t="s">
        <v>775</v>
      </c>
      <c r="B736" s="37">
        <v>521432</v>
      </c>
      <c r="C736" s="37">
        <v>0</v>
      </c>
      <c r="D736" s="37"/>
      <c r="E736" s="37"/>
      <c r="F736" s="37"/>
    </row>
    <row r="737" spans="1:6" x14ac:dyDescent="0.35">
      <c r="A737" s="37" t="s">
        <v>776</v>
      </c>
      <c r="B737" s="37">
        <v>462156</v>
      </c>
      <c r="C737" s="37">
        <v>0</v>
      </c>
      <c r="D737" s="37"/>
      <c r="E737" s="37"/>
      <c r="F737" s="37"/>
    </row>
    <row r="738" spans="1:6" x14ac:dyDescent="0.35">
      <c r="A738" s="37" t="s">
        <v>777</v>
      </c>
      <c r="B738" s="37">
        <v>411385</v>
      </c>
      <c r="C738" s="37">
        <v>0</v>
      </c>
      <c r="D738" s="37"/>
      <c r="E738" s="37"/>
      <c r="F738" s="37"/>
    </row>
    <row r="739" spans="1:6" x14ac:dyDescent="0.35">
      <c r="A739" s="37" t="s">
        <v>778</v>
      </c>
      <c r="B739" s="37">
        <v>371229</v>
      </c>
      <c r="C739" s="37">
        <v>0</v>
      </c>
      <c r="D739" s="37"/>
      <c r="E739" s="37"/>
      <c r="F739" s="37"/>
    </row>
    <row r="740" spans="1:6" x14ac:dyDescent="0.35">
      <c r="A740" s="37" t="s">
        <v>779</v>
      </c>
      <c r="B740" s="37">
        <v>329155</v>
      </c>
      <c r="C740" s="37">
        <v>0</v>
      </c>
      <c r="D740" s="37"/>
      <c r="E740" s="37"/>
      <c r="F740" s="37"/>
    </row>
    <row r="741" spans="1:6" x14ac:dyDescent="0.35">
      <c r="A741" s="37" t="s">
        <v>780</v>
      </c>
      <c r="B741" s="37">
        <v>310120</v>
      </c>
      <c r="C741" s="37">
        <v>0</v>
      </c>
      <c r="D741" s="37"/>
      <c r="E741" s="37"/>
      <c r="F741" s="37"/>
    </row>
    <row r="742" spans="1:6" x14ac:dyDescent="0.35">
      <c r="A742" s="37" t="s">
        <v>781</v>
      </c>
      <c r="B742" s="37">
        <v>314352</v>
      </c>
      <c r="C742" s="37">
        <v>0</v>
      </c>
      <c r="D742" s="37"/>
      <c r="E742" s="37"/>
      <c r="F742" s="37"/>
    </row>
    <row r="743" spans="1:6" x14ac:dyDescent="0.35">
      <c r="A743" s="37" t="s">
        <v>782</v>
      </c>
      <c r="B743" s="37">
        <v>315306</v>
      </c>
      <c r="C743" s="37">
        <v>0</v>
      </c>
      <c r="D743" s="37"/>
      <c r="E743" s="37"/>
      <c r="F743" s="37"/>
    </row>
    <row r="744" spans="1:6" x14ac:dyDescent="0.35">
      <c r="A744" s="37" t="s">
        <v>783</v>
      </c>
      <c r="B744" s="37">
        <v>296214</v>
      </c>
      <c r="C744" s="37">
        <v>0</v>
      </c>
      <c r="D744" s="37"/>
      <c r="E744" s="37"/>
      <c r="F744" s="37"/>
    </row>
    <row r="745" spans="1:6" x14ac:dyDescent="0.35">
      <c r="A745" s="37" t="s">
        <v>784</v>
      </c>
      <c r="B745" s="37">
        <v>268601</v>
      </c>
      <c r="C745" s="37">
        <v>0</v>
      </c>
      <c r="D745" s="37"/>
      <c r="E745" s="37"/>
      <c r="F745" s="37"/>
    </row>
    <row r="746" spans="1:6" x14ac:dyDescent="0.35">
      <c r="A746" s="37" t="s">
        <v>785</v>
      </c>
      <c r="B746" s="37">
        <v>255663</v>
      </c>
      <c r="C746" s="37">
        <v>0</v>
      </c>
      <c r="D746" s="37"/>
      <c r="E746" s="37"/>
      <c r="F746" s="37"/>
    </row>
    <row r="747" spans="1:6" x14ac:dyDescent="0.35">
      <c r="A747" s="37" t="s">
        <v>786</v>
      </c>
      <c r="B747" s="37">
        <v>265118</v>
      </c>
      <c r="C747" s="37">
        <v>0</v>
      </c>
      <c r="D747" s="37"/>
      <c r="E747" s="37"/>
      <c r="F747" s="37"/>
    </row>
    <row r="748" spans="1:6" x14ac:dyDescent="0.35">
      <c r="A748" s="37" t="s">
        <v>787</v>
      </c>
      <c r="B748" s="37">
        <v>300799</v>
      </c>
      <c r="C748" s="37">
        <v>0</v>
      </c>
      <c r="D748" s="37"/>
      <c r="E748" s="37"/>
      <c r="F748" s="37"/>
    </row>
    <row r="749" spans="1:6" x14ac:dyDescent="0.35">
      <c r="A749" s="37" t="s">
        <v>788</v>
      </c>
      <c r="B749" s="37">
        <v>346125</v>
      </c>
      <c r="C749" s="37">
        <v>0</v>
      </c>
      <c r="D749" s="37"/>
      <c r="E749" s="37"/>
      <c r="F749" s="37"/>
    </row>
    <row r="750" spans="1:6" x14ac:dyDescent="0.35">
      <c r="A750" s="37" t="s">
        <v>789</v>
      </c>
      <c r="B750" s="37">
        <v>400730</v>
      </c>
      <c r="C750" s="37">
        <v>0</v>
      </c>
      <c r="D750" s="37"/>
      <c r="E750" s="37"/>
      <c r="F750" s="37"/>
    </row>
    <row r="751" spans="1:6" x14ac:dyDescent="0.35">
      <c r="A751" s="37" t="s">
        <v>790</v>
      </c>
      <c r="B751" s="37">
        <v>422163</v>
      </c>
      <c r="C751" s="37">
        <v>0</v>
      </c>
      <c r="D751" s="37"/>
      <c r="E751" s="37"/>
      <c r="F751" s="37"/>
    </row>
    <row r="752" spans="1:6" x14ac:dyDescent="0.35">
      <c r="A752" s="37" t="s">
        <v>791</v>
      </c>
      <c r="B752" s="37">
        <v>430148</v>
      </c>
      <c r="C752" s="37">
        <v>0</v>
      </c>
      <c r="D752" s="37"/>
      <c r="E752" s="37"/>
      <c r="F752" s="37"/>
    </row>
    <row r="753" spans="1:6" x14ac:dyDescent="0.35">
      <c r="A753" s="37" t="s">
        <v>792</v>
      </c>
      <c r="B753" s="37">
        <v>461599</v>
      </c>
      <c r="C753" s="37">
        <v>0</v>
      </c>
      <c r="D753" s="37"/>
      <c r="E753" s="37"/>
      <c r="F753" s="37"/>
    </row>
    <row r="754" spans="1:6" x14ac:dyDescent="0.35">
      <c r="A754" s="37" t="s">
        <v>793</v>
      </c>
      <c r="B754" s="37">
        <v>544567</v>
      </c>
      <c r="C754" s="37">
        <v>0</v>
      </c>
      <c r="D754" s="37"/>
      <c r="E754" s="37"/>
      <c r="F754" s="37"/>
    </row>
    <row r="755" spans="1:6" x14ac:dyDescent="0.35">
      <c r="A755" s="37" t="s">
        <v>794</v>
      </c>
      <c r="B755" s="37">
        <v>413710</v>
      </c>
      <c r="C755" s="37">
        <v>0</v>
      </c>
      <c r="D755" s="37"/>
      <c r="E755" s="37"/>
      <c r="F755" s="37"/>
    </row>
    <row r="756" spans="1:6" x14ac:dyDescent="0.35">
      <c r="A756" s="37" t="s">
        <v>795</v>
      </c>
      <c r="B756" s="37">
        <v>274478</v>
      </c>
      <c r="C756" s="37">
        <v>0</v>
      </c>
      <c r="D756" s="37"/>
      <c r="E756" s="37"/>
      <c r="F756" s="37"/>
    </row>
    <row r="757" spans="1:6" x14ac:dyDescent="0.35">
      <c r="A757" s="37" t="s">
        <v>796</v>
      </c>
      <c r="B757" s="37">
        <v>162220</v>
      </c>
      <c r="C757" s="37">
        <v>0</v>
      </c>
      <c r="D757" s="37"/>
      <c r="E757" s="37"/>
      <c r="F757" s="37"/>
    </row>
    <row r="758" spans="1:6" x14ac:dyDescent="0.35">
      <c r="A758" s="37" t="s">
        <v>797</v>
      </c>
      <c r="B758" s="37">
        <v>136739</v>
      </c>
      <c r="C758" s="37">
        <v>0</v>
      </c>
      <c r="D758" s="37"/>
      <c r="E758" s="37"/>
      <c r="F758" s="37"/>
    </row>
    <row r="759" spans="1:6" x14ac:dyDescent="0.35">
      <c r="A759" s="37" t="s">
        <v>798</v>
      </c>
      <c r="B759" s="37">
        <v>144511</v>
      </c>
      <c r="C759" s="37">
        <v>0</v>
      </c>
      <c r="D759" s="37"/>
      <c r="E759" s="37"/>
      <c r="F759" s="37"/>
    </row>
    <row r="760" spans="1:6" x14ac:dyDescent="0.35">
      <c r="A760" s="37" t="s">
        <v>799</v>
      </c>
      <c r="B760" s="37">
        <v>155524</v>
      </c>
      <c r="C760" s="37">
        <v>0</v>
      </c>
      <c r="D760" s="37"/>
      <c r="E760" s="37"/>
      <c r="F760" s="37"/>
    </row>
    <row r="761" spans="1:6" x14ac:dyDescent="0.35">
      <c r="A761" s="37" t="s">
        <v>800</v>
      </c>
      <c r="B761" s="37">
        <v>171976</v>
      </c>
      <c r="C761" s="37">
        <v>0</v>
      </c>
      <c r="D761" s="37"/>
      <c r="E761" s="37"/>
      <c r="F761" s="37"/>
    </row>
    <row r="762" spans="1:6" x14ac:dyDescent="0.35">
      <c r="A762" s="37" t="s">
        <v>801</v>
      </c>
      <c r="B762" s="37">
        <v>178961</v>
      </c>
      <c r="C762" s="37">
        <v>0</v>
      </c>
      <c r="D762" s="37"/>
      <c r="E762" s="37"/>
      <c r="F762" s="37"/>
    </row>
    <row r="763" spans="1:6" x14ac:dyDescent="0.35">
      <c r="A763" s="37" t="s">
        <v>802</v>
      </c>
      <c r="B763" s="37">
        <v>199841</v>
      </c>
      <c r="C763" s="37">
        <v>0</v>
      </c>
      <c r="D763" s="37"/>
      <c r="E763" s="37"/>
      <c r="F763" s="37"/>
    </row>
    <row r="764" spans="1:6" x14ac:dyDescent="0.35">
      <c r="A764" s="37" t="s">
        <v>803</v>
      </c>
      <c r="B764" s="37">
        <v>244810</v>
      </c>
      <c r="C764" s="37">
        <v>0</v>
      </c>
      <c r="D764" s="37"/>
      <c r="E764" s="37"/>
      <c r="F764" s="37"/>
    </row>
    <row r="765" spans="1:6" x14ac:dyDescent="0.35">
      <c r="A765" s="37" t="s">
        <v>804</v>
      </c>
      <c r="B765" s="37">
        <v>297148</v>
      </c>
      <c r="C765" s="37">
        <v>0</v>
      </c>
      <c r="D765" s="37"/>
      <c r="E765" s="37"/>
      <c r="F765" s="37"/>
    </row>
    <row r="766" spans="1:6" x14ac:dyDescent="0.35">
      <c r="A766" s="37" t="s">
        <v>805</v>
      </c>
      <c r="B766" s="37">
        <v>332432</v>
      </c>
      <c r="C766" s="37">
        <v>0</v>
      </c>
      <c r="D766" s="37"/>
      <c r="E766" s="37"/>
      <c r="F766" s="37"/>
    </row>
    <row r="767" spans="1:6" x14ac:dyDescent="0.35">
      <c r="A767" s="37" t="s">
        <v>806</v>
      </c>
      <c r="B767" s="37">
        <v>346935</v>
      </c>
      <c r="C767" s="37">
        <v>0</v>
      </c>
      <c r="D767" s="37"/>
      <c r="E767" s="37"/>
      <c r="F767" s="37"/>
    </row>
    <row r="768" spans="1:6" x14ac:dyDescent="0.35">
      <c r="A768" s="37" t="s">
        <v>807</v>
      </c>
      <c r="B768" s="37">
        <v>352906</v>
      </c>
      <c r="C768" s="37">
        <v>0</v>
      </c>
      <c r="D768" s="37"/>
      <c r="E768" s="37"/>
      <c r="F768" s="37"/>
    </row>
    <row r="769" spans="1:6" x14ac:dyDescent="0.35">
      <c r="A769" s="37" t="s">
        <v>808</v>
      </c>
      <c r="B769" s="37">
        <v>355060</v>
      </c>
      <c r="C769" s="37">
        <v>0</v>
      </c>
      <c r="D769" s="37"/>
      <c r="E769" s="37"/>
      <c r="F769" s="37"/>
    </row>
    <row r="770" spans="1:6" x14ac:dyDescent="0.35">
      <c r="A770" s="37" t="s">
        <v>809</v>
      </c>
      <c r="B770" s="37">
        <v>355919</v>
      </c>
      <c r="C770" s="37">
        <v>0</v>
      </c>
      <c r="D770" s="37"/>
      <c r="E770" s="37"/>
      <c r="F770" s="37"/>
    </row>
    <row r="771" spans="1:6" x14ac:dyDescent="0.35">
      <c r="A771" s="37" t="s">
        <v>810</v>
      </c>
      <c r="B771" s="37">
        <v>356337</v>
      </c>
      <c r="C771" s="37">
        <v>0</v>
      </c>
      <c r="D771" s="37"/>
      <c r="E771" s="37"/>
      <c r="F771" s="37"/>
    </row>
    <row r="772" spans="1:6" x14ac:dyDescent="0.35">
      <c r="A772" s="37" t="s">
        <v>811</v>
      </c>
      <c r="B772" s="37">
        <v>356468</v>
      </c>
      <c r="C772" s="37">
        <v>0</v>
      </c>
      <c r="D772" s="37"/>
      <c r="E772" s="37"/>
      <c r="F772" s="37"/>
    </row>
    <row r="773" spans="1:6" x14ac:dyDescent="0.35">
      <c r="A773" s="37" t="s">
        <v>812</v>
      </c>
      <c r="B773" s="37">
        <v>356511</v>
      </c>
      <c r="C773" s="37">
        <v>0</v>
      </c>
      <c r="D773" s="37"/>
      <c r="E773" s="37"/>
      <c r="F773" s="37"/>
    </row>
    <row r="774" spans="1:6" x14ac:dyDescent="0.35">
      <c r="A774" s="37" t="s">
        <v>813</v>
      </c>
      <c r="B774" s="37">
        <v>356525</v>
      </c>
      <c r="C774" s="37">
        <v>0</v>
      </c>
      <c r="D774" s="37"/>
      <c r="E774" s="37"/>
      <c r="F774" s="37"/>
    </row>
    <row r="775" spans="1:6" x14ac:dyDescent="0.35">
      <c r="A775" s="37" t="s">
        <v>814</v>
      </c>
      <c r="B775" s="37">
        <v>356530</v>
      </c>
      <c r="C775" s="37">
        <v>0</v>
      </c>
      <c r="D775" s="37"/>
      <c r="E775" s="37"/>
      <c r="F775" s="37"/>
    </row>
    <row r="776" spans="1:6" x14ac:dyDescent="0.35">
      <c r="A776" s="37" t="s">
        <v>815</v>
      </c>
      <c r="B776" s="37">
        <v>356532</v>
      </c>
      <c r="C776" s="37">
        <v>0</v>
      </c>
      <c r="D776" s="37"/>
      <c r="E776" s="37"/>
      <c r="F776" s="37"/>
    </row>
    <row r="777" spans="1:6" x14ac:dyDescent="0.35">
      <c r="A777" s="37" t="s">
        <v>816</v>
      </c>
      <c r="B777" s="37">
        <v>0</v>
      </c>
      <c r="C777" s="37">
        <v>0</v>
      </c>
      <c r="D777" s="37"/>
      <c r="E777" s="37"/>
      <c r="F777" s="37"/>
    </row>
    <row r="778" spans="1:6" x14ac:dyDescent="0.35">
      <c r="A778" s="37" t="s">
        <v>817</v>
      </c>
      <c r="B778" s="37">
        <v>0</v>
      </c>
      <c r="C778" s="37">
        <v>0</v>
      </c>
      <c r="D778" s="37"/>
      <c r="E778" s="37"/>
      <c r="F778" s="37"/>
    </row>
    <row r="779" spans="1:6" x14ac:dyDescent="0.35">
      <c r="A779" s="37" t="s">
        <v>818</v>
      </c>
      <c r="B779" s="37">
        <v>2268</v>
      </c>
      <c r="C779" s="37">
        <v>0</v>
      </c>
      <c r="D779" s="37"/>
      <c r="E779" s="37"/>
      <c r="F779" s="37"/>
    </row>
    <row r="780" spans="1:6" x14ac:dyDescent="0.35">
      <c r="A780" s="37" t="s">
        <v>819</v>
      </c>
      <c r="B780" s="37">
        <v>12190</v>
      </c>
      <c r="C780" s="37">
        <v>0</v>
      </c>
      <c r="D780" s="37"/>
      <c r="E780" s="37"/>
      <c r="F780" s="37"/>
    </row>
    <row r="781" spans="1:6" x14ac:dyDescent="0.35">
      <c r="A781" s="37" t="s">
        <v>820</v>
      </c>
      <c r="B781" s="37">
        <v>14904</v>
      </c>
      <c r="C781" s="37">
        <v>0</v>
      </c>
      <c r="D781" s="37"/>
      <c r="E781" s="37"/>
      <c r="F781" s="37"/>
    </row>
    <row r="782" spans="1:6" x14ac:dyDescent="0.35">
      <c r="A782" s="37" t="s">
        <v>821</v>
      </c>
      <c r="B782" s="37">
        <v>35345</v>
      </c>
      <c r="C782" s="37">
        <v>0</v>
      </c>
      <c r="D782" s="37"/>
      <c r="E782" s="37"/>
      <c r="F782" s="37"/>
    </row>
    <row r="783" spans="1:6" x14ac:dyDescent="0.35">
      <c r="A783" s="37" t="s">
        <v>822</v>
      </c>
      <c r="B783" s="37">
        <v>36131</v>
      </c>
      <c r="C783" s="37">
        <v>0</v>
      </c>
      <c r="D783" s="37"/>
      <c r="E783" s="37"/>
      <c r="F783" s="37"/>
    </row>
    <row r="784" spans="1:6" x14ac:dyDescent="0.35">
      <c r="A784" s="37" t="s">
        <v>823</v>
      </c>
      <c r="B784" s="37">
        <v>29465</v>
      </c>
      <c r="C784" s="37">
        <v>0</v>
      </c>
      <c r="D784" s="37"/>
      <c r="E784" s="37"/>
      <c r="F784" s="37"/>
    </row>
    <row r="785" spans="1:6" x14ac:dyDescent="0.35">
      <c r="A785" s="37" t="s">
        <v>824</v>
      </c>
      <c r="B785" s="37">
        <v>36540</v>
      </c>
      <c r="C785" s="37">
        <v>0</v>
      </c>
      <c r="D785" s="37"/>
      <c r="E785" s="37"/>
      <c r="F785" s="37"/>
    </row>
    <row r="786" spans="1:6" x14ac:dyDescent="0.35">
      <c r="A786" s="37" t="s">
        <v>825</v>
      </c>
      <c r="B786" s="37">
        <v>23898</v>
      </c>
      <c r="C786" s="37">
        <v>0</v>
      </c>
      <c r="D786" s="37"/>
      <c r="E786" s="37"/>
      <c r="F786" s="37"/>
    </row>
    <row r="787" spans="1:6" x14ac:dyDescent="0.35">
      <c r="A787" s="37" t="s">
        <v>826</v>
      </c>
      <c r="B787" s="37">
        <v>14428</v>
      </c>
      <c r="C787" s="37">
        <v>0</v>
      </c>
      <c r="D787" s="37"/>
      <c r="E787" s="37"/>
      <c r="F787" s="37"/>
    </row>
    <row r="788" spans="1:6" x14ac:dyDescent="0.35">
      <c r="A788" s="37" t="s">
        <v>827</v>
      </c>
      <c r="B788" s="37">
        <v>25012</v>
      </c>
      <c r="C788" s="37">
        <v>0</v>
      </c>
      <c r="D788" s="37"/>
      <c r="E788" s="37"/>
      <c r="F788" s="37"/>
    </row>
    <row r="789" spans="1:6" x14ac:dyDescent="0.35">
      <c r="A789" s="37" t="s">
        <v>828</v>
      </c>
      <c r="B789" s="37">
        <v>32939</v>
      </c>
      <c r="C789" s="37">
        <v>0</v>
      </c>
      <c r="D789" s="37"/>
      <c r="E789" s="37"/>
      <c r="F789" s="37"/>
    </row>
    <row r="790" spans="1:6" x14ac:dyDescent="0.35">
      <c r="A790" s="37" t="s">
        <v>829</v>
      </c>
      <c r="B790" s="37">
        <v>33802</v>
      </c>
      <c r="C790" s="37">
        <v>0</v>
      </c>
      <c r="D790" s="37"/>
      <c r="E790" s="37"/>
      <c r="F790" s="37"/>
    </row>
    <row r="791" spans="1:6" x14ac:dyDescent="0.35">
      <c r="A791" s="37" t="s">
        <v>830</v>
      </c>
      <c r="B791" s="37">
        <v>43293</v>
      </c>
      <c r="C791" s="37">
        <v>0</v>
      </c>
      <c r="D791" s="37"/>
      <c r="E791" s="37"/>
      <c r="F791" s="37"/>
    </row>
    <row r="792" spans="1:6" x14ac:dyDescent="0.35">
      <c r="A792" s="37" t="s">
        <v>831</v>
      </c>
      <c r="B792" s="37">
        <v>72517</v>
      </c>
      <c r="C792" s="37">
        <v>0</v>
      </c>
      <c r="D792" s="37"/>
      <c r="E792" s="37"/>
      <c r="F792" s="37"/>
    </row>
    <row r="793" spans="1:6" x14ac:dyDescent="0.35">
      <c r="A793" s="37" t="s">
        <v>832</v>
      </c>
      <c r="B793" s="37">
        <v>76300.5</v>
      </c>
      <c r="C793" s="37">
        <v>0</v>
      </c>
      <c r="D793" s="37"/>
      <c r="E793" s="37"/>
      <c r="F793" s="37"/>
    </row>
    <row r="794" spans="1:6" x14ac:dyDescent="0.35">
      <c r="A794" s="37" t="s">
        <v>833</v>
      </c>
      <c r="B794" s="37">
        <v>80747.100000000006</v>
      </c>
      <c r="C794" s="37">
        <v>0</v>
      </c>
      <c r="D794" s="37"/>
      <c r="E794" s="37"/>
      <c r="F794" s="37"/>
    </row>
    <row r="795" spans="1:6" x14ac:dyDescent="0.35">
      <c r="A795" s="37" t="s">
        <v>834</v>
      </c>
      <c r="B795" s="37">
        <v>56487.5</v>
      </c>
      <c r="C795" s="37">
        <v>0</v>
      </c>
      <c r="D795" s="37"/>
      <c r="E795" s="37"/>
      <c r="F795" s="37"/>
    </row>
    <row r="796" spans="1:6" x14ac:dyDescent="0.35">
      <c r="A796" s="37" t="s">
        <v>835</v>
      </c>
      <c r="B796" s="37">
        <v>47484.6</v>
      </c>
      <c r="C796" s="37">
        <v>0</v>
      </c>
      <c r="D796" s="37"/>
      <c r="E796" s="37"/>
      <c r="F796" s="37"/>
    </row>
    <row r="797" spans="1:6" x14ac:dyDescent="0.35">
      <c r="A797" s="37" t="s">
        <v>836</v>
      </c>
      <c r="B797" s="37">
        <v>68985.3</v>
      </c>
      <c r="C797" s="37">
        <v>0</v>
      </c>
      <c r="D797" s="37"/>
      <c r="E797" s="37"/>
      <c r="F797" s="37"/>
    </row>
    <row r="798" spans="1:6" x14ac:dyDescent="0.35">
      <c r="A798" s="37" t="s">
        <v>837</v>
      </c>
      <c r="B798" s="37">
        <v>68279.899999999994</v>
      </c>
      <c r="C798" s="37">
        <v>0</v>
      </c>
      <c r="D798" s="37"/>
      <c r="E798" s="37"/>
      <c r="F798" s="37"/>
    </row>
    <row r="799" spans="1:6" x14ac:dyDescent="0.35">
      <c r="A799" s="37" t="s">
        <v>838</v>
      </c>
      <c r="B799" s="37">
        <v>68475.5</v>
      </c>
      <c r="C799" s="37">
        <v>0</v>
      </c>
      <c r="D799" s="37"/>
      <c r="E799" s="37"/>
      <c r="F799" s="37"/>
    </row>
    <row r="800" spans="1:6" x14ac:dyDescent="0.35">
      <c r="A800" s="37" t="s">
        <v>839</v>
      </c>
      <c r="B800" s="37">
        <v>62121.1</v>
      </c>
      <c r="C800" s="37">
        <v>0</v>
      </c>
      <c r="D800" s="37"/>
      <c r="E800" s="37"/>
      <c r="F800" s="37"/>
    </row>
    <row r="801" spans="1:6" x14ac:dyDescent="0.35">
      <c r="A801" s="37" t="s">
        <v>840</v>
      </c>
      <c r="B801" s="37">
        <v>68614.399999999994</v>
      </c>
      <c r="C801" s="37">
        <v>0</v>
      </c>
      <c r="D801" s="37"/>
      <c r="E801" s="37"/>
      <c r="F801" s="37"/>
    </row>
    <row r="802" spans="1:6" x14ac:dyDescent="0.35">
      <c r="A802" s="37" t="s">
        <v>841</v>
      </c>
      <c r="B802" s="37">
        <v>54507.5</v>
      </c>
      <c r="C802" s="37">
        <v>0</v>
      </c>
      <c r="D802" s="37"/>
      <c r="E802" s="37"/>
      <c r="F802" s="37"/>
    </row>
    <row r="803" spans="1:6" x14ac:dyDescent="0.35">
      <c r="A803" s="37" t="s">
        <v>842</v>
      </c>
      <c r="B803" s="37">
        <v>41618.6</v>
      </c>
      <c r="C803" s="37">
        <v>0</v>
      </c>
      <c r="D803" s="37"/>
      <c r="E803" s="37"/>
      <c r="F803" s="37"/>
    </row>
    <row r="804" spans="1:6" x14ac:dyDescent="0.35">
      <c r="A804" s="37" t="s">
        <v>843</v>
      </c>
      <c r="B804" s="37">
        <v>42345.4</v>
      </c>
      <c r="C804" s="37">
        <v>0</v>
      </c>
      <c r="D804" s="37"/>
      <c r="E804" s="37"/>
      <c r="F804" s="37"/>
    </row>
    <row r="805" spans="1:6" x14ac:dyDescent="0.35">
      <c r="A805" s="37" t="s">
        <v>844</v>
      </c>
      <c r="B805" s="37">
        <v>52581.5</v>
      </c>
      <c r="C805" s="37">
        <v>0</v>
      </c>
      <c r="D805" s="37"/>
      <c r="E805" s="37"/>
      <c r="F805" s="37"/>
    </row>
    <row r="806" spans="1:6" x14ac:dyDescent="0.35">
      <c r="A806" s="37" t="s">
        <v>845</v>
      </c>
      <c r="B806" s="37">
        <v>56623.6</v>
      </c>
      <c r="C806" s="37">
        <v>0</v>
      </c>
      <c r="D806" s="37"/>
      <c r="E806" s="37"/>
      <c r="F806" s="37"/>
    </row>
    <row r="807" spans="1:6" x14ac:dyDescent="0.35">
      <c r="A807" s="37" t="s">
        <v>846</v>
      </c>
      <c r="B807" s="37">
        <v>47584.4</v>
      </c>
      <c r="C807" s="37">
        <v>0</v>
      </c>
      <c r="D807" s="37"/>
      <c r="E807" s="37"/>
      <c r="F807" s="37"/>
    </row>
    <row r="808" spans="1:6" x14ac:dyDescent="0.35">
      <c r="A808" s="37" t="s">
        <v>847</v>
      </c>
      <c r="B808" s="37">
        <v>47897</v>
      </c>
      <c r="C808" s="37">
        <v>0</v>
      </c>
      <c r="D808" s="37"/>
      <c r="E808" s="37"/>
      <c r="F808" s="37"/>
    </row>
    <row r="809" spans="1:6" x14ac:dyDescent="0.35">
      <c r="A809" s="37" t="s">
        <v>848</v>
      </c>
      <c r="B809" s="37">
        <v>52260.9</v>
      </c>
      <c r="C809" s="37">
        <v>0</v>
      </c>
      <c r="D809" s="37"/>
      <c r="E809" s="37"/>
      <c r="F809" s="37"/>
    </row>
    <row r="810" spans="1:6" x14ac:dyDescent="0.35">
      <c r="A810" s="37" t="s">
        <v>849</v>
      </c>
      <c r="B810" s="37">
        <v>59014</v>
      </c>
      <c r="C810" s="37">
        <v>0</v>
      </c>
      <c r="D810" s="37"/>
      <c r="E810" s="37"/>
      <c r="F810" s="37"/>
    </row>
    <row r="811" spans="1:6" x14ac:dyDescent="0.35">
      <c r="A811" s="37" t="s">
        <v>850</v>
      </c>
      <c r="B811" s="37">
        <v>53196.3</v>
      </c>
      <c r="C811" s="37">
        <v>0</v>
      </c>
      <c r="D811" s="37"/>
      <c r="E811" s="37"/>
      <c r="F811" s="37"/>
    </row>
    <row r="812" spans="1:6" x14ac:dyDescent="0.35">
      <c r="A812" s="37" t="s">
        <v>851</v>
      </c>
      <c r="B812" s="37">
        <v>78593</v>
      </c>
      <c r="C812" s="37">
        <v>0</v>
      </c>
      <c r="D812" s="37"/>
      <c r="E812" s="37"/>
      <c r="F812" s="37"/>
    </row>
    <row r="813" spans="1:6" x14ac:dyDescent="0.35">
      <c r="A813" s="37" t="s">
        <v>852</v>
      </c>
      <c r="B813" s="37">
        <v>85390.1</v>
      </c>
      <c r="C813" s="37">
        <v>0</v>
      </c>
      <c r="D813" s="37"/>
      <c r="E813" s="37"/>
      <c r="F813" s="37"/>
    </row>
    <row r="814" spans="1:6" x14ac:dyDescent="0.35">
      <c r="A814" s="37" t="s">
        <v>853</v>
      </c>
      <c r="B814" s="37">
        <v>77930.3</v>
      </c>
      <c r="C814" s="37">
        <v>0</v>
      </c>
      <c r="D814" s="37"/>
      <c r="E814" s="37"/>
      <c r="F814" s="37"/>
    </row>
    <row r="815" spans="1:6" x14ac:dyDescent="0.35">
      <c r="A815" s="37" t="s">
        <v>854</v>
      </c>
      <c r="B815" s="37">
        <v>68009.899999999994</v>
      </c>
      <c r="C815" s="37">
        <v>0</v>
      </c>
      <c r="D815" s="37"/>
      <c r="E815" s="37"/>
      <c r="F815" s="37"/>
    </row>
    <row r="816" spans="1:6" x14ac:dyDescent="0.35">
      <c r="A816" s="37" t="s">
        <v>855</v>
      </c>
      <c r="B816" s="37">
        <v>84584.2</v>
      </c>
      <c r="C816" s="37">
        <v>0</v>
      </c>
      <c r="D816" s="37"/>
      <c r="E816" s="37"/>
      <c r="F816" s="37"/>
    </row>
    <row r="817" spans="1:6" x14ac:dyDescent="0.35">
      <c r="A817" s="37" t="s">
        <v>856</v>
      </c>
      <c r="B817" s="37">
        <v>79390.600000000006</v>
      </c>
      <c r="C817" s="37">
        <v>0</v>
      </c>
      <c r="D817" s="37"/>
      <c r="E817" s="37"/>
      <c r="F817" s="37"/>
    </row>
    <row r="818" spans="1:6" x14ac:dyDescent="0.35">
      <c r="A818" s="37" t="s">
        <v>857</v>
      </c>
      <c r="B818" s="37">
        <v>64019.5</v>
      </c>
      <c r="C818" s="37">
        <v>0</v>
      </c>
      <c r="D818" s="37"/>
      <c r="E818" s="37"/>
      <c r="F818" s="37"/>
    </row>
    <row r="819" spans="1:6" x14ac:dyDescent="0.35">
      <c r="A819" s="37" t="s">
        <v>858</v>
      </c>
      <c r="B819" s="37">
        <v>48594.9</v>
      </c>
      <c r="C819" s="37">
        <v>0</v>
      </c>
      <c r="D819" s="37"/>
      <c r="E819" s="37"/>
      <c r="F819" s="37"/>
    </row>
    <row r="820" spans="1:6" x14ac:dyDescent="0.35">
      <c r="A820" s="37" t="s">
        <v>859</v>
      </c>
      <c r="B820" s="37">
        <v>15132.1</v>
      </c>
      <c r="C820" s="37">
        <v>0</v>
      </c>
      <c r="D820" s="37"/>
      <c r="E820" s="37"/>
      <c r="F820" s="37"/>
    </row>
    <row r="821" spans="1:6" x14ac:dyDescent="0.35">
      <c r="A821" s="37" t="s">
        <v>860</v>
      </c>
      <c r="B821" s="37">
        <v>15683.2</v>
      </c>
      <c r="C821" s="37">
        <v>0</v>
      </c>
      <c r="D821" s="37"/>
      <c r="E821" s="37"/>
      <c r="F821" s="37"/>
    </row>
    <row r="822" spans="1:6" x14ac:dyDescent="0.35">
      <c r="A822" s="37" t="s">
        <v>861</v>
      </c>
      <c r="B822" s="37">
        <v>6712.88</v>
      </c>
      <c r="C822" s="37">
        <v>0</v>
      </c>
      <c r="D822" s="37"/>
      <c r="E822" s="37"/>
      <c r="F822" s="37"/>
    </row>
    <row r="823" spans="1:6" x14ac:dyDescent="0.35">
      <c r="A823" s="37" t="s">
        <v>862</v>
      </c>
      <c r="B823" s="37">
        <v>23627</v>
      </c>
      <c r="C823" s="37">
        <v>0</v>
      </c>
      <c r="D823" s="37"/>
      <c r="E823" s="37"/>
      <c r="F823" s="37"/>
    </row>
    <row r="824" spans="1:6" x14ac:dyDescent="0.35">
      <c r="A824" s="37" t="s">
        <v>863</v>
      </c>
      <c r="B824" s="37">
        <v>32811.1</v>
      </c>
      <c r="C824" s="37">
        <v>0</v>
      </c>
      <c r="D824" s="37"/>
      <c r="E824" s="37"/>
      <c r="F824" s="37"/>
    </row>
    <row r="825" spans="1:6" x14ac:dyDescent="0.35">
      <c r="A825" s="37" t="s">
        <v>864</v>
      </c>
      <c r="B825" s="37">
        <v>28707.5</v>
      </c>
      <c r="C825" s="37">
        <v>0</v>
      </c>
      <c r="D825" s="37"/>
      <c r="E825" s="37"/>
      <c r="F825" s="37"/>
    </row>
    <row r="826" spans="1:6" x14ac:dyDescent="0.35">
      <c r="A826" s="37" t="s">
        <v>865</v>
      </c>
      <c r="B826" s="37">
        <v>30798.1</v>
      </c>
      <c r="C826" s="37">
        <v>0</v>
      </c>
      <c r="D826" s="37"/>
      <c r="E826" s="37"/>
      <c r="F826" s="37"/>
    </row>
    <row r="827" spans="1:6" x14ac:dyDescent="0.35">
      <c r="A827" s="37" t="s">
        <v>866</v>
      </c>
      <c r="B827" s="37">
        <v>50300.4</v>
      </c>
      <c r="C827" s="37">
        <v>0</v>
      </c>
      <c r="D827" s="37"/>
      <c r="E827" s="37"/>
      <c r="F827" s="37"/>
    </row>
    <row r="828" spans="1:6" x14ac:dyDescent="0.35">
      <c r="A828" s="37" t="s">
        <v>867</v>
      </c>
      <c r="B828" s="37">
        <v>70067.100000000006</v>
      </c>
      <c r="C828" s="37">
        <v>0</v>
      </c>
      <c r="D828" s="37"/>
      <c r="E828" s="37"/>
      <c r="F828" s="37"/>
    </row>
    <row r="829" spans="1:6" x14ac:dyDescent="0.35">
      <c r="A829" s="37" t="s">
        <v>868</v>
      </c>
      <c r="B829" s="37">
        <v>76440.399999999994</v>
      </c>
      <c r="C829" s="37">
        <v>0</v>
      </c>
      <c r="D829" s="37"/>
      <c r="E829" s="37"/>
      <c r="F829" s="37"/>
    </row>
    <row r="830" spans="1:6" x14ac:dyDescent="0.35">
      <c r="A830" s="37" t="s">
        <v>869</v>
      </c>
      <c r="B830" s="37">
        <v>78921.399999999994</v>
      </c>
      <c r="C830" s="37">
        <v>0</v>
      </c>
      <c r="D830" s="37"/>
      <c r="E830" s="37"/>
      <c r="F830" s="37"/>
    </row>
    <row r="831" spans="1:6" x14ac:dyDescent="0.35">
      <c r="A831" s="37" t="s">
        <v>870</v>
      </c>
      <c r="B831" s="37">
        <v>79756.7</v>
      </c>
      <c r="C831" s="37">
        <v>0</v>
      </c>
      <c r="D831" s="37"/>
      <c r="E831" s="37"/>
      <c r="F831" s="37"/>
    </row>
    <row r="832" spans="1:6" x14ac:dyDescent="0.35">
      <c r="A832" s="37" t="s">
        <v>871</v>
      </c>
      <c r="B832" s="37">
        <v>80068.2</v>
      </c>
      <c r="C832" s="37">
        <v>0</v>
      </c>
      <c r="D832" s="37"/>
      <c r="E832" s="37"/>
      <c r="F832" s="37"/>
    </row>
    <row r="833" spans="1:6" x14ac:dyDescent="0.35">
      <c r="A833" s="37" t="s">
        <v>872</v>
      </c>
      <c r="B833" s="37">
        <v>80211.100000000006</v>
      </c>
      <c r="C833" s="37">
        <v>0</v>
      </c>
      <c r="D833" s="37"/>
      <c r="E833" s="37"/>
      <c r="F833" s="37"/>
    </row>
    <row r="834" spans="1:6" x14ac:dyDescent="0.35">
      <c r="A834" s="37" t="s">
        <v>873</v>
      </c>
      <c r="B834" s="37">
        <v>80256.600000000006</v>
      </c>
      <c r="C834" s="37">
        <v>0</v>
      </c>
      <c r="D834" s="37"/>
      <c r="E834" s="37"/>
      <c r="F834" s="37"/>
    </row>
    <row r="835" spans="1:6" x14ac:dyDescent="0.35">
      <c r="A835" s="37" t="s">
        <v>874</v>
      </c>
      <c r="B835" s="37">
        <v>80271.7</v>
      </c>
      <c r="C835" s="37">
        <v>0</v>
      </c>
      <c r="D835" s="37"/>
      <c r="E835" s="37"/>
      <c r="F835" s="37"/>
    </row>
    <row r="836" spans="1:6" x14ac:dyDescent="0.35">
      <c r="A836" s="37" t="s">
        <v>875</v>
      </c>
      <c r="B836" s="37">
        <v>80276.800000000003</v>
      </c>
      <c r="C836" s="37">
        <v>0</v>
      </c>
      <c r="D836" s="37"/>
      <c r="E836" s="37"/>
      <c r="F836" s="37"/>
    </row>
    <row r="837" spans="1:6" x14ac:dyDescent="0.35">
      <c r="A837" s="37" t="s">
        <v>876</v>
      </c>
      <c r="B837" s="37">
        <v>80278.600000000006</v>
      </c>
      <c r="C837" s="37">
        <v>0</v>
      </c>
      <c r="D837" s="37"/>
      <c r="E837" s="37"/>
      <c r="F837" s="37"/>
    </row>
    <row r="838" spans="1:6" x14ac:dyDescent="0.35">
      <c r="A838" s="37" t="s">
        <v>877</v>
      </c>
      <c r="B838" s="37">
        <v>80279.199999999997</v>
      </c>
      <c r="C838" s="37">
        <v>0</v>
      </c>
      <c r="D838" s="37"/>
      <c r="E838" s="37"/>
      <c r="F838" s="37"/>
    </row>
    <row r="839" spans="1:6" x14ac:dyDescent="0.35">
      <c r="A839" t="s">
        <v>875</v>
      </c>
      <c r="B839">
        <v>33184.9</v>
      </c>
      <c r="C839">
        <v>0</v>
      </c>
    </row>
    <row r="840" spans="1:6" x14ac:dyDescent="0.35">
      <c r="A840" t="s">
        <v>876</v>
      </c>
      <c r="B840">
        <v>33185</v>
      </c>
      <c r="C840">
        <v>0</v>
      </c>
    </row>
    <row r="841" spans="1:6" x14ac:dyDescent="0.35">
      <c r="A841" t="s">
        <v>877</v>
      </c>
      <c r="B841">
        <v>33185</v>
      </c>
      <c r="C84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H841"/>
  <sheetViews>
    <sheetView workbookViewId="0">
      <selection activeCell="B597" sqref="B597"/>
    </sheetView>
  </sheetViews>
  <sheetFormatPr defaultRowHeight="14.5" x14ac:dyDescent="0.35"/>
  <cols>
    <col min="2" max="2" width="31.1796875" bestFit="1" customWidth="1"/>
    <col min="9" max="9" width="44.453125" bestFit="1" customWidth="1"/>
    <col min="19" max="19" width="46.6328125" bestFit="1" customWidth="1"/>
    <col min="29" max="29" width="44.453125" bestFit="1" customWidth="1"/>
  </cols>
  <sheetData>
    <row r="1" spans="2:34" x14ac:dyDescent="0.35">
      <c r="I1" s="23" t="s">
        <v>878</v>
      </c>
      <c r="S1" s="23" t="s">
        <v>882</v>
      </c>
      <c r="AC1" s="23" t="s">
        <v>884</v>
      </c>
    </row>
    <row r="2" spans="2:34" x14ac:dyDescent="0.35">
      <c r="I2" t="s">
        <v>32</v>
      </c>
      <c r="J2">
        <v>30</v>
      </c>
      <c r="K2" t="s">
        <v>33</v>
      </c>
      <c r="S2" t="s">
        <v>32</v>
      </c>
      <c r="T2">
        <v>30</v>
      </c>
      <c r="U2" t="s">
        <v>33</v>
      </c>
      <c r="AC2" t="s">
        <v>32</v>
      </c>
      <c r="AD2">
        <v>30</v>
      </c>
      <c r="AE2" t="s">
        <v>33</v>
      </c>
    </row>
    <row r="3" spans="2:34" x14ac:dyDescent="0.35">
      <c r="I3" t="s">
        <v>34</v>
      </c>
      <c r="J3" t="s">
        <v>35</v>
      </c>
      <c r="S3" t="s">
        <v>34</v>
      </c>
      <c r="T3" t="s">
        <v>35</v>
      </c>
      <c r="AC3" t="s">
        <v>34</v>
      </c>
      <c r="AD3" t="s">
        <v>35</v>
      </c>
    </row>
    <row r="4" spans="2:34" ht="15" thickBot="1" x14ac:dyDescent="0.4">
      <c r="I4" t="s">
        <v>36</v>
      </c>
      <c r="J4" t="s">
        <v>37</v>
      </c>
      <c r="S4" t="s">
        <v>36</v>
      </c>
      <c r="T4" t="s">
        <v>37</v>
      </c>
      <c r="AC4" t="s">
        <v>36</v>
      </c>
      <c r="AD4" t="s">
        <v>37</v>
      </c>
    </row>
    <row r="5" spans="2:34" ht="15" thickBot="1" x14ac:dyDescent="0.4">
      <c r="B5" s="1" t="s">
        <v>0</v>
      </c>
      <c r="C5" s="160"/>
      <c r="D5" s="161"/>
      <c r="I5" t="s">
        <v>38</v>
      </c>
      <c r="J5" t="s">
        <v>883</v>
      </c>
      <c r="K5" t="s">
        <v>881</v>
      </c>
      <c r="L5">
        <v>14</v>
      </c>
      <c r="M5" s="21">
        <v>0.40478009259259262</v>
      </c>
      <c r="N5">
        <v>2022</v>
      </c>
      <c r="S5" t="s">
        <v>38</v>
      </c>
      <c r="T5" t="s">
        <v>889</v>
      </c>
      <c r="U5" t="s">
        <v>40</v>
      </c>
      <c r="V5">
        <v>14</v>
      </c>
      <c r="W5" s="21">
        <v>0.63200231481481484</v>
      </c>
      <c r="X5">
        <v>2021</v>
      </c>
      <c r="AC5" t="s">
        <v>38</v>
      </c>
      <c r="AD5" t="s">
        <v>889</v>
      </c>
      <c r="AE5" t="s">
        <v>40</v>
      </c>
      <c r="AF5">
        <v>14</v>
      </c>
      <c r="AG5" s="21">
        <v>0.65045138888888887</v>
      </c>
      <c r="AH5">
        <v>2021</v>
      </c>
    </row>
    <row r="6" spans="2:34" x14ac:dyDescent="0.35">
      <c r="B6" s="2" t="s">
        <v>1</v>
      </c>
      <c r="C6" s="19"/>
      <c r="D6" s="20"/>
      <c r="I6" t="s">
        <v>41</v>
      </c>
      <c r="J6">
        <v>11</v>
      </c>
      <c r="K6" t="s">
        <v>42</v>
      </c>
      <c r="L6">
        <v>864</v>
      </c>
      <c r="S6" t="s">
        <v>41</v>
      </c>
      <c r="T6">
        <v>11</v>
      </c>
      <c r="U6" t="s">
        <v>42</v>
      </c>
      <c r="V6">
        <v>2243</v>
      </c>
      <c r="AC6" t="s">
        <v>41</v>
      </c>
      <c r="AD6">
        <v>11</v>
      </c>
      <c r="AE6" t="s">
        <v>42</v>
      </c>
      <c r="AF6">
        <v>2243</v>
      </c>
    </row>
    <row r="7" spans="2:34" ht="15" thickBot="1" x14ac:dyDescent="0.4">
      <c r="B7" s="3" t="s">
        <v>2</v>
      </c>
      <c r="C7" s="7">
        <v>2022</v>
      </c>
      <c r="D7" s="8">
        <v>2023</v>
      </c>
      <c r="I7" t="s">
        <v>43</v>
      </c>
      <c r="S7" t="s">
        <v>43</v>
      </c>
      <c r="AC7" t="s">
        <v>43</v>
      </c>
    </row>
    <row r="8" spans="2:34" x14ac:dyDescent="0.35">
      <c r="B8" s="4" t="s">
        <v>3</v>
      </c>
      <c r="C8" s="59">
        <f>J27</f>
        <v>0.49918899999999999</v>
      </c>
      <c r="D8" s="60">
        <f>C8</f>
        <v>0.49918899999999999</v>
      </c>
      <c r="I8" t="s">
        <v>44</v>
      </c>
      <c r="J8" t="s">
        <v>45</v>
      </c>
      <c r="S8" t="s">
        <v>44</v>
      </c>
      <c r="T8" t="s">
        <v>45</v>
      </c>
      <c r="AC8" t="s">
        <v>44</v>
      </c>
      <c r="AD8" t="s">
        <v>45</v>
      </c>
    </row>
    <row r="9" spans="2:34" x14ac:dyDescent="0.35">
      <c r="B9" s="5" t="s">
        <v>4</v>
      </c>
      <c r="C9" s="9" t="s">
        <v>18</v>
      </c>
      <c r="D9" s="10" t="s">
        <v>18</v>
      </c>
      <c r="I9" t="s">
        <v>46</v>
      </c>
      <c r="J9">
        <v>3567.18</v>
      </c>
      <c r="S9" t="s">
        <v>46</v>
      </c>
      <c r="T9">
        <v>3567.18</v>
      </c>
      <c r="AC9" t="s">
        <v>46</v>
      </c>
      <c r="AD9">
        <v>3567.18</v>
      </c>
    </row>
    <row r="10" spans="2:34" x14ac:dyDescent="0.35">
      <c r="B10" s="5" t="s">
        <v>5</v>
      </c>
      <c r="C10" s="11">
        <f>J762</f>
        <v>178961</v>
      </c>
      <c r="D10" s="12">
        <f>J763</f>
        <v>199841</v>
      </c>
      <c r="I10" t="s">
        <v>47</v>
      </c>
      <c r="J10" s="22">
        <v>2.2493700000000001E-12</v>
      </c>
      <c r="S10" t="s">
        <v>47</v>
      </c>
      <c r="T10" s="22">
        <v>2.2493700000000001E-12</v>
      </c>
      <c r="AC10" t="s">
        <v>47</v>
      </c>
      <c r="AD10" s="22">
        <v>2.2493700000000001E-12</v>
      </c>
    </row>
    <row r="11" spans="2:34" x14ac:dyDescent="0.35">
      <c r="B11" s="5" t="s">
        <v>6</v>
      </c>
      <c r="C11" s="13"/>
      <c r="D11" s="14"/>
      <c r="I11" t="s">
        <v>48</v>
      </c>
      <c r="J11">
        <v>-15.7011</v>
      </c>
      <c r="S11" t="s">
        <v>48</v>
      </c>
      <c r="T11">
        <v>-15.7011</v>
      </c>
      <c r="AC11" t="s">
        <v>48</v>
      </c>
      <c r="AD11">
        <v>-15.7011</v>
      </c>
    </row>
    <row r="12" spans="2:34" x14ac:dyDescent="0.35">
      <c r="B12" s="5" t="s">
        <v>7</v>
      </c>
      <c r="C12" s="11">
        <f>0.5*J339</f>
        <v>48061.2</v>
      </c>
      <c r="D12" s="12">
        <f>0.5*J340</f>
        <v>44529.85</v>
      </c>
      <c r="I12" t="s">
        <v>49</v>
      </c>
      <c r="J12">
        <v>1631.89</v>
      </c>
      <c r="S12" t="s">
        <v>49</v>
      </c>
      <c r="T12">
        <v>1631.89</v>
      </c>
      <c r="AC12" t="s">
        <v>49</v>
      </c>
      <c r="AD12">
        <v>1631.89</v>
      </c>
    </row>
    <row r="13" spans="2:34" x14ac:dyDescent="0.35">
      <c r="B13" s="4"/>
      <c r="C13" s="13"/>
      <c r="D13" s="14"/>
      <c r="I13" t="s">
        <v>50</v>
      </c>
      <c r="J13">
        <v>1939.1</v>
      </c>
      <c r="S13" t="s">
        <v>50</v>
      </c>
      <c r="T13">
        <v>1939.1</v>
      </c>
      <c r="AC13" t="s">
        <v>50</v>
      </c>
      <c r="AD13">
        <v>1939.1</v>
      </c>
    </row>
    <row r="14" spans="2:34" ht="15" x14ac:dyDescent="0.35">
      <c r="B14" s="4" t="s">
        <v>8</v>
      </c>
      <c r="C14" s="11">
        <f>0.5*J600</f>
        <v>165508</v>
      </c>
      <c r="D14" s="12">
        <f>C14</f>
        <v>165508</v>
      </c>
      <c r="I14" t="s">
        <v>51</v>
      </c>
      <c r="J14">
        <v>0</v>
      </c>
      <c r="S14" t="s">
        <v>51</v>
      </c>
      <c r="T14">
        <v>0</v>
      </c>
      <c r="AC14" t="s">
        <v>51</v>
      </c>
      <c r="AD14">
        <v>0</v>
      </c>
    </row>
    <row r="15" spans="2:34" ht="15" x14ac:dyDescent="0.35">
      <c r="B15" s="4" t="s">
        <v>9</v>
      </c>
      <c r="C15" s="15">
        <f>0.4*C14</f>
        <v>66203.199999999997</v>
      </c>
      <c r="D15" s="16">
        <f>0.4*D14</f>
        <v>66203.199999999997</v>
      </c>
      <c r="I15" t="s">
        <v>52</v>
      </c>
      <c r="J15">
        <v>-3.4567199999999998</v>
      </c>
      <c r="S15" t="s">
        <v>52</v>
      </c>
      <c r="T15">
        <v>-3.4567199999999998</v>
      </c>
      <c r="AC15" t="s">
        <v>52</v>
      </c>
      <c r="AD15">
        <v>-3.4567199999999998</v>
      </c>
    </row>
    <row r="16" spans="2:34" ht="15" x14ac:dyDescent="0.35">
      <c r="B16" s="4" t="s">
        <v>10</v>
      </c>
      <c r="C16" s="11">
        <f>0.35*C14</f>
        <v>57927.799999999996</v>
      </c>
      <c r="D16" s="34">
        <f>0.35*D14</f>
        <v>57927.799999999996</v>
      </c>
      <c r="I16" t="s">
        <v>53</v>
      </c>
      <c r="J16">
        <v>1.6013500000000001</v>
      </c>
      <c r="S16" t="s">
        <v>53</v>
      </c>
      <c r="T16">
        <v>1.6013500000000001</v>
      </c>
      <c r="AC16" t="s">
        <v>53</v>
      </c>
      <c r="AD16">
        <v>1.6013500000000001</v>
      </c>
    </row>
    <row r="17" spans="2:33" ht="15" x14ac:dyDescent="0.35">
      <c r="B17" s="4" t="s">
        <v>11</v>
      </c>
      <c r="C17" s="32">
        <f>T524</f>
        <v>0.616371</v>
      </c>
      <c r="D17" s="35">
        <f>AD525</f>
        <v>0.56774000000000002</v>
      </c>
      <c r="I17" t="s">
        <v>54</v>
      </c>
      <c r="J17" s="22">
        <v>-6.4177999999999999E-9</v>
      </c>
      <c r="S17" t="s">
        <v>54</v>
      </c>
      <c r="T17" s="22">
        <v>-6.4217300000000003E-9</v>
      </c>
      <c r="AC17" t="s">
        <v>54</v>
      </c>
      <c r="AD17" s="22">
        <v>-6.4217300000000003E-9</v>
      </c>
    </row>
    <row r="18" spans="2:33" ht="15" x14ac:dyDescent="0.35">
      <c r="B18" s="4" t="s">
        <v>12</v>
      </c>
      <c r="C18" s="27">
        <f>J524</f>
        <v>0.49545899999999998</v>
      </c>
      <c r="D18" s="36">
        <f>J525</f>
        <v>0.45636700000000002</v>
      </c>
      <c r="I18" t="s">
        <v>55</v>
      </c>
      <c r="J18">
        <v>5.68438</v>
      </c>
      <c r="S18" t="s">
        <v>55</v>
      </c>
      <c r="T18">
        <v>5.68438</v>
      </c>
      <c r="AC18" t="s">
        <v>55</v>
      </c>
      <c r="AD18">
        <v>5.68438</v>
      </c>
    </row>
    <row r="19" spans="2:33" ht="15" x14ac:dyDescent="0.35">
      <c r="B19" s="4" t="s">
        <v>13</v>
      </c>
      <c r="C19" s="27">
        <f>C18</f>
        <v>0.49545899999999998</v>
      </c>
      <c r="D19" s="36">
        <f>D18</f>
        <v>0.45636700000000002</v>
      </c>
      <c r="I19" t="s">
        <v>56</v>
      </c>
      <c r="J19">
        <v>1.43971</v>
      </c>
      <c r="S19" t="s">
        <v>56</v>
      </c>
      <c r="T19">
        <v>1.43971</v>
      </c>
      <c r="AC19" t="s">
        <v>56</v>
      </c>
      <c r="AD19">
        <v>1.43971</v>
      </c>
    </row>
    <row r="20" spans="2:33" x14ac:dyDescent="0.35">
      <c r="B20" s="5" t="s">
        <v>14</v>
      </c>
      <c r="C20" s="33">
        <f>T617</f>
        <v>39554.800000000003</v>
      </c>
      <c r="D20" s="34">
        <f>AD618</f>
        <v>34673.199999999997</v>
      </c>
      <c r="I20" t="s">
        <v>57</v>
      </c>
      <c r="J20">
        <v>1.32126E-2</v>
      </c>
      <c r="S20" t="s">
        <v>57</v>
      </c>
      <c r="T20">
        <v>1.32126E-2</v>
      </c>
      <c r="AC20" t="s">
        <v>57</v>
      </c>
      <c r="AD20">
        <v>1.32126E-2</v>
      </c>
    </row>
    <row r="21" spans="2:33" x14ac:dyDescent="0.35">
      <c r="B21" s="5" t="s">
        <v>15</v>
      </c>
      <c r="C21" s="11">
        <f>J617</f>
        <v>32811.1</v>
      </c>
      <c r="D21" s="34">
        <f>J618</f>
        <v>28707.5</v>
      </c>
      <c r="I21" t="s">
        <v>58</v>
      </c>
      <c r="J21">
        <v>6.6082099999999997</v>
      </c>
      <c r="S21" t="s">
        <v>58</v>
      </c>
      <c r="T21">
        <v>6.6082099999999997</v>
      </c>
      <c r="AC21" t="s">
        <v>58</v>
      </c>
      <c r="AD21">
        <v>6.6082099999999997</v>
      </c>
    </row>
    <row r="22" spans="2:33" ht="15" thickBot="1" x14ac:dyDescent="0.4">
      <c r="B22" s="6" t="s">
        <v>16</v>
      </c>
      <c r="C22" s="17">
        <f>C21</f>
        <v>32811.1</v>
      </c>
      <c r="D22" s="18">
        <f>D21</f>
        <v>28707.5</v>
      </c>
      <c r="I22" t="s">
        <v>59</v>
      </c>
      <c r="J22">
        <v>0</v>
      </c>
      <c r="S22" t="s">
        <v>59</v>
      </c>
      <c r="T22">
        <v>0</v>
      </c>
      <c r="AC22" t="s">
        <v>59</v>
      </c>
      <c r="AD22">
        <v>0</v>
      </c>
    </row>
    <row r="23" spans="2:33" x14ac:dyDescent="0.35">
      <c r="I23" t="s">
        <v>60</v>
      </c>
      <c r="J23">
        <v>0</v>
      </c>
      <c r="S23" t="s">
        <v>60</v>
      </c>
      <c r="T23">
        <v>0</v>
      </c>
      <c r="AC23" t="s">
        <v>60</v>
      </c>
      <c r="AD23">
        <v>0</v>
      </c>
    </row>
    <row r="24" spans="2:33" x14ac:dyDescent="0.35">
      <c r="I24" t="s">
        <v>20</v>
      </c>
      <c r="S24" t="s">
        <v>20</v>
      </c>
      <c r="AC24" t="s">
        <v>20</v>
      </c>
    </row>
    <row r="25" spans="2:33" x14ac:dyDescent="0.35">
      <c r="I25" t="s">
        <v>61</v>
      </c>
      <c r="J25" t="s">
        <v>62</v>
      </c>
      <c r="K25" t="s">
        <v>63</v>
      </c>
      <c r="L25" t="s">
        <v>64</v>
      </c>
      <c r="M25" t="s">
        <v>65</v>
      </c>
      <c r="S25" t="s">
        <v>61</v>
      </c>
      <c r="T25" t="s">
        <v>62</v>
      </c>
      <c r="U25" t="s">
        <v>63</v>
      </c>
      <c r="V25" t="s">
        <v>64</v>
      </c>
      <c r="W25" t="s">
        <v>65</v>
      </c>
      <c r="AC25" t="s">
        <v>61</v>
      </c>
      <c r="AD25" t="s">
        <v>62</v>
      </c>
      <c r="AE25" t="s">
        <v>63</v>
      </c>
      <c r="AF25" t="s">
        <v>64</v>
      </c>
      <c r="AG25" t="s">
        <v>65</v>
      </c>
    </row>
    <row r="26" spans="2:33" x14ac:dyDescent="0.35">
      <c r="I26" t="s">
        <v>21</v>
      </c>
      <c r="S26" t="s">
        <v>21</v>
      </c>
      <c r="AC26" t="s">
        <v>21</v>
      </c>
    </row>
    <row r="27" spans="2:33" x14ac:dyDescent="0.35">
      <c r="I27" t="s">
        <v>66</v>
      </c>
      <c r="J27">
        <v>0.49918899999999999</v>
      </c>
      <c r="K27">
        <v>1.9065599999999999E-2</v>
      </c>
      <c r="L27" t="s">
        <v>67</v>
      </c>
      <c r="M27">
        <v>0.28513500000000003</v>
      </c>
      <c r="S27" t="s">
        <v>66</v>
      </c>
      <c r="T27">
        <v>0.49918899999999999</v>
      </c>
      <c r="U27">
        <v>1.9065599999999999E-2</v>
      </c>
      <c r="V27" t="s">
        <v>67</v>
      </c>
      <c r="W27">
        <v>0.28513500000000003</v>
      </c>
      <c r="AC27" t="s">
        <v>66</v>
      </c>
      <c r="AD27">
        <v>0.49918899999999999</v>
      </c>
      <c r="AE27">
        <v>1.9065599999999999E-2</v>
      </c>
      <c r="AF27" t="s">
        <v>67</v>
      </c>
      <c r="AG27">
        <v>0.28513500000000003</v>
      </c>
    </row>
    <row r="28" spans="2:33" x14ac:dyDescent="0.35">
      <c r="I28" t="s">
        <v>68</v>
      </c>
      <c r="J28">
        <v>6.3922999999999996</v>
      </c>
      <c r="K28">
        <v>0.42094199999999998</v>
      </c>
      <c r="L28" t="s">
        <v>67</v>
      </c>
      <c r="M28">
        <v>0.12784599999999999</v>
      </c>
      <c r="S28" t="s">
        <v>68</v>
      </c>
      <c r="T28">
        <v>6.3922999999999996</v>
      </c>
      <c r="U28">
        <v>0.42094199999999998</v>
      </c>
      <c r="V28" t="s">
        <v>67</v>
      </c>
      <c r="W28">
        <v>0.12784599999999999</v>
      </c>
      <c r="AC28" t="s">
        <v>68</v>
      </c>
      <c r="AD28">
        <v>6.3922999999999996</v>
      </c>
      <c r="AE28">
        <v>0.42094199999999998</v>
      </c>
      <c r="AF28" t="s">
        <v>67</v>
      </c>
      <c r="AG28">
        <v>0.12784599999999999</v>
      </c>
    </row>
    <row r="29" spans="2:33" x14ac:dyDescent="0.35">
      <c r="I29" t="s">
        <v>69</v>
      </c>
      <c r="J29">
        <v>99.461699999999993</v>
      </c>
      <c r="K29">
        <v>1.4998900000000001E-2</v>
      </c>
      <c r="L29" t="s">
        <v>67</v>
      </c>
      <c r="M29">
        <v>0.49102800000000002</v>
      </c>
      <c r="S29" t="s">
        <v>69</v>
      </c>
      <c r="T29">
        <v>99.461699999999993</v>
      </c>
      <c r="U29">
        <v>1.4998900000000001E-2</v>
      </c>
      <c r="V29" t="s">
        <v>67</v>
      </c>
      <c r="W29">
        <v>0.49102800000000002</v>
      </c>
      <c r="AC29" t="s">
        <v>69</v>
      </c>
      <c r="AD29">
        <v>99.461699999999993</v>
      </c>
      <c r="AE29">
        <v>1.4998900000000001E-2</v>
      </c>
      <c r="AF29" t="s">
        <v>67</v>
      </c>
      <c r="AG29">
        <v>0.49102800000000002</v>
      </c>
    </row>
    <row r="30" spans="2:33" x14ac:dyDescent="0.35">
      <c r="I30" t="s">
        <v>70</v>
      </c>
      <c r="J30">
        <v>0.18884200000000001</v>
      </c>
      <c r="K30">
        <v>1.93345E-3</v>
      </c>
      <c r="L30" t="s">
        <v>67</v>
      </c>
      <c r="M30">
        <v>0.18884100000000001</v>
      </c>
      <c r="S30" t="s">
        <v>70</v>
      </c>
      <c r="T30">
        <v>0.18884200000000001</v>
      </c>
      <c r="U30">
        <v>1.93345E-3</v>
      </c>
      <c r="V30" t="s">
        <v>67</v>
      </c>
      <c r="W30">
        <v>0.18884100000000001</v>
      </c>
      <c r="AC30" t="s">
        <v>70</v>
      </c>
      <c r="AD30">
        <v>0.18884200000000001</v>
      </c>
      <c r="AE30">
        <v>1.93345E-3</v>
      </c>
      <c r="AF30" t="s">
        <v>67</v>
      </c>
      <c r="AG30">
        <v>0.18884100000000001</v>
      </c>
    </row>
    <row r="31" spans="2:33" x14ac:dyDescent="0.35">
      <c r="I31" t="s">
        <v>71</v>
      </c>
      <c r="J31">
        <v>3.82037</v>
      </c>
      <c r="K31">
        <v>0.19156400000000001</v>
      </c>
      <c r="L31" t="s">
        <v>67</v>
      </c>
      <c r="M31">
        <v>0.38203700000000002</v>
      </c>
      <c r="S31" t="s">
        <v>71</v>
      </c>
      <c r="T31">
        <v>3.82037</v>
      </c>
      <c r="U31">
        <v>0.19156400000000001</v>
      </c>
      <c r="V31" t="s">
        <v>67</v>
      </c>
      <c r="W31">
        <v>0.38203700000000002</v>
      </c>
      <c r="AC31" t="s">
        <v>71</v>
      </c>
      <c r="AD31">
        <v>3.82037</v>
      </c>
      <c r="AE31">
        <v>0.19156400000000001</v>
      </c>
      <c r="AF31" t="s">
        <v>67</v>
      </c>
      <c r="AG31">
        <v>0.38203700000000002</v>
      </c>
    </row>
    <row r="32" spans="2:33" x14ac:dyDescent="0.35">
      <c r="I32" t="s">
        <v>72</v>
      </c>
      <c r="J32">
        <v>7.4289500000000004</v>
      </c>
      <c r="K32">
        <v>0.27241199999999999</v>
      </c>
      <c r="L32" t="s">
        <v>67</v>
      </c>
      <c r="M32">
        <v>0.371448</v>
      </c>
      <c r="S32" t="s">
        <v>72</v>
      </c>
      <c r="T32">
        <v>7.4289500000000004</v>
      </c>
      <c r="U32">
        <v>0.27241199999999999</v>
      </c>
      <c r="V32" t="s">
        <v>67</v>
      </c>
      <c r="W32">
        <v>0.371448</v>
      </c>
      <c r="AC32" t="s">
        <v>72</v>
      </c>
      <c r="AD32">
        <v>7.4289500000000004</v>
      </c>
      <c r="AE32">
        <v>0.27241199999999999</v>
      </c>
      <c r="AF32" t="s">
        <v>67</v>
      </c>
      <c r="AG32">
        <v>0.371448</v>
      </c>
    </row>
    <row r="33" spans="9:33" x14ac:dyDescent="0.35">
      <c r="I33" t="s">
        <v>73</v>
      </c>
      <c r="J33" s="22">
        <v>5.6309599999999997E-6</v>
      </c>
      <c r="K33">
        <v>0</v>
      </c>
      <c r="L33" t="s">
        <v>74</v>
      </c>
      <c r="M33">
        <v>0.5</v>
      </c>
      <c r="S33" t="s">
        <v>73</v>
      </c>
      <c r="T33" s="22">
        <v>5.6309599999999997E-6</v>
      </c>
      <c r="U33">
        <v>0</v>
      </c>
      <c r="V33" t="s">
        <v>74</v>
      </c>
      <c r="W33">
        <v>0.5</v>
      </c>
      <c r="AC33" t="s">
        <v>73</v>
      </c>
      <c r="AD33" s="22">
        <v>5.6309599999999997E-6</v>
      </c>
      <c r="AE33">
        <v>0</v>
      </c>
      <c r="AF33" t="s">
        <v>74</v>
      </c>
      <c r="AG33">
        <v>0.5</v>
      </c>
    </row>
    <row r="34" spans="9:33" x14ac:dyDescent="0.35">
      <c r="I34" t="s">
        <v>75</v>
      </c>
      <c r="J34">
        <v>3.1305999999999998</v>
      </c>
      <c r="K34">
        <v>0</v>
      </c>
      <c r="L34" t="s">
        <v>74</v>
      </c>
      <c r="M34">
        <v>0.51581100000000002</v>
      </c>
      <c r="S34" t="s">
        <v>75</v>
      </c>
      <c r="T34">
        <v>3.1305999999999998</v>
      </c>
      <c r="U34">
        <v>0</v>
      </c>
      <c r="V34" t="s">
        <v>74</v>
      </c>
      <c r="W34">
        <v>0.51581100000000002</v>
      </c>
      <c r="AC34" t="s">
        <v>75</v>
      </c>
      <c r="AD34">
        <v>3.1305999999999998</v>
      </c>
      <c r="AE34">
        <v>0</v>
      </c>
      <c r="AF34" t="s">
        <v>74</v>
      </c>
      <c r="AG34">
        <v>0.51581100000000002</v>
      </c>
    </row>
    <row r="35" spans="9:33" x14ac:dyDescent="0.35">
      <c r="I35" t="s">
        <v>76</v>
      </c>
      <c r="J35">
        <v>53.7</v>
      </c>
      <c r="K35">
        <v>0</v>
      </c>
      <c r="L35" t="s">
        <v>74</v>
      </c>
      <c r="M35">
        <v>0.77121200000000001</v>
      </c>
      <c r="S35" t="s">
        <v>76</v>
      </c>
      <c r="T35">
        <v>53.7</v>
      </c>
      <c r="U35">
        <v>0</v>
      </c>
      <c r="V35" t="s">
        <v>74</v>
      </c>
      <c r="W35">
        <v>0.77121200000000001</v>
      </c>
      <c r="AC35" t="s">
        <v>76</v>
      </c>
      <c r="AD35">
        <v>53.7</v>
      </c>
      <c r="AE35">
        <v>0</v>
      </c>
      <c r="AF35" t="s">
        <v>74</v>
      </c>
      <c r="AG35">
        <v>0.77121200000000001</v>
      </c>
    </row>
    <row r="36" spans="9:33" x14ac:dyDescent="0.35">
      <c r="I36" t="s">
        <v>77</v>
      </c>
      <c r="J36">
        <v>-0.27365699999999998</v>
      </c>
      <c r="K36">
        <v>0</v>
      </c>
      <c r="L36" t="s">
        <v>74</v>
      </c>
      <c r="M36">
        <v>0.49861800000000001</v>
      </c>
      <c r="S36" t="s">
        <v>77</v>
      </c>
      <c r="T36">
        <v>-0.27365699999999998</v>
      </c>
      <c r="U36">
        <v>0</v>
      </c>
      <c r="V36" t="s">
        <v>74</v>
      </c>
      <c r="W36">
        <v>0.49861800000000001</v>
      </c>
      <c r="AC36" t="s">
        <v>77</v>
      </c>
      <c r="AD36">
        <v>-0.27365699999999998</v>
      </c>
      <c r="AE36">
        <v>0</v>
      </c>
      <c r="AF36" t="s">
        <v>74</v>
      </c>
      <c r="AG36">
        <v>0.49861800000000001</v>
      </c>
    </row>
    <row r="37" spans="9:33" x14ac:dyDescent="0.35">
      <c r="I37" t="s">
        <v>78</v>
      </c>
      <c r="J37">
        <v>1</v>
      </c>
      <c r="K37">
        <v>0</v>
      </c>
      <c r="L37" t="s">
        <v>74</v>
      </c>
      <c r="M37">
        <v>0.50505100000000003</v>
      </c>
      <c r="S37" t="s">
        <v>78</v>
      </c>
      <c r="T37">
        <v>1</v>
      </c>
      <c r="U37">
        <v>0</v>
      </c>
      <c r="V37" t="s">
        <v>74</v>
      </c>
      <c r="W37">
        <v>0.50505100000000003</v>
      </c>
      <c r="AC37" t="s">
        <v>78</v>
      </c>
      <c r="AD37">
        <v>1</v>
      </c>
      <c r="AE37">
        <v>0</v>
      </c>
      <c r="AF37" t="s">
        <v>74</v>
      </c>
      <c r="AG37">
        <v>0.50505100000000003</v>
      </c>
    </row>
    <row r="38" spans="9:33" x14ac:dyDescent="0.35">
      <c r="I38" t="s">
        <v>79</v>
      </c>
      <c r="J38">
        <v>0</v>
      </c>
      <c r="K38">
        <v>0</v>
      </c>
      <c r="L38" t="s">
        <v>74</v>
      </c>
      <c r="M38">
        <v>0.5</v>
      </c>
      <c r="S38" t="s">
        <v>79</v>
      </c>
      <c r="T38">
        <v>0</v>
      </c>
      <c r="U38">
        <v>0</v>
      </c>
      <c r="V38" t="s">
        <v>74</v>
      </c>
      <c r="W38">
        <v>0.5</v>
      </c>
      <c r="AC38" t="s">
        <v>79</v>
      </c>
      <c r="AD38">
        <v>0</v>
      </c>
      <c r="AE38">
        <v>0</v>
      </c>
      <c r="AF38" t="s">
        <v>74</v>
      </c>
      <c r="AG38">
        <v>0.5</v>
      </c>
    </row>
    <row r="39" spans="9:33" x14ac:dyDescent="0.35">
      <c r="I39" t="s">
        <v>80</v>
      </c>
      <c r="J39">
        <v>1</v>
      </c>
      <c r="K39">
        <v>0</v>
      </c>
      <c r="L39" t="s">
        <v>74</v>
      </c>
      <c r="M39">
        <v>9.0909100000000007E-2</v>
      </c>
      <c r="S39" t="s">
        <v>80</v>
      </c>
      <c r="T39">
        <v>1</v>
      </c>
      <c r="U39">
        <v>0</v>
      </c>
      <c r="V39" t="s">
        <v>74</v>
      </c>
      <c r="W39">
        <v>9.0909100000000007E-2</v>
      </c>
      <c r="AC39" t="s">
        <v>80</v>
      </c>
      <c r="AD39">
        <v>1</v>
      </c>
      <c r="AE39">
        <v>0</v>
      </c>
      <c r="AF39" t="s">
        <v>74</v>
      </c>
      <c r="AG39">
        <v>9.0909100000000007E-2</v>
      </c>
    </row>
    <row r="40" spans="9:33" x14ac:dyDescent="0.35">
      <c r="I40" t="s">
        <v>81</v>
      </c>
      <c r="J40">
        <v>3</v>
      </c>
      <c r="K40">
        <v>0</v>
      </c>
      <c r="L40" t="s">
        <v>74</v>
      </c>
      <c r="M40">
        <v>0.65</v>
      </c>
      <c r="S40" t="s">
        <v>81</v>
      </c>
      <c r="T40">
        <v>3</v>
      </c>
      <c r="U40">
        <v>0</v>
      </c>
      <c r="V40" t="s">
        <v>74</v>
      </c>
      <c r="W40">
        <v>0.65</v>
      </c>
      <c r="AC40" t="s">
        <v>81</v>
      </c>
      <c r="AD40">
        <v>3</v>
      </c>
      <c r="AE40">
        <v>0</v>
      </c>
      <c r="AF40" t="s">
        <v>74</v>
      </c>
      <c r="AG40">
        <v>0.65</v>
      </c>
    </row>
    <row r="41" spans="9:33" x14ac:dyDescent="0.35">
      <c r="I41" t="s">
        <v>82</v>
      </c>
      <c r="J41">
        <v>0</v>
      </c>
      <c r="K41">
        <v>0</v>
      </c>
      <c r="L41" t="s">
        <v>74</v>
      </c>
      <c r="M41">
        <v>0.5</v>
      </c>
      <c r="S41" t="s">
        <v>82</v>
      </c>
      <c r="T41">
        <v>0</v>
      </c>
      <c r="U41">
        <v>0</v>
      </c>
      <c r="V41" t="s">
        <v>74</v>
      </c>
      <c r="W41">
        <v>0.5</v>
      </c>
      <c r="AC41" t="s">
        <v>82</v>
      </c>
      <c r="AD41">
        <v>0</v>
      </c>
      <c r="AE41">
        <v>0</v>
      </c>
      <c r="AF41" t="s">
        <v>74</v>
      </c>
      <c r="AG41">
        <v>0.5</v>
      </c>
    </row>
    <row r="42" spans="9:33" x14ac:dyDescent="0.35">
      <c r="I42" t="s">
        <v>83</v>
      </c>
      <c r="J42">
        <v>0</v>
      </c>
      <c r="K42">
        <v>0</v>
      </c>
      <c r="L42" t="s">
        <v>74</v>
      </c>
      <c r="M42">
        <v>0.5</v>
      </c>
      <c r="S42" t="s">
        <v>83</v>
      </c>
      <c r="T42">
        <v>0</v>
      </c>
      <c r="U42">
        <v>0</v>
      </c>
      <c r="V42" t="s">
        <v>74</v>
      </c>
      <c r="W42">
        <v>0.5</v>
      </c>
      <c r="AC42" t="s">
        <v>83</v>
      </c>
      <c r="AD42">
        <v>0</v>
      </c>
      <c r="AE42">
        <v>0</v>
      </c>
      <c r="AF42" t="s">
        <v>74</v>
      </c>
      <c r="AG42">
        <v>0.5</v>
      </c>
    </row>
    <row r="43" spans="9:33" x14ac:dyDescent="0.35">
      <c r="I43" t="s">
        <v>84</v>
      </c>
      <c r="J43">
        <v>0</v>
      </c>
      <c r="K43">
        <v>0</v>
      </c>
      <c r="L43" t="s">
        <v>74</v>
      </c>
      <c r="M43">
        <v>0.5</v>
      </c>
      <c r="S43" t="s">
        <v>84</v>
      </c>
      <c r="T43">
        <v>0</v>
      </c>
      <c r="U43">
        <v>0</v>
      </c>
      <c r="V43" t="s">
        <v>74</v>
      </c>
      <c r="W43">
        <v>0.5</v>
      </c>
      <c r="AC43" t="s">
        <v>84</v>
      </c>
      <c r="AD43">
        <v>0</v>
      </c>
      <c r="AE43">
        <v>0</v>
      </c>
      <c r="AF43" t="s">
        <v>74</v>
      </c>
      <c r="AG43">
        <v>0.5</v>
      </c>
    </row>
    <row r="44" spans="9:33" x14ac:dyDescent="0.35">
      <c r="I44" t="s">
        <v>85</v>
      </c>
      <c r="J44">
        <v>0.56999999999999995</v>
      </c>
      <c r="K44">
        <v>0</v>
      </c>
      <c r="L44" t="s">
        <v>74</v>
      </c>
      <c r="M44">
        <v>0.52849999999999997</v>
      </c>
      <c r="S44" t="s">
        <v>85</v>
      </c>
      <c r="T44">
        <v>0.56999999999999995</v>
      </c>
      <c r="U44">
        <v>0</v>
      </c>
      <c r="V44" t="s">
        <v>74</v>
      </c>
      <c r="W44">
        <v>0.52849999999999997</v>
      </c>
      <c r="AC44" t="s">
        <v>85</v>
      </c>
      <c r="AD44">
        <v>0.56999999999999995</v>
      </c>
      <c r="AE44">
        <v>0</v>
      </c>
      <c r="AF44" t="s">
        <v>74</v>
      </c>
      <c r="AG44">
        <v>0.52849999999999997</v>
      </c>
    </row>
    <row r="45" spans="9:33" x14ac:dyDescent="0.35">
      <c r="I45" t="s">
        <v>86</v>
      </c>
      <c r="J45">
        <v>1.1599999999999999</v>
      </c>
      <c r="K45">
        <v>0</v>
      </c>
      <c r="L45" t="s">
        <v>74</v>
      </c>
      <c r="M45">
        <v>0.55800000000000005</v>
      </c>
      <c r="S45" t="s">
        <v>86</v>
      </c>
      <c r="T45">
        <v>1.1599999999999999</v>
      </c>
      <c r="U45">
        <v>0</v>
      </c>
      <c r="V45" t="s">
        <v>74</v>
      </c>
      <c r="W45">
        <v>0.55800000000000005</v>
      </c>
      <c r="AC45" t="s">
        <v>86</v>
      </c>
      <c r="AD45">
        <v>1.1599999999999999</v>
      </c>
      <c r="AE45">
        <v>0</v>
      </c>
      <c r="AF45" t="s">
        <v>74</v>
      </c>
      <c r="AG45">
        <v>0.55800000000000005</v>
      </c>
    </row>
    <row r="46" spans="9:33" x14ac:dyDescent="0.35">
      <c r="I46" t="s">
        <v>87</v>
      </c>
      <c r="J46">
        <v>0</v>
      </c>
      <c r="K46">
        <v>0</v>
      </c>
      <c r="L46" t="s">
        <v>74</v>
      </c>
      <c r="M46">
        <v>0.5</v>
      </c>
      <c r="S46" t="s">
        <v>87</v>
      </c>
      <c r="T46">
        <v>0</v>
      </c>
      <c r="U46">
        <v>0</v>
      </c>
      <c r="V46" t="s">
        <v>74</v>
      </c>
      <c r="W46">
        <v>0.5</v>
      </c>
      <c r="AC46" t="s">
        <v>87</v>
      </c>
      <c r="AD46">
        <v>0</v>
      </c>
      <c r="AE46">
        <v>0</v>
      </c>
      <c r="AF46" t="s">
        <v>74</v>
      </c>
      <c r="AG46">
        <v>0.5</v>
      </c>
    </row>
    <row r="47" spans="9:33" x14ac:dyDescent="0.35">
      <c r="I47" t="s">
        <v>88</v>
      </c>
      <c r="J47">
        <v>0.5</v>
      </c>
      <c r="K47">
        <v>0</v>
      </c>
      <c r="L47" t="s">
        <v>74</v>
      </c>
      <c r="M47">
        <v>0.49999900000000003</v>
      </c>
      <c r="S47" t="s">
        <v>88</v>
      </c>
      <c r="T47">
        <v>0.5</v>
      </c>
      <c r="U47">
        <v>0</v>
      </c>
      <c r="V47" t="s">
        <v>74</v>
      </c>
      <c r="W47">
        <v>0.49999900000000003</v>
      </c>
      <c r="AC47" t="s">
        <v>88</v>
      </c>
      <c r="AD47">
        <v>0.5</v>
      </c>
      <c r="AE47">
        <v>0</v>
      </c>
      <c r="AF47" t="s">
        <v>74</v>
      </c>
      <c r="AG47">
        <v>0.49999900000000003</v>
      </c>
    </row>
    <row r="48" spans="9:33" x14ac:dyDescent="0.35">
      <c r="I48" t="s">
        <v>885</v>
      </c>
      <c r="J48">
        <v>0.87483699999999998</v>
      </c>
      <c r="K48">
        <v>4.9802399999999997E-2</v>
      </c>
      <c r="L48" t="s">
        <v>67</v>
      </c>
      <c r="M48">
        <v>0.40780899999999998</v>
      </c>
      <c r="S48" t="s">
        <v>885</v>
      </c>
      <c r="T48">
        <v>0.87483699999999998</v>
      </c>
      <c r="U48">
        <v>4.9802399999999997E-2</v>
      </c>
      <c r="V48" t="s">
        <v>67</v>
      </c>
      <c r="W48">
        <v>0.40780899999999998</v>
      </c>
      <c r="AC48" t="s">
        <v>885</v>
      </c>
      <c r="AD48">
        <v>0.87483699999999998</v>
      </c>
      <c r="AE48">
        <v>4.9802399999999997E-2</v>
      </c>
      <c r="AF48" t="s">
        <v>67</v>
      </c>
      <c r="AG48">
        <v>0.40780899999999998</v>
      </c>
    </row>
    <row r="49" spans="9:33" x14ac:dyDescent="0.35">
      <c r="I49" t="s">
        <v>93</v>
      </c>
      <c r="J49">
        <v>0.39152100000000001</v>
      </c>
      <c r="K49">
        <v>5.4331200000000003E-2</v>
      </c>
      <c r="L49" t="s">
        <v>67</v>
      </c>
      <c r="M49">
        <v>0.52175099999999996</v>
      </c>
      <c r="S49" t="s">
        <v>93</v>
      </c>
      <c r="T49">
        <v>0.39152100000000001</v>
      </c>
      <c r="U49">
        <v>5.4331200000000003E-2</v>
      </c>
      <c r="V49" t="s">
        <v>67</v>
      </c>
      <c r="W49">
        <v>0.52175099999999996</v>
      </c>
      <c r="AC49" t="s">
        <v>93</v>
      </c>
      <c r="AD49">
        <v>0.39152100000000001</v>
      </c>
      <c r="AE49">
        <v>5.4331200000000003E-2</v>
      </c>
      <c r="AF49" t="s">
        <v>67</v>
      </c>
      <c r="AG49">
        <v>0.52175099999999996</v>
      </c>
    </row>
    <row r="50" spans="9:33" x14ac:dyDescent="0.35">
      <c r="I50" t="s">
        <v>94</v>
      </c>
      <c r="J50">
        <v>-0.18460799999999999</v>
      </c>
      <c r="K50">
        <v>0.13156200000000001</v>
      </c>
      <c r="L50" t="s">
        <v>67</v>
      </c>
      <c r="M50">
        <v>0.48974400000000001</v>
      </c>
      <c r="S50" t="s">
        <v>94</v>
      </c>
      <c r="T50">
        <v>-0.18460799999999999</v>
      </c>
      <c r="U50">
        <v>0.13156200000000001</v>
      </c>
      <c r="V50" t="s">
        <v>67</v>
      </c>
      <c r="W50">
        <v>0.48974400000000001</v>
      </c>
      <c r="AC50" t="s">
        <v>94</v>
      </c>
      <c r="AD50">
        <v>-0.18460799999999999</v>
      </c>
      <c r="AE50">
        <v>0.13156200000000001</v>
      </c>
      <c r="AF50" t="s">
        <v>67</v>
      </c>
      <c r="AG50">
        <v>0.48974400000000001</v>
      </c>
    </row>
    <row r="51" spans="9:33" x14ac:dyDescent="0.35">
      <c r="I51" t="s">
        <v>22</v>
      </c>
      <c r="S51" t="s">
        <v>22</v>
      </c>
      <c r="AC51" t="s">
        <v>22</v>
      </c>
    </row>
    <row r="52" spans="9:33" x14ac:dyDescent="0.35">
      <c r="I52" t="s">
        <v>95</v>
      </c>
      <c r="J52">
        <v>13.155200000000001</v>
      </c>
      <c r="K52">
        <v>0.17089799999999999</v>
      </c>
      <c r="L52" t="s">
        <v>67</v>
      </c>
      <c r="M52">
        <v>0.31552000000000002</v>
      </c>
      <c r="S52" t="s">
        <v>95</v>
      </c>
      <c r="T52">
        <v>13.155200000000001</v>
      </c>
      <c r="U52">
        <v>0.17089799999999999</v>
      </c>
      <c r="V52" t="s">
        <v>67</v>
      </c>
      <c r="W52">
        <v>0.31552000000000002</v>
      </c>
      <c r="AC52" t="s">
        <v>95</v>
      </c>
      <c r="AD52">
        <v>13.155200000000001</v>
      </c>
      <c r="AE52">
        <v>0.17089799999999999</v>
      </c>
      <c r="AF52" t="s">
        <v>67</v>
      </c>
      <c r="AG52">
        <v>0.31552000000000002</v>
      </c>
    </row>
    <row r="53" spans="9:33" x14ac:dyDescent="0.35">
      <c r="I53" t="s">
        <v>96</v>
      </c>
      <c r="J53">
        <v>1</v>
      </c>
      <c r="K53">
        <v>0</v>
      </c>
      <c r="L53" t="s">
        <v>74</v>
      </c>
      <c r="M53">
        <v>0.99999899999999997</v>
      </c>
      <c r="S53" t="s">
        <v>96</v>
      </c>
      <c r="T53">
        <v>1</v>
      </c>
      <c r="U53">
        <v>0</v>
      </c>
      <c r="V53" t="s">
        <v>74</v>
      </c>
      <c r="W53">
        <v>0.99999899999999997</v>
      </c>
      <c r="AC53" t="s">
        <v>96</v>
      </c>
      <c r="AD53">
        <v>1</v>
      </c>
      <c r="AE53">
        <v>0</v>
      </c>
      <c r="AF53" t="s">
        <v>74</v>
      </c>
      <c r="AG53">
        <v>0.99999899999999997</v>
      </c>
    </row>
    <row r="54" spans="9:33" x14ac:dyDescent="0.35">
      <c r="I54" t="s">
        <v>97</v>
      </c>
      <c r="J54">
        <v>0.44</v>
      </c>
      <c r="K54">
        <v>0</v>
      </c>
      <c r="L54" t="s">
        <v>74</v>
      </c>
      <c r="M54">
        <v>4.3999999999999997E-2</v>
      </c>
      <c r="S54" t="s">
        <v>97</v>
      </c>
      <c r="T54">
        <v>0.44</v>
      </c>
      <c r="U54">
        <v>0</v>
      </c>
      <c r="V54" t="s">
        <v>74</v>
      </c>
      <c r="W54">
        <v>4.3999999999999997E-2</v>
      </c>
      <c r="AC54" t="s">
        <v>97</v>
      </c>
      <c r="AD54">
        <v>0.44</v>
      </c>
      <c r="AE54">
        <v>0</v>
      </c>
      <c r="AF54" t="s">
        <v>74</v>
      </c>
      <c r="AG54">
        <v>4.3999999999999997E-2</v>
      </c>
    </row>
    <row r="55" spans="9:33" x14ac:dyDescent="0.35">
      <c r="I55" t="s">
        <v>98</v>
      </c>
      <c r="J55">
        <v>0</v>
      </c>
      <c r="K55">
        <v>0</v>
      </c>
      <c r="L55" t="s">
        <v>74</v>
      </c>
      <c r="M55">
        <v>0.5</v>
      </c>
      <c r="S55" t="s">
        <v>98</v>
      </c>
      <c r="T55">
        <v>0</v>
      </c>
      <c r="U55">
        <v>0</v>
      </c>
      <c r="V55" t="s">
        <v>74</v>
      </c>
      <c r="W55">
        <v>0.5</v>
      </c>
      <c r="AC55" t="s">
        <v>98</v>
      </c>
      <c r="AD55">
        <v>0</v>
      </c>
      <c r="AE55">
        <v>0</v>
      </c>
      <c r="AF55" t="s">
        <v>74</v>
      </c>
      <c r="AG55">
        <v>0.5</v>
      </c>
    </row>
    <row r="56" spans="9:33" x14ac:dyDescent="0.35">
      <c r="I56" t="s">
        <v>99</v>
      </c>
      <c r="J56">
        <v>0</v>
      </c>
      <c r="K56">
        <v>0</v>
      </c>
      <c r="L56" t="s">
        <v>74</v>
      </c>
      <c r="M56">
        <v>0.5</v>
      </c>
      <c r="S56" t="s">
        <v>99</v>
      </c>
      <c r="T56">
        <v>0</v>
      </c>
      <c r="U56">
        <v>0</v>
      </c>
      <c r="V56" t="s">
        <v>74</v>
      </c>
      <c r="W56">
        <v>0.5</v>
      </c>
      <c r="AC56" t="s">
        <v>99</v>
      </c>
      <c r="AD56">
        <v>0</v>
      </c>
      <c r="AE56">
        <v>0</v>
      </c>
      <c r="AF56" t="s">
        <v>74</v>
      </c>
      <c r="AG56">
        <v>0.5</v>
      </c>
    </row>
    <row r="57" spans="9:33" x14ac:dyDescent="0.35">
      <c r="I57" t="s">
        <v>886</v>
      </c>
      <c r="J57">
        <v>-0.52381800000000001</v>
      </c>
      <c r="K57">
        <v>0.189328</v>
      </c>
      <c r="L57" t="s">
        <v>67</v>
      </c>
      <c r="M57">
        <v>0.47380899999999998</v>
      </c>
      <c r="S57" t="s">
        <v>886</v>
      </c>
      <c r="T57">
        <v>-0.52381800000000001</v>
      </c>
      <c r="U57">
        <v>0.189328</v>
      </c>
      <c r="V57" t="s">
        <v>67</v>
      </c>
      <c r="W57">
        <v>0.47380899999999998</v>
      </c>
      <c r="AC57" t="s">
        <v>886</v>
      </c>
      <c r="AD57">
        <v>-0.52381800000000001</v>
      </c>
      <c r="AE57">
        <v>0.189328</v>
      </c>
      <c r="AF57" t="s">
        <v>67</v>
      </c>
      <c r="AG57">
        <v>0.47380899999999998</v>
      </c>
    </row>
    <row r="58" spans="9:33" x14ac:dyDescent="0.35">
      <c r="I58" t="s">
        <v>102</v>
      </c>
      <c r="J58">
        <v>-0.44994299999999998</v>
      </c>
      <c r="K58">
        <v>0.37035899999999999</v>
      </c>
      <c r="L58" t="s">
        <v>67</v>
      </c>
      <c r="M58">
        <v>0.45500600000000002</v>
      </c>
      <c r="S58" t="s">
        <v>102</v>
      </c>
      <c r="T58">
        <v>-0.44994299999999998</v>
      </c>
      <c r="U58">
        <v>0.37035899999999999</v>
      </c>
      <c r="V58" t="s">
        <v>67</v>
      </c>
      <c r="W58">
        <v>0.45500600000000002</v>
      </c>
      <c r="AC58" t="s">
        <v>102</v>
      </c>
      <c r="AD58">
        <v>-0.44994299999999998</v>
      </c>
      <c r="AE58">
        <v>0.37035899999999999</v>
      </c>
      <c r="AF58" t="s">
        <v>67</v>
      </c>
      <c r="AG58">
        <v>0.45500600000000002</v>
      </c>
    </row>
    <row r="59" spans="9:33" x14ac:dyDescent="0.35">
      <c r="I59" t="s">
        <v>103</v>
      </c>
      <c r="J59">
        <v>-0.30204799999999998</v>
      </c>
      <c r="K59">
        <v>0.38681300000000002</v>
      </c>
      <c r="L59" t="s">
        <v>67</v>
      </c>
      <c r="M59">
        <v>0.46979500000000002</v>
      </c>
      <c r="S59" t="s">
        <v>103</v>
      </c>
      <c r="T59">
        <v>-0.30204799999999998</v>
      </c>
      <c r="U59">
        <v>0.38681300000000002</v>
      </c>
      <c r="V59" t="s">
        <v>67</v>
      </c>
      <c r="W59">
        <v>0.46979500000000002</v>
      </c>
      <c r="AC59" t="s">
        <v>103</v>
      </c>
      <c r="AD59">
        <v>-0.30204799999999998</v>
      </c>
      <c r="AE59">
        <v>0.38681300000000002</v>
      </c>
      <c r="AF59" t="s">
        <v>67</v>
      </c>
      <c r="AG59">
        <v>0.46979500000000002</v>
      </c>
    </row>
    <row r="60" spans="9:33" x14ac:dyDescent="0.35">
      <c r="I60" t="s">
        <v>104</v>
      </c>
      <c r="J60">
        <v>-0.31057499999999999</v>
      </c>
      <c r="K60">
        <v>0.38309399999999999</v>
      </c>
      <c r="L60" t="s">
        <v>67</v>
      </c>
      <c r="M60">
        <v>0.46894200000000003</v>
      </c>
      <c r="S60" t="s">
        <v>104</v>
      </c>
      <c r="T60">
        <v>-0.31057499999999999</v>
      </c>
      <c r="U60">
        <v>0.38309399999999999</v>
      </c>
      <c r="V60" t="s">
        <v>67</v>
      </c>
      <c r="W60">
        <v>0.46894200000000003</v>
      </c>
      <c r="AC60" t="s">
        <v>104</v>
      </c>
      <c r="AD60">
        <v>-0.31057499999999999</v>
      </c>
      <c r="AE60">
        <v>0.38309399999999999</v>
      </c>
      <c r="AF60" t="s">
        <v>67</v>
      </c>
      <c r="AG60">
        <v>0.46894200000000003</v>
      </c>
    </row>
    <row r="61" spans="9:33" x14ac:dyDescent="0.35">
      <c r="I61" t="s">
        <v>105</v>
      </c>
      <c r="J61">
        <v>-0.24002599999999999</v>
      </c>
      <c r="K61">
        <v>0.38462499999999999</v>
      </c>
      <c r="L61" t="s">
        <v>67</v>
      </c>
      <c r="M61">
        <v>0.475997</v>
      </c>
      <c r="S61" t="s">
        <v>105</v>
      </c>
      <c r="T61">
        <v>-0.24002599999999999</v>
      </c>
      <c r="U61">
        <v>0.38462499999999999</v>
      </c>
      <c r="V61" t="s">
        <v>67</v>
      </c>
      <c r="W61">
        <v>0.475997</v>
      </c>
      <c r="AC61" t="s">
        <v>105</v>
      </c>
      <c r="AD61">
        <v>-0.24002599999999999</v>
      </c>
      <c r="AE61">
        <v>0.38462499999999999</v>
      </c>
      <c r="AF61" t="s">
        <v>67</v>
      </c>
      <c r="AG61">
        <v>0.475997</v>
      </c>
    </row>
    <row r="62" spans="9:33" x14ac:dyDescent="0.35">
      <c r="I62" t="s">
        <v>106</v>
      </c>
      <c r="J62">
        <v>-0.116886</v>
      </c>
      <c r="K62">
        <v>0.38694600000000001</v>
      </c>
      <c r="L62" t="s">
        <v>67</v>
      </c>
      <c r="M62">
        <v>0.488311</v>
      </c>
      <c r="S62" t="s">
        <v>106</v>
      </c>
      <c r="T62">
        <v>-0.116886</v>
      </c>
      <c r="U62">
        <v>0.38694600000000001</v>
      </c>
      <c r="V62" t="s">
        <v>67</v>
      </c>
      <c r="W62">
        <v>0.488311</v>
      </c>
      <c r="AC62" t="s">
        <v>106</v>
      </c>
      <c r="AD62">
        <v>-0.116886</v>
      </c>
      <c r="AE62">
        <v>0.38694600000000001</v>
      </c>
      <c r="AF62" t="s">
        <v>67</v>
      </c>
      <c r="AG62">
        <v>0.488311</v>
      </c>
    </row>
    <row r="63" spans="9:33" x14ac:dyDescent="0.35">
      <c r="I63" t="s">
        <v>107</v>
      </c>
      <c r="J63">
        <v>1.20751E-2</v>
      </c>
      <c r="K63">
        <v>0.39512700000000001</v>
      </c>
      <c r="L63" t="s">
        <v>67</v>
      </c>
      <c r="M63">
        <v>0.50120699999999996</v>
      </c>
      <c r="S63" t="s">
        <v>107</v>
      </c>
      <c r="T63">
        <v>1.20751E-2</v>
      </c>
      <c r="U63">
        <v>0.39512700000000001</v>
      </c>
      <c r="V63" t="s">
        <v>67</v>
      </c>
      <c r="W63">
        <v>0.50120699999999996</v>
      </c>
      <c r="AC63" t="s">
        <v>107</v>
      </c>
      <c r="AD63">
        <v>1.20751E-2</v>
      </c>
      <c r="AE63">
        <v>0.39512700000000001</v>
      </c>
      <c r="AF63" t="s">
        <v>67</v>
      </c>
      <c r="AG63">
        <v>0.50120699999999996</v>
      </c>
    </row>
    <row r="64" spans="9:33" x14ac:dyDescent="0.35">
      <c r="I64" t="s">
        <v>108</v>
      </c>
      <c r="J64">
        <v>0.57626999999999995</v>
      </c>
      <c r="K64">
        <v>0.32385900000000001</v>
      </c>
      <c r="L64" t="s">
        <v>67</v>
      </c>
      <c r="M64">
        <v>0.55762699999999998</v>
      </c>
      <c r="S64" t="s">
        <v>108</v>
      </c>
      <c r="T64">
        <v>0.57626999999999995</v>
      </c>
      <c r="U64">
        <v>0.32385900000000001</v>
      </c>
      <c r="V64" t="s">
        <v>67</v>
      </c>
      <c r="W64">
        <v>0.55762699999999998</v>
      </c>
      <c r="AC64" t="s">
        <v>108</v>
      </c>
      <c r="AD64">
        <v>0.57626999999999995</v>
      </c>
      <c r="AE64">
        <v>0.32385900000000001</v>
      </c>
      <c r="AF64" t="s">
        <v>67</v>
      </c>
      <c r="AG64">
        <v>0.55762699999999998</v>
      </c>
    </row>
    <row r="65" spans="9:33" x14ac:dyDescent="0.35">
      <c r="I65" t="s">
        <v>109</v>
      </c>
      <c r="J65">
        <v>0.159024</v>
      </c>
      <c r="K65">
        <v>0.30995899999999998</v>
      </c>
      <c r="L65" t="s">
        <v>67</v>
      </c>
      <c r="M65">
        <v>0.51590199999999997</v>
      </c>
      <c r="S65" t="s">
        <v>109</v>
      </c>
      <c r="T65">
        <v>0.159024</v>
      </c>
      <c r="U65">
        <v>0.30995899999999998</v>
      </c>
      <c r="V65" t="s">
        <v>67</v>
      </c>
      <c r="W65">
        <v>0.51590199999999997</v>
      </c>
      <c r="AC65" t="s">
        <v>109</v>
      </c>
      <c r="AD65">
        <v>0.159024</v>
      </c>
      <c r="AE65">
        <v>0.30995899999999998</v>
      </c>
      <c r="AF65" t="s">
        <v>67</v>
      </c>
      <c r="AG65">
        <v>0.51590199999999997</v>
      </c>
    </row>
    <row r="66" spans="9:33" x14ac:dyDescent="0.35">
      <c r="I66" t="s">
        <v>110</v>
      </c>
      <c r="J66">
        <v>-0.29745500000000002</v>
      </c>
      <c r="K66">
        <v>0.31697999999999998</v>
      </c>
      <c r="L66" t="s">
        <v>67</v>
      </c>
      <c r="M66">
        <v>0.47025400000000001</v>
      </c>
      <c r="S66" t="s">
        <v>110</v>
      </c>
      <c r="T66">
        <v>-0.29745500000000002</v>
      </c>
      <c r="U66">
        <v>0.31697999999999998</v>
      </c>
      <c r="V66" t="s">
        <v>67</v>
      </c>
      <c r="W66">
        <v>0.47025400000000001</v>
      </c>
      <c r="AC66" t="s">
        <v>110</v>
      </c>
      <c r="AD66">
        <v>-0.29745500000000002</v>
      </c>
      <c r="AE66">
        <v>0.31697999999999998</v>
      </c>
      <c r="AF66" t="s">
        <v>67</v>
      </c>
      <c r="AG66">
        <v>0.47025400000000001</v>
      </c>
    </row>
    <row r="67" spans="9:33" x14ac:dyDescent="0.35">
      <c r="I67" t="s">
        <v>111</v>
      </c>
      <c r="J67">
        <v>-0.21413499999999999</v>
      </c>
      <c r="K67">
        <v>0.337368</v>
      </c>
      <c r="L67" t="s">
        <v>67</v>
      </c>
      <c r="M67">
        <v>0.47858600000000001</v>
      </c>
      <c r="S67" t="s">
        <v>111</v>
      </c>
      <c r="T67">
        <v>-0.21413499999999999</v>
      </c>
      <c r="U67">
        <v>0.337368</v>
      </c>
      <c r="V67" t="s">
        <v>67</v>
      </c>
      <c r="W67">
        <v>0.47858600000000001</v>
      </c>
      <c r="AC67" t="s">
        <v>111</v>
      </c>
      <c r="AD67">
        <v>-0.21413499999999999</v>
      </c>
      <c r="AE67">
        <v>0.337368</v>
      </c>
      <c r="AF67" t="s">
        <v>67</v>
      </c>
      <c r="AG67">
        <v>0.47858600000000001</v>
      </c>
    </row>
    <row r="68" spans="9:33" x14ac:dyDescent="0.35">
      <c r="I68" t="s">
        <v>112</v>
      </c>
      <c r="J68">
        <v>0.95526999999999995</v>
      </c>
      <c r="K68">
        <v>0.17382900000000001</v>
      </c>
      <c r="L68" t="s">
        <v>67</v>
      </c>
      <c r="M68">
        <v>0.59552700000000003</v>
      </c>
      <c r="S68" t="s">
        <v>112</v>
      </c>
      <c r="T68">
        <v>0.95526999999999995</v>
      </c>
      <c r="U68">
        <v>0.17382900000000001</v>
      </c>
      <c r="V68" t="s">
        <v>67</v>
      </c>
      <c r="W68">
        <v>0.59552700000000003</v>
      </c>
      <c r="AC68" t="s">
        <v>112</v>
      </c>
      <c r="AD68">
        <v>0.95526999999999995</v>
      </c>
      <c r="AE68">
        <v>0.17382900000000001</v>
      </c>
      <c r="AF68" t="s">
        <v>67</v>
      </c>
      <c r="AG68">
        <v>0.59552700000000003</v>
      </c>
    </row>
    <row r="69" spans="9:33" x14ac:dyDescent="0.35">
      <c r="I69" t="s">
        <v>113</v>
      </c>
      <c r="J69">
        <v>0.115909</v>
      </c>
      <c r="K69">
        <v>0.26430500000000001</v>
      </c>
      <c r="L69" t="s">
        <v>67</v>
      </c>
      <c r="M69">
        <v>0.51159100000000002</v>
      </c>
      <c r="S69" t="s">
        <v>113</v>
      </c>
      <c r="T69">
        <v>0.115909</v>
      </c>
      <c r="U69">
        <v>0.26430500000000001</v>
      </c>
      <c r="V69" t="s">
        <v>67</v>
      </c>
      <c r="W69">
        <v>0.51159100000000002</v>
      </c>
      <c r="AC69" t="s">
        <v>113</v>
      </c>
      <c r="AD69">
        <v>0.115909</v>
      </c>
      <c r="AE69">
        <v>0.26430500000000001</v>
      </c>
      <c r="AF69" t="s">
        <v>67</v>
      </c>
      <c r="AG69">
        <v>0.51159100000000002</v>
      </c>
    </row>
    <row r="70" spans="9:33" x14ac:dyDescent="0.35">
      <c r="I70" t="s">
        <v>114</v>
      </c>
      <c r="J70">
        <v>-5.05858E-2</v>
      </c>
      <c r="K70">
        <v>0.243029</v>
      </c>
      <c r="L70" t="s">
        <v>67</v>
      </c>
      <c r="M70">
        <v>0.49494100000000002</v>
      </c>
      <c r="S70" t="s">
        <v>114</v>
      </c>
      <c r="T70">
        <v>-5.05858E-2</v>
      </c>
      <c r="U70">
        <v>0.243029</v>
      </c>
      <c r="V70" t="s">
        <v>67</v>
      </c>
      <c r="W70">
        <v>0.49494100000000002</v>
      </c>
      <c r="AC70" t="s">
        <v>114</v>
      </c>
      <c r="AD70">
        <v>-5.05858E-2</v>
      </c>
      <c r="AE70">
        <v>0.243029</v>
      </c>
      <c r="AF70" t="s">
        <v>67</v>
      </c>
      <c r="AG70">
        <v>0.49494100000000002</v>
      </c>
    </row>
    <row r="71" spans="9:33" x14ac:dyDescent="0.35">
      <c r="I71" t="s">
        <v>115</v>
      </c>
      <c r="J71">
        <v>0.29202699999999998</v>
      </c>
      <c r="K71">
        <v>0.20922299999999999</v>
      </c>
      <c r="L71" t="s">
        <v>67</v>
      </c>
      <c r="M71">
        <v>0.52920299999999998</v>
      </c>
      <c r="S71" t="s">
        <v>115</v>
      </c>
      <c r="T71">
        <v>0.29202699999999998</v>
      </c>
      <c r="U71">
        <v>0.20922299999999999</v>
      </c>
      <c r="V71" t="s">
        <v>67</v>
      </c>
      <c r="W71">
        <v>0.52920299999999998</v>
      </c>
      <c r="AC71" t="s">
        <v>115</v>
      </c>
      <c r="AD71">
        <v>0.29202699999999998</v>
      </c>
      <c r="AE71">
        <v>0.20922299999999999</v>
      </c>
      <c r="AF71" t="s">
        <v>67</v>
      </c>
      <c r="AG71">
        <v>0.52920299999999998</v>
      </c>
    </row>
    <row r="72" spans="9:33" x14ac:dyDescent="0.35">
      <c r="I72" t="s">
        <v>116</v>
      </c>
      <c r="J72">
        <v>0.64113100000000001</v>
      </c>
      <c r="K72">
        <v>0.16731699999999999</v>
      </c>
      <c r="L72" t="s">
        <v>67</v>
      </c>
      <c r="M72">
        <v>0.56411299999999998</v>
      </c>
      <c r="S72" t="s">
        <v>116</v>
      </c>
      <c r="T72">
        <v>0.64113100000000001</v>
      </c>
      <c r="U72">
        <v>0.16731699999999999</v>
      </c>
      <c r="V72" t="s">
        <v>67</v>
      </c>
      <c r="W72">
        <v>0.56411299999999998</v>
      </c>
      <c r="AC72" t="s">
        <v>116</v>
      </c>
      <c r="AD72">
        <v>0.64113100000000001</v>
      </c>
      <c r="AE72">
        <v>0.16731699999999999</v>
      </c>
      <c r="AF72" t="s">
        <v>67</v>
      </c>
      <c r="AG72">
        <v>0.56411299999999998</v>
      </c>
    </row>
    <row r="73" spans="9:33" x14ac:dyDescent="0.35">
      <c r="I73" t="s">
        <v>117</v>
      </c>
      <c r="J73">
        <v>0.622367</v>
      </c>
      <c r="K73">
        <v>0.181755</v>
      </c>
      <c r="L73" t="s">
        <v>67</v>
      </c>
      <c r="M73">
        <v>0.56223699999999999</v>
      </c>
      <c r="S73" t="s">
        <v>117</v>
      </c>
      <c r="T73">
        <v>0.622367</v>
      </c>
      <c r="U73">
        <v>0.181755</v>
      </c>
      <c r="V73" t="s">
        <v>67</v>
      </c>
      <c r="W73">
        <v>0.56223699999999999</v>
      </c>
      <c r="AC73" t="s">
        <v>117</v>
      </c>
      <c r="AD73">
        <v>0.622367</v>
      </c>
      <c r="AE73">
        <v>0.181755</v>
      </c>
      <c r="AF73" t="s">
        <v>67</v>
      </c>
      <c r="AG73">
        <v>0.56223699999999999</v>
      </c>
    </row>
    <row r="74" spans="9:33" x14ac:dyDescent="0.35">
      <c r="I74" t="s">
        <v>118</v>
      </c>
      <c r="J74">
        <v>0.43330800000000003</v>
      </c>
      <c r="K74">
        <v>0.225267</v>
      </c>
      <c r="L74" t="s">
        <v>67</v>
      </c>
      <c r="M74">
        <v>0.54333100000000001</v>
      </c>
      <c r="S74" t="s">
        <v>118</v>
      </c>
      <c r="T74">
        <v>0.43330800000000003</v>
      </c>
      <c r="U74">
        <v>0.225267</v>
      </c>
      <c r="V74" t="s">
        <v>67</v>
      </c>
      <c r="W74">
        <v>0.54333100000000001</v>
      </c>
      <c r="AC74" t="s">
        <v>118</v>
      </c>
      <c r="AD74">
        <v>0.43330800000000003</v>
      </c>
      <c r="AE74">
        <v>0.225267</v>
      </c>
      <c r="AF74" t="s">
        <v>67</v>
      </c>
      <c r="AG74">
        <v>0.54333100000000001</v>
      </c>
    </row>
    <row r="75" spans="9:33" x14ac:dyDescent="0.35">
      <c r="I75" t="s">
        <v>119</v>
      </c>
      <c r="J75">
        <v>0.30243300000000001</v>
      </c>
      <c r="K75">
        <v>0.237511</v>
      </c>
      <c r="L75" t="s">
        <v>67</v>
      </c>
      <c r="M75">
        <v>0.53024300000000002</v>
      </c>
      <c r="S75" t="s">
        <v>119</v>
      </c>
      <c r="T75">
        <v>0.30243300000000001</v>
      </c>
      <c r="U75">
        <v>0.237511</v>
      </c>
      <c r="V75" t="s">
        <v>67</v>
      </c>
      <c r="W75">
        <v>0.53024300000000002</v>
      </c>
      <c r="AC75" t="s">
        <v>119</v>
      </c>
      <c r="AD75">
        <v>0.30243300000000001</v>
      </c>
      <c r="AE75">
        <v>0.237511</v>
      </c>
      <c r="AF75" t="s">
        <v>67</v>
      </c>
      <c r="AG75">
        <v>0.53024300000000002</v>
      </c>
    </row>
    <row r="76" spans="9:33" x14ac:dyDescent="0.35">
      <c r="I76" t="s">
        <v>120</v>
      </c>
      <c r="J76">
        <v>0.94089500000000004</v>
      </c>
      <c r="K76">
        <v>0.14066999999999999</v>
      </c>
      <c r="L76" t="s">
        <v>67</v>
      </c>
      <c r="M76">
        <v>0.59408899999999998</v>
      </c>
      <c r="S76" t="s">
        <v>120</v>
      </c>
      <c r="T76">
        <v>0.94089500000000004</v>
      </c>
      <c r="U76">
        <v>0.14066999999999999</v>
      </c>
      <c r="V76" t="s">
        <v>67</v>
      </c>
      <c r="W76">
        <v>0.59408899999999998</v>
      </c>
      <c r="AC76" t="s">
        <v>120</v>
      </c>
      <c r="AD76">
        <v>0.94089500000000004</v>
      </c>
      <c r="AE76">
        <v>0.14066999999999999</v>
      </c>
      <c r="AF76" t="s">
        <v>67</v>
      </c>
      <c r="AG76">
        <v>0.59408899999999998</v>
      </c>
    </row>
    <row r="77" spans="9:33" x14ac:dyDescent="0.35">
      <c r="I77" t="s">
        <v>121</v>
      </c>
      <c r="J77">
        <v>0.13733300000000001</v>
      </c>
      <c r="K77">
        <v>0.20269200000000001</v>
      </c>
      <c r="L77" t="s">
        <v>67</v>
      </c>
      <c r="M77">
        <v>0.513733</v>
      </c>
      <c r="S77" t="s">
        <v>121</v>
      </c>
      <c r="T77">
        <v>0.13733300000000001</v>
      </c>
      <c r="U77">
        <v>0.20269200000000001</v>
      </c>
      <c r="V77" t="s">
        <v>67</v>
      </c>
      <c r="W77">
        <v>0.513733</v>
      </c>
      <c r="AC77" t="s">
        <v>121</v>
      </c>
      <c r="AD77">
        <v>0.13733300000000001</v>
      </c>
      <c r="AE77">
        <v>0.20269200000000001</v>
      </c>
      <c r="AF77" t="s">
        <v>67</v>
      </c>
      <c r="AG77">
        <v>0.513733</v>
      </c>
    </row>
    <row r="78" spans="9:33" x14ac:dyDescent="0.35">
      <c r="I78" t="s">
        <v>122</v>
      </c>
      <c r="J78">
        <v>0.42136099999999999</v>
      </c>
      <c r="K78">
        <v>0.141293</v>
      </c>
      <c r="L78" t="s">
        <v>67</v>
      </c>
      <c r="M78">
        <v>0.54213599999999995</v>
      </c>
      <c r="S78" t="s">
        <v>122</v>
      </c>
      <c r="T78">
        <v>0.42136099999999999</v>
      </c>
      <c r="U78">
        <v>0.141293</v>
      </c>
      <c r="V78" t="s">
        <v>67</v>
      </c>
      <c r="W78">
        <v>0.54213599999999995</v>
      </c>
      <c r="AC78" t="s">
        <v>122</v>
      </c>
      <c r="AD78">
        <v>0.42136099999999999</v>
      </c>
      <c r="AE78">
        <v>0.141293</v>
      </c>
      <c r="AF78" t="s">
        <v>67</v>
      </c>
      <c r="AG78">
        <v>0.54213599999999995</v>
      </c>
    </row>
    <row r="79" spans="9:33" x14ac:dyDescent="0.35">
      <c r="I79" t="s">
        <v>123</v>
      </c>
      <c r="J79">
        <v>0.35235100000000003</v>
      </c>
      <c r="K79">
        <v>0.13900100000000001</v>
      </c>
      <c r="L79" t="s">
        <v>67</v>
      </c>
      <c r="M79">
        <v>0.53523500000000002</v>
      </c>
      <c r="S79" t="s">
        <v>123</v>
      </c>
      <c r="T79">
        <v>0.35235100000000003</v>
      </c>
      <c r="U79">
        <v>0.13900100000000001</v>
      </c>
      <c r="V79" t="s">
        <v>67</v>
      </c>
      <c r="W79">
        <v>0.53523500000000002</v>
      </c>
      <c r="AC79" t="s">
        <v>123</v>
      </c>
      <c r="AD79">
        <v>0.35235100000000003</v>
      </c>
      <c r="AE79">
        <v>0.13900100000000001</v>
      </c>
      <c r="AF79" t="s">
        <v>67</v>
      </c>
      <c r="AG79">
        <v>0.53523500000000002</v>
      </c>
    </row>
    <row r="80" spans="9:33" x14ac:dyDescent="0.35">
      <c r="I80" t="s">
        <v>124</v>
      </c>
      <c r="J80">
        <v>0.44441799999999998</v>
      </c>
      <c r="K80">
        <v>0.13162499999999999</v>
      </c>
      <c r="L80" t="s">
        <v>67</v>
      </c>
      <c r="M80">
        <v>0.54444199999999998</v>
      </c>
      <c r="S80" t="s">
        <v>124</v>
      </c>
      <c r="T80">
        <v>0.44441799999999998</v>
      </c>
      <c r="U80">
        <v>0.13162499999999999</v>
      </c>
      <c r="V80" t="s">
        <v>67</v>
      </c>
      <c r="W80">
        <v>0.54444199999999998</v>
      </c>
      <c r="AC80" t="s">
        <v>124</v>
      </c>
      <c r="AD80">
        <v>0.44441799999999998</v>
      </c>
      <c r="AE80">
        <v>0.13162499999999999</v>
      </c>
      <c r="AF80" t="s">
        <v>67</v>
      </c>
      <c r="AG80">
        <v>0.54444199999999998</v>
      </c>
    </row>
    <row r="81" spans="9:33" x14ac:dyDescent="0.35">
      <c r="I81" t="s">
        <v>125</v>
      </c>
      <c r="J81">
        <v>0.60812999999999995</v>
      </c>
      <c r="K81">
        <v>0.11983099999999999</v>
      </c>
      <c r="L81" t="s">
        <v>67</v>
      </c>
      <c r="M81">
        <v>0.56081300000000001</v>
      </c>
      <c r="S81" t="s">
        <v>125</v>
      </c>
      <c r="T81">
        <v>0.60812999999999995</v>
      </c>
      <c r="U81">
        <v>0.11983099999999999</v>
      </c>
      <c r="V81" t="s">
        <v>67</v>
      </c>
      <c r="W81">
        <v>0.56081300000000001</v>
      </c>
      <c r="AC81" t="s">
        <v>125</v>
      </c>
      <c r="AD81">
        <v>0.60812999999999995</v>
      </c>
      <c r="AE81">
        <v>0.11983099999999999</v>
      </c>
      <c r="AF81" t="s">
        <v>67</v>
      </c>
      <c r="AG81">
        <v>0.56081300000000001</v>
      </c>
    </row>
    <row r="82" spans="9:33" x14ac:dyDescent="0.35">
      <c r="I82" t="s">
        <v>126</v>
      </c>
      <c r="J82">
        <v>0.162637</v>
      </c>
      <c r="K82">
        <v>0.145319</v>
      </c>
      <c r="L82" t="s">
        <v>67</v>
      </c>
      <c r="M82">
        <v>0.51626399999999995</v>
      </c>
      <c r="S82" t="s">
        <v>126</v>
      </c>
      <c r="T82">
        <v>0.162637</v>
      </c>
      <c r="U82">
        <v>0.145319</v>
      </c>
      <c r="V82" t="s">
        <v>67</v>
      </c>
      <c r="W82">
        <v>0.51626399999999995</v>
      </c>
      <c r="AC82" t="s">
        <v>126</v>
      </c>
      <c r="AD82">
        <v>0.162637</v>
      </c>
      <c r="AE82">
        <v>0.145319</v>
      </c>
      <c r="AF82" t="s">
        <v>67</v>
      </c>
      <c r="AG82">
        <v>0.51626399999999995</v>
      </c>
    </row>
    <row r="83" spans="9:33" x14ac:dyDescent="0.35">
      <c r="I83" t="s">
        <v>127</v>
      </c>
      <c r="J83">
        <v>5.5226600000000001E-2</v>
      </c>
      <c r="K83">
        <v>0.13528000000000001</v>
      </c>
      <c r="L83" t="s">
        <v>67</v>
      </c>
      <c r="M83">
        <v>0.50552299999999994</v>
      </c>
      <c r="S83" t="s">
        <v>127</v>
      </c>
      <c r="T83">
        <v>5.5226600000000001E-2</v>
      </c>
      <c r="U83">
        <v>0.13528000000000001</v>
      </c>
      <c r="V83" t="s">
        <v>67</v>
      </c>
      <c r="W83">
        <v>0.50552299999999994</v>
      </c>
      <c r="AC83" t="s">
        <v>127</v>
      </c>
      <c r="AD83">
        <v>5.5226600000000001E-2</v>
      </c>
      <c r="AE83">
        <v>0.13528000000000001</v>
      </c>
      <c r="AF83" t="s">
        <v>67</v>
      </c>
      <c r="AG83">
        <v>0.50552299999999994</v>
      </c>
    </row>
    <row r="84" spans="9:33" x14ac:dyDescent="0.35">
      <c r="I84" t="s">
        <v>128</v>
      </c>
      <c r="J84">
        <v>-0.32538400000000001</v>
      </c>
      <c r="K84">
        <v>0.15686700000000001</v>
      </c>
      <c r="L84" t="s">
        <v>67</v>
      </c>
      <c r="M84">
        <v>0.46746199999999999</v>
      </c>
      <c r="S84" t="s">
        <v>128</v>
      </c>
      <c r="T84">
        <v>-0.32538400000000001</v>
      </c>
      <c r="U84">
        <v>0.15686700000000001</v>
      </c>
      <c r="V84" t="s">
        <v>67</v>
      </c>
      <c r="W84">
        <v>0.46746199999999999</v>
      </c>
      <c r="AC84" t="s">
        <v>128</v>
      </c>
      <c r="AD84">
        <v>-0.32538400000000001</v>
      </c>
      <c r="AE84">
        <v>0.15686700000000001</v>
      </c>
      <c r="AF84" t="s">
        <v>67</v>
      </c>
      <c r="AG84">
        <v>0.46746199999999999</v>
      </c>
    </row>
    <row r="85" spans="9:33" x14ac:dyDescent="0.35">
      <c r="I85" t="s">
        <v>129</v>
      </c>
      <c r="J85">
        <v>-0.214222</v>
      </c>
      <c r="K85">
        <v>0.138823</v>
      </c>
      <c r="L85" t="s">
        <v>67</v>
      </c>
      <c r="M85">
        <v>0.478578</v>
      </c>
      <c r="S85" t="s">
        <v>129</v>
      </c>
      <c r="T85">
        <v>-0.214222</v>
      </c>
      <c r="U85">
        <v>0.138823</v>
      </c>
      <c r="V85" t="s">
        <v>67</v>
      </c>
      <c r="W85">
        <v>0.478578</v>
      </c>
      <c r="AC85" t="s">
        <v>129</v>
      </c>
      <c r="AD85">
        <v>-0.214222</v>
      </c>
      <c r="AE85">
        <v>0.138823</v>
      </c>
      <c r="AF85" t="s">
        <v>67</v>
      </c>
      <c r="AG85">
        <v>0.478578</v>
      </c>
    </row>
    <row r="86" spans="9:33" x14ac:dyDescent="0.35">
      <c r="I86" t="s">
        <v>130</v>
      </c>
      <c r="J86">
        <v>9.8962099999999997E-2</v>
      </c>
      <c r="K86">
        <v>0.109748</v>
      </c>
      <c r="L86" t="s">
        <v>67</v>
      </c>
      <c r="M86">
        <v>0.50989600000000002</v>
      </c>
      <c r="S86" t="s">
        <v>130</v>
      </c>
      <c r="T86">
        <v>9.8962099999999997E-2</v>
      </c>
      <c r="U86">
        <v>0.109748</v>
      </c>
      <c r="V86" t="s">
        <v>67</v>
      </c>
      <c r="W86">
        <v>0.50989600000000002</v>
      </c>
      <c r="AC86" t="s">
        <v>130</v>
      </c>
      <c r="AD86">
        <v>9.8962099999999997E-2</v>
      </c>
      <c r="AE86">
        <v>0.109748</v>
      </c>
      <c r="AF86" t="s">
        <v>67</v>
      </c>
      <c r="AG86">
        <v>0.50989600000000002</v>
      </c>
    </row>
    <row r="87" spans="9:33" x14ac:dyDescent="0.35">
      <c r="I87" t="s">
        <v>131</v>
      </c>
      <c r="J87">
        <v>-0.31677699999999998</v>
      </c>
      <c r="K87">
        <v>0.13072600000000001</v>
      </c>
      <c r="L87" t="s">
        <v>67</v>
      </c>
      <c r="M87">
        <v>0.46832200000000002</v>
      </c>
      <c r="S87" t="s">
        <v>131</v>
      </c>
      <c r="T87">
        <v>-0.31677699999999998</v>
      </c>
      <c r="U87">
        <v>0.13072600000000001</v>
      </c>
      <c r="V87" t="s">
        <v>67</v>
      </c>
      <c r="W87">
        <v>0.46832200000000002</v>
      </c>
      <c r="AC87" t="s">
        <v>131</v>
      </c>
      <c r="AD87">
        <v>-0.31677699999999998</v>
      </c>
      <c r="AE87">
        <v>0.13072600000000001</v>
      </c>
      <c r="AF87" t="s">
        <v>67</v>
      </c>
      <c r="AG87">
        <v>0.46832200000000002</v>
      </c>
    </row>
    <row r="88" spans="9:33" x14ac:dyDescent="0.35">
      <c r="I88" t="s">
        <v>132</v>
      </c>
      <c r="J88">
        <v>-0.28073300000000001</v>
      </c>
      <c r="K88">
        <v>0.121326</v>
      </c>
      <c r="L88" t="s">
        <v>67</v>
      </c>
      <c r="M88">
        <v>0.47192699999999999</v>
      </c>
      <c r="S88" t="s">
        <v>132</v>
      </c>
      <c r="T88">
        <v>-0.28073300000000001</v>
      </c>
      <c r="U88">
        <v>0.121326</v>
      </c>
      <c r="V88" t="s">
        <v>67</v>
      </c>
      <c r="W88">
        <v>0.47192699999999999</v>
      </c>
      <c r="AC88" t="s">
        <v>132</v>
      </c>
      <c r="AD88">
        <v>-0.28073300000000001</v>
      </c>
      <c r="AE88">
        <v>0.121326</v>
      </c>
      <c r="AF88" t="s">
        <v>67</v>
      </c>
      <c r="AG88">
        <v>0.47192699999999999</v>
      </c>
    </row>
    <row r="89" spans="9:33" x14ac:dyDescent="0.35">
      <c r="I89" t="s">
        <v>133</v>
      </c>
      <c r="J89">
        <v>-0.48825400000000002</v>
      </c>
      <c r="K89">
        <v>0.128636</v>
      </c>
      <c r="L89" t="s">
        <v>67</v>
      </c>
      <c r="M89">
        <v>0.45117499999999999</v>
      </c>
      <c r="S89" t="s">
        <v>133</v>
      </c>
      <c r="T89">
        <v>-0.48825400000000002</v>
      </c>
      <c r="U89">
        <v>0.128636</v>
      </c>
      <c r="V89" t="s">
        <v>67</v>
      </c>
      <c r="W89">
        <v>0.45117499999999999</v>
      </c>
      <c r="AC89" t="s">
        <v>133</v>
      </c>
      <c r="AD89">
        <v>-0.48825400000000002</v>
      </c>
      <c r="AE89">
        <v>0.128636</v>
      </c>
      <c r="AF89" t="s">
        <v>67</v>
      </c>
      <c r="AG89">
        <v>0.45117499999999999</v>
      </c>
    </row>
    <row r="90" spans="9:33" x14ac:dyDescent="0.35">
      <c r="I90" t="s">
        <v>134</v>
      </c>
      <c r="J90">
        <v>-0.13483500000000001</v>
      </c>
      <c r="K90">
        <v>0.111425</v>
      </c>
      <c r="L90" t="s">
        <v>67</v>
      </c>
      <c r="M90">
        <v>0.486516</v>
      </c>
      <c r="S90" t="s">
        <v>134</v>
      </c>
      <c r="T90">
        <v>-0.13483500000000001</v>
      </c>
      <c r="U90">
        <v>0.111425</v>
      </c>
      <c r="V90" t="s">
        <v>67</v>
      </c>
      <c r="W90">
        <v>0.486516</v>
      </c>
      <c r="AC90" t="s">
        <v>134</v>
      </c>
      <c r="AD90">
        <v>-0.13483500000000001</v>
      </c>
      <c r="AE90">
        <v>0.111425</v>
      </c>
      <c r="AF90" t="s">
        <v>67</v>
      </c>
      <c r="AG90">
        <v>0.486516</v>
      </c>
    </row>
    <row r="91" spans="9:33" x14ac:dyDescent="0.35">
      <c r="I91" t="s">
        <v>135</v>
      </c>
      <c r="J91">
        <v>4.2304000000000001E-2</v>
      </c>
      <c r="K91">
        <v>0.10525</v>
      </c>
      <c r="L91" t="s">
        <v>67</v>
      </c>
      <c r="M91">
        <v>0.50422999999999996</v>
      </c>
      <c r="S91" t="s">
        <v>135</v>
      </c>
      <c r="T91">
        <v>4.2304000000000001E-2</v>
      </c>
      <c r="U91">
        <v>0.10525</v>
      </c>
      <c r="V91" t="s">
        <v>67</v>
      </c>
      <c r="W91">
        <v>0.50422999999999996</v>
      </c>
      <c r="AC91" t="s">
        <v>135</v>
      </c>
      <c r="AD91">
        <v>4.2304000000000001E-2</v>
      </c>
      <c r="AE91">
        <v>0.10525</v>
      </c>
      <c r="AF91" t="s">
        <v>67</v>
      </c>
      <c r="AG91">
        <v>0.50422999999999996</v>
      </c>
    </row>
    <row r="92" spans="9:33" x14ac:dyDescent="0.35">
      <c r="I92" t="s">
        <v>136</v>
      </c>
      <c r="J92">
        <v>-0.36469299999999999</v>
      </c>
      <c r="K92">
        <v>0.124484</v>
      </c>
      <c r="L92" t="s">
        <v>67</v>
      </c>
      <c r="M92">
        <v>0.46353100000000003</v>
      </c>
      <c r="S92" t="s">
        <v>136</v>
      </c>
      <c r="T92">
        <v>-0.36469299999999999</v>
      </c>
      <c r="U92">
        <v>0.124484</v>
      </c>
      <c r="V92" t="s">
        <v>67</v>
      </c>
      <c r="W92">
        <v>0.46353100000000003</v>
      </c>
      <c r="AC92" t="s">
        <v>136</v>
      </c>
      <c r="AD92">
        <v>-0.36469299999999999</v>
      </c>
      <c r="AE92">
        <v>0.124484</v>
      </c>
      <c r="AF92" t="s">
        <v>67</v>
      </c>
      <c r="AG92">
        <v>0.46353100000000003</v>
      </c>
    </row>
    <row r="93" spans="9:33" x14ac:dyDescent="0.35">
      <c r="I93" t="s">
        <v>137</v>
      </c>
      <c r="J93">
        <v>-0.74151</v>
      </c>
      <c r="K93">
        <v>0.13700300000000001</v>
      </c>
      <c r="L93" t="s">
        <v>67</v>
      </c>
      <c r="M93">
        <v>0.42584899999999998</v>
      </c>
      <c r="S93" t="s">
        <v>137</v>
      </c>
      <c r="T93">
        <v>-0.74151</v>
      </c>
      <c r="U93">
        <v>0.13700300000000001</v>
      </c>
      <c r="V93" t="s">
        <v>67</v>
      </c>
      <c r="W93">
        <v>0.42584899999999998</v>
      </c>
      <c r="AC93" t="s">
        <v>137</v>
      </c>
      <c r="AD93">
        <v>-0.74151</v>
      </c>
      <c r="AE93">
        <v>0.13700300000000001</v>
      </c>
      <c r="AF93" t="s">
        <v>67</v>
      </c>
      <c r="AG93">
        <v>0.42584899999999998</v>
      </c>
    </row>
    <row r="94" spans="9:33" x14ac:dyDescent="0.35">
      <c r="I94" t="s">
        <v>138</v>
      </c>
      <c r="J94">
        <v>-0.54378199999999999</v>
      </c>
      <c r="K94">
        <v>0.119376</v>
      </c>
      <c r="L94" t="s">
        <v>67</v>
      </c>
      <c r="M94">
        <v>0.44562200000000002</v>
      </c>
      <c r="S94" t="s">
        <v>138</v>
      </c>
      <c r="T94">
        <v>-0.54378199999999999</v>
      </c>
      <c r="U94">
        <v>0.119376</v>
      </c>
      <c r="V94" t="s">
        <v>67</v>
      </c>
      <c r="W94">
        <v>0.44562200000000002</v>
      </c>
      <c r="AC94" t="s">
        <v>138</v>
      </c>
      <c r="AD94">
        <v>-0.54378199999999999</v>
      </c>
      <c r="AE94">
        <v>0.119376</v>
      </c>
      <c r="AF94" t="s">
        <v>67</v>
      </c>
      <c r="AG94">
        <v>0.44562200000000002</v>
      </c>
    </row>
    <row r="95" spans="9:33" x14ac:dyDescent="0.35">
      <c r="I95" t="s">
        <v>139</v>
      </c>
      <c r="J95">
        <v>-0.35982399999999998</v>
      </c>
      <c r="K95">
        <v>0.112124</v>
      </c>
      <c r="L95" t="s">
        <v>67</v>
      </c>
      <c r="M95">
        <v>0.46401799999999999</v>
      </c>
      <c r="S95" t="s">
        <v>139</v>
      </c>
      <c r="T95">
        <v>-0.35982399999999998</v>
      </c>
      <c r="U95">
        <v>0.112124</v>
      </c>
      <c r="V95" t="s">
        <v>67</v>
      </c>
      <c r="W95">
        <v>0.46401799999999999</v>
      </c>
      <c r="AC95" t="s">
        <v>139</v>
      </c>
      <c r="AD95">
        <v>-0.35982399999999998</v>
      </c>
      <c r="AE95">
        <v>0.112124</v>
      </c>
      <c r="AF95" t="s">
        <v>67</v>
      </c>
      <c r="AG95">
        <v>0.46401799999999999</v>
      </c>
    </row>
    <row r="96" spans="9:33" x14ac:dyDescent="0.35">
      <c r="I96" t="s">
        <v>140</v>
      </c>
      <c r="J96">
        <v>3.7633E-2</v>
      </c>
      <c r="K96">
        <v>0.103404</v>
      </c>
      <c r="L96" t="s">
        <v>67</v>
      </c>
      <c r="M96">
        <v>0.50376299999999996</v>
      </c>
      <c r="S96" t="s">
        <v>140</v>
      </c>
      <c r="T96">
        <v>3.7633E-2</v>
      </c>
      <c r="U96">
        <v>0.103404</v>
      </c>
      <c r="V96" t="s">
        <v>67</v>
      </c>
      <c r="W96">
        <v>0.50376299999999996</v>
      </c>
      <c r="AC96" t="s">
        <v>140</v>
      </c>
      <c r="AD96">
        <v>3.7633E-2</v>
      </c>
      <c r="AE96">
        <v>0.103404</v>
      </c>
      <c r="AF96" t="s">
        <v>67</v>
      </c>
      <c r="AG96">
        <v>0.50376299999999996</v>
      </c>
    </row>
    <row r="97" spans="9:33" x14ac:dyDescent="0.35">
      <c r="I97" t="s">
        <v>141</v>
      </c>
      <c r="J97">
        <v>0.46482400000000001</v>
      </c>
      <c r="K97">
        <v>9.3122399999999994E-2</v>
      </c>
      <c r="L97" t="s">
        <v>67</v>
      </c>
      <c r="M97">
        <v>0.54648200000000002</v>
      </c>
      <c r="S97" t="s">
        <v>141</v>
      </c>
      <c r="T97">
        <v>0.46482400000000001</v>
      </c>
      <c r="U97">
        <v>9.3122399999999994E-2</v>
      </c>
      <c r="V97" t="s">
        <v>67</v>
      </c>
      <c r="W97">
        <v>0.54648200000000002</v>
      </c>
      <c r="AC97" t="s">
        <v>141</v>
      </c>
      <c r="AD97">
        <v>0.46482400000000001</v>
      </c>
      <c r="AE97">
        <v>9.3122399999999994E-2</v>
      </c>
      <c r="AF97" t="s">
        <v>67</v>
      </c>
      <c r="AG97">
        <v>0.54648200000000002</v>
      </c>
    </row>
    <row r="98" spans="9:33" x14ac:dyDescent="0.35">
      <c r="I98" t="s">
        <v>142</v>
      </c>
      <c r="J98">
        <v>0.13802700000000001</v>
      </c>
      <c r="K98">
        <v>0.10847900000000001</v>
      </c>
      <c r="L98" t="s">
        <v>67</v>
      </c>
      <c r="M98">
        <v>0.51380300000000001</v>
      </c>
      <c r="S98" t="s">
        <v>142</v>
      </c>
      <c r="T98">
        <v>0.13802700000000001</v>
      </c>
      <c r="U98">
        <v>0.10847900000000001</v>
      </c>
      <c r="V98" t="s">
        <v>67</v>
      </c>
      <c r="W98">
        <v>0.51380300000000001</v>
      </c>
      <c r="AC98" t="s">
        <v>142</v>
      </c>
      <c r="AD98">
        <v>0.13802700000000001</v>
      </c>
      <c r="AE98">
        <v>0.10847900000000001</v>
      </c>
      <c r="AF98" t="s">
        <v>67</v>
      </c>
      <c r="AG98">
        <v>0.51380300000000001</v>
      </c>
    </row>
    <row r="99" spans="9:33" x14ac:dyDescent="0.35">
      <c r="I99" t="s">
        <v>143</v>
      </c>
      <c r="J99">
        <v>0.45715299999999998</v>
      </c>
      <c r="K99">
        <v>9.7145400000000007E-2</v>
      </c>
      <c r="L99" t="s">
        <v>67</v>
      </c>
      <c r="M99">
        <v>0.54571499999999995</v>
      </c>
      <c r="S99" t="s">
        <v>143</v>
      </c>
      <c r="T99">
        <v>0.45715299999999998</v>
      </c>
      <c r="U99">
        <v>9.7145400000000007E-2</v>
      </c>
      <c r="V99" t="s">
        <v>67</v>
      </c>
      <c r="W99">
        <v>0.54571499999999995</v>
      </c>
      <c r="AC99" t="s">
        <v>143</v>
      </c>
      <c r="AD99">
        <v>0.45715299999999998</v>
      </c>
      <c r="AE99">
        <v>9.7145400000000007E-2</v>
      </c>
      <c r="AF99" t="s">
        <v>67</v>
      </c>
      <c r="AG99">
        <v>0.54571499999999995</v>
      </c>
    </row>
    <row r="100" spans="9:33" x14ac:dyDescent="0.35">
      <c r="I100" t="s">
        <v>144</v>
      </c>
      <c r="J100">
        <v>8.1211900000000004E-2</v>
      </c>
      <c r="K100">
        <v>0.117546</v>
      </c>
      <c r="L100" t="s">
        <v>67</v>
      </c>
      <c r="M100">
        <v>0.50812100000000004</v>
      </c>
      <c r="S100" t="s">
        <v>144</v>
      </c>
      <c r="T100">
        <v>8.1211900000000004E-2</v>
      </c>
      <c r="U100">
        <v>0.117546</v>
      </c>
      <c r="V100" t="s">
        <v>67</v>
      </c>
      <c r="W100">
        <v>0.50812100000000004</v>
      </c>
      <c r="AC100" t="s">
        <v>144</v>
      </c>
      <c r="AD100">
        <v>8.1211900000000004E-2</v>
      </c>
      <c r="AE100">
        <v>0.117546</v>
      </c>
      <c r="AF100" t="s">
        <v>67</v>
      </c>
      <c r="AG100">
        <v>0.50812100000000004</v>
      </c>
    </row>
    <row r="101" spans="9:33" x14ac:dyDescent="0.35">
      <c r="I101" t="s">
        <v>145</v>
      </c>
      <c r="J101">
        <v>0.21265899999999999</v>
      </c>
      <c r="K101">
        <v>0.115268</v>
      </c>
      <c r="L101" t="s">
        <v>67</v>
      </c>
      <c r="M101">
        <v>0.52126600000000001</v>
      </c>
      <c r="S101" t="s">
        <v>145</v>
      </c>
      <c r="T101">
        <v>0.21265899999999999</v>
      </c>
      <c r="U101">
        <v>0.115268</v>
      </c>
      <c r="V101" t="s">
        <v>67</v>
      </c>
      <c r="W101">
        <v>0.52126600000000001</v>
      </c>
      <c r="AC101" t="s">
        <v>145</v>
      </c>
      <c r="AD101">
        <v>0.21265899999999999</v>
      </c>
      <c r="AE101">
        <v>0.115268</v>
      </c>
      <c r="AF101" t="s">
        <v>67</v>
      </c>
      <c r="AG101">
        <v>0.52126600000000001</v>
      </c>
    </row>
    <row r="102" spans="9:33" x14ac:dyDescent="0.35">
      <c r="I102" t="s">
        <v>146</v>
      </c>
      <c r="J102">
        <v>0.42276599999999998</v>
      </c>
      <c r="K102">
        <v>0.125885</v>
      </c>
      <c r="L102" t="s">
        <v>67</v>
      </c>
      <c r="M102">
        <v>0.54227700000000001</v>
      </c>
      <c r="S102" t="s">
        <v>146</v>
      </c>
      <c r="T102">
        <v>0.42276599999999998</v>
      </c>
      <c r="U102">
        <v>0.125885</v>
      </c>
      <c r="V102" t="s">
        <v>67</v>
      </c>
      <c r="W102">
        <v>0.54227700000000001</v>
      </c>
      <c r="AC102" t="s">
        <v>146</v>
      </c>
      <c r="AD102">
        <v>0.42276599999999998</v>
      </c>
      <c r="AE102">
        <v>0.125885</v>
      </c>
      <c r="AF102" t="s">
        <v>67</v>
      </c>
      <c r="AG102">
        <v>0.54227700000000001</v>
      </c>
    </row>
    <row r="103" spans="9:33" x14ac:dyDescent="0.35">
      <c r="I103" t="s">
        <v>147</v>
      </c>
      <c r="J103">
        <v>1.1005199999999999</v>
      </c>
      <c r="K103">
        <v>0.123672</v>
      </c>
      <c r="L103" t="s">
        <v>67</v>
      </c>
      <c r="M103">
        <v>0.61005200000000004</v>
      </c>
      <c r="S103" t="s">
        <v>147</v>
      </c>
      <c r="T103">
        <v>1.1005199999999999</v>
      </c>
      <c r="U103">
        <v>0.123672</v>
      </c>
      <c r="V103" t="s">
        <v>67</v>
      </c>
      <c r="W103">
        <v>0.61005200000000004</v>
      </c>
      <c r="AC103" t="s">
        <v>147</v>
      </c>
      <c r="AD103">
        <v>1.1005199999999999</v>
      </c>
      <c r="AE103">
        <v>0.123672</v>
      </c>
      <c r="AF103" t="s">
        <v>67</v>
      </c>
      <c r="AG103">
        <v>0.61005200000000004</v>
      </c>
    </row>
    <row r="104" spans="9:33" x14ac:dyDescent="0.35">
      <c r="I104" t="s">
        <v>148</v>
      </c>
      <c r="J104">
        <v>0.641069</v>
      </c>
      <c r="K104">
        <v>0.14796200000000001</v>
      </c>
      <c r="L104" t="s">
        <v>67</v>
      </c>
      <c r="M104">
        <v>0.56410700000000003</v>
      </c>
      <c r="S104" t="s">
        <v>148</v>
      </c>
      <c r="T104">
        <v>0.641069</v>
      </c>
      <c r="U104">
        <v>0.14796200000000001</v>
      </c>
      <c r="V104" t="s">
        <v>67</v>
      </c>
      <c r="W104">
        <v>0.56410700000000003</v>
      </c>
      <c r="AC104" t="s">
        <v>148</v>
      </c>
      <c r="AD104">
        <v>0.641069</v>
      </c>
      <c r="AE104">
        <v>0.14796200000000001</v>
      </c>
      <c r="AF104" t="s">
        <v>67</v>
      </c>
      <c r="AG104">
        <v>0.56410700000000003</v>
      </c>
    </row>
    <row r="105" spans="9:33" x14ac:dyDescent="0.35">
      <c r="I105" t="s">
        <v>149</v>
      </c>
      <c r="J105">
        <v>-0.41689700000000002</v>
      </c>
      <c r="K105">
        <v>0.186283</v>
      </c>
      <c r="L105" t="s">
        <v>67</v>
      </c>
      <c r="M105">
        <v>0.45831</v>
      </c>
      <c r="S105" t="s">
        <v>149</v>
      </c>
      <c r="T105">
        <v>-0.41689700000000002</v>
      </c>
      <c r="U105">
        <v>0.186283</v>
      </c>
      <c r="V105" t="s">
        <v>67</v>
      </c>
      <c r="W105">
        <v>0.45831</v>
      </c>
      <c r="AC105" t="s">
        <v>149</v>
      </c>
      <c r="AD105">
        <v>-0.41689700000000002</v>
      </c>
      <c r="AE105">
        <v>0.186283</v>
      </c>
      <c r="AF105" t="s">
        <v>67</v>
      </c>
      <c r="AG105">
        <v>0.45831</v>
      </c>
    </row>
    <row r="106" spans="9:33" x14ac:dyDescent="0.35">
      <c r="I106" t="s">
        <v>150</v>
      </c>
      <c r="J106">
        <v>-0.58129299999999995</v>
      </c>
      <c r="K106">
        <v>0.15937000000000001</v>
      </c>
      <c r="L106" t="s">
        <v>67</v>
      </c>
      <c r="M106">
        <v>0.44187100000000001</v>
      </c>
      <c r="S106" t="s">
        <v>150</v>
      </c>
      <c r="T106">
        <v>-0.58129299999999995</v>
      </c>
      <c r="U106">
        <v>0.15937000000000001</v>
      </c>
      <c r="V106" t="s">
        <v>67</v>
      </c>
      <c r="W106">
        <v>0.44187100000000001</v>
      </c>
      <c r="AC106" t="s">
        <v>150</v>
      </c>
      <c r="AD106">
        <v>-0.58129299999999995</v>
      </c>
      <c r="AE106">
        <v>0.15937000000000001</v>
      </c>
      <c r="AF106" t="s">
        <v>67</v>
      </c>
      <c r="AG106">
        <v>0.44187100000000001</v>
      </c>
    </row>
    <row r="107" spans="9:33" x14ac:dyDescent="0.35">
      <c r="I107" t="s">
        <v>151</v>
      </c>
      <c r="J107">
        <v>-0.52737599999999996</v>
      </c>
      <c r="K107">
        <v>0.12903200000000001</v>
      </c>
      <c r="L107" t="s">
        <v>67</v>
      </c>
      <c r="M107">
        <v>0.44726199999999999</v>
      </c>
      <c r="S107" t="s">
        <v>151</v>
      </c>
      <c r="T107">
        <v>-0.52737599999999996</v>
      </c>
      <c r="U107">
        <v>0.12903200000000001</v>
      </c>
      <c r="V107" t="s">
        <v>67</v>
      </c>
      <c r="W107">
        <v>0.44726199999999999</v>
      </c>
      <c r="AC107" t="s">
        <v>151</v>
      </c>
      <c r="AD107">
        <v>-0.52737599999999996</v>
      </c>
      <c r="AE107">
        <v>0.12903200000000001</v>
      </c>
      <c r="AF107" t="s">
        <v>67</v>
      </c>
      <c r="AG107">
        <v>0.44726199999999999</v>
      </c>
    </row>
    <row r="108" spans="9:33" x14ac:dyDescent="0.35">
      <c r="I108" t="s">
        <v>152</v>
      </c>
      <c r="J108">
        <v>-0.96623099999999995</v>
      </c>
      <c r="K108">
        <v>0.14444399999999999</v>
      </c>
      <c r="L108" t="s">
        <v>67</v>
      </c>
      <c r="M108">
        <v>0.40337699999999999</v>
      </c>
      <c r="S108" t="s">
        <v>152</v>
      </c>
      <c r="T108">
        <v>-0.96623099999999995</v>
      </c>
      <c r="U108">
        <v>0.14444399999999999</v>
      </c>
      <c r="V108" t="s">
        <v>67</v>
      </c>
      <c r="W108">
        <v>0.40337699999999999</v>
      </c>
      <c r="AC108" t="s">
        <v>152</v>
      </c>
      <c r="AD108">
        <v>-0.96623099999999995</v>
      </c>
      <c r="AE108">
        <v>0.14444399999999999</v>
      </c>
      <c r="AF108" t="s">
        <v>67</v>
      </c>
      <c r="AG108">
        <v>0.40337699999999999</v>
      </c>
    </row>
    <row r="109" spans="9:33" x14ac:dyDescent="0.35">
      <c r="I109" t="s">
        <v>153</v>
      </c>
      <c r="J109">
        <v>-0.66023399999999999</v>
      </c>
      <c r="K109">
        <v>0.14255399999999999</v>
      </c>
      <c r="L109" t="s">
        <v>67</v>
      </c>
      <c r="M109">
        <v>0.433977</v>
      </c>
      <c r="S109" t="s">
        <v>153</v>
      </c>
      <c r="T109">
        <v>-0.66023399999999999</v>
      </c>
      <c r="U109">
        <v>0.14255399999999999</v>
      </c>
      <c r="V109" t="s">
        <v>67</v>
      </c>
      <c r="W109">
        <v>0.433977</v>
      </c>
      <c r="AC109" t="s">
        <v>153</v>
      </c>
      <c r="AD109">
        <v>-0.66023399999999999</v>
      </c>
      <c r="AE109">
        <v>0.14255399999999999</v>
      </c>
      <c r="AF109" t="s">
        <v>67</v>
      </c>
      <c r="AG109">
        <v>0.433977</v>
      </c>
    </row>
    <row r="110" spans="9:33" x14ac:dyDescent="0.35">
      <c r="I110" t="s">
        <v>154</v>
      </c>
      <c r="J110">
        <v>-1.28617</v>
      </c>
      <c r="K110">
        <v>0.24999399999999999</v>
      </c>
      <c r="L110" t="s">
        <v>67</v>
      </c>
      <c r="M110">
        <v>0.37138300000000002</v>
      </c>
      <c r="S110" t="s">
        <v>154</v>
      </c>
      <c r="T110">
        <v>-1.28617</v>
      </c>
      <c r="U110">
        <v>0.24999399999999999</v>
      </c>
      <c r="V110" t="s">
        <v>67</v>
      </c>
      <c r="W110">
        <v>0.37138300000000002</v>
      </c>
      <c r="AC110" t="s">
        <v>154</v>
      </c>
      <c r="AD110">
        <v>-1.28617</v>
      </c>
      <c r="AE110">
        <v>0.24999399999999999</v>
      </c>
      <c r="AF110" t="s">
        <v>67</v>
      </c>
      <c r="AG110">
        <v>0.37138300000000002</v>
      </c>
    </row>
    <row r="111" spans="9:33" x14ac:dyDescent="0.35">
      <c r="I111" t="s">
        <v>155</v>
      </c>
      <c r="J111">
        <v>-0.739425</v>
      </c>
      <c r="K111">
        <v>0.227326</v>
      </c>
      <c r="L111" t="s">
        <v>67</v>
      </c>
      <c r="M111">
        <v>0.42605700000000002</v>
      </c>
      <c r="S111" t="s">
        <v>155</v>
      </c>
      <c r="T111">
        <v>-0.739425</v>
      </c>
      <c r="U111">
        <v>0.227326</v>
      </c>
      <c r="V111" t="s">
        <v>67</v>
      </c>
      <c r="W111">
        <v>0.42605700000000002</v>
      </c>
      <c r="AC111" t="s">
        <v>155</v>
      </c>
      <c r="AD111">
        <v>-0.739425</v>
      </c>
      <c r="AE111">
        <v>0.227326</v>
      </c>
      <c r="AF111" t="s">
        <v>67</v>
      </c>
      <c r="AG111">
        <v>0.42605700000000002</v>
      </c>
    </row>
    <row r="112" spans="9:33" x14ac:dyDescent="0.35">
      <c r="I112" t="s">
        <v>156</v>
      </c>
      <c r="J112">
        <v>0</v>
      </c>
      <c r="K112">
        <v>0.44</v>
      </c>
      <c r="L112" t="s">
        <v>67</v>
      </c>
      <c r="M112">
        <v>0.5</v>
      </c>
      <c r="S112" t="s">
        <v>156</v>
      </c>
      <c r="T112">
        <v>0</v>
      </c>
      <c r="U112">
        <v>0.44</v>
      </c>
      <c r="V112" t="s">
        <v>67</v>
      </c>
      <c r="W112">
        <v>0.5</v>
      </c>
      <c r="AC112" t="s">
        <v>156</v>
      </c>
      <c r="AD112">
        <v>0</v>
      </c>
      <c r="AE112">
        <v>0.44</v>
      </c>
      <c r="AF112" t="s">
        <v>67</v>
      </c>
      <c r="AG112">
        <v>0.5</v>
      </c>
    </row>
    <row r="113" spans="9:33" x14ac:dyDescent="0.35">
      <c r="I113" t="s">
        <v>157</v>
      </c>
      <c r="J113">
        <v>0</v>
      </c>
      <c r="K113">
        <v>0.44</v>
      </c>
      <c r="L113" t="s">
        <v>67</v>
      </c>
      <c r="M113">
        <v>0.5</v>
      </c>
      <c r="S113" t="s">
        <v>157</v>
      </c>
      <c r="T113">
        <v>0</v>
      </c>
      <c r="U113">
        <v>0.44</v>
      </c>
      <c r="V113" t="s">
        <v>67</v>
      </c>
      <c r="W113">
        <v>0.5</v>
      </c>
      <c r="AC113" t="s">
        <v>157</v>
      </c>
      <c r="AD113">
        <v>0</v>
      </c>
      <c r="AE113">
        <v>0.44</v>
      </c>
      <c r="AF113" t="s">
        <v>67</v>
      </c>
      <c r="AG113">
        <v>0.5</v>
      </c>
    </row>
    <row r="114" spans="9:33" x14ac:dyDescent="0.35">
      <c r="I114" t="s">
        <v>158</v>
      </c>
      <c r="J114">
        <v>0</v>
      </c>
      <c r="K114">
        <v>0.44</v>
      </c>
      <c r="L114" t="s">
        <v>67</v>
      </c>
      <c r="M114">
        <v>0.5</v>
      </c>
      <c r="S114" t="s">
        <v>158</v>
      </c>
      <c r="T114">
        <v>0</v>
      </c>
      <c r="U114">
        <v>0.44</v>
      </c>
      <c r="V114" t="s">
        <v>67</v>
      </c>
      <c r="W114">
        <v>0.5</v>
      </c>
      <c r="AC114" t="s">
        <v>158</v>
      </c>
      <c r="AD114">
        <v>0</v>
      </c>
      <c r="AE114">
        <v>0.44</v>
      </c>
      <c r="AF114" t="s">
        <v>67</v>
      </c>
      <c r="AG114">
        <v>0.5</v>
      </c>
    </row>
    <row r="115" spans="9:33" x14ac:dyDescent="0.35">
      <c r="I115" t="s">
        <v>159</v>
      </c>
      <c r="J115">
        <v>0</v>
      </c>
      <c r="K115">
        <v>0.44</v>
      </c>
      <c r="L115" t="s">
        <v>67</v>
      </c>
      <c r="M115">
        <v>0.5</v>
      </c>
      <c r="S115" t="s">
        <v>159</v>
      </c>
      <c r="T115">
        <v>0</v>
      </c>
      <c r="U115">
        <v>0.44</v>
      </c>
      <c r="V115" t="s">
        <v>67</v>
      </c>
      <c r="W115">
        <v>0.5</v>
      </c>
      <c r="AC115" t="s">
        <v>159</v>
      </c>
      <c r="AD115">
        <v>0</v>
      </c>
      <c r="AE115">
        <v>0.44</v>
      </c>
      <c r="AF115" t="s">
        <v>67</v>
      </c>
      <c r="AG115">
        <v>0.5</v>
      </c>
    </row>
    <row r="116" spans="9:33" x14ac:dyDescent="0.35">
      <c r="I116" t="s">
        <v>160</v>
      </c>
      <c r="J116">
        <v>0</v>
      </c>
      <c r="K116">
        <v>0.44</v>
      </c>
      <c r="L116" t="s">
        <v>67</v>
      </c>
      <c r="M116">
        <v>0.5</v>
      </c>
      <c r="S116" t="s">
        <v>160</v>
      </c>
      <c r="T116">
        <v>0</v>
      </c>
      <c r="U116">
        <v>0.44</v>
      </c>
      <c r="V116" t="s">
        <v>67</v>
      </c>
      <c r="W116">
        <v>0.5</v>
      </c>
      <c r="AC116" t="s">
        <v>160</v>
      </c>
      <c r="AD116">
        <v>0</v>
      </c>
      <c r="AE116">
        <v>0.44</v>
      </c>
      <c r="AF116" t="s">
        <v>67</v>
      </c>
      <c r="AG116">
        <v>0.5</v>
      </c>
    </row>
    <row r="117" spans="9:33" x14ac:dyDescent="0.35">
      <c r="I117" t="s">
        <v>161</v>
      </c>
      <c r="J117">
        <v>0</v>
      </c>
      <c r="K117">
        <v>0.44</v>
      </c>
      <c r="L117" t="s">
        <v>67</v>
      </c>
      <c r="M117">
        <v>0.5</v>
      </c>
      <c r="S117" t="s">
        <v>161</v>
      </c>
      <c r="T117">
        <v>0</v>
      </c>
      <c r="U117">
        <v>0.44</v>
      </c>
      <c r="V117" t="s">
        <v>67</v>
      </c>
      <c r="W117">
        <v>0.5</v>
      </c>
      <c r="AC117" t="s">
        <v>161</v>
      </c>
      <c r="AD117">
        <v>0</v>
      </c>
      <c r="AE117">
        <v>0.44</v>
      </c>
      <c r="AF117" t="s">
        <v>67</v>
      </c>
      <c r="AG117">
        <v>0.5</v>
      </c>
    </row>
    <row r="118" spans="9:33" x14ac:dyDescent="0.35">
      <c r="I118" t="s">
        <v>162</v>
      </c>
      <c r="J118">
        <v>0</v>
      </c>
      <c r="K118">
        <v>0.44</v>
      </c>
      <c r="L118" t="s">
        <v>67</v>
      </c>
      <c r="M118">
        <v>0.5</v>
      </c>
      <c r="S118" t="s">
        <v>162</v>
      </c>
      <c r="T118">
        <v>0</v>
      </c>
      <c r="U118">
        <v>0.44</v>
      </c>
      <c r="V118" t="s">
        <v>67</v>
      </c>
      <c r="W118">
        <v>0.5</v>
      </c>
      <c r="AC118" t="s">
        <v>162</v>
      </c>
      <c r="AD118">
        <v>0</v>
      </c>
      <c r="AE118">
        <v>0.44</v>
      </c>
      <c r="AF118" t="s">
        <v>67</v>
      </c>
      <c r="AG118">
        <v>0.5</v>
      </c>
    </row>
    <row r="119" spans="9:33" x14ac:dyDescent="0.35">
      <c r="I119" t="s">
        <v>163</v>
      </c>
      <c r="J119">
        <v>0</v>
      </c>
      <c r="K119">
        <v>0.44</v>
      </c>
      <c r="L119" t="s">
        <v>67</v>
      </c>
      <c r="M119">
        <v>0.5</v>
      </c>
      <c r="S119" t="s">
        <v>163</v>
      </c>
      <c r="T119">
        <v>0</v>
      </c>
      <c r="U119">
        <v>0.44</v>
      </c>
      <c r="V119" t="s">
        <v>67</v>
      </c>
      <c r="W119">
        <v>0.5</v>
      </c>
      <c r="AC119" t="s">
        <v>163</v>
      </c>
      <c r="AD119">
        <v>0</v>
      </c>
      <c r="AE119">
        <v>0.44</v>
      </c>
      <c r="AF119" t="s">
        <v>67</v>
      </c>
      <c r="AG119">
        <v>0.5</v>
      </c>
    </row>
    <row r="120" spans="9:33" x14ac:dyDescent="0.35">
      <c r="I120" t="s">
        <v>164</v>
      </c>
      <c r="J120">
        <v>0</v>
      </c>
      <c r="K120">
        <v>0.44</v>
      </c>
      <c r="L120" t="s">
        <v>67</v>
      </c>
      <c r="M120">
        <v>0.5</v>
      </c>
      <c r="S120" t="s">
        <v>164</v>
      </c>
      <c r="T120">
        <v>0</v>
      </c>
      <c r="U120">
        <v>0.44</v>
      </c>
      <c r="V120" t="s">
        <v>67</v>
      </c>
      <c r="W120">
        <v>0.5</v>
      </c>
      <c r="AC120" t="s">
        <v>164</v>
      </c>
      <c r="AD120">
        <v>0</v>
      </c>
      <c r="AE120">
        <v>0.44</v>
      </c>
      <c r="AF120" t="s">
        <v>67</v>
      </c>
      <c r="AG120">
        <v>0.5</v>
      </c>
    </row>
    <row r="121" spans="9:33" x14ac:dyDescent="0.35">
      <c r="I121" t="s">
        <v>165</v>
      </c>
      <c r="J121">
        <v>0</v>
      </c>
      <c r="K121">
        <v>0.44</v>
      </c>
      <c r="L121" t="s">
        <v>67</v>
      </c>
      <c r="M121">
        <v>0.5</v>
      </c>
      <c r="S121" t="s">
        <v>165</v>
      </c>
      <c r="T121">
        <v>0</v>
      </c>
      <c r="U121">
        <v>0.44</v>
      </c>
      <c r="V121" t="s">
        <v>67</v>
      </c>
      <c r="W121">
        <v>0.5</v>
      </c>
      <c r="AC121" t="s">
        <v>165</v>
      </c>
      <c r="AD121">
        <v>0</v>
      </c>
      <c r="AE121">
        <v>0.44</v>
      </c>
      <c r="AF121" t="s">
        <v>67</v>
      </c>
      <c r="AG121">
        <v>0.5</v>
      </c>
    </row>
    <row r="122" spans="9:33" x14ac:dyDescent="0.35">
      <c r="I122" t="s">
        <v>166</v>
      </c>
      <c r="J122">
        <v>0</v>
      </c>
      <c r="K122">
        <v>0.44</v>
      </c>
      <c r="L122" t="s">
        <v>67</v>
      </c>
      <c r="M122">
        <v>0.5</v>
      </c>
      <c r="S122" t="s">
        <v>166</v>
      </c>
      <c r="T122">
        <v>0</v>
      </c>
      <c r="U122">
        <v>0.44</v>
      </c>
      <c r="V122" t="s">
        <v>67</v>
      </c>
      <c r="W122">
        <v>0.5</v>
      </c>
      <c r="AC122" t="s">
        <v>166</v>
      </c>
      <c r="AD122">
        <v>0</v>
      </c>
      <c r="AE122">
        <v>0.44</v>
      </c>
      <c r="AF122" t="s">
        <v>67</v>
      </c>
      <c r="AG122">
        <v>0.5</v>
      </c>
    </row>
    <row r="123" spans="9:33" x14ac:dyDescent="0.35">
      <c r="I123" t="s">
        <v>167</v>
      </c>
      <c r="J123">
        <v>0</v>
      </c>
      <c r="K123">
        <v>0.44</v>
      </c>
      <c r="L123" t="s">
        <v>67</v>
      </c>
      <c r="M123">
        <v>0.5</v>
      </c>
      <c r="S123" t="s">
        <v>167</v>
      </c>
      <c r="T123">
        <v>0</v>
      </c>
      <c r="U123">
        <v>0.44</v>
      </c>
      <c r="V123" t="s">
        <v>67</v>
      </c>
      <c r="W123">
        <v>0.5</v>
      </c>
      <c r="AC123" t="s">
        <v>167</v>
      </c>
      <c r="AD123">
        <v>0</v>
      </c>
      <c r="AE123">
        <v>0.44</v>
      </c>
      <c r="AF123" t="s">
        <v>67</v>
      </c>
      <c r="AG123">
        <v>0.5</v>
      </c>
    </row>
    <row r="124" spans="9:33" x14ac:dyDescent="0.35">
      <c r="I124" t="s">
        <v>168</v>
      </c>
      <c r="J124">
        <v>0</v>
      </c>
      <c r="K124">
        <v>0.44</v>
      </c>
      <c r="L124" t="s">
        <v>67</v>
      </c>
      <c r="M124">
        <v>0.5</v>
      </c>
      <c r="S124" t="s">
        <v>168</v>
      </c>
      <c r="T124">
        <v>0</v>
      </c>
      <c r="U124">
        <v>0.44</v>
      </c>
      <c r="V124" t="s">
        <v>67</v>
      </c>
      <c r="W124">
        <v>0.5</v>
      </c>
      <c r="AC124" t="s">
        <v>168</v>
      </c>
      <c r="AD124">
        <v>0</v>
      </c>
      <c r="AE124">
        <v>0.44</v>
      </c>
      <c r="AF124" t="s">
        <v>67</v>
      </c>
      <c r="AG124">
        <v>0.5</v>
      </c>
    </row>
    <row r="125" spans="9:33" x14ac:dyDescent="0.35">
      <c r="I125" t="s">
        <v>169</v>
      </c>
      <c r="J125">
        <v>0</v>
      </c>
      <c r="K125">
        <v>0.44</v>
      </c>
      <c r="L125" t="s">
        <v>67</v>
      </c>
      <c r="M125">
        <v>0.5</v>
      </c>
      <c r="S125" t="s">
        <v>169</v>
      </c>
      <c r="T125">
        <v>0</v>
      </c>
      <c r="U125">
        <v>0.44</v>
      </c>
      <c r="V125" t="s">
        <v>67</v>
      </c>
      <c r="W125">
        <v>0.5</v>
      </c>
      <c r="AC125" t="s">
        <v>169</v>
      </c>
      <c r="AD125">
        <v>0</v>
      </c>
      <c r="AE125">
        <v>0.44</v>
      </c>
      <c r="AF125" t="s">
        <v>67</v>
      </c>
      <c r="AG125">
        <v>0.5</v>
      </c>
    </row>
    <row r="126" spans="9:33" x14ac:dyDescent="0.35">
      <c r="I126" t="s">
        <v>170</v>
      </c>
      <c r="J126">
        <v>0</v>
      </c>
      <c r="K126">
        <v>0.44</v>
      </c>
      <c r="L126" t="s">
        <v>67</v>
      </c>
      <c r="M126">
        <v>0.5</v>
      </c>
      <c r="S126" t="s">
        <v>170</v>
      </c>
      <c r="T126">
        <v>0</v>
      </c>
      <c r="U126">
        <v>0.44</v>
      </c>
      <c r="V126" t="s">
        <v>67</v>
      </c>
      <c r="W126">
        <v>0.5</v>
      </c>
      <c r="AC126" t="s">
        <v>170</v>
      </c>
      <c r="AD126">
        <v>0</v>
      </c>
      <c r="AE126">
        <v>0.44</v>
      </c>
      <c r="AF126" t="s">
        <v>67</v>
      </c>
      <c r="AG126">
        <v>0.5</v>
      </c>
    </row>
    <row r="127" spans="9:33" x14ac:dyDescent="0.35">
      <c r="I127" t="s">
        <v>171</v>
      </c>
      <c r="J127">
        <v>0</v>
      </c>
      <c r="K127">
        <v>0.44</v>
      </c>
      <c r="L127" t="s">
        <v>67</v>
      </c>
      <c r="M127">
        <v>0.5</v>
      </c>
      <c r="S127" t="s">
        <v>171</v>
      </c>
      <c r="T127">
        <v>0</v>
      </c>
      <c r="U127">
        <v>0.44</v>
      </c>
      <c r="V127" t="s">
        <v>67</v>
      </c>
      <c r="W127">
        <v>0.5</v>
      </c>
      <c r="AC127" t="s">
        <v>171</v>
      </c>
      <c r="AD127">
        <v>0</v>
      </c>
      <c r="AE127">
        <v>0.44</v>
      </c>
      <c r="AF127" t="s">
        <v>67</v>
      </c>
      <c r="AG127">
        <v>0.5</v>
      </c>
    </row>
    <row r="128" spans="9:33" x14ac:dyDescent="0.35">
      <c r="I128" t="s">
        <v>23</v>
      </c>
      <c r="S128" t="s">
        <v>23</v>
      </c>
      <c r="AC128" t="s">
        <v>23</v>
      </c>
    </row>
    <row r="129" spans="9:33" x14ac:dyDescent="0.35">
      <c r="I129" t="s">
        <v>172</v>
      </c>
      <c r="J129">
        <v>0.10134799999999999</v>
      </c>
      <c r="K129">
        <v>8.1145200000000001E-2</v>
      </c>
      <c r="L129" t="s">
        <v>67</v>
      </c>
      <c r="M129">
        <v>0.50506700000000004</v>
      </c>
      <c r="S129" t="s">
        <v>172</v>
      </c>
      <c r="T129">
        <v>0.10134799999999999</v>
      </c>
      <c r="U129">
        <v>8.1145200000000001E-2</v>
      </c>
      <c r="V129" t="s">
        <v>67</v>
      </c>
      <c r="W129">
        <v>0.50506700000000004</v>
      </c>
      <c r="AC129" t="s">
        <v>172</v>
      </c>
      <c r="AD129">
        <v>0.10134799999999999</v>
      </c>
      <c r="AE129">
        <v>8.1145200000000001E-2</v>
      </c>
      <c r="AF129" t="s">
        <v>67</v>
      </c>
      <c r="AG129">
        <v>0.50506700000000004</v>
      </c>
    </row>
    <row r="130" spans="9:33" x14ac:dyDescent="0.35">
      <c r="I130" t="s">
        <v>173</v>
      </c>
      <c r="J130">
        <v>0.115124</v>
      </c>
      <c r="K130">
        <v>6.3340999999999995E-2</v>
      </c>
      <c r="L130" t="s">
        <v>67</v>
      </c>
      <c r="M130">
        <v>0.50575599999999998</v>
      </c>
      <c r="S130" t="s">
        <v>173</v>
      </c>
      <c r="T130">
        <v>0.115124</v>
      </c>
      <c r="U130">
        <v>6.3340999999999995E-2</v>
      </c>
      <c r="V130" t="s">
        <v>67</v>
      </c>
      <c r="W130">
        <v>0.50575599999999998</v>
      </c>
      <c r="AC130" t="s">
        <v>173</v>
      </c>
      <c r="AD130">
        <v>0.115124</v>
      </c>
      <c r="AE130">
        <v>6.3340999999999995E-2</v>
      </c>
      <c r="AF130" t="s">
        <v>67</v>
      </c>
      <c r="AG130">
        <v>0.50575599999999998</v>
      </c>
    </row>
    <row r="131" spans="9:33" x14ac:dyDescent="0.35">
      <c r="I131" t="s">
        <v>174</v>
      </c>
      <c r="J131">
        <v>0</v>
      </c>
      <c r="K131">
        <v>0</v>
      </c>
      <c r="L131" t="s">
        <v>74</v>
      </c>
      <c r="M131">
        <v>0.5</v>
      </c>
      <c r="S131" t="s">
        <v>174</v>
      </c>
      <c r="T131">
        <v>0</v>
      </c>
      <c r="U131">
        <v>0</v>
      </c>
      <c r="V131" t="s">
        <v>74</v>
      </c>
      <c r="W131">
        <v>0.5</v>
      </c>
      <c r="AC131" t="s">
        <v>174</v>
      </c>
      <c r="AD131">
        <v>0</v>
      </c>
      <c r="AE131">
        <v>0</v>
      </c>
      <c r="AF131" t="s">
        <v>74</v>
      </c>
      <c r="AG131">
        <v>0.5</v>
      </c>
    </row>
    <row r="132" spans="9:33" x14ac:dyDescent="0.35">
      <c r="I132" t="s">
        <v>175</v>
      </c>
      <c r="J132">
        <v>0</v>
      </c>
      <c r="K132">
        <v>0</v>
      </c>
      <c r="L132" t="s">
        <v>74</v>
      </c>
      <c r="M132">
        <v>0.5</v>
      </c>
      <c r="S132" t="s">
        <v>175</v>
      </c>
      <c r="T132">
        <v>0</v>
      </c>
      <c r="U132">
        <v>0</v>
      </c>
      <c r="V132" t="s">
        <v>74</v>
      </c>
      <c r="W132">
        <v>0.5</v>
      </c>
      <c r="AC132" t="s">
        <v>175</v>
      </c>
      <c r="AD132">
        <v>0</v>
      </c>
      <c r="AE132">
        <v>0</v>
      </c>
      <c r="AF132" t="s">
        <v>74</v>
      </c>
      <c r="AG132">
        <v>0.5</v>
      </c>
    </row>
    <row r="133" spans="9:33" x14ac:dyDescent="0.35">
      <c r="I133" t="s">
        <v>176</v>
      </c>
      <c r="J133">
        <v>-5.3904500000000004</v>
      </c>
      <c r="K133">
        <v>0</v>
      </c>
      <c r="L133" t="s">
        <v>74</v>
      </c>
      <c r="M133">
        <v>0.39219100000000001</v>
      </c>
      <c r="S133" t="s">
        <v>176</v>
      </c>
      <c r="T133">
        <v>-5.3904500000000004</v>
      </c>
      <c r="U133">
        <v>0</v>
      </c>
      <c r="V133" t="s">
        <v>74</v>
      </c>
      <c r="W133">
        <v>0.39219100000000001</v>
      </c>
      <c r="AC133" t="s">
        <v>176</v>
      </c>
      <c r="AD133">
        <v>-5.3904500000000004</v>
      </c>
      <c r="AE133">
        <v>0</v>
      </c>
      <c r="AF133" t="s">
        <v>74</v>
      </c>
      <c r="AG133">
        <v>0.39219100000000001</v>
      </c>
    </row>
    <row r="134" spans="9:33" x14ac:dyDescent="0.35">
      <c r="I134" t="s">
        <v>887</v>
      </c>
      <c r="J134">
        <v>2.24627</v>
      </c>
      <c r="K134">
        <v>0</v>
      </c>
      <c r="L134" t="s">
        <v>74</v>
      </c>
      <c r="M134">
        <v>0.541045</v>
      </c>
      <c r="S134" t="s">
        <v>887</v>
      </c>
      <c r="T134">
        <v>2.24627</v>
      </c>
      <c r="U134">
        <v>0</v>
      </c>
      <c r="V134" t="s">
        <v>74</v>
      </c>
      <c r="W134">
        <v>0.541045</v>
      </c>
      <c r="AC134" t="s">
        <v>887</v>
      </c>
      <c r="AD134">
        <v>2.24627</v>
      </c>
      <c r="AE134">
        <v>0</v>
      </c>
      <c r="AF134" t="s">
        <v>74</v>
      </c>
      <c r="AG134">
        <v>0.541045</v>
      </c>
    </row>
    <row r="135" spans="9:33" x14ac:dyDescent="0.35">
      <c r="I135" t="s">
        <v>177</v>
      </c>
      <c r="J135">
        <v>-37.305700000000002</v>
      </c>
      <c r="K135">
        <v>0</v>
      </c>
      <c r="L135" t="s">
        <v>74</v>
      </c>
      <c r="M135">
        <v>0.16925699999999999</v>
      </c>
      <c r="S135" t="s">
        <v>177</v>
      </c>
      <c r="T135">
        <v>-37.305700000000002</v>
      </c>
      <c r="U135">
        <v>0</v>
      </c>
      <c r="V135" t="s">
        <v>74</v>
      </c>
      <c r="W135">
        <v>0.16925699999999999</v>
      </c>
      <c r="AC135" t="s">
        <v>177</v>
      </c>
      <c r="AD135">
        <v>-37.305700000000002</v>
      </c>
      <c r="AE135">
        <v>0</v>
      </c>
      <c r="AF135" t="s">
        <v>74</v>
      </c>
      <c r="AG135">
        <v>0.16925699999999999</v>
      </c>
    </row>
    <row r="136" spans="9:33" x14ac:dyDescent="0.35">
      <c r="I136" t="s">
        <v>888</v>
      </c>
      <c r="J136">
        <v>2.1000899999999998</v>
      </c>
      <c r="K136">
        <v>0</v>
      </c>
      <c r="L136" t="s">
        <v>74</v>
      </c>
      <c r="M136">
        <v>0.51668199999999997</v>
      </c>
      <c r="S136" t="s">
        <v>888</v>
      </c>
      <c r="T136">
        <v>2.1000899999999998</v>
      </c>
      <c r="U136">
        <v>0</v>
      </c>
      <c r="V136" t="s">
        <v>74</v>
      </c>
      <c r="W136">
        <v>0.51668199999999997</v>
      </c>
      <c r="AC136" t="s">
        <v>888</v>
      </c>
      <c r="AD136">
        <v>2.1000899999999998</v>
      </c>
      <c r="AE136">
        <v>0</v>
      </c>
      <c r="AF136" t="s">
        <v>74</v>
      </c>
      <c r="AG136">
        <v>0.51668199999999997</v>
      </c>
    </row>
    <row r="137" spans="9:33" x14ac:dyDescent="0.35">
      <c r="I137" t="s">
        <v>179</v>
      </c>
      <c r="J137">
        <v>1.1229199999999999</v>
      </c>
      <c r="K137">
        <v>0.37185600000000002</v>
      </c>
      <c r="L137" t="s">
        <v>67</v>
      </c>
      <c r="M137">
        <v>0.55614600000000003</v>
      </c>
      <c r="S137" t="s">
        <v>179</v>
      </c>
      <c r="T137">
        <v>1.1229199999999999</v>
      </c>
      <c r="U137">
        <v>0.37185600000000002</v>
      </c>
      <c r="V137" t="s">
        <v>67</v>
      </c>
      <c r="W137">
        <v>0.55614600000000003</v>
      </c>
      <c r="AC137" t="s">
        <v>179</v>
      </c>
      <c r="AD137">
        <v>1.1229199999999999</v>
      </c>
      <c r="AE137">
        <v>0.37185600000000002</v>
      </c>
      <c r="AF137" t="s">
        <v>67</v>
      </c>
      <c r="AG137">
        <v>0.55614600000000003</v>
      </c>
    </row>
    <row r="138" spans="9:33" x14ac:dyDescent="0.35">
      <c r="I138" t="s">
        <v>24</v>
      </c>
      <c r="S138" t="s">
        <v>24</v>
      </c>
      <c r="AC138" t="s">
        <v>24</v>
      </c>
    </row>
    <row r="139" spans="9:33" x14ac:dyDescent="0.35">
      <c r="I139" t="s">
        <v>180</v>
      </c>
      <c r="J139">
        <v>57.655099999999997</v>
      </c>
      <c r="K139">
        <v>3.8110200000000001</v>
      </c>
      <c r="L139" t="s">
        <v>67</v>
      </c>
      <c r="M139">
        <v>0.476551</v>
      </c>
      <c r="S139" t="s">
        <v>180</v>
      </c>
      <c r="T139">
        <v>57.655099999999997</v>
      </c>
      <c r="U139">
        <v>3.8110200000000001</v>
      </c>
      <c r="V139" t="s">
        <v>67</v>
      </c>
      <c r="W139">
        <v>0.476551</v>
      </c>
      <c r="AC139" t="s">
        <v>180</v>
      </c>
      <c r="AD139">
        <v>57.655099999999997</v>
      </c>
      <c r="AE139">
        <v>3.8110200000000001</v>
      </c>
      <c r="AF139" t="s">
        <v>67</v>
      </c>
      <c r="AG139">
        <v>0.476551</v>
      </c>
    </row>
    <row r="140" spans="9:33" x14ac:dyDescent="0.35">
      <c r="I140" t="s">
        <v>181</v>
      </c>
      <c r="J140">
        <v>-4.5791500000000003</v>
      </c>
      <c r="K140">
        <v>163.89500000000001</v>
      </c>
      <c r="L140" t="s">
        <v>67</v>
      </c>
      <c r="M140">
        <v>0.51402800000000004</v>
      </c>
      <c r="S140" t="s">
        <v>181</v>
      </c>
      <c r="T140">
        <v>-4.5791500000000003</v>
      </c>
      <c r="U140">
        <v>163.89500000000001</v>
      </c>
      <c r="V140" t="s">
        <v>67</v>
      </c>
      <c r="W140">
        <v>0.51402800000000004</v>
      </c>
      <c r="AC140" t="s">
        <v>181</v>
      </c>
      <c r="AD140">
        <v>-4.5791500000000003</v>
      </c>
      <c r="AE140">
        <v>163.89500000000001</v>
      </c>
      <c r="AF140" t="s">
        <v>67</v>
      </c>
      <c r="AG140">
        <v>0.51402800000000004</v>
      </c>
    </row>
    <row r="141" spans="9:33" x14ac:dyDescent="0.35">
      <c r="I141" t="s">
        <v>182</v>
      </c>
      <c r="J141">
        <v>5.0914799999999998</v>
      </c>
      <c r="K141">
        <v>0.34817500000000001</v>
      </c>
      <c r="L141" t="s">
        <v>67</v>
      </c>
      <c r="M141">
        <v>0.75457399999999997</v>
      </c>
      <c r="S141" t="s">
        <v>182</v>
      </c>
      <c r="T141">
        <v>5.0914799999999998</v>
      </c>
      <c r="U141">
        <v>0.34817500000000001</v>
      </c>
      <c r="V141" t="s">
        <v>67</v>
      </c>
      <c r="W141">
        <v>0.75457399999999997</v>
      </c>
      <c r="AC141" t="s">
        <v>182</v>
      </c>
      <c r="AD141">
        <v>5.0914799999999998</v>
      </c>
      <c r="AE141">
        <v>0.34817500000000001</v>
      </c>
      <c r="AF141" t="s">
        <v>67</v>
      </c>
      <c r="AG141">
        <v>0.75457399999999997</v>
      </c>
    </row>
    <row r="142" spans="9:33" x14ac:dyDescent="0.35">
      <c r="I142" t="s">
        <v>183</v>
      </c>
      <c r="J142">
        <v>-0.30167500000000003</v>
      </c>
      <c r="K142">
        <v>176.73099999999999</v>
      </c>
      <c r="L142" t="s">
        <v>67</v>
      </c>
      <c r="M142">
        <v>0.48491600000000001</v>
      </c>
      <c r="S142" t="s">
        <v>183</v>
      </c>
      <c r="T142">
        <v>-0.30167500000000003</v>
      </c>
      <c r="U142">
        <v>176.73099999999999</v>
      </c>
      <c r="V142" t="s">
        <v>67</v>
      </c>
      <c r="W142">
        <v>0.48491600000000001</v>
      </c>
      <c r="AC142" t="s">
        <v>183</v>
      </c>
      <c r="AD142">
        <v>-0.30167500000000003</v>
      </c>
      <c r="AE142">
        <v>176.73099999999999</v>
      </c>
      <c r="AF142" t="s">
        <v>67</v>
      </c>
      <c r="AG142">
        <v>0.48491600000000001</v>
      </c>
    </row>
    <row r="143" spans="9:33" x14ac:dyDescent="0.35">
      <c r="I143" t="s">
        <v>184</v>
      </c>
      <c r="J143">
        <v>-999</v>
      </c>
      <c r="K143">
        <v>0</v>
      </c>
      <c r="L143" t="s">
        <v>74</v>
      </c>
      <c r="M143">
        <v>9.9728899999999994E-4</v>
      </c>
      <c r="S143" t="s">
        <v>184</v>
      </c>
      <c r="T143">
        <v>-999</v>
      </c>
      <c r="U143">
        <v>0</v>
      </c>
      <c r="V143" t="s">
        <v>74</v>
      </c>
      <c r="W143">
        <v>9.9728899999999994E-4</v>
      </c>
      <c r="AC143" t="s">
        <v>184</v>
      </c>
      <c r="AD143">
        <v>-999</v>
      </c>
      <c r="AE143">
        <v>0</v>
      </c>
      <c r="AF143" t="s">
        <v>74</v>
      </c>
      <c r="AG143">
        <v>9.9728899999999994E-4</v>
      </c>
    </row>
    <row r="144" spans="9:33" x14ac:dyDescent="0.35">
      <c r="I144" t="s">
        <v>185</v>
      </c>
      <c r="J144">
        <v>10</v>
      </c>
      <c r="K144">
        <v>0</v>
      </c>
      <c r="L144" t="s">
        <v>74</v>
      </c>
      <c r="M144">
        <v>1</v>
      </c>
      <c r="S144" t="s">
        <v>185</v>
      </c>
      <c r="T144">
        <v>10</v>
      </c>
      <c r="U144">
        <v>0</v>
      </c>
      <c r="V144" t="s">
        <v>74</v>
      </c>
      <c r="W144">
        <v>1</v>
      </c>
      <c r="AC144" t="s">
        <v>185</v>
      </c>
      <c r="AD144">
        <v>10</v>
      </c>
      <c r="AE144">
        <v>0</v>
      </c>
      <c r="AF144" t="s">
        <v>74</v>
      </c>
      <c r="AG144">
        <v>1</v>
      </c>
    </row>
    <row r="145" spans="9:33" x14ac:dyDescent="0.35">
      <c r="I145" t="s">
        <v>186</v>
      </c>
      <c r="J145">
        <v>66.425299999999993</v>
      </c>
      <c r="K145">
        <v>4.5259900000000002</v>
      </c>
      <c r="L145" t="s">
        <v>67</v>
      </c>
      <c r="M145">
        <v>0.70531600000000005</v>
      </c>
      <c r="S145" t="s">
        <v>186</v>
      </c>
      <c r="T145">
        <v>66.425299999999993</v>
      </c>
      <c r="U145">
        <v>4.5259900000000002</v>
      </c>
      <c r="V145" t="s">
        <v>67</v>
      </c>
      <c r="W145">
        <v>0.70531600000000005</v>
      </c>
      <c r="AC145" t="s">
        <v>186</v>
      </c>
      <c r="AD145">
        <v>66.425299999999993</v>
      </c>
      <c r="AE145">
        <v>4.5259900000000002</v>
      </c>
      <c r="AF145" t="s">
        <v>67</v>
      </c>
      <c r="AG145">
        <v>0.70531600000000005</v>
      </c>
    </row>
    <row r="146" spans="9:33" x14ac:dyDescent="0.35">
      <c r="I146" t="s">
        <v>187</v>
      </c>
      <c r="J146">
        <v>-5.0633699999999999</v>
      </c>
      <c r="K146">
        <v>324.64100000000002</v>
      </c>
      <c r="L146" t="s">
        <v>67</v>
      </c>
      <c r="M146">
        <v>0.497888</v>
      </c>
      <c r="S146" t="s">
        <v>187</v>
      </c>
      <c r="T146">
        <v>-5.0633699999999999</v>
      </c>
      <c r="U146">
        <v>324.64100000000002</v>
      </c>
      <c r="V146" t="s">
        <v>67</v>
      </c>
      <c r="W146">
        <v>0.497888</v>
      </c>
      <c r="AC146" t="s">
        <v>187</v>
      </c>
      <c r="AD146">
        <v>-5.0633699999999999</v>
      </c>
      <c r="AE146">
        <v>324.64100000000002</v>
      </c>
      <c r="AF146" t="s">
        <v>67</v>
      </c>
      <c r="AG146">
        <v>0.497888</v>
      </c>
    </row>
    <row r="147" spans="9:33" x14ac:dyDescent="0.35">
      <c r="I147" t="s">
        <v>188</v>
      </c>
      <c r="J147">
        <v>5.1468699999999998</v>
      </c>
      <c r="K147">
        <v>0.35846499999999998</v>
      </c>
      <c r="L147" t="s">
        <v>67</v>
      </c>
      <c r="M147">
        <v>0.75734400000000002</v>
      </c>
      <c r="S147" t="s">
        <v>188</v>
      </c>
      <c r="T147">
        <v>5.1468699999999998</v>
      </c>
      <c r="U147">
        <v>0.35846499999999998</v>
      </c>
      <c r="V147" t="s">
        <v>67</v>
      </c>
      <c r="W147">
        <v>0.75734400000000002</v>
      </c>
      <c r="AC147" t="s">
        <v>188</v>
      </c>
      <c r="AD147">
        <v>5.1468699999999998</v>
      </c>
      <c r="AE147">
        <v>0.35846499999999998</v>
      </c>
      <c r="AF147" t="s">
        <v>67</v>
      </c>
      <c r="AG147">
        <v>0.75734400000000002</v>
      </c>
    </row>
    <row r="148" spans="9:33" x14ac:dyDescent="0.35">
      <c r="I148" t="s">
        <v>189</v>
      </c>
      <c r="J148">
        <v>10</v>
      </c>
      <c r="K148">
        <v>0</v>
      </c>
      <c r="L148" t="s">
        <v>74</v>
      </c>
      <c r="M148">
        <v>1</v>
      </c>
      <c r="S148" t="s">
        <v>189</v>
      </c>
      <c r="T148">
        <v>10</v>
      </c>
      <c r="U148">
        <v>0</v>
      </c>
      <c r="V148" t="s">
        <v>74</v>
      </c>
      <c r="W148">
        <v>1</v>
      </c>
      <c r="AC148" t="s">
        <v>189</v>
      </c>
      <c r="AD148">
        <v>10</v>
      </c>
      <c r="AE148">
        <v>0</v>
      </c>
      <c r="AF148" t="s">
        <v>74</v>
      </c>
      <c r="AG148">
        <v>1</v>
      </c>
    </row>
    <row r="149" spans="9:33" x14ac:dyDescent="0.35">
      <c r="I149" t="s">
        <v>190</v>
      </c>
      <c r="J149">
        <v>-999</v>
      </c>
      <c r="K149">
        <v>0</v>
      </c>
      <c r="L149" t="s">
        <v>74</v>
      </c>
      <c r="M149">
        <v>9.9728899999999994E-4</v>
      </c>
      <c r="S149" t="s">
        <v>190</v>
      </c>
      <c r="T149">
        <v>-999</v>
      </c>
      <c r="U149">
        <v>0</v>
      </c>
      <c r="V149" t="s">
        <v>74</v>
      </c>
      <c r="W149">
        <v>9.9728899999999994E-4</v>
      </c>
      <c r="AC149" t="s">
        <v>190</v>
      </c>
      <c r="AD149">
        <v>-999</v>
      </c>
      <c r="AE149">
        <v>0</v>
      </c>
      <c r="AF149" t="s">
        <v>74</v>
      </c>
      <c r="AG149">
        <v>9.9728899999999994E-4</v>
      </c>
    </row>
    <row r="150" spans="9:33" x14ac:dyDescent="0.35">
      <c r="I150" t="s">
        <v>191</v>
      </c>
      <c r="J150">
        <v>10</v>
      </c>
      <c r="K150">
        <v>0</v>
      </c>
      <c r="L150" t="s">
        <v>74</v>
      </c>
      <c r="M150">
        <v>1</v>
      </c>
      <c r="S150" t="s">
        <v>191</v>
      </c>
      <c r="T150">
        <v>10</v>
      </c>
      <c r="U150">
        <v>0</v>
      </c>
      <c r="V150" t="s">
        <v>74</v>
      </c>
      <c r="W150">
        <v>1</v>
      </c>
      <c r="AC150" t="s">
        <v>191</v>
      </c>
      <c r="AD150">
        <v>10</v>
      </c>
      <c r="AE150">
        <v>0</v>
      </c>
      <c r="AF150" t="s">
        <v>74</v>
      </c>
      <c r="AG150">
        <v>1</v>
      </c>
    </row>
    <row r="151" spans="9:33" x14ac:dyDescent="0.35">
      <c r="I151" t="s">
        <v>192</v>
      </c>
      <c r="J151">
        <v>70.728200000000001</v>
      </c>
      <c r="K151">
        <v>0.46973199999999998</v>
      </c>
      <c r="L151" t="s">
        <v>67</v>
      </c>
      <c r="M151">
        <v>0.75910299999999997</v>
      </c>
      <c r="S151" t="s">
        <v>192</v>
      </c>
      <c r="T151">
        <v>70.728200000000001</v>
      </c>
      <c r="U151">
        <v>0.46973199999999998</v>
      </c>
      <c r="V151" t="s">
        <v>67</v>
      </c>
      <c r="W151">
        <v>0.75910299999999997</v>
      </c>
      <c r="AC151" t="s">
        <v>192</v>
      </c>
      <c r="AD151">
        <v>70.728200000000001</v>
      </c>
      <c r="AE151">
        <v>0.46973199999999998</v>
      </c>
      <c r="AF151" t="s">
        <v>67</v>
      </c>
      <c r="AG151">
        <v>0.75910299999999997</v>
      </c>
    </row>
    <row r="152" spans="9:33" x14ac:dyDescent="0.35">
      <c r="I152" t="s">
        <v>193</v>
      </c>
      <c r="J152">
        <v>-12.064299999999999</v>
      </c>
      <c r="K152">
        <v>100.688</v>
      </c>
      <c r="L152" t="s">
        <v>67</v>
      </c>
      <c r="M152">
        <v>0.26452199999999998</v>
      </c>
      <c r="S152" t="s">
        <v>193</v>
      </c>
      <c r="T152">
        <v>-12.064299999999999</v>
      </c>
      <c r="U152">
        <v>100.688</v>
      </c>
      <c r="V152" t="s">
        <v>67</v>
      </c>
      <c r="W152">
        <v>0.26452199999999998</v>
      </c>
      <c r="AC152" t="s">
        <v>193</v>
      </c>
      <c r="AD152">
        <v>-12.064299999999999</v>
      </c>
      <c r="AE152">
        <v>100.688</v>
      </c>
      <c r="AF152" t="s">
        <v>67</v>
      </c>
      <c r="AG152">
        <v>0.26452199999999998</v>
      </c>
    </row>
    <row r="153" spans="9:33" x14ac:dyDescent="0.35">
      <c r="I153" t="s">
        <v>194</v>
      </c>
      <c r="J153">
        <v>5.0162500000000003</v>
      </c>
      <c r="K153">
        <v>4.33903E-2</v>
      </c>
      <c r="L153" t="s">
        <v>67</v>
      </c>
      <c r="M153">
        <v>0.75081299999999995</v>
      </c>
      <c r="S153" t="s">
        <v>194</v>
      </c>
      <c r="T153">
        <v>5.0162500000000003</v>
      </c>
      <c r="U153">
        <v>4.33903E-2</v>
      </c>
      <c r="V153" t="s">
        <v>67</v>
      </c>
      <c r="W153">
        <v>0.75081299999999995</v>
      </c>
      <c r="AC153" t="s">
        <v>194</v>
      </c>
      <c r="AD153">
        <v>5.0162500000000003</v>
      </c>
      <c r="AE153">
        <v>4.33903E-2</v>
      </c>
      <c r="AF153" t="s">
        <v>67</v>
      </c>
      <c r="AG153">
        <v>0.75081299999999995</v>
      </c>
    </row>
    <row r="154" spans="9:33" x14ac:dyDescent="0.35">
      <c r="I154" t="s">
        <v>195</v>
      </c>
      <c r="J154">
        <v>4.0557999999999996</v>
      </c>
      <c r="K154">
        <v>0.48519099999999998</v>
      </c>
      <c r="L154" t="s">
        <v>67</v>
      </c>
      <c r="M154">
        <v>0.40558</v>
      </c>
      <c r="S154" t="s">
        <v>195</v>
      </c>
      <c r="T154">
        <v>4.0557999999999996</v>
      </c>
      <c r="U154">
        <v>0.48519099999999998</v>
      </c>
      <c r="V154" t="s">
        <v>67</v>
      </c>
      <c r="W154">
        <v>0.40558</v>
      </c>
      <c r="AC154" t="s">
        <v>195</v>
      </c>
      <c r="AD154">
        <v>4.0557999999999996</v>
      </c>
      <c r="AE154">
        <v>0.48519099999999998</v>
      </c>
      <c r="AF154" t="s">
        <v>67</v>
      </c>
      <c r="AG154">
        <v>0.40558</v>
      </c>
    </row>
    <row r="155" spans="9:33" x14ac:dyDescent="0.35">
      <c r="I155" t="s">
        <v>196</v>
      </c>
      <c r="J155">
        <v>-999</v>
      </c>
      <c r="K155">
        <v>0</v>
      </c>
      <c r="L155" t="s">
        <v>74</v>
      </c>
      <c r="M155">
        <v>9.9728899999999994E-4</v>
      </c>
      <c r="S155" t="s">
        <v>196</v>
      </c>
      <c r="T155">
        <v>-999</v>
      </c>
      <c r="U155">
        <v>0</v>
      </c>
      <c r="V155" t="s">
        <v>74</v>
      </c>
      <c r="W155">
        <v>9.9728899999999994E-4</v>
      </c>
      <c r="AC155" t="s">
        <v>196</v>
      </c>
      <c r="AD155">
        <v>-999</v>
      </c>
      <c r="AE155">
        <v>0</v>
      </c>
      <c r="AF155" t="s">
        <v>74</v>
      </c>
      <c r="AG155">
        <v>9.9728899999999994E-4</v>
      </c>
    </row>
    <row r="156" spans="9:33" x14ac:dyDescent="0.35">
      <c r="I156" t="s">
        <v>197</v>
      </c>
      <c r="J156">
        <v>0.28491300000000003</v>
      </c>
      <c r="K156">
        <v>0.27573900000000001</v>
      </c>
      <c r="L156" t="s">
        <v>67</v>
      </c>
      <c r="M156">
        <v>0.51424599999999998</v>
      </c>
      <c r="S156" t="s">
        <v>197</v>
      </c>
      <c r="T156">
        <v>0.28491300000000003</v>
      </c>
      <c r="U156">
        <v>0.27573900000000001</v>
      </c>
      <c r="V156" t="s">
        <v>67</v>
      </c>
      <c r="W156">
        <v>0.51424599999999998</v>
      </c>
      <c r="AC156" t="s">
        <v>197</v>
      </c>
      <c r="AD156">
        <v>0.28491300000000003</v>
      </c>
      <c r="AE156">
        <v>0.27573900000000001</v>
      </c>
      <c r="AF156" t="s">
        <v>67</v>
      </c>
      <c r="AG156">
        <v>0.51424599999999998</v>
      </c>
    </row>
    <row r="157" spans="9:33" x14ac:dyDescent="0.35">
      <c r="I157" t="s">
        <v>198</v>
      </c>
      <c r="J157">
        <v>60.224600000000002</v>
      </c>
      <c r="K157">
        <v>2.2253799999999999</v>
      </c>
      <c r="L157" t="s">
        <v>67</v>
      </c>
      <c r="M157">
        <v>0.627807</v>
      </c>
      <c r="S157" t="s">
        <v>198</v>
      </c>
      <c r="T157">
        <v>60.224600000000002</v>
      </c>
      <c r="U157">
        <v>2.2253799999999999</v>
      </c>
      <c r="V157" t="s">
        <v>67</v>
      </c>
      <c r="W157">
        <v>0.627807</v>
      </c>
      <c r="AC157" t="s">
        <v>198</v>
      </c>
      <c r="AD157">
        <v>60.224600000000002</v>
      </c>
      <c r="AE157">
        <v>2.2253799999999999</v>
      </c>
      <c r="AF157" t="s">
        <v>67</v>
      </c>
      <c r="AG157">
        <v>0.627807</v>
      </c>
    </row>
    <row r="158" spans="9:33" x14ac:dyDescent="0.35">
      <c r="I158" t="s">
        <v>199</v>
      </c>
      <c r="J158">
        <v>-11.9482</v>
      </c>
      <c r="K158">
        <v>101.9</v>
      </c>
      <c r="L158" t="s">
        <v>67</v>
      </c>
      <c r="M158">
        <v>0.26839299999999999</v>
      </c>
      <c r="S158" t="s">
        <v>199</v>
      </c>
      <c r="T158">
        <v>-11.9482</v>
      </c>
      <c r="U158">
        <v>101.9</v>
      </c>
      <c r="V158" t="s">
        <v>67</v>
      </c>
      <c r="W158">
        <v>0.26839299999999999</v>
      </c>
      <c r="AC158" t="s">
        <v>199</v>
      </c>
      <c r="AD158">
        <v>-11.9482</v>
      </c>
      <c r="AE158">
        <v>101.9</v>
      </c>
      <c r="AF158" t="s">
        <v>67</v>
      </c>
      <c r="AG158">
        <v>0.26839299999999999</v>
      </c>
    </row>
    <row r="159" spans="9:33" x14ac:dyDescent="0.35">
      <c r="I159" t="s">
        <v>200</v>
      </c>
      <c r="J159">
        <v>5.5483099999999999</v>
      </c>
      <c r="K159">
        <v>0.24365999999999999</v>
      </c>
      <c r="L159" t="s">
        <v>67</v>
      </c>
      <c r="M159">
        <v>0.77741499999999997</v>
      </c>
      <c r="S159" t="s">
        <v>200</v>
      </c>
      <c r="T159">
        <v>5.5483099999999999</v>
      </c>
      <c r="U159">
        <v>0.24365999999999999</v>
      </c>
      <c r="V159" t="s">
        <v>67</v>
      </c>
      <c r="W159">
        <v>0.77741499999999997</v>
      </c>
      <c r="AC159" t="s">
        <v>200</v>
      </c>
      <c r="AD159">
        <v>5.5483099999999999</v>
      </c>
      <c r="AE159">
        <v>0.24365999999999999</v>
      </c>
      <c r="AF159" t="s">
        <v>67</v>
      </c>
      <c r="AG159">
        <v>0.77741499999999997</v>
      </c>
    </row>
    <row r="160" spans="9:33" x14ac:dyDescent="0.35">
      <c r="I160" t="s">
        <v>201</v>
      </c>
      <c r="J160">
        <v>3.9944999999999999</v>
      </c>
      <c r="K160">
        <v>1.01309</v>
      </c>
      <c r="L160" t="s">
        <v>67</v>
      </c>
      <c r="M160">
        <v>0.39945000000000003</v>
      </c>
      <c r="S160" t="s">
        <v>201</v>
      </c>
      <c r="T160">
        <v>3.9944999999999999</v>
      </c>
      <c r="U160">
        <v>1.01309</v>
      </c>
      <c r="V160" t="s">
        <v>67</v>
      </c>
      <c r="W160">
        <v>0.39945000000000003</v>
      </c>
      <c r="AC160" t="s">
        <v>201</v>
      </c>
      <c r="AD160">
        <v>3.9944999999999999</v>
      </c>
      <c r="AE160">
        <v>1.01309</v>
      </c>
      <c r="AF160" t="s">
        <v>67</v>
      </c>
      <c r="AG160">
        <v>0.39945000000000003</v>
      </c>
    </row>
    <row r="161" spans="9:33" x14ac:dyDescent="0.35">
      <c r="I161" t="s">
        <v>202</v>
      </c>
      <c r="J161">
        <v>-3.1026600000000002</v>
      </c>
      <c r="K161">
        <v>0.32483499999999998</v>
      </c>
      <c r="L161" t="s">
        <v>67</v>
      </c>
      <c r="M161">
        <v>0.54231700000000005</v>
      </c>
      <c r="S161" t="s">
        <v>202</v>
      </c>
      <c r="T161">
        <v>-3.1026600000000002</v>
      </c>
      <c r="U161">
        <v>0.32483499999999998</v>
      </c>
      <c r="V161" t="s">
        <v>67</v>
      </c>
      <c r="W161">
        <v>0.54231700000000005</v>
      </c>
      <c r="AC161" t="s">
        <v>202</v>
      </c>
      <c r="AD161">
        <v>-3.1026600000000002</v>
      </c>
      <c r="AE161">
        <v>0.32483499999999998</v>
      </c>
      <c r="AF161" t="s">
        <v>67</v>
      </c>
      <c r="AG161">
        <v>0.54231700000000005</v>
      </c>
    </row>
    <row r="162" spans="9:33" x14ac:dyDescent="0.35">
      <c r="I162" t="s">
        <v>203</v>
      </c>
      <c r="J162">
        <v>-0.66554999999999997</v>
      </c>
      <c r="K162">
        <v>0.48717500000000002</v>
      </c>
      <c r="L162" t="s">
        <v>67</v>
      </c>
      <c r="M162">
        <v>0.46672200000000003</v>
      </c>
      <c r="S162" t="s">
        <v>203</v>
      </c>
      <c r="T162">
        <v>-0.66554999999999997</v>
      </c>
      <c r="U162">
        <v>0.48717500000000002</v>
      </c>
      <c r="V162" t="s">
        <v>67</v>
      </c>
      <c r="W162">
        <v>0.46672200000000003</v>
      </c>
      <c r="AC162" t="s">
        <v>203</v>
      </c>
      <c r="AD162">
        <v>-0.66554999999999997</v>
      </c>
      <c r="AE162">
        <v>0.48717500000000002</v>
      </c>
      <c r="AF162" t="s">
        <v>67</v>
      </c>
      <c r="AG162">
        <v>0.46672200000000003</v>
      </c>
    </row>
    <row r="163" spans="9:33" x14ac:dyDescent="0.35">
      <c r="I163" t="s">
        <v>204</v>
      </c>
      <c r="J163">
        <v>65.544899999999998</v>
      </c>
      <c r="K163">
        <v>0.47442800000000002</v>
      </c>
      <c r="L163" t="s">
        <v>67</v>
      </c>
      <c r="M163">
        <v>0.69431100000000001</v>
      </c>
      <c r="S163" t="s">
        <v>204</v>
      </c>
      <c r="T163">
        <v>65.544899999999998</v>
      </c>
      <c r="U163">
        <v>0.47442800000000002</v>
      </c>
      <c r="V163" t="s">
        <v>67</v>
      </c>
      <c r="W163">
        <v>0.69431100000000001</v>
      </c>
      <c r="AC163" t="s">
        <v>204</v>
      </c>
      <c r="AD163">
        <v>65.544899999999998</v>
      </c>
      <c r="AE163">
        <v>0.47442800000000002</v>
      </c>
      <c r="AF163" t="s">
        <v>67</v>
      </c>
      <c r="AG163">
        <v>0.69431100000000001</v>
      </c>
    </row>
    <row r="164" spans="9:33" x14ac:dyDescent="0.35">
      <c r="I164" t="s">
        <v>205</v>
      </c>
      <c r="J164">
        <v>-12.478</v>
      </c>
      <c r="K164">
        <v>96.312100000000001</v>
      </c>
      <c r="L164" t="s">
        <v>67</v>
      </c>
      <c r="M164">
        <v>0.25073200000000001</v>
      </c>
      <c r="S164" t="s">
        <v>205</v>
      </c>
      <c r="T164">
        <v>-12.478</v>
      </c>
      <c r="U164">
        <v>96.312100000000001</v>
      </c>
      <c r="V164" t="s">
        <v>67</v>
      </c>
      <c r="W164">
        <v>0.25073200000000001</v>
      </c>
      <c r="AC164" t="s">
        <v>205</v>
      </c>
      <c r="AD164">
        <v>-12.478</v>
      </c>
      <c r="AE164">
        <v>96.312100000000001</v>
      </c>
      <c r="AF164" t="s">
        <v>67</v>
      </c>
      <c r="AG164">
        <v>0.25073200000000001</v>
      </c>
    </row>
    <row r="165" spans="9:33" x14ac:dyDescent="0.35">
      <c r="I165" t="s">
        <v>206</v>
      </c>
      <c r="J165">
        <v>4.6812199999999997</v>
      </c>
      <c r="K165">
        <v>5.7269E-2</v>
      </c>
      <c r="L165" t="s">
        <v>67</v>
      </c>
      <c r="M165">
        <v>0.73406099999999996</v>
      </c>
      <c r="S165" t="s">
        <v>206</v>
      </c>
      <c r="T165">
        <v>4.6812199999999997</v>
      </c>
      <c r="U165">
        <v>5.7269E-2</v>
      </c>
      <c r="V165" t="s">
        <v>67</v>
      </c>
      <c r="W165">
        <v>0.73406099999999996</v>
      </c>
      <c r="AC165" t="s">
        <v>206</v>
      </c>
      <c r="AD165">
        <v>4.6812199999999997</v>
      </c>
      <c r="AE165">
        <v>5.7269E-2</v>
      </c>
      <c r="AF165" t="s">
        <v>67</v>
      </c>
      <c r="AG165">
        <v>0.73406099999999996</v>
      </c>
    </row>
    <row r="166" spans="9:33" x14ac:dyDescent="0.35">
      <c r="I166" t="s">
        <v>207</v>
      </c>
      <c r="J166">
        <v>4.6497799999999998</v>
      </c>
      <c r="K166">
        <v>0.38817800000000002</v>
      </c>
      <c r="L166" t="s">
        <v>67</v>
      </c>
      <c r="M166">
        <v>0.464978</v>
      </c>
      <c r="S166" t="s">
        <v>207</v>
      </c>
      <c r="T166">
        <v>4.6497799999999998</v>
      </c>
      <c r="U166">
        <v>0.38817800000000002</v>
      </c>
      <c r="V166" t="s">
        <v>67</v>
      </c>
      <c r="W166">
        <v>0.464978</v>
      </c>
      <c r="AC166" t="s">
        <v>207</v>
      </c>
      <c r="AD166">
        <v>4.6497799999999998</v>
      </c>
      <c r="AE166">
        <v>0.38817800000000002</v>
      </c>
      <c r="AF166" t="s">
        <v>67</v>
      </c>
      <c r="AG166">
        <v>0.464978</v>
      </c>
    </row>
    <row r="167" spans="9:33" x14ac:dyDescent="0.35">
      <c r="I167" t="s">
        <v>208</v>
      </c>
      <c r="J167">
        <v>-999</v>
      </c>
      <c r="K167">
        <v>0</v>
      </c>
      <c r="L167" t="s">
        <v>74</v>
      </c>
      <c r="M167">
        <v>9.9728899999999994E-4</v>
      </c>
      <c r="S167" t="s">
        <v>208</v>
      </c>
      <c r="T167">
        <v>-999</v>
      </c>
      <c r="U167">
        <v>0</v>
      </c>
      <c r="V167" t="s">
        <v>74</v>
      </c>
      <c r="W167">
        <v>9.9728899999999994E-4</v>
      </c>
      <c r="AC167" t="s">
        <v>208</v>
      </c>
      <c r="AD167">
        <v>-999</v>
      </c>
      <c r="AE167">
        <v>0</v>
      </c>
      <c r="AF167" t="s">
        <v>74</v>
      </c>
      <c r="AG167">
        <v>9.9728899999999994E-4</v>
      </c>
    </row>
    <row r="168" spans="9:33" x14ac:dyDescent="0.35">
      <c r="I168" t="s">
        <v>209</v>
      </c>
      <c r="J168">
        <v>-0.466947</v>
      </c>
      <c r="K168">
        <v>0.31207099999999999</v>
      </c>
      <c r="L168" t="s">
        <v>67</v>
      </c>
      <c r="M168">
        <v>0.47665299999999999</v>
      </c>
      <c r="S168" t="s">
        <v>209</v>
      </c>
      <c r="T168">
        <v>-0.466947</v>
      </c>
      <c r="U168">
        <v>0.31207099999999999</v>
      </c>
      <c r="V168" t="s">
        <v>67</v>
      </c>
      <c r="W168">
        <v>0.47665299999999999</v>
      </c>
      <c r="AC168" t="s">
        <v>209</v>
      </c>
      <c r="AD168">
        <v>-0.466947</v>
      </c>
      <c r="AE168">
        <v>0.31207099999999999</v>
      </c>
      <c r="AF168" t="s">
        <v>67</v>
      </c>
      <c r="AG168">
        <v>0.47665299999999999</v>
      </c>
    </row>
    <row r="169" spans="9:33" x14ac:dyDescent="0.35">
      <c r="I169" t="s">
        <v>210</v>
      </c>
      <c r="J169">
        <v>78.631100000000004</v>
      </c>
      <c r="K169">
        <v>1.34016</v>
      </c>
      <c r="L169" t="s">
        <v>67</v>
      </c>
      <c r="M169">
        <v>0.85788900000000001</v>
      </c>
      <c r="S169" t="s">
        <v>210</v>
      </c>
      <c r="T169">
        <v>78.631100000000004</v>
      </c>
      <c r="U169">
        <v>1.34016</v>
      </c>
      <c r="V169" t="s">
        <v>67</v>
      </c>
      <c r="W169">
        <v>0.85788900000000001</v>
      </c>
      <c r="AC169" t="s">
        <v>210</v>
      </c>
      <c r="AD169">
        <v>78.631100000000004</v>
      </c>
      <c r="AE169">
        <v>1.34016</v>
      </c>
      <c r="AF169" t="s">
        <v>67</v>
      </c>
      <c r="AG169">
        <v>0.85788900000000001</v>
      </c>
    </row>
    <row r="170" spans="9:33" x14ac:dyDescent="0.35">
      <c r="I170" t="s">
        <v>211</v>
      </c>
      <c r="J170">
        <v>94.579099999999997</v>
      </c>
      <c r="K170">
        <v>5.3505700000000003</v>
      </c>
      <c r="L170" t="s">
        <v>67</v>
      </c>
      <c r="M170">
        <v>0.93976800000000005</v>
      </c>
      <c r="S170" t="s">
        <v>211</v>
      </c>
      <c r="T170">
        <v>94.579099999999997</v>
      </c>
      <c r="U170">
        <v>5.3505700000000003</v>
      </c>
      <c r="V170" t="s">
        <v>67</v>
      </c>
      <c r="W170">
        <v>0.93976800000000005</v>
      </c>
      <c r="AC170" t="s">
        <v>211</v>
      </c>
      <c r="AD170">
        <v>94.579099999999997</v>
      </c>
      <c r="AE170">
        <v>5.3505700000000003</v>
      </c>
      <c r="AF170" t="s">
        <v>67</v>
      </c>
      <c r="AG170">
        <v>0.93976800000000005</v>
      </c>
    </row>
    <row r="171" spans="9:33" x14ac:dyDescent="0.35">
      <c r="I171" t="s">
        <v>212</v>
      </c>
      <c r="J171">
        <v>79.904799999999994</v>
      </c>
      <c r="K171">
        <v>1.8781600000000001</v>
      </c>
      <c r="L171" t="s">
        <v>67</v>
      </c>
      <c r="M171">
        <v>0.87380999999999998</v>
      </c>
      <c r="S171" t="s">
        <v>212</v>
      </c>
      <c r="T171">
        <v>79.904799999999994</v>
      </c>
      <c r="U171">
        <v>1.8781600000000001</v>
      </c>
      <c r="V171" t="s">
        <v>67</v>
      </c>
      <c r="W171">
        <v>0.87380999999999998</v>
      </c>
      <c r="AC171" t="s">
        <v>212</v>
      </c>
      <c r="AD171">
        <v>79.904799999999994</v>
      </c>
      <c r="AE171">
        <v>1.8781600000000001</v>
      </c>
      <c r="AF171" t="s">
        <v>67</v>
      </c>
      <c r="AG171">
        <v>0.87380999999999998</v>
      </c>
    </row>
    <row r="172" spans="9:33" x14ac:dyDescent="0.35">
      <c r="I172" t="s">
        <v>213</v>
      </c>
      <c r="J172">
        <v>77.255600000000001</v>
      </c>
      <c r="K172">
        <v>0</v>
      </c>
      <c r="L172" t="s">
        <v>74</v>
      </c>
      <c r="M172">
        <v>0.84069499999999997</v>
      </c>
      <c r="S172" t="s">
        <v>213</v>
      </c>
      <c r="T172">
        <v>77.255600000000001</v>
      </c>
      <c r="U172">
        <v>0</v>
      </c>
      <c r="V172" t="s">
        <v>74</v>
      </c>
      <c r="W172">
        <v>0.84069499999999997</v>
      </c>
      <c r="AC172" t="s">
        <v>213</v>
      </c>
      <c r="AD172">
        <v>77.255600000000001</v>
      </c>
      <c r="AE172">
        <v>0</v>
      </c>
      <c r="AF172" t="s">
        <v>74</v>
      </c>
      <c r="AG172">
        <v>0.84069499999999997</v>
      </c>
    </row>
    <row r="173" spans="9:33" x14ac:dyDescent="0.35">
      <c r="I173" t="s">
        <v>214</v>
      </c>
      <c r="J173">
        <v>0.2</v>
      </c>
      <c r="K173">
        <v>0</v>
      </c>
      <c r="L173" t="s">
        <v>74</v>
      </c>
      <c r="M173">
        <v>9.9954899999999999E-2</v>
      </c>
      <c r="S173" t="s">
        <v>214</v>
      </c>
      <c r="T173">
        <v>0.2</v>
      </c>
      <c r="U173">
        <v>0</v>
      </c>
      <c r="V173" t="s">
        <v>74</v>
      </c>
      <c r="W173">
        <v>9.9954899999999999E-2</v>
      </c>
      <c r="AC173" t="s">
        <v>214</v>
      </c>
      <c r="AD173">
        <v>0.2</v>
      </c>
      <c r="AE173">
        <v>0</v>
      </c>
      <c r="AF173" t="s">
        <v>74</v>
      </c>
      <c r="AG173">
        <v>9.9954899999999999E-2</v>
      </c>
    </row>
    <row r="174" spans="9:33" x14ac:dyDescent="0.35">
      <c r="I174" t="s">
        <v>215</v>
      </c>
      <c r="J174">
        <v>0</v>
      </c>
      <c r="K174">
        <v>0</v>
      </c>
      <c r="L174" t="s">
        <v>74</v>
      </c>
      <c r="M174">
        <v>0.5</v>
      </c>
      <c r="S174" t="s">
        <v>215</v>
      </c>
      <c r="T174">
        <v>0</v>
      </c>
      <c r="U174">
        <v>0</v>
      </c>
      <c r="V174" t="s">
        <v>74</v>
      </c>
      <c r="W174">
        <v>0.5</v>
      </c>
      <c r="AC174" t="s">
        <v>215</v>
      </c>
      <c r="AD174">
        <v>0</v>
      </c>
      <c r="AE174">
        <v>0</v>
      </c>
      <c r="AF174" t="s">
        <v>74</v>
      </c>
      <c r="AG174">
        <v>0.5</v>
      </c>
    </row>
    <row r="175" spans="9:33" x14ac:dyDescent="0.35">
      <c r="I175" t="s">
        <v>216</v>
      </c>
      <c r="J175">
        <v>0.43481599999999998</v>
      </c>
      <c r="K175">
        <v>85.871200000000002</v>
      </c>
      <c r="L175" t="s">
        <v>67</v>
      </c>
      <c r="M175">
        <v>0.68115999999999999</v>
      </c>
      <c r="S175" t="s">
        <v>216</v>
      </c>
      <c r="T175">
        <v>0.43481599999999998</v>
      </c>
      <c r="U175">
        <v>85.871200000000002</v>
      </c>
      <c r="V175" t="s">
        <v>67</v>
      </c>
      <c r="W175">
        <v>0.68115999999999999</v>
      </c>
      <c r="AC175" t="s">
        <v>216</v>
      </c>
      <c r="AD175">
        <v>0.43481599999999998</v>
      </c>
      <c r="AE175">
        <v>85.871200000000002</v>
      </c>
      <c r="AF175" t="s">
        <v>67</v>
      </c>
      <c r="AG175">
        <v>0.68115999999999999</v>
      </c>
    </row>
    <row r="176" spans="9:33" x14ac:dyDescent="0.35">
      <c r="I176" t="s">
        <v>217</v>
      </c>
      <c r="J176">
        <v>-4.9315800000000003</v>
      </c>
      <c r="K176">
        <v>347.20800000000003</v>
      </c>
      <c r="L176" t="s">
        <v>67</v>
      </c>
      <c r="M176">
        <v>0.50228099999999998</v>
      </c>
      <c r="S176" t="s">
        <v>217</v>
      </c>
      <c r="T176">
        <v>-4.9315800000000003</v>
      </c>
      <c r="U176">
        <v>347.20800000000003</v>
      </c>
      <c r="V176" t="s">
        <v>67</v>
      </c>
      <c r="W176">
        <v>0.50228099999999998</v>
      </c>
      <c r="AC176" t="s">
        <v>217</v>
      </c>
      <c r="AD176">
        <v>-4.9315800000000003</v>
      </c>
      <c r="AE176">
        <v>347.20800000000003</v>
      </c>
      <c r="AF176" t="s">
        <v>67</v>
      </c>
      <c r="AG176">
        <v>0.50228099999999998</v>
      </c>
    </row>
    <row r="177" spans="9:33" x14ac:dyDescent="0.35">
      <c r="I177" t="s">
        <v>218</v>
      </c>
      <c r="J177">
        <v>-4.7588499999999998</v>
      </c>
      <c r="K177">
        <v>386.46699999999998</v>
      </c>
      <c r="L177" t="s">
        <v>67</v>
      </c>
      <c r="M177">
        <v>0.50803799999999999</v>
      </c>
      <c r="S177" t="s">
        <v>218</v>
      </c>
      <c r="T177">
        <v>-4.7588499999999998</v>
      </c>
      <c r="U177">
        <v>386.46699999999998</v>
      </c>
      <c r="V177" t="s">
        <v>67</v>
      </c>
      <c r="W177">
        <v>0.50803799999999999</v>
      </c>
      <c r="AC177" t="s">
        <v>218</v>
      </c>
      <c r="AD177">
        <v>-4.7588499999999998</v>
      </c>
      <c r="AE177">
        <v>386.46699999999998</v>
      </c>
      <c r="AF177" t="s">
        <v>67</v>
      </c>
      <c r="AG177">
        <v>0.50803799999999999</v>
      </c>
    </row>
    <row r="178" spans="9:33" x14ac:dyDescent="0.35">
      <c r="I178" t="s">
        <v>219</v>
      </c>
      <c r="J178">
        <v>-4.8894399999999996</v>
      </c>
      <c r="K178">
        <v>354.92099999999999</v>
      </c>
      <c r="L178" t="s">
        <v>67</v>
      </c>
      <c r="M178">
        <v>0.50368500000000005</v>
      </c>
      <c r="S178" t="s">
        <v>219</v>
      </c>
      <c r="T178">
        <v>-4.8894399999999996</v>
      </c>
      <c r="U178">
        <v>354.92099999999999</v>
      </c>
      <c r="V178" t="s">
        <v>67</v>
      </c>
      <c r="W178">
        <v>0.50368500000000005</v>
      </c>
      <c r="AC178" t="s">
        <v>219</v>
      </c>
      <c r="AD178">
        <v>-4.8894399999999996</v>
      </c>
      <c r="AE178">
        <v>354.92099999999999</v>
      </c>
      <c r="AF178" t="s">
        <v>67</v>
      </c>
      <c r="AG178">
        <v>0.50368500000000005</v>
      </c>
    </row>
    <row r="179" spans="9:33" x14ac:dyDescent="0.35">
      <c r="I179" t="s">
        <v>220</v>
      </c>
      <c r="J179">
        <v>6.0247099999999998</v>
      </c>
      <c r="K179">
        <v>6.3153799999999996E-2</v>
      </c>
      <c r="L179" t="s">
        <v>67</v>
      </c>
      <c r="M179">
        <v>0.80123500000000003</v>
      </c>
      <c r="S179" t="s">
        <v>220</v>
      </c>
      <c r="T179">
        <v>6.0247099999999998</v>
      </c>
      <c r="U179">
        <v>6.3153799999999996E-2</v>
      </c>
      <c r="V179" t="s">
        <v>67</v>
      </c>
      <c r="W179">
        <v>0.80123500000000003</v>
      </c>
      <c r="AC179" t="s">
        <v>220</v>
      </c>
      <c r="AD179">
        <v>6.0247099999999998</v>
      </c>
      <c r="AE179">
        <v>6.3153799999999996E-2</v>
      </c>
      <c r="AF179" t="s">
        <v>67</v>
      </c>
      <c r="AG179">
        <v>0.80123500000000003</v>
      </c>
    </row>
    <row r="180" spans="9:33" x14ac:dyDescent="0.35">
      <c r="I180" t="s">
        <v>221</v>
      </c>
      <c r="J180">
        <v>6.2635199999999998</v>
      </c>
      <c r="K180">
        <v>0.18779599999999999</v>
      </c>
      <c r="L180" t="s">
        <v>67</v>
      </c>
      <c r="M180">
        <v>0.81317600000000001</v>
      </c>
      <c r="S180" t="s">
        <v>221</v>
      </c>
      <c r="T180">
        <v>6.2635199999999998</v>
      </c>
      <c r="U180">
        <v>0.18779599999999999</v>
      </c>
      <c r="V180" t="s">
        <v>67</v>
      </c>
      <c r="W180">
        <v>0.81317600000000001</v>
      </c>
      <c r="AC180" t="s">
        <v>221</v>
      </c>
      <c r="AD180">
        <v>6.2635199999999998</v>
      </c>
      <c r="AE180">
        <v>0.18779599999999999</v>
      </c>
      <c r="AF180" t="s">
        <v>67</v>
      </c>
      <c r="AG180">
        <v>0.81317600000000001</v>
      </c>
    </row>
    <row r="181" spans="9:33" x14ac:dyDescent="0.35">
      <c r="I181" t="s">
        <v>222</v>
      </c>
      <c r="J181">
        <v>6.2493600000000002</v>
      </c>
      <c r="K181">
        <v>7.2199100000000002E-2</v>
      </c>
      <c r="L181" t="s">
        <v>67</v>
      </c>
      <c r="M181">
        <v>0.81246799999999997</v>
      </c>
      <c r="S181" t="s">
        <v>222</v>
      </c>
      <c r="T181">
        <v>6.2493600000000002</v>
      </c>
      <c r="U181">
        <v>7.2199100000000002E-2</v>
      </c>
      <c r="V181" t="s">
        <v>67</v>
      </c>
      <c r="W181">
        <v>0.81246799999999997</v>
      </c>
      <c r="AC181" t="s">
        <v>222</v>
      </c>
      <c r="AD181">
        <v>6.2493600000000002</v>
      </c>
      <c r="AE181">
        <v>7.2199100000000002E-2</v>
      </c>
      <c r="AF181" t="s">
        <v>67</v>
      </c>
      <c r="AG181">
        <v>0.81246799999999997</v>
      </c>
    </row>
    <row r="182" spans="9:33" x14ac:dyDescent="0.35">
      <c r="I182" t="s">
        <v>223</v>
      </c>
      <c r="J182">
        <v>6.2942200000000001</v>
      </c>
      <c r="K182">
        <v>5.3716800000000002E-2</v>
      </c>
      <c r="L182" t="s">
        <v>67</v>
      </c>
      <c r="M182">
        <v>0.81471099999999996</v>
      </c>
      <c r="S182" t="s">
        <v>223</v>
      </c>
      <c r="T182">
        <v>6.2942200000000001</v>
      </c>
      <c r="U182">
        <v>5.3716800000000002E-2</v>
      </c>
      <c r="V182" t="s">
        <v>67</v>
      </c>
      <c r="W182">
        <v>0.81471099999999996</v>
      </c>
      <c r="AC182" t="s">
        <v>223</v>
      </c>
      <c r="AD182">
        <v>6.2942200000000001</v>
      </c>
      <c r="AE182">
        <v>5.3716800000000002E-2</v>
      </c>
      <c r="AF182" t="s">
        <v>67</v>
      </c>
      <c r="AG182">
        <v>0.81471099999999996</v>
      </c>
    </row>
    <row r="183" spans="9:33" x14ac:dyDescent="0.35">
      <c r="I183" t="s">
        <v>224</v>
      </c>
      <c r="J183">
        <v>0.2</v>
      </c>
      <c r="K183">
        <v>0</v>
      </c>
      <c r="L183" t="s">
        <v>74</v>
      </c>
      <c r="M183">
        <v>9.9954899999999999E-2</v>
      </c>
      <c r="S183" t="s">
        <v>224</v>
      </c>
      <c r="T183">
        <v>0.2</v>
      </c>
      <c r="U183">
        <v>0</v>
      </c>
      <c r="V183" t="s">
        <v>74</v>
      </c>
      <c r="W183">
        <v>9.9954899999999999E-2</v>
      </c>
      <c r="AC183" t="s">
        <v>224</v>
      </c>
      <c r="AD183">
        <v>0.2</v>
      </c>
      <c r="AE183">
        <v>0</v>
      </c>
      <c r="AF183" t="s">
        <v>74</v>
      </c>
      <c r="AG183">
        <v>9.9954899999999999E-2</v>
      </c>
    </row>
    <row r="184" spans="9:33" x14ac:dyDescent="0.35">
      <c r="I184" t="s">
        <v>225</v>
      </c>
      <c r="J184">
        <v>0</v>
      </c>
      <c r="K184">
        <v>0</v>
      </c>
      <c r="L184" t="s">
        <v>74</v>
      </c>
      <c r="M184">
        <v>0.5</v>
      </c>
      <c r="S184" t="s">
        <v>225</v>
      </c>
      <c r="T184">
        <v>0</v>
      </c>
      <c r="U184">
        <v>0</v>
      </c>
      <c r="V184" t="s">
        <v>74</v>
      </c>
      <c r="W184">
        <v>0.5</v>
      </c>
      <c r="AC184" t="s">
        <v>225</v>
      </c>
      <c r="AD184">
        <v>0</v>
      </c>
      <c r="AE184">
        <v>0</v>
      </c>
      <c r="AF184" t="s">
        <v>74</v>
      </c>
      <c r="AG184">
        <v>0.5</v>
      </c>
    </row>
    <row r="185" spans="9:33" x14ac:dyDescent="0.35">
      <c r="I185" t="s">
        <v>226</v>
      </c>
      <c r="J185">
        <v>5.1060400000000001</v>
      </c>
      <c r="K185">
        <v>109.58199999999999</v>
      </c>
      <c r="L185" t="s">
        <v>67</v>
      </c>
      <c r="M185">
        <v>0.51060399999999995</v>
      </c>
      <c r="S185" t="s">
        <v>226</v>
      </c>
      <c r="T185">
        <v>5.1060400000000001</v>
      </c>
      <c r="U185">
        <v>109.58199999999999</v>
      </c>
      <c r="V185" t="s">
        <v>67</v>
      </c>
      <c r="W185">
        <v>0.51060399999999995</v>
      </c>
      <c r="AC185" t="s">
        <v>226</v>
      </c>
      <c r="AD185">
        <v>5.1060400000000001</v>
      </c>
      <c r="AE185">
        <v>109.58199999999999</v>
      </c>
      <c r="AF185" t="s">
        <v>67</v>
      </c>
      <c r="AG185">
        <v>0.51060399999999995</v>
      </c>
    </row>
    <row r="186" spans="9:33" x14ac:dyDescent="0.35">
      <c r="I186" t="s">
        <v>227</v>
      </c>
      <c r="J186">
        <v>5.1597299999999997</v>
      </c>
      <c r="K186">
        <v>103.962</v>
      </c>
      <c r="L186" t="s">
        <v>67</v>
      </c>
      <c r="M186">
        <v>0.51597300000000001</v>
      </c>
      <c r="S186" t="s">
        <v>227</v>
      </c>
      <c r="T186">
        <v>5.1597299999999997</v>
      </c>
      <c r="U186">
        <v>103.962</v>
      </c>
      <c r="V186" t="s">
        <v>67</v>
      </c>
      <c r="W186">
        <v>0.51597300000000001</v>
      </c>
      <c r="AC186" t="s">
        <v>227</v>
      </c>
      <c r="AD186">
        <v>5.1597299999999997</v>
      </c>
      <c r="AE186">
        <v>103.962</v>
      </c>
      <c r="AF186" t="s">
        <v>67</v>
      </c>
      <c r="AG186">
        <v>0.51597300000000001</v>
      </c>
    </row>
    <row r="187" spans="9:33" x14ac:dyDescent="0.35">
      <c r="I187" t="s">
        <v>228</v>
      </c>
      <c r="J187">
        <v>5.7990599999999999</v>
      </c>
      <c r="K187">
        <v>91.852599999999995</v>
      </c>
      <c r="L187" t="s">
        <v>67</v>
      </c>
      <c r="M187">
        <v>0.57990600000000003</v>
      </c>
      <c r="S187" t="s">
        <v>228</v>
      </c>
      <c r="T187">
        <v>5.7990599999999999</v>
      </c>
      <c r="U187">
        <v>91.852599999999995</v>
      </c>
      <c r="V187" t="s">
        <v>67</v>
      </c>
      <c r="W187">
        <v>0.57990600000000003</v>
      </c>
      <c r="AC187" t="s">
        <v>228</v>
      </c>
      <c r="AD187">
        <v>5.7990599999999999</v>
      </c>
      <c r="AE187">
        <v>91.852599999999995</v>
      </c>
      <c r="AF187" t="s">
        <v>67</v>
      </c>
      <c r="AG187">
        <v>0.57990600000000003</v>
      </c>
    </row>
    <row r="188" spans="9:33" x14ac:dyDescent="0.35">
      <c r="I188" t="s">
        <v>229</v>
      </c>
      <c r="J188">
        <v>5.26328</v>
      </c>
      <c r="K188">
        <v>114.7</v>
      </c>
      <c r="L188" t="s">
        <v>67</v>
      </c>
      <c r="M188">
        <v>0.52632800000000002</v>
      </c>
      <c r="S188" t="s">
        <v>229</v>
      </c>
      <c r="T188">
        <v>5.26328</v>
      </c>
      <c r="U188">
        <v>114.7</v>
      </c>
      <c r="V188" t="s">
        <v>67</v>
      </c>
      <c r="W188">
        <v>0.52632800000000002</v>
      </c>
      <c r="AC188" t="s">
        <v>229</v>
      </c>
      <c r="AD188">
        <v>5.26328</v>
      </c>
      <c r="AE188">
        <v>114.7</v>
      </c>
      <c r="AF188" t="s">
        <v>67</v>
      </c>
      <c r="AG188">
        <v>0.52632800000000002</v>
      </c>
    </row>
    <row r="189" spans="9:33" x14ac:dyDescent="0.35">
      <c r="I189" t="s">
        <v>230</v>
      </c>
      <c r="J189">
        <v>0.2</v>
      </c>
      <c r="K189">
        <v>0</v>
      </c>
      <c r="L189" t="s">
        <v>74</v>
      </c>
      <c r="M189">
        <v>9.9954899999999999E-2</v>
      </c>
      <c r="S189" t="s">
        <v>230</v>
      </c>
      <c r="T189">
        <v>0.2</v>
      </c>
      <c r="U189">
        <v>0</v>
      </c>
      <c r="V189" t="s">
        <v>74</v>
      </c>
      <c r="W189">
        <v>9.9954899999999999E-2</v>
      </c>
      <c r="AC189" t="s">
        <v>230</v>
      </c>
      <c r="AD189">
        <v>0.2</v>
      </c>
      <c r="AE189">
        <v>0</v>
      </c>
      <c r="AF189" t="s">
        <v>74</v>
      </c>
      <c r="AG189">
        <v>9.9954899999999999E-2</v>
      </c>
    </row>
    <row r="190" spans="9:33" x14ac:dyDescent="0.35">
      <c r="I190" t="s">
        <v>231</v>
      </c>
      <c r="J190">
        <v>0</v>
      </c>
      <c r="K190">
        <v>0</v>
      </c>
      <c r="L190" t="s">
        <v>74</v>
      </c>
      <c r="M190">
        <v>0.5</v>
      </c>
      <c r="S190" t="s">
        <v>231</v>
      </c>
      <c r="T190">
        <v>0</v>
      </c>
      <c r="U190">
        <v>0</v>
      </c>
      <c r="V190" t="s">
        <v>74</v>
      </c>
      <c r="W190">
        <v>0.5</v>
      </c>
      <c r="AC190" t="s">
        <v>231</v>
      </c>
      <c r="AD190">
        <v>0</v>
      </c>
      <c r="AE190">
        <v>0</v>
      </c>
      <c r="AF190" t="s">
        <v>74</v>
      </c>
      <c r="AG190">
        <v>0.5</v>
      </c>
    </row>
    <row r="191" spans="9:33" x14ac:dyDescent="0.35">
      <c r="I191" t="s">
        <v>232</v>
      </c>
      <c r="J191">
        <v>71.869900000000001</v>
      </c>
      <c r="K191">
        <v>1.02494</v>
      </c>
      <c r="L191" t="s">
        <v>67</v>
      </c>
      <c r="M191">
        <v>0.77337400000000001</v>
      </c>
      <c r="S191" t="s">
        <v>232</v>
      </c>
      <c r="T191">
        <v>71.869900000000001</v>
      </c>
      <c r="U191">
        <v>1.02494</v>
      </c>
      <c r="V191" t="s">
        <v>67</v>
      </c>
      <c r="W191">
        <v>0.77337400000000001</v>
      </c>
      <c r="AC191" t="s">
        <v>232</v>
      </c>
      <c r="AD191">
        <v>71.869900000000001</v>
      </c>
      <c r="AE191">
        <v>1.02494</v>
      </c>
      <c r="AF191" t="s">
        <v>67</v>
      </c>
      <c r="AG191">
        <v>0.77337400000000001</v>
      </c>
    </row>
    <row r="192" spans="9:33" x14ac:dyDescent="0.35">
      <c r="I192" t="s">
        <v>233</v>
      </c>
      <c r="J192">
        <v>68.462900000000005</v>
      </c>
      <c r="K192">
        <v>1.6423099999999999</v>
      </c>
      <c r="L192" t="s">
        <v>67</v>
      </c>
      <c r="M192">
        <v>0.73078600000000005</v>
      </c>
      <c r="S192" t="s">
        <v>233</v>
      </c>
      <c r="T192">
        <v>68.462900000000005</v>
      </c>
      <c r="U192">
        <v>1.6423099999999999</v>
      </c>
      <c r="V192" t="s">
        <v>67</v>
      </c>
      <c r="W192">
        <v>0.73078600000000005</v>
      </c>
      <c r="AC192" t="s">
        <v>233</v>
      </c>
      <c r="AD192">
        <v>68.462900000000005</v>
      </c>
      <c r="AE192">
        <v>1.6423099999999999</v>
      </c>
      <c r="AF192" t="s">
        <v>67</v>
      </c>
      <c r="AG192">
        <v>0.73078600000000005</v>
      </c>
    </row>
    <row r="193" spans="9:33" x14ac:dyDescent="0.35">
      <c r="I193" t="s">
        <v>234</v>
      </c>
      <c r="J193">
        <v>72.547200000000004</v>
      </c>
      <c r="K193">
        <v>0.93132599999999999</v>
      </c>
      <c r="L193" t="s">
        <v>67</v>
      </c>
      <c r="M193">
        <v>0.78183999999999998</v>
      </c>
      <c r="S193" t="s">
        <v>234</v>
      </c>
      <c r="T193">
        <v>72.547200000000004</v>
      </c>
      <c r="U193">
        <v>0.93132599999999999</v>
      </c>
      <c r="V193" t="s">
        <v>67</v>
      </c>
      <c r="W193">
        <v>0.78183999999999998</v>
      </c>
      <c r="AC193" t="s">
        <v>234</v>
      </c>
      <c r="AD193">
        <v>72.547200000000004</v>
      </c>
      <c r="AE193">
        <v>0.93132599999999999</v>
      </c>
      <c r="AF193" t="s">
        <v>67</v>
      </c>
      <c r="AG193">
        <v>0.78183999999999998</v>
      </c>
    </row>
    <row r="194" spans="9:33" x14ac:dyDescent="0.35">
      <c r="I194" t="s">
        <v>235</v>
      </c>
      <c r="J194">
        <v>71.949399999999997</v>
      </c>
      <c r="K194">
        <v>2.4128599999999998</v>
      </c>
      <c r="L194" t="s">
        <v>67</v>
      </c>
      <c r="M194">
        <v>0.77436799999999995</v>
      </c>
      <c r="S194" t="s">
        <v>235</v>
      </c>
      <c r="T194">
        <v>71.949399999999997</v>
      </c>
      <c r="U194">
        <v>2.4128599999999998</v>
      </c>
      <c r="V194" t="s">
        <v>67</v>
      </c>
      <c r="W194">
        <v>0.77436799999999995</v>
      </c>
      <c r="AC194" t="s">
        <v>235</v>
      </c>
      <c r="AD194">
        <v>71.949399999999997</v>
      </c>
      <c r="AE194">
        <v>2.4128599999999998</v>
      </c>
      <c r="AF194" t="s">
        <v>67</v>
      </c>
      <c r="AG194">
        <v>0.77436799999999995</v>
      </c>
    </row>
    <row r="195" spans="9:33" x14ac:dyDescent="0.35">
      <c r="I195" t="s">
        <v>236</v>
      </c>
      <c r="J195">
        <v>0.2</v>
      </c>
      <c r="K195">
        <v>0</v>
      </c>
      <c r="L195" t="s">
        <v>74</v>
      </c>
      <c r="M195">
        <v>9.9954899999999999E-2</v>
      </c>
      <c r="S195" t="s">
        <v>236</v>
      </c>
      <c r="T195">
        <v>0.2</v>
      </c>
      <c r="U195">
        <v>0</v>
      </c>
      <c r="V195" t="s">
        <v>74</v>
      </c>
      <c r="W195">
        <v>9.9954899999999999E-2</v>
      </c>
      <c r="AC195" t="s">
        <v>236</v>
      </c>
      <c r="AD195">
        <v>0.2</v>
      </c>
      <c r="AE195">
        <v>0</v>
      </c>
      <c r="AF195" t="s">
        <v>74</v>
      </c>
      <c r="AG195">
        <v>9.9954899999999999E-2</v>
      </c>
    </row>
    <row r="196" spans="9:33" x14ac:dyDescent="0.35">
      <c r="I196" t="s">
        <v>237</v>
      </c>
      <c r="J196">
        <v>0</v>
      </c>
      <c r="K196">
        <v>0</v>
      </c>
      <c r="L196" t="s">
        <v>74</v>
      </c>
      <c r="M196">
        <v>0.5</v>
      </c>
      <c r="S196" t="s">
        <v>237</v>
      </c>
      <c r="T196">
        <v>0</v>
      </c>
      <c r="U196">
        <v>0</v>
      </c>
      <c r="V196" t="s">
        <v>74</v>
      </c>
      <c r="W196">
        <v>0.5</v>
      </c>
      <c r="AC196" t="s">
        <v>237</v>
      </c>
      <c r="AD196">
        <v>0</v>
      </c>
      <c r="AE196">
        <v>0</v>
      </c>
      <c r="AF196" t="s">
        <v>74</v>
      </c>
      <c r="AG196">
        <v>0.5</v>
      </c>
    </row>
    <row r="197" spans="9:33" x14ac:dyDescent="0.35">
      <c r="I197" t="s">
        <v>238</v>
      </c>
      <c r="J197">
        <v>-0.22423100000000001</v>
      </c>
      <c r="K197">
        <v>137.911</v>
      </c>
      <c r="L197" t="s">
        <v>67</v>
      </c>
      <c r="M197">
        <v>0.659192</v>
      </c>
      <c r="S197" t="s">
        <v>238</v>
      </c>
      <c r="T197">
        <v>-0.22423100000000001</v>
      </c>
      <c r="U197">
        <v>137.911</v>
      </c>
      <c r="V197" t="s">
        <v>67</v>
      </c>
      <c r="W197">
        <v>0.659192</v>
      </c>
      <c r="AC197" t="s">
        <v>238</v>
      </c>
      <c r="AD197">
        <v>-0.22423100000000001</v>
      </c>
      <c r="AE197">
        <v>137.911</v>
      </c>
      <c r="AF197" t="s">
        <v>67</v>
      </c>
      <c r="AG197">
        <v>0.659192</v>
      </c>
    </row>
    <row r="198" spans="9:33" x14ac:dyDescent="0.35">
      <c r="I198" t="s">
        <v>239</v>
      </c>
      <c r="J198">
        <v>-5.1063299999999998</v>
      </c>
      <c r="K198">
        <v>319.30399999999997</v>
      </c>
      <c r="L198" t="s">
        <v>67</v>
      </c>
      <c r="M198">
        <v>0.49645600000000001</v>
      </c>
      <c r="S198" t="s">
        <v>239</v>
      </c>
      <c r="T198">
        <v>-5.1063299999999998</v>
      </c>
      <c r="U198">
        <v>319.30399999999997</v>
      </c>
      <c r="V198" t="s">
        <v>67</v>
      </c>
      <c r="W198">
        <v>0.49645600000000001</v>
      </c>
      <c r="AC198" t="s">
        <v>239</v>
      </c>
      <c r="AD198">
        <v>-5.1063299999999998</v>
      </c>
      <c r="AE198">
        <v>319.30399999999997</v>
      </c>
      <c r="AF198" t="s">
        <v>67</v>
      </c>
      <c r="AG198">
        <v>0.49645600000000001</v>
      </c>
    </row>
    <row r="199" spans="9:33" x14ac:dyDescent="0.35">
      <c r="I199" t="s">
        <v>240</v>
      </c>
      <c r="J199">
        <v>-5.1146000000000003</v>
      </c>
      <c r="K199">
        <v>318.74099999999999</v>
      </c>
      <c r="L199" t="s">
        <v>67</v>
      </c>
      <c r="M199">
        <v>0.49618000000000001</v>
      </c>
      <c r="S199" t="s">
        <v>240</v>
      </c>
      <c r="T199">
        <v>-5.1146000000000003</v>
      </c>
      <c r="U199">
        <v>318.74099999999999</v>
      </c>
      <c r="V199" t="s">
        <v>67</v>
      </c>
      <c r="W199">
        <v>0.49618000000000001</v>
      </c>
      <c r="AC199" t="s">
        <v>240</v>
      </c>
      <c r="AD199">
        <v>-5.1146000000000003</v>
      </c>
      <c r="AE199">
        <v>318.74099999999999</v>
      </c>
      <c r="AF199" t="s">
        <v>67</v>
      </c>
      <c r="AG199">
        <v>0.49618000000000001</v>
      </c>
    </row>
    <row r="200" spans="9:33" x14ac:dyDescent="0.35">
      <c r="I200" t="s">
        <v>241</v>
      </c>
      <c r="J200">
        <v>-4.6904500000000002</v>
      </c>
      <c r="K200">
        <v>400.45</v>
      </c>
      <c r="L200" t="s">
        <v>67</v>
      </c>
      <c r="M200">
        <v>0.51031800000000005</v>
      </c>
      <c r="S200" t="s">
        <v>241</v>
      </c>
      <c r="T200">
        <v>-4.6904500000000002</v>
      </c>
      <c r="U200">
        <v>400.45</v>
      </c>
      <c r="V200" t="s">
        <v>67</v>
      </c>
      <c r="W200">
        <v>0.51031800000000005</v>
      </c>
      <c r="AC200" t="s">
        <v>241</v>
      </c>
      <c r="AD200">
        <v>-4.6904500000000002</v>
      </c>
      <c r="AE200">
        <v>400.45</v>
      </c>
      <c r="AF200" t="s">
        <v>67</v>
      </c>
      <c r="AG200">
        <v>0.51031800000000005</v>
      </c>
    </row>
    <row r="201" spans="9:33" x14ac:dyDescent="0.35">
      <c r="I201" t="s">
        <v>242</v>
      </c>
      <c r="J201">
        <v>5.3611800000000001</v>
      </c>
      <c r="K201">
        <v>7.9304899999999998E-2</v>
      </c>
      <c r="L201" t="s">
        <v>67</v>
      </c>
      <c r="M201">
        <v>0.76805900000000005</v>
      </c>
      <c r="S201" t="s">
        <v>242</v>
      </c>
      <c r="T201">
        <v>5.3611800000000001</v>
      </c>
      <c r="U201">
        <v>7.9304899999999998E-2</v>
      </c>
      <c r="V201" t="s">
        <v>67</v>
      </c>
      <c r="W201">
        <v>0.76805900000000005</v>
      </c>
      <c r="AC201" t="s">
        <v>242</v>
      </c>
      <c r="AD201">
        <v>5.3611800000000001</v>
      </c>
      <c r="AE201">
        <v>7.9304899999999998E-2</v>
      </c>
      <c r="AF201" t="s">
        <v>67</v>
      </c>
      <c r="AG201">
        <v>0.76805900000000005</v>
      </c>
    </row>
    <row r="202" spans="9:33" x14ac:dyDescent="0.35">
      <c r="I202" t="s">
        <v>243</v>
      </c>
      <c r="J202">
        <v>5.2519099999999996</v>
      </c>
      <c r="K202">
        <v>0.150861</v>
      </c>
      <c r="L202" t="s">
        <v>67</v>
      </c>
      <c r="M202">
        <v>0.76259500000000002</v>
      </c>
      <c r="S202" t="s">
        <v>243</v>
      </c>
      <c r="T202">
        <v>5.2519099999999996</v>
      </c>
      <c r="U202">
        <v>0.150861</v>
      </c>
      <c r="V202" t="s">
        <v>67</v>
      </c>
      <c r="W202">
        <v>0.76259500000000002</v>
      </c>
      <c r="AC202" t="s">
        <v>243</v>
      </c>
      <c r="AD202">
        <v>5.2519099999999996</v>
      </c>
      <c r="AE202">
        <v>0.150861</v>
      </c>
      <c r="AF202" t="s">
        <v>67</v>
      </c>
      <c r="AG202">
        <v>0.76259500000000002</v>
      </c>
    </row>
    <row r="203" spans="9:33" x14ac:dyDescent="0.35">
      <c r="I203" t="s">
        <v>244</v>
      </c>
      <c r="J203">
        <v>5.4425499999999998</v>
      </c>
      <c r="K203">
        <v>6.2534699999999999E-2</v>
      </c>
      <c r="L203" t="s">
        <v>67</v>
      </c>
      <c r="M203">
        <v>0.77212800000000004</v>
      </c>
      <c r="S203" t="s">
        <v>244</v>
      </c>
      <c r="T203">
        <v>5.4425499999999998</v>
      </c>
      <c r="U203">
        <v>6.2534699999999999E-2</v>
      </c>
      <c r="V203" t="s">
        <v>67</v>
      </c>
      <c r="W203">
        <v>0.77212800000000004</v>
      </c>
      <c r="AC203" t="s">
        <v>244</v>
      </c>
      <c r="AD203">
        <v>5.4425499999999998</v>
      </c>
      <c r="AE203">
        <v>6.2534699999999999E-2</v>
      </c>
      <c r="AF203" t="s">
        <v>67</v>
      </c>
      <c r="AG203">
        <v>0.77212800000000004</v>
      </c>
    </row>
    <row r="204" spans="9:33" x14ac:dyDescent="0.35">
      <c r="I204" t="s">
        <v>245</v>
      </c>
      <c r="J204">
        <v>5.3538800000000002</v>
      </c>
      <c r="K204">
        <v>0.18413599999999999</v>
      </c>
      <c r="L204" t="s">
        <v>67</v>
      </c>
      <c r="M204">
        <v>0.76769399999999999</v>
      </c>
      <c r="S204" t="s">
        <v>245</v>
      </c>
      <c r="T204">
        <v>5.3538800000000002</v>
      </c>
      <c r="U204">
        <v>0.18413599999999999</v>
      </c>
      <c r="V204" t="s">
        <v>67</v>
      </c>
      <c r="W204">
        <v>0.76769399999999999</v>
      </c>
      <c r="AC204" t="s">
        <v>245</v>
      </c>
      <c r="AD204">
        <v>5.3538800000000002</v>
      </c>
      <c r="AE204">
        <v>0.18413599999999999</v>
      </c>
      <c r="AF204" t="s">
        <v>67</v>
      </c>
      <c r="AG204">
        <v>0.76769399999999999</v>
      </c>
    </row>
    <row r="205" spans="9:33" x14ac:dyDescent="0.35">
      <c r="I205" t="s">
        <v>246</v>
      </c>
      <c r="J205">
        <v>0.2</v>
      </c>
      <c r="K205">
        <v>0</v>
      </c>
      <c r="L205" t="s">
        <v>74</v>
      </c>
      <c r="M205">
        <v>9.9954899999999999E-2</v>
      </c>
      <c r="S205" t="s">
        <v>246</v>
      </c>
      <c r="T205">
        <v>0.2</v>
      </c>
      <c r="U205">
        <v>0</v>
      </c>
      <c r="V205" t="s">
        <v>74</v>
      </c>
      <c r="W205">
        <v>9.9954899999999999E-2</v>
      </c>
      <c r="AC205" t="s">
        <v>246</v>
      </c>
      <c r="AD205">
        <v>0.2</v>
      </c>
      <c r="AE205">
        <v>0</v>
      </c>
      <c r="AF205" t="s">
        <v>74</v>
      </c>
      <c r="AG205">
        <v>9.9954899999999999E-2</v>
      </c>
    </row>
    <row r="206" spans="9:33" x14ac:dyDescent="0.35">
      <c r="I206" t="s">
        <v>247</v>
      </c>
      <c r="J206">
        <v>0</v>
      </c>
      <c r="K206">
        <v>0</v>
      </c>
      <c r="L206" t="s">
        <v>74</v>
      </c>
      <c r="M206">
        <v>0.5</v>
      </c>
      <c r="S206" t="s">
        <v>247</v>
      </c>
      <c r="T206">
        <v>0</v>
      </c>
      <c r="U206">
        <v>0</v>
      </c>
      <c r="V206" t="s">
        <v>74</v>
      </c>
      <c r="W206">
        <v>0.5</v>
      </c>
      <c r="AC206" t="s">
        <v>247</v>
      </c>
      <c r="AD206">
        <v>0</v>
      </c>
      <c r="AE206">
        <v>0</v>
      </c>
      <c r="AF206" t="s">
        <v>74</v>
      </c>
      <c r="AG206">
        <v>0.5</v>
      </c>
    </row>
    <row r="207" spans="9:33" x14ac:dyDescent="0.35">
      <c r="I207" t="s">
        <v>248</v>
      </c>
      <c r="J207">
        <v>10</v>
      </c>
      <c r="K207">
        <v>0</v>
      </c>
      <c r="L207" t="s">
        <v>74</v>
      </c>
      <c r="M207">
        <v>1</v>
      </c>
      <c r="S207" t="s">
        <v>248</v>
      </c>
      <c r="T207">
        <v>10</v>
      </c>
      <c r="U207">
        <v>0</v>
      </c>
      <c r="V207" t="s">
        <v>74</v>
      </c>
      <c r="W207">
        <v>1</v>
      </c>
      <c r="AC207" t="s">
        <v>248</v>
      </c>
      <c r="AD207">
        <v>10</v>
      </c>
      <c r="AE207">
        <v>0</v>
      </c>
      <c r="AF207" t="s">
        <v>74</v>
      </c>
      <c r="AG207">
        <v>1</v>
      </c>
    </row>
    <row r="208" spans="9:33" x14ac:dyDescent="0.35">
      <c r="I208" t="s">
        <v>249</v>
      </c>
      <c r="J208">
        <v>10</v>
      </c>
      <c r="K208">
        <v>0</v>
      </c>
      <c r="L208" t="s">
        <v>74</v>
      </c>
      <c r="M208">
        <v>1</v>
      </c>
      <c r="S208" t="s">
        <v>249</v>
      </c>
      <c r="T208">
        <v>10</v>
      </c>
      <c r="U208">
        <v>0</v>
      </c>
      <c r="V208" t="s">
        <v>74</v>
      </c>
      <c r="W208">
        <v>1</v>
      </c>
      <c r="AC208" t="s">
        <v>249</v>
      </c>
      <c r="AD208">
        <v>10</v>
      </c>
      <c r="AE208">
        <v>0</v>
      </c>
      <c r="AF208" t="s">
        <v>74</v>
      </c>
      <c r="AG208">
        <v>1</v>
      </c>
    </row>
    <row r="209" spans="9:33" x14ac:dyDescent="0.35">
      <c r="I209" t="s">
        <v>250</v>
      </c>
      <c r="J209">
        <v>10</v>
      </c>
      <c r="K209">
        <v>0</v>
      </c>
      <c r="L209" t="s">
        <v>74</v>
      </c>
      <c r="M209">
        <v>1</v>
      </c>
      <c r="S209" t="s">
        <v>250</v>
      </c>
      <c r="T209">
        <v>10</v>
      </c>
      <c r="U209">
        <v>0</v>
      </c>
      <c r="V209" t="s">
        <v>74</v>
      </c>
      <c r="W209">
        <v>1</v>
      </c>
      <c r="AC209" t="s">
        <v>250</v>
      </c>
      <c r="AD209">
        <v>10</v>
      </c>
      <c r="AE209">
        <v>0</v>
      </c>
      <c r="AF209" t="s">
        <v>74</v>
      </c>
      <c r="AG209">
        <v>1</v>
      </c>
    </row>
    <row r="210" spans="9:33" x14ac:dyDescent="0.35">
      <c r="I210" t="s">
        <v>251</v>
      </c>
      <c r="J210">
        <v>10</v>
      </c>
      <c r="K210">
        <v>0</v>
      </c>
      <c r="L210" t="s">
        <v>74</v>
      </c>
      <c r="M210">
        <v>1</v>
      </c>
      <c r="S210" t="s">
        <v>251</v>
      </c>
      <c r="T210">
        <v>10</v>
      </c>
      <c r="U210">
        <v>0</v>
      </c>
      <c r="V210" t="s">
        <v>74</v>
      </c>
      <c r="W210">
        <v>1</v>
      </c>
      <c r="AC210" t="s">
        <v>251</v>
      </c>
      <c r="AD210">
        <v>10</v>
      </c>
      <c r="AE210">
        <v>0</v>
      </c>
      <c r="AF210" t="s">
        <v>74</v>
      </c>
      <c r="AG210">
        <v>1</v>
      </c>
    </row>
    <row r="211" spans="9:33" x14ac:dyDescent="0.35">
      <c r="I211" t="s">
        <v>252</v>
      </c>
      <c r="J211">
        <v>75.964600000000004</v>
      </c>
      <c r="K211">
        <v>2.96251</v>
      </c>
      <c r="L211" t="s">
        <v>67</v>
      </c>
      <c r="M211">
        <v>0.82455699999999998</v>
      </c>
      <c r="S211" t="s">
        <v>252</v>
      </c>
      <c r="T211">
        <v>75.964600000000004</v>
      </c>
      <c r="U211">
        <v>2.96251</v>
      </c>
      <c r="V211" t="s">
        <v>67</v>
      </c>
      <c r="W211">
        <v>0.82455699999999998</v>
      </c>
      <c r="AC211" t="s">
        <v>252</v>
      </c>
      <c r="AD211">
        <v>75.964600000000004</v>
      </c>
      <c r="AE211">
        <v>2.96251</v>
      </c>
      <c r="AF211" t="s">
        <v>67</v>
      </c>
      <c r="AG211">
        <v>0.82455699999999998</v>
      </c>
    </row>
    <row r="212" spans="9:33" x14ac:dyDescent="0.35">
      <c r="I212" t="s">
        <v>253</v>
      </c>
      <c r="J212">
        <v>2.80531</v>
      </c>
      <c r="K212">
        <v>43.092300000000002</v>
      </c>
      <c r="L212" t="s">
        <v>67</v>
      </c>
      <c r="M212">
        <v>0.76017699999999999</v>
      </c>
      <c r="S212" t="s">
        <v>253</v>
      </c>
      <c r="T212">
        <v>2.80531</v>
      </c>
      <c r="U212">
        <v>43.092300000000002</v>
      </c>
      <c r="V212" t="s">
        <v>67</v>
      </c>
      <c r="W212">
        <v>0.76017699999999999</v>
      </c>
      <c r="AC212" t="s">
        <v>253</v>
      </c>
      <c r="AD212">
        <v>2.80531</v>
      </c>
      <c r="AE212">
        <v>43.092300000000002</v>
      </c>
      <c r="AF212" t="s">
        <v>67</v>
      </c>
      <c r="AG212">
        <v>0.76017699999999999</v>
      </c>
    </row>
    <row r="213" spans="9:33" x14ac:dyDescent="0.35">
      <c r="I213" t="s">
        <v>254</v>
      </c>
      <c r="J213">
        <v>5.4794600000000004</v>
      </c>
      <c r="K213">
        <v>0.20127700000000001</v>
      </c>
      <c r="L213" t="s">
        <v>67</v>
      </c>
      <c r="M213">
        <v>0.77397300000000002</v>
      </c>
      <c r="S213" t="s">
        <v>254</v>
      </c>
      <c r="T213">
        <v>5.4794600000000004</v>
      </c>
      <c r="U213">
        <v>0.20127700000000001</v>
      </c>
      <c r="V213" t="s">
        <v>67</v>
      </c>
      <c r="W213">
        <v>0.77397300000000002</v>
      </c>
      <c r="AC213" t="s">
        <v>254</v>
      </c>
      <c r="AD213">
        <v>5.4794600000000004</v>
      </c>
      <c r="AE213">
        <v>0.20127700000000001</v>
      </c>
      <c r="AF213" t="s">
        <v>67</v>
      </c>
      <c r="AG213">
        <v>0.77397300000000002</v>
      </c>
    </row>
    <row r="214" spans="9:33" x14ac:dyDescent="0.35">
      <c r="I214" t="s">
        <v>255</v>
      </c>
      <c r="J214">
        <v>59.965000000000003</v>
      </c>
      <c r="K214">
        <v>2.4677600000000002</v>
      </c>
      <c r="L214" t="s">
        <v>67</v>
      </c>
      <c r="M214">
        <v>0.62456199999999995</v>
      </c>
      <c r="S214" t="s">
        <v>255</v>
      </c>
      <c r="T214">
        <v>59.965000000000003</v>
      </c>
      <c r="U214">
        <v>2.4677600000000002</v>
      </c>
      <c r="V214" t="s">
        <v>67</v>
      </c>
      <c r="W214">
        <v>0.62456199999999995</v>
      </c>
      <c r="AC214" t="s">
        <v>255</v>
      </c>
      <c r="AD214">
        <v>59.965000000000003</v>
      </c>
      <c r="AE214">
        <v>2.4677600000000002</v>
      </c>
      <c r="AF214" t="s">
        <v>67</v>
      </c>
      <c r="AG214">
        <v>0.62456199999999995</v>
      </c>
    </row>
    <row r="215" spans="9:33" x14ac:dyDescent="0.35">
      <c r="I215" t="s">
        <v>256</v>
      </c>
      <c r="J215">
        <v>56.5473</v>
      </c>
      <c r="K215">
        <v>2.1101399999999999</v>
      </c>
      <c r="L215" t="s">
        <v>67</v>
      </c>
      <c r="M215">
        <v>0.58184199999999997</v>
      </c>
      <c r="S215" t="s">
        <v>256</v>
      </c>
      <c r="T215">
        <v>56.5473</v>
      </c>
      <c r="U215">
        <v>2.1101399999999999</v>
      </c>
      <c r="V215" t="s">
        <v>67</v>
      </c>
      <c r="W215">
        <v>0.58184199999999997</v>
      </c>
      <c r="AC215" t="s">
        <v>256</v>
      </c>
      <c r="AD215">
        <v>56.5473</v>
      </c>
      <c r="AE215">
        <v>2.1101399999999999</v>
      </c>
      <c r="AF215" t="s">
        <v>67</v>
      </c>
      <c r="AG215">
        <v>0.58184199999999997</v>
      </c>
    </row>
    <row r="216" spans="9:33" x14ac:dyDescent="0.35">
      <c r="I216" t="s">
        <v>257</v>
      </c>
      <c r="J216">
        <v>-4.1540699999999999</v>
      </c>
      <c r="K216">
        <v>335.73899999999998</v>
      </c>
      <c r="L216" t="s">
        <v>67</v>
      </c>
      <c r="M216">
        <v>0.52819799999999995</v>
      </c>
      <c r="S216" t="s">
        <v>257</v>
      </c>
      <c r="T216">
        <v>-4.1540699999999999</v>
      </c>
      <c r="U216">
        <v>335.73899999999998</v>
      </c>
      <c r="V216" t="s">
        <v>67</v>
      </c>
      <c r="W216">
        <v>0.52819799999999995</v>
      </c>
      <c r="AC216" t="s">
        <v>257</v>
      </c>
      <c r="AD216">
        <v>-4.1540699999999999</v>
      </c>
      <c r="AE216">
        <v>335.73899999999998</v>
      </c>
      <c r="AF216" t="s">
        <v>67</v>
      </c>
      <c r="AG216">
        <v>0.52819799999999995</v>
      </c>
    </row>
    <row r="217" spans="9:33" x14ac:dyDescent="0.35">
      <c r="I217" t="s">
        <v>258</v>
      </c>
      <c r="J217">
        <v>-3.7371699999999999</v>
      </c>
      <c r="K217">
        <v>231.398</v>
      </c>
      <c r="L217" t="s">
        <v>67</v>
      </c>
      <c r="M217">
        <v>0.54209399999999996</v>
      </c>
      <c r="S217" t="s">
        <v>258</v>
      </c>
      <c r="T217">
        <v>-3.7371699999999999</v>
      </c>
      <c r="U217">
        <v>231.398</v>
      </c>
      <c r="V217" t="s">
        <v>67</v>
      </c>
      <c r="W217">
        <v>0.54209399999999996</v>
      </c>
      <c r="AC217" t="s">
        <v>258</v>
      </c>
      <c r="AD217">
        <v>-3.7371699999999999</v>
      </c>
      <c r="AE217">
        <v>231.398</v>
      </c>
      <c r="AF217" t="s">
        <v>67</v>
      </c>
      <c r="AG217">
        <v>0.54209399999999996</v>
      </c>
    </row>
    <row r="218" spans="9:33" x14ac:dyDescent="0.35">
      <c r="I218" t="s">
        <v>259</v>
      </c>
      <c r="J218">
        <v>5.4718999999999998</v>
      </c>
      <c r="K218">
        <v>0.28392499999999998</v>
      </c>
      <c r="L218" t="s">
        <v>67</v>
      </c>
      <c r="M218">
        <v>0.77359500000000003</v>
      </c>
      <c r="S218" t="s">
        <v>259</v>
      </c>
      <c r="T218">
        <v>5.4718999999999998</v>
      </c>
      <c r="U218">
        <v>0.28392499999999998</v>
      </c>
      <c r="V218" t="s">
        <v>67</v>
      </c>
      <c r="W218">
        <v>0.77359500000000003</v>
      </c>
      <c r="AC218" t="s">
        <v>259</v>
      </c>
      <c r="AD218">
        <v>5.4718999999999998</v>
      </c>
      <c r="AE218">
        <v>0.28392499999999998</v>
      </c>
      <c r="AF218" t="s">
        <v>67</v>
      </c>
      <c r="AG218">
        <v>0.77359500000000003</v>
      </c>
    </row>
    <row r="219" spans="9:33" x14ac:dyDescent="0.35">
      <c r="I219" t="s">
        <v>260</v>
      </c>
      <c r="J219">
        <v>5.09389</v>
      </c>
      <c r="K219">
        <v>0.26432699999999998</v>
      </c>
      <c r="L219" t="s">
        <v>67</v>
      </c>
      <c r="M219">
        <v>0.754695</v>
      </c>
      <c r="S219" t="s">
        <v>260</v>
      </c>
      <c r="T219">
        <v>5.09389</v>
      </c>
      <c r="U219">
        <v>0.26432699999999998</v>
      </c>
      <c r="V219" t="s">
        <v>67</v>
      </c>
      <c r="W219">
        <v>0.754695</v>
      </c>
      <c r="AC219" t="s">
        <v>260</v>
      </c>
      <c r="AD219">
        <v>5.09389</v>
      </c>
      <c r="AE219">
        <v>0.26432699999999998</v>
      </c>
      <c r="AF219" t="s">
        <v>67</v>
      </c>
      <c r="AG219">
        <v>0.754695</v>
      </c>
    </row>
    <row r="220" spans="9:33" x14ac:dyDescent="0.35">
      <c r="I220" t="s">
        <v>261</v>
      </c>
      <c r="J220">
        <v>4.2124600000000001</v>
      </c>
      <c r="K220">
        <v>78.644900000000007</v>
      </c>
      <c r="L220" t="s">
        <v>67</v>
      </c>
      <c r="M220">
        <v>0.42124600000000001</v>
      </c>
      <c r="S220" t="s">
        <v>261</v>
      </c>
      <c r="T220">
        <v>4.2124600000000001</v>
      </c>
      <c r="U220">
        <v>78.644900000000007</v>
      </c>
      <c r="V220" t="s">
        <v>67</v>
      </c>
      <c r="W220">
        <v>0.42124600000000001</v>
      </c>
      <c r="AC220" t="s">
        <v>261</v>
      </c>
      <c r="AD220">
        <v>4.2124600000000001</v>
      </c>
      <c r="AE220">
        <v>78.644900000000007</v>
      </c>
      <c r="AF220" t="s">
        <v>67</v>
      </c>
      <c r="AG220">
        <v>0.42124600000000001</v>
      </c>
    </row>
    <row r="221" spans="9:33" x14ac:dyDescent="0.35">
      <c r="I221" t="s">
        <v>262</v>
      </c>
      <c r="J221">
        <v>4.1950000000000003</v>
      </c>
      <c r="K221">
        <v>83.498599999999996</v>
      </c>
      <c r="L221" t="s">
        <v>67</v>
      </c>
      <c r="M221">
        <v>0.41949999999999998</v>
      </c>
      <c r="S221" t="s">
        <v>262</v>
      </c>
      <c r="T221">
        <v>4.1950000000000003</v>
      </c>
      <c r="U221">
        <v>83.498599999999996</v>
      </c>
      <c r="V221" t="s">
        <v>67</v>
      </c>
      <c r="W221">
        <v>0.41949999999999998</v>
      </c>
      <c r="AC221" t="s">
        <v>262</v>
      </c>
      <c r="AD221">
        <v>4.1950000000000003</v>
      </c>
      <c r="AE221">
        <v>83.498599999999996</v>
      </c>
      <c r="AF221" t="s">
        <v>67</v>
      </c>
      <c r="AG221">
        <v>0.41949999999999998</v>
      </c>
    </row>
    <row r="222" spans="9:33" x14ac:dyDescent="0.35">
      <c r="I222" t="s">
        <v>263</v>
      </c>
      <c r="J222">
        <v>-2.0902099999999999</v>
      </c>
      <c r="K222">
        <v>0.18443899999999999</v>
      </c>
      <c r="L222" t="s">
        <v>67</v>
      </c>
      <c r="M222">
        <v>0.621923</v>
      </c>
      <c r="S222" t="s">
        <v>263</v>
      </c>
      <c r="T222">
        <v>-2.0902099999999999</v>
      </c>
      <c r="U222">
        <v>0.18443899999999999</v>
      </c>
      <c r="V222" t="s">
        <v>67</v>
      </c>
      <c r="W222">
        <v>0.621923</v>
      </c>
      <c r="AC222" t="s">
        <v>263</v>
      </c>
      <c r="AD222">
        <v>-2.0902099999999999</v>
      </c>
      <c r="AE222">
        <v>0.18443899999999999</v>
      </c>
      <c r="AF222" t="s">
        <v>67</v>
      </c>
      <c r="AG222">
        <v>0.621923</v>
      </c>
    </row>
    <row r="223" spans="9:33" x14ac:dyDescent="0.35">
      <c r="I223" t="s">
        <v>264</v>
      </c>
      <c r="J223">
        <v>-2.0152100000000002</v>
      </c>
      <c r="K223">
        <v>0.151143</v>
      </c>
      <c r="L223" t="s">
        <v>67</v>
      </c>
      <c r="M223">
        <v>0.62782000000000004</v>
      </c>
      <c r="S223" t="s">
        <v>264</v>
      </c>
      <c r="T223">
        <v>-2.0152100000000002</v>
      </c>
      <c r="U223">
        <v>0.151143</v>
      </c>
      <c r="V223" t="s">
        <v>67</v>
      </c>
      <c r="W223">
        <v>0.62782000000000004</v>
      </c>
      <c r="AC223" t="s">
        <v>264</v>
      </c>
      <c r="AD223">
        <v>-2.0152100000000002</v>
      </c>
      <c r="AE223">
        <v>0.151143</v>
      </c>
      <c r="AF223" t="s">
        <v>67</v>
      </c>
      <c r="AG223">
        <v>0.62782000000000004</v>
      </c>
    </row>
    <row r="224" spans="9:33" x14ac:dyDescent="0.35">
      <c r="I224" t="s">
        <v>265</v>
      </c>
      <c r="J224">
        <v>10</v>
      </c>
      <c r="K224">
        <v>0</v>
      </c>
      <c r="L224" t="s">
        <v>74</v>
      </c>
      <c r="M224">
        <v>1</v>
      </c>
      <c r="S224" t="s">
        <v>265</v>
      </c>
      <c r="T224">
        <v>10</v>
      </c>
      <c r="U224">
        <v>0</v>
      </c>
      <c r="V224" t="s">
        <v>74</v>
      </c>
      <c r="W224">
        <v>1</v>
      </c>
      <c r="AC224" t="s">
        <v>265</v>
      </c>
      <c r="AD224">
        <v>10</v>
      </c>
      <c r="AE224">
        <v>0</v>
      </c>
      <c r="AF224" t="s">
        <v>74</v>
      </c>
      <c r="AG224">
        <v>1</v>
      </c>
    </row>
    <row r="225" spans="9:33" x14ac:dyDescent="0.35">
      <c r="I225" t="s">
        <v>266</v>
      </c>
      <c r="J225">
        <v>10</v>
      </c>
      <c r="K225">
        <v>0</v>
      </c>
      <c r="L225" t="s">
        <v>74</v>
      </c>
      <c r="M225">
        <v>1</v>
      </c>
      <c r="S225" t="s">
        <v>266</v>
      </c>
      <c r="T225">
        <v>10</v>
      </c>
      <c r="U225">
        <v>0</v>
      </c>
      <c r="V225" t="s">
        <v>74</v>
      </c>
      <c r="W225">
        <v>1</v>
      </c>
      <c r="AC225" t="s">
        <v>266</v>
      </c>
      <c r="AD225">
        <v>10</v>
      </c>
      <c r="AE225">
        <v>0</v>
      </c>
      <c r="AF225" t="s">
        <v>74</v>
      </c>
      <c r="AG225">
        <v>1</v>
      </c>
    </row>
    <row r="226" spans="9:33" x14ac:dyDescent="0.35">
      <c r="I226" t="s">
        <v>25</v>
      </c>
      <c r="S226" t="s">
        <v>25</v>
      </c>
      <c r="AC226" t="s">
        <v>25</v>
      </c>
    </row>
    <row r="227" spans="9:33" x14ac:dyDescent="0.35">
      <c r="I227" t="s">
        <v>267</v>
      </c>
      <c r="J227">
        <v>-0.48688700000000001</v>
      </c>
      <c r="K227">
        <v>0.48835200000000001</v>
      </c>
      <c r="L227" t="s">
        <v>268</v>
      </c>
      <c r="M227">
        <v>0.47565600000000002</v>
      </c>
      <c r="S227" t="s">
        <v>267</v>
      </c>
      <c r="T227">
        <v>-0.48688700000000001</v>
      </c>
      <c r="U227">
        <v>0.48835200000000001</v>
      </c>
      <c r="V227" t="s">
        <v>268</v>
      </c>
      <c r="W227">
        <v>0.47565600000000002</v>
      </c>
      <c r="AC227" t="s">
        <v>267</v>
      </c>
      <c r="AD227">
        <v>-0.48688700000000001</v>
      </c>
      <c r="AE227">
        <v>0.48835200000000001</v>
      </c>
      <c r="AF227" t="s">
        <v>268</v>
      </c>
      <c r="AG227">
        <v>0.47565600000000002</v>
      </c>
    </row>
    <row r="228" spans="9:33" x14ac:dyDescent="0.35">
      <c r="I228" t="s">
        <v>269</v>
      </c>
      <c r="J228">
        <v>-0.24249399999999999</v>
      </c>
      <c r="K228">
        <v>0.61984799999999995</v>
      </c>
      <c r="L228" t="s">
        <v>268</v>
      </c>
      <c r="M228">
        <v>0.487875</v>
      </c>
      <c r="S228" t="s">
        <v>269</v>
      </c>
      <c r="T228">
        <v>-0.24249399999999999</v>
      </c>
      <c r="U228">
        <v>0.61984799999999995</v>
      </c>
      <c r="V228" t="s">
        <v>268</v>
      </c>
      <c r="W228">
        <v>0.487875</v>
      </c>
      <c r="AC228" t="s">
        <v>269</v>
      </c>
      <c r="AD228">
        <v>-0.24249399999999999</v>
      </c>
      <c r="AE228">
        <v>0.61984799999999995</v>
      </c>
      <c r="AF228" t="s">
        <v>268</v>
      </c>
      <c r="AG228">
        <v>0.487875</v>
      </c>
    </row>
    <row r="229" spans="9:33" x14ac:dyDescent="0.35">
      <c r="I229" t="s">
        <v>270</v>
      </c>
      <c r="J229">
        <v>1.38779E-2</v>
      </c>
      <c r="K229">
        <v>0.983433</v>
      </c>
      <c r="L229" t="s">
        <v>268</v>
      </c>
      <c r="M229">
        <v>0.50069399999999997</v>
      </c>
      <c r="S229" t="s">
        <v>270</v>
      </c>
      <c r="T229">
        <v>1.38779E-2</v>
      </c>
      <c r="U229">
        <v>0.983433</v>
      </c>
      <c r="V229" t="s">
        <v>268</v>
      </c>
      <c r="W229">
        <v>0.50069399999999997</v>
      </c>
      <c r="AC229" t="s">
        <v>270</v>
      </c>
      <c r="AD229">
        <v>1.38779E-2</v>
      </c>
      <c r="AE229">
        <v>0.983433</v>
      </c>
      <c r="AF229" t="s">
        <v>268</v>
      </c>
      <c r="AG229">
        <v>0.50069399999999997</v>
      </c>
    </row>
    <row r="230" spans="9:33" x14ac:dyDescent="0.35">
      <c r="I230" t="s">
        <v>271</v>
      </c>
      <c r="J230">
        <v>0.59057700000000002</v>
      </c>
      <c r="K230">
        <v>0.47261999999999998</v>
      </c>
      <c r="L230" t="s">
        <v>268</v>
      </c>
      <c r="M230">
        <v>0.52952900000000003</v>
      </c>
      <c r="S230" t="s">
        <v>271</v>
      </c>
      <c r="T230">
        <v>0.59057700000000002</v>
      </c>
      <c r="U230">
        <v>0.47261999999999998</v>
      </c>
      <c r="V230" t="s">
        <v>268</v>
      </c>
      <c r="W230">
        <v>0.52952900000000003</v>
      </c>
      <c r="AC230" t="s">
        <v>271</v>
      </c>
      <c r="AD230">
        <v>0.59057700000000002</v>
      </c>
      <c r="AE230">
        <v>0.47261999999999998</v>
      </c>
      <c r="AF230" t="s">
        <v>268</v>
      </c>
      <c r="AG230">
        <v>0.52952900000000003</v>
      </c>
    </row>
    <row r="231" spans="9:33" x14ac:dyDescent="0.35">
      <c r="I231" t="s">
        <v>272</v>
      </c>
      <c r="J231">
        <v>-0.40375</v>
      </c>
      <c r="K231">
        <v>0.48812100000000003</v>
      </c>
      <c r="L231" t="s">
        <v>268</v>
      </c>
      <c r="M231">
        <v>0.47981200000000002</v>
      </c>
      <c r="S231" t="s">
        <v>272</v>
      </c>
      <c r="T231">
        <v>-0.40375</v>
      </c>
      <c r="U231">
        <v>0.48812100000000003</v>
      </c>
      <c r="V231" t="s">
        <v>268</v>
      </c>
      <c r="W231">
        <v>0.47981200000000002</v>
      </c>
      <c r="AC231" t="s">
        <v>272</v>
      </c>
      <c r="AD231">
        <v>-0.40375</v>
      </c>
      <c r="AE231">
        <v>0.48812100000000003</v>
      </c>
      <c r="AF231" t="s">
        <v>268</v>
      </c>
      <c r="AG231">
        <v>0.47981200000000002</v>
      </c>
    </row>
    <row r="232" spans="9:33" x14ac:dyDescent="0.35">
      <c r="I232" t="s">
        <v>273</v>
      </c>
      <c r="J232">
        <v>-0.23877899999999999</v>
      </c>
      <c r="K232">
        <v>0.48630899999999999</v>
      </c>
      <c r="L232" t="s">
        <v>268</v>
      </c>
      <c r="M232">
        <v>0.48806100000000002</v>
      </c>
      <c r="S232" t="s">
        <v>273</v>
      </c>
      <c r="T232">
        <v>-0.23877899999999999</v>
      </c>
      <c r="U232">
        <v>0.48630899999999999</v>
      </c>
      <c r="V232" t="s">
        <v>268</v>
      </c>
      <c r="W232">
        <v>0.48806100000000002</v>
      </c>
      <c r="AC232" t="s">
        <v>273</v>
      </c>
      <c r="AD232">
        <v>-0.23877899999999999</v>
      </c>
      <c r="AE232">
        <v>0.48630899999999999</v>
      </c>
      <c r="AF232" t="s">
        <v>268</v>
      </c>
      <c r="AG232">
        <v>0.48806100000000002</v>
      </c>
    </row>
    <row r="233" spans="9:33" x14ac:dyDescent="0.35">
      <c r="I233" t="s">
        <v>274</v>
      </c>
      <c r="J233">
        <v>-1.5057600000000001E-3</v>
      </c>
      <c r="K233">
        <v>0.38132899999999997</v>
      </c>
      <c r="L233" t="s">
        <v>268</v>
      </c>
      <c r="M233">
        <v>0.49992500000000001</v>
      </c>
      <c r="S233" t="s">
        <v>274</v>
      </c>
      <c r="T233">
        <v>-1.5057600000000001E-3</v>
      </c>
      <c r="U233">
        <v>0.38132899999999997</v>
      </c>
      <c r="V233" t="s">
        <v>268</v>
      </c>
      <c r="W233">
        <v>0.49992500000000001</v>
      </c>
      <c r="AC233" t="s">
        <v>274</v>
      </c>
      <c r="AD233">
        <v>-1.5057600000000001E-3</v>
      </c>
      <c r="AE233">
        <v>0.38132899999999997</v>
      </c>
      <c r="AF233" t="s">
        <v>268</v>
      </c>
      <c r="AG233">
        <v>0.49992500000000001</v>
      </c>
    </row>
    <row r="234" spans="9:33" x14ac:dyDescent="0.35">
      <c r="I234" t="s">
        <v>275</v>
      </c>
      <c r="J234">
        <v>-0.39267800000000003</v>
      </c>
      <c r="K234">
        <v>0.35929800000000001</v>
      </c>
      <c r="L234" t="s">
        <v>268</v>
      </c>
      <c r="M234">
        <v>0.48036600000000002</v>
      </c>
      <c r="S234" t="s">
        <v>275</v>
      </c>
      <c r="T234">
        <v>-0.39267800000000003</v>
      </c>
      <c r="U234">
        <v>0.35929800000000001</v>
      </c>
      <c r="V234" t="s">
        <v>268</v>
      </c>
      <c r="W234">
        <v>0.48036600000000002</v>
      </c>
      <c r="AC234" t="s">
        <v>275</v>
      </c>
      <c r="AD234">
        <v>-0.39267800000000003</v>
      </c>
      <c r="AE234">
        <v>0.35929800000000001</v>
      </c>
      <c r="AF234" t="s">
        <v>268</v>
      </c>
      <c r="AG234">
        <v>0.48036600000000002</v>
      </c>
    </row>
    <row r="235" spans="9:33" x14ac:dyDescent="0.35">
      <c r="I235" t="s">
        <v>276</v>
      </c>
      <c r="J235">
        <v>0.73615799999999998</v>
      </c>
      <c r="K235">
        <v>0.37368499999999999</v>
      </c>
      <c r="L235" t="s">
        <v>268</v>
      </c>
      <c r="M235">
        <v>0.53680799999999995</v>
      </c>
      <c r="S235" t="s">
        <v>276</v>
      </c>
      <c r="T235">
        <v>0.73615799999999998</v>
      </c>
      <c r="U235">
        <v>0.37368499999999999</v>
      </c>
      <c r="V235" t="s">
        <v>268</v>
      </c>
      <c r="W235">
        <v>0.53680799999999995</v>
      </c>
      <c r="AC235" t="s">
        <v>276</v>
      </c>
      <c r="AD235">
        <v>0.73615799999999998</v>
      </c>
      <c r="AE235">
        <v>0.37368499999999999</v>
      </c>
      <c r="AF235" t="s">
        <v>268</v>
      </c>
      <c r="AG235">
        <v>0.53680799999999995</v>
      </c>
    </row>
    <row r="236" spans="9:33" x14ac:dyDescent="0.35">
      <c r="I236" t="s">
        <v>277</v>
      </c>
      <c r="J236">
        <v>-0.22570999999999999</v>
      </c>
      <c r="K236">
        <v>0.88883400000000001</v>
      </c>
      <c r="L236" t="s">
        <v>268</v>
      </c>
      <c r="M236">
        <v>0.48871399999999998</v>
      </c>
      <c r="S236" t="s">
        <v>277</v>
      </c>
      <c r="T236">
        <v>-0.22570999999999999</v>
      </c>
      <c r="U236">
        <v>0.88883400000000001</v>
      </c>
      <c r="V236" t="s">
        <v>268</v>
      </c>
      <c r="W236">
        <v>0.48871399999999998</v>
      </c>
      <c r="AC236" t="s">
        <v>277</v>
      </c>
      <c r="AD236">
        <v>-0.22570999999999999</v>
      </c>
      <c r="AE236">
        <v>0.88883400000000001</v>
      </c>
      <c r="AF236" t="s">
        <v>268</v>
      </c>
      <c r="AG236">
        <v>0.48871399999999998</v>
      </c>
    </row>
    <row r="237" spans="9:33" x14ac:dyDescent="0.35">
      <c r="I237" t="s">
        <v>278</v>
      </c>
      <c r="J237">
        <v>-5.4644999999999999E-2</v>
      </c>
      <c r="K237">
        <v>0.52538600000000002</v>
      </c>
      <c r="L237" t="s">
        <v>268</v>
      </c>
      <c r="M237">
        <v>0.49726799999999999</v>
      </c>
      <c r="S237" t="s">
        <v>278</v>
      </c>
      <c r="T237">
        <v>-5.4644999999999999E-2</v>
      </c>
      <c r="U237">
        <v>0.52538600000000002</v>
      </c>
      <c r="V237" t="s">
        <v>268</v>
      </c>
      <c r="W237">
        <v>0.49726799999999999</v>
      </c>
      <c r="AC237" t="s">
        <v>278</v>
      </c>
      <c r="AD237">
        <v>-5.4644999999999999E-2</v>
      </c>
      <c r="AE237">
        <v>0.52538600000000002</v>
      </c>
      <c r="AF237" t="s">
        <v>268</v>
      </c>
      <c r="AG237">
        <v>0.49726799999999999</v>
      </c>
    </row>
    <row r="238" spans="9:33" x14ac:dyDescent="0.35">
      <c r="I238" t="s">
        <v>279</v>
      </c>
      <c r="J238">
        <v>0.138429</v>
      </c>
      <c r="K238">
        <v>0.40519300000000003</v>
      </c>
      <c r="L238" t="s">
        <v>268</v>
      </c>
      <c r="M238">
        <v>0.50692099999999995</v>
      </c>
      <c r="S238" t="s">
        <v>279</v>
      </c>
      <c r="T238">
        <v>0.138429</v>
      </c>
      <c r="U238">
        <v>0.40519300000000003</v>
      </c>
      <c r="V238" t="s">
        <v>268</v>
      </c>
      <c r="W238">
        <v>0.50692099999999995</v>
      </c>
      <c r="AC238" t="s">
        <v>279</v>
      </c>
      <c r="AD238">
        <v>0.138429</v>
      </c>
      <c r="AE238">
        <v>0.40519300000000003</v>
      </c>
      <c r="AF238" t="s">
        <v>268</v>
      </c>
      <c r="AG238">
        <v>0.50692099999999995</v>
      </c>
    </row>
    <row r="239" spans="9:33" x14ac:dyDescent="0.35">
      <c r="I239" t="s">
        <v>280</v>
      </c>
      <c r="J239">
        <v>0.56738699999999997</v>
      </c>
      <c r="K239">
        <v>0.53425199999999995</v>
      </c>
      <c r="L239" t="s">
        <v>268</v>
      </c>
      <c r="M239">
        <v>0.52836899999999998</v>
      </c>
      <c r="S239" t="s">
        <v>280</v>
      </c>
      <c r="T239">
        <v>0.56738699999999997</v>
      </c>
      <c r="U239">
        <v>0.53425199999999995</v>
      </c>
      <c r="V239" t="s">
        <v>268</v>
      </c>
      <c r="W239">
        <v>0.52836899999999998</v>
      </c>
      <c r="AC239" t="s">
        <v>280</v>
      </c>
      <c r="AD239">
        <v>0.56738699999999997</v>
      </c>
      <c r="AE239">
        <v>0.53425199999999995</v>
      </c>
      <c r="AF239" t="s">
        <v>268</v>
      </c>
      <c r="AG239">
        <v>0.52836899999999998</v>
      </c>
    </row>
    <row r="240" spans="9:33" x14ac:dyDescent="0.35">
      <c r="I240" t="s">
        <v>281</v>
      </c>
      <c r="J240">
        <v>-0.31923499999999999</v>
      </c>
      <c r="K240">
        <v>0.69167999999999996</v>
      </c>
      <c r="L240" t="s">
        <v>268</v>
      </c>
      <c r="M240">
        <v>0.48403800000000002</v>
      </c>
      <c r="S240" t="s">
        <v>281</v>
      </c>
      <c r="T240">
        <v>-0.31923499999999999</v>
      </c>
      <c r="U240">
        <v>0.69167999999999996</v>
      </c>
      <c r="V240" t="s">
        <v>268</v>
      </c>
      <c r="W240">
        <v>0.48403800000000002</v>
      </c>
      <c r="AC240" t="s">
        <v>281</v>
      </c>
      <c r="AD240">
        <v>-0.31923499999999999</v>
      </c>
      <c r="AE240">
        <v>0.69167999999999996</v>
      </c>
      <c r="AF240" t="s">
        <v>268</v>
      </c>
      <c r="AG240">
        <v>0.48403800000000002</v>
      </c>
    </row>
    <row r="241" spans="9:33" x14ac:dyDescent="0.35">
      <c r="I241" t="s">
        <v>282</v>
      </c>
      <c r="J241">
        <v>-8.9525799999999999E-3</v>
      </c>
      <c r="K241">
        <v>0.63155499999999998</v>
      </c>
      <c r="L241" t="s">
        <v>268</v>
      </c>
      <c r="M241">
        <v>0.499552</v>
      </c>
      <c r="S241" t="s">
        <v>282</v>
      </c>
      <c r="T241">
        <v>-8.9525799999999999E-3</v>
      </c>
      <c r="U241">
        <v>0.63155499999999998</v>
      </c>
      <c r="V241" t="s">
        <v>268</v>
      </c>
      <c r="W241">
        <v>0.499552</v>
      </c>
      <c r="AC241" t="s">
        <v>282</v>
      </c>
      <c r="AD241">
        <v>-8.9525799999999999E-3</v>
      </c>
      <c r="AE241">
        <v>0.63155499999999998</v>
      </c>
      <c r="AF241" t="s">
        <v>268</v>
      </c>
      <c r="AG241">
        <v>0.499552</v>
      </c>
    </row>
    <row r="242" spans="9:33" x14ac:dyDescent="0.35">
      <c r="I242" t="s">
        <v>283</v>
      </c>
      <c r="J242">
        <v>-1.4208200000000001E-2</v>
      </c>
      <c r="K242">
        <v>0.98915299999999995</v>
      </c>
      <c r="L242" t="s">
        <v>268</v>
      </c>
      <c r="M242">
        <v>0.49929000000000001</v>
      </c>
      <c r="S242" t="s">
        <v>283</v>
      </c>
      <c r="T242">
        <v>-1.4208200000000001E-2</v>
      </c>
      <c r="U242">
        <v>0.98915299999999995</v>
      </c>
      <c r="V242" t="s">
        <v>268</v>
      </c>
      <c r="W242">
        <v>0.49929000000000001</v>
      </c>
      <c r="AC242" t="s">
        <v>283</v>
      </c>
      <c r="AD242">
        <v>-1.4208200000000001E-2</v>
      </c>
      <c r="AE242">
        <v>0.98915299999999995</v>
      </c>
      <c r="AF242" t="s">
        <v>268</v>
      </c>
      <c r="AG242">
        <v>0.49929000000000001</v>
      </c>
    </row>
    <row r="243" spans="9:33" x14ac:dyDescent="0.35">
      <c r="I243" t="s">
        <v>284</v>
      </c>
      <c r="J243">
        <v>0.241316</v>
      </c>
      <c r="K243">
        <v>0.51205199999999995</v>
      </c>
      <c r="L243" t="s">
        <v>268</v>
      </c>
      <c r="M243">
        <v>0.51206600000000002</v>
      </c>
      <c r="S243" t="s">
        <v>284</v>
      </c>
      <c r="T243">
        <v>0.241316</v>
      </c>
      <c r="U243">
        <v>0.51205199999999995</v>
      </c>
      <c r="V243" t="s">
        <v>268</v>
      </c>
      <c r="W243">
        <v>0.51206600000000002</v>
      </c>
      <c r="AC243" t="s">
        <v>284</v>
      </c>
      <c r="AD243">
        <v>0.241316</v>
      </c>
      <c r="AE243">
        <v>0.51205199999999995</v>
      </c>
      <c r="AF243" t="s">
        <v>268</v>
      </c>
      <c r="AG243">
        <v>0.51206600000000002</v>
      </c>
    </row>
    <row r="244" spans="9:33" x14ac:dyDescent="0.35">
      <c r="I244" t="s">
        <v>285</v>
      </c>
      <c r="J244">
        <v>-0.42070999999999997</v>
      </c>
      <c r="K244">
        <v>0.72922399999999998</v>
      </c>
      <c r="L244" t="s">
        <v>268</v>
      </c>
      <c r="M244">
        <v>0.478964</v>
      </c>
      <c r="S244" t="s">
        <v>285</v>
      </c>
      <c r="T244">
        <v>-0.42070999999999997</v>
      </c>
      <c r="U244">
        <v>0.72922399999999998</v>
      </c>
      <c r="V244" t="s">
        <v>268</v>
      </c>
      <c r="W244">
        <v>0.478964</v>
      </c>
      <c r="AC244" t="s">
        <v>285</v>
      </c>
      <c r="AD244">
        <v>-0.42070999999999997</v>
      </c>
      <c r="AE244">
        <v>0.72922399999999998</v>
      </c>
      <c r="AF244" t="s">
        <v>268</v>
      </c>
      <c r="AG244">
        <v>0.478964</v>
      </c>
    </row>
    <row r="245" spans="9:33" x14ac:dyDescent="0.35">
      <c r="I245" t="s">
        <v>286</v>
      </c>
      <c r="J245">
        <v>7.9231399999999993E-2</v>
      </c>
      <c r="K245">
        <v>0.51662200000000003</v>
      </c>
      <c r="L245" t="s">
        <v>268</v>
      </c>
      <c r="M245">
        <v>0.50396200000000002</v>
      </c>
      <c r="S245" t="s">
        <v>286</v>
      </c>
      <c r="T245">
        <v>7.9231399999999993E-2</v>
      </c>
      <c r="U245">
        <v>0.51662200000000003</v>
      </c>
      <c r="V245" t="s">
        <v>268</v>
      </c>
      <c r="W245">
        <v>0.50396200000000002</v>
      </c>
      <c r="AC245" t="s">
        <v>286</v>
      </c>
      <c r="AD245">
        <v>7.9231399999999993E-2</v>
      </c>
      <c r="AE245">
        <v>0.51662200000000003</v>
      </c>
      <c r="AF245" t="s">
        <v>268</v>
      </c>
      <c r="AG245">
        <v>0.50396200000000002</v>
      </c>
    </row>
    <row r="246" spans="9:33" x14ac:dyDescent="0.35">
      <c r="I246" t="s">
        <v>287</v>
      </c>
      <c r="J246">
        <v>-0.30624899999999999</v>
      </c>
      <c r="K246">
        <v>0.447467</v>
      </c>
      <c r="L246" t="s">
        <v>268</v>
      </c>
      <c r="M246">
        <v>0.48468800000000001</v>
      </c>
      <c r="S246" t="s">
        <v>287</v>
      </c>
      <c r="T246">
        <v>-0.30624899999999999</v>
      </c>
      <c r="U246">
        <v>0.447467</v>
      </c>
      <c r="V246" t="s">
        <v>268</v>
      </c>
      <c r="W246">
        <v>0.48468800000000001</v>
      </c>
      <c r="AC246" t="s">
        <v>287</v>
      </c>
      <c r="AD246">
        <v>-0.30624899999999999</v>
      </c>
      <c r="AE246">
        <v>0.447467</v>
      </c>
      <c r="AF246" t="s">
        <v>268</v>
      </c>
      <c r="AG246">
        <v>0.48468800000000001</v>
      </c>
    </row>
    <row r="247" spans="9:33" x14ac:dyDescent="0.35">
      <c r="I247" t="s">
        <v>288</v>
      </c>
      <c r="J247">
        <v>-0.818384</v>
      </c>
      <c r="K247">
        <v>0.45984799999999998</v>
      </c>
      <c r="L247" t="s">
        <v>268</v>
      </c>
      <c r="M247">
        <v>0.45908100000000002</v>
      </c>
      <c r="S247" t="s">
        <v>288</v>
      </c>
      <c r="T247">
        <v>-0.818384</v>
      </c>
      <c r="U247">
        <v>0.45984799999999998</v>
      </c>
      <c r="V247" t="s">
        <v>268</v>
      </c>
      <c r="W247">
        <v>0.45908100000000002</v>
      </c>
      <c r="AC247" t="s">
        <v>288</v>
      </c>
      <c r="AD247">
        <v>-0.818384</v>
      </c>
      <c r="AE247">
        <v>0.45984799999999998</v>
      </c>
      <c r="AF247" t="s">
        <v>268</v>
      </c>
      <c r="AG247">
        <v>0.45908100000000002</v>
      </c>
    </row>
    <row r="248" spans="9:33" x14ac:dyDescent="0.35">
      <c r="I248" t="s">
        <v>289</v>
      </c>
      <c r="J248">
        <v>0.46250799999999997</v>
      </c>
      <c r="K248">
        <v>0.379438</v>
      </c>
      <c r="L248" t="s">
        <v>268</v>
      </c>
      <c r="M248">
        <v>0.52312499999999995</v>
      </c>
      <c r="S248" t="s">
        <v>289</v>
      </c>
      <c r="T248">
        <v>0.46250799999999997</v>
      </c>
      <c r="U248">
        <v>0.379438</v>
      </c>
      <c r="V248" t="s">
        <v>268</v>
      </c>
      <c r="W248">
        <v>0.52312499999999995</v>
      </c>
      <c r="AC248" t="s">
        <v>289</v>
      </c>
      <c r="AD248">
        <v>0.46250799999999997</v>
      </c>
      <c r="AE248">
        <v>0.379438</v>
      </c>
      <c r="AF248" t="s">
        <v>268</v>
      </c>
      <c r="AG248">
        <v>0.52312499999999995</v>
      </c>
    </row>
    <row r="249" spans="9:33" x14ac:dyDescent="0.35">
      <c r="I249" t="s">
        <v>290</v>
      </c>
      <c r="J249">
        <v>0.51513399999999998</v>
      </c>
      <c r="K249">
        <v>0.66634599999999999</v>
      </c>
      <c r="L249" t="s">
        <v>268</v>
      </c>
      <c r="M249">
        <v>0.52575700000000003</v>
      </c>
      <c r="S249" t="s">
        <v>290</v>
      </c>
      <c r="T249">
        <v>0.51513399999999998</v>
      </c>
      <c r="U249">
        <v>0.66634599999999999</v>
      </c>
      <c r="V249" t="s">
        <v>268</v>
      </c>
      <c r="W249">
        <v>0.52575700000000003</v>
      </c>
      <c r="AC249" t="s">
        <v>290</v>
      </c>
      <c r="AD249">
        <v>0.51513399999999998</v>
      </c>
      <c r="AE249">
        <v>0.66634599999999999</v>
      </c>
      <c r="AF249" t="s">
        <v>268</v>
      </c>
      <c r="AG249">
        <v>0.52575700000000003</v>
      </c>
    </row>
    <row r="250" spans="9:33" x14ac:dyDescent="0.35">
      <c r="I250" t="s">
        <v>291</v>
      </c>
      <c r="J250">
        <v>-7.3696999999999999E-2</v>
      </c>
      <c r="K250">
        <v>0.68965299999999996</v>
      </c>
      <c r="L250" t="s">
        <v>268</v>
      </c>
      <c r="M250">
        <v>0.49631500000000001</v>
      </c>
      <c r="S250" t="s">
        <v>291</v>
      </c>
      <c r="T250">
        <v>-7.3696999999999999E-2</v>
      </c>
      <c r="U250">
        <v>0.68965299999999996</v>
      </c>
      <c r="V250" t="s">
        <v>268</v>
      </c>
      <c r="W250">
        <v>0.49631500000000001</v>
      </c>
      <c r="AC250" t="s">
        <v>291</v>
      </c>
      <c r="AD250">
        <v>-7.3696999999999999E-2</v>
      </c>
      <c r="AE250">
        <v>0.68965299999999996</v>
      </c>
      <c r="AF250" t="s">
        <v>268</v>
      </c>
      <c r="AG250">
        <v>0.49631500000000001</v>
      </c>
    </row>
    <row r="251" spans="9:33" x14ac:dyDescent="0.35">
      <c r="I251" t="s">
        <v>292</v>
      </c>
      <c r="J251">
        <v>-7.3166499999999995E-2</v>
      </c>
      <c r="K251">
        <v>0.48415599999999998</v>
      </c>
      <c r="L251" t="s">
        <v>268</v>
      </c>
      <c r="M251">
        <v>0.49634200000000001</v>
      </c>
      <c r="S251" t="s">
        <v>292</v>
      </c>
      <c r="T251">
        <v>-7.3166499999999995E-2</v>
      </c>
      <c r="U251">
        <v>0.48415599999999998</v>
      </c>
      <c r="V251" t="s">
        <v>268</v>
      </c>
      <c r="W251">
        <v>0.49634200000000001</v>
      </c>
      <c r="AC251" t="s">
        <v>292</v>
      </c>
      <c r="AD251">
        <v>-7.3166499999999995E-2</v>
      </c>
      <c r="AE251">
        <v>0.48415599999999998</v>
      </c>
      <c r="AF251" t="s">
        <v>268</v>
      </c>
      <c r="AG251">
        <v>0.49634200000000001</v>
      </c>
    </row>
    <row r="252" spans="9:33" x14ac:dyDescent="0.35">
      <c r="I252" t="s">
        <v>293</v>
      </c>
      <c r="J252">
        <v>0.73655300000000001</v>
      </c>
      <c r="K252">
        <v>0.47599599999999997</v>
      </c>
      <c r="L252" t="s">
        <v>268</v>
      </c>
      <c r="M252">
        <v>0.53682799999999997</v>
      </c>
      <c r="S252" t="s">
        <v>293</v>
      </c>
      <c r="T252">
        <v>0.73655300000000001</v>
      </c>
      <c r="U252">
        <v>0.47599599999999997</v>
      </c>
      <c r="V252" t="s">
        <v>268</v>
      </c>
      <c r="W252">
        <v>0.53682799999999997</v>
      </c>
      <c r="AC252" t="s">
        <v>293</v>
      </c>
      <c r="AD252">
        <v>0.73655300000000001</v>
      </c>
      <c r="AE252">
        <v>0.47599599999999997</v>
      </c>
      <c r="AF252" t="s">
        <v>268</v>
      </c>
      <c r="AG252">
        <v>0.53682799999999997</v>
      </c>
    </row>
    <row r="253" spans="9:33" x14ac:dyDescent="0.35">
      <c r="I253" t="s">
        <v>294</v>
      </c>
      <c r="J253" s="22">
        <v>3.0324899999999999E-7</v>
      </c>
      <c r="K253">
        <v>1</v>
      </c>
      <c r="L253" t="s">
        <v>268</v>
      </c>
      <c r="M253">
        <v>0.5</v>
      </c>
      <c r="S253" t="s">
        <v>294</v>
      </c>
      <c r="T253" s="22">
        <v>3.0324899999999999E-7</v>
      </c>
      <c r="U253">
        <v>1</v>
      </c>
      <c r="V253" t="s">
        <v>268</v>
      </c>
      <c r="W253">
        <v>0.5</v>
      </c>
      <c r="AC253" t="s">
        <v>294</v>
      </c>
      <c r="AD253" s="22">
        <v>3.0324899999999999E-7</v>
      </c>
      <c r="AE253">
        <v>1</v>
      </c>
      <c r="AF253" t="s">
        <v>268</v>
      </c>
      <c r="AG253">
        <v>0.5</v>
      </c>
    </row>
    <row r="254" spans="9:33" x14ac:dyDescent="0.35">
      <c r="I254" t="s">
        <v>295</v>
      </c>
      <c r="J254" s="22">
        <v>1.6031000000000001E-7</v>
      </c>
      <c r="K254">
        <v>1</v>
      </c>
      <c r="L254" t="s">
        <v>268</v>
      </c>
      <c r="M254">
        <v>0.5</v>
      </c>
      <c r="S254" t="s">
        <v>295</v>
      </c>
      <c r="T254" s="22">
        <v>1.6031000000000001E-7</v>
      </c>
      <c r="U254">
        <v>1</v>
      </c>
      <c r="V254" t="s">
        <v>268</v>
      </c>
      <c r="W254">
        <v>0.5</v>
      </c>
      <c r="AC254" t="s">
        <v>295</v>
      </c>
      <c r="AD254" s="22">
        <v>1.6031000000000001E-7</v>
      </c>
      <c r="AE254">
        <v>1</v>
      </c>
      <c r="AF254" t="s">
        <v>268</v>
      </c>
      <c r="AG254">
        <v>0.5</v>
      </c>
    </row>
    <row r="255" spans="9:33" x14ac:dyDescent="0.35">
      <c r="I255" t="s">
        <v>296</v>
      </c>
      <c r="J255" s="22">
        <v>3.00129E-8</v>
      </c>
      <c r="K255">
        <v>1</v>
      </c>
      <c r="L255" t="s">
        <v>268</v>
      </c>
      <c r="M255">
        <v>0.5</v>
      </c>
      <c r="S255" t="s">
        <v>296</v>
      </c>
      <c r="T255" s="22">
        <v>3.00129E-8</v>
      </c>
      <c r="U255">
        <v>1</v>
      </c>
      <c r="V255" t="s">
        <v>268</v>
      </c>
      <c r="W255">
        <v>0.5</v>
      </c>
      <c r="AC255" t="s">
        <v>296</v>
      </c>
      <c r="AD255" s="22">
        <v>3.00129E-8</v>
      </c>
      <c r="AE255">
        <v>1</v>
      </c>
      <c r="AF255" t="s">
        <v>268</v>
      </c>
      <c r="AG255">
        <v>0.5</v>
      </c>
    </row>
    <row r="256" spans="9:33" x14ac:dyDescent="0.35">
      <c r="I256" t="s">
        <v>297</v>
      </c>
      <c r="J256" s="22">
        <v>3.55428E-7</v>
      </c>
      <c r="K256">
        <v>1</v>
      </c>
      <c r="L256" t="s">
        <v>268</v>
      </c>
      <c r="M256">
        <v>0.5</v>
      </c>
      <c r="S256" t="s">
        <v>297</v>
      </c>
      <c r="T256" s="22">
        <v>3.55428E-7</v>
      </c>
      <c r="U256">
        <v>1</v>
      </c>
      <c r="V256" t="s">
        <v>268</v>
      </c>
      <c r="W256">
        <v>0.5</v>
      </c>
      <c r="AC256" t="s">
        <v>297</v>
      </c>
      <c r="AD256" s="22">
        <v>3.55428E-7</v>
      </c>
      <c r="AE256">
        <v>1</v>
      </c>
      <c r="AF256" t="s">
        <v>268</v>
      </c>
      <c r="AG256">
        <v>0.5</v>
      </c>
    </row>
    <row r="257" spans="9:33" x14ac:dyDescent="0.35">
      <c r="I257" t="s">
        <v>298</v>
      </c>
      <c r="J257" s="22">
        <v>-1.9577499999999999E-7</v>
      </c>
      <c r="K257">
        <v>1</v>
      </c>
      <c r="L257" t="s">
        <v>268</v>
      </c>
      <c r="M257">
        <v>0.5</v>
      </c>
      <c r="S257" t="s">
        <v>298</v>
      </c>
      <c r="T257" s="22">
        <v>-1.9577499999999999E-7</v>
      </c>
      <c r="U257">
        <v>1</v>
      </c>
      <c r="V257" t="s">
        <v>268</v>
      </c>
      <c r="W257">
        <v>0.5</v>
      </c>
      <c r="AC257" t="s">
        <v>298</v>
      </c>
      <c r="AD257" s="22">
        <v>-1.9577499999999999E-7</v>
      </c>
      <c r="AE257">
        <v>1</v>
      </c>
      <c r="AF257" t="s">
        <v>268</v>
      </c>
      <c r="AG257">
        <v>0.5</v>
      </c>
    </row>
    <row r="258" spans="9:33" x14ac:dyDescent="0.35">
      <c r="I258" t="s">
        <v>299</v>
      </c>
      <c r="J258" s="22">
        <v>1.13557E-7</v>
      </c>
      <c r="K258">
        <v>1</v>
      </c>
      <c r="L258" t="s">
        <v>268</v>
      </c>
      <c r="M258">
        <v>0.5</v>
      </c>
      <c r="S258" t="s">
        <v>299</v>
      </c>
      <c r="T258" s="22">
        <v>1.13557E-7</v>
      </c>
      <c r="U258">
        <v>1</v>
      </c>
      <c r="V258" t="s">
        <v>268</v>
      </c>
      <c r="W258">
        <v>0.5</v>
      </c>
      <c r="AC258" t="s">
        <v>299</v>
      </c>
      <c r="AD258" s="22">
        <v>1.13557E-7</v>
      </c>
      <c r="AE258">
        <v>1</v>
      </c>
      <c r="AF258" t="s">
        <v>268</v>
      </c>
      <c r="AG258">
        <v>0.5</v>
      </c>
    </row>
    <row r="259" spans="9:33" x14ac:dyDescent="0.35">
      <c r="I259" t="s">
        <v>300</v>
      </c>
      <c r="J259" s="22">
        <v>1.10029E-7</v>
      </c>
      <c r="K259">
        <v>1</v>
      </c>
      <c r="L259" t="s">
        <v>268</v>
      </c>
      <c r="M259">
        <v>0.5</v>
      </c>
      <c r="S259" t="s">
        <v>300</v>
      </c>
      <c r="T259" s="22">
        <v>1.10029E-7</v>
      </c>
      <c r="U259">
        <v>1</v>
      </c>
      <c r="V259" t="s">
        <v>268</v>
      </c>
      <c r="W259">
        <v>0.5</v>
      </c>
      <c r="AC259" t="s">
        <v>300</v>
      </c>
      <c r="AD259" s="22">
        <v>1.10029E-7</v>
      </c>
      <c r="AE259">
        <v>1</v>
      </c>
      <c r="AF259" t="s">
        <v>268</v>
      </c>
      <c r="AG259">
        <v>0.5</v>
      </c>
    </row>
    <row r="260" spans="9:33" x14ac:dyDescent="0.35">
      <c r="I260" t="s">
        <v>301</v>
      </c>
      <c r="J260" s="22">
        <v>-3.7377199999999999E-7</v>
      </c>
      <c r="K260">
        <v>1</v>
      </c>
      <c r="L260" t="s">
        <v>268</v>
      </c>
      <c r="M260">
        <v>0.5</v>
      </c>
      <c r="S260" t="s">
        <v>301</v>
      </c>
      <c r="T260" s="22">
        <v>-3.7377199999999999E-7</v>
      </c>
      <c r="U260">
        <v>1</v>
      </c>
      <c r="V260" t="s">
        <v>268</v>
      </c>
      <c r="W260">
        <v>0.5</v>
      </c>
      <c r="AC260" t="s">
        <v>301</v>
      </c>
      <c r="AD260" s="22">
        <v>-3.7377199999999999E-7</v>
      </c>
      <c r="AE260">
        <v>1</v>
      </c>
      <c r="AF260" t="s">
        <v>268</v>
      </c>
      <c r="AG260">
        <v>0.5</v>
      </c>
    </row>
    <row r="261" spans="9:33" x14ac:dyDescent="0.35">
      <c r="I261" t="s">
        <v>302</v>
      </c>
      <c r="J261" s="22">
        <v>2.6331300000000002E-7</v>
      </c>
      <c r="K261">
        <v>1</v>
      </c>
      <c r="L261" t="s">
        <v>268</v>
      </c>
      <c r="M261">
        <v>0.5</v>
      </c>
      <c r="S261" t="s">
        <v>302</v>
      </c>
      <c r="T261" s="22">
        <v>2.6331300000000002E-7</v>
      </c>
      <c r="U261">
        <v>1</v>
      </c>
      <c r="V261" t="s">
        <v>268</v>
      </c>
      <c r="W261">
        <v>0.5</v>
      </c>
      <c r="AC261" t="s">
        <v>302</v>
      </c>
      <c r="AD261" s="22">
        <v>2.6331300000000002E-7</v>
      </c>
      <c r="AE261">
        <v>1</v>
      </c>
      <c r="AF261" t="s">
        <v>268</v>
      </c>
      <c r="AG261">
        <v>0.5</v>
      </c>
    </row>
    <row r="262" spans="9:33" x14ac:dyDescent="0.35">
      <c r="I262" t="s">
        <v>303</v>
      </c>
      <c r="J262" s="22">
        <v>1.58038E-7</v>
      </c>
      <c r="K262">
        <v>1</v>
      </c>
      <c r="L262" t="s">
        <v>268</v>
      </c>
      <c r="M262">
        <v>0.5</v>
      </c>
      <c r="S262" t="s">
        <v>303</v>
      </c>
      <c r="T262" s="22">
        <v>1.58038E-7</v>
      </c>
      <c r="U262">
        <v>1</v>
      </c>
      <c r="V262" t="s">
        <v>268</v>
      </c>
      <c r="W262">
        <v>0.5</v>
      </c>
      <c r="AC262" t="s">
        <v>303</v>
      </c>
      <c r="AD262" s="22">
        <v>1.58038E-7</v>
      </c>
      <c r="AE262">
        <v>1</v>
      </c>
      <c r="AF262" t="s">
        <v>268</v>
      </c>
      <c r="AG262">
        <v>0.5</v>
      </c>
    </row>
    <row r="263" spans="9:33" x14ac:dyDescent="0.35">
      <c r="I263" t="s">
        <v>304</v>
      </c>
      <c r="J263" s="22">
        <v>3.8370400000000001E-8</v>
      </c>
      <c r="K263">
        <v>1</v>
      </c>
      <c r="L263" t="s">
        <v>268</v>
      </c>
      <c r="M263">
        <v>0.5</v>
      </c>
      <c r="S263" t="s">
        <v>304</v>
      </c>
      <c r="T263" s="22">
        <v>3.8370400000000001E-8</v>
      </c>
      <c r="U263">
        <v>1</v>
      </c>
      <c r="V263" t="s">
        <v>268</v>
      </c>
      <c r="W263">
        <v>0.5</v>
      </c>
      <c r="AC263" t="s">
        <v>304</v>
      </c>
      <c r="AD263" s="22">
        <v>3.8370400000000001E-8</v>
      </c>
      <c r="AE263">
        <v>1</v>
      </c>
      <c r="AF263" t="s">
        <v>268</v>
      </c>
      <c r="AG263">
        <v>0.5</v>
      </c>
    </row>
    <row r="264" spans="9:33" x14ac:dyDescent="0.35">
      <c r="I264" t="s">
        <v>305</v>
      </c>
      <c r="J264" s="22">
        <v>-1.3839100000000001E-7</v>
      </c>
      <c r="K264">
        <v>1</v>
      </c>
      <c r="L264" t="s">
        <v>268</v>
      </c>
      <c r="M264">
        <v>0.5</v>
      </c>
      <c r="S264" t="s">
        <v>305</v>
      </c>
      <c r="T264" s="22">
        <v>-1.3839100000000001E-7</v>
      </c>
      <c r="U264">
        <v>1</v>
      </c>
      <c r="V264" t="s">
        <v>268</v>
      </c>
      <c r="W264">
        <v>0.5</v>
      </c>
      <c r="AC264" t="s">
        <v>305</v>
      </c>
      <c r="AD264" s="22">
        <v>-1.3839100000000001E-7</v>
      </c>
      <c r="AE264">
        <v>1</v>
      </c>
      <c r="AF264" t="s">
        <v>268</v>
      </c>
      <c r="AG264">
        <v>0.5</v>
      </c>
    </row>
    <row r="265" spans="9:33" x14ac:dyDescent="0.35">
      <c r="I265" t="s">
        <v>306</v>
      </c>
      <c r="J265" s="22">
        <v>9.9499999999999998E-8</v>
      </c>
      <c r="K265">
        <v>1</v>
      </c>
      <c r="L265" t="s">
        <v>268</v>
      </c>
      <c r="M265">
        <v>0.5</v>
      </c>
      <c r="S265" t="s">
        <v>306</v>
      </c>
      <c r="T265" s="22">
        <v>9.9499999999999998E-8</v>
      </c>
      <c r="U265">
        <v>1</v>
      </c>
      <c r="V265" t="s">
        <v>268</v>
      </c>
      <c r="W265">
        <v>0.5</v>
      </c>
      <c r="AC265" t="s">
        <v>306</v>
      </c>
      <c r="AD265" s="22">
        <v>9.9499999999999998E-8</v>
      </c>
      <c r="AE265">
        <v>1</v>
      </c>
      <c r="AF265" t="s">
        <v>268</v>
      </c>
      <c r="AG265">
        <v>0.5</v>
      </c>
    </row>
    <row r="266" spans="9:33" x14ac:dyDescent="0.35">
      <c r="I266" t="s">
        <v>307</v>
      </c>
      <c r="J266" s="22">
        <v>-0.39462900000000001</v>
      </c>
      <c r="K266">
        <v>0.42783700000000002</v>
      </c>
      <c r="L266" t="s">
        <v>268</v>
      </c>
      <c r="M266">
        <v>0.480269</v>
      </c>
      <c r="S266" t="s">
        <v>307</v>
      </c>
      <c r="T266" s="22">
        <v>-0.39462900000000001</v>
      </c>
      <c r="U266">
        <v>0.42783700000000002</v>
      </c>
      <c r="V266" t="s">
        <v>268</v>
      </c>
      <c r="W266">
        <v>0.480269</v>
      </c>
      <c r="AC266" t="s">
        <v>307</v>
      </c>
      <c r="AD266" s="22">
        <v>-0.39462900000000001</v>
      </c>
      <c r="AE266">
        <v>0.42783700000000002</v>
      </c>
      <c r="AF266" t="s">
        <v>268</v>
      </c>
      <c r="AG266">
        <v>0.480269</v>
      </c>
    </row>
    <row r="267" spans="9:33" x14ac:dyDescent="0.35">
      <c r="I267" t="s">
        <v>308</v>
      </c>
      <c r="J267" s="22">
        <v>-0.27587</v>
      </c>
      <c r="K267">
        <v>0.47578199999999998</v>
      </c>
      <c r="L267" t="s">
        <v>268</v>
      </c>
      <c r="M267">
        <v>0.48620600000000003</v>
      </c>
      <c r="S267" t="s">
        <v>308</v>
      </c>
      <c r="T267" s="22">
        <v>-0.27587</v>
      </c>
      <c r="U267">
        <v>0.47578199999999998</v>
      </c>
      <c r="V267" t="s">
        <v>268</v>
      </c>
      <c r="W267">
        <v>0.48620600000000003</v>
      </c>
      <c r="AC267" t="s">
        <v>308</v>
      </c>
      <c r="AD267" s="22">
        <v>-0.27587</v>
      </c>
      <c r="AE267">
        <v>0.47578199999999998</v>
      </c>
      <c r="AF267" t="s">
        <v>268</v>
      </c>
      <c r="AG267">
        <v>0.48620600000000003</v>
      </c>
    </row>
    <row r="268" spans="9:33" x14ac:dyDescent="0.35">
      <c r="I268" t="s">
        <v>309</v>
      </c>
      <c r="J268" s="22">
        <v>0.31251699999999999</v>
      </c>
      <c r="K268">
        <v>0.45805899999999999</v>
      </c>
      <c r="L268" t="s">
        <v>268</v>
      </c>
      <c r="M268">
        <v>0.51562600000000003</v>
      </c>
      <c r="S268" t="s">
        <v>309</v>
      </c>
      <c r="T268" s="22">
        <v>0.31251699999999999</v>
      </c>
      <c r="U268">
        <v>0.45805899999999999</v>
      </c>
      <c r="V268" t="s">
        <v>268</v>
      </c>
      <c r="W268">
        <v>0.51562600000000003</v>
      </c>
      <c r="AC268" t="s">
        <v>309</v>
      </c>
      <c r="AD268" s="22">
        <v>0.31251699999999999</v>
      </c>
      <c r="AE268">
        <v>0.45805899999999999</v>
      </c>
      <c r="AF268" t="s">
        <v>268</v>
      </c>
      <c r="AG268">
        <v>0.51562600000000003</v>
      </c>
    </row>
    <row r="269" spans="9:33" x14ac:dyDescent="0.35">
      <c r="I269" t="s">
        <v>310</v>
      </c>
      <c r="J269">
        <v>-0.76217400000000002</v>
      </c>
      <c r="K269">
        <v>0.37896400000000002</v>
      </c>
      <c r="L269" t="s">
        <v>268</v>
      </c>
      <c r="M269">
        <v>0.461891</v>
      </c>
      <c r="S269" t="s">
        <v>310</v>
      </c>
      <c r="T269">
        <v>-0.76217400000000002</v>
      </c>
      <c r="U269">
        <v>0.37896400000000002</v>
      </c>
      <c r="V269" t="s">
        <v>268</v>
      </c>
      <c r="W269">
        <v>0.461891</v>
      </c>
      <c r="AC269" t="s">
        <v>310</v>
      </c>
      <c r="AD269">
        <v>-0.76217400000000002</v>
      </c>
      <c r="AE269">
        <v>0.37896400000000002</v>
      </c>
      <c r="AF269" t="s">
        <v>268</v>
      </c>
      <c r="AG269">
        <v>0.461891</v>
      </c>
    </row>
    <row r="270" spans="9:33" x14ac:dyDescent="0.35">
      <c r="I270" t="s">
        <v>311</v>
      </c>
      <c r="J270">
        <v>-0.71970100000000004</v>
      </c>
      <c r="K270">
        <v>0.392322</v>
      </c>
      <c r="L270" t="s">
        <v>268</v>
      </c>
      <c r="M270">
        <v>0.46401500000000001</v>
      </c>
      <c r="S270" t="s">
        <v>311</v>
      </c>
      <c r="T270">
        <v>-0.71970100000000004</v>
      </c>
      <c r="U270">
        <v>0.392322</v>
      </c>
      <c r="V270" t="s">
        <v>268</v>
      </c>
      <c r="W270">
        <v>0.46401500000000001</v>
      </c>
      <c r="AC270" t="s">
        <v>311</v>
      </c>
      <c r="AD270">
        <v>-0.71970100000000004</v>
      </c>
      <c r="AE270">
        <v>0.392322</v>
      </c>
      <c r="AF270" t="s">
        <v>268</v>
      </c>
      <c r="AG270">
        <v>0.46401500000000001</v>
      </c>
    </row>
    <row r="271" spans="9:33" x14ac:dyDescent="0.35">
      <c r="I271" t="s">
        <v>312</v>
      </c>
      <c r="J271">
        <v>-0.66590199999999999</v>
      </c>
      <c r="K271">
        <v>0.364396</v>
      </c>
      <c r="L271" t="s">
        <v>268</v>
      </c>
      <c r="M271">
        <v>0.46670499999999998</v>
      </c>
      <c r="S271" t="s">
        <v>312</v>
      </c>
      <c r="T271">
        <v>-0.66590199999999999</v>
      </c>
      <c r="U271">
        <v>0.364396</v>
      </c>
      <c r="V271" t="s">
        <v>268</v>
      </c>
      <c r="W271">
        <v>0.46670499999999998</v>
      </c>
      <c r="AC271" t="s">
        <v>312</v>
      </c>
      <c r="AD271">
        <v>-0.66590199999999999</v>
      </c>
      <c r="AE271">
        <v>0.364396</v>
      </c>
      <c r="AF271" t="s">
        <v>268</v>
      </c>
      <c r="AG271">
        <v>0.46670499999999998</v>
      </c>
    </row>
    <row r="272" spans="9:33" x14ac:dyDescent="0.35">
      <c r="I272" t="s">
        <v>313</v>
      </c>
      <c r="J272">
        <v>8.1914399999999995E-3</v>
      </c>
      <c r="K272">
        <v>0.41206900000000002</v>
      </c>
      <c r="L272" t="s">
        <v>268</v>
      </c>
      <c r="M272">
        <v>0.50041000000000002</v>
      </c>
      <c r="S272" t="s">
        <v>313</v>
      </c>
      <c r="T272">
        <v>8.1914399999999995E-3</v>
      </c>
      <c r="U272">
        <v>0.41206900000000002</v>
      </c>
      <c r="V272" t="s">
        <v>268</v>
      </c>
      <c r="W272">
        <v>0.50041000000000002</v>
      </c>
      <c r="AC272" t="s">
        <v>313</v>
      </c>
      <c r="AD272">
        <v>8.1914399999999995E-3</v>
      </c>
      <c r="AE272">
        <v>0.41206900000000002</v>
      </c>
      <c r="AF272" t="s">
        <v>268</v>
      </c>
      <c r="AG272">
        <v>0.50041000000000002</v>
      </c>
    </row>
    <row r="273" spans="9:33" x14ac:dyDescent="0.35">
      <c r="I273" t="s">
        <v>314</v>
      </c>
      <c r="J273">
        <v>1.4492</v>
      </c>
      <c r="K273">
        <v>0.41180299999999997</v>
      </c>
      <c r="L273" t="s">
        <v>268</v>
      </c>
      <c r="M273">
        <v>0.57245999999999997</v>
      </c>
      <c r="S273" t="s">
        <v>314</v>
      </c>
      <c r="T273">
        <v>1.4492</v>
      </c>
      <c r="U273">
        <v>0.41180299999999997</v>
      </c>
      <c r="V273" t="s">
        <v>268</v>
      </c>
      <c r="W273">
        <v>0.57245999999999997</v>
      </c>
      <c r="AC273" t="s">
        <v>314</v>
      </c>
      <c r="AD273">
        <v>1.4492</v>
      </c>
      <c r="AE273">
        <v>0.41180299999999997</v>
      </c>
      <c r="AF273" t="s">
        <v>268</v>
      </c>
      <c r="AG273">
        <v>0.57245999999999997</v>
      </c>
    </row>
    <row r="274" spans="9:33" x14ac:dyDescent="0.35">
      <c r="I274" t="s">
        <v>315</v>
      </c>
      <c r="J274">
        <v>1.2751600000000001</v>
      </c>
      <c r="K274">
        <v>0.40470200000000001</v>
      </c>
      <c r="L274" t="s">
        <v>268</v>
      </c>
      <c r="M274">
        <v>0.56375799999999998</v>
      </c>
      <c r="S274" t="s">
        <v>315</v>
      </c>
      <c r="T274">
        <v>1.2751600000000001</v>
      </c>
      <c r="U274">
        <v>0.40470200000000001</v>
      </c>
      <c r="V274" t="s">
        <v>268</v>
      </c>
      <c r="W274">
        <v>0.56375799999999998</v>
      </c>
      <c r="AC274" t="s">
        <v>315</v>
      </c>
      <c r="AD274">
        <v>1.2751600000000001</v>
      </c>
      <c r="AE274">
        <v>0.40470200000000001</v>
      </c>
      <c r="AF274" t="s">
        <v>268</v>
      </c>
      <c r="AG274">
        <v>0.56375799999999998</v>
      </c>
    </row>
    <row r="275" spans="9:33" x14ac:dyDescent="0.35">
      <c r="I275" t="s">
        <v>316</v>
      </c>
      <c r="J275">
        <v>-1.49766E-2</v>
      </c>
      <c r="K275">
        <v>1.0114300000000001</v>
      </c>
      <c r="L275" t="s">
        <v>268</v>
      </c>
      <c r="M275">
        <v>0.499251</v>
      </c>
      <c r="S275" t="s">
        <v>316</v>
      </c>
      <c r="T275">
        <v>-1.49766E-2</v>
      </c>
      <c r="U275">
        <v>1.0114300000000001</v>
      </c>
      <c r="V275" t="s">
        <v>268</v>
      </c>
      <c r="W275">
        <v>0.499251</v>
      </c>
      <c r="AC275" t="s">
        <v>316</v>
      </c>
      <c r="AD275">
        <v>-1.49766E-2</v>
      </c>
      <c r="AE275">
        <v>1.0114300000000001</v>
      </c>
      <c r="AF275" t="s">
        <v>268</v>
      </c>
      <c r="AG275">
        <v>0.499251</v>
      </c>
    </row>
    <row r="276" spans="9:33" x14ac:dyDescent="0.35">
      <c r="I276" t="s">
        <v>317</v>
      </c>
      <c r="J276">
        <v>-0.182897</v>
      </c>
      <c r="K276">
        <v>0.55935699999999999</v>
      </c>
      <c r="L276" t="s">
        <v>268</v>
      </c>
      <c r="M276">
        <v>0.49085499999999999</v>
      </c>
      <c r="S276" t="s">
        <v>317</v>
      </c>
      <c r="T276">
        <v>-0.182897</v>
      </c>
      <c r="U276">
        <v>0.55935699999999999</v>
      </c>
      <c r="V276" t="s">
        <v>268</v>
      </c>
      <c r="W276">
        <v>0.49085499999999999</v>
      </c>
      <c r="AC276" t="s">
        <v>317</v>
      </c>
      <c r="AD276">
        <v>-0.182897</v>
      </c>
      <c r="AE276">
        <v>0.55935699999999999</v>
      </c>
      <c r="AF276" t="s">
        <v>268</v>
      </c>
      <c r="AG276">
        <v>0.49085499999999999</v>
      </c>
    </row>
    <row r="277" spans="9:33" x14ac:dyDescent="0.35">
      <c r="I277" t="s">
        <v>318</v>
      </c>
      <c r="J277">
        <v>-6.2686699999999998E-2</v>
      </c>
      <c r="K277">
        <v>0.954982</v>
      </c>
      <c r="L277" t="s">
        <v>268</v>
      </c>
      <c r="M277">
        <v>0.49686599999999997</v>
      </c>
      <c r="S277" t="s">
        <v>318</v>
      </c>
      <c r="T277">
        <v>-6.2686699999999998E-2</v>
      </c>
      <c r="U277">
        <v>0.954982</v>
      </c>
      <c r="V277" t="s">
        <v>268</v>
      </c>
      <c r="W277">
        <v>0.49686599999999997</v>
      </c>
      <c r="AC277" t="s">
        <v>318</v>
      </c>
      <c r="AD277">
        <v>-6.2686699999999998E-2</v>
      </c>
      <c r="AE277">
        <v>0.954982</v>
      </c>
      <c r="AF277" t="s">
        <v>268</v>
      </c>
      <c r="AG277">
        <v>0.49686599999999997</v>
      </c>
    </row>
    <row r="278" spans="9:33" x14ac:dyDescent="0.35">
      <c r="I278" t="s">
        <v>319</v>
      </c>
      <c r="J278">
        <v>-0.17602400000000001</v>
      </c>
      <c r="K278">
        <v>0.49589499999999997</v>
      </c>
      <c r="L278" t="s">
        <v>268</v>
      </c>
      <c r="M278">
        <v>0.491199</v>
      </c>
      <c r="S278" t="s">
        <v>319</v>
      </c>
      <c r="T278">
        <v>-0.17602400000000001</v>
      </c>
      <c r="U278">
        <v>0.49589499999999997</v>
      </c>
      <c r="V278" t="s">
        <v>268</v>
      </c>
      <c r="W278">
        <v>0.491199</v>
      </c>
      <c r="AC278" t="s">
        <v>319</v>
      </c>
      <c r="AD278">
        <v>-0.17602400000000001</v>
      </c>
      <c r="AE278">
        <v>0.49589499999999997</v>
      </c>
      <c r="AF278" t="s">
        <v>268</v>
      </c>
      <c r="AG278">
        <v>0.491199</v>
      </c>
    </row>
    <row r="279" spans="9:33" x14ac:dyDescent="0.35">
      <c r="I279" t="s">
        <v>320</v>
      </c>
      <c r="J279">
        <v>-0.138734</v>
      </c>
      <c r="K279">
        <v>0.50899399999999995</v>
      </c>
      <c r="L279" t="s">
        <v>268</v>
      </c>
      <c r="M279">
        <v>0.49306299999999997</v>
      </c>
      <c r="S279" t="s">
        <v>320</v>
      </c>
      <c r="T279">
        <v>-0.138734</v>
      </c>
      <c r="U279">
        <v>0.50899399999999995</v>
      </c>
      <c r="V279" t="s">
        <v>268</v>
      </c>
      <c r="W279">
        <v>0.49306299999999997</v>
      </c>
      <c r="AC279" t="s">
        <v>320</v>
      </c>
      <c r="AD279">
        <v>-0.138734</v>
      </c>
      <c r="AE279">
        <v>0.50899399999999995</v>
      </c>
      <c r="AF279" t="s">
        <v>268</v>
      </c>
      <c r="AG279">
        <v>0.49306299999999997</v>
      </c>
    </row>
    <row r="280" spans="9:33" x14ac:dyDescent="0.35">
      <c r="I280" t="s">
        <v>321</v>
      </c>
      <c r="J280">
        <v>0.549014</v>
      </c>
      <c r="K280">
        <v>0.418074</v>
      </c>
      <c r="L280" t="s">
        <v>268</v>
      </c>
      <c r="M280">
        <v>0.527451</v>
      </c>
      <c r="S280" t="s">
        <v>321</v>
      </c>
      <c r="T280">
        <v>0.549014</v>
      </c>
      <c r="U280">
        <v>0.418074</v>
      </c>
      <c r="V280" t="s">
        <v>268</v>
      </c>
      <c r="W280">
        <v>0.527451</v>
      </c>
      <c r="AC280" t="s">
        <v>321</v>
      </c>
      <c r="AD280">
        <v>0.549014</v>
      </c>
      <c r="AE280">
        <v>0.418074</v>
      </c>
      <c r="AF280" t="s">
        <v>268</v>
      </c>
      <c r="AG280">
        <v>0.527451</v>
      </c>
    </row>
    <row r="281" spans="9:33" x14ac:dyDescent="0.35">
      <c r="I281" t="s">
        <v>322</v>
      </c>
      <c r="J281">
        <v>-0.74311000000000005</v>
      </c>
      <c r="K281">
        <v>0.49247200000000002</v>
      </c>
      <c r="L281" t="s">
        <v>268</v>
      </c>
      <c r="M281">
        <v>0.46284399999999998</v>
      </c>
      <c r="S281" t="s">
        <v>322</v>
      </c>
      <c r="T281">
        <v>-0.74311000000000005</v>
      </c>
      <c r="U281">
        <v>0.49247200000000002</v>
      </c>
      <c r="V281" t="s">
        <v>268</v>
      </c>
      <c r="W281">
        <v>0.46284399999999998</v>
      </c>
      <c r="AC281" t="s">
        <v>322</v>
      </c>
      <c r="AD281">
        <v>-0.74311000000000005</v>
      </c>
      <c r="AE281">
        <v>0.49247200000000002</v>
      </c>
      <c r="AF281" t="s">
        <v>268</v>
      </c>
      <c r="AG281">
        <v>0.46284399999999998</v>
      </c>
    </row>
    <row r="282" spans="9:33" x14ac:dyDescent="0.35">
      <c r="I282" t="s">
        <v>323</v>
      </c>
      <c r="J282">
        <v>-0.48834499999999997</v>
      </c>
      <c r="K282">
        <v>0.48054999999999998</v>
      </c>
      <c r="L282" t="s">
        <v>268</v>
      </c>
      <c r="M282">
        <v>0.47558299999999998</v>
      </c>
      <c r="S282" t="s">
        <v>323</v>
      </c>
      <c r="T282">
        <v>-0.48834499999999997</v>
      </c>
      <c r="U282">
        <v>0.48054999999999998</v>
      </c>
      <c r="V282" t="s">
        <v>268</v>
      </c>
      <c r="W282">
        <v>0.47558299999999998</v>
      </c>
      <c r="AC282" t="s">
        <v>323</v>
      </c>
      <c r="AD282">
        <v>-0.48834499999999997</v>
      </c>
      <c r="AE282">
        <v>0.48054999999999998</v>
      </c>
      <c r="AF282" t="s">
        <v>268</v>
      </c>
      <c r="AG282">
        <v>0.47558299999999998</v>
      </c>
    </row>
    <row r="283" spans="9:33" x14ac:dyDescent="0.35">
      <c r="I283" t="s">
        <v>324</v>
      </c>
      <c r="J283">
        <v>-0.74254200000000004</v>
      </c>
      <c r="K283">
        <v>0.44210700000000003</v>
      </c>
      <c r="L283" t="s">
        <v>268</v>
      </c>
      <c r="M283">
        <v>0.46287299999999998</v>
      </c>
      <c r="S283" t="s">
        <v>324</v>
      </c>
      <c r="T283">
        <v>-0.74254200000000004</v>
      </c>
      <c r="U283">
        <v>0.44210700000000003</v>
      </c>
      <c r="V283" t="s">
        <v>268</v>
      </c>
      <c r="W283">
        <v>0.46287299999999998</v>
      </c>
      <c r="AC283" t="s">
        <v>324</v>
      </c>
      <c r="AD283">
        <v>-0.74254200000000004</v>
      </c>
      <c r="AE283">
        <v>0.44210700000000003</v>
      </c>
      <c r="AF283" t="s">
        <v>268</v>
      </c>
      <c r="AG283">
        <v>0.46287299999999998</v>
      </c>
    </row>
    <row r="284" spans="9:33" x14ac:dyDescent="0.35">
      <c r="I284" t="s">
        <v>325</v>
      </c>
      <c r="J284">
        <v>3.5169800000000001E-2</v>
      </c>
      <c r="K284">
        <v>0.44184499999999999</v>
      </c>
      <c r="L284" t="s">
        <v>268</v>
      </c>
      <c r="M284">
        <v>0.50175800000000004</v>
      </c>
      <c r="S284" t="s">
        <v>325</v>
      </c>
      <c r="T284">
        <v>3.5169800000000001E-2</v>
      </c>
      <c r="U284">
        <v>0.44184499999999999</v>
      </c>
      <c r="V284" t="s">
        <v>268</v>
      </c>
      <c r="W284">
        <v>0.50175800000000004</v>
      </c>
      <c r="AC284" t="s">
        <v>325</v>
      </c>
      <c r="AD284">
        <v>3.5169800000000001E-2</v>
      </c>
      <c r="AE284">
        <v>0.44184499999999999</v>
      </c>
      <c r="AF284" t="s">
        <v>268</v>
      </c>
      <c r="AG284">
        <v>0.50175800000000004</v>
      </c>
    </row>
    <row r="285" spans="9:33" x14ac:dyDescent="0.35">
      <c r="I285" t="s">
        <v>326</v>
      </c>
      <c r="J285">
        <v>0.99253000000000002</v>
      </c>
      <c r="K285">
        <v>0.370278</v>
      </c>
      <c r="L285" t="s">
        <v>268</v>
      </c>
      <c r="M285">
        <v>0.54962599999999995</v>
      </c>
      <c r="S285" t="s">
        <v>326</v>
      </c>
      <c r="T285">
        <v>0.99253000000000002</v>
      </c>
      <c r="U285">
        <v>0.370278</v>
      </c>
      <c r="V285" t="s">
        <v>268</v>
      </c>
      <c r="W285">
        <v>0.54962599999999995</v>
      </c>
      <c r="AC285" t="s">
        <v>326</v>
      </c>
      <c r="AD285">
        <v>0.99253000000000002</v>
      </c>
      <c r="AE285">
        <v>0.370278</v>
      </c>
      <c r="AF285" t="s">
        <v>268</v>
      </c>
      <c r="AG285">
        <v>0.54962599999999995</v>
      </c>
    </row>
    <row r="286" spans="9:33" x14ac:dyDescent="0.35">
      <c r="I286" t="s">
        <v>327</v>
      </c>
      <c r="J286">
        <v>0.87756000000000001</v>
      </c>
      <c r="K286">
        <v>0.37328600000000001</v>
      </c>
      <c r="L286" t="s">
        <v>268</v>
      </c>
      <c r="M286">
        <v>0.54387799999999997</v>
      </c>
      <c r="S286" t="s">
        <v>327</v>
      </c>
      <c r="T286">
        <v>0.87756000000000001</v>
      </c>
      <c r="U286">
        <v>0.37328600000000001</v>
      </c>
      <c r="V286" t="s">
        <v>268</v>
      </c>
      <c r="W286">
        <v>0.54387799999999997</v>
      </c>
      <c r="AC286" t="s">
        <v>327</v>
      </c>
      <c r="AD286">
        <v>0.87756000000000001</v>
      </c>
      <c r="AE286">
        <v>0.37328600000000001</v>
      </c>
      <c r="AF286" t="s">
        <v>268</v>
      </c>
      <c r="AG286">
        <v>0.54387799999999997</v>
      </c>
    </row>
    <row r="287" spans="9:33" x14ac:dyDescent="0.35">
      <c r="I287" t="s">
        <v>328</v>
      </c>
      <c r="J287">
        <v>1.03257E-2</v>
      </c>
      <c r="K287">
        <v>1.00424</v>
      </c>
      <c r="L287" t="s">
        <v>268</v>
      </c>
      <c r="M287">
        <v>0.50051599999999996</v>
      </c>
      <c r="S287" t="s">
        <v>328</v>
      </c>
      <c r="T287">
        <v>1.03257E-2</v>
      </c>
      <c r="U287">
        <v>1.00424</v>
      </c>
      <c r="V287" t="s">
        <v>268</v>
      </c>
      <c r="W287">
        <v>0.50051599999999996</v>
      </c>
      <c r="AC287" t="s">
        <v>328</v>
      </c>
      <c r="AD287">
        <v>1.03257E-2</v>
      </c>
      <c r="AE287">
        <v>1.00424</v>
      </c>
      <c r="AF287" t="s">
        <v>268</v>
      </c>
      <c r="AG287">
        <v>0.50051599999999996</v>
      </c>
    </row>
    <row r="288" spans="9:33" x14ac:dyDescent="0.35">
      <c r="I288" t="s">
        <v>329</v>
      </c>
      <c r="J288">
        <v>-0.184667</v>
      </c>
      <c r="K288">
        <v>0.78420100000000004</v>
      </c>
      <c r="L288" t="s">
        <v>268</v>
      </c>
      <c r="M288">
        <v>0.49076700000000001</v>
      </c>
      <c r="S288" t="s">
        <v>329</v>
      </c>
      <c r="T288">
        <v>-0.184667</v>
      </c>
      <c r="U288">
        <v>0.78420100000000004</v>
      </c>
      <c r="V288" t="s">
        <v>268</v>
      </c>
      <c r="W288">
        <v>0.49076700000000001</v>
      </c>
      <c r="AC288" t="s">
        <v>329</v>
      </c>
      <c r="AD288">
        <v>-0.184667</v>
      </c>
      <c r="AE288">
        <v>0.78420100000000004</v>
      </c>
      <c r="AF288" t="s">
        <v>268</v>
      </c>
      <c r="AG288">
        <v>0.49076700000000001</v>
      </c>
    </row>
    <row r="289" spans="9:33" x14ac:dyDescent="0.35">
      <c r="I289" t="s">
        <v>330</v>
      </c>
      <c r="J289">
        <v>2.27802E-2</v>
      </c>
      <c r="K289">
        <v>0.99677499999999997</v>
      </c>
      <c r="L289" t="s">
        <v>268</v>
      </c>
      <c r="M289">
        <v>0.501139</v>
      </c>
      <c r="S289" t="s">
        <v>330</v>
      </c>
      <c r="T289">
        <v>2.27802E-2</v>
      </c>
      <c r="U289">
        <v>0.99677499999999997</v>
      </c>
      <c r="V289" t="s">
        <v>268</v>
      </c>
      <c r="W289">
        <v>0.501139</v>
      </c>
      <c r="AC289" t="s">
        <v>330</v>
      </c>
      <c r="AD289">
        <v>2.27802E-2</v>
      </c>
      <c r="AE289">
        <v>0.99677499999999997</v>
      </c>
      <c r="AF289" t="s">
        <v>268</v>
      </c>
      <c r="AG289">
        <v>0.501139</v>
      </c>
    </row>
    <row r="290" spans="9:33" x14ac:dyDescent="0.35">
      <c r="I290" t="s">
        <v>26</v>
      </c>
      <c r="S290" t="s">
        <v>26</v>
      </c>
      <c r="AC290" t="s">
        <v>26</v>
      </c>
    </row>
    <row r="291" spans="9:33" x14ac:dyDescent="0.35">
      <c r="I291" t="s">
        <v>27</v>
      </c>
      <c r="S291" t="s">
        <v>27</v>
      </c>
      <c r="AC291" t="s">
        <v>27</v>
      </c>
    </row>
    <row r="292" spans="9:33" x14ac:dyDescent="0.35">
      <c r="I292" t="s">
        <v>331</v>
      </c>
      <c r="J292">
        <v>397150</v>
      </c>
      <c r="K292">
        <v>30803.9</v>
      </c>
      <c r="S292" t="s">
        <v>331</v>
      </c>
      <c r="T292">
        <v>397150</v>
      </c>
      <c r="U292">
        <v>30803.9</v>
      </c>
      <c r="AC292" t="s">
        <v>331</v>
      </c>
      <c r="AD292">
        <v>397150</v>
      </c>
      <c r="AE292">
        <v>30803.9</v>
      </c>
    </row>
    <row r="293" spans="9:33" x14ac:dyDescent="0.35">
      <c r="I293" t="s">
        <v>332</v>
      </c>
      <c r="J293">
        <v>235214</v>
      </c>
      <c r="K293">
        <v>46409.2</v>
      </c>
      <c r="S293" t="s">
        <v>332</v>
      </c>
      <c r="T293">
        <v>235214</v>
      </c>
      <c r="U293">
        <v>46409.2</v>
      </c>
      <c r="AC293" t="s">
        <v>332</v>
      </c>
      <c r="AD293">
        <v>235214</v>
      </c>
      <c r="AE293">
        <v>46409.2</v>
      </c>
    </row>
    <row r="294" spans="9:33" x14ac:dyDescent="0.35">
      <c r="I294" t="s">
        <v>333</v>
      </c>
      <c r="J294">
        <v>211445</v>
      </c>
      <c r="K294">
        <v>44621.7</v>
      </c>
      <c r="S294" t="s">
        <v>333</v>
      </c>
      <c r="T294">
        <v>211445</v>
      </c>
      <c r="U294">
        <v>44621.7</v>
      </c>
      <c r="AC294" t="s">
        <v>333</v>
      </c>
      <c r="AD294">
        <v>211445</v>
      </c>
      <c r="AE294">
        <v>44621.7</v>
      </c>
    </row>
    <row r="295" spans="9:33" x14ac:dyDescent="0.35">
      <c r="I295" t="s">
        <v>334</v>
      </c>
      <c r="J295">
        <v>234451</v>
      </c>
      <c r="K295">
        <v>47185.8</v>
      </c>
      <c r="S295" t="s">
        <v>334</v>
      </c>
      <c r="T295">
        <v>234451</v>
      </c>
      <c r="U295">
        <v>47185.8</v>
      </c>
      <c r="AC295" t="s">
        <v>334</v>
      </c>
      <c r="AD295">
        <v>234451</v>
      </c>
      <c r="AE295">
        <v>47185.8</v>
      </c>
    </row>
    <row r="296" spans="9:33" x14ac:dyDescent="0.35">
      <c r="I296" t="s">
        <v>335</v>
      </c>
      <c r="J296">
        <v>228739</v>
      </c>
      <c r="K296">
        <v>44520.4</v>
      </c>
      <c r="S296" t="s">
        <v>335</v>
      </c>
      <c r="T296">
        <v>228739</v>
      </c>
      <c r="U296">
        <v>44520.4</v>
      </c>
      <c r="AC296" t="s">
        <v>335</v>
      </c>
      <c r="AD296">
        <v>228739</v>
      </c>
      <c r="AE296">
        <v>44520.4</v>
      </c>
    </row>
    <row r="297" spans="9:33" x14ac:dyDescent="0.35">
      <c r="I297" t="s">
        <v>336</v>
      </c>
      <c r="J297">
        <v>224636</v>
      </c>
      <c r="K297">
        <v>41374.800000000003</v>
      </c>
      <c r="S297" t="s">
        <v>336</v>
      </c>
      <c r="T297">
        <v>224636</v>
      </c>
      <c r="U297">
        <v>41374.800000000003</v>
      </c>
      <c r="AC297" t="s">
        <v>336</v>
      </c>
      <c r="AD297">
        <v>224636</v>
      </c>
      <c r="AE297">
        <v>41374.800000000003</v>
      </c>
    </row>
    <row r="298" spans="9:33" x14ac:dyDescent="0.35">
      <c r="I298" t="s">
        <v>337</v>
      </c>
      <c r="J298">
        <v>268415</v>
      </c>
      <c r="K298">
        <v>47961.3</v>
      </c>
      <c r="S298" t="s">
        <v>337</v>
      </c>
      <c r="T298">
        <v>268415</v>
      </c>
      <c r="U298">
        <v>47961.3</v>
      </c>
      <c r="AC298" t="s">
        <v>337</v>
      </c>
      <c r="AD298">
        <v>268415</v>
      </c>
      <c r="AE298">
        <v>47961.3</v>
      </c>
    </row>
    <row r="299" spans="9:33" x14ac:dyDescent="0.35">
      <c r="I299" t="s">
        <v>338</v>
      </c>
      <c r="J299">
        <v>320486</v>
      </c>
      <c r="K299">
        <v>56231.9</v>
      </c>
      <c r="S299" t="s">
        <v>338</v>
      </c>
      <c r="T299">
        <v>320486</v>
      </c>
      <c r="U299">
        <v>56231.9</v>
      </c>
      <c r="AC299" t="s">
        <v>338</v>
      </c>
      <c r="AD299">
        <v>320486</v>
      </c>
      <c r="AE299">
        <v>56231.9</v>
      </c>
    </row>
    <row r="300" spans="9:33" x14ac:dyDescent="0.35">
      <c r="I300" t="s">
        <v>339</v>
      </c>
      <c r="J300">
        <v>337567</v>
      </c>
      <c r="K300">
        <v>57767</v>
      </c>
      <c r="S300" t="s">
        <v>339</v>
      </c>
      <c r="T300">
        <v>337567</v>
      </c>
      <c r="U300">
        <v>57767</v>
      </c>
      <c r="AC300" t="s">
        <v>339</v>
      </c>
      <c r="AD300">
        <v>337567</v>
      </c>
      <c r="AE300">
        <v>57767</v>
      </c>
    </row>
    <row r="301" spans="9:33" x14ac:dyDescent="0.35">
      <c r="I301" t="s">
        <v>340</v>
      </c>
      <c r="J301">
        <v>341731</v>
      </c>
      <c r="K301">
        <v>56837.599999999999</v>
      </c>
      <c r="S301" t="s">
        <v>340</v>
      </c>
      <c r="T301">
        <v>341731</v>
      </c>
      <c r="U301">
        <v>56837.599999999999</v>
      </c>
      <c r="AC301" t="s">
        <v>340</v>
      </c>
      <c r="AD301">
        <v>341731</v>
      </c>
      <c r="AE301">
        <v>56837.599999999999</v>
      </c>
    </row>
    <row r="302" spans="9:33" x14ac:dyDescent="0.35">
      <c r="I302" t="s">
        <v>341</v>
      </c>
      <c r="J302">
        <v>379794</v>
      </c>
      <c r="K302">
        <v>57762.1</v>
      </c>
      <c r="S302" t="s">
        <v>341</v>
      </c>
      <c r="T302">
        <v>379794</v>
      </c>
      <c r="U302">
        <v>57762.1</v>
      </c>
      <c r="AC302" t="s">
        <v>341</v>
      </c>
      <c r="AD302">
        <v>379794</v>
      </c>
      <c r="AE302">
        <v>57762.1</v>
      </c>
    </row>
    <row r="303" spans="9:33" x14ac:dyDescent="0.35">
      <c r="I303" t="s">
        <v>342</v>
      </c>
      <c r="J303">
        <v>436706</v>
      </c>
      <c r="K303">
        <v>58572.5</v>
      </c>
      <c r="S303" t="s">
        <v>342</v>
      </c>
      <c r="T303">
        <v>436706</v>
      </c>
      <c r="U303">
        <v>58572.5</v>
      </c>
      <c r="AC303" t="s">
        <v>342</v>
      </c>
      <c r="AD303">
        <v>436706</v>
      </c>
      <c r="AE303">
        <v>58572.5</v>
      </c>
    </row>
    <row r="304" spans="9:33" x14ac:dyDescent="0.35">
      <c r="I304" t="s">
        <v>343</v>
      </c>
      <c r="J304">
        <v>474434</v>
      </c>
      <c r="K304">
        <v>56393.7</v>
      </c>
      <c r="S304" t="s">
        <v>343</v>
      </c>
      <c r="T304">
        <v>474434</v>
      </c>
      <c r="U304">
        <v>56393.7</v>
      </c>
      <c r="AC304" t="s">
        <v>343</v>
      </c>
      <c r="AD304">
        <v>474434</v>
      </c>
      <c r="AE304">
        <v>56393.7</v>
      </c>
    </row>
    <row r="305" spans="9:31" x14ac:dyDescent="0.35">
      <c r="I305" t="s">
        <v>344</v>
      </c>
      <c r="J305">
        <v>482101</v>
      </c>
      <c r="K305">
        <v>50929.3</v>
      </c>
      <c r="S305" t="s">
        <v>344</v>
      </c>
      <c r="T305">
        <v>482101</v>
      </c>
      <c r="U305">
        <v>50929.3</v>
      </c>
      <c r="AC305" t="s">
        <v>344</v>
      </c>
      <c r="AD305">
        <v>482101</v>
      </c>
      <c r="AE305">
        <v>50929.3</v>
      </c>
    </row>
    <row r="306" spans="9:31" x14ac:dyDescent="0.35">
      <c r="I306" t="s">
        <v>345</v>
      </c>
      <c r="J306">
        <v>506205</v>
      </c>
      <c r="K306">
        <v>46965.9</v>
      </c>
      <c r="S306" t="s">
        <v>345</v>
      </c>
      <c r="T306">
        <v>506205</v>
      </c>
      <c r="U306">
        <v>46965.9</v>
      </c>
      <c r="AC306" t="s">
        <v>345</v>
      </c>
      <c r="AD306">
        <v>506205</v>
      </c>
      <c r="AE306">
        <v>46965.9</v>
      </c>
    </row>
    <row r="307" spans="9:31" x14ac:dyDescent="0.35">
      <c r="I307" t="s">
        <v>346</v>
      </c>
      <c r="J307">
        <v>508999</v>
      </c>
      <c r="K307">
        <v>42354.400000000001</v>
      </c>
      <c r="S307" t="s">
        <v>346</v>
      </c>
      <c r="T307">
        <v>508999</v>
      </c>
      <c r="U307">
        <v>42354.400000000001</v>
      </c>
      <c r="AC307" t="s">
        <v>346</v>
      </c>
      <c r="AD307">
        <v>508999</v>
      </c>
      <c r="AE307">
        <v>42354.400000000001</v>
      </c>
    </row>
    <row r="308" spans="9:31" x14ac:dyDescent="0.35">
      <c r="I308" t="s">
        <v>347</v>
      </c>
      <c r="J308">
        <v>466720</v>
      </c>
      <c r="K308">
        <v>37118.699999999997</v>
      </c>
      <c r="S308" t="s">
        <v>347</v>
      </c>
      <c r="T308">
        <v>466720</v>
      </c>
      <c r="U308">
        <v>37118.699999999997</v>
      </c>
      <c r="AC308" t="s">
        <v>347</v>
      </c>
      <c r="AD308">
        <v>466720</v>
      </c>
      <c r="AE308">
        <v>37118.699999999997</v>
      </c>
    </row>
    <row r="309" spans="9:31" x14ac:dyDescent="0.35">
      <c r="I309" t="s">
        <v>348</v>
      </c>
      <c r="J309">
        <v>426216</v>
      </c>
      <c r="K309">
        <v>33015.4</v>
      </c>
      <c r="S309" t="s">
        <v>348</v>
      </c>
      <c r="T309">
        <v>426216</v>
      </c>
      <c r="U309">
        <v>33015.4</v>
      </c>
      <c r="AC309" t="s">
        <v>348</v>
      </c>
      <c r="AD309">
        <v>426216</v>
      </c>
      <c r="AE309">
        <v>33015.4</v>
      </c>
    </row>
    <row r="310" spans="9:31" x14ac:dyDescent="0.35">
      <c r="I310" t="s">
        <v>349</v>
      </c>
      <c r="J310">
        <v>396675</v>
      </c>
      <c r="K310">
        <v>30360.2</v>
      </c>
      <c r="S310" t="s">
        <v>349</v>
      </c>
      <c r="T310">
        <v>396675</v>
      </c>
      <c r="U310">
        <v>30360.2</v>
      </c>
      <c r="AC310" t="s">
        <v>349</v>
      </c>
      <c r="AD310">
        <v>396675</v>
      </c>
      <c r="AE310">
        <v>30360.2</v>
      </c>
    </row>
    <row r="311" spans="9:31" x14ac:dyDescent="0.35">
      <c r="I311" t="s">
        <v>350</v>
      </c>
      <c r="J311">
        <v>402472</v>
      </c>
      <c r="K311">
        <v>28842</v>
      </c>
      <c r="S311" t="s">
        <v>350</v>
      </c>
      <c r="T311">
        <v>402472</v>
      </c>
      <c r="U311">
        <v>28842</v>
      </c>
      <c r="AC311" t="s">
        <v>350</v>
      </c>
      <c r="AD311">
        <v>402472</v>
      </c>
      <c r="AE311">
        <v>28842</v>
      </c>
    </row>
    <row r="312" spans="9:31" x14ac:dyDescent="0.35">
      <c r="I312" t="s">
        <v>351</v>
      </c>
      <c r="J312">
        <v>404554</v>
      </c>
      <c r="K312">
        <v>26485.599999999999</v>
      </c>
      <c r="S312" t="s">
        <v>351</v>
      </c>
      <c r="T312">
        <v>404554</v>
      </c>
      <c r="U312">
        <v>26485.599999999999</v>
      </c>
      <c r="AC312" t="s">
        <v>351</v>
      </c>
      <c r="AD312">
        <v>404554</v>
      </c>
      <c r="AE312">
        <v>26485.599999999999</v>
      </c>
    </row>
    <row r="313" spans="9:31" x14ac:dyDescent="0.35">
      <c r="I313" t="s">
        <v>352</v>
      </c>
      <c r="J313">
        <v>361812</v>
      </c>
      <c r="K313">
        <v>22694.9</v>
      </c>
      <c r="S313" t="s">
        <v>352</v>
      </c>
      <c r="T313">
        <v>361812</v>
      </c>
      <c r="U313">
        <v>22694.9</v>
      </c>
      <c r="AC313" t="s">
        <v>352</v>
      </c>
      <c r="AD313">
        <v>361812</v>
      </c>
      <c r="AE313">
        <v>22694.9</v>
      </c>
    </row>
    <row r="314" spans="9:31" x14ac:dyDescent="0.35">
      <c r="I314" t="s">
        <v>353</v>
      </c>
      <c r="J314">
        <v>306682</v>
      </c>
      <c r="K314">
        <v>18799.7</v>
      </c>
      <c r="S314" t="s">
        <v>353</v>
      </c>
      <c r="T314">
        <v>306682</v>
      </c>
      <c r="U314">
        <v>18799.7</v>
      </c>
      <c r="AC314" t="s">
        <v>353</v>
      </c>
      <c r="AD314">
        <v>306682</v>
      </c>
      <c r="AE314">
        <v>18799.7</v>
      </c>
    </row>
    <row r="315" spans="9:31" x14ac:dyDescent="0.35">
      <c r="I315" t="s">
        <v>354</v>
      </c>
      <c r="J315">
        <v>254265</v>
      </c>
      <c r="K315">
        <v>15756.1</v>
      </c>
      <c r="S315" t="s">
        <v>354</v>
      </c>
      <c r="T315">
        <v>254265</v>
      </c>
      <c r="U315">
        <v>15756.1</v>
      </c>
      <c r="AC315" t="s">
        <v>354</v>
      </c>
      <c r="AD315">
        <v>254265</v>
      </c>
      <c r="AE315">
        <v>15756.1</v>
      </c>
    </row>
    <row r="316" spans="9:31" x14ac:dyDescent="0.35">
      <c r="I316" t="s">
        <v>355</v>
      </c>
      <c r="J316">
        <v>226099</v>
      </c>
      <c r="K316">
        <v>14161.7</v>
      </c>
      <c r="S316" t="s">
        <v>355</v>
      </c>
      <c r="T316">
        <v>226099</v>
      </c>
      <c r="U316">
        <v>14161.7</v>
      </c>
      <c r="AC316" t="s">
        <v>355</v>
      </c>
      <c r="AD316">
        <v>226099</v>
      </c>
      <c r="AE316">
        <v>14161.7</v>
      </c>
    </row>
    <row r="317" spans="9:31" x14ac:dyDescent="0.35">
      <c r="I317" t="s">
        <v>356</v>
      </c>
      <c r="J317">
        <v>198872</v>
      </c>
      <c r="K317">
        <v>13030.3</v>
      </c>
      <c r="S317" t="s">
        <v>356</v>
      </c>
      <c r="T317">
        <v>198872</v>
      </c>
      <c r="U317">
        <v>13030.3</v>
      </c>
      <c r="AC317" t="s">
        <v>356</v>
      </c>
      <c r="AD317">
        <v>198872</v>
      </c>
      <c r="AE317">
        <v>13030.3</v>
      </c>
    </row>
    <row r="318" spans="9:31" x14ac:dyDescent="0.35">
      <c r="I318" t="s">
        <v>357</v>
      </c>
      <c r="J318">
        <v>179269</v>
      </c>
      <c r="K318">
        <v>11834.7</v>
      </c>
      <c r="S318" t="s">
        <v>357</v>
      </c>
      <c r="T318">
        <v>179269</v>
      </c>
      <c r="U318">
        <v>11834.7</v>
      </c>
      <c r="AC318" t="s">
        <v>357</v>
      </c>
      <c r="AD318">
        <v>179269</v>
      </c>
      <c r="AE318">
        <v>11834.7</v>
      </c>
    </row>
    <row r="319" spans="9:31" x14ac:dyDescent="0.35">
      <c r="I319" t="s">
        <v>358</v>
      </c>
      <c r="J319">
        <v>168925</v>
      </c>
      <c r="K319">
        <v>10727.1</v>
      </c>
      <c r="S319" t="s">
        <v>358</v>
      </c>
      <c r="T319">
        <v>168925</v>
      </c>
      <c r="U319">
        <v>10727.1</v>
      </c>
      <c r="AC319" t="s">
        <v>358</v>
      </c>
      <c r="AD319">
        <v>168925</v>
      </c>
      <c r="AE319">
        <v>10727.1</v>
      </c>
    </row>
    <row r="320" spans="9:31" x14ac:dyDescent="0.35">
      <c r="I320" t="s">
        <v>359</v>
      </c>
      <c r="J320">
        <v>166194</v>
      </c>
      <c r="K320">
        <v>10156.799999999999</v>
      </c>
      <c r="S320" t="s">
        <v>359</v>
      </c>
      <c r="T320">
        <v>166194</v>
      </c>
      <c r="U320">
        <v>10156.799999999999</v>
      </c>
      <c r="AC320" t="s">
        <v>359</v>
      </c>
      <c r="AD320">
        <v>166194</v>
      </c>
      <c r="AE320">
        <v>10156.799999999999</v>
      </c>
    </row>
    <row r="321" spans="9:31" x14ac:dyDescent="0.35">
      <c r="I321" t="s">
        <v>360</v>
      </c>
      <c r="J321">
        <v>168193</v>
      </c>
      <c r="K321">
        <v>10258.5</v>
      </c>
      <c r="S321" t="s">
        <v>360</v>
      </c>
      <c r="T321">
        <v>168193</v>
      </c>
      <c r="U321">
        <v>10258.5</v>
      </c>
      <c r="AC321" t="s">
        <v>360</v>
      </c>
      <c r="AD321">
        <v>168193</v>
      </c>
      <c r="AE321">
        <v>10258.5</v>
      </c>
    </row>
    <row r="322" spans="9:31" x14ac:dyDescent="0.35">
      <c r="I322" t="s">
        <v>361</v>
      </c>
      <c r="J322">
        <v>161847</v>
      </c>
      <c r="K322">
        <v>9978.9699999999993</v>
      </c>
      <c r="S322" t="s">
        <v>361</v>
      </c>
      <c r="T322">
        <v>161847</v>
      </c>
      <c r="U322">
        <v>9978.9699999999993</v>
      </c>
      <c r="AC322" t="s">
        <v>361</v>
      </c>
      <c r="AD322">
        <v>161847</v>
      </c>
      <c r="AE322">
        <v>9978.9699999999993</v>
      </c>
    </row>
    <row r="323" spans="9:31" x14ac:dyDescent="0.35">
      <c r="I323" t="s">
        <v>362</v>
      </c>
      <c r="J323">
        <v>146488</v>
      </c>
      <c r="K323">
        <v>8934.18</v>
      </c>
      <c r="S323" t="s">
        <v>362</v>
      </c>
      <c r="T323">
        <v>146488</v>
      </c>
      <c r="U323">
        <v>8934.18</v>
      </c>
      <c r="AC323" t="s">
        <v>362</v>
      </c>
      <c r="AD323">
        <v>146488</v>
      </c>
      <c r="AE323">
        <v>8934.18</v>
      </c>
    </row>
    <row r="324" spans="9:31" x14ac:dyDescent="0.35">
      <c r="I324" t="s">
        <v>363</v>
      </c>
      <c r="J324">
        <v>128171</v>
      </c>
      <c r="K324">
        <v>7974.93</v>
      </c>
      <c r="S324" t="s">
        <v>363</v>
      </c>
      <c r="T324">
        <v>128171</v>
      </c>
      <c r="U324">
        <v>7974.93</v>
      </c>
      <c r="AC324" t="s">
        <v>363</v>
      </c>
      <c r="AD324">
        <v>128171</v>
      </c>
      <c r="AE324">
        <v>7974.93</v>
      </c>
    </row>
    <row r="325" spans="9:31" x14ac:dyDescent="0.35">
      <c r="I325" t="s">
        <v>364</v>
      </c>
      <c r="J325">
        <v>118439</v>
      </c>
      <c r="K325">
        <v>7799.76</v>
      </c>
      <c r="S325" t="s">
        <v>364</v>
      </c>
      <c r="T325">
        <v>118439</v>
      </c>
      <c r="U325">
        <v>7799.76</v>
      </c>
      <c r="AC325" t="s">
        <v>364</v>
      </c>
      <c r="AD325">
        <v>118439</v>
      </c>
      <c r="AE325">
        <v>7799.76</v>
      </c>
    </row>
    <row r="326" spans="9:31" x14ac:dyDescent="0.35">
      <c r="I326" t="s">
        <v>365</v>
      </c>
      <c r="J326">
        <v>128317</v>
      </c>
      <c r="K326">
        <v>8838.19</v>
      </c>
      <c r="S326" t="s">
        <v>365</v>
      </c>
      <c r="T326">
        <v>128317</v>
      </c>
      <c r="U326">
        <v>8838.19</v>
      </c>
      <c r="AC326" t="s">
        <v>365</v>
      </c>
      <c r="AD326">
        <v>128317</v>
      </c>
      <c r="AE326">
        <v>8838.19</v>
      </c>
    </row>
    <row r="327" spans="9:31" x14ac:dyDescent="0.35">
      <c r="I327" t="s">
        <v>366</v>
      </c>
      <c r="J327">
        <v>169451</v>
      </c>
      <c r="K327">
        <v>11210.9</v>
      </c>
      <c r="S327" t="s">
        <v>366</v>
      </c>
      <c r="T327">
        <v>169451</v>
      </c>
      <c r="U327">
        <v>11210.9</v>
      </c>
      <c r="AC327" t="s">
        <v>366</v>
      </c>
      <c r="AD327">
        <v>169451</v>
      </c>
      <c r="AE327">
        <v>11210.9</v>
      </c>
    </row>
    <row r="328" spans="9:31" x14ac:dyDescent="0.35">
      <c r="I328" t="s">
        <v>367</v>
      </c>
      <c r="J328">
        <v>194391</v>
      </c>
      <c r="K328">
        <v>13474.3</v>
      </c>
      <c r="S328" t="s">
        <v>367</v>
      </c>
      <c r="T328">
        <v>194391</v>
      </c>
      <c r="U328">
        <v>13474.3</v>
      </c>
      <c r="AC328" t="s">
        <v>367</v>
      </c>
      <c r="AD328">
        <v>194391</v>
      </c>
      <c r="AE328">
        <v>13474.3</v>
      </c>
    </row>
    <row r="329" spans="9:31" x14ac:dyDescent="0.35">
      <c r="I329" t="s">
        <v>368</v>
      </c>
      <c r="J329">
        <v>210262</v>
      </c>
      <c r="K329">
        <v>15901</v>
      </c>
      <c r="S329" t="s">
        <v>368</v>
      </c>
      <c r="T329">
        <v>210262</v>
      </c>
      <c r="U329">
        <v>15901</v>
      </c>
      <c r="AC329" t="s">
        <v>368</v>
      </c>
      <c r="AD329">
        <v>210262</v>
      </c>
      <c r="AE329">
        <v>15901</v>
      </c>
    </row>
    <row r="330" spans="9:31" x14ac:dyDescent="0.35">
      <c r="I330" t="s">
        <v>369</v>
      </c>
      <c r="J330">
        <v>221462</v>
      </c>
      <c r="K330">
        <v>18172.2</v>
      </c>
      <c r="S330" t="s">
        <v>369</v>
      </c>
      <c r="T330">
        <v>221462</v>
      </c>
      <c r="U330">
        <v>18172.2</v>
      </c>
      <c r="AC330" t="s">
        <v>369</v>
      </c>
      <c r="AD330">
        <v>221462</v>
      </c>
      <c r="AE330">
        <v>18172.2</v>
      </c>
    </row>
    <row r="331" spans="9:31" x14ac:dyDescent="0.35">
      <c r="I331" t="s">
        <v>370</v>
      </c>
      <c r="J331">
        <v>232101</v>
      </c>
      <c r="K331">
        <v>20899</v>
      </c>
      <c r="S331" t="s">
        <v>370</v>
      </c>
      <c r="T331">
        <v>232101</v>
      </c>
      <c r="U331">
        <v>20899</v>
      </c>
      <c r="AC331" t="s">
        <v>370</v>
      </c>
      <c r="AD331">
        <v>232101</v>
      </c>
      <c r="AE331">
        <v>20899</v>
      </c>
    </row>
    <row r="332" spans="9:31" x14ac:dyDescent="0.35">
      <c r="I332" t="s">
        <v>371</v>
      </c>
      <c r="J332">
        <v>165358</v>
      </c>
      <c r="K332">
        <v>12917.5</v>
      </c>
      <c r="S332" t="s">
        <v>371</v>
      </c>
      <c r="T332">
        <v>165358</v>
      </c>
      <c r="U332">
        <v>12917.5</v>
      </c>
      <c r="AC332" t="s">
        <v>371</v>
      </c>
      <c r="AD332">
        <v>165358</v>
      </c>
      <c r="AE332">
        <v>12917.5</v>
      </c>
    </row>
    <row r="333" spans="9:31" x14ac:dyDescent="0.35">
      <c r="I333" t="s">
        <v>372</v>
      </c>
      <c r="J333">
        <v>131631</v>
      </c>
      <c r="K333">
        <v>9399.7199999999993</v>
      </c>
      <c r="S333" t="s">
        <v>372</v>
      </c>
      <c r="T333">
        <v>131631</v>
      </c>
      <c r="U333">
        <v>9399.7199999999993</v>
      </c>
      <c r="AC333" t="s">
        <v>372</v>
      </c>
      <c r="AD333">
        <v>131631</v>
      </c>
      <c r="AE333">
        <v>9399.7199999999993</v>
      </c>
    </row>
    <row r="334" spans="9:31" x14ac:dyDescent="0.35">
      <c r="I334" t="s">
        <v>373</v>
      </c>
      <c r="J334">
        <v>95602.6</v>
      </c>
      <c r="K334">
        <v>7089.19</v>
      </c>
      <c r="S334" t="s">
        <v>373</v>
      </c>
      <c r="T334">
        <v>95602.6</v>
      </c>
      <c r="U334">
        <v>7089.19</v>
      </c>
      <c r="AC334" t="s">
        <v>373</v>
      </c>
      <c r="AD334">
        <v>95602.6</v>
      </c>
      <c r="AE334">
        <v>7089.19</v>
      </c>
    </row>
    <row r="335" spans="9:31" x14ac:dyDescent="0.35">
      <c r="I335" t="s">
        <v>374</v>
      </c>
      <c r="J335">
        <v>79441</v>
      </c>
      <c r="K335">
        <v>7118.88</v>
      </c>
      <c r="S335" t="s">
        <v>374</v>
      </c>
      <c r="T335">
        <v>79441</v>
      </c>
      <c r="U335">
        <v>7118.88</v>
      </c>
      <c r="AC335" t="s">
        <v>374</v>
      </c>
      <c r="AD335">
        <v>79441</v>
      </c>
      <c r="AE335">
        <v>7118.88</v>
      </c>
    </row>
    <row r="336" spans="9:31" x14ac:dyDescent="0.35">
      <c r="I336" t="s">
        <v>375</v>
      </c>
      <c r="J336">
        <v>77384</v>
      </c>
      <c r="K336">
        <v>6802.55</v>
      </c>
      <c r="S336" t="s">
        <v>375</v>
      </c>
      <c r="T336">
        <v>77384</v>
      </c>
      <c r="U336">
        <v>6802.55</v>
      </c>
      <c r="AC336" t="s">
        <v>375</v>
      </c>
      <c r="AD336">
        <v>77384</v>
      </c>
      <c r="AE336">
        <v>6802.55</v>
      </c>
    </row>
    <row r="337" spans="9:31" x14ac:dyDescent="0.35">
      <c r="I337" t="s">
        <v>376</v>
      </c>
      <c r="J337">
        <v>78828.7</v>
      </c>
      <c r="K337">
        <v>6964.69</v>
      </c>
      <c r="S337" t="s">
        <v>376</v>
      </c>
      <c r="T337">
        <v>78828.7</v>
      </c>
      <c r="U337">
        <v>6964.69</v>
      </c>
      <c r="AC337" t="s">
        <v>376</v>
      </c>
      <c r="AD337">
        <v>78828.7</v>
      </c>
      <c r="AE337">
        <v>6964.69</v>
      </c>
    </row>
    <row r="338" spans="9:31" x14ac:dyDescent="0.35">
      <c r="I338" t="s">
        <v>377</v>
      </c>
      <c r="J338">
        <v>92379.199999999997</v>
      </c>
      <c r="K338">
        <v>7672.63</v>
      </c>
      <c r="S338" t="s">
        <v>377</v>
      </c>
      <c r="T338">
        <v>92379.199999999997</v>
      </c>
      <c r="U338">
        <v>7672.63</v>
      </c>
      <c r="AC338" t="s">
        <v>377</v>
      </c>
      <c r="AD338">
        <v>92379.199999999997</v>
      </c>
      <c r="AE338">
        <v>7672.63</v>
      </c>
    </row>
    <row r="339" spans="9:31" x14ac:dyDescent="0.35">
      <c r="I339" s="26" t="s">
        <v>378</v>
      </c>
      <c r="J339" s="26">
        <v>96122.4</v>
      </c>
      <c r="K339" s="26">
        <v>8951.01</v>
      </c>
      <c r="S339" t="s">
        <v>378</v>
      </c>
      <c r="T339">
        <v>96122.4</v>
      </c>
      <c r="U339">
        <v>8951.01</v>
      </c>
      <c r="AC339" t="s">
        <v>378</v>
      </c>
      <c r="AD339">
        <v>96122.4</v>
      </c>
      <c r="AE339">
        <v>8951.01</v>
      </c>
    </row>
    <row r="340" spans="9:31" x14ac:dyDescent="0.35">
      <c r="I340" s="26" t="s">
        <v>379</v>
      </c>
      <c r="J340" s="26">
        <v>89059.7</v>
      </c>
      <c r="K340" s="26">
        <v>6741.33</v>
      </c>
      <c r="S340" t="s">
        <v>379</v>
      </c>
      <c r="T340">
        <v>84234.9</v>
      </c>
      <c r="U340">
        <v>6239.18</v>
      </c>
      <c r="AC340" t="s">
        <v>379</v>
      </c>
      <c r="AD340">
        <v>89059.7</v>
      </c>
      <c r="AE340">
        <v>10290.700000000001</v>
      </c>
    </row>
    <row r="341" spans="9:31" x14ac:dyDescent="0.35">
      <c r="I341" t="s">
        <v>380</v>
      </c>
      <c r="J341">
        <v>90585.4</v>
      </c>
      <c r="K341">
        <v>8364.0400000000009</v>
      </c>
      <c r="S341" t="s">
        <v>380</v>
      </c>
      <c r="T341">
        <v>84898.4</v>
      </c>
      <c r="U341">
        <v>8016.79</v>
      </c>
      <c r="AC341" t="s">
        <v>380</v>
      </c>
      <c r="AD341">
        <v>86369.1</v>
      </c>
      <c r="AE341">
        <v>8521.75</v>
      </c>
    </row>
    <row r="342" spans="9:31" x14ac:dyDescent="0.35">
      <c r="I342" s="37" t="s">
        <v>381</v>
      </c>
      <c r="J342" s="37">
        <v>116290</v>
      </c>
      <c r="K342" s="37">
        <v>20810.599999999999</v>
      </c>
      <c r="S342" t="s">
        <v>381</v>
      </c>
      <c r="T342">
        <v>110393</v>
      </c>
      <c r="U342">
        <v>20431.3</v>
      </c>
      <c r="AC342" t="s">
        <v>381</v>
      </c>
      <c r="AD342">
        <v>110680</v>
      </c>
      <c r="AE342">
        <v>20423.8</v>
      </c>
    </row>
    <row r="343" spans="9:31" x14ac:dyDescent="0.35">
      <c r="I343" s="37" t="s">
        <v>382</v>
      </c>
      <c r="J343" s="37">
        <v>145343</v>
      </c>
      <c r="K343" s="37">
        <v>31169.9</v>
      </c>
      <c r="S343" t="s">
        <v>382</v>
      </c>
      <c r="T343">
        <v>137519</v>
      </c>
      <c r="U343">
        <v>29978.1</v>
      </c>
      <c r="AC343" t="s">
        <v>382</v>
      </c>
      <c r="AD343">
        <v>137467</v>
      </c>
      <c r="AE343">
        <v>29948.7</v>
      </c>
    </row>
    <row r="344" spans="9:31" x14ac:dyDescent="0.35">
      <c r="I344" t="s">
        <v>383</v>
      </c>
      <c r="J344">
        <v>159787</v>
      </c>
      <c r="K344">
        <v>41750.199999999997</v>
      </c>
      <c r="S344" t="s">
        <v>383</v>
      </c>
      <c r="T344">
        <v>146858</v>
      </c>
      <c r="U344">
        <v>40324.199999999997</v>
      </c>
      <c r="AC344" t="s">
        <v>383</v>
      </c>
      <c r="AD344">
        <v>146800</v>
      </c>
      <c r="AE344">
        <v>40312.6</v>
      </c>
    </row>
    <row r="345" spans="9:31" x14ac:dyDescent="0.35">
      <c r="I345" t="s">
        <v>384</v>
      </c>
      <c r="J345">
        <v>165854</v>
      </c>
      <c r="K345">
        <v>48580.1</v>
      </c>
      <c r="S345" t="s">
        <v>384</v>
      </c>
      <c r="T345">
        <v>149630</v>
      </c>
      <c r="U345">
        <v>46757.9</v>
      </c>
      <c r="AC345" t="s">
        <v>384</v>
      </c>
      <c r="AD345">
        <v>149601</v>
      </c>
      <c r="AE345">
        <v>46752.5</v>
      </c>
    </row>
    <row r="346" spans="9:31" x14ac:dyDescent="0.35">
      <c r="I346" t="s">
        <v>385</v>
      </c>
      <c r="J346">
        <v>168030</v>
      </c>
      <c r="K346">
        <v>52176.1</v>
      </c>
      <c r="S346" t="s">
        <v>385</v>
      </c>
      <c r="T346">
        <v>150252</v>
      </c>
      <c r="U346">
        <v>49913.3</v>
      </c>
      <c r="AC346" t="s">
        <v>385</v>
      </c>
      <c r="AD346">
        <v>150240</v>
      </c>
      <c r="AE346">
        <v>49910.5</v>
      </c>
    </row>
    <row r="347" spans="9:31" x14ac:dyDescent="0.35">
      <c r="I347" t="s">
        <v>386</v>
      </c>
      <c r="J347">
        <v>168891</v>
      </c>
      <c r="K347">
        <v>53915.7</v>
      </c>
      <c r="S347" t="s">
        <v>386</v>
      </c>
      <c r="T347">
        <v>150432</v>
      </c>
      <c r="U347">
        <v>51371.6</v>
      </c>
      <c r="AC347" t="s">
        <v>386</v>
      </c>
      <c r="AD347">
        <v>150428</v>
      </c>
      <c r="AE347">
        <v>51370.3</v>
      </c>
    </row>
    <row r="348" spans="9:31" x14ac:dyDescent="0.35">
      <c r="I348" t="s">
        <v>387</v>
      </c>
      <c r="J348">
        <v>169310</v>
      </c>
      <c r="K348">
        <v>54772.9</v>
      </c>
      <c r="S348" t="s">
        <v>387</v>
      </c>
      <c r="T348">
        <v>150530</v>
      </c>
      <c r="U348">
        <v>52069.3</v>
      </c>
      <c r="AC348" t="s">
        <v>387</v>
      </c>
      <c r="AD348">
        <v>150528</v>
      </c>
      <c r="AE348">
        <v>52068.7</v>
      </c>
    </row>
    <row r="349" spans="9:31" x14ac:dyDescent="0.35">
      <c r="I349" t="s">
        <v>388</v>
      </c>
      <c r="J349">
        <v>169441</v>
      </c>
      <c r="K349">
        <v>55171.3</v>
      </c>
      <c r="S349" t="s">
        <v>388</v>
      </c>
      <c r="T349">
        <v>150548</v>
      </c>
      <c r="U349">
        <v>52390.7</v>
      </c>
      <c r="AC349" t="s">
        <v>388</v>
      </c>
      <c r="AD349">
        <v>150547</v>
      </c>
      <c r="AE349">
        <v>52390.3</v>
      </c>
    </row>
    <row r="350" spans="9:31" x14ac:dyDescent="0.35">
      <c r="I350" t="s">
        <v>389</v>
      </c>
      <c r="J350">
        <v>169484</v>
      </c>
      <c r="K350">
        <v>55352.800000000003</v>
      </c>
      <c r="S350" t="s">
        <v>389</v>
      </c>
      <c r="T350">
        <v>150551</v>
      </c>
      <c r="U350">
        <v>52539.199999999997</v>
      </c>
      <c r="AC350" t="s">
        <v>389</v>
      </c>
      <c r="AD350">
        <v>150551</v>
      </c>
      <c r="AE350">
        <v>52538.8</v>
      </c>
    </row>
    <row r="351" spans="9:31" x14ac:dyDescent="0.35">
      <c r="I351" t="s">
        <v>390</v>
      </c>
      <c r="J351">
        <v>169499</v>
      </c>
      <c r="K351">
        <v>55437.5</v>
      </c>
      <c r="S351" t="s">
        <v>390</v>
      </c>
      <c r="T351">
        <v>150552</v>
      </c>
      <c r="U351">
        <v>52609.1</v>
      </c>
      <c r="AC351" t="s">
        <v>390</v>
      </c>
      <c r="AD351">
        <v>150552</v>
      </c>
      <c r="AE351">
        <v>52608.9</v>
      </c>
    </row>
    <row r="352" spans="9:31" x14ac:dyDescent="0.35">
      <c r="I352" t="s">
        <v>391</v>
      </c>
      <c r="J352">
        <v>169504</v>
      </c>
      <c r="K352">
        <v>55477.7</v>
      </c>
      <c r="S352" t="s">
        <v>391</v>
      </c>
      <c r="T352">
        <v>150552</v>
      </c>
      <c r="U352">
        <v>52642.2</v>
      </c>
      <c r="AC352" t="s">
        <v>391</v>
      </c>
      <c r="AD352">
        <v>150552</v>
      </c>
      <c r="AE352">
        <v>52642.2</v>
      </c>
    </row>
    <row r="353" spans="9:31" x14ac:dyDescent="0.35">
      <c r="I353" t="s">
        <v>392</v>
      </c>
      <c r="J353">
        <v>169505</v>
      </c>
      <c r="K353">
        <v>55496.6</v>
      </c>
      <c r="S353" t="s">
        <v>392</v>
      </c>
      <c r="T353">
        <v>150552</v>
      </c>
      <c r="U353">
        <v>52657.9</v>
      </c>
      <c r="AC353" t="s">
        <v>392</v>
      </c>
      <c r="AD353">
        <v>150552</v>
      </c>
      <c r="AE353">
        <v>52657.9</v>
      </c>
    </row>
    <row r="354" spans="9:31" x14ac:dyDescent="0.35">
      <c r="I354" t="s">
        <v>28</v>
      </c>
      <c r="S354" t="s">
        <v>28</v>
      </c>
      <c r="AC354" t="s">
        <v>28</v>
      </c>
    </row>
    <row r="355" spans="9:31" x14ac:dyDescent="0.35">
      <c r="I355" t="s">
        <v>393</v>
      </c>
      <c r="J355">
        <v>516691</v>
      </c>
      <c r="K355">
        <v>88301.2</v>
      </c>
      <c r="S355" t="s">
        <v>393</v>
      </c>
      <c r="T355">
        <v>516691</v>
      </c>
      <c r="U355">
        <v>88301.2</v>
      </c>
      <c r="AC355" t="s">
        <v>393</v>
      </c>
      <c r="AD355">
        <v>516691</v>
      </c>
      <c r="AE355">
        <v>88301.2</v>
      </c>
    </row>
    <row r="356" spans="9:31" x14ac:dyDescent="0.35">
      <c r="I356" t="s">
        <v>394</v>
      </c>
      <c r="J356">
        <v>306013</v>
      </c>
      <c r="K356">
        <v>84671</v>
      </c>
      <c r="S356" t="s">
        <v>394</v>
      </c>
      <c r="T356">
        <v>306013</v>
      </c>
      <c r="U356">
        <v>84671</v>
      </c>
      <c r="AC356" t="s">
        <v>394</v>
      </c>
      <c r="AD356">
        <v>306013</v>
      </c>
      <c r="AE356">
        <v>84671</v>
      </c>
    </row>
    <row r="357" spans="9:31" x14ac:dyDescent="0.35">
      <c r="I357" t="s">
        <v>395</v>
      </c>
      <c r="J357" s="22">
        <v>1249200</v>
      </c>
      <c r="K357">
        <v>320400</v>
      </c>
      <c r="S357" t="s">
        <v>395</v>
      </c>
      <c r="T357" s="22">
        <v>1249200</v>
      </c>
      <c r="U357">
        <v>320400</v>
      </c>
      <c r="AC357" t="s">
        <v>395</v>
      </c>
      <c r="AD357" s="22">
        <v>1249200</v>
      </c>
      <c r="AE357">
        <v>320400</v>
      </c>
    </row>
    <row r="358" spans="9:31" x14ac:dyDescent="0.35">
      <c r="I358" t="s">
        <v>396</v>
      </c>
      <c r="J358">
        <v>536544</v>
      </c>
      <c r="K358">
        <v>168961</v>
      </c>
      <c r="S358" t="s">
        <v>396</v>
      </c>
      <c r="T358">
        <v>536544</v>
      </c>
      <c r="U358">
        <v>168961</v>
      </c>
      <c r="AC358" t="s">
        <v>396</v>
      </c>
      <c r="AD358">
        <v>536544</v>
      </c>
      <c r="AE358">
        <v>168961</v>
      </c>
    </row>
    <row r="359" spans="9:31" x14ac:dyDescent="0.35">
      <c r="I359" t="s">
        <v>397</v>
      </c>
      <c r="J359">
        <v>451648</v>
      </c>
      <c r="K359">
        <v>135064</v>
      </c>
      <c r="S359" t="s">
        <v>397</v>
      </c>
      <c r="T359">
        <v>451648</v>
      </c>
      <c r="U359">
        <v>135064</v>
      </c>
      <c r="AC359" t="s">
        <v>397</v>
      </c>
      <c r="AD359">
        <v>451648</v>
      </c>
      <c r="AE359">
        <v>135064</v>
      </c>
    </row>
    <row r="360" spans="9:31" x14ac:dyDescent="0.35">
      <c r="I360" t="s">
        <v>398</v>
      </c>
      <c r="J360" s="22">
        <v>633645</v>
      </c>
      <c r="K360">
        <v>173362</v>
      </c>
      <c r="S360" t="s">
        <v>398</v>
      </c>
      <c r="T360" s="22">
        <v>633645</v>
      </c>
      <c r="U360">
        <v>173362</v>
      </c>
      <c r="AC360" t="s">
        <v>398</v>
      </c>
      <c r="AD360" s="22">
        <v>633645</v>
      </c>
      <c r="AE360">
        <v>173362</v>
      </c>
    </row>
    <row r="361" spans="9:31" x14ac:dyDescent="0.35">
      <c r="I361" t="s">
        <v>399</v>
      </c>
      <c r="J361">
        <v>898381</v>
      </c>
      <c r="K361">
        <v>217602</v>
      </c>
      <c r="S361" t="s">
        <v>399</v>
      </c>
      <c r="T361">
        <v>898381</v>
      </c>
      <c r="U361">
        <v>217602</v>
      </c>
      <c r="AC361" t="s">
        <v>399</v>
      </c>
      <c r="AD361">
        <v>898381</v>
      </c>
      <c r="AE361">
        <v>217602</v>
      </c>
    </row>
    <row r="362" spans="9:31" x14ac:dyDescent="0.35">
      <c r="I362" t="s">
        <v>400</v>
      </c>
      <c r="J362">
        <v>881680</v>
      </c>
      <c r="K362">
        <v>222316</v>
      </c>
      <c r="S362" t="s">
        <v>400</v>
      </c>
      <c r="T362">
        <v>881680</v>
      </c>
      <c r="U362">
        <v>222316</v>
      </c>
      <c r="AC362" t="s">
        <v>400</v>
      </c>
      <c r="AD362">
        <v>881680</v>
      </c>
      <c r="AE362">
        <v>222316</v>
      </c>
    </row>
    <row r="363" spans="9:31" x14ac:dyDescent="0.35">
      <c r="I363" t="s">
        <v>401</v>
      </c>
      <c r="J363">
        <v>729800</v>
      </c>
      <c r="K363">
        <v>204981</v>
      </c>
      <c r="S363" t="s">
        <v>401</v>
      </c>
      <c r="T363">
        <v>729800</v>
      </c>
      <c r="U363">
        <v>204981</v>
      </c>
      <c r="AC363" t="s">
        <v>401</v>
      </c>
      <c r="AD363">
        <v>729800</v>
      </c>
      <c r="AE363">
        <v>204981</v>
      </c>
    </row>
    <row r="364" spans="9:31" x14ac:dyDescent="0.35">
      <c r="I364" t="s">
        <v>402</v>
      </c>
      <c r="J364">
        <v>640274</v>
      </c>
      <c r="K364">
        <v>182699</v>
      </c>
      <c r="S364" t="s">
        <v>402</v>
      </c>
      <c r="T364">
        <v>640274</v>
      </c>
      <c r="U364">
        <v>182699</v>
      </c>
      <c r="AC364" t="s">
        <v>402</v>
      </c>
      <c r="AD364">
        <v>640274</v>
      </c>
      <c r="AE364">
        <v>182699</v>
      </c>
    </row>
    <row r="365" spans="9:31" x14ac:dyDescent="0.35">
      <c r="I365" t="s">
        <v>403</v>
      </c>
      <c r="J365" s="22">
        <v>1212400</v>
      </c>
      <c r="K365">
        <v>244450</v>
      </c>
      <c r="S365" t="s">
        <v>403</v>
      </c>
      <c r="T365" s="22">
        <v>1212400</v>
      </c>
      <c r="U365">
        <v>244450</v>
      </c>
      <c r="AC365" t="s">
        <v>403</v>
      </c>
      <c r="AD365" s="22">
        <v>1212400</v>
      </c>
      <c r="AE365">
        <v>244450</v>
      </c>
    </row>
    <row r="366" spans="9:31" x14ac:dyDescent="0.35">
      <c r="I366" t="s">
        <v>404</v>
      </c>
      <c r="J366">
        <v>542830</v>
      </c>
      <c r="K366">
        <v>135225</v>
      </c>
      <c r="S366" t="s">
        <v>404</v>
      </c>
      <c r="T366">
        <v>542830</v>
      </c>
      <c r="U366">
        <v>135225</v>
      </c>
      <c r="AC366" t="s">
        <v>404</v>
      </c>
      <c r="AD366">
        <v>542830</v>
      </c>
      <c r="AE366">
        <v>135225</v>
      </c>
    </row>
    <row r="367" spans="9:31" x14ac:dyDescent="0.35">
      <c r="I367" t="s">
        <v>405</v>
      </c>
      <c r="J367">
        <v>721133</v>
      </c>
      <c r="K367">
        <v>142692</v>
      </c>
      <c r="S367" t="s">
        <v>405</v>
      </c>
      <c r="T367">
        <v>721133</v>
      </c>
      <c r="U367">
        <v>142692</v>
      </c>
      <c r="AC367" t="s">
        <v>405</v>
      </c>
      <c r="AD367">
        <v>721133</v>
      </c>
      <c r="AE367">
        <v>142692</v>
      </c>
    </row>
    <row r="368" spans="9:31" x14ac:dyDescent="0.35">
      <c r="I368" t="s">
        <v>406</v>
      </c>
      <c r="J368" s="22">
        <v>673046</v>
      </c>
      <c r="K368">
        <v>132996</v>
      </c>
      <c r="S368" t="s">
        <v>406</v>
      </c>
      <c r="T368" s="22">
        <v>673046</v>
      </c>
      <c r="U368">
        <v>132996</v>
      </c>
      <c r="AC368" t="s">
        <v>406</v>
      </c>
      <c r="AD368" s="22">
        <v>673046</v>
      </c>
      <c r="AE368">
        <v>132996</v>
      </c>
    </row>
    <row r="369" spans="9:31" x14ac:dyDescent="0.35">
      <c r="I369" t="s">
        <v>407</v>
      </c>
      <c r="J369">
        <v>737954</v>
      </c>
      <c r="K369">
        <v>140237</v>
      </c>
      <c r="S369" t="s">
        <v>407</v>
      </c>
      <c r="T369">
        <v>737954</v>
      </c>
      <c r="U369">
        <v>140237</v>
      </c>
      <c r="AC369" t="s">
        <v>407</v>
      </c>
      <c r="AD369">
        <v>737954</v>
      </c>
      <c r="AE369">
        <v>140237</v>
      </c>
    </row>
    <row r="370" spans="9:31" x14ac:dyDescent="0.35">
      <c r="I370" t="s">
        <v>408</v>
      </c>
      <c r="J370">
        <v>869217</v>
      </c>
      <c r="K370">
        <v>156562</v>
      </c>
      <c r="S370" t="s">
        <v>408</v>
      </c>
      <c r="T370">
        <v>869217</v>
      </c>
      <c r="U370">
        <v>156562</v>
      </c>
      <c r="AC370" t="s">
        <v>408</v>
      </c>
      <c r="AD370">
        <v>869217</v>
      </c>
      <c r="AE370">
        <v>156562</v>
      </c>
    </row>
    <row r="371" spans="9:31" x14ac:dyDescent="0.35">
      <c r="I371" t="s">
        <v>409</v>
      </c>
      <c r="J371">
        <v>556741</v>
      </c>
      <c r="K371">
        <v>109802</v>
      </c>
      <c r="S371" t="s">
        <v>409</v>
      </c>
      <c r="T371">
        <v>556741</v>
      </c>
      <c r="U371">
        <v>109802</v>
      </c>
      <c r="AC371" t="s">
        <v>409</v>
      </c>
      <c r="AD371">
        <v>556741</v>
      </c>
      <c r="AE371">
        <v>109802</v>
      </c>
    </row>
    <row r="372" spans="9:31" x14ac:dyDescent="0.35">
      <c r="I372" t="s">
        <v>410</v>
      </c>
      <c r="J372">
        <v>500041</v>
      </c>
      <c r="K372">
        <v>93689.8</v>
      </c>
      <c r="S372" t="s">
        <v>410</v>
      </c>
      <c r="T372">
        <v>500041</v>
      </c>
      <c r="U372">
        <v>93689.8</v>
      </c>
      <c r="AC372" t="s">
        <v>410</v>
      </c>
      <c r="AD372">
        <v>500041</v>
      </c>
      <c r="AE372">
        <v>93689.8</v>
      </c>
    </row>
    <row r="373" spans="9:31" x14ac:dyDescent="0.35">
      <c r="I373" t="s">
        <v>411</v>
      </c>
      <c r="J373">
        <v>341750</v>
      </c>
      <c r="K373">
        <v>68986.5</v>
      </c>
      <c r="S373" t="s">
        <v>411</v>
      </c>
      <c r="T373">
        <v>341750</v>
      </c>
      <c r="U373">
        <v>68986.5</v>
      </c>
      <c r="AC373" t="s">
        <v>411</v>
      </c>
      <c r="AD373">
        <v>341750</v>
      </c>
      <c r="AE373">
        <v>68986.5</v>
      </c>
    </row>
    <row r="374" spans="9:31" x14ac:dyDescent="0.35">
      <c r="I374" t="s">
        <v>412</v>
      </c>
      <c r="J374">
        <v>381931</v>
      </c>
      <c r="K374">
        <v>70618.399999999994</v>
      </c>
      <c r="S374" t="s">
        <v>412</v>
      </c>
      <c r="T374">
        <v>381931</v>
      </c>
      <c r="U374">
        <v>70618.399999999994</v>
      </c>
      <c r="AC374" t="s">
        <v>412</v>
      </c>
      <c r="AD374">
        <v>381931</v>
      </c>
      <c r="AE374">
        <v>70618.399999999994</v>
      </c>
    </row>
    <row r="375" spans="9:31" x14ac:dyDescent="0.35">
      <c r="I375" t="s">
        <v>413</v>
      </c>
      <c r="J375">
        <v>522395</v>
      </c>
      <c r="K375">
        <v>84482.5</v>
      </c>
      <c r="S375" t="s">
        <v>413</v>
      </c>
      <c r="T375">
        <v>522395</v>
      </c>
      <c r="U375">
        <v>84482.5</v>
      </c>
      <c r="AC375" t="s">
        <v>413</v>
      </c>
      <c r="AD375">
        <v>522395</v>
      </c>
      <c r="AE375">
        <v>84482.5</v>
      </c>
    </row>
    <row r="376" spans="9:31" x14ac:dyDescent="0.35">
      <c r="I376" t="s">
        <v>414</v>
      </c>
      <c r="J376">
        <v>344704</v>
      </c>
      <c r="K376">
        <v>61064.6</v>
      </c>
      <c r="S376" t="s">
        <v>414</v>
      </c>
      <c r="T376">
        <v>344704</v>
      </c>
      <c r="U376">
        <v>61064.6</v>
      </c>
      <c r="AC376" t="s">
        <v>414</v>
      </c>
      <c r="AD376">
        <v>344704</v>
      </c>
      <c r="AE376">
        <v>61064.6</v>
      </c>
    </row>
    <row r="377" spans="9:31" x14ac:dyDescent="0.35">
      <c r="I377" t="s">
        <v>415</v>
      </c>
      <c r="J377">
        <v>357355</v>
      </c>
      <c r="K377">
        <v>60808.2</v>
      </c>
      <c r="S377" t="s">
        <v>415</v>
      </c>
      <c r="T377">
        <v>357355</v>
      </c>
      <c r="U377">
        <v>60808.2</v>
      </c>
      <c r="AC377" t="s">
        <v>415</v>
      </c>
      <c r="AD377">
        <v>357355</v>
      </c>
      <c r="AE377">
        <v>60808.2</v>
      </c>
    </row>
    <row r="378" spans="9:31" x14ac:dyDescent="0.35">
      <c r="I378" t="s">
        <v>416</v>
      </c>
      <c r="J378">
        <v>290385</v>
      </c>
      <c r="K378">
        <v>50242.1</v>
      </c>
      <c r="S378" t="s">
        <v>416</v>
      </c>
      <c r="T378">
        <v>290385</v>
      </c>
      <c r="U378">
        <v>50242.1</v>
      </c>
      <c r="AC378" t="s">
        <v>416</v>
      </c>
      <c r="AD378">
        <v>290385</v>
      </c>
      <c r="AE378">
        <v>50242.1</v>
      </c>
    </row>
    <row r="379" spans="9:31" x14ac:dyDescent="0.35">
      <c r="I379" t="s">
        <v>417</v>
      </c>
      <c r="J379">
        <v>413488</v>
      </c>
      <c r="K379">
        <v>65800.600000000006</v>
      </c>
      <c r="S379" t="s">
        <v>417</v>
      </c>
      <c r="T379">
        <v>413488</v>
      </c>
      <c r="U379">
        <v>65800.600000000006</v>
      </c>
      <c r="AC379" t="s">
        <v>417</v>
      </c>
      <c r="AD379">
        <v>413488</v>
      </c>
      <c r="AE379">
        <v>65800.600000000006</v>
      </c>
    </row>
    <row r="380" spans="9:31" x14ac:dyDescent="0.35">
      <c r="I380" t="s">
        <v>418</v>
      </c>
      <c r="J380">
        <v>493620</v>
      </c>
      <c r="K380">
        <v>75785.600000000006</v>
      </c>
      <c r="S380" t="s">
        <v>418</v>
      </c>
      <c r="T380">
        <v>493620</v>
      </c>
      <c r="U380">
        <v>75785.600000000006</v>
      </c>
      <c r="AC380" t="s">
        <v>418</v>
      </c>
      <c r="AD380">
        <v>493620</v>
      </c>
      <c r="AE380">
        <v>75785.600000000006</v>
      </c>
    </row>
    <row r="381" spans="9:31" x14ac:dyDescent="0.35">
      <c r="I381" t="s">
        <v>419</v>
      </c>
      <c r="J381">
        <v>328576</v>
      </c>
      <c r="K381">
        <v>54072.7</v>
      </c>
      <c r="S381" t="s">
        <v>419</v>
      </c>
      <c r="T381">
        <v>328576</v>
      </c>
      <c r="U381">
        <v>54072.7</v>
      </c>
      <c r="AC381" t="s">
        <v>419</v>
      </c>
      <c r="AD381">
        <v>328576</v>
      </c>
      <c r="AE381">
        <v>54072.7</v>
      </c>
    </row>
    <row r="382" spans="9:31" x14ac:dyDescent="0.35">
      <c r="I382" t="s">
        <v>420</v>
      </c>
      <c r="J382">
        <v>225417</v>
      </c>
      <c r="K382">
        <v>38759.199999999997</v>
      </c>
      <c r="S382" t="s">
        <v>420</v>
      </c>
      <c r="T382">
        <v>225417</v>
      </c>
      <c r="U382">
        <v>38759.199999999997</v>
      </c>
      <c r="AC382" t="s">
        <v>420</v>
      </c>
      <c r="AD382">
        <v>225417</v>
      </c>
      <c r="AE382">
        <v>38759.199999999997</v>
      </c>
    </row>
    <row r="383" spans="9:31" x14ac:dyDescent="0.35">
      <c r="I383" t="s">
        <v>421</v>
      </c>
      <c r="J383">
        <v>274700</v>
      </c>
      <c r="K383">
        <v>42640.3</v>
      </c>
      <c r="S383" t="s">
        <v>421</v>
      </c>
      <c r="T383">
        <v>274700</v>
      </c>
      <c r="U383">
        <v>42640.3</v>
      </c>
      <c r="AC383" t="s">
        <v>421</v>
      </c>
      <c r="AD383">
        <v>274700</v>
      </c>
      <c r="AE383">
        <v>42640.3</v>
      </c>
    </row>
    <row r="384" spans="9:31" x14ac:dyDescent="0.35">
      <c r="I384" t="s">
        <v>422</v>
      </c>
      <c r="J384">
        <v>330180</v>
      </c>
      <c r="K384">
        <v>49794.8</v>
      </c>
      <c r="S384" t="s">
        <v>422</v>
      </c>
      <c r="T384">
        <v>330180</v>
      </c>
      <c r="U384">
        <v>49794.8</v>
      </c>
      <c r="AC384" t="s">
        <v>422</v>
      </c>
      <c r="AD384">
        <v>330180</v>
      </c>
      <c r="AE384">
        <v>49794.8</v>
      </c>
    </row>
    <row r="385" spans="9:31" x14ac:dyDescent="0.35">
      <c r="I385" t="s">
        <v>423</v>
      </c>
      <c r="J385">
        <v>491320</v>
      </c>
      <c r="K385">
        <v>71451.199999999997</v>
      </c>
      <c r="S385" t="s">
        <v>423</v>
      </c>
      <c r="T385">
        <v>491320</v>
      </c>
      <c r="U385">
        <v>71451.199999999997</v>
      </c>
      <c r="AC385" t="s">
        <v>423</v>
      </c>
      <c r="AD385">
        <v>491320</v>
      </c>
      <c r="AE385">
        <v>71451.199999999997</v>
      </c>
    </row>
    <row r="386" spans="9:31" x14ac:dyDescent="0.35">
      <c r="I386" t="s">
        <v>424</v>
      </c>
      <c r="J386">
        <v>753167</v>
      </c>
      <c r="K386">
        <v>108012</v>
      </c>
      <c r="S386" t="s">
        <v>424</v>
      </c>
      <c r="T386">
        <v>753167</v>
      </c>
      <c r="U386">
        <v>108012</v>
      </c>
      <c r="AC386" t="s">
        <v>424</v>
      </c>
      <c r="AD386">
        <v>753167</v>
      </c>
      <c r="AE386">
        <v>108012</v>
      </c>
    </row>
    <row r="387" spans="9:31" x14ac:dyDescent="0.35">
      <c r="I387" t="s">
        <v>425</v>
      </c>
      <c r="J387">
        <v>543207</v>
      </c>
      <c r="K387">
        <v>84386</v>
      </c>
      <c r="S387" t="s">
        <v>425</v>
      </c>
      <c r="T387">
        <v>543207</v>
      </c>
      <c r="U387">
        <v>84386</v>
      </c>
      <c r="AC387" t="s">
        <v>425</v>
      </c>
      <c r="AD387">
        <v>543207</v>
      </c>
      <c r="AE387">
        <v>84386</v>
      </c>
    </row>
    <row r="388" spans="9:31" x14ac:dyDescent="0.35">
      <c r="I388" t="s">
        <v>426</v>
      </c>
      <c r="J388">
        <v>747411</v>
      </c>
      <c r="K388">
        <v>113655</v>
      </c>
      <c r="S388" t="s">
        <v>426</v>
      </c>
      <c r="T388">
        <v>747411</v>
      </c>
      <c r="U388">
        <v>113655</v>
      </c>
      <c r="AC388" t="s">
        <v>426</v>
      </c>
      <c r="AD388">
        <v>747411</v>
      </c>
      <c r="AE388">
        <v>113655</v>
      </c>
    </row>
    <row r="389" spans="9:31" x14ac:dyDescent="0.35">
      <c r="I389" t="s">
        <v>427</v>
      </c>
      <c r="J389">
        <v>513205</v>
      </c>
      <c r="K389">
        <v>87379.6</v>
      </c>
      <c r="S389" t="s">
        <v>427</v>
      </c>
      <c r="T389">
        <v>513205</v>
      </c>
      <c r="U389">
        <v>87379.6</v>
      </c>
      <c r="AC389" t="s">
        <v>427</v>
      </c>
      <c r="AD389">
        <v>513205</v>
      </c>
      <c r="AE389">
        <v>87379.6</v>
      </c>
    </row>
    <row r="390" spans="9:31" x14ac:dyDescent="0.35">
      <c r="I390" t="s">
        <v>428</v>
      </c>
      <c r="J390">
        <v>585298</v>
      </c>
      <c r="K390">
        <v>99808.6</v>
      </c>
      <c r="S390" t="s">
        <v>428</v>
      </c>
      <c r="T390">
        <v>585298</v>
      </c>
      <c r="U390">
        <v>99808.6</v>
      </c>
      <c r="AC390" t="s">
        <v>428</v>
      </c>
      <c r="AD390">
        <v>585298</v>
      </c>
      <c r="AE390">
        <v>99808.6</v>
      </c>
    </row>
    <row r="391" spans="9:31" x14ac:dyDescent="0.35">
      <c r="I391" t="s">
        <v>429</v>
      </c>
      <c r="J391">
        <v>722147</v>
      </c>
      <c r="K391">
        <v>131801</v>
      </c>
      <c r="S391" t="s">
        <v>429</v>
      </c>
      <c r="T391">
        <v>722147</v>
      </c>
      <c r="U391">
        <v>131801</v>
      </c>
      <c r="AC391" t="s">
        <v>429</v>
      </c>
      <c r="AD391">
        <v>722147</v>
      </c>
      <c r="AE391">
        <v>131801</v>
      </c>
    </row>
    <row r="392" spans="9:31" x14ac:dyDescent="0.35">
      <c r="I392" t="s">
        <v>430</v>
      </c>
      <c r="J392" s="22">
        <v>1422240</v>
      </c>
      <c r="K392">
        <v>270352</v>
      </c>
      <c r="S392" t="s">
        <v>430</v>
      </c>
      <c r="T392" s="22">
        <v>1422240</v>
      </c>
      <c r="U392">
        <v>270352</v>
      </c>
      <c r="AC392" t="s">
        <v>430</v>
      </c>
      <c r="AD392" s="22">
        <v>1422240</v>
      </c>
      <c r="AE392">
        <v>270352</v>
      </c>
    </row>
    <row r="393" spans="9:31" x14ac:dyDescent="0.35">
      <c r="I393" t="s">
        <v>431</v>
      </c>
      <c r="J393">
        <v>900255</v>
      </c>
      <c r="K393">
        <v>197657</v>
      </c>
      <c r="S393" t="s">
        <v>431</v>
      </c>
      <c r="T393">
        <v>900255</v>
      </c>
      <c r="U393">
        <v>197657</v>
      </c>
      <c r="AC393" t="s">
        <v>431</v>
      </c>
      <c r="AD393">
        <v>900255</v>
      </c>
      <c r="AE393">
        <v>197657</v>
      </c>
    </row>
    <row r="394" spans="9:31" x14ac:dyDescent="0.35">
      <c r="I394" t="s">
        <v>432</v>
      </c>
      <c r="J394">
        <v>319312</v>
      </c>
      <c r="K394">
        <v>79861.600000000006</v>
      </c>
      <c r="S394" t="s">
        <v>432</v>
      </c>
      <c r="T394">
        <v>319312</v>
      </c>
      <c r="U394">
        <v>79861.600000000006</v>
      </c>
      <c r="AC394" t="s">
        <v>432</v>
      </c>
      <c r="AD394">
        <v>319312</v>
      </c>
      <c r="AE394">
        <v>79861.600000000006</v>
      </c>
    </row>
    <row r="395" spans="9:31" x14ac:dyDescent="0.35">
      <c r="I395" t="s">
        <v>433</v>
      </c>
      <c r="J395" s="22">
        <v>276783</v>
      </c>
      <c r="K395">
        <v>62005.4</v>
      </c>
      <c r="S395" t="s">
        <v>433</v>
      </c>
      <c r="T395" s="22">
        <v>276783</v>
      </c>
      <c r="U395">
        <v>62005.4</v>
      </c>
      <c r="AC395" t="s">
        <v>433</v>
      </c>
      <c r="AD395" s="22">
        <v>276783</v>
      </c>
      <c r="AE395">
        <v>62005.4</v>
      </c>
    </row>
    <row r="396" spans="9:31" x14ac:dyDescent="0.35">
      <c r="I396" t="s">
        <v>434</v>
      </c>
      <c r="J396">
        <v>298452</v>
      </c>
      <c r="K396">
        <v>57179.199999999997</v>
      </c>
      <c r="S396" t="s">
        <v>434</v>
      </c>
      <c r="T396">
        <v>298452</v>
      </c>
      <c r="U396">
        <v>57179.199999999997</v>
      </c>
      <c r="AC396" t="s">
        <v>434</v>
      </c>
      <c r="AD396">
        <v>298452</v>
      </c>
      <c r="AE396">
        <v>57179.199999999997</v>
      </c>
    </row>
    <row r="397" spans="9:31" x14ac:dyDescent="0.35">
      <c r="I397" t="s">
        <v>435</v>
      </c>
      <c r="J397">
        <v>196608</v>
      </c>
      <c r="K397">
        <v>37443.699999999997</v>
      </c>
      <c r="S397" t="s">
        <v>435</v>
      </c>
      <c r="T397">
        <v>196608</v>
      </c>
      <c r="U397">
        <v>37443.699999999997</v>
      </c>
      <c r="AC397" t="s">
        <v>435</v>
      </c>
      <c r="AD397">
        <v>196608</v>
      </c>
      <c r="AE397">
        <v>37443.699999999997</v>
      </c>
    </row>
    <row r="398" spans="9:31" x14ac:dyDescent="0.35">
      <c r="I398" t="s">
        <v>436</v>
      </c>
      <c r="J398">
        <v>266990</v>
      </c>
      <c r="K398">
        <v>50653.7</v>
      </c>
      <c r="S398" t="s">
        <v>436</v>
      </c>
      <c r="T398">
        <v>266990</v>
      </c>
      <c r="U398">
        <v>50653.7</v>
      </c>
      <c r="AC398" t="s">
        <v>436</v>
      </c>
      <c r="AD398">
        <v>266990</v>
      </c>
      <c r="AE398">
        <v>50653.7</v>
      </c>
    </row>
    <row r="399" spans="9:31" x14ac:dyDescent="0.35">
      <c r="I399" t="s">
        <v>437</v>
      </c>
      <c r="J399">
        <v>142775</v>
      </c>
      <c r="K399">
        <v>40933.9</v>
      </c>
      <c r="S399" t="s">
        <v>437</v>
      </c>
      <c r="T399">
        <v>142775</v>
      </c>
      <c r="U399">
        <v>40933.9</v>
      </c>
      <c r="AC399" t="s">
        <v>437</v>
      </c>
      <c r="AD399">
        <v>142775</v>
      </c>
      <c r="AE399">
        <v>40933.9</v>
      </c>
    </row>
    <row r="400" spans="9:31" x14ac:dyDescent="0.35">
      <c r="I400" t="s">
        <v>438</v>
      </c>
      <c r="J400">
        <v>246662</v>
      </c>
      <c r="K400">
        <v>65931.5</v>
      </c>
      <c r="S400" t="s">
        <v>438</v>
      </c>
      <c r="T400">
        <v>246662</v>
      </c>
      <c r="U400">
        <v>65931.5</v>
      </c>
      <c r="AC400" t="s">
        <v>438</v>
      </c>
      <c r="AD400">
        <v>246662</v>
      </c>
      <c r="AE400">
        <v>65931.5</v>
      </c>
    </row>
    <row r="401" spans="9:31" x14ac:dyDescent="0.35">
      <c r="I401" t="s">
        <v>439</v>
      </c>
      <c r="J401">
        <v>516691</v>
      </c>
      <c r="K401">
        <v>243890</v>
      </c>
      <c r="S401" t="s">
        <v>439</v>
      </c>
      <c r="T401">
        <v>516691</v>
      </c>
      <c r="U401">
        <v>243890</v>
      </c>
      <c r="AC401" t="s">
        <v>439</v>
      </c>
      <c r="AD401">
        <v>516691</v>
      </c>
      <c r="AE401">
        <v>243890</v>
      </c>
    </row>
    <row r="402" spans="9:31" x14ac:dyDescent="0.35">
      <c r="I402" t="s">
        <v>440</v>
      </c>
      <c r="J402">
        <v>516691</v>
      </c>
      <c r="K402">
        <v>243890</v>
      </c>
      <c r="S402" t="s">
        <v>440</v>
      </c>
      <c r="T402">
        <v>516691</v>
      </c>
      <c r="U402">
        <v>243890</v>
      </c>
      <c r="AC402" t="s">
        <v>440</v>
      </c>
      <c r="AD402">
        <v>516691</v>
      </c>
      <c r="AE402">
        <v>243890</v>
      </c>
    </row>
    <row r="403" spans="9:31" x14ac:dyDescent="0.35">
      <c r="I403" t="s">
        <v>441</v>
      </c>
      <c r="J403">
        <v>516691</v>
      </c>
      <c r="K403">
        <v>243890</v>
      </c>
      <c r="S403" t="s">
        <v>441</v>
      </c>
      <c r="T403">
        <v>516691</v>
      </c>
      <c r="U403">
        <v>243890</v>
      </c>
      <c r="AC403" t="s">
        <v>441</v>
      </c>
      <c r="AD403">
        <v>516691</v>
      </c>
      <c r="AE403">
        <v>243890</v>
      </c>
    </row>
    <row r="404" spans="9:31" x14ac:dyDescent="0.35">
      <c r="I404" t="s">
        <v>442</v>
      </c>
      <c r="J404">
        <v>516691</v>
      </c>
      <c r="K404">
        <v>243890</v>
      </c>
      <c r="S404" t="s">
        <v>442</v>
      </c>
      <c r="T404">
        <v>516691</v>
      </c>
      <c r="U404">
        <v>243890</v>
      </c>
      <c r="AC404" t="s">
        <v>442</v>
      </c>
      <c r="AD404">
        <v>516691</v>
      </c>
      <c r="AE404">
        <v>243890</v>
      </c>
    </row>
    <row r="405" spans="9:31" x14ac:dyDescent="0.35">
      <c r="I405" t="s">
        <v>443</v>
      </c>
      <c r="J405">
        <v>516691</v>
      </c>
      <c r="K405">
        <v>243890</v>
      </c>
      <c r="S405" t="s">
        <v>443</v>
      </c>
      <c r="T405">
        <v>516691</v>
      </c>
      <c r="U405">
        <v>243890</v>
      </c>
      <c r="AC405" t="s">
        <v>443</v>
      </c>
      <c r="AD405">
        <v>516691</v>
      </c>
      <c r="AE405">
        <v>243890</v>
      </c>
    </row>
    <row r="406" spans="9:31" x14ac:dyDescent="0.35">
      <c r="I406" t="s">
        <v>444</v>
      </c>
      <c r="J406">
        <v>516691</v>
      </c>
      <c r="K406">
        <v>243890</v>
      </c>
      <c r="S406" t="s">
        <v>444</v>
      </c>
      <c r="T406">
        <v>516691</v>
      </c>
      <c r="U406">
        <v>243890</v>
      </c>
      <c r="AC406" t="s">
        <v>444</v>
      </c>
      <c r="AD406">
        <v>516691</v>
      </c>
      <c r="AE406">
        <v>243890</v>
      </c>
    </row>
    <row r="407" spans="9:31" x14ac:dyDescent="0.35">
      <c r="I407" t="s">
        <v>445</v>
      </c>
      <c r="J407">
        <v>516691</v>
      </c>
      <c r="K407">
        <v>243890</v>
      </c>
      <c r="S407" t="s">
        <v>445</v>
      </c>
      <c r="T407">
        <v>516691</v>
      </c>
      <c r="U407">
        <v>243890</v>
      </c>
      <c r="AC407" t="s">
        <v>445</v>
      </c>
      <c r="AD407">
        <v>516691</v>
      </c>
      <c r="AE407">
        <v>243890</v>
      </c>
    </row>
    <row r="408" spans="9:31" x14ac:dyDescent="0.35">
      <c r="I408" t="s">
        <v>446</v>
      </c>
      <c r="J408">
        <v>516691</v>
      </c>
      <c r="K408">
        <v>243890</v>
      </c>
      <c r="S408" t="s">
        <v>446</v>
      </c>
      <c r="T408">
        <v>516691</v>
      </c>
      <c r="U408">
        <v>243890</v>
      </c>
      <c r="AC408" t="s">
        <v>446</v>
      </c>
      <c r="AD408">
        <v>516691</v>
      </c>
      <c r="AE408">
        <v>243890</v>
      </c>
    </row>
    <row r="409" spans="9:31" x14ac:dyDescent="0.35">
      <c r="I409" t="s">
        <v>447</v>
      </c>
      <c r="J409">
        <v>516691</v>
      </c>
      <c r="K409">
        <v>243890</v>
      </c>
      <c r="S409" t="s">
        <v>447</v>
      </c>
      <c r="T409">
        <v>516691</v>
      </c>
      <c r="U409">
        <v>243890</v>
      </c>
      <c r="AC409" t="s">
        <v>447</v>
      </c>
      <c r="AD409">
        <v>516691</v>
      </c>
      <c r="AE409">
        <v>243890</v>
      </c>
    </row>
    <row r="410" spans="9:31" x14ac:dyDescent="0.35">
      <c r="I410" t="s">
        <v>448</v>
      </c>
      <c r="J410">
        <v>516691</v>
      </c>
      <c r="K410">
        <v>243890</v>
      </c>
      <c r="S410" t="s">
        <v>448</v>
      </c>
      <c r="T410">
        <v>516691</v>
      </c>
      <c r="U410">
        <v>243890</v>
      </c>
      <c r="AC410" t="s">
        <v>448</v>
      </c>
      <c r="AD410">
        <v>516691</v>
      </c>
      <c r="AE410">
        <v>243890</v>
      </c>
    </row>
    <row r="411" spans="9:31" x14ac:dyDescent="0.35">
      <c r="I411" t="s">
        <v>449</v>
      </c>
      <c r="J411">
        <v>516691</v>
      </c>
      <c r="K411">
        <v>243890</v>
      </c>
      <c r="S411" t="s">
        <v>449</v>
      </c>
      <c r="T411">
        <v>516691</v>
      </c>
      <c r="U411">
        <v>243890</v>
      </c>
      <c r="AC411" t="s">
        <v>449</v>
      </c>
      <c r="AD411">
        <v>516691</v>
      </c>
      <c r="AE411">
        <v>243890</v>
      </c>
    </row>
    <row r="412" spans="9:31" x14ac:dyDescent="0.35">
      <c r="I412" t="s">
        <v>450</v>
      </c>
      <c r="J412">
        <v>516691</v>
      </c>
      <c r="K412">
        <v>243890</v>
      </c>
      <c r="S412" t="s">
        <v>450</v>
      </c>
      <c r="T412">
        <v>516691</v>
      </c>
      <c r="U412">
        <v>243890</v>
      </c>
      <c r="AC412" t="s">
        <v>450</v>
      </c>
      <c r="AD412">
        <v>516691</v>
      </c>
      <c r="AE412">
        <v>243890</v>
      </c>
    </row>
    <row r="413" spans="9:31" x14ac:dyDescent="0.35">
      <c r="I413" t="s">
        <v>451</v>
      </c>
      <c r="J413">
        <v>516691</v>
      </c>
      <c r="K413">
        <v>243890</v>
      </c>
      <c r="S413" t="s">
        <v>451</v>
      </c>
      <c r="T413">
        <v>516691</v>
      </c>
      <c r="U413">
        <v>243890</v>
      </c>
      <c r="AC413" t="s">
        <v>451</v>
      </c>
      <c r="AD413">
        <v>516691</v>
      </c>
      <c r="AE413">
        <v>243890</v>
      </c>
    </row>
    <row r="414" spans="9:31" x14ac:dyDescent="0.35">
      <c r="I414" t="s">
        <v>452</v>
      </c>
      <c r="J414">
        <v>516691</v>
      </c>
      <c r="K414">
        <v>243890</v>
      </c>
      <c r="S414" t="s">
        <v>452</v>
      </c>
      <c r="T414">
        <v>516691</v>
      </c>
      <c r="U414">
        <v>243890</v>
      </c>
      <c r="AC414" t="s">
        <v>452</v>
      </c>
      <c r="AD414">
        <v>516691</v>
      </c>
      <c r="AE414">
        <v>243890</v>
      </c>
    </row>
    <row r="415" spans="9:31" x14ac:dyDescent="0.35">
      <c r="I415" t="s">
        <v>453</v>
      </c>
      <c r="J415">
        <v>516691</v>
      </c>
      <c r="K415">
        <v>243890</v>
      </c>
      <c r="S415" t="s">
        <v>453</v>
      </c>
      <c r="T415">
        <v>516691</v>
      </c>
      <c r="U415">
        <v>243890</v>
      </c>
      <c r="AC415" t="s">
        <v>453</v>
      </c>
      <c r="AD415">
        <v>516691</v>
      </c>
      <c r="AE415">
        <v>243890</v>
      </c>
    </row>
    <row r="416" spans="9:31" x14ac:dyDescent="0.35">
      <c r="I416" t="s">
        <v>454</v>
      </c>
      <c r="J416">
        <v>516691</v>
      </c>
      <c r="K416">
        <v>243890</v>
      </c>
      <c r="S416" t="s">
        <v>454</v>
      </c>
      <c r="T416">
        <v>516691</v>
      </c>
      <c r="U416">
        <v>243890</v>
      </c>
      <c r="AC416" t="s">
        <v>454</v>
      </c>
      <c r="AD416">
        <v>516691</v>
      </c>
      <c r="AE416">
        <v>243890</v>
      </c>
    </row>
    <row r="417" spans="9:31" x14ac:dyDescent="0.35">
      <c r="I417" t="s">
        <v>455</v>
      </c>
      <c r="J417" t="s">
        <v>456</v>
      </c>
      <c r="K417" t="s">
        <v>457</v>
      </c>
      <c r="S417" t="s">
        <v>455</v>
      </c>
      <c r="T417" t="s">
        <v>456</v>
      </c>
      <c r="U417" t="s">
        <v>457</v>
      </c>
      <c r="AC417" t="s">
        <v>455</v>
      </c>
      <c r="AD417" t="s">
        <v>456</v>
      </c>
      <c r="AE417" t="s">
        <v>457</v>
      </c>
    </row>
    <row r="418" spans="9:31" x14ac:dyDescent="0.35">
      <c r="I418" t="s">
        <v>458</v>
      </c>
      <c r="J418">
        <v>2.7692499999999998E-2</v>
      </c>
      <c r="K418">
        <v>6.2153399999999998E-3</v>
      </c>
      <c r="S418" t="s">
        <v>458</v>
      </c>
      <c r="T418">
        <v>2.7692499999999998E-2</v>
      </c>
      <c r="U418">
        <v>6.2153399999999998E-3</v>
      </c>
      <c r="AC418" t="s">
        <v>458</v>
      </c>
      <c r="AD418">
        <v>2.7692499999999998E-2</v>
      </c>
      <c r="AE418">
        <v>6.2153399999999998E-3</v>
      </c>
    </row>
    <row r="419" spans="9:31" x14ac:dyDescent="0.35">
      <c r="I419" t="s">
        <v>459</v>
      </c>
      <c r="J419">
        <v>0.13469800000000001</v>
      </c>
      <c r="K419">
        <v>2.6089899999999999E-2</v>
      </c>
      <c r="S419" t="s">
        <v>459</v>
      </c>
      <c r="T419">
        <v>0.13469800000000001</v>
      </c>
      <c r="U419">
        <v>2.6089899999999999E-2</v>
      </c>
      <c r="AC419" t="s">
        <v>459</v>
      </c>
      <c r="AD419">
        <v>0.13469800000000001</v>
      </c>
      <c r="AE419">
        <v>2.6089899999999999E-2</v>
      </c>
    </row>
    <row r="420" spans="9:31" x14ac:dyDescent="0.35">
      <c r="I420" t="s">
        <v>460</v>
      </c>
      <c r="J420">
        <v>0.16354299999999999</v>
      </c>
      <c r="K420">
        <v>2.9955900000000001E-2</v>
      </c>
      <c r="S420" t="s">
        <v>460</v>
      </c>
      <c r="T420">
        <v>0.16354299999999999</v>
      </c>
      <c r="U420">
        <v>2.9955900000000001E-2</v>
      </c>
      <c r="AC420" t="s">
        <v>460</v>
      </c>
      <c r="AD420">
        <v>0.16354299999999999</v>
      </c>
      <c r="AE420">
        <v>2.9955900000000001E-2</v>
      </c>
    </row>
    <row r="421" spans="9:31" x14ac:dyDescent="0.35">
      <c r="I421" t="s">
        <v>461</v>
      </c>
      <c r="J421">
        <v>0.29554000000000002</v>
      </c>
      <c r="K421">
        <v>4.5012200000000002E-2</v>
      </c>
      <c r="S421" t="s">
        <v>461</v>
      </c>
      <c r="T421">
        <v>0.29554000000000002</v>
      </c>
      <c r="U421">
        <v>4.5012200000000002E-2</v>
      </c>
      <c r="AC421" t="s">
        <v>461</v>
      </c>
      <c r="AD421">
        <v>0.29554000000000002</v>
      </c>
      <c r="AE421">
        <v>4.5012200000000002E-2</v>
      </c>
    </row>
    <row r="422" spans="9:31" x14ac:dyDescent="0.35">
      <c r="I422" t="s">
        <v>462</v>
      </c>
      <c r="J422">
        <v>0.25389400000000001</v>
      </c>
      <c r="K422">
        <v>4.0221600000000003E-2</v>
      </c>
      <c r="S422" t="s">
        <v>462</v>
      </c>
      <c r="T422">
        <v>0.25389400000000001</v>
      </c>
      <c r="U422">
        <v>4.0221600000000003E-2</v>
      </c>
      <c r="AC422" t="s">
        <v>462</v>
      </c>
      <c r="AD422">
        <v>0.25389400000000001</v>
      </c>
      <c r="AE422">
        <v>4.0221600000000003E-2</v>
      </c>
    </row>
    <row r="423" spans="9:31" x14ac:dyDescent="0.35">
      <c r="I423" t="s">
        <v>463</v>
      </c>
      <c r="J423">
        <v>0.209817</v>
      </c>
      <c r="K423">
        <v>3.39712E-2</v>
      </c>
      <c r="S423" t="s">
        <v>463</v>
      </c>
      <c r="T423">
        <v>0.209817</v>
      </c>
      <c r="U423">
        <v>3.39712E-2</v>
      </c>
      <c r="AC423" t="s">
        <v>463</v>
      </c>
      <c r="AD423">
        <v>0.209817</v>
      </c>
      <c r="AE423">
        <v>3.39712E-2</v>
      </c>
    </row>
    <row r="424" spans="9:31" x14ac:dyDescent="0.35">
      <c r="I424" t="s">
        <v>464</v>
      </c>
      <c r="J424">
        <v>0.24280599999999999</v>
      </c>
      <c r="K424">
        <v>3.69786E-2</v>
      </c>
      <c r="S424" t="s">
        <v>464</v>
      </c>
      <c r="T424">
        <v>0.24280599999999999</v>
      </c>
      <c r="U424">
        <v>3.69786E-2</v>
      </c>
      <c r="AC424" t="s">
        <v>464</v>
      </c>
      <c r="AD424">
        <v>0.24280599999999999</v>
      </c>
      <c r="AE424">
        <v>3.69786E-2</v>
      </c>
    </row>
    <row r="425" spans="9:31" x14ac:dyDescent="0.35">
      <c r="I425" t="s">
        <v>465</v>
      </c>
      <c r="J425">
        <v>0.15876599999999999</v>
      </c>
      <c r="K425">
        <v>2.5202700000000001E-2</v>
      </c>
      <c r="S425" t="s">
        <v>465</v>
      </c>
      <c r="T425">
        <v>0.15876599999999999</v>
      </c>
      <c r="U425">
        <v>2.5202700000000001E-2</v>
      </c>
      <c r="AC425" t="s">
        <v>465</v>
      </c>
      <c r="AD425">
        <v>0.15876599999999999</v>
      </c>
      <c r="AE425">
        <v>2.5202700000000001E-2</v>
      </c>
    </row>
    <row r="426" spans="9:31" x14ac:dyDescent="0.35">
      <c r="I426" t="s">
        <v>466</v>
      </c>
      <c r="J426">
        <v>9.0384199999999998E-2</v>
      </c>
      <c r="K426">
        <v>1.48174E-2</v>
      </c>
      <c r="S426" t="s">
        <v>466</v>
      </c>
      <c r="T426">
        <v>9.0384199999999998E-2</v>
      </c>
      <c r="U426">
        <v>1.48174E-2</v>
      </c>
      <c r="AC426" t="s">
        <v>466</v>
      </c>
      <c r="AD426">
        <v>9.0384199999999998E-2</v>
      </c>
      <c r="AE426">
        <v>1.48174E-2</v>
      </c>
    </row>
    <row r="427" spans="9:31" x14ac:dyDescent="0.35">
      <c r="I427" t="s">
        <v>467</v>
      </c>
      <c r="J427">
        <v>0.136298</v>
      </c>
      <c r="K427">
        <v>1.9120700000000001E-2</v>
      </c>
      <c r="S427" t="s">
        <v>467</v>
      </c>
      <c r="T427">
        <v>0.136298</v>
      </c>
      <c r="U427">
        <v>1.9120700000000001E-2</v>
      </c>
      <c r="AC427" t="s">
        <v>467</v>
      </c>
      <c r="AD427">
        <v>0.136298</v>
      </c>
      <c r="AE427">
        <v>1.9120700000000001E-2</v>
      </c>
    </row>
    <row r="428" spans="9:31" x14ac:dyDescent="0.35">
      <c r="I428" t="s">
        <v>468</v>
      </c>
      <c r="J428">
        <v>0.168798</v>
      </c>
      <c r="K428">
        <v>2.14372E-2</v>
      </c>
      <c r="S428" t="s">
        <v>468</v>
      </c>
      <c r="T428">
        <v>0.168798</v>
      </c>
      <c r="U428">
        <v>2.14372E-2</v>
      </c>
      <c r="AC428" t="s">
        <v>468</v>
      </c>
      <c r="AD428">
        <v>0.168798</v>
      </c>
      <c r="AE428">
        <v>2.14372E-2</v>
      </c>
    </row>
    <row r="429" spans="9:31" x14ac:dyDescent="0.35">
      <c r="I429" t="s">
        <v>469</v>
      </c>
      <c r="J429">
        <v>0.16556399999999999</v>
      </c>
      <c r="K429">
        <v>1.8438699999999999E-2</v>
      </c>
      <c r="S429" t="s">
        <v>469</v>
      </c>
      <c r="T429">
        <v>0.16556399999999999</v>
      </c>
      <c r="U429">
        <v>1.8438699999999999E-2</v>
      </c>
      <c r="AC429" t="s">
        <v>469</v>
      </c>
      <c r="AD429">
        <v>0.16556399999999999</v>
      </c>
      <c r="AE429">
        <v>1.8438699999999999E-2</v>
      </c>
    </row>
    <row r="430" spans="9:31" x14ac:dyDescent="0.35">
      <c r="I430" t="s">
        <v>470</v>
      </c>
      <c r="J430">
        <v>0.20439299999999999</v>
      </c>
      <c r="K430">
        <v>2.15371E-2</v>
      </c>
      <c r="S430" t="s">
        <v>470</v>
      </c>
      <c r="T430">
        <v>0.20439299999999999</v>
      </c>
      <c r="U430">
        <v>2.15371E-2</v>
      </c>
      <c r="AC430" t="s">
        <v>470</v>
      </c>
      <c r="AD430">
        <v>0.20439299999999999</v>
      </c>
      <c r="AE430">
        <v>2.15371E-2</v>
      </c>
    </row>
    <row r="431" spans="9:31" x14ac:dyDescent="0.35">
      <c r="I431" t="s">
        <v>471</v>
      </c>
      <c r="J431">
        <v>0.282856</v>
      </c>
      <c r="K431">
        <v>2.5049800000000001E-2</v>
      </c>
      <c r="S431" t="s">
        <v>471</v>
      </c>
      <c r="T431">
        <v>0.282856</v>
      </c>
      <c r="U431">
        <v>2.5049800000000001E-2</v>
      </c>
      <c r="AC431" t="s">
        <v>471</v>
      </c>
      <c r="AD431">
        <v>0.282856</v>
      </c>
      <c r="AE431">
        <v>2.5049800000000001E-2</v>
      </c>
    </row>
    <row r="432" spans="9:31" x14ac:dyDescent="0.35">
      <c r="I432" t="s">
        <v>472</v>
      </c>
      <c r="J432">
        <v>0.31166199999999999</v>
      </c>
      <c r="K432">
        <v>2.5862699999999999E-2</v>
      </c>
      <c r="S432" t="s">
        <v>472</v>
      </c>
      <c r="T432">
        <v>0.31166199999999999</v>
      </c>
      <c r="U432">
        <v>2.5862699999999999E-2</v>
      </c>
      <c r="AC432" t="s">
        <v>472</v>
      </c>
      <c r="AD432">
        <v>0.31166199999999999</v>
      </c>
      <c r="AE432">
        <v>2.5862699999999999E-2</v>
      </c>
    </row>
    <row r="433" spans="9:31" x14ac:dyDescent="0.35">
      <c r="I433" t="s">
        <v>473</v>
      </c>
      <c r="J433">
        <v>0.34494000000000002</v>
      </c>
      <c r="K433">
        <v>2.6930800000000001E-2</v>
      </c>
      <c r="S433" t="s">
        <v>473</v>
      </c>
      <c r="T433">
        <v>0.34494000000000002</v>
      </c>
      <c r="U433">
        <v>2.6930800000000001E-2</v>
      </c>
      <c r="AC433" t="s">
        <v>473</v>
      </c>
      <c r="AD433">
        <v>0.34494000000000002</v>
      </c>
      <c r="AE433">
        <v>2.6930800000000001E-2</v>
      </c>
    </row>
    <row r="434" spans="9:31" x14ac:dyDescent="0.35">
      <c r="I434" t="s">
        <v>474</v>
      </c>
      <c r="J434">
        <v>0.27989799999999998</v>
      </c>
      <c r="K434">
        <v>2.3376000000000001E-2</v>
      </c>
      <c r="S434" t="s">
        <v>474</v>
      </c>
      <c r="T434">
        <v>0.27989799999999998</v>
      </c>
      <c r="U434">
        <v>2.3376000000000001E-2</v>
      </c>
      <c r="AC434" t="s">
        <v>474</v>
      </c>
      <c r="AD434">
        <v>0.27989799999999998</v>
      </c>
      <c r="AE434">
        <v>2.3376000000000001E-2</v>
      </c>
    </row>
    <row r="435" spans="9:31" x14ac:dyDescent="0.35">
      <c r="I435" t="s">
        <v>475</v>
      </c>
      <c r="J435">
        <v>0.24396599999999999</v>
      </c>
      <c r="K435">
        <v>2.0391300000000001E-2</v>
      </c>
      <c r="S435" t="s">
        <v>475</v>
      </c>
      <c r="T435">
        <v>0.24396599999999999</v>
      </c>
      <c r="U435">
        <v>2.0391300000000001E-2</v>
      </c>
      <c r="AC435" t="s">
        <v>475</v>
      </c>
      <c r="AD435">
        <v>0.24396599999999999</v>
      </c>
      <c r="AE435">
        <v>2.0391300000000001E-2</v>
      </c>
    </row>
    <row r="436" spans="9:31" x14ac:dyDescent="0.35">
      <c r="I436" t="s">
        <v>476</v>
      </c>
      <c r="J436">
        <v>0.323023</v>
      </c>
      <c r="K436">
        <v>2.3497799999999999E-2</v>
      </c>
      <c r="S436" t="s">
        <v>476</v>
      </c>
      <c r="T436">
        <v>0.323023</v>
      </c>
      <c r="U436">
        <v>2.3497799999999999E-2</v>
      </c>
      <c r="AC436" t="s">
        <v>476</v>
      </c>
      <c r="AD436">
        <v>0.323023</v>
      </c>
      <c r="AE436">
        <v>2.3497799999999999E-2</v>
      </c>
    </row>
    <row r="437" spans="9:31" x14ac:dyDescent="0.35">
      <c r="I437" t="s">
        <v>477</v>
      </c>
      <c r="J437">
        <v>0.347084</v>
      </c>
      <c r="K437">
        <v>2.3959999999999999E-2</v>
      </c>
      <c r="S437" t="s">
        <v>477</v>
      </c>
      <c r="T437">
        <v>0.347084</v>
      </c>
      <c r="U437">
        <v>2.3959999999999999E-2</v>
      </c>
      <c r="AC437" t="s">
        <v>477</v>
      </c>
      <c r="AD437">
        <v>0.347084</v>
      </c>
      <c r="AE437">
        <v>2.3959999999999999E-2</v>
      </c>
    </row>
    <row r="438" spans="9:31" x14ac:dyDescent="0.35">
      <c r="I438" t="s">
        <v>478</v>
      </c>
      <c r="J438">
        <v>0.38761499999999999</v>
      </c>
      <c r="K438">
        <v>2.4989899999999999E-2</v>
      </c>
      <c r="S438" t="s">
        <v>478</v>
      </c>
      <c r="T438">
        <v>0.38761499999999999</v>
      </c>
      <c r="U438">
        <v>2.4989899999999999E-2</v>
      </c>
      <c r="AC438" t="s">
        <v>478</v>
      </c>
      <c r="AD438">
        <v>0.38761499999999999</v>
      </c>
      <c r="AE438">
        <v>2.4989899999999999E-2</v>
      </c>
    </row>
    <row r="439" spans="9:31" x14ac:dyDescent="0.35">
      <c r="I439" t="s">
        <v>479</v>
      </c>
      <c r="J439">
        <v>0.40828999999999999</v>
      </c>
      <c r="K439">
        <v>2.5459699999999998E-2</v>
      </c>
      <c r="S439" t="s">
        <v>479</v>
      </c>
      <c r="T439">
        <v>0.40828999999999999</v>
      </c>
      <c r="U439">
        <v>2.5459699999999998E-2</v>
      </c>
      <c r="AC439" t="s">
        <v>479</v>
      </c>
      <c r="AD439">
        <v>0.40828999999999999</v>
      </c>
      <c r="AE439">
        <v>2.5459699999999998E-2</v>
      </c>
    </row>
    <row r="440" spans="9:31" x14ac:dyDescent="0.35">
      <c r="I440" t="s">
        <v>480</v>
      </c>
      <c r="J440">
        <v>0.46732899999999999</v>
      </c>
      <c r="K440">
        <v>2.6725100000000002E-2</v>
      </c>
      <c r="S440" t="s">
        <v>480</v>
      </c>
      <c r="T440">
        <v>0.46732899999999999</v>
      </c>
      <c r="U440">
        <v>2.6725100000000002E-2</v>
      </c>
      <c r="AC440" t="s">
        <v>480</v>
      </c>
      <c r="AD440">
        <v>0.46732899999999999</v>
      </c>
      <c r="AE440">
        <v>2.6725100000000002E-2</v>
      </c>
    </row>
    <row r="441" spans="9:31" x14ac:dyDescent="0.35">
      <c r="I441" t="s">
        <v>481</v>
      </c>
      <c r="J441">
        <v>0.439081</v>
      </c>
      <c r="K441">
        <v>2.67937E-2</v>
      </c>
      <c r="S441" t="s">
        <v>481</v>
      </c>
      <c r="T441">
        <v>0.439081</v>
      </c>
      <c r="U441">
        <v>2.67937E-2</v>
      </c>
      <c r="AC441" t="s">
        <v>481</v>
      </c>
      <c r="AD441">
        <v>0.439081</v>
      </c>
      <c r="AE441">
        <v>2.67937E-2</v>
      </c>
    </row>
    <row r="442" spans="9:31" x14ac:dyDescent="0.35">
      <c r="I442" t="s">
        <v>482</v>
      </c>
      <c r="J442">
        <v>0.394339</v>
      </c>
      <c r="K442">
        <v>2.5750599999999998E-2</v>
      </c>
      <c r="S442" t="s">
        <v>482</v>
      </c>
      <c r="T442">
        <v>0.394339</v>
      </c>
      <c r="U442">
        <v>2.5750599999999998E-2</v>
      </c>
      <c r="AC442" t="s">
        <v>482</v>
      </c>
      <c r="AD442">
        <v>0.394339</v>
      </c>
      <c r="AE442">
        <v>2.5750599999999998E-2</v>
      </c>
    </row>
    <row r="443" spans="9:31" x14ac:dyDescent="0.35">
      <c r="I443" t="s">
        <v>483</v>
      </c>
      <c r="J443">
        <v>0.41119899999999998</v>
      </c>
      <c r="K443">
        <v>2.5647900000000001E-2</v>
      </c>
      <c r="S443" t="s">
        <v>483</v>
      </c>
      <c r="T443">
        <v>0.41119899999999998</v>
      </c>
      <c r="U443">
        <v>2.5647900000000001E-2</v>
      </c>
      <c r="AC443" t="s">
        <v>483</v>
      </c>
      <c r="AD443">
        <v>0.41119899999999998</v>
      </c>
      <c r="AE443">
        <v>2.5647900000000001E-2</v>
      </c>
    </row>
    <row r="444" spans="9:31" x14ac:dyDescent="0.35">
      <c r="I444" t="s">
        <v>484</v>
      </c>
      <c r="J444">
        <v>0.471082</v>
      </c>
      <c r="K444">
        <v>2.63637E-2</v>
      </c>
      <c r="S444" t="s">
        <v>484</v>
      </c>
      <c r="T444">
        <v>0.471082</v>
      </c>
      <c r="U444">
        <v>2.63637E-2</v>
      </c>
      <c r="AC444" t="s">
        <v>484</v>
      </c>
      <c r="AD444">
        <v>0.471082</v>
      </c>
      <c r="AE444">
        <v>2.63637E-2</v>
      </c>
    </row>
    <row r="445" spans="9:31" x14ac:dyDescent="0.35">
      <c r="I445" t="s">
        <v>485</v>
      </c>
      <c r="J445">
        <v>0.48849900000000002</v>
      </c>
      <c r="K445">
        <v>2.6676700000000001E-2</v>
      </c>
      <c r="S445" t="s">
        <v>485</v>
      </c>
      <c r="T445">
        <v>0.48849900000000002</v>
      </c>
      <c r="U445">
        <v>2.6676700000000001E-2</v>
      </c>
      <c r="AC445" t="s">
        <v>485</v>
      </c>
      <c r="AD445">
        <v>0.48849900000000002</v>
      </c>
      <c r="AE445">
        <v>2.6676700000000001E-2</v>
      </c>
    </row>
    <row r="446" spans="9:31" x14ac:dyDescent="0.35">
      <c r="I446" t="s">
        <v>486</v>
      </c>
      <c r="J446">
        <v>0.44628600000000002</v>
      </c>
      <c r="K446">
        <v>2.5967899999999999E-2</v>
      </c>
      <c r="S446" t="s">
        <v>486</v>
      </c>
      <c r="T446">
        <v>0.44628600000000002</v>
      </c>
      <c r="U446">
        <v>2.5967899999999999E-2</v>
      </c>
      <c r="AC446" t="s">
        <v>486</v>
      </c>
      <c r="AD446">
        <v>0.44628600000000002</v>
      </c>
      <c r="AE446">
        <v>2.5967899999999999E-2</v>
      </c>
    </row>
    <row r="447" spans="9:31" x14ac:dyDescent="0.35">
      <c r="I447" t="s">
        <v>487</v>
      </c>
      <c r="J447">
        <v>0.47440100000000002</v>
      </c>
      <c r="K447">
        <v>2.6150199999999998E-2</v>
      </c>
      <c r="S447" t="s">
        <v>487</v>
      </c>
      <c r="T447">
        <v>0.47440100000000002</v>
      </c>
      <c r="U447">
        <v>2.6150199999999998E-2</v>
      </c>
      <c r="AC447" t="s">
        <v>487</v>
      </c>
      <c r="AD447">
        <v>0.47440100000000002</v>
      </c>
      <c r="AE447">
        <v>2.6150199999999998E-2</v>
      </c>
    </row>
    <row r="448" spans="9:31" x14ac:dyDescent="0.35">
      <c r="I448" t="s">
        <v>488</v>
      </c>
      <c r="J448">
        <v>0.54266000000000003</v>
      </c>
      <c r="K448">
        <v>2.6401500000000001E-2</v>
      </c>
      <c r="S448" t="s">
        <v>488</v>
      </c>
      <c r="T448">
        <v>0.54266000000000003</v>
      </c>
      <c r="U448">
        <v>2.6401500000000001E-2</v>
      </c>
      <c r="AC448" t="s">
        <v>488</v>
      </c>
      <c r="AD448">
        <v>0.54266000000000003</v>
      </c>
      <c r="AE448">
        <v>2.6401500000000001E-2</v>
      </c>
    </row>
    <row r="449" spans="9:31" x14ac:dyDescent="0.35">
      <c r="I449" t="s">
        <v>489</v>
      </c>
      <c r="J449">
        <v>0.58691899999999997</v>
      </c>
      <c r="K449">
        <v>2.66647E-2</v>
      </c>
      <c r="S449" t="s">
        <v>489</v>
      </c>
      <c r="T449">
        <v>0.58691899999999997</v>
      </c>
      <c r="U449">
        <v>2.66647E-2</v>
      </c>
      <c r="AC449" t="s">
        <v>489</v>
      </c>
      <c r="AD449">
        <v>0.58691899999999997</v>
      </c>
      <c r="AE449">
        <v>2.66647E-2</v>
      </c>
    </row>
    <row r="450" spans="9:31" x14ac:dyDescent="0.35">
      <c r="I450" t="s">
        <v>490</v>
      </c>
      <c r="J450">
        <v>0.527667</v>
      </c>
      <c r="K450">
        <v>2.7566799999999999E-2</v>
      </c>
      <c r="S450" t="s">
        <v>490</v>
      </c>
      <c r="T450">
        <v>0.527667</v>
      </c>
      <c r="U450">
        <v>2.7566799999999999E-2</v>
      </c>
      <c r="AC450" t="s">
        <v>490</v>
      </c>
      <c r="AD450">
        <v>0.527667</v>
      </c>
      <c r="AE450">
        <v>2.7566799999999999E-2</v>
      </c>
    </row>
    <row r="451" spans="9:31" x14ac:dyDescent="0.35">
      <c r="I451" t="s">
        <v>491</v>
      </c>
      <c r="J451">
        <v>0.56238500000000002</v>
      </c>
      <c r="K451">
        <v>2.73709E-2</v>
      </c>
      <c r="S451" t="s">
        <v>491</v>
      </c>
      <c r="T451">
        <v>0.56238500000000002</v>
      </c>
      <c r="U451">
        <v>2.73709E-2</v>
      </c>
      <c r="AC451" t="s">
        <v>491</v>
      </c>
      <c r="AD451">
        <v>0.56238500000000002</v>
      </c>
      <c r="AE451">
        <v>2.73709E-2</v>
      </c>
    </row>
    <row r="452" spans="9:31" x14ac:dyDescent="0.35">
      <c r="I452" t="s">
        <v>492</v>
      </c>
      <c r="J452">
        <v>0.54911200000000004</v>
      </c>
      <c r="K452">
        <v>2.8449700000000001E-2</v>
      </c>
      <c r="S452" t="s">
        <v>492</v>
      </c>
      <c r="T452">
        <v>0.54911200000000004</v>
      </c>
      <c r="U452">
        <v>2.8449700000000001E-2</v>
      </c>
      <c r="AC452" t="s">
        <v>492</v>
      </c>
      <c r="AD452">
        <v>0.54911200000000004</v>
      </c>
      <c r="AE452">
        <v>2.8449700000000001E-2</v>
      </c>
    </row>
    <row r="453" spans="9:31" x14ac:dyDescent="0.35">
      <c r="I453" t="s">
        <v>493</v>
      </c>
      <c r="J453">
        <v>0.50768500000000005</v>
      </c>
      <c r="K453">
        <v>2.9866500000000001E-2</v>
      </c>
      <c r="S453" t="s">
        <v>493</v>
      </c>
      <c r="T453">
        <v>0.50768500000000005</v>
      </c>
      <c r="U453">
        <v>2.9866500000000001E-2</v>
      </c>
      <c r="AC453" t="s">
        <v>493</v>
      </c>
      <c r="AD453">
        <v>0.50768500000000005</v>
      </c>
      <c r="AE453">
        <v>2.9866500000000001E-2</v>
      </c>
    </row>
    <row r="454" spans="9:31" x14ac:dyDescent="0.35">
      <c r="I454" t="s">
        <v>494</v>
      </c>
      <c r="J454">
        <v>0.459735</v>
      </c>
      <c r="K454">
        <v>3.0660900000000001E-2</v>
      </c>
      <c r="S454" t="s">
        <v>494</v>
      </c>
      <c r="T454">
        <v>0.459735</v>
      </c>
      <c r="U454">
        <v>3.0660900000000001E-2</v>
      </c>
      <c r="AC454" t="s">
        <v>494</v>
      </c>
      <c r="AD454">
        <v>0.459735</v>
      </c>
      <c r="AE454">
        <v>3.0660900000000001E-2</v>
      </c>
    </row>
    <row r="455" spans="9:31" x14ac:dyDescent="0.35">
      <c r="I455" t="s">
        <v>495</v>
      </c>
      <c r="J455">
        <v>0.32827899999999999</v>
      </c>
      <c r="K455">
        <v>3.7649799999999997E-2</v>
      </c>
      <c r="S455" t="s">
        <v>495</v>
      </c>
      <c r="T455">
        <v>0.32827899999999999</v>
      </c>
      <c r="U455">
        <v>3.7649799999999997E-2</v>
      </c>
      <c r="AC455" t="s">
        <v>495</v>
      </c>
      <c r="AD455">
        <v>0.32827899999999999</v>
      </c>
      <c r="AE455">
        <v>3.7649799999999997E-2</v>
      </c>
    </row>
    <row r="456" spans="9:31" x14ac:dyDescent="0.35">
      <c r="I456" t="s">
        <v>496</v>
      </c>
      <c r="J456">
        <v>0.38560899999999998</v>
      </c>
      <c r="K456">
        <v>3.7056100000000002E-2</v>
      </c>
      <c r="S456" t="s">
        <v>496</v>
      </c>
      <c r="T456">
        <v>0.38560899999999998</v>
      </c>
      <c r="U456">
        <v>3.7056100000000002E-2</v>
      </c>
      <c r="AC456" t="s">
        <v>496</v>
      </c>
      <c r="AD456">
        <v>0.38560899999999998</v>
      </c>
      <c r="AE456">
        <v>3.7056100000000002E-2</v>
      </c>
    </row>
    <row r="457" spans="9:31" x14ac:dyDescent="0.35">
      <c r="I457" t="s">
        <v>497</v>
      </c>
      <c r="J457">
        <v>0.38913700000000001</v>
      </c>
      <c r="K457">
        <v>3.3709999999999997E-2</v>
      </c>
      <c r="S457" t="s">
        <v>497</v>
      </c>
      <c r="T457">
        <v>0.38913700000000001</v>
      </c>
      <c r="U457">
        <v>3.3709999999999997E-2</v>
      </c>
      <c r="AC457" t="s">
        <v>497</v>
      </c>
      <c r="AD457">
        <v>0.38913700000000001</v>
      </c>
      <c r="AE457">
        <v>3.3709999999999997E-2</v>
      </c>
    </row>
    <row r="458" spans="9:31" x14ac:dyDescent="0.35">
      <c r="I458" t="s">
        <v>498</v>
      </c>
      <c r="J458">
        <v>0.60154200000000002</v>
      </c>
      <c r="K458">
        <v>2.9142600000000001E-2</v>
      </c>
      <c r="S458" t="s">
        <v>498</v>
      </c>
      <c r="T458">
        <v>0.60154200000000002</v>
      </c>
      <c r="U458">
        <v>2.9142600000000001E-2</v>
      </c>
      <c r="AC458" t="s">
        <v>498</v>
      </c>
      <c r="AD458">
        <v>0.60154200000000002</v>
      </c>
      <c r="AE458">
        <v>2.9142600000000001E-2</v>
      </c>
    </row>
    <row r="459" spans="9:31" x14ac:dyDescent="0.35">
      <c r="I459" t="s">
        <v>499</v>
      </c>
      <c r="J459">
        <v>0.34498800000000002</v>
      </c>
      <c r="K459">
        <v>2.88769E-2</v>
      </c>
      <c r="S459" t="s">
        <v>499</v>
      </c>
      <c r="T459">
        <v>0.34498800000000002</v>
      </c>
      <c r="U459">
        <v>2.88769E-2</v>
      </c>
      <c r="AC459" t="s">
        <v>499</v>
      </c>
      <c r="AD459">
        <v>0.34498800000000002</v>
      </c>
      <c r="AE459">
        <v>2.88769E-2</v>
      </c>
    </row>
    <row r="460" spans="9:31" x14ac:dyDescent="0.35">
      <c r="I460" t="s">
        <v>500</v>
      </c>
      <c r="J460">
        <v>0.35459499999999999</v>
      </c>
      <c r="K460">
        <v>2.8641799999999999E-2</v>
      </c>
      <c r="S460" t="s">
        <v>500</v>
      </c>
      <c r="T460">
        <v>0.35459499999999999</v>
      </c>
      <c r="U460">
        <v>2.8641799999999999E-2</v>
      </c>
      <c r="AC460" t="s">
        <v>500</v>
      </c>
      <c r="AD460">
        <v>0.35459499999999999</v>
      </c>
      <c r="AE460">
        <v>2.8641799999999999E-2</v>
      </c>
    </row>
    <row r="461" spans="9:31" x14ac:dyDescent="0.35">
      <c r="I461" t="s">
        <v>501</v>
      </c>
      <c r="J461">
        <v>0.183504</v>
      </c>
      <c r="K461">
        <v>1.7819499999999999E-2</v>
      </c>
      <c r="S461" t="s">
        <v>501</v>
      </c>
      <c r="T461">
        <v>0.183504</v>
      </c>
      <c r="U461">
        <v>1.7819499999999999E-2</v>
      </c>
      <c r="AC461" t="s">
        <v>501</v>
      </c>
      <c r="AD461">
        <v>0.183504</v>
      </c>
      <c r="AE461">
        <v>1.7819499999999999E-2</v>
      </c>
    </row>
    <row r="462" spans="9:31" x14ac:dyDescent="0.35">
      <c r="I462" t="s">
        <v>502</v>
      </c>
      <c r="J462">
        <v>0.41477700000000001</v>
      </c>
      <c r="K462">
        <v>2.9101499999999999E-2</v>
      </c>
      <c r="S462" t="s">
        <v>502</v>
      </c>
      <c r="T462">
        <v>0.41477700000000001</v>
      </c>
      <c r="U462">
        <v>2.9101499999999999E-2</v>
      </c>
      <c r="AC462" t="s">
        <v>502</v>
      </c>
      <c r="AD462">
        <v>0.41477700000000001</v>
      </c>
      <c r="AE462">
        <v>2.9101499999999999E-2</v>
      </c>
    </row>
    <row r="463" spans="9:31" x14ac:dyDescent="0.35">
      <c r="I463" t="s">
        <v>503</v>
      </c>
      <c r="J463">
        <v>0.49439100000000002</v>
      </c>
      <c r="K463">
        <v>2.5742600000000001E-2</v>
      </c>
      <c r="S463" t="s">
        <v>503</v>
      </c>
      <c r="T463">
        <v>0.54544300000000001</v>
      </c>
      <c r="U463">
        <v>2.51895E-2</v>
      </c>
      <c r="AC463" t="s">
        <v>503</v>
      </c>
      <c r="AD463">
        <v>0.49439100000000002</v>
      </c>
      <c r="AE463">
        <v>3.2819899999999999E-2</v>
      </c>
    </row>
    <row r="464" spans="9:31" x14ac:dyDescent="0.35">
      <c r="I464" t="s">
        <v>504</v>
      </c>
      <c r="J464">
        <v>0.47491699999999998</v>
      </c>
      <c r="K464">
        <v>2.0210800000000001E-2</v>
      </c>
      <c r="S464" t="s">
        <v>504</v>
      </c>
      <c r="T464">
        <v>0.51227699999999998</v>
      </c>
      <c r="U464">
        <v>1.92441E-2</v>
      </c>
      <c r="AC464" t="s">
        <v>504</v>
      </c>
      <c r="AD464">
        <v>0.52639199999999997</v>
      </c>
      <c r="AE464">
        <v>3.0079100000000001E-2</v>
      </c>
    </row>
    <row r="465" spans="9:31" x14ac:dyDescent="0.35">
      <c r="I465" t="s">
        <v>505</v>
      </c>
      <c r="J465">
        <v>0.479267</v>
      </c>
      <c r="K465">
        <v>2.26103E-2</v>
      </c>
      <c r="S465" t="s">
        <v>505</v>
      </c>
      <c r="T465">
        <v>0.51427500000000004</v>
      </c>
      <c r="U465">
        <v>2.2704700000000001E-2</v>
      </c>
      <c r="AC465" t="s">
        <v>505</v>
      </c>
      <c r="AD465">
        <v>0.51863800000000004</v>
      </c>
      <c r="AE465">
        <v>2.3970399999999999E-2</v>
      </c>
    </row>
    <row r="466" spans="9:31" x14ac:dyDescent="0.35">
      <c r="I466" t="s">
        <v>506</v>
      </c>
      <c r="J466">
        <v>0.54194200000000003</v>
      </c>
      <c r="K466">
        <v>4.2794400000000003E-2</v>
      </c>
      <c r="S466" t="s">
        <v>506</v>
      </c>
      <c r="T466">
        <v>0.57901899999999995</v>
      </c>
      <c r="U466">
        <v>4.3118099999999999E-2</v>
      </c>
      <c r="AC466" t="s">
        <v>506</v>
      </c>
      <c r="AD466">
        <v>0.57963600000000004</v>
      </c>
      <c r="AE466">
        <v>4.2954399999999997E-2</v>
      </c>
    </row>
    <row r="467" spans="9:31" x14ac:dyDescent="0.35">
      <c r="I467" t="s">
        <v>507</v>
      </c>
      <c r="J467">
        <v>0.57319299999999995</v>
      </c>
      <c r="K467">
        <v>3.89532E-2</v>
      </c>
      <c r="S467" t="s">
        <v>507</v>
      </c>
      <c r="T467">
        <v>0.62091799999999997</v>
      </c>
      <c r="U467">
        <v>4.0021000000000001E-2</v>
      </c>
      <c r="AC467" t="s">
        <v>507</v>
      </c>
      <c r="AD467">
        <v>0.62091799999999997</v>
      </c>
      <c r="AE467">
        <v>4.0040199999999998E-2</v>
      </c>
    </row>
    <row r="468" spans="9:31" x14ac:dyDescent="0.35">
      <c r="I468" t="s">
        <v>508</v>
      </c>
      <c r="J468">
        <v>0.57319299999999995</v>
      </c>
      <c r="K468">
        <v>6.0203399999999997E-2</v>
      </c>
      <c r="S468" t="s">
        <v>508</v>
      </c>
      <c r="T468">
        <v>0.62091799999999997</v>
      </c>
      <c r="U468">
        <v>6.1913700000000002E-2</v>
      </c>
      <c r="AC468" t="s">
        <v>508</v>
      </c>
      <c r="AD468">
        <v>0.62091799999999997</v>
      </c>
      <c r="AE468">
        <v>6.1928200000000003E-2</v>
      </c>
    </row>
    <row r="469" spans="9:31" x14ac:dyDescent="0.35">
      <c r="I469" t="s">
        <v>509</v>
      </c>
      <c r="J469">
        <v>0.57319299999999995</v>
      </c>
      <c r="K469">
        <v>7.0480899999999999E-2</v>
      </c>
      <c r="S469" t="s">
        <v>509</v>
      </c>
      <c r="T469">
        <v>0.62091799999999997</v>
      </c>
      <c r="U469">
        <v>7.2259699999999996E-2</v>
      </c>
      <c r="AC469" t="s">
        <v>509</v>
      </c>
      <c r="AD469">
        <v>0.62091799999999997</v>
      </c>
      <c r="AE469">
        <v>7.2264800000000004E-2</v>
      </c>
    </row>
    <row r="470" spans="9:31" x14ac:dyDescent="0.35">
      <c r="I470" t="s">
        <v>510</v>
      </c>
      <c r="J470">
        <v>0.57319299999999995</v>
      </c>
      <c r="K470">
        <v>7.4887700000000001E-2</v>
      </c>
      <c r="S470" t="s">
        <v>510</v>
      </c>
      <c r="T470">
        <v>0.62091799999999997</v>
      </c>
      <c r="U470">
        <v>7.6621300000000003E-2</v>
      </c>
      <c r="AC470" t="s">
        <v>510</v>
      </c>
      <c r="AD470">
        <v>0.62091799999999997</v>
      </c>
      <c r="AE470">
        <v>7.6622599999999999E-2</v>
      </c>
    </row>
    <row r="471" spans="9:31" x14ac:dyDescent="0.35">
      <c r="I471" t="s">
        <v>511</v>
      </c>
      <c r="J471">
        <v>0.57319299999999995</v>
      </c>
      <c r="K471">
        <v>7.6849600000000004E-2</v>
      </c>
      <c r="S471" t="s">
        <v>511</v>
      </c>
      <c r="T471">
        <v>0.62091799999999997</v>
      </c>
      <c r="U471">
        <v>7.8547900000000004E-2</v>
      </c>
      <c r="AC471" t="s">
        <v>511</v>
      </c>
      <c r="AD471">
        <v>0.62091799999999997</v>
      </c>
      <c r="AE471">
        <v>7.8548000000000007E-2</v>
      </c>
    </row>
    <row r="472" spans="9:31" x14ac:dyDescent="0.35">
      <c r="I472" t="s">
        <v>512</v>
      </c>
      <c r="J472">
        <v>0.57319299999999995</v>
      </c>
      <c r="K472">
        <v>7.7772900000000006E-2</v>
      </c>
      <c r="S472" t="s">
        <v>512</v>
      </c>
      <c r="T472">
        <v>0.62091799999999997</v>
      </c>
      <c r="U472">
        <v>7.94464E-2</v>
      </c>
      <c r="AC472" t="s">
        <v>512</v>
      </c>
      <c r="AD472">
        <v>0.62091799999999997</v>
      </c>
      <c r="AE472">
        <v>7.9446199999999995E-2</v>
      </c>
    </row>
    <row r="473" spans="9:31" x14ac:dyDescent="0.35">
      <c r="I473" t="s">
        <v>513</v>
      </c>
      <c r="J473">
        <v>0.57319299999999995</v>
      </c>
      <c r="K473">
        <v>7.82196E-2</v>
      </c>
      <c r="S473" t="s">
        <v>513</v>
      </c>
      <c r="T473">
        <v>0.62091799999999997</v>
      </c>
      <c r="U473">
        <v>7.9870499999999997E-2</v>
      </c>
      <c r="AC473" t="s">
        <v>513</v>
      </c>
      <c r="AD473">
        <v>0.62091799999999997</v>
      </c>
      <c r="AE473">
        <v>7.9870300000000005E-2</v>
      </c>
    </row>
    <row r="474" spans="9:31" x14ac:dyDescent="0.35">
      <c r="I474" t="s">
        <v>514</v>
      </c>
      <c r="J474">
        <v>0.57319299999999995</v>
      </c>
      <c r="K474">
        <v>7.8430200000000005E-2</v>
      </c>
      <c r="S474" t="s">
        <v>514</v>
      </c>
      <c r="T474">
        <v>0.62091799999999997</v>
      </c>
      <c r="U474">
        <v>8.0069500000000002E-2</v>
      </c>
      <c r="AC474" t="s">
        <v>514</v>
      </c>
      <c r="AD474">
        <v>0.62091799999999997</v>
      </c>
      <c r="AE474">
        <v>8.0069000000000001E-2</v>
      </c>
    </row>
    <row r="475" spans="9:31" x14ac:dyDescent="0.35">
      <c r="I475" t="s">
        <v>515</v>
      </c>
      <c r="J475">
        <v>0.57319299999999995</v>
      </c>
      <c r="K475">
        <v>7.8530900000000001E-2</v>
      </c>
      <c r="S475" t="s">
        <v>515</v>
      </c>
      <c r="T475">
        <v>0.62091799999999997</v>
      </c>
      <c r="U475">
        <v>8.0163300000000007E-2</v>
      </c>
      <c r="AC475" t="s">
        <v>515</v>
      </c>
      <c r="AD475">
        <v>0.62091799999999997</v>
      </c>
      <c r="AE475">
        <v>8.0163399999999996E-2</v>
      </c>
    </row>
    <row r="476" spans="9:31" x14ac:dyDescent="0.35">
      <c r="I476" t="s">
        <v>516</v>
      </c>
      <c r="J476">
        <v>0.57319299999999995</v>
      </c>
      <c r="K476">
        <v>7.8579200000000002E-2</v>
      </c>
      <c r="S476" t="s">
        <v>516</v>
      </c>
      <c r="T476">
        <v>0.62091799999999997</v>
      </c>
      <c r="U476">
        <v>8.0208199999999993E-2</v>
      </c>
      <c r="AC476" t="s">
        <v>516</v>
      </c>
      <c r="AD476">
        <v>0.62091799999999997</v>
      </c>
      <c r="AE476">
        <v>8.0208199999999993E-2</v>
      </c>
    </row>
    <row r="477" spans="9:31" x14ac:dyDescent="0.35">
      <c r="I477" t="s">
        <v>517</v>
      </c>
      <c r="J477">
        <v>0.57319299999999995</v>
      </c>
      <c r="K477">
        <v>7.8602400000000003E-2</v>
      </c>
      <c r="S477" t="s">
        <v>517</v>
      </c>
      <c r="T477">
        <v>0.62091799999999997</v>
      </c>
      <c r="U477">
        <v>8.0229599999999998E-2</v>
      </c>
      <c r="AC477" t="s">
        <v>517</v>
      </c>
      <c r="AD477">
        <v>0.62091799999999997</v>
      </c>
      <c r="AE477">
        <v>8.0229499999999995E-2</v>
      </c>
    </row>
    <row r="478" spans="9:31" x14ac:dyDescent="0.35">
      <c r="I478" t="s">
        <v>518</v>
      </c>
      <c r="J478" t="s">
        <v>456</v>
      </c>
      <c r="K478" t="s">
        <v>519</v>
      </c>
      <c r="S478" t="s">
        <v>518</v>
      </c>
      <c r="T478" t="s">
        <v>456</v>
      </c>
      <c r="U478" t="s">
        <v>519</v>
      </c>
      <c r="AC478" t="s">
        <v>518</v>
      </c>
      <c r="AD478" t="s">
        <v>456</v>
      </c>
      <c r="AE478" t="s">
        <v>519</v>
      </c>
    </row>
    <row r="479" spans="9:31" x14ac:dyDescent="0.35">
      <c r="I479" t="s">
        <v>520</v>
      </c>
      <c r="J479">
        <v>9.6049199999999994E-3</v>
      </c>
      <c r="K479">
        <v>2.4532500000000001E-3</v>
      </c>
      <c r="S479" t="s">
        <v>520</v>
      </c>
      <c r="T479">
        <v>9.6049199999999994E-3</v>
      </c>
      <c r="U479">
        <v>2.4532500000000001E-3</v>
      </c>
      <c r="AC479" t="s">
        <v>520</v>
      </c>
      <c r="AD479">
        <v>9.6049199999999994E-3</v>
      </c>
      <c r="AE479">
        <v>2.4532500000000001E-3</v>
      </c>
    </row>
    <row r="480" spans="9:31" x14ac:dyDescent="0.35">
      <c r="I480" t="s">
        <v>521</v>
      </c>
      <c r="J480">
        <v>4.6457999999999999E-2</v>
      </c>
      <c r="K480">
        <v>9.5838999999999994E-3</v>
      </c>
      <c r="S480" t="s">
        <v>521</v>
      </c>
      <c r="T480">
        <v>4.6457999999999999E-2</v>
      </c>
      <c r="U480">
        <v>9.5838999999999994E-3</v>
      </c>
      <c r="AC480" t="s">
        <v>521</v>
      </c>
      <c r="AD480">
        <v>4.6457999999999999E-2</v>
      </c>
      <c r="AE480">
        <v>9.5838999999999994E-3</v>
      </c>
    </row>
    <row r="481" spans="9:31" x14ac:dyDescent="0.35">
      <c r="I481" t="s">
        <v>522</v>
      </c>
      <c r="J481">
        <v>6.1540299999999999E-2</v>
      </c>
      <c r="K481">
        <v>1.338E-2</v>
      </c>
      <c r="S481" t="s">
        <v>522</v>
      </c>
      <c r="T481">
        <v>6.1540299999999999E-2</v>
      </c>
      <c r="U481">
        <v>1.338E-2</v>
      </c>
      <c r="AC481" t="s">
        <v>522</v>
      </c>
      <c r="AD481">
        <v>6.1540299999999999E-2</v>
      </c>
      <c r="AE481">
        <v>1.338E-2</v>
      </c>
    </row>
    <row r="482" spans="9:31" x14ac:dyDescent="0.35">
      <c r="I482" t="s">
        <v>523</v>
      </c>
      <c r="J482">
        <v>0.14807699999999999</v>
      </c>
      <c r="K482">
        <v>3.2292599999999998E-2</v>
      </c>
      <c r="S482" t="s">
        <v>523</v>
      </c>
      <c r="T482">
        <v>0.14807699999999999</v>
      </c>
      <c r="U482">
        <v>3.2292599999999998E-2</v>
      </c>
      <c r="AC482" t="s">
        <v>523</v>
      </c>
      <c r="AD482">
        <v>0.14807699999999999</v>
      </c>
      <c r="AE482">
        <v>3.2292599999999998E-2</v>
      </c>
    </row>
    <row r="483" spans="9:31" x14ac:dyDescent="0.35">
      <c r="I483" t="s">
        <v>524</v>
      </c>
      <c r="J483">
        <v>9.3704499999999996E-2</v>
      </c>
      <c r="K483">
        <v>1.6940500000000001E-2</v>
      </c>
      <c r="S483" t="s">
        <v>524</v>
      </c>
      <c r="T483">
        <v>9.3704499999999996E-2</v>
      </c>
      <c r="U483">
        <v>1.6940500000000001E-2</v>
      </c>
      <c r="AC483" t="s">
        <v>524</v>
      </c>
      <c r="AD483">
        <v>9.3704499999999996E-2</v>
      </c>
      <c r="AE483">
        <v>1.6940500000000001E-2</v>
      </c>
    </row>
    <row r="484" spans="9:31" x14ac:dyDescent="0.35">
      <c r="I484" t="s">
        <v>525</v>
      </c>
      <c r="J484">
        <v>7.3434799999999995E-2</v>
      </c>
      <c r="K484">
        <v>1.2929299999999999E-2</v>
      </c>
      <c r="S484" t="s">
        <v>525</v>
      </c>
      <c r="T484">
        <v>7.3434799999999995E-2</v>
      </c>
      <c r="U484">
        <v>1.2929299999999999E-2</v>
      </c>
      <c r="AC484" t="s">
        <v>525</v>
      </c>
      <c r="AD484">
        <v>7.3434799999999995E-2</v>
      </c>
      <c r="AE484">
        <v>1.2929299999999999E-2</v>
      </c>
    </row>
    <row r="485" spans="9:31" x14ac:dyDescent="0.35">
      <c r="I485" t="s">
        <v>526</v>
      </c>
      <c r="J485">
        <v>9.4514699999999993E-2</v>
      </c>
      <c r="K485">
        <v>1.6364099999999999E-2</v>
      </c>
      <c r="S485" t="s">
        <v>526</v>
      </c>
      <c r="T485">
        <v>9.4514699999999993E-2</v>
      </c>
      <c r="U485">
        <v>1.6364099999999999E-2</v>
      </c>
      <c r="AC485" t="s">
        <v>526</v>
      </c>
      <c r="AD485">
        <v>9.4514699999999993E-2</v>
      </c>
      <c r="AE485">
        <v>1.6364099999999999E-2</v>
      </c>
    </row>
    <row r="486" spans="9:31" x14ac:dyDescent="0.35">
      <c r="I486" t="s">
        <v>527</v>
      </c>
      <c r="J486">
        <v>6.2015199999999999E-2</v>
      </c>
      <c r="K486">
        <v>1.09105E-2</v>
      </c>
      <c r="S486" t="s">
        <v>527</v>
      </c>
      <c r="T486">
        <v>6.2015199999999999E-2</v>
      </c>
      <c r="U486">
        <v>1.09105E-2</v>
      </c>
      <c r="AC486" t="s">
        <v>527</v>
      </c>
      <c r="AD486">
        <v>6.2015199999999999E-2</v>
      </c>
      <c r="AE486">
        <v>1.09105E-2</v>
      </c>
    </row>
    <row r="487" spans="9:31" x14ac:dyDescent="0.35">
      <c r="I487" t="s">
        <v>528</v>
      </c>
      <c r="J487">
        <v>5.7036000000000003E-2</v>
      </c>
      <c r="K487">
        <v>1.2892600000000001E-2</v>
      </c>
      <c r="S487" t="s">
        <v>528</v>
      </c>
      <c r="T487">
        <v>5.7036000000000003E-2</v>
      </c>
      <c r="U487">
        <v>1.2892600000000001E-2</v>
      </c>
      <c r="AC487" t="s">
        <v>528</v>
      </c>
      <c r="AD487">
        <v>5.7036000000000003E-2</v>
      </c>
      <c r="AE487">
        <v>1.2892600000000001E-2</v>
      </c>
    </row>
    <row r="488" spans="9:31" x14ac:dyDescent="0.35">
      <c r="I488" t="s">
        <v>529</v>
      </c>
      <c r="J488">
        <v>8.2561499999999996E-2</v>
      </c>
      <c r="K488">
        <v>1.7093000000000001E-2</v>
      </c>
      <c r="S488" t="s">
        <v>529</v>
      </c>
      <c r="T488">
        <v>8.2561499999999996E-2</v>
      </c>
      <c r="U488">
        <v>1.7093000000000001E-2</v>
      </c>
      <c r="AC488" t="s">
        <v>529</v>
      </c>
      <c r="AD488">
        <v>8.2561499999999996E-2</v>
      </c>
      <c r="AE488">
        <v>1.7093000000000001E-2</v>
      </c>
    </row>
    <row r="489" spans="9:31" x14ac:dyDescent="0.35">
      <c r="I489" t="s">
        <v>530</v>
      </c>
      <c r="J489">
        <v>6.1059299999999997E-2</v>
      </c>
      <c r="K489">
        <v>1.2440100000000001E-2</v>
      </c>
      <c r="S489" t="s">
        <v>530</v>
      </c>
      <c r="T489">
        <v>6.1059299999999997E-2</v>
      </c>
      <c r="U489">
        <v>1.2440100000000001E-2</v>
      </c>
      <c r="AC489" t="s">
        <v>530</v>
      </c>
      <c r="AD489">
        <v>6.1059299999999997E-2</v>
      </c>
      <c r="AE489">
        <v>1.2440100000000001E-2</v>
      </c>
    </row>
    <row r="490" spans="9:31" x14ac:dyDescent="0.35">
      <c r="I490" t="s">
        <v>531</v>
      </c>
      <c r="J490">
        <v>6.1055400000000003E-2</v>
      </c>
      <c r="K490">
        <v>6.7348199999999999E-3</v>
      </c>
      <c r="S490" t="s">
        <v>531</v>
      </c>
      <c r="T490">
        <v>6.1055400000000003E-2</v>
      </c>
      <c r="U490">
        <v>6.7348199999999999E-3</v>
      </c>
      <c r="AC490" t="s">
        <v>531</v>
      </c>
      <c r="AD490">
        <v>6.1055400000000003E-2</v>
      </c>
      <c r="AE490">
        <v>6.7348199999999999E-3</v>
      </c>
    </row>
    <row r="491" spans="9:31" x14ac:dyDescent="0.35">
      <c r="I491" t="s">
        <v>532</v>
      </c>
      <c r="J491">
        <v>7.4863299999999994E-2</v>
      </c>
      <c r="K491">
        <v>1.02075E-2</v>
      </c>
      <c r="S491" t="s">
        <v>532</v>
      </c>
      <c r="T491">
        <v>7.4863299999999994E-2</v>
      </c>
      <c r="U491">
        <v>1.02075E-2</v>
      </c>
      <c r="AC491" t="s">
        <v>532</v>
      </c>
      <c r="AD491">
        <v>7.4863299999999994E-2</v>
      </c>
      <c r="AE491">
        <v>1.02075E-2</v>
      </c>
    </row>
    <row r="492" spans="9:31" x14ac:dyDescent="0.35">
      <c r="I492" t="s">
        <v>533</v>
      </c>
      <c r="J492">
        <v>0.18856700000000001</v>
      </c>
      <c r="K492">
        <v>1.7256500000000001E-2</v>
      </c>
      <c r="S492" t="s">
        <v>533</v>
      </c>
      <c r="T492">
        <v>0.18856700000000001</v>
      </c>
      <c r="U492">
        <v>1.7256500000000001E-2</v>
      </c>
      <c r="AC492" t="s">
        <v>533</v>
      </c>
      <c r="AD492">
        <v>0.18856700000000001</v>
      </c>
      <c r="AE492">
        <v>1.7256500000000001E-2</v>
      </c>
    </row>
    <row r="493" spans="9:31" x14ac:dyDescent="0.35">
      <c r="I493" t="s">
        <v>534</v>
      </c>
      <c r="J493">
        <v>0.21818299999999999</v>
      </c>
      <c r="K493">
        <v>1.9056400000000001E-2</v>
      </c>
      <c r="S493" t="s">
        <v>534</v>
      </c>
      <c r="T493">
        <v>0.21818299999999999</v>
      </c>
      <c r="U493">
        <v>1.9056400000000001E-2</v>
      </c>
      <c r="AC493" t="s">
        <v>534</v>
      </c>
      <c r="AD493">
        <v>0.21818299999999999</v>
      </c>
      <c r="AE493">
        <v>1.9056400000000001E-2</v>
      </c>
    </row>
    <row r="494" spans="9:31" x14ac:dyDescent="0.35">
      <c r="I494" t="s">
        <v>535</v>
      </c>
      <c r="J494">
        <v>0.25277899999999998</v>
      </c>
      <c r="K494">
        <v>2.1615700000000002E-2</v>
      </c>
      <c r="S494" t="s">
        <v>535</v>
      </c>
      <c r="T494">
        <v>0.25277899999999998</v>
      </c>
      <c r="U494">
        <v>2.1615700000000002E-2</v>
      </c>
      <c r="AC494" t="s">
        <v>535</v>
      </c>
      <c r="AD494">
        <v>0.25277899999999998</v>
      </c>
      <c r="AE494">
        <v>2.1615700000000002E-2</v>
      </c>
    </row>
    <row r="495" spans="9:31" x14ac:dyDescent="0.35">
      <c r="I495" t="s">
        <v>536</v>
      </c>
      <c r="J495">
        <v>0.186557</v>
      </c>
      <c r="K495">
        <v>1.5376300000000001E-2</v>
      </c>
      <c r="S495" t="s">
        <v>536</v>
      </c>
      <c r="T495">
        <v>0.186557</v>
      </c>
      <c r="U495">
        <v>1.5376300000000001E-2</v>
      </c>
      <c r="AC495" t="s">
        <v>536</v>
      </c>
      <c r="AD495">
        <v>0.186557</v>
      </c>
      <c r="AE495">
        <v>1.5376300000000001E-2</v>
      </c>
    </row>
    <row r="496" spans="9:31" x14ac:dyDescent="0.35">
      <c r="I496" t="s">
        <v>537</v>
      </c>
      <c r="J496">
        <v>0.15485699999999999</v>
      </c>
      <c r="K496">
        <v>1.1902899999999999E-2</v>
      </c>
      <c r="S496" t="s">
        <v>537</v>
      </c>
      <c r="T496">
        <v>0.15485699999999999</v>
      </c>
      <c r="U496">
        <v>1.1902899999999999E-2</v>
      </c>
      <c r="AC496" t="s">
        <v>537</v>
      </c>
      <c r="AD496">
        <v>0.15485699999999999</v>
      </c>
      <c r="AE496">
        <v>1.1902899999999999E-2</v>
      </c>
    </row>
    <row r="497" spans="9:31" x14ac:dyDescent="0.35">
      <c r="I497" t="s">
        <v>538</v>
      </c>
      <c r="J497">
        <v>0.230905</v>
      </c>
      <c r="K497">
        <v>1.6453800000000001E-2</v>
      </c>
      <c r="S497" t="s">
        <v>538</v>
      </c>
      <c r="T497">
        <v>0.230905</v>
      </c>
      <c r="U497">
        <v>1.6453800000000001E-2</v>
      </c>
      <c r="AC497" t="s">
        <v>538</v>
      </c>
      <c r="AD497">
        <v>0.230905</v>
      </c>
      <c r="AE497">
        <v>1.6453800000000001E-2</v>
      </c>
    </row>
    <row r="498" spans="9:31" x14ac:dyDescent="0.35">
      <c r="I498" t="s">
        <v>539</v>
      </c>
      <c r="J498">
        <v>0.256992</v>
      </c>
      <c r="K498">
        <v>1.7974500000000001E-2</v>
      </c>
      <c r="S498" t="s">
        <v>539</v>
      </c>
      <c r="T498">
        <v>0.256992</v>
      </c>
      <c r="U498">
        <v>1.7974500000000001E-2</v>
      </c>
      <c r="AC498" t="s">
        <v>539</v>
      </c>
      <c r="AD498">
        <v>0.256992</v>
      </c>
      <c r="AE498">
        <v>1.7974500000000001E-2</v>
      </c>
    </row>
    <row r="499" spans="9:31" x14ac:dyDescent="0.35">
      <c r="I499" t="s">
        <v>540</v>
      </c>
      <c r="J499">
        <v>0.30641200000000002</v>
      </c>
      <c r="K499">
        <v>2.1505799999999999E-2</v>
      </c>
      <c r="S499" t="s">
        <v>540</v>
      </c>
      <c r="T499">
        <v>0.30641200000000002</v>
      </c>
      <c r="U499">
        <v>2.1505799999999999E-2</v>
      </c>
      <c r="AC499" t="s">
        <v>540</v>
      </c>
      <c r="AD499">
        <v>0.30641200000000002</v>
      </c>
      <c r="AE499">
        <v>2.1505799999999999E-2</v>
      </c>
    </row>
    <row r="500" spans="9:31" x14ac:dyDescent="0.35">
      <c r="I500" t="s">
        <v>541</v>
      </c>
      <c r="J500">
        <v>0.33599400000000001</v>
      </c>
      <c r="K500">
        <v>2.3880100000000001E-2</v>
      </c>
      <c r="S500" t="s">
        <v>541</v>
      </c>
      <c r="T500">
        <v>0.33599400000000001</v>
      </c>
      <c r="U500">
        <v>2.3880100000000001E-2</v>
      </c>
      <c r="AC500" t="s">
        <v>541</v>
      </c>
      <c r="AD500">
        <v>0.33599400000000001</v>
      </c>
      <c r="AE500">
        <v>2.3880100000000001E-2</v>
      </c>
    </row>
    <row r="501" spans="9:31" x14ac:dyDescent="0.35">
      <c r="I501" t="s">
        <v>542</v>
      </c>
      <c r="J501">
        <v>0.43436799999999998</v>
      </c>
      <c r="K501">
        <v>3.13096E-2</v>
      </c>
      <c r="S501" t="s">
        <v>542</v>
      </c>
      <c r="T501">
        <v>0.43436799999999998</v>
      </c>
      <c r="U501">
        <v>3.13096E-2</v>
      </c>
      <c r="AC501" t="s">
        <v>542</v>
      </c>
      <c r="AD501">
        <v>0.43436799999999998</v>
      </c>
      <c r="AE501">
        <v>3.13096E-2</v>
      </c>
    </row>
    <row r="502" spans="9:31" x14ac:dyDescent="0.35">
      <c r="I502" t="s">
        <v>543</v>
      </c>
      <c r="J502">
        <v>0.38559599999999999</v>
      </c>
      <c r="K502">
        <v>2.82232E-2</v>
      </c>
      <c r="S502" t="s">
        <v>543</v>
      </c>
      <c r="T502">
        <v>0.38559599999999999</v>
      </c>
      <c r="U502">
        <v>2.82232E-2</v>
      </c>
      <c r="AC502" t="s">
        <v>543</v>
      </c>
      <c r="AD502">
        <v>0.38559599999999999</v>
      </c>
      <c r="AE502">
        <v>2.82232E-2</v>
      </c>
    </row>
    <row r="503" spans="9:31" x14ac:dyDescent="0.35">
      <c r="I503" t="s">
        <v>544</v>
      </c>
      <c r="J503">
        <v>0.314556</v>
      </c>
      <c r="K503">
        <v>2.3363700000000001E-2</v>
      </c>
      <c r="S503" t="s">
        <v>544</v>
      </c>
      <c r="T503">
        <v>0.314556</v>
      </c>
      <c r="U503">
        <v>2.3363700000000001E-2</v>
      </c>
      <c r="AC503" t="s">
        <v>544</v>
      </c>
      <c r="AD503">
        <v>0.314556</v>
      </c>
      <c r="AE503">
        <v>2.3363700000000001E-2</v>
      </c>
    </row>
    <row r="504" spans="9:31" x14ac:dyDescent="0.35">
      <c r="I504" t="s">
        <v>545</v>
      </c>
      <c r="J504">
        <v>0.33596500000000001</v>
      </c>
      <c r="K504">
        <v>2.3606100000000001E-2</v>
      </c>
      <c r="S504" t="s">
        <v>545</v>
      </c>
      <c r="T504">
        <v>0.33596500000000001</v>
      </c>
      <c r="U504">
        <v>2.3606100000000001E-2</v>
      </c>
      <c r="AC504" t="s">
        <v>545</v>
      </c>
      <c r="AD504">
        <v>0.33596500000000001</v>
      </c>
      <c r="AE504">
        <v>2.3606100000000001E-2</v>
      </c>
    </row>
    <row r="505" spans="9:31" x14ac:dyDescent="0.35">
      <c r="I505" t="s">
        <v>546</v>
      </c>
      <c r="J505">
        <v>0.44283</v>
      </c>
      <c r="K505">
        <v>2.9334099999999998E-2</v>
      </c>
      <c r="S505" t="s">
        <v>546</v>
      </c>
      <c r="T505">
        <v>0.44283</v>
      </c>
      <c r="U505">
        <v>2.9334099999999998E-2</v>
      </c>
      <c r="AC505" t="s">
        <v>546</v>
      </c>
      <c r="AD505">
        <v>0.44283</v>
      </c>
      <c r="AE505">
        <v>2.9334099999999998E-2</v>
      </c>
    </row>
    <row r="506" spans="9:31" x14ac:dyDescent="0.35">
      <c r="I506" t="s">
        <v>547</v>
      </c>
      <c r="J506">
        <v>0.47857100000000002</v>
      </c>
      <c r="K506">
        <v>3.1330200000000002E-2</v>
      </c>
      <c r="S506" t="s">
        <v>547</v>
      </c>
      <c r="T506">
        <v>0.47857100000000002</v>
      </c>
      <c r="U506">
        <v>3.1330200000000002E-2</v>
      </c>
      <c r="AC506" t="s">
        <v>547</v>
      </c>
      <c r="AD506">
        <v>0.47857100000000002</v>
      </c>
      <c r="AE506">
        <v>3.1330200000000002E-2</v>
      </c>
    </row>
    <row r="507" spans="9:31" x14ac:dyDescent="0.35">
      <c r="I507" t="s">
        <v>548</v>
      </c>
      <c r="J507">
        <v>0.58358299999999996</v>
      </c>
      <c r="K507">
        <v>8.7613099999999999E-2</v>
      </c>
      <c r="S507" t="s">
        <v>548</v>
      </c>
      <c r="T507">
        <v>0.58358299999999996</v>
      </c>
      <c r="U507">
        <v>8.7613099999999999E-2</v>
      </c>
      <c r="AC507" t="s">
        <v>548</v>
      </c>
      <c r="AD507">
        <v>0.58358299999999996</v>
      </c>
      <c r="AE507">
        <v>8.7613099999999999E-2</v>
      </c>
    </row>
    <row r="508" spans="9:31" x14ac:dyDescent="0.35">
      <c r="I508" t="s">
        <v>549</v>
      </c>
      <c r="J508">
        <v>0.62351500000000004</v>
      </c>
      <c r="K508">
        <v>8.5924100000000003E-2</v>
      </c>
      <c r="S508" t="s">
        <v>549</v>
      </c>
      <c r="T508">
        <v>0.62351500000000004</v>
      </c>
      <c r="U508">
        <v>8.5924100000000003E-2</v>
      </c>
      <c r="AC508" t="s">
        <v>549</v>
      </c>
      <c r="AD508">
        <v>0.62351500000000004</v>
      </c>
      <c r="AE508">
        <v>8.5924100000000003E-2</v>
      </c>
    </row>
    <row r="509" spans="9:31" x14ac:dyDescent="0.35">
      <c r="I509" t="s">
        <v>550</v>
      </c>
      <c r="J509">
        <v>0.59112699999999996</v>
      </c>
      <c r="K509">
        <v>4.5206200000000002E-2</v>
      </c>
      <c r="S509" t="s">
        <v>550</v>
      </c>
      <c r="T509">
        <v>0.59112699999999996</v>
      </c>
      <c r="U509">
        <v>4.5206200000000002E-2</v>
      </c>
      <c r="AC509" t="s">
        <v>550</v>
      </c>
      <c r="AD509">
        <v>0.59112699999999996</v>
      </c>
      <c r="AE509">
        <v>4.5206200000000002E-2</v>
      </c>
    </row>
    <row r="510" spans="9:31" x14ac:dyDescent="0.35">
      <c r="I510" t="s">
        <v>551</v>
      </c>
      <c r="J510">
        <v>0.71081499999999997</v>
      </c>
      <c r="K510">
        <v>5.9675699999999998E-2</v>
      </c>
      <c r="S510" t="s">
        <v>551</v>
      </c>
      <c r="T510">
        <v>0.71081499999999997</v>
      </c>
      <c r="U510">
        <v>5.9675699999999998E-2</v>
      </c>
      <c r="AC510" t="s">
        <v>551</v>
      </c>
      <c r="AD510">
        <v>0.71081499999999997</v>
      </c>
      <c r="AE510">
        <v>5.9675699999999998E-2</v>
      </c>
    </row>
    <row r="511" spans="9:31" x14ac:dyDescent="0.35">
      <c r="I511" t="s">
        <v>552</v>
      </c>
      <c r="J511">
        <v>0.55035999999999996</v>
      </c>
      <c r="K511">
        <v>4.5588200000000002E-2</v>
      </c>
      <c r="S511" t="s">
        <v>552</v>
      </c>
      <c r="T511">
        <v>0.55035999999999996</v>
      </c>
      <c r="U511">
        <v>4.5588200000000002E-2</v>
      </c>
      <c r="AC511" t="s">
        <v>552</v>
      </c>
      <c r="AD511">
        <v>0.55035999999999996</v>
      </c>
      <c r="AE511">
        <v>4.5588200000000002E-2</v>
      </c>
    </row>
    <row r="512" spans="9:31" x14ac:dyDescent="0.35">
      <c r="I512" t="s">
        <v>553</v>
      </c>
      <c r="J512">
        <v>0.64019400000000004</v>
      </c>
      <c r="K512">
        <v>5.2288000000000001E-2</v>
      </c>
      <c r="S512" t="s">
        <v>553</v>
      </c>
      <c r="T512">
        <v>0.64019400000000004</v>
      </c>
      <c r="U512">
        <v>5.2288000000000001E-2</v>
      </c>
      <c r="AC512" t="s">
        <v>553</v>
      </c>
      <c r="AD512">
        <v>0.64019400000000004</v>
      </c>
      <c r="AE512">
        <v>5.2288000000000001E-2</v>
      </c>
    </row>
    <row r="513" spans="9:31" x14ac:dyDescent="0.35">
      <c r="I513" t="s">
        <v>554</v>
      </c>
      <c r="J513">
        <v>0.61325499999999999</v>
      </c>
      <c r="K513">
        <v>5.0311099999999997E-2</v>
      </c>
      <c r="S513" t="s">
        <v>554</v>
      </c>
      <c r="T513">
        <v>0.61325499999999999</v>
      </c>
      <c r="U513">
        <v>5.0311099999999997E-2</v>
      </c>
      <c r="AC513" t="s">
        <v>554</v>
      </c>
      <c r="AD513">
        <v>0.61325499999999999</v>
      </c>
      <c r="AE513">
        <v>5.0311099999999997E-2</v>
      </c>
    </row>
    <row r="514" spans="9:31" x14ac:dyDescent="0.35">
      <c r="I514" t="s">
        <v>555</v>
      </c>
      <c r="J514">
        <v>0.50887300000000002</v>
      </c>
      <c r="K514">
        <v>4.4777699999999997E-2</v>
      </c>
      <c r="S514" t="s">
        <v>555</v>
      </c>
      <c r="T514">
        <v>0.50887300000000002</v>
      </c>
      <c r="U514">
        <v>4.4777699999999997E-2</v>
      </c>
      <c r="AC514" t="s">
        <v>555</v>
      </c>
      <c r="AD514">
        <v>0.50887300000000002</v>
      </c>
      <c r="AE514">
        <v>4.4777699999999997E-2</v>
      </c>
    </row>
    <row r="515" spans="9:31" x14ac:dyDescent="0.35">
      <c r="I515" t="s">
        <v>556</v>
      </c>
      <c r="J515">
        <v>0.41494900000000001</v>
      </c>
      <c r="K515">
        <v>3.8755400000000002E-2</v>
      </c>
      <c r="S515" t="s">
        <v>556</v>
      </c>
      <c r="T515">
        <v>0.41494900000000001</v>
      </c>
      <c r="U515">
        <v>3.8755400000000002E-2</v>
      </c>
      <c r="AC515" t="s">
        <v>556</v>
      </c>
      <c r="AD515">
        <v>0.41494900000000001</v>
      </c>
      <c r="AE515">
        <v>3.8755400000000002E-2</v>
      </c>
    </row>
    <row r="516" spans="9:31" x14ac:dyDescent="0.35">
      <c r="I516" t="s">
        <v>557</v>
      </c>
      <c r="J516">
        <v>0.59828199999999998</v>
      </c>
      <c r="K516">
        <v>5.53506E-2</v>
      </c>
      <c r="S516" t="s">
        <v>557</v>
      </c>
      <c r="T516">
        <v>0.59828199999999998</v>
      </c>
      <c r="U516">
        <v>5.53506E-2</v>
      </c>
      <c r="AC516" t="s">
        <v>557</v>
      </c>
      <c r="AD516">
        <v>0.59828199999999998</v>
      </c>
      <c r="AE516">
        <v>5.53506E-2</v>
      </c>
    </row>
    <row r="517" spans="9:31" x14ac:dyDescent="0.35">
      <c r="I517" t="s">
        <v>558</v>
      </c>
      <c r="J517">
        <v>0.80413000000000001</v>
      </c>
      <c r="K517">
        <v>6.6997799999999996E-2</v>
      </c>
      <c r="S517" t="s">
        <v>558</v>
      </c>
      <c r="T517">
        <v>0.80413000000000001</v>
      </c>
      <c r="U517">
        <v>6.6997799999999996E-2</v>
      </c>
      <c r="AC517" t="s">
        <v>558</v>
      </c>
      <c r="AD517">
        <v>0.80413000000000001</v>
      </c>
      <c r="AE517">
        <v>6.6997799999999996E-2</v>
      </c>
    </row>
    <row r="518" spans="9:31" x14ac:dyDescent="0.35">
      <c r="I518" t="s">
        <v>559</v>
      </c>
      <c r="J518">
        <v>0.83028299999999999</v>
      </c>
      <c r="K518">
        <v>6.5538299999999994E-2</v>
      </c>
      <c r="S518" t="s">
        <v>559</v>
      </c>
      <c r="T518">
        <v>0.83028299999999999</v>
      </c>
      <c r="U518">
        <v>6.5538299999999994E-2</v>
      </c>
      <c r="AC518" t="s">
        <v>559</v>
      </c>
      <c r="AD518">
        <v>0.83028299999999999</v>
      </c>
      <c r="AE518">
        <v>6.5538299999999994E-2</v>
      </c>
    </row>
    <row r="519" spans="9:31" x14ac:dyDescent="0.35">
      <c r="I519" t="s">
        <v>560</v>
      </c>
      <c r="J519">
        <v>0.78910599999999997</v>
      </c>
      <c r="K519">
        <v>0.102893</v>
      </c>
      <c r="S519" t="s">
        <v>560</v>
      </c>
      <c r="T519">
        <v>0.78910599999999997</v>
      </c>
      <c r="U519">
        <v>0.102893</v>
      </c>
      <c r="AC519" t="s">
        <v>560</v>
      </c>
      <c r="AD519">
        <v>0.78910599999999997</v>
      </c>
      <c r="AE519">
        <v>0.102893</v>
      </c>
    </row>
    <row r="520" spans="9:31" x14ac:dyDescent="0.35">
      <c r="I520" t="s">
        <v>561</v>
      </c>
      <c r="J520">
        <v>0.25312000000000001</v>
      </c>
      <c r="K520">
        <v>3.0618800000000002E-2</v>
      </c>
      <c r="S520" t="s">
        <v>561</v>
      </c>
      <c r="T520">
        <v>0.25312000000000001</v>
      </c>
      <c r="U520">
        <v>3.0618800000000002E-2</v>
      </c>
      <c r="AC520" t="s">
        <v>561</v>
      </c>
      <c r="AD520">
        <v>0.25312000000000001</v>
      </c>
      <c r="AE520">
        <v>3.0618800000000002E-2</v>
      </c>
    </row>
    <row r="521" spans="9:31" x14ac:dyDescent="0.35">
      <c r="I521" t="s">
        <v>562</v>
      </c>
      <c r="J521">
        <v>0.26172000000000001</v>
      </c>
      <c r="K521">
        <v>2.8857600000000001E-2</v>
      </c>
      <c r="S521" t="s">
        <v>562</v>
      </c>
      <c r="T521">
        <v>0.26172000000000001</v>
      </c>
      <c r="U521">
        <v>2.8857600000000001E-2</v>
      </c>
      <c r="AC521" t="s">
        <v>562</v>
      </c>
      <c r="AD521">
        <v>0.26172000000000001</v>
      </c>
      <c r="AE521">
        <v>2.8857600000000001E-2</v>
      </c>
    </row>
    <row r="522" spans="9:31" x14ac:dyDescent="0.35">
      <c r="I522" t="s">
        <v>563</v>
      </c>
      <c r="J522">
        <v>9.8814100000000002E-2</v>
      </c>
      <c r="K522">
        <v>9.4630800000000004E-3</v>
      </c>
      <c r="S522" t="s">
        <v>563</v>
      </c>
      <c r="T522">
        <v>9.8814100000000002E-2</v>
      </c>
      <c r="U522">
        <v>9.4630800000000004E-3</v>
      </c>
      <c r="AC522" t="s">
        <v>563</v>
      </c>
      <c r="AD522">
        <v>9.8814100000000002E-2</v>
      </c>
      <c r="AE522">
        <v>9.4630800000000004E-3</v>
      </c>
    </row>
    <row r="523" spans="9:31" x14ac:dyDescent="0.35">
      <c r="I523" t="s">
        <v>564</v>
      </c>
      <c r="J523">
        <v>0.33574300000000001</v>
      </c>
      <c r="K523">
        <v>3.3952000000000003E-2</v>
      </c>
      <c r="S523" t="s">
        <v>564</v>
      </c>
      <c r="T523">
        <v>0.33574300000000001</v>
      </c>
      <c r="U523">
        <v>3.3952000000000003E-2</v>
      </c>
      <c r="AC523" t="s">
        <v>564</v>
      </c>
      <c r="AD523">
        <v>0.33574300000000001</v>
      </c>
      <c r="AE523">
        <v>3.3952000000000003E-2</v>
      </c>
    </row>
    <row r="524" spans="9:31" x14ac:dyDescent="0.35">
      <c r="I524" s="26" t="s">
        <v>565</v>
      </c>
      <c r="J524" s="26">
        <v>0.49545899999999998</v>
      </c>
      <c r="K524" s="26">
        <v>6.9966100000000003E-2</v>
      </c>
      <c r="S524" s="26" t="s">
        <v>565</v>
      </c>
      <c r="T524" s="26">
        <v>0.616371</v>
      </c>
      <c r="U524" s="26">
        <v>8.83409E-2</v>
      </c>
      <c r="AC524" t="s">
        <v>565</v>
      </c>
      <c r="AD524">
        <v>0.49545800000000001</v>
      </c>
      <c r="AE524">
        <v>5.1931699999999997E-2</v>
      </c>
    </row>
    <row r="525" spans="9:31" x14ac:dyDescent="0.35">
      <c r="I525" s="26" t="s">
        <v>566</v>
      </c>
      <c r="J525" s="26">
        <v>0.45636700000000002</v>
      </c>
      <c r="K525" s="26">
        <v>4.9871400000000003E-2</v>
      </c>
      <c r="S525" t="s">
        <v>566</v>
      </c>
      <c r="T525">
        <v>0.53451800000000005</v>
      </c>
      <c r="U525">
        <v>5.6444000000000001E-2</v>
      </c>
      <c r="AC525" s="26" t="s">
        <v>566</v>
      </c>
      <c r="AD525" s="26">
        <v>0.56774000000000002</v>
      </c>
      <c r="AE525" s="26">
        <v>9.1322100000000003E-2</v>
      </c>
    </row>
    <row r="526" spans="9:31" x14ac:dyDescent="0.35">
      <c r="I526" t="s">
        <v>567</v>
      </c>
      <c r="J526">
        <v>0.464812</v>
      </c>
      <c r="K526">
        <v>5.4498999999999999E-2</v>
      </c>
      <c r="S526" t="s">
        <v>567</v>
      </c>
      <c r="T526">
        <v>0.53908599999999995</v>
      </c>
      <c r="U526">
        <v>6.4179299999999995E-2</v>
      </c>
      <c r="AC526" t="s">
        <v>567</v>
      </c>
      <c r="AD526">
        <v>0.54921299999999995</v>
      </c>
      <c r="AE526">
        <v>7.0550799999999997E-2</v>
      </c>
    </row>
    <row r="527" spans="9:31" x14ac:dyDescent="0.35">
      <c r="I527" s="37" t="s">
        <v>568</v>
      </c>
      <c r="J527" s="37">
        <v>0.60708300000000004</v>
      </c>
      <c r="K527" s="37">
        <v>0.122791</v>
      </c>
      <c r="S527" s="37" t="s">
        <v>568</v>
      </c>
      <c r="T527" s="37">
        <v>0.71463100000000002</v>
      </c>
      <c r="U527" s="37">
        <v>0.150418</v>
      </c>
      <c r="V527" s="37"/>
      <c r="W527" s="37"/>
      <c r="X527" s="37"/>
      <c r="Y527" s="37"/>
      <c r="Z527" s="37"/>
      <c r="AA527" s="37"/>
      <c r="AB527" s="37"/>
      <c r="AC527" s="37" t="s">
        <v>568</v>
      </c>
      <c r="AD527" s="37">
        <v>0.71660900000000005</v>
      </c>
      <c r="AE527" s="37">
        <v>0.150612</v>
      </c>
    </row>
    <row r="528" spans="9:31" x14ac:dyDescent="0.35">
      <c r="I528" s="37" t="s">
        <v>569</v>
      </c>
      <c r="J528" s="37">
        <v>0.69628900000000005</v>
      </c>
      <c r="K528" s="37">
        <v>0.13073799999999999</v>
      </c>
      <c r="S528" s="37" t="s">
        <v>569</v>
      </c>
      <c r="T528" s="37">
        <v>0.86621199999999998</v>
      </c>
      <c r="U528" s="37">
        <v>0.17596000000000001</v>
      </c>
      <c r="V528" s="37"/>
      <c r="W528" s="37"/>
      <c r="X528" s="37"/>
      <c r="Y528" s="37"/>
      <c r="Z528" s="37"/>
      <c r="AA528" s="37"/>
      <c r="AB528" s="37"/>
      <c r="AC528" s="37" t="s">
        <v>569</v>
      </c>
      <c r="AD528" s="37">
        <v>0.86621199999999998</v>
      </c>
      <c r="AE528" s="37">
        <v>0.176034</v>
      </c>
    </row>
    <row r="529" spans="9:31" x14ac:dyDescent="0.35">
      <c r="I529" t="s">
        <v>570</v>
      </c>
      <c r="J529">
        <v>0.69628900000000005</v>
      </c>
      <c r="K529">
        <v>0.19359699999999999</v>
      </c>
      <c r="S529" t="s">
        <v>570</v>
      </c>
      <c r="T529">
        <v>0.86621199999999998</v>
      </c>
      <c r="U529">
        <v>0.26195000000000002</v>
      </c>
      <c r="AC529" t="s">
        <v>570</v>
      </c>
      <c r="AD529">
        <v>0.86621199999999998</v>
      </c>
      <c r="AE529">
        <v>0.26200899999999999</v>
      </c>
    </row>
    <row r="530" spans="9:31" x14ac:dyDescent="0.35">
      <c r="I530" t="s">
        <v>571</v>
      </c>
      <c r="J530">
        <v>0.69628900000000005</v>
      </c>
      <c r="K530">
        <v>0.224576</v>
      </c>
      <c r="S530" t="s">
        <v>571</v>
      </c>
      <c r="T530">
        <v>0.86621199999999998</v>
      </c>
      <c r="U530">
        <v>0.303259</v>
      </c>
      <c r="AC530" t="s">
        <v>571</v>
      </c>
      <c r="AD530">
        <v>0.86621199999999998</v>
      </c>
      <c r="AE530">
        <v>0.30327999999999999</v>
      </c>
    </row>
    <row r="531" spans="9:31" x14ac:dyDescent="0.35">
      <c r="I531" t="s">
        <v>572</v>
      </c>
      <c r="J531">
        <v>0.69628900000000005</v>
      </c>
      <c r="K531">
        <v>0.23787700000000001</v>
      </c>
      <c r="S531" t="s">
        <v>572</v>
      </c>
      <c r="T531">
        <v>0.86621199999999998</v>
      </c>
      <c r="U531">
        <v>0.32069399999999998</v>
      </c>
      <c r="AC531" t="s">
        <v>572</v>
      </c>
      <c r="AD531">
        <v>0.86621199999999998</v>
      </c>
      <c r="AE531">
        <v>0.32069900000000001</v>
      </c>
    </row>
    <row r="532" spans="9:31" x14ac:dyDescent="0.35">
      <c r="I532" t="s">
        <v>573</v>
      </c>
      <c r="J532">
        <v>0.69628900000000005</v>
      </c>
      <c r="K532">
        <v>0.24379700000000001</v>
      </c>
      <c r="S532" t="s">
        <v>573</v>
      </c>
      <c r="T532">
        <v>0.86621199999999998</v>
      </c>
      <c r="U532">
        <v>0.32839699999999999</v>
      </c>
      <c r="AC532" t="s">
        <v>573</v>
      </c>
      <c r="AD532">
        <v>0.86621199999999998</v>
      </c>
      <c r="AE532">
        <v>0.32839800000000002</v>
      </c>
    </row>
    <row r="533" spans="9:31" x14ac:dyDescent="0.35">
      <c r="I533" t="s">
        <v>574</v>
      </c>
      <c r="J533">
        <v>0.69628900000000005</v>
      </c>
      <c r="K533">
        <v>0.246582</v>
      </c>
      <c r="S533" t="s">
        <v>574</v>
      </c>
      <c r="T533">
        <v>0.86621199999999998</v>
      </c>
      <c r="U533">
        <v>0.33199099999999998</v>
      </c>
      <c r="AC533" t="s">
        <v>574</v>
      </c>
      <c r="AD533">
        <v>0.86621199999999998</v>
      </c>
      <c r="AE533">
        <v>0.33199000000000001</v>
      </c>
    </row>
    <row r="534" spans="9:31" x14ac:dyDescent="0.35">
      <c r="I534" t="s">
        <v>575</v>
      </c>
      <c r="J534">
        <v>0.69628900000000005</v>
      </c>
      <c r="K534">
        <v>0.24793000000000001</v>
      </c>
      <c r="S534" t="s">
        <v>575</v>
      </c>
      <c r="T534">
        <v>0.86621199999999998</v>
      </c>
      <c r="U534">
        <v>0.33368799999999998</v>
      </c>
      <c r="AC534" t="s">
        <v>575</v>
      </c>
      <c r="AD534">
        <v>0.86621199999999998</v>
      </c>
      <c r="AE534">
        <v>0.33368700000000001</v>
      </c>
    </row>
    <row r="535" spans="9:31" x14ac:dyDescent="0.35">
      <c r="I535" t="s">
        <v>576</v>
      </c>
      <c r="J535">
        <v>0.69628900000000005</v>
      </c>
      <c r="K535">
        <v>0.24856700000000001</v>
      </c>
      <c r="S535" t="s">
        <v>576</v>
      </c>
      <c r="T535">
        <v>0.86621199999999998</v>
      </c>
      <c r="U535">
        <v>0.33448499999999998</v>
      </c>
      <c r="AC535" t="s">
        <v>576</v>
      </c>
      <c r="AD535">
        <v>0.86621199999999998</v>
      </c>
      <c r="AE535">
        <v>0.33448299999999997</v>
      </c>
    </row>
    <row r="536" spans="9:31" x14ac:dyDescent="0.35">
      <c r="I536" t="s">
        <v>577</v>
      </c>
      <c r="J536">
        <v>0.69628900000000005</v>
      </c>
      <c r="K536">
        <v>0.24887100000000001</v>
      </c>
      <c r="S536" t="s">
        <v>577</v>
      </c>
      <c r="T536">
        <v>0.86621199999999998</v>
      </c>
      <c r="U536">
        <v>0.33485999999999999</v>
      </c>
      <c r="AC536" t="s">
        <v>577</v>
      </c>
      <c r="AD536">
        <v>0.86621199999999998</v>
      </c>
      <c r="AE536">
        <v>0.33486100000000002</v>
      </c>
    </row>
    <row r="537" spans="9:31" x14ac:dyDescent="0.35">
      <c r="I537" t="s">
        <v>578</v>
      </c>
      <c r="J537">
        <v>0.69628900000000005</v>
      </c>
      <c r="K537">
        <v>0.24901699999999999</v>
      </c>
      <c r="S537" t="s">
        <v>578</v>
      </c>
      <c r="T537">
        <v>0.86621199999999998</v>
      </c>
      <c r="U537">
        <v>0.33504</v>
      </c>
      <c r="AC537" t="s">
        <v>578</v>
      </c>
      <c r="AD537">
        <v>0.86621199999999998</v>
      </c>
      <c r="AE537">
        <v>0.33504</v>
      </c>
    </row>
    <row r="538" spans="9:31" x14ac:dyDescent="0.35">
      <c r="I538" t="s">
        <v>579</v>
      </c>
      <c r="J538">
        <v>0.69628900000000005</v>
      </c>
      <c r="K538">
        <v>0.249087</v>
      </c>
      <c r="S538" t="s">
        <v>579</v>
      </c>
      <c r="T538">
        <v>0.86621199999999998</v>
      </c>
      <c r="U538">
        <v>0.33512599999999998</v>
      </c>
      <c r="AC538" t="s">
        <v>579</v>
      </c>
      <c r="AD538">
        <v>0.86621199999999998</v>
      </c>
      <c r="AE538">
        <v>0.33512500000000001</v>
      </c>
    </row>
    <row r="539" spans="9:31" x14ac:dyDescent="0.35">
      <c r="I539" t="s">
        <v>580</v>
      </c>
      <c r="J539" t="s">
        <v>456</v>
      </c>
      <c r="K539" t="s">
        <v>581</v>
      </c>
      <c r="S539" t="s">
        <v>580</v>
      </c>
      <c r="T539" t="s">
        <v>456</v>
      </c>
      <c r="U539" t="s">
        <v>581</v>
      </c>
      <c r="AC539" t="s">
        <v>580</v>
      </c>
      <c r="AD539" t="s">
        <v>456</v>
      </c>
      <c r="AE539" t="s">
        <v>581</v>
      </c>
    </row>
    <row r="540" spans="9:31" x14ac:dyDescent="0.35">
      <c r="I540" t="s">
        <v>582</v>
      </c>
      <c r="J540">
        <v>0.59033500000000005</v>
      </c>
      <c r="K540">
        <v>0.114258</v>
      </c>
      <c r="S540" t="s">
        <v>582</v>
      </c>
      <c r="T540">
        <v>0.59033500000000005</v>
      </c>
      <c r="U540">
        <v>0.114258</v>
      </c>
      <c r="AC540" t="s">
        <v>582</v>
      </c>
      <c r="AD540">
        <v>0.59033500000000005</v>
      </c>
      <c r="AE540">
        <v>0.114258</v>
      </c>
    </row>
    <row r="541" spans="9:31" x14ac:dyDescent="0.35">
      <c r="I541" t="s">
        <v>583</v>
      </c>
      <c r="J541">
        <v>0.57595099999999999</v>
      </c>
      <c r="K541">
        <v>0.107612</v>
      </c>
      <c r="S541" t="s">
        <v>583</v>
      </c>
      <c r="T541">
        <v>0.57595099999999999</v>
      </c>
      <c r="U541">
        <v>0.107612</v>
      </c>
      <c r="AC541" t="s">
        <v>583</v>
      </c>
      <c r="AD541">
        <v>0.57595099999999999</v>
      </c>
      <c r="AE541">
        <v>0.107612</v>
      </c>
    </row>
    <row r="542" spans="9:31" x14ac:dyDescent="0.35">
      <c r="I542" t="s">
        <v>584</v>
      </c>
      <c r="J542">
        <v>0.56562100000000004</v>
      </c>
      <c r="K542">
        <v>9.9373299999999998E-2</v>
      </c>
      <c r="S542" t="s">
        <v>584</v>
      </c>
      <c r="T542">
        <v>0.56562100000000004</v>
      </c>
      <c r="U542">
        <v>9.9373299999999998E-2</v>
      </c>
      <c r="AC542" t="s">
        <v>584</v>
      </c>
      <c r="AD542">
        <v>0.56562100000000004</v>
      </c>
      <c r="AE542">
        <v>9.9373299999999998E-2</v>
      </c>
    </row>
    <row r="543" spans="9:31" x14ac:dyDescent="0.35">
      <c r="I543" t="s">
        <v>585</v>
      </c>
      <c r="J543">
        <v>0.67585300000000004</v>
      </c>
      <c r="K543">
        <v>0.114055</v>
      </c>
      <c r="S543" t="s">
        <v>585</v>
      </c>
      <c r="T543">
        <v>0.67585300000000004</v>
      </c>
      <c r="U543">
        <v>0.114055</v>
      </c>
      <c r="AC543" t="s">
        <v>585</v>
      </c>
      <c r="AD543">
        <v>0.67585300000000004</v>
      </c>
      <c r="AE543">
        <v>0.114055</v>
      </c>
    </row>
    <row r="544" spans="9:31" x14ac:dyDescent="0.35">
      <c r="I544" t="s">
        <v>586</v>
      </c>
      <c r="J544">
        <v>0.80696500000000004</v>
      </c>
      <c r="K544">
        <v>0.13322400000000001</v>
      </c>
      <c r="S544" t="s">
        <v>586</v>
      </c>
      <c r="T544">
        <v>0.80696500000000004</v>
      </c>
      <c r="U544">
        <v>0.13322400000000001</v>
      </c>
      <c r="AC544" t="s">
        <v>586</v>
      </c>
      <c r="AD544">
        <v>0.80696500000000004</v>
      </c>
      <c r="AE544">
        <v>0.13322400000000001</v>
      </c>
    </row>
    <row r="545" spans="9:31" x14ac:dyDescent="0.35">
      <c r="I545" t="s">
        <v>587</v>
      </c>
      <c r="J545">
        <v>0.84997400000000001</v>
      </c>
      <c r="K545">
        <v>0.13644800000000001</v>
      </c>
      <c r="S545" t="s">
        <v>587</v>
      </c>
      <c r="T545">
        <v>0.84997400000000001</v>
      </c>
      <c r="U545">
        <v>0.13644800000000001</v>
      </c>
      <c r="AC545" t="s">
        <v>587</v>
      </c>
      <c r="AD545">
        <v>0.84997400000000001</v>
      </c>
      <c r="AE545">
        <v>0.13644800000000001</v>
      </c>
    </row>
    <row r="546" spans="9:31" x14ac:dyDescent="0.35">
      <c r="I546" t="s">
        <v>588</v>
      </c>
      <c r="J546">
        <v>0.86045899999999997</v>
      </c>
      <c r="K546">
        <v>0.13359699999999999</v>
      </c>
      <c r="S546" t="s">
        <v>588</v>
      </c>
      <c r="T546">
        <v>0.86045899999999997</v>
      </c>
      <c r="U546">
        <v>0.13359699999999999</v>
      </c>
      <c r="AC546" t="s">
        <v>588</v>
      </c>
      <c r="AD546">
        <v>0.86045899999999997</v>
      </c>
      <c r="AE546">
        <v>0.13359699999999999</v>
      </c>
    </row>
    <row r="547" spans="9:31" x14ac:dyDescent="0.35">
      <c r="I547" t="s">
        <v>589</v>
      </c>
      <c r="J547">
        <v>0.95629900000000001</v>
      </c>
      <c r="K547">
        <v>0.13562099999999999</v>
      </c>
      <c r="S547" t="s">
        <v>589</v>
      </c>
      <c r="T547">
        <v>0.95629900000000001</v>
      </c>
      <c r="U547">
        <v>0.13562099999999999</v>
      </c>
      <c r="AC547" t="s">
        <v>589</v>
      </c>
      <c r="AD547">
        <v>0.95629900000000001</v>
      </c>
      <c r="AE547">
        <v>0.13562099999999999</v>
      </c>
    </row>
    <row r="548" spans="9:31" x14ac:dyDescent="0.35">
      <c r="I548" t="s">
        <v>590</v>
      </c>
      <c r="J548">
        <v>1.0995999999999999</v>
      </c>
      <c r="K548">
        <v>0.13856299999999999</v>
      </c>
      <c r="S548" t="s">
        <v>590</v>
      </c>
      <c r="T548">
        <v>1.0995999999999999</v>
      </c>
      <c r="U548">
        <v>0.13856299999999999</v>
      </c>
      <c r="AC548" t="s">
        <v>590</v>
      </c>
      <c r="AD548">
        <v>1.0995999999999999</v>
      </c>
      <c r="AE548">
        <v>0.13856299999999999</v>
      </c>
    </row>
    <row r="549" spans="9:31" x14ac:dyDescent="0.35">
      <c r="I549" t="s">
        <v>591</v>
      </c>
      <c r="J549">
        <v>1.1946000000000001</v>
      </c>
      <c r="K549">
        <v>0.13527600000000001</v>
      </c>
      <c r="S549" t="s">
        <v>591</v>
      </c>
      <c r="T549">
        <v>1.1946000000000001</v>
      </c>
      <c r="U549">
        <v>0.13527600000000001</v>
      </c>
      <c r="AC549" t="s">
        <v>591</v>
      </c>
      <c r="AD549">
        <v>1.1946000000000001</v>
      </c>
      <c r="AE549">
        <v>0.13527600000000001</v>
      </c>
    </row>
    <row r="550" spans="9:31" x14ac:dyDescent="0.35">
      <c r="I550" t="s">
        <v>592</v>
      </c>
      <c r="J550">
        <v>1.2139</v>
      </c>
      <c r="K550">
        <v>0.12472</v>
      </c>
      <c r="S550" t="s">
        <v>592</v>
      </c>
      <c r="T550">
        <v>1.2139</v>
      </c>
      <c r="U550">
        <v>0.12472</v>
      </c>
      <c r="AC550" t="s">
        <v>592</v>
      </c>
      <c r="AD550">
        <v>1.2139</v>
      </c>
      <c r="AE550">
        <v>0.12472</v>
      </c>
    </row>
    <row r="551" spans="9:31" x14ac:dyDescent="0.35">
      <c r="I551" t="s">
        <v>593</v>
      </c>
      <c r="J551">
        <v>1.2745899999999999</v>
      </c>
      <c r="K551">
        <v>0.119852</v>
      </c>
      <c r="S551" t="s">
        <v>593</v>
      </c>
      <c r="T551">
        <v>1.2745899999999999</v>
      </c>
      <c r="U551">
        <v>0.119852</v>
      </c>
      <c r="AC551" t="s">
        <v>593</v>
      </c>
      <c r="AD551">
        <v>1.2745899999999999</v>
      </c>
      <c r="AE551">
        <v>0.119852</v>
      </c>
    </row>
    <row r="552" spans="9:31" x14ac:dyDescent="0.35">
      <c r="I552" t="s">
        <v>594</v>
      </c>
      <c r="J552">
        <v>1.28163</v>
      </c>
      <c r="K552">
        <v>0.11316</v>
      </c>
      <c r="S552" t="s">
        <v>594</v>
      </c>
      <c r="T552">
        <v>1.28163</v>
      </c>
      <c r="U552">
        <v>0.11316</v>
      </c>
      <c r="AC552" t="s">
        <v>594</v>
      </c>
      <c r="AD552">
        <v>1.28163</v>
      </c>
      <c r="AE552">
        <v>0.11316</v>
      </c>
    </row>
    <row r="553" spans="9:31" x14ac:dyDescent="0.35">
      <c r="I553" t="s">
        <v>595</v>
      </c>
      <c r="J553">
        <v>1.17517</v>
      </c>
      <c r="K553">
        <v>0.101295</v>
      </c>
      <c r="S553" t="s">
        <v>595</v>
      </c>
      <c r="T553">
        <v>1.17517</v>
      </c>
      <c r="U553">
        <v>0.101295</v>
      </c>
      <c r="AC553" t="s">
        <v>595</v>
      </c>
      <c r="AD553">
        <v>1.17517</v>
      </c>
      <c r="AE553">
        <v>0.101295</v>
      </c>
    </row>
    <row r="554" spans="9:31" x14ac:dyDescent="0.35">
      <c r="I554" t="s">
        <v>596</v>
      </c>
      <c r="J554">
        <v>1.0731900000000001</v>
      </c>
      <c r="K554">
        <v>9.1433799999999996E-2</v>
      </c>
      <c r="S554" t="s">
        <v>596</v>
      </c>
      <c r="T554">
        <v>1.0731900000000001</v>
      </c>
      <c r="U554">
        <v>9.1433799999999996E-2</v>
      </c>
      <c r="AC554" t="s">
        <v>596</v>
      </c>
      <c r="AD554">
        <v>1.0731900000000001</v>
      </c>
      <c r="AE554">
        <v>9.1433799999999996E-2</v>
      </c>
    </row>
    <row r="555" spans="9:31" x14ac:dyDescent="0.35">
      <c r="I555" t="s">
        <v>597</v>
      </c>
      <c r="J555">
        <v>0.99880400000000003</v>
      </c>
      <c r="K555">
        <v>8.4770600000000002E-2</v>
      </c>
      <c r="S555" t="s">
        <v>597</v>
      </c>
      <c r="T555">
        <v>0.99880400000000003</v>
      </c>
      <c r="U555">
        <v>8.4770600000000002E-2</v>
      </c>
      <c r="AC555" t="s">
        <v>597</v>
      </c>
      <c r="AD555">
        <v>0.99880400000000003</v>
      </c>
      <c r="AE555">
        <v>8.4770600000000002E-2</v>
      </c>
    </row>
    <row r="556" spans="9:31" x14ac:dyDescent="0.35">
      <c r="I556" t="s">
        <v>598</v>
      </c>
      <c r="J556">
        <v>1.0134000000000001</v>
      </c>
      <c r="K556">
        <v>8.3707699999999996E-2</v>
      </c>
      <c r="S556" t="s">
        <v>598</v>
      </c>
      <c r="T556">
        <v>1.0134000000000001</v>
      </c>
      <c r="U556">
        <v>8.3707699999999996E-2</v>
      </c>
      <c r="AC556" t="s">
        <v>598</v>
      </c>
      <c r="AD556">
        <v>1.0134000000000001</v>
      </c>
      <c r="AE556">
        <v>8.3707699999999996E-2</v>
      </c>
    </row>
    <row r="557" spans="9:31" x14ac:dyDescent="0.35">
      <c r="I557" t="s">
        <v>599</v>
      </c>
      <c r="J557">
        <v>1.01864</v>
      </c>
      <c r="K557">
        <v>8.1450400000000006E-2</v>
      </c>
      <c r="S557" t="s">
        <v>599</v>
      </c>
      <c r="T557">
        <v>1.01864</v>
      </c>
      <c r="U557">
        <v>8.1450400000000006E-2</v>
      </c>
      <c r="AC557" t="s">
        <v>599</v>
      </c>
      <c r="AD557">
        <v>1.01864</v>
      </c>
      <c r="AE557">
        <v>8.1450400000000006E-2</v>
      </c>
    </row>
    <row r="558" spans="9:31" x14ac:dyDescent="0.35">
      <c r="I558" t="s">
        <v>600</v>
      </c>
      <c r="J558">
        <v>0.91102099999999997</v>
      </c>
      <c r="K558">
        <v>7.1871500000000005E-2</v>
      </c>
      <c r="S558" t="s">
        <v>600</v>
      </c>
      <c r="T558">
        <v>0.91102099999999997</v>
      </c>
      <c r="U558">
        <v>7.1871500000000005E-2</v>
      </c>
      <c r="AC558" t="s">
        <v>600</v>
      </c>
      <c r="AD558">
        <v>0.91102099999999997</v>
      </c>
      <c r="AE558">
        <v>7.1871500000000005E-2</v>
      </c>
    </row>
    <row r="559" spans="9:31" x14ac:dyDescent="0.35">
      <c r="I559" t="s">
        <v>601</v>
      </c>
      <c r="J559">
        <v>0.77220699999999998</v>
      </c>
      <c r="K559">
        <v>6.0511099999999998E-2</v>
      </c>
      <c r="S559" t="s">
        <v>601</v>
      </c>
      <c r="T559">
        <v>0.77220699999999998</v>
      </c>
      <c r="U559">
        <v>6.0511099999999998E-2</v>
      </c>
      <c r="AC559" t="s">
        <v>601</v>
      </c>
      <c r="AD559">
        <v>0.77220699999999998</v>
      </c>
      <c r="AE559">
        <v>6.0511099999999998E-2</v>
      </c>
    </row>
    <row r="560" spans="9:31" x14ac:dyDescent="0.35">
      <c r="I560" t="s">
        <v>602</v>
      </c>
      <c r="J560">
        <v>0.64022299999999999</v>
      </c>
      <c r="K560">
        <v>5.02627E-2</v>
      </c>
      <c r="S560" t="s">
        <v>602</v>
      </c>
      <c r="T560">
        <v>0.64022299999999999</v>
      </c>
      <c r="U560">
        <v>5.02627E-2</v>
      </c>
      <c r="AC560" t="s">
        <v>602</v>
      </c>
      <c r="AD560">
        <v>0.64022299999999999</v>
      </c>
      <c r="AE560">
        <v>5.02627E-2</v>
      </c>
    </row>
    <row r="561" spans="9:31" x14ac:dyDescent="0.35">
      <c r="I561" t="s">
        <v>603</v>
      </c>
      <c r="J561">
        <v>0.56930499999999995</v>
      </c>
      <c r="K561">
        <v>4.4876100000000002E-2</v>
      </c>
      <c r="S561" t="s">
        <v>603</v>
      </c>
      <c r="T561">
        <v>0.56930499999999995</v>
      </c>
      <c r="U561">
        <v>4.4876100000000002E-2</v>
      </c>
      <c r="AC561" t="s">
        <v>603</v>
      </c>
      <c r="AD561">
        <v>0.56930499999999995</v>
      </c>
      <c r="AE561">
        <v>4.4876100000000002E-2</v>
      </c>
    </row>
    <row r="562" spans="9:31" x14ac:dyDescent="0.35">
      <c r="I562" t="s">
        <v>604</v>
      </c>
      <c r="J562">
        <v>0.500749</v>
      </c>
      <c r="K562">
        <v>4.0227899999999997E-2</v>
      </c>
      <c r="S562" t="s">
        <v>604</v>
      </c>
      <c r="T562">
        <v>0.500749</v>
      </c>
      <c r="U562">
        <v>4.0227899999999997E-2</v>
      </c>
      <c r="AC562" t="s">
        <v>604</v>
      </c>
      <c r="AD562">
        <v>0.500749</v>
      </c>
      <c r="AE562">
        <v>4.0227899999999997E-2</v>
      </c>
    </row>
    <row r="563" spans="9:31" x14ac:dyDescent="0.35">
      <c r="I563" t="s">
        <v>605</v>
      </c>
      <c r="J563">
        <v>0.45138800000000001</v>
      </c>
      <c r="K563">
        <v>3.6521900000000003E-2</v>
      </c>
      <c r="S563" t="s">
        <v>605</v>
      </c>
      <c r="T563">
        <v>0.45138800000000001</v>
      </c>
      <c r="U563">
        <v>3.6521900000000003E-2</v>
      </c>
      <c r="AC563" t="s">
        <v>605</v>
      </c>
      <c r="AD563">
        <v>0.45138800000000001</v>
      </c>
      <c r="AE563">
        <v>3.6521900000000003E-2</v>
      </c>
    </row>
    <row r="564" spans="9:31" x14ac:dyDescent="0.35">
      <c r="I564" t="s">
        <v>606</v>
      </c>
      <c r="J564">
        <v>0.425342</v>
      </c>
      <c r="K564">
        <v>3.41097E-2</v>
      </c>
      <c r="S564" t="s">
        <v>606</v>
      </c>
      <c r="T564">
        <v>0.425342</v>
      </c>
      <c r="U564">
        <v>3.41097E-2</v>
      </c>
      <c r="AC564" t="s">
        <v>606</v>
      </c>
      <c r="AD564">
        <v>0.425342</v>
      </c>
      <c r="AE564">
        <v>3.41097E-2</v>
      </c>
    </row>
    <row r="565" spans="9:31" x14ac:dyDescent="0.35">
      <c r="I565" t="s">
        <v>607</v>
      </c>
      <c r="J565">
        <v>0.41846699999999998</v>
      </c>
      <c r="K565">
        <v>3.3325300000000002E-2</v>
      </c>
      <c r="S565" t="s">
        <v>607</v>
      </c>
      <c r="T565">
        <v>0.41846699999999998</v>
      </c>
      <c r="U565">
        <v>3.3325300000000002E-2</v>
      </c>
      <c r="AC565" t="s">
        <v>607</v>
      </c>
      <c r="AD565">
        <v>0.41846699999999998</v>
      </c>
      <c r="AE565">
        <v>3.3325300000000002E-2</v>
      </c>
    </row>
    <row r="566" spans="9:31" x14ac:dyDescent="0.35">
      <c r="I566" t="s">
        <v>608</v>
      </c>
      <c r="J566">
        <v>0.42349999999999999</v>
      </c>
      <c r="K566">
        <v>3.4048399999999999E-2</v>
      </c>
      <c r="S566" t="s">
        <v>608</v>
      </c>
      <c r="T566">
        <v>0.42349999999999999</v>
      </c>
      <c r="U566">
        <v>3.4048399999999999E-2</v>
      </c>
      <c r="AC566" t="s">
        <v>608</v>
      </c>
      <c r="AD566">
        <v>0.42349999999999999</v>
      </c>
      <c r="AE566">
        <v>3.4048399999999999E-2</v>
      </c>
    </row>
    <row r="567" spans="9:31" x14ac:dyDescent="0.35">
      <c r="I567" t="s">
        <v>609</v>
      </c>
      <c r="J567">
        <v>0.40752100000000002</v>
      </c>
      <c r="K567">
        <v>3.3181099999999998E-2</v>
      </c>
      <c r="S567" t="s">
        <v>609</v>
      </c>
      <c r="T567">
        <v>0.40752100000000002</v>
      </c>
      <c r="U567">
        <v>3.3181099999999998E-2</v>
      </c>
      <c r="AC567" t="s">
        <v>609</v>
      </c>
      <c r="AD567">
        <v>0.40752100000000002</v>
      </c>
      <c r="AE567">
        <v>3.3181099999999998E-2</v>
      </c>
    </row>
    <row r="568" spans="9:31" x14ac:dyDescent="0.35">
      <c r="I568" t="s">
        <v>610</v>
      </c>
      <c r="J568">
        <v>0.36884699999999998</v>
      </c>
      <c r="K568">
        <v>3.0091900000000001E-2</v>
      </c>
      <c r="S568" t="s">
        <v>610</v>
      </c>
      <c r="T568">
        <v>0.36884699999999998</v>
      </c>
      <c r="U568">
        <v>3.0091900000000001E-2</v>
      </c>
      <c r="AC568" t="s">
        <v>610</v>
      </c>
      <c r="AD568">
        <v>0.36884699999999998</v>
      </c>
      <c r="AE568">
        <v>3.0091900000000001E-2</v>
      </c>
    </row>
    <row r="569" spans="9:31" x14ac:dyDescent="0.35">
      <c r="I569" t="s">
        <v>611</v>
      </c>
      <c r="J569">
        <v>0.32272699999999999</v>
      </c>
      <c r="K569">
        <v>2.6598900000000002E-2</v>
      </c>
      <c r="S569" t="s">
        <v>611</v>
      </c>
      <c r="T569">
        <v>0.32272699999999999</v>
      </c>
      <c r="U569">
        <v>2.6598900000000002E-2</v>
      </c>
      <c r="AC569" t="s">
        <v>611</v>
      </c>
      <c r="AD569">
        <v>0.32272699999999999</v>
      </c>
      <c r="AE569">
        <v>2.6598900000000002E-2</v>
      </c>
    </row>
    <row r="570" spans="9:31" x14ac:dyDescent="0.35">
      <c r="I570" t="s">
        <v>612</v>
      </c>
      <c r="J570">
        <v>0.29822300000000002</v>
      </c>
      <c r="K570">
        <v>2.50633E-2</v>
      </c>
      <c r="S570" t="s">
        <v>612</v>
      </c>
      <c r="T570">
        <v>0.29822300000000002</v>
      </c>
      <c r="U570">
        <v>2.50633E-2</v>
      </c>
      <c r="AC570" t="s">
        <v>612</v>
      </c>
      <c r="AD570">
        <v>0.29822300000000002</v>
      </c>
      <c r="AE570">
        <v>2.50633E-2</v>
      </c>
    </row>
    <row r="571" spans="9:31" x14ac:dyDescent="0.35">
      <c r="I571" t="s">
        <v>613</v>
      </c>
      <c r="J571">
        <v>0.32309500000000002</v>
      </c>
      <c r="K571">
        <v>2.7308200000000001E-2</v>
      </c>
      <c r="S571" t="s">
        <v>613</v>
      </c>
      <c r="T571">
        <v>0.32309500000000002</v>
      </c>
      <c r="U571">
        <v>2.7308200000000001E-2</v>
      </c>
      <c r="AC571" t="s">
        <v>613</v>
      </c>
      <c r="AD571">
        <v>0.32309500000000002</v>
      </c>
      <c r="AE571">
        <v>2.7308200000000001E-2</v>
      </c>
    </row>
    <row r="572" spans="9:31" x14ac:dyDescent="0.35">
      <c r="I572" t="s">
        <v>614</v>
      </c>
      <c r="J572">
        <v>0.42666799999999999</v>
      </c>
      <c r="K572">
        <v>3.4855400000000002E-2</v>
      </c>
      <c r="S572" t="s">
        <v>614</v>
      </c>
      <c r="T572">
        <v>0.42666799999999999</v>
      </c>
      <c r="U572">
        <v>3.4855400000000002E-2</v>
      </c>
      <c r="AC572" t="s">
        <v>614</v>
      </c>
      <c r="AD572">
        <v>0.42666799999999999</v>
      </c>
      <c r="AE572">
        <v>3.4855400000000002E-2</v>
      </c>
    </row>
    <row r="573" spans="9:31" x14ac:dyDescent="0.35">
      <c r="I573" t="s">
        <v>615</v>
      </c>
      <c r="J573">
        <v>0.48946400000000001</v>
      </c>
      <c r="K573">
        <v>3.9967700000000002E-2</v>
      </c>
      <c r="S573" t="s">
        <v>615</v>
      </c>
      <c r="T573">
        <v>0.48946400000000001</v>
      </c>
      <c r="U573">
        <v>3.9967700000000002E-2</v>
      </c>
      <c r="AC573" t="s">
        <v>615</v>
      </c>
      <c r="AD573">
        <v>0.48946400000000001</v>
      </c>
      <c r="AE573">
        <v>3.9967700000000002E-2</v>
      </c>
    </row>
    <row r="574" spans="9:31" x14ac:dyDescent="0.35">
      <c r="I574" t="s">
        <v>616</v>
      </c>
      <c r="J574">
        <v>0.52942699999999998</v>
      </c>
      <c r="K574">
        <v>4.41765E-2</v>
      </c>
      <c r="S574" t="s">
        <v>616</v>
      </c>
      <c r="T574">
        <v>0.52942699999999998</v>
      </c>
      <c r="U574">
        <v>4.41765E-2</v>
      </c>
      <c r="AC574" t="s">
        <v>616</v>
      </c>
      <c r="AD574">
        <v>0.52942699999999998</v>
      </c>
      <c r="AE574">
        <v>4.41765E-2</v>
      </c>
    </row>
    <row r="575" spans="9:31" x14ac:dyDescent="0.35">
      <c r="I575" t="s">
        <v>617</v>
      </c>
      <c r="J575">
        <v>0.55762800000000001</v>
      </c>
      <c r="K575">
        <v>4.7850999999999998E-2</v>
      </c>
      <c r="S575" t="s">
        <v>617</v>
      </c>
      <c r="T575">
        <v>0.55762800000000001</v>
      </c>
      <c r="U575">
        <v>4.7850999999999998E-2</v>
      </c>
      <c r="AC575" t="s">
        <v>617</v>
      </c>
      <c r="AD575">
        <v>0.55762800000000001</v>
      </c>
      <c r="AE575">
        <v>4.7850999999999998E-2</v>
      </c>
    </row>
    <row r="576" spans="9:31" x14ac:dyDescent="0.35">
      <c r="I576" t="s">
        <v>618</v>
      </c>
      <c r="J576">
        <v>0.58441699999999996</v>
      </c>
      <c r="K576">
        <v>5.25773E-2</v>
      </c>
      <c r="S576" t="s">
        <v>618</v>
      </c>
      <c r="T576">
        <v>0.58441699999999996</v>
      </c>
      <c r="U576">
        <v>5.25773E-2</v>
      </c>
      <c r="AC576" t="s">
        <v>618</v>
      </c>
      <c r="AD576">
        <v>0.58441699999999996</v>
      </c>
      <c r="AE576">
        <v>5.25773E-2</v>
      </c>
    </row>
    <row r="577" spans="9:31" x14ac:dyDescent="0.35">
      <c r="I577" t="s">
        <v>619</v>
      </c>
      <c r="J577">
        <v>0.41636200000000001</v>
      </c>
      <c r="K577">
        <v>3.4689499999999998E-2</v>
      </c>
      <c r="S577" t="s">
        <v>619</v>
      </c>
      <c r="T577">
        <v>0.41636200000000001</v>
      </c>
      <c r="U577">
        <v>3.4689499999999998E-2</v>
      </c>
      <c r="AC577" t="s">
        <v>619</v>
      </c>
      <c r="AD577">
        <v>0.41636200000000001</v>
      </c>
      <c r="AE577">
        <v>3.4689499999999998E-2</v>
      </c>
    </row>
    <row r="578" spans="9:31" x14ac:dyDescent="0.35">
      <c r="I578" t="s">
        <v>620</v>
      </c>
      <c r="J578">
        <v>0.33144000000000001</v>
      </c>
      <c r="K578">
        <v>2.73394E-2</v>
      </c>
      <c r="S578" t="s">
        <v>620</v>
      </c>
      <c r="T578">
        <v>0.33144000000000001</v>
      </c>
      <c r="U578">
        <v>2.73394E-2</v>
      </c>
      <c r="AC578" t="s">
        <v>620</v>
      </c>
      <c r="AD578">
        <v>0.33144000000000001</v>
      </c>
      <c r="AE578">
        <v>2.73394E-2</v>
      </c>
    </row>
    <row r="579" spans="9:31" x14ac:dyDescent="0.35">
      <c r="I579" t="s">
        <v>621</v>
      </c>
      <c r="J579">
        <v>0.24072199999999999</v>
      </c>
      <c r="K579">
        <v>2.2087800000000001E-2</v>
      </c>
      <c r="S579" t="s">
        <v>621</v>
      </c>
      <c r="T579">
        <v>0.24072199999999999</v>
      </c>
      <c r="U579">
        <v>2.2087800000000001E-2</v>
      </c>
      <c r="AC579" t="s">
        <v>621</v>
      </c>
      <c r="AD579">
        <v>0.24072199999999999</v>
      </c>
      <c r="AE579">
        <v>2.2087800000000001E-2</v>
      </c>
    </row>
    <row r="580" spans="9:31" x14ac:dyDescent="0.35">
      <c r="I580" t="s">
        <v>622</v>
      </c>
      <c r="J580">
        <v>0.20002800000000001</v>
      </c>
      <c r="K580">
        <v>2.0053100000000001E-2</v>
      </c>
      <c r="S580" t="s">
        <v>622</v>
      </c>
      <c r="T580">
        <v>0.20002800000000001</v>
      </c>
      <c r="U580">
        <v>2.0053100000000001E-2</v>
      </c>
      <c r="AC580" t="s">
        <v>622</v>
      </c>
      <c r="AD580">
        <v>0.20002800000000001</v>
      </c>
      <c r="AE580">
        <v>2.0053100000000001E-2</v>
      </c>
    </row>
    <row r="581" spans="9:31" x14ac:dyDescent="0.35">
      <c r="I581" t="s">
        <v>623</v>
      </c>
      <c r="J581">
        <v>0.19484799999999999</v>
      </c>
      <c r="K581">
        <v>1.9075999999999999E-2</v>
      </c>
      <c r="S581" t="s">
        <v>623</v>
      </c>
      <c r="T581">
        <v>0.19484799999999999</v>
      </c>
      <c r="U581">
        <v>1.9075999999999999E-2</v>
      </c>
      <c r="AC581" t="s">
        <v>623</v>
      </c>
      <c r="AD581">
        <v>0.19484799999999999</v>
      </c>
      <c r="AE581">
        <v>1.9075999999999999E-2</v>
      </c>
    </row>
    <row r="582" spans="9:31" x14ac:dyDescent="0.35">
      <c r="I582" t="s">
        <v>624</v>
      </c>
      <c r="J582">
        <v>0.198486</v>
      </c>
      <c r="K582">
        <v>1.9219699999999999E-2</v>
      </c>
      <c r="S582" t="s">
        <v>624</v>
      </c>
      <c r="T582">
        <v>0.198486</v>
      </c>
      <c r="U582">
        <v>1.9219699999999999E-2</v>
      </c>
      <c r="AC582" t="s">
        <v>624</v>
      </c>
      <c r="AD582">
        <v>0.198486</v>
      </c>
      <c r="AE582">
        <v>1.9219699999999999E-2</v>
      </c>
    </row>
    <row r="583" spans="9:31" x14ac:dyDescent="0.35">
      <c r="I583" t="s">
        <v>625</v>
      </c>
      <c r="J583">
        <v>0.23260500000000001</v>
      </c>
      <c r="K583">
        <v>2.15084E-2</v>
      </c>
      <c r="S583" t="s">
        <v>625</v>
      </c>
      <c r="T583">
        <v>0.23260500000000001</v>
      </c>
      <c r="U583">
        <v>2.15084E-2</v>
      </c>
      <c r="AC583" t="s">
        <v>625</v>
      </c>
      <c r="AD583">
        <v>0.23260500000000001</v>
      </c>
      <c r="AE583">
        <v>2.15084E-2</v>
      </c>
    </row>
    <row r="584" spans="9:31" x14ac:dyDescent="0.35">
      <c r="I584" t="s">
        <v>626</v>
      </c>
      <c r="J584">
        <v>0.242031</v>
      </c>
      <c r="K584">
        <v>2.3809799999999999E-2</v>
      </c>
      <c r="S584" t="s">
        <v>626</v>
      </c>
      <c r="T584">
        <v>0.242031</v>
      </c>
      <c r="U584">
        <v>2.3809799999999999E-2</v>
      </c>
      <c r="AC584" t="s">
        <v>626</v>
      </c>
      <c r="AD584">
        <v>0.242031</v>
      </c>
      <c r="AE584">
        <v>2.3809799999999999E-2</v>
      </c>
    </row>
    <row r="585" spans="9:31" x14ac:dyDescent="0.35">
      <c r="I585" t="s">
        <v>627</v>
      </c>
      <c r="J585">
        <v>0.224247</v>
      </c>
      <c r="K585">
        <v>1.69114E-2</v>
      </c>
      <c r="S585" t="s">
        <v>627</v>
      </c>
      <c r="T585">
        <v>0.21209900000000001</v>
      </c>
      <c r="U585">
        <v>1.5303300000000001E-2</v>
      </c>
      <c r="AC585" t="s">
        <v>627</v>
      </c>
      <c r="AD585">
        <v>0.224247</v>
      </c>
      <c r="AE585">
        <v>2.5593999999999999E-2</v>
      </c>
    </row>
    <row r="586" spans="9:31" x14ac:dyDescent="0.35">
      <c r="I586" t="s">
        <v>628</v>
      </c>
      <c r="J586">
        <v>0.22808899999999999</v>
      </c>
      <c r="K586">
        <v>1.9192500000000001E-2</v>
      </c>
      <c r="S586" t="s">
        <v>628</v>
      </c>
      <c r="T586">
        <v>0.21376899999999999</v>
      </c>
      <c r="U586">
        <v>1.81803E-2</v>
      </c>
      <c r="AC586" t="s">
        <v>628</v>
      </c>
      <c r="AD586">
        <v>0.217472</v>
      </c>
      <c r="AE586">
        <v>1.9469899999999998E-2</v>
      </c>
    </row>
    <row r="587" spans="9:31" x14ac:dyDescent="0.35">
      <c r="I587" t="s">
        <v>629</v>
      </c>
      <c r="J587">
        <v>0.29281099999999999</v>
      </c>
      <c r="K587">
        <v>4.8983699999999998E-2</v>
      </c>
      <c r="S587" t="s">
        <v>629</v>
      </c>
      <c r="T587">
        <v>0.27796199999999999</v>
      </c>
      <c r="U587">
        <v>4.8136499999999999E-2</v>
      </c>
      <c r="AC587" t="s">
        <v>629</v>
      </c>
      <c r="AD587">
        <v>0.27868500000000002</v>
      </c>
      <c r="AE587">
        <v>4.8093900000000002E-2</v>
      </c>
    </row>
    <row r="588" spans="9:31" x14ac:dyDescent="0.35">
      <c r="I588" t="s">
        <v>630</v>
      </c>
      <c r="J588">
        <v>0.36596600000000001</v>
      </c>
      <c r="K588">
        <v>7.3501499999999997E-2</v>
      </c>
      <c r="S588" t="s">
        <v>630</v>
      </c>
      <c r="T588">
        <v>0.34626499999999999</v>
      </c>
      <c r="U588">
        <v>7.0756799999999995E-2</v>
      </c>
      <c r="AC588" t="s">
        <v>630</v>
      </c>
      <c r="AD588">
        <v>0.34613500000000003</v>
      </c>
      <c r="AE588">
        <v>7.0681400000000005E-2</v>
      </c>
    </row>
    <row r="589" spans="9:31" x14ac:dyDescent="0.35">
      <c r="I589" t="s">
        <v>631</v>
      </c>
      <c r="J589">
        <v>0.40233600000000003</v>
      </c>
      <c r="K589">
        <v>0.100393</v>
      </c>
      <c r="S589" t="s">
        <v>631</v>
      </c>
      <c r="T589">
        <v>0.36977900000000002</v>
      </c>
      <c r="U589">
        <v>9.7394499999999995E-2</v>
      </c>
      <c r="AC589" t="s">
        <v>631</v>
      </c>
      <c r="AD589">
        <v>0.36963400000000002</v>
      </c>
      <c r="AE589">
        <v>9.7366900000000006E-2</v>
      </c>
    </row>
    <row r="590" spans="9:31" x14ac:dyDescent="0.35">
      <c r="I590" t="s">
        <v>632</v>
      </c>
      <c r="J590">
        <v>0.41760999999999998</v>
      </c>
      <c r="K590">
        <v>0.117952</v>
      </c>
      <c r="S590" t="s">
        <v>632</v>
      </c>
      <c r="T590">
        <v>0.37676100000000001</v>
      </c>
      <c r="U590">
        <v>0.11405899999999999</v>
      </c>
      <c r="AC590" t="s">
        <v>632</v>
      </c>
      <c r="AD590">
        <v>0.37668800000000002</v>
      </c>
      <c r="AE590">
        <v>0.114047</v>
      </c>
    </row>
    <row r="591" spans="9:31" x14ac:dyDescent="0.35">
      <c r="I591" t="s">
        <v>633</v>
      </c>
      <c r="J591">
        <v>0.42308899999999999</v>
      </c>
      <c r="K591">
        <v>0.12722900000000001</v>
      </c>
      <c r="S591" t="s">
        <v>633</v>
      </c>
      <c r="T591">
        <v>0.37832700000000002</v>
      </c>
      <c r="U591">
        <v>0.12223199999999999</v>
      </c>
      <c r="AC591" t="s">
        <v>633</v>
      </c>
      <c r="AD591">
        <v>0.37829699999999999</v>
      </c>
      <c r="AE591">
        <v>0.122225</v>
      </c>
    </row>
    <row r="592" spans="9:31" x14ac:dyDescent="0.35">
      <c r="I592" t="s">
        <v>634</v>
      </c>
      <c r="J592">
        <v>0.42525800000000002</v>
      </c>
      <c r="K592">
        <v>0.13172400000000001</v>
      </c>
      <c r="S592" t="s">
        <v>634</v>
      </c>
      <c r="T592">
        <v>0.37878000000000001</v>
      </c>
      <c r="U592">
        <v>0.12600600000000001</v>
      </c>
      <c r="AC592" t="s">
        <v>634</v>
      </c>
      <c r="AD592">
        <v>0.37876900000000002</v>
      </c>
      <c r="AE592">
        <v>0.126003</v>
      </c>
    </row>
    <row r="593" spans="9:31" x14ac:dyDescent="0.35">
      <c r="I593" t="s">
        <v>635</v>
      </c>
      <c r="J593">
        <v>0.42631400000000003</v>
      </c>
      <c r="K593">
        <v>0.133937</v>
      </c>
      <c r="S593" t="s">
        <v>635</v>
      </c>
      <c r="T593">
        <v>0.379025</v>
      </c>
      <c r="U593">
        <v>0.12780900000000001</v>
      </c>
      <c r="AC593" t="s">
        <v>635</v>
      </c>
      <c r="AD593">
        <v>0.379021</v>
      </c>
      <c r="AE593">
        <v>0.127807</v>
      </c>
    </row>
    <row r="594" spans="9:31" x14ac:dyDescent="0.35">
      <c r="I594" t="s">
        <v>636</v>
      </c>
      <c r="J594">
        <v>0.42664299999999999</v>
      </c>
      <c r="K594">
        <v>0.134968</v>
      </c>
      <c r="S594" t="s">
        <v>636</v>
      </c>
      <c r="T594">
        <v>0.37907000000000002</v>
      </c>
      <c r="U594">
        <v>0.12864</v>
      </c>
      <c r="AC594" t="s">
        <v>636</v>
      </c>
      <c r="AD594">
        <v>0.37906899999999999</v>
      </c>
      <c r="AE594">
        <v>0.128638</v>
      </c>
    </row>
    <row r="595" spans="9:31" x14ac:dyDescent="0.35">
      <c r="I595" t="s">
        <v>637</v>
      </c>
      <c r="J595">
        <v>0.42675099999999999</v>
      </c>
      <c r="K595">
        <v>0.135439</v>
      </c>
      <c r="S595" t="s">
        <v>637</v>
      </c>
      <c r="T595">
        <v>0.379079</v>
      </c>
      <c r="U595">
        <v>0.129023</v>
      </c>
      <c r="AC595" t="s">
        <v>637</v>
      </c>
      <c r="AD595">
        <v>0.37907800000000003</v>
      </c>
      <c r="AE595">
        <v>0.129022</v>
      </c>
    </row>
    <row r="596" spans="9:31" x14ac:dyDescent="0.35">
      <c r="I596" t="s">
        <v>638</v>
      </c>
      <c r="J596">
        <v>0.426788</v>
      </c>
      <c r="K596">
        <v>0.135658</v>
      </c>
      <c r="S596" t="s">
        <v>638</v>
      </c>
      <c r="T596">
        <v>0.379081</v>
      </c>
      <c r="U596">
        <v>0.12920400000000001</v>
      </c>
      <c r="AC596" t="s">
        <v>638</v>
      </c>
      <c r="AD596">
        <v>0.379081</v>
      </c>
      <c r="AE596">
        <v>0.12920300000000001</v>
      </c>
    </row>
    <row r="597" spans="9:31" x14ac:dyDescent="0.35">
      <c r="I597" t="s">
        <v>639</v>
      </c>
      <c r="J597">
        <v>0.42680000000000001</v>
      </c>
      <c r="K597">
        <v>0.13576199999999999</v>
      </c>
      <c r="S597" t="s">
        <v>639</v>
      </c>
      <c r="T597">
        <v>0.379081</v>
      </c>
      <c r="U597">
        <v>0.12928899999999999</v>
      </c>
      <c r="AC597" t="s">
        <v>639</v>
      </c>
      <c r="AD597">
        <v>0.379081</v>
      </c>
      <c r="AE597">
        <v>0.12928899999999999</v>
      </c>
    </row>
    <row r="598" spans="9:31" x14ac:dyDescent="0.35">
      <c r="I598" t="s">
        <v>640</v>
      </c>
      <c r="J598">
        <v>0.42680499999999999</v>
      </c>
      <c r="K598">
        <v>0.13581099999999999</v>
      </c>
      <c r="S598" t="s">
        <v>640</v>
      </c>
      <c r="T598">
        <v>0.37908199999999997</v>
      </c>
      <c r="U598">
        <v>0.12933</v>
      </c>
      <c r="AC598" t="s">
        <v>640</v>
      </c>
      <c r="AD598">
        <v>0.379081</v>
      </c>
      <c r="AE598">
        <v>0.12933</v>
      </c>
    </row>
    <row r="599" spans="9:31" x14ac:dyDescent="0.35">
      <c r="I599" t="s">
        <v>29</v>
      </c>
      <c r="S599" t="s">
        <v>29</v>
      </c>
      <c r="AC599" t="s">
        <v>29</v>
      </c>
    </row>
    <row r="600" spans="9:31" x14ac:dyDescent="0.35">
      <c r="I600" s="26" t="s">
        <v>641</v>
      </c>
      <c r="J600" s="26">
        <v>331016</v>
      </c>
      <c r="K600" s="26">
        <v>24814.2</v>
      </c>
      <c r="S600" t="s">
        <v>641</v>
      </c>
      <c r="T600">
        <v>331016</v>
      </c>
      <c r="U600">
        <v>24814.2</v>
      </c>
      <c r="AC600" t="s">
        <v>641</v>
      </c>
      <c r="AD600">
        <v>331016</v>
      </c>
      <c r="AE600">
        <v>24814.2</v>
      </c>
    </row>
    <row r="601" spans="9:31" x14ac:dyDescent="0.35">
      <c r="I601" t="s">
        <v>642</v>
      </c>
      <c r="J601">
        <v>512581</v>
      </c>
      <c r="K601">
        <v>43279.3</v>
      </c>
      <c r="S601" t="s">
        <v>642</v>
      </c>
      <c r="T601">
        <v>512581</v>
      </c>
      <c r="U601">
        <v>43279.3</v>
      </c>
      <c r="AC601" t="s">
        <v>642</v>
      </c>
      <c r="AD601">
        <v>512581</v>
      </c>
      <c r="AE601">
        <v>43279.3</v>
      </c>
    </row>
    <row r="602" spans="9:31" x14ac:dyDescent="0.35">
      <c r="I602" t="s">
        <v>643</v>
      </c>
      <c r="J602">
        <v>512365</v>
      </c>
      <c r="K602">
        <v>43249.1</v>
      </c>
      <c r="S602" t="s">
        <v>643</v>
      </c>
      <c r="T602">
        <v>512365</v>
      </c>
      <c r="U602">
        <v>43249.1</v>
      </c>
      <c r="AC602" t="s">
        <v>643</v>
      </c>
      <c r="AD602">
        <v>512365</v>
      </c>
      <c r="AE602">
        <v>43249.1</v>
      </c>
    </row>
    <row r="603" spans="9:31" x14ac:dyDescent="0.35">
      <c r="I603" s="37" t="s">
        <v>644</v>
      </c>
      <c r="J603" s="37">
        <v>516691</v>
      </c>
      <c r="K603" s="37">
        <v>88301.2</v>
      </c>
      <c r="S603" t="s">
        <v>644</v>
      </c>
      <c r="T603">
        <v>516691</v>
      </c>
      <c r="U603">
        <v>88301.2</v>
      </c>
      <c r="AC603" t="s">
        <v>644</v>
      </c>
      <c r="AD603">
        <v>516691</v>
      </c>
      <c r="AE603">
        <v>88301.2</v>
      </c>
    </row>
    <row r="604" spans="9:31" x14ac:dyDescent="0.35">
      <c r="I604" t="s">
        <v>645</v>
      </c>
      <c r="J604">
        <v>132406</v>
      </c>
      <c r="K604">
        <v>9925.69</v>
      </c>
      <c r="S604" t="s">
        <v>645</v>
      </c>
      <c r="T604">
        <v>115856</v>
      </c>
      <c r="U604">
        <v>8684.98</v>
      </c>
      <c r="AC604" t="s">
        <v>645</v>
      </c>
      <c r="AD604">
        <v>115856</v>
      </c>
      <c r="AE604">
        <v>8684.98</v>
      </c>
    </row>
    <row r="605" spans="9:31" x14ac:dyDescent="0.35">
      <c r="I605" t="s">
        <v>646</v>
      </c>
      <c r="J605">
        <v>0.4</v>
      </c>
      <c r="K605" s="22">
        <v>8.3186400000000003E-18</v>
      </c>
      <c r="S605" t="s">
        <v>646</v>
      </c>
      <c r="T605">
        <v>0.35</v>
      </c>
      <c r="U605" s="22">
        <v>9.7927000000000003E-18</v>
      </c>
      <c r="AC605" t="s">
        <v>646</v>
      </c>
      <c r="AD605">
        <v>0.35</v>
      </c>
      <c r="AE605" s="22">
        <v>9.7927000000000003E-18</v>
      </c>
    </row>
    <row r="606" spans="9:31" x14ac:dyDescent="0.35">
      <c r="I606" t="s">
        <v>647</v>
      </c>
      <c r="J606">
        <v>0.69628900000000005</v>
      </c>
      <c r="K606">
        <v>5.37305E-2</v>
      </c>
      <c r="S606" t="s">
        <v>647</v>
      </c>
      <c r="T606">
        <v>0.86621199999999998</v>
      </c>
      <c r="U606">
        <v>6.9671899999999995E-2</v>
      </c>
      <c r="AC606" t="s">
        <v>647</v>
      </c>
      <c r="AD606">
        <v>0.86621199999999998</v>
      </c>
      <c r="AE606">
        <v>6.9671899999999995E-2</v>
      </c>
    </row>
    <row r="607" spans="9:31" x14ac:dyDescent="0.35">
      <c r="I607" t="s">
        <v>648</v>
      </c>
      <c r="J607">
        <v>72056.3</v>
      </c>
      <c r="K607">
        <v>7342.44</v>
      </c>
      <c r="S607" t="s">
        <v>648</v>
      </c>
      <c r="T607">
        <v>77532.800000000003</v>
      </c>
      <c r="U607">
        <v>7972.7</v>
      </c>
      <c r="AC607" t="s">
        <v>648</v>
      </c>
      <c r="AD607">
        <v>77532.800000000003</v>
      </c>
      <c r="AE607">
        <v>7972.7</v>
      </c>
    </row>
    <row r="608" spans="9:31" x14ac:dyDescent="0.35">
      <c r="I608" t="s">
        <v>649</v>
      </c>
      <c r="J608">
        <v>132406</v>
      </c>
      <c r="K608" s="22">
        <v>9925.69</v>
      </c>
      <c r="S608" t="s">
        <v>649</v>
      </c>
      <c r="T608">
        <v>115856</v>
      </c>
      <c r="U608" s="22">
        <v>8684.98</v>
      </c>
      <c r="AC608" t="s">
        <v>649</v>
      </c>
      <c r="AD608">
        <v>115856</v>
      </c>
      <c r="AE608" s="22">
        <v>8684.98</v>
      </c>
    </row>
    <row r="609" spans="9:31" x14ac:dyDescent="0.35">
      <c r="I609" t="s">
        <v>650</v>
      </c>
      <c r="J609">
        <v>0.69628900000000005</v>
      </c>
      <c r="K609">
        <v>5.37305E-2</v>
      </c>
      <c r="S609" t="s">
        <v>650</v>
      </c>
      <c r="T609">
        <v>0.86621199999999998</v>
      </c>
      <c r="U609">
        <v>6.9671899999999995E-2</v>
      </c>
      <c r="AC609" t="s">
        <v>650</v>
      </c>
      <c r="AD609">
        <v>0.86621199999999998</v>
      </c>
      <c r="AE609">
        <v>6.9671899999999995E-2</v>
      </c>
    </row>
    <row r="610" spans="9:31" x14ac:dyDescent="0.35">
      <c r="I610" t="s">
        <v>651</v>
      </c>
      <c r="J610">
        <v>72056.3</v>
      </c>
      <c r="K610">
        <v>7342.44</v>
      </c>
      <c r="S610" t="s">
        <v>651</v>
      </c>
      <c r="T610">
        <v>77532.800000000003</v>
      </c>
      <c r="U610">
        <v>7972.7</v>
      </c>
      <c r="AC610" t="s">
        <v>651</v>
      </c>
      <c r="AD610">
        <v>77532.800000000003</v>
      </c>
      <c r="AE610">
        <v>7972.7</v>
      </c>
    </row>
    <row r="611" spans="9:31" x14ac:dyDescent="0.35">
      <c r="I611" t="s">
        <v>652</v>
      </c>
      <c r="J611">
        <v>132406</v>
      </c>
      <c r="K611">
        <v>9925.69</v>
      </c>
      <c r="S611" t="s">
        <v>652</v>
      </c>
      <c r="T611">
        <v>115856</v>
      </c>
      <c r="U611">
        <v>8684.98</v>
      </c>
      <c r="AC611" t="s">
        <v>652</v>
      </c>
      <c r="AD611">
        <v>115856</v>
      </c>
      <c r="AE611">
        <v>8684.98</v>
      </c>
    </row>
    <row r="612" spans="9:31" x14ac:dyDescent="0.35">
      <c r="I612" t="s">
        <v>653</v>
      </c>
      <c r="J612">
        <v>0.4</v>
      </c>
      <c r="K612" s="22">
        <v>7.2257499999999996E-11</v>
      </c>
      <c r="S612" t="s">
        <v>653</v>
      </c>
      <c r="T612">
        <v>0.35</v>
      </c>
      <c r="U612" s="22">
        <v>8.6976099999999993E-9</v>
      </c>
      <c r="AC612" t="s">
        <v>653</v>
      </c>
      <c r="AD612">
        <v>0.35</v>
      </c>
      <c r="AE612" s="22">
        <v>8.6976099999999993E-9</v>
      </c>
    </row>
    <row r="613" spans="9:31" x14ac:dyDescent="0.35">
      <c r="I613" t="s">
        <v>654</v>
      </c>
      <c r="J613">
        <v>0.69628900000000005</v>
      </c>
      <c r="K613">
        <v>5.37305E-2</v>
      </c>
      <c r="S613" t="s">
        <v>654</v>
      </c>
      <c r="T613">
        <v>0.86621199999999998</v>
      </c>
      <c r="U613">
        <v>6.9671899999999995E-2</v>
      </c>
      <c r="AC613" t="s">
        <v>654</v>
      </c>
      <c r="AD613">
        <v>0.86621199999999998</v>
      </c>
      <c r="AE613">
        <v>6.9671899999999995E-2</v>
      </c>
    </row>
    <row r="614" spans="9:31" x14ac:dyDescent="0.35">
      <c r="I614" t="s">
        <v>655</v>
      </c>
      <c r="J614">
        <v>72056.3</v>
      </c>
      <c r="K614">
        <v>7342.44</v>
      </c>
      <c r="S614" t="s">
        <v>655</v>
      </c>
      <c r="T614">
        <v>77532.800000000003</v>
      </c>
      <c r="U614">
        <v>7972.7</v>
      </c>
      <c r="AC614" t="s">
        <v>655</v>
      </c>
      <c r="AD614">
        <v>77532.800000000003</v>
      </c>
      <c r="AE614">
        <v>7972.7</v>
      </c>
    </row>
    <row r="615" spans="9:31" x14ac:dyDescent="0.35">
      <c r="I615" t="s">
        <v>656</v>
      </c>
      <c r="J615">
        <v>72056.3</v>
      </c>
      <c r="K615" s="22">
        <v>7342.44</v>
      </c>
      <c r="S615" t="s">
        <v>656</v>
      </c>
      <c r="T615">
        <v>77532.800000000003</v>
      </c>
      <c r="U615" s="22">
        <v>7972.7</v>
      </c>
      <c r="AC615" t="s">
        <v>656</v>
      </c>
      <c r="AD615">
        <v>77532.800000000003</v>
      </c>
      <c r="AE615" s="22">
        <v>7972.7</v>
      </c>
    </row>
    <row r="616" spans="9:31" x14ac:dyDescent="0.35">
      <c r="I616" t="s">
        <v>657</v>
      </c>
      <c r="J616">
        <v>0.4</v>
      </c>
      <c r="K616" s="22">
        <v>7.2257499999999996E-11</v>
      </c>
      <c r="S616" t="s">
        <v>657</v>
      </c>
      <c r="T616">
        <v>0.35</v>
      </c>
      <c r="U616" s="22">
        <v>8.6976099999999993E-9</v>
      </c>
      <c r="AC616" t="s">
        <v>657</v>
      </c>
      <c r="AD616">
        <v>0.35</v>
      </c>
      <c r="AE616" s="22">
        <v>8.6976099999999993E-9</v>
      </c>
    </row>
    <row r="617" spans="9:31" x14ac:dyDescent="0.35">
      <c r="I617" s="26" t="s">
        <v>658</v>
      </c>
      <c r="J617" s="26">
        <v>32811.1</v>
      </c>
      <c r="K617" s="26">
        <v>6335.19</v>
      </c>
      <c r="S617" s="26" t="s">
        <v>658</v>
      </c>
      <c r="T617" s="26">
        <v>39554.800000000003</v>
      </c>
      <c r="U617" s="26">
        <v>7548.49</v>
      </c>
      <c r="AC617" t="s">
        <v>658</v>
      </c>
      <c r="AD617">
        <v>32811</v>
      </c>
      <c r="AE617" s="22">
        <v>8.0476199999999994E-5</v>
      </c>
    </row>
    <row r="618" spans="9:31" x14ac:dyDescent="0.35">
      <c r="I618" s="26" t="s">
        <v>659</v>
      </c>
      <c r="J618" s="26">
        <v>28707.5</v>
      </c>
      <c r="K618" s="26">
        <v>4150.1499999999996</v>
      </c>
      <c r="S618" t="s">
        <v>659</v>
      </c>
      <c r="T618">
        <v>31282.7</v>
      </c>
      <c r="U618">
        <v>4275.8900000000003</v>
      </c>
      <c r="AC618" s="26" t="s">
        <v>659</v>
      </c>
      <c r="AD618" s="26">
        <v>34673.199999999997</v>
      </c>
      <c r="AE618" s="26">
        <v>7974.18</v>
      </c>
    </row>
    <row r="619" spans="9:31" x14ac:dyDescent="0.35">
      <c r="I619" t="s">
        <v>660</v>
      </c>
      <c r="J619">
        <v>30798.1</v>
      </c>
      <c r="K619" s="22">
        <v>5592.7</v>
      </c>
      <c r="S619" t="s">
        <v>660</v>
      </c>
      <c r="T619">
        <v>33156.300000000003</v>
      </c>
      <c r="U619" s="22">
        <v>6139.88</v>
      </c>
      <c r="AC619" t="s">
        <v>660</v>
      </c>
      <c r="AD619">
        <v>34187.1</v>
      </c>
      <c r="AE619" s="22">
        <v>6713.26</v>
      </c>
    </row>
    <row r="620" spans="9:31" x14ac:dyDescent="0.35">
      <c r="I620" s="37" t="s">
        <v>661</v>
      </c>
      <c r="J620" s="37">
        <v>50300.4</v>
      </c>
      <c r="K620" s="37">
        <v>16872.8</v>
      </c>
      <c r="S620" s="37" t="s">
        <v>661</v>
      </c>
      <c r="T620" s="37">
        <v>55397.8</v>
      </c>
      <c r="U620" s="37">
        <v>19105.900000000001</v>
      </c>
      <c r="V620" s="37"/>
      <c r="W620" s="37"/>
      <c r="X620" s="37"/>
      <c r="Y620" s="37"/>
      <c r="Z620" s="37"/>
      <c r="AA620" s="37"/>
      <c r="AB620" s="37"/>
      <c r="AC620" s="37" t="s">
        <v>661</v>
      </c>
      <c r="AD620" s="37">
        <v>55620</v>
      </c>
      <c r="AE620" s="38">
        <v>19130.5</v>
      </c>
    </row>
    <row r="621" spans="9:31" x14ac:dyDescent="0.35">
      <c r="I621" s="37" t="s">
        <v>662</v>
      </c>
      <c r="J621" s="37">
        <v>70067.100000000006</v>
      </c>
      <c r="K621" s="37">
        <v>12218.7</v>
      </c>
      <c r="S621" s="37" t="s">
        <v>662</v>
      </c>
      <c r="T621" s="37">
        <v>80109.899999999994</v>
      </c>
      <c r="U621" s="37">
        <v>13700.1</v>
      </c>
      <c r="V621" s="37"/>
      <c r="W621" s="37"/>
      <c r="X621" s="37"/>
      <c r="Y621" s="37"/>
      <c r="Z621" s="37"/>
      <c r="AA621" s="37"/>
      <c r="AB621" s="37"/>
      <c r="AC621" s="37" t="s">
        <v>662</v>
      </c>
      <c r="AD621" s="37">
        <v>80064</v>
      </c>
      <c r="AE621" s="37">
        <v>13669.5</v>
      </c>
    </row>
    <row r="622" spans="9:31" x14ac:dyDescent="0.35">
      <c r="I622" t="s">
        <v>663</v>
      </c>
      <c r="J622">
        <v>76440.399999999994</v>
      </c>
      <c r="K622">
        <v>10174.4</v>
      </c>
      <c r="S622" s="37" t="s">
        <v>663</v>
      </c>
      <c r="T622" s="37">
        <v>84911.8</v>
      </c>
      <c r="U622" s="37">
        <v>10839</v>
      </c>
      <c r="V622" s="37"/>
      <c r="W622" s="37"/>
      <c r="X622" s="37"/>
      <c r="Y622" s="37"/>
      <c r="Z622" s="37"/>
      <c r="AA622" s="37"/>
      <c r="AB622" s="37"/>
      <c r="AC622" s="37" t="s">
        <v>663</v>
      </c>
      <c r="AD622" s="37">
        <v>84877.4</v>
      </c>
      <c r="AE622" s="37">
        <v>10822.4</v>
      </c>
    </row>
    <row r="623" spans="9:31" x14ac:dyDescent="0.35">
      <c r="I623" t="s">
        <v>664</v>
      </c>
      <c r="J623">
        <v>78921.399999999994</v>
      </c>
      <c r="K623">
        <v>8729.2099999999991</v>
      </c>
      <c r="S623" t="s">
        <v>664</v>
      </c>
      <c r="T623">
        <v>86184.8</v>
      </c>
      <c r="U623">
        <v>9343.57</v>
      </c>
      <c r="AC623" t="s">
        <v>664</v>
      </c>
      <c r="AD623">
        <v>86169.5</v>
      </c>
      <c r="AE623">
        <v>9337.9699999999993</v>
      </c>
    </row>
    <row r="624" spans="9:31" x14ac:dyDescent="0.35">
      <c r="I624" t="s">
        <v>665</v>
      </c>
      <c r="J624">
        <v>79756.7</v>
      </c>
      <c r="K624">
        <v>8391.9599999999991</v>
      </c>
      <c r="S624" t="s">
        <v>665</v>
      </c>
      <c r="T624">
        <v>86434.3</v>
      </c>
      <c r="U624">
        <v>9068.4</v>
      </c>
      <c r="AC624" t="s">
        <v>665</v>
      </c>
      <c r="AD624">
        <v>86428.6</v>
      </c>
      <c r="AE624">
        <v>9066.81</v>
      </c>
    </row>
    <row r="625" spans="9:31" x14ac:dyDescent="0.35">
      <c r="I625" t="s">
        <v>666</v>
      </c>
      <c r="J625">
        <v>80068.2</v>
      </c>
      <c r="K625">
        <v>8323.82</v>
      </c>
      <c r="S625" t="s">
        <v>666</v>
      </c>
      <c r="T625">
        <v>86498.6</v>
      </c>
      <c r="U625">
        <v>9020.4599999999991</v>
      </c>
      <c r="AC625" t="s">
        <v>666</v>
      </c>
      <c r="AD625">
        <v>86496.6</v>
      </c>
      <c r="AE625">
        <v>9020.0300000000007</v>
      </c>
    </row>
    <row r="626" spans="9:31" x14ac:dyDescent="0.35">
      <c r="I626" t="s">
        <v>667</v>
      </c>
      <c r="J626">
        <v>80211.100000000006</v>
      </c>
      <c r="K626">
        <v>8304.5400000000009</v>
      </c>
      <c r="S626" t="s">
        <v>667</v>
      </c>
      <c r="T626">
        <v>86533</v>
      </c>
      <c r="U626">
        <v>9008.09</v>
      </c>
      <c r="AC626" t="s">
        <v>667</v>
      </c>
      <c r="AD626">
        <v>86532.3</v>
      </c>
      <c r="AE626">
        <v>9007.98</v>
      </c>
    </row>
    <row r="627" spans="9:31" x14ac:dyDescent="0.35">
      <c r="I627" t="s">
        <v>668</v>
      </c>
      <c r="J627">
        <v>80256.600000000006</v>
      </c>
      <c r="K627">
        <v>8296.73</v>
      </c>
      <c r="S627" t="s">
        <v>668</v>
      </c>
      <c r="T627">
        <v>86539.7</v>
      </c>
      <c r="U627">
        <v>9004.39</v>
      </c>
      <c r="AC627" t="s">
        <v>668</v>
      </c>
      <c r="AD627">
        <v>86539.5</v>
      </c>
      <c r="AE627">
        <v>9004.3700000000008</v>
      </c>
    </row>
    <row r="628" spans="9:31" x14ac:dyDescent="0.35">
      <c r="I628" t="s">
        <v>669</v>
      </c>
      <c r="J628">
        <v>80271.7</v>
      </c>
      <c r="K628">
        <v>8293.7099999999991</v>
      </c>
      <c r="S628" t="s">
        <v>669</v>
      </c>
      <c r="T628">
        <v>86541</v>
      </c>
      <c r="U628">
        <v>9003.31</v>
      </c>
      <c r="AC628" t="s">
        <v>669</v>
      </c>
      <c r="AD628">
        <v>86541</v>
      </c>
      <c r="AE628">
        <v>9003.31</v>
      </c>
    </row>
    <row r="629" spans="9:31" x14ac:dyDescent="0.35">
      <c r="I629" t="s">
        <v>670</v>
      </c>
      <c r="J629">
        <v>80276.800000000003</v>
      </c>
      <c r="K629">
        <v>8292.49</v>
      </c>
      <c r="S629" t="s">
        <v>670</v>
      </c>
      <c r="T629">
        <v>86541.4</v>
      </c>
      <c r="U629">
        <v>9002.98</v>
      </c>
      <c r="AC629" t="s">
        <v>670</v>
      </c>
      <c r="AD629">
        <v>86541.4</v>
      </c>
      <c r="AE629">
        <v>9002.98</v>
      </c>
    </row>
    <row r="630" spans="9:31" x14ac:dyDescent="0.35">
      <c r="I630" t="s">
        <v>671</v>
      </c>
      <c r="J630">
        <v>80278.600000000006</v>
      </c>
      <c r="K630">
        <v>8292</v>
      </c>
      <c r="S630" t="s">
        <v>671</v>
      </c>
      <c r="T630">
        <v>86541.5</v>
      </c>
      <c r="U630">
        <v>9002.8700000000008</v>
      </c>
      <c r="AC630" t="s">
        <v>671</v>
      </c>
      <c r="AD630">
        <v>86541.5</v>
      </c>
      <c r="AE630">
        <v>9002.8700000000008</v>
      </c>
    </row>
    <row r="631" spans="9:31" x14ac:dyDescent="0.35">
      <c r="I631" t="s">
        <v>672</v>
      </c>
      <c r="J631">
        <v>80279.199999999997</v>
      </c>
      <c r="K631">
        <v>8291.7999999999993</v>
      </c>
      <c r="S631" t="s">
        <v>672</v>
      </c>
      <c r="T631">
        <v>86541.5</v>
      </c>
      <c r="U631">
        <v>9002.84</v>
      </c>
      <c r="AC631" t="s">
        <v>672</v>
      </c>
      <c r="AD631">
        <v>86541.5</v>
      </c>
      <c r="AE631">
        <v>9002.84</v>
      </c>
    </row>
    <row r="632" spans="9:31" x14ac:dyDescent="0.35">
      <c r="I632" t="s">
        <v>673</v>
      </c>
      <c r="J632">
        <v>43779.7</v>
      </c>
      <c r="K632">
        <v>5313.75</v>
      </c>
      <c r="S632" t="s">
        <v>673</v>
      </c>
      <c r="T632">
        <v>52195.8</v>
      </c>
      <c r="U632">
        <v>6338.1</v>
      </c>
      <c r="AC632" t="s">
        <v>673</v>
      </c>
      <c r="AD632">
        <v>52195.8</v>
      </c>
      <c r="AE632">
        <v>6338.1</v>
      </c>
    </row>
    <row r="633" spans="9:31" x14ac:dyDescent="0.35">
      <c r="I633" t="s">
        <v>674</v>
      </c>
      <c r="J633">
        <v>41126.6</v>
      </c>
      <c r="K633">
        <v>4146.3100000000004</v>
      </c>
      <c r="S633" t="s">
        <v>674</v>
      </c>
      <c r="T633">
        <v>46602.6</v>
      </c>
      <c r="U633">
        <v>4585.9799999999996</v>
      </c>
      <c r="AC633" t="s">
        <v>674</v>
      </c>
      <c r="AD633">
        <v>49007.9</v>
      </c>
      <c r="AE633">
        <v>6860.47</v>
      </c>
    </row>
    <row r="634" spans="9:31" x14ac:dyDescent="0.35">
      <c r="I634" t="s">
        <v>675</v>
      </c>
      <c r="J634">
        <v>43690.9</v>
      </c>
      <c r="K634">
        <v>5478.77</v>
      </c>
      <c r="S634" t="s">
        <v>675</v>
      </c>
      <c r="T634">
        <v>49510.5</v>
      </c>
      <c r="U634">
        <v>6409.35</v>
      </c>
      <c r="AC634" t="s">
        <v>675</v>
      </c>
      <c r="AD634">
        <v>50197.4</v>
      </c>
      <c r="AE634">
        <v>6731.87</v>
      </c>
    </row>
    <row r="635" spans="9:31" x14ac:dyDescent="0.35">
      <c r="I635" t="s">
        <v>676</v>
      </c>
      <c r="J635">
        <v>56626.1</v>
      </c>
      <c r="K635">
        <v>11138.3</v>
      </c>
      <c r="S635" t="s">
        <v>676</v>
      </c>
      <c r="T635">
        <v>65153.1</v>
      </c>
      <c r="U635">
        <v>13261.5</v>
      </c>
      <c r="AC635" t="s">
        <v>676</v>
      </c>
      <c r="AD635">
        <v>65255.9</v>
      </c>
      <c r="AE635">
        <v>13260.4</v>
      </c>
    </row>
    <row r="636" spans="9:31" x14ac:dyDescent="0.35">
      <c r="I636" t="s">
        <v>677</v>
      </c>
      <c r="J636">
        <v>70067.100000000006</v>
      </c>
      <c r="K636">
        <v>12218.7</v>
      </c>
      <c r="S636" t="s">
        <v>677</v>
      </c>
      <c r="T636">
        <v>80109.899999999994</v>
      </c>
      <c r="U636">
        <v>13700.1</v>
      </c>
      <c r="AC636" t="s">
        <v>677</v>
      </c>
      <c r="AD636">
        <v>80064</v>
      </c>
      <c r="AE636">
        <v>13669.5</v>
      </c>
    </row>
    <row r="637" spans="9:31" x14ac:dyDescent="0.35">
      <c r="I637" t="s">
        <v>678</v>
      </c>
      <c r="J637">
        <v>76440.399999999994</v>
      </c>
      <c r="K637">
        <v>10174.4</v>
      </c>
      <c r="S637" t="s">
        <v>678</v>
      </c>
      <c r="T637">
        <v>84911.8</v>
      </c>
      <c r="U637">
        <v>10839</v>
      </c>
      <c r="AC637" t="s">
        <v>678</v>
      </c>
      <c r="AD637">
        <v>84877.4</v>
      </c>
      <c r="AE637">
        <v>10822.4</v>
      </c>
    </row>
    <row r="638" spans="9:31" x14ac:dyDescent="0.35">
      <c r="I638" t="s">
        <v>679</v>
      </c>
      <c r="J638">
        <v>78921.399999999994</v>
      </c>
      <c r="K638">
        <v>8729.2099999999991</v>
      </c>
      <c r="S638" t="s">
        <v>679</v>
      </c>
      <c r="T638">
        <v>86184.8</v>
      </c>
      <c r="U638">
        <v>9343.57</v>
      </c>
      <c r="AC638" t="s">
        <v>679</v>
      </c>
      <c r="AD638">
        <v>86169.5</v>
      </c>
      <c r="AE638">
        <v>9337.9699999999993</v>
      </c>
    </row>
    <row r="639" spans="9:31" x14ac:dyDescent="0.35">
      <c r="I639" t="s">
        <v>680</v>
      </c>
      <c r="J639">
        <v>79756.7</v>
      </c>
      <c r="K639">
        <v>8391.9599999999991</v>
      </c>
      <c r="S639" t="s">
        <v>680</v>
      </c>
      <c r="T639">
        <v>86434.3</v>
      </c>
      <c r="U639">
        <v>9068.4</v>
      </c>
      <c r="AC639" t="s">
        <v>680</v>
      </c>
      <c r="AD639">
        <v>86428.6</v>
      </c>
      <c r="AE639">
        <v>9066.81</v>
      </c>
    </row>
    <row r="640" spans="9:31" x14ac:dyDescent="0.35">
      <c r="I640" t="s">
        <v>681</v>
      </c>
      <c r="J640">
        <v>80068.2</v>
      </c>
      <c r="K640">
        <v>8323.82</v>
      </c>
      <c r="S640" t="s">
        <v>681</v>
      </c>
      <c r="T640">
        <v>86498.6</v>
      </c>
      <c r="U640">
        <v>9020.4599999999991</v>
      </c>
      <c r="AC640" t="s">
        <v>681</v>
      </c>
      <c r="AD640">
        <v>86496.6</v>
      </c>
      <c r="AE640">
        <v>9020.0300000000007</v>
      </c>
    </row>
    <row r="641" spans="9:31" x14ac:dyDescent="0.35">
      <c r="I641" t="s">
        <v>682</v>
      </c>
      <c r="J641">
        <v>80211.100000000006</v>
      </c>
      <c r="K641">
        <v>8304.5400000000009</v>
      </c>
      <c r="S641" t="s">
        <v>682</v>
      </c>
      <c r="T641">
        <v>86533</v>
      </c>
      <c r="U641">
        <v>9008.09</v>
      </c>
      <c r="AC641" t="s">
        <v>682</v>
      </c>
      <c r="AD641">
        <v>86532.3</v>
      </c>
      <c r="AE641">
        <v>9007.98</v>
      </c>
    </row>
    <row r="642" spans="9:31" x14ac:dyDescent="0.35">
      <c r="I642" t="s">
        <v>683</v>
      </c>
      <c r="J642">
        <v>80256.600000000006</v>
      </c>
      <c r="K642">
        <v>8296.73</v>
      </c>
      <c r="S642" t="s">
        <v>683</v>
      </c>
      <c r="T642">
        <v>86539.7</v>
      </c>
      <c r="U642">
        <v>9004.39</v>
      </c>
      <c r="AC642" t="s">
        <v>683</v>
      </c>
      <c r="AD642">
        <v>86539.5</v>
      </c>
      <c r="AE642">
        <v>9004.3700000000008</v>
      </c>
    </row>
    <row r="643" spans="9:31" x14ac:dyDescent="0.35">
      <c r="I643" t="s">
        <v>684</v>
      </c>
      <c r="J643">
        <v>80271.7</v>
      </c>
      <c r="K643">
        <v>8293.7099999999991</v>
      </c>
      <c r="S643" t="s">
        <v>684</v>
      </c>
      <c r="T643">
        <v>86541</v>
      </c>
      <c r="U643">
        <v>9003.31</v>
      </c>
      <c r="AC643" t="s">
        <v>684</v>
      </c>
      <c r="AD643">
        <v>86541</v>
      </c>
      <c r="AE643">
        <v>9003.31</v>
      </c>
    </row>
    <row r="644" spans="9:31" x14ac:dyDescent="0.35">
      <c r="I644" t="s">
        <v>685</v>
      </c>
      <c r="J644">
        <v>80276.800000000003</v>
      </c>
      <c r="K644">
        <v>8292.49</v>
      </c>
      <c r="S644" t="s">
        <v>685</v>
      </c>
      <c r="T644">
        <v>86541.4</v>
      </c>
      <c r="U644">
        <v>9002.98</v>
      </c>
      <c r="AC644" t="s">
        <v>685</v>
      </c>
      <c r="AD644">
        <v>86541.4</v>
      </c>
      <c r="AE644">
        <v>9002.98</v>
      </c>
    </row>
    <row r="645" spans="9:31" x14ac:dyDescent="0.35">
      <c r="I645" t="s">
        <v>686</v>
      </c>
      <c r="J645">
        <v>80278.600000000006</v>
      </c>
      <c r="K645">
        <v>8292</v>
      </c>
      <c r="S645" t="s">
        <v>686</v>
      </c>
      <c r="T645">
        <v>86541.5</v>
      </c>
      <c r="U645">
        <v>9002.8700000000008</v>
      </c>
      <c r="AC645" t="s">
        <v>686</v>
      </c>
      <c r="AD645">
        <v>86541.5</v>
      </c>
      <c r="AE645">
        <v>9002.8700000000008</v>
      </c>
    </row>
    <row r="646" spans="9:31" x14ac:dyDescent="0.35">
      <c r="I646" t="s">
        <v>687</v>
      </c>
      <c r="J646">
        <v>80279.199999999997</v>
      </c>
      <c r="K646">
        <v>8291.7999999999993</v>
      </c>
      <c r="S646" t="s">
        <v>687</v>
      </c>
      <c r="T646">
        <v>86541.5</v>
      </c>
      <c r="U646">
        <v>9002.84</v>
      </c>
      <c r="AC646" t="s">
        <v>687</v>
      </c>
      <c r="AD646">
        <v>86541.5</v>
      </c>
      <c r="AE646">
        <v>9002.84</v>
      </c>
    </row>
    <row r="647" spans="9:31" x14ac:dyDescent="0.35">
      <c r="I647" t="s">
        <v>30</v>
      </c>
      <c r="S647" t="s">
        <v>30</v>
      </c>
      <c r="AC647" t="s">
        <v>30</v>
      </c>
    </row>
    <row r="648" spans="9:31" x14ac:dyDescent="0.35">
      <c r="I648" t="s">
        <v>688</v>
      </c>
      <c r="J648">
        <v>12.261699999999999</v>
      </c>
      <c r="K648">
        <v>0.211032</v>
      </c>
      <c r="S648" t="s">
        <v>688</v>
      </c>
      <c r="T648">
        <v>12.261699999999999</v>
      </c>
      <c r="U648">
        <v>0.211032</v>
      </c>
      <c r="AC648" t="s">
        <v>688</v>
      </c>
      <c r="AD648">
        <v>12.261699999999999</v>
      </c>
      <c r="AE648">
        <v>0.211032</v>
      </c>
    </row>
    <row r="649" spans="9:31" x14ac:dyDescent="0.35">
      <c r="I649" t="s">
        <v>689</v>
      </c>
      <c r="J649">
        <v>12.3287</v>
      </c>
      <c r="K649">
        <v>6.2634599999999999E-2</v>
      </c>
      <c r="S649" t="s">
        <v>689</v>
      </c>
      <c r="T649">
        <v>12.3287</v>
      </c>
      <c r="U649">
        <v>6.2634599999999999E-2</v>
      </c>
      <c r="AC649" t="s">
        <v>689</v>
      </c>
      <c r="AD649">
        <v>12.3287</v>
      </c>
      <c r="AE649">
        <v>6.2634599999999999E-2</v>
      </c>
    </row>
    <row r="650" spans="9:31" x14ac:dyDescent="0.35">
      <c r="I650" t="s">
        <v>690</v>
      </c>
      <c r="J650">
        <v>11.4337</v>
      </c>
      <c r="K650">
        <v>8.3055799999999999E-2</v>
      </c>
      <c r="S650" t="s">
        <v>690</v>
      </c>
      <c r="T650">
        <v>11.4337</v>
      </c>
      <c r="U650">
        <v>8.3055799999999999E-2</v>
      </c>
      <c r="AC650" t="s">
        <v>690</v>
      </c>
      <c r="AD650">
        <v>11.4337</v>
      </c>
      <c r="AE650">
        <v>8.3055799999999999E-2</v>
      </c>
    </row>
    <row r="651" spans="9:31" x14ac:dyDescent="0.35">
      <c r="I651" t="s">
        <v>691</v>
      </c>
      <c r="J651">
        <v>594091</v>
      </c>
      <c r="K651">
        <v>0</v>
      </c>
      <c r="S651" t="s">
        <v>691</v>
      </c>
      <c r="T651">
        <v>594091</v>
      </c>
      <c r="U651">
        <v>0</v>
      </c>
      <c r="AC651" t="s">
        <v>691</v>
      </c>
      <c r="AD651">
        <v>594091</v>
      </c>
      <c r="AE651">
        <v>0</v>
      </c>
    </row>
    <row r="652" spans="9:31" x14ac:dyDescent="0.35">
      <c r="I652" t="s">
        <v>692</v>
      </c>
      <c r="J652">
        <v>351853</v>
      </c>
      <c r="K652">
        <v>0</v>
      </c>
      <c r="S652" t="s">
        <v>692</v>
      </c>
      <c r="T652">
        <v>351853</v>
      </c>
      <c r="U652">
        <v>0</v>
      </c>
      <c r="AC652" t="s">
        <v>692</v>
      </c>
      <c r="AD652">
        <v>351853</v>
      </c>
      <c r="AE652">
        <v>0</v>
      </c>
    </row>
    <row r="653" spans="9:31" x14ac:dyDescent="0.35">
      <c r="I653" t="s">
        <v>693</v>
      </c>
      <c r="J653">
        <v>342259</v>
      </c>
      <c r="K653">
        <v>0</v>
      </c>
      <c r="S653" t="s">
        <v>693</v>
      </c>
      <c r="T653">
        <v>342259</v>
      </c>
      <c r="U653">
        <v>0</v>
      </c>
      <c r="AC653" t="s">
        <v>693</v>
      </c>
      <c r="AD653">
        <v>342259</v>
      </c>
      <c r="AE653">
        <v>0</v>
      </c>
    </row>
    <row r="654" spans="9:31" x14ac:dyDescent="0.35">
      <c r="I654" t="s">
        <v>694</v>
      </c>
      <c r="J654">
        <v>359986</v>
      </c>
      <c r="K654">
        <v>0</v>
      </c>
      <c r="S654" t="s">
        <v>694</v>
      </c>
      <c r="T654">
        <v>359986</v>
      </c>
      <c r="U654">
        <v>0</v>
      </c>
      <c r="AC654" t="s">
        <v>694</v>
      </c>
      <c r="AD654">
        <v>359986</v>
      </c>
      <c r="AE654">
        <v>0</v>
      </c>
    </row>
    <row r="655" spans="9:31" x14ac:dyDescent="0.35">
      <c r="I655" t="s">
        <v>695</v>
      </c>
      <c r="J655">
        <v>415658</v>
      </c>
      <c r="K655">
        <v>0</v>
      </c>
      <c r="S655" t="s">
        <v>695</v>
      </c>
      <c r="T655">
        <v>415658</v>
      </c>
      <c r="U655">
        <v>0</v>
      </c>
      <c r="AC655" t="s">
        <v>695</v>
      </c>
      <c r="AD655">
        <v>415658</v>
      </c>
      <c r="AE655">
        <v>0</v>
      </c>
    </row>
    <row r="656" spans="9:31" x14ac:dyDescent="0.35">
      <c r="I656" t="s">
        <v>696</v>
      </c>
      <c r="J656">
        <v>483116</v>
      </c>
      <c r="K656">
        <v>0</v>
      </c>
      <c r="S656" t="s">
        <v>696</v>
      </c>
      <c r="T656">
        <v>483116</v>
      </c>
      <c r="U656">
        <v>0</v>
      </c>
      <c r="AC656" t="s">
        <v>696</v>
      </c>
      <c r="AD656">
        <v>483116</v>
      </c>
      <c r="AE656">
        <v>0</v>
      </c>
    </row>
    <row r="657" spans="9:31" x14ac:dyDescent="0.35">
      <c r="I657" t="s">
        <v>697</v>
      </c>
      <c r="J657">
        <v>516663</v>
      </c>
      <c r="K657">
        <v>0</v>
      </c>
      <c r="S657" t="s">
        <v>697</v>
      </c>
      <c r="T657">
        <v>516663</v>
      </c>
      <c r="U657">
        <v>0</v>
      </c>
      <c r="AC657" t="s">
        <v>697</v>
      </c>
      <c r="AD657">
        <v>516663</v>
      </c>
      <c r="AE657">
        <v>0</v>
      </c>
    </row>
    <row r="658" spans="9:31" x14ac:dyDescent="0.35">
      <c r="I658" t="s">
        <v>698</v>
      </c>
      <c r="J658">
        <v>541411</v>
      </c>
      <c r="K658">
        <v>0</v>
      </c>
      <c r="S658" t="s">
        <v>698</v>
      </c>
      <c r="T658">
        <v>541411</v>
      </c>
      <c r="U658">
        <v>0</v>
      </c>
      <c r="AC658" t="s">
        <v>698</v>
      </c>
      <c r="AD658">
        <v>541411</v>
      </c>
      <c r="AE658">
        <v>0</v>
      </c>
    </row>
    <row r="659" spans="9:31" x14ac:dyDescent="0.35">
      <c r="I659" t="s">
        <v>699</v>
      </c>
      <c r="J659">
        <v>585376</v>
      </c>
      <c r="K659">
        <v>0</v>
      </c>
      <c r="S659" t="s">
        <v>699</v>
      </c>
      <c r="T659">
        <v>585376</v>
      </c>
      <c r="U659">
        <v>0</v>
      </c>
      <c r="AC659" t="s">
        <v>699</v>
      </c>
      <c r="AD659">
        <v>585376</v>
      </c>
      <c r="AE659">
        <v>0</v>
      </c>
    </row>
    <row r="660" spans="9:31" x14ac:dyDescent="0.35">
      <c r="I660" t="s">
        <v>700</v>
      </c>
      <c r="J660">
        <v>632430</v>
      </c>
      <c r="K660">
        <v>0</v>
      </c>
      <c r="S660" t="s">
        <v>700</v>
      </c>
      <c r="T660">
        <v>632430</v>
      </c>
      <c r="U660">
        <v>0</v>
      </c>
      <c r="AC660" t="s">
        <v>700</v>
      </c>
      <c r="AD660">
        <v>632430</v>
      </c>
      <c r="AE660">
        <v>0</v>
      </c>
    </row>
    <row r="661" spans="9:31" x14ac:dyDescent="0.35">
      <c r="I661" t="s">
        <v>701</v>
      </c>
      <c r="J661">
        <v>683318</v>
      </c>
      <c r="K661">
        <v>0</v>
      </c>
      <c r="S661" t="s">
        <v>701</v>
      </c>
      <c r="T661">
        <v>683318</v>
      </c>
      <c r="U661">
        <v>0</v>
      </c>
      <c r="AC661" t="s">
        <v>701</v>
      </c>
      <c r="AD661">
        <v>683318</v>
      </c>
      <c r="AE661">
        <v>0</v>
      </c>
    </row>
    <row r="662" spans="9:31" x14ac:dyDescent="0.35">
      <c r="I662" t="s">
        <v>702</v>
      </c>
      <c r="J662">
        <v>732640</v>
      </c>
      <c r="K662">
        <v>0</v>
      </c>
      <c r="S662" t="s">
        <v>702</v>
      </c>
      <c r="T662">
        <v>732640</v>
      </c>
      <c r="U662">
        <v>0</v>
      </c>
      <c r="AC662" t="s">
        <v>702</v>
      </c>
      <c r="AD662">
        <v>732640</v>
      </c>
      <c r="AE662">
        <v>0</v>
      </c>
    </row>
    <row r="663" spans="9:31" x14ac:dyDescent="0.35">
      <c r="I663" t="s">
        <v>703</v>
      </c>
      <c r="J663">
        <v>782189</v>
      </c>
      <c r="K663">
        <v>0</v>
      </c>
      <c r="S663" t="s">
        <v>703</v>
      </c>
      <c r="T663">
        <v>782189</v>
      </c>
      <c r="U663">
        <v>0</v>
      </c>
      <c r="AC663" t="s">
        <v>703</v>
      </c>
      <c r="AD663">
        <v>782189</v>
      </c>
      <c r="AE663">
        <v>0</v>
      </c>
    </row>
    <row r="664" spans="9:31" x14ac:dyDescent="0.35">
      <c r="I664" t="s">
        <v>704</v>
      </c>
      <c r="J664">
        <v>798447</v>
      </c>
      <c r="K664">
        <v>0</v>
      </c>
      <c r="S664" t="s">
        <v>704</v>
      </c>
      <c r="T664">
        <v>798447</v>
      </c>
      <c r="U664">
        <v>0</v>
      </c>
      <c r="AC664" t="s">
        <v>704</v>
      </c>
      <c r="AD664">
        <v>798447</v>
      </c>
      <c r="AE664">
        <v>0</v>
      </c>
    </row>
    <row r="665" spans="9:31" x14ac:dyDescent="0.35">
      <c r="I665" t="s">
        <v>705</v>
      </c>
      <c r="J665">
        <v>794435</v>
      </c>
      <c r="K665">
        <v>0</v>
      </c>
      <c r="S665" t="s">
        <v>705</v>
      </c>
      <c r="T665">
        <v>794435</v>
      </c>
      <c r="U665">
        <v>0</v>
      </c>
      <c r="AC665" t="s">
        <v>705</v>
      </c>
      <c r="AD665">
        <v>794435</v>
      </c>
      <c r="AE665">
        <v>0</v>
      </c>
    </row>
    <row r="666" spans="9:31" x14ac:dyDescent="0.35">
      <c r="I666" t="s">
        <v>706</v>
      </c>
      <c r="J666">
        <v>771830</v>
      </c>
      <c r="K666">
        <v>0</v>
      </c>
      <c r="S666" t="s">
        <v>706</v>
      </c>
      <c r="T666">
        <v>771830</v>
      </c>
      <c r="U666">
        <v>0</v>
      </c>
      <c r="AC666" t="s">
        <v>706</v>
      </c>
      <c r="AD666">
        <v>771830</v>
      </c>
      <c r="AE666">
        <v>0</v>
      </c>
    </row>
    <row r="667" spans="9:31" x14ac:dyDescent="0.35">
      <c r="I667" t="s">
        <v>707</v>
      </c>
      <c r="J667">
        <v>731703</v>
      </c>
      <c r="K667">
        <v>0</v>
      </c>
      <c r="S667" t="s">
        <v>707</v>
      </c>
      <c r="T667">
        <v>731703</v>
      </c>
      <c r="U667">
        <v>0</v>
      </c>
      <c r="AC667" t="s">
        <v>707</v>
      </c>
      <c r="AD667">
        <v>731703</v>
      </c>
      <c r="AE667">
        <v>0</v>
      </c>
    </row>
    <row r="668" spans="9:31" x14ac:dyDescent="0.35">
      <c r="I668" t="s">
        <v>708</v>
      </c>
      <c r="J668">
        <v>702564</v>
      </c>
      <c r="K668">
        <v>0</v>
      </c>
      <c r="S668" t="s">
        <v>708</v>
      </c>
      <c r="T668">
        <v>702564</v>
      </c>
      <c r="U668">
        <v>0</v>
      </c>
      <c r="AC668" t="s">
        <v>708</v>
      </c>
      <c r="AD668">
        <v>702564</v>
      </c>
      <c r="AE668">
        <v>0</v>
      </c>
    </row>
    <row r="669" spans="9:31" x14ac:dyDescent="0.35">
      <c r="I669" t="s">
        <v>709</v>
      </c>
      <c r="J669">
        <v>666762</v>
      </c>
      <c r="K669">
        <v>0</v>
      </c>
      <c r="S669" t="s">
        <v>709</v>
      </c>
      <c r="T669">
        <v>666762</v>
      </c>
      <c r="U669">
        <v>0</v>
      </c>
      <c r="AC669" t="s">
        <v>709</v>
      </c>
      <c r="AD669">
        <v>666762</v>
      </c>
      <c r="AE669">
        <v>0</v>
      </c>
    </row>
    <row r="670" spans="9:31" x14ac:dyDescent="0.35">
      <c r="I670" t="s">
        <v>710</v>
      </c>
      <c r="J670">
        <v>636437</v>
      </c>
      <c r="K670">
        <v>0</v>
      </c>
      <c r="S670" t="s">
        <v>710</v>
      </c>
      <c r="T670">
        <v>636437</v>
      </c>
      <c r="U670">
        <v>0</v>
      </c>
      <c r="AC670" t="s">
        <v>710</v>
      </c>
      <c r="AD670">
        <v>636437</v>
      </c>
      <c r="AE670">
        <v>0</v>
      </c>
    </row>
    <row r="671" spans="9:31" x14ac:dyDescent="0.35">
      <c r="I671" t="s">
        <v>711</v>
      </c>
      <c r="J671">
        <v>593812</v>
      </c>
      <c r="K671">
        <v>0</v>
      </c>
      <c r="S671" t="s">
        <v>711</v>
      </c>
      <c r="T671">
        <v>593812</v>
      </c>
      <c r="U671">
        <v>0</v>
      </c>
      <c r="AC671" t="s">
        <v>711</v>
      </c>
      <c r="AD671">
        <v>593812</v>
      </c>
      <c r="AE671">
        <v>0</v>
      </c>
    </row>
    <row r="672" spans="9:31" x14ac:dyDescent="0.35">
      <c r="I672" t="s">
        <v>712</v>
      </c>
      <c r="J672">
        <v>521288</v>
      </c>
      <c r="K672">
        <v>0</v>
      </c>
      <c r="S672" t="s">
        <v>712</v>
      </c>
      <c r="T672">
        <v>521288</v>
      </c>
      <c r="U672">
        <v>0</v>
      </c>
      <c r="AC672" t="s">
        <v>712</v>
      </c>
      <c r="AD672">
        <v>521288</v>
      </c>
      <c r="AE672">
        <v>0</v>
      </c>
    </row>
    <row r="673" spans="9:31" x14ac:dyDescent="0.35">
      <c r="I673" t="s">
        <v>713</v>
      </c>
      <c r="J673">
        <v>462006</v>
      </c>
      <c r="K673">
        <v>0</v>
      </c>
      <c r="S673" t="s">
        <v>713</v>
      </c>
      <c r="T673">
        <v>462006</v>
      </c>
      <c r="U673">
        <v>0</v>
      </c>
      <c r="AC673" t="s">
        <v>713</v>
      </c>
      <c r="AD673">
        <v>462006</v>
      </c>
      <c r="AE673">
        <v>0</v>
      </c>
    </row>
    <row r="674" spans="9:31" x14ac:dyDescent="0.35">
      <c r="I674" t="s">
        <v>714</v>
      </c>
      <c r="J674">
        <v>411264</v>
      </c>
      <c r="K674">
        <v>0</v>
      </c>
      <c r="S674" t="s">
        <v>714</v>
      </c>
      <c r="T674">
        <v>411264</v>
      </c>
      <c r="U674">
        <v>0</v>
      </c>
      <c r="AC674" t="s">
        <v>714</v>
      </c>
      <c r="AD674">
        <v>411264</v>
      </c>
      <c r="AE674">
        <v>0</v>
      </c>
    </row>
    <row r="675" spans="9:31" x14ac:dyDescent="0.35">
      <c r="I675" t="s">
        <v>715</v>
      </c>
      <c r="J675">
        <v>371057</v>
      </c>
      <c r="K675">
        <v>0</v>
      </c>
      <c r="S675" t="s">
        <v>715</v>
      </c>
      <c r="T675">
        <v>371057</v>
      </c>
      <c r="U675">
        <v>0</v>
      </c>
      <c r="AC675" t="s">
        <v>715</v>
      </c>
      <c r="AD675">
        <v>371057</v>
      </c>
      <c r="AE675">
        <v>0</v>
      </c>
    </row>
    <row r="676" spans="9:31" x14ac:dyDescent="0.35">
      <c r="I676" t="s">
        <v>716</v>
      </c>
      <c r="J676">
        <v>328949</v>
      </c>
      <c r="K676">
        <v>0</v>
      </c>
      <c r="S676" t="s">
        <v>716</v>
      </c>
      <c r="T676">
        <v>328949</v>
      </c>
      <c r="U676">
        <v>0</v>
      </c>
      <c r="AC676" t="s">
        <v>716</v>
      </c>
      <c r="AD676">
        <v>328949</v>
      </c>
      <c r="AE676">
        <v>0</v>
      </c>
    </row>
    <row r="677" spans="9:31" x14ac:dyDescent="0.35">
      <c r="I677" t="s">
        <v>717</v>
      </c>
      <c r="J677">
        <v>309983</v>
      </c>
      <c r="K677">
        <v>0</v>
      </c>
      <c r="S677" t="s">
        <v>717</v>
      </c>
      <c r="T677">
        <v>309983</v>
      </c>
      <c r="U677">
        <v>0</v>
      </c>
      <c r="AC677" t="s">
        <v>717</v>
      </c>
      <c r="AD677">
        <v>309983</v>
      </c>
      <c r="AE677">
        <v>0</v>
      </c>
    </row>
    <row r="678" spans="9:31" x14ac:dyDescent="0.35">
      <c r="I678" t="s">
        <v>718</v>
      </c>
      <c r="J678">
        <v>314258</v>
      </c>
      <c r="K678">
        <v>0</v>
      </c>
      <c r="S678" t="s">
        <v>718</v>
      </c>
      <c r="T678">
        <v>314258</v>
      </c>
      <c r="U678">
        <v>0</v>
      </c>
      <c r="AC678" t="s">
        <v>718</v>
      </c>
      <c r="AD678">
        <v>314258</v>
      </c>
      <c r="AE678">
        <v>0</v>
      </c>
    </row>
    <row r="679" spans="9:31" x14ac:dyDescent="0.35">
      <c r="I679" t="s">
        <v>719</v>
      </c>
      <c r="J679">
        <v>315192</v>
      </c>
      <c r="K679">
        <v>0</v>
      </c>
      <c r="S679" t="s">
        <v>719</v>
      </c>
      <c r="T679">
        <v>315192</v>
      </c>
      <c r="U679">
        <v>0</v>
      </c>
      <c r="AC679" t="s">
        <v>719</v>
      </c>
      <c r="AD679">
        <v>315192</v>
      </c>
      <c r="AE679">
        <v>0</v>
      </c>
    </row>
    <row r="680" spans="9:31" x14ac:dyDescent="0.35">
      <c r="I680" t="s">
        <v>720</v>
      </c>
      <c r="J680">
        <v>296077</v>
      </c>
      <c r="K680">
        <v>0</v>
      </c>
      <c r="S680" t="s">
        <v>720</v>
      </c>
      <c r="T680">
        <v>296077</v>
      </c>
      <c r="U680">
        <v>0</v>
      </c>
      <c r="AC680" t="s">
        <v>720</v>
      </c>
      <c r="AD680">
        <v>296077</v>
      </c>
      <c r="AE680">
        <v>0</v>
      </c>
    </row>
    <row r="681" spans="9:31" x14ac:dyDescent="0.35">
      <c r="I681" t="s">
        <v>721</v>
      </c>
      <c r="J681">
        <v>268396</v>
      </c>
      <c r="K681">
        <v>0</v>
      </c>
      <c r="S681" t="s">
        <v>721</v>
      </c>
      <c r="T681">
        <v>268396</v>
      </c>
      <c r="U681">
        <v>0</v>
      </c>
      <c r="AC681" t="s">
        <v>721</v>
      </c>
      <c r="AD681">
        <v>268396</v>
      </c>
      <c r="AE681">
        <v>0</v>
      </c>
    </row>
    <row r="682" spans="9:31" x14ac:dyDescent="0.35">
      <c r="I682" t="s">
        <v>722</v>
      </c>
      <c r="J682">
        <v>255348</v>
      </c>
      <c r="K682">
        <v>0</v>
      </c>
      <c r="S682" t="s">
        <v>722</v>
      </c>
      <c r="T682">
        <v>255348</v>
      </c>
      <c r="U682">
        <v>0</v>
      </c>
      <c r="AC682" t="s">
        <v>722</v>
      </c>
      <c r="AD682">
        <v>255348</v>
      </c>
      <c r="AE682">
        <v>0</v>
      </c>
    </row>
    <row r="683" spans="9:31" x14ac:dyDescent="0.35">
      <c r="I683" t="s">
        <v>723</v>
      </c>
      <c r="J683">
        <v>264891</v>
      </c>
      <c r="K683">
        <v>0</v>
      </c>
      <c r="S683" t="s">
        <v>723</v>
      </c>
      <c r="T683">
        <v>264891</v>
      </c>
      <c r="U683">
        <v>0</v>
      </c>
      <c r="AC683" t="s">
        <v>723</v>
      </c>
      <c r="AD683">
        <v>264891</v>
      </c>
      <c r="AE683">
        <v>0</v>
      </c>
    </row>
    <row r="684" spans="9:31" x14ac:dyDescent="0.35">
      <c r="I684" t="s">
        <v>724</v>
      </c>
      <c r="J684">
        <v>300487</v>
      </c>
      <c r="K684">
        <v>0</v>
      </c>
      <c r="S684" t="s">
        <v>724</v>
      </c>
      <c r="T684">
        <v>300487</v>
      </c>
      <c r="U684">
        <v>0</v>
      </c>
      <c r="AC684" t="s">
        <v>724</v>
      </c>
      <c r="AD684">
        <v>300487</v>
      </c>
      <c r="AE684">
        <v>0</v>
      </c>
    </row>
    <row r="685" spans="9:31" x14ac:dyDescent="0.35">
      <c r="I685" t="s">
        <v>725</v>
      </c>
      <c r="J685">
        <v>345911</v>
      </c>
      <c r="K685">
        <v>0</v>
      </c>
      <c r="S685" t="s">
        <v>725</v>
      </c>
      <c r="T685">
        <v>345911</v>
      </c>
      <c r="U685">
        <v>0</v>
      </c>
      <c r="AC685" t="s">
        <v>725</v>
      </c>
      <c r="AD685">
        <v>345911</v>
      </c>
      <c r="AE685">
        <v>0</v>
      </c>
    </row>
    <row r="686" spans="9:31" x14ac:dyDescent="0.35">
      <c r="I686" t="s">
        <v>726</v>
      </c>
      <c r="J686">
        <v>400486</v>
      </c>
      <c r="K686">
        <v>0</v>
      </c>
      <c r="S686" t="s">
        <v>726</v>
      </c>
      <c r="T686">
        <v>400486</v>
      </c>
      <c r="U686">
        <v>0</v>
      </c>
      <c r="AC686" t="s">
        <v>726</v>
      </c>
      <c r="AD686">
        <v>400486</v>
      </c>
      <c r="AE686">
        <v>0</v>
      </c>
    </row>
    <row r="687" spans="9:31" x14ac:dyDescent="0.35">
      <c r="I687" t="s">
        <v>727</v>
      </c>
      <c r="J687">
        <v>421862</v>
      </c>
      <c r="K687">
        <v>0</v>
      </c>
      <c r="S687" t="s">
        <v>727</v>
      </c>
      <c r="T687">
        <v>421862</v>
      </c>
      <c r="U687">
        <v>0</v>
      </c>
      <c r="AC687" t="s">
        <v>727</v>
      </c>
      <c r="AD687">
        <v>421862</v>
      </c>
      <c r="AE687">
        <v>0</v>
      </c>
    </row>
    <row r="688" spans="9:31" x14ac:dyDescent="0.35">
      <c r="I688" t="s">
        <v>728</v>
      </c>
      <c r="J688">
        <v>429554</v>
      </c>
      <c r="K688">
        <v>0</v>
      </c>
      <c r="S688" t="s">
        <v>728</v>
      </c>
      <c r="T688">
        <v>429554</v>
      </c>
      <c r="U688">
        <v>0</v>
      </c>
      <c r="AC688" t="s">
        <v>728</v>
      </c>
      <c r="AD688">
        <v>429554</v>
      </c>
      <c r="AE688">
        <v>0</v>
      </c>
    </row>
    <row r="689" spans="9:31" x14ac:dyDescent="0.35">
      <c r="I689" t="s">
        <v>729</v>
      </c>
      <c r="J689">
        <v>461223</v>
      </c>
      <c r="K689">
        <v>0</v>
      </c>
      <c r="S689" t="s">
        <v>729</v>
      </c>
      <c r="T689">
        <v>461223</v>
      </c>
      <c r="U689">
        <v>0</v>
      </c>
      <c r="AC689" t="s">
        <v>729</v>
      </c>
      <c r="AD689">
        <v>461223</v>
      </c>
      <c r="AE689">
        <v>0</v>
      </c>
    </row>
    <row r="690" spans="9:31" x14ac:dyDescent="0.35">
      <c r="I690" t="s">
        <v>730</v>
      </c>
      <c r="J690">
        <v>544433</v>
      </c>
      <c r="K690">
        <v>0</v>
      </c>
      <c r="S690" t="s">
        <v>730</v>
      </c>
      <c r="T690">
        <v>544433</v>
      </c>
      <c r="U690">
        <v>0</v>
      </c>
      <c r="AC690" t="s">
        <v>730</v>
      </c>
      <c r="AD690">
        <v>544433</v>
      </c>
      <c r="AE690">
        <v>0</v>
      </c>
    </row>
    <row r="691" spans="9:31" x14ac:dyDescent="0.35">
      <c r="I691" t="s">
        <v>731</v>
      </c>
      <c r="J691">
        <v>413594</v>
      </c>
      <c r="K691">
        <v>0</v>
      </c>
      <c r="S691" t="s">
        <v>731</v>
      </c>
      <c r="T691">
        <v>413594</v>
      </c>
      <c r="U691">
        <v>0</v>
      </c>
      <c r="AC691" t="s">
        <v>731</v>
      </c>
      <c r="AD691">
        <v>413594</v>
      </c>
      <c r="AE691">
        <v>0</v>
      </c>
    </row>
    <row r="692" spans="9:31" x14ac:dyDescent="0.35">
      <c r="I692" t="s">
        <v>732</v>
      </c>
      <c r="J692">
        <v>274354</v>
      </c>
      <c r="K692">
        <v>0</v>
      </c>
      <c r="S692" t="s">
        <v>732</v>
      </c>
      <c r="T692">
        <v>274354</v>
      </c>
      <c r="U692">
        <v>0</v>
      </c>
      <c r="AC692" t="s">
        <v>732</v>
      </c>
      <c r="AD692">
        <v>274354</v>
      </c>
      <c r="AE692">
        <v>0</v>
      </c>
    </row>
    <row r="693" spans="9:31" x14ac:dyDescent="0.35">
      <c r="I693" t="s">
        <v>733</v>
      </c>
      <c r="J693">
        <v>162138</v>
      </c>
      <c r="K693">
        <v>0</v>
      </c>
      <c r="S693" t="s">
        <v>733</v>
      </c>
      <c r="T693">
        <v>162138</v>
      </c>
      <c r="U693">
        <v>0</v>
      </c>
      <c r="AC693" t="s">
        <v>733</v>
      </c>
      <c r="AD693">
        <v>162138</v>
      </c>
      <c r="AE693">
        <v>0</v>
      </c>
    </row>
    <row r="694" spans="9:31" x14ac:dyDescent="0.35">
      <c r="I694" t="s">
        <v>734</v>
      </c>
      <c r="J694">
        <v>136628</v>
      </c>
      <c r="K694">
        <v>0</v>
      </c>
      <c r="S694" t="s">
        <v>734</v>
      </c>
      <c r="T694">
        <v>136628</v>
      </c>
      <c r="U694">
        <v>0</v>
      </c>
      <c r="AC694" t="s">
        <v>734</v>
      </c>
      <c r="AD694">
        <v>136628</v>
      </c>
      <c r="AE694">
        <v>0</v>
      </c>
    </row>
    <row r="695" spans="9:31" x14ac:dyDescent="0.35">
      <c r="I695" t="s">
        <v>735</v>
      </c>
      <c r="J695">
        <v>144451</v>
      </c>
      <c r="K695">
        <v>0</v>
      </c>
      <c r="S695" t="s">
        <v>735</v>
      </c>
      <c r="T695">
        <v>144451</v>
      </c>
      <c r="U695">
        <v>0</v>
      </c>
      <c r="AC695" t="s">
        <v>735</v>
      </c>
      <c r="AD695">
        <v>144451</v>
      </c>
      <c r="AE695">
        <v>0</v>
      </c>
    </row>
    <row r="696" spans="9:31" x14ac:dyDescent="0.35">
      <c r="I696" t="s">
        <v>736</v>
      </c>
      <c r="J696">
        <v>155421</v>
      </c>
      <c r="K696">
        <v>0</v>
      </c>
      <c r="S696" t="s">
        <v>736</v>
      </c>
      <c r="T696">
        <v>155421</v>
      </c>
      <c r="U696">
        <v>0</v>
      </c>
      <c r="AC696" t="s">
        <v>736</v>
      </c>
      <c r="AD696">
        <v>155421</v>
      </c>
      <c r="AE696">
        <v>0</v>
      </c>
    </row>
    <row r="697" spans="9:31" x14ac:dyDescent="0.35">
      <c r="I697" t="s">
        <v>737</v>
      </c>
      <c r="J697">
        <v>171761</v>
      </c>
      <c r="K697">
        <v>0</v>
      </c>
      <c r="S697" t="s">
        <v>737</v>
      </c>
      <c r="T697">
        <v>171761</v>
      </c>
      <c r="U697">
        <v>0</v>
      </c>
      <c r="AC697" t="s">
        <v>737</v>
      </c>
      <c r="AD697">
        <v>171761</v>
      </c>
      <c r="AE697">
        <v>0</v>
      </c>
    </row>
    <row r="698" spans="9:31" x14ac:dyDescent="0.35">
      <c r="I698" t="s">
        <v>738</v>
      </c>
      <c r="J698">
        <v>178745</v>
      </c>
      <c r="K698">
        <v>0</v>
      </c>
      <c r="S698" t="s">
        <v>738</v>
      </c>
      <c r="T698">
        <v>178745</v>
      </c>
      <c r="U698">
        <v>0</v>
      </c>
      <c r="AC698" t="s">
        <v>738</v>
      </c>
      <c r="AD698">
        <v>178745</v>
      </c>
      <c r="AE698">
        <v>0</v>
      </c>
    </row>
    <row r="699" spans="9:31" x14ac:dyDescent="0.35">
      <c r="I699" t="s">
        <v>739</v>
      </c>
      <c r="J699">
        <v>199625</v>
      </c>
      <c r="K699">
        <v>0</v>
      </c>
      <c r="S699" t="s">
        <v>739</v>
      </c>
      <c r="T699">
        <v>194297</v>
      </c>
      <c r="U699">
        <v>0</v>
      </c>
      <c r="AC699" t="s">
        <v>739</v>
      </c>
      <c r="AD699">
        <v>199625</v>
      </c>
      <c r="AE699">
        <v>0</v>
      </c>
    </row>
    <row r="700" spans="9:31" x14ac:dyDescent="0.35">
      <c r="I700" t="s">
        <v>740</v>
      </c>
      <c r="J700">
        <v>244595</v>
      </c>
      <c r="K700">
        <v>0</v>
      </c>
      <c r="S700" t="s">
        <v>740</v>
      </c>
      <c r="T700">
        <v>238442</v>
      </c>
      <c r="U700">
        <v>0</v>
      </c>
      <c r="AC700" t="s">
        <v>740</v>
      </c>
      <c r="AD700">
        <v>239888</v>
      </c>
      <c r="AE700">
        <v>0</v>
      </c>
    </row>
    <row r="701" spans="9:31" x14ac:dyDescent="0.35">
      <c r="I701" t="s">
        <v>741</v>
      </c>
      <c r="J701">
        <v>296932</v>
      </c>
      <c r="K701">
        <v>0</v>
      </c>
      <c r="S701" t="s">
        <v>741</v>
      </c>
      <c r="T701">
        <v>290405</v>
      </c>
      <c r="U701">
        <v>0</v>
      </c>
      <c r="AC701" t="s">
        <v>741</v>
      </c>
      <c r="AD701">
        <v>290607</v>
      </c>
      <c r="AE701">
        <v>0</v>
      </c>
    </row>
    <row r="702" spans="9:31" x14ac:dyDescent="0.35">
      <c r="I702" t="s">
        <v>742</v>
      </c>
      <c r="J702">
        <v>332217</v>
      </c>
      <c r="K702">
        <v>0</v>
      </c>
      <c r="S702" t="s">
        <v>742</v>
      </c>
      <c r="T702">
        <v>323279</v>
      </c>
      <c r="U702">
        <v>0</v>
      </c>
      <c r="AC702" t="s">
        <v>742</v>
      </c>
      <c r="AD702">
        <v>323188</v>
      </c>
      <c r="AE702">
        <v>0</v>
      </c>
    </row>
    <row r="703" spans="9:31" x14ac:dyDescent="0.35">
      <c r="I703" t="s">
        <v>743</v>
      </c>
      <c r="J703">
        <v>346720</v>
      </c>
      <c r="K703">
        <v>0</v>
      </c>
      <c r="S703" t="s">
        <v>743</v>
      </c>
      <c r="T703">
        <v>331980</v>
      </c>
      <c r="U703">
        <v>0</v>
      </c>
      <c r="AC703" t="s">
        <v>743</v>
      </c>
      <c r="AD703">
        <v>331915</v>
      </c>
      <c r="AE703">
        <v>0</v>
      </c>
    </row>
    <row r="704" spans="9:31" x14ac:dyDescent="0.35">
      <c r="I704" t="s">
        <v>744</v>
      </c>
      <c r="J704">
        <v>352690</v>
      </c>
      <c r="K704">
        <v>0</v>
      </c>
      <c r="S704" t="s">
        <v>744</v>
      </c>
      <c r="T704">
        <v>334513</v>
      </c>
      <c r="U704">
        <v>0</v>
      </c>
      <c r="AC704" t="s">
        <v>744</v>
      </c>
      <c r="AD704">
        <v>334483</v>
      </c>
      <c r="AE704">
        <v>0</v>
      </c>
    </row>
    <row r="705" spans="9:31" x14ac:dyDescent="0.35">
      <c r="I705" t="s">
        <v>745</v>
      </c>
      <c r="J705">
        <v>354845</v>
      </c>
      <c r="K705">
        <v>0</v>
      </c>
      <c r="S705" t="s">
        <v>745</v>
      </c>
      <c r="T705">
        <v>335091</v>
      </c>
      <c r="U705">
        <v>0</v>
      </c>
      <c r="AC705" t="s">
        <v>745</v>
      </c>
      <c r="AD705">
        <v>335079</v>
      </c>
      <c r="AE705">
        <v>0</v>
      </c>
    </row>
    <row r="706" spans="9:31" x14ac:dyDescent="0.35">
      <c r="I706" t="s">
        <v>746</v>
      </c>
      <c r="J706">
        <v>355703</v>
      </c>
      <c r="K706">
        <v>0</v>
      </c>
      <c r="S706" t="s">
        <v>746</v>
      </c>
      <c r="T706">
        <v>335265</v>
      </c>
      <c r="U706">
        <v>0</v>
      </c>
      <c r="AC706" t="s">
        <v>746</v>
      </c>
      <c r="AD706">
        <v>335261</v>
      </c>
      <c r="AE706">
        <v>0</v>
      </c>
    </row>
    <row r="707" spans="9:31" x14ac:dyDescent="0.35">
      <c r="I707" t="s">
        <v>747</v>
      </c>
      <c r="J707">
        <v>356122</v>
      </c>
      <c r="K707">
        <v>0</v>
      </c>
      <c r="S707" t="s">
        <v>747</v>
      </c>
      <c r="T707">
        <v>335362</v>
      </c>
      <c r="U707">
        <v>0</v>
      </c>
      <c r="AC707" t="s">
        <v>747</v>
      </c>
      <c r="AD707">
        <v>335360</v>
      </c>
      <c r="AE707">
        <v>0</v>
      </c>
    </row>
    <row r="708" spans="9:31" x14ac:dyDescent="0.35">
      <c r="I708" t="s">
        <v>748</v>
      </c>
      <c r="J708">
        <v>356252</v>
      </c>
      <c r="K708">
        <v>0</v>
      </c>
      <c r="S708" t="s">
        <v>748</v>
      </c>
      <c r="T708">
        <v>335380</v>
      </c>
      <c r="U708">
        <v>0</v>
      </c>
      <c r="AC708" t="s">
        <v>748</v>
      </c>
      <c r="AD708">
        <v>335379</v>
      </c>
      <c r="AE708">
        <v>0</v>
      </c>
    </row>
    <row r="709" spans="9:31" x14ac:dyDescent="0.35">
      <c r="I709" t="s">
        <v>749</v>
      </c>
      <c r="J709">
        <v>356295</v>
      </c>
      <c r="K709">
        <v>0</v>
      </c>
      <c r="S709" t="s">
        <v>749</v>
      </c>
      <c r="T709">
        <v>335383</v>
      </c>
      <c r="U709">
        <v>0</v>
      </c>
      <c r="AC709" t="s">
        <v>749</v>
      </c>
      <c r="AD709">
        <v>335383</v>
      </c>
      <c r="AE709">
        <v>0</v>
      </c>
    </row>
    <row r="710" spans="9:31" x14ac:dyDescent="0.35">
      <c r="I710" t="s">
        <v>750</v>
      </c>
      <c r="J710">
        <v>356310</v>
      </c>
      <c r="K710">
        <v>0</v>
      </c>
      <c r="S710" t="s">
        <v>750</v>
      </c>
      <c r="T710">
        <v>335384</v>
      </c>
      <c r="U710">
        <v>0</v>
      </c>
      <c r="AC710" t="s">
        <v>750</v>
      </c>
      <c r="AD710">
        <v>335384</v>
      </c>
      <c r="AE710">
        <v>0</v>
      </c>
    </row>
    <row r="711" spans="9:31" x14ac:dyDescent="0.35">
      <c r="I711" t="s">
        <v>751</v>
      </c>
      <c r="J711">
        <v>356315</v>
      </c>
      <c r="K711">
        <v>0</v>
      </c>
      <c r="S711" t="s">
        <v>751</v>
      </c>
      <c r="T711">
        <v>335384</v>
      </c>
      <c r="U711">
        <v>0</v>
      </c>
      <c r="AC711" t="s">
        <v>751</v>
      </c>
      <c r="AD711">
        <v>335384</v>
      </c>
      <c r="AE711">
        <v>0</v>
      </c>
    </row>
    <row r="712" spans="9:31" x14ac:dyDescent="0.35">
      <c r="I712" t="s">
        <v>752</v>
      </c>
      <c r="J712">
        <v>356317</v>
      </c>
      <c r="K712">
        <v>0</v>
      </c>
      <c r="S712" t="s">
        <v>752</v>
      </c>
      <c r="T712">
        <v>335384</v>
      </c>
      <c r="U712">
        <v>0</v>
      </c>
      <c r="AC712" t="s">
        <v>752</v>
      </c>
      <c r="AD712">
        <v>335384</v>
      </c>
      <c r="AE712">
        <v>0</v>
      </c>
    </row>
    <row r="713" spans="9:31" x14ac:dyDescent="0.35">
      <c r="I713" t="s">
        <v>753</v>
      </c>
      <c r="J713">
        <v>0</v>
      </c>
      <c r="S713" t="s">
        <v>753</v>
      </c>
      <c r="T713">
        <v>0</v>
      </c>
      <c r="AC713" t="s">
        <v>753</v>
      </c>
      <c r="AD713">
        <v>0</v>
      </c>
    </row>
    <row r="714" spans="9:31" x14ac:dyDescent="0.35">
      <c r="I714" t="s">
        <v>31</v>
      </c>
      <c r="S714" t="s">
        <v>31</v>
      </c>
      <c r="AC714" t="s">
        <v>31</v>
      </c>
    </row>
    <row r="715" spans="9:31" x14ac:dyDescent="0.35">
      <c r="I715" t="s">
        <v>754</v>
      </c>
      <c r="J715">
        <v>594306</v>
      </c>
      <c r="K715">
        <v>0</v>
      </c>
      <c r="S715" t="s">
        <v>754</v>
      </c>
      <c r="T715">
        <v>594306</v>
      </c>
      <c r="U715">
        <v>0</v>
      </c>
      <c r="AC715" t="s">
        <v>754</v>
      </c>
      <c r="AD715">
        <v>594306</v>
      </c>
      <c r="AE715">
        <v>0</v>
      </c>
    </row>
    <row r="716" spans="9:31" x14ac:dyDescent="0.35">
      <c r="I716" t="s">
        <v>755</v>
      </c>
      <c r="J716">
        <v>351981</v>
      </c>
      <c r="K716">
        <v>0</v>
      </c>
      <c r="S716" t="s">
        <v>755</v>
      </c>
      <c r="T716">
        <v>351981</v>
      </c>
      <c r="U716">
        <v>0</v>
      </c>
      <c r="AC716" t="s">
        <v>755</v>
      </c>
      <c r="AD716">
        <v>351981</v>
      </c>
      <c r="AE716">
        <v>0</v>
      </c>
    </row>
    <row r="717" spans="9:31" x14ac:dyDescent="0.35">
      <c r="I717" t="s">
        <v>756</v>
      </c>
      <c r="J717">
        <v>342781</v>
      </c>
      <c r="K717">
        <v>0</v>
      </c>
      <c r="S717" t="s">
        <v>756</v>
      </c>
      <c r="T717">
        <v>342781</v>
      </c>
      <c r="U717">
        <v>0</v>
      </c>
      <c r="AC717" t="s">
        <v>756</v>
      </c>
      <c r="AD717">
        <v>342781</v>
      </c>
      <c r="AE717">
        <v>0</v>
      </c>
    </row>
    <row r="718" spans="9:31" x14ac:dyDescent="0.35">
      <c r="I718" t="s">
        <v>757</v>
      </c>
      <c r="J718">
        <v>360209</v>
      </c>
      <c r="K718">
        <v>0</v>
      </c>
      <c r="S718" t="s">
        <v>757</v>
      </c>
      <c r="T718">
        <v>360209</v>
      </c>
      <c r="U718">
        <v>0</v>
      </c>
      <c r="AC718" t="s">
        <v>757</v>
      </c>
      <c r="AD718">
        <v>360209</v>
      </c>
      <c r="AE718">
        <v>0</v>
      </c>
    </row>
    <row r="719" spans="9:31" x14ac:dyDescent="0.35">
      <c r="I719" t="s">
        <v>758</v>
      </c>
      <c r="J719">
        <v>415846</v>
      </c>
      <c r="K719">
        <v>0</v>
      </c>
      <c r="S719" t="s">
        <v>758</v>
      </c>
      <c r="T719">
        <v>415846</v>
      </c>
      <c r="U719">
        <v>0</v>
      </c>
      <c r="AC719" t="s">
        <v>758</v>
      </c>
      <c r="AD719">
        <v>415846</v>
      </c>
      <c r="AE719">
        <v>0</v>
      </c>
    </row>
    <row r="720" spans="9:31" x14ac:dyDescent="0.35">
      <c r="I720" t="s">
        <v>759</v>
      </c>
      <c r="J720">
        <v>483380</v>
      </c>
      <c r="K720">
        <v>0</v>
      </c>
      <c r="S720" t="s">
        <v>759</v>
      </c>
      <c r="T720">
        <v>483380</v>
      </c>
      <c r="U720">
        <v>0</v>
      </c>
      <c r="AC720" t="s">
        <v>759</v>
      </c>
      <c r="AD720">
        <v>483380</v>
      </c>
      <c r="AE720">
        <v>0</v>
      </c>
    </row>
    <row r="721" spans="9:31" x14ac:dyDescent="0.35">
      <c r="I721" t="s">
        <v>760</v>
      </c>
      <c r="J721">
        <v>517038</v>
      </c>
      <c r="K721">
        <v>0</v>
      </c>
      <c r="S721" t="s">
        <v>760</v>
      </c>
      <c r="T721">
        <v>517038</v>
      </c>
      <c r="U721">
        <v>0</v>
      </c>
      <c r="AC721" t="s">
        <v>760</v>
      </c>
      <c r="AD721">
        <v>517038</v>
      </c>
      <c r="AE721">
        <v>0</v>
      </c>
    </row>
    <row r="722" spans="9:31" x14ac:dyDescent="0.35">
      <c r="I722" t="s">
        <v>761</v>
      </c>
      <c r="J722">
        <v>541779</v>
      </c>
      <c r="K722">
        <v>0</v>
      </c>
      <c r="S722" t="s">
        <v>761</v>
      </c>
      <c r="T722">
        <v>541779</v>
      </c>
      <c r="U722">
        <v>0</v>
      </c>
      <c r="AC722" t="s">
        <v>761</v>
      </c>
      <c r="AD722">
        <v>541779</v>
      </c>
      <c r="AE722">
        <v>0</v>
      </c>
    </row>
    <row r="723" spans="9:31" x14ac:dyDescent="0.35">
      <c r="I723" t="s">
        <v>762</v>
      </c>
      <c r="J723">
        <v>585680</v>
      </c>
      <c r="K723">
        <v>0</v>
      </c>
      <c r="S723" t="s">
        <v>762</v>
      </c>
      <c r="T723">
        <v>585680</v>
      </c>
      <c r="U723">
        <v>0</v>
      </c>
      <c r="AC723" t="s">
        <v>762</v>
      </c>
      <c r="AD723">
        <v>585680</v>
      </c>
      <c r="AE723">
        <v>0</v>
      </c>
    </row>
    <row r="724" spans="9:31" x14ac:dyDescent="0.35">
      <c r="I724" t="s">
        <v>763</v>
      </c>
      <c r="J724">
        <v>632697</v>
      </c>
      <c r="K724">
        <v>0</v>
      </c>
      <c r="S724" t="s">
        <v>763</v>
      </c>
      <c r="T724">
        <v>632697</v>
      </c>
      <c r="U724">
        <v>0</v>
      </c>
      <c r="AC724" t="s">
        <v>763</v>
      </c>
      <c r="AD724">
        <v>632697</v>
      </c>
      <c r="AE724">
        <v>0</v>
      </c>
    </row>
    <row r="725" spans="9:31" x14ac:dyDescent="0.35">
      <c r="I725" t="s">
        <v>764</v>
      </c>
      <c r="J725">
        <v>683824</v>
      </c>
      <c r="K725">
        <v>0</v>
      </c>
      <c r="S725" t="s">
        <v>764</v>
      </c>
      <c r="T725">
        <v>683824</v>
      </c>
      <c r="U725">
        <v>0</v>
      </c>
      <c r="AC725" t="s">
        <v>764</v>
      </c>
      <c r="AD725">
        <v>683824</v>
      </c>
      <c r="AE725">
        <v>0</v>
      </c>
    </row>
    <row r="726" spans="9:31" x14ac:dyDescent="0.35">
      <c r="I726" t="s">
        <v>765</v>
      </c>
      <c r="J726">
        <v>732867</v>
      </c>
      <c r="K726">
        <v>0</v>
      </c>
      <c r="S726" t="s">
        <v>765</v>
      </c>
      <c r="T726">
        <v>732867</v>
      </c>
      <c r="U726">
        <v>0</v>
      </c>
      <c r="AC726" t="s">
        <v>765</v>
      </c>
      <c r="AD726">
        <v>732867</v>
      </c>
      <c r="AE726">
        <v>0</v>
      </c>
    </row>
    <row r="727" spans="9:31" x14ac:dyDescent="0.35">
      <c r="I727" t="s">
        <v>766</v>
      </c>
      <c r="J727">
        <v>782490</v>
      </c>
      <c r="K727">
        <v>0</v>
      </c>
      <c r="S727" t="s">
        <v>766</v>
      </c>
      <c r="T727">
        <v>782490</v>
      </c>
      <c r="U727">
        <v>0</v>
      </c>
      <c r="AC727" t="s">
        <v>766</v>
      </c>
      <c r="AD727">
        <v>782490</v>
      </c>
      <c r="AE727">
        <v>0</v>
      </c>
    </row>
    <row r="728" spans="9:31" x14ac:dyDescent="0.35">
      <c r="I728" t="s">
        <v>767</v>
      </c>
      <c r="J728">
        <v>798727</v>
      </c>
      <c r="K728">
        <v>0</v>
      </c>
      <c r="S728" t="s">
        <v>767</v>
      </c>
      <c r="T728">
        <v>798727</v>
      </c>
      <c r="U728">
        <v>0</v>
      </c>
      <c r="AC728" t="s">
        <v>767</v>
      </c>
      <c r="AD728">
        <v>798727</v>
      </c>
      <c r="AE728">
        <v>0</v>
      </c>
    </row>
    <row r="729" spans="9:31" x14ac:dyDescent="0.35">
      <c r="I729" t="s">
        <v>768</v>
      </c>
      <c r="J729">
        <v>794743</v>
      </c>
      <c r="K729">
        <v>0</v>
      </c>
      <c r="S729" t="s">
        <v>768</v>
      </c>
      <c r="T729">
        <v>794743</v>
      </c>
      <c r="U729">
        <v>0</v>
      </c>
      <c r="AC729" t="s">
        <v>768</v>
      </c>
      <c r="AD729">
        <v>794743</v>
      </c>
      <c r="AE729">
        <v>0</v>
      </c>
    </row>
    <row r="730" spans="9:31" x14ac:dyDescent="0.35">
      <c r="I730" t="s">
        <v>769</v>
      </c>
      <c r="J730">
        <v>772193</v>
      </c>
      <c r="K730">
        <v>0</v>
      </c>
      <c r="S730" t="s">
        <v>769</v>
      </c>
      <c r="T730">
        <v>772193</v>
      </c>
      <c r="U730">
        <v>0</v>
      </c>
      <c r="AC730" t="s">
        <v>769</v>
      </c>
      <c r="AD730">
        <v>772193</v>
      </c>
      <c r="AE730">
        <v>0</v>
      </c>
    </row>
    <row r="731" spans="9:31" x14ac:dyDescent="0.35">
      <c r="I731" t="s">
        <v>770</v>
      </c>
      <c r="J731">
        <v>731935</v>
      </c>
      <c r="K731">
        <v>0</v>
      </c>
      <c r="S731" t="s">
        <v>770</v>
      </c>
      <c r="T731">
        <v>731935</v>
      </c>
      <c r="U731">
        <v>0</v>
      </c>
      <c r="AC731" t="s">
        <v>770</v>
      </c>
      <c r="AD731">
        <v>731935</v>
      </c>
      <c r="AE731">
        <v>0</v>
      </c>
    </row>
    <row r="732" spans="9:31" x14ac:dyDescent="0.35">
      <c r="I732" t="s">
        <v>771</v>
      </c>
      <c r="J732">
        <v>702773</v>
      </c>
      <c r="K732">
        <v>0</v>
      </c>
      <c r="S732" t="s">
        <v>771</v>
      </c>
      <c r="T732">
        <v>702773</v>
      </c>
      <c r="U732">
        <v>0</v>
      </c>
      <c r="AC732" t="s">
        <v>771</v>
      </c>
      <c r="AD732">
        <v>702773</v>
      </c>
      <c r="AE732">
        <v>0</v>
      </c>
    </row>
    <row r="733" spans="9:31" x14ac:dyDescent="0.35">
      <c r="I733" t="s">
        <v>772</v>
      </c>
      <c r="J733">
        <v>666905</v>
      </c>
      <c r="K733">
        <v>0</v>
      </c>
      <c r="S733" t="s">
        <v>772</v>
      </c>
      <c r="T733">
        <v>666905</v>
      </c>
      <c r="U733">
        <v>0</v>
      </c>
      <c r="AC733" t="s">
        <v>772</v>
      </c>
      <c r="AD733">
        <v>666905</v>
      </c>
      <c r="AE733">
        <v>0</v>
      </c>
    </row>
    <row r="734" spans="9:31" x14ac:dyDescent="0.35">
      <c r="I734" t="s">
        <v>773</v>
      </c>
      <c r="J734">
        <v>636597</v>
      </c>
      <c r="K734">
        <v>0</v>
      </c>
      <c r="S734" t="s">
        <v>773</v>
      </c>
      <c r="T734">
        <v>636597</v>
      </c>
      <c r="U734">
        <v>0</v>
      </c>
      <c r="AC734" t="s">
        <v>773</v>
      </c>
      <c r="AD734">
        <v>636597</v>
      </c>
      <c r="AE734">
        <v>0</v>
      </c>
    </row>
    <row r="735" spans="9:31" x14ac:dyDescent="0.35">
      <c r="I735" t="s">
        <v>774</v>
      </c>
      <c r="J735">
        <v>594030</v>
      </c>
      <c r="K735">
        <v>0</v>
      </c>
      <c r="S735" t="s">
        <v>774</v>
      </c>
      <c r="T735">
        <v>594030</v>
      </c>
      <c r="U735">
        <v>0</v>
      </c>
      <c r="AC735" t="s">
        <v>774</v>
      </c>
      <c r="AD735">
        <v>594030</v>
      </c>
      <c r="AE735">
        <v>0</v>
      </c>
    </row>
    <row r="736" spans="9:31" x14ac:dyDescent="0.35">
      <c r="I736" t="s">
        <v>775</v>
      </c>
      <c r="J736">
        <v>521432</v>
      </c>
      <c r="K736">
        <v>0</v>
      </c>
      <c r="S736" t="s">
        <v>775</v>
      </c>
      <c r="T736">
        <v>521432</v>
      </c>
      <c r="U736">
        <v>0</v>
      </c>
      <c r="AC736" t="s">
        <v>775</v>
      </c>
      <c r="AD736">
        <v>521432</v>
      </c>
      <c r="AE736">
        <v>0</v>
      </c>
    </row>
    <row r="737" spans="9:31" x14ac:dyDescent="0.35">
      <c r="I737" t="s">
        <v>776</v>
      </c>
      <c r="J737">
        <v>462156</v>
      </c>
      <c r="K737">
        <v>0</v>
      </c>
      <c r="S737" t="s">
        <v>776</v>
      </c>
      <c r="T737">
        <v>462156</v>
      </c>
      <c r="U737">
        <v>0</v>
      </c>
      <c r="AC737" t="s">
        <v>776</v>
      </c>
      <c r="AD737">
        <v>462156</v>
      </c>
      <c r="AE737">
        <v>0</v>
      </c>
    </row>
    <row r="738" spans="9:31" x14ac:dyDescent="0.35">
      <c r="I738" t="s">
        <v>777</v>
      </c>
      <c r="J738">
        <v>411385</v>
      </c>
      <c r="K738">
        <v>0</v>
      </c>
      <c r="S738" t="s">
        <v>777</v>
      </c>
      <c r="T738">
        <v>411385</v>
      </c>
      <c r="U738">
        <v>0</v>
      </c>
      <c r="AC738" t="s">
        <v>777</v>
      </c>
      <c r="AD738">
        <v>411385</v>
      </c>
      <c r="AE738">
        <v>0</v>
      </c>
    </row>
    <row r="739" spans="9:31" x14ac:dyDescent="0.35">
      <c r="I739" t="s">
        <v>778</v>
      </c>
      <c r="J739">
        <v>371229</v>
      </c>
      <c r="K739">
        <v>0</v>
      </c>
      <c r="S739" t="s">
        <v>778</v>
      </c>
      <c r="T739">
        <v>371229</v>
      </c>
      <c r="U739">
        <v>0</v>
      </c>
      <c r="AC739" t="s">
        <v>778</v>
      </c>
      <c r="AD739">
        <v>371229</v>
      </c>
      <c r="AE739">
        <v>0</v>
      </c>
    </row>
    <row r="740" spans="9:31" x14ac:dyDescent="0.35">
      <c r="I740" t="s">
        <v>779</v>
      </c>
      <c r="J740">
        <v>329155</v>
      </c>
      <c r="K740">
        <v>0</v>
      </c>
      <c r="S740" t="s">
        <v>779</v>
      </c>
      <c r="T740">
        <v>329155</v>
      </c>
      <c r="U740">
        <v>0</v>
      </c>
      <c r="AC740" t="s">
        <v>779</v>
      </c>
      <c r="AD740">
        <v>329155</v>
      </c>
      <c r="AE740">
        <v>0</v>
      </c>
    </row>
    <row r="741" spans="9:31" x14ac:dyDescent="0.35">
      <c r="I741" t="s">
        <v>780</v>
      </c>
      <c r="J741">
        <v>310120</v>
      </c>
      <c r="K741">
        <v>0</v>
      </c>
      <c r="S741" t="s">
        <v>780</v>
      </c>
      <c r="T741">
        <v>310120</v>
      </c>
      <c r="U741">
        <v>0</v>
      </c>
      <c r="AC741" t="s">
        <v>780</v>
      </c>
      <c r="AD741">
        <v>310120</v>
      </c>
      <c r="AE741">
        <v>0</v>
      </c>
    </row>
    <row r="742" spans="9:31" x14ac:dyDescent="0.35">
      <c r="I742" t="s">
        <v>781</v>
      </c>
      <c r="J742">
        <v>314352</v>
      </c>
      <c r="K742">
        <v>0</v>
      </c>
      <c r="S742" t="s">
        <v>781</v>
      </c>
      <c r="T742">
        <v>314352</v>
      </c>
      <c r="U742">
        <v>0</v>
      </c>
      <c r="AC742" t="s">
        <v>781</v>
      </c>
      <c r="AD742">
        <v>314352</v>
      </c>
      <c r="AE742">
        <v>0</v>
      </c>
    </row>
    <row r="743" spans="9:31" x14ac:dyDescent="0.35">
      <c r="I743" t="s">
        <v>782</v>
      </c>
      <c r="J743">
        <v>315306</v>
      </c>
      <c r="K743">
        <v>0</v>
      </c>
      <c r="S743" t="s">
        <v>782</v>
      </c>
      <c r="T743">
        <v>315306</v>
      </c>
      <c r="U743">
        <v>0</v>
      </c>
      <c r="AC743" t="s">
        <v>782</v>
      </c>
      <c r="AD743">
        <v>315306</v>
      </c>
      <c r="AE743">
        <v>0</v>
      </c>
    </row>
    <row r="744" spans="9:31" x14ac:dyDescent="0.35">
      <c r="I744" t="s">
        <v>783</v>
      </c>
      <c r="J744">
        <v>296214</v>
      </c>
      <c r="K744">
        <v>0</v>
      </c>
      <c r="S744" t="s">
        <v>783</v>
      </c>
      <c r="T744">
        <v>296214</v>
      </c>
      <c r="U744">
        <v>0</v>
      </c>
      <c r="AC744" t="s">
        <v>783</v>
      </c>
      <c r="AD744">
        <v>296214</v>
      </c>
      <c r="AE744">
        <v>0</v>
      </c>
    </row>
    <row r="745" spans="9:31" x14ac:dyDescent="0.35">
      <c r="I745" t="s">
        <v>784</v>
      </c>
      <c r="J745">
        <v>268601</v>
      </c>
      <c r="K745">
        <v>0</v>
      </c>
      <c r="S745" t="s">
        <v>784</v>
      </c>
      <c r="T745">
        <v>268601</v>
      </c>
      <c r="U745">
        <v>0</v>
      </c>
      <c r="AC745" t="s">
        <v>784</v>
      </c>
      <c r="AD745">
        <v>268601</v>
      </c>
      <c r="AE745">
        <v>0</v>
      </c>
    </row>
    <row r="746" spans="9:31" x14ac:dyDescent="0.35">
      <c r="I746" t="s">
        <v>785</v>
      </c>
      <c r="J746">
        <v>255663</v>
      </c>
      <c r="K746">
        <v>0</v>
      </c>
      <c r="S746" t="s">
        <v>785</v>
      </c>
      <c r="T746">
        <v>255663</v>
      </c>
      <c r="U746">
        <v>0</v>
      </c>
      <c r="AC746" t="s">
        <v>785</v>
      </c>
      <c r="AD746">
        <v>255663</v>
      </c>
      <c r="AE746">
        <v>0</v>
      </c>
    </row>
    <row r="747" spans="9:31" x14ac:dyDescent="0.35">
      <c r="I747" t="s">
        <v>786</v>
      </c>
      <c r="J747">
        <v>265118</v>
      </c>
      <c r="K747">
        <v>0</v>
      </c>
      <c r="S747" t="s">
        <v>786</v>
      </c>
      <c r="T747">
        <v>265118</v>
      </c>
      <c r="U747">
        <v>0</v>
      </c>
      <c r="AC747" t="s">
        <v>786</v>
      </c>
      <c r="AD747">
        <v>265118</v>
      </c>
      <c r="AE747">
        <v>0</v>
      </c>
    </row>
    <row r="748" spans="9:31" x14ac:dyDescent="0.35">
      <c r="I748" t="s">
        <v>787</v>
      </c>
      <c r="J748">
        <v>300799</v>
      </c>
      <c r="K748">
        <v>0</v>
      </c>
      <c r="S748" t="s">
        <v>787</v>
      </c>
      <c r="T748">
        <v>300799</v>
      </c>
      <c r="U748">
        <v>0</v>
      </c>
      <c r="AC748" t="s">
        <v>787</v>
      </c>
      <c r="AD748">
        <v>300799</v>
      </c>
      <c r="AE748">
        <v>0</v>
      </c>
    </row>
    <row r="749" spans="9:31" x14ac:dyDescent="0.35">
      <c r="I749" t="s">
        <v>788</v>
      </c>
      <c r="J749">
        <v>346125</v>
      </c>
      <c r="K749">
        <v>0</v>
      </c>
      <c r="S749" t="s">
        <v>788</v>
      </c>
      <c r="T749">
        <v>346125</v>
      </c>
      <c r="U749">
        <v>0</v>
      </c>
      <c r="AC749" t="s">
        <v>788</v>
      </c>
      <c r="AD749">
        <v>346125</v>
      </c>
      <c r="AE749">
        <v>0</v>
      </c>
    </row>
    <row r="750" spans="9:31" x14ac:dyDescent="0.35">
      <c r="I750" t="s">
        <v>789</v>
      </c>
      <c r="J750">
        <v>400730</v>
      </c>
      <c r="K750">
        <v>0</v>
      </c>
      <c r="S750" t="s">
        <v>789</v>
      </c>
      <c r="T750">
        <v>400730</v>
      </c>
      <c r="U750">
        <v>0</v>
      </c>
      <c r="AC750" t="s">
        <v>789</v>
      </c>
      <c r="AD750">
        <v>400730</v>
      </c>
      <c r="AE750">
        <v>0</v>
      </c>
    </row>
    <row r="751" spans="9:31" x14ac:dyDescent="0.35">
      <c r="I751" t="s">
        <v>790</v>
      </c>
      <c r="J751">
        <v>422163</v>
      </c>
      <c r="K751">
        <v>0</v>
      </c>
      <c r="S751" t="s">
        <v>790</v>
      </c>
      <c r="T751">
        <v>422163</v>
      </c>
      <c r="U751">
        <v>0</v>
      </c>
      <c r="AC751" t="s">
        <v>790</v>
      </c>
      <c r="AD751">
        <v>422163</v>
      </c>
      <c r="AE751">
        <v>0</v>
      </c>
    </row>
    <row r="752" spans="9:31" x14ac:dyDescent="0.35">
      <c r="I752" t="s">
        <v>791</v>
      </c>
      <c r="J752">
        <v>430148</v>
      </c>
      <c r="K752">
        <v>0</v>
      </c>
      <c r="S752" t="s">
        <v>791</v>
      </c>
      <c r="T752">
        <v>430148</v>
      </c>
      <c r="U752">
        <v>0</v>
      </c>
      <c r="AC752" t="s">
        <v>791</v>
      </c>
      <c r="AD752">
        <v>430148</v>
      </c>
      <c r="AE752">
        <v>0</v>
      </c>
    </row>
    <row r="753" spans="9:31" x14ac:dyDescent="0.35">
      <c r="I753" t="s">
        <v>792</v>
      </c>
      <c r="J753">
        <v>461599</v>
      </c>
      <c r="K753">
        <v>0</v>
      </c>
      <c r="S753" t="s">
        <v>792</v>
      </c>
      <c r="T753">
        <v>461599</v>
      </c>
      <c r="U753">
        <v>0</v>
      </c>
      <c r="AC753" t="s">
        <v>792</v>
      </c>
      <c r="AD753">
        <v>461599</v>
      </c>
      <c r="AE753">
        <v>0</v>
      </c>
    </row>
    <row r="754" spans="9:31" x14ac:dyDescent="0.35">
      <c r="I754" t="s">
        <v>793</v>
      </c>
      <c r="J754">
        <v>544567</v>
      </c>
      <c r="K754">
        <v>0</v>
      </c>
      <c r="S754" t="s">
        <v>793</v>
      </c>
      <c r="T754">
        <v>544567</v>
      </c>
      <c r="U754">
        <v>0</v>
      </c>
      <c r="AC754" t="s">
        <v>793</v>
      </c>
      <c r="AD754">
        <v>544567</v>
      </c>
      <c r="AE754">
        <v>0</v>
      </c>
    </row>
    <row r="755" spans="9:31" x14ac:dyDescent="0.35">
      <c r="I755" t="s">
        <v>794</v>
      </c>
      <c r="J755">
        <v>413710</v>
      </c>
      <c r="K755">
        <v>0</v>
      </c>
      <c r="S755" t="s">
        <v>794</v>
      </c>
      <c r="T755">
        <v>413710</v>
      </c>
      <c r="U755">
        <v>0</v>
      </c>
      <c r="AC755" t="s">
        <v>794</v>
      </c>
      <c r="AD755">
        <v>413710</v>
      </c>
      <c r="AE755">
        <v>0</v>
      </c>
    </row>
    <row r="756" spans="9:31" x14ac:dyDescent="0.35">
      <c r="I756" t="s">
        <v>795</v>
      </c>
      <c r="J756">
        <v>274478</v>
      </c>
      <c r="K756">
        <v>0</v>
      </c>
      <c r="S756" t="s">
        <v>795</v>
      </c>
      <c r="T756">
        <v>274478</v>
      </c>
      <c r="U756">
        <v>0</v>
      </c>
      <c r="AC756" t="s">
        <v>795</v>
      </c>
      <c r="AD756">
        <v>274478</v>
      </c>
      <c r="AE756">
        <v>0</v>
      </c>
    </row>
    <row r="757" spans="9:31" x14ac:dyDescent="0.35">
      <c r="I757" t="s">
        <v>796</v>
      </c>
      <c r="J757">
        <v>162220</v>
      </c>
      <c r="K757">
        <v>0</v>
      </c>
      <c r="S757" t="s">
        <v>796</v>
      </c>
      <c r="T757">
        <v>162220</v>
      </c>
      <c r="U757">
        <v>0</v>
      </c>
      <c r="AC757" t="s">
        <v>796</v>
      </c>
      <c r="AD757">
        <v>162220</v>
      </c>
      <c r="AE757">
        <v>0</v>
      </c>
    </row>
    <row r="758" spans="9:31" x14ac:dyDescent="0.35">
      <c r="I758" t="s">
        <v>797</v>
      </c>
      <c r="J758">
        <v>136739</v>
      </c>
      <c r="K758">
        <v>0</v>
      </c>
      <c r="S758" t="s">
        <v>797</v>
      </c>
      <c r="T758">
        <v>136739</v>
      </c>
      <c r="U758">
        <v>0</v>
      </c>
      <c r="AC758" t="s">
        <v>797</v>
      </c>
      <c r="AD758">
        <v>136739</v>
      </c>
      <c r="AE758">
        <v>0</v>
      </c>
    </row>
    <row r="759" spans="9:31" x14ac:dyDescent="0.35">
      <c r="I759" t="s">
        <v>798</v>
      </c>
      <c r="J759">
        <v>144511</v>
      </c>
      <c r="K759">
        <v>0</v>
      </c>
      <c r="S759" t="s">
        <v>798</v>
      </c>
      <c r="T759">
        <v>144511</v>
      </c>
      <c r="U759">
        <v>0</v>
      </c>
      <c r="AC759" t="s">
        <v>798</v>
      </c>
      <c r="AD759">
        <v>144511</v>
      </c>
      <c r="AE759">
        <v>0</v>
      </c>
    </row>
    <row r="760" spans="9:31" x14ac:dyDescent="0.35">
      <c r="I760" t="s">
        <v>799</v>
      </c>
      <c r="J760">
        <v>155524</v>
      </c>
      <c r="K760">
        <v>0</v>
      </c>
      <c r="S760" t="s">
        <v>799</v>
      </c>
      <c r="T760">
        <v>155524</v>
      </c>
      <c r="U760">
        <v>0</v>
      </c>
      <c r="AC760" t="s">
        <v>799</v>
      </c>
      <c r="AD760">
        <v>155524</v>
      </c>
      <c r="AE760">
        <v>0</v>
      </c>
    </row>
    <row r="761" spans="9:31" x14ac:dyDescent="0.35">
      <c r="I761" t="s">
        <v>800</v>
      </c>
      <c r="J761">
        <v>171976</v>
      </c>
      <c r="K761">
        <v>0</v>
      </c>
      <c r="S761" t="s">
        <v>800</v>
      </c>
      <c r="T761">
        <v>171976</v>
      </c>
      <c r="U761">
        <v>0</v>
      </c>
      <c r="AC761" t="s">
        <v>800</v>
      </c>
      <c r="AD761">
        <v>171976</v>
      </c>
      <c r="AE761">
        <v>0</v>
      </c>
    </row>
    <row r="762" spans="9:31" x14ac:dyDescent="0.35">
      <c r="I762" s="26" t="s">
        <v>801</v>
      </c>
      <c r="J762" s="26">
        <v>178961</v>
      </c>
      <c r="K762" s="26">
        <v>0</v>
      </c>
      <c r="S762" t="s">
        <v>801</v>
      </c>
      <c r="T762">
        <v>178961</v>
      </c>
      <c r="U762">
        <v>0</v>
      </c>
      <c r="AC762" t="s">
        <v>801</v>
      </c>
      <c r="AD762">
        <v>178961</v>
      </c>
      <c r="AE762">
        <v>0</v>
      </c>
    </row>
    <row r="763" spans="9:31" x14ac:dyDescent="0.35">
      <c r="I763" s="26" t="s">
        <v>802</v>
      </c>
      <c r="J763" s="26">
        <v>199841</v>
      </c>
      <c r="K763" s="26">
        <v>0</v>
      </c>
      <c r="S763" t="s">
        <v>802</v>
      </c>
      <c r="T763">
        <v>194512</v>
      </c>
      <c r="U763">
        <v>0</v>
      </c>
      <c r="AC763" t="s">
        <v>802</v>
      </c>
      <c r="AD763">
        <v>199841</v>
      </c>
      <c r="AE763">
        <v>0</v>
      </c>
    </row>
    <row r="764" spans="9:31" x14ac:dyDescent="0.35">
      <c r="I764" t="s">
        <v>803</v>
      </c>
      <c r="J764">
        <v>244810</v>
      </c>
      <c r="K764">
        <v>0</v>
      </c>
      <c r="S764" t="s">
        <v>803</v>
      </c>
      <c r="T764">
        <v>238658</v>
      </c>
      <c r="U764">
        <v>0</v>
      </c>
      <c r="AC764" t="s">
        <v>803</v>
      </c>
      <c r="AD764">
        <v>240103</v>
      </c>
      <c r="AE764">
        <v>0</v>
      </c>
    </row>
    <row r="765" spans="9:31" x14ac:dyDescent="0.35">
      <c r="I765" s="37" t="s">
        <v>804</v>
      </c>
      <c r="J765" s="37">
        <v>297148</v>
      </c>
      <c r="K765" s="37">
        <v>0</v>
      </c>
      <c r="S765" t="s">
        <v>804</v>
      </c>
      <c r="T765">
        <v>290621</v>
      </c>
      <c r="U765">
        <v>0</v>
      </c>
      <c r="AC765" t="s">
        <v>804</v>
      </c>
      <c r="AD765">
        <v>290823</v>
      </c>
      <c r="AE765">
        <v>0</v>
      </c>
    </row>
    <row r="766" spans="9:31" x14ac:dyDescent="0.35">
      <c r="I766" s="37" t="s">
        <v>805</v>
      </c>
      <c r="J766" s="37">
        <v>332432</v>
      </c>
      <c r="K766" s="37">
        <v>0</v>
      </c>
      <c r="S766" t="s">
        <v>805</v>
      </c>
      <c r="T766">
        <v>323495</v>
      </c>
      <c r="U766">
        <v>0</v>
      </c>
      <c r="AC766" t="s">
        <v>805</v>
      </c>
      <c r="AD766">
        <v>323403</v>
      </c>
      <c r="AE766">
        <v>0</v>
      </c>
    </row>
    <row r="767" spans="9:31" x14ac:dyDescent="0.35">
      <c r="I767" t="s">
        <v>806</v>
      </c>
      <c r="J767">
        <v>346935</v>
      </c>
      <c r="K767">
        <v>0</v>
      </c>
      <c r="S767" t="s">
        <v>806</v>
      </c>
      <c r="T767">
        <v>332196</v>
      </c>
      <c r="U767">
        <v>0</v>
      </c>
      <c r="AC767" t="s">
        <v>806</v>
      </c>
      <c r="AD767">
        <v>332130</v>
      </c>
      <c r="AE767">
        <v>0</v>
      </c>
    </row>
    <row r="768" spans="9:31" x14ac:dyDescent="0.35">
      <c r="I768" t="s">
        <v>807</v>
      </c>
      <c r="J768">
        <v>352906</v>
      </c>
      <c r="K768">
        <v>0</v>
      </c>
      <c r="S768" t="s">
        <v>807</v>
      </c>
      <c r="T768">
        <v>334728</v>
      </c>
      <c r="U768">
        <v>0</v>
      </c>
      <c r="AC768" t="s">
        <v>807</v>
      </c>
      <c r="AD768">
        <v>334698</v>
      </c>
      <c r="AE768">
        <v>0</v>
      </c>
    </row>
    <row r="769" spans="9:31" x14ac:dyDescent="0.35">
      <c r="I769" t="s">
        <v>808</v>
      </c>
      <c r="J769">
        <v>355060</v>
      </c>
      <c r="K769">
        <v>0</v>
      </c>
      <c r="S769" t="s">
        <v>808</v>
      </c>
      <c r="T769">
        <v>335307</v>
      </c>
      <c r="U769">
        <v>0</v>
      </c>
      <c r="AC769" t="s">
        <v>808</v>
      </c>
      <c r="AD769">
        <v>335295</v>
      </c>
      <c r="AE769">
        <v>0</v>
      </c>
    </row>
    <row r="770" spans="9:31" x14ac:dyDescent="0.35">
      <c r="I770" t="s">
        <v>809</v>
      </c>
      <c r="J770">
        <v>355919</v>
      </c>
      <c r="K770">
        <v>0</v>
      </c>
      <c r="S770" t="s">
        <v>809</v>
      </c>
      <c r="T770">
        <v>335481</v>
      </c>
      <c r="U770">
        <v>0</v>
      </c>
      <c r="AC770" t="s">
        <v>809</v>
      </c>
      <c r="AD770">
        <v>335476</v>
      </c>
      <c r="AE770">
        <v>0</v>
      </c>
    </row>
    <row r="771" spans="9:31" x14ac:dyDescent="0.35">
      <c r="I771" t="s">
        <v>810</v>
      </c>
      <c r="J771">
        <v>356337</v>
      </c>
      <c r="K771">
        <v>0</v>
      </c>
      <c r="S771" t="s">
        <v>810</v>
      </c>
      <c r="T771">
        <v>335577</v>
      </c>
      <c r="U771">
        <v>0</v>
      </c>
      <c r="AC771" t="s">
        <v>810</v>
      </c>
      <c r="AD771">
        <v>335576</v>
      </c>
      <c r="AE771">
        <v>0</v>
      </c>
    </row>
    <row r="772" spans="9:31" x14ac:dyDescent="0.35">
      <c r="I772" t="s">
        <v>811</v>
      </c>
      <c r="J772">
        <v>356468</v>
      </c>
      <c r="K772">
        <v>0</v>
      </c>
      <c r="S772" t="s">
        <v>811</v>
      </c>
      <c r="T772">
        <v>335595</v>
      </c>
      <c r="U772">
        <v>0</v>
      </c>
      <c r="AC772" t="s">
        <v>811</v>
      </c>
      <c r="AD772">
        <v>335595</v>
      </c>
      <c r="AE772">
        <v>0</v>
      </c>
    </row>
    <row r="773" spans="9:31" x14ac:dyDescent="0.35">
      <c r="I773" t="s">
        <v>812</v>
      </c>
      <c r="J773">
        <v>356511</v>
      </c>
      <c r="K773">
        <v>0</v>
      </c>
      <c r="S773" t="s">
        <v>812</v>
      </c>
      <c r="T773">
        <v>335599</v>
      </c>
      <c r="U773">
        <v>0</v>
      </c>
      <c r="AC773" t="s">
        <v>812</v>
      </c>
      <c r="AD773">
        <v>335598</v>
      </c>
      <c r="AE773">
        <v>0</v>
      </c>
    </row>
    <row r="774" spans="9:31" x14ac:dyDescent="0.35">
      <c r="I774" t="s">
        <v>813</v>
      </c>
      <c r="J774">
        <v>356525</v>
      </c>
      <c r="K774">
        <v>0</v>
      </c>
      <c r="S774" t="s">
        <v>813</v>
      </c>
      <c r="T774">
        <v>335599</v>
      </c>
      <c r="U774">
        <v>0</v>
      </c>
      <c r="AC774" t="s">
        <v>813</v>
      </c>
      <c r="AD774">
        <v>335599</v>
      </c>
      <c r="AE774">
        <v>0</v>
      </c>
    </row>
    <row r="775" spans="9:31" x14ac:dyDescent="0.35">
      <c r="I775" t="s">
        <v>814</v>
      </c>
      <c r="J775">
        <v>356530</v>
      </c>
      <c r="K775">
        <v>0</v>
      </c>
      <c r="S775" t="s">
        <v>814</v>
      </c>
      <c r="T775">
        <v>335600</v>
      </c>
      <c r="U775">
        <v>0</v>
      </c>
      <c r="AC775" t="s">
        <v>814</v>
      </c>
      <c r="AD775">
        <v>335600</v>
      </c>
      <c r="AE775">
        <v>0</v>
      </c>
    </row>
    <row r="776" spans="9:31" x14ac:dyDescent="0.35">
      <c r="I776" t="s">
        <v>815</v>
      </c>
      <c r="J776">
        <v>356532</v>
      </c>
      <c r="K776">
        <v>0</v>
      </c>
      <c r="S776" t="s">
        <v>815</v>
      </c>
      <c r="T776">
        <v>335600</v>
      </c>
      <c r="U776">
        <v>0</v>
      </c>
      <c r="AC776" t="s">
        <v>815</v>
      </c>
      <c r="AD776">
        <v>335600</v>
      </c>
      <c r="AE776">
        <v>0</v>
      </c>
    </row>
    <row r="777" spans="9:31" x14ac:dyDescent="0.35">
      <c r="I777" t="s">
        <v>816</v>
      </c>
      <c r="J777">
        <v>0</v>
      </c>
      <c r="K777">
        <v>0</v>
      </c>
      <c r="S777" t="s">
        <v>816</v>
      </c>
      <c r="T777">
        <v>0</v>
      </c>
      <c r="U777">
        <v>0</v>
      </c>
      <c r="AC777" t="s">
        <v>816</v>
      </c>
      <c r="AD777">
        <v>0</v>
      </c>
      <c r="AE777">
        <v>0</v>
      </c>
    </row>
    <row r="778" spans="9:31" x14ac:dyDescent="0.35">
      <c r="I778" t="s">
        <v>817</v>
      </c>
      <c r="J778">
        <v>0</v>
      </c>
      <c r="K778">
        <v>0</v>
      </c>
      <c r="S778" t="s">
        <v>817</v>
      </c>
      <c r="T778">
        <v>0</v>
      </c>
      <c r="U778">
        <v>0</v>
      </c>
      <c r="AC778" t="s">
        <v>817</v>
      </c>
      <c r="AD778">
        <v>0</v>
      </c>
      <c r="AE778">
        <v>0</v>
      </c>
    </row>
    <row r="779" spans="9:31" x14ac:dyDescent="0.35">
      <c r="I779" t="s">
        <v>818</v>
      </c>
      <c r="J779">
        <v>2268</v>
      </c>
      <c r="K779">
        <v>0</v>
      </c>
      <c r="S779" t="s">
        <v>818</v>
      </c>
      <c r="T779">
        <v>2268</v>
      </c>
      <c r="U779">
        <v>0</v>
      </c>
      <c r="AC779" t="s">
        <v>818</v>
      </c>
      <c r="AD779">
        <v>2268</v>
      </c>
      <c r="AE779">
        <v>0</v>
      </c>
    </row>
    <row r="780" spans="9:31" x14ac:dyDescent="0.35">
      <c r="I780" t="s">
        <v>819</v>
      </c>
      <c r="J780">
        <v>12190</v>
      </c>
      <c r="K780">
        <v>0</v>
      </c>
      <c r="S780" t="s">
        <v>819</v>
      </c>
      <c r="T780">
        <v>12190</v>
      </c>
      <c r="U780">
        <v>0</v>
      </c>
      <c r="AC780" t="s">
        <v>819</v>
      </c>
      <c r="AD780">
        <v>12190</v>
      </c>
      <c r="AE780">
        <v>0</v>
      </c>
    </row>
    <row r="781" spans="9:31" x14ac:dyDescent="0.35">
      <c r="I781" t="s">
        <v>820</v>
      </c>
      <c r="J781">
        <v>14904</v>
      </c>
      <c r="K781">
        <v>0</v>
      </c>
      <c r="S781" t="s">
        <v>820</v>
      </c>
      <c r="T781">
        <v>14904</v>
      </c>
      <c r="U781">
        <v>0</v>
      </c>
      <c r="AC781" t="s">
        <v>820</v>
      </c>
      <c r="AD781">
        <v>14904</v>
      </c>
      <c r="AE781">
        <v>0</v>
      </c>
    </row>
    <row r="782" spans="9:31" x14ac:dyDescent="0.35">
      <c r="I782" t="s">
        <v>821</v>
      </c>
      <c r="J782">
        <v>35345</v>
      </c>
      <c r="K782">
        <v>0</v>
      </c>
      <c r="S782" t="s">
        <v>821</v>
      </c>
      <c r="T782">
        <v>35345</v>
      </c>
      <c r="U782">
        <v>0</v>
      </c>
      <c r="AC782" t="s">
        <v>821</v>
      </c>
      <c r="AD782">
        <v>35345</v>
      </c>
      <c r="AE782">
        <v>0</v>
      </c>
    </row>
    <row r="783" spans="9:31" x14ac:dyDescent="0.35">
      <c r="I783" t="s">
        <v>822</v>
      </c>
      <c r="J783">
        <v>36131</v>
      </c>
      <c r="K783">
        <v>0</v>
      </c>
      <c r="S783" t="s">
        <v>822</v>
      </c>
      <c r="T783">
        <v>36131</v>
      </c>
      <c r="U783">
        <v>0</v>
      </c>
      <c r="AC783" t="s">
        <v>822</v>
      </c>
      <c r="AD783">
        <v>36131</v>
      </c>
      <c r="AE783">
        <v>0</v>
      </c>
    </row>
    <row r="784" spans="9:31" x14ac:dyDescent="0.35">
      <c r="I784" t="s">
        <v>823</v>
      </c>
      <c r="J784">
        <v>29465</v>
      </c>
      <c r="K784">
        <v>0</v>
      </c>
      <c r="S784" t="s">
        <v>823</v>
      </c>
      <c r="T784">
        <v>29465</v>
      </c>
      <c r="U784">
        <v>0</v>
      </c>
      <c r="AC784" t="s">
        <v>823</v>
      </c>
      <c r="AD784">
        <v>29465</v>
      </c>
      <c r="AE784">
        <v>0</v>
      </c>
    </row>
    <row r="785" spans="9:31" x14ac:dyDescent="0.35">
      <c r="I785" t="s">
        <v>824</v>
      </c>
      <c r="J785">
        <v>36540</v>
      </c>
      <c r="K785">
        <v>0</v>
      </c>
      <c r="S785" t="s">
        <v>824</v>
      </c>
      <c r="T785">
        <v>36540</v>
      </c>
      <c r="U785">
        <v>0</v>
      </c>
      <c r="AC785" t="s">
        <v>824</v>
      </c>
      <c r="AD785">
        <v>36540</v>
      </c>
      <c r="AE785">
        <v>0</v>
      </c>
    </row>
    <row r="786" spans="9:31" x14ac:dyDescent="0.35">
      <c r="I786" t="s">
        <v>825</v>
      </c>
      <c r="J786">
        <v>23898</v>
      </c>
      <c r="K786">
        <v>0</v>
      </c>
      <c r="S786" t="s">
        <v>825</v>
      </c>
      <c r="T786">
        <v>23898</v>
      </c>
      <c r="U786">
        <v>0</v>
      </c>
      <c r="AC786" t="s">
        <v>825</v>
      </c>
      <c r="AD786">
        <v>23898</v>
      </c>
      <c r="AE786">
        <v>0</v>
      </c>
    </row>
    <row r="787" spans="9:31" x14ac:dyDescent="0.35">
      <c r="I787" t="s">
        <v>826</v>
      </c>
      <c r="J787">
        <v>14428</v>
      </c>
      <c r="K787">
        <v>0</v>
      </c>
      <c r="S787" t="s">
        <v>826</v>
      </c>
      <c r="T787">
        <v>14428</v>
      </c>
      <c r="U787">
        <v>0</v>
      </c>
      <c r="AC787" t="s">
        <v>826</v>
      </c>
      <c r="AD787">
        <v>14428</v>
      </c>
      <c r="AE787">
        <v>0</v>
      </c>
    </row>
    <row r="788" spans="9:31" x14ac:dyDescent="0.35">
      <c r="I788" t="s">
        <v>827</v>
      </c>
      <c r="J788">
        <v>25012</v>
      </c>
      <c r="K788">
        <v>0</v>
      </c>
      <c r="S788" t="s">
        <v>827</v>
      </c>
      <c r="T788">
        <v>25012</v>
      </c>
      <c r="U788">
        <v>0</v>
      </c>
      <c r="AC788" t="s">
        <v>827</v>
      </c>
      <c r="AD788">
        <v>25012</v>
      </c>
      <c r="AE788">
        <v>0</v>
      </c>
    </row>
    <row r="789" spans="9:31" x14ac:dyDescent="0.35">
      <c r="I789" t="s">
        <v>828</v>
      </c>
      <c r="J789">
        <v>32939</v>
      </c>
      <c r="K789">
        <v>0</v>
      </c>
      <c r="S789" t="s">
        <v>828</v>
      </c>
      <c r="T789">
        <v>32939</v>
      </c>
      <c r="U789">
        <v>0</v>
      </c>
      <c r="AC789" t="s">
        <v>828</v>
      </c>
      <c r="AD789">
        <v>32939</v>
      </c>
      <c r="AE789">
        <v>0</v>
      </c>
    </row>
    <row r="790" spans="9:31" x14ac:dyDescent="0.35">
      <c r="I790" t="s">
        <v>829</v>
      </c>
      <c r="J790">
        <v>33802</v>
      </c>
      <c r="K790">
        <v>0</v>
      </c>
      <c r="S790" t="s">
        <v>829</v>
      </c>
      <c r="T790">
        <v>33802</v>
      </c>
      <c r="U790">
        <v>0</v>
      </c>
      <c r="AC790" t="s">
        <v>829</v>
      </c>
      <c r="AD790">
        <v>33802</v>
      </c>
      <c r="AE790">
        <v>0</v>
      </c>
    </row>
    <row r="791" spans="9:31" x14ac:dyDescent="0.35">
      <c r="I791" t="s">
        <v>830</v>
      </c>
      <c r="J791">
        <v>43293</v>
      </c>
      <c r="K791">
        <v>0</v>
      </c>
      <c r="S791" t="s">
        <v>830</v>
      </c>
      <c r="T791">
        <v>43293</v>
      </c>
      <c r="U791">
        <v>0</v>
      </c>
      <c r="AC791" t="s">
        <v>830</v>
      </c>
      <c r="AD791">
        <v>43293</v>
      </c>
      <c r="AE791">
        <v>0</v>
      </c>
    </row>
    <row r="792" spans="9:31" x14ac:dyDescent="0.35">
      <c r="I792" t="s">
        <v>831</v>
      </c>
      <c r="J792">
        <v>72517</v>
      </c>
      <c r="K792">
        <v>0</v>
      </c>
      <c r="S792" t="s">
        <v>831</v>
      </c>
      <c r="T792">
        <v>72517</v>
      </c>
      <c r="U792">
        <v>0</v>
      </c>
      <c r="AC792" t="s">
        <v>831</v>
      </c>
      <c r="AD792">
        <v>72517</v>
      </c>
      <c r="AE792">
        <v>0</v>
      </c>
    </row>
    <row r="793" spans="9:31" x14ac:dyDescent="0.35">
      <c r="I793" t="s">
        <v>832</v>
      </c>
      <c r="J793">
        <v>76300.5</v>
      </c>
      <c r="K793">
        <v>0</v>
      </c>
      <c r="S793" t="s">
        <v>832</v>
      </c>
      <c r="T793">
        <v>76300.5</v>
      </c>
      <c r="U793">
        <v>0</v>
      </c>
      <c r="AC793" t="s">
        <v>832</v>
      </c>
      <c r="AD793">
        <v>76300.5</v>
      </c>
      <c r="AE793">
        <v>0</v>
      </c>
    </row>
    <row r="794" spans="9:31" x14ac:dyDescent="0.35">
      <c r="I794" t="s">
        <v>833</v>
      </c>
      <c r="J794">
        <v>80747.100000000006</v>
      </c>
      <c r="K794">
        <v>0</v>
      </c>
      <c r="S794" t="s">
        <v>833</v>
      </c>
      <c r="T794">
        <v>80747.100000000006</v>
      </c>
      <c r="U794">
        <v>0</v>
      </c>
      <c r="AC794" t="s">
        <v>833</v>
      </c>
      <c r="AD794">
        <v>80747.100000000006</v>
      </c>
      <c r="AE794">
        <v>0</v>
      </c>
    </row>
    <row r="795" spans="9:31" x14ac:dyDescent="0.35">
      <c r="I795" t="s">
        <v>834</v>
      </c>
      <c r="J795">
        <v>56487.5</v>
      </c>
      <c r="K795">
        <v>0</v>
      </c>
      <c r="S795" t="s">
        <v>834</v>
      </c>
      <c r="T795">
        <v>56487.5</v>
      </c>
      <c r="U795">
        <v>0</v>
      </c>
      <c r="AC795" t="s">
        <v>834</v>
      </c>
      <c r="AD795">
        <v>56487.5</v>
      </c>
      <c r="AE795">
        <v>0</v>
      </c>
    </row>
    <row r="796" spans="9:31" x14ac:dyDescent="0.35">
      <c r="I796" t="s">
        <v>835</v>
      </c>
      <c r="J796">
        <v>47484.6</v>
      </c>
      <c r="K796">
        <v>0</v>
      </c>
      <c r="S796" t="s">
        <v>835</v>
      </c>
      <c r="T796">
        <v>47484.6</v>
      </c>
      <c r="U796">
        <v>0</v>
      </c>
      <c r="AC796" t="s">
        <v>835</v>
      </c>
      <c r="AD796">
        <v>47484.6</v>
      </c>
      <c r="AE796">
        <v>0</v>
      </c>
    </row>
    <row r="797" spans="9:31" x14ac:dyDescent="0.35">
      <c r="I797" t="s">
        <v>836</v>
      </c>
      <c r="J797">
        <v>68985.3</v>
      </c>
      <c r="K797">
        <v>0</v>
      </c>
      <c r="S797" t="s">
        <v>836</v>
      </c>
      <c r="T797">
        <v>68985.3</v>
      </c>
      <c r="U797">
        <v>0</v>
      </c>
      <c r="AC797" t="s">
        <v>836</v>
      </c>
      <c r="AD797">
        <v>68985.3</v>
      </c>
      <c r="AE797">
        <v>0</v>
      </c>
    </row>
    <row r="798" spans="9:31" x14ac:dyDescent="0.35">
      <c r="I798" t="s">
        <v>837</v>
      </c>
      <c r="J798">
        <v>68279.899999999994</v>
      </c>
      <c r="K798">
        <v>0</v>
      </c>
      <c r="S798" t="s">
        <v>837</v>
      </c>
      <c r="T798">
        <v>68279.899999999994</v>
      </c>
      <c r="U798">
        <v>0</v>
      </c>
      <c r="AC798" t="s">
        <v>837</v>
      </c>
      <c r="AD798">
        <v>68279.899999999994</v>
      </c>
      <c r="AE798">
        <v>0</v>
      </c>
    </row>
    <row r="799" spans="9:31" x14ac:dyDescent="0.35">
      <c r="I799" t="s">
        <v>838</v>
      </c>
      <c r="J799">
        <v>68475.5</v>
      </c>
      <c r="K799">
        <v>0</v>
      </c>
      <c r="S799" t="s">
        <v>838</v>
      </c>
      <c r="T799">
        <v>68475.5</v>
      </c>
      <c r="U799">
        <v>0</v>
      </c>
      <c r="AC799" t="s">
        <v>838</v>
      </c>
      <c r="AD799">
        <v>68475.5</v>
      </c>
      <c r="AE799">
        <v>0</v>
      </c>
    </row>
    <row r="800" spans="9:31" x14ac:dyDescent="0.35">
      <c r="I800" t="s">
        <v>839</v>
      </c>
      <c r="J800">
        <v>62121.1</v>
      </c>
      <c r="K800">
        <v>0</v>
      </c>
      <c r="S800" t="s">
        <v>839</v>
      </c>
      <c r="T800">
        <v>62121.1</v>
      </c>
      <c r="U800">
        <v>0</v>
      </c>
      <c r="AC800" t="s">
        <v>839</v>
      </c>
      <c r="AD800">
        <v>62121.1</v>
      </c>
      <c r="AE800">
        <v>0</v>
      </c>
    </row>
    <row r="801" spans="9:31" x14ac:dyDescent="0.35">
      <c r="I801" t="s">
        <v>840</v>
      </c>
      <c r="J801">
        <v>68614.399999999994</v>
      </c>
      <c r="K801">
        <v>0</v>
      </c>
      <c r="S801" t="s">
        <v>840</v>
      </c>
      <c r="T801">
        <v>68614.399999999994</v>
      </c>
      <c r="U801">
        <v>0</v>
      </c>
      <c r="AC801" t="s">
        <v>840</v>
      </c>
      <c r="AD801">
        <v>68614.399999999994</v>
      </c>
      <c r="AE801">
        <v>0</v>
      </c>
    </row>
    <row r="802" spans="9:31" x14ac:dyDescent="0.35">
      <c r="I802" t="s">
        <v>841</v>
      </c>
      <c r="J802">
        <v>54507.5</v>
      </c>
      <c r="K802">
        <v>0</v>
      </c>
      <c r="S802" t="s">
        <v>841</v>
      </c>
      <c r="T802">
        <v>54507.5</v>
      </c>
      <c r="U802">
        <v>0</v>
      </c>
      <c r="AC802" t="s">
        <v>841</v>
      </c>
      <c r="AD802">
        <v>54507.5</v>
      </c>
      <c r="AE802">
        <v>0</v>
      </c>
    </row>
    <row r="803" spans="9:31" x14ac:dyDescent="0.35">
      <c r="I803" t="s">
        <v>842</v>
      </c>
      <c r="J803">
        <v>41618.6</v>
      </c>
      <c r="K803">
        <v>0</v>
      </c>
      <c r="S803" t="s">
        <v>842</v>
      </c>
      <c r="T803">
        <v>41618.6</v>
      </c>
      <c r="U803">
        <v>0</v>
      </c>
      <c r="AC803" t="s">
        <v>842</v>
      </c>
      <c r="AD803">
        <v>41618.6</v>
      </c>
      <c r="AE803">
        <v>0</v>
      </c>
    </row>
    <row r="804" spans="9:31" x14ac:dyDescent="0.35">
      <c r="I804" t="s">
        <v>843</v>
      </c>
      <c r="J804">
        <v>42345.4</v>
      </c>
      <c r="K804">
        <v>0</v>
      </c>
      <c r="S804" t="s">
        <v>843</v>
      </c>
      <c r="T804">
        <v>42345.4</v>
      </c>
      <c r="U804">
        <v>0</v>
      </c>
      <c r="AC804" t="s">
        <v>843</v>
      </c>
      <c r="AD804">
        <v>42345.4</v>
      </c>
      <c r="AE804">
        <v>0</v>
      </c>
    </row>
    <row r="805" spans="9:31" x14ac:dyDescent="0.35">
      <c r="I805" t="s">
        <v>844</v>
      </c>
      <c r="J805">
        <v>52581.5</v>
      </c>
      <c r="K805">
        <v>0</v>
      </c>
      <c r="S805" t="s">
        <v>844</v>
      </c>
      <c r="T805">
        <v>52581.5</v>
      </c>
      <c r="U805">
        <v>0</v>
      </c>
      <c r="AC805" t="s">
        <v>844</v>
      </c>
      <c r="AD805">
        <v>52581.5</v>
      </c>
      <c r="AE805">
        <v>0</v>
      </c>
    </row>
    <row r="806" spans="9:31" x14ac:dyDescent="0.35">
      <c r="I806" t="s">
        <v>845</v>
      </c>
      <c r="J806">
        <v>56623.6</v>
      </c>
      <c r="K806">
        <v>0</v>
      </c>
      <c r="S806" t="s">
        <v>845</v>
      </c>
      <c r="T806">
        <v>56623.6</v>
      </c>
      <c r="U806">
        <v>0</v>
      </c>
      <c r="AC806" t="s">
        <v>845</v>
      </c>
      <c r="AD806">
        <v>56623.6</v>
      </c>
      <c r="AE806">
        <v>0</v>
      </c>
    </row>
    <row r="807" spans="9:31" x14ac:dyDescent="0.35">
      <c r="I807" t="s">
        <v>846</v>
      </c>
      <c r="J807">
        <v>47584.4</v>
      </c>
      <c r="K807">
        <v>0</v>
      </c>
      <c r="S807" t="s">
        <v>846</v>
      </c>
      <c r="T807">
        <v>47584.4</v>
      </c>
      <c r="U807">
        <v>0</v>
      </c>
      <c r="AC807" t="s">
        <v>846</v>
      </c>
      <c r="AD807">
        <v>47584.4</v>
      </c>
      <c r="AE807">
        <v>0</v>
      </c>
    </row>
    <row r="808" spans="9:31" x14ac:dyDescent="0.35">
      <c r="I808" t="s">
        <v>847</v>
      </c>
      <c r="J808">
        <v>47897</v>
      </c>
      <c r="K808">
        <v>0</v>
      </c>
      <c r="S808" t="s">
        <v>847</v>
      </c>
      <c r="T808">
        <v>47897</v>
      </c>
      <c r="U808">
        <v>0</v>
      </c>
      <c r="AC808" t="s">
        <v>847</v>
      </c>
      <c r="AD808">
        <v>47897</v>
      </c>
      <c r="AE808">
        <v>0</v>
      </c>
    </row>
    <row r="809" spans="9:31" x14ac:dyDescent="0.35">
      <c r="I809" t="s">
        <v>848</v>
      </c>
      <c r="J809">
        <v>52260.9</v>
      </c>
      <c r="K809">
        <v>0</v>
      </c>
      <c r="S809" t="s">
        <v>848</v>
      </c>
      <c r="T809">
        <v>52260.9</v>
      </c>
      <c r="U809">
        <v>0</v>
      </c>
      <c r="AC809" t="s">
        <v>848</v>
      </c>
      <c r="AD809">
        <v>52260.9</v>
      </c>
      <c r="AE809">
        <v>0</v>
      </c>
    </row>
    <row r="810" spans="9:31" x14ac:dyDescent="0.35">
      <c r="I810" t="s">
        <v>849</v>
      </c>
      <c r="J810">
        <v>59014</v>
      </c>
      <c r="K810">
        <v>0</v>
      </c>
      <c r="S810" t="s">
        <v>849</v>
      </c>
      <c r="T810">
        <v>59014</v>
      </c>
      <c r="U810">
        <v>0</v>
      </c>
      <c r="AC810" t="s">
        <v>849</v>
      </c>
      <c r="AD810">
        <v>59014</v>
      </c>
      <c r="AE810">
        <v>0</v>
      </c>
    </row>
    <row r="811" spans="9:31" x14ac:dyDescent="0.35">
      <c r="I811" t="s">
        <v>850</v>
      </c>
      <c r="J811">
        <v>53196.3</v>
      </c>
      <c r="K811">
        <v>0</v>
      </c>
      <c r="S811" t="s">
        <v>850</v>
      </c>
      <c r="T811">
        <v>53196.3</v>
      </c>
      <c r="U811">
        <v>0</v>
      </c>
      <c r="AC811" t="s">
        <v>850</v>
      </c>
      <c r="AD811">
        <v>53196.3</v>
      </c>
      <c r="AE811">
        <v>0</v>
      </c>
    </row>
    <row r="812" spans="9:31" x14ac:dyDescent="0.35">
      <c r="I812" t="s">
        <v>851</v>
      </c>
      <c r="J812">
        <v>78593</v>
      </c>
      <c r="K812">
        <v>0</v>
      </c>
      <c r="S812" t="s">
        <v>851</v>
      </c>
      <c r="T812">
        <v>78593</v>
      </c>
      <c r="U812">
        <v>0</v>
      </c>
      <c r="AC812" t="s">
        <v>851</v>
      </c>
      <c r="AD812">
        <v>78593</v>
      </c>
      <c r="AE812">
        <v>0</v>
      </c>
    </row>
    <row r="813" spans="9:31" x14ac:dyDescent="0.35">
      <c r="I813" t="s">
        <v>852</v>
      </c>
      <c r="J813">
        <v>85390.1</v>
      </c>
      <c r="K813">
        <v>0</v>
      </c>
      <c r="S813" t="s">
        <v>852</v>
      </c>
      <c r="T813">
        <v>85390.1</v>
      </c>
      <c r="U813">
        <v>0</v>
      </c>
      <c r="AC813" t="s">
        <v>852</v>
      </c>
      <c r="AD813">
        <v>85390.1</v>
      </c>
      <c r="AE813">
        <v>0</v>
      </c>
    </row>
    <row r="814" spans="9:31" x14ac:dyDescent="0.35">
      <c r="I814" t="s">
        <v>853</v>
      </c>
      <c r="J814">
        <v>77930.3</v>
      </c>
      <c r="K814">
        <v>0</v>
      </c>
      <c r="S814" t="s">
        <v>853</v>
      </c>
      <c r="T814">
        <v>77930.3</v>
      </c>
      <c r="U814">
        <v>0</v>
      </c>
      <c r="AC814" t="s">
        <v>853</v>
      </c>
      <c r="AD814">
        <v>77930.3</v>
      </c>
      <c r="AE814">
        <v>0</v>
      </c>
    </row>
    <row r="815" spans="9:31" x14ac:dyDescent="0.35">
      <c r="I815" t="s">
        <v>854</v>
      </c>
      <c r="J815">
        <v>68009.899999999994</v>
      </c>
      <c r="K815">
        <v>0</v>
      </c>
      <c r="S815" t="s">
        <v>854</v>
      </c>
      <c r="T815">
        <v>68009.899999999994</v>
      </c>
      <c r="U815">
        <v>0</v>
      </c>
      <c r="AC815" t="s">
        <v>854</v>
      </c>
      <c r="AD815">
        <v>68009.899999999994</v>
      </c>
      <c r="AE815">
        <v>0</v>
      </c>
    </row>
    <row r="816" spans="9:31" x14ac:dyDescent="0.35">
      <c r="I816" t="s">
        <v>855</v>
      </c>
      <c r="J816">
        <v>84584.2</v>
      </c>
      <c r="K816">
        <v>0</v>
      </c>
      <c r="S816" t="s">
        <v>855</v>
      </c>
      <c r="T816">
        <v>84584.2</v>
      </c>
      <c r="U816">
        <v>0</v>
      </c>
      <c r="AC816" t="s">
        <v>855</v>
      </c>
      <c r="AD816">
        <v>84584.2</v>
      </c>
      <c r="AE816">
        <v>0</v>
      </c>
    </row>
    <row r="817" spans="9:31" x14ac:dyDescent="0.35">
      <c r="I817" t="s">
        <v>856</v>
      </c>
      <c r="J817">
        <v>79390.600000000006</v>
      </c>
      <c r="K817">
        <v>0</v>
      </c>
      <c r="S817" t="s">
        <v>856</v>
      </c>
      <c r="T817">
        <v>79390.600000000006</v>
      </c>
      <c r="U817">
        <v>0</v>
      </c>
      <c r="AC817" t="s">
        <v>856</v>
      </c>
      <c r="AD817">
        <v>79390.600000000006</v>
      </c>
      <c r="AE817">
        <v>0</v>
      </c>
    </row>
    <row r="818" spans="9:31" x14ac:dyDescent="0.35">
      <c r="I818" t="s">
        <v>857</v>
      </c>
      <c r="J818">
        <v>64019.5</v>
      </c>
      <c r="K818">
        <v>0</v>
      </c>
      <c r="S818" t="s">
        <v>857</v>
      </c>
      <c r="T818">
        <v>64019.5</v>
      </c>
      <c r="U818">
        <v>0</v>
      </c>
      <c r="AC818" t="s">
        <v>857</v>
      </c>
      <c r="AD818">
        <v>64019.5</v>
      </c>
      <c r="AE818">
        <v>0</v>
      </c>
    </row>
    <row r="819" spans="9:31" x14ac:dyDescent="0.35">
      <c r="I819" t="s">
        <v>858</v>
      </c>
      <c r="J819">
        <v>48594.9</v>
      </c>
      <c r="K819">
        <v>0</v>
      </c>
      <c r="S819" t="s">
        <v>858</v>
      </c>
      <c r="T819">
        <v>48594.9</v>
      </c>
      <c r="U819">
        <v>0</v>
      </c>
      <c r="AC819" t="s">
        <v>858</v>
      </c>
      <c r="AD819">
        <v>48594.9</v>
      </c>
      <c r="AE819">
        <v>0</v>
      </c>
    </row>
    <row r="820" spans="9:31" x14ac:dyDescent="0.35">
      <c r="I820" t="s">
        <v>859</v>
      </c>
      <c r="J820">
        <v>15132.1</v>
      </c>
      <c r="K820">
        <v>0</v>
      </c>
      <c r="S820" t="s">
        <v>859</v>
      </c>
      <c r="T820">
        <v>15132.1</v>
      </c>
      <c r="U820">
        <v>0</v>
      </c>
      <c r="AC820" t="s">
        <v>859</v>
      </c>
      <c r="AD820">
        <v>15132.1</v>
      </c>
      <c r="AE820">
        <v>0</v>
      </c>
    </row>
    <row r="821" spans="9:31" x14ac:dyDescent="0.35">
      <c r="I821" t="s">
        <v>860</v>
      </c>
      <c r="J821">
        <v>15683.2</v>
      </c>
      <c r="K821">
        <v>0</v>
      </c>
      <c r="S821" t="s">
        <v>860</v>
      </c>
      <c r="T821">
        <v>15683.2</v>
      </c>
      <c r="U821">
        <v>0</v>
      </c>
      <c r="AC821" t="s">
        <v>860</v>
      </c>
      <c r="AD821">
        <v>15683.2</v>
      </c>
      <c r="AE821">
        <v>0</v>
      </c>
    </row>
    <row r="822" spans="9:31" x14ac:dyDescent="0.35">
      <c r="I822" t="s">
        <v>861</v>
      </c>
      <c r="J822">
        <v>6712.88</v>
      </c>
      <c r="K822">
        <v>0</v>
      </c>
      <c r="S822" t="s">
        <v>861</v>
      </c>
      <c r="T822">
        <v>6712.88</v>
      </c>
      <c r="U822">
        <v>0</v>
      </c>
      <c r="AC822" t="s">
        <v>861</v>
      </c>
      <c r="AD822">
        <v>6712.88</v>
      </c>
      <c r="AE822">
        <v>0</v>
      </c>
    </row>
    <row r="823" spans="9:31" x14ac:dyDescent="0.35">
      <c r="I823" t="s">
        <v>862</v>
      </c>
      <c r="J823">
        <v>23627</v>
      </c>
      <c r="K823">
        <v>0</v>
      </c>
      <c r="S823" t="s">
        <v>862</v>
      </c>
      <c r="T823">
        <v>23627</v>
      </c>
      <c r="U823">
        <v>0</v>
      </c>
      <c r="AC823" t="s">
        <v>862</v>
      </c>
      <c r="AD823">
        <v>23627</v>
      </c>
      <c r="AE823">
        <v>0</v>
      </c>
    </row>
    <row r="824" spans="9:31" x14ac:dyDescent="0.35">
      <c r="I824" t="s">
        <v>863</v>
      </c>
      <c r="J824">
        <v>32811.1</v>
      </c>
      <c r="K824">
        <v>0</v>
      </c>
      <c r="S824" t="s">
        <v>863</v>
      </c>
      <c r="T824">
        <v>39554.800000000003</v>
      </c>
      <c r="U824">
        <v>0</v>
      </c>
      <c r="AC824" t="s">
        <v>863</v>
      </c>
      <c r="AD824">
        <v>32811</v>
      </c>
      <c r="AE824">
        <v>0</v>
      </c>
    </row>
    <row r="825" spans="9:31" x14ac:dyDescent="0.35">
      <c r="I825" t="s">
        <v>864</v>
      </c>
      <c r="J825">
        <v>28707.5</v>
      </c>
      <c r="K825">
        <v>0</v>
      </c>
      <c r="S825" t="s">
        <v>864</v>
      </c>
      <c r="T825">
        <v>31282.7</v>
      </c>
      <c r="U825">
        <v>0</v>
      </c>
      <c r="AC825" t="s">
        <v>864</v>
      </c>
      <c r="AD825">
        <v>34673.199999999997</v>
      </c>
      <c r="AE825">
        <v>0</v>
      </c>
    </row>
    <row r="826" spans="9:31" x14ac:dyDescent="0.35">
      <c r="I826" t="s">
        <v>865</v>
      </c>
      <c r="J826">
        <v>30798.1</v>
      </c>
      <c r="K826">
        <v>0</v>
      </c>
      <c r="S826" t="s">
        <v>865</v>
      </c>
      <c r="T826">
        <v>33156.300000000003</v>
      </c>
      <c r="U826">
        <v>0</v>
      </c>
      <c r="AC826" t="s">
        <v>865</v>
      </c>
      <c r="AD826">
        <v>34187.1</v>
      </c>
      <c r="AE826">
        <v>0</v>
      </c>
    </row>
    <row r="827" spans="9:31" x14ac:dyDescent="0.35">
      <c r="I827" t="s">
        <v>866</v>
      </c>
      <c r="J827">
        <v>50300.4</v>
      </c>
      <c r="K827">
        <v>0</v>
      </c>
      <c r="S827" t="s">
        <v>866</v>
      </c>
      <c r="T827">
        <v>55397.8</v>
      </c>
      <c r="U827">
        <v>0</v>
      </c>
      <c r="AC827" t="s">
        <v>866</v>
      </c>
      <c r="AD827">
        <v>55620</v>
      </c>
      <c r="AE827">
        <v>0</v>
      </c>
    </row>
    <row r="828" spans="9:31" x14ac:dyDescent="0.35">
      <c r="I828" t="s">
        <v>867</v>
      </c>
      <c r="J828">
        <v>70067.100000000006</v>
      </c>
      <c r="K828">
        <v>0</v>
      </c>
      <c r="S828" t="s">
        <v>867</v>
      </c>
      <c r="T828">
        <v>80109.899999999994</v>
      </c>
      <c r="U828">
        <v>0</v>
      </c>
      <c r="AC828" t="s">
        <v>867</v>
      </c>
      <c r="AD828">
        <v>80064</v>
      </c>
      <c r="AE828">
        <v>0</v>
      </c>
    </row>
    <row r="829" spans="9:31" x14ac:dyDescent="0.35">
      <c r="I829" t="s">
        <v>868</v>
      </c>
      <c r="J829">
        <v>76440.399999999994</v>
      </c>
      <c r="K829">
        <v>0</v>
      </c>
      <c r="S829" t="s">
        <v>868</v>
      </c>
      <c r="T829">
        <v>84911.8</v>
      </c>
      <c r="U829">
        <v>0</v>
      </c>
      <c r="AC829" t="s">
        <v>868</v>
      </c>
      <c r="AD829">
        <v>84877.4</v>
      </c>
      <c r="AE829">
        <v>0</v>
      </c>
    </row>
    <row r="830" spans="9:31" x14ac:dyDescent="0.35">
      <c r="I830" t="s">
        <v>869</v>
      </c>
      <c r="J830">
        <v>78921.399999999994</v>
      </c>
      <c r="K830">
        <v>0</v>
      </c>
      <c r="S830" t="s">
        <v>869</v>
      </c>
      <c r="T830">
        <v>86184.8</v>
      </c>
      <c r="U830">
        <v>0</v>
      </c>
      <c r="AC830" t="s">
        <v>869</v>
      </c>
      <c r="AD830">
        <v>86169.5</v>
      </c>
      <c r="AE830">
        <v>0</v>
      </c>
    </row>
    <row r="831" spans="9:31" x14ac:dyDescent="0.35">
      <c r="I831" t="s">
        <v>870</v>
      </c>
      <c r="J831">
        <v>79756.7</v>
      </c>
      <c r="K831">
        <v>0</v>
      </c>
      <c r="S831" t="s">
        <v>870</v>
      </c>
      <c r="T831">
        <v>86434.3</v>
      </c>
      <c r="U831">
        <v>0</v>
      </c>
      <c r="AC831" t="s">
        <v>870</v>
      </c>
      <c r="AD831">
        <v>86428.6</v>
      </c>
      <c r="AE831">
        <v>0</v>
      </c>
    </row>
    <row r="832" spans="9:31" x14ac:dyDescent="0.35">
      <c r="I832" t="s">
        <v>871</v>
      </c>
      <c r="J832">
        <v>80068.2</v>
      </c>
      <c r="K832">
        <v>0</v>
      </c>
      <c r="S832" t="s">
        <v>871</v>
      </c>
      <c r="T832">
        <v>86498.6</v>
      </c>
      <c r="U832">
        <v>0</v>
      </c>
      <c r="AC832" t="s">
        <v>871</v>
      </c>
      <c r="AD832">
        <v>86496.6</v>
      </c>
      <c r="AE832">
        <v>0</v>
      </c>
    </row>
    <row r="833" spans="9:31" x14ac:dyDescent="0.35">
      <c r="I833" t="s">
        <v>872</v>
      </c>
      <c r="J833">
        <v>80211.100000000006</v>
      </c>
      <c r="K833">
        <v>0</v>
      </c>
      <c r="S833" t="s">
        <v>872</v>
      </c>
      <c r="T833">
        <v>86533</v>
      </c>
      <c r="U833">
        <v>0</v>
      </c>
      <c r="AC833" t="s">
        <v>872</v>
      </c>
      <c r="AD833">
        <v>86532.3</v>
      </c>
      <c r="AE833">
        <v>0</v>
      </c>
    </row>
    <row r="834" spans="9:31" x14ac:dyDescent="0.35">
      <c r="I834" t="s">
        <v>873</v>
      </c>
      <c r="J834">
        <v>80256.600000000006</v>
      </c>
      <c r="K834">
        <v>0</v>
      </c>
      <c r="S834" t="s">
        <v>873</v>
      </c>
      <c r="T834">
        <v>86539.7</v>
      </c>
      <c r="U834">
        <v>0</v>
      </c>
      <c r="AC834" t="s">
        <v>873</v>
      </c>
      <c r="AD834">
        <v>86539.5</v>
      </c>
      <c r="AE834">
        <v>0</v>
      </c>
    </row>
    <row r="835" spans="9:31" x14ac:dyDescent="0.35">
      <c r="I835" t="s">
        <v>874</v>
      </c>
      <c r="J835">
        <v>80271.7</v>
      </c>
      <c r="K835">
        <v>0</v>
      </c>
      <c r="S835" t="s">
        <v>874</v>
      </c>
      <c r="T835">
        <v>86541</v>
      </c>
      <c r="U835">
        <v>0</v>
      </c>
      <c r="AC835" t="s">
        <v>874</v>
      </c>
      <c r="AD835">
        <v>86541</v>
      </c>
      <c r="AE835">
        <v>0</v>
      </c>
    </row>
    <row r="836" spans="9:31" x14ac:dyDescent="0.35">
      <c r="I836" t="s">
        <v>875</v>
      </c>
      <c r="J836">
        <v>80276.800000000003</v>
      </c>
      <c r="K836">
        <v>0</v>
      </c>
      <c r="S836" t="s">
        <v>875</v>
      </c>
      <c r="T836">
        <v>86541.4</v>
      </c>
      <c r="U836">
        <v>0</v>
      </c>
      <c r="AC836" t="s">
        <v>875</v>
      </c>
      <c r="AD836">
        <v>86541.4</v>
      </c>
      <c r="AE836">
        <v>0</v>
      </c>
    </row>
    <row r="837" spans="9:31" x14ac:dyDescent="0.35">
      <c r="I837" t="s">
        <v>876</v>
      </c>
      <c r="J837">
        <v>80278.600000000006</v>
      </c>
      <c r="K837">
        <v>0</v>
      </c>
      <c r="S837" t="s">
        <v>876</v>
      </c>
      <c r="T837">
        <v>86541.5</v>
      </c>
      <c r="U837">
        <v>0</v>
      </c>
      <c r="AC837" t="s">
        <v>876</v>
      </c>
      <c r="AD837">
        <v>86541.5</v>
      </c>
      <c r="AE837">
        <v>0</v>
      </c>
    </row>
    <row r="838" spans="9:31" x14ac:dyDescent="0.35">
      <c r="I838" t="s">
        <v>877</v>
      </c>
      <c r="J838">
        <v>80279.199999999997</v>
      </c>
      <c r="K838">
        <v>0</v>
      </c>
      <c r="S838" t="s">
        <v>877</v>
      </c>
      <c r="T838">
        <v>86541.5</v>
      </c>
      <c r="U838">
        <v>0</v>
      </c>
      <c r="AC838" t="s">
        <v>877</v>
      </c>
      <c r="AD838">
        <v>86541.5</v>
      </c>
      <c r="AE838">
        <v>0</v>
      </c>
    </row>
    <row r="839" spans="9:31" x14ac:dyDescent="0.35">
      <c r="I839" t="s">
        <v>875</v>
      </c>
      <c r="J839">
        <v>33184.9</v>
      </c>
      <c r="K839">
        <v>0</v>
      </c>
      <c r="S839" t="s">
        <v>875</v>
      </c>
      <c r="T839">
        <v>35982.400000000001</v>
      </c>
      <c r="U839">
        <v>0</v>
      </c>
      <c r="AC839" t="s">
        <v>875</v>
      </c>
      <c r="AD839">
        <v>35982.400000000001</v>
      </c>
      <c r="AE839">
        <v>0</v>
      </c>
    </row>
    <row r="840" spans="9:31" x14ac:dyDescent="0.35">
      <c r="I840" t="s">
        <v>876</v>
      </c>
      <c r="J840">
        <v>33185</v>
      </c>
      <c r="K840">
        <v>0</v>
      </c>
      <c r="S840" t="s">
        <v>876</v>
      </c>
      <c r="T840">
        <v>35982.400000000001</v>
      </c>
      <c r="U840">
        <v>0</v>
      </c>
      <c r="AC840" t="s">
        <v>876</v>
      </c>
      <c r="AD840">
        <v>35982.400000000001</v>
      </c>
      <c r="AE840">
        <v>0</v>
      </c>
    </row>
    <row r="841" spans="9:31" x14ac:dyDescent="0.35">
      <c r="I841" t="s">
        <v>877</v>
      </c>
      <c r="J841">
        <v>33185</v>
      </c>
      <c r="K841">
        <v>0</v>
      </c>
      <c r="S841" t="s">
        <v>877</v>
      </c>
      <c r="T841">
        <v>35982.400000000001</v>
      </c>
      <c r="U841">
        <v>0</v>
      </c>
      <c r="AC841" t="s">
        <v>877</v>
      </c>
      <c r="AD841">
        <v>35982.400000000001</v>
      </c>
      <c r="AE841">
        <v>0</v>
      </c>
    </row>
  </sheetData>
  <mergeCells count="1">
    <mergeCell ref="C5:D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841"/>
  <sheetViews>
    <sheetView workbookViewId="0">
      <selection activeCell="K1" sqref="K1:T1048576"/>
    </sheetView>
  </sheetViews>
  <sheetFormatPr defaultRowHeight="14.5" x14ac:dyDescent="0.35"/>
  <cols>
    <col min="2" max="2" width="31.1796875" bestFit="1" customWidth="1"/>
    <col min="11" max="11" width="44.453125" bestFit="1" customWidth="1"/>
    <col min="21" max="21" width="46.6328125" bestFit="1" customWidth="1"/>
    <col min="31" max="31" width="44.453125" bestFit="1" customWidth="1"/>
  </cols>
  <sheetData>
    <row r="1" spans="2:36" x14ac:dyDescent="0.35">
      <c r="K1" s="23" t="s">
        <v>878</v>
      </c>
      <c r="U1" s="23" t="s">
        <v>882</v>
      </c>
      <c r="AE1" s="23" t="s">
        <v>884</v>
      </c>
    </row>
    <row r="2" spans="2:36" x14ac:dyDescent="0.35">
      <c r="K2" t="s">
        <v>32</v>
      </c>
      <c r="L2">
        <v>30</v>
      </c>
      <c r="M2" t="s">
        <v>33</v>
      </c>
      <c r="U2" t="s">
        <v>32</v>
      </c>
      <c r="V2">
        <v>30</v>
      </c>
      <c r="W2" t="s">
        <v>33</v>
      </c>
      <c r="AE2" t="s">
        <v>32</v>
      </c>
      <c r="AF2">
        <v>30</v>
      </c>
      <c r="AG2" t="s">
        <v>33</v>
      </c>
    </row>
    <row r="3" spans="2:36" x14ac:dyDescent="0.35">
      <c r="K3" t="s">
        <v>34</v>
      </c>
      <c r="L3" t="s">
        <v>35</v>
      </c>
      <c r="U3" t="s">
        <v>34</v>
      </c>
      <c r="V3" t="s">
        <v>35</v>
      </c>
      <c r="AE3" t="s">
        <v>34</v>
      </c>
      <c r="AF3" t="s">
        <v>35</v>
      </c>
    </row>
    <row r="4" spans="2:36" ht="15" thickBot="1" x14ac:dyDescent="0.4">
      <c r="K4" t="s">
        <v>36</v>
      </c>
      <c r="L4" t="s">
        <v>37</v>
      </c>
      <c r="U4" t="s">
        <v>36</v>
      </c>
      <c r="V4" t="s">
        <v>37</v>
      </c>
      <c r="AE4" t="s">
        <v>36</v>
      </c>
      <c r="AF4" t="s">
        <v>37</v>
      </c>
    </row>
    <row r="5" spans="2:36" ht="15" thickBot="1" x14ac:dyDescent="0.4">
      <c r="B5" s="1" t="s">
        <v>0</v>
      </c>
      <c r="C5" s="160" t="s">
        <v>19</v>
      </c>
      <c r="D5" s="161"/>
      <c r="E5" s="160" t="s">
        <v>879</v>
      </c>
      <c r="F5" s="161"/>
      <c r="K5" t="s">
        <v>38</v>
      </c>
      <c r="L5" t="s">
        <v>39</v>
      </c>
      <c r="M5" t="s">
        <v>40</v>
      </c>
      <c r="N5">
        <v>17</v>
      </c>
      <c r="O5" s="21">
        <v>0.40159722222222222</v>
      </c>
      <c r="P5">
        <v>2021</v>
      </c>
      <c r="U5" t="s">
        <v>38</v>
      </c>
      <c r="V5" t="s">
        <v>880</v>
      </c>
      <c r="W5" t="s">
        <v>881</v>
      </c>
      <c r="X5">
        <v>13</v>
      </c>
      <c r="Y5" s="21">
        <v>0.5100231481481482</v>
      </c>
      <c r="Z5">
        <v>2022</v>
      </c>
      <c r="AE5" t="s">
        <v>38</v>
      </c>
      <c r="AF5" t="s">
        <v>883</v>
      </c>
      <c r="AG5" t="s">
        <v>881</v>
      </c>
      <c r="AH5">
        <v>14</v>
      </c>
      <c r="AI5" s="21">
        <v>0.3865277777777778</v>
      </c>
      <c r="AJ5">
        <v>2022</v>
      </c>
    </row>
    <row r="6" spans="2:36" x14ac:dyDescent="0.35">
      <c r="B6" s="2" t="s">
        <v>1</v>
      </c>
      <c r="C6" s="19"/>
      <c r="D6" s="20"/>
      <c r="E6" s="19"/>
      <c r="F6" s="20"/>
      <c r="K6" t="s">
        <v>41</v>
      </c>
      <c r="L6">
        <v>11</v>
      </c>
      <c r="M6" t="s">
        <v>42</v>
      </c>
      <c r="N6">
        <v>921</v>
      </c>
      <c r="U6" t="s">
        <v>41</v>
      </c>
      <c r="V6">
        <v>11</v>
      </c>
      <c r="W6" t="s">
        <v>42</v>
      </c>
      <c r="X6">
        <v>888</v>
      </c>
      <c r="AE6" t="s">
        <v>41</v>
      </c>
      <c r="AF6">
        <v>11</v>
      </c>
      <c r="AG6" t="s">
        <v>42</v>
      </c>
      <c r="AH6">
        <v>888</v>
      </c>
    </row>
    <row r="7" spans="2:36" ht="15" thickBot="1" x14ac:dyDescent="0.4">
      <c r="B7" s="3" t="s">
        <v>2</v>
      </c>
      <c r="C7" s="7">
        <v>2022</v>
      </c>
      <c r="D7" s="8">
        <v>2023</v>
      </c>
      <c r="E7" s="7">
        <v>2022</v>
      </c>
      <c r="F7" s="8">
        <v>2023</v>
      </c>
      <c r="K7" t="s">
        <v>43</v>
      </c>
      <c r="U7" t="s">
        <v>43</v>
      </c>
      <c r="AE7" t="s">
        <v>43</v>
      </c>
    </row>
    <row r="8" spans="2:36" x14ac:dyDescent="0.35">
      <c r="B8" s="4" t="s">
        <v>3</v>
      </c>
      <c r="C8" s="30" t="s">
        <v>17</v>
      </c>
      <c r="D8" s="31" t="s">
        <v>17</v>
      </c>
      <c r="E8" s="24" t="s">
        <v>17</v>
      </c>
      <c r="F8" s="25" t="s">
        <v>17</v>
      </c>
      <c r="K8" t="s">
        <v>44</v>
      </c>
      <c r="L8" t="s">
        <v>45</v>
      </c>
      <c r="U8" t="s">
        <v>44</v>
      </c>
      <c r="V8" t="s">
        <v>45</v>
      </c>
      <c r="AE8" t="s">
        <v>44</v>
      </c>
      <c r="AF8" t="s">
        <v>45</v>
      </c>
    </row>
    <row r="9" spans="2:36" x14ac:dyDescent="0.35">
      <c r="B9" s="5" t="s">
        <v>4</v>
      </c>
      <c r="C9" s="9" t="s">
        <v>18</v>
      </c>
      <c r="D9" s="10" t="s">
        <v>18</v>
      </c>
      <c r="E9" s="9" t="s">
        <v>18</v>
      </c>
      <c r="F9" s="10" t="s">
        <v>18</v>
      </c>
      <c r="K9" t="s">
        <v>46</v>
      </c>
      <c r="L9">
        <v>3547.06</v>
      </c>
      <c r="U9" t="s">
        <v>46</v>
      </c>
      <c r="V9">
        <v>3547.06</v>
      </c>
      <c r="AE9" t="s">
        <v>46</v>
      </c>
      <c r="AF9">
        <v>3547.06</v>
      </c>
    </row>
    <row r="10" spans="2:36" x14ac:dyDescent="0.35">
      <c r="B10" s="5" t="s">
        <v>5</v>
      </c>
      <c r="C10" s="11">
        <v>160755</v>
      </c>
      <c r="D10" s="12">
        <v>169832</v>
      </c>
      <c r="E10" s="11">
        <f>L765</f>
        <v>160755</v>
      </c>
      <c r="F10" s="12">
        <f>L766</f>
        <v>169832</v>
      </c>
      <c r="K10" t="s">
        <v>47</v>
      </c>
      <c r="L10" s="22">
        <v>2.24731E-12</v>
      </c>
      <c r="U10" t="s">
        <v>47</v>
      </c>
      <c r="V10" s="22">
        <v>2.24731E-12</v>
      </c>
      <c r="AE10" t="s">
        <v>47</v>
      </c>
      <c r="AF10" s="22">
        <v>2.24731E-12</v>
      </c>
    </row>
    <row r="11" spans="2:36" x14ac:dyDescent="0.35">
      <c r="B11" s="5" t="s">
        <v>6</v>
      </c>
      <c r="C11" s="13"/>
      <c r="D11" s="14"/>
      <c r="E11" s="13"/>
      <c r="F11" s="14"/>
      <c r="K11" t="s">
        <v>48</v>
      </c>
      <c r="L11">
        <v>10.5358</v>
      </c>
      <c r="U11" t="s">
        <v>48</v>
      </c>
      <c r="V11">
        <v>10.5358</v>
      </c>
      <c r="AE11" t="s">
        <v>48</v>
      </c>
      <c r="AF11">
        <v>10.5358</v>
      </c>
    </row>
    <row r="12" spans="2:36" x14ac:dyDescent="0.35">
      <c r="B12" s="5" t="s">
        <v>7</v>
      </c>
      <c r="C12" s="11">
        <v>39873</v>
      </c>
      <c r="D12" s="12">
        <v>35050</v>
      </c>
      <c r="E12" s="11">
        <f>0.5*L342</f>
        <v>39873.300000000003</v>
      </c>
      <c r="F12" s="12">
        <f>0.5*L343</f>
        <v>35049.85</v>
      </c>
      <c r="K12" t="s">
        <v>49</v>
      </c>
      <c r="L12">
        <v>1628.95</v>
      </c>
      <c r="U12" t="s">
        <v>49</v>
      </c>
      <c r="V12">
        <v>1628.95</v>
      </c>
      <c r="AE12" t="s">
        <v>49</v>
      </c>
      <c r="AF12">
        <v>1628.95</v>
      </c>
    </row>
    <row r="13" spans="2:36" x14ac:dyDescent="0.35">
      <c r="B13" s="4"/>
      <c r="C13" s="13"/>
      <c r="D13" s="14"/>
      <c r="E13" s="13"/>
      <c r="F13" s="14"/>
      <c r="K13" t="s">
        <v>50</v>
      </c>
      <c r="L13">
        <v>1908.45</v>
      </c>
      <c r="U13" t="s">
        <v>50</v>
      </c>
      <c r="V13">
        <v>1908.45</v>
      </c>
      <c r="AE13" t="s">
        <v>50</v>
      </c>
      <c r="AF13">
        <v>1908.45</v>
      </c>
    </row>
    <row r="14" spans="2:36" ht="15" x14ac:dyDescent="0.35">
      <c r="B14" s="4" t="s">
        <v>8</v>
      </c>
      <c r="C14" s="11">
        <v>162426</v>
      </c>
      <c r="D14" s="12">
        <v>162426</v>
      </c>
      <c r="E14" s="11">
        <f>0.5*L603</f>
        <v>162425.5</v>
      </c>
      <c r="F14" s="12">
        <f>0.5*L603</f>
        <v>162425.5</v>
      </c>
      <c r="K14" t="s">
        <v>51</v>
      </c>
      <c r="L14">
        <v>0</v>
      </c>
      <c r="U14" t="s">
        <v>51</v>
      </c>
      <c r="V14">
        <v>0</v>
      </c>
      <c r="AE14" t="s">
        <v>51</v>
      </c>
      <c r="AF14">
        <v>0</v>
      </c>
    </row>
    <row r="15" spans="2:36" ht="15" x14ac:dyDescent="0.35">
      <c r="B15" s="4" t="s">
        <v>9</v>
      </c>
      <c r="C15" s="15">
        <v>64970</v>
      </c>
      <c r="D15" s="16">
        <v>64970</v>
      </c>
      <c r="E15" s="15">
        <f>0.4*E14</f>
        <v>64970.200000000004</v>
      </c>
      <c r="F15" s="16">
        <f>0.4*F14</f>
        <v>64970.200000000004</v>
      </c>
      <c r="K15" t="s">
        <v>52</v>
      </c>
      <c r="L15">
        <v>-12.1228</v>
      </c>
      <c r="U15" t="s">
        <v>52</v>
      </c>
      <c r="V15">
        <v>-12.1228</v>
      </c>
      <c r="AE15" t="s">
        <v>52</v>
      </c>
      <c r="AF15">
        <v>-12.1228</v>
      </c>
    </row>
    <row r="16" spans="2:36" ht="15" x14ac:dyDescent="0.35">
      <c r="B16" s="4" t="s">
        <v>10</v>
      </c>
      <c r="C16" s="11">
        <v>56849</v>
      </c>
      <c r="D16" s="12">
        <v>56849</v>
      </c>
      <c r="E16" s="11">
        <f>0.35*E14</f>
        <v>56848.924999999996</v>
      </c>
      <c r="F16" s="34">
        <f>0.35*F14</f>
        <v>56848.924999999996</v>
      </c>
      <c r="K16" t="s">
        <v>53</v>
      </c>
      <c r="L16">
        <v>2.7073499999999999</v>
      </c>
      <c r="U16" t="s">
        <v>53</v>
      </c>
      <c r="V16">
        <v>2.7073499999999999</v>
      </c>
      <c r="AE16" t="s">
        <v>53</v>
      </c>
      <c r="AF16">
        <v>2.7073499999999999</v>
      </c>
    </row>
    <row r="17" spans="2:35" ht="15" x14ac:dyDescent="0.35">
      <c r="B17" s="4" t="s">
        <v>11</v>
      </c>
      <c r="C17" s="9">
        <v>0.54</v>
      </c>
      <c r="D17" s="10">
        <v>0.47</v>
      </c>
      <c r="E17" s="32">
        <f>V527</f>
        <v>0.54204200000000002</v>
      </c>
      <c r="F17" s="35">
        <f>AF528</f>
        <v>0.470667</v>
      </c>
      <c r="K17" t="s">
        <v>54</v>
      </c>
      <c r="L17">
        <v>-1.5999699999999999E-4</v>
      </c>
      <c r="U17" t="s">
        <v>54</v>
      </c>
      <c r="V17">
        <v>-1.5999699999999999E-4</v>
      </c>
      <c r="AE17" t="s">
        <v>54</v>
      </c>
      <c r="AF17">
        <v>-1.5999699999999999E-4</v>
      </c>
    </row>
    <row r="18" spans="2:35" ht="15" x14ac:dyDescent="0.35">
      <c r="B18" s="4" t="s">
        <v>12</v>
      </c>
      <c r="C18" s="13">
        <v>0.44</v>
      </c>
      <c r="D18" s="14">
        <v>0.38</v>
      </c>
      <c r="E18" s="27">
        <f>L527</f>
        <v>0.43572499999999997</v>
      </c>
      <c r="F18" s="36">
        <f>L528</f>
        <v>0.37834899999999999</v>
      </c>
      <c r="K18" t="s">
        <v>55</v>
      </c>
      <c r="L18">
        <v>1.9743900000000001</v>
      </c>
      <c r="U18" t="s">
        <v>55</v>
      </c>
      <c r="V18">
        <v>1.9743900000000001</v>
      </c>
      <c r="AE18" t="s">
        <v>55</v>
      </c>
      <c r="AF18">
        <v>1.9743900000000001</v>
      </c>
    </row>
    <row r="19" spans="2:35" ht="15" x14ac:dyDescent="0.35">
      <c r="B19" s="4" t="s">
        <v>13</v>
      </c>
      <c r="C19" s="13">
        <v>0.44</v>
      </c>
      <c r="D19" s="14">
        <v>0.38</v>
      </c>
      <c r="E19" s="27">
        <f>E18</f>
        <v>0.43572499999999997</v>
      </c>
      <c r="F19" s="36">
        <f>F18</f>
        <v>0.37834899999999999</v>
      </c>
      <c r="K19" t="s">
        <v>56</v>
      </c>
      <c r="L19">
        <v>6.1199699999999998E-3</v>
      </c>
      <c r="U19" t="s">
        <v>56</v>
      </c>
      <c r="V19">
        <v>6.1199699999999998E-3</v>
      </c>
      <c r="AE19" t="s">
        <v>56</v>
      </c>
      <c r="AF19">
        <v>6.1199699999999998E-3</v>
      </c>
    </row>
    <row r="20" spans="2:35" x14ac:dyDescent="0.35">
      <c r="B20" s="5" t="s">
        <v>14</v>
      </c>
      <c r="C20" s="11">
        <v>28000</v>
      </c>
      <c r="D20" s="12">
        <v>22072</v>
      </c>
      <c r="E20" s="33">
        <f>V620</f>
        <v>28000.400000000001</v>
      </c>
      <c r="F20" s="34">
        <f>AF621</f>
        <v>22071.9</v>
      </c>
      <c r="K20" t="s">
        <v>57</v>
      </c>
      <c r="L20">
        <v>1.26587E-2</v>
      </c>
      <c r="U20" t="s">
        <v>57</v>
      </c>
      <c r="V20">
        <v>1.26587E-2</v>
      </c>
      <c r="AE20" t="s">
        <v>57</v>
      </c>
      <c r="AF20">
        <v>1.26587E-2</v>
      </c>
    </row>
    <row r="21" spans="2:35" x14ac:dyDescent="0.35">
      <c r="B21" s="5" t="s">
        <v>15</v>
      </c>
      <c r="C21" s="11">
        <v>23099</v>
      </c>
      <c r="D21" s="12">
        <v>18170</v>
      </c>
      <c r="E21" s="11">
        <f>L620</f>
        <v>23098.7</v>
      </c>
      <c r="F21" s="34">
        <f>L621</f>
        <v>18169.900000000001</v>
      </c>
      <c r="K21" t="s">
        <v>58</v>
      </c>
      <c r="L21">
        <v>6.5446900000000001</v>
      </c>
      <c r="U21" t="s">
        <v>58</v>
      </c>
      <c r="V21">
        <v>6.5446900000000001</v>
      </c>
      <c r="AE21" t="s">
        <v>58</v>
      </c>
      <c r="AF21">
        <v>6.5446900000000001</v>
      </c>
    </row>
    <row r="22" spans="2:35" ht="15" thickBot="1" x14ac:dyDescent="0.4">
      <c r="B22" s="6" t="s">
        <v>16</v>
      </c>
      <c r="C22" s="17">
        <v>23099</v>
      </c>
      <c r="D22" s="18">
        <v>18170</v>
      </c>
      <c r="E22" s="17">
        <f>E21</f>
        <v>23098.7</v>
      </c>
      <c r="F22" s="18">
        <f>F21</f>
        <v>18169.900000000001</v>
      </c>
      <c r="K22" t="s">
        <v>59</v>
      </c>
      <c r="L22">
        <v>0</v>
      </c>
      <c r="U22" t="s">
        <v>59</v>
      </c>
      <c r="V22">
        <v>0</v>
      </c>
      <c r="AE22" t="s">
        <v>59</v>
      </c>
      <c r="AF22">
        <v>0</v>
      </c>
    </row>
    <row r="23" spans="2:35" x14ac:dyDescent="0.35">
      <c r="K23" t="s">
        <v>60</v>
      </c>
      <c r="L23">
        <v>0</v>
      </c>
      <c r="U23" t="s">
        <v>60</v>
      </c>
      <c r="V23">
        <v>0</v>
      </c>
      <c r="AE23" t="s">
        <v>60</v>
      </c>
      <c r="AF23">
        <v>0</v>
      </c>
    </row>
    <row r="24" spans="2:35" x14ac:dyDescent="0.35">
      <c r="K24" t="s">
        <v>20</v>
      </c>
      <c r="U24" t="s">
        <v>20</v>
      </c>
      <c r="AE24" t="s">
        <v>20</v>
      </c>
    </row>
    <row r="25" spans="2:35" x14ac:dyDescent="0.35">
      <c r="K25" t="s">
        <v>61</v>
      </c>
      <c r="L25" t="s">
        <v>62</v>
      </c>
      <c r="M25" t="s">
        <v>63</v>
      </c>
      <c r="N25" t="s">
        <v>64</v>
      </c>
      <c r="O25" t="s">
        <v>65</v>
      </c>
      <c r="U25" t="s">
        <v>61</v>
      </c>
      <c r="V25" t="s">
        <v>62</v>
      </c>
      <c r="W25" t="s">
        <v>63</v>
      </c>
      <c r="X25" t="s">
        <v>64</v>
      </c>
      <c r="Y25" t="s">
        <v>65</v>
      </c>
      <c r="AE25" t="s">
        <v>61</v>
      </c>
      <c r="AF25" t="s">
        <v>62</v>
      </c>
      <c r="AG25" t="s">
        <v>63</v>
      </c>
      <c r="AH25" t="s">
        <v>64</v>
      </c>
      <c r="AI25" t="s">
        <v>65</v>
      </c>
    </row>
    <row r="26" spans="2:35" x14ac:dyDescent="0.35">
      <c r="K26" t="s">
        <v>21</v>
      </c>
      <c r="U26" t="s">
        <v>21</v>
      </c>
      <c r="AE26" t="s">
        <v>21</v>
      </c>
    </row>
    <row r="27" spans="2:35" x14ac:dyDescent="0.35">
      <c r="K27" t="s">
        <v>66</v>
      </c>
      <c r="L27">
        <v>0.36911899999999997</v>
      </c>
      <c r="M27">
        <v>2.00631E-2</v>
      </c>
      <c r="N27" t="s">
        <v>67</v>
      </c>
      <c r="O27">
        <v>0.19222700000000001</v>
      </c>
      <c r="U27" t="s">
        <v>66</v>
      </c>
      <c r="V27">
        <v>0.36911899999999997</v>
      </c>
      <c r="W27">
        <v>2.00631E-2</v>
      </c>
      <c r="X27" t="s">
        <v>67</v>
      </c>
      <c r="Y27">
        <v>0.19222700000000001</v>
      </c>
      <c r="AE27" t="s">
        <v>66</v>
      </c>
      <c r="AF27">
        <v>0.36911899999999997</v>
      </c>
      <c r="AG27">
        <v>2.00631E-2</v>
      </c>
      <c r="AH27" t="s">
        <v>67</v>
      </c>
      <c r="AI27">
        <v>0.19222700000000001</v>
      </c>
    </row>
    <row r="28" spans="2:35" x14ac:dyDescent="0.35">
      <c r="K28" t="s">
        <v>68</v>
      </c>
      <c r="L28">
        <v>1.0961700000000001</v>
      </c>
      <c r="M28">
        <v>0.27390599999999998</v>
      </c>
      <c r="N28" t="s">
        <v>67</v>
      </c>
      <c r="O28">
        <v>2.1923499999999999E-2</v>
      </c>
      <c r="U28" t="s">
        <v>68</v>
      </c>
      <c r="V28">
        <v>1.0961700000000001</v>
      </c>
      <c r="W28">
        <v>0.27390599999999998</v>
      </c>
      <c r="X28" t="s">
        <v>67</v>
      </c>
      <c r="Y28">
        <v>2.1923499999999999E-2</v>
      </c>
      <c r="AE28" t="s">
        <v>68</v>
      </c>
      <c r="AF28">
        <v>1.0961700000000001</v>
      </c>
      <c r="AG28">
        <v>0.27390599999999998</v>
      </c>
      <c r="AH28" t="s">
        <v>67</v>
      </c>
      <c r="AI28">
        <v>2.1923499999999999E-2</v>
      </c>
    </row>
    <row r="29" spans="2:35" x14ac:dyDescent="0.35">
      <c r="K29" t="s">
        <v>69</v>
      </c>
      <c r="L29">
        <v>99.461699999999993</v>
      </c>
      <c r="M29">
        <v>1.4999200000000001E-2</v>
      </c>
      <c r="N29" t="s">
        <v>67</v>
      </c>
      <c r="O29">
        <v>0.49102800000000002</v>
      </c>
      <c r="U29" t="s">
        <v>69</v>
      </c>
      <c r="V29">
        <v>99.461699999999993</v>
      </c>
      <c r="W29">
        <v>1.4999200000000001E-2</v>
      </c>
      <c r="X29" t="s">
        <v>67</v>
      </c>
      <c r="Y29">
        <v>0.49102800000000002</v>
      </c>
      <c r="AE29" t="s">
        <v>69</v>
      </c>
      <c r="AF29">
        <v>99.461699999999993</v>
      </c>
      <c r="AG29">
        <v>1.4999200000000001E-2</v>
      </c>
      <c r="AH29" t="s">
        <v>67</v>
      </c>
      <c r="AI29">
        <v>0.49102800000000002</v>
      </c>
    </row>
    <row r="30" spans="2:35" x14ac:dyDescent="0.35">
      <c r="K30" t="s">
        <v>70</v>
      </c>
      <c r="L30">
        <v>0.186614</v>
      </c>
      <c r="M30">
        <v>1.91552E-3</v>
      </c>
      <c r="N30" t="s">
        <v>67</v>
      </c>
      <c r="O30">
        <v>0.186614</v>
      </c>
      <c r="U30" t="s">
        <v>70</v>
      </c>
      <c r="V30">
        <v>0.186614</v>
      </c>
      <c r="W30">
        <v>1.91552E-3</v>
      </c>
      <c r="X30" t="s">
        <v>67</v>
      </c>
      <c r="Y30">
        <v>0.186614</v>
      </c>
      <c r="AE30" t="s">
        <v>70</v>
      </c>
      <c r="AF30">
        <v>0.186614</v>
      </c>
      <c r="AG30">
        <v>1.91552E-3</v>
      </c>
      <c r="AH30" t="s">
        <v>67</v>
      </c>
      <c r="AI30">
        <v>0.186614</v>
      </c>
    </row>
    <row r="31" spans="2:35" x14ac:dyDescent="0.35">
      <c r="K31" t="s">
        <v>71</v>
      </c>
      <c r="L31">
        <v>3.7359</v>
      </c>
      <c r="M31">
        <v>0.18595400000000001</v>
      </c>
      <c r="N31" t="s">
        <v>67</v>
      </c>
      <c r="O31">
        <v>0.37358999999999998</v>
      </c>
      <c r="U31" t="s">
        <v>71</v>
      </c>
      <c r="V31">
        <v>3.7359</v>
      </c>
      <c r="W31">
        <v>0.18595400000000001</v>
      </c>
      <c r="X31" t="s">
        <v>67</v>
      </c>
      <c r="Y31">
        <v>0.37358999999999998</v>
      </c>
      <c r="AE31" t="s">
        <v>71</v>
      </c>
      <c r="AF31">
        <v>3.7359</v>
      </c>
      <c r="AG31">
        <v>0.18595400000000001</v>
      </c>
      <c r="AH31" t="s">
        <v>67</v>
      </c>
      <c r="AI31">
        <v>0.37358999999999998</v>
      </c>
    </row>
    <row r="32" spans="2:35" x14ac:dyDescent="0.35">
      <c r="K32" t="s">
        <v>72</v>
      </c>
      <c r="L32">
        <v>7.7335700000000003</v>
      </c>
      <c r="M32">
        <v>0.26765299999999997</v>
      </c>
      <c r="N32" t="s">
        <v>67</v>
      </c>
      <c r="O32">
        <v>0.38667899999999999</v>
      </c>
      <c r="U32" t="s">
        <v>72</v>
      </c>
      <c r="V32">
        <v>7.7335700000000003</v>
      </c>
      <c r="W32">
        <v>0.26765299999999997</v>
      </c>
      <c r="X32" t="s">
        <v>67</v>
      </c>
      <c r="Y32">
        <v>0.38667899999999999</v>
      </c>
      <c r="AE32" t="s">
        <v>72</v>
      </c>
      <c r="AF32">
        <v>7.7335700000000003</v>
      </c>
      <c r="AG32">
        <v>0.26765299999999997</v>
      </c>
      <c r="AH32" t="s">
        <v>67</v>
      </c>
      <c r="AI32">
        <v>0.38667899999999999</v>
      </c>
    </row>
    <row r="33" spans="11:35" x14ac:dyDescent="0.35">
      <c r="K33" t="s">
        <v>73</v>
      </c>
      <c r="L33" s="22">
        <v>5.6309599999999997E-6</v>
      </c>
      <c r="M33">
        <v>0</v>
      </c>
      <c r="N33" t="s">
        <v>74</v>
      </c>
      <c r="O33">
        <v>0.5</v>
      </c>
      <c r="U33" t="s">
        <v>73</v>
      </c>
      <c r="V33" s="22">
        <v>5.6309599999999997E-6</v>
      </c>
      <c r="W33">
        <v>0</v>
      </c>
      <c r="X33" t="s">
        <v>74</v>
      </c>
      <c r="Y33">
        <v>0.5</v>
      </c>
      <c r="AE33" t="s">
        <v>73</v>
      </c>
      <c r="AF33" s="22">
        <v>5.6309599999999997E-6</v>
      </c>
      <c r="AG33">
        <v>0</v>
      </c>
      <c r="AH33" t="s">
        <v>74</v>
      </c>
      <c r="AI33">
        <v>0.5</v>
      </c>
    </row>
    <row r="34" spans="11:35" x14ac:dyDescent="0.35">
      <c r="K34" t="s">
        <v>75</v>
      </c>
      <c r="L34">
        <v>3.1305999999999998</v>
      </c>
      <c r="M34">
        <v>0</v>
      </c>
      <c r="N34" t="s">
        <v>74</v>
      </c>
      <c r="O34">
        <v>0.51581100000000002</v>
      </c>
      <c r="U34" t="s">
        <v>75</v>
      </c>
      <c r="V34">
        <v>3.1305999999999998</v>
      </c>
      <c r="W34">
        <v>0</v>
      </c>
      <c r="X34" t="s">
        <v>74</v>
      </c>
      <c r="Y34">
        <v>0.51581100000000002</v>
      </c>
      <c r="AE34" t="s">
        <v>75</v>
      </c>
      <c r="AF34">
        <v>3.1305999999999998</v>
      </c>
      <c r="AG34">
        <v>0</v>
      </c>
      <c r="AH34" t="s">
        <v>74</v>
      </c>
      <c r="AI34">
        <v>0.51581100000000002</v>
      </c>
    </row>
    <row r="35" spans="11:35" x14ac:dyDescent="0.35">
      <c r="K35" t="s">
        <v>76</v>
      </c>
      <c r="L35">
        <v>53.7</v>
      </c>
      <c r="M35">
        <v>0</v>
      </c>
      <c r="N35" t="s">
        <v>74</v>
      </c>
      <c r="O35">
        <v>0.77121200000000001</v>
      </c>
      <c r="U35" t="s">
        <v>76</v>
      </c>
      <c r="V35">
        <v>53.7</v>
      </c>
      <c r="W35">
        <v>0</v>
      </c>
      <c r="X35" t="s">
        <v>74</v>
      </c>
      <c r="Y35">
        <v>0.77121200000000001</v>
      </c>
      <c r="AE35" t="s">
        <v>76</v>
      </c>
      <c r="AF35">
        <v>53.7</v>
      </c>
      <c r="AG35">
        <v>0</v>
      </c>
      <c r="AH35" t="s">
        <v>74</v>
      </c>
      <c r="AI35">
        <v>0.77121200000000001</v>
      </c>
    </row>
    <row r="36" spans="11:35" x14ac:dyDescent="0.35">
      <c r="K36" t="s">
        <v>77</v>
      </c>
      <c r="L36">
        <v>-0.27365699999999998</v>
      </c>
      <c r="M36">
        <v>0</v>
      </c>
      <c r="N36" t="s">
        <v>74</v>
      </c>
      <c r="O36">
        <v>0.49861800000000001</v>
      </c>
      <c r="U36" t="s">
        <v>77</v>
      </c>
      <c r="V36">
        <v>-0.27365699999999998</v>
      </c>
      <c r="W36">
        <v>0</v>
      </c>
      <c r="X36" t="s">
        <v>74</v>
      </c>
      <c r="Y36">
        <v>0.49861800000000001</v>
      </c>
      <c r="AE36" t="s">
        <v>77</v>
      </c>
      <c r="AF36">
        <v>-0.27365699999999998</v>
      </c>
      <c r="AG36">
        <v>0</v>
      </c>
      <c r="AH36" t="s">
        <v>74</v>
      </c>
      <c r="AI36">
        <v>0.49861800000000001</v>
      </c>
    </row>
    <row r="37" spans="11:35" x14ac:dyDescent="0.35">
      <c r="K37" t="s">
        <v>78</v>
      </c>
      <c r="L37">
        <v>1</v>
      </c>
      <c r="M37">
        <v>0</v>
      </c>
      <c r="N37" t="s">
        <v>74</v>
      </c>
      <c r="O37">
        <v>0.50505100000000003</v>
      </c>
      <c r="U37" t="s">
        <v>78</v>
      </c>
      <c r="V37">
        <v>1</v>
      </c>
      <c r="W37">
        <v>0</v>
      </c>
      <c r="X37" t="s">
        <v>74</v>
      </c>
      <c r="Y37">
        <v>0.50505100000000003</v>
      </c>
      <c r="AE37" t="s">
        <v>78</v>
      </c>
      <c r="AF37">
        <v>1</v>
      </c>
      <c r="AG37">
        <v>0</v>
      </c>
      <c r="AH37" t="s">
        <v>74</v>
      </c>
      <c r="AI37">
        <v>0.50505100000000003</v>
      </c>
    </row>
    <row r="38" spans="11:35" x14ac:dyDescent="0.35">
      <c r="K38" t="s">
        <v>79</v>
      </c>
      <c r="L38">
        <v>0</v>
      </c>
      <c r="M38">
        <v>0</v>
      </c>
      <c r="N38" t="s">
        <v>74</v>
      </c>
      <c r="O38">
        <v>0.5</v>
      </c>
      <c r="U38" t="s">
        <v>79</v>
      </c>
      <c r="V38">
        <v>0</v>
      </c>
      <c r="W38">
        <v>0</v>
      </c>
      <c r="X38" t="s">
        <v>74</v>
      </c>
      <c r="Y38">
        <v>0.5</v>
      </c>
      <c r="AE38" t="s">
        <v>79</v>
      </c>
      <c r="AF38">
        <v>0</v>
      </c>
      <c r="AG38">
        <v>0</v>
      </c>
      <c r="AH38" t="s">
        <v>74</v>
      </c>
      <c r="AI38">
        <v>0.5</v>
      </c>
    </row>
    <row r="39" spans="11:35" x14ac:dyDescent="0.35">
      <c r="K39" t="s">
        <v>80</v>
      </c>
      <c r="L39">
        <v>1</v>
      </c>
      <c r="M39">
        <v>0</v>
      </c>
      <c r="N39" t="s">
        <v>74</v>
      </c>
      <c r="O39">
        <v>9.0909100000000007E-2</v>
      </c>
      <c r="U39" t="s">
        <v>80</v>
      </c>
      <c r="V39">
        <v>1</v>
      </c>
      <c r="W39">
        <v>0</v>
      </c>
      <c r="X39" t="s">
        <v>74</v>
      </c>
      <c r="Y39">
        <v>9.0909100000000007E-2</v>
      </c>
      <c r="AE39" t="s">
        <v>80</v>
      </c>
      <c r="AF39">
        <v>1</v>
      </c>
      <c r="AG39">
        <v>0</v>
      </c>
      <c r="AH39" t="s">
        <v>74</v>
      </c>
      <c r="AI39">
        <v>9.0909100000000007E-2</v>
      </c>
    </row>
    <row r="40" spans="11:35" x14ac:dyDescent="0.35">
      <c r="K40" t="s">
        <v>81</v>
      </c>
      <c r="L40">
        <v>3</v>
      </c>
      <c r="M40">
        <v>0</v>
      </c>
      <c r="N40" t="s">
        <v>74</v>
      </c>
      <c r="O40">
        <v>0.65</v>
      </c>
      <c r="U40" t="s">
        <v>81</v>
      </c>
      <c r="V40">
        <v>3</v>
      </c>
      <c r="W40">
        <v>0</v>
      </c>
      <c r="X40" t="s">
        <v>74</v>
      </c>
      <c r="Y40">
        <v>0.65</v>
      </c>
      <c r="AE40" t="s">
        <v>81</v>
      </c>
      <c r="AF40">
        <v>3</v>
      </c>
      <c r="AG40">
        <v>0</v>
      </c>
      <c r="AH40" t="s">
        <v>74</v>
      </c>
      <c r="AI40">
        <v>0.65</v>
      </c>
    </row>
    <row r="41" spans="11:35" x14ac:dyDescent="0.35">
      <c r="K41" t="s">
        <v>82</v>
      </c>
      <c r="L41">
        <v>0</v>
      </c>
      <c r="M41">
        <v>0</v>
      </c>
      <c r="N41" t="s">
        <v>74</v>
      </c>
      <c r="O41">
        <v>0.5</v>
      </c>
      <c r="U41" t="s">
        <v>82</v>
      </c>
      <c r="V41">
        <v>0</v>
      </c>
      <c r="W41">
        <v>0</v>
      </c>
      <c r="X41" t="s">
        <v>74</v>
      </c>
      <c r="Y41">
        <v>0.5</v>
      </c>
      <c r="AE41" t="s">
        <v>82</v>
      </c>
      <c r="AF41">
        <v>0</v>
      </c>
      <c r="AG41">
        <v>0</v>
      </c>
      <c r="AH41" t="s">
        <v>74</v>
      </c>
      <c r="AI41">
        <v>0.5</v>
      </c>
    </row>
    <row r="42" spans="11:35" x14ac:dyDescent="0.35">
      <c r="K42" t="s">
        <v>83</v>
      </c>
      <c r="L42">
        <v>0</v>
      </c>
      <c r="M42">
        <v>0</v>
      </c>
      <c r="N42" t="s">
        <v>74</v>
      </c>
      <c r="O42">
        <v>0.5</v>
      </c>
      <c r="U42" t="s">
        <v>83</v>
      </c>
      <c r="V42">
        <v>0</v>
      </c>
      <c r="W42">
        <v>0</v>
      </c>
      <c r="X42" t="s">
        <v>74</v>
      </c>
      <c r="Y42">
        <v>0.5</v>
      </c>
      <c r="AE42" t="s">
        <v>83</v>
      </c>
      <c r="AF42">
        <v>0</v>
      </c>
      <c r="AG42">
        <v>0</v>
      </c>
      <c r="AH42" t="s">
        <v>74</v>
      </c>
      <c r="AI42">
        <v>0.5</v>
      </c>
    </row>
    <row r="43" spans="11:35" x14ac:dyDescent="0.35">
      <c r="K43" t="s">
        <v>84</v>
      </c>
      <c r="L43">
        <v>0</v>
      </c>
      <c r="M43">
        <v>0</v>
      </c>
      <c r="N43" t="s">
        <v>74</v>
      </c>
      <c r="O43">
        <v>0.5</v>
      </c>
      <c r="U43" t="s">
        <v>84</v>
      </c>
      <c r="V43">
        <v>0</v>
      </c>
      <c r="W43">
        <v>0</v>
      </c>
      <c r="X43" t="s">
        <v>74</v>
      </c>
      <c r="Y43">
        <v>0.5</v>
      </c>
      <c r="AE43" t="s">
        <v>84</v>
      </c>
      <c r="AF43">
        <v>0</v>
      </c>
      <c r="AG43">
        <v>0</v>
      </c>
      <c r="AH43" t="s">
        <v>74</v>
      </c>
      <c r="AI43">
        <v>0.5</v>
      </c>
    </row>
    <row r="44" spans="11:35" x14ac:dyDescent="0.35">
      <c r="K44" t="s">
        <v>85</v>
      </c>
      <c r="L44">
        <v>0.56999999999999995</v>
      </c>
      <c r="M44">
        <v>0</v>
      </c>
      <c r="N44" t="s">
        <v>74</v>
      </c>
      <c r="O44">
        <v>0.52849999999999997</v>
      </c>
      <c r="U44" t="s">
        <v>85</v>
      </c>
      <c r="V44">
        <v>0.56999999999999995</v>
      </c>
      <c r="W44">
        <v>0</v>
      </c>
      <c r="X44" t="s">
        <v>74</v>
      </c>
      <c r="Y44">
        <v>0.52849999999999997</v>
      </c>
      <c r="AE44" t="s">
        <v>85</v>
      </c>
      <c r="AF44">
        <v>0.56999999999999995</v>
      </c>
      <c r="AG44">
        <v>0</v>
      </c>
      <c r="AH44" t="s">
        <v>74</v>
      </c>
      <c r="AI44">
        <v>0.52849999999999997</v>
      </c>
    </row>
    <row r="45" spans="11:35" x14ac:dyDescent="0.35">
      <c r="K45" t="s">
        <v>86</v>
      </c>
      <c r="L45">
        <v>1.1599999999999999</v>
      </c>
      <c r="M45">
        <v>0</v>
      </c>
      <c r="N45" t="s">
        <v>74</v>
      </c>
      <c r="O45">
        <v>0.55800000000000005</v>
      </c>
      <c r="U45" t="s">
        <v>86</v>
      </c>
      <c r="V45">
        <v>1.1599999999999999</v>
      </c>
      <c r="W45">
        <v>0</v>
      </c>
      <c r="X45" t="s">
        <v>74</v>
      </c>
      <c r="Y45">
        <v>0.55800000000000005</v>
      </c>
      <c r="AE45" t="s">
        <v>86</v>
      </c>
      <c r="AF45">
        <v>1.1599999999999999</v>
      </c>
      <c r="AG45">
        <v>0</v>
      </c>
      <c r="AH45" t="s">
        <v>74</v>
      </c>
      <c r="AI45">
        <v>0.55800000000000005</v>
      </c>
    </row>
    <row r="46" spans="11:35" x14ac:dyDescent="0.35">
      <c r="K46" t="s">
        <v>87</v>
      </c>
      <c r="L46">
        <v>0</v>
      </c>
      <c r="M46">
        <v>0</v>
      </c>
      <c r="N46" t="s">
        <v>74</v>
      </c>
      <c r="O46">
        <v>0.5</v>
      </c>
      <c r="U46" t="s">
        <v>87</v>
      </c>
      <c r="V46">
        <v>0</v>
      </c>
      <c r="W46">
        <v>0</v>
      </c>
      <c r="X46" t="s">
        <v>74</v>
      </c>
      <c r="Y46">
        <v>0.5</v>
      </c>
      <c r="AE46" t="s">
        <v>87</v>
      </c>
      <c r="AF46">
        <v>0</v>
      </c>
      <c r="AG46">
        <v>0</v>
      </c>
      <c r="AH46" t="s">
        <v>74</v>
      </c>
      <c r="AI46">
        <v>0.5</v>
      </c>
    </row>
    <row r="47" spans="11:35" x14ac:dyDescent="0.35">
      <c r="K47" t="s">
        <v>88</v>
      </c>
      <c r="L47">
        <v>0.5</v>
      </c>
      <c r="M47">
        <v>0</v>
      </c>
      <c r="N47" t="s">
        <v>74</v>
      </c>
      <c r="O47">
        <v>0.49999900000000003</v>
      </c>
      <c r="U47" t="s">
        <v>88</v>
      </c>
      <c r="V47">
        <v>0.5</v>
      </c>
      <c r="W47">
        <v>0</v>
      </c>
      <c r="X47" t="s">
        <v>74</v>
      </c>
      <c r="Y47">
        <v>0.49999900000000003</v>
      </c>
      <c r="AE47" t="s">
        <v>88</v>
      </c>
      <c r="AF47">
        <v>0.5</v>
      </c>
      <c r="AG47">
        <v>0</v>
      </c>
      <c r="AH47" t="s">
        <v>74</v>
      </c>
      <c r="AI47">
        <v>0.49999900000000003</v>
      </c>
    </row>
    <row r="48" spans="11:35" x14ac:dyDescent="0.35">
      <c r="K48" t="s">
        <v>89</v>
      </c>
      <c r="L48">
        <v>1.4097599999999999</v>
      </c>
      <c r="M48">
        <v>0.14724499999999999</v>
      </c>
      <c r="N48" t="s">
        <v>67</v>
      </c>
      <c r="O48">
        <v>0.57831999999999995</v>
      </c>
      <c r="U48" t="s">
        <v>89</v>
      </c>
      <c r="V48">
        <v>1.4097599999999999</v>
      </c>
      <c r="W48">
        <v>0.14724499999999999</v>
      </c>
      <c r="X48" t="s">
        <v>67</v>
      </c>
      <c r="Y48">
        <v>0.57831999999999995</v>
      </c>
      <c r="AE48" t="s">
        <v>89</v>
      </c>
      <c r="AF48">
        <v>1.4097599999999999</v>
      </c>
      <c r="AG48">
        <v>0.14724499999999999</v>
      </c>
      <c r="AH48" t="s">
        <v>67</v>
      </c>
      <c r="AI48">
        <v>0.57831999999999995</v>
      </c>
    </row>
    <row r="49" spans="11:35" x14ac:dyDescent="0.35">
      <c r="K49" t="s">
        <v>90</v>
      </c>
      <c r="L49">
        <v>1.80026</v>
      </c>
      <c r="M49">
        <v>0.20916599999999999</v>
      </c>
      <c r="N49" t="s">
        <v>67</v>
      </c>
      <c r="O49">
        <v>0.60001400000000005</v>
      </c>
      <c r="U49" t="s">
        <v>90</v>
      </c>
      <c r="V49">
        <v>1.80026</v>
      </c>
      <c r="W49">
        <v>0.20916599999999999</v>
      </c>
      <c r="X49" t="s">
        <v>67</v>
      </c>
      <c r="Y49">
        <v>0.60001400000000005</v>
      </c>
      <c r="AE49" t="s">
        <v>90</v>
      </c>
      <c r="AF49">
        <v>1.80026</v>
      </c>
      <c r="AG49">
        <v>0.20916599999999999</v>
      </c>
      <c r="AH49" t="s">
        <v>67</v>
      </c>
      <c r="AI49">
        <v>0.60001400000000005</v>
      </c>
    </row>
    <row r="50" spans="11:35" x14ac:dyDescent="0.35">
      <c r="K50" t="s">
        <v>91</v>
      </c>
      <c r="L50">
        <v>4.7634500000000003E-2</v>
      </c>
      <c r="M50">
        <v>2.2078500000000001E-2</v>
      </c>
      <c r="N50" t="s">
        <v>67</v>
      </c>
      <c r="O50">
        <v>0.50264600000000004</v>
      </c>
      <c r="U50" t="s">
        <v>91</v>
      </c>
      <c r="V50">
        <v>4.7634500000000003E-2</v>
      </c>
      <c r="W50">
        <v>2.2078500000000001E-2</v>
      </c>
      <c r="X50" t="s">
        <v>67</v>
      </c>
      <c r="Y50">
        <v>0.50264600000000004</v>
      </c>
      <c r="AE50" t="s">
        <v>91</v>
      </c>
      <c r="AF50">
        <v>4.7634500000000003E-2</v>
      </c>
      <c r="AG50">
        <v>2.2078500000000001E-2</v>
      </c>
      <c r="AH50" t="s">
        <v>67</v>
      </c>
      <c r="AI50">
        <v>0.50264600000000004</v>
      </c>
    </row>
    <row r="51" spans="11:35" x14ac:dyDescent="0.35">
      <c r="K51" t="s">
        <v>92</v>
      </c>
      <c r="L51">
        <v>-2.9897799999999999E-2</v>
      </c>
      <c r="M51">
        <v>3.5097400000000001E-2</v>
      </c>
      <c r="N51" t="s">
        <v>67</v>
      </c>
      <c r="O51">
        <v>0.49833899999999998</v>
      </c>
      <c r="U51" t="s">
        <v>92</v>
      </c>
      <c r="V51">
        <v>-2.9897799999999999E-2</v>
      </c>
      <c r="W51">
        <v>3.5097400000000001E-2</v>
      </c>
      <c r="X51" t="s">
        <v>67</v>
      </c>
      <c r="Y51">
        <v>0.49833899999999998</v>
      </c>
      <c r="AE51" t="s">
        <v>92</v>
      </c>
      <c r="AF51">
        <v>-2.9897799999999999E-2</v>
      </c>
      <c r="AG51">
        <v>3.5097400000000001E-2</v>
      </c>
      <c r="AH51" t="s">
        <v>67</v>
      </c>
      <c r="AI51">
        <v>0.49833899999999998</v>
      </c>
    </row>
    <row r="52" spans="11:35" x14ac:dyDescent="0.35">
      <c r="K52" t="s">
        <v>93</v>
      </c>
      <c r="L52">
        <v>0.39632000000000001</v>
      </c>
      <c r="M52">
        <v>5.4775200000000003E-2</v>
      </c>
      <c r="N52" t="s">
        <v>67</v>
      </c>
      <c r="O52">
        <v>0.52201799999999998</v>
      </c>
      <c r="U52" t="s">
        <v>93</v>
      </c>
      <c r="V52">
        <v>0.39632000000000001</v>
      </c>
      <c r="W52">
        <v>5.4775200000000003E-2</v>
      </c>
      <c r="X52" t="s">
        <v>67</v>
      </c>
      <c r="Y52">
        <v>0.52201799999999998</v>
      </c>
      <c r="AE52" t="s">
        <v>93</v>
      </c>
      <c r="AF52">
        <v>0.39632000000000001</v>
      </c>
      <c r="AG52">
        <v>5.4775200000000003E-2</v>
      </c>
      <c r="AH52" t="s">
        <v>67</v>
      </c>
      <c r="AI52">
        <v>0.52201799999999998</v>
      </c>
    </row>
    <row r="53" spans="11:35" x14ac:dyDescent="0.35">
      <c r="K53" t="s">
        <v>94</v>
      </c>
      <c r="L53">
        <v>-0.213421</v>
      </c>
      <c r="M53">
        <v>0.13345599999999999</v>
      </c>
      <c r="N53" t="s">
        <v>67</v>
      </c>
      <c r="O53">
        <v>0.48814299999999999</v>
      </c>
      <c r="U53" t="s">
        <v>94</v>
      </c>
      <c r="V53">
        <v>-0.213421</v>
      </c>
      <c r="W53">
        <v>0.13345599999999999</v>
      </c>
      <c r="X53" t="s">
        <v>67</v>
      </c>
      <c r="Y53">
        <v>0.48814299999999999</v>
      </c>
      <c r="AE53" t="s">
        <v>94</v>
      </c>
      <c r="AF53">
        <v>-0.213421</v>
      </c>
      <c r="AG53">
        <v>0.13345599999999999</v>
      </c>
      <c r="AH53" t="s">
        <v>67</v>
      </c>
      <c r="AI53">
        <v>0.48814299999999999</v>
      </c>
    </row>
    <row r="54" spans="11:35" x14ac:dyDescent="0.35">
      <c r="K54" t="s">
        <v>22</v>
      </c>
      <c r="U54" t="s">
        <v>22</v>
      </c>
      <c r="AE54" t="s">
        <v>22</v>
      </c>
    </row>
    <row r="55" spans="11:35" x14ac:dyDescent="0.35">
      <c r="K55" t="s">
        <v>95</v>
      </c>
      <c r="L55">
        <v>13.2865</v>
      </c>
      <c r="M55">
        <v>0.167383</v>
      </c>
      <c r="N55" t="s">
        <v>67</v>
      </c>
      <c r="O55">
        <v>0.328654</v>
      </c>
      <c r="U55" t="s">
        <v>95</v>
      </c>
      <c r="V55">
        <v>13.2865</v>
      </c>
      <c r="W55">
        <v>0.167383</v>
      </c>
      <c r="X55" t="s">
        <v>67</v>
      </c>
      <c r="Y55">
        <v>0.328654</v>
      </c>
      <c r="AE55" t="s">
        <v>95</v>
      </c>
      <c r="AF55">
        <v>13.2865</v>
      </c>
      <c r="AG55">
        <v>0.167383</v>
      </c>
      <c r="AH55" t="s">
        <v>67</v>
      </c>
      <c r="AI55">
        <v>0.328654</v>
      </c>
    </row>
    <row r="56" spans="11:35" x14ac:dyDescent="0.35">
      <c r="K56" t="s">
        <v>96</v>
      </c>
      <c r="L56">
        <v>1</v>
      </c>
      <c r="M56">
        <v>0</v>
      </c>
      <c r="N56" t="s">
        <v>74</v>
      </c>
      <c r="O56">
        <v>0.99999899999999997</v>
      </c>
      <c r="U56" t="s">
        <v>96</v>
      </c>
      <c r="V56">
        <v>1</v>
      </c>
      <c r="W56">
        <v>0</v>
      </c>
      <c r="X56" t="s">
        <v>74</v>
      </c>
      <c r="Y56">
        <v>0.99999899999999997</v>
      </c>
      <c r="AE56" t="s">
        <v>96</v>
      </c>
      <c r="AF56">
        <v>1</v>
      </c>
      <c r="AG56">
        <v>0</v>
      </c>
      <c r="AH56" t="s">
        <v>74</v>
      </c>
      <c r="AI56">
        <v>0.99999899999999997</v>
      </c>
    </row>
    <row r="57" spans="11:35" x14ac:dyDescent="0.35">
      <c r="K57" t="s">
        <v>97</v>
      </c>
      <c r="L57">
        <v>0.44</v>
      </c>
      <c r="M57">
        <v>0</v>
      </c>
      <c r="N57" t="s">
        <v>74</v>
      </c>
      <c r="O57">
        <v>4.3999999999999997E-2</v>
      </c>
      <c r="U57" t="s">
        <v>97</v>
      </c>
      <c r="V57">
        <v>0.44</v>
      </c>
      <c r="W57">
        <v>0</v>
      </c>
      <c r="X57" t="s">
        <v>74</v>
      </c>
      <c r="Y57">
        <v>4.3999999999999997E-2</v>
      </c>
      <c r="AE57" t="s">
        <v>97</v>
      </c>
      <c r="AF57">
        <v>0.44</v>
      </c>
      <c r="AG57">
        <v>0</v>
      </c>
      <c r="AH57" t="s">
        <v>74</v>
      </c>
      <c r="AI57">
        <v>4.3999999999999997E-2</v>
      </c>
    </row>
    <row r="58" spans="11:35" x14ac:dyDescent="0.35">
      <c r="K58" t="s">
        <v>98</v>
      </c>
      <c r="L58">
        <v>0</v>
      </c>
      <c r="M58">
        <v>0</v>
      </c>
      <c r="N58" t="s">
        <v>74</v>
      </c>
      <c r="O58">
        <v>0.5</v>
      </c>
      <c r="U58" t="s">
        <v>98</v>
      </c>
      <c r="V58">
        <v>0</v>
      </c>
      <c r="W58">
        <v>0</v>
      </c>
      <c r="X58" t="s">
        <v>74</v>
      </c>
      <c r="Y58">
        <v>0.5</v>
      </c>
      <c r="AE58" t="s">
        <v>98</v>
      </c>
      <c r="AF58">
        <v>0</v>
      </c>
      <c r="AG58">
        <v>0</v>
      </c>
      <c r="AH58" t="s">
        <v>74</v>
      </c>
      <c r="AI58">
        <v>0.5</v>
      </c>
    </row>
    <row r="59" spans="11:35" x14ac:dyDescent="0.35">
      <c r="K59" t="s">
        <v>99</v>
      </c>
      <c r="L59">
        <v>0</v>
      </c>
      <c r="M59">
        <v>0</v>
      </c>
      <c r="N59" t="s">
        <v>74</v>
      </c>
      <c r="O59">
        <v>0.5</v>
      </c>
      <c r="U59" t="s">
        <v>99</v>
      </c>
      <c r="V59">
        <v>0</v>
      </c>
      <c r="W59">
        <v>0</v>
      </c>
      <c r="X59" t="s">
        <v>74</v>
      </c>
      <c r="Y59">
        <v>0.5</v>
      </c>
      <c r="AE59" t="s">
        <v>99</v>
      </c>
      <c r="AF59">
        <v>0</v>
      </c>
      <c r="AG59">
        <v>0</v>
      </c>
      <c r="AH59" t="s">
        <v>74</v>
      </c>
      <c r="AI59">
        <v>0.5</v>
      </c>
    </row>
    <row r="60" spans="11:35" x14ac:dyDescent="0.35">
      <c r="K60" t="s">
        <v>100</v>
      </c>
      <c r="L60">
        <v>-7.1625200000000003E-3</v>
      </c>
      <c r="M60">
        <v>3.51053E-3</v>
      </c>
      <c r="N60" t="s">
        <v>67</v>
      </c>
      <c r="O60">
        <v>0.49964199999999998</v>
      </c>
      <c r="U60" t="s">
        <v>100</v>
      </c>
      <c r="V60">
        <v>-7.1625200000000003E-3</v>
      </c>
      <c r="W60">
        <v>3.51053E-3</v>
      </c>
      <c r="X60" t="s">
        <v>67</v>
      </c>
      <c r="Y60">
        <v>0.49964199999999998</v>
      </c>
      <c r="AE60" t="s">
        <v>100</v>
      </c>
      <c r="AF60">
        <v>-7.1625200000000003E-3</v>
      </c>
      <c r="AG60">
        <v>3.51053E-3</v>
      </c>
      <c r="AH60" t="s">
        <v>67</v>
      </c>
      <c r="AI60">
        <v>0.49964199999999998</v>
      </c>
    </row>
    <row r="61" spans="11:35" x14ac:dyDescent="0.35">
      <c r="K61" t="s">
        <v>101</v>
      </c>
      <c r="L61">
        <v>-0.65726899999999999</v>
      </c>
      <c r="M61">
        <v>0.18710599999999999</v>
      </c>
      <c r="N61" t="s">
        <v>67</v>
      </c>
      <c r="O61">
        <v>0.46713700000000002</v>
      </c>
      <c r="U61" t="s">
        <v>101</v>
      </c>
      <c r="V61">
        <v>-0.65726899999999999</v>
      </c>
      <c r="W61">
        <v>0.18710599999999999</v>
      </c>
      <c r="X61" t="s">
        <v>67</v>
      </c>
      <c r="Y61">
        <v>0.46713700000000002</v>
      </c>
      <c r="AE61" t="s">
        <v>101</v>
      </c>
      <c r="AF61">
        <v>-0.65726899999999999</v>
      </c>
      <c r="AG61">
        <v>0.18710599999999999</v>
      </c>
      <c r="AH61" t="s">
        <v>67</v>
      </c>
      <c r="AI61">
        <v>0.46713700000000002</v>
      </c>
    </row>
    <row r="62" spans="11:35" x14ac:dyDescent="0.35">
      <c r="K62" t="s">
        <v>102</v>
      </c>
      <c r="L62">
        <v>-0.54861599999999999</v>
      </c>
      <c r="M62">
        <v>0.36013099999999998</v>
      </c>
      <c r="N62" t="s">
        <v>67</v>
      </c>
      <c r="O62">
        <v>0.44513799999999998</v>
      </c>
      <c r="U62" t="s">
        <v>102</v>
      </c>
      <c r="V62">
        <v>-0.54861599999999999</v>
      </c>
      <c r="W62">
        <v>0.36013099999999998</v>
      </c>
      <c r="X62" t="s">
        <v>67</v>
      </c>
      <c r="Y62">
        <v>0.44513799999999998</v>
      </c>
      <c r="AE62" t="s">
        <v>102</v>
      </c>
      <c r="AF62">
        <v>-0.54861599999999999</v>
      </c>
      <c r="AG62">
        <v>0.36013099999999998</v>
      </c>
      <c r="AH62" t="s">
        <v>67</v>
      </c>
      <c r="AI62">
        <v>0.44513799999999998</v>
      </c>
    </row>
    <row r="63" spans="11:35" x14ac:dyDescent="0.35">
      <c r="K63" t="s">
        <v>103</v>
      </c>
      <c r="L63">
        <v>-0.36695499999999998</v>
      </c>
      <c r="M63">
        <v>0.37828200000000001</v>
      </c>
      <c r="N63" t="s">
        <v>67</v>
      </c>
      <c r="O63">
        <v>0.46330399999999999</v>
      </c>
      <c r="U63" t="s">
        <v>103</v>
      </c>
      <c r="V63">
        <v>-0.36695499999999998</v>
      </c>
      <c r="W63">
        <v>0.37828200000000001</v>
      </c>
      <c r="X63" t="s">
        <v>67</v>
      </c>
      <c r="Y63">
        <v>0.46330399999999999</v>
      </c>
      <c r="AE63" t="s">
        <v>103</v>
      </c>
      <c r="AF63">
        <v>-0.36695499999999998</v>
      </c>
      <c r="AG63">
        <v>0.37828200000000001</v>
      </c>
      <c r="AH63" t="s">
        <v>67</v>
      </c>
      <c r="AI63">
        <v>0.46330399999999999</v>
      </c>
    </row>
    <row r="64" spans="11:35" x14ac:dyDescent="0.35">
      <c r="K64" t="s">
        <v>104</v>
      </c>
      <c r="L64">
        <v>-0.29985699999999998</v>
      </c>
      <c r="M64">
        <v>0.38438299999999997</v>
      </c>
      <c r="N64" t="s">
        <v>67</v>
      </c>
      <c r="O64">
        <v>0.47001399999999999</v>
      </c>
      <c r="U64" t="s">
        <v>104</v>
      </c>
      <c r="V64">
        <v>-0.29985699999999998</v>
      </c>
      <c r="W64">
        <v>0.38438299999999997</v>
      </c>
      <c r="X64" t="s">
        <v>67</v>
      </c>
      <c r="Y64">
        <v>0.47001399999999999</v>
      </c>
      <c r="AE64" t="s">
        <v>104</v>
      </c>
      <c r="AF64">
        <v>-0.29985699999999998</v>
      </c>
      <c r="AG64">
        <v>0.38438299999999997</v>
      </c>
      <c r="AH64" t="s">
        <v>67</v>
      </c>
      <c r="AI64">
        <v>0.47001399999999999</v>
      </c>
    </row>
    <row r="65" spans="11:35" x14ac:dyDescent="0.35">
      <c r="K65" t="s">
        <v>105</v>
      </c>
      <c r="L65">
        <v>-0.258158</v>
      </c>
      <c r="M65">
        <v>0.382905</v>
      </c>
      <c r="N65" t="s">
        <v>67</v>
      </c>
      <c r="O65">
        <v>0.47418399999999999</v>
      </c>
      <c r="U65" t="s">
        <v>105</v>
      </c>
      <c r="V65">
        <v>-0.258158</v>
      </c>
      <c r="W65">
        <v>0.382905</v>
      </c>
      <c r="X65" t="s">
        <v>67</v>
      </c>
      <c r="Y65">
        <v>0.47418399999999999</v>
      </c>
      <c r="AE65" t="s">
        <v>105</v>
      </c>
      <c r="AF65">
        <v>-0.258158</v>
      </c>
      <c r="AG65">
        <v>0.382905</v>
      </c>
      <c r="AH65" t="s">
        <v>67</v>
      </c>
      <c r="AI65">
        <v>0.47418399999999999</v>
      </c>
    </row>
    <row r="66" spans="11:35" x14ac:dyDescent="0.35">
      <c r="K66" t="s">
        <v>106</v>
      </c>
      <c r="L66">
        <v>-0.16952100000000001</v>
      </c>
      <c r="M66">
        <v>0.38284000000000001</v>
      </c>
      <c r="N66" t="s">
        <v>67</v>
      </c>
      <c r="O66">
        <v>0.48304799999999998</v>
      </c>
      <c r="U66" t="s">
        <v>106</v>
      </c>
      <c r="V66">
        <v>-0.16952100000000001</v>
      </c>
      <c r="W66">
        <v>0.38284000000000001</v>
      </c>
      <c r="X66" t="s">
        <v>67</v>
      </c>
      <c r="Y66">
        <v>0.48304799999999998</v>
      </c>
      <c r="AE66" t="s">
        <v>106</v>
      </c>
      <c r="AF66">
        <v>-0.16952100000000001</v>
      </c>
      <c r="AG66">
        <v>0.38284000000000001</v>
      </c>
      <c r="AH66" t="s">
        <v>67</v>
      </c>
      <c r="AI66">
        <v>0.48304799999999998</v>
      </c>
    </row>
    <row r="67" spans="11:35" x14ac:dyDescent="0.35">
      <c r="K67" t="s">
        <v>107</v>
      </c>
      <c r="L67">
        <v>-2.5381899999999999E-2</v>
      </c>
      <c r="M67">
        <v>0.39356600000000003</v>
      </c>
      <c r="N67" t="s">
        <v>67</v>
      </c>
      <c r="O67">
        <v>0.49746200000000002</v>
      </c>
      <c r="U67" t="s">
        <v>107</v>
      </c>
      <c r="V67">
        <v>-2.5381899999999999E-2</v>
      </c>
      <c r="W67">
        <v>0.39356600000000003</v>
      </c>
      <c r="X67" t="s">
        <v>67</v>
      </c>
      <c r="Y67">
        <v>0.49746200000000002</v>
      </c>
      <c r="AE67" t="s">
        <v>107</v>
      </c>
      <c r="AF67">
        <v>-2.5381899999999999E-2</v>
      </c>
      <c r="AG67">
        <v>0.39356600000000003</v>
      </c>
      <c r="AH67" t="s">
        <v>67</v>
      </c>
      <c r="AI67">
        <v>0.49746200000000002</v>
      </c>
    </row>
    <row r="68" spans="11:35" x14ac:dyDescent="0.35">
      <c r="K68" t="s">
        <v>108</v>
      </c>
      <c r="L68">
        <v>0.59106800000000004</v>
      </c>
      <c r="M68">
        <v>0.32000699999999999</v>
      </c>
      <c r="N68" t="s">
        <v>67</v>
      </c>
      <c r="O68">
        <v>0.55910700000000002</v>
      </c>
      <c r="U68" t="s">
        <v>108</v>
      </c>
      <c r="V68">
        <v>0.59106800000000004</v>
      </c>
      <c r="W68">
        <v>0.32000699999999999</v>
      </c>
      <c r="X68" t="s">
        <v>67</v>
      </c>
      <c r="Y68">
        <v>0.55910700000000002</v>
      </c>
      <c r="AE68" t="s">
        <v>108</v>
      </c>
      <c r="AF68">
        <v>0.59106800000000004</v>
      </c>
      <c r="AG68">
        <v>0.32000699999999999</v>
      </c>
      <c r="AH68" t="s">
        <v>67</v>
      </c>
      <c r="AI68">
        <v>0.55910700000000002</v>
      </c>
    </row>
    <row r="69" spans="11:35" x14ac:dyDescent="0.35">
      <c r="K69" t="s">
        <v>109</v>
      </c>
      <c r="L69">
        <v>0.130742</v>
      </c>
      <c r="M69">
        <v>0.31664799999999999</v>
      </c>
      <c r="N69" t="s">
        <v>67</v>
      </c>
      <c r="O69">
        <v>0.51307400000000003</v>
      </c>
      <c r="U69" t="s">
        <v>109</v>
      </c>
      <c r="V69">
        <v>0.130742</v>
      </c>
      <c r="W69">
        <v>0.31664799999999999</v>
      </c>
      <c r="X69" t="s">
        <v>67</v>
      </c>
      <c r="Y69">
        <v>0.51307400000000003</v>
      </c>
      <c r="AE69" t="s">
        <v>109</v>
      </c>
      <c r="AF69">
        <v>0.130742</v>
      </c>
      <c r="AG69">
        <v>0.31664799999999999</v>
      </c>
      <c r="AH69" t="s">
        <v>67</v>
      </c>
      <c r="AI69">
        <v>0.51307400000000003</v>
      </c>
    </row>
    <row r="70" spans="11:35" x14ac:dyDescent="0.35">
      <c r="K70" t="s">
        <v>110</v>
      </c>
      <c r="L70">
        <v>-0.34526299999999999</v>
      </c>
      <c r="M70">
        <v>0.31416100000000002</v>
      </c>
      <c r="N70" t="s">
        <v>67</v>
      </c>
      <c r="O70">
        <v>0.465474</v>
      </c>
      <c r="U70" t="s">
        <v>110</v>
      </c>
      <c r="V70">
        <v>-0.34526299999999999</v>
      </c>
      <c r="W70">
        <v>0.31416100000000002</v>
      </c>
      <c r="X70" t="s">
        <v>67</v>
      </c>
      <c r="Y70">
        <v>0.465474</v>
      </c>
      <c r="AE70" t="s">
        <v>110</v>
      </c>
      <c r="AF70">
        <v>-0.34526299999999999</v>
      </c>
      <c r="AG70">
        <v>0.31416100000000002</v>
      </c>
      <c r="AH70" t="s">
        <v>67</v>
      </c>
      <c r="AI70">
        <v>0.465474</v>
      </c>
    </row>
    <row r="71" spans="11:35" x14ac:dyDescent="0.35">
      <c r="K71" t="s">
        <v>111</v>
      </c>
      <c r="L71">
        <v>-0.30296800000000002</v>
      </c>
      <c r="M71">
        <v>0.34477400000000002</v>
      </c>
      <c r="N71" t="s">
        <v>67</v>
      </c>
      <c r="O71">
        <v>0.46970299999999998</v>
      </c>
      <c r="U71" t="s">
        <v>111</v>
      </c>
      <c r="V71">
        <v>-0.30296800000000002</v>
      </c>
      <c r="W71">
        <v>0.34477400000000002</v>
      </c>
      <c r="X71" t="s">
        <v>67</v>
      </c>
      <c r="Y71">
        <v>0.46970299999999998</v>
      </c>
      <c r="AE71" t="s">
        <v>111</v>
      </c>
      <c r="AF71">
        <v>-0.30296800000000002</v>
      </c>
      <c r="AG71">
        <v>0.34477400000000002</v>
      </c>
      <c r="AH71" t="s">
        <v>67</v>
      </c>
      <c r="AI71">
        <v>0.46970299999999998</v>
      </c>
    </row>
    <row r="72" spans="11:35" x14ac:dyDescent="0.35">
      <c r="K72" t="s">
        <v>112</v>
      </c>
      <c r="L72">
        <v>0.834762</v>
      </c>
      <c r="M72">
        <v>0.181033</v>
      </c>
      <c r="N72" t="s">
        <v>67</v>
      </c>
      <c r="O72">
        <v>0.58347599999999999</v>
      </c>
      <c r="U72" t="s">
        <v>112</v>
      </c>
      <c r="V72">
        <v>0.834762</v>
      </c>
      <c r="W72">
        <v>0.181033</v>
      </c>
      <c r="X72" t="s">
        <v>67</v>
      </c>
      <c r="Y72">
        <v>0.58347599999999999</v>
      </c>
      <c r="AE72" t="s">
        <v>112</v>
      </c>
      <c r="AF72">
        <v>0.834762</v>
      </c>
      <c r="AG72">
        <v>0.181033</v>
      </c>
      <c r="AH72" t="s">
        <v>67</v>
      </c>
      <c r="AI72">
        <v>0.58347599999999999</v>
      </c>
    </row>
    <row r="73" spans="11:35" x14ac:dyDescent="0.35">
      <c r="K73" t="s">
        <v>113</v>
      </c>
      <c r="L73">
        <v>0.10361099999999999</v>
      </c>
      <c r="M73">
        <v>0.26756600000000003</v>
      </c>
      <c r="N73" t="s">
        <v>67</v>
      </c>
      <c r="O73">
        <v>0.51036099999999995</v>
      </c>
      <c r="U73" t="s">
        <v>113</v>
      </c>
      <c r="V73">
        <v>0.10361099999999999</v>
      </c>
      <c r="W73">
        <v>0.26756600000000003</v>
      </c>
      <c r="X73" t="s">
        <v>67</v>
      </c>
      <c r="Y73">
        <v>0.51036099999999995</v>
      </c>
      <c r="AE73" t="s">
        <v>113</v>
      </c>
      <c r="AF73">
        <v>0.10361099999999999</v>
      </c>
      <c r="AG73">
        <v>0.26756600000000003</v>
      </c>
      <c r="AH73" t="s">
        <v>67</v>
      </c>
      <c r="AI73">
        <v>0.51036099999999995</v>
      </c>
    </row>
    <row r="74" spans="11:35" x14ac:dyDescent="0.35">
      <c r="K74" t="s">
        <v>114</v>
      </c>
      <c r="L74">
        <v>-6.6648600000000002E-2</v>
      </c>
      <c r="M74">
        <v>0.24684300000000001</v>
      </c>
      <c r="N74" t="s">
        <v>67</v>
      </c>
      <c r="O74">
        <v>0.49333500000000002</v>
      </c>
      <c r="U74" t="s">
        <v>114</v>
      </c>
      <c r="V74">
        <v>-6.6648600000000002E-2</v>
      </c>
      <c r="W74">
        <v>0.24684300000000001</v>
      </c>
      <c r="X74" t="s">
        <v>67</v>
      </c>
      <c r="Y74">
        <v>0.49333500000000002</v>
      </c>
      <c r="AE74" t="s">
        <v>114</v>
      </c>
      <c r="AF74">
        <v>-6.6648600000000002E-2</v>
      </c>
      <c r="AG74">
        <v>0.24684300000000001</v>
      </c>
      <c r="AH74" t="s">
        <v>67</v>
      </c>
      <c r="AI74">
        <v>0.49333500000000002</v>
      </c>
    </row>
    <row r="75" spans="11:35" x14ac:dyDescent="0.35">
      <c r="K75" t="s">
        <v>115</v>
      </c>
      <c r="L75">
        <v>-8.4222699999999998E-2</v>
      </c>
      <c r="M75">
        <v>0.245778</v>
      </c>
      <c r="N75" t="s">
        <v>67</v>
      </c>
      <c r="O75">
        <v>0.49157800000000001</v>
      </c>
      <c r="U75" t="s">
        <v>115</v>
      </c>
      <c r="V75">
        <v>-8.4222699999999998E-2</v>
      </c>
      <c r="W75">
        <v>0.245778</v>
      </c>
      <c r="X75" t="s">
        <v>67</v>
      </c>
      <c r="Y75">
        <v>0.49157800000000001</v>
      </c>
      <c r="AE75" t="s">
        <v>115</v>
      </c>
      <c r="AF75">
        <v>-8.4222699999999998E-2</v>
      </c>
      <c r="AG75">
        <v>0.245778</v>
      </c>
      <c r="AH75" t="s">
        <v>67</v>
      </c>
      <c r="AI75">
        <v>0.49157800000000001</v>
      </c>
    </row>
    <row r="76" spans="11:35" x14ac:dyDescent="0.35">
      <c r="K76" t="s">
        <v>116</v>
      </c>
      <c r="L76">
        <v>0.59777199999999997</v>
      </c>
      <c r="M76">
        <v>0.15241099999999999</v>
      </c>
      <c r="N76" t="s">
        <v>67</v>
      </c>
      <c r="O76">
        <v>0.55977699999999997</v>
      </c>
      <c r="U76" t="s">
        <v>116</v>
      </c>
      <c r="V76">
        <v>0.59777199999999997</v>
      </c>
      <c r="W76">
        <v>0.15241099999999999</v>
      </c>
      <c r="X76" t="s">
        <v>67</v>
      </c>
      <c r="Y76">
        <v>0.55977699999999997</v>
      </c>
      <c r="AE76" t="s">
        <v>116</v>
      </c>
      <c r="AF76">
        <v>0.59777199999999997</v>
      </c>
      <c r="AG76">
        <v>0.15241099999999999</v>
      </c>
      <c r="AH76" t="s">
        <v>67</v>
      </c>
      <c r="AI76">
        <v>0.55977699999999997</v>
      </c>
    </row>
    <row r="77" spans="11:35" x14ac:dyDescent="0.35">
      <c r="K77" t="s">
        <v>117</v>
      </c>
      <c r="L77">
        <v>0.59864099999999998</v>
      </c>
      <c r="M77">
        <v>0.18068799999999999</v>
      </c>
      <c r="N77" t="s">
        <v>67</v>
      </c>
      <c r="O77">
        <v>0.55986400000000003</v>
      </c>
      <c r="U77" t="s">
        <v>117</v>
      </c>
      <c r="V77">
        <v>0.59864099999999998</v>
      </c>
      <c r="W77">
        <v>0.18068799999999999</v>
      </c>
      <c r="X77" t="s">
        <v>67</v>
      </c>
      <c r="Y77">
        <v>0.55986400000000003</v>
      </c>
      <c r="AE77" t="s">
        <v>117</v>
      </c>
      <c r="AF77">
        <v>0.59864099999999998</v>
      </c>
      <c r="AG77">
        <v>0.18068799999999999</v>
      </c>
      <c r="AH77" t="s">
        <v>67</v>
      </c>
      <c r="AI77">
        <v>0.55986400000000003</v>
      </c>
    </row>
    <row r="78" spans="11:35" x14ac:dyDescent="0.35">
      <c r="K78" t="s">
        <v>118</v>
      </c>
      <c r="L78">
        <v>0.21362400000000001</v>
      </c>
      <c r="M78">
        <v>0.25673099999999999</v>
      </c>
      <c r="N78" t="s">
        <v>67</v>
      </c>
      <c r="O78">
        <v>0.52136199999999999</v>
      </c>
      <c r="U78" t="s">
        <v>118</v>
      </c>
      <c r="V78">
        <v>0.21362400000000001</v>
      </c>
      <c r="W78">
        <v>0.25673099999999999</v>
      </c>
      <c r="X78" t="s">
        <v>67</v>
      </c>
      <c r="Y78">
        <v>0.52136199999999999</v>
      </c>
      <c r="AE78" t="s">
        <v>118</v>
      </c>
      <c r="AF78">
        <v>0.21362400000000001</v>
      </c>
      <c r="AG78">
        <v>0.25673099999999999</v>
      </c>
      <c r="AH78" t="s">
        <v>67</v>
      </c>
      <c r="AI78">
        <v>0.52136199999999999</v>
      </c>
    </row>
    <row r="79" spans="11:35" x14ac:dyDescent="0.35">
      <c r="K79" t="s">
        <v>119</v>
      </c>
      <c r="L79">
        <v>0.25917600000000002</v>
      </c>
      <c r="M79">
        <v>0.21814</v>
      </c>
      <c r="N79" t="s">
        <v>67</v>
      </c>
      <c r="O79">
        <v>0.525918</v>
      </c>
      <c r="U79" t="s">
        <v>119</v>
      </c>
      <c r="V79">
        <v>0.25917600000000002</v>
      </c>
      <c r="W79">
        <v>0.21814</v>
      </c>
      <c r="X79" t="s">
        <v>67</v>
      </c>
      <c r="Y79">
        <v>0.525918</v>
      </c>
      <c r="AE79" t="s">
        <v>119</v>
      </c>
      <c r="AF79">
        <v>0.25917600000000002</v>
      </c>
      <c r="AG79">
        <v>0.21814</v>
      </c>
      <c r="AH79" t="s">
        <v>67</v>
      </c>
      <c r="AI79">
        <v>0.525918</v>
      </c>
    </row>
    <row r="80" spans="11:35" x14ac:dyDescent="0.35">
      <c r="K80" t="s">
        <v>120</v>
      </c>
      <c r="L80">
        <v>0.98951</v>
      </c>
      <c r="M80">
        <v>0.171129</v>
      </c>
      <c r="N80" t="s">
        <v>67</v>
      </c>
      <c r="O80">
        <v>0.59895100000000001</v>
      </c>
      <c r="U80" t="s">
        <v>120</v>
      </c>
      <c r="V80">
        <v>0.98951</v>
      </c>
      <c r="W80">
        <v>0.171129</v>
      </c>
      <c r="X80" t="s">
        <v>67</v>
      </c>
      <c r="Y80">
        <v>0.59895100000000001</v>
      </c>
      <c r="AE80" t="s">
        <v>120</v>
      </c>
      <c r="AF80">
        <v>0.98951</v>
      </c>
      <c r="AG80">
        <v>0.171129</v>
      </c>
      <c r="AH80" t="s">
        <v>67</v>
      </c>
      <c r="AI80">
        <v>0.59895100000000001</v>
      </c>
    </row>
    <row r="81" spans="11:35" x14ac:dyDescent="0.35">
      <c r="K81" t="s">
        <v>121</v>
      </c>
      <c r="L81">
        <v>-0.194772</v>
      </c>
      <c r="M81">
        <v>0.23106699999999999</v>
      </c>
      <c r="N81" t="s">
        <v>67</v>
      </c>
      <c r="O81">
        <v>0.48052299999999998</v>
      </c>
      <c r="U81" t="s">
        <v>121</v>
      </c>
      <c r="V81">
        <v>-0.194772</v>
      </c>
      <c r="W81">
        <v>0.23106699999999999</v>
      </c>
      <c r="X81" t="s">
        <v>67</v>
      </c>
      <c r="Y81">
        <v>0.48052299999999998</v>
      </c>
      <c r="AE81" t="s">
        <v>121</v>
      </c>
      <c r="AF81">
        <v>-0.194772</v>
      </c>
      <c r="AG81">
        <v>0.23106699999999999</v>
      </c>
      <c r="AH81" t="s">
        <v>67</v>
      </c>
      <c r="AI81">
        <v>0.48052299999999998</v>
      </c>
    </row>
    <row r="82" spans="11:35" x14ac:dyDescent="0.35">
      <c r="K82" t="s">
        <v>122</v>
      </c>
      <c r="L82">
        <v>0.205318</v>
      </c>
      <c r="M82">
        <v>0.145735</v>
      </c>
      <c r="N82" t="s">
        <v>67</v>
      </c>
      <c r="O82">
        <v>0.52053199999999999</v>
      </c>
      <c r="U82" t="s">
        <v>122</v>
      </c>
      <c r="V82">
        <v>0.205318</v>
      </c>
      <c r="W82">
        <v>0.145735</v>
      </c>
      <c r="X82" t="s">
        <v>67</v>
      </c>
      <c r="Y82">
        <v>0.52053199999999999</v>
      </c>
      <c r="AE82" t="s">
        <v>122</v>
      </c>
      <c r="AF82">
        <v>0.205318</v>
      </c>
      <c r="AG82">
        <v>0.145735</v>
      </c>
      <c r="AH82" t="s">
        <v>67</v>
      </c>
      <c r="AI82">
        <v>0.52053199999999999</v>
      </c>
    </row>
    <row r="83" spans="11:35" x14ac:dyDescent="0.35">
      <c r="K83" t="s">
        <v>123</v>
      </c>
      <c r="L83">
        <v>0.307139</v>
      </c>
      <c r="M83">
        <v>0.13148499999999999</v>
      </c>
      <c r="N83" t="s">
        <v>67</v>
      </c>
      <c r="O83">
        <v>0.53071400000000002</v>
      </c>
      <c r="U83" t="s">
        <v>123</v>
      </c>
      <c r="V83">
        <v>0.307139</v>
      </c>
      <c r="W83">
        <v>0.13148499999999999</v>
      </c>
      <c r="X83" t="s">
        <v>67</v>
      </c>
      <c r="Y83">
        <v>0.53071400000000002</v>
      </c>
      <c r="AE83" t="s">
        <v>123</v>
      </c>
      <c r="AF83">
        <v>0.307139</v>
      </c>
      <c r="AG83">
        <v>0.13148499999999999</v>
      </c>
      <c r="AH83" t="s">
        <v>67</v>
      </c>
      <c r="AI83">
        <v>0.53071400000000002</v>
      </c>
    </row>
    <row r="84" spans="11:35" x14ac:dyDescent="0.35">
      <c r="K84" t="s">
        <v>124</v>
      </c>
      <c r="L84">
        <v>0.37589600000000001</v>
      </c>
      <c r="M84">
        <v>0.13513</v>
      </c>
      <c r="N84" t="s">
        <v>67</v>
      </c>
      <c r="O84">
        <v>0.53759000000000001</v>
      </c>
      <c r="U84" t="s">
        <v>124</v>
      </c>
      <c r="V84">
        <v>0.37589600000000001</v>
      </c>
      <c r="W84">
        <v>0.13513</v>
      </c>
      <c r="X84" t="s">
        <v>67</v>
      </c>
      <c r="Y84">
        <v>0.53759000000000001</v>
      </c>
      <c r="AE84" t="s">
        <v>124</v>
      </c>
      <c r="AF84">
        <v>0.37589600000000001</v>
      </c>
      <c r="AG84">
        <v>0.13513</v>
      </c>
      <c r="AH84" t="s">
        <v>67</v>
      </c>
      <c r="AI84">
        <v>0.53759000000000001</v>
      </c>
    </row>
    <row r="85" spans="11:35" x14ac:dyDescent="0.35">
      <c r="K85" t="s">
        <v>125</v>
      </c>
      <c r="L85">
        <v>0.45425399999999999</v>
      </c>
      <c r="M85">
        <v>0.13203100000000001</v>
      </c>
      <c r="N85" t="s">
        <v>67</v>
      </c>
      <c r="O85">
        <v>0.54542500000000005</v>
      </c>
      <c r="U85" t="s">
        <v>125</v>
      </c>
      <c r="V85">
        <v>0.45425399999999999</v>
      </c>
      <c r="W85">
        <v>0.13203100000000001</v>
      </c>
      <c r="X85" t="s">
        <v>67</v>
      </c>
      <c r="Y85">
        <v>0.54542500000000005</v>
      </c>
      <c r="AE85" t="s">
        <v>125</v>
      </c>
      <c r="AF85">
        <v>0.45425399999999999</v>
      </c>
      <c r="AG85">
        <v>0.13203100000000001</v>
      </c>
      <c r="AH85" t="s">
        <v>67</v>
      </c>
      <c r="AI85">
        <v>0.54542500000000005</v>
      </c>
    </row>
    <row r="86" spans="11:35" x14ac:dyDescent="0.35">
      <c r="K86" t="s">
        <v>126</v>
      </c>
      <c r="L86">
        <v>-8.4107399999999999E-2</v>
      </c>
      <c r="M86">
        <v>0.16814399999999999</v>
      </c>
      <c r="N86" t="s">
        <v>67</v>
      </c>
      <c r="O86">
        <v>0.491589</v>
      </c>
      <c r="U86" t="s">
        <v>126</v>
      </c>
      <c r="V86">
        <v>-8.4107399999999999E-2</v>
      </c>
      <c r="W86">
        <v>0.16814399999999999</v>
      </c>
      <c r="X86" t="s">
        <v>67</v>
      </c>
      <c r="Y86">
        <v>0.491589</v>
      </c>
      <c r="AE86" t="s">
        <v>126</v>
      </c>
      <c r="AF86">
        <v>-8.4107399999999999E-2</v>
      </c>
      <c r="AG86">
        <v>0.16814399999999999</v>
      </c>
      <c r="AH86" t="s">
        <v>67</v>
      </c>
      <c r="AI86">
        <v>0.491589</v>
      </c>
    </row>
    <row r="87" spans="11:35" x14ac:dyDescent="0.35">
      <c r="K87" t="s">
        <v>127</v>
      </c>
      <c r="L87">
        <v>-7.5878299999999996E-2</v>
      </c>
      <c r="M87">
        <v>0.14191799999999999</v>
      </c>
      <c r="N87" t="s">
        <v>67</v>
      </c>
      <c r="O87">
        <v>0.49241200000000002</v>
      </c>
      <c r="U87" t="s">
        <v>127</v>
      </c>
      <c r="V87">
        <v>-7.5878299999999996E-2</v>
      </c>
      <c r="W87">
        <v>0.14191799999999999</v>
      </c>
      <c r="X87" t="s">
        <v>67</v>
      </c>
      <c r="Y87">
        <v>0.49241200000000002</v>
      </c>
      <c r="AE87" t="s">
        <v>127</v>
      </c>
      <c r="AF87">
        <v>-7.5878299999999996E-2</v>
      </c>
      <c r="AG87">
        <v>0.14191799999999999</v>
      </c>
      <c r="AH87" t="s">
        <v>67</v>
      </c>
      <c r="AI87">
        <v>0.49241200000000002</v>
      </c>
    </row>
    <row r="88" spans="11:35" x14ac:dyDescent="0.35">
      <c r="K88" t="s">
        <v>128</v>
      </c>
      <c r="L88">
        <v>-0.36254700000000001</v>
      </c>
      <c r="M88">
        <v>0.15823100000000001</v>
      </c>
      <c r="N88" t="s">
        <v>67</v>
      </c>
      <c r="O88">
        <v>0.46374500000000002</v>
      </c>
      <c r="U88" t="s">
        <v>128</v>
      </c>
      <c r="V88">
        <v>-0.36254700000000001</v>
      </c>
      <c r="W88">
        <v>0.15823100000000001</v>
      </c>
      <c r="X88" t="s">
        <v>67</v>
      </c>
      <c r="Y88">
        <v>0.46374500000000002</v>
      </c>
      <c r="AE88" t="s">
        <v>128</v>
      </c>
      <c r="AF88">
        <v>-0.36254700000000001</v>
      </c>
      <c r="AG88">
        <v>0.15823100000000001</v>
      </c>
      <c r="AH88" t="s">
        <v>67</v>
      </c>
      <c r="AI88">
        <v>0.46374500000000002</v>
      </c>
    </row>
    <row r="89" spans="11:35" x14ac:dyDescent="0.35">
      <c r="K89" t="s">
        <v>129</v>
      </c>
      <c r="L89">
        <v>-0.18385699999999999</v>
      </c>
      <c r="M89">
        <v>0.13911299999999999</v>
      </c>
      <c r="N89" t="s">
        <v>67</v>
      </c>
      <c r="O89">
        <v>0.48161399999999999</v>
      </c>
      <c r="U89" t="s">
        <v>129</v>
      </c>
      <c r="V89">
        <v>-0.18385699999999999</v>
      </c>
      <c r="W89">
        <v>0.13911299999999999</v>
      </c>
      <c r="X89" t="s">
        <v>67</v>
      </c>
      <c r="Y89">
        <v>0.48161399999999999</v>
      </c>
      <c r="AE89" t="s">
        <v>129</v>
      </c>
      <c r="AF89">
        <v>-0.18385699999999999</v>
      </c>
      <c r="AG89">
        <v>0.13911299999999999</v>
      </c>
      <c r="AH89" t="s">
        <v>67</v>
      </c>
      <c r="AI89">
        <v>0.48161399999999999</v>
      </c>
    </row>
    <row r="90" spans="11:35" x14ac:dyDescent="0.35">
      <c r="K90" t="s">
        <v>130</v>
      </c>
      <c r="L90">
        <v>0.13017999999999999</v>
      </c>
      <c r="M90">
        <v>0.11470900000000001</v>
      </c>
      <c r="N90" t="s">
        <v>67</v>
      </c>
      <c r="O90">
        <v>0.51301799999999997</v>
      </c>
      <c r="U90" t="s">
        <v>130</v>
      </c>
      <c r="V90">
        <v>0.13017999999999999</v>
      </c>
      <c r="W90">
        <v>0.11470900000000001</v>
      </c>
      <c r="X90" t="s">
        <v>67</v>
      </c>
      <c r="Y90">
        <v>0.51301799999999997</v>
      </c>
      <c r="AE90" t="s">
        <v>130</v>
      </c>
      <c r="AF90">
        <v>0.13017999999999999</v>
      </c>
      <c r="AG90">
        <v>0.11470900000000001</v>
      </c>
      <c r="AH90" t="s">
        <v>67</v>
      </c>
      <c r="AI90">
        <v>0.51301799999999997</v>
      </c>
    </row>
    <row r="91" spans="11:35" x14ac:dyDescent="0.35">
      <c r="K91" t="s">
        <v>131</v>
      </c>
      <c r="L91">
        <v>-0.32559300000000002</v>
      </c>
      <c r="M91">
        <v>0.14522199999999999</v>
      </c>
      <c r="N91" t="s">
        <v>67</v>
      </c>
      <c r="O91">
        <v>0.467441</v>
      </c>
      <c r="U91" t="s">
        <v>131</v>
      </c>
      <c r="V91">
        <v>-0.32559300000000002</v>
      </c>
      <c r="W91">
        <v>0.14522199999999999</v>
      </c>
      <c r="X91" t="s">
        <v>67</v>
      </c>
      <c r="Y91">
        <v>0.467441</v>
      </c>
      <c r="AE91" t="s">
        <v>131</v>
      </c>
      <c r="AF91">
        <v>-0.32559300000000002</v>
      </c>
      <c r="AG91">
        <v>0.14522199999999999</v>
      </c>
      <c r="AH91" t="s">
        <v>67</v>
      </c>
      <c r="AI91">
        <v>0.467441</v>
      </c>
    </row>
    <row r="92" spans="11:35" x14ac:dyDescent="0.35">
      <c r="K92" t="s">
        <v>132</v>
      </c>
      <c r="L92">
        <v>-0.30696699999999999</v>
      </c>
      <c r="M92">
        <v>0.142484</v>
      </c>
      <c r="N92" t="s">
        <v>67</v>
      </c>
      <c r="O92">
        <v>0.46930300000000003</v>
      </c>
      <c r="U92" t="s">
        <v>132</v>
      </c>
      <c r="V92">
        <v>-0.30696699999999999</v>
      </c>
      <c r="W92">
        <v>0.142484</v>
      </c>
      <c r="X92" t="s">
        <v>67</v>
      </c>
      <c r="Y92">
        <v>0.46930300000000003</v>
      </c>
      <c r="AE92" t="s">
        <v>132</v>
      </c>
      <c r="AF92">
        <v>-0.30696699999999999</v>
      </c>
      <c r="AG92">
        <v>0.142484</v>
      </c>
      <c r="AH92" t="s">
        <v>67</v>
      </c>
      <c r="AI92">
        <v>0.46930300000000003</v>
      </c>
    </row>
    <row r="93" spans="11:35" x14ac:dyDescent="0.35">
      <c r="K93" t="s">
        <v>133</v>
      </c>
      <c r="L93">
        <v>-0.12909499999999999</v>
      </c>
      <c r="M93">
        <v>0.201377</v>
      </c>
      <c r="N93" t="s">
        <v>67</v>
      </c>
      <c r="O93">
        <v>0.48709000000000002</v>
      </c>
      <c r="U93" t="s">
        <v>133</v>
      </c>
      <c r="V93">
        <v>-0.12909499999999999</v>
      </c>
      <c r="W93">
        <v>0.201377</v>
      </c>
      <c r="X93" t="s">
        <v>67</v>
      </c>
      <c r="Y93">
        <v>0.48709000000000002</v>
      </c>
      <c r="AE93" t="s">
        <v>133</v>
      </c>
      <c r="AF93">
        <v>-0.12909499999999999</v>
      </c>
      <c r="AG93">
        <v>0.201377</v>
      </c>
      <c r="AH93" t="s">
        <v>67</v>
      </c>
      <c r="AI93">
        <v>0.48709000000000002</v>
      </c>
    </row>
    <row r="94" spans="11:35" x14ac:dyDescent="0.35">
      <c r="K94" t="s">
        <v>134</v>
      </c>
      <c r="L94">
        <v>6.7412600000000003E-2</v>
      </c>
      <c r="M94">
        <v>0.106306</v>
      </c>
      <c r="N94" t="s">
        <v>67</v>
      </c>
      <c r="O94">
        <v>0.506741</v>
      </c>
      <c r="U94" t="s">
        <v>134</v>
      </c>
      <c r="V94">
        <v>6.7412600000000003E-2</v>
      </c>
      <c r="W94">
        <v>0.106306</v>
      </c>
      <c r="X94" t="s">
        <v>67</v>
      </c>
      <c r="Y94">
        <v>0.506741</v>
      </c>
      <c r="AE94" t="s">
        <v>134</v>
      </c>
      <c r="AF94">
        <v>6.7412600000000003E-2</v>
      </c>
      <c r="AG94">
        <v>0.106306</v>
      </c>
      <c r="AH94" t="s">
        <v>67</v>
      </c>
      <c r="AI94">
        <v>0.506741</v>
      </c>
    </row>
    <row r="95" spans="11:35" x14ac:dyDescent="0.35">
      <c r="K95" t="s">
        <v>135</v>
      </c>
      <c r="L95">
        <v>6.1168699999999999E-2</v>
      </c>
      <c r="M95">
        <v>0.11445900000000001</v>
      </c>
      <c r="N95" t="s">
        <v>67</v>
      </c>
      <c r="O95">
        <v>0.50611700000000004</v>
      </c>
      <c r="U95" t="s">
        <v>135</v>
      </c>
      <c r="V95">
        <v>6.1168699999999999E-2</v>
      </c>
      <c r="W95">
        <v>0.11445900000000001</v>
      </c>
      <c r="X95" t="s">
        <v>67</v>
      </c>
      <c r="Y95">
        <v>0.50611700000000004</v>
      </c>
      <c r="AE95" t="s">
        <v>135</v>
      </c>
      <c r="AF95">
        <v>6.1168699999999999E-2</v>
      </c>
      <c r="AG95">
        <v>0.11445900000000001</v>
      </c>
      <c r="AH95" t="s">
        <v>67</v>
      </c>
      <c r="AI95">
        <v>0.50611700000000004</v>
      </c>
    </row>
    <row r="96" spans="11:35" x14ac:dyDescent="0.35">
      <c r="K96" t="s">
        <v>136</v>
      </c>
      <c r="L96">
        <v>0.127556</v>
      </c>
      <c r="M96">
        <v>0.13356999999999999</v>
      </c>
      <c r="N96" t="s">
        <v>67</v>
      </c>
      <c r="O96">
        <v>0.51275599999999999</v>
      </c>
      <c r="U96" t="s">
        <v>136</v>
      </c>
      <c r="V96">
        <v>0.127556</v>
      </c>
      <c r="W96">
        <v>0.13356999999999999</v>
      </c>
      <c r="X96" t="s">
        <v>67</v>
      </c>
      <c r="Y96">
        <v>0.51275599999999999</v>
      </c>
      <c r="AE96" t="s">
        <v>136</v>
      </c>
      <c r="AF96">
        <v>0.127556</v>
      </c>
      <c r="AG96">
        <v>0.13356999999999999</v>
      </c>
      <c r="AH96" t="s">
        <v>67</v>
      </c>
      <c r="AI96">
        <v>0.51275599999999999</v>
      </c>
    </row>
    <row r="97" spans="11:35" x14ac:dyDescent="0.35">
      <c r="K97" t="s">
        <v>137</v>
      </c>
      <c r="L97">
        <v>-0.57504699999999997</v>
      </c>
      <c r="M97">
        <v>0.146837</v>
      </c>
      <c r="N97" t="s">
        <v>67</v>
      </c>
      <c r="O97">
        <v>0.44249500000000003</v>
      </c>
      <c r="U97" t="s">
        <v>137</v>
      </c>
      <c r="V97">
        <v>-0.57504699999999997</v>
      </c>
      <c r="W97">
        <v>0.146837</v>
      </c>
      <c r="X97" t="s">
        <v>67</v>
      </c>
      <c r="Y97">
        <v>0.44249500000000003</v>
      </c>
      <c r="AE97" t="s">
        <v>137</v>
      </c>
      <c r="AF97">
        <v>-0.57504699999999997</v>
      </c>
      <c r="AG97">
        <v>0.146837</v>
      </c>
      <c r="AH97" t="s">
        <v>67</v>
      </c>
      <c r="AI97">
        <v>0.44249500000000003</v>
      </c>
    </row>
    <row r="98" spans="11:35" x14ac:dyDescent="0.35">
      <c r="K98" t="s">
        <v>138</v>
      </c>
      <c r="L98">
        <v>6.0490500000000003E-2</v>
      </c>
      <c r="M98">
        <v>0.20899999999999999</v>
      </c>
      <c r="N98" t="s">
        <v>67</v>
      </c>
      <c r="O98">
        <v>0.50604899999999997</v>
      </c>
      <c r="U98" t="s">
        <v>138</v>
      </c>
      <c r="V98">
        <v>6.0490500000000003E-2</v>
      </c>
      <c r="W98">
        <v>0.20899999999999999</v>
      </c>
      <c r="X98" t="s">
        <v>67</v>
      </c>
      <c r="Y98">
        <v>0.50604899999999997</v>
      </c>
      <c r="AE98" t="s">
        <v>138</v>
      </c>
      <c r="AF98">
        <v>6.0490500000000003E-2</v>
      </c>
      <c r="AG98">
        <v>0.20899999999999999</v>
      </c>
      <c r="AH98" t="s">
        <v>67</v>
      </c>
      <c r="AI98">
        <v>0.50604899999999997</v>
      </c>
    </row>
    <row r="99" spans="11:35" x14ac:dyDescent="0.35">
      <c r="K99" t="s">
        <v>139</v>
      </c>
      <c r="L99">
        <v>-0.2346</v>
      </c>
      <c r="M99">
        <v>0.113194</v>
      </c>
      <c r="N99" t="s">
        <v>67</v>
      </c>
      <c r="O99">
        <v>0.47654000000000002</v>
      </c>
      <c r="U99" t="s">
        <v>139</v>
      </c>
      <c r="V99">
        <v>-0.2346</v>
      </c>
      <c r="W99">
        <v>0.113194</v>
      </c>
      <c r="X99" t="s">
        <v>67</v>
      </c>
      <c r="Y99">
        <v>0.47654000000000002</v>
      </c>
      <c r="AE99" t="s">
        <v>139</v>
      </c>
      <c r="AF99">
        <v>-0.2346</v>
      </c>
      <c r="AG99">
        <v>0.113194</v>
      </c>
      <c r="AH99" t="s">
        <v>67</v>
      </c>
      <c r="AI99">
        <v>0.47654000000000002</v>
      </c>
    </row>
    <row r="100" spans="11:35" x14ac:dyDescent="0.35">
      <c r="K100" t="s">
        <v>140</v>
      </c>
      <c r="L100">
        <v>1.94871E-2</v>
      </c>
      <c r="M100">
        <v>0.11021300000000001</v>
      </c>
      <c r="N100" t="s">
        <v>67</v>
      </c>
      <c r="O100">
        <v>0.50194899999999998</v>
      </c>
      <c r="U100" t="s">
        <v>140</v>
      </c>
      <c r="V100">
        <v>1.94871E-2</v>
      </c>
      <c r="W100">
        <v>0.11021300000000001</v>
      </c>
      <c r="X100" t="s">
        <v>67</v>
      </c>
      <c r="Y100">
        <v>0.50194899999999998</v>
      </c>
      <c r="AE100" t="s">
        <v>140</v>
      </c>
      <c r="AF100">
        <v>1.94871E-2</v>
      </c>
      <c r="AG100">
        <v>0.11021300000000001</v>
      </c>
      <c r="AH100" t="s">
        <v>67</v>
      </c>
      <c r="AI100">
        <v>0.50194899999999998</v>
      </c>
    </row>
    <row r="101" spans="11:35" x14ac:dyDescent="0.35">
      <c r="K101" t="s">
        <v>141</v>
      </c>
      <c r="L101">
        <v>0.29564099999999999</v>
      </c>
      <c r="M101">
        <v>9.9483299999999997E-2</v>
      </c>
      <c r="N101" t="s">
        <v>67</v>
      </c>
      <c r="O101">
        <v>0.52956400000000003</v>
      </c>
      <c r="U101" t="s">
        <v>141</v>
      </c>
      <c r="V101">
        <v>0.29564099999999999</v>
      </c>
      <c r="W101">
        <v>9.9483299999999997E-2</v>
      </c>
      <c r="X101" t="s">
        <v>67</v>
      </c>
      <c r="Y101">
        <v>0.52956400000000003</v>
      </c>
      <c r="AE101" t="s">
        <v>141</v>
      </c>
      <c r="AF101">
        <v>0.29564099999999999</v>
      </c>
      <c r="AG101">
        <v>9.9483299999999997E-2</v>
      </c>
      <c r="AH101" t="s">
        <v>67</v>
      </c>
      <c r="AI101">
        <v>0.52956400000000003</v>
      </c>
    </row>
    <row r="102" spans="11:35" x14ac:dyDescent="0.35">
      <c r="K102" t="s">
        <v>142</v>
      </c>
      <c r="L102">
        <v>-9.6490699999999999E-2</v>
      </c>
      <c r="M102">
        <v>0.116364</v>
      </c>
      <c r="N102" t="s">
        <v>67</v>
      </c>
      <c r="O102">
        <v>0.49035099999999998</v>
      </c>
      <c r="U102" t="s">
        <v>142</v>
      </c>
      <c r="V102">
        <v>-9.6490699999999999E-2</v>
      </c>
      <c r="W102">
        <v>0.116364</v>
      </c>
      <c r="X102" t="s">
        <v>67</v>
      </c>
      <c r="Y102">
        <v>0.49035099999999998</v>
      </c>
      <c r="AE102" t="s">
        <v>142</v>
      </c>
      <c r="AF102">
        <v>-9.6490699999999999E-2</v>
      </c>
      <c r="AG102">
        <v>0.116364</v>
      </c>
      <c r="AH102" t="s">
        <v>67</v>
      </c>
      <c r="AI102">
        <v>0.49035099999999998</v>
      </c>
    </row>
    <row r="103" spans="11:35" x14ac:dyDescent="0.35">
      <c r="K103" t="s">
        <v>143</v>
      </c>
      <c r="L103">
        <v>0.244201</v>
      </c>
      <c r="M103">
        <v>0.101545</v>
      </c>
      <c r="N103" t="s">
        <v>67</v>
      </c>
      <c r="O103">
        <v>0.52442</v>
      </c>
      <c r="U103" t="s">
        <v>143</v>
      </c>
      <c r="V103">
        <v>0.244201</v>
      </c>
      <c r="W103">
        <v>0.101545</v>
      </c>
      <c r="X103" t="s">
        <v>67</v>
      </c>
      <c r="Y103">
        <v>0.52442</v>
      </c>
      <c r="AE103" t="s">
        <v>143</v>
      </c>
      <c r="AF103">
        <v>0.244201</v>
      </c>
      <c r="AG103">
        <v>0.101545</v>
      </c>
      <c r="AH103" t="s">
        <v>67</v>
      </c>
      <c r="AI103">
        <v>0.52442</v>
      </c>
    </row>
    <row r="104" spans="11:35" x14ac:dyDescent="0.35">
      <c r="K104" t="s">
        <v>144</v>
      </c>
      <c r="L104">
        <v>-0.32286300000000001</v>
      </c>
      <c r="M104">
        <v>0.136016</v>
      </c>
      <c r="N104" t="s">
        <v>67</v>
      </c>
      <c r="O104">
        <v>0.46771400000000002</v>
      </c>
      <c r="U104" t="s">
        <v>144</v>
      </c>
      <c r="V104">
        <v>-0.32286300000000001</v>
      </c>
      <c r="W104">
        <v>0.136016</v>
      </c>
      <c r="X104" t="s">
        <v>67</v>
      </c>
      <c r="Y104">
        <v>0.46771400000000002</v>
      </c>
      <c r="AE104" t="s">
        <v>144</v>
      </c>
      <c r="AF104">
        <v>-0.32286300000000001</v>
      </c>
      <c r="AG104">
        <v>0.136016</v>
      </c>
      <c r="AH104" t="s">
        <v>67</v>
      </c>
      <c r="AI104">
        <v>0.46771400000000002</v>
      </c>
    </row>
    <row r="105" spans="11:35" x14ac:dyDescent="0.35">
      <c r="K105" t="s">
        <v>145</v>
      </c>
      <c r="L105">
        <v>-0.18911</v>
      </c>
      <c r="M105">
        <v>0.12088599999999999</v>
      </c>
      <c r="N105" t="s">
        <v>67</v>
      </c>
      <c r="O105">
        <v>0.48108899999999999</v>
      </c>
      <c r="U105" t="s">
        <v>145</v>
      </c>
      <c r="V105">
        <v>-0.18911</v>
      </c>
      <c r="W105">
        <v>0.12088599999999999</v>
      </c>
      <c r="X105" t="s">
        <v>67</v>
      </c>
      <c r="Y105">
        <v>0.48108899999999999</v>
      </c>
      <c r="AE105" t="s">
        <v>145</v>
      </c>
      <c r="AF105">
        <v>-0.18911</v>
      </c>
      <c r="AG105">
        <v>0.12088599999999999</v>
      </c>
      <c r="AH105" t="s">
        <v>67</v>
      </c>
      <c r="AI105">
        <v>0.48108899999999999</v>
      </c>
    </row>
    <row r="106" spans="11:35" x14ac:dyDescent="0.35">
      <c r="K106" t="s">
        <v>146</v>
      </c>
      <c r="L106">
        <v>0.25511499999999998</v>
      </c>
      <c r="M106">
        <v>0.11822000000000001</v>
      </c>
      <c r="N106" t="s">
        <v>67</v>
      </c>
      <c r="O106">
        <v>0.52551099999999995</v>
      </c>
      <c r="U106" t="s">
        <v>146</v>
      </c>
      <c r="V106">
        <v>0.25511499999999998</v>
      </c>
      <c r="W106">
        <v>0.11822000000000001</v>
      </c>
      <c r="X106" t="s">
        <v>67</v>
      </c>
      <c r="Y106">
        <v>0.52551099999999995</v>
      </c>
      <c r="AE106" t="s">
        <v>146</v>
      </c>
      <c r="AF106">
        <v>0.25511499999999998</v>
      </c>
      <c r="AG106">
        <v>0.11822000000000001</v>
      </c>
      <c r="AH106" t="s">
        <v>67</v>
      </c>
      <c r="AI106">
        <v>0.52551099999999995</v>
      </c>
    </row>
    <row r="107" spans="11:35" x14ac:dyDescent="0.35">
      <c r="K107" t="s">
        <v>147</v>
      </c>
      <c r="L107">
        <v>0.90386100000000003</v>
      </c>
      <c r="M107">
        <v>0.119701</v>
      </c>
      <c r="N107" t="s">
        <v>67</v>
      </c>
      <c r="O107">
        <v>0.59038599999999997</v>
      </c>
      <c r="U107" t="s">
        <v>147</v>
      </c>
      <c r="V107">
        <v>0.90386100000000003</v>
      </c>
      <c r="W107">
        <v>0.119701</v>
      </c>
      <c r="X107" t="s">
        <v>67</v>
      </c>
      <c r="Y107">
        <v>0.59038599999999997</v>
      </c>
      <c r="AE107" t="s">
        <v>147</v>
      </c>
      <c r="AF107">
        <v>0.90386100000000003</v>
      </c>
      <c r="AG107">
        <v>0.119701</v>
      </c>
      <c r="AH107" t="s">
        <v>67</v>
      </c>
      <c r="AI107">
        <v>0.59038599999999997</v>
      </c>
    </row>
    <row r="108" spans="11:35" x14ac:dyDescent="0.35">
      <c r="K108" t="s">
        <v>148</v>
      </c>
      <c r="L108">
        <v>0.53581800000000002</v>
      </c>
      <c r="M108">
        <v>0.15202099999999999</v>
      </c>
      <c r="N108" t="s">
        <v>67</v>
      </c>
      <c r="O108">
        <v>0.55358200000000002</v>
      </c>
      <c r="U108" t="s">
        <v>148</v>
      </c>
      <c r="V108">
        <v>0.53581800000000002</v>
      </c>
      <c r="W108">
        <v>0.15202099999999999</v>
      </c>
      <c r="X108" t="s">
        <v>67</v>
      </c>
      <c r="Y108">
        <v>0.55358200000000002</v>
      </c>
      <c r="AE108" t="s">
        <v>148</v>
      </c>
      <c r="AF108">
        <v>0.53581800000000002</v>
      </c>
      <c r="AG108">
        <v>0.15202099999999999</v>
      </c>
      <c r="AH108" t="s">
        <v>67</v>
      </c>
      <c r="AI108">
        <v>0.55358200000000002</v>
      </c>
    </row>
    <row r="109" spans="11:35" x14ac:dyDescent="0.35">
      <c r="K109" t="s">
        <v>149</v>
      </c>
      <c r="L109">
        <v>-0.40826600000000002</v>
      </c>
      <c r="M109">
        <v>0.19598399999999999</v>
      </c>
      <c r="N109" t="s">
        <v>67</v>
      </c>
      <c r="O109">
        <v>0.459173</v>
      </c>
      <c r="U109" t="s">
        <v>149</v>
      </c>
      <c r="V109">
        <v>-0.40826600000000002</v>
      </c>
      <c r="W109">
        <v>0.19598399999999999</v>
      </c>
      <c r="X109" t="s">
        <v>67</v>
      </c>
      <c r="Y109">
        <v>0.459173</v>
      </c>
      <c r="AE109" t="s">
        <v>149</v>
      </c>
      <c r="AF109">
        <v>-0.40826600000000002</v>
      </c>
      <c r="AG109">
        <v>0.19598399999999999</v>
      </c>
      <c r="AH109" t="s">
        <v>67</v>
      </c>
      <c r="AI109">
        <v>0.459173</v>
      </c>
    </row>
    <row r="110" spans="11:35" x14ac:dyDescent="0.35">
      <c r="K110" t="s">
        <v>150</v>
      </c>
      <c r="L110">
        <v>-0.44892100000000001</v>
      </c>
      <c r="M110">
        <v>0.26135399999999998</v>
      </c>
      <c r="N110" t="s">
        <v>67</v>
      </c>
      <c r="O110">
        <v>0.45510800000000001</v>
      </c>
      <c r="U110" t="s">
        <v>150</v>
      </c>
      <c r="V110">
        <v>-0.44892100000000001</v>
      </c>
      <c r="W110">
        <v>0.26135399999999998</v>
      </c>
      <c r="X110" t="s">
        <v>67</v>
      </c>
      <c r="Y110">
        <v>0.45510800000000001</v>
      </c>
      <c r="AE110" t="s">
        <v>150</v>
      </c>
      <c r="AF110">
        <v>-0.44892100000000001</v>
      </c>
      <c r="AG110">
        <v>0.26135399999999998</v>
      </c>
      <c r="AH110" t="s">
        <v>67</v>
      </c>
      <c r="AI110">
        <v>0.45510800000000001</v>
      </c>
    </row>
    <row r="111" spans="11:35" x14ac:dyDescent="0.35">
      <c r="K111" t="s">
        <v>151</v>
      </c>
      <c r="L111">
        <v>0.38267699999999999</v>
      </c>
      <c r="M111">
        <v>0.23211799999999999</v>
      </c>
      <c r="N111" t="s">
        <v>67</v>
      </c>
      <c r="O111">
        <v>0.53826799999999997</v>
      </c>
      <c r="U111" t="s">
        <v>151</v>
      </c>
      <c r="V111">
        <v>0.38267699999999999</v>
      </c>
      <c r="W111">
        <v>0.23211799999999999</v>
      </c>
      <c r="X111" t="s">
        <v>67</v>
      </c>
      <c r="Y111">
        <v>0.53826799999999997</v>
      </c>
      <c r="AE111" t="s">
        <v>151</v>
      </c>
      <c r="AF111">
        <v>0.38267699999999999</v>
      </c>
      <c r="AG111">
        <v>0.23211799999999999</v>
      </c>
      <c r="AH111" t="s">
        <v>67</v>
      </c>
      <c r="AI111">
        <v>0.53826799999999997</v>
      </c>
    </row>
    <row r="112" spans="11:35" x14ac:dyDescent="0.35">
      <c r="K112" t="s">
        <v>152</v>
      </c>
      <c r="L112">
        <v>-0.60289999999999999</v>
      </c>
      <c r="M112">
        <v>0.14602999999999999</v>
      </c>
      <c r="N112" t="s">
        <v>67</v>
      </c>
      <c r="O112">
        <v>0.43970999999999999</v>
      </c>
      <c r="U112" t="s">
        <v>152</v>
      </c>
      <c r="V112">
        <v>-0.60289999999999999</v>
      </c>
      <c r="W112">
        <v>0.14602999999999999</v>
      </c>
      <c r="X112" t="s">
        <v>67</v>
      </c>
      <c r="Y112">
        <v>0.43970999999999999</v>
      </c>
      <c r="AE112" t="s">
        <v>152</v>
      </c>
      <c r="AF112">
        <v>-0.60289999999999999</v>
      </c>
      <c r="AG112">
        <v>0.14602999999999999</v>
      </c>
      <c r="AH112" t="s">
        <v>67</v>
      </c>
      <c r="AI112">
        <v>0.43970999999999999</v>
      </c>
    </row>
    <row r="113" spans="11:35" x14ac:dyDescent="0.35">
      <c r="K113" t="s">
        <v>153</v>
      </c>
      <c r="L113">
        <v>-0.48863899999999999</v>
      </c>
      <c r="M113">
        <v>0.160664</v>
      </c>
      <c r="N113" t="s">
        <v>67</v>
      </c>
      <c r="O113">
        <v>0.45113599999999998</v>
      </c>
      <c r="U113" t="s">
        <v>153</v>
      </c>
      <c r="V113">
        <v>-0.48863899999999999</v>
      </c>
      <c r="W113">
        <v>0.160664</v>
      </c>
      <c r="X113" t="s">
        <v>67</v>
      </c>
      <c r="Y113">
        <v>0.45113599999999998</v>
      </c>
      <c r="AE113" t="s">
        <v>153</v>
      </c>
      <c r="AF113">
        <v>-0.48863899999999999</v>
      </c>
      <c r="AG113">
        <v>0.160664</v>
      </c>
      <c r="AH113" t="s">
        <v>67</v>
      </c>
      <c r="AI113">
        <v>0.45113599999999998</v>
      </c>
    </row>
    <row r="114" spans="11:35" x14ac:dyDescent="0.35">
      <c r="K114" t="s">
        <v>154</v>
      </c>
      <c r="L114">
        <v>-0.60894800000000004</v>
      </c>
      <c r="M114">
        <v>0.26564500000000002</v>
      </c>
      <c r="N114" t="s">
        <v>67</v>
      </c>
      <c r="O114">
        <v>0.43910500000000002</v>
      </c>
      <c r="U114" t="s">
        <v>154</v>
      </c>
      <c r="V114">
        <v>-0.60894800000000004</v>
      </c>
      <c r="W114">
        <v>0.26564500000000002</v>
      </c>
      <c r="X114" t="s">
        <v>67</v>
      </c>
      <c r="Y114">
        <v>0.43910500000000002</v>
      </c>
      <c r="AE114" t="s">
        <v>154</v>
      </c>
      <c r="AF114">
        <v>-0.60894800000000004</v>
      </c>
      <c r="AG114">
        <v>0.26564500000000002</v>
      </c>
      <c r="AH114" t="s">
        <v>67</v>
      </c>
      <c r="AI114">
        <v>0.43910500000000002</v>
      </c>
    </row>
    <row r="115" spans="11:35" x14ac:dyDescent="0.35">
      <c r="K115" t="s">
        <v>155</v>
      </c>
      <c r="L115">
        <v>-0.62731899999999996</v>
      </c>
      <c r="M115">
        <v>0.21645600000000001</v>
      </c>
      <c r="N115" t="s">
        <v>67</v>
      </c>
      <c r="O115">
        <v>0.43726799999999999</v>
      </c>
      <c r="U115" t="s">
        <v>155</v>
      </c>
      <c r="V115">
        <v>-0.62731899999999996</v>
      </c>
      <c r="W115">
        <v>0.21645600000000001</v>
      </c>
      <c r="X115" t="s">
        <v>67</v>
      </c>
      <c r="Y115">
        <v>0.43726799999999999</v>
      </c>
      <c r="AE115" t="s">
        <v>155</v>
      </c>
      <c r="AF115">
        <v>-0.62731899999999996</v>
      </c>
      <c r="AG115">
        <v>0.21645600000000001</v>
      </c>
      <c r="AH115" t="s">
        <v>67</v>
      </c>
      <c r="AI115">
        <v>0.43726799999999999</v>
      </c>
    </row>
    <row r="116" spans="11:35" x14ac:dyDescent="0.35">
      <c r="K116" t="s">
        <v>156</v>
      </c>
      <c r="L116">
        <v>-1.1770600000000001E-2</v>
      </c>
      <c r="M116">
        <v>0.41987099999999999</v>
      </c>
      <c r="N116" t="s">
        <v>67</v>
      </c>
      <c r="O116">
        <v>0.49882300000000002</v>
      </c>
      <c r="U116" t="s">
        <v>156</v>
      </c>
      <c r="V116">
        <v>-1.1770600000000001E-2</v>
      </c>
      <c r="W116">
        <v>0.41987099999999999</v>
      </c>
      <c r="X116" t="s">
        <v>67</v>
      </c>
      <c r="Y116">
        <v>0.49882300000000002</v>
      </c>
      <c r="AE116" t="s">
        <v>156</v>
      </c>
      <c r="AF116">
        <v>-1.1770600000000001E-2</v>
      </c>
      <c r="AG116">
        <v>0.41987099999999999</v>
      </c>
      <c r="AH116" t="s">
        <v>67</v>
      </c>
      <c r="AI116">
        <v>0.49882300000000002</v>
      </c>
    </row>
    <row r="117" spans="11:35" x14ac:dyDescent="0.35">
      <c r="K117" t="s">
        <v>157</v>
      </c>
      <c r="L117">
        <v>0</v>
      </c>
      <c r="M117">
        <v>0.44</v>
      </c>
      <c r="N117" t="s">
        <v>67</v>
      </c>
      <c r="O117">
        <v>0.5</v>
      </c>
      <c r="U117" t="s">
        <v>157</v>
      </c>
      <c r="V117">
        <v>0</v>
      </c>
      <c r="W117">
        <v>0.44</v>
      </c>
      <c r="X117" t="s">
        <v>67</v>
      </c>
      <c r="Y117">
        <v>0.5</v>
      </c>
      <c r="AE117" t="s">
        <v>157</v>
      </c>
      <c r="AF117">
        <v>0</v>
      </c>
      <c r="AG117">
        <v>0.44</v>
      </c>
      <c r="AH117" t="s">
        <v>67</v>
      </c>
      <c r="AI117">
        <v>0.5</v>
      </c>
    </row>
    <row r="118" spans="11:35" x14ac:dyDescent="0.35">
      <c r="K118" t="s">
        <v>158</v>
      </c>
      <c r="L118">
        <v>0</v>
      </c>
      <c r="M118">
        <v>0.44</v>
      </c>
      <c r="N118" t="s">
        <v>67</v>
      </c>
      <c r="O118">
        <v>0.5</v>
      </c>
      <c r="U118" t="s">
        <v>158</v>
      </c>
      <c r="V118">
        <v>0</v>
      </c>
      <c r="W118">
        <v>0.44</v>
      </c>
      <c r="X118" t="s">
        <v>67</v>
      </c>
      <c r="Y118">
        <v>0.5</v>
      </c>
      <c r="AE118" t="s">
        <v>158</v>
      </c>
      <c r="AF118">
        <v>0</v>
      </c>
      <c r="AG118">
        <v>0.44</v>
      </c>
      <c r="AH118" t="s">
        <v>67</v>
      </c>
      <c r="AI118">
        <v>0.5</v>
      </c>
    </row>
    <row r="119" spans="11:35" x14ac:dyDescent="0.35">
      <c r="K119" t="s">
        <v>159</v>
      </c>
      <c r="L119">
        <v>0</v>
      </c>
      <c r="M119">
        <v>0.44</v>
      </c>
      <c r="N119" t="s">
        <v>67</v>
      </c>
      <c r="O119">
        <v>0.5</v>
      </c>
      <c r="U119" t="s">
        <v>159</v>
      </c>
      <c r="V119">
        <v>0</v>
      </c>
      <c r="W119">
        <v>0.44</v>
      </c>
      <c r="X119" t="s">
        <v>67</v>
      </c>
      <c r="Y119">
        <v>0.5</v>
      </c>
      <c r="AE119" t="s">
        <v>159</v>
      </c>
      <c r="AF119">
        <v>0</v>
      </c>
      <c r="AG119">
        <v>0.44</v>
      </c>
      <c r="AH119" t="s">
        <v>67</v>
      </c>
      <c r="AI119">
        <v>0.5</v>
      </c>
    </row>
    <row r="120" spans="11:35" x14ac:dyDescent="0.35">
      <c r="K120" t="s">
        <v>160</v>
      </c>
      <c r="L120">
        <v>0</v>
      </c>
      <c r="M120">
        <v>0.44</v>
      </c>
      <c r="N120" t="s">
        <v>67</v>
      </c>
      <c r="O120">
        <v>0.5</v>
      </c>
      <c r="U120" t="s">
        <v>160</v>
      </c>
      <c r="V120">
        <v>0</v>
      </c>
      <c r="W120">
        <v>0.44</v>
      </c>
      <c r="X120" t="s">
        <v>67</v>
      </c>
      <c r="Y120">
        <v>0.5</v>
      </c>
      <c r="AE120" t="s">
        <v>160</v>
      </c>
      <c r="AF120">
        <v>0</v>
      </c>
      <c r="AG120">
        <v>0.44</v>
      </c>
      <c r="AH120" t="s">
        <v>67</v>
      </c>
      <c r="AI120">
        <v>0.5</v>
      </c>
    </row>
    <row r="121" spans="11:35" x14ac:dyDescent="0.35">
      <c r="K121" t="s">
        <v>161</v>
      </c>
      <c r="L121">
        <v>0</v>
      </c>
      <c r="M121">
        <v>0.44</v>
      </c>
      <c r="N121" t="s">
        <v>67</v>
      </c>
      <c r="O121">
        <v>0.5</v>
      </c>
      <c r="U121" t="s">
        <v>161</v>
      </c>
      <c r="V121">
        <v>0</v>
      </c>
      <c r="W121">
        <v>0.44</v>
      </c>
      <c r="X121" t="s">
        <v>67</v>
      </c>
      <c r="Y121">
        <v>0.5</v>
      </c>
      <c r="AE121" t="s">
        <v>161</v>
      </c>
      <c r="AF121">
        <v>0</v>
      </c>
      <c r="AG121">
        <v>0.44</v>
      </c>
      <c r="AH121" t="s">
        <v>67</v>
      </c>
      <c r="AI121">
        <v>0.5</v>
      </c>
    </row>
    <row r="122" spans="11:35" x14ac:dyDescent="0.35">
      <c r="K122" t="s">
        <v>162</v>
      </c>
      <c r="L122">
        <v>0</v>
      </c>
      <c r="M122">
        <v>0.44</v>
      </c>
      <c r="N122" t="s">
        <v>67</v>
      </c>
      <c r="O122">
        <v>0.5</v>
      </c>
      <c r="U122" t="s">
        <v>162</v>
      </c>
      <c r="V122">
        <v>0</v>
      </c>
      <c r="W122">
        <v>0.44</v>
      </c>
      <c r="X122" t="s">
        <v>67</v>
      </c>
      <c r="Y122">
        <v>0.5</v>
      </c>
      <c r="AE122" t="s">
        <v>162</v>
      </c>
      <c r="AF122">
        <v>0</v>
      </c>
      <c r="AG122">
        <v>0.44</v>
      </c>
      <c r="AH122" t="s">
        <v>67</v>
      </c>
      <c r="AI122">
        <v>0.5</v>
      </c>
    </row>
    <row r="123" spans="11:35" x14ac:dyDescent="0.35">
      <c r="K123" t="s">
        <v>163</v>
      </c>
      <c r="L123">
        <v>0</v>
      </c>
      <c r="M123">
        <v>0.44</v>
      </c>
      <c r="N123" t="s">
        <v>67</v>
      </c>
      <c r="O123">
        <v>0.5</v>
      </c>
      <c r="U123" t="s">
        <v>163</v>
      </c>
      <c r="V123">
        <v>0</v>
      </c>
      <c r="W123">
        <v>0.44</v>
      </c>
      <c r="X123" t="s">
        <v>67</v>
      </c>
      <c r="Y123">
        <v>0.5</v>
      </c>
      <c r="AE123" t="s">
        <v>163</v>
      </c>
      <c r="AF123">
        <v>0</v>
      </c>
      <c r="AG123">
        <v>0.44</v>
      </c>
      <c r="AH123" t="s">
        <v>67</v>
      </c>
      <c r="AI123">
        <v>0.5</v>
      </c>
    </row>
    <row r="124" spans="11:35" x14ac:dyDescent="0.35">
      <c r="K124" t="s">
        <v>164</v>
      </c>
      <c r="L124">
        <v>0</v>
      </c>
      <c r="M124">
        <v>0.44</v>
      </c>
      <c r="N124" t="s">
        <v>67</v>
      </c>
      <c r="O124">
        <v>0.5</v>
      </c>
      <c r="U124" t="s">
        <v>164</v>
      </c>
      <c r="V124">
        <v>0</v>
      </c>
      <c r="W124">
        <v>0.44</v>
      </c>
      <c r="X124" t="s">
        <v>67</v>
      </c>
      <c r="Y124">
        <v>0.5</v>
      </c>
      <c r="AE124" t="s">
        <v>164</v>
      </c>
      <c r="AF124">
        <v>0</v>
      </c>
      <c r="AG124">
        <v>0.44</v>
      </c>
      <c r="AH124" t="s">
        <v>67</v>
      </c>
      <c r="AI124">
        <v>0.5</v>
      </c>
    </row>
    <row r="125" spans="11:35" x14ac:dyDescent="0.35">
      <c r="K125" t="s">
        <v>165</v>
      </c>
      <c r="L125">
        <v>0</v>
      </c>
      <c r="M125">
        <v>0.44</v>
      </c>
      <c r="N125" t="s">
        <v>67</v>
      </c>
      <c r="O125">
        <v>0.5</v>
      </c>
      <c r="U125" t="s">
        <v>165</v>
      </c>
      <c r="V125">
        <v>0</v>
      </c>
      <c r="W125">
        <v>0.44</v>
      </c>
      <c r="X125" t="s">
        <v>67</v>
      </c>
      <c r="Y125">
        <v>0.5</v>
      </c>
      <c r="AE125" t="s">
        <v>165</v>
      </c>
      <c r="AF125">
        <v>0</v>
      </c>
      <c r="AG125">
        <v>0.44</v>
      </c>
      <c r="AH125" t="s">
        <v>67</v>
      </c>
      <c r="AI125">
        <v>0.5</v>
      </c>
    </row>
    <row r="126" spans="11:35" x14ac:dyDescent="0.35">
      <c r="K126" t="s">
        <v>166</v>
      </c>
      <c r="L126">
        <v>0</v>
      </c>
      <c r="M126">
        <v>0.44</v>
      </c>
      <c r="N126" t="s">
        <v>67</v>
      </c>
      <c r="O126">
        <v>0.5</v>
      </c>
      <c r="U126" t="s">
        <v>166</v>
      </c>
      <c r="V126">
        <v>0</v>
      </c>
      <c r="W126">
        <v>0.44</v>
      </c>
      <c r="X126" t="s">
        <v>67</v>
      </c>
      <c r="Y126">
        <v>0.5</v>
      </c>
      <c r="AE126" t="s">
        <v>166</v>
      </c>
      <c r="AF126">
        <v>0</v>
      </c>
      <c r="AG126">
        <v>0.44</v>
      </c>
      <c r="AH126" t="s">
        <v>67</v>
      </c>
      <c r="AI126">
        <v>0.5</v>
      </c>
    </row>
    <row r="127" spans="11:35" x14ac:dyDescent="0.35">
      <c r="K127" t="s">
        <v>167</v>
      </c>
      <c r="L127">
        <v>0</v>
      </c>
      <c r="M127">
        <v>0.44</v>
      </c>
      <c r="N127" t="s">
        <v>67</v>
      </c>
      <c r="O127">
        <v>0.5</v>
      </c>
      <c r="U127" t="s">
        <v>167</v>
      </c>
      <c r="V127">
        <v>0</v>
      </c>
      <c r="W127">
        <v>0.44</v>
      </c>
      <c r="X127" t="s">
        <v>67</v>
      </c>
      <c r="Y127">
        <v>0.5</v>
      </c>
      <c r="AE127" t="s">
        <v>167</v>
      </c>
      <c r="AF127">
        <v>0</v>
      </c>
      <c r="AG127">
        <v>0.44</v>
      </c>
      <c r="AH127" t="s">
        <v>67</v>
      </c>
      <c r="AI127">
        <v>0.5</v>
      </c>
    </row>
    <row r="128" spans="11:35" x14ac:dyDescent="0.35">
      <c r="K128" t="s">
        <v>168</v>
      </c>
      <c r="L128">
        <v>0</v>
      </c>
      <c r="M128">
        <v>0.44</v>
      </c>
      <c r="N128" t="s">
        <v>67</v>
      </c>
      <c r="O128">
        <v>0.5</v>
      </c>
      <c r="U128" t="s">
        <v>168</v>
      </c>
      <c r="V128">
        <v>0</v>
      </c>
      <c r="W128">
        <v>0.44</v>
      </c>
      <c r="X128" t="s">
        <v>67</v>
      </c>
      <c r="Y128">
        <v>0.5</v>
      </c>
      <c r="AE128" t="s">
        <v>168</v>
      </c>
      <c r="AF128">
        <v>0</v>
      </c>
      <c r="AG128">
        <v>0.44</v>
      </c>
      <c r="AH128" t="s">
        <v>67</v>
      </c>
      <c r="AI128">
        <v>0.5</v>
      </c>
    </row>
    <row r="129" spans="11:35" x14ac:dyDescent="0.35">
      <c r="K129" t="s">
        <v>169</v>
      </c>
      <c r="L129">
        <v>0</v>
      </c>
      <c r="M129">
        <v>0.44</v>
      </c>
      <c r="N129" t="s">
        <v>67</v>
      </c>
      <c r="O129">
        <v>0.5</v>
      </c>
      <c r="U129" t="s">
        <v>169</v>
      </c>
      <c r="V129">
        <v>0</v>
      </c>
      <c r="W129">
        <v>0.44</v>
      </c>
      <c r="X129" t="s">
        <v>67</v>
      </c>
      <c r="Y129">
        <v>0.5</v>
      </c>
      <c r="AE129" t="s">
        <v>169</v>
      </c>
      <c r="AF129">
        <v>0</v>
      </c>
      <c r="AG129">
        <v>0.44</v>
      </c>
      <c r="AH129" t="s">
        <v>67</v>
      </c>
      <c r="AI129">
        <v>0.5</v>
      </c>
    </row>
    <row r="130" spans="11:35" x14ac:dyDescent="0.35">
      <c r="K130" t="s">
        <v>170</v>
      </c>
      <c r="L130">
        <v>0</v>
      </c>
      <c r="M130">
        <v>0.44</v>
      </c>
      <c r="N130" t="s">
        <v>67</v>
      </c>
      <c r="O130">
        <v>0.5</v>
      </c>
      <c r="U130" t="s">
        <v>170</v>
      </c>
      <c r="V130">
        <v>0</v>
      </c>
      <c r="W130">
        <v>0.44</v>
      </c>
      <c r="X130" t="s">
        <v>67</v>
      </c>
      <c r="Y130">
        <v>0.5</v>
      </c>
      <c r="AE130" t="s">
        <v>170</v>
      </c>
      <c r="AF130">
        <v>0</v>
      </c>
      <c r="AG130">
        <v>0.44</v>
      </c>
      <c r="AH130" t="s">
        <v>67</v>
      </c>
      <c r="AI130">
        <v>0.5</v>
      </c>
    </row>
    <row r="131" spans="11:35" x14ac:dyDescent="0.35">
      <c r="K131" t="s">
        <v>171</v>
      </c>
      <c r="L131">
        <v>0</v>
      </c>
      <c r="M131">
        <v>0.44</v>
      </c>
      <c r="N131" t="s">
        <v>67</v>
      </c>
      <c r="O131">
        <v>0.5</v>
      </c>
      <c r="U131" t="s">
        <v>171</v>
      </c>
      <c r="V131">
        <v>0</v>
      </c>
      <c r="W131">
        <v>0.44</v>
      </c>
      <c r="X131" t="s">
        <v>67</v>
      </c>
      <c r="Y131">
        <v>0.5</v>
      </c>
      <c r="AE131" t="s">
        <v>171</v>
      </c>
      <c r="AF131">
        <v>0</v>
      </c>
      <c r="AG131">
        <v>0.44</v>
      </c>
      <c r="AH131" t="s">
        <v>67</v>
      </c>
      <c r="AI131">
        <v>0.5</v>
      </c>
    </row>
    <row r="132" spans="11:35" x14ac:dyDescent="0.35">
      <c r="K132" t="s">
        <v>23</v>
      </c>
      <c r="U132" t="s">
        <v>23</v>
      </c>
      <c r="AE132" t="s">
        <v>23</v>
      </c>
    </row>
    <row r="133" spans="11:35" x14ac:dyDescent="0.35">
      <c r="K133" t="s">
        <v>172</v>
      </c>
      <c r="L133">
        <v>6.2729599999999996E-2</v>
      </c>
      <c r="M133">
        <v>8.0212099999999995E-2</v>
      </c>
      <c r="N133" t="s">
        <v>67</v>
      </c>
      <c r="O133">
        <v>0.50313600000000003</v>
      </c>
      <c r="U133" t="s">
        <v>172</v>
      </c>
      <c r="V133">
        <v>6.2729599999999996E-2</v>
      </c>
      <c r="W133">
        <v>8.0212099999999995E-2</v>
      </c>
      <c r="X133" t="s">
        <v>67</v>
      </c>
      <c r="Y133">
        <v>0.50313600000000003</v>
      </c>
      <c r="AE133" t="s">
        <v>172</v>
      </c>
      <c r="AF133">
        <v>6.2729599999999996E-2</v>
      </c>
      <c r="AG133">
        <v>8.0212099999999995E-2</v>
      </c>
      <c r="AH133" t="s">
        <v>67</v>
      </c>
      <c r="AI133">
        <v>0.50313600000000003</v>
      </c>
    </row>
    <row r="134" spans="11:35" x14ac:dyDescent="0.35">
      <c r="K134" t="s">
        <v>173</v>
      </c>
      <c r="L134">
        <v>7.2941599999999995E-2</v>
      </c>
      <c r="M134">
        <v>5.9143500000000002E-2</v>
      </c>
      <c r="N134" t="s">
        <v>67</v>
      </c>
      <c r="O134">
        <v>0.50364699999999996</v>
      </c>
      <c r="U134" t="s">
        <v>173</v>
      </c>
      <c r="V134">
        <v>7.2941599999999995E-2</v>
      </c>
      <c r="W134">
        <v>5.9143500000000002E-2</v>
      </c>
      <c r="X134" t="s">
        <v>67</v>
      </c>
      <c r="Y134">
        <v>0.50364699999999996</v>
      </c>
      <c r="AE134" t="s">
        <v>173</v>
      </c>
      <c r="AF134">
        <v>7.2941599999999995E-2</v>
      </c>
      <c r="AG134">
        <v>5.9143500000000002E-2</v>
      </c>
      <c r="AH134" t="s">
        <v>67</v>
      </c>
      <c r="AI134">
        <v>0.50364699999999996</v>
      </c>
    </row>
    <row r="135" spans="11:35" x14ac:dyDescent="0.35">
      <c r="K135" t="s">
        <v>174</v>
      </c>
      <c r="L135">
        <v>-1.90788</v>
      </c>
      <c r="M135">
        <v>0</v>
      </c>
      <c r="N135" t="s">
        <v>74</v>
      </c>
      <c r="O135">
        <v>0.46184199999999997</v>
      </c>
      <c r="U135" t="s">
        <v>174</v>
      </c>
      <c r="V135">
        <v>-1.90788</v>
      </c>
      <c r="W135">
        <v>0</v>
      </c>
      <c r="X135" t="s">
        <v>74</v>
      </c>
      <c r="Y135">
        <v>0.46184199999999997</v>
      </c>
      <c r="AE135" t="s">
        <v>174</v>
      </c>
      <c r="AF135">
        <v>-1.90788</v>
      </c>
      <c r="AG135">
        <v>0</v>
      </c>
      <c r="AH135" t="s">
        <v>74</v>
      </c>
      <c r="AI135">
        <v>0.46184199999999997</v>
      </c>
    </row>
    <row r="136" spans="11:35" x14ac:dyDescent="0.35">
      <c r="K136" t="s">
        <v>175</v>
      </c>
      <c r="L136">
        <v>-12.8294</v>
      </c>
      <c r="M136">
        <v>0</v>
      </c>
      <c r="N136" t="s">
        <v>74</v>
      </c>
      <c r="O136">
        <v>0.24341199999999999</v>
      </c>
      <c r="U136" t="s">
        <v>175</v>
      </c>
      <c r="V136">
        <v>-12.8294</v>
      </c>
      <c r="W136">
        <v>0</v>
      </c>
      <c r="X136" t="s">
        <v>74</v>
      </c>
      <c r="Y136">
        <v>0.24341199999999999</v>
      </c>
      <c r="AE136" t="s">
        <v>175</v>
      </c>
      <c r="AF136">
        <v>-12.8294</v>
      </c>
      <c r="AG136">
        <v>0</v>
      </c>
      <c r="AH136" t="s">
        <v>74</v>
      </c>
      <c r="AI136">
        <v>0.24341199999999999</v>
      </c>
    </row>
    <row r="137" spans="11:35" x14ac:dyDescent="0.35">
      <c r="K137" t="s">
        <v>176</v>
      </c>
      <c r="L137">
        <v>-5.3904500000000004</v>
      </c>
      <c r="M137">
        <v>0</v>
      </c>
      <c r="N137" t="s">
        <v>74</v>
      </c>
      <c r="O137">
        <v>0.39219100000000001</v>
      </c>
      <c r="U137" t="s">
        <v>176</v>
      </c>
      <c r="V137">
        <v>-5.3904500000000004</v>
      </c>
      <c r="W137">
        <v>0</v>
      </c>
      <c r="X137" t="s">
        <v>74</v>
      </c>
      <c r="Y137">
        <v>0.39219100000000001</v>
      </c>
      <c r="AE137" t="s">
        <v>176</v>
      </c>
      <c r="AF137">
        <v>-5.3904500000000004</v>
      </c>
      <c r="AG137">
        <v>0</v>
      </c>
      <c r="AH137" t="s">
        <v>74</v>
      </c>
      <c r="AI137">
        <v>0.39219100000000001</v>
      </c>
    </row>
    <row r="138" spans="11:35" x14ac:dyDescent="0.35">
      <c r="K138" t="s">
        <v>177</v>
      </c>
      <c r="L138">
        <v>-9.9511099999999999</v>
      </c>
      <c r="M138">
        <v>0.40311000000000002</v>
      </c>
      <c r="N138" t="s">
        <v>67</v>
      </c>
      <c r="O138">
        <v>0.126222</v>
      </c>
      <c r="U138" t="s">
        <v>177</v>
      </c>
      <c r="V138">
        <v>-9.9511099999999999</v>
      </c>
      <c r="W138">
        <v>0.40311000000000002</v>
      </c>
      <c r="X138" t="s">
        <v>67</v>
      </c>
      <c r="Y138">
        <v>0.126222</v>
      </c>
      <c r="AE138" t="s">
        <v>177</v>
      </c>
      <c r="AF138">
        <v>-9.9511099999999999</v>
      </c>
      <c r="AG138">
        <v>0.40311000000000002</v>
      </c>
      <c r="AH138" t="s">
        <v>67</v>
      </c>
      <c r="AI138">
        <v>0.126222</v>
      </c>
    </row>
    <row r="139" spans="11:35" x14ac:dyDescent="0.35">
      <c r="K139" t="s">
        <v>178</v>
      </c>
      <c r="L139">
        <v>1.0597000000000001</v>
      </c>
      <c r="M139">
        <v>0.26254499999999997</v>
      </c>
      <c r="N139" t="s">
        <v>67</v>
      </c>
      <c r="O139">
        <v>0.21193899999999999</v>
      </c>
      <c r="U139" t="s">
        <v>178</v>
      </c>
      <c r="V139">
        <v>1.0597000000000001</v>
      </c>
      <c r="W139">
        <v>0.26254499999999997</v>
      </c>
      <c r="X139" t="s">
        <v>67</v>
      </c>
      <c r="Y139">
        <v>0.21193899999999999</v>
      </c>
      <c r="AE139" t="s">
        <v>178</v>
      </c>
      <c r="AF139">
        <v>1.0597000000000001</v>
      </c>
      <c r="AG139">
        <v>0.26254499999999997</v>
      </c>
      <c r="AH139" t="s">
        <v>67</v>
      </c>
      <c r="AI139">
        <v>0.21193899999999999</v>
      </c>
    </row>
    <row r="140" spans="11:35" x14ac:dyDescent="0.35">
      <c r="K140" t="s">
        <v>179</v>
      </c>
      <c r="L140">
        <v>1.3188</v>
      </c>
      <c r="M140">
        <v>0.56169999999999998</v>
      </c>
      <c r="N140" t="s">
        <v>67</v>
      </c>
      <c r="O140">
        <v>0.56594</v>
      </c>
      <c r="U140" t="s">
        <v>179</v>
      </c>
      <c r="V140">
        <v>1.3188</v>
      </c>
      <c r="W140">
        <v>0.56169999999999998</v>
      </c>
      <c r="X140" t="s">
        <v>67</v>
      </c>
      <c r="Y140">
        <v>0.56594</v>
      </c>
      <c r="AE140" t="s">
        <v>179</v>
      </c>
      <c r="AF140">
        <v>1.3188</v>
      </c>
      <c r="AG140">
        <v>0.56169999999999998</v>
      </c>
      <c r="AH140" t="s">
        <v>67</v>
      </c>
      <c r="AI140">
        <v>0.56594</v>
      </c>
    </row>
    <row r="141" spans="11:35" x14ac:dyDescent="0.35">
      <c r="K141" t="s">
        <v>24</v>
      </c>
      <c r="U141" t="s">
        <v>24</v>
      </c>
      <c r="AE141" t="s">
        <v>24</v>
      </c>
    </row>
    <row r="142" spans="11:35" x14ac:dyDescent="0.35">
      <c r="K142" t="s">
        <v>180</v>
      </c>
      <c r="L142">
        <v>56.824800000000003</v>
      </c>
      <c r="M142">
        <v>3.7727400000000002</v>
      </c>
      <c r="N142" t="s">
        <v>67</v>
      </c>
      <c r="O142">
        <v>0.492892</v>
      </c>
      <c r="U142" t="s">
        <v>180</v>
      </c>
      <c r="V142">
        <v>56.824800000000003</v>
      </c>
      <c r="W142">
        <v>3.7727400000000002</v>
      </c>
      <c r="X142" t="s">
        <v>67</v>
      </c>
      <c r="Y142">
        <v>0.492892</v>
      </c>
      <c r="AE142" t="s">
        <v>180</v>
      </c>
      <c r="AF142">
        <v>56.824800000000003</v>
      </c>
      <c r="AG142">
        <v>3.7727400000000002</v>
      </c>
      <c r="AH142" t="s">
        <v>67</v>
      </c>
      <c r="AI142">
        <v>0.492892</v>
      </c>
    </row>
    <row r="143" spans="11:35" x14ac:dyDescent="0.35">
      <c r="K143" t="s">
        <v>181</v>
      </c>
      <c r="L143">
        <v>-3.6985299999999999</v>
      </c>
      <c r="M143">
        <v>92.7346</v>
      </c>
      <c r="N143" t="s">
        <v>67</v>
      </c>
      <c r="O143">
        <v>0.54338200000000003</v>
      </c>
      <c r="U143" t="s">
        <v>181</v>
      </c>
      <c r="V143">
        <v>-3.6985299999999999</v>
      </c>
      <c r="W143">
        <v>92.7346</v>
      </c>
      <c r="X143" t="s">
        <v>67</v>
      </c>
      <c r="Y143">
        <v>0.54338200000000003</v>
      </c>
      <c r="AE143" t="s">
        <v>181</v>
      </c>
      <c r="AF143">
        <v>-3.6985299999999999</v>
      </c>
      <c r="AG143">
        <v>92.7346</v>
      </c>
      <c r="AH143" t="s">
        <v>67</v>
      </c>
      <c r="AI143">
        <v>0.54338200000000003</v>
      </c>
    </row>
    <row r="144" spans="11:35" x14ac:dyDescent="0.35">
      <c r="K144" t="s">
        <v>182</v>
      </c>
      <c r="L144">
        <v>5.0405600000000002</v>
      </c>
      <c r="M144">
        <v>0.34955000000000003</v>
      </c>
      <c r="N144" t="s">
        <v>67</v>
      </c>
      <c r="O144">
        <v>0.75202800000000003</v>
      </c>
      <c r="U144" t="s">
        <v>182</v>
      </c>
      <c r="V144">
        <v>5.0405600000000002</v>
      </c>
      <c r="W144">
        <v>0.34955000000000003</v>
      </c>
      <c r="X144" t="s">
        <v>67</v>
      </c>
      <c r="Y144">
        <v>0.75202800000000003</v>
      </c>
      <c r="AE144" t="s">
        <v>182</v>
      </c>
      <c r="AF144">
        <v>5.0405600000000002</v>
      </c>
      <c r="AG144">
        <v>0.34955000000000003</v>
      </c>
      <c r="AH144" t="s">
        <v>67</v>
      </c>
      <c r="AI144">
        <v>0.75202800000000003</v>
      </c>
    </row>
    <row r="145" spans="11:35" x14ac:dyDescent="0.35">
      <c r="K145" t="s">
        <v>183</v>
      </c>
      <c r="L145">
        <v>-0.30754900000000002</v>
      </c>
      <c r="M145">
        <v>202.68199999999999</v>
      </c>
      <c r="N145" t="s">
        <v>67</v>
      </c>
      <c r="O145">
        <v>0.48462300000000003</v>
      </c>
      <c r="U145" t="s">
        <v>183</v>
      </c>
      <c r="V145">
        <v>-0.30754900000000002</v>
      </c>
      <c r="W145">
        <v>202.68199999999999</v>
      </c>
      <c r="X145" t="s">
        <v>67</v>
      </c>
      <c r="Y145">
        <v>0.48462300000000003</v>
      </c>
      <c r="AE145" t="s">
        <v>183</v>
      </c>
      <c r="AF145">
        <v>-0.30754900000000002</v>
      </c>
      <c r="AG145">
        <v>202.68199999999999</v>
      </c>
      <c r="AH145" t="s">
        <v>67</v>
      </c>
      <c r="AI145">
        <v>0.48462300000000003</v>
      </c>
    </row>
    <row r="146" spans="11:35" x14ac:dyDescent="0.35">
      <c r="K146" t="s">
        <v>184</v>
      </c>
      <c r="L146">
        <v>-999</v>
      </c>
      <c r="M146">
        <v>0</v>
      </c>
      <c r="N146" t="s">
        <v>74</v>
      </c>
      <c r="O146">
        <v>9.9728899999999994E-4</v>
      </c>
      <c r="U146" t="s">
        <v>184</v>
      </c>
      <c r="V146">
        <v>-999</v>
      </c>
      <c r="W146">
        <v>0</v>
      </c>
      <c r="X146" t="s">
        <v>74</v>
      </c>
      <c r="Y146">
        <v>9.9728899999999994E-4</v>
      </c>
      <c r="AE146" t="s">
        <v>184</v>
      </c>
      <c r="AF146">
        <v>-999</v>
      </c>
      <c r="AG146">
        <v>0</v>
      </c>
      <c r="AH146" t="s">
        <v>74</v>
      </c>
      <c r="AI146">
        <v>9.9728899999999994E-4</v>
      </c>
    </row>
    <row r="147" spans="11:35" x14ac:dyDescent="0.35">
      <c r="K147" t="s">
        <v>185</v>
      </c>
      <c r="L147">
        <v>10</v>
      </c>
      <c r="M147">
        <v>0</v>
      </c>
      <c r="N147" t="s">
        <v>74</v>
      </c>
      <c r="O147">
        <v>1</v>
      </c>
      <c r="U147" t="s">
        <v>185</v>
      </c>
      <c r="V147">
        <v>10</v>
      </c>
      <c r="W147">
        <v>0</v>
      </c>
      <c r="X147" t="s">
        <v>74</v>
      </c>
      <c r="Y147">
        <v>1</v>
      </c>
      <c r="AE147" t="s">
        <v>185</v>
      </c>
      <c r="AF147">
        <v>10</v>
      </c>
      <c r="AG147">
        <v>0</v>
      </c>
      <c r="AH147" t="s">
        <v>74</v>
      </c>
      <c r="AI147">
        <v>1</v>
      </c>
    </row>
    <row r="148" spans="11:35" x14ac:dyDescent="0.35">
      <c r="K148" t="s">
        <v>186</v>
      </c>
      <c r="L148">
        <v>65.636200000000002</v>
      </c>
      <c r="M148">
        <v>4.4369899999999998</v>
      </c>
      <c r="N148" t="s">
        <v>67</v>
      </c>
      <c r="O148">
        <v>0.69545199999999996</v>
      </c>
      <c r="U148" t="s">
        <v>186</v>
      </c>
      <c r="V148">
        <v>65.636200000000002</v>
      </c>
      <c r="W148">
        <v>4.4369899999999998</v>
      </c>
      <c r="X148" t="s">
        <v>67</v>
      </c>
      <c r="Y148">
        <v>0.69545199999999996</v>
      </c>
      <c r="AE148" t="s">
        <v>186</v>
      </c>
      <c r="AF148">
        <v>65.636200000000002</v>
      </c>
      <c r="AG148">
        <v>4.4369899999999998</v>
      </c>
      <c r="AH148" t="s">
        <v>67</v>
      </c>
      <c r="AI148">
        <v>0.69545199999999996</v>
      </c>
    </row>
    <row r="149" spans="11:35" x14ac:dyDescent="0.35">
      <c r="K149" t="s">
        <v>187</v>
      </c>
      <c r="L149">
        <v>-5.0985399999999998</v>
      </c>
      <c r="M149">
        <v>319.512</v>
      </c>
      <c r="N149" t="s">
        <v>67</v>
      </c>
      <c r="O149">
        <v>0.49671500000000002</v>
      </c>
      <c r="U149" t="s">
        <v>187</v>
      </c>
      <c r="V149">
        <v>-5.0985399999999998</v>
      </c>
      <c r="W149">
        <v>319.512</v>
      </c>
      <c r="X149" t="s">
        <v>67</v>
      </c>
      <c r="Y149">
        <v>0.49671500000000002</v>
      </c>
      <c r="AE149" t="s">
        <v>187</v>
      </c>
      <c r="AF149">
        <v>-5.0985399999999998</v>
      </c>
      <c r="AG149">
        <v>319.512</v>
      </c>
      <c r="AH149" t="s">
        <v>67</v>
      </c>
      <c r="AI149">
        <v>0.49671500000000002</v>
      </c>
    </row>
    <row r="150" spans="11:35" x14ac:dyDescent="0.35">
      <c r="K150" t="s">
        <v>188</v>
      </c>
      <c r="L150">
        <v>5.11435</v>
      </c>
      <c r="M150">
        <v>0.35609299999999999</v>
      </c>
      <c r="N150" t="s">
        <v>67</v>
      </c>
      <c r="O150">
        <v>0.75571699999999997</v>
      </c>
      <c r="U150" t="s">
        <v>188</v>
      </c>
      <c r="V150">
        <v>5.11435</v>
      </c>
      <c r="W150">
        <v>0.35609299999999999</v>
      </c>
      <c r="X150" t="s">
        <v>67</v>
      </c>
      <c r="Y150">
        <v>0.75571699999999997</v>
      </c>
      <c r="AE150" t="s">
        <v>188</v>
      </c>
      <c r="AF150">
        <v>5.11435</v>
      </c>
      <c r="AG150">
        <v>0.35609299999999999</v>
      </c>
      <c r="AH150" t="s">
        <v>67</v>
      </c>
      <c r="AI150">
        <v>0.75571699999999997</v>
      </c>
    </row>
    <row r="151" spans="11:35" x14ac:dyDescent="0.35">
      <c r="K151" t="s">
        <v>189</v>
      </c>
      <c r="L151">
        <v>10</v>
      </c>
      <c r="M151">
        <v>0</v>
      </c>
      <c r="N151" t="s">
        <v>74</v>
      </c>
      <c r="O151">
        <v>1</v>
      </c>
      <c r="U151" t="s">
        <v>189</v>
      </c>
      <c r="V151">
        <v>10</v>
      </c>
      <c r="W151">
        <v>0</v>
      </c>
      <c r="X151" t="s">
        <v>74</v>
      </c>
      <c r="Y151">
        <v>1</v>
      </c>
      <c r="AE151" t="s">
        <v>189</v>
      </c>
      <c r="AF151">
        <v>10</v>
      </c>
      <c r="AG151">
        <v>0</v>
      </c>
      <c r="AH151" t="s">
        <v>74</v>
      </c>
      <c r="AI151">
        <v>1</v>
      </c>
    </row>
    <row r="152" spans="11:35" x14ac:dyDescent="0.35">
      <c r="K152" t="s">
        <v>190</v>
      </c>
      <c r="L152">
        <v>-999</v>
      </c>
      <c r="M152">
        <v>0</v>
      </c>
      <c r="N152" t="s">
        <v>74</v>
      </c>
      <c r="O152">
        <v>9.9728899999999994E-4</v>
      </c>
      <c r="U152" t="s">
        <v>190</v>
      </c>
      <c r="V152">
        <v>-999</v>
      </c>
      <c r="W152">
        <v>0</v>
      </c>
      <c r="X152" t="s">
        <v>74</v>
      </c>
      <c r="Y152">
        <v>9.9728899999999994E-4</v>
      </c>
      <c r="AE152" t="s">
        <v>190</v>
      </c>
      <c r="AF152">
        <v>-999</v>
      </c>
      <c r="AG152">
        <v>0</v>
      </c>
      <c r="AH152" t="s">
        <v>74</v>
      </c>
      <c r="AI152">
        <v>9.9728899999999994E-4</v>
      </c>
    </row>
    <row r="153" spans="11:35" x14ac:dyDescent="0.35">
      <c r="K153" t="s">
        <v>191</v>
      </c>
      <c r="L153">
        <v>10</v>
      </c>
      <c r="M153">
        <v>0</v>
      </c>
      <c r="N153" t="s">
        <v>74</v>
      </c>
      <c r="O153">
        <v>1</v>
      </c>
      <c r="U153" t="s">
        <v>191</v>
      </c>
      <c r="V153">
        <v>10</v>
      </c>
      <c r="W153">
        <v>0</v>
      </c>
      <c r="X153" t="s">
        <v>74</v>
      </c>
      <c r="Y153">
        <v>1</v>
      </c>
      <c r="AE153" t="s">
        <v>191</v>
      </c>
      <c r="AF153">
        <v>10</v>
      </c>
      <c r="AG153">
        <v>0</v>
      </c>
      <c r="AH153" t="s">
        <v>74</v>
      </c>
      <c r="AI153">
        <v>1</v>
      </c>
    </row>
    <row r="154" spans="11:35" x14ac:dyDescent="0.35">
      <c r="K154" t="s">
        <v>192</v>
      </c>
      <c r="L154">
        <v>70.804500000000004</v>
      </c>
      <c r="M154">
        <v>0.46385700000000002</v>
      </c>
      <c r="N154" t="s">
        <v>67</v>
      </c>
      <c r="O154">
        <v>0.76005599999999995</v>
      </c>
      <c r="U154" t="s">
        <v>192</v>
      </c>
      <c r="V154">
        <v>70.804500000000004</v>
      </c>
      <c r="W154">
        <v>0.46385700000000002</v>
      </c>
      <c r="X154" t="s">
        <v>67</v>
      </c>
      <c r="Y154">
        <v>0.76005599999999995</v>
      </c>
      <c r="AE154" t="s">
        <v>192</v>
      </c>
      <c r="AF154">
        <v>70.804500000000004</v>
      </c>
      <c r="AG154">
        <v>0.46385700000000002</v>
      </c>
      <c r="AH154" t="s">
        <v>67</v>
      </c>
      <c r="AI154">
        <v>0.76005599999999995</v>
      </c>
    </row>
    <row r="155" spans="11:35" x14ac:dyDescent="0.35">
      <c r="K155" t="s">
        <v>193</v>
      </c>
      <c r="L155">
        <v>-12.020300000000001</v>
      </c>
      <c r="M155">
        <v>101.178</v>
      </c>
      <c r="N155" t="s">
        <v>67</v>
      </c>
      <c r="O155">
        <v>0.26599099999999998</v>
      </c>
      <c r="U155" t="s">
        <v>193</v>
      </c>
      <c r="V155">
        <v>-12.020300000000001</v>
      </c>
      <c r="W155">
        <v>101.178</v>
      </c>
      <c r="X155" t="s">
        <v>67</v>
      </c>
      <c r="Y155">
        <v>0.26599099999999998</v>
      </c>
      <c r="AE155" t="s">
        <v>193</v>
      </c>
      <c r="AF155">
        <v>-12.020300000000001</v>
      </c>
      <c r="AG155">
        <v>101.178</v>
      </c>
      <c r="AH155" t="s">
        <v>67</v>
      </c>
      <c r="AI155">
        <v>0.26599099999999998</v>
      </c>
    </row>
    <row r="156" spans="11:35" x14ac:dyDescent="0.35">
      <c r="K156" t="s">
        <v>194</v>
      </c>
      <c r="L156">
        <v>5.01518</v>
      </c>
      <c r="M156">
        <v>4.2828400000000003E-2</v>
      </c>
      <c r="N156" t="s">
        <v>67</v>
      </c>
      <c r="O156">
        <v>0.75075899999999995</v>
      </c>
      <c r="U156" t="s">
        <v>194</v>
      </c>
      <c r="V156">
        <v>5.01518</v>
      </c>
      <c r="W156">
        <v>4.2828400000000003E-2</v>
      </c>
      <c r="X156" t="s">
        <v>67</v>
      </c>
      <c r="Y156">
        <v>0.75075899999999995</v>
      </c>
      <c r="AE156" t="s">
        <v>194</v>
      </c>
      <c r="AF156">
        <v>5.01518</v>
      </c>
      <c r="AG156">
        <v>4.2828400000000003E-2</v>
      </c>
      <c r="AH156" t="s">
        <v>67</v>
      </c>
      <c r="AI156">
        <v>0.75075899999999995</v>
      </c>
    </row>
    <row r="157" spans="11:35" x14ac:dyDescent="0.35">
      <c r="K157" t="s">
        <v>195</v>
      </c>
      <c r="L157">
        <v>3.95004</v>
      </c>
      <c r="M157">
        <v>0.45919500000000002</v>
      </c>
      <c r="N157" t="s">
        <v>67</v>
      </c>
      <c r="O157">
        <v>0.39500400000000002</v>
      </c>
      <c r="U157" t="s">
        <v>195</v>
      </c>
      <c r="V157">
        <v>3.95004</v>
      </c>
      <c r="W157">
        <v>0.45919500000000002</v>
      </c>
      <c r="X157" t="s">
        <v>67</v>
      </c>
      <c r="Y157">
        <v>0.39500400000000002</v>
      </c>
      <c r="AE157" t="s">
        <v>195</v>
      </c>
      <c r="AF157">
        <v>3.95004</v>
      </c>
      <c r="AG157">
        <v>0.45919500000000002</v>
      </c>
      <c r="AH157" t="s">
        <v>67</v>
      </c>
      <c r="AI157">
        <v>0.39500400000000002</v>
      </c>
    </row>
    <row r="158" spans="11:35" x14ac:dyDescent="0.35">
      <c r="K158" t="s">
        <v>196</v>
      </c>
      <c r="L158">
        <v>-999</v>
      </c>
      <c r="M158">
        <v>0</v>
      </c>
      <c r="N158" t="s">
        <v>74</v>
      </c>
      <c r="O158">
        <v>9.9728899999999994E-4</v>
      </c>
      <c r="U158" t="s">
        <v>196</v>
      </c>
      <c r="V158">
        <v>-999</v>
      </c>
      <c r="W158">
        <v>0</v>
      </c>
      <c r="X158" t="s">
        <v>74</v>
      </c>
      <c r="Y158">
        <v>9.9728899999999994E-4</v>
      </c>
      <c r="AE158" t="s">
        <v>196</v>
      </c>
      <c r="AF158">
        <v>-999</v>
      </c>
      <c r="AG158">
        <v>0</v>
      </c>
      <c r="AH158" t="s">
        <v>74</v>
      </c>
      <c r="AI158">
        <v>9.9728899999999994E-4</v>
      </c>
    </row>
    <row r="159" spans="11:35" x14ac:dyDescent="0.35">
      <c r="K159" t="s">
        <v>197</v>
      </c>
      <c r="L159">
        <v>0.27673999999999999</v>
      </c>
      <c r="M159">
        <v>0.25864900000000002</v>
      </c>
      <c r="N159" t="s">
        <v>67</v>
      </c>
      <c r="O159">
        <v>0.51383699999999999</v>
      </c>
      <c r="U159" t="s">
        <v>197</v>
      </c>
      <c r="V159">
        <v>0.27673999999999999</v>
      </c>
      <c r="W159">
        <v>0.25864900000000002</v>
      </c>
      <c r="X159" t="s">
        <v>67</v>
      </c>
      <c r="Y159">
        <v>0.51383699999999999</v>
      </c>
      <c r="AE159" t="s">
        <v>197</v>
      </c>
      <c r="AF159">
        <v>0.27673999999999999</v>
      </c>
      <c r="AG159">
        <v>0.25864900000000002</v>
      </c>
      <c r="AH159" t="s">
        <v>67</v>
      </c>
      <c r="AI159">
        <v>0.51383699999999999</v>
      </c>
    </row>
    <row r="160" spans="11:35" x14ac:dyDescent="0.35">
      <c r="K160" t="s">
        <v>198</v>
      </c>
      <c r="L160">
        <v>59.889099999999999</v>
      </c>
      <c r="M160">
        <v>2.2881100000000001</v>
      </c>
      <c r="N160" t="s">
        <v>67</v>
      </c>
      <c r="O160">
        <v>0.623614</v>
      </c>
      <c r="U160" t="s">
        <v>198</v>
      </c>
      <c r="V160">
        <v>59.889099999999999</v>
      </c>
      <c r="W160">
        <v>2.2881100000000001</v>
      </c>
      <c r="X160" t="s">
        <v>67</v>
      </c>
      <c r="Y160">
        <v>0.623614</v>
      </c>
      <c r="AE160" t="s">
        <v>198</v>
      </c>
      <c r="AF160">
        <v>59.889099999999999</v>
      </c>
      <c r="AG160">
        <v>2.2881100000000001</v>
      </c>
      <c r="AH160" t="s">
        <v>67</v>
      </c>
      <c r="AI160">
        <v>0.623614</v>
      </c>
    </row>
    <row r="161" spans="11:35" x14ac:dyDescent="0.35">
      <c r="K161" t="s">
        <v>199</v>
      </c>
      <c r="L161">
        <v>-11.9504</v>
      </c>
      <c r="M161">
        <v>101.96599999999999</v>
      </c>
      <c r="N161" t="s">
        <v>67</v>
      </c>
      <c r="O161">
        <v>0.26832</v>
      </c>
      <c r="U161" t="s">
        <v>199</v>
      </c>
      <c r="V161">
        <v>-11.9504</v>
      </c>
      <c r="W161">
        <v>101.96599999999999</v>
      </c>
      <c r="X161" t="s">
        <v>67</v>
      </c>
      <c r="Y161">
        <v>0.26832</v>
      </c>
      <c r="AE161" t="s">
        <v>199</v>
      </c>
      <c r="AF161">
        <v>-11.9504</v>
      </c>
      <c r="AG161">
        <v>101.96599999999999</v>
      </c>
      <c r="AH161" t="s">
        <v>67</v>
      </c>
      <c r="AI161">
        <v>0.26832</v>
      </c>
    </row>
    <row r="162" spans="11:35" x14ac:dyDescent="0.35">
      <c r="K162" t="s">
        <v>200</v>
      </c>
      <c r="L162">
        <v>5.5529400000000004</v>
      </c>
      <c r="M162">
        <v>0.24832299999999999</v>
      </c>
      <c r="N162" t="s">
        <v>67</v>
      </c>
      <c r="O162">
        <v>0.77764699999999998</v>
      </c>
      <c r="U162" t="s">
        <v>200</v>
      </c>
      <c r="V162">
        <v>5.5529400000000004</v>
      </c>
      <c r="W162">
        <v>0.24832299999999999</v>
      </c>
      <c r="X162" t="s">
        <v>67</v>
      </c>
      <c r="Y162">
        <v>0.77764699999999998</v>
      </c>
      <c r="AE162" t="s">
        <v>200</v>
      </c>
      <c r="AF162">
        <v>5.5529400000000004</v>
      </c>
      <c r="AG162">
        <v>0.24832299999999999</v>
      </c>
      <c r="AH162" t="s">
        <v>67</v>
      </c>
      <c r="AI162">
        <v>0.77764699999999998</v>
      </c>
    </row>
    <row r="163" spans="11:35" x14ac:dyDescent="0.35">
      <c r="K163" t="s">
        <v>201</v>
      </c>
      <c r="L163">
        <v>4.1771399999999996</v>
      </c>
      <c r="M163">
        <v>0.92021600000000003</v>
      </c>
      <c r="N163" t="s">
        <v>67</v>
      </c>
      <c r="O163">
        <v>0.41771399999999997</v>
      </c>
      <c r="U163" t="s">
        <v>201</v>
      </c>
      <c r="V163">
        <v>4.1771399999999996</v>
      </c>
      <c r="W163">
        <v>0.92021600000000003</v>
      </c>
      <c r="X163" t="s">
        <v>67</v>
      </c>
      <c r="Y163">
        <v>0.41771399999999997</v>
      </c>
      <c r="AE163" t="s">
        <v>201</v>
      </c>
      <c r="AF163">
        <v>4.1771399999999996</v>
      </c>
      <c r="AG163">
        <v>0.92021600000000003</v>
      </c>
      <c r="AH163" t="s">
        <v>67</v>
      </c>
      <c r="AI163">
        <v>0.41771399999999997</v>
      </c>
    </row>
    <row r="164" spans="11:35" x14ac:dyDescent="0.35">
      <c r="K164" t="s">
        <v>202</v>
      </c>
      <c r="L164">
        <v>-3.0261</v>
      </c>
      <c r="M164">
        <v>0.32422800000000002</v>
      </c>
      <c r="N164" t="s">
        <v>67</v>
      </c>
      <c r="O164">
        <v>0.54833699999999996</v>
      </c>
      <c r="U164" t="s">
        <v>202</v>
      </c>
      <c r="V164">
        <v>-3.0261</v>
      </c>
      <c r="W164">
        <v>0.32422800000000002</v>
      </c>
      <c r="X164" t="s">
        <v>67</v>
      </c>
      <c r="Y164">
        <v>0.54833699999999996</v>
      </c>
      <c r="AE164" t="s">
        <v>202</v>
      </c>
      <c r="AF164">
        <v>-3.0261</v>
      </c>
      <c r="AG164">
        <v>0.32422800000000002</v>
      </c>
      <c r="AH164" t="s">
        <v>67</v>
      </c>
      <c r="AI164">
        <v>0.54833699999999996</v>
      </c>
    </row>
    <row r="165" spans="11:35" x14ac:dyDescent="0.35">
      <c r="K165" t="s">
        <v>203</v>
      </c>
      <c r="L165">
        <v>-0.85339600000000004</v>
      </c>
      <c r="M165">
        <v>0.49102299999999999</v>
      </c>
      <c r="N165" t="s">
        <v>67</v>
      </c>
      <c r="O165">
        <v>0.45733000000000001</v>
      </c>
      <c r="U165" t="s">
        <v>203</v>
      </c>
      <c r="V165">
        <v>-0.85339600000000004</v>
      </c>
      <c r="W165">
        <v>0.49102299999999999</v>
      </c>
      <c r="X165" t="s">
        <v>67</v>
      </c>
      <c r="Y165">
        <v>0.45733000000000001</v>
      </c>
      <c r="AE165" t="s">
        <v>203</v>
      </c>
      <c r="AF165">
        <v>-0.85339600000000004</v>
      </c>
      <c r="AG165">
        <v>0.49102299999999999</v>
      </c>
      <c r="AH165" t="s">
        <v>67</v>
      </c>
      <c r="AI165">
        <v>0.45733000000000001</v>
      </c>
    </row>
    <row r="166" spans="11:35" x14ac:dyDescent="0.35">
      <c r="K166" t="s">
        <v>204</v>
      </c>
      <c r="L166">
        <v>65.573400000000007</v>
      </c>
      <c r="M166">
        <v>0.46631099999999998</v>
      </c>
      <c r="N166" t="s">
        <v>67</v>
      </c>
      <c r="O166">
        <v>0.69466799999999995</v>
      </c>
      <c r="U166" t="s">
        <v>204</v>
      </c>
      <c r="V166">
        <v>65.573400000000007</v>
      </c>
      <c r="W166">
        <v>0.46631099999999998</v>
      </c>
      <c r="X166" t="s">
        <v>67</v>
      </c>
      <c r="Y166">
        <v>0.69466799999999995</v>
      </c>
      <c r="AE166" t="s">
        <v>204</v>
      </c>
      <c r="AF166">
        <v>65.573400000000007</v>
      </c>
      <c r="AG166">
        <v>0.46631099999999998</v>
      </c>
      <c r="AH166" t="s">
        <v>67</v>
      </c>
      <c r="AI166">
        <v>0.69466799999999995</v>
      </c>
    </row>
    <row r="167" spans="11:35" x14ac:dyDescent="0.35">
      <c r="K167" t="s">
        <v>205</v>
      </c>
      <c r="L167">
        <v>-12.223000000000001</v>
      </c>
      <c r="M167">
        <v>98.941500000000005</v>
      </c>
      <c r="N167" t="s">
        <v>67</v>
      </c>
      <c r="O167">
        <v>0.25923499999999999</v>
      </c>
      <c r="U167" t="s">
        <v>205</v>
      </c>
      <c r="V167">
        <v>-12.223000000000001</v>
      </c>
      <c r="W167">
        <v>98.941500000000005</v>
      </c>
      <c r="X167" t="s">
        <v>67</v>
      </c>
      <c r="Y167">
        <v>0.25923499999999999</v>
      </c>
      <c r="AE167" t="s">
        <v>205</v>
      </c>
      <c r="AF167">
        <v>-12.223000000000001</v>
      </c>
      <c r="AG167">
        <v>98.941500000000005</v>
      </c>
      <c r="AH167" t="s">
        <v>67</v>
      </c>
      <c r="AI167">
        <v>0.25923499999999999</v>
      </c>
    </row>
    <row r="168" spans="11:35" x14ac:dyDescent="0.35">
      <c r="K168" t="s">
        <v>206</v>
      </c>
      <c r="L168">
        <v>4.6777699999999998</v>
      </c>
      <c r="M168">
        <v>5.6529700000000002E-2</v>
      </c>
      <c r="N168" t="s">
        <v>67</v>
      </c>
      <c r="O168">
        <v>0.73388799999999998</v>
      </c>
      <c r="U168" t="s">
        <v>206</v>
      </c>
      <c r="V168">
        <v>4.6777699999999998</v>
      </c>
      <c r="W168">
        <v>5.6529700000000002E-2</v>
      </c>
      <c r="X168" t="s">
        <v>67</v>
      </c>
      <c r="Y168">
        <v>0.73388799999999998</v>
      </c>
      <c r="AE168" t="s">
        <v>206</v>
      </c>
      <c r="AF168">
        <v>4.6777699999999998</v>
      </c>
      <c r="AG168">
        <v>5.6529700000000002E-2</v>
      </c>
      <c r="AH168" t="s">
        <v>67</v>
      </c>
      <c r="AI168">
        <v>0.73388799999999998</v>
      </c>
    </row>
    <row r="169" spans="11:35" x14ac:dyDescent="0.35">
      <c r="K169" t="s">
        <v>207</v>
      </c>
      <c r="L169">
        <v>4.5975900000000003</v>
      </c>
      <c r="M169">
        <v>0.35760500000000001</v>
      </c>
      <c r="N169" t="s">
        <v>67</v>
      </c>
      <c r="O169">
        <v>0.45975899999999997</v>
      </c>
      <c r="U169" t="s">
        <v>207</v>
      </c>
      <c r="V169">
        <v>4.5975900000000003</v>
      </c>
      <c r="W169">
        <v>0.35760500000000001</v>
      </c>
      <c r="X169" t="s">
        <v>67</v>
      </c>
      <c r="Y169">
        <v>0.45975899999999997</v>
      </c>
      <c r="AE169" t="s">
        <v>207</v>
      </c>
      <c r="AF169">
        <v>4.5975900000000003</v>
      </c>
      <c r="AG169">
        <v>0.35760500000000001</v>
      </c>
      <c r="AH169" t="s">
        <v>67</v>
      </c>
      <c r="AI169">
        <v>0.45975899999999997</v>
      </c>
    </row>
    <row r="170" spans="11:35" x14ac:dyDescent="0.35">
      <c r="K170" t="s">
        <v>208</v>
      </c>
      <c r="L170">
        <v>-999</v>
      </c>
      <c r="M170">
        <v>0</v>
      </c>
      <c r="N170" t="s">
        <v>74</v>
      </c>
      <c r="O170">
        <v>9.9728899999999994E-4</v>
      </c>
      <c r="U170" t="s">
        <v>208</v>
      </c>
      <c r="V170">
        <v>-999</v>
      </c>
      <c r="W170">
        <v>0</v>
      </c>
      <c r="X170" t="s">
        <v>74</v>
      </c>
      <c r="Y170">
        <v>9.9728899999999994E-4</v>
      </c>
      <c r="AE170" t="s">
        <v>208</v>
      </c>
      <c r="AF170">
        <v>-999</v>
      </c>
      <c r="AG170">
        <v>0</v>
      </c>
      <c r="AH170" t="s">
        <v>74</v>
      </c>
      <c r="AI170">
        <v>9.9728899999999994E-4</v>
      </c>
    </row>
    <row r="171" spans="11:35" x14ac:dyDescent="0.35">
      <c r="K171" t="s">
        <v>209</v>
      </c>
      <c r="L171">
        <v>-0.46422999999999998</v>
      </c>
      <c r="M171">
        <v>0.28917500000000002</v>
      </c>
      <c r="N171" t="s">
        <v>67</v>
      </c>
      <c r="O171">
        <v>0.47678799999999999</v>
      </c>
      <c r="U171" t="s">
        <v>209</v>
      </c>
      <c r="V171">
        <v>-0.46422999999999998</v>
      </c>
      <c r="W171">
        <v>0.28917500000000002</v>
      </c>
      <c r="X171" t="s">
        <v>67</v>
      </c>
      <c r="Y171">
        <v>0.47678799999999999</v>
      </c>
      <c r="AE171" t="s">
        <v>209</v>
      </c>
      <c r="AF171">
        <v>-0.46422999999999998</v>
      </c>
      <c r="AG171">
        <v>0.28917500000000002</v>
      </c>
      <c r="AH171" t="s">
        <v>67</v>
      </c>
      <c r="AI171">
        <v>0.47678799999999999</v>
      </c>
    </row>
    <row r="172" spans="11:35" x14ac:dyDescent="0.35">
      <c r="K172" t="s">
        <v>210</v>
      </c>
      <c r="L172">
        <v>77.979100000000003</v>
      </c>
      <c r="M172">
        <v>1.24342</v>
      </c>
      <c r="N172" t="s">
        <v>67</v>
      </c>
      <c r="O172">
        <v>0.84973900000000002</v>
      </c>
      <c r="U172" t="s">
        <v>210</v>
      </c>
      <c r="V172">
        <v>77.979100000000003</v>
      </c>
      <c r="W172">
        <v>1.24342</v>
      </c>
      <c r="X172" t="s">
        <v>67</v>
      </c>
      <c r="Y172">
        <v>0.84973900000000002</v>
      </c>
      <c r="AE172" t="s">
        <v>210</v>
      </c>
      <c r="AF172">
        <v>77.979100000000003</v>
      </c>
      <c r="AG172">
        <v>1.24342</v>
      </c>
      <c r="AH172" t="s">
        <v>67</v>
      </c>
      <c r="AI172">
        <v>0.84973900000000002</v>
      </c>
    </row>
    <row r="173" spans="11:35" x14ac:dyDescent="0.35">
      <c r="K173" t="s">
        <v>211</v>
      </c>
      <c r="L173">
        <v>95.769199999999998</v>
      </c>
      <c r="M173">
        <v>5.8943700000000003</v>
      </c>
      <c r="N173" t="s">
        <v>67</v>
      </c>
      <c r="O173">
        <v>0.902833</v>
      </c>
      <c r="U173" t="s">
        <v>211</v>
      </c>
      <c r="V173">
        <v>95.769199999999998</v>
      </c>
      <c r="W173">
        <v>5.8943700000000003</v>
      </c>
      <c r="X173" t="s">
        <v>67</v>
      </c>
      <c r="Y173">
        <v>0.902833</v>
      </c>
      <c r="AE173" t="s">
        <v>211</v>
      </c>
      <c r="AF173">
        <v>95.769199999999998</v>
      </c>
      <c r="AG173">
        <v>5.8943700000000003</v>
      </c>
      <c r="AH173" t="s">
        <v>67</v>
      </c>
      <c r="AI173">
        <v>0.902833</v>
      </c>
    </row>
    <row r="174" spans="11:35" x14ac:dyDescent="0.35">
      <c r="K174" t="s">
        <v>212</v>
      </c>
      <c r="L174">
        <v>80.278300000000002</v>
      </c>
      <c r="M174">
        <v>1.97045</v>
      </c>
      <c r="N174" t="s">
        <v>67</v>
      </c>
      <c r="O174">
        <v>0.87847799999999998</v>
      </c>
      <c r="U174" t="s">
        <v>212</v>
      </c>
      <c r="V174">
        <v>80.278300000000002</v>
      </c>
      <c r="W174">
        <v>1.97045</v>
      </c>
      <c r="X174" t="s">
        <v>67</v>
      </c>
      <c r="Y174">
        <v>0.87847799999999998</v>
      </c>
      <c r="AE174" t="s">
        <v>212</v>
      </c>
      <c r="AF174">
        <v>80.278300000000002</v>
      </c>
      <c r="AG174">
        <v>1.97045</v>
      </c>
      <c r="AH174" t="s">
        <v>67</v>
      </c>
      <c r="AI174">
        <v>0.87847799999999998</v>
      </c>
    </row>
    <row r="175" spans="11:35" x14ac:dyDescent="0.35">
      <c r="K175" t="s">
        <v>213</v>
      </c>
      <c r="L175">
        <v>77.255600000000001</v>
      </c>
      <c r="M175">
        <v>0</v>
      </c>
      <c r="N175" t="s">
        <v>74</v>
      </c>
      <c r="O175">
        <v>0.84069499999999997</v>
      </c>
      <c r="U175" t="s">
        <v>213</v>
      </c>
      <c r="V175">
        <v>77.255600000000001</v>
      </c>
      <c r="W175">
        <v>0</v>
      </c>
      <c r="X175" t="s">
        <v>74</v>
      </c>
      <c r="Y175">
        <v>0.84069499999999997</v>
      </c>
      <c r="AE175" t="s">
        <v>213</v>
      </c>
      <c r="AF175">
        <v>77.255600000000001</v>
      </c>
      <c r="AG175">
        <v>0</v>
      </c>
      <c r="AH175" t="s">
        <v>74</v>
      </c>
      <c r="AI175">
        <v>0.84069499999999997</v>
      </c>
    </row>
    <row r="176" spans="11:35" x14ac:dyDescent="0.35">
      <c r="K176" t="s">
        <v>214</v>
      </c>
      <c r="L176">
        <v>0.2</v>
      </c>
      <c r="M176">
        <v>0</v>
      </c>
      <c r="N176" t="s">
        <v>74</v>
      </c>
      <c r="O176">
        <v>9.9954899999999999E-2</v>
      </c>
      <c r="U176" t="s">
        <v>214</v>
      </c>
      <c r="V176">
        <v>0.2</v>
      </c>
      <c r="W176">
        <v>0</v>
      </c>
      <c r="X176" t="s">
        <v>74</v>
      </c>
      <c r="Y176">
        <v>9.9954899999999999E-2</v>
      </c>
      <c r="AE176" t="s">
        <v>214</v>
      </c>
      <c r="AF176">
        <v>0.2</v>
      </c>
      <c r="AG176">
        <v>0</v>
      </c>
      <c r="AH176" t="s">
        <v>74</v>
      </c>
      <c r="AI176">
        <v>9.9954899999999999E-2</v>
      </c>
    </row>
    <row r="177" spans="11:35" x14ac:dyDescent="0.35">
      <c r="K177" t="s">
        <v>215</v>
      </c>
      <c r="L177">
        <v>0</v>
      </c>
      <c r="M177">
        <v>0</v>
      </c>
      <c r="N177" t="s">
        <v>74</v>
      </c>
      <c r="O177">
        <v>0.5</v>
      </c>
      <c r="U177" t="s">
        <v>215</v>
      </c>
      <c r="V177">
        <v>0</v>
      </c>
      <c r="W177">
        <v>0</v>
      </c>
      <c r="X177" t="s">
        <v>74</v>
      </c>
      <c r="Y177">
        <v>0.5</v>
      </c>
      <c r="AE177" t="s">
        <v>215</v>
      </c>
      <c r="AF177">
        <v>0</v>
      </c>
      <c r="AG177">
        <v>0</v>
      </c>
      <c r="AH177" t="s">
        <v>74</v>
      </c>
      <c r="AI177">
        <v>0.5</v>
      </c>
    </row>
    <row r="178" spans="11:35" x14ac:dyDescent="0.35">
      <c r="K178" t="s">
        <v>216</v>
      </c>
      <c r="L178">
        <v>0.487487</v>
      </c>
      <c r="M178">
        <v>75.614999999999995</v>
      </c>
      <c r="N178" t="s">
        <v>67</v>
      </c>
      <c r="O178">
        <v>0.68291599999999997</v>
      </c>
      <c r="U178" t="s">
        <v>216</v>
      </c>
      <c r="V178">
        <v>0.487487</v>
      </c>
      <c r="W178">
        <v>75.614999999999995</v>
      </c>
      <c r="X178" t="s">
        <v>67</v>
      </c>
      <c r="Y178">
        <v>0.68291599999999997</v>
      </c>
      <c r="AE178" t="s">
        <v>216</v>
      </c>
      <c r="AF178">
        <v>0.487487</v>
      </c>
      <c r="AG178">
        <v>75.614999999999995</v>
      </c>
      <c r="AH178" t="s">
        <v>67</v>
      </c>
      <c r="AI178">
        <v>0.68291599999999997</v>
      </c>
    </row>
    <row r="179" spans="11:35" x14ac:dyDescent="0.35">
      <c r="K179" t="s">
        <v>217</v>
      </c>
      <c r="L179">
        <v>-4.9284999999999997</v>
      </c>
      <c r="M179">
        <v>347.64</v>
      </c>
      <c r="N179" t="s">
        <v>67</v>
      </c>
      <c r="O179">
        <v>0.50238300000000002</v>
      </c>
      <c r="U179" t="s">
        <v>217</v>
      </c>
      <c r="V179">
        <v>-4.9284999999999997</v>
      </c>
      <c r="W179">
        <v>347.64</v>
      </c>
      <c r="X179" t="s">
        <v>67</v>
      </c>
      <c r="Y179">
        <v>0.50238300000000002</v>
      </c>
      <c r="AE179" t="s">
        <v>217</v>
      </c>
      <c r="AF179">
        <v>-4.9284999999999997</v>
      </c>
      <c r="AG179">
        <v>347.64</v>
      </c>
      <c r="AH179" t="s">
        <v>67</v>
      </c>
      <c r="AI179">
        <v>0.50238300000000002</v>
      </c>
    </row>
    <row r="180" spans="11:35" x14ac:dyDescent="0.35">
      <c r="K180" t="s">
        <v>218</v>
      </c>
      <c r="L180">
        <v>-4.6825000000000001</v>
      </c>
      <c r="M180">
        <v>407.08699999999999</v>
      </c>
      <c r="N180" t="s">
        <v>67</v>
      </c>
      <c r="O180">
        <v>0.51058300000000001</v>
      </c>
      <c r="U180" t="s">
        <v>218</v>
      </c>
      <c r="V180">
        <v>-4.6825000000000001</v>
      </c>
      <c r="W180">
        <v>407.08699999999999</v>
      </c>
      <c r="X180" t="s">
        <v>67</v>
      </c>
      <c r="Y180">
        <v>0.51058300000000001</v>
      </c>
      <c r="AE180" t="s">
        <v>218</v>
      </c>
      <c r="AF180">
        <v>-4.6825000000000001</v>
      </c>
      <c r="AG180">
        <v>407.08699999999999</v>
      </c>
      <c r="AH180" t="s">
        <v>67</v>
      </c>
      <c r="AI180">
        <v>0.51058300000000001</v>
      </c>
    </row>
    <row r="181" spans="11:35" x14ac:dyDescent="0.35">
      <c r="K181" t="s">
        <v>219</v>
      </c>
      <c r="L181">
        <v>-4.9559100000000003</v>
      </c>
      <c r="M181">
        <v>342.51100000000002</v>
      </c>
      <c r="N181" t="s">
        <v>67</v>
      </c>
      <c r="O181">
        <v>0.50146999999999997</v>
      </c>
      <c r="U181" t="s">
        <v>219</v>
      </c>
      <c r="V181">
        <v>-4.9559100000000003</v>
      </c>
      <c r="W181">
        <v>342.51100000000002</v>
      </c>
      <c r="X181" t="s">
        <v>67</v>
      </c>
      <c r="Y181">
        <v>0.50146999999999997</v>
      </c>
      <c r="AE181" t="s">
        <v>219</v>
      </c>
      <c r="AF181">
        <v>-4.9559100000000003</v>
      </c>
      <c r="AG181">
        <v>342.51100000000002</v>
      </c>
      <c r="AH181" t="s">
        <v>67</v>
      </c>
      <c r="AI181">
        <v>0.50146999999999997</v>
      </c>
    </row>
    <row r="182" spans="11:35" x14ac:dyDescent="0.35">
      <c r="K182" t="s">
        <v>220</v>
      </c>
      <c r="L182">
        <v>5.9824900000000003</v>
      </c>
      <c r="M182">
        <v>6.0482800000000003E-2</v>
      </c>
      <c r="N182" t="s">
        <v>67</v>
      </c>
      <c r="O182">
        <v>0.79912499999999997</v>
      </c>
      <c r="U182" t="s">
        <v>220</v>
      </c>
      <c r="V182">
        <v>5.9824900000000003</v>
      </c>
      <c r="W182">
        <v>6.0482800000000003E-2</v>
      </c>
      <c r="X182" t="s">
        <v>67</v>
      </c>
      <c r="Y182">
        <v>0.79912499999999997</v>
      </c>
      <c r="AE182" t="s">
        <v>220</v>
      </c>
      <c r="AF182">
        <v>5.9824900000000003</v>
      </c>
      <c r="AG182">
        <v>6.0482800000000003E-2</v>
      </c>
      <c r="AH182" t="s">
        <v>67</v>
      </c>
      <c r="AI182">
        <v>0.79912499999999997</v>
      </c>
    </row>
    <row r="183" spans="11:35" x14ac:dyDescent="0.35">
      <c r="K183" t="s">
        <v>221</v>
      </c>
      <c r="L183">
        <v>6.2901499999999997</v>
      </c>
      <c r="M183">
        <v>0.198132</v>
      </c>
      <c r="N183" t="s">
        <v>67</v>
      </c>
      <c r="O183">
        <v>0.81450699999999998</v>
      </c>
      <c r="U183" t="s">
        <v>221</v>
      </c>
      <c r="V183">
        <v>6.2901499999999997</v>
      </c>
      <c r="W183">
        <v>0.198132</v>
      </c>
      <c r="X183" t="s">
        <v>67</v>
      </c>
      <c r="Y183">
        <v>0.81450699999999998</v>
      </c>
      <c r="AE183" t="s">
        <v>221</v>
      </c>
      <c r="AF183">
        <v>6.2901499999999997</v>
      </c>
      <c r="AG183">
        <v>0.198132</v>
      </c>
      <c r="AH183" t="s">
        <v>67</v>
      </c>
      <c r="AI183">
        <v>0.81450699999999998</v>
      </c>
    </row>
    <row r="184" spans="11:35" x14ac:dyDescent="0.35">
      <c r="K184" t="s">
        <v>222</v>
      </c>
      <c r="L184">
        <v>6.2552899999999996</v>
      </c>
      <c r="M184">
        <v>7.4511900000000006E-2</v>
      </c>
      <c r="N184" t="s">
        <v>67</v>
      </c>
      <c r="O184">
        <v>0.81276499999999996</v>
      </c>
      <c r="U184" t="s">
        <v>222</v>
      </c>
      <c r="V184">
        <v>6.2552899999999996</v>
      </c>
      <c r="W184">
        <v>7.4511900000000006E-2</v>
      </c>
      <c r="X184" t="s">
        <v>67</v>
      </c>
      <c r="Y184">
        <v>0.81276499999999996</v>
      </c>
      <c r="AE184" t="s">
        <v>222</v>
      </c>
      <c r="AF184">
        <v>6.2552899999999996</v>
      </c>
      <c r="AG184">
        <v>7.4511900000000006E-2</v>
      </c>
      <c r="AH184" t="s">
        <v>67</v>
      </c>
      <c r="AI184">
        <v>0.81276499999999996</v>
      </c>
    </row>
    <row r="185" spans="11:35" x14ac:dyDescent="0.35">
      <c r="K185" t="s">
        <v>223</v>
      </c>
      <c r="L185">
        <v>6.2412900000000002</v>
      </c>
      <c r="M185">
        <v>5.3588499999999997E-2</v>
      </c>
      <c r="N185" t="s">
        <v>67</v>
      </c>
      <c r="O185">
        <v>0.81206400000000001</v>
      </c>
      <c r="U185" t="s">
        <v>223</v>
      </c>
      <c r="V185">
        <v>6.2412900000000002</v>
      </c>
      <c r="W185">
        <v>5.3588499999999997E-2</v>
      </c>
      <c r="X185" t="s">
        <v>67</v>
      </c>
      <c r="Y185">
        <v>0.81206400000000001</v>
      </c>
      <c r="AE185" t="s">
        <v>223</v>
      </c>
      <c r="AF185">
        <v>6.2412900000000002</v>
      </c>
      <c r="AG185">
        <v>5.3588499999999997E-2</v>
      </c>
      <c r="AH185" t="s">
        <v>67</v>
      </c>
      <c r="AI185">
        <v>0.81206400000000001</v>
      </c>
    </row>
    <row r="186" spans="11:35" x14ac:dyDescent="0.35">
      <c r="K186" t="s">
        <v>224</v>
      </c>
      <c r="L186">
        <v>0.2</v>
      </c>
      <c r="M186">
        <v>0</v>
      </c>
      <c r="N186" t="s">
        <v>74</v>
      </c>
      <c r="O186">
        <v>9.9954899999999999E-2</v>
      </c>
      <c r="U186" t="s">
        <v>224</v>
      </c>
      <c r="V186">
        <v>0.2</v>
      </c>
      <c r="W186">
        <v>0</v>
      </c>
      <c r="X186" t="s">
        <v>74</v>
      </c>
      <c r="Y186">
        <v>9.9954899999999999E-2</v>
      </c>
      <c r="AE186" t="s">
        <v>224</v>
      </c>
      <c r="AF186">
        <v>0.2</v>
      </c>
      <c r="AG186">
        <v>0</v>
      </c>
      <c r="AH186" t="s">
        <v>74</v>
      </c>
      <c r="AI186">
        <v>9.9954899999999999E-2</v>
      </c>
    </row>
    <row r="187" spans="11:35" x14ac:dyDescent="0.35">
      <c r="K187" t="s">
        <v>225</v>
      </c>
      <c r="L187">
        <v>0</v>
      </c>
      <c r="M187">
        <v>0</v>
      </c>
      <c r="N187" t="s">
        <v>74</v>
      </c>
      <c r="O187">
        <v>0.5</v>
      </c>
      <c r="U187" t="s">
        <v>225</v>
      </c>
      <c r="V187">
        <v>0</v>
      </c>
      <c r="W187">
        <v>0</v>
      </c>
      <c r="X187" t="s">
        <v>74</v>
      </c>
      <c r="Y187">
        <v>0.5</v>
      </c>
      <c r="AE187" t="s">
        <v>225</v>
      </c>
      <c r="AF187">
        <v>0</v>
      </c>
      <c r="AG187">
        <v>0</v>
      </c>
      <c r="AH187" t="s">
        <v>74</v>
      </c>
      <c r="AI187">
        <v>0.5</v>
      </c>
    </row>
    <row r="188" spans="11:35" x14ac:dyDescent="0.35">
      <c r="K188" t="s">
        <v>226</v>
      </c>
      <c r="L188">
        <v>5.0968</v>
      </c>
      <c r="M188">
        <v>109.27200000000001</v>
      </c>
      <c r="N188" t="s">
        <v>67</v>
      </c>
      <c r="O188">
        <v>0.50968000000000002</v>
      </c>
      <c r="U188" t="s">
        <v>226</v>
      </c>
      <c r="V188">
        <v>5.0968</v>
      </c>
      <c r="W188">
        <v>109.27200000000001</v>
      </c>
      <c r="X188" t="s">
        <v>67</v>
      </c>
      <c r="Y188">
        <v>0.50968000000000002</v>
      </c>
      <c r="AE188" t="s">
        <v>226</v>
      </c>
      <c r="AF188">
        <v>5.0968</v>
      </c>
      <c r="AG188">
        <v>109.27200000000001</v>
      </c>
      <c r="AH188" t="s">
        <v>67</v>
      </c>
      <c r="AI188">
        <v>0.50968000000000002</v>
      </c>
    </row>
    <row r="189" spans="11:35" x14ac:dyDescent="0.35">
      <c r="K189" t="s">
        <v>227</v>
      </c>
      <c r="L189">
        <v>5.1449299999999996</v>
      </c>
      <c r="M189">
        <v>104.096</v>
      </c>
      <c r="N189" t="s">
        <v>67</v>
      </c>
      <c r="O189">
        <v>0.51449299999999998</v>
      </c>
      <c r="U189" t="s">
        <v>227</v>
      </c>
      <c r="V189">
        <v>5.1449299999999996</v>
      </c>
      <c r="W189">
        <v>104.096</v>
      </c>
      <c r="X189" t="s">
        <v>67</v>
      </c>
      <c r="Y189">
        <v>0.51449299999999998</v>
      </c>
      <c r="AE189" t="s">
        <v>227</v>
      </c>
      <c r="AF189">
        <v>5.1449299999999996</v>
      </c>
      <c r="AG189">
        <v>104.096</v>
      </c>
      <c r="AH189" t="s">
        <v>67</v>
      </c>
      <c r="AI189">
        <v>0.51449299999999998</v>
      </c>
    </row>
    <row r="190" spans="11:35" x14ac:dyDescent="0.35">
      <c r="K190" t="s">
        <v>228</v>
      </c>
      <c r="L190">
        <v>5.8415900000000001</v>
      </c>
      <c r="M190">
        <v>87.929699999999997</v>
      </c>
      <c r="N190" t="s">
        <v>67</v>
      </c>
      <c r="O190">
        <v>0.58415899999999998</v>
      </c>
      <c r="U190" t="s">
        <v>228</v>
      </c>
      <c r="V190">
        <v>5.8415900000000001</v>
      </c>
      <c r="W190">
        <v>87.929699999999997</v>
      </c>
      <c r="X190" t="s">
        <v>67</v>
      </c>
      <c r="Y190">
        <v>0.58415899999999998</v>
      </c>
      <c r="AE190" t="s">
        <v>228</v>
      </c>
      <c r="AF190">
        <v>5.8415900000000001</v>
      </c>
      <c r="AG190">
        <v>87.929699999999997</v>
      </c>
      <c r="AH190" t="s">
        <v>67</v>
      </c>
      <c r="AI190">
        <v>0.58415899999999998</v>
      </c>
    </row>
    <row r="191" spans="11:35" x14ac:dyDescent="0.35">
      <c r="K191" t="s">
        <v>229</v>
      </c>
      <c r="L191">
        <v>5.1374500000000003</v>
      </c>
      <c r="M191">
        <v>120.07</v>
      </c>
      <c r="N191" t="s">
        <v>67</v>
      </c>
      <c r="O191">
        <v>0.51374500000000001</v>
      </c>
      <c r="U191" t="s">
        <v>229</v>
      </c>
      <c r="V191">
        <v>5.1374500000000003</v>
      </c>
      <c r="W191">
        <v>120.07</v>
      </c>
      <c r="X191" t="s">
        <v>67</v>
      </c>
      <c r="Y191">
        <v>0.51374500000000001</v>
      </c>
      <c r="AE191" t="s">
        <v>229</v>
      </c>
      <c r="AF191">
        <v>5.1374500000000003</v>
      </c>
      <c r="AG191">
        <v>120.07</v>
      </c>
      <c r="AH191" t="s">
        <v>67</v>
      </c>
      <c r="AI191">
        <v>0.51374500000000001</v>
      </c>
    </row>
    <row r="192" spans="11:35" x14ac:dyDescent="0.35">
      <c r="K192" t="s">
        <v>230</v>
      </c>
      <c r="L192">
        <v>0.2</v>
      </c>
      <c r="M192">
        <v>0</v>
      </c>
      <c r="N192" t="s">
        <v>74</v>
      </c>
      <c r="O192">
        <v>9.9954899999999999E-2</v>
      </c>
      <c r="U192" t="s">
        <v>230</v>
      </c>
      <c r="V192">
        <v>0.2</v>
      </c>
      <c r="W192">
        <v>0</v>
      </c>
      <c r="X192" t="s">
        <v>74</v>
      </c>
      <c r="Y192">
        <v>9.9954899999999999E-2</v>
      </c>
      <c r="AE192" t="s">
        <v>230</v>
      </c>
      <c r="AF192">
        <v>0.2</v>
      </c>
      <c r="AG192">
        <v>0</v>
      </c>
      <c r="AH192" t="s">
        <v>74</v>
      </c>
      <c r="AI192">
        <v>9.9954899999999999E-2</v>
      </c>
    </row>
    <row r="193" spans="11:35" x14ac:dyDescent="0.35">
      <c r="K193" t="s">
        <v>231</v>
      </c>
      <c r="L193">
        <v>0</v>
      </c>
      <c r="M193">
        <v>0</v>
      </c>
      <c r="N193" t="s">
        <v>74</v>
      </c>
      <c r="O193">
        <v>0.5</v>
      </c>
      <c r="U193" t="s">
        <v>231</v>
      </c>
      <c r="V193">
        <v>0</v>
      </c>
      <c r="W193">
        <v>0</v>
      </c>
      <c r="X193" t="s">
        <v>74</v>
      </c>
      <c r="Y193">
        <v>0.5</v>
      </c>
      <c r="AE193" t="s">
        <v>231</v>
      </c>
      <c r="AF193">
        <v>0</v>
      </c>
      <c r="AG193">
        <v>0</v>
      </c>
      <c r="AH193" t="s">
        <v>74</v>
      </c>
      <c r="AI193">
        <v>0.5</v>
      </c>
    </row>
    <row r="194" spans="11:35" x14ac:dyDescent="0.35">
      <c r="K194" t="s">
        <v>232</v>
      </c>
      <c r="L194">
        <v>71.646699999999996</v>
      </c>
      <c r="M194">
        <v>0.99267000000000005</v>
      </c>
      <c r="N194" t="s">
        <v>67</v>
      </c>
      <c r="O194">
        <v>0.77058300000000002</v>
      </c>
      <c r="U194" t="s">
        <v>232</v>
      </c>
      <c r="V194">
        <v>71.646699999999996</v>
      </c>
      <c r="W194">
        <v>0.99267000000000005</v>
      </c>
      <c r="X194" t="s">
        <v>67</v>
      </c>
      <c r="Y194">
        <v>0.77058300000000002</v>
      </c>
      <c r="AE194" t="s">
        <v>232</v>
      </c>
      <c r="AF194">
        <v>71.646699999999996</v>
      </c>
      <c r="AG194">
        <v>0.99267000000000005</v>
      </c>
      <c r="AH194" t="s">
        <v>67</v>
      </c>
      <c r="AI194">
        <v>0.77058300000000002</v>
      </c>
    </row>
    <row r="195" spans="11:35" x14ac:dyDescent="0.35">
      <c r="K195" t="s">
        <v>233</v>
      </c>
      <c r="L195">
        <v>68.7791</v>
      </c>
      <c r="M195">
        <v>1.6413500000000001</v>
      </c>
      <c r="N195" t="s">
        <v>67</v>
      </c>
      <c r="O195">
        <v>0.73473900000000003</v>
      </c>
      <c r="U195" t="s">
        <v>233</v>
      </c>
      <c r="V195">
        <v>68.7791</v>
      </c>
      <c r="W195">
        <v>1.6413500000000001</v>
      </c>
      <c r="X195" t="s">
        <v>67</v>
      </c>
      <c r="Y195">
        <v>0.73473900000000003</v>
      </c>
      <c r="AE195" t="s">
        <v>233</v>
      </c>
      <c r="AF195">
        <v>68.7791</v>
      </c>
      <c r="AG195">
        <v>1.6413500000000001</v>
      </c>
      <c r="AH195" t="s">
        <v>67</v>
      </c>
      <c r="AI195">
        <v>0.73473900000000003</v>
      </c>
    </row>
    <row r="196" spans="11:35" x14ac:dyDescent="0.35">
      <c r="K196" t="s">
        <v>234</v>
      </c>
      <c r="L196">
        <v>72.6995</v>
      </c>
      <c r="M196">
        <v>0.945716</v>
      </c>
      <c r="N196" t="s">
        <v>67</v>
      </c>
      <c r="O196">
        <v>0.78374299999999997</v>
      </c>
      <c r="U196" t="s">
        <v>234</v>
      </c>
      <c r="V196">
        <v>72.6995</v>
      </c>
      <c r="W196">
        <v>0.945716</v>
      </c>
      <c r="X196" t="s">
        <v>67</v>
      </c>
      <c r="Y196">
        <v>0.78374299999999997</v>
      </c>
      <c r="AE196" t="s">
        <v>234</v>
      </c>
      <c r="AF196">
        <v>72.6995</v>
      </c>
      <c r="AG196">
        <v>0.945716</v>
      </c>
      <c r="AH196" t="s">
        <v>67</v>
      </c>
      <c r="AI196">
        <v>0.78374299999999997</v>
      </c>
    </row>
    <row r="197" spans="11:35" x14ac:dyDescent="0.35">
      <c r="K197" t="s">
        <v>235</v>
      </c>
      <c r="L197">
        <v>71.350399999999993</v>
      </c>
      <c r="M197">
        <v>2.2236600000000002</v>
      </c>
      <c r="N197" t="s">
        <v>67</v>
      </c>
      <c r="O197">
        <v>0.76688000000000001</v>
      </c>
      <c r="U197" t="s">
        <v>235</v>
      </c>
      <c r="V197">
        <v>71.350399999999993</v>
      </c>
      <c r="W197">
        <v>2.2236600000000002</v>
      </c>
      <c r="X197" t="s">
        <v>67</v>
      </c>
      <c r="Y197">
        <v>0.76688000000000001</v>
      </c>
      <c r="AE197" t="s">
        <v>235</v>
      </c>
      <c r="AF197">
        <v>71.350399999999993</v>
      </c>
      <c r="AG197">
        <v>2.2236600000000002</v>
      </c>
      <c r="AH197" t="s">
        <v>67</v>
      </c>
      <c r="AI197">
        <v>0.76688000000000001</v>
      </c>
    </row>
    <row r="198" spans="11:35" x14ac:dyDescent="0.35">
      <c r="K198" t="s">
        <v>236</v>
      </c>
      <c r="L198">
        <v>0.2</v>
      </c>
      <c r="M198">
        <v>0</v>
      </c>
      <c r="N198" t="s">
        <v>74</v>
      </c>
      <c r="O198">
        <v>9.9954899999999999E-2</v>
      </c>
      <c r="U198" t="s">
        <v>236</v>
      </c>
      <c r="V198">
        <v>0.2</v>
      </c>
      <c r="W198">
        <v>0</v>
      </c>
      <c r="X198" t="s">
        <v>74</v>
      </c>
      <c r="Y198">
        <v>9.9954899999999999E-2</v>
      </c>
      <c r="AE198" t="s">
        <v>236</v>
      </c>
      <c r="AF198">
        <v>0.2</v>
      </c>
      <c r="AG198">
        <v>0</v>
      </c>
      <c r="AH198" t="s">
        <v>74</v>
      </c>
      <c r="AI198">
        <v>9.9954899999999999E-2</v>
      </c>
    </row>
    <row r="199" spans="11:35" x14ac:dyDescent="0.35">
      <c r="K199" t="s">
        <v>237</v>
      </c>
      <c r="L199">
        <v>0</v>
      </c>
      <c r="M199">
        <v>0</v>
      </c>
      <c r="N199" t="s">
        <v>74</v>
      </c>
      <c r="O199">
        <v>0.5</v>
      </c>
      <c r="U199" t="s">
        <v>237</v>
      </c>
      <c r="V199">
        <v>0</v>
      </c>
      <c r="W199">
        <v>0</v>
      </c>
      <c r="X199" t="s">
        <v>74</v>
      </c>
      <c r="Y199">
        <v>0.5</v>
      </c>
      <c r="AE199" t="s">
        <v>237</v>
      </c>
      <c r="AF199">
        <v>0</v>
      </c>
      <c r="AG199">
        <v>0</v>
      </c>
      <c r="AH199" t="s">
        <v>74</v>
      </c>
      <c r="AI199">
        <v>0.5</v>
      </c>
    </row>
    <row r="200" spans="11:35" x14ac:dyDescent="0.35">
      <c r="K200" t="s">
        <v>238</v>
      </c>
      <c r="L200">
        <v>-1.6086799999999998E-2</v>
      </c>
      <c r="M200">
        <v>125.29</v>
      </c>
      <c r="N200" t="s">
        <v>67</v>
      </c>
      <c r="O200">
        <v>0.66613</v>
      </c>
      <c r="U200" t="s">
        <v>238</v>
      </c>
      <c r="V200">
        <v>-1.6086799999999998E-2</v>
      </c>
      <c r="W200">
        <v>125.29</v>
      </c>
      <c r="X200" t="s">
        <v>67</v>
      </c>
      <c r="Y200">
        <v>0.66613</v>
      </c>
      <c r="AE200" t="s">
        <v>238</v>
      </c>
      <c r="AF200">
        <v>-1.6086799999999998E-2</v>
      </c>
      <c r="AG200">
        <v>125.29</v>
      </c>
      <c r="AH200" t="s">
        <v>67</v>
      </c>
      <c r="AI200">
        <v>0.66613</v>
      </c>
    </row>
    <row r="201" spans="11:35" x14ac:dyDescent="0.35">
      <c r="K201" t="s">
        <v>239</v>
      </c>
      <c r="L201">
        <v>-5.1036700000000002</v>
      </c>
      <c r="M201">
        <v>319.66699999999997</v>
      </c>
      <c r="N201" t="s">
        <v>67</v>
      </c>
      <c r="O201">
        <v>0.49654399999999999</v>
      </c>
      <c r="U201" t="s">
        <v>239</v>
      </c>
      <c r="V201">
        <v>-5.1036700000000002</v>
      </c>
      <c r="W201">
        <v>319.66699999999997</v>
      </c>
      <c r="X201" t="s">
        <v>67</v>
      </c>
      <c r="Y201">
        <v>0.49654399999999999</v>
      </c>
      <c r="AE201" t="s">
        <v>239</v>
      </c>
      <c r="AF201">
        <v>-5.1036700000000002</v>
      </c>
      <c r="AG201">
        <v>319.66699999999997</v>
      </c>
      <c r="AH201" t="s">
        <v>67</v>
      </c>
      <c r="AI201">
        <v>0.49654399999999999</v>
      </c>
    </row>
    <row r="202" spans="11:35" x14ac:dyDescent="0.35">
      <c r="K202" t="s">
        <v>240</v>
      </c>
      <c r="L202">
        <v>-5.0853099999999998</v>
      </c>
      <c r="M202">
        <v>322.90499999999997</v>
      </c>
      <c r="N202" t="s">
        <v>67</v>
      </c>
      <c r="O202">
        <v>0.49715599999999999</v>
      </c>
      <c r="U202" t="s">
        <v>240</v>
      </c>
      <c r="V202">
        <v>-5.0853099999999998</v>
      </c>
      <c r="W202">
        <v>322.90499999999997</v>
      </c>
      <c r="X202" t="s">
        <v>67</v>
      </c>
      <c r="Y202">
        <v>0.49715599999999999</v>
      </c>
      <c r="AE202" t="s">
        <v>240</v>
      </c>
      <c r="AF202">
        <v>-5.0853099999999998</v>
      </c>
      <c r="AG202">
        <v>322.90499999999997</v>
      </c>
      <c r="AH202" t="s">
        <v>67</v>
      </c>
      <c r="AI202">
        <v>0.49715599999999999</v>
      </c>
    </row>
    <row r="203" spans="11:35" x14ac:dyDescent="0.35">
      <c r="K203" t="s">
        <v>241</v>
      </c>
      <c r="L203">
        <v>-4.7289099999999999</v>
      </c>
      <c r="M203">
        <v>390.87599999999998</v>
      </c>
      <c r="N203" t="s">
        <v>67</v>
      </c>
      <c r="O203">
        <v>0.50903600000000004</v>
      </c>
      <c r="U203" t="s">
        <v>241</v>
      </c>
      <c r="V203">
        <v>-4.7289099999999999</v>
      </c>
      <c r="W203">
        <v>390.87599999999998</v>
      </c>
      <c r="X203" t="s">
        <v>67</v>
      </c>
      <c r="Y203">
        <v>0.50903600000000004</v>
      </c>
      <c r="AE203" t="s">
        <v>241</v>
      </c>
      <c r="AF203">
        <v>-4.7289099999999999</v>
      </c>
      <c r="AG203">
        <v>390.87599999999998</v>
      </c>
      <c r="AH203" t="s">
        <v>67</v>
      </c>
      <c r="AI203">
        <v>0.50903600000000004</v>
      </c>
    </row>
    <row r="204" spans="11:35" x14ac:dyDescent="0.35">
      <c r="K204" t="s">
        <v>242</v>
      </c>
      <c r="L204">
        <v>5.3332100000000002</v>
      </c>
      <c r="M204">
        <v>7.8054999999999999E-2</v>
      </c>
      <c r="N204" t="s">
        <v>67</v>
      </c>
      <c r="O204">
        <v>0.76666100000000004</v>
      </c>
      <c r="U204" t="s">
        <v>242</v>
      </c>
      <c r="V204">
        <v>5.3332100000000002</v>
      </c>
      <c r="W204">
        <v>7.8054999999999999E-2</v>
      </c>
      <c r="X204" t="s">
        <v>67</v>
      </c>
      <c r="Y204">
        <v>0.76666100000000004</v>
      </c>
      <c r="AE204" t="s">
        <v>242</v>
      </c>
      <c r="AF204">
        <v>5.3332100000000002</v>
      </c>
      <c r="AG204">
        <v>7.8054999999999999E-2</v>
      </c>
      <c r="AH204" t="s">
        <v>67</v>
      </c>
      <c r="AI204">
        <v>0.76666100000000004</v>
      </c>
    </row>
    <row r="205" spans="11:35" x14ac:dyDescent="0.35">
      <c r="K205" t="s">
        <v>243</v>
      </c>
      <c r="L205">
        <v>5.2613799999999999</v>
      </c>
      <c r="M205">
        <v>0.14907100000000001</v>
      </c>
      <c r="N205" t="s">
        <v>67</v>
      </c>
      <c r="O205">
        <v>0.763069</v>
      </c>
      <c r="U205" t="s">
        <v>243</v>
      </c>
      <c r="V205">
        <v>5.2613799999999999</v>
      </c>
      <c r="W205">
        <v>0.14907100000000001</v>
      </c>
      <c r="X205" t="s">
        <v>67</v>
      </c>
      <c r="Y205">
        <v>0.763069</v>
      </c>
      <c r="AE205" t="s">
        <v>243</v>
      </c>
      <c r="AF205">
        <v>5.2613799999999999</v>
      </c>
      <c r="AG205">
        <v>0.14907100000000001</v>
      </c>
      <c r="AH205" t="s">
        <v>67</v>
      </c>
      <c r="AI205">
        <v>0.763069</v>
      </c>
    </row>
    <row r="206" spans="11:35" x14ac:dyDescent="0.35">
      <c r="K206" t="s">
        <v>244</v>
      </c>
      <c r="L206">
        <v>5.4467800000000004</v>
      </c>
      <c r="M206">
        <v>6.2792399999999998E-2</v>
      </c>
      <c r="N206" t="s">
        <v>67</v>
      </c>
      <c r="O206">
        <v>0.772339</v>
      </c>
      <c r="U206" t="s">
        <v>244</v>
      </c>
      <c r="V206">
        <v>5.4467800000000004</v>
      </c>
      <c r="W206">
        <v>6.2792399999999998E-2</v>
      </c>
      <c r="X206" t="s">
        <v>67</v>
      </c>
      <c r="Y206">
        <v>0.772339</v>
      </c>
      <c r="AE206" t="s">
        <v>244</v>
      </c>
      <c r="AF206">
        <v>5.4467800000000004</v>
      </c>
      <c r="AG206">
        <v>6.2792399999999998E-2</v>
      </c>
      <c r="AH206" t="s">
        <v>67</v>
      </c>
      <c r="AI206">
        <v>0.772339</v>
      </c>
    </row>
    <row r="207" spans="11:35" x14ac:dyDescent="0.35">
      <c r="K207" t="s">
        <v>245</v>
      </c>
      <c r="L207">
        <v>5.27637</v>
      </c>
      <c r="M207">
        <v>0.17677899999999999</v>
      </c>
      <c r="N207" t="s">
        <v>67</v>
      </c>
      <c r="O207">
        <v>0.763818</v>
      </c>
      <c r="U207" t="s">
        <v>245</v>
      </c>
      <c r="V207">
        <v>5.27637</v>
      </c>
      <c r="W207">
        <v>0.17677899999999999</v>
      </c>
      <c r="X207" t="s">
        <v>67</v>
      </c>
      <c r="Y207">
        <v>0.763818</v>
      </c>
      <c r="AE207" t="s">
        <v>245</v>
      </c>
      <c r="AF207">
        <v>5.27637</v>
      </c>
      <c r="AG207">
        <v>0.17677899999999999</v>
      </c>
      <c r="AH207" t="s">
        <v>67</v>
      </c>
      <c r="AI207">
        <v>0.763818</v>
      </c>
    </row>
    <row r="208" spans="11:35" x14ac:dyDescent="0.35">
      <c r="K208" t="s">
        <v>246</v>
      </c>
      <c r="L208">
        <v>0.2</v>
      </c>
      <c r="M208">
        <v>0</v>
      </c>
      <c r="N208" t="s">
        <v>74</v>
      </c>
      <c r="O208">
        <v>9.9954899999999999E-2</v>
      </c>
      <c r="U208" t="s">
        <v>246</v>
      </c>
      <c r="V208">
        <v>0.2</v>
      </c>
      <c r="W208">
        <v>0</v>
      </c>
      <c r="X208" t="s">
        <v>74</v>
      </c>
      <c r="Y208">
        <v>9.9954899999999999E-2</v>
      </c>
      <c r="AE208" t="s">
        <v>246</v>
      </c>
      <c r="AF208">
        <v>0.2</v>
      </c>
      <c r="AG208">
        <v>0</v>
      </c>
      <c r="AH208" t="s">
        <v>74</v>
      </c>
      <c r="AI208">
        <v>9.9954899999999999E-2</v>
      </c>
    </row>
    <row r="209" spans="11:35" x14ac:dyDescent="0.35">
      <c r="K209" t="s">
        <v>247</v>
      </c>
      <c r="L209">
        <v>0</v>
      </c>
      <c r="M209">
        <v>0</v>
      </c>
      <c r="N209" t="s">
        <v>74</v>
      </c>
      <c r="O209">
        <v>0.5</v>
      </c>
      <c r="U209" t="s">
        <v>247</v>
      </c>
      <c r="V209">
        <v>0</v>
      </c>
      <c r="W209">
        <v>0</v>
      </c>
      <c r="X209" t="s">
        <v>74</v>
      </c>
      <c r="Y209">
        <v>0.5</v>
      </c>
      <c r="AE209" t="s">
        <v>247</v>
      </c>
      <c r="AF209">
        <v>0</v>
      </c>
      <c r="AG209">
        <v>0</v>
      </c>
      <c r="AH209" t="s">
        <v>74</v>
      </c>
      <c r="AI209">
        <v>0.5</v>
      </c>
    </row>
    <row r="210" spans="11:35" x14ac:dyDescent="0.35">
      <c r="K210" t="s">
        <v>248</v>
      </c>
      <c r="L210">
        <v>10</v>
      </c>
      <c r="M210">
        <v>0</v>
      </c>
      <c r="N210" t="s">
        <v>74</v>
      </c>
      <c r="O210">
        <v>1</v>
      </c>
      <c r="U210" t="s">
        <v>248</v>
      </c>
      <c r="V210">
        <v>10</v>
      </c>
      <c r="W210">
        <v>0</v>
      </c>
      <c r="X210" t="s">
        <v>74</v>
      </c>
      <c r="Y210">
        <v>1</v>
      </c>
      <c r="AE210" t="s">
        <v>248</v>
      </c>
      <c r="AF210">
        <v>10</v>
      </c>
      <c r="AG210">
        <v>0</v>
      </c>
      <c r="AH210" t="s">
        <v>74</v>
      </c>
      <c r="AI210">
        <v>1</v>
      </c>
    </row>
    <row r="211" spans="11:35" x14ac:dyDescent="0.35">
      <c r="K211" t="s">
        <v>249</v>
      </c>
      <c r="L211">
        <v>10</v>
      </c>
      <c r="M211">
        <v>0</v>
      </c>
      <c r="N211" t="s">
        <v>74</v>
      </c>
      <c r="O211">
        <v>1</v>
      </c>
      <c r="U211" t="s">
        <v>249</v>
      </c>
      <c r="V211">
        <v>10</v>
      </c>
      <c r="W211">
        <v>0</v>
      </c>
      <c r="X211" t="s">
        <v>74</v>
      </c>
      <c r="Y211">
        <v>1</v>
      </c>
      <c r="AE211" t="s">
        <v>249</v>
      </c>
      <c r="AF211">
        <v>10</v>
      </c>
      <c r="AG211">
        <v>0</v>
      </c>
      <c r="AH211" t="s">
        <v>74</v>
      </c>
      <c r="AI211">
        <v>1</v>
      </c>
    </row>
    <row r="212" spans="11:35" x14ac:dyDescent="0.35">
      <c r="K212" t="s">
        <v>250</v>
      </c>
      <c r="L212">
        <v>10</v>
      </c>
      <c r="M212">
        <v>0</v>
      </c>
      <c r="N212" t="s">
        <v>74</v>
      </c>
      <c r="O212">
        <v>1</v>
      </c>
      <c r="U212" t="s">
        <v>250</v>
      </c>
      <c r="V212">
        <v>10</v>
      </c>
      <c r="W212">
        <v>0</v>
      </c>
      <c r="X212" t="s">
        <v>74</v>
      </c>
      <c r="Y212">
        <v>1</v>
      </c>
      <c r="AE212" t="s">
        <v>250</v>
      </c>
      <c r="AF212">
        <v>10</v>
      </c>
      <c r="AG212">
        <v>0</v>
      </c>
      <c r="AH212" t="s">
        <v>74</v>
      </c>
      <c r="AI212">
        <v>1</v>
      </c>
    </row>
    <row r="213" spans="11:35" x14ac:dyDescent="0.35">
      <c r="K213" t="s">
        <v>251</v>
      </c>
      <c r="L213">
        <v>10</v>
      </c>
      <c r="M213">
        <v>0</v>
      </c>
      <c r="N213" t="s">
        <v>74</v>
      </c>
      <c r="O213">
        <v>1</v>
      </c>
      <c r="U213" t="s">
        <v>251</v>
      </c>
      <c r="V213">
        <v>10</v>
      </c>
      <c r="W213">
        <v>0</v>
      </c>
      <c r="X213" t="s">
        <v>74</v>
      </c>
      <c r="Y213">
        <v>1</v>
      </c>
      <c r="AE213" t="s">
        <v>251</v>
      </c>
      <c r="AF213">
        <v>10</v>
      </c>
      <c r="AG213">
        <v>0</v>
      </c>
      <c r="AH213" t="s">
        <v>74</v>
      </c>
      <c r="AI213">
        <v>1</v>
      </c>
    </row>
    <row r="214" spans="11:35" x14ac:dyDescent="0.35">
      <c r="K214" t="s">
        <v>252</v>
      </c>
      <c r="L214">
        <v>75.890199999999993</v>
      </c>
      <c r="M214">
        <v>2.7457600000000002</v>
      </c>
      <c r="N214" t="s">
        <v>67</v>
      </c>
      <c r="O214">
        <v>0.823627</v>
      </c>
      <c r="U214" t="s">
        <v>252</v>
      </c>
      <c r="V214">
        <v>75.890199999999993</v>
      </c>
      <c r="W214">
        <v>2.7457600000000002</v>
      </c>
      <c r="X214" t="s">
        <v>67</v>
      </c>
      <c r="Y214">
        <v>0.823627</v>
      </c>
      <c r="AE214" t="s">
        <v>252</v>
      </c>
      <c r="AF214">
        <v>75.890199999999993</v>
      </c>
      <c r="AG214">
        <v>2.7457600000000002</v>
      </c>
      <c r="AH214" t="s">
        <v>67</v>
      </c>
      <c r="AI214">
        <v>0.823627</v>
      </c>
    </row>
    <row r="215" spans="11:35" x14ac:dyDescent="0.35">
      <c r="K215" t="s">
        <v>253</v>
      </c>
      <c r="L215">
        <v>2.66893</v>
      </c>
      <c r="M215">
        <v>60.804499999999997</v>
      </c>
      <c r="N215" t="s">
        <v>67</v>
      </c>
      <c r="O215">
        <v>0.75563100000000005</v>
      </c>
      <c r="U215" t="s">
        <v>253</v>
      </c>
      <c r="V215">
        <v>2.66893</v>
      </c>
      <c r="W215">
        <v>60.804499999999997</v>
      </c>
      <c r="X215" t="s">
        <v>67</v>
      </c>
      <c r="Y215">
        <v>0.75563100000000005</v>
      </c>
      <c r="AE215" t="s">
        <v>253</v>
      </c>
      <c r="AF215">
        <v>2.66893</v>
      </c>
      <c r="AG215">
        <v>60.804499999999997</v>
      </c>
      <c r="AH215" t="s">
        <v>67</v>
      </c>
      <c r="AI215">
        <v>0.75563100000000005</v>
      </c>
    </row>
    <row r="216" spans="11:35" x14ac:dyDescent="0.35">
      <c r="K216" t="s">
        <v>254</v>
      </c>
      <c r="L216">
        <v>5.4341699999999999</v>
      </c>
      <c r="M216">
        <v>0.18889400000000001</v>
      </c>
      <c r="N216" t="s">
        <v>67</v>
      </c>
      <c r="O216">
        <v>0.77170799999999995</v>
      </c>
      <c r="U216" t="s">
        <v>254</v>
      </c>
      <c r="V216">
        <v>5.4341699999999999</v>
      </c>
      <c r="W216">
        <v>0.18889400000000001</v>
      </c>
      <c r="X216" t="s">
        <v>67</v>
      </c>
      <c r="Y216">
        <v>0.77170799999999995</v>
      </c>
      <c r="AE216" t="s">
        <v>254</v>
      </c>
      <c r="AF216">
        <v>5.4341699999999999</v>
      </c>
      <c r="AG216">
        <v>0.18889400000000001</v>
      </c>
      <c r="AH216" t="s">
        <v>67</v>
      </c>
      <c r="AI216">
        <v>0.77170799999999995</v>
      </c>
    </row>
    <row r="217" spans="11:35" x14ac:dyDescent="0.35">
      <c r="K217" t="s">
        <v>255</v>
      </c>
      <c r="L217">
        <v>60.541800000000002</v>
      </c>
      <c r="M217">
        <v>2.30965</v>
      </c>
      <c r="N217" t="s">
        <v>67</v>
      </c>
      <c r="O217">
        <v>0.63177300000000003</v>
      </c>
      <c r="U217" t="s">
        <v>255</v>
      </c>
      <c r="V217">
        <v>60.541800000000002</v>
      </c>
      <c r="W217">
        <v>2.30965</v>
      </c>
      <c r="X217" t="s">
        <v>67</v>
      </c>
      <c r="Y217">
        <v>0.63177300000000003</v>
      </c>
      <c r="AE217" t="s">
        <v>255</v>
      </c>
      <c r="AF217">
        <v>60.541800000000002</v>
      </c>
      <c r="AG217">
        <v>2.30965</v>
      </c>
      <c r="AH217" t="s">
        <v>67</v>
      </c>
      <c r="AI217">
        <v>0.63177300000000003</v>
      </c>
    </row>
    <row r="218" spans="11:35" x14ac:dyDescent="0.35">
      <c r="K218" t="s">
        <v>256</v>
      </c>
      <c r="L218">
        <v>56.3947</v>
      </c>
      <c r="M218">
        <v>2.0055000000000001</v>
      </c>
      <c r="N218" t="s">
        <v>67</v>
      </c>
      <c r="O218">
        <v>0.57993399999999995</v>
      </c>
      <c r="U218" t="s">
        <v>256</v>
      </c>
      <c r="V218">
        <v>56.3947</v>
      </c>
      <c r="W218">
        <v>2.0055000000000001</v>
      </c>
      <c r="X218" t="s">
        <v>67</v>
      </c>
      <c r="Y218">
        <v>0.57993399999999995</v>
      </c>
      <c r="AE218" t="s">
        <v>256</v>
      </c>
      <c r="AF218">
        <v>56.3947</v>
      </c>
      <c r="AG218">
        <v>2.0055000000000001</v>
      </c>
      <c r="AH218" t="s">
        <v>67</v>
      </c>
      <c r="AI218">
        <v>0.57993399999999995</v>
      </c>
    </row>
    <row r="219" spans="11:35" x14ac:dyDescent="0.35">
      <c r="K219" t="s">
        <v>257</v>
      </c>
      <c r="L219">
        <v>-4.8048400000000004</v>
      </c>
      <c r="M219">
        <v>329.63</v>
      </c>
      <c r="N219" t="s">
        <v>67</v>
      </c>
      <c r="O219">
        <v>0.50650499999999998</v>
      </c>
      <c r="U219" t="s">
        <v>257</v>
      </c>
      <c r="V219">
        <v>-4.8048400000000004</v>
      </c>
      <c r="W219">
        <v>329.63</v>
      </c>
      <c r="X219" t="s">
        <v>67</v>
      </c>
      <c r="Y219">
        <v>0.50650499999999998</v>
      </c>
      <c r="AE219" t="s">
        <v>257</v>
      </c>
      <c r="AF219">
        <v>-4.8048400000000004</v>
      </c>
      <c r="AG219">
        <v>329.63</v>
      </c>
      <c r="AH219" t="s">
        <v>67</v>
      </c>
      <c r="AI219">
        <v>0.50650499999999998</v>
      </c>
    </row>
    <row r="220" spans="11:35" x14ac:dyDescent="0.35">
      <c r="K220" t="s">
        <v>258</v>
      </c>
      <c r="L220">
        <v>-3.0638700000000001</v>
      </c>
      <c r="M220">
        <v>143.178</v>
      </c>
      <c r="N220" t="s">
        <v>67</v>
      </c>
      <c r="O220">
        <v>0.56453799999999998</v>
      </c>
      <c r="U220" t="s">
        <v>258</v>
      </c>
      <c r="V220">
        <v>-3.0638700000000001</v>
      </c>
      <c r="W220">
        <v>143.178</v>
      </c>
      <c r="X220" t="s">
        <v>67</v>
      </c>
      <c r="Y220">
        <v>0.56453799999999998</v>
      </c>
      <c r="AE220" t="s">
        <v>258</v>
      </c>
      <c r="AF220">
        <v>-3.0638700000000001</v>
      </c>
      <c r="AG220">
        <v>143.178</v>
      </c>
      <c r="AH220" t="s">
        <v>67</v>
      </c>
      <c r="AI220">
        <v>0.56453799999999998</v>
      </c>
    </row>
    <row r="221" spans="11:35" x14ac:dyDescent="0.35">
      <c r="K221" t="s">
        <v>259</v>
      </c>
      <c r="L221">
        <v>5.4357300000000004</v>
      </c>
      <c r="M221">
        <v>0.26350200000000001</v>
      </c>
      <c r="N221" t="s">
        <v>67</v>
      </c>
      <c r="O221">
        <v>0.771787</v>
      </c>
      <c r="U221" t="s">
        <v>259</v>
      </c>
      <c r="V221">
        <v>5.4357300000000004</v>
      </c>
      <c r="W221">
        <v>0.26350200000000001</v>
      </c>
      <c r="X221" t="s">
        <v>67</v>
      </c>
      <c r="Y221">
        <v>0.771787</v>
      </c>
      <c r="AE221" t="s">
        <v>259</v>
      </c>
      <c r="AF221">
        <v>5.4357300000000004</v>
      </c>
      <c r="AG221">
        <v>0.26350200000000001</v>
      </c>
      <c r="AH221" t="s">
        <v>67</v>
      </c>
      <c r="AI221">
        <v>0.771787</v>
      </c>
    </row>
    <row r="222" spans="11:35" x14ac:dyDescent="0.35">
      <c r="K222" t="s">
        <v>260</v>
      </c>
      <c r="L222">
        <v>5.0670700000000002</v>
      </c>
      <c r="M222">
        <v>0.25052099999999999</v>
      </c>
      <c r="N222" t="s">
        <v>67</v>
      </c>
      <c r="O222">
        <v>0.75335300000000005</v>
      </c>
      <c r="U222" t="s">
        <v>260</v>
      </c>
      <c r="V222">
        <v>5.0670700000000002</v>
      </c>
      <c r="W222">
        <v>0.25052099999999999</v>
      </c>
      <c r="X222" t="s">
        <v>67</v>
      </c>
      <c r="Y222">
        <v>0.75335300000000005</v>
      </c>
      <c r="AE222" t="s">
        <v>260</v>
      </c>
      <c r="AF222">
        <v>5.0670700000000002</v>
      </c>
      <c r="AG222">
        <v>0.25052099999999999</v>
      </c>
      <c r="AH222" t="s">
        <v>67</v>
      </c>
      <c r="AI222">
        <v>0.75335300000000005</v>
      </c>
    </row>
    <row r="223" spans="11:35" x14ac:dyDescent="0.35">
      <c r="K223" t="s">
        <v>261</v>
      </c>
      <c r="L223">
        <v>4.0940399999999997</v>
      </c>
      <c r="M223">
        <v>66.702600000000004</v>
      </c>
      <c r="N223" t="s">
        <v>67</v>
      </c>
      <c r="O223">
        <v>0.40940399999999999</v>
      </c>
      <c r="U223" t="s">
        <v>261</v>
      </c>
      <c r="V223">
        <v>4.0940399999999997</v>
      </c>
      <c r="W223">
        <v>66.702600000000004</v>
      </c>
      <c r="X223" t="s">
        <v>67</v>
      </c>
      <c r="Y223">
        <v>0.40940399999999999</v>
      </c>
      <c r="AE223" t="s">
        <v>261</v>
      </c>
      <c r="AF223">
        <v>4.0940399999999997</v>
      </c>
      <c r="AG223">
        <v>66.702600000000004</v>
      </c>
      <c r="AH223" t="s">
        <v>67</v>
      </c>
      <c r="AI223">
        <v>0.40940399999999999</v>
      </c>
    </row>
    <row r="224" spans="11:35" x14ac:dyDescent="0.35">
      <c r="K224" t="s">
        <v>262</v>
      </c>
      <c r="L224">
        <v>4.2716099999999999</v>
      </c>
      <c r="M224">
        <v>90.284199999999998</v>
      </c>
      <c r="N224" t="s">
        <v>67</v>
      </c>
      <c r="O224">
        <v>0.42716100000000001</v>
      </c>
      <c r="U224" t="s">
        <v>262</v>
      </c>
      <c r="V224">
        <v>4.2716099999999999</v>
      </c>
      <c r="W224">
        <v>90.284199999999998</v>
      </c>
      <c r="X224" t="s">
        <v>67</v>
      </c>
      <c r="Y224">
        <v>0.42716100000000001</v>
      </c>
      <c r="AE224" t="s">
        <v>262</v>
      </c>
      <c r="AF224">
        <v>4.2716099999999999</v>
      </c>
      <c r="AG224">
        <v>90.284199999999998</v>
      </c>
      <c r="AH224" t="s">
        <v>67</v>
      </c>
      <c r="AI224">
        <v>0.42716100000000001</v>
      </c>
    </row>
    <row r="225" spans="11:35" x14ac:dyDescent="0.35">
      <c r="K225" t="s">
        <v>263</v>
      </c>
      <c r="L225">
        <v>-2.1665899999999998</v>
      </c>
      <c r="M225">
        <v>0.17902899999999999</v>
      </c>
      <c r="N225" t="s">
        <v>67</v>
      </c>
      <c r="O225">
        <v>0.61591700000000005</v>
      </c>
      <c r="U225" t="s">
        <v>263</v>
      </c>
      <c r="V225">
        <v>-2.1665899999999998</v>
      </c>
      <c r="W225">
        <v>0.17902899999999999</v>
      </c>
      <c r="X225" t="s">
        <v>67</v>
      </c>
      <c r="Y225">
        <v>0.61591700000000005</v>
      </c>
      <c r="AE225" t="s">
        <v>263</v>
      </c>
      <c r="AF225">
        <v>-2.1665899999999998</v>
      </c>
      <c r="AG225">
        <v>0.17902899999999999</v>
      </c>
      <c r="AH225" t="s">
        <v>67</v>
      </c>
      <c r="AI225">
        <v>0.61591700000000005</v>
      </c>
    </row>
    <row r="226" spans="11:35" x14ac:dyDescent="0.35">
      <c r="K226" t="s">
        <v>264</v>
      </c>
      <c r="L226">
        <v>-2.0302799999999999</v>
      </c>
      <c r="M226">
        <v>0.14904300000000001</v>
      </c>
      <c r="N226" t="s">
        <v>67</v>
      </c>
      <c r="O226">
        <v>0.62663500000000005</v>
      </c>
      <c r="U226" t="s">
        <v>264</v>
      </c>
      <c r="V226">
        <v>-2.0302799999999999</v>
      </c>
      <c r="W226">
        <v>0.14904300000000001</v>
      </c>
      <c r="X226" t="s">
        <v>67</v>
      </c>
      <c r="Y226">
        <v>0.62663500000000005</v>
      </c>
      <c r="AE226" t="s">
        <v>264</v>
      </c>
      <c r="AF226">
        <v>-2.0302799999999999</v>
      </c>
      <c r="AG226">
        <v>0.14904300000000001</v>
      </c>
      <c r="AH226" t="s">
        <v>67</v>
      </c>
      <c r="AI226">
        <v>0.62663500000000005</v>
      </c>
    </row>
    <row r="227" spans="11:35" x14ac:dyDescent="0.35">
      <c r="K227" t="s">
        <v>265</v>
      </c>
      <c r="L227">
        <v>10</v>
      </c>
      <c r="M227">
        <v>0</v>
      </c>
      <c r="N227" t="s">
        <v>74</v>
      </c>
      <c r="O227">
        <v>1</v>
      </c>
      <c r="U227" t="s">
        <v>265</v>
      </c>
      <c r="V227">
        <v>10</v>
      </c>
      <c r="W227">
        <v>0</v>
      </c>
      <c r="X227" t="s">
        <v>74</v>
      </c>
      <c r="Y227">
        <v>1</v>
      </c>
      <c r="AE227" t="s">
        <v>265</v>
      </c>
      <c r="AF227">
        <v>10</v>
      </c>
      <c r="AG227">
        <v>0</v>
      </c>
      <c r="AH227" t="s">
        <v>74</v>
      </c>
      <c r="AI227">
        <v>1</v>
      </c>
    </row>
    <row r="228" spans="11:35" x14ac:dyDescent="0.35">
      <c r="K228" t="s">
        <v>266</v>
      </c>
      <c r="L228">
        <v>10</v>
      </c>
      <c r="M228">
        <v>0</v>
      </c>
      <c r="N228" t="s">
        <v>74</v>
      </c>
      <c r="O228">
        <v>1</v>
      </c>
      <c r="U228" t="s">
        <v>266</v>
      </c>
      <c r="V228">
        <v>10</v>
      </c>
      <c r="W228">
        <v>0</v>
      </c>
      <c r="X228" t="s">
        <v>74</v>
      </c>
      <c r="Y228">
        <v>1</v>
      </c>
      <c r="AE228" t="s">
        <v>266</v>
      </c>
      <c r="AF228">
        <v>10</v>
      </c>
      <c r="AG228">
        <v>0</v>
      </c>
      <c r="AH228" t="s">
        <v>74</v>
      </c>
      <c r="AI228">
        <v>1</v>
      </c>
    </row>
    <row r="229" spans="11:35" x14ac:dyDescent="0.35">
      <c r="K229" t="s">
        <v>25</v>
      </c>
      <c r="U229" t="s">
        <v>25</v>
      </c>
      <c r="AE229" t="s">
        <v>25</v>
      </c>
    </row>
    <row r="230" spans="11:35" x14ac:dyDescent="0.35">
      <c r="K230" t="s">
        <v>267</v>
      </c>
      <c r="L230">
        <v>-0.44478099999999998</v>
      </c>
      <c r="M230">
        <v>0.496388</v>
      </c>
      <c r="N230" t="s">
        <v>268</v>
      </c>
      <c r="O230">
        <v>0.47776099999999999</v>
      </c>
      <c r="U230" t="s">
        <v>267</v>
      </c>
      <c r="V230">
        <v>-0.44478099999999998</v>
      </c>
      <c r="W230">
        <v>0.496388</v>
      </c>
      <c r="X230" t="s">
        <v>268</v>
      </c>
      <c r="Y230">
        <v>0.47776099999999999</v>
      </c>
      <c r="AE230" t="s">
        <v>267</v>
      </c>
      <c r="AF230">
        <v>-0.44478099999999998</v>
      </c>
      <c r="AG230">
        <v>0.496388</v>
      </c>
      <c r="AH230" t="s">
        <v>268</v>
      </c>
      <c r="AI230">
        <v>0.47776099999999999</v>
      </c>
    </row>
    <row r="231" spans="11:35" x14ac:dyDescent="0.35">
      <c r="K231" t="s">
        <v>269</v>
      </c>
      <c r="L231">
        <v>-0.244287</v>
      </c>
      <c r="M231">
        <v>0.61619999999999997</v>
      </c>
      <c r="N231" t="s">
        <v>268</v>
      </c>
      <c r="O231">
        <v>0.487786</v>
      </c>
      <c r="U231" t="s">
        <v>269</v>
      </c>
      <c r="V231">
        <v>-0.244287</v>
      </c>
      <c r="W231">
        <v>0.61619999999999997</v>
      </c>
      <c r="X231" t="s">
        <v>268</v>
      </c>
      <c r="Y231">
        <v>0.487786</v>
      </c>
      <c r="AE231" t="s">
        <v>269</v>
      </c>
      <c r="AF231">
        <v>-0.244287</v>
      </c>
      <c r="AG231">
        <v>0.61619999999999997</v>
      </c>
      <c r="AH231" t="s">
        <v>268</v>
      </c>
      <c r="AI231">
        <v>0.487786</v>
      </c>
    </row>
    <row r="232" spans="11:35" x14ac:dyDescent="0.35">
      <c r="K232" t="s">
        <v>270</v>
      </c>
      <c r="L232">
        <v>1.4492100000000001E-2</v>
      </c>
      <c r="M232">
        <v>0.98372800000000005</v>
      </c>
      <c r="N232" t="s">
        <v>268</v>
      </c>
      <c r="O232">
        <v>0.50072499999999998</v>
      </c>
      <c r="U232" t="s">
        <v>270</v>
      </c>
      <c r="V232">
        <v>1.4492100000000001E-2</v>
      </c>
      <c r="W232">
        <v>0.98372800000000005</v>
      </c>
      <c r="X232" t="s">
        <v>268</v>
      </c>
      <c r="Y232">
        <v>0.50072499999999998</v>
      </c>
      <c r="AE232" t="s">
        <v>270</v>
      </c>
      <c r="AF232">
        <v>1.4492100000000001E-2</v>
      </c>
      <c r="AG232">
        <v>0.98372800000000005</v>
      </c>
      <c r="AH232" t="s">
        <v>268</v>
      </c>
      <c r="AI232">
        <v>0.50072499999999998</v>
      </c>
    </row>
    <row r="233" spans="11:35" x14ac:dyDescent="0.35">
      <c r="K233" t="s">
        <v>271</v>
      </c>
      <c r="L233">
        <v>0.60990699999999998</v>
      </c>
      <c r="M233">
        <v>0.465256</v>
      </c>
      <c r="N233" t="s">
        <v>268</v>
      </c>
      <c r="O233">
        <v>0.53049500000000005</v>
      </c>
      <c r="U233" t="s">
        <v>271</v>
      </c>
      <c r="V233">
        <v>0.60990699999999998</v>
      </c>
      <c r="W233">
        <v>0.465256</v>
      </c>
      <c r="X233" t="s">
        <v>268</v>
      </c>
      <c r="Y233">
        <v>0.53049500000000005</v>
      </c>
      <c r="AE233" t="s">
        <v>271</v>
      </c>
      <c r="AF233">
        <v>0.60990699999999998</v>
      </c>
      <c r="AG233">
        <v>0.465256</v>
      </c>
      <c r="AH233" t="s">
        <v>268</v>
      </c>
      <c r="AI233">
        <v>0.53049500000000005</v>
      </c>
    </row>
    <row r="234" spans="11:35" x14ac:dyDescent="0.35">
      <c r="K234" t="s">
        <v>272</v>
      </c>
      <c r="L234">
        <v>-0.33487699999999998</v>
      </c>
      <c r="M234">
        <v>0.47947400000000001</v>
      </c>
      <c r="N234" t="s">
        <v>268</v>
      </c>
      <c r="O234">
        <v>0.48325600000000002</v>
      </c>
      <c r="U234" t="s">
        <v>272</v>
      </c>
      <c r="V234">
        <v>-0.33487699999999998</v>
      </c>
      <c r="W234">
        <v>0.47947400000000001</v>
      </c>
      <c r="X234" t="s">
        <v>268</v>
      </c>
      <c r="Y234">
        <v>0.48325600000000002</v>
      </c>
      <c r="AE234" t="s">
        <v>272</v>
      </c>
      <c r="AF234">
        <v>-0.33487699999999998</v>
      </c>
      <c r="AG234">
        <v>0.47947400000000001</v>
      </c>
      <c r="AH234" t="s">
        <v>268</v>
      </c>
      <c r="AI234">
        <v>0.48325600000000002</v>
      </c>
    </row>
    <row r="235" spans="11:35" x14ac:dyDescent="0.35">
      <c r="K235" t="s">
        <v>273</v>
      </c>
      <c r="L235">
        <v>-0.243781</v>
      </c>
      <c r="M235">
        <v>0.48946600000000001</v>
      </c>
      <c r="N235" t="s">
        <v>268</v>
      </c>
      <c r="O235">
        <v>0.48781099999999999</v>
      </c>
      <c r="U235" t="s">
        <v>273</v>
      </c>
      <c r="V235">
        <v>-0.243781</v>
      </c>
      <c r="W235">
        <v>0.48946600000000001</v>
      </c>
      <c r="X235" t="s">
        <v>268</v>
      </c>
      <c r="Y235">
        <v>0.48781099999999999</v>
      </c>
      <c r="AE235" t="s">
        <v>273</v>
      </c>
      <c r="AF235">
        <v>-0.243781</v>
      </c>
      <c r="AG235">
        <v>0.48946600000000001</v>
      </c>
      <c r="AH235" t="s">
        <v>268</v>
      </c>
      <c r="AI235">
        <v>0.48781099999999999</v>
      </c>
    </row>
    <row r="236" spans="11:35" x14ac:dyDescent="0.35">
      <c r="K236" t="s">
        <v>274</v>
      </c>
      <c r="L236">
        <v>3.8513899999999997E-2</v>
      </c>
      <c r="M236">
        <v>0.37653500000000001</v>
      </c>
      <c r="N236" t="s">
        <v>268</v>
      </c>
      <c r="O236">
        <v>0.50192599999999998</v>
      </c>
      <c r="U236" t="s">
        <v>274</v>
      </c>
      <c r="V236">
        <v>3.8513899999999997E-2</v>
      </c>
      <c r="W236">
        <v>0.37653500000000001</v>
      </c>
      <c r="X236" t="s">
        <v>268</v>
      </c>
      <c r="Y236">
        <v>0.50192599999999998</v>
      </c>
      <c r="AE236" t="s">
        <v>274</v>
      </c>
      <c r="AF236">
        <v>3.8513899999999997E-2</v>
      </c>
      <c r="AG236">
        <v>0.37653500000000001</v>
      </c>
      <c r="AH236" t="s">
        <v>268</v>
      </c>
      <c r="AI236">
        <v>0.50192599999999998</v>
      </c>
    </row>
    <row r="237" spans="11:35" x14ac:dyDescent="0.35">
      <c r="K237" t="s">
        <v>275</v>
      </c>
      <c r="L237">
        <v>-0.47625699999999999</v>
      </c>
      <c r="M237">
        <v>0.36340600000000001</v>
      </c>
      <c r="N237" t="s">
        <v>268</v>
      </c>
      <c r="O237">
        <v>0.47618700000000003</v>
      </c>
      <c r="U237" t="s">
        <v>275</v>
      </c>
      <c r="V237">
        <v>-0.47625699999999999</v>
      </c>
      <c r="W237">
        <v>0.36340600000000001</v>
      </c>
      <c r="X237" t="s">
        <v>268</v>
      </c>
      <c r="Y237">
        <v>0.47618700000000003</v>
      </c>
      <c r="AE237" t="s">
        <v>275</v>
      </c>
      <c r="AF237">
        <v>-0.47625699999999999</v>
      </c>
      <c r="AG237">
        <v>0.36340600000000001</v>
      </c>
      <c r="AH237" t="s">
        <v>268</v>
      </c>
      <c r="AI237">
        <v>0.47618700000000003</v>
      </c>
    </row>
    <row r="238" spans="11:35" x14ac:dyDescent="0.35">
      <c r="K238" t="s">
        <v>276</v>
      </c>
      <c r="L238">
        <v>0.67128399999999999</v>
      </c>
      <c r="M238">
        <v>0.374552</v>
      </c>
      <c r="N238" t="s">
        <v>268</v>
      </c>
      <c r="O238">
        <v>0.53356400000000004</v>
      </c>
      <c r="U238" t="s">
        <v>276</v>
      </c>
      <c r="V238">
        <v>0.67128399999999999</v>
      </c>
      <c r="W238">
        <v>0.374552</v>
      </c>
      <c r="X238" t="s">
        <v>268</v>
      </c>
      <c r="Y238">
        <v>0.53356400000000004</v>
      </c>
      <c r="AE238" t="s">
        <v>276</v>
      </c>
      <c r="AF238">
        <v>0.67128399999999999</v>
      </c>
      <c r="AG238">
        <v>0.374552</v>
      </c>
      <c r="AH238" t="s">
        <v>268</v>
      </c>
      <c r="AI238">
        <v>0.53356400000000004</v>
      </c>
    </row>
    <row r="239" spans="11:35" x14ac:dyDescent="0.35">
      <c r="K239" t="s">
        <v>277</v>
      </c>
      <c r="L239">
        <v>-0.33432800000000001</v>
      </c>
      <c r="M239">
        <v>0.92161800000000005</v>
      </c>
      <c r="N239" t="s">
        <v>268</v>
      </c>
      <c r="O239">
        <v>0.48328399999999999</v>
      </c>
      <c r="U239" t="s">
        <v>277</v>
      </c>
      <c r="V239">
        <v>-0.33432800000000001</v>
      </c>
      <c r="W239">
        <v>0.92161800000000005</v>
      </c>
      <c r="X239" t="s">
        <v>268</v>
      </c>
      <c r="Y239">
        <v>0.48328399999999999</v>
      </c>
      <c r="AE239" t="s">
        <v>277</v>
      </c>
      <c r="AF239">
        <v>-0.33432800000000001</v>
      </c>
      <c r="AG239">
        <v>0.92161800000000005</v>
      </c>
      <c r="AH239" t="s">
        <v>268</v>
      </c>
      <c r="AI239">
        <v>0.48328399999999999</v>
      </c>
    </row>
    <row r="240" spans="11:35" x14ac:dyDescent="0.35">
      <c r="K240" t="s">
        <v>278</v>
      </c>
      <c r="L240">
        <v>-2.51259E-2</v>
      </c>
      <c r="M240">
        <v>0.53089699999999995</v>
      </c>
      <c r="N240" t="s">
        <v>268</v>
      </c>
      <c r="O240">
        <v>0.49874400000000002</v>
      </c>
      <c r="U240" t="s">
        <v>278</v>
      </c>
      <c r="V240">
        <v>-2.51259E-2</v>
      </c>
      <c r="W240">
        <v>0.53089699999999995</v>
      </c>
      <c r="X240" t="s">
        <v>268</v>
      </c>
      <c r="Y240">
        <v>0.49874400000000002</v>
      </c>
      <c r="AE240" t="s">
        <v>278</v>
      </c>
      <c r="AF240">
        <v>-2.51259E-2</v>
      </c>
      <c r="AG240">
        <v>0.53089699999999995</v>
      </c>
      <c r="AH240" t="s">
        <v>268</v>
      </c>
      <c r="AI240">
        <v>0.49874400000000002</v>
      </c>
    </row>
    <row r="241" spans="11:35" x14ac:dyDescent="0.35">
      <c r="K241" t="s">
        <v>279</v>
      </c>
      <c r="L241">
        <v>0.16286400000000001</v>
      </c>
      <c r="M241">
        <v>0.40607700000000002</v>
      </c>
      <c r="N241" t="s">
        <v>268</v>
      </c>
      <c r="O241">
        <v>0.50814300000000001</v>
      </c>
      <c r="U241" t="s">
        <v>279</v>
      </c>
      <c r="V241">
        <v>0.16286400000000001</v>
      </c>
      <c r="W241">
        <v>0.40607700000000002</v>
      </c>
      <c r="X241" t="s">
        <v>268</v>
      </c>
      <c r="Y241">
        <v>0.50814300000000001</v>
      </c>
      <c r="AE241" t="s">
        <v>279</v>
      </c>
      <c r="AF241">
        <v>0.16286400000000001</v>
      </c>
      <c r="AG241">
        <v>0.40607700000000002</v>
      </c>
      <c r="AH241" t="s">
        <v>268</v>
      </c>
      <c r="AI241">
        <v>0.50814300000000001</v>
      </c>
    </row>
    <row r="242" spans="11:35" x14ac:dyDescent="0.35">
      <c r="K242" t="s">
        <v>280</v>
      </c>
      <c r="L242">
        <v>0.60636900000000005</v>
      </c>
      <c r="M242">
        <v>0.52767799999999998</v>
      </c>
      <c r="N242" t="s">
        <v>268</v>
      </c>
      <c r="O242">
        <v>0.53031799999999996</v>
      </c>
      <c r="U242" t="s">
        <v>280</v>
      </c>
      <c r="V242">
        <v>0.60636900000000005</v>
      </c>
      <c r="W242">
        <v>0.52767799999999998</v>
      </c>
      <c r="X242" t="s">
        <v>268</v>
      </c>
      <c r="Y242">
        <v>0.53031799999999996</v>
      </c>
      <c r="AE242" t="s">
        <v>280</v>
      </c>
      <c r="AF242">
        <v>0.60636900000000005</v>
      </c>
      <c r="AG242">
        <v>0.52767799999999998</v>
      </c>
      <c r="AH242" t="s">
        <v>268</v>
      </c>
      <c r="AI242">
        <v>0.53031799999999996</v>
      </c>
    </row>
    <row r="243" spans="11:35" x14ac:dyDescent="0.35">
      <c r="K243" t="s">
        <v>281</v>
      </c>
      <c r="L243">
        <v>-0.29003200000000001</v>
      </c>
      <c r="M243">
        <v>0.71032399999999996</v>
      </c>
      <c r="N243" t="s">
        <v>268</v>
      </c>
      <c r="O243">
        <v>0.48549799999999999</v>
      </c>
      <c r="U243" t="s">
        <v>281</v>
      </c>
      <c r="V243">
        <v>-0.29003200000000001</v>
      </c>
      <c r="W243">
        <v>0.71032399999999996</v>
      </c>
      <c r="X243" t="s">
        <v>268</v>
      </c>
      <c r="Y243">
        <v>0.48549799999999999</v>
      </c>
      <c r="AE243" t="s">
        <v>281</v>
      </c>
      <c r="AF243">
        <v>-0.29003200000000001</v>
      </c>
      <c r="AG243">
        <v>0.71032399999999996</v>
      </c>
      <c r="AH243" t="s">
        <v>268</v>
      </c>
      <c r="AI243">
        <v>0.48549799999999999</v>
      </c>
    </row>
    <row r="244" spans="11:35" x14ac:dyDescent="0.35">
      <c r="K244" t="s">
        <v>282</v>
      </c>
      <c r="L244">
        <v>-4.9310400000000002E-3</v>
      </c>
      <c r="M244">
        <v>0.63829800000000003</v>
      </c>
      <c r="N244" t="s">
        <v>268</v>
      </c>
      <c r="O244">
        <v>0.499753</v>
      </c>
      <c r="U244" t="s">
        <v>282</v>
      </c>
      <c r="V244">
        <v>-4.9310400000000002E-3</v>
      </c>
      <c r="W244">
        <v>0.63829800000000003</v>
      </c>
      <c r="X244" t="s">
        <v>268</v>
      </c>
      <c r="Y244">
        <v>0.499753</v>
      </c>
      <c r="AE244" t="s">
        <v>282</v>
      </c>
      <c r="AF244">
        <v>-4.9310400000000002E-3</v>
      </c>
      <c r="AG244">
        <v>0.63829800000000003</v>
      </c>
      <c r="AH244" t="s">
        <v>268</v>
      </c>
      <c r="AI244">
        <v>0.499753</v>
      </c>
    </row>
    <row r="245" spans="11:35" x14ac:dyDescent="0.35">
      <c r="K245" t="s">
        <v>283</v>
      </c>
      <c r="L245">
        <v>-1.3861200000000001E-2</v>
      </c>
      <c r="M245">
        <v>0.99014100000000005</v>
      </c>
      <c r="N245" t="s">
        <v>268</v>
      </c>
      <c r="O245">
        <v>0.499307</v>
      </c>
      <c r="U245" t="s">
        <v>283</v>
      </c>
      <c r="V245">
        <v>-1.3861200000000001E-2</v>
      </c>
      <c r="W245">
        <v>0.99014100000000005</v>
      </c>
      <c r="X245" t="s">
        <v>268</v>
      </c>
      <c r="Y245">
        <v>0.499307</v>
      </c>
      <c r="AE245" t="s">
        <v>283</v>
      </c>
      <c r="AF245">
        <v>-1.3861200000000001E-2</v>
      </c>
      <c r="AG245">
        <v>0.99014100000000005</v>
      </c>
      <c r="AH245" t="s">
        <v>268</v>
      </c>
      <c r="AI245">
        <v>0.499307</v>
      </c>
    </row>
    <row r="246" spans="11:35" x14ac:dyDescent="0.35">
      <c r="K246" t="s">
        <v>284</v>
      </c>
      <c r="L246">
        <v>0.24285399999999999</v>
      </c>
      <c r="M246">
        <v>0.512239</v>
      </c>
      <c r="N246" t="s">
        <v>268</v>
      </c>
      <c r="O246">
        <v>0.51214300000000001</v>
      </c>
      <c r="U246" t="s">
        <v>284</v>
      </c>
      <c r="V246">
        <v>0.24285399999999999</v>
      </c>
      <c r="W246">
        <v>0.512239</v>
      </c>
      <c r="X246" t="s">
        <v>268</v>
      </c>
      <c r="Y246">
        <v>0.51214300000000001</v>
      </c>
      <c r="AE246" t="s">
        <v>284</v>
      </c>
      <c r="AF246">
        <v>0.24285399999999999</v>
      </c>
      <c r="AG246">
        <v>0.512239</v>
      </c>
      <c r="AH246" t="s">
        <v>268</v>
      </c>
      <c r="AI246">
        <v>0.51214300000000001</v>
      </c>
    </row>
    <row r="247" spans="11:35" x14ac:dyDescent="0.35">
      <c r="K247" t="s">
        <v>285</v>
      </c>
      <c r="L247">
        <v>-0.417659</v>
      </c>
      <c r="M247">
        <v>0.7319</v>
      </c>
      <c r="N247" t="s">
        <v>268</v>
      </c>
      <c r="O247">
        <v>0.47911700000000002</v>
      </c>
      <c r="U247" t="s">
        <v>285</v>
      </c>
      <c r="V247">
        <v>-0.417659</v>
      </c>
      <c r="W247">
        <v>0.7319</v>
      </c>
      <c r="X247" t="s">
        <v>268</v>
      </c>
      <c r="Y247">
        <v>0.47911700000000002</v>
      </c>
      <c r="AE247" t="s">
        <v>285</v>
      </c>
      <c r="AF247">
        <v>-0.417659</v>
      </c>
      <c r="AG247">
        <v>0.7319</v>
      </c>
      <c r="AH247" t="s">
        <v>268</v>
      </c>
      <c r="AI247">
        <v>0.47911700000000002</v>
      </c>
    </row>
    <row r="248" spans="11:35" x14ac:dyDescent="0.35">
      <c r="K248" t="s">
        <v>286</v>
      </c>
      <c r="L248">
        <v>6.3379500000000005E-2</v>
      </c>
      <c r="M248">
        <v>0.52314000000000005</v>
      </c>
      <c r="N248" t="s">
        <v>268</v>
      </c>
      <c r="O248">
        <v>0.50316899999999998</v>
      </c>
      <c r="U248" t="s">
        <v>286</v>
      </c>
      <c r="V248">
        <v>6.3379500000000005E-2</v>
      </c>
      <c r="W248">
        <v>0.52314000000000005</v>
      </c>
      <c r="X248" t="s">
        <v>268</v>
      </c>
      <c r="Y248">
        <v>0.50316899999999998</v>
      </c>
      <c r="AE248" t="s">
        <v>286</v>
      </c>
      <c r="AF248">
        <v>6.3379500000000005E-2</v>
      </c>
      <c r="AG248">
        <v>0.52314000000000005</v>
      </c>
      <c r="AH248" t="s">
        <v>268</v>
      </c>
      <c r="AI248">
        <v>0.50316899999999998</v>
      </c>
    </row>
    <row r="249" spans="11:35" x14ac:dyDescent="0.35">
      <c r="K249" t="s">
        <v>287</v>
      </c>
      <c r="L249">
        <v>-0.31598100000000001</v>
      </c>
      <c r="M249">
        <v>0.45653500000000002</v>
      </c>
      <c r="N249" t="s">
        <v>268</v>
      </c>
      <c r="O249">
        <v>0.48420099999999999</v>
      </c>
      <c r="U249" t="s">
        <v>287</v>
      </c>
      <c r="V249">
        <v>-0.31598100000000001</v>
      </c>
      <c r="W249">
        <v>0.45653500000000002</v>
      </c>
      <c r="X249" t="s">
        <v>268</v>
      </c>
      <c r="Y249">
        <v>0.48420099999999999</v>
      </c>
      <c r="AE249" t="s">
        <v>287</v>
      </c>
      <c r="AF249">
        <v>-0.31598100000000001</v>
      </c>
      <c r="AG249">
        <v>0.45653500000000002</v>
      </c>
      <c r="AH249" t="s">
        <v>268</v>
      </c>
      <c r="AI249">
        <v>0.48420099999999999</v>
      </c>
    </row>
    <row r="250" spans="11:35" x14ac:dyDescent="0.35">
      <c r="K250" t="s">
        <v>288</v>
      </c>
      <c r="L250">
        <v>-0.87406899999999998</v>
      </c>
      <c r="M250">
        <v>0.48594500000000002</v>
      </c>
      <c r="N250" t="s">
        <v>268</v>
      </c>
      <c r="O250">
        <v>0.45629700000000001</v>
      </c>
      <c r="U250" t="s">
        <v>288</v>
      </c>
      <c r="V250">
        <v>-0.87406899999999998</v>
      </c>
      <c r="W250">
        <v>0.48594500000000002</v>
      </c>
      <c r="X250" t="s">
        <v>268</v>
      </c>
      <c r="Y250">
        <v>0.45629700000000001</v>
      </c>
      <c r="AE250" t="s">
        <v>288</v>
      </c>
      <c r="AF250">
        <v>-0.87406899999999998</v>
      </c>
      <c r="AG250">
        <v>0.48594500000000002</v>
      </c>
      <c r="AH250" t="s">
        <v>268</v>
      </c>
      <c r="AI250">
        <v>0.45629700000000001</v>
      </c>
    </row>
    <row r="251" spans="11:35" x14ac:dyDescent="0.35">
      <c r="K251" t="s">
        <v>289</v>
      </c>
      <c r="L251">
        <v>0.46921499999999999</v>
      </c>
      <c r="M251">
        <v>0.38805200000000001</v>
      </c>
      <c r="N251" t="s">
        <v>268</v>
      </c>
      <c r="O251">
        <v>0.52346099999999995</v>
      </c>
      <c r="U251" t="s">
        <v>289</v>
      </c>
      <c r="V251">
        <v>0.46921499999999999</v>
      </c>
      <c r="W251">
        <v>0.38805200000000001</v>
      </c>
      <c r="X251" t="s">
        <v>268</v>
      </c>
      <c r="Y251">
        <v>0.52346099999999995</v>
      </c>
      <c r="AE251" t="s">
        <v>289</v>
      </c>
      <c r="AF251">
        <v>0.46921499999999999</v>
      </c>
      <c r="AG251">
        <v>0.38805200000000001</v>
      </c>
      <c r="AH251" t="s">
        <v>268</v>
      </c>
      <c r="AI251">
        <v>0.52346099999999995</v>
      </c>
    </row>
    <row r="252" spans="11:35" x14ac:dyDescent="0.35">
      <c r="K252" t="s">
        <v>290</v>
      </c>
      <c r="L252">
        <v>0.46650200000000003</v>
      </c>
      <c r="M252">
        <v>0.72208899999999998</v>
      </c>
      <c r="N252" t="s">
        <v>268</v>
      </c>
      <c r="O252">
        <v>0.52332500000000004</v>
      </c>
      <c r="U252" t="s">
        <v>290</v>
      </c>
      <c r="V252">
        <v>0.46650200000000003</v>
      </c>
      <c r="W252">
        <v>0.72208899999999998</v>
      </c>
      <c r="X252" t="s">
        <v>268</v>
      </c>
      <c r="Y252">
        <v>0.52332500000000004</v>
      </c>
      <c r="AE252" t="s">
        <v>290</v>
      </c>
      <c r="AF252">
        <v>0.46650200000000003</v>
      </c>
      <c r="AG252">
        <v>0.72208899999999998</v>
      </c>
      <c r="AH252" t="s">
        <v>268</v>
      </c>
      <c r="AI252">
        <v>0.52332500000000004</v>
      </c>
    </row>
    <row r="253" spans="11:35" x14ac:dyDescent="0.35">
      <c r="K253" t="s">
        <v>291</v>
      </c>
      <c r="L253">
        <v>-5.9281199999999999E-2</v>
      </c>
      <c r="M253">
        <v>0.70527099999999998</v>
      </c>
      <c r="N253" t="s">
        <v>268</v>
      </c>
      <c r="O253">
        <v>0.49703599999999998</v>
      </c>
      <c r="U253" t="s">
        <v>291</v>
      </c>
      <c r="V253">
        <v>-5.9281199999999999E-2</v>
      </c>
      <c r="W253">
        <v>0.70527099999999998</v>
      </c>
      <c r="X253" t="s">
        <v>268</v>
      </c>
      <c r="Y253">
        <v>0.49703599999999998</v>
      </c>
      <c r="AE253" t="s">
        <v>291</v>
      </c>
      <c r="AF253">
        <v>-5.9281199999999999E-2</v>
      </c>
      <c r="AG253">
        <v>0.70527099999999998</v>
      </c>
      <c r="AH253" t="s">
        <v>268</v>
      </c>
      <c r="AI253">
        <v>0.49703599999999998</v>
      </c>
    </row>
    <row r="254" spans="11:35" x14ac:dyDescent="0.35">
      <c r="K254" t="s">
        <v>292</v>
      </c>
      <c r="L254">
        <v>-3.7744100000000003E-2</v>
      </c>
      <c r="M254">
        <v>0.48793300000000001</v>
      </c>
      <c r="N254" t="s">
        <v>268</v>
      </c>
      <c r="O254">
        <v>0.49811299999999997</v>
      </c>
      <c r="U254" t="s">
        <v>292</v>
      </c>
      <c r="V254">
        <v>-3.7744100000000003E-2</v>
      </c>
      <c r="W254">
        <v>0.48793300000000001</v>
      </c>
      <c r="X254" t="s">
        <v>268</v>
      </c>
      <c r="Y254">
        <v>0.49811299999999997</v>
      </c>
      <c r="AE254" t="s">
        <v>292</v>
      </c>
      <c r="AF254">
        <v>-3.7744100000000003E-2</v>
      </c>
      <c r="AG254">
        <v>0.48793300000000001</v>
      </c>
      <c r="AH254" t="s">
        <v>268</v>
      </c>
      <c r="AI254">
        <v>0.49811299999999997</v>
      </c>
    </row>
    <row r="255" spans="11:35" x14ac:dyDescent="0.35">
      <c r="K255" t="s">
        <v>293</v>
      </c>
      <c r="L255">
        <v>0.77174500000000001</v>
      </c>
      <c r="M255">
        <v>0.47823599999999999</v>
      </c>
      <c r="N255" t="s">
        <v>268</v>
      </c>
      <c r="O255">
        <v>0.53858700000000004</v>
      </c>
      <c r="U255" t="s">
        <v>293</v>
      </c>
      <c r="V255">
        <v>0.77174500000000001</v>
      </c>
      <c r="W255">
        <v>0.47823599999999999</v>
      </c>
      <c r="X255" t="s">
        <v>268</v>
      </c>
      <c r="Y255">
        <v>0.53858700000000004</v>
      </c>
      <c r="AE255" t="s">
        <v>293</v>
      </c>
      <c r="AF255">
        <v>0.77174500000000001</v>
      </c>
      <c r="AG255">
        <v>0.47823599999999999</v>
      </c>
      <c r="AH255" t="s">
        <v>268</v>
      </c>
      <c r="AI255">
        <v>0.53858700000000004</v>
      </c>
    </row>
    <row r="256" spans="11:35" x14ac:dyDescent="0.35">
      <c r="K256" t="s">
        <v>294</v>
      </c>
      <c r="L256" s="22">
        <v>1.97678E-7</v>
      </c>
      <c r="M256">
        <v>1</v>
      </c>
      <c r="N256" t="s">
        <v>268</v>
      </c>
      <c r="O256">
        <v>0.5</v>
      </c>
      <c r="U256" t="s">
        <v>294</v>
      </c>
      <c r="V256" s="22">
        <v>1.97678E-7</v>
      </c>
      <c r="W256">
        <v>1</v>
      </c>
      <c r="X256" t="s">
        <v>268</v>
      </c>
      <c r="Y256">
        <v>0.5</v>
      </c>
      <c r="AE256" t="s">
        <v>294</v>
      </c>
      <c r="AF256" s="22">
        <v>1.97678E-7</v>
      </c>
      <c r="AG256">
        <v>1</v>
      </c>
      <c r="AH256" t="s">
        <v>268</v>
      </c>
      <c r="AI256">
        <v>0.5</v>
      </c>
    </row>
    <row r="257" spans="11:35" x14ac:dyDescent="0.35">
      <c r="K257" t="s">
        <v>295</v>
      </c>
      <c r="L257" s="22">
        <v>-6.77457E-8</v>
      </c>
      <c r="M257">
        <v>1</v>
      </c>
      <c r="N257" t="s">
        <v>268</v>
      </c>
      <c r="O257">
        <v>0.5</v>
      </c>
      <c r="U257" t="s">
        <v>295</v>
      </c>
      <c r="V257" s="22">
        <v>-6.77457E-8</v>
      </c>
      <c r="W257">
        <v>1</v>
      </c>
      <c r="X257" t="s">
        <v>268</v>
      </c>
      <c r="Y257">
        <v>0.5</v>
      </c>
      <c r="AE257" t="s">
        <v>295</v>
      </c>
      <c r="AF257" s="22">
        <v>-6.77457E-8</v>
      </c>
      <c r="AG257">
        <v>1</v>
      </c>
      <c r="AH257" t="s">
        <v>268</v>
      </c>
      <c r="AI257">
        <v>0.5</v>
      </c>
    </row>
    <row r="258" spans="11:35" x14ac:dyDescent="0.35">
      <c r="K258" t="s">
        <v>296</v>
      </c>
      <c r="L258" s="22">
        <v>6.6308900000000002E-10</v>
      </c>
      <c r="M258">
        <v>1</v>
      </c>
      <c r="N258" t="s">
        <v>268</v>
      </c>
      <c r="O258">
        <v>0.5</v>
      </c>
      <c r="U258" t="s">
        <v>296</v>
      </c>
      <c r="V258" s="22">
        <v>6.6308900000000002E-10</v>
      </c>
      <c r="W258">
        <v>1</v>
      </c>
      <c r="X258" t="s">
        <v>268</v>
      </c>
      <c r="Y258">
        <v>0.5</v>
      </c>
      <c r="AE258" t="s">
        <v>296</v>
      </c>
      <c r="AF258" s="22">
        <v>6.6308900000000002E-10</v>
      </c>
      <c r="AG258">
        <v>1</v>
      </c>
      <c r="AH258" t="s">
        <v>268</v>
      </c>
      <c r="AI258">
        <v>0.5</v>
      </c>
    </row>
    <row r="259" spans="11:35" x14ac:dyDescent="0.35">
      <c r="K259" t="s">
        <v>297</v>
      </c>
      <c r="L259" s="22">
        <v>3.7465700000000002E-7</v>
      </c>
      <c r="M259">
        <v>1</v>
      </c>
      <c r="N259" t="s">
        <v>268</v>
      </c>
      <c r="O259">
        <v>0.5</v>
      </c>
      <c r="U259" t="s">
        <v>297</v>
      </c>
      <c r="V259" s="22">
        <v>3.7465700000000002E-7</v>
      </c>
      <c r="W259">
        <v>1</v>
      </c>
      <c r="X259" t="s">
        <v>268</v>
      </c>
      <c r="Y259">
        <v>0.5</v>
      </c>
      <c r="AE259" t="s">
        <v>297</v>
      </c>
      <c r="AF259" s="22">
        <v>3.7465700000000002E-7</v>
      </c>
      <c r="AG259">
        <v>1</v>
      </c>
      <c r="AH259" t="s">
        <v>268</v>
      </c>
      <c r="AI259">
        <v>0.5</v>
      </c>
    </row>
    <row r="260" spans="11:35" x14ac:dyDescent="0.35">
      <c r="K260" t="s">
        <v>298</v>
      </c>
      <c r="L260" s="22">
        <v>-3.0609200000000001E-7</v>
      </c>
      <c r="M260">
        <v>1</v>
      </c>
      <c r="N260" t="s">
        <v>268</v>
      </c>
      <c r="O260">
        <v>0.5</v>
      </c>
      <c r="U260" t="s">
        <v>298</v>
      </c>
      <c r="V260" s="22">
        <v>-3.0609200000000001E-7</v>
      </c>
      <c r="W260">
        <v>1</v>
      </c>
      <c r="X260" t="s">
        <v>268</v>
      </c>
      <c r="Y260">
        <v>0.5</v>
      </c>
      <c r="AE260" t="s">
        <v>298</v>
      </c>
      <c r="AF260" s="22">
        <v>-3.0609200000000001E-7</v>
      </c>
      <c r="AG260">
        <v>1</v>
      </c>
      <c r="AH260" t="s">
        <v>268</v>
      </c>
      <c r="AI260">
        <v>0.5</v>
      </c>
    </row>
    <row r="261" spans="11:35" x14ac:dyDescent="0.35">
      <c r="K261" t="s">
        <v>299</v>
      </c>
      <c r="L261" s="22">
        <v>1.53763E-7</v>
      </c>
      <c r="M261">
        <v>1</v>
      </c>
      <c r="N261" t="s">
        <v>268</v>
      </c>
      <c r="O261">
        <v>0.5</v>
      </c>
      <c r="U261" t="s">
        <v>299</v>
      </c>
      <c r="V261" s="22">
        <v>1.53763E-7</v>
      </c>
      <c r="W261">
        <v>1</v>
      </c>
      <c r="X261" t="s">
        <v>268</v>
      </c>
      <c r="Y261">
        <v>0.5</v>
      </c>
      <c r="AE261" t="s">
        <v>299</v>
      </c>
      <c r="AF261" s="22">
        <v>1.53763E-7</v>
      </c>
      <c r="AG261">
        <v>1</v>
      </c>
      <c r="AH261" t="s">
        <v>268</v>
      </c>
      <c r="AI261">
        <v>0.5</v>
      </c>
    </row>
    <row r="262" spans="11:35" x14ac:dyDescent="0.35">
      <c r="K262" t="s">
        <v>300</v>
      </c>
      <c r="L262" s="22">
        <v>8.0205699999999999E-7</v>
      </c>
      <c r="M262">
        <v>1</v>
      </c>
      <c r="N262" t="s">
        <v>268</v>
      </c>
      <c r="O262">
        <v>0.5</v>
      </c>
      <c r="U262" t="s">
        <v>300</v>
      </c>
      <c r="V262" s="22">
        <v>8.0205699999999999E-7</v>
      </c>
      <c r="W262">
        <v>1</v>
      </c>
      <c r="X262" t="s">
        <v>268</v>
      </c>
      <c r="Y262">
        <v>0.5</v>
      </c>
      <c r="AE262" t="s">
        <v>300</v>
      </c>
      <c r="AF262" s="22">
        <v>8.0205699999999999E-7</v>
      </c>
      <c r="AG262">
        <v>1</v>
      </c>
      <c r="AH262" t="s">
        <v>268</v>
      </c>
      <c r="AI262">
        <v>0.5</v>
      </c>
    </row>
    <row r="263" spans="11:35" x14ac:dyDescent="0.35">
      <c r="K263" t="s">
        <v>301</v>
      </c>
      <c r="L263" s="22">
        <v>1.34249E-7</v>
      </c>
      <c r="M263">
        <v>1</v>
      </c>
      <c r="N263" t="s">
        <v>268</v>
      </c>
      <c r="O263">
        <v>0.5</v>
      </c>
      <c r="U263" t="s">
        <v>301</v>
      </c>
      <c r="V263" s="22">
        <v>1.34249E-7</v>
      </c>
      <c r="W263">
        <v>1</v>
      </c>
      <c r="X263" t="s">
        <v>268</v>
      </c>
      <c r="Y263">
        <v>0.5</v>
      </c>
      <c r="AE263" t="s">
        <v>301</v>
      </c>
      <c r="AF263" s="22">
        <v>1.34249E-7</v>
      </c>
      <c r="AG263">
        <v>1</v>
      </c>
      <c r="AH263" t="s">
        <v>268</v>
      </c>
      <c r="AI263">
        <v>0.5</v>
      </c>
    </row>
    <row r="264" spans="11:35" x14ac:dyDescent="0.35">
      <c r="K264" t="s">
        <v>302</v>
      </c>
      <c r="L264" s="22">
        <v>-6.8000600000000001E-7</v>
      </c>
      <c r="M264">
        <v>1</v>
      </c>
      <c r="N264" t="s">
        <v>268</v>
      </c>
      <c r="O264">
        <v>0.5</v>
      </c>
      <c r="U264" t="s">
        <v>302</v>
      </c>
      <c r="V264" s="22">
        <v>-6.8000600000000001E-7</v>
      </c>
      <c r="W264">
        <v>1</v>
      </c>
      <c r="X264" t="s">
        <v>268</v>
      </c>
      <c r="Y264">
        <v>0.5</v>
      </c>
      <c r="AE264" t="s">
        <v>302</v>
      </c>
      <c r="AF264" s="22">
        <v>-6.8000600000000001E-7</v>
      </c>
      <c r="AG264">
        <v>1</v>
      </c>
      <c r="AH264" t="s">
        <v>268</v>
      </c>
      <c r="AI264">
        <v>0.5</v>
      </c>
    </row>
    <row r="265" spans="11:35" x14ac:dyDescent="0.35">
      <c r="K265" t="s">
        <v>303</v>
      </c>
      <c r="L265" s="22">
        <v>-9.8963800000000001E-8</v>
      </c>
      <c r="M265">
        <v>1</v>
      </c>
      <c r="N265" t="s">
        <v>268</v>
      </c>
      <c r="O265">
        <v>0.5</v>
      </c>
      <c r="U265" t="s">
        <v>303</v>
      </c>
      <c r="V265" s="22">
        <v>-9.8963800000000001E-8</v>
      </c>
      <c r="W265">
        <v>1</v>
      </c>
      <c r="X265" t="s">
        <v>268</v>
      </c>
      <c r="Y265">
        <v>0.5</v>
      </c>
      <c r="AE265" t="s">
        <v>303</v>
      </c>
      <c r="AF265" s="22">
        <v>-9.8963800000000001E-8</v>
      </c>
      <c r="AG265">
        <v>1</v>
      </c>
      <c r="AH265" t="s">
        <v>268</v>
      </c>
      <c r="AI265">
        <v>0.5</v>
      </c>
    </row>
    <row r="266" spans="11:35" x14ac:dyDescent="0.35">
      <c r="K266" t="s">
        <v>304</v>
      </c>
      <c r="L266" s="22">
        <v>-5.6318799999999999E-8</v>
      </c>
      <c r="M266">
        <v>1</v>
      </c>
      <c r="N266" t="s">
        <v>268</v>
      </c>
      <c r="O266">
        <v>0.5</v>
      </c>
      <c r="U266" t="s">
        <v>304</v>
      </c>
      <c r="V266" s="22">
        <v>-5.6318799999999999E-8</v>
      </c>
      <c r="W266">
        <v>1</v>
      </c>
      <c r="X266" t="s">
        <v>268</v>
      </c>
      <c r="Y266">
        <v>0.5</v>
      </c>
      <c r="AE266" t="s">
        <v>304</v>
      </c>
      <c r="AF266" s="22">
        <v>-5.6318799999999999E-8</v>
      </c>
      <c r="AG266">
        <v>1</v>
      </c>
      <c r="AH266" t="s">
        <v>268</v>
      </c>
      <c r="AI266">
        <v>0.5</v>
      </c>
    </row>
    <row r="267" spans="11:35" x14ac:dyDescent="0.35">
      <c r="K267" t="s">
        <v>305</v>
      </c>
      <c r="L267" s="22">
        <v>-6.8934100000000006E-8</v>
      </c>
      <c r="M267">
        <v>1</v>
      </c>
      <c r="N267" t="s">
        <v>268</v>
      </c>
      <c r="O267">
        <v>0.5</v>
      </c>
      <c r="U267" t="s">
        <v>305</v>
      </c>
      <c r="V267" s="22">
        <v>-6.8934100000000006E-8</v>
      </c>
      <c r="W267">
        <v>1</v>
      </c>
      <c r="X267" t="s">
        <v>268</v>
      </c>
      <c r="Y267">
        <v>0.5</v>
      </c>
      <c r="AE267" t="s">
        <v>305</v>
      </c>
      <c r="AF267" s="22">
        <v>-6.8934100000000006E-8</v>
      </c>
      <c r="AG267">
        <v>1</v>
      </c>
      <c r="AH267" t="s">
        <v>268</v>
      </c>
      <c r="AI267">
        <v>0.5</v>
      </c>
    </row>
    <row r="268" spans="11:35" x14ac:dyDescent="0.35">
      <c r="K268" t="s">
        <v>306</v>
      </c>
      <c r="L268" s="22">
        <v>-6.2863499999999999E-9</v>
      </c>
      <c r="M268">
        <v>1</v>
      </c>
      <c r="N268" t="s">
        <v>268</v>
      </c>
      <c r="O268">
        <v>0.5</v>
      </c>
      <c r="U268" t="s">
        <v>306</v>
      </c>
      <c r="V268" s="22">
        <v>-6.2863499999999999E-9</v>
      </c>
      <c r="W268">
        <v>1</v>
      </c>
      <c r="X268" t="s">
        <v>268</v>
      </c>
      <c r="Y268">
        <v>0.5</v>
      </c>
      <c r="AE268" t="s">
        <v>306</v>
      </c>
      <c r="AF268" s="22">
        <v>-6.2863499999999999E-9</v>
      </c>
      <c r="AG268">
        <v>1</v>
      </c>
      <c r="AH268" t="s">
        <v>268</v>
      </c>
      <c r="AI268">
        <v>0.5</v>
      </c>
    </row>
    <row r="269" spans="11:35" x14ac:dyDescent="0.35">
      <c r="K269" t="s">
        <v>307</v>
      </c>
      <c r="L269">
        <v>-0.36105399999999999</v>
      </c>
      <c r="M269">
        <v>0.42844199999999999</v>
      </c>
      <c r="N269" t="s">
        <v>268</v>
      </c>
      <c r="O269">
        <v>0.48194700000000001</v>
      </c>
      <c r="U269" t="s">
        <v>307</v>
      </c>
      <c r="V269">
        <v>-0.36105399999999999</v>
      </c>
      <c r="W269">
        <v>0.42844199999999999</v>
      </c>
      <c r="X269" t="s">
        <v>268</v>
      </c>
      <c r="Y269">
        <v>0.48194700000000001</v>
      </c>
      <c r="AE269" t="s">
        <v>307</v>
      </c>
      <c r="AF269">
        <v>-0.36105399999999999</v>
      </c>
      <c r="AG269">
        <v>0.42844199999999999</v>
      </c>
      <c r="AH269" t="s">
        <v>268</v>
      </c>
      <c r="AI269">
        <v>0.48194700000000001</v>
      </c>
    </row>
    <row r="270" spans="11:35" x14ac:dyDescent="0.35">
      <c r="K270" t="s">
        <v>308</v>
      </c>
      <c r="L270">
        <v>-0.33376099999999997</v>
      </c>
      <c r="M270">
        <v>0.47341299999999997</v>
      </c>
      <c r="N270" t="s">
        <v>268</v>
      </c>
      <c r="O270">
        <v>0.48331200000000002</v>
      </c>
      <c r="U270" t="s">
        <v>308</v>
      </c>
      <c r="V270">
        <v>-0.33376099999999997</v>
      </c>
      <c r="W270">
        <v>0.47341299999999997</v>
      </c>
      <c r="X270" t="s">
        <v>268</v>
      </c>
      <c r="Y270">
        <v>0.48331200000000002</v>
      </c>
      <c r="AE270" t="s">
        <v>308</v>
      </c>
      <c r="AF270">
        <v>-0.33376099999999997</v>
      </c>
      <c r="AG270">
        <v>0.47341299999999997</v>
      </c>
      <c r="AH270" t="s">
        <v>268</v>
      </c>
      <c r="AI270">
        <v>0.48331200000000002</v>
      </c>
    </row>
    <row r="271" spans="11:35" x14ac:dyDescent="0.35">
      <c r="K271" t="s">
        <v>309</v>
      </c>
      <c r="L271">
        <v>0.25512400000000002</v>
      </c>
      <c r="M271">
        <v>0.454513</v>
      </c>
      <c r="N271" t="s">
        <v>268</v>
      </c>
      <c r="O271">
        <v>0.51275599999999999</v>
      </c>
      <c r="U271" t="s">
        <v>309</v>
      </c>
      <c r="V271">
        <v>0.25512400000000002</v>
      </c>
      <c r="W271">
        <v>0.454513</v>
      </c>
      <c r="X271" t="s">
        <v>268</v>
      </c>
      <c r="Y271">
        <v>0.51275599999999999</v>
      </c>
      <c r="AE271" t="s">
        <v>309</v>
      </c>
      <c r="AF271">
        <v>0.25512400000000002</v>
      </c>
      <c r="AG271">
        <v>0.454513</v>
      </c>
      <c r="AH271" t="s">
        <v>268</v>
      </c>
      <c r="AI271">
        <v>0.51275599999999999</v>
      </c>
    </row>
    <row r="272" spans="11:35" x14ac:dyDescent="0.35">
      <c r="K272" t="s">
        <v>310</v>
      </c>
      <c r="L272">
        <v>-0.72530799999999995</v>
      </c>
      <c r="M272">
        <v>0.37532799999999999</v>
      </c>
      <c r="N272" t="s">
        <v>268</v>
      </c>
      <c r="O272">
        <v>0.46373500000000001</v>
      </c>
      <c r="U272" t="s">
        <v>310</v>
      </c>
      <c r="V272">
        <v>-0.72530799999999995</v>
      </c>
      <c r="W272">
        <v>0.37532799999999999</v>
      </c>
      <c r="X272" t="s">
        <v>268</v>
      </c>
      <c r="Y272">
        <v>0.46373500000000001</v>
      </c>
      <c r="AE272" t="s">
        <v>310</v>
      </c>
      <c r="AF272">
        <v>-0.72530799999999995</v>
      </c>
      <c r="AG272">
        <v>0.37532799999999999</v>
      </c>
      <c r="AH272" t="s">
        <v>268</v>
      </c>
      <c r="AI272">
        <v>0.46373500000000001</v>
      </c>
    </row>
    <row r="273" spans="11:35" x14ac:dyDescent="0.35">
      <c r="K273" t="s">
        <v>311</v>
      </c>
      <c r="L273">
        <v>-0.62387999999999999</v>
      </c>
      <c r="M273">
        <v>0.393953</v>
      </c>
      <c r="N273" t="s">
        <v>268</v>
      </c>
      <c r="O273">
        <v>0.468806</v>
      </c>
      <c r="U273" t="s">
        <v>311</v>
      </c>
      <c r="V273">
        <v>-0.62387999999999999</v>
      </c>
      <c r="W273">
        <v>0.393953</v>
      </c>
      <c r="X273" t="s">
        <v>268</v>
      </c>
      <c r="Y273">
        <v>0.468806</v>
      </c>
      <c r="AE273" t="s">
        <v>311</v>
      </c>
      <c r="AF273">
        <v>-0.62387999999999999</v>
      </c>
      <c r="AG273">
        <v>0.393953</v>
      </c>
      <c r="AH273" t="s">
        <v>268</v>
      </c>
      <c r="AI273">
        <v>0.468806</v>
      </c>
    </row>
    <row r="274" spans="11:35" x14ac:dyDescent="0.35">
      <c r="K274" t="s">
        <v>312</v>
      </c>
      <c r="L274">
        <v>-0.69476599999999999</v>
      </c>
      <c r="M274">
        <v>0.36160700000000001</v>
      </c>
      <c r="N274" t="s">
        <v>268</v>
      </c>
      <c r="O274">
        <v>0.46526200000000001</v>
      </c>
      <c r="U274" t="s">
        <v>312</v>
      </c>
      <c r="V274">
        <v>-0.69476599999999999</v>
      </c>
      <c r="W274">
        <v>0.36160700000000001</v>
      </c>
      <c r="X274" t="s">
        <v>268</v>
      </c>
      <c r="Y274">
        <v>0.46526200000000001</v>
      </c>
      <c r="AE274" t="s">
        <v>312</v>
      </c>
      <c r="AF274">
        <v>-0.69476599999999999</v>
      </c>
      <c r="AG274">
        <v>0.36160700000000001</v>
      </c>
      <c r="AH274" t="s">
        <v>268</v>
      </c>
      <c r="AI274">
        <v>0.46526200000000001</v>
      </c>
    </row>
    <row r="275" spans="11:35" x14ac:dyDescent="0.35">
      <c r="K275" t="s">
        <v>313</v>
      </c>
      <c r="L275">
        <v>0.105307</v>
      </c>
      <c r="M275">
        <v>0.40492099999999998</v>
      </c>
      <c r="N275" t="s">
        <v>268</v>
      </c>
      <c r="O275">
        <v>0.50526499999999996</v>
      </c>
      <c r="U275" t="s">
        <v>313</v>
      </c>
      <c r="V275">
        <v>0.105307</v>
      </c>
      <c r="W275">
        <v>0.40492099999999998</v>
      </c>
      <c r="X275" t="s">
        <v>268</v>
      </c>
      <c r="Y275">
        <v>0.50526499999999996</v>
      </c>
      <c r="AE275" t="s">
        <v>313</v>
      </c>
      <c r="AF275">
        <v>0.105307</v>
      </c>
      <c r="AG275">
        <v>0.40492099999999998</v>
      </c>
      <c r="AH275" t="s">
        <v>268</v>
      </c>
      <c r="AI275">
        <v>0.50526499999999996</v>
      </c>
    </row>
    <row r="276" spans="11:35" x14ac:dyDescent="0.35">
      <c r="K276" t="s">
        <v>314</v>
      </c>
      <c r="L276">
        <v>1.42554</v>
      </c>
      <c r="M276">
        <v>0.41222700000000001</v>
      </c>
      <c r="N276" t="s">
        <v>268</v>
      </c>
      <c r="O276">
        <v>0.57127700000000003</v>
      </c>
      <c r="U276" t="s">
        <v>314</v>
      </c>
      <c r="V276">
        <v>1.42554</v>
      </c>
      <c r="W276">
        <v>0.41222700000000001</v>
      </c>
      <c r="X276" t="s">
        <v>268</v>
      </c>
      <c r="Y276">
        <v>0.57127700000000003</v>
      </c>
      <c r="AE276" t="s">
        <v>314</v>
      </c>
      <c r="AF276">
        <v>1.42554</v>
      </c>
      <c r="AG276">
        <v>0.41222700000000001</v>
      </c>
      <c r="AH276" t="s">
        <v>268</v>
      </c>
      <c r="AI276">
        <v>0.57127700000000003</v>
      </c>
    </row>
    <row r="277" spans="11:35" x14ac:dyDescent="0.35">
      <c r="K277" t="s">
        <v>315</v>
      </c>
      <c r="L277">
        <v>1.1536200000000001</v>
      </c>
      <c r="M277">
        <v>0.40186899999999998</v>
      </c>
      <c r="N277" t="s">
        <v>268</v>
      </c>
      <c r="O277">
        <v>0.55768099999999998</v>
      </c>
      <c r="U277" t="s">
        <v>315</v>
      </c>
      <c r="V277">
        <v>1.1536200000000001</v>
      </c>
      <c r="W277">
        <v>0.40186899999999998</v>
      </c>
      <c r="X277" t="s">
        <v>268</v>
      </c>
      <c r="Y277">
        <v>0.55768099999999998</v>
      </c>
      <c r="AE277" t="s">
        <v>315</v>
      </c>
      <c r="AF277">
        <v>1.1536200000000001</v>
      </c>
      <c r="AG277">
        <v>0.40186899999999998</v>
      </c>
      <c r="AH277" t="s">
        <v>268</v>
      </c>
      <c r="AI277">
        <v>0.55768099999999998</v>
      </c>
    </row>
    <row r="278" spans="11:35" x14ac:dyDescent="0.35">
      <c r="K278" t="s">
        <v>316</v>
      </c>
      <c r="L278">
        <v>-2.3232900000000001E-2</v>
      </c>
      <c r="M278">
        <v>0.980124</v>
      </c>
      <c r="N278" t="s">
        <v>268</v>
      </c>
      <c r="O278">
        <v>0.498838</v>
      </c>
      <c r="U278" t="s">
        <v>316</v>
      </c>
      <c r="V278">
        <v>-2.3232900000000001E-2</v>
      </c>
      <c r="W278">
        <v>0.980124</v>
      </c>
      <c r="X278" t="s">
        <v>268</v>
      </c>
      <c r="Y278">
        <v>0.498838</v>
      </c>
      <c r="AE278" t="s">
        <v>316</v>
      </c>
      <c r="AF278">
        <v>-2.3232900000000001E-2</v>
      </c>
      <c r="AG278">
        <v>0.980124</v>
      </c>
      <c r="AH278" t="s">
        <v>268</v>
      </c>
      <c r="AI278">
        <v>0.498838</v>
      </c>
    </row>
    <row r="279" spans="11:35" x14ac:dyDescent="0.35">
      <c r="K279" t="s">
        <v>317</v>
      </c>
      <c r="L279">
        <v>-0.16278400000000001</v>
      </c>
      <c r="M279">
        <v>0.55106299999999997</v>
      </c>
      <c r="N279" t="s">
        <v>268</v>
      </c>
      <c r="O279">
        <v>0.49186099999999999</v>
      </c>
      <c r="U279" t="s">
        <v>317</v>
      </c>
      <c r="V279">
        <v>-0.16278400000000001</v>
      </c>
      <c r="W279">
        <v>0.55106299999999997</v>
      </c>
      <c r="X279" t="s">
        <v>268</v>
      </c>
      <c r="Y279">
        <v>0.49186099999999999</v>
      </c>
      <c r="AE279" t="s">
        <v>317</v>
      </c>
      <c r="AF279">
        <v>-0.16278400000000001</v>
      </c>
      <c r="AG279">
        <v>0.55106299999999997</v>
      </c>
      <c r="AH279" t="s">
        <v>268</v>
      </c>
      <c r="AI279">
        <v>0.49186099999999999</v>
      </c>
    </row>
    <row r="280" spans="11:35" x14ac:dyDescent="0.35">
      <c r="K280" t="s">
        <v>318</v>
      </c>
      <c r="L280">
        <v>-4.6703300000000003E-2</v>
      </c>
      <c r="M280">
        <v>0.96536699999999998</v>
      </c>
      <c r="N280" t="s">
        <v>268</v>
      </c>
      <c r="O280">
        <v>0.49766500000000002</v>
      </c>
      <c r="U280" t="s">
        <v>318</v>
      </c>
      <c r="V280">
        <v>-4.6703300000000003E-2</v>
      </c>
      <c r="W280">
        <v>0.96536699999999998</v>
      </c>
      <c r="X280" t="s">
        <v>268</v>
      </c>
      <c r="Y280">
        <v>0.49766500000000002</v>
      </c>
      <c r="AE280" t="s">
        <v>318</v>
      </c>
      <c r="AF280">
        <v>-4.6703300000000003E-2</v>
      </c>
      <c r="AG280">
        <v>0.96536699999999998</v>
      </c>
      <c r="AH280" t="s">
        <v>268</v>
      </c>
      <c r="AI280">
        <v>0.49766500000000002</v>
      </c>
    </row>
    <row r="281" spans="11:35" x14ac:dyDescent="0.35">
      <c r="K281" t="s">
        <v>319</v>
      </c>
      <c r="L281">
        <v>-0.14685300000000001</v>
      </c>
      <c r="M281">
        <v>0.50042600000000004</v>
      </c>
      <c r="N281" t="s">
        <v>268</v>
      </c>
      <c r="O281">
        <v>0.49265700000000001</v>
      </c>
      <c r="U281" t="s">
        <v>319</v>
      </c>
      <c r="V281">
        <v>-0.14685300000000001</v>
      </c>
      <c r="W281">
        <v>0.50042600000000004</v>
      </c>
      <c r="X281" t="s">
        <v>268</v>
      </c>
      <c r="Y281">
        <v>0.49265700000000001</v>
      </c>
      <c r="AE281" t="s">
        <v>319</v>
      </c>
      <c r="AF281">
        <v>-0.14685300000000001</v>
      </c>
      <c r="AG281">
        <v>0.50042600000000004</v>
      </c>
      <c r="AH281" t="s">
        <v>268</v>
      </c>
      <c r="AI281">
        <v>0.49265700000000001</v>
      </c>
    </row>
    <row r="282" spans="11:35" x14ac:dyDescent="0.35">
      <c r="K282" t="s">
        <v>320</v>
      </c>
      <c r="L282">
        <v>-0.22158800000000001</v>
      </c>
      <c r="M282">
        <v>0.528478</v>
      </c>
      <c r="N282" t="s">
        <v>268</v>
      </c>
      <c r="O282">
        <v>0.48892099999999999</v>
      </c>
      <c r="U282" t="s">
        <v>320</v>
      </c>
      <c r="V282">
        <v>-0.22158800000000001</v>
      </c>
      <c r="W282">
        <v>0.528478</v>
      </c>
      <c r="X282" t="s">
        <v>268</v>
      </c>
      <c r="Y282">
        <v>0.48892099999999999</v>
      </c>
      <c r="AE282" t="s">
        <v>320</v>
      </c>
      <c r="AF282">
        <v>-0.22158800000000001</v>
      </c>
      <c r="AG282">
        <v>0.528478</v>
      </c>
      <c r="AH282" t="s">
        <v>268</v>
      </c>
      <c r="AI282">
        <v>0.48892099999999999</v>
      </c>
    </row>
    <row r="283" spans="11:35" x14ac:dyDescent="0.35">
      <c r="K283" t="s">
        <v>321</v>
      </c>
      <c r="L283">
        <v>0.49052800000000002</v>
      </c>
      <c r="M283">
        <v>0.424288</v>
      </c>
      <c r="N283" t="s">
        <v>268</v>
      </c>
      <c r="O283">
        <v>0.52452600000000005</v>
      </c>
      <c r="U283" t="s">
        <v>321</v>
      </c>
      <c r="V283">
        <v>0.49052800000000002</v>
      </c>
      <c r="W283">
        <v>0.424288</v>
      </c>
      <c r="X283" t="s">
        <v>268</v>
      </c>
      <c r="Y283">
        <v>0.52452600000000005</v>
      </c>
      <c r="AE283" t="s">
        <v>321</v>
      </c>
      <c r="AF283">
        <v>0.49052800000000002</v>
      </c>
      <c r="AG283">
        <v>0.424288</v>
      </c>
      <c r="AH283" t="s">
        <v>268</v>
      </c>
      <c r="AI283">
        <v>0.52452600000000005</v>
      </c>
    </row>
    <row r="284" spans="11:35" x14ac:dyDescent="0.35">
      <c r="K284" t="s">
        <v>322</v>
      </c>
      <c r="L284">
        <v>-0.78921300000000005</v>
      </c>
      <c r="M284">
        <v>0.49651699999999999</v>
      </c>
      <c r="N284" t="s">
        <v>268</v>
      </c>
      <c r="O284">
        <v>0.46053899999999998</v>
      </c>
      <c r="U284" t="s">
        <v>322</v>
      </c>
      <c r="V284">
        <v>-0.78921300000000005</v>
      </c>
      <c r="W284">
        <v>0.49651699999999999</v>
      </c>
      <c r="X284" t="s">
        <v>268</v>
      </c>
      <c r="Y284">
        <v>0.46053899999999998</v>
      </c>
      <c r="AE284" t="s">
        <v>322</v>
      </c>
      <c r="AF284">
        <v>-0.78921300000000005</v>
      </c>
      <c r="AG284">
        <v>0.49651699999999999</v>
      </c>
      <c r="AH284" t="s">
        <v>268</v>
      </c>
      <c r="AI284">
        <v>0.46053899999999998</v>
      </c>
    </row>
    <row r="285" spans="11:35" x14ac:dyDescent="0.35">
      <c r="K285" t="s">
        <v>323</v>
      </c>
      <c r="L285">
        <v>-0.36826999999999999</v>
      </c>
      <c r="M285">
        <v>0.47445700000000002</v>
      </c>
      <c r="N285" t="s">
        <v>268</v>
      </c>
      <c r="O285">
        <v>0.48158600000000001</v>
      </c>
      <c r="U285" t="s">
        <v>323</v>
      </c>
      <c r="V285">
        <v>-0.36826999999999999</v>
      </c>
      <c r="W285">
        <v>0.47445700000000002</v>
      </c>
      <c r="X285" t="s">
        <v>268</v>
      </c>
      <c r="Y285">
        <v>0.48158600000000001</v>
      </c>
      <c r="AE285" t="s">
        <v>323</v>
      </c>
      <c r="AF285">
        <v>-0.36826999999999999</v>
      </c>
      <c r="AG285">
        <v>0.47445700000000002</v>
      </c>
      <c r="AH285" t="s">
        <v>268</v>
      </c>
      <c r="AI285">
        <v>0.48158600000000001</v>
      </c>
    </row>
    <row r="286" spans="11:35" x14ac:dyDescent="0.35">
      <c r="K286" t="s">
        <v>324</v>
      </c>
      <c r="L286">
        <v>-0.89244400000000002</v>
      </c>
      <c r="M286">
        <v>0.45899099999999998</v>
      </c>
      <c r="N286" t="s">
        <v>268</v>
      </c>
      <c r="O286">
        <v>0.455378</v>
      </c>
      <c r="U286" t="s">
        <v>324</v>
      </c>
      <c r="V286">
        <v>-0.89244400000000002</v>
      </c>
      <c r="W286">
        <v>0.45899099999999998</v>
      </c>
      <c r="X286" t="s">
        <v>268</v>
      </c>
      <c r="Y286">
        <v>0.455378</v>
      </c>
      <c r="AE286" t="s">
        <v>324</v>
      </c>
      <c r="AF286">
        <v>-0.89244400000000002</v>
      </c>
      <c r="AG286">
        <v>0.45899099999999998</v>
      </c>
      <c r="AH286" t="s">
        <v>268</v>
      </c>
      <c r="AI286">
        <v>0.455378</v>
      </c>
    </row>
    <row r="287" spans="11:35" x14ac:dyDescent="0.35">
      <c r="K287" t="s">
        <v>325</v>
      </c>
      <c r="L287">
        <v>0.180033</v>
      </c>
      <c r="M287">
        <v>0.42603400000000002</v>
      </c>
      <c r="N287" t="s">
        <v>268</v>
      </c>
      <c r="O287">
        <v>0.50900199999999995</v>
      </c>
      <c r="U287" t="s">
        <v>325</v>
      </c>
      <c r="V287">
        <v>0.180033</v>
      </c>
      <c r="W287">
        <v>0.42603400000000002</v>
      </c>
      <c r="X287" t="s">
        <v>268</v>
      </c>
      <c r="Y287">
        <v>0.50900199999999995</v>
      </c>
      <c r="AE287" t="s">
        <v>325</v>
      </c>
      <c r="AF287">
        <v>0.180033</v>
      </c>
      <c r="AG287">
        <v>0.42603400000000002</v>
      </c>
      <c r="AH287" t="s">
        <v>268</v>
      </c>
      <c r="AI287">
        <v>0.50900199999999995</v>
      </c>
    </row>
    <row r="288" spans="11:35" x14ac:dyDescent="0.35">
      <c r="K288" t="s">
        <v>326</v>
      </c>
      <c r="L288">
        <v>1.0441400000000001</v>
      </c>
      <c r="M288">
        <v>0.37202099999999999</v>
      </c>
      <c r="N288" t="s">
        <v>268</v>
      </c>
      <c r="O288">
        <v>0.552207</v>
      </c>
      <c r="U288" t="s">
        <v>326</v>
      </c>
      <c r="V288">
        <v>1.0441400000000001</v>
      </c>
      <c r="W288">
        <v>0.37202099999999999</v>
      </c>
      <c r="X288" t="s">
        <v>268</v>
      </c>
      <c r="Y288">
        <v>0.552207</v>
      </c>
      <c r="AE288" t="s">
        <v>326</v>
      </c>
      <c r="AF288">
        <v>1.0441400000000001</v>
      </c>
      <c r="AG288">
        <v>0.37202099999999999</v>
      </c>
      <c r="AH288" t="s">
        <v>268</v>
      </c>
      <c r="AI288">
        <v>0.552207</v>
      </c>
    </row>
    <row r="289" spans="11:35" x14ac:dyDescent="0.35">
      <c r="K289" t="s">
        <v>327</v>
      </c>
      <c r="L289">
        <v>0.86640200000000001</v>
      </c>
      <c r="M289">
        <v>0.376357</v>
      </c>
      <c r="N289" t="s">
        <v>268</v>
      </c>
      <c r="O289">
        <v>0.54332000000000003</v>
      </c>
      <c r="U289" t="s">
        <v>327</v>
      </c>
      <c r="V289">
        <v>0.86640200000000001</v>
      </c>
      <c r="W289">
        <v>0.376357</v>
      </c>
      <c r="X289" t="s">
        <v>268</v>
      </c>
      <c r="Y289">
        <v>0.54332000000000003</v>
      </c>
      <c r="AE289" t="s">
        <v>327</v>
      </c>
      <c r="AF289">
        <v>0.86640200000000001</v>
      </c>
      <c r="AG289">
        <v>0.376357</v>
      </c>
      <c r="AH289" t="s">
        <v>268</v>
      </c>
      <c r="AI289">
        <v>0.54332000000000003</v>
      </c>
    </row>
    <row r="290" spans="11:35" x14ac:dyDescent="0.35">
      <c r="K290" t="s">
        <v>328</v>
      </c>
      <c r="L290">
        <v>7.7831799999999998E-3</v>
      </c>
      <c r="M290">
        <v>0.99827299999999997</v>
      </c>
      <c r="N290" t="s">
        <v>268</v>
      </c>
      <c r="O290">
        <v>0.50038899999999997</v>
      </c>
      <c r="U290" t="s">
        <v>328</v>
      </c>
      <c r="V290">
        <v>7.7831799999999998E-3</v>
      </c>
      <c r="W290">
        <v>0.99827299999999997</v>
      </c>
      <c r="X290" t="s">
        <v>268</v>
      </c>
      <c r="Y290">
        <v>0.50038899999999997</v>
      </c>
      <c r="AE290" t="s">
        <v>328</v>
      </c>
      <c r="AF290">
        <v>7.7831799999999998E-3</v>
      </c>
      <c r="AG290">
        <v>0.99827299999999997</v>
      </c>
      <c r="AH290" t="s">
        <v>268</v>
      </c>
      <c r="AI290">
        <v>0.50038899999999997</v>
      </c>
    </row>
    <row r="291" spans="11:35" x14ac:dyDescent="0.35">
      <c r="K291" t="s">
        <v>329</v>
      </c>
      <c r="L291">
        <v>-0.174901</v>
      </c>
      <c r="M291">
        <v>0.78781100000000004</v>
      </c>
      <c r="N291" t="s">
        <v>268</v>
      </c>
      <c r="O291">
        <v>0.491255</v>
      </c>
      <c r="U291" t="s">
        <v>329</v>
      </c>
      <c r="V291">
        <v>-0.174901</v>
      </c>
      <c r="W291">
        <v>0.78781100000000004</v>
      </c>
      <c r="X291" t="s">
        <v>268</v>
      </c>
      <c r="Y291">
        <v>0.491255</v>
      </c>
      <c r="AE291" t="s">
        <v>329</v>
      </c>
      <c r="AF291">
        <v>-0.174901</v>
      </c>
      <c r="AG291">
        <v>0.78781100000000004</v>
      </c>
      <c r="AH291" t="s">
        <v>268</v>
      </c>
      <c r="AI291">
        <v>0.491255</v>
      </c>
    </row>
    <row r="292" spans="11:35" x14ac:dyDescent="0.35">
      <c r="K292" t="s">
        <v>330</v>
      </c>
      <c r="L292">
        <v>1.7268800000000001E-2</v>
      </c>
      <c r="M292">
        <v>0.99875400000000003</v>
      </c>
      <c r="N292" t="s">
        <v>268</v>
      </c>
      <c r="O292">
        <v>0.50086299999999995</v>
      </c>
      <c r="U292" t="s">
        <v>330</v>
      </c>
      <c r="V292">
        <v>1.7268800000000001E-2</v>
      </c>
      <c r="W292">
        <v>0.99875400000000003</v>
      </c>
      <c r="X292" t="s">
        <v>268</v>
      </c>
      <c r="Y292">
        <v>0.50086299999999995</v>
      </c>
      <c r="AE292" t="s">
        <v>330</v>
      </c>
      <c r="AF292">
        <v>1.7268800000000001E-2</v>
      </c>
      <c r="AG292">
        <v>0.99875400000000003</v>
      </c>
      <c r="AH292" t="s">
        <v>268</v>
      </c>
      <c r="AI292">
        <v>0.50086299999999995</v>
      </c>
    </row>
    <row r="293" spans="11:35" x14ac:dyDescent="0.35">
      <c r="K293" t="s">
        <v>26</v>
      </c>
      <c r="U293" t="s">
        <v>26</v>
      </c>
      <c r="AE293" t="s">
        <v>26</v>
      </c>
    </row>
    <row r="294" spans="11:35" x14ac:dyDescent="0.35">
      <c r="K294" t="s">
        <v>27</v>
      </c>
      <c r="U294" t="s">
        <v>27</v>
      </c>
      <c r="AE294" t="s">
        <v>27</v>
      </c>
    </row>
    <row r="295" spans="11:35" x14ac:dyDescent="0.35">
      <c r="K295" t="s">
        <v>331</v>
      </c>
      <c r="L295">
        <v>516438</v>
      </c>
      <c r="M295">
        <v>46099.3</v>
      </c>
      <c r="U295" t="s">
        <v>331</v>
      </c>
      <c r="V295">
        <v>516438</v>
      </c>
      <c r="W295">
        <v>46099.3</v>
      </c>
      <c r="AE295" t="s">
        <v>331</v>
      </c>
      <c r="AF295">
        <v>516438</v>
      </c>
      <c r="AG295">
        <v>46099.3</v>
      </c>
    </row>
    <row r="296" spans="11:35" x14ac:dyDescent="0.35">
      <c r="K296" t="s">
        <v>332</v>
      </c>
      <c r="L296">
        <v>267652</v>
      </c>
      <c r="M296">
        <v>52346.8</v>
      </c>
      <c r="U296" t="s">
        <v>332</v>
      </c>
      <c r="V296">
        <v>267652</v>
      </c>
      <c r="W296">
        <v>52346.8</v>
      </c>
      <c r="AE296" t="s">
        <v>332</v>
      </c>
      <c r="AF296">
        <v>267652</v>
      </c>
      <c r="AG296">
        <v>52346.8</v>
      </c>
    </row>
    <row r="297" spans="11:35" x14ac:dyDescent="0.35">
      <c r="K297" t="s">
        <v>333</v>
      </c>
      <c r="L297">
        <v>229532</v>
      </c>
      <c r="M297">
        <v>48022.1</v>
      </c>
      <c r="U297" t="s">
        <v>333</v>
      </c>
      <c r="V297">
        <v>229532</v>
      </c>
      <c r="W297">
        <v>48022.1</v>
      </c>
      <c r="AE297" t="s">
        <v>333</v>
      </c>
      <c r="AF297">
        <v>229532</v>
      </c>
      <c r="AG297">
        <v>48022.1</v>
      </c>
    </row>
    <row r="298" spans="11:35" x14ac:dyDescent="0.35">
      <c r="K298" t="s">
        <v>334</v>
      </c>
      <c r="L298">
        <v>256949</v>
      </c>
      <c r="M298">
        <v>51583.5</v>
      </c>
      <c r="U298" t="s">
        <v>334</v>
      </c>
      <c r="V298">
        <v>256949</v>
      </c>
      <c r="W298">
        <v>51583.5</v>
      </c>
      <c r="AE298" t="s">
        <v>334</v>
      </c>
      <c r="AF298">
        <v>256949</v>
      </c>
      <c r="AG298">
        <v>51583.5</v>
      </c>
    </row>
    <row r="299" spans="11:35" x14ac:dyDescent="0.35">
      <c r="K299" t="s">
        <v>335</v>
      </c>
      <c r="L299">
        <v>252361</v>
      </c>
      <c r="M299">
        <v>49355.6</v>
      </c>
      <c r="U299" t="s">
        <v>335</v>
      </c>
      <c r="V299">
        <v>252361</v>
      </c>
      <c r="W299">
        <v>49355.6</v>
      </c>
      <c r="AE299" t="s">
        <v>335</v>
      </c>
      <c r="AF299">
        <v>252361</v>
      </c>
      <c r="AG299">
        <v>49355.6</v>
      </c>
    </row>
    <row r="300" spans="11:35" x14ac:dyDescent="0.35">
      <c r="K300" t="s">
        <v>336</v>
      </c>
      <c r="L300">
        <v>251578</v>
      </c>
      <c r="M300">
        <v>46543.199999999997</v>
      </c>
      <c r="U300" t="s">
        <v>336</v>
      </c>
      <c r="V300">
        <v>251578</v>
      </c>
      <c r="W300">
        <v>46543.199999999997</v>
      </c>
      <c r="AE300" t="s">
        <v>336</v>
      </c>
      <c r="AF300">
        <v>251578</v>
      </c>
      <c r="AG300">
        <v>46543.199999999997</v>
      </c>
    </row>
    <row r="301" spans="11:35" x14ac:dyDescent="0.35">
      <c r="K301" t="s">
        <v>337</v>
      </c>
      <c r="L301">
        <v>308894</v>
      </c>
      <c r="M301">
        <v>54603.9</v>
      </c>
      <c r="U301" t="s">
        <v>337</v>
      </c>
      <c r="V301">
        <v>308894</v>
      </c>
      <c r="W301">
        <v>54603.9</v>
      </c>
      <c r="AE301" t="s">
        <v>337</v>
      </c>
      <c r="AF301">
        <v>308894</v>
      </c>
      <c r="AG301">
        <v>54603.9</v>
      </c>
    </row>
    <row r="302" spans="11:35" x14ac:dyDescent="0.35">
      <c r="K302" t="s">
        <v>338</v>
      </c>
      <c r="L302">
        <v>398420</v>
      </c>
      <c r="M302">
        <v>68478.7</v>
      </c>
      <c r="U302" t="s">
        <v>338</v>
      </c>
      <c r="V302">
        <v>398420</v>
      </c>
      <c r="W302">
        <v>68478.7</v>
      </c>
      <c r="AE302" t="s">
        <v>338</v>
      </c>
      <c r="AF302">
        <v>398420</v>
      </c>
      <c r="AG302">
        <v>68478.7</v>
      </c>
    </row>
    <row r="303" spans="11:35" x14ac:dyDescent="0.35">
      <c r="K303" t="s">
        <v>339</v>
      </c>
      <c r="L303">
        <v>414021</v>
      </c>
      <c r="M303">
        <v>68767.100000000006</v>
      </c>
      <c r="U303" t="s">
        <v>339</v>
      </c>
      <c r="V303">
        <v>414021</v>
      </c>
      <c r="W303">
        <v>68767.100000000006</v>
      </c>
      <c r="AE303" t="s">
        <v>339</v>
      </c>
      <c r="AF303">
        <v>414021</v>
      </c>
      <c r="AG303">
        <v>68767.100000000006</v>
      </c>
    </row>
    <row r="304" spans="11:35" x14ac:dyDescent="0.35">
      <c r="K304" t="s">
        <v>340</v>
      </c>
      <c r="L304">
        <v>432127</v>
      </c>
      <c r="M304">
        <v>69091.199999999997</v>
      </c>
      <c r="U304" t="s">
        <v>340</v>
      </c>
      <c r="V304">
        <v>432127</v>
      </c>
      <c r="W304">
        <v>69091.199999999997</v>
      </c>
      <c r="AE304" t="s">
        <v>340</v>
      </c>
      <c r="AF304">
        <v>432127</v>
      </c>
      <c r="AG304">
        <v>69091.199999999997</v>
      </c>
    </row>
    <row r="305" spans="11:33" x14ac:dyDescent="0.35">
      <c r="K305" t="s">
        <v>341</v>
      </c>
      <c r="L305">
        <v>457865</v>
      </c>
      <c r="M305">
        <v>66847.199999999997</v>
      </c>
      <c r="U305" t="s">
        <v>341</v>
      </c>
      <c r="V305">
        <v>457865</v>
      </c>
      <c r="W305">
        <v>66847.199999999997</v>
      </c>
      <c r="AE305" t="s">
        <v>341</v>
      </c>
      <c r="AF305">
        <v>457865</v>
      </c>
      <c r="AG305">
        <v>66847.199999999997</v>
      </c>
    </row>
    <row r="306" spans="11:33" x14ac:dyDescent="0.35">
      <c r="K306" t="s">
        <v>342</v>
      </c>
      <c r="L306">
        <v>497409</v>
      </c>
      <c r="M306">
        <v>64196.7</v>
      </c>
      <c r="U306" t="s">
        <v>342</v>
      </c>
      <c r="V306">
        <v>497409</v>
      </c>
      <c r="W306">
        <v>64196.7</v>
      </c>
      <c r="AE306" t="s">
        <v>342</v>
      </c>
      <c r="AF306">
        <v>497409</v>
      </c>
      <c r="AG306">
        <v>64196.7</v>
      </c>
    </row>
    <row r="307" spans="11:33" x14ac:dyDescent="0.35">
      <c r="K307" t="s">
        <v>343</v>
      </c>
      <c r="L307">
        <v>517870</v>
      </c>
      <c r="M307">
        <v>59167.5</v>
      </c>
      <c r="U307" t="s">
        <v>343</v>
      </c>
      <c r="V307">
        <v>517870</v>
      </c>
      <c r="W307">
        <v>59167.5</v>
      </c>
      <c r="AE307" t="s">
        <v>343</v>
      </c>
      <c r="AF307">
        <v>517870</v>
      </c>
      <c r="AG307">
        <v>59167.5</v>
      </c>
    </row>
    <row r="308" spans="11:33" x14ac:dyDescent="0.35">
      <c r="K308" t="s">
        <v>344</v>
      </c>
      <c r="L308">
        <v>531579</v>
      </c>
      <c r="M308">
        <v>54377.9</v>
      </c>
      <c r="U308" t="s">
        <v>344</v>
      </c>
      <c r="V308">
        <v>531579</v>
      </c>
      <c r="W308">
        <v>54377.9</v>
      </c>
      <c r="AE308" t="s">
        <v>344</v>
      </c>
      <c r="AF308">
        <v>531579</v>
      </c>
      <c r="AG308">
        <v>54377.9</v>
      </c>
    </row>
    <row r="309" spans="11:33" x14ac:dyDescent="0.35">
      <c r="K309" t="s">
        <v>345</v>
      </c>
      <c r="L309">
        <v>550408</v>
      </c>
      <c r="M309">
        <v>49334.3</v>
      </c>
      <c r="U309" t="s">
        <v>345</v>
      </c>
      <c r="V309">
        <v>550408</v>
      </c>
      <c r="W309">
        <v>49334.3</v>
      </c>
      <c r="AE309" t="s">
        <v>345</v>
      </c>
      <c r="AF309">
        <v>550408</v>
      </c>
      <c r="AG309">
        <v>49334.3</v>
      </c>
    </row>
    <row r="310" spans="11:33" x14ac:dyDescent="0.35">
      <c r="K310" t="s">
        <v>346</v>
      </c>
      <c r="L310">
        <v>533471</v>
      </c>
      <c r="M310">
        <v>42497.3</v>
      </c>
      <c r="U310" t="s">
        <v>346</v>
      </c>
      <c r="V310">
        <v>533471</v>
      </c>
      <c r="W310">
        <v>42497.3</v>
      </c>
      <c r="AE310" t="s">
        <v>346</v>
      </c>
      <c r="AF310">
        <v>533471</v>
      </c>
      <c r="AG310">
        <v>42497.3</v>
      </c>
    </row>
    <row r="311" spans="11:33" x14ac:dyDescent="0.35">
      <c r="K311" t="s">
        <v>347</v>
      </c>
      <c r="L311">
        <v>479861</v>
      </c>
      <c r="M311">
        <v>36638.9</v>
      </c>
      <c r="U311" t="s">
        <v>347</v>
      </c>
      <c r="V311">
        <v>479861</v>
      </c>
      <c r="W311">
        <v>36638.9</v>
      </c>
      <c r="AE311" t="s">
        <v>347</v>
      </c>
      <c r="AF311">
        <v>479861</v>
      </c>
      <c r="AG311">
        <v>36638.9</v>
      </c>
    </row>
    <row r="312" spans="11:33" x14ac:dyDescent="0.35">
      <c r="K312" t="s">
        <v>348</v>
      </c>
      <c r="L312">
        <v>439659</v>
      </c>
      <c r="M312">
        <v>32944.800000000003</v>
      </c>
      <c r="U312" t="s">
        <v>348</v>
      </c>
      <c r="V312">
        <v>439659</v>
      </c>
      <c r="W312">
        <v>32944.800000000003</v>
      </c>
      <c r="AE312" t="s">
        <v>348</v>
      </c>
      <c r="AF312">
        <v>439659</v>
      </c>
      <c r="AG312">
        <v>32944.800000000003</v>
      </c>
    </row>
    <row r="313" spans="11:33" x14ac:dyDescent="0.35">
      <c r="K313" t="s">
        <v>349</v>
      </c>
      <c r="L313">
        <v>424366</v>
      </c>
      <c r="M313">
        <v>31500.9</v>
      </c>
      <c r="U313" t="s">
        <v>349</v>
      </c>
      <c r="V313">
        <v>424366</v>
      </c>
      <c r="W313">
        <v>31500.9</v>
      </c>
      <c r="AE313" t="s">
        <v>349</v>
      </c>
      <c r="AF313">
        <v>424366</v>
      </c>
      <c r="AG313">
        <v>31500.9</v>
      </c>
    </row>
    <row r="314" spans="11:33" x14ac:dyDescent="0.35">
      <c r="K314" t="s">
        <v>350</v>
      </c>
      <c r="L314">
        <v>432259</v>
      </c>
      <c r="M314">
        <v>30163.599999999999</v>
      </c>
      <c r="U314" t="s">
        <v>350</v>
      </c>
      <c r="V314">
        <v>432259</v>
      </c>
      <c r="W314">
        <v>30163.599999999999</v>
      </c>
      <c r="AE314" t="s">
        <v>350</v>
      </c>
      <c r="AF314">
        <v>432259</v>
      </c>
      <c r="AG314">
        <v>30163.599999999999</v>
      </c>
    </row>
    <row r="315" spans="11:33" x14ac:dyDescent="0.35">
      <c r="K315" t="s">
        <v>351</v>
      </c>
      <c r="L315">
        <v>436573</v>
      </c>
      <c r="M315">
        <v>28333.9</v>
      </c>
      <c r="U315" t="s">
        <v>351</v>
      </c>
      <c r="V315">
        <v>436573</v>
      </c>
      <c r="W315">
        <v>28333.9</v>
      </c>
      <c r="AE315" t="s">
        <v>351</v>
      </c>
      <c r="AF315">
        <v>436573</v>
      </c>
      <c r="AG315">
        <v>28333.9</v>
      </c>
    </row>
    <row r="316" spans="11:33" x14ac:dyDescent="0.35">
      <c r="K316" t="s">
        <v>352</v>
      </c>
      <c r="L316">
        <v>391473</v>
      </c>
      <c r="M316">
        <v>25319.3</v>
      </c>
      <c r="U316" t="s">
        <v>352</v>
      </c>
      <c r="V316">
        <v>391473</v>
      </c>
      <c r="W316">
        <v>25319.3</v>
      </c>
      <c r="AE316" t="s">
        <v>352</v>
      </c>
      <c r="AF316">
        <v>391473</v>
      </c>
      <c r="AG316">
        <v>25319.3</v>
      </c>
    </row>
    <row r="317" spans="11:33" x14ac:dyDescent="0.35">
      <c r="K317" t="s">
        <v>353</v>
      </c>
      <c r="L317">
        <v>341529</v>
      </c>
      <c r="M317">
        <v>22310.799999999999</v>
      </c>
      <c r="U317" t="s">
        <v>353</v>
      </c>
      <c r="V317">
        <v>341529</v>
      </c>
      <c r="W317">
        <v>22310.799999999999</v>
      </c>
      <c r="AE317" t="s">
        <v>353</v>
      </c>
      <c r="AF317">
        <v>341529</v>
      </c>
      <c r="AG317">
        <v>22310.799999999999</v>
      </c>
    </row>
    <row r="318" spans="11:33" x14ac:dyDescent="0.35">
      <c r="K318" t="s">
        <v>354</v>
      </c>
      <c r="L318">
        <v>269372</v>
      </c>
      <c r="M318">
        <v>17429.7</v>
      </c>
      <c r="U318" t="s">
        <v>354</v>
      </c>
      <c r="V318">
        <v>269372</v>
      </c>
      <c r="W318">
        <v>17429.7</v>
      </c>
      <c r="AE318" t="s">
        <v>354</v>
      </c>
      <c r="AF318">
        <v>269372</v>
      </c>
      <c r="AG318">
        <v>17429.7</v>
      </c>
    </row>
    <row r="319" spans="11:33" x14ac:dyDescent="0.35">
      <c r="K319" t="s">
        <v>355</v>
      </c>
      <c r="L319">
        <v>237743</v>
      </c>
      <c r="M319">
        <v>14786.4</v>
      </c>
      <c r="U319" t="s">
        <v>355</v>
      </c>
      <c r="V319">
        <v>237743</v>
      </c>
      <c r="W319">
        <v>14786.4</v>
      </c>
      <c r="AE319" t="s">
        <v>355</v>
      </c>
      <c r="AF319">
        <v>237743</v>
      </c>
      <c r="AG319">
        <v>14786.4</v>
      </c>
    </row>
    <row r="320" spans="11:33" x14ac:dyDescent="0.35">
      <c r="K320" t="s">
        <v>356</v>
      </c>
      <c r="L320">
        <v>213533</v>
      </c>
      <c r="M320">
        <v>14224.6</v>
      </c>
      <c r="U320" t="s">
        <v>356</v>
      </c>
      <c r="V320">
        <v>213533</v>
      </c>
      <c r="W320">
        <v>14224.6</v>
      </c>
      <c r="AE320" t="s">
        <v>356</v>
      </c>
      <c r="AF320">
        <v>213533</v>
      </c>
      <c r="AG320">
        <v>14224.6</v>
      </c>
    </row>
    <row r="321" spans="11:33" x14ac:dyDescent="0.35">
      <c r="K321" t="s">
        <v>357</v>
      </c>
      <c r="L321">
        <v>200688</v>
      </c>
      <c r="M321">
        <v>13850.7</v>
      </c>
      <c r="U321" t="s">
        <v>357</v>
      </c>
      <c r="V321">
        <v>200688</v>
      </c>
      <c r="W321">
        <v>13850.7</v>
      </c>
      <c r="AE321" t="s">
        <v>357</v>
      </c>
      <c r="AF321">
        <v>200688</v>
      </c>
      <c r="AG321">
        <v>13850.7</v>
      </c>
    </row>
    <row r="322" spans="11:33" x14ac:dyDescent="0.35">
      <c r="K322" t="s">
        <v>358</v>
      </c>
      <c r="L322">
        <v>197534</v>
      </c>
      <c r="M322">
        <v>13294.3</v>
      </c>
      <c r="U322" t="s">
        <v>358</v>
      </c>
      <c r="V322">
        <v>197534</v>
      </c>
      <c r="W322">
        <v>13294.3</v>
      </c>
      <c r="AE322" t="s">
        <v>358</v>
      </c>
      <c r="AF322">
        <v>197534</v>
      </c>
      <c r="AG322">
        <v>13294.3</v>
      </c>
    </row>
    <row r="323" spans="11:33" x14ac:dyDescent="0.35">
      <c r="K323" t="s">
        <v>359</v>
      </c>
      <c r="L323">
        <v>195215</v>
      </c>
      <c r="M323">
        <v>12975.3</v>
      </c>
      <c r="U323" t="s">
        <v>359</v>
      </c>
      <c r="V323">
        <v>195215</v>
      </c>
      <c r="W323">
        <v>12975.3</v>
      </c>
      <c r="AE323" t="s">
        <v>359</v>
      </c>
      <c r="AF323">
        <v>195215</v>
      </c>
      <c r="AG323">
        <v>12975.3</v>
      </c>
    </row>
    <row r="324" spans="11:33" x14ac:dyDescent="0.35">
      <c r="K324" t="s">
        <v>360</v>
      </c>
      <c r="L324">
        <v>191513</v>
      </c>
      <c r="M324">
        <v>11732.6</v>
      </c>
      <c r="U324" t="s">
        <v>360</v>
      </c>
      <c r="V324">
        <v>191513</v>
      </c>
      <c r="W324">
        <v>11732.6</v>
      </c>
      <c r="AE324" t="s">
        <v>360</v>
      </c>
      <c r="AF324">
        <v>191513</v>
      </c>
      <c r="AG324">
        <v>11732.6</v>
      </c>
    </row>
    <row r="325" spans="11:33" x14ac:dyDescent="0.35">
      <c r="K325" t="s">
        <v>361</v>
      </c>
      <c r="L325">
        <v>183257</v>
      </c>
      <c r="M325">
        <v>10968.1</v>
      </c>
      <c r="U325" t="s">
        <v>361</v>
      </c>
      <c r="V325">
        <v>183257</v>
      </c>
      <c r="W325">
        <v>10968.1</v>
      </c>
      <c r="AE325" t="s">
        <v>361</v>
      </c>
      <c r="AF325">
        <v>183257</v>
      </c>
      <c r="AG325">
        <v>10968.1</v>
      </c>
    </row>
    <row r="326" spans="11:33" x14ac:dyDescent="0.35">
      <c r="K326" t="s">
        <v>362</v>
      </c>
      <c r="L326">
        <v>141123</v>
      </c>
      <c r="M326">
        <v>7704.4</v>
      </c>
      <c r="U326" t="s">
        <v>362</v>
      </c>
      <c r="V326">
        <v>141123</v>
      </c>
      <c r="W326">
        <v>7704.4</v>
      </c>
      <c r="AE326" t="s">
        <v>362</v>
      </c>
      <c r="AF326">
        <v>141123</v>
      </c>
      <c r="AG326">
        <v>7704.4</v>
      </c>
    </row>
    <row r="327" spans="11:33" x14ac:dyDescent="0.35">
      <c r="K327" t="s">
        <v>363</v>
      </c>
      <c r="L327">
        <v>124081</v>
      </c>
      <c r="M327">
        <v>6944.12</v>
      </c>
      <c r="U327" t="s">
        <v>363</v>
      </c>
      <c r="V327">
        <v>124081</v>
      </c>
      <c r="W327">
        <v>6944.12</v>
      </c>
      <c r="AE327" t="s">
        <v>363</v>
      </c>
      <c r="AF327">
        <v>124081</v>
      </c>
      <c r="AG327">
        <v>6944.12</v>
      </c>
    </row>
    <row r="328" spans="11:33" x14ac:dyDescent="0.35">
      <c r="K328" t="s">
        <v>364</v>
      </c>
      <c r="L328">
        <v>112836</v>
      </c>
      <c r="M328">
        <v>6688.97</v>
      </c>
      <c r="U328" t="s">
        <v>364</v>
      </c>
      <c r="V328">
        <v>112836</v>
      </c>
      <c r="W328">
        <v>6688.97</v>
      </c>
      <c r="AE328" t="s">
        <v>364</v>
      </c>
      <c r="AF328">
        <v>112836</v>
      </c>
      <c r="AG328">
        <v>6688.97</v>
      </c>
    </row>
    <row r="329" spans="11:33" x14ac:dyDescent="0.35">
      <c r="K329" t="s">
        <v>365</v>
      </c>
      <c r="L329">
        <v>121808</v>
      </c>
      <c r="M329">
        <v>7559.75</v>
      </c>
      <c r="U329" t="s">
        <v>365</v>
      </c>
      <c r="V329">
        <v>121808</v>
      </c>
      <c r="W329">
        <v>7559.75</v>
      </c>
      <c r="AE329" t="s">
        <v>365</v>
      </c>
      <c r="AF329">
        <v>121808</v>
      </c>
      <c r="AG329">
        <v>7559.75</v>
      </c>
    </row>
    <row r="330" spans="11:33" x14ac:dyDescent="0.35">
      <c r="K330" t="s">
        <v>366</v>
      </c>
      <c r="L330">
        <v>151886</v>
      </c>
      <c r="M330">
        <v>9444.7099999999991</v>
      </c>
      <c r="U330" t="s">
        <v>366</v>
      </c>
      <c r="V330">
        <v>151886</v>
      </c>
      <c r="W330">
        <v>9444.7099999999991</v>
      </c>
      <c r="AE330" t="s">
        <v>366</v>
      </c>
      <c r="AF330">
        <v>151886</v>
      </c>
      <c r="AG330">
        <v>9444.7099999999991</v>
      </c>
    </row>
    <row r="331" spans="11:33" x14ac:dyDescent="0.35">
      <c r="K331" t="s">
        <v>367</v>
      </c>
      <c r="L331">
        <v>182687</v>
      </c>
      <c r="M331">
        <v>11615.9</v>
      </c>
      <c r="U331" t="s">
        <v>367</v>
      </c>
      <c r="V331">
        <v>182687</v>
      </c>
      <c r="W331">
        <v>11615.9</v>
      </c>
      <c r="AE331" t="s">
        <v>367</v>
      </c>
      <c r="AF331">
        <v>182687</v>
      </c>
      <c r="AG331">
        <v>11615.9</v>
      </c>
    </row>
    <row r="332" spans="11:33" x14ac:dyDescent="0.35">
      <c r="K332" t="s">
        <v>368</v>
      </c>
      <c r="L332">
        <v>197147</v>
      </c>
      <c r="M332">
        <v>13806.7</v>
      </c>
      <c r="U332" t="s">
        <v>368</v>
      </c>
      <c r="V332">
        <v>197147</v>
      </c>
      <c r="W332">
        <v>13806.7</v>
      </c>
      <c r="AE332" t="s">
        <v>368</v>
      </c>
      <c r="AF332">
        <v>197147</v>
      </c>
      <c r="AG332">
        <v>13806.7</v>
      </c>
    </row>
    <row r="333" spans="11:33" x14ac:dyDescent="0.35">
      <c r="K333" t="s">
        <v>369</v>
      </c>
      <c r="L333">
        <v>199624</v>
      </c>
      <c r="M333">
        <v>15583.5</v>
      </c>
      <c r="U333" t="s">
        <v>369</v>
      </c>
      <c r="V333">
        <v>199624</v>
      </c>
      <c r="W333">
        <v>15583.5</v>
      </c>
      <c r="AE333" t="s">
        <v>369</v>
      </c>
      <c r="AF333">
        <v>199624</v>
      </c>
      <c r="AG333">
        <v>15583.5</v>
      </c>
    </row>
    <row r="334" spans="11:33" x14ac:dyDescent="0.35">
      <c r="K334" t="s">
        <v>370</v>
      </c>
      <c r="L334">
        <v>204481</v>
      </c>
      <c r="M334">
        <v>18018.8</v>
      </c>
      <c r="U334" t="s">
        <v>370</v>
      </c>
      <c r="V334">
        <v>204481</v>
      </c>
      <c r="W334">
        <v>18018.8</v>
      </c>
      <c r="AE334" t="s">
        <v>370</v>
      </c>
      <c r="AF334">
        <v>204481</v>
      </c>
      <c r="AG334">
        <v>18018.8</v>
      </c>
    </row>
    <row r="335" spans="11:33" x14ac:dyDescent="0.35">
      <c r="K335" t="s">
        <v>371</v>
      </c>
      <c r="L335">
        <v>171967</v>
      </c>
      <c r="M335">
        <v>15900.7</v>
      </c>
      <c r="U335" t="s">
        <v>371</v>
      </c>
      <c r="V335">
        <v>171967</v>
      </c>
      <c r="W335">
        <v>15900.7</v>
      </c>
      <c r="AE335" t="s">
        <v>371</v>
      </c>
      <c r="AF335">
        <v>171967</v>
      </c>
      <c r="AG335">
        <v>15900.7</v>
      </c>
    </row>
    <row r="336" spans="11:33" x14ac:dyDescent="0.35">
      <c r="K336" t="s">
        <v>372</v>
      </c>
      <c r="L336">
        <v>162064</v>
      </c>
      <c r="M336">
        <v>14015.5</v>
      </c>
      <c r="U336" t="s">
        <v>372</v>
      </c>
      <c r="V336">
        <v>162064</v>
      </c>
      <c r="W336">
        <v>14015.5</v>
      </c>
      <c r="AE336" t="s">
        <v>372</v>
      </c>
      <c r="AF336">
        <v>162064</v>
      </c>
      <c r="AG336">
        <v>14015.5</v>
      </c>
    </row>
    <row r="337" spans="11:33" x14ac:dyDescent="0.35">
      <c r="K337" t="s">
        <v>373</v>
      </c>
      <c r="L337">
        <v>110250</v>
      </c>
      <c r="M337">
        <v>8170.17</v>
      </c>
      <c r="U337" t="s">
        <v>373</v>
      </c>
      <c r="V337">
        <v>110250</v>
      </c>
      <c r="W337">
        <v>8170.17</v>
      </c>
      <c r="AE337" t="s">
        <v>373</v>
      </c>
      <c r="AF337">
        <v>110250</v>
      </c>
      <c r="AG337">
        <v>8170.17</v>
      </c>
    </row>
    <row r="338" spans="11:33" x14ac:dyDescent="0.35">
      <c r="K338" t="s">
        <v>374</v>
      </c>
      <c r="L338">
        <v>96748.9</v>
      </c>
      <c r="M338">
        <v>8386.0300000000007</v>
      </c>
      <c r="U338" t="s">
        <v>374</v>
      </c>
      <c r="V338">
        <v>96748.9</v>
      </c>
      <c r="W338">
        <v>8386.0300000000007</v>
      </c>
      <c r="AE338" t="s">
        <v>374</v>
      </c>
      <c r="AF338">
        <v>96748.9</v>
      </c>
      <c r="AG338">
        <v>8386.0300000000007</v>
      </c>
    </row>
    <row r="339" spans="11:33" x14ac:dyDescent="0.35">
      <c r="K339" t="s">
        <v>375</v>
      </c>
      <c r="L339">
        <v>93876</v>
      </c>
      <c r="M339">
        <v>7861.37</v>
      </c>
      <c r="U339" t="s">
        <v>375</v>
      </c>
      <c r="V339">
        <v>93876</v>
      </c>
      <c r="W339">
        <v>7861.37</v>
      </c>
      <c r="AE339" t="s">
        <v>375</v>
      </c>
      <c r="AF339">
        <v>93876</v>
      </c>
      <c r="AG339">
        <v>7861.37</v>
      </c>
    </row>
    <row r="340" spans="11:33" x14ac:dyDescent="0.35">
      <c r="K340" t="s">
        <v>376</v>
      </c>
      <c r="L340">
        <v>68011.399999999994</v>
      </c>
      <c r="M340">
        <v>5646.81</v>
      </c>
      <c r="U340" t="s">
        <v>376</v>
      </c>
      <c r="V340">
        <v>68011.399999999994</v>
      </c>
      <c r="W340">
        <v>5646.81</v>
      </c>
      <c r="AE340" t="s">
        <v>376</v>
      </c>
      <c r="AF340">
        <v>68011.399999999994</v>
      </c>
      <c r="AG340">
        <v>5646.81</v>
      </c>
    </row>
    <row r="341" spans="11:33" x14ac:dyDescent="0.35">
      <c r="K341" t="s">
        <v>377</v>
      </c>
      <c r="L341">
        <v>76038.100000000006</v>
      </c>
      <c r="M341">
        <v>5964.78</v>
      </c>
      <c r="U341" t="s">
        <v>377</v>
      </c>
      <c r="V341">
        <v>76038.100000000006</v>
      </c>
      <c r="W341">
        <v>5964.78</v>
      </c>
      <c r="AE341" t="s">
        <v>377</v>
      </c>
      <c r="AF341">
        <v>76038.100000000006</v>
      </c>
      <c r="AG341">
        <v>5964.78</v>
      </c>
    </row>
    <row r="342" spans="11:33" x14ac:dyDescent="0.35">
      <c r="K342" s="26" t="s">
        <v>378</v>
      </c>
      <c r="L342" s="26">
        <v>79746.600000000006</v>
      </c>
      <c r="M342" s="26">
        <v>7301.11</v>
      </c>
      <c r="U342" t="s">
        <v>378</v>
      </c>
      <c r="V342">
        <v>79746.600000000006</v>
      </c>
      <c r="W342">
        <v>7301.11</v>
      </c>
      <c r="AE342" t="s">
        <v>378</v>
      </c>
      <c r="AF342">
        <v>79746.600000000006</v>
      </c>
      <c r="AG342">
        <v>7301.11</v>
      </c>
    </row>
    <row r="343" spans="11:33" x14ac:dyDescent="0.35">
      <c r="K343" s="26" t="s">
        <v>379</v>
      </c>
      <c r="L343" s="26">
        <v>70099.7</v>
      </c>
      <c r="M343" s="26">
        <v>5440.09</v>
      </c>
      <c r="U343" t="s">
        <v>379</v>
      </c>
      <c r="V343">
        <v>66915.7</v>
      </c>
      <c r="W343">
        <v>5093.01</v>
      </c>
      <c r="AE343" t="s">
        <v>379</v>
      </c>
      <c r="AF343">
        <v>70099.7</v>
      </c>
      <c r="AG343">
        <v>7643.77</v>
      </c>
    </row>
    <row r="344" spans="11:33" x14ac:dyDescent="0.35">
      <c r="K344" t="s">
        <v>380</v>
      </c>
      <c r="L344">
        <v>68234</v>
      </c>
      <c r="M344">
        <v>6327.19</v>
      </c>
      <c r="U344" t="s">
        <v>380</v>
      </c>
      <c r="V344">
        <v>64635.3</v>
      </c>
      <c r="W344">
        <v>6109.62</v>
      </c>
      <c r="AE344" t="s">
        <v>380</v>
      </c>
      <c r="AF344">
        <v>65691.3</v>
      </c>
      <c r="AG344">
        <v>6467.44</v>
      </c>
    </row>
    <row r="345" spans="11:33" x14ac:dyDescent="0.35">
      <c r="K345" t="s">
        <v>381</v>
      </c>
      <c r="L345">
        <v>82277.3</v>
      </c>
      <c r="M345">
        <v>13815.2</v>
      </c>
      <c r="U345" t="s">
        <v>381</v>
      </c>
      <c r="V345">
        <v>78771.8</v>
      </c>
      <c r="W345">
        <v>13576.9</v>
      </c>
      <c r="AE345" t="s">
        <v>381</v>
      </c>
      <c r="AF345">
        <v>79037.600000000006</v>
      </c>
      <c r="AG345">
        <v>13581</v>
      </c>
    </row>
    <row r="346" spans="11:33" x14ac:dyDescent="0.35">
      <c r="K346" t="s">
        <v>382</v>
      </c>
      <c r="L346">
        <v>92760.2</v>
      </c>
      <c r="M346">
        <v>18822.900000000001</v>
      </c>
      <c r="U346" t="s">
        <v>382</v>
      </c>
      <c r="V346">
        <v>88479.1</v>
      </c>
      <c r="W346">
        <v>18232.900000000001</v>
      </c>
      <c r="AE346" t="s">
        <v>382</v>
      </c>
      <c r="AF346">
        <v>88487.4</v>
      </c>
      <c r="AG346">
        <v>18218.400000000001</v>
      </c>
    </row>
    <row r="347" spans="11:33" x14ac:dyDescent="0.35">
      <c r="K347" t="s">
        <v>383</v>
      </c>
      <c r="L347">
        <v>95031.5</v>
      </c>
      <c r="M347">
        <v>22511.3</v>
      </c>
      <c r="U347" t="s">
        <v>383</v>
      </c>
      <c r="V347">
        <v>89821.8</v>
      </c>
      <c r="W347">
        <v>22064.5</v>
      </c>
      <c r="AE347" t="s">
        <v>383</v>
      </c>
      <c r="AF347">
        <v>89801.600000000006</v>
      </c>
      <c r="AG347">
        <v>22061.599999999999</v>
      </c>
    </row>
    <row r="348" spans="11:33" x14ac:dyDescent="0.35">
      <c r="K348" t="s">
        <v>384</v>
      </c>
      <c r="L348">
        <v>94809.8</v>
      </c>
      <c r="M348">
        <v>25299.3</v>
      </c>
      <c r="U348" t="s">
        <v>384</v>
      </c>
      <c r="V348">
        <v>89278.2</v>
      </c>
      <c r="W348">
        <v>24857.7</v>
      </c>
      <c r="AE348" t="s">
        <v>384</v>
      </c>
      <c r="AF348">
        <v>89270.399999999994</v>
      </c>
      <c r="AG348">
        <v>24856.5</v>
      </c>
    </row>
    <row r="349" spans="11:33" x14ac:dyDescent="0.35">
      <c r="K349" t="s">
        <v>385</v>
      </c>
      <c r="L349">
        <v>94538.4</v>
      </c>
      <c r="M349">
        <v>26518.9</v>
      </c>
      <c r="U349" t="s">
        <v>385</v>
      </c>
      <c r="V349">
        <v>88994.8</v>
      </c>
      <c r="W349">
        <v>26009.1</v>
      </c>
      <c r="AE349" t="s">
        <v>385</v>
      </c>
      <c r="AF349">
        <v>88993.5</v>
      </c>
      <c r="AG349">
        <v>26008.6</v>
      </c>
    </row>
    <row r="350" spans="11:33" x14ac:dyDescent="0.35">
      <c r="K350" t="s">
        <v>386</v>
      </c>
      <c r="L350">
        <v>94447.3</v>
      </c>
      <c r="M350">
        <v>26981.1</v>
      </c>
      <c r="U350" t="s">
        <v>386</v>
      </c>
      <c r="V350">
        <v>88937</v>
      </c>
      <c r="W350">
        <v>26442</v>
      </c>
      <c r="AE350" t="s">
        <v>386</v>
      </c>
      <c r="AF350">
        <v>88937</v>
      </c>
      <c r="AG350">
        <v>26441.9</v>
      </c>
    </row>
    <row r="351" spans="11:33" x14ac:dyDescent="0.35">
      <c r="K351" t="s">
        <v>387</v>
      </c>
      <c r="L351">
        <v>94432.3</v>
      </c>
      <c r="M351">
        <v>27157.4</v>
      </c>
      <c r="U351" t="s">
        <v>387</v>
      </c>
      <c r="V351">
        <v>88938</v>
      </c>
      <c r="W351">
        <v>26608.5</v>
      </c>
      <c r="AE351" t="s">
        <v>387</v>
      </c>
      <c r="AF351">
        <v>88938.1</v>
      </c>
      <c r="AG351">
        <v>26608.5</v>
      </c>
    </row>
    <row r="352" spans="11:33" x14ac:dyDescent="0.35">
      <c r="K352" t="s">
        <v>388</v>
      </c>
      <c r="L352">
        <v>94432.3</v>
      </c>
      <c r="M352">
        <v>27225.200000000001</v>
      </c>
      <c r="U352" t="s">
        <v>388</v>
      </c>
      <c r="V352">
        <v>88941.9</v>
      </c>
      <c r="W352">
        <v>26672.6</v>
      </c>
      <c r="AE352" t="s">
        <v>388</v>
      </c>
      <c r="AF352">
        <v>88942</v>
      </c>
      <c r="AG352">
        <v>26672.6</v>
      </c>
    </row>
    <row r="353" spans="11:33" x14ac:dyDescent="0.35">
      <c r="K353" t="s">
        <v>389</v>
      </c>
      <c r="L353">
        <v>94433.4</v>
      </c>
      <c r="M353">
        <v>27251.1</v>
      </c>
      <c r="U353" t="s">
        <v>389</v>
      </c>
      <c r="V353">
        <v>88943.3</v>
      </c>
      <c r="W353">
        <v>26696.9</v>
      </c>
      <c r="AE353" t="s">
        <v>389</v>
      </c>
      <c r="AF353">
        <v>88943.3</v>
      </c>
      <c r="AG353">
        <v>26696.9</v>
      </c>
    </row>
    <row r="354" spans="11:33" x14ac:dyDescent="0.35">
      <c r="K354" t="s">
        <v>390</v>
      </c>
      <c r="L354">
        <v>94433.9</v>
      </c>
      <c r="M354">
        <v>27261</v>
      </c>
      <c r="U354" t="s">
        <v>390</v>
      </c>
      <c r="V354">
        <v>88943.5</v>
      </c>
      <c r="W354">
        <v>26706.1</v>
      </c>
      <c r="AE354" t="s">
        <v>390</v>
      </c>
      <c r="AF354">
        <v>88943.5</v>
      </c>
      <c r="AG354">
        <v>26706.1</v>
      </c>
    </row>
    <row r="355" spans="11:33" x14ac:dyDescent="0.35">
      <c r="K355" t="s">
        <v>391</v>
      </c>
      <c r="L355">
        <v>94434</v>
      </c>
      <c r="M355">
        <v>27264.799999999999</v>
      </c>
      <c r="U355" t="s">
        <v>391</v>
      </c>
      <c r="V355">
        <v>88943.4</v>
      </c>
      <c r="W355">
        <v>26709.599999999999</v>
      </c>
      <c r="AE355" t="s">
        <v>391</v>
      </c>
      <c r="AF355">
        <v>88943.4</v>
      </c>
      <c r="AG355">
        <v>26709.599999999999</v>
      </c>
    </row>
    <row r="356" spans="11:33" x14ac:dyDescent="0.35">
      <c r="K356" t="s">
        <v>392</v>
      </c>
      <c r="L356">
        <v>94434</v>
      </c>
      <c r="M356">
        <v>27266.2</v>
      </c>
      <c r="U356" t="s">
        <v>392</v>
      </c>
      <c r="V356">
        <v>88943.4</v>
      </c>
      <c r="W356">
        <v>26710.9</v>
      </c>
      <c r="AE356" t="s">
        <v>392</v>
      </c>
      <c r="AF356">
        <v>88943.4</v>
      </c>
      <c r="AG356">
        <v>26710.9</v>
      </c>
    </row>
    <row r="357" spans="11:33" x14ac:dyDescent="0.35">
      <c r="K357" t="s">
        <v>28</v>
      </c>
      <c r="U357" t="s">
        <v>28</v>
      </c>
      <c r="AE357" t="s">
        <v>28</v>
      </c>
    </row>
    <row r="358" spans="11:33" x14ac:dyDescent="0.35">
      <c r="K358" t="s">
        <v>393</v>
      </c>
      <c r="L358">
        <v>589211</v>
      </c>
      <c r="M358">
        <v>98623.6</v>
      </c>
      <c r="U358" t="s">
        <v>393</v>
      </c>
      <c r="V358">
        <v>589211</v>
      </c>
      <c r="W358">
        <v>98623.6</v>
      </c>
      <c r="AE358" t="s">
        <v>393</v>
      </c>
      <c r="AF358">
        <v>589211</v>
      </c>
      <c r="AG358">
        <v>98623.6</v>
      </c>
    </row>
    <row r="359" spans="11:33" x14ac:dyDescent="0.35">
      <c r="K359" t="s">
        <v>394</v>
      </c>
      <c r="L359">
        <v>305367</v>
      </c>
      <c r="M359">
        <v>80711.199999999997</v>
      </c>
      <c r="U359" t="s">
        <v>394</v>
      </c>
      <c r="V359">
        <v>305367</v>
      </c>
      <c r="W359">
        <v>80711.199999999997</v>
      </c>
      <c r="AE359" t="s">
        <v>394</v>
      </c>
      <c r="AF359">
        <v>305367</v>
      </c>
      <c r="AG359">
        <v>80711.199999999997</v>
      </c>
    </row>
    <row r="360" spans="11:33" x14ac:dyDescent="0.35">
      <c r="K360" t="s">
        <v>395</v>
      </c>
      <c r="L360" s="22">
        <v>1262800</v>
      </c>
      <c r="M360">
        <v>320591</v>
      </c>
      <c r="U360" t="s">
        <v>395</v>
      </c>
      <c r="V360" s="22">
        <v>1262800</v>
      </c>
      <c r="W360">
        <v>320591</v>
      </c>
      <c r="AE360" t="s">
        <v>395</v>
      </c>
      <c r="AF360" s="22">
        <v>1262800</v>
      </c>
      <c r="AG360">
        <v>320591</v>
      </c>
    </row>
    <row r="361" spans="11:33" x14ac:dyDescent="0.35">
      <c r="K361" t="s">
        <v>396</v>
      </c>
      <c r="L361">
        <v>604371</v>
      </c>
      <c r="M361">
        <v>188806</v>
      </c>
      <c r="U361" t="s">
        <v>396</v>
      </c>
      <c r="V361">
        <v>604371</v>
      </c>
      <c r="W361">
        <v>188806</v>
      </c>
      <c r="AE361" t="s">
        <v>396</v>
      </c>
      <c r="AF361">
        <v>604371</v>
      </c>
      <c r="AG361">
        <v>188806</v>
      </c>
    </row>
    <row r="362" spans="11:33" x14ac:dyDescent="0.35">
      <c r="K362" t="s">
        <v>397</v>
      </c>
      <c r="L362">
        <v>506832</v>
      </c>
      <c r="M362">
        <v>149659</v>
      </c>
      <c r="U362" t="s">
        <v>397</v>
      </c>
      <c r="V362">
        <v>506832</v>
      </c>
      <c r="W362">
        <v>149659</v>
      </c>
      <c r="AE362" t="s">
        <v>397</v>
      </c>
      <c r="AF362">
        <v>506832</v>
      </c>
      <c r="AG362">
        <v>149659</v>
      </c>
    </row>
    <row r="363" spans="11:33" x14ac:dyDescent="0.35">
      <c r="K363" t="s">
        <v>398</v>
      </c>
      <c r="L363">
        <v>496002</v>
      </c>
      <c r="M363">
        <v>145703</v>
      </c>
      <c r="U363" t="s">
        <v>398</v>
      </c>
      <c r="V363">
        <v>496002</v>
      </c>
      <c r="W363">
        <v>145703</v>
      </c>
      <c r="AE363" t="s">
        <v>398</v>
      </c>
      <c r="AF363">
        <v>496002</v>
      </c>
      <c r="AG363">
        <v>145703</v>
      </c>
    </row>
    <row r="364" spans="11:33" x14ac:dyDescent="0.35">
      <c r="K364" t="s">
        <v>399</v>
      </c>
      <c r="L364">
        <v>981002</v>
      </c>
      <c r="M364">
        <v>214031</v>
      </c>
      <c r="U364" t="s">
        <v>399</v>
      </c>
      <c r="V364">
        <v>981002</v>
      </c>
      <c r="W364">
        <v>214031</v>
      </c>
      <c r="AE364" t="s">
        <v>399</v>
      </c>
      <c r="AF364">
        <v>981002</v>
      </c>
      <c r="AG364">
        <v>214031</v>
      </c>
    </row>
    <row r="365" spans="11:33" x14ac:dyDescent="0.35">
      <c r="K365" t="s">
        <v>400</v>
      </c>
      <c r="L365">
        <v>981855</v>
      </c>
      <c r="M365">
        <v>236504</v>
      </c>
      <c r="U365" t="s">
        <v>400</v>
      </c>
      <c r="V365">
        <v>981855</v>
      </c>
      <c r="W365">
        <v>236504</v>
      </c>
      <c r="AE365" t="s">
        <v>400</v>
      </c>
      <c r="AF365">
        <v>981855</v>
      </c>
      <c r="AG365">
        <v>236504</v>
      </c>
    </row>
    <row r="366" spans="11:33" x14ac:dyDescent="0.35">
      <c r="K366" t="s">
        <v>401</v>
      </c>
      <c r="L366">
        <v>570000</v>
      </c>
      <c r="M366">
        <v>169087</v>
      </c>
      <c r="U366" t="s">
        <v>401</v>
      </c>
      <c r="V366">
        <v>570000</v>
      </c>
      <c r="W366">
        <v>169087</v>
      </c>
      <c r="AE366" t="s">
        <v>401</v>
      </c>
      <c r="AF366">
        <v>570000</v>
      </c>
      <c r="AG366">
        <v>169087</v>
      </c>
    </row>
    <row r="367" spans="11:33" x14ac:dyDescent="0.35">
      <c r="K367" t="s">
        <v>402</v>
      </c>
      <c r="L367">
        <v>699229</v>
      </c>
      <c r="M367">
        <v>182373</v>
      </c>
      <c r="U367" t="s">
        <v>402</v>
      </c>
      <c r="V367">
        <v>699229</v>
      </c>
      <c r="W367">
        <v>182373</v>
      </c>
      <c r="AE367" t="s">
        <v>402</v>
      </c>
      <c r="AF367">
        <v>699229</v>
      </c>
      <c r="AG367">
        <v>182373</v>
      </c>
    </row>
    <row r="368" spans="11:33" x14ac:dyDescent="0.35">
      <c r="K368" t="s">
        <v>403</v>
      </c>
      <c r="L368" s="22">
        <v>1125350</v>
      </c>
      <c r="M368">
        <v>214959</v>
      </c>
      <c r="U368" t="s">
        <v>403</v>
      </c>
      <c r="V368" s="22">
        <v>1125350</v>
      </c>
      <c r="W368">
        <v>214959</v>
      </c>
      <c r="AE368" t="s">
        <v>403</v>
      </c>
      <c r="AF368" s="22">
        <v>1125350</v>
      </c>
      <c r="AG368">
        <v>214959</v>
      </c>
    </row>
    <row r="369" spans="11:33" x14ac:dyDescent="0.35">
      <c r="K369" t="s">
        <v>404</v>
      </c>
      <c r="L369">
        <v>444091</v>
      </c>
      <c r="M369">
        <v>118149</v>
      </c>
      <c r="U369" t="s">
        <v>404</v>
      </c>
      <c r="V369">
        <v>444091</v>
      </c>
      <c r="W369">
        <v>118149</v>
      </c>
      <c r="AE369" t="s">
        <v>404</v>
      </c>
      <c r="AF369">
        <v>444091</v>
      </c>
      <c r="AG369">
        <v>118149</v>
      </c>
    </row>
    <row r="370" spans="11:33" x14ac:dyDescent="0.35">
      <c r="K370" t="s">
        <v>405</v>
      </c>
      <c r="L370">
        <v>662566</v>
      </c>
      <c r="M370">
        <v>122953</v>
      </c>
      <c r="U370" t="s">
        <v>405</v>
      </c>
      <c r="V370">
        <v>662566</v>
      </c>
      <c r="W370">
        <v>122953</v>
      </c>
      <c r="AE370" t="s">
        <v>405</v>
      </c>
      <c r="AF370">
        <v>662566</v>
      </c>
      <c r="AG370">
        <v>122953</v>
      </c>
    </row>
    <row r="371" spans="11:33" x14ac:dyDescent="0.35">
      <c r="K371" t="s">
        <v>406</v>
      </c>
      <c r="L371">
        <v>733584</v>
      </c>
      <c r="M371">
        <v>131427</v>
      </c>
      <c r="U371" t="s">
        <v>406</v>
      </c>
      <c r="V371">
        <v>733584</v>
      </c>
      <c r="W371">
        <v>131427</v>
      </c>
      <c r="AE371" t="s">
        <v>406</v>
      </c>
      <c r="AF371">
        <v>733584</v>
      </c>
      <c r="AG371">
        <v>131427</v>
      </c>
    </row>
    <row r="372" spans="11:33" x14ac:dyDescent="0.35">
      <c r="K372" t="s">
        <v>407</v>
      </c>
      <c r="L372">
        <v>785796</v>
      </c>
      <c r="M372">
        <v>141967</v>
      </c>
      <c r="U372" t="s">
        <v>407</v>
      </c>
      <c r="V372">
        <v>785796</v>
      </c>
      <c r="W372">
        <v>141967</v>
      </c>
      <c r="AE372" t="s">
        <v>407</v>
      </c>
      <c r="AF372">
        <v>785796</v>
      </c>
      <c r="AG372">
        <v>141967</v>
      </c>
    </row>
    <row r="373" spans="11:33" x14ac:dyDescent="0.35">
      <c r="K373" t="s">
        <v>408</v>
      </c>
      <c r="L373">
        <v>849847</v>
      </c>
      <c r="M373">
        <v>150391</v>
      </c>
      <c r="U373" t="s">
        <v>408</v>
      </c>
      <c r="V373">
        <v>849847</v>
      </c>
      <c r="W373">
        <v>150391</v>
      </c>
      <c r="AE373" t="s">
        <v>408</v>
      </c>
      <c r="AF373">
        <v>849847</v>
      </c>
      <c r="AG373">
        <v>150391</v>
      </c>
    </row>
    <row r="374" spans="11:33" x14ac:dyDescent="0.35">
      <c r="K374" t="s">
        <v>409</v>
      </c>
      <c r="L374">
        <v>496059</v>
      </c>
      <c r="M374">
        <v>102190</v>
      </c>
      <c r="U374" t="s">
        <v>409</v>
      </c>
      <c r="V374">
        <v>496059</v>
      </c>
      <c r="W374">
        <v>102190</v>
      </c>
      <c r="AE374" t="s">
        <v>409</v>
      </c>
      <c r="AF374">
        <v>496059</v>
      </c>
      <c r="AG374">
        <v>102190</v>
      </c>
    </row>
    <row r="375" spans="11:33" x14ac:dyDescent="0.35">
      <c r="K375" t="s">
        <v>410</v>
      </c>
      <c r="L375">
        <v>500158</v>
      </c>
      <c r="M375">
        <v>91373.6</v>
      </c>
      <c r="U375" t="s">
        <v>410</v>
      </c>
      <c r="V375">
        <v>500158</v>
      </c>
      <c r="W375">
        <v>91373.6</v>
      </c>
      <c r="AE375" t="s">
        <v>410</v>
      </c>
      <c r="AF375">
        <v>500158</v>
      </c>
      <c r="AG375">
        <v>91373.6</v>
      </c>
    </row>
    <row r="376" spans="11:33" x14ac:dyDescent="0.35">
      <c r="K376" t="s">
        <v>411</v>
      </c>
      <c r="L376">
        <v>375499</v>
      </c>
      <c r="M376">
        <v>73823.399999999994</v>
      </c>
      <c r="U376" t="s">
        <v>411</v>
      </c>
      <c r="V376">
        <v>375499</v>
      </c>
      <c r="W376">
        <v>73823.399999999994</v>
      </c>
      <c r="AE376" t="s">
        <v>411</v>
      </c>
      <c r="AF376">
        <v>375499</v>
      </c>
      <c r="AG376">
        <v>73823.399999999994</v>
      </c>
    </row>
    <row r="377" spans="11:33" x14ac:dyDescent="0.35">
      <c r="K377" t="s">
        <v>412</v>
      </c>
      <c r="L377">
        <v>448965</v>
      </c>
      <c r="M377">
        <v>80241.5</v>
      </c>
      <c r="U377" t="s">
        <v>412</v>
      </c>
      <c r="V377">
        <v>448965</v>
      </c>
      <c r="W377">
        <v>80241.5</v>
      </c>
      <c r="AE377" t="s">
        <v>412</v>
      </c>
      <c r="AF377">
        <v>448965</v>
      </c>
      <c r="AG377">
        <v>80241.5</v>
      </c>
    </row>
    <row r="378" spans="11:33" x14ac:dyDescent="0.35">
      <c r="K378" t="s">
        <v>413</v>
      </c>
      <c r="L378">
        <v>614606</v>
      </c>
      <c r="M378">
        <v>98444.6</v>
      </c>
      <c r="U378" t="s">
        <v>413</v>
      </c>
      <c r="V378">
        <v>614606</v>
      </c>
      <c r="W378">
        <v>98444.6</v>
      </c>
      <c r="AE378" t="s">
        <v>413</v>
      </c>
      <c r="AF378">
        <v>614606</v>
      </c>
      <c r="AG378">
        <v>98444.6</v>
      </c>
    </row>
    <row r="379" spans="11:33" x14ac:dyDescent="0.35">
      <c r="K379" t="s">
        <v>414</v>
      </c>
      <c r="L379">
        <v>389634</v>
      </c>
      <c r="M379">
        <v>71888.5</v>
      </c>
      <c r="U379" t="s">
        <v>414</v>
      </c>
      <c r="V379">
        <v>389634</v>
      </c>
      <c r="W379">
        <v>71888.5</v>
      </c>
      <c r="AE379" t="s">
        <v>414</v>
      </c>
      <c r="AF379">
        <v>389634</v>
      </c>
      <c r="AG379">
        <v>71888.5</v>
      </c>
    </row>
    <row r="380" spans="11:33" x14ac:dyDescent="0.35">
      <c r="K380" t="s">
        <v>415</v>
      </c>
      <c r="L380">
        <v>396960</v>
      </c>
      <c r="M380">
        <v>73301.7</v>
      </c>
      <c r="U380" t="s">
        <v>415</v>
      </c>
      <c r="V380">
        <v>396960</v>
      </c>
      <c r="W380">
        <v>73301.7</v>
      </c>
      <c r="AE380" t="s">
        <v>415</v>
      </c>
      <c r="AF380">
        <v>396960</v>
      </c>
      <c r="AG380">
        <v>73301.7</v>
      </c>
    </row>
    <row r="381" spans="11:33" x14ac:dyDescent="0.35">
      <c r="K381" t="s">
        <v>416</v>
      </c>
      <c r="L381">
        <v>316265</v>
      </c>
      <c r="M381">
        <v>53818.8</v>
      </c>
      <c r="U381" t="s">
        <v>416</v>
      </c>
      <c r="V381">
        <v>316265</v>
      </c>
      <c r="W381">
        <v>53818.8</v>
      </c>
      <c r="AE381" t="s">
        <v>416</v>
      </c>
      <c r="AF381">
        <v>316265</v>
      </c>
      <c r="AG381">
        <v>53818.8</v>
      </c>
    </row>
    <row r="382" spans="11:33" x14ac:dyDescent="0.35">
      <c r="K382" t="s">
        <v>417</v>
      </c>
      <c r="L382">
        <v>577215</v>
      </c>
      <c r="M382">
        <v>87387.199999999997</v>
      </c>
      <c r="U382" t="s">
        <v>417</v>
      </c>
      <c r="V382">
        <v>577215</v>
      </c>
      <c r="W382">
        <v>87387.199999999997</v>
      </c>
      <c r="AE382" t="s">
        <v>417</v>
      </c>
      <c r="AF382">
        <v>577215</v>
      </c>
      <c r="AG382">
        <v>87387.199999999997</v>
      </c>
    </row>
    <row r="383" spans="11:33" x14ac:dyDescent="0.35">
      <c r="K383" t="s">
        <v>418</v>
      </c>
      <c r="L383">
        <v>573622</v>
      </c>
      <c r="M383">
        <v>90417.1</v>
      </c>
      <c r="U383" t="s">
        <v>418</v>
      </c>
      <c r="V383">
        <v>573622</v>
      </c>
      <c r="W383">
        <v>90417.1</v>
      </c>
      <c r="AE383" t="s">
        <v>418</v>
      </c>
      <c r="AF383">
        <v>573622</v>
      </c>
      <c r="AG383">
        <v>90417.1</v>
      </c>
    </row>
    <row r="384" spans="11:33" x14ac:dyDescent="0.35">
      <c r="K384" t="s">
        <v>419</v>
      </c>
      <c r="L384">
        <v>495890</v>
      </c>
      <c r="M384">
        <v>79213.8</v>
      </c>
      <c r="U384" t="s">
        <v>419</v>
      </c>
      <c r="V384">
        <v>495890</v>
      </c>
      <c r="W384">
        <v>79213.8</v>
      </c>
      <c r="AE384" t="s">
        <v>419</v>
      </c>
      <c r="AF384">
        <v>495890</v>
      </c>
      <c r="AG384">
        <v>79213.8</v>
      </c>
    </row>
    <row r="385" spans="11:33" x14ac:dyDescent="0.35">
      <c r="K385" t="s">
        <v>420</v>
      </c>
      <c r="L385">
        <v>303613</v>
      </c>
      <c r="M385">
        <v>55172.3</v>
      </c>
      <c r="U385" t="s">
        <v>420</v>
      </c>
      <c r="V385">
        <v>303613</v>
      </c>
      <c r="W385">
        <v>55172.3</v>
      </c>
      <c r="AE385" t="s">
        <v>420</v>
      </c>
      <c r="AF385">
        <v>303613</v>
      </c>
      <c r="AG385">
        <v>55172.3</v>
      </c>
    </row>
    <row r="386" spans="11:33" x14ac:dyDescent="0.35">
      <c r="K386" t="s">
        <v>421</v>
      </c>
      <c r="L386">
        <v>367079</v>
      </c>
      <c r="M386">
        <v>57225.2</v>
      </c>
      <c r="U386" t="s">
        <v>421</v>
      </c>
      <c r="V386">
        <v>367079</v>
      </c>
      <c r="W386">
        <v>57225.2</v>
      </c>
      <c r="AE386" t="s">
        <v>421</v>
      </c>
      <c r="AF386">
        <v>367079</v>
      </c>
      <c r="AG386">
        <v>57225.2</v>
      </c>
    </row>
    <row r="387" spans="11:33" x14ac:dyDescent="0.35">
      <c r="K387" t="s">
        <v>422</v>
      </c>
      <c r="L387">
        <v>426752</v>
      </c>
      <c r="M387">
        <v>62171.6</v>
      </c>
      <c r="U387" t="s">
        <v>422</v>
      </c>
      <c r="V387">
        <v>426752</v>
      </c>
      <c r="W387">
        <v>62171.6</v>
      </c>
      <c r="AE387" t="s">
        <v>422</v>
      </c>
      <c r="AF387">
        <v>426752</v>
      </c>
      <c r="AG387">
        <v>62171.6</v>
      </c>
    </row>
    <row r="388" spans="11:33" x14ac:dyDescent="0.35">
      <c r="K388" t="s">
        <v>423</v>
      </c>
      <c r="L388">
        <v>550204</v>
      </c>
      <c r="M388">
        <v>77042.100000000006</v>
      </c>
      <c r="U388" t="s">
        <v>423</v>
      </c>
      <c r="V388">
        <v>550204</v>
      </c>
      <c r="W388">
        <v>77042.100000000006</v>
      </c>
      <c r="AE388" t="s">
        <v>423</v>
      </c>
      <c r="AF388">
        <v>550204</v>
      </c>
      <c r="AG388">
        <v>77042.100000000006</v>
      </c>
    </row>
    <row r="389" spans="11:33" x14ac:dyDescent="0.35">
      <c r="K389" t="s">
        <v>424</v>
      </c>
      <c r="L389">
        <v>725197</v>
      </c>
      <c r="M389">
        <v>94704.6</v>
      </c>
      <c r="U389" t="s">
        <v>424</v>
      </c>
      <c r="V389">
        <v>725197</v>
      </c>
      <c r="W389">
        <v>94704.6</v>
      </c>
      <c r="AE389" t="s">
        <v>424</v>
      </c>
      <c r="AF389">
        <v>725197</v>
      </c>
      <c r="AG389">
        <v>94704.6</v>
      </c>
    </row>
    <row r="390" spans="11:33" x14ac:dyDescent="0.35">
      <c r="K390" t="s">
        <v>425</v>
      </c>
      <c r="L390">
        <v>489954</v>
      </c>
      <c r="M390">
        <v>71489.600000000006</v>
      </c>
      <c r="U390" t="s">
        <v>425</v>
      </c>
      <c r="V390">
        <v>489954</v>
      </c>
      <c r="W390">
        <v>71489.600000000006</v>
      </c>
      <c r="AE390" t="s">
        <v>425</v>
      </c>
      <c r="AF390">
        <v>489954</v>
      </c>
      <c r="AG390">
        <v>71489.600000000006</v>
      </c>
    </row>
    <row r="391" spans="11:33" x14ac:dyDescent="0.35">
      <c r="K391" t="s">
        <v>426</v>
      </c>
      <c r="L391">
        <v>688836</v>
      </c>
      <c r="M391">
        <v>95964</v>
      </c>
      <c r="U391" t="s">
        <v>426</v>
      </c>
      <c r="V391">
        <v>688836</v>
      </c>
      <c r="W391">
        <v>95964</v>
      </c>
      <c r="AE391" t="s">
        <v>426</v>
      </c>
      <c r="AF391">
        <v>688836</v>
      </c>
      <c r="AG391">
        <v>95964</v>
      </c>
    </row>
    <row r="392" spans="11:33" x14ac:dyDescent="0.35">
      <c r="K392" t="s">
        <v>427</v>
      </c>
      <c r="L392">
        <v>390700</v>
      </c>
      <c r="M392">
        <v>67700.5</v>
      </c>
      <c r="U392" t="s">
        <v>427</v>
      </c>
      <c r="V392">
        <v>390700</v>
      </c>
      <c r="W392">
        <v>67700.5</v>
      </c>
      <c r="AE392" t="s">
        <v>427</v>
      </c>
      <c r="AF392">
        <v>390700</v>
      </c>
      <c r="AG392">
        <v>67700.5</v>
      </c>
    </row>
    <row r="393" spans="11:33" x14ac:dyDescent="0.35">
      <c r="K393" t="s">
        <v>428</v>
      </c>
      <c r="L393">
        <v>446613</v>
      </c>
      <c r="M393">
        <v>71395.3</v>
      </c>
      <c r="U393" t="s">
        <v>428</v>
      </c>
      <c r="V393">
        <v>446613</v>
      </c>
      <c r="W393">
        <v>71395.3</v>
      </c>
      <c r="AE393" t="s">
        <v>428</v>
      </c>
      <c r="AF393">
        <v>446613</v>
      </c>
      <c r="AG393">
        <v>71395.3</v>
      </c>
    </row>
    <row r="394" spans="11:33" x14ac:dyDescent="0.35">
      <c r="K394" t="s">
        <v>429</v>
      </c>
      <c r="L394">
        <v>696395</v>
      </c>
      <c r="M394">
        <v>116266</v>
      </c>
      <c r="U394" t="s">
        <v>429</v>
      </c>
      <c r="V394">
        <v>696395</v>
      </c>
      <c r="W394">
        <v>116266</v>
      </c>
      <c r="AE394" t="s">
        <v>429</v>
      </c>
      <c r="AF394">
        <v>696395</v>
      </c>
      <c r="AG394">
        <v>116266</v>
      </c>
    </row>
    <row r="395" spans="11:33" x14ac:dyDescent="0.35">
      <c r="K395" t="s">
        <v>430</v>
      </c>
      <c r="L395" s="22">
        <v>1332300</v>
      </c>
      <c r="M395">
        <v>239427</v>
      </c>
      <c r="U395" t="s">
        <v>430</v>
      </c>
      <c r="V395" s="22">
        <v>1332300</v>
      </c>
      <c r="W395">
        <v>239427</v>
      </c>
      <c r="AE395" t="s">
        <v>430</v>
      </c>
      <c r="AF395" s="22">
        <v>1332300</v>
      </c>
      <c r="AG395">
        <v>239427</v>
      </c>
    </row>
    <row r="396" spans="11:33" x14ac:dyDescent="0.35">
      <c r="K396" t="s">
        <v>431</v>
      </c>
      <c r="L396">
        <v>924050</v>
      </c>
      <c r="M396">
        <v>198403</v>
      </c>
      <c r="U396" t="s">
        <v>431</v>
      </c>
      <c r="V396">
        <v>924050</v>
      </c>
      <c r="W396">
        <v>198403</v>
      </c>
      <c r="AE396" t="s">
        <v>431</v>
      </c>
      <c r="AF396">
        <v>924050</v>
      </c>
      <c r="AG396">
        <v>198403</v>
      </c>
    </row>
    <row r="397" spans="11:33" x14ac:dyDescent="0.35">
      <c r="K397" t="s">
        <v>432</v>
      </c>
      <c r="L397">
        <v>367286</v>
      </c>
      <c r="M397">
        <v>92569.2</v>
      </c>
      <c r="U397" t="s">
        <v>432</v>
      </c>
      <c r="V397">
        <v>367286</v>
      </c>
      <c r="W397">
        <v>92569.2</v>
      </c>
      <c r="AE397" t="s">
        <v>432</v>
      </c>
      <c r="AF397">
        <v>367286</v>
      </c>
      <c r="AG397">
        <v>92569.2</v>
      </c>
    </row>
    <row r="398" spans="11:33" x14ac:dyDescent="0.35">
      <c r="K398" t="s">
        <v>433</v>
      </c>
      <c r="L398">
        <v>223547</v>
      </c>
      <c r="M398">
        <v>61457.5</v>
      </c>
      <c r="U398" t="s">
        <v>433</v>
      </c>
      <c r="V398">
        <v>223547</v>
      </c>
      <c r="W398">
        <v>61457.5</v>
      </c>
      <c r="AE398" t="s">
        <v>433</v>
      </c>
      <c r="AF398">
        <v>223547</v>
      </c>
      <c r="AG398">
        <v>61457.5</v>
      </c>
    </row>
    <row r="399" spans="11:33" x14ac:dyDescent="0.35">
      <c r="K399" t="s">
        <v>434</v>
      </c>
      <c r="L399">
        <v>511796</v>
      </c>
      <c r="M399">
        <v>102168</v>
      </c>
      <c r="U399" t="s">
        <v>434</v>
      </c>
      <c r="V399">
        <v>511796</v>
      </c>
      <c r="W399">
        <v>102168</v>
      </c>
      <c r="AE399" t="s">
        <v>434</v>
      </c>
      <c r="AF399">
        <v>511796</v>
      </c>
      <c r="AG399">
        <v>102168</v>
      </c>
    </row>
    <row r="400" spans="11:33" x14ac:dyDescent="0.35">
      <c r="K400" t="s">
        <v>435</v>
      </c>
      <c r="L400">
        <v>322429</v>
      </c>
      <c r="M400">
        <v>61603.9</v>
      </c>
      <c r="U400" t="s">
        <v>435</v>
      </c>
      <c r="V400">
        <v>322429</v>
      </c>
      <c r="W400">
        <v>61603.9</v>
      </c>
      <c r="AE400" t="s">
        <v>435</v>
      </c>
      <c r="AF400">
        <v>322429</v>
      </c>
      <c r="AG400">
        <v>61603.9</v>
      </c>
    </row>
    <row r="401" spans="11:33" x14ac:dyDescent="0.35">
      <c r="K401" t="s">
        <v>436</v>
      </c>
      <c r="L401">
        <v>361458</v>
      </c>
      <c r="M401">
        <v>73934.8</v>
      </c>
      <c r="U401" t="s">
        <v>436</v>
      </c>
      <c r="V401">
        <v>361458</v>
      </c>
      <c r="W401">
        <v>73934.8</v>
      </c>
      <c r="AE401" t="s">
        <v>436</v>
      </c>
      <c r="AF401">
        <v>361458</v>
      </c>
      <c r="AG401">
        <v>73934.8</v>
      </c>
    </row>
    <row r="402" spans="11:33" x14ac:dyDescent="0.35">
      <c r="K402" t="s">
        <v>437</v>
      </c>
      <c r="L402">
        <v>207419</v>
      </c>
      <c r="M402">
        <v>58535.7</v>
      </c>
      <c r="U402" t="s">
        <v>437</v>
      </c>
      <c r="V402">
        <v>207419</v>
      </c>
      <c r="W402">
        <v>58535.7</v>
      </c>
      <c r="AE402" t="s">
        <v>437</v>
      </c>
      <c r="AF402">
        <v>207419</v>
      </c>
      <c r="AG402">
        <v>58535.7</v>
      </c>
    </row>
    <row r="403" spans="11:33" x14ac:dyDescent="0.35">
      <c r="K403" t="s">
        <v>438</v>
      </c>
      <c r="L403">
        <v>314651</v>
      </c>
      <c r="M403">
        <v>80145.8</v>
      </c>
      <c r="U403" t="s">
        <v>438</v>
      </c>
      <c r="V403">
        <v>314651</v>
      </c>
      <c r="W403">
        <v>80145.8</v>
      </c>
      <c r="AE403" t="s">
        <v>438</v>
      </c>
      <c r="AF403">
        <v>314651</v>
      </c>
      <c r="AG403">
        <v>80145.8</v>
      </c>
    </row>
    <row r="404" spans="11:33" x14ac:dyDescent="0.35">
      <c r="K404" t="s">
        <v>439</v>
      </c>
      <c r="L404">
        <v>472916</v>
      </c>
      <c r="M404">
        <v>214762</v>
      </c>
      <c r="U404" t="s">
        <v>439</v>
      </c>
      <c r="V404">
        <v>472916</v>
      </c>
      <c r="W404">
        <v>214762</v>
      </c>
      <c r="AE404" t="s">
        <v>439</v>
      </c>
      <c r="AF404">
        <v>472916</v>
      </c>
      <c r="AG404">
        <v>214762</v>
      </c>
    </row>
    <row r="405" spans="11:33" x14ac:dyDescent="0.35">
      <c r="K405" t="s">
        <v>440</v>
      </c>
      <c r="L405">
        <v>507565</v>
      </c>
      <c r="M405">
        <v>239162</v>
      </c>
      <c r="U405" t="s">
        <v>440</v>
      </c>
      <c r="V405">
        <v>507565</v>
      </c>
      <c r="W405">
        <v>239162</v>
      </c>
      <c r="AE405" t="s">
        <v>440</v>
      </c>
      <c r="AF405">
        <v>507565</v>
      </c>
      <c r="AG405">
        <v>239162</v>
      </c>
    </row>
    <row r="406" spans="11:33" x14ac:dyDescent="0.35">
      <c r="K406" t="s">
        <v>441</v>
      </c>
      <c r="L406">
        <v>507565</v>
      </c>
      <c r="M406">
        <v>239162</v>
      </c>
      <c r="U406" t="s">
        <v>441</v>
      </c>
      <c r="V406">
        <v>507565</v>
      </c>
      <c r="W406">
        <v>239162</v>
      </c>
      <c r="AE406" t="s">
        <v>441</v>
      </c>
      <c r="AF406">
        <v>507565</v>
      </c>
      <c r="AG406">
        <v>239162</v>
      </c>
    </row>
    <row r="407" spans="11:33" x14ac:dyDescent="0.35">
      <c r="K407" t="s">
        <v>442</v>
      </c>
      <c r="L407">
        <v>507565</v>
      </c>
      <c r="M407">
        <v>239162</v>
      </c>
      <c r="U407" t="s">
        <v>442</v>
      </c>
      <c r="V407">
        <v>507565</v>
      </c>
      <c r="W407">
        <v>239162</v>
      </c>
      <c r="AE407" t="s">
        <v>442</v>
      </c>
      <c r="AF407">
        <v>507565</v>
      </c>
      <c r="AG407">
        <v>239162</v>
      </c>
    </row>
    <row r="408" spans="11:33" x14ac:dyDescent="0.35">
      <c r="K408" t="s">
        <v>443</v>
      </c>
      <c r="L408">
        <v>507565</v>
      </c>
      <c r="M408">
        <v>239162</v>
      </c>
      <c r="U408" t="s">
        <v>443</v>
      </c>
      <c r="V408">
        <v>507565</v>
      </c>
      <c r="W408">
        <v>239162</v>
      </c>
      <c r="AE408" t="s">
        <v>443</v>
      </c>
      <c r="AF408">
        <v>507565</v>
      </c>
      <c r="AG408">
        <v>239162</v>
      </c>
    </row>
    <row r="409" spans="11:33" x14ac:dyDescent="0.35">
      <c r="K409" t="s">
        <v>444</v>
      </c>
      <c r="L409">
        <v>507565</v>
      </c>
      <c r="M409">
        <v>239162</v>
      </c>
      <c r="U409" t="s">
        <v>444</v>
      </c>
      <c r="V409">
        <v>507565</v>
      </c>
      <c r="W409">
        <v>239162</v>
      </c>
      <c r="AE409" t="s">
        <v>444</v>
      </c>
      <c r="AF409">
        <v>507565</v>
      </c>
      <c r="AG409">
        <v>239162</v>
      </c>
    </row>
    <row r="410" spans="11:33" x14ac:dyDescent="0.35">
      <c r="K410" t="s">
        <v>445</v>
      </c>
      <c r="L410">
        <v>507565</v>
      </c>
      <c r="M410">
        <v>239162</v>
      </c>
      <c r="U410" t="s">
        <v>445</v>
      </c>
      <c r="V410">
        <v>507565</v>
      </c>
      <c r="W410">
        <v>239162</v>
      </c>
      <c r="AE410" t="s">
        <v>445</v>
      </c>
      <c r="AF410">
        <v>507565</v>
      </c>
      <c r="AG410">
        <v>239162</v>
      </c>
    </row>
    <row r="411" spans="11:33" x14ac:dyDescent="0.35">
      <c r="K411" t="s">
        <v>446</v>
      </c>
      <c r="L411">
        <v>507565</v>
      </c>
      <c r="M411">
        <v>239162</v>
      </c>
      <c r="U411" t="s">
        <v>446</v>
      </c>
      <c r="V411">
        <v>507565</v>
      </c>
      <c r="W411">
        <v>239162</v>
      </c>
      <c r="AE411" t="s">
        <v>446</v>
      </c>
      <c r="AF411">
        <v>507565</v>
      </c>
      <c r="AG411">
        <v>239162</v>
      </c>
    </row>
    <row r="412" spans="11:33" x14ac:dyDescent="0.35">
      <c r="K412" t="s">
        <v>447</v>
      </c>
      <c r="L412">
        <v>507565</v>
      </c>
      <c r="M412">
        <v>239162</v>
      </c>
      <c r="U412" t="s">
        <v>447</v>
      </c>
      <c r="V412">
        <v>507565</v>
      </c>
      <c r="W412">
        <v>239162</v>
      </c>
      <c r="AE412" t="s">
        <v>447</v>
      </c>
      <c r="AF412">
        <v>507565</v>
      </c>
      <c r="AG412">
        <v>239162</v>
      </c>
    </row>
    <row r="413" spans="11:33" x14ac:dyDescent="0.35">
      <c r="K413" t="s">
        <v>448</v>
      </c>
      <c r="L413">
        <v>507565</v>
      </c>
      <c r="M413">
        <v>239162</v>
      </c>
      <c r="U413" t="s">
        <v>448</v>
      </c>
      <c r="V413">
        <v>507565</v>
      </c>
      <c r="W413">
        <v>239162</v>
      </c>
      <c r="AE413" t="s">
        <v>448</v>
      </c>
      <c r="AF413">
        <v>507565</v>
      </c>
      <c r="AG413">
        <v>239162</v>
      </c>
    </row>
    <row r="414" spans="11:33" x14ac:dyDescent="0.35">
      <c r="K414" t="s">
        <v>449</v>
      </c>
      <c r="L414">
        <v>507565</v>
      </c>
      <c r="M414">
        <v>239162</v>
      </c>
      <c r="U414" t="s">
        <v>449</v>
      </c>
      <c r="V414">
        <v>507565</v>
      </c>
      <c r="W414">
        <v>239162</v>
      </c>
      <c r="AE414" t="s">
        <v>449</v>
      </c>
      <c r="AF414">
        <v>507565</v>
      </c>
      <c r="AG414">
        <v>239162</v>
      </c>
    </row>
    <row r="415" spans="11:33" x14ac:dyDescent="0.35">
      <c r="K415" t="s">
        <v>450</v>
      </c>
      <c r="L415">
        <v>507565</v>
      </c>
      <c r="M415">
        <v>239162</v>
      </c>
      <c r="U415" t="s">
        <v>450</v>
      </c>
      <c r="V415">
        <v>507565</v>
      </c>
      <c r="W415">
        <v>239162</v>
      </c>
      <c r="AE415" t="s">
        <v>450</v>
      </c>
      <c r="AF415">
        <v>507565</v>
      </c>
      <c r="AG415">
        <v>239162</v>
      </c>
    </row>
    <row r="416" spans="11:33" x14ac:dyDescent="0.35">
      <c r="K416" t="s">
        <v>451</v>
      </c>
      <c r="L416">
        <v>507565</v>
      </c>
      <c r="M416">
        <v>239162</v>
      </c>
      <c r="U416" t="s">
        <v>451</v>
      </c>
      <c r="V416">
        <v>507565</v>
      </c>
      <c r="W416">
        <v>239162</v>
      </c>
      <c r="AE416" t="s">
        <v>451</v>
      </c>
      <c r="AF416">
        <v>507565</v>
      </c>
      <c r="AG416">
        <v>239162</v>
      </c>
    </row>
    <row r="417" spans="11:33" x14ac:dyDescent="0.35">
      <c r="K417" t="s">
        <v>452</v>
      </c>
      <c r="L417">
        <v>507565</v>
      </c>
      <c r="M417">
        <v>239162</v>
      </c>
      <c r="U417" t="s">
        <v>452</v>
      </c>
      <c r="V417">
        <v>507565</v>
      </c>
      <c r="W417">
        <v>239162</v>
      </c>
      <c r="AE417" t="s">
        <v>452</v>
      </c>
      <c r="AF417">
        <v>507565</v>
      </c>
      <c r="AG417">
        <v>239162</v>
      </c>
    </row>
    <row r="418" spans="11:33" x14ac:dyDescent="0.35">
      <c r="K418" t="s">
        <v>453</v>
      </c>
      <c r="L418">
        <v>507565</v>
      </c>
      <c r="M418">
        <v>239162</v>
      </c>
      <c r="U418" t="s">
        <v>453</v>
      </c>
      <c r="V418">
        <v>507565</v>
      </c>
      <c r="W418">
        <v>239162</v>
      </c>
      <c r="AE418" t="s">
        <v>453</v>
      </c>
      <c r="AF418">
        <v>507565</v>
      </c>
      <c r="AG418">
        <v>239162</v>
      </c>
    </row>
    <row r="419" spans="11:33" x14ac:dyDescent="0.35">
      <c r="K419" t="s">
        <v>454</v>
      </c>
      <c r="L419">
        <v>507565</v>
      </c>
      <c r="M419">
        <v>239162</v>
      </c>
      <c r="U419" t="s">
        <v>454</v>
      </c>
      <c r="V419">
        <v>507565</v>
      </c>
      <c r="W419">
        <v>239162</v>
      </c>
      <c r="AE419" t="s">
        <v>454</v>
      </c>
      <c r="AF419">
        <v>507565</v>
      </c>
      <c r="AG419">
        <v>239162</v>
      </c>
    </row>
    <row r="420" spans="11:33" x14ac:dyDescent="0.35">
      <c r="K420" t="s">
        <v>455</v>
      </c>
      <c r="L420" t="s">
        <v>456</v>
      </c>
      <c r="M420" t="s">
        <v>457</v>
      </c>
      <c r="U420" t="s">
        <v>455</v>
      </c>
      <c r="V420" t="s">
        <v>456</v>
      </c>
      <c r="W420" t="s">
        <v>457</v>
      </c>
      <c r="AE420" t="s">
        <v>455</v>
      </c>
      <c r="AF420" t="s">
        <v>456</v>
      </c>
      <c r="AG420" t="s">
        <v>457</v>
      </c>
    </row>
    <row r="421" spans="11:33" x14ac:dyDescent="0.35">
      <c r="K421" t="s">
        <v>458</v>
      </c>
      <c r="L421">
        <v>2.6581299999999999E-2</v>
      </c>
      <c r="M421">
        <v>5.8741799999999997E-3</v>
      </c>
      <c r="U421" t="s">
        <v>458</v>
      </c>
      <c r="V421">
        <v>2.6581299999999999E-2</v>
      </c>
      <c r="W421">
        <v>5.8741799999999997E-3</v>
      </c>
      <c r="AE421" t="s">
        <v>458</v>
      </c>
      <c r="AF421">
        <v>2.6581299999999999E-2</v>
      </c>
      <c r="AG421">
        <v>5.8741799999999997E-3</v>
      </c>
    </row>
    <row r="422" spans="11:33" x14ac:dyDescent="0.35">
      <c r="K422" t="s">
        <v>459</v>
      </c>
      <c r="L422">
        <v>0.12914900000000001</v>
      </c>
      <c r="M422">
        <v>2.4906299999999999E-2</v>
      </c>
      <c r="U422" t="s">
        <v>459</v>
      </c>
      <c r="V422">
        <v>0.12914900000000001</v>
      </c>
      <c r="W422">
        <v>2.4906299999999999E-2</v>
      </c>
      <c r="AE422" t="s">
        <v>459</v>
      </c>
      <c r="AF422">
        <v>0.12914900000000001</v>
      </c>
      <c r="AG422">
        <v>2.4906299999999999E-2</v>
      </c>
    </row>
    <row r="423" spans="11:33" x14ac:dyDescent="0.35">
      <c r="K423" t="s">
        <v>460</v>
      </c>
      <c r="L423">
        <v>0.15573300000000001</v>
      </c>
      <c r="M423">
        <v>2.84365E-2</v>
      </c>
      <c r="U423" t="s">
        <v>460</v>
      </c>
      <c r="V423">
        <v>0.15573300000000001</v>
      </c>
      <c r="W423">
        <v>2.84365E-2</v>
      </c>
      <c r="AE423" t="s">
        <v>460</v>
      </c>
      <c r="AF423">
        <v>0.15573300000000001</v>
      </c>
      <c r="AG423">
        <v>2.84365E-2</v>
      </c>
    </row>
    <row r="424" spans="11:33" x14ac:dyDescent="0.35">
      <c r="K424" t="s">
        <v>461</v>
      </c>
      <c r="L424">
        <v>0.277866</v>
      </c>
      <c r="M424">
        <v>4.2695200000000003E-2</v>
      </c>
      <c r="U424" t="s">
        <v>461</v>
      </c>
      <c r="V424">
        <v>0.277866</v>
      </c>
      <c r="W424">
        <v>4.2695200000000003E-2</v>
      </c>
      <c r="AE424" t="s">
        <v>461</v>
      </c>
      <c r="AF424">
        <v>0.277866</v>
      </c>
      <c r="AG424">
        <v>4.2695200000000003E-2</v>
      </c>
    </row>
    <row r="425" spans="11:33" x14ac:dyDescent="0.35">
      <c r="K425" t="s">
        <v>462</v>
      </c>
      <c r="L425">
        <v>0.22803100000000001</v>
      </c>
      <c r="M425">
        <v>3.6196100000000002E-2</v>
      </c>
      <c r="U425" t="s">
        <v>462</v>
      </c>
      <c r="V425">
        <v>0.22803100000000001</v>
      </c>
      <c r="W425">
        <v>3.6196100000000002E-2</v>
      </c>
      <c r="AE425" t="s">
        <v>462</v>
      </c>
      <c r="AF425">
        <v>0.22803100000000001</v>
      </c>
      <c r="AG425">
        <v>3.6196100000000002E-2</v>
      </c>
    </row>
    <row r="426" spans="11:33" x14ac:dyDescent="0.35">
      <c r="K426" t="s">
        <v>463</v>
      </c>
      <c r="L426">
        <v>0.18098400000000001</v>
      </c>
      <c r="M426">
        <v>2.91662E-2</v>
      </c>
      <c r="U426" t="s">
        <v>463</v>
      </c>
      <c r="V426">
        <v>0.18098400000000001</v>
      </c>
      <c r="W426">
        <v>2.91662E-2</v>
      </c>
      <c r="AE426" t="s">
        <v>463</v>
      </c>
      <c r="AF426">
        <v>0.18098400000000001</v>
      </c>
      <c r="AG426">
        <v>2.91662E-2</v>
      </c>
    </row>
    <row r="427" spans="11:33" x14ac:dyDescent="0.35">
      <c r="K427" t="s">
        <v>464</v>
      </c>
      <c r="L427">
        <v>0.20549200000000001</v>
      </c>
      <c r="M427">
        <v>3.1225900000000001E-2</v>
      </c>
      <c r="U427" t="s">
        <v>464</v>
      </c>
      <c r="V427">
        <v>0.20549200000000001</v>
      </c>
      <c r="W427">
        <v>3.1225900000000001E-2</v>
      </c>
      <c r="AE427" t="s">
        <v>464</v>
      </c>
      <c r="AF427">
        <v>0.20549200000000001</v>
      </c>
      <c r="AG427">
        <v>3.1225900000000001E-2</v>
      </c>
    </row>
    <row r="428" spans="11:33" x14ac:dyDescent="0.35">
      <c r="K428" t="s">
        <v>465</v>
      </c>
      <c r="L428">
        <v>0.123407</v>
      </c>
      <c r="M428">
        <v>1.9302300000000001E-2</v>
      </c>
      <c r="U428" t="s">
        <v>465</v>
      </c>
      <c r="V428">
        <v>0.123407</v>
      </c>
      <c r="W428">
        <v>1.9302300000000001E-2</v>
      </c>
      <c r="AE428" t="s">
        <v>465</v>
      </c>
      <c r="AF428">
        <v>0.123407</v>
      </c>
      <c r="AG428">
        <v>1.9302300000000001E-2</v>
      </c>
    </row>
    <row r="429" spans="11:33" x14ac:dyDescent="0.35">
      <c r="K429" t="s">
        <v>466</v>
      </c>
      <c r="L429">
        <v>7.6810199999999995E-2</v>
      </c>
      <c r="M429">
        <v>1.20181E-2</v>
      </c>
      <c r="U429" t="s">
        <v>466</v>
      </c>
      <c r="V429">
        <v>7.6810199999999995E-2</v>
      </c>
      <c r="W429">
        <v>1.20181E-2</v>
      </c>
      <c r="AE429" t="s">
        <v>466</v>
      </c>
      <c r="AF429">
        <v>7.6810199999999995E-2</v>
      </c>
      <c r="AG429">
        <v>1.20181E-2</v>
      </c>
    </row>
    <row r="430" spans="11:33" x14ac:dyDescent="0.35">
      <c r="K430" t="s">
        <v>467</v>
      </c>
      <c r="L430">
        <v>0.12507199999999999</v>
      </c>
      <c r="M430">
        <v>1.6680299999999999E-2</v>
      </c>
      <c r="U430" t="s">
        <v>467</v>
      </c>
      <c r="V430">
        <v>0.12507199999999999</v>
      </c>
      <c r="W430">
        <v>1.6680299999999999E-2</v>
      </c>
      <c r="AE430" t="s">
        <v>467</v>
      </c>
      <c r="AF430">
        <v>0.12507199999999999</v>
      </c>
      <c r="AG430">
        <v>1.6680299999999999E-2</v>
      </c>
    </row>
    <row r="431" spans="11:33" x14ac:dyDescent="0.35">
      <c r="K431" t="s">
        <v>468</v>
      </c>
      <c r="L431">
        <v>0.159499</v>
      </c>
      <c r="M431">
        <v>1.9583E-2</v>
      </c>
      <c r="U431" t="s">
        <v>468</v>
      </c>
      <c r="V431">
        <v>0.159499</v>
      </c>
      <c r="W431">
        <v>1.9583E-2</v>
      </c>
      <c r="AE431" t="s">
        <v>468</v>
      </c>
      <c r="AF431">
        <v>0.159499</v>
      </c>
      <c r="AG431">
        <v>1.9583E-2</v>
      </c>
    </row>
    <row r="432" spans="11:33" x14ac:dyDescent="0.35">
      <c r="K432" t="s">
        <v>469</v>
      </c>
      <c r="L432">
        <v>0.157975</v>
      </c>
      <c r="M432">
        <v>1.65183E-2</v>
      </c>
      <c r="U432" t="s">
        <v>469</v>
      </c>
      <c r="V432">
        <v>0.157975</v>
      </c>
      <c r="W432">
        <v>1.65183E-2</v>
      </c>
      <c r="AE432" t="s">
        <v>469</v>
      </c>
      <c r="AF432">
        <v>0.157975</v>
      </c>
      <c r="AG432">
        <v>1.65183E-2</v>
      </c>
    </row>
    <row r="433" spans="11:33" x14ac:dyDescent="0.35">
      <c r="K433" t="s">
        <v>470</v>
      </c>
      <c r="L433">
        <v>0.20074800000000001</v>
      </c>
      <c r="M433">
        <v>2.0156299999999999E-2</v>
      </c>
      <c r="U433" t="s">
        <v>470</v>
      </c>
      <c r="V433">
        <v>0.20074800000000001</v>
      </c>
      <c r="W433">
        <v>2.0156299999999999E-2</v>
      </c>
      <c r="AE433" t="s">
        <v>470</v>
      </c>
      <c r="AF433">
        <v>0.20074800000000001</v>
      </c>
      <c r="AG433">
        <v>2.0156299999999999E-2</v>
      </c>
    </row>
    <row r="434" spans="11:33" x14ac:dyDescent="0.35">
      <c r="K434" t="s">
        <v>471</v>
      </c>
      <c r="L434">
        <v>0.278559</v>
      </c>
      <c r="M434">
        <v>2.3159300000000001E-2</v>
      </c>
      <c r="U434" t="s">
        <v>471</v>
      </c>
      <c r="V434">
        <v>0.278559</v>
      </c>
      <c r="W434">
        <v>2.3159300000000001E-2</v>
      </c>
      <c r="AE434" t="s">
        <v>471</v>
      </c>
      <c r="AF434">
        <v>0.278559</v>
      </c>
      <c r="AG434">
        <v>2.3159300000000001E-2</v>
      </c>
    </row>
    <row r="435" spans="11:33" x14ac:dyDescent="0.35">
      <c r="K435" t="s">
        <v>472</v>
      </c>
      <c r="L435">
        <v>0.30832500000000002</v>
      </c>
      <c r="M435">
        <v>2.3981499999999999E-2</v>
      </c>
      <c r="U435" t="s">
        <v>472</v>
      </c>
      <c r="V435">
        <v>0.30832500000000002</v>
      </c>
      <c r="W435">
        <v>2.3981499999999999E-2</v>
      </c>
      <c r="AE435" t="s">
        <v>472</v>
      </c>
      <c r="AF435">
        <v>0.30832500000000002</v>
      </c>
      <c r="AG435">
        <v>2.3981499999999999E-2</v>
      </c>
    </row>
    <row r="436" spans="11:33" x14ac:dyDescent="0.35">
      <c r="K436" t="s">
        <v>473</v>
      </c>
      <c r="L436">
        <v>0.338833</v>
      </c>
      <c r="M436">
        <v>2.4859699999999998E-2</v>
      </c>
      <c r="U436" t="s">
        <v>473</v>
      </c>
      <c r="V436">
        <v>0.338833</v>
      </c>
      <c r="W436">
        <v>2.4859699999999998E-2</v>
      </c>
      <c r="AE436" t="s">
        <v>473</v>
      </c>
      <c r="AF436">
        <v>0.338833</v>
      </c>
      <c r="AG436">
        <v>2.4859699999999998E-2</v>
      </c>
    </row>
    <row r="437" spans="11:33" x14ac:dyDescent="0.35">
      <c r="K437" t="s">
        <v>474</v>
      </c>
      <c r="L437">
        <v>0.26750499999999999</v>
      </c>
      <c r="M437">
        <v>2.1204000000000001E-2</v>
      </c>
      <c r="U437" t="s">
        <v>474</v>
      </c>
      <c r="V437">
        <v>0.26750499999999999</v>
      </c>
      <c r="W437">
        <v>2.1204000000000001E-2</v>
      </c>
      <c r="AE437" t="s">
        <v>474</v>
      </c>
      <c r="AF437">
        <v>0.26750499999999999</v>
      </c>
      <c r="AG437">
        <v>2.1204000000000001E-2</v>
      </c>
    </row>
    <row r="438" spans="11:33" x14ac:dyDescent="0.35">
      <c r="K438" t="s">
        <v>475</v>
      </c>
      <c r="L438">
        <v>0.23608599999999999</v>
      </c>
      <c r="M438">
        <v>1.8651299999999999E-2</v>
      </c>
      <c r="U438" t="s">
        <v>475</v>
      </c>
      <c r="V438">
        <v>0.23608599999999999</v>
      </c>
      <c r="W438">
        <v>1.8651299999999999E-2</v>
      </c>
      <c r="AE438" t="s">
        <v>475</v>
      </c>
      <c r="AF438">
        <v>0.23608599999999999</v>
      </c>
      <c r="AG438">
        <v>1.8651299999999999E-2</v>
      </c>
    </row>
    <row r="439" spans="11:33" x14ac:dyDescent="0.35">
      <c r="K439" t="s">
        <v>476</v>
      </c>
      <c r="L439">
        <v>0.31053999999999998</v>
      </c>
      <c r="M439">
        <v>2.1667499999999999E-2</v>
      </c>
      <c r="U439" t="s">
        <v>476</v>
      </c>
      <c r="V439">
        <v>0.31053999999999998</v>
      </c>
      <c r="W439">
        <v>2.1667499999999999E-2</v>
      </c>
      <c r="AE439" t="s">
        <v>476</v>
      </c>
      <c r="AF439">
        <v>0.31053999999999998</v>
      </c>
      <c r="AG439">
        <v>2.1667499999999999E-2</v>
      </c>
    </row>
    <row r="440" spans="11:33" x14ac:dyDescent="0.35">
      <c r="K440" t="s">
        <v>477</v>
      </c>
      <c r="L440">
        <v>0.33216699999999999</v>
      </c>
      <c r="M440">
        <v>2.2419399999999999E-2</v>
      </c>
      <c r="U440" t="s">
        <v>477</v>
      </c>
      <c r="V440">
        <v>0.33216699999999999</v>
      </c>
      <c r="W440">
        <v>2.2419399999999999E-2</v>
      </c>
      <c r="AE440" t="s">
        <v>477</v>
      </c>
      <c r="AF440">
        <v>0.33216699999999999</v>
      </c>
      <c r="AG440">
        <v>2.2419399999999999E-2</v>
      </c>
    </row>
    <row r="441" spans="11:33" x14ac:dyDescent="0.35">
      <c r="K441" t="s">
        <v>478</v>
      </c>
      <c r="L441">
        <v>0.318554</v>
      </c>
      <c r="M441">
        <v>2.2839999999999999E-2</v>
      </c>
      <c r="U441" t="s">
        <v>478</v>
      </c>
      <c r="V441">
        <v>0.318554</v>
      </c>
      <c r="W441">
        <v>2.2839999999999999E-2</v>
      </c>
      <c r="AE441" t="s">
        <v>478</v>
      </c>
      <c r="AF441">
        <v>0.318554</v>
      </c>
      <c r="AG441">
        <v>2.2839999999999999E-2</v>
      </c>
    </row>
    <row r="442" spans="11:33" x14ac:dyDescent="0.35">
      <c r="K442" t="s">
        <v>479</v>
      </c>
      <c r="L442">
        <v>0.34421099999999999</v>
      </c>
      <c r="M442">
        <v>2.32879E-2</v>
      </c>
      <c r="U442" t="s">
        <v>479</v>
      </c>
      <c r="V442">
        <v>0.34421099999999999</v>
      </c>
      <c r="W442">
        <v>2.32879E-2</v>
      </c>
      <c r="AE442" t="s">
        <v>479</v>
      </c>
      <c r="AF442">
        <v>0.34421099999999999</v>
      </c>
      <c r="AG442">
        <v>2.32879E-2</v>
      </c>
    </row>
    <row r="443" spans="11:33" x14ac:dyDescent="0.35">
      <c r="K443" t="s">
        <v>480</v>
      </c>
      <c r="L443">
        <v>0.46155299999999999</v>
      </c>
      <c r="M443">
        <v>2.5028700000000001E-2</v>
      </c>
      <c r="U443" t="s">
        <v>480</v>
      </c>
      <c r="V443">
        <v>0.46155299999999999</v>
      </c>
      <c r="W443">
        <v>2.5028700000000001E-2</v>
      </c>
      <c r="AE443" t="s">
        <v>480</v>
      </c>
      <c r="AF443">
        <v>0.46155299999999999</v>
      </c>
      <c r="AG443">
        <v>2.5028700000000001E-2</v>
      </c>
    </row>
    <row r="444" spans="11:33" x14ac:dyDescent="0.35">
      <c r="K444" t="s">
        <v>481</v>
      </c>
      <c r="L444">
        <v>0.42647099999999999</v>
      </c>
      <c r="M444">
        <v>2.53869E-2</v>
      </c>
      <c r="U444" t="s">
        <v>481</v>
      </c>
      <c r="V444">
        <v>0.42647099999999999</v>
      </c>
      <c r="W444">
        <v>2.53869E-2</v>
      </c>
      <c r="AE444" t="s">
        <v>481</v>
      </c>
      <c r="AF444">
        <v>0.42647099999999999</v>
      </c>
      <c r="AG444">
        <v>2.53869E-2</v>
      </c>
    </row>
    <row r="445" spans="11:33" x14ac:dyDescent="0.35">
      <c r="K445" t="s">
        <v>482</v>
      </c>
      <c r="L445">
        <v>0.35614699999999999</v>
      </c>
      <c r="M445">
        <v>2.41795E-2</v>
      </c>
      <c r="U445" t="s">
        <v>482</v>
      </c>
      <c r="V445">
        <v>0.35614699999999999</v>
      </c>
      <c r="W445">
        <v>2.41795E-2</v>
      </c>
      <c r="AE445" t="s">
        <v>482</v>
      </c>
      <c r="AF445">
        <v>0.35614699999999999</v>
      </c>
      <c r="AG445">
        <v>2.41795E-2</v>
      </c>
    </row>
    <row r="446" spans="11:33" x14ac:dyDescent="0.35">
      <c r="K446" t="s">
        <v>483</v>
      </c>
      <c r="L446">
        <v>0.36019800000000002</v>
      </c>
      <c r="M446">
        <v>2.3968199999999999E-2</v>
      </c>
      <c r="U446" t="s">
        <v>483</v>
      </c>
      <c r="V446">
        <v>0.36019800000000002</v>
      </c>
      <c r="W446">
        <v>2.3968199999999999E-2</v>
      </c>
      <c r="AE446" t="s">
        <v>483</v>
      </c>
      <c r="AF446">
        <v>0.36019800000000002</v>
      </c>
      <c r="AG446">
        <v>2.3968199999999999E-2</v>
      </c>
    </row>
    <row r="447" spans="11:33" x14ac:dyDescent="0.35">
      <c r="K447" t="s">
        <v>484</v>
      </c>
      <c r="L447">
        <v>0.35463</v>
      </c>
      <c r="M447">
        <v>2.5282599999999999E-2</v>
      </c>
      <c r="U447" t="s">
        <v>484</v>
      </c>
      <c r="V447">
        <v>0.35463</v>
      </c>
      <c r="W447">
        <v>2.5282599999999999E-2</v>
      </c>
      <c r="AE447" t="s">
        <v>484</v>
      </c>
      <c r="AF447">
        <v>0.35463</v>
      </c>
      <c r="AG447">
        <v>2.5282599999999999E-2</v>
      </c>
    </row>
    <row r="448" spans="11:33" x14ac:dyDescent="0.35">
      <c r="K448" t="s">
        <v>485</v>
      </c>
      <c r="L448">
        <v>0.420016</v>
      </c>
      <c r="M448">
        <v>2.4827399999999999E-2</v>
      </c>
      <c r="U448" t="s">
        <v>485</v>
      </c>
      <c r="V448">
        <v>0.420016</v>
      </c>
      <c r="W448">
        <v>2.4827399999999999E-2</v>
      </c>
      <c r="AE448" t="s">
        <v>485</v>
      </c>
      <c r="AF448">
        <v>0.420016</v>
      </c>
      <c r="AG448">
        <v>2.4827399999999999E-2</v>
      </c>
    </row>
    <row r="449" spans="11:33" x14ac:dyDescent="0.35">
      <c r="K449" t="s">
        <v>486</v>
      </c>
      <c r="L449">
        <v>0.30660599999999999</v>
      </c>
      <c r="M449">
        <v>2.32488E-2</v>
      </c>
      <c r="U449" t="s">
        <v>486</v>
      </c>
      <c r="V449">
        <v>0.30660599999999999</v>
      </c>
      <c r="W449">
        <v>2.32488E-2</v>
      </c>
      <c r="AE449" t="s">
        <v>486</v>
      </c>
      <c r="AF449">
        <v>0.30660599999999999</v>
      </c>
      <c r="AG449">
        <v>2.32488E-2</v>
      </c>
    </row>
    <row r="450" spans="11:33" x14ac:dyDescent="0.35">
      <c r="K450" t="s">
        <v>487</v>
      </c>
      <c r="L450">
        <v>0.48026999999999997</v>
      </c>
      <c r="M450">
        <v>2.32692E-2</v>
      </c>
      <c r="U450" t="s">
        <v>487</v>
      </c>
      <c r="V450">
        <v>0.48026999999999997</v>
      </c>
      <c r="W450">
        <v>2.32692E-2</v>
      </c>
      <c r="AE450" t="s">
        <v>487</v>
      </c>
      <c r="AF450">
        <v>0.48026999999999997</v>
      </c>
      <c r="AG450">
        <v>2.32692E-2</v>
      </c>
    </row>
    <row r="451" spans="11:33" x14ac:dyDescent="0.35">
      <c r="K451" t="s">
        <v>488</v>
      </c>
      <c r="L451">
        <v>0.55817600000000001</v>
      </c>
      <c r="M451">
        <v>2.3499800000000001E-2</v>
      </c>
      <c r="U451" t="s">
        <v>488</v>
      </c>
      <c r="V451">
        <v>0.55817600000000001</v>
      </c>
      <c r="W451">
        <v>2.3499800000000001E-2</v>
      </c>
      <c r="AE451" t="s">
        <v>488</v>
      </c>
      <c r="AF451">
        <v>0.55817600000000001</v>
      </c>
      <c r="AG451">
        <v>2.3499800000000001E-2</v>
      </c>
    </row>
    <row r="452" spans="11:33" x14ac:dyDescent="0.35">
      <c r="K452" t="s">
        <v>489</v>
      </c>
      <c r="L452">
        <v>0.60511400000000004</v>
      </c>
      <c r="M452">
        <v>2.3573E-2</v>
      </c>
      <c r="U452" t="s">
        <v>489</v>
      </c>
      <c r="V452">
        <v>0.60511400000000004</v>
      </c>
      <c r="W452">
        <v>2.3573E-2</v>
      </c>
      <c r="AE452" t="s">
        <v>489</v>
      </c>
      <c r="AF452">
        <v>0.60511400000000004</v>
      </c>
      <c r="AG452">
        <v>2.3573E-2</v>
      </c>
    </row>
    <row r="453" spans="11:33" x14ac:dyDescent="0.35">
      <c r="K453" t="s">
        <v>490</v>
      </c>
      <c r="L453">
        <v>0.54715899999999995</v>
      </c>
      <c r="M453">
        <v>2.45971E-2</v>
      </c>
      <c r="U453" t="s">
        <v>490</v>
      </c>
      <c r="V453">
        <v>0.54715899999999995</v>
      </c>
      <c r="W453">
        <v>2.45971E-2</v>
      </c>
      <c r="AE453" t="s">
        <v>490</v>
      </c>
      <c r="AF453">
        <v>0.54715899999999995</v>
      </c>
      <c r="AG453">
        <v>2.45971E-2</v>
      </c>
    </row>
    <row r="454" spans="11:33" x14ac:dyDescent="0.35">
      <c r="K454" t="s">
        <v>491</v>
      </c>
      <c r="L454">
        <v>0.585615</v>
      </c>
      <c r="M454">
        <v>2.4465500000000001E-2</v>
      </c>
      <c r="U454" t="s">
        <v>491</v>
      </c>
      <c r="V454">
        <v>0.585615</v>
      </c>
      <c r="W454">
        <v>2.4465500000000001E-2</v>
      </c>
      <c r="AE454" t="s">
        <v>491</v>
      </c>
      <c r="AF454">
        <v>0.585615</v>
      </c>
      <c r="AG454">
        <v>2.4465500000000001E-2</v>
      </c>
    </row>
    <row r="455" spans="11:33" x14ac:dyDescent="0.35">
      <c r="K455" t="s">
        <v>492</v>
      </c>
      <c r="L455">
        <v>0.57013199999999997</v>
      </c>
      <c r="M455">
        <v>2.55664E-2</v>
      </c>
      <c r="U455" t="s">
        <v>492</v>
      </c>
      <c r="V455">
        <v>0.57013199999999997</v>
      </c>
      <c r="W455">
        <v>2.55664E-2</v>
      </c>
      <c r="AE455" t="s">
        <v>492</v>
      </c>
      <c r="AF455">
        <v>0.57013199999999997</v>
      </c>
      <c r="AG455">
        <v>2.55664E-2</v>
      </c>
    </row>
    <row r="456" spans="11:33" x14ac:dyDescent="0.35">
      <c r="K456" t="s">
        <v>493</v>
      </c>
      <c r="L456">
        <v>0.53348700000000004</v>
      </c>
      <c r="M456">
        <v>2.7229699999999999E-2</v>
      </c>
      <c r="U456" t="s">
        <v>493</v>
      </c>
      <c r="V456">
        <v>0.53348700000000004</v>
      </c>
      <c r="W456">
        <v>2.7229699999999999E-2</v>
      </c>
      <c r="AE456" t="s">
        <v>493</v>
      </c>
      <c r="AF456">
        <v>0.53348700000000004</v>
      </c>
      <c r="AG456">
        <v>2.7229699999999999E-2</v>
      </c>
    </row>
    <row r="457" spans="11:33" x14ac:dyDescent="0.35">
      <c r="K457" t="s">
        <v>494</v>
      </c>
      <c r="L457">
        <v>0.49234499999999998</v>
      </c>
      <c r="M457">
        <v>2.87531E-2</v>
      </c>
      <c r="U457" t="s">
        <v>494</v>
      </c>
      <c r="V457">
        <v>0.49234499999999998</v>
      </c>
      <c r="W457">
        <v>2.87531E-2</v>
      </c>
      <c r="AE457" t="s">
        <v>494</v>
      </c>
      <c r="AF457">
        <v>0.49234499999999998</v>
      </c>
      <c r="AG457">
        <v>2.87531E-2</v>
      </c>
    </row>
    <row r="458" spans="11:33" x14ac:dyDescent="0.35">
      <c r="K458" t="s">
        <v>495</v>
      </c>
      <c r="L458">
        <v>0.41646</v>
      </c>
      <c r="M458">
        <v>3.5139200000000002E-2</v>
      </c>
      <c r="U458" t="s">
        <v>495</v>
      </c>
      <c r="V458">
        <v>0.41646</v>
      </c>
      <c r="W458">
        <v>3.5139200000000002E-2</v>
      </c>
      <c r="AE458" t="s">
        <v>495</v>
      </c>
      <c r="AF458">
        <v>0.41646</v>
      </c>
      <c r="AG458">
        <v>3.5139200000000002E-2</v>
      </c>
    </row>
    <row r="459" spans="11:33" x14ac:dyDescent="0.35">
      <c r="K459" t="s">
        <v>496</v>
      </c>
      <c r="L459">
        <v>0.38077800000000001</v>
      </c>
      <c r="M459">
        <v>3.7095999999999997E-2</v>
      </c>
      <c r="U459" t="s">
        <v>496</v>
      </c>
      <c r="V459">
        <v>0.38077800000000001</v>
      </c>
      <c r="W459">
        <v>3.7095999999999997E-2</v>
      </c>
      <c r="AE459" t="s">
        <v>496</v>
      </c>
      <c r="AF459">
        <v>0.38077800000000001</v>
      </c>
      <c r="AG459">
        <v>3.7095999999999997E-2</v>
      </c>
    </row>
    <row r="460" spans="11:33" x14ac:dyDescent="0.35">
      <c r="K460" t="s">
        <v>497</v>
      </c>
      <c r="L460">
        <v>0.27907799999999999</v>
      </c>
      <c r="M460">
        <v>3.3690900000000003E-2</v>
      </c>
      <c r="U460" t="s">
        <v>497</v>
      </c>
      <c r="V460">
        <v>0.27907799999999999</v>
      </c>
      <c r="W460">
        <v>3.3690900000000003E-2</v>
      </c>
      <c r="AE460" t="s">
        <v>497</v>
      </c>
      <c r="AF460">
        <v>0.27907799999999999</v>
      </c>
      <c r="AG460">
        <v>3.3690900000000003E-2</v>
      </c>
    </row>
    <row r="461" spans="11:33" x14ac:dyDescent="0.35">
      <c r="K461" t="s">
        <v>498</v>
      </c>
      <c r="L461">
        <v>0.55471999999999999</v>
      </c>
      <c r="M461">
        <v>2.8622999999999999E-2</v>
      </c>
      <c r="U461" t="s">
        <v>498</v>
      </c>
      <c r="V461">
        <v>0.55471999999999999</v>
      </c>
      <c r="W461">
        <v>2.8622999999999999E-2</v>
      </c>
      <c r="AE461" t="s">
        <v>498</v>
      </c>
      <c r="AF461">
        <v>0.55471999999999999</v>
      </c>
      <c r="AG461">
        <v>2.8622999999999999E-2</v>
      </c>
    </row>
    <row r="462" spans="11:33" x14ac:dyDescent="0.35">
      <c r="K462" t="s">
        <v>499</v>
      </c>
      <c r="L462">
        <v>0.26441999999999999</v>
      </c>
      <c r="M462">
        <v>2.3729799999999999E-2</v>
      </c>
      <c r="U462" t="s">
        <v>499</v>
      </c>
      <c r="V462">
        <v>0.26441999999999999</v>
      </c>
      <c r="W462">
        <v>2.3729799999999999E-2</v>
      </c>
      <c r="AE462" t="s">
        <v>499</v>
      </c>
      <c r="AF462">
        <v>0.26441999999999999</v>
      </c>
      <c r="AG462">
        <v>2.3729799999999999E-2</v>
      </c>
    </row>
    <row r="463" spans="11:33" x14ac:dyDescent="0.35">
      <c r="K463" t="s">
        <v>500</v>
      </c>
      <c r="L463">
        <v>0.15598000000000001</v>
      </c>
      <c r="M463">
        <v>1.9307000000000001E-2</v>
      </c>
      <c r="U463" t="s">
        <v>500</v>
      </c>
      <c r="V463">
        <v>0.15598000000000001</v>
      </c>
      <c r="W463">
        <v>1.9307000000000001E-2</v>
      </c>
      <c r="AE463" t="s">
        <v>500</v>
      </c>
      <c r="AF463">
        <v>0.15598000000000001</v>
      </c>
      <c r="AG463">
        <v>1.9307000000000001E-2</v>
      </c>
    </row>
    <row r="464" spans="11:33" x14ac:dyDescent="0.35">
      <c r="K464" t="s">
        <v>501</v>
      </c>
      <c r="L464">
        <v>0.19023000000000001</v>
      </c>
      <c r="M464">
        <v>1.6196200000000001E-2</v>
      </c>
      <c r="U464" t="s">
        <v>501</v>
      </c>
      <c r="V464">
        <v>0.19023000000000001</v>
      </c>
      <c r="W464">
        <v>1.6196200000000001E-2</v>
      </c>
      <c r="AE464" t="s">
        <v>501</v>
      </c>
      <c r="AF464">
        <v>0.19023000000000001</v>
      </c>
      <c r="AG464">
        <v>1.6196200000000001E-2</v>
      </c>
    </row>
    <row r="465" spans="11:33" x14ac:dyDescent="0.35">
      <c r="K465" t="s">
        <v>502</v>
      </c>
      <c r="L465">
        <v>0.466864</v>
      </c>
      <c r="M465">
        <v>2.7218099999999999E-2</v>
      </c>
      <c r="U465" t="s">
        <v>502</v>
      </c>
      <c r="V465">
        <v>0.466864</v>
      </c>
      <c r="W465">
        <v>2.7218099999999999E-2</v>
      </c>
      <c r="AE465" t="s">
        <v>502</v>
      </c>
      <c r="AF465">
        <v>0.466864</v>
      </c>
      <c r="AG465">
        <v>2.7218099999999999E-2</v>
      </c>
    </row>
    <row r="466" spans="11:33" x14ac:dyDescent="0.35">
      <c r="K466" t="s">
        <v>503</v>
      </c>
      <c r="L466">
        <v>0.36465799999999998</v>
      </c>
      <c r="M466">
        <v>2.49033E-2</v>
      </c>
      <c r="U466" t="s">
        <v>503</v>
      </c>
      <c r="V466">
        <v>0.41298200000000002</v>
      </c>
      <c r="W466">
        <v>2.5859099999999999E-2</v>
      </c>
      <c r="AE466" t="s">
        <v>503</v>
      </c>
      <c r="AF466">
        <v>0.36465799999999998</v>
      </c>
      <c r="AG466">
        <v>2.8519599999999999E-2</v>
      </c>
    </row>
    <row r="467" spans="11:33" x14ac:dyDescent="0.35">
      <c r="K467" t="s">
        <v>504</v>
      </c>
      <c r="L467">
        <v>0.33361299999999999</v>
      </c>
      <c r="M467">
        <v>2.0216399999999999E-2</v>
      </c>
      <c r="U467" t="s">
        <v>504</v>
      </c>
      <c r="V467">
        <v>0.36906099999999997</v>
      </c>
      <c r="W467">
        <v>2.0360799999999998E-2</v>
      </c>
      <c r="AE467" t="s">
        <v>504</v>
      </c>
      <c r="AF467">
        <v>0.38017699999999999</v>
      </c>
      <c r="AG467">
        <v>2.8508200000000001E-2</v>
      </c>
    </row>
    <row r="468" spans="11:33" x14ac:dyDescent="0.35">
      <c r="K468" t="s">
        <v>505</v>
      </c>
      <c r="L468">
        <v>0.33372299999999999</v>
      </c>
      <c r="M468">
        <v>2.21266E-2</v>
      </c>
      <c r="U468" t="s">
        <v>505</v>
      </c>
      <c r="V468">
        <v>0.36761500000000003</v>
      </c>
      <c r="W468">
        <v>2.3118799999999998E-2</v>
      </c>
      <c r="AE468" t="s">
        <v>505</v>
      </c>
      <c r="AF468">
        <v>0.37153399999999998</v>
      </c>
      <c r="AG468">
        <v>2.4413000000000001E-2</v>
      </c>
    </row>
    <row r="469" spans="11:33" x14ac:dyDescent="0.35">
      <c r="K469" t="s">
        <v>506</v>
      </c>
      <c r="L469">
        <v>0.37854300000000002</v>
      </c>
      <c r="M469">
        <v>4.0159899999999998E-2</v>
      </c>
      <c r="U469" t="s">
        <v>506</v>
      </c>
      <c r="V469">
        <v>0.41660700000000001</v>
      </c>
      <c r="W469">
        <v>4.2276800000000003E-2</v>
      </c>
      <c r="AE469" t="s">
        <v>506</v>
      </c>
      <c r="AF469">
        <v>0.41742699999999999</v>
      </c>
      <c r="AG469">
        <v>4.2179899999999999E-2</v>
      </c>
    </row>
    <row r="470" spans="11:33" x14ac:dyDescent="0.35">
      <c r="K470" t="s">
        <v>507</v>
      </c>
      <c r="L470">
        <v>0.40449000000000002</v>
      </c>
      <c r="M470">
        <v>4.8938799999999998E-2</v>
      </c>
      <c r="U470" t="s">
        <v>507</v>
      </c>
      <c r="V470">
        <v>0.44202999999999998</v>
      </c>
      <c r="W470">
        <v>5.0852599999999998E-2</v>
      </c>
      <c r="AE470" t="s">
        <v>507</v>
      </c>
      <c r="AF470">
        <v>0.44205499999999998</v>
      </c>
      <c r="AG470">
        <v>5.0813200000000003E-2</v>
      </c>
    </row>
    <row r="471" spans="11:33" x14ac:dyDescent="0.35">
      <c r="K471" t="s">
        <v>508</v>
      </c>
      <c r="L471">
        <v>0.40917599999999998</v>
      </c>
      <c r="M471">
        <v>5.6751200000000002E-2</v>
      </c>
      <c r="U471" t="s">
        <v>508</v>
      </c>
      <c r="V471">
        <v>0.444467</v>
      </c>
      <c r="W471">
        <v>5.9974300000000001E-2</v>
      </c>
      <c r="AE471" t="s">
        <v>508</v>
      </c>
      <c r="AF471">
        <v>0.44444400000000001</v>
      </c>
      <c r="AG471">
        <v>5.9976300000000003E-2</v>
      </c>
    </row>
    <row r="472" spans="11:33" x14ac:dyDescent="0.35">
      <c r="K472" t="s">
        <v>509</v>
      </c>
      <c r="L472">
        <v>0.40834199999999998</v>
      </c>
      <c r="M472">
        <v>6.3332399999999997E-2</v>
      </c>
      <c r="U472" t="s">
        <v>509</v>
      </c>
      <c r="V472">
        <v>0.44267600000000001</v>
      </c>
      <c r="W472">
        <v>6.7180799999999999E-2</v>
      </c>
      <c r="AE472" t="s">
        <v>509</v>
      </c>
      <c r="AF472">
        <v>0.44270700000000002</v>
      </c>
      <c r="AG472">
        <v>6.7180100000000006E-2</v>
      </c>
    </row>
    <row r="473" spans="11:33" x14ac:dyDescent="0.35">
      <c r="K473" t="s">
        <v>510</v>
      </c>
      <c r="L473">
        <v>0.40847699999999998</v>
      </c>
      <c r="M473">
        <v>6.6149200000000005E-2</v>
      </c>
      <c r="U473" t="s">
        <v>510</v>
      </c>
      <c r="V473">
        <v>0.44267699999999999</v>
      </c>
      <c r="W473">
        <v>7.0031700000000002E-2</v>
      </c>
      <c r="AE473" t="s">
        <v>510</v>
      </c>
      <c r="AF473">
        <v>0.44273099999999999</v>
      </c>
      <c r="AG473">
        <v>7.0029599999999997E-2</v>
      </c>
    </row>
    <row r="474" spans="11:33" x14ac:dyDescent="0.35">
      <c r="K474" t="s">
        <v>511</v>
      </c>
      <c r="L474">
        <v>0.40657900000000002</v>
      </c>
      <c r="M474">
        <v>6.72209E-2</v>
      </c>
      <c r="U474" t="s">
        <v>511</v>
      </c>
      <c r="V474">
        <v>0.440826</v>
      </c>
      <c r="W474">
        <v>7.1149900000000002E-2</v>
      </c>
      <c r="AE474" t="s">
        <v>511</v>
      </c>
      <c r="AF474">
        <v>0.440859</v>
      </c>
      <c r="AG474">
        <v>7.1149000000000004E-2</v>
      </c>
    </row>
    <row r="475" spans="11:33" x14ac:dyDescent="0.35">
      <c r="K475" t="s">
        <v>512</v>
      </c>
      <c r="L475">
        <v>0.406472</v>
      </c>
      <c r="M475">
        <v>6.7577799999999993E-2</v>
      </c>
      <c r="U475" t="s">
        <v>512</v>
      </c>
      <c r="V475">
        <v>0.44081599999999999</v>
      </c>
      <c r="W475">
        <v>7.15089E-2</v>
      </c>
      <c r="AE475" t="s">
        <v>512</v>
      </c>
      <c r="AF475">
        <v>0.44082500000000002</v>
      </c>
      <c r="AG475">
        <v>7.1508600000000005E-2</v>
      </c>
    </row>
    <row r="476" spans="11:33" x14ac:dyDescent="0.35">
      <c r="K476" t="s">
        <v>513</v>
      </c>
      <c r="L476">
        <v>0.40678399999999998</v>
      </c>
      <c r="M476">
        <v>6.7741499999999996E-2</v>
      </c>
      <c r="U476" t="s">
        <v>513</v>
      </c>
      <c r="V476">
        <v>0.44112099999999999</v>
      </c>
      <c r="W476">
        <v>7.1662100000000006E-2</v>
      </c>
      <c r="AE476" t="s">
        <v>513</v>
      </c>
      <c r="AF476">
        <v>0.44112299999999999</v>
      </c>
      <c r="AG476">
        <v>7.1662100000000006E-2</v>
      </c>
    </row>
    <row r="477" spans="11:33" x14ac:dyDescent="0.35">
      <c r="K477" t="s">
        <v>514</v>
      </c>
      <c r="L477">
        <v>0.40686699999999998</v>
      </c>
      <c r="M477">
        <v>6.7786899999999997E-2</v>
      </c>
      <c r="U477" t="s">
        <v>514</v>
      </c>
      <c r="V477">
        <v>0.44118400000000002</v>
      </c>
      <c r="W477">
        <v>7.1705699999999997E-2</v>
      </c>
      <c r="AE477" t="s">
        <v>514</v>
      </c>
      <c r="AF477">
        <v>0.44118400000000002</v>
      </c>
      <c r="AG477">
        <v>7.1705699999999997E-2</v>
      </c>
    </row>
    <row r="478" spans="11:33" x14ac:dyDescent="0.35">
      <c r="K478" t="s">
        <v>515</v>
      </c>
      <c r="L478">
        <v>0.40687899999999999</v>
      </c>
      <c r="M478">
        <v>6.7802000000000001E-2</v>
      </c>
      <c r="U478" t="s">
        <v>515</v>
      </c>
      <c r="V478">
        <v>0.44118600000000002</v>
      </c>
      <c r="W478">
        <v>7.1720999999999993E-2</v>
      </c>
      <c r="AE478" t="s">
        <v>515</v>
      </c>
      <c r="AF478">
        <v>0.44118600000000002</v>
      </c>
      <c r="AG478">
        <v>7.1721099999999996E-2</v>
      </c>
    </row>
    <row r="479" spans="11:33" x14ac:dyDescent="0.35">
      <c r="K479" t="s">
        <v>516</v>
      </c>
      <c r="L479">
        <v>0.40687699999999999</v>
      </c>
      <c r="M479">
        <v>6.7807400000000004E-2</v>
      </c>
      <c r="U479" t="s">
        <v>516</v>
      </c>
      <c r="V479">
        <v>0.44118200000000002</v>
      </c>
      <c r="W479">
        <v>7.1726700000000004E-2</v>
      </c>
      <c r="AE479" t="s">
        <v>516</v>
      </c>
      <c r="AF479">
        <v>0.44118200000000002</v>
      </c>
      <c r="AG479">
        <v>7.1726700000000004E-2</v>
      </c>
    </row>
    <row r="480" spans="11:33" x14ac:dyDescent="0.35">
      <c r="K480" t="s">
        <v>517</v>
      </c>
      <c r="L480">
        <v>0.40687499999999999</v>
      </c>
      <c r="M480">
        <v>6.7809400000000006E-2</v>
      </c>
      <c r="U480" t="s">
        <v>517</v>
      </c>
      <c r="V480">
        <v>0.44118099999999999</v>
      </c>
      <c r="W480">
        <v>7.1728799999999995E-2</v>
      </c>
      <c r="AE480" t="s">
        <v>517</v>
      </c>
      <c r="AF480">
        <v>0.44118099999999999</v>
      </c>
      <c r="AG480">
        <v>7.1728700000000006E-2</v>
      </c>
    </row>
    <row r="481" spans="11:33" x14ac:dyDescent="0.35">
      <c r="K481" t="s">
        <v>518</v>
      </c>
      <c r="L481" t="s">
        <v>456</v>
      </c>
      <c r="M481" t="s">
        <v>519</v>
      </c>
      <c r="U481" t="s">
        <v>518</v>
      </c>
      <c r="V481" t="s">
        <v>456</v>
      </c>
      <c r="W481" t="s">
        <v>519</v>
      </c>
      <c r="AE481" t="s">
        <v>518</v>
      </c>
      <c r="AF481" t="s">
        <v>456</v>
      </c>
      <c r="AG481" t="s">
        <v>519</v>
      </c>
    </row>
    <row r="482" spans="11:33" x14ac:dyDescent="0.35">
      <c r="K482" t="s">
        <v>520</v>
      </c>
      <c r="L482">
        <v>8.6631599999999996E-3</v>
      </c>
      <c r="M482">
        <v>2.1548000000000001E-3</v>
      </c>
      <c r="U482" t="s">
        <v>520</v>
      </c>
      <c r="V482">
        <v>8.6631599999999996E-3</v>
      </c>
      <c r="W482">
        <v>2.1548000000000001E-3</v>
      </c>
      <c r="AE482" t="s">
        <v>520</v>
      </c>
      <c r="AF482">
        <v>8.6631599999999996E-3</v>
      </c>
      <c r="AG482">
        <v>2.1548000000000001E-3</v>
      </c>
    </row>
    <row r="483" spans="11:33" x14ac:dyDescent="0.35">
      <c r="K483" t="s">
        <v>521</v>
      </c>
      <c r="L483">
        <v>4.2052100000000002E-2</v>
      </c>
      <c r="M483">
        <v>8.6309799999999999E-3</v>
      </c>
      <c r="U483" t="s">
        <v>521</v>
      </c>
      <c r="V483">
        <v>4.2052100000000002E-2</v>
      </c>
      <c r="W483">
        <v>8.6309799999999999E-3</v>
      </c>
      <c r="AE483" t="s">
        <v>521</v>
      </c>
      <c r="AF483">
        <v>4.2052100000000002E-2</v>
      </c>
      <c r="AG483">
        <v>8.6309799999999999E-3</v>
      </c>
    </row>
    <row r="484" spans="11:33" x14ac:dyDescent="0.35">
      <c r="K484" t="s">
        <v>522</v>
      </c>
      <c r="L484">
        <v>5.4515800000000003E-2</v>
      </c>
      <c r="M484">
        <v>1.17041E-2</v>
      </c>
      <c r="U484" t="s">
        <v>522</v>
      </c>
      <c r="V484">
        <v>5.4515800000000003E-2</v>
      </c>
      <c r="W484">
        <v>1.17041E-2</v>
      </c>
      <c r="AE484" t="s">
        <v>522</v>
      </c>
      <c r="AF484">
        <v>5.4515800000000003E-2</v>
      </c>
      <c r="AG484">
        <v>1.17041E-2</v>
      </c>
    </row>
    <row r="485" spans="11:33" x14ac:dyDescent="0.35">
      <c r="K485" t="s">
        <v>523</v>
      </c>
      <c r="L485">
        <v>0.12685099999999999</v>
      </c>
      <c r="M485">
        <v>2.71221E-2</v>
      </c>
      <c r="U485" t="s">
        <v>523</v>
      </c>
      <c r="V485">
        <v>0.12685099999999999</v>
      </c>
      <c r="W485">
        <v>2.71221E-2</v>
      </c>
      <c r="AE485" t="s">
        <v>523</v>
      </c>
      <c r="AF485">
        <v>0.12685099999999999</v>
      </c>
      <c r="AG485">
        <v>2.71221E-2</v>
      </c>
    </row>
    <row r="486" spans="11:33" x14ac:dyDescent="0.35">
      <c r="K486" t="s">
        <v>524</v>
      </c>
      <c r="L486">
        <v>7.8717200000000001E-2</v>
      </c>
      <c r="M486">
        <v>1.3987400000000001E-2</v>
      </c>
      <c r="U486" t="s">
        <v>524</v>
      </c>
      <c r="V486">
        <v>7.8717200000000001E-2</v>
      </c>
      <c r="W486">
        <v>1.3987400000000001E-2</v>
      </c>
      <c r="AE486" t="s">
        <v>524</v>
      </c>
      <c r="AF486">
        <v>7.8717200000000001E-2</v>
      </c>
      <c r="AG486">
        <v>1.3987400000000001E-2</v>
      </c>
    </row>
    <row r="487" spans="11:33" x14ac:dyDescent="0.35">
      <c r="K487" t="s">
        <v>525</v>
      </c>
      <c r="L487">
        <v>5.9468699999999999E-2</v>
      </c>
      <c r="M487">
        <v>1.02232E-2</v>
      </c>
      <c r="U487" t="s">
        <v>525</v>
      </c>
      <c r="V487">
        <v>5.9468699999999999E-2</v>
      </c>
      <c r="W487">
        <v>1.02232E-2</v>
      </c>
      <c r="AE487" t="s">
        <v>525</v>
      </c>
      <c r="AF487">
        <v>5.9468699999999999E-2</v>
      </c>
      <c r="AG487">
        <v>1.02232E-2</v>
      </c>
    </row>
    <row r="488" spans="11:33" x14ac:dyDescent="0.35">
      <c r="K488" t="s">
        <v>526</v>
      </c>
      <c r="L488">
        <v>7.5560000000000002E-2</v>
      </c>
      <c r="M488">
        <v>1.25804E-2</v>
      </c>
      <c r="U488" t="s">
        <v>526</v>
      </c>
      <c r="V488">
        <v>7.5560000000000002E-2</v>
      </c>
      <c r="W488">
        <v>1.25804E-2</v>
      </c>
      <c r="AE488" t="s">
        <v>526</v>
      </c>
      <c r="AF488">
        <v>7.5560000000000002E-2</v>
      </c>
      <c r="AG488">
        <v>1.25804E-2</v>
      </c>
    </row>
    <row r="489" spans="11:33" x14ac:dyDescent="0.35">
      <c r="K489" t="s">
        <v>527</v>
      </c>
      <c r="L489">
        <v>4.9357100000000001E-2</v>
      </c>
      <c r="M489">
        <v>8.234E-3</v>
      </c>
      <c r="U489" t="s">
        <v>527</v>
      </c>
      <c r="V489">
        <v>4.9357100000000001E-2</v>
      </c>
      <c r="W489">
        <v>8.234E-3</v>
      </c>
      <c r="AE489" t="s">
        <v>527</v>
      </c>
      <c r="AF489">
        <v>4.9357100000000001E-2</v>
      </c>
      <c r="AG489">
        <v>8.234E-3</v>
      </c>
    </row>
    <row r="490" spans="11:33" x14ac:dyDescent="0.35">
      <c r="K490" t="s">
        <v>528</v>
      </c>
      <c r="L490">
        <v>4.3497800000000003E-2</v>
      </c>
      <c r="M490">
        <v>8.9116300000000002E-3</v>
      </c>
      <c r="U490" t="s">
        <v>528</v>
      </c>
      <c r="V490">
        <v>4.3497800000000003E-2</v>
      </c>
      <c r="W490">
        <v>8.9116300000000002E-3</v>
      </c>
      <c r="AE490" t="s">
        <v>528</v>
      </c>
      <c r="AF490">
        <v>4.3497800000000003E-2</v>
      </c>
      <c r="AG490">
        <v>8.9116300000000002E-3</v>
      </c>
    </row>
    <row r="491" spans="11:33" x14ac:dyDescent="0.35">
      <c r="K491" t="s">
        <v>529</v>
      </c>
      <c r="L491">
        <v>6.3543299999999997E-2</v>
      </c>
      <c r="M491">
        <v>1.1427700000000001E-2</v>
      </c>
      <c r="U491" t="s">
        <v>529</v>
      </c>
      <c r="V491">
        <v>6.3543299999999997E-2</v>
      </c>
      <c r="W491">
        <v>1.1427700000000001E-2</v>
      </c>
      <c r="AE491" t="s">
        <v>529</v>
      </c>
      <c r="AF491">
        <v>6.3543299999999997E-2</v>
      </c>
      <c r="AG491">
        <v>1.1427700000000001E-2</v>
      </c>
    </row>
    <row r="492" spans="11:33" x14ac:dyDescent="0.35">
      <c r="K492" t="s">
        <v>530</v>
      </c>
      <c r="L492">
        <v>5.5664100000000001E-2</v>
      </c>
      <c r="M492">
        <v>9.7211799999999994E-3</v>
      </c>
      <c r="U492" t="s">
        <v>530</v>
      </c>
      <c r="V492">
        <v>5.5664100000000001E-2</v>
      </c>
      <c r="W492">
        <v>9.7211799999999994E-3</v>
      </c>
      <c r="AE492" t="s">
        <v>530</v>
      </c>
      <c r="AF492">
        <v>5.5664100000000001E-2</v>
      </c>
      <c r="AG492">
        <v>9.7211799999999994E-3</v>
      </c>
    </row>
    <row r="493" spans="11:33" x14ac:dyDescent="0.35">
      <c r="K493" t="s">
        <v>531</v>
      </c>
      <c r="L493">
        <v>5.5702000000000002E-2</v>
      </c>
      <c r="M493">
        <v>5.8636599999999997E-3</v>
      </c>
      <c r="U493" t="s">
        <v>531</v>
      </c>
      <c r="V493">
        <v>5.5702000000000002E-2</v>
      </c>
      <c r="W493">
        <v>5.8636599999999997E-3</v>
      </c>
      <c r="AE493" t="s">
        <v>531</v>
      </c>
      <c r="AF493">
        <v>5.5702000000000002E-2</v>
      </c>
      <c r="AG493">
        <v>5.8636599999999997E-3</v>
      </c>
    </row>
    <row r="494" spans="11:33" x14ac:dyDescent="0.35">
      <c r="K494" t="s">
        <v>532</v>
      </c>
      <c r="L494">
        <v>7.0171499999999998E-2</v>
      </c>
      <c r="M494">
        <v>8.9577100000000007E-3</v>
      </c>
      <c r="U494" t="s">
        <v>532</v>
      </c>
      <c r="V494">
        <v>7.0171499999999998E-2</v>
      </c>
      <c r="W494">
        <v>8.9577100000000007E-3</v>
      </c>
      <c r="AE494" t="s">
        <v>532</v>
      </c>
      <c r="AF494">
        <v>7.0171499999999998E-2</v>
      </c>
      <c r="AG494">
        <v>8.9577100000000007E-3</v>
      </c>
    </row>
    <row r="495" spans="11:33" x14ac:dyDescent="0.35">
      <c r="K495" t="s">
        <v>533</v>
      </c>
      <c r="L495">
        <v>0.178923</v>
      </c>
      <c r="M495">
        <v>1.56443E-2</v>
      </c>
      <c r="U495" t="s">
        <v>533</v>
      </c>
      <c r="V495">
        <v>0.178923</v>
      </c>
      <c r="W495">
        <v>1.56443E-2</v>
      </c>
      <c r="AE495" t="s">
        <v>533</v>
      </c>
      <c r="AF495">
        <v>0.178923</v>
      </c>
      <c r="AG495">
        <v>1.56443E-2</v>
      </c>
    </row>
    <row r="496" spans="11:33" x14ac:dyDescent="0.35">
      <c r="K496" t="s">
        <v>534</v>
      </c>
      <c r="L496">
        <v>0.20977100000000001</v>
      </c>
      <c r="M496">
        <v>1.7673399999999999E-2</v>
      </c>
      <c r="U496" t="s">
        <v>534</v>
      </c>
      <c r="V496">
        <v>0.20977100000000001</v>
      </c>
      <c r="W496">
        <v>1.7673399999999999E-2</v>
      </c>
      <c r="AE496" t="s">
        <v>534</v>
      </c>
      <c r="AF496">
        <v>0.20977100000000001</v>
      </c>
      <c r="AG496">
        <v>1.7673399999999999E-2</v>
      </c>
    </row>
    <row r="497" spans="11:33" x14ac:dyDescent="0.35">
      <c r="K497" t="s">
        <v>535</v>
      </c>
      <c r="L497">
        <v>0.23839299999999999</v>
      </c>
      <c r="M497">
        <v>1.9738100000000001E-2</v>
      </c>
      <c r="U497" t="s">
        <v>535</v>
      </c>
      <c r="V497">
        <v>0.23839299999999999</v>
      </c>
      <c r="W497">
        <v>1.9738100000000001E-2</v>
      </c>
      <c r="AE497" t="s">
        <v>535</v>
      </c>
      <c r="AF497">
        <v>0.23839299999999999</v>
      </c>
      <c r="AG497">
        <v>1.9738100000000001E-2</v>
      </c>
    </row>
    <row r="498" spans="11:33" x14ac:dyDescent="0.35">
      <c r="K498" t="s">
        <v>536</v>
      </c>
      <c r="L498">
        <v>0.17230500000000001</v>
      </c>
      <c r="M498">
        <v>1.37777E-2</v>
      </c>
      <c r="U498" t="s">
        <v>536</v>
      </c>
      <c r="V498">
        <v>0.17230500000000001</v>
      </c>
      <c r="W498">
        <v>1.37777E-2</v>
      </c>
      <c r="AE498" t="s">
        <v>536</v>
      </c>
      <c r="AF498">
        <v>0.17230500000000001</v>
      </c>
      <c r="AG498">
        <v>1.37777E-2</v>
      </c>
    </row>
    <row r="499" spans="11:33" x14ac:dyDescent="0.35">
      <c r="K499" t="s">
        <v>537</v>
      </c>
      <c r="L499">
        <v>0.14208799999999999</v>
      </c>
      <c r="M499">
        <v>1.06715E-2</v>
      </c>
      <c r="U499" t="s">
        <v>537</v>
      </c>
      <c r="V499">
        <v>0.14208799999999999</v>
      </c>
      <c r="W499">
        <v>1.06715E-2</v>
      </c>
      <c r="AE499" t="s">
        <v>537</v>
      </c>
      <c r="AF499">
        <v>0.14208799999999999</v>
      </c>
      <c r="AG499">
        <v>1.06715E-2</v>
      </c>
    </row>
    <row r="500" spans="11:33" x14ac:dyDescent="0.35">
      <c r="K500" t="s">
        <v>538</v>
      </c>
      <c r="L500">
        <v>0.21271399999999999</v>
      </c>
      <c r="M500">
        <v>1.5180300000000001E-2</v>
      </c>
      <c r="U500" t="s">
        <v>538</v>
      </c>
      <c r="V500">
        <v>0.21271399999999999</v>
      </c>
      <c r="W500">
        <v>1.5180300000000001E-2</v>
      </c>
      <c r="AE500" t="s">
        <v>538</v>
      </c>
      <c r="AF500">
        <v>0.21271399999999999</v>
      </c>
      <c r="AG500">
        <v>1.5180300000000001E-2</v>
      </c>
    </row>
    <row r="501" spans="11:33" x14ac:dyDescent="0.35">
      <c r="K501" t="s">
        <v>539</v>
      </c>
      <c r="L501">
        <v>0.23269000000000001</v>
      </c>
      <c r="M501">
        <v>1.68074E-2</v>
      </c>
      <c r="U501" t="s">
        <v>539</v>
      </c>
      <c r="V501">
        <v>0.23269000000000001</v>
      </c>
      <c r="W501">
        <v>1.68074E-2</v>
      </c>
      <c r="AE501" t="s">
        <v>539</v>
      </c>
      <c r="AF501">
        <v>0.23269000000000001</v>
      </c>
      <c r="AG501">
        <v>1.68074E-2</v>
      </c>
    </row>
    <row r="502" spans="11:33" x14ac:dyDescent="0.35">
      <c r="K502" t="s">
        <v>540</v>
      </c>
      <c r="L502">
        <v>0.27909299999999998</v>
      </c>
      <c r="M502">
        <v>2.0355700000000001E-2</v>
      </c>
      <c r="U502" t="s">
        <v>540</v>
      </c>
      <c r="V502">
        <v>0.27909299999999998</v>
      </c>
      <c r="W502">
        <v>2.0355700000000001E-2</v>
      </c>
      <c r="AE502" t="s">
        <v>540</v>
      </c>
      <c r="AF502">
        <v>0.27909299999999998</v>
      </c>
      <c r="AG502">
        <v>2.0355700000000001E-2</v>
      </c>
    </row>
    <row r="503" spans="11:33" x14ac:dyDescent="0.35">
      <c r="K503" t="s">
        <v>541</v>
      </c>
      <c r="L503">
        <v>0.31426999999999999</v>
      </c>
      <c r="M503">
        <v>2.23568E-2</v>
      </c>
      <c r="U503" t="s">
        <v>541</v>
      </c>
      <c r="V503">
        <v>0.31426999999999999</v>
      </c>
      <c r="W503">
        <v>2.23568E-2</v>
      </c>
      <c r="AE503" t="s">
        <v>541</v>
      </c>
      <c r="AF503">
        <v>0.31426999999999999</v>
      </c>
      <c r="AG503">
        <v>2.23568E-2</v>
      </c>
    </row>
    <row r="504" spans="11:33" x14ac:dyDescent="0.35">
      <c r="K504" t="s">
        <v>542</v>
      </c>
      <c r="L504">
        <v>0.40653699999999998</v>
      </c>
      <c r="M504">
        <v>2.9167599999999998E-2</v>
      </c>
      <c r="U504" t="s">
        <v>542</v>
      </c>
      <c r="V504">
        <v>0.40653699999999998</v>
      </c>
      <c r="W504">
        <v>2.9167599999999998E-2</v>
      </c>
      <c r="AE504" t="s">
        <v>542</v>
      </c>
      <c r="AF504">
        <v>0.40653699999999998</v>
      </c>
      <c r="AG504">
        <v>2.9167599999999998E-2</v>
      </c>
    </row>
    <row r="505" spans="11:33" x14ac:dyDescent="0.35">
      <c r="K505" t="s">
        <v>543</v>
      </c>
      <c r="L505">
        <v>0.35156100000000001</v>
      </c>
      <c r="M505">
        <v>2.6219200000000002E-2</v>
      </c>
      <c r="U505" t="s">
        <v>543</v>
      </c>
      <c r="V505">
        <v>0.35156100000000001</v>
      </c>
      <c r="W505">
        <v>2.6219200000000002E-2</v>
      </c>
      <c r="AE505" t="s">
        <v>543</v>
      </c>
      <c r="AF505">
        <v>0.35156100000000001</v>
      </c>
      <c r="AG505">
        <v>2.6219200000000002E-2</v>
      </c>
    </row>
    <row r="506" spans="11:33" x14ac:dyDescent="0.35">
      <c r="K506" t="s">
        <v>544</v>
      </c>
      <c r="L506">
        <v>0.27311400000000002</v>
      </c>
      <c r="M506">
        <v>2.0853099999999999E-2</v>
      </c>
      <c r="U506" t="s">
        <v>544</v>
      </c>
      <c r="V506">
        <v>0.27311400000000002</v>
      </c>
      <c r="W506">
        <v>2.0853099999999999E-2</v>
      </c>
      <c r="AE506" t="s">
        <v>544</v>
      </c>
      <c r="AF506">
        <v>0.27311400000000002</v>
      </c>
      <c r="AG506">
        <v>2.0853099999999999E-2</v>
      </c>
    </row>
    <row r="507" spans="11:33" x14ac:dyDescent="0.35">
      <c r="K507" t="s">
        <v>545</v>
      </c>
      <c r="L507">
        <v>0.28573100000000001</v>
      </c>
      <c r="M507">
        <v>2.1030099999999999E-2</v>
      </c>
      <c r="U507" t="s">
        <v>545</v>
      </c>
      <c r="V507">
        <v>0.28573100000000001</v>
      </c>
      <c r="W507">
        <v>2.1030099999999999E-2</v>
      </c>
      <c r="AE507" t="s">
        <v>545</v>
      </c>
      <c r="AF507">
        <v>0.28573100000000001</v>
      </c>
      <c r="AG507">
        <v>2.1030099999999999E-2</v>
      </c>
    </row>
    <row r="508" spans="11:33" x14ac:dyDescent="0.35">
      <c r="K508" t="s">
        <v>546</v>
      </c>
      <c r="L508">
        <v>0.38132500000000003</v>
      </c>
      <c r="M508">
        <v>2.60938E-2</v>
      </c>
      <c r="U508" t="s">
        <v>546</v>
      </c>
      <c r="V508">
        <v>0.38132500000000003</v>
      </c>
      <c r="W508">
        <v>2.60938E-2</v>
      </c>
      <c r="AE508" t="s">
        <v>546</v>
      </c>
      <c r="AF508">
        <v>0.38132500000000003</v>
      </c>
      <c r="AG508">
        <v>2.60938E-2</v>
      </c>
    </row>
    <row r="509" spans="11:33" x14ac:dyDescent="0.35">
      <c r="K509" t="s">
        <v>547</v>
      </c>
      <c r="L509">
        <v>0.42201699999999998</v>
      </c>
      <c r="M509">
        <v>2.7217100000000001E-2</v>
      </c>
      <c r="U509" t="s">
        <v>547</v>
      </c>
      <c r="V509">
        <v>0.42201699999999998</v>
      </c>
      <c r="W509">
        <v>2.7217100000000001E-2</v>
      </c>
      <c r="AE509" t="s">
        <v>547</v>
      </c>
      <c r="AF509">
        <v>0.42201699999999998</v>
      </c>
      <c r="AG509">
        <v>2.7217100000000001E-2</v>
      </c>
    </row>
    <row r="510" spans="11:33" x14ac:dyDescent="0.35">
      <c r="K510" t="s">
        <v>548</v>
      </c>
      <c r="L510">
        <v>0.57665299999999997</v>
      </c>
      <c r="M510">
        <v>9.64198E-2</v>
      </c>
      <c r="U510" t="s">
        <v>548</v>
      </c>
      <c r="V510">
        <v>0.57665299999999997</v>
      </c>
      <c r="W510">
        <v>9.64198E-2</v>
      </c>
      <c r="AE510" t="s">
        <v>548</v>
      </c>
      <c r="AF510">
        <v>0.57665299999999997</v>
      </c>
      <c r="AG510">
        <v>9.64198E-2</v>
      </c>
    </row>
    <row r="511" spans="11:33" x14ac:dyDescent="0.35">
      <c r="K511" t="s">
        <v>549</v>
      </c>
      <c r="L511">
        <v>0.67433100000000001</v>
      </c>
      <c r="M511">
        <v>0.10280599999999999</v>
      </c>
      <c r="U511" t="s">
        <v>549</v>
      </c>
      <c r="V511">
        <v>0.67433100000000001</v>
      </c>
      <c r="W511">
        <v>0.10280599999999999</v>
      </c>
      <c r="AE511" t="s">
        <v>549</v>
      </c>
      <c r="AF511">
        <v>0.67433100000000001</v>
      </c>
      <c r="AG511">
        <v>0.10280599999999999</v>
      </c>
    </row>
    <row r="512" spans="11:33" x14ac:dyDescent="0.35">
      <c r="K512" t="s">
        <v>550</v>
      </c>
      <c r="L512">
        <v>0.62339800000000001</v>
      </c>
      <c r="M512">
        <v>4.48917E-2</v>
      </c>
      <c r="U512" t="s">
        <v>550</v>
      </c>
      <c r="V512">
        <v>0.62339800000000001</v>
      </c>
      <c r="W512">
        <v>4.48917E-2</v>
      </c>
      <c r="AE512" t="s">
        <v>550</v>
      </c>
      <c r="AF512">
        <v>0.62339800000000001</v>
      </c>
      <c r="AG512">
        <v>4.48917E-2</v>
      </c>
    </row>
    <row r="513" spans="11:33" x14ac:dyDescent="0.35">
      <c r="K513" t="s">
        <v>551</v>
      </c>
      <c r="L513">
        <v>0.75912999999999997</v>
      </c>
      <c r="M513">
        <v>6.0826900000000003E-2</v>
      </c>
      <c r="U513" t="s">
        <v>551</v>
      </c>
      <c r="V513">
        <v>0.75912999999999997</v>
      </c>
      <c r="W513">
        <v>6.0826900000000003E-2</v>
      </c>
      <c r="AE513" t="s">
        <v>551</v>
      </c>
      <c r="AF513">
        <v>0.75912999999999997</v>
      </c>
      <c r="AG513">
        <v>6.0826900000000003E-2</v>
      </c>
    </row>
    <row r="514" spans="11:33" x14ac:dyDescent="0.35">
      <c r="K514" t="s">
        <v>552</v>
      </c>
      <c r="L514">
        <v>0.60778799999999999</v>
      </c>
      <c r="M514">
        <v>4.9115800000000001E-2</v>
      </c>
      <c r="U514" t="s">
        <v>552</v>
      </c>
      <c r="V514">
        <v>0.60778799999999999</v>
      </c>
      <c r="W514">
        <v>4.9115800000000001E-2</v>
      </c>
      <c r="AE514" t="s">
        <v>552</v>
      </c>
      <c r="AF514">
        <v>0.60778799999999999</v>
      </c>
      <c r="AG514">
        <v>4.9115800000000001E-2</v>
      </c>
    </row>
    <row r="515" spans="11:33" x14ac:dyDescent="0.35">
      <c r="K515" t="s">
        <v>553</v>
      </c>
      <c r="L515">
        <v>0.70740700000000001</v>
      </c>
      <c r="M515">
        <v>5.66896E-2</v>
      </c>
      <c r="U515" t="s">
        <v>553</v>
      </c>
      <c r="V515">
        <v>0.70740700000000001</v>
      </c>
      <c r="W515">
        <v>5.66896E-2</v>
      </c>
      <c r="AE515" t="s">
        <v>553</v>
      </c>
      <c r="AF515">
        <v>0.70740700000000001</v>
      </c>
      <c r="AG515">
        <v>5.66896E-2</v>
      </c>
    </row>
    <row r="516" spans="11:33" x14ac:dyDescent="0.35">
      <c r="K516" t="s">
        <v>554</v>
      </c>
      <c r="L516">
        <v>0.66070099999999998</v>
      </c>
      <c r="M516">
        <v>5.2095000000000002E-2</v>
      </c>
      <c r="U516" t="s">
        <v>554</v>
      </c>
      <c r="V516">
        <v>0.66070099999999998</v>
      </c>
      <c r="W516">
        <v>5.2095000000000002E-2</v>
      </c>
      <c r="AE516" t="s">
        <v>554</v>
      </c>
      <c r="AF516">
        <v>0.66070099999999998</v>
      </c>
      <c r="AG516">
        <v>5.2095000000000002E-2</v>
      </c>
    </row>
    <row r="517" spans="11:33" x14ac:dyDescent="0.35">
      <c r="K517" t="s">
        <v>555</v>
      </c>
      <c r="L517">
        <v>0.56162299999999998</v>
      </c>
      <c r="M517">
        <v>4.8397900000000001E-2</v>
      </c>
      <c r="U517" t="s">
        <v>555</v>
      </c>
      <c r="V517">
        <v>0.56162299999999998</v>
      </c>
      <c r="W517">
        <v>4.8397900000000001E-2</v>
      </c>
      <c r="AE517" t="s">
        <v>555</v>
      </c>
      <c r="AF517">
        <v>0.56162299999999998</v>
      </c>
      <c r="AG517">
        <v>4.8397900000000001E-2</v>
      </c>
    </row>
    <row r="518" spans="11:33" x14ac:dyDescent="0.35">
      <c r="K518" t="s">
        <v>556</v>
      </c>
      <c r="L518">
        <v>0.47314899999999999</v>
      </c>
      <c r="M518">
        <v>4.4607099999999997E-2</v>
      </c>
      <c r="U518" t="s">
        <v>556</v>
      </c>
      <c r="V518">
        <v>0.47314899999999999</v>
      </c>
      <c r="W518">
        <v>4.4607099999999997E-2</v>
      </c>
      <c r="AE518" t="s">
        <v>556</v>
      </c>
      <c r="AF518">
        <v>0.47314899999999999</v>
      </c>
      <c r="AG518">
        <v>4.4607099999999997E-2</v>
      </c>
    </row>
    <row r="519" spans="11:33" x14ac:dyDescent="0.35">
      <c r="K519" t="s">
        <v>557</v>
      </c>
      <c r="L519">
        <v>0.64139100000000004</v>
      </c>
      <c r="M519">
        <v>6.4473699999999995E-2</v>
      </c>
      <c r="U519" t="s">
        <v>557</v>
      </c>
      <c r="V519">
        <v>0.64139100000000004</v>
      </c>
      <c r="W519">
        <v>6.4473699999999995E-2</v>
      </c>
      <c r="AE519" t="s">
        <v>557</v>
      </c>
      <c r="AF519">
        <v>0.64139100000000004</v>
      </c>
      <c r="AG519">
        <v>6.4473699999999995E-2</v>
      </c>
    </row>
    <row r="520" spans="11:33" x14ac:dyDescent="0.35">
      <c r="K520" t="s">
        <v>558</v>
      </c>
      <c r="L520">
        <v>0.71994599999999997</v>
      </c>
      <c r="M520">
        <v>7.0571499999999995E-2</v>
      </c>
      <c r="U520" t="s">
        <v>558</v>
      </c>
      <c r="V520">
        <v>0.71994599999999997</v>
      </c>
      <c r="W520">
        <v>7.0571499999999995E-2</v>
      </c>
      <c r="AE520" t="s">
        <v>558</v>
      </c>
      <c r="AF520">
        <v>0.71994599999999997</v>
      </c>
      <c r="AG520">
        <v>7.0571499999999995E-2</v>
      </c>
    </row>
    <row r="521" spans="11:33" x14ac:dyDescent="0.35">
      <c r="K521" t="s">
        <v>559</v>
      </c>
      <c r="L521">
        <v>0.68647199999999997</v>
      </c>
      <c r="M521">
        <v>5.90486E-2</v>
      </c>
      <c r="U521" t="s">
        <v>559</v>
      </c>
      <c r="V521">
        <v>0.68647199999999997</v>
      </c>
      <c r="W521">
        <v>5.90486E-2</v>
      </c>
      <c r="AE521" t="s">
        <v>559</v>
      </c>
      <c r="AF521">
        <v>0.68647199999999997</v>
      </c>
      <c r="AG521">
        <v>5.90486E-2</v>
      </c>
    </row>
    <row r="522" spans="11:33" x14ac:dyDescent="0.35">
      <c r="K522" t="s">
        <v>560</v>
      </c>
      <c r="L522">
        <v>0.67127499999999996</v>
      </c>
      <c r="M522">
        <v>8.2378800000000002E-2</v>
      </c>
      <c r="U522" t="s">
        <v>560</v>
      </c>
      <c r="V522">
        <v>0.67127499999999996</v>
      </c>
      <c r="W522">
        <v>8.2378800000000002E-2</v>
      </c>
      <c r="AE522" t="s">
        <v>560</v>
      </c>
      <c r="AF522">
        <v>0.67127499999999996</v>
      </c>
      <c r="AG522">
        <v>8.2378800000000002E-2</v>
      </c>
    </row>
    <row r="523" spans="11:33" x14ac:dyDescent="0.35">
      <c r="K523" t="s">
        <v>561</v>
      </c>
      <c r="L523">
        <v>0.209289</v>
      </c>
      <c r="M523">
        <v>2.35602E-2</v>
      </c>
      <c r="U523" t="s">
        <v>561</v>
      </c>
      <c r="V523">
        <v>0.209289</v>
      </c>
      <c r="W523">
        <v>2.35602E-2</v>
      </c>
      <c r="AE523" t="s">
        <v>561</v>
      </c>
      <c r="AF523">
        <v>0.209289</v>
      </c>
      <c r="AG523">
        <v>2.35602E-2</v>
      </c>
    </row>
    <row r="524" spans="11:33" x14ac:dyDescent="0.35">
      <c r="K524" t="s">
        <v>562</v>
      </c>
      <c r="L524">
        <v>0.25127699999999997</v>
      </c>
      <c r="M524">
        <v>2.60021E-2</v>
      </c>
      <c r="U524" t="s">
        <v>562</v>
      </c>
      <c r="V524">
        <v>0.25127699999999997</v>
      </c>
      <c r="W524">
        <v>2.60021E-2</v>
      </c>
      <c r="AE524" t="s">
        <v>562</v>
      </c>
      <c r="AF524">
        <v>0.25127699999999997</v>
      </c>
      <c r="AG524">
        <v>2.60021E-2</v>
      </c>
    </row>
    <row r="525" spans="11:33" x14ac:dyDescent="0.35">
      <c r="K525" t="s">
        <v>563</v>
      </c>
      <c r="L525">
        <v>0.119783</v>
      </c>
      <c r="M525">
        <v>1.1404600000000001E-2</v>
      </c>
      <c r="U525" t="s">
        <v>563</v>
      </c>
      <c r="V525">
        <v>0.119783</v>
      </c>
      <c r="W525">
        <v>1.1404600000000001E-2</v>
      </c>
      <c r="AE525" t="s">
        <v>563</v>
      </c>
      <c r="AF525">
        <v>0.119783</v>
      </c>
      <c r="AG525">
        <v>1.1404600000000001E-2</v>
      </c>
    </row>
    <row r="526" spans="11:33" x14ac:dyDescent="0.35">
      <c r="K526" t="s">
        <v>564</v>
      </c>
      <c r="L526">
        <v>0.422406</v>
      </c>
      <c r="M526">
        <v>4.3115300000000002E-2</v>
      </c>
      <c r="U526" t="s">
        <v>564</v>
      </c>
      <c r="V526">
        <v>0.422406</v>
      </c>
      <c r="W526">
        <v>4.3115300000000002E-2</v>
      </c>
      <c r="AE526" t="s">
        <v>564</v>
      </c>
      <c r="AF526">
        <v>0.422406</v>
      </c>
      <c r="AG526">
        <v>4.3115300000000002E-2</v>
      </c>
    </row>
    <row r="527" spans="11:33" x14ac:dyDescent="0.35">
      <c r="K527" s="26" t="s">
        <v>565</v>
      </c>
      <c r="L527" s="26">
        <v>0.43572499999999997</v>
      </c>
      <c r="M527" s="26">
        <v>5.8723600000000001E-2</v>
      </c>
      <c r="U527" s="26" t="s">
        <v>565</v>
      </c>
      <c r="V527" s="26">
        <v>0.54204200000000002</v>
      </c>
      <c r="W527" s="26">
        <v>7.3998300000000003E-2</v>
      </c>
      <c r="AE527" t="s">
        <v>565</v>
      </c>
      <c r="AF527">
        <v>0.43572499999999997</v>
      </c>
      <c r="AG527">
        <v>4.4520499999999998E-2</v>
      </c>
    </row>
    <row r="528" spans="11:33" x14ac:dyDescent="0.35">
      <c r="K528" s="26" t="s">
        <v>566</v>
      </c>
      <c r="L528" s="26">
        <v>0.37834899999999999</v>
      </c>
      <c r="M528" s="26">
        <v>4.1173899999999999E-2</v>
      </c>
      <c r="U528" t="s">
        <v>566</v>
      </c>
      <c r="V528">
        <v>0.44711000000000001</v>
      </c>
      <c r="W528">
        <v>4.7391900000000001E-2</v>
      </c>
      <c r="AE528" s="26" t="s">
        <v>566</v>
      </c>
      <c r="AF528" s="26">
        <v>0.470667</v>
      </c>
      <c r="AG528" s="26">
        <v>7.04539E-2</v>
      </c>
    </row>
    <row r="529" spans="11:33" x14ac:dyDescent="0.35">
      <c r="K529" t="s">
        <v>567</v>
      </c>
      <c r="L529">
        <v>0.367253</v>
      </c>
      <c r="M529">
        <v>4.2845899999999999E-2</v>
      </c>
      <c r="U529" t="s">
        <v>567</v>
      </c>
      <c r="V529">
        <v>0.43023800000000001</v>
      </c>
      <c r="W529">
        <v>5.0902099999999999E-2</v>
      </c>
      <c r="AE529" t="s">
        <v>567</v>
      </c>
      <c r="AF529">
        <v>0.43805100000000002</v>
      </c>
      <c r="AG529">
        <v>5.54505E-2</v>
      </c>
    </row>
    <row r="530" spans="11:33" x14ac:dyDescent="0.35">
      <c r="K530" t="s">
        <v>568</v>
      </c>
      <c r="L530">
        <v>0.45077600000000001</v>
      </c>
      <c r="M530">
        <v>8.6041800000000002E-2</v>
      </c>
      <c r="U530" t="s">
        <v>568</v>
      </c>
      <c r="V530">
        <v>0.53483000000000003</v>
      </c>
      <c r="W530">
        <v>0.10545</v>
      </c>
      <c r="AE530" t="s">
        <v>568</v>
      </c>
      <c r="AF530">
        <v>0.53679600000000005</v>
      </c>
      <c r="AG530">
        <v>0.105742</v>
      </c>
    </row>
    <row r="531" spans="11:33" x14ac:dyDescent="0.35">
      <c r="K531" t="s">
        <v>569</v>
      </c>
      <c r="L531">
        <v>0.513123</v>
      </c>
      <c r="M531">
        <v>0.115037</v>
      </c>
      <c r="U531" t="s">
        <v>569</v>
      </c>
      <c r="V531">
        <v>0.60665100000000005</v>
      </c>
      <c r="W531">
        <v>0.14000899999999999</v>
      </c>
      <c r="AE531" t="s">
        <v>569</v>
      </c>
      <c r="AF531">
        <v>0.60671299999999995</v>
      </c>
      <c r="AG531">
        <v>0.13989199999999999</v>
      </c>
    </row>
    <row r="532" spans="11:33" x14ac:dyDescent="0.35">
      <c r="K532" t="s">
        <v>570</v>
      </c>
      <c r="L532">
        <v>0.52663099999999996</v>
      </c>
      <c r="M532">
        <v>0.135105</v>
      </c>
      <c r="U532" t="s">
        <v>570</v>
      </c>
      <c r="V532">
        <v>0.61658500000000005</v>
      </c>
      <c r="W532">
        <v>0.16591</v>
      </c>
      <c r="AE532" t="s">
        <v>570</v>
      </c>
      <c r="AF532">
        <v>0.61643599999999998</v>
      </c>
      <c r="AG532">
        <v>0.16586200000000001</v>
      </c>
    </row>
    <row r="533" spans="11:33" x14ac:dyDescent="0.35">
      <c r="K533" t="s">
        <v>571</v>
      </c>
      <c r="L533">
        <v>0.52531300000000003</v>
      </c>
      <c r="M533">
        <v>0.149867</v>
      </c>
      <c r="U533" t="s">
        <v>571</v>
      </c>
      <c r="V533">
        <v>0.61256299999999997</v>
      </c>
      <c r="W533">
        <v>0.184034</v>
      </c>
      <c r="AE533" t="s">
        <v>571</v>
      </c>
      <c r="AF533">
        <v>0.61250599999999999</v>
      </c>
      <c r="AG533">
        <v>0.18401600000000001</v>
      </c>
    </row>
    <row r="534" spans="11:33" x14ac:dyDescent="0.35">
      <c r="K534" t="s">
        <v>572</v>
      </c>
      <c r="L534">
        <v>0.52369900000000003</v>
      </c>
      <c r="M534">
        <v>0.15599099999999999</v>
      </c>
      <c r="U534" t="s">
        <v>572</v>
      </c>
      <c r="V534">
        <v>0.61046599999999995</v>
      </c>
      <c r="W534">
        <v>0.19117500000000001</v>
      </c>
      <c r="AE534" t="s">
        <v>572</v>
      </c>
      <c r="AF534">
        <v>0.610456</v>
      </c>
      <c r="AG534">
        <v>0.19117100000000001</v>
      </c>
    </row>
    <row r="535" spans="11:33" x14ac:dyDescent="0.35">
      <c r="K535" t="s">
        <v>573</v>
      </c>
      <c r="L535">
        <v>0.52315699999999998</v>
      </c>
      <c r="M535">
        <v>0.15825500000000001</v>
      </c>
      <c r="U535" t="s">
        <v>573</v>
      </c>
      <c r="V535">
        <v>0.610039</v>
      </c>
      <c r="W535">
        <v>0.19383400000000001</v>
      </c>
      <c r="AE535" t="s">
        <v>573</v>
      </c>
      <c r="AF535">
        <v>0.610039</v>
      </c>
      <c r="AG535">
        <v>0.19383400000000001</v>
      </c>
    </row>
    <row r="536" spans="11:33" x14ac:dyDescent="0.35">
      <c r="K536" t="s">
        <v>574</v>
      </c>
      <c r="L536">
        <v>0.52306799999999998</v>
      </c>
      <c r="M536">
        <v>0.15912200000000001</v>
      </c>
      <c r="U536" t="s">
        <v>574</v>
      </c>
      <c r="V536">
        <v>0.61004599999999998</v>
      </c>
      <c r="W536">
        <v>0.19486700000000001</v>
      </c>
      <c r="AE536" t="s">
        <v>574</v>
      </c>
      <c r="AF536">
        <v>0.61004700000000001</v>
      </c>
      <c r="AG536">
        <v>0.19486700000000001</v>
      </c>
    </row>
    <row r="537" spans="11:33" x14ac:dyDescent="0.35">
      <c r="K537" t="s">
        <v>575</v>
      </c>
      <c r="L537">
        <v>0.52306699999999995</v>
      </c>
      <c r="M537">
        <v>0.15945699999999999</v>
      </c>
      <c r="U537" t="s">
        <v>575</v>
      </c>
      <c r="V537">
        <v>0.61007500000000003</v>
      </c>
      <c r="W537">
        <v>0.19526399999999999</v>
      </c>
      <c r="AE537" t="s">
        <v>575</v>
      </c>
      <c r="AF537">
        <v>0.61007599999999995</v>
      </c>
      <c r="AG537">
        <v>0.19526399999999999</v>
      </c>
    </row>
    <row r="538" spans="11:33" x14ac:dyDescent="0.35">
      <c r="K538" t="s">
        <v>576</v>
      </c>
      <c r="L538">
        <v>0.52307400000000004</v>
      </c>
      <c r="M538">
        <v>0.159585</v>
      </c>
      <c r="U538" t="s">
        <v>576</v>
      </c>
      <c r="V538">
        <v>0.61008499999999999</v>
      </c>
      <c r="W538">
        <v>0.195414</v>
      </c>
      <c r="AE538" t="s">
        <v>576</v>
      </c>
      <c r="AF538">
        <v>0.61008499999999999</v>
      </c>
      <c r="AG538">
        <v>0.195414</v>
      </c>
    </row>
    <row r="539" spans="11:33" x14ac:dyDescent="0.35">
      <c r="K539" t="s">
        <v>577</v>
      </c>
      <c r="L539">
        <v>0.52307700000000001</v>
      </c>
      <c r="M539">
        <v>0.159634</v>
      </c>
      <c r="U539" t="s">
        <v>577</v>
      </c>
      <c r="V539">
        <v>0.61008700000000005</v>
      </c>
      <c r="W539">
        <v>0.19547</v>
      </c>
      <c r="AE539" t="s">
        <v>577</v>
      </c>
      <c r="AF539">
        <v>0.61008700000000005</v>
      </c>
      <c r="AG539">
        <v>0.19547</v>
      </c>
    </row>
    <row r="540" spans="11:33" x14ac:dyDescent="0.35">
      <c r="K540" t="s">
        <v>578</v>
      </c>
      <c r="L540">
        <v>0.52307700000000001</v>
      </c>
      <c r="M540">
        <v>0.15965199999999999</v>
      </c>
      <c r="U540" t="s">
        <v>578</v>
      </c>
      <c r="V540">
        <v>0.61008600000000002</v>
      </c>
      <c r="W540">
        <v>0.195491</v>
      </c>
      <c r="AE540" t="s">
        <v>578</v>
      </c>
      <c r="AF540">
        <v>0.61008600000000002</v>
      </c>
      <c r="AG540">
        <v>0.195491</v>
      </c>
    </row>
    <row r="541" spans="11:33" x14ac:dyDescent="0.35">
      <c r="K541" t="s">
        <v>579</v>
      </c>
      <c r="L541">
        <v>0.52307800000000004</v>
      </c>
      <c r="M541">
        <v>0.159659</v>
      </c>
      <c r="U541" t="s">
        <v>579</v>
      </c>
      <c r="V541">
        <v>0.61008600000000002</v>
      </c>
      <c r="W541">
        <v>0.19549900000000001</v>
      </c>
      <c r="AE541" t="s">
        <v>579</v>
      </c>
      <c r="AF541">
        <v>0.61008600000000002</v>
      </c>
      <c r="AG541">
        <v>0.19549900000000001</v>
      </c>
    </row>
    <row r="542" spans="11:33" x14ac:dyDescent="0.35">
      <c r="K542" t="s">
        <v>580</v>
      </c>
      <c r="L542" t="s">
        <v>456</v>
      </c>
      <c r="M542" t="s">
        <v>581</v>
      </c>
      <c r="U542" t="s">
        <v>580</v>
      </c>
      <c r="V542" t="s">
        <v>456</v>
      </c>
      <c r="W542" t="s">
        <v>581</v>
      </c>
      <c r="AE542" t="s">
        <v>580</v>
      </c>
      <c r="AF542" t="s">
        <v>456</v>
      </c>
      <c r="AG542" t="s">
        <v>581</v>
      </c>
    </row>
    <row r="543" spans="11:33" x14ac:dyDescent="0.35">
      <c r="K543" t="s">
        <v>582</v>
      </c>
      <c r="L543">
        <v>0.49754100000000001</v>
      </c>
      <c r="M543">
        <v>9.6255999999999994E-2</v>
      </c>
      <c r="U543" t="s">
        <v>582</v>
      </c>
      <c r="V543">
        <v>0.49754100000000001</v>
      </c>
      <c r="W543">
        <v>9.6255999999999994E-2</v>
      </c>
      <c r="AE543" t="s">
        <v>582</v>
      </c>
      <c r="AF543">
        <v>0.49754100000000001</v>
      </c>
      <c r="AG543">
        <v>9.6255999999999994E-2</v>
      </c>
    </row>
    <row r="544" spans="11:33" x14ac:dyDescent="0.35">
      <c r="K544" t="s">
        <v>583</v>
      </c>
      <c r="L544">
        <v>0.48865700000000001</v>
      </c>
      <c r="M544">
        <v>9.1944399999999996E-2</v>
      </c>
      <c r="U544" t="s">
        <v>583</v>
      </c>
      <c r="V544">
        <v>0.48865700000000001</v>
      </c>
      <c r="W544">
        <v>9.1944399999999996E-2</v>
      </c>
      <c r="AE544" t="s">
        <v>583</v>
      </c>
      <c r="AF544">
        <v>0.48865700000000001</v>
      </c>
      <c r="AG544">
        <v>9.1944399999999996E-2</v>
      </c>
    </row>
    <row r="545" spans="11:33" x14ac:dyDescent="0.35">
      <c r="K545" t="s">
        <v>584</v>
      </c>
      <c r="L545">
        <v>0.48714200000000002</v>
      </c>
      <c r="M545">
        <v>8.6137099999999994E-2</v>
      </c>
      <c r="U545" t="s">
        <v>584</v>
      </c>
      <c r="V545">
        <v>0.48714200000000002</v>
      </c>
      <c r="W545">
        <v>8.6137099999999994E-2</v>
      </c>
      <c r="AE545" t="s">
        <v>584</v>
      </c>
      <c r="AF545">
        <v>0.48714200000000002</v>
      </c>
      <c r="AG545">
        <v>8.6137099999999994E-2</v>
      </c>
    </row>
    <row r="546" spans="11:33" x14ac:dyDescent="0.35">
      <c r="K546" t="s">
        <v>585</v>
      </c>
      <c r="L546">
        <v>0.59812399999999999</v>
      </c>
      <c r="M546">
        <v>9.9885000000000002E-2</v>
      </c>
      <c r="U546" t="s">
        <v>585</v>
      </c>
      <c r="V546">
        <v>0.59812399999999999</v>
      </c>
      <c r="W546">
        <v>9.9885000000000002E-2</v>
      </c>
      <c r="AE546" t="s">
        <v>585</v>
      </c>
      <c r="AF546">
        <v>0.59812399999999999</v>
      </c>
      <c r="AG546">
        <v>9.9885000000000002E-2</v>
      </c>
    </row>
    <row r="547" spans="11:33" x14ac:dyDescent="0.35">
      <c r="K547" t="s">
        <v>586</v>
      </c>
      <c r="L547">
        <v>0.77147600000000005</v>
      </c>
      <c r="M547">
        <v>0.12453500000000001</v>
      </c>
      <c r="U547" t="s">
        <v>586</v>
      </c>
      <c r="V547">
        <v>0.77147600000000005</v>
      </c>
      <c r="W547">
        <v>0.12453500000000001</v>
      </c>
      <c r="AE547" t="s">
        <v>586</v>
      </c>
      <c r="AF547">
        <v>0.77147600000000005</v>
      </c>
      <c r="AG547">
        <v>0.12453500000000001</v>
      </c>
    </row>
    <row r="548" spans="11:33" x14ac:dyDescent="0.35">
      <c r="K548" t="s">
        <v>587</v>
      </c>
      <c r="L548">
        <v>0.80168499999999998</v>
      </c>
      <c r="M548">
        <v>0.124615</v>
      </c>
      <c r="U548" t="s">
        <v>587</v>
      </c>
      <c r="V548">
        <v>0.80168499999999998</v>
      </c>
      <c r="W548">
        <v>0.124615</v>
      </c>
      <c r="AE548" t="s">
        <v>587</v>
      </c>
      <c r="AF548">
        <v>0.80168499999999998</v>
      </c>
      <c r="AG548">
        <v>0.124615</v>
      </c>
    </row>
    <row r="549" spans="11:33" x14ac:dyDescent="0.35">
      <c r="K549" t="s">
        <v>588</v>
      </c>
      <c r="L549">
        <v>0.83674499999999996</v>
      </c>
      <c r="M549">
        <v>0.12481100000000001</v>
      </c>
      <c r="U549" t="s">
        <v>588</v>
      </c>
      <c r="V549">
        <v>0.83674499999999996</v>
      </c>
      <c r="W549">
        <v>0.12481100000000001</v>
      </c>
      <c r="AE549" t="s">
        <v>588</v>
      </c>
      <c r="AF549">
        <v>0.83674499999999996</v>
      </c>
      <c r="AG549">
        <v>0.12481100000000001</v>
      </c>
    </row>
    <row r="550" spans="11:33" x14ac:dyDescent="0.35">
      <c r="K550" t="s">
        <v>589</v>
      </c>
      <c r="L550">
        <v>0.88658300000000001</v>
      </c>
      <c r="M550">
        <v>0.122345</v>
      </c>
      <c r="U550" t="s">
        <v>589</v>
      </c>
      <c r="V550">
        <v>0.88658300000000001</v>
      </c>
      <c r="W550">
        <v>0.122345</v>
      </c>
      <c r="AE550" t="s">
        <v>589</v>
      </c>
      <c r="AF550">
        <v>0.88658300000000001</v>
      </c>
      <c r="AG550">
        <v>0.122345</v>
      </c>
    </row>
    <row r="551" spans="11:33" x14ac:dyDescent="0.35">
      <c r="K551" t="s">
        <v>590</v>
      </c>
      <c r="L551">
        <v>0.96315200000000001</v>
      </c>
      <c r="M551">
        <v>0.119912</v>
      </c>
      <c r="U551" t="s">
        <v>590</v>
      </c>
      <c r="V551">
        <v>0.96315200000000001</v>
      </c>
      <c r="W551">
        <v>0.119912</v>
      </c>
      <c r="AE551" t="s">
        <v>590</v>
      </c>
      <c r="AF551">
        <v>0.96315200000000001</v>
      </c>
      <c r="AG551">
        <v>0.119912</v>
      </c>
    </row>
    <row r="552" spans="11:33" x14ac:dyDescent="0.35">
      <c r="K552" t="s">
        <v>591</v>
      </c>
      <c r="L552">
        <v>1.0027699999999999</v>
      </c>
      <c r="M552">
        <v>0.113876</v>
      </c>
      <c r="U552" t="s">
        <v>591</v>
      </c>
      <c r="V552">
        <v>1.0027699999999999</v>
      </c>
      <c r="W552">
        <v>0.113876</v>
      </c>
      <c r="AE552" t="s">
        <v>591</v>
      </c>
      <c r="AF552">
        <v>1.0027699999999999</v>
      </c>
      <c r="AG552">
        <v>0.113876</v>
      </c>
    </row>
    <row r="553" spans="11:33" x14ac:dyDescent="0.35">
      <c r="K553" t="s">
        <v>592</v>
      </c>
      <c r="L553">
        <v>1.02932</v>
      </c>
      <c r="M553">
        <v>0.108372</v>
      </c>
      <c r="U553" t="s">
        <v>592</v>
      </c>
      <c r="V553">
        <v>1.02932</v>
      </c>
      <c r="W553">
        <v>0.108372</v>
      </c>
      <c r="AE553" t="s">
        <v>592</v>
      </c>
      <c r="AF553">
        <v>1.02932</v>
      </c>
      <c r="AG553">
        <v>0.108372</v>
      </c>
    </row>
    <row r="554" spans="11:33" x14ac:dyDescent="0.35">
      <c r="K554" t="s">
        <v>593</v>
      </c>
      <c r="L554">
        <v>1.0657799999999999</v>
      </c>
      <c r="M554">
        <v>0.10441</v>
      </c>
      <c r="U554" t="s">
        <v>593</v>
      </c>
      <c r="V554">
        <v>1.0657799999999999</v>
      </c>
      <c r="W554">
        <v>0.10441</v>
      </c>
      <c r="AE554" t="s">
        <v>593</v>
      </c>
      <c r="AF554">
        <v>1.0657799999999999</v>
      </c>
      <c r="AG554">
        <v>0.10441</v>
      </c>
    </row>
    <row r="555" spans="11:33" x14ac:dyDescent="0.35">
      <c r="K555" t="s">
        <v>594</v>
      </c>
      <c r="L555">
        <v>1.03298</v>
      </c>
      <c r="M555">
        <v>9.5638899999999999E-2</v>
      </c>
      <c r="U555" t="s">
        <v>594</v>
      </c>
      <c r="V555">
        <v>1.03298</v>
      </c>
      <c r="W555">
        <v>9.5638899999999999E-2</v>
      </c>
      <c r="AE555" t="s">
        <v>594</v>
      </c>
      <c r="AF555">
        <v>1.03298</v>
      </c>
      <c r="AG555">
        <v>9.5638899999999999E-2</v>
      </c>
    </row>
    <row r="556" spans="11:33" x14ac:dyDescent="0.35">
      <c r="K556" t="s">
        <v>595</v>
      </c>
      <c r="L556">
        <v>0.92917400000000006</v>
      </c>
      <c r="M556">
        <v>8.4390099999999996E-2</v>
      </c>
      <c r="U556" t="s">
        <v>595</v>
      </c>
      <c r="V556">
        <v>0.92917400000000006</v>
      </c>
      <c r="W556">
        <v>8.4390099999999996E-2</v>
      </c>
      <c r="AE556" t="s">
        <v>595</v>
      </c>
      <c r="AF556">
        <v>0.92917400000000006</v>
      </c>
      <c r="AG556">
        <v>8.4390099999999996E-2</v>
      </c>
    </row>
    <row r="557" spans="11:33" x14ac:dyDescent="0.35">
      <c r="K557" t="s">
        <v>596</v>
      </c>
      <c r="L557">
        <v>0.85133000000000003</v>
      </c>
      <c r="M557">
        <v>7.6399099999999998E-2</v>
      </c>
      <c r="U557" t="s">
        <v>596</v>
      </c>
      <c r="V557">
        <v>0.85133000000000003</v>
      </c>
      <c r="W557">
        <v>7.6399099999999998E-2</v>
      </c>
      <c r="AE557" t="s">
        <v>596</v>
      </c>
      <c r="AF557">
        <v>0.85133000000000003</v>
      </c>
      <c r="AG557">
        <v>7.6399099999999998E-2</v>
      </c>
    </row>
    <row r="558" spans="11:33" x14ac:dyDescent="0.35">
      <c r="K558" t="s">
        <v>597</v>
      </c>
      <c r="L558">
        <v>0.821716</v>
      </c>
      <c r="M558">
        <v>7.2825899999999999E-2</v>
      </c>
      <c r="U558" t="s">
        <v>597</v>
      </c>
      <c r="V558">
        <v>0.821716</v>
      </c>
      <c r="W558">
        <v>7.2825899999999999E-2</v>
      </c>
      <c r="AE558" t="s">
        <v>597</v>
      </c>
      <c r="AF558">
        <v>0.821716</v>
      </c>
      <c r="AG558">
        <v>7.2825899999999999E-2</v>
      </c>
    </row>
    <row r="559" spans="11:33" x14ac:dyDescent="0.35">
      <c r="K559" t="s">
        <v>598</v>
      </c>
      <c r="L559">
        <v>0.837001</v>
      </c>
      <c r="M559">
        <v>7.2601299999999994E-2</v>
      </c>
      <c r="U559" t="s">
        <v>598</v>
      </c>
      <c r="V559">
        <v>0.837001</v>
      </c>
      <c r="W559">
        <v>7.2601299999999994E-2</v>
      </c>
      <c r="AE559" t="s">
        <v>598</v>
      </c>
      <c r="AF559">
        <v>0.837001</v>
      </c>
      <c r="AG559">
        <v>7.2601299999999994E-2</v>
      </c>
    </row>
    <row r="560" spans="11:33" x14ac:dyDescent="0.35">
      <c r="K560" t="s">
        <v>599</v>
      </c>
      <c r="L560">
        <v>0.84535400000000005</v>
      </c>
      <c r="M560">
        <v>7.1497500000000005E-2</v>
      </c>
      <c r="U560" t="s">
        <v>599</v>
      </c>
      <c r="V560">
        <v>0.84535400000000005</v>
      </c>
      <c r="W560">
        <v>7.1497500000000005E-2</v>
      </c>
      <c r="AE560" t="s">
        <v>599</v>
      </c>
      <c r="AF560">
        <v>0.84535400000000005</v>
      </c>
      <c r="AG560">
        <v>7.1497500000000005E-2</v>
      </c>
    </row>
    <row r="561" spans="11:33" x14ac:dyDescent="0.35">
      <c r="K561" t="s">
        <v>600</v>
      </c>
      <c r="L561">
        <v>0.75802499999999995</v>
      </c>
      <c r="M561">
        <v>6.3893599999999995E-2</v>
      </c>
      <c r="U561" t="s">
        <v>600</v>
      </c>
      <c r="V561">
        <v>0.75802499999999995</v>
      </c>
      <c r="W561">
        <v>6.3893599999999995E-2</v>
      </c>
      <c r="AE561" t="s">
        <v>600</v>
      </c>
      <c r="AF561">
        <v>0.75802499999999995</v>
      </c>
      <c r="AG561">
        <v>6.3893599999999995E-2</v>
      </c>
    </row>
    <row r="562" spans="11:33" x14ac:dyDescent="0.35">
      <c r="K562" t="s">
        <v>601</v>
      </c>
      <c r="L562">
        <v>0.66131600000000001</v>
      </c>
      <c r="M562">
        <v>5.5172699999999998E-2</v>
      </c>
      <c r="U562" t="s">
        <v>601</v>
      </c>
      <c r="V562">
        <v>0.66131600000000001</v>
      </c>
      <c r="W562">
        <v>5.5172699999999998E-2</v>
      </c>
      <c r="AE562" t="s">
        <v>601</v>
      </c>
      <c r="AF562">
        <v>0.66131600000000001</v>
      </c>
      <c r="AG562">
        <v>5.5172699999999998E-2</v>
      </c>
    </row>
    <row r="563" spans="11:33" x14ac:dyDescent="0.35">
      <c r="K563" t="s">
        <v>602</v>
      </c>
      <c r="L563">
        <v>0.52159699999999998</v>
      </c>
      <c r="M563">
        <v>4.4134399999999997E-2</v>
      </c>
      <c r="U563" t="s">
        <v>602</v>
      </c>
      <c r="V563">
        <v>0.52159699999999998</v>
      </c>
      <c r="W563">
        <v>4.4134399999999997E-2</v>
      </c>
      <c r="AE563" t="s">
        <v>602</v>
      </c>
      <c r="AF563">
        <v>0.52159699999999998</v>
      </c>
      <c r="AG563">
        <v>4.4134399999999997E-2</v>
      </c>
    </row>
    <row r="564" spans="11:33" x14ac:dyDescent="0.35">
      <c r="K564" t="s">
        <v>603</v>
      </c>
      <c r="L564">
        <v>0.46035100000000001</v>
      </c>
      <c r="M564">
        <v>3.9059400000000001E-2</v>
      </c>
      <c r="U564" t="s">
        <v>603</v>
      </c>
      <c r="V564">
        <v>0.46035100000000001</v>
      </c>
      <c r="W564">
        <v>3.9059400000000001E-2</v>
      </c>
      <c r="AE564" t="s">
        <v>603</v>
      </c>
      <c r="AF564">
        <v>0.46035100000000001</v>
      </c>
      <c r="AG564">
        <v>3.9059400000000001E-2</v>
      </c>
    </row>
    <row r="565" spans="11:33" x14ac:dyDescent="0.35">
      <c r="K565" t="s">
        <v>604</v>
      </c>
      <c r="L565">
        <v>0.41347299999999998</v>
      </c>
      <c r="M565">
        <v>3.5307100000000001E-2</v>
      </c>
      <c r="U565" t="s">
        <v>604</v>
      </c>
      <c r="V565">
        <v>0.41347299999999998</v>
      </c>
      <c r="W565">
        <v>3.5307100000000001E-2</v>
      </c>
      <c r="AE565" t="s">
        <v>604</v>
      </c>
      <c r="AF565">
        <v>0.41347299999999998</v>
      </c>
      <c r="AG565">
        <v>3.5307100000000001E-2</v>
      </c>
    </row>
    <row r="566" spans="11:33" x14ac:dyDescent="0.35">
      <c r="K566" t="s">
        <v>605</v>
      </c>
      <c r="L566">
        <v>0.3886</v>
      </c>
      <c r="M566">
        <v>3.3075800000000002E-2</v>
      </c>
      <c r="U566" t="s">
        <v>605</v>
      </c>
      <c r="V566">
        <v>0.3886</v>
      </c>
      <c r="W566">
        <v>3.3075800000000002E-2</v>
      </c>
      <c r="AE566" t="s">
        <v>605</v>
      </c>
      <c r="AF566">
        <v>0.3886</v>
      </c>
      <c r="AG566">
        <v>3.3075800000000002E-2</v>
      </c>
    </row>
    <row r="567" spans="11:33" x14ac:dyDescent="0.35">
      <c r="K567" t="s">
        <v>606</v>
      </c>
      <c r="L567">
        <v>0.38249300000000003</v>
      </c>
      <c r="M567">
        <v>3.2145100000000003E-2</v>
      </c>
      <c r="U567" t="s">
        <v>606</v>
      </c>
      <c r="V567">
        <v>0.38249300000000003</v>
      </c>
      <c r="W567">
        <v>3.2145100000000003E-2</v>
      </c>
      <c r="AE567" t="s">
        <v>606</v>
      </c>
      <c r="AF567">
        <v>0.38249300000000003</v>
      </c>
      <c r="AG567">
        <v>3.2145100000000003E-2</v>
      </c>
    </row>
    <row r="568" spans="11:33" x14ac:dyDescent="0.35">
      <c r="K568" t="s">
        <v>607</v>
      </c>
      <c r="L568">
        <v>0.37800299999999998</v>
      </c>
      <c r="M568">
        <v>3.15538E-2</v>
      </c>
      <c r="U568" t="s">
        <v>607</v>
      </c>
      <c r="V568">
        <v>0.37800299999999998</v>
      </c>
      <c r="W568">
        <v>3.15538E-2</v>
      </c>
      <c r="AE568" t="s">
        <v>607</v>
      </c>
      <c r="AF568">
        <v>0.37800299999999998</v>
      </c>
      <c r="AG568">
        <v>3.15538E-2</v>
      </c>
    </row>
    <row r="569" spans="11:33" x14ac:dyDescent="0.35">
      <c r="K569" t="s">
        <v>608</v>
      </c>
      <c r="L569">
        <v>0.370834</v>
      </c>
      <c r="M569">
        <v>3.1292100000000003E-2</v>
      </c>
      <c r="U569" t="s">
        <v>608</v>
      </c>
      <c r="V569">
        <v>0.370834</v>
      </c>
      <c r="W569">
        <v>3.1292100000000003E-2</v>
      </c>
      <c r="AE569" t="s">
        <v>608</v>
      </c>
      <c r="AF569">
        <v>0.370834</v>
      </c>
      <c r="AG569">
        <v>3.1292100000000003E-2</v>
      </c>
    </row>
    <row r="570" spans="11:33" x14ac:dyDescent="0.35">
      <c r="K570" t="s">
        <v>609</v>
      </c>
      <c r="L570">
        <v>0.354848</v>
      </c>
      <c r="M570">
        <v>3.02113E-2</v>
      </c>
      <c r="U570" t="s">
        <v>609</v>
      </c>
      <c r="V570">
        <v>0.354848</v>
      </c>
      <c r="W570">
        <v>3.02113E-2</v>
      </c>
      <c r="AE570" t="s">
        <v>609</v>
      </c>
      <c r="AF570">
        <v>0.354848</v>
      </c>
      <c r="AG570">
        <v>3.02113E-2</v>
      </c>
    </row>
    <row r="571" spans="11:33" x14ac:dyDescent="0.35">
      <c r="K571" t="s">
        <v>610</v>
      </c>
      <c r="L571">
        <v>0.27326299999999998</v>
      </c>
      <c r="M571">
        <v>2.4941899999999999E-2</v>
      </c>
      <c r="U571" t="s">
        <v>610</v>
      </c>
      <c r="V571">
        <v>0.27326299999999998</v>
      </c>
      <c r="W571">
        <v>2.4941899999999999E-2</v>
      </c>
      <c r="AE571" t="s">
        <v>610</v>
      </c>
      <c r="AF571">
        <v>0.27326299999999998</v>
      </c>
      <c r="AG571">
        <v>2.4941899999999999E-2</v>
      </c>
    </row>
    <row r="572" spans="11:33" x14ac:dyDescent="0.35">
      <c r="K572" t="s">
        <v>611</v>
      </c>
      <c r="L572">
        <v>0.24026400000000001</v>
      </c>
      <c r="M572">
        <v>2.22486E-2</v>
      </c>
      <c r="U572" t="s">
        <v>611</v>
      </c>
      <c r="V572">
        <v>0.24026400000000001</v>
      </c>
      <c r="W572">
        <v>2.22486E-2</v>
      </c>
      <c r="AE572" t="s">
        <v>611</v>
      </c>
      <c r="AF572">
        <v>0.24026400000000001</v>
      </c>
      <c r="AG572">
        <v>2.22486E-2</v>
      </c>
    </row>
    <row r="573" spans="11:33" x14ac:dyDescent="0.35">
      <c r="K573" t="s">
        <v>612</v>
      </c>
      <c r="L573">
        <v>0.21848899999999999</v>
      </c>
      <c r="M573">
        <v>2.03676E-2</v>
      </c>
      <c r="U573" t="s">
        <v>612</v>
      </c>
      <c r="V573">
        <v>0.21848899999999999</v>
      </c>
      <c r="W573">
        <v>2.03676E-2</v>
      </c>
      <c r="AE573" t="s">
        <v>612</v>
      </c>
      <c r="AF573">
        <v>0.21848899999999999</v>
      </c>
      <c r="AG573">
        <v>2.03676E-2</v>
      </c>
    </row>
    <row r="574" spans="11:33" x14ac:dyDescent="0.35">
      <c r="K574" t="s">
        <v>613</v>
      </c>
      <c r="L574">
        <v>0.23586099999999999</v>
      </c>
      <c r="M574">
        <v>2.1744699999999999E-2</v>
      </c>
      <c r="U574" t="s">
        <v>613</v>
      </c>
      <c r="V574">
        <v>0.23586099999999999</v>
      </c>
      <c r="W574">
        <v>2.1744699999999999E-2</v>
      </c>
      <c r="AE574" t="s">
        <v>613</v>
      </c>
      <c r="AF574">
        <v>0.23586099999999999</v>
      </c>
      <c r="AG574">
        <v>2.1744699999999999E-2</v>
      </c>
    </row>
    <row r="575" spans="11:33" x14ac:dyDescent="0.35">
      <c r="K575" t="s">
        <v>614</v>
      </c>
      <c r="L575">
        <v>0.294103</v>
      </c>
      <c r="M575">
        <v>2.65671E-2</v>
      </c>
      <c r="U575" t="s">
        <v>614</v>
      </c>
      <c r="V575">
        <v>0.294103</v>
      </c>
      <c r="W575">
        <v>2.65671E-2</v>
      </c>
      <c r="AE575" t="s">
        <v>614</v>
      </c>
      <c r="AF575">
        <v>0.294103</v>
      </c>
      <c r="AG575">
        <v>2.65671E-2</v>
      </c>
    </row>
    <row r="576" spans="11:33" x14ac:dyDescent="0.35">
      <c r="K576" t="s">
        <v>615</v>
      </c>
      <c r="L576">
        <v>0.35374299999999997</v>
      </c>
      <c r="M576">
        <v>3.0782799999999999E-2</v>
      </c>
      <c r="U576" t="s">
        <v>615</v>
      </c>
      <c r="V576">
        <v>0.35374299999999997</v>
      </c>
      <c r="W576">
        <v>3.0782799999999999E-2</v>
      </c>
      <c r="AE576" t="s">
        <v>615</v>
      </c>
      <c r="AF576">
        <v>0.35374299999999997</v>
      </c>
      <c r="AG576">
        <v>3.0782799999999999E-2</v>
      </c>
    </row>
    <row r="577" spans="11:33" x14ac:dyDescent="0.35">
      <c r="K577" t="s">
        <v>616</v>
      </c>
      <c r="L577">
        <v>0.38174400000000003</v>
      </c>
      <c r="M577">
        <v>3.2972500000000002E-2</v>
      </c>
      <c r="U577" t="s">
        <v>616</v>
      </c>
      <c r="V577">
        <v>0.38174400000000003</v>
      </c>
      <c r="W577">
        <v>3.2972500000000002E-2</v>
      </c>
      <c r="AE577" t="s">
        <v>616</v>
      </c>
      <c r="AF577">
        <v>0.38174400000000003</v>
      </c>
      <c r="AG577">
        <v>3.2972500000000002E-2</v>
      </c>
    </row>
    <row r="578" spans="11:33" x14ac:dyDescent="0.35">
      <c r="K578" t="s">
        <v>617</v>
      </c>
      <c r="L578">
        <v>0.38653999999999999</v>
      </c>
      <c r="M578">
        <v>3.3730099999999999E-2</v>
      </c>
      <c r="U578" t="s">
        <v>617</v>
      </c>
      <c r="V578">
        <v>0.38653999999999999</v>
      </c>
      <c r="W578">
        <v>3.3730099999999999E-2</v>
      </c>
      <c r="AE578" t="s">
        <v>617</v>
      </c>
      <c r="AF578">
        <v>0.38653999999999999</v>
      </c>
      <c r="AG578">
        <v>3.3730099999999999E-2</v>
      </c>
    </row>
    <row r="579" spans="11:33" x14ac:dyDescent="0.35">
      <c r="K579" t="s">
        <v>618</v>
      </c>
      <c r="L579">
        <v>0.39594499999999999</v>
      </c>
      <c r="M579">
        <v>3.5525800000000003E-2</v>
      </c>
      <c r="U579" t="s">
        <v>618</v>
      </c>
      <c r="V579">
        <v>0.39594499999999999</v>
      </c>
      <c r="W579">
        <v>3.5525800000000003E-2</v>
      </c>
      <c r="AE579" t="s">
        <v>618</v>
      </c>
      <c r="AF579">
        <v>0.39594499999999999</v>
      </c>
      <c r="AG579">
        <v>3.5525800000000003E-2</v>
      </c>
    </row>
    <row r="580" spans="11:33" x14ac:dyDescent="0.35">
      <c r="K580" t="s">
        <v>619</v>
      </c>
      <c r="L580">
        <v>0.332986</v>
      </c>
      <c r="M580">
        <v>3.0558800000000001E-2</v>
      </c>
      <c r="U580" t="s">
        <v>619</v>
      </c>
      <c r="V580">
        <v>0.332986</v>
      </c>
      <c r="W580">
        <v>3.0558800000000001E-2</v>
      </c>
      <c r="AE580" t="s">
        <v>619</v>
      </c>
      <c r="AF580">
        <v>0.332986</v>
      </c>
      <c r="AG580">
        <v>3.0558800000000001E-2</v>
      </c>
    </row>
    <row r="581" spans="11:33" x14ac:dyDescent="0.35">
      <c r="K581" t="s">
        <v>620</v>
      </c>
      <c r="L581">
        <v>0.31381199999999998</v>
      </c>
      <c r="M581">
        <v>2.8115399999999999E-2</v>
      </c>
      <c r="U581" t="s">
        <v>620</v>
      </c>
      <c r="V581">
        <v>0.31381199999999998</v>
      </c>
      <c r="W581">
        <v>2.8115399999999999E-2</v>
      </c>
      <c r="AE581" t="s">
        <v>620</v>
      </c>
      <c r="AF581">
        <v>0.31381199999999998</v>
      </c>
      <c r="AG581">
        <v>2.8115399999999999E-2</v>
      </c>
    </row>
    <row r="582" spans="11:33" x14ac:dyDescent="0.35">
      <c r="K582" t="s">
        <v>621</v>
      </c>
      <c r="L582">
        <v>0.213481</v>
      </c>
      <c r="M582">
        <v>2.05562E-2</v>
      </c>
      <c r="U582" t="s">
        <v>621</v>
      </c>
      <c r="V582">
        <v>0.213481</v>
      </c>
      <c r="W582">
        <v>2.05562E-2</v>
      </c>
      <c r="AE582" t="s">
        <v>621</v>
      </c>
      <c r="AF582">
        <v>0.213481</v>
      </c>
      <c r="AG582">
        <v>2.05562E-2</v>
      </c>
    </row>
    <row r="583" spans="11:33" x14ac:dyDescent="0.35">
      <c r="K583" t="s">
        <v>622</v>
      </c>
      <c r="L583">
        <v>0.18733900000000001</v>
      </c>
      <c r="M583">
        <v>1.8820400000000001E-2</v>
      </c>
      <c r="U583" t="s">
        <v>622</v>
      </c>
      <c r="V583">
        <v>0.18733900000000001</v>
      </c>
      <c r="W583">
        <v>1.8820400000000001E-2</v>
      </c>
      <c r="AE583" t="s">
        <v>622</v>
      </c>
      <c r="AF583">
        <v>0.18733900000000001</v>
      </c>
      <c r="AG583">
        <v>1.8820400000000001E-2</v>
      </c>
    </row>
    <row r="584" spans="11:33" x14ac:dyDescent="0.35">
      <c r="K584" t="s">
        <v>623</v>
      </c>
      <c r="L584">
        <v>0.18177599999999999</v>
      </c>
      <c r="M584">
        <v>1.78386E-2</v>
      </c>
      <c r="U584" t="s">
        <v>623</v>
      </c>
      <c r="V584">
        <v>0.18177599999999999</v>
      </c>
      <c r="W584">
        <v>1.78386E-2</v>
      </c>
      <c r="AE584" t="s">
        <v>623</v>
      </c>
      <c r="AF584">
        <v>0.18177599999999999</v>
      </c>
      <c r="AG584">
        <v>1.78386E-2</v>
      </c>
    </row>
    <row r="585" spans="11:33" x14ac:dyDescent="0.35">
      <c r="K585" t="s">
        <v>624</v>
      </c>
      <c r="L585">
        <v>0.131693</v>
      </c>
      <c r="M585">
        <v>1.46572E-2</v>
      </c>
      <c r="U585" t="s">
        <v>624</v>
      </c>
      <c r="V585">
        <v>0.131693</v>
      </c>
      <c r="W585">
        <v>1.46572E-2</v>
      </c>
      <c r="AE585" t="s">
        <v>624</v>
      </c>
      <c r="AF585">
        <v>0.131693</v>
      </c>
      <c r="AG585">
        <v>1.46572E-2</v>
      </c>
    </row>
    <row r="586" spans="11:33" x14ac:dyDescent="0.35">
      <c r="K586" t="s">
        <v>625</v>
      </c>
      <c r="L586">
        <v>0.14723600000000001</v>
      </c>
      <c r="M586">
        <v>1.5811800000000001E-2</v>
      </c>
      <c r="U586" t="s">
        <v>625</v>
      </c>
      <c r="V586">
        <v>0.14723600000000001</v>
      </c>
      <c r="W586">
        <v>1.5811800000000001E-2</v>
      </c>
      <c r="AE586" t="s">
        <v>625</v>
      </c>
      <c r="AF586">
        <v>0.14723600000000001</v>
      </c>
      <c r="AG586">
        <v>1.5811800000000001E-2</v>
      </c>
    </row>
    <row r="587" spans="11:33" x14ac:dyDescent="0.35">
      <c r="K587" t="s">
        <v>626</v>
      </c>
      <c r="L587">
        <v>0.154417</v>
      </c>
      <c r="M587">
        <v>1.72204E-2</v>
      </c>
      <c r="U587" t="s">
        <v>626</v>
      </c>
      <c r="V587">
        <v>0.154417</v>
      </c>
      <c r="W587">
        <v>1.72204E-2</v>
      </c>
      <c r="AE587" t="s">
        <v>626</v>
      </c>
      <c r="AF587">
        <v>0.154417</v>
      </c>
      <c r="AG587">
        <v>1.72204E-2</v>
      </c>
    </row>
    <row r="588" spans="11:33" x14ac:dyDescent="0.35">
      <c r="K588" t="s">
        <v>627</v>
      </c>
      <c r="L588">
        <v>0.135737</v>
      </c>
      <c r="M588">
        <v>1.3332200000000001E-2</v>
      </c>
      <c r="U588" t="s">
        <v>627</v>
      </c>
      <c r="V588">
        <v>0.12957199999999999</v>
      </c>
      <c r="W588">
        <v>1.2391900000000001E-2</v>
      </c>
      <c r="AE588" t="s">
        <v>627</v>
      </c>
      <c r="AF588">
        <v>0.135737</v>
      </c>
      <c r="AG588">
        <v>1.7083999999999998E-2</v>
      </c>
    </row>
    <row r="589" spans="11:33" x14ac:dyDescent="0.35">
      <c r="K589" t="s">
        <v>628</v>
      </c>
      <c r="L589">
        <v>0.13212399999999999</v>
      </c>
      <c r="M589">
        <v>1.39641E-2</v>
      </c>
      <c r="U589" t="s">
        <v>628</v>
      </c>
      <c r="V589">
        <v>0.12515599999999999</v>
      </c>
      <c r="W589">
        <v>1.32415E-2</v>
      </c>
      <c r="AE589" t="s">
        <v>628</v>
      </c>
      <c r="AF589">
        <v>0.12720100000000001</v>
      </c>
      <c r="AG589">
        <v>1.40132E-2</v>
      </c>
    </row>
    <row r="590" spans="11:33" x14ac:dyDescent="0.35">
      <c r="K590" t="s">
        <v>629</v>
      </c>
      <c r="L590">
        <v>0.15931699999999999</v>
      </c>
      <c r="M590">
        <v>2.74112E-2</v>
      </c>
      <c r="U590" t="s">
        <v>629</v>
      </c>
      <c r="V590">
        <v>0.152529</v>
      </c>
      <c r="W590">
        <v>2.6800600000000001E-2</v>
      </c>
      <c r="AE590" t="s">
        <v>629</v>
      </c>
      <c r="AF590">
        <v>0.15304400000000001</v>
      </c>
      <c r="AG590">
        <v>2.6826099999999999E-2</v>
      </c>
    </row>
    <row r="591" spans="11:33" x14ac:dyDescent="0.35">
      <c r="K591" t="s">
        <v>630</v>
      </c>
      <c r="L591">
        <v>0.179615</v>
      </c>
      <c r="M591">
        <v>3.6848899999999997E-2</v>
      </c>
      <c r="U591" t="s">
        <v>630</v>
      </c>
      <c r="V591">
        <v>0.17132600000000001</v>
      </c>
      <c r="W591">
        <v>3.5605900000000003E-2</v>
      </c>
      <c r="AE591" t="s">
        <v>630</v>
      </c>
      <c r="AF591">
        <v>0.17134199999999999</v>
      </c>
      <c r="AG591">
        <v>3.5576700000000003E-2</v>
      </c>
    </row>
    <row r="592" spans="11:33" x14ac:dyDescent="0.35">
      <c r="K592" t="s">
        <v>631</v>
      </c>
      <c r="L592">
        <v>0.18401300000000001</v>
      </c>
      <c r="M592">
        <v>4.38681E-2</v>
      </c>
      <c r="U592" t="s">
        <v>631</v>
      </c>
      <c r="V592">
        <v>0.173926</v>
      </c>
      <c r="W592">
        <v>4.2921599999999997E-2</v>
      </c>
      <c r="AE592" t="s">
        <v>631</v>
      </c>
      <c r="AF592">
        <v>0.17388700000000001</v>
      </c>
      <c r="AG592">
        <v>4.2914300000000002E-2</v>
      </c>
    </row>
    <row r="593" spans="11:33" x14ac:dyDescent="0.35">
      <c r="K593" t="s">
        <v>632</v>
      </c>
      <c r="L593">
        <v>0.183584</v>
      </c>
      <c r="M593">
        <v>4.9211499999999998E-2</v>
      </c>
      <c r="U593" t="s">
        <v>632</v>
      </c>
      <c r="V593">
        <v>0.172873</v>
      </c>
      <c r="W593">
        <v>4.8288699999999997E-2</v>
      </c>
      <c r="AE593" t="s">
        <v>632</v>
      </c>
      <c r="AF593">
        <v>0.17285800000000001</v>
      </c>
      <c r="AG593">
        <v>4.82859E-2</v>
      </c>
    </row>
    <row r="594" spans="11:33" x14ac:dyDescent="0.35">
      <c r="K594" t="s">
        <v>633</v>
      </c>
      <c r="L594">
        <v>0.183059</v>
      </c>
      <c r="M594">
        <v>5.1556100000000001E-2</v>
      </c>
      <c r="U594" t="s">
        <v>633</v>
      </c>
      <c r="V594">
        <v>0.172324</v>
      </c>
      <c r="W594">
        <v>5.0507299999999998E-2</v>
      </c>
      <c r="AE594" t="s">
        <v>633</v>
      </c>
      <c r="AF594">
        <v>0.172322</v>
      </c>
      <c r="AG594">
        <v>5.05064E-2</v>
      </c>
    </row>
    <row r="595" spans="11:33" x14ac:dyDescent="0.35">
      <c r="K595" t="s">
        <v>634</v>
      </c>
      <c r="L595">
        <v>0.18288199999999999</v>
      </c>
      <c r="M595">
        <v>5.2446600000000003E-2</v>
      </c>
      <c r="U595" t="s">
        <v>634</v>
      </c>
      <c r="V595">
        <v>0.172212</v>
      </c>
      <c r="W595">
        <v>5.1343300000000001E-2</v>
      </c>
      <c r="AE595" t="s">
        <v>634</v>
      </c>
      <c r="AF595">
        <v>0.172212</v>
      </c>
      <c r="AG595">
        <v>5.1343100000000003E-2</v>
      </c>
    </row>
    <row r="596" spans="11:33" x14ac:dyDescent="0.35">
      <c r="K596" t="s">
        <v>635</v>
      </c>
      <c r="L596">
        <v>0.18285299999999999</v>
      </c>
      <c r="M596">
        <v>5.2786899999999998E-2</v>
      </c>
      <c r="U596" t="s">
        <v>635</v>
      </c>
      <c r="V596">
        <v>0.17221400000000001</v>
      </c>
      <c r="W596">
        <v>5.1665299999999997E-2</v>
      </c>
      <c r="AE596" t="s">
        <v>635</v>
      </c>
      <c r="AF596">
        <v>0.17221400000000001</v>
      </c>
      <c r="AG596">
        <v>5.1665299999999997E-2</v>
      </c>
    </row>
    <row r="597" spans="11:33" x14ac:dyDescent="0.35">
      <c r="K597" t="s">
        <v>636</v>
      </c>
      <c r="L597">
        <v>0.18285299999999999</v>
      </c>
      <c r="M597">
        <v>5.2917800000000001E-2</v>
      </c>
      <c r="U597" t="s">
        <v>636</v>
      </c>
      <c r="V597">
        <v>0.17222199999999999</v>
      </c>
      <c r="W597">
        <v>5.1789099999999998E-2</v>
      </c>
      <c r="AE597" t="s">
        <v>636</v>
      </c>
      <c r="AF597">
        <v>0.17222199999999999</v>
      </c>
      <c r="AG597">
        <v>5.1789099999999998E-2</v>
      </c>
    </row>
    <row r="598" spans="11:33" x14ac:dyDescent="0.35">
      <c r="K598" t="s">
        <v>637</v>
      </c>
      <c r="L598">
        <v>0.18285499999999999</v>
      </c>
      <c r="M598">
        <v>5.2968000000000001E-2</v>
      </c>
      <c r="U598" t="s">
        <v>637</v>
      </c>
      <c r="V598">
        <v>0.17222399999999999</v>
      </c>
      <c r="W598">
        <v>5.1836199999999999E-2</v>
      </c>
      <c r="AE598" t="s">
        <v>637</v>
      </c>
      <c r="AF598">
        <v>0.17222399999999999</v>
      </c>
      <c r="AG598">
        <v>5.1836199999999999E-2</v>
      </c>
    </row>
    <row r="599" spans="11:33" x14ac:dyDescent="0.35">
      <c r="K599" t="s">
        <v>638</v>
      </c>
      <c r="L599">
        <v>0.18285599999999999</v>
      </c>
      <c r="M599">
        <v>5.2986999999999999E-2</v>
      </c>
      <c r="U599" t="s">
        <v>638</v>
      </c>
      <c r="V599">
        <v>0.17222499999999999</v>
      </c>
      <c r="W599">
        <v>5.1853999999999997E-2</v>
      </c>
      <c r="AE599" t="s">
        <v>638</v>
      </c>
      <c r="AF599">
        <v>0.17222499999999999</v>
      </c>
      <c r="AG599">
        <v>5.1853999999999997E-2</v>
      </c>
    </row>
    <row r="600" spans="11:33" x14ac:dyDescent="0.35">
      <c r="K600" t="s">
        <v>639</v>
      </c>
      <c r="L600">
        <v>0.18285599999999999</v>
      </c>
      <c r="M600">
        <v>5.2994300000000001E-2</v>
      </c>
      <c r="U600" t="s">
        <v>639</v>
      </c>
      <c r="V600">
        <v>0.17222499999999999</v>
      </c>
      <c r="W600">
        <v>5.18606E-2</v>
      </c>
      <c r="AE600" t="s">
        <v>639</v>
      </c>
      <c r="AF600">
        <v>0.17222499999999999</v>
      </c>
      <c r="AG600">
        <v>5.18606E-2</v>
      </c>
    </row>
    <row r="601" spans="11:33" x14ac:dyDescent="0.35">
      <c r="K601" t="s">
        <v>640</v>
      </c>
      <c r="L601">
        <v>0.18285599999999999</v>
      </c>
      <c r="M601">
        <v>5.2997000000000002E-2</v>
      </c>
      <c r="U601" t="s">
        <v>640</v>
      </c>
      <c r="V601">
        <v>0.17222499999999999</v>
      </c>
      <c r="W601">
        <v>5.1863199999999998E-2</v>
      </c>
      <c r="AE601" t="s">
        <v>640</v>
      </c>
      <c r="AF601">
        <v>0.17222499999999999</v>
      </c>
      <c r="AG601">
        <v>5.1863199999999998E-2</v>
      </c>
    </row>
    <row r="602" spans="11:33" x14ac:dyDescent="0.35">
      <c r="K602" t="s">
        <v>29</v>
      </c>
      <c r="U602" t="s">
        <v>29</v>
      </c>
      <c r="AE602" t="s">
        <v>29</v>
      </c>
    </row>
    <row r="603" spans="11:33" x14ac:dyDescent="0.35">
      <c r="K603" s="26" t="s">
        <v>641</v>
      </c>
      <c r="L603" s="26">
        <v>324851</v>
      </c>
      <c r="M603" s="26">
        <v>24410.6</v>
      </c>
      <c r="U603" t="s">
        <v>641</v>
      </c>
      <c r="V603">
        <v>324851</v>
      </c>
      <c r="W603">
        <v>24410.6</v>
      </c>
      <c r="AE603" t="s">
        <v>641</v>
      </c>
      <c r="AF603">
        <v>324851</v>
      </c>
      <c r="AG603">
        <v>24410.6</v>
      </c>
    </row>
    <row r="604" spans="11:33" x14ac:dyDescent="0.35">
      <c r="K604" t="s">
        <v>642</v>
      </c>
      <c r="L604">
        <v>515550</v>
      </c>
      <c r="M604">
        <v>43838.1</v>
      </c>
      <c r="U604" t="s">
        <v>642</v>
      </c>
      <c r="V604">
        <v>515550</v>
      </c>
      <c r="W604">
        <v>43838.1</v>
      </c>
      <c r="AE604" t="s">
        <v>642</v>
      </c>
      <c r="AF604">
        <v>515550</v>
      </c>
      <c r="AG604">
        <v>43838.1</v>
      </c>
    </row>
    <row r="605" spans="11:33" x14ac:dyDescent="0.35">
      <c r="K605" t="s">
        <v>643</v>
      </c>
      <c r="L605">
        <v>455869</v>
      </c>
      <c r="M605">
        <v>36862.9</v>
      </c>
      <c r="U605" t="s">
        <v>643</v>
      </c>
      <c r="V605">
        <v>455869</v>
      </c>
      <c r="W605">
        <v>36862.9</v>
      </c>
      <c r="AE605" t="s">
        <v>643</v>
      </c>
      <c r="AF605">
        <v>455869</v>
      </c>
      <c r="AG605">
        <v>36862.9</v>
      </c>
    </row>
    <row r="606" spans="11:33" x14ac:dyDescent="0.35">
      <c r="K606" t="s">
        <v>644</v>
      </c>
      <c r="L606">
        <v>550904</v>
      </c>
      <c r="M606">
        <v>90317.4</v>
      </c>
      <c r="U606" t="s">
        <v>644</v>
      </c>
      <c r="V606">
        <v>550904</v>
      </c>
      <c r="W606">
        <v>90317.4</v>
      </c>
      <c r="AE606" t="s">
        <v>644</v>
      </c>
      <c r="AF606">
        <v>550904</v>
      </c>
      <c r="AG606">
        <v>90317.4</v>
      </c>
    </row>
    <row r="607" spans="11:33" x14ac:dyDescent="0.35">
      <c r="K607" t="s">
        <v>645</v>
      </c>
      <c r="L607">
        <v>129940</v>
      </c>
      <c r="M607">
        <v>9764.24</v>
      </c>
      <c r="U607" t="s">
        <v>645</v>
      </c>
      <c r="V607">
        <v>113698</v>
      </c>
      <c r="W607">
        <v>8543.7099999999991</v>
      </c>
      <c r="AE607" t="s">
        <v>645</v>
      </c>
      <c r="AF607">
        <v>113698</v>
      </c>
      <c r="AG607">
        <v>8543.7099999999991</v>
      </c>
    </row>
    <row r="608" spans="11:33" x14ac:dyDescent="0.35">
      <c r="K608" t="s">
        <v>646</v>
      </c>
      <c r="L608">
        <v>0.4</v>
      </c>
      <c r="M608" s="22">
        <v>5.5424400000000004E-18</v>
      </c>
      <c r="U608" t="s">
        <v>646</v>
      </c>
      <c r="V608">
        <v>0.35</v>
      </c>
      <c r="W608" s="22">
        <v>8.8298999999999995E-18</v>
      </c>
      <c r="AE608" t="s">
        <v>646</v>
      </c>
      <c r="AF608">
        <v>0.35</v>
      </c>
      <c r="AG608" s="22">
        <v>8.8298999999999995E-18</v>
      </c>
    </row>
    <row r="609" spans="11:33" x14ac:dyDescent="0.35">
      <c r="K609" t="s">
        <v>647</v>
      </c>
      <c r="L609">
        <v>0.73425200000000002</v>
      </c>
      <c r="M609">
        <v>5.1053099999999997E-2</v>
      </c>
      <c r="U609" t="s">
        <v>647</v>
      </c>
      <c r="V609">
        <v>0.91341099999999997</v>
      </c>
      <c r="W609">
        <v>6.6113500000000006E-2</v>
      </c>
      <c r="AE609" t="s">
        <v>647</v>
      </c>
      <c r="AF609">
        <v>0.91341099999999997</v>
      </c>
      <c r="AG609">
        <v>6.6113500000000006E-2</v>
      </c>
    </row>
    <row r="610" spans="11:33" x14ac:dyDescent="0.35">
      <c r="K610" t="s">
        <v>648</v>
      </c>
      <c r="L610">
        <v>74410.5</v>
      </c>
      <c r="M610">
        <v>7445.06</v>
      </c>
      <c r="U610" t="s">
        <v>648</v>
      </c>
      <c r="V610">
        <v>80071.600000000006</v>
      </c>
      <c r="W610">
        <v>8083.48</v>
      </c>
      <c r="AE610" t="s">
        <v>648</v>
      </c>
      <c r="AF610">
        <v>80071.600000000006</v>
      </c>
      <c r="AG610">
        <v>8083.48</v>
      </c>
    </row>
    <row r="611" spans="11:33" x14ac:dyDescent="0.35">
      <c r="K611" t="s">
        <v>649</v>
      </c>
      <c r="L611">
        <v>129940</v>
      </c>
      <c r="M611">
        <v>9764.24</v>
      </c>
      <c r="U611" t="s">
        <v>649</v>
      </c>
      <c r="V611">
        <v>113698</v>
      </c>
      <c r="W611">
        <v>8543.7099999999991</v>
      </c>
      <c r="AE611" t="s">
        <v>649</v>
      </c>
      <c r="AF611">
        <v>113698</v>
      </c>
      <c r="AG611">
        <v>8543.7099999999991</v>
      </c>
    </row>
    <row r="612" spans="11:33" x14ac:dyDescent="0.35">
      <c r="K612" t="s">
        <v>650</v>
      </c>
      <c r="L612">
        <v>0.73425200000000002</v>
      </c>
      <c r="M612">
        <v>5.1053099999999997E-2</v>
      </c>
      <c r="U612" t="s">
        <v>650</v>
      </c>
      <c r="V612">
        <v>0.91341099999999997</v>
      </c>
      <c r="W612">
        <v>6.6113500000000006E-2</v>
      </c>
      <c r="AE612" t="s">
        <v>650</v>
      </c>
      <c r="AF612">
        <v>0.91341099999999997</v>
      </c>
      <c r="AG612">
        <v>6.6113500000000006E-2</v>
      </c>
    </row>
    <row r="613" spans="11:33" x14ac:dyDescent="0.35">
      <c r="K613" t="s">
        <v>651</v>
      </c>
      <c r="L613">
        <v>74410.5</v>
      </c>
      <c r="M613">
        <v>7445.06</v>
      </c>
      <c r="U613" t="s">
        <v>651</v>
      </c>
      <c r="V613">
        <v>80071.600000000006</v>
      </c>
      <c r="W613">
        <v>8083.48</v>
      </c>
      <c r="AE613" t="s">
        <v>651</v>
      </c>
      <c r="AF613">
        <v>80071.600000000006</v>
      </c>
      <c r="AG613">
        <v>8083.48</v>
      </c>
    </row>
    <row r="614" spans="11:33" x14ac:dyDescent="0.35">
      <c r="K614" t="s">
        <v>652</v>
      </c>
      <c r="L614">
        <v>129940</v>
      </c>
      <c r="M614">
        <v>9764.24</v>
      </c>
      <c r="U614" t="s">
        <v>652</v>
      </c>
      <c r="V614">
        <v>113698</v>
      </c>
      <c r="W614">
        <v>8543.7099999999991</v>
      </c>
      <c r="AE614" t="s">
        <v>652</v>
      </c>
      <c r="AF614">
        <v>113698</v>
      </c>
      <c r="AG614">
        <v>8543.7099999999991</v>
      </c>
    </row>
    <row r="615" spans="11:33" x14ac:dyDescent="0.35">
      <c r="K615" t="s">
        <v>653</v>
      </c>
      <c r="L615">
        <v>0.4</v>
      </c>
      <c r="M615" s="22">
        <v>6.6639400000000005E-11</v>
      </c>
      <c r="U615" t="s">
        <v>653</v>
      </c>
      <c r="V615">
        <v>0.35</v>
      </c>
      <c r="W615" s="22">
        <v>8.2320899999999994E-9</v>
      </c>
      <c r="AE615" t="s">
        <v>653</v>
      </c>
      <c r="AF615">
        <v>0.35</v>
      </c>
      <c r="AG615" s="22">
        <v>8.2320899999999994E-9</v>
      </c>
    </row>
    <row r="616" spans="11:33" x14ac:dyDescent="0.35">
      <c r="K616" t="s">
        <v>654</v>
      </c>
      <c r="L616">
        <v>0.73425200000000002</v>
      </c>
      <c r="M616">
        <v>5.1053099999999997E-2</v>
      </c>
      <c r="U616" t="s">
        <v>654</v>
      </c>
      <c r="V616">
        <v>0.91341099999999997</v>
      </c>
      <c r="W616">
        <v>6.6113500000000006E-2</v>
      </c>
      <c r="AE616" t="s">
        <v>654</v>
      </c>
      <c r="AF616">
        <v>0.91341099999999997</v>
      </c>
      <c r="AG616">
        <v>6.6113500000000006E-2</v>
      </c>
    </row>
    <row r="617" spans="11:33" x14ac:dyDescent="0.35">
      <c r="K617" t="s">
        <v>655</v>
      </c>
      <c r="L617">
        <v>74410.5</v>
      </c>
      <c r="M617">
        <v>7445.06</v>
      </c>
      <c r="U617" t="s">
        <v>655</v>
      </c>
      <c r="V617">
        <v>80071.600000000006</v>
      </c>
      <c r="W617">
        <v>8083.48</v>
      </c>
      <c r="AE617" t="s">
        <v>655</v>
      </c>
      <c r="AF617">
        <v>80071.600000000006</v>
      </c>
      <c r="AG617">
        <v>8083.48</v>
      </c>
    </row>
    <row r="618" spans="11:33" x14ac:dyDescent="0.35">
      <c r="K618" t="s">
        <v>656</v>
      </c>
      <c r="L618">
        <v>74410.5</v>
      </c>
      <c r="M618">
        <v>7445.06</v>
      </c>
      <c r="U618" t="s">
        <v>656</v>
      </c>
      <c r="V618">
        <v>80071.600000000006</v>
      </c>
      <c r="W618">
        <v>8083.48</v>
      </c>
      <c r="AE618" t="s">
        <v>656</v>
      </c>
      <c r="AF618">
        <v>80071.600000000006</v>
      </c>
      <c r="AG618">
        <v>8083.48</v>
      </c>
    </row>
    <row r="619" spans="11:33" x14ac:dyDescent="0.35">
      <c r="K619" t="s">
        <v>657</v>
      </c>
      <c r="L619">
        <v>0.4</v>
      </c>
      <c r="M619" s="22">
        <v>6.6639299999999999E-11</v>
      </c>
      <c r="U619" t="s">
        <v>657</v>
      </c>
      <c r="V619">
        <v>0.35</v>
      </c>
      <c r="W619" s="22">
        <v>8.2320899999999994E-9</v>
      </c>
      <c r="AE619" t="s">
        <v>657</v>
      </c>
      <c r="AF619">
        <v>0.35</v>
      </c>
      <c r="AG619" s="22">
        <v>8.2320899999999994E-9</v>
      </c>
    </row>
    <row r="620" spans="11:33" x14ac:dyDescent="0.35">
      <c r="K620" s="26" t="s">
        <v>658</v>
      </c>
      <c r="L620" s="26">
        <v>23098.7</v>
      </c>
      <c r="M620" s="26">
        <v>4344.72</v>
      </c>
      <c r="U620" s="26" t="s">
        <v>658</v>
      </c>
      <c r="V620" s="26">
        <v>28000.400000000001</v>
      </c>
      <c r="W620" s="26">
        <v>5217.59</v>
      </c>
      <c r="AE620" t="s">
        <v>658</v>
      </c>
      <c r="AF620">
        <v>23098.7</v>
      </c>
      <c r="AG620" s="22">
        <v>5.0438699999999997E-6</v>
      </c>
    </row>
    <row r="621" spans="11:33" x14ac:dyDescent="0.35">
      <c r="K621" s="26" t="s">
        <v>659</v>
      </c>
      <c r="L621" s="26">
        <v>18169.900000000001</v>
      </c>
      <c r="M621" s="26">
        <v>2690.39</v>
      </c>
      <c r="U621" t="s">
        <v>659</v>
      </c>
      <c r="V621">
        <v>20205.099999999999</v>
      </c>
      <c r="W621">
        <v>2855.16</v>
      </c>
      <c r="AE621" s="26" t="s">
        <v>659</v>
      </c>
      <c r="AF621" s="26">
        <v>22071.9</v>
      </c>
      <c r="AG621" s="26">
        <v>4793.6000000000004</v>
      </c>
    </row>
    <row r="622" spans="11:33" x14ac:dyDescent="0.35">
      <c r="K622" t="s">
        <v>660</v>
      </c>
      <c r="L622">
        <v>17719.7</v>
      </c>
      <c r="M622">
        <v>3251.85</v>
      </c>
      <c r="U622" t="s">
        <v>660</v>
      </c>
      <c r="V622">
        <v>19501.7</v>
      </c>
      <c r="W622">
        <v>3637.35</v>
      </c>
      <c r="AE622" t="s">
        <v>660</v>
      </c>
      <c r="AF622">
        <v>20098.5</v>
      </c>
      <c r="AG622">
        <v>3957.82</v>
      </c>
    </row>
    <row r="623" spans="11:33" x14ac:dyDescent="0.35">
      <c r="K623" t="s">
        <v>661</v>
      </c>
      <c r="L623">
        <v>25540.400000000001</v>
      </c>
      <c r="M623">
        <v>8069.41</v>
      </c>
      <c r="U623" t="s">
        <v>661</v>
      </c>
      <c r="V623">
        <v>28662.2</v>
      </c>
      <c r="W623">
        <v>9246.85</v>
      </c>
      <c r="AE623" t="s">
        <v>661</v>
      </c>
      <c r="AF623">
        <v>28828.6</v>
      </c>
      <c r="AG623">
        <v>9277.5</v>
      </c>
    </row>
    <row r="624" spans="11:33" x14ac:dyDescent="0.35">
      <c r="K624" t="s">
        <v>662</v>
      </c>
      <c r="L624">
        <v>32194</v>
      </c>
      <c r="M624">
        <v>8765.15</v>
      </c>
      <c r="U624" t="s">
        <v>662</v>
      </c>
      <c r="V624">
        <v>35753.4</v>
      </c>
      <c r="W624">
        <v>9471.1200000000008</v>
      </c>
      <c r="AE624" t="s">
        <v>662</v>
      </c>
      <c r="AF624">
        <v>35751.300000000003</v>
      </c>
      <c r="AG624">
        <v>9451.84</v>
      </c>
    </row>
    <row r="625" spans="11:33" x14ac:dyDescent="0.35">
      <c r="K625" t="s">
        <v>663</v>
      </c>
      <c r="L625">
        <v>33657.5</v>
      </c>
      <c r="M625">
        <v>5199.1400000000003</v>
      </c>
      <c r="U625" t="s">
        <v>663</v>
      </c>
      <c r="V625">
        <v>36709.5</v>
      </c>
      <c r="W625">
        <v>5279.39</v>
      </c>
      <c r="AE625" t="s">
        <v>663</v>
      </c>
      <c r="AF625">
        <v>36691.800000000003</v>
      </c>
      <c r="AG625">
        <v>5272.77</v>
      </c>
    </row>
    <row r="626" spans="11:33" x14ac:dyDescent="0.35">
      <c r="K626" t="s">
        <v>664</v>
      </c>
      <c r="L626">
        <v>33454.6</v>
      </c>
      <c r="M626">
        <v>4105.6099999999997</v>
      </c>
      <c r="U626" t="s">
        <v>664</v>
      </c>
      <c r="V626">
        <v>36246</v>
      </c>
      <c r="W626">
        <v>4354.07</v>
      </c>
      <c r="AE626" t="s">
        <v>664</v>
      </c>
      <c r="AF626">
        <v>36239.699999999997</v>
      </c>
      <c r="AG626">
        <v>4353.08</v>
      </c>
    </row>
    <row r="627" spans="11:33" x14ac:dyDescent="0.35">
      <c r="K627" t="s">
        <v>665</v>
      </c>
      <c r="L627">
        <v>33255.699999999997</v>
      </c>
      <c r="M627">
        <v>4033.42</v>
      </c>
      <c r="U627" t="s">
        <v>665</v>
      </c>
      <c r="V627">
        <v>36019.800000000003</v>
      </c>
      <c r="W627">
        <v>4313.79</v>
      </c>
      <c r="AE627" t="s">
        <v>665</v>
      </c>
      <c r="AF627">
        <v>36018.800000000003</v>
      </c>
      <c r="AG627">
        <v>4313.82</v>
      </c>
    </row>
    <row r="628" spans="11:33" x14ac:dyDescent="0.35">
      <c r="K628" t="s">
        <v>666</v>
      </c>
      <c r="L628">
        <v>33192.699999999997</v>
      </c>
      <c r="M628">
        <v>4025.56</v>
      </c>
      <c r="U628" t="s">
        <v>666</v>
      </c>
      <c r="V628">
        <v>35976.199999999997</v>
      </c>
      <c r="W628">
        <v>4308.6499999999996</v>
      </c>
      <c r="AE628" t="s">
        <v>666</v>
      </c>
      <c r="AF628">
        <v>35976.300000000003</v>
      </c>
      <c r="AG628">
        <v>4308.74</v>
      </c>
    </row>
    <row r="629" spans="11:33" x14ac:dyDescent="0.35">
      <c r="K629" t="s">
        <v>667</v>
      </c>
      <c r="L629">
        <v>33183.300000000003</v>
      </c>
      <c r="M629">
        <v>4024.4</v>
      </c>
      <c r="U629" t="s">
        <v>667</v>
      </c>
      <c r="V629">
        <v>35977.9</v>
      </c>
      <c r="W629">
        <v>4309.17</v>
      </c>
      <c r="AE629" t="s">
        <v>667</v>
      </c>
      <c r="AF629">
        <v>35978</v>
      </c>
      <c r="AG629">
        <v>4309.2</v>
      </c>
    </row>
    <row r="630" spans="11:33" x14ac:dyDescent="0.35">
      <c r="K630" t="s">
        <v>668</v>
      </c>
      <c r="L630">
        <v>33183.699999999997</v>
      </c>
      <c r="M630">
        <v>4024.65</v>
      </c>
      <c r="U630" t="s">
        <v>668</v>
      </c>
      <c r="V630">
        <v>35981.199999999997</v>
      </c>
      <c r="W630">
        <v>4309.68</v>
      </c>
      <c r="AE630" t="s">
        <v>668</v>
      </c>
      <c r="AF630">
        <v>35981.199999999997</v>
      </c>
      <c r="AG630">
        <v>4309.68</v>
      </c>
    </row>
    <row r="631" spans="11:33" x14ac:dyDescent="0.35">
      <c r="K631" t="s">
        <v>669</v>
      </c>
      <c r="L631">
        <v>33184.6</v>
      </c>
      <c r="M631">
        <v>4024.8</v>
      </c>
      <c r="U631" t="s">
        <v>669</v>
      </c>
      <c r="V631">
        <v>35982.300000000003</v>
      </c>
      <c r="W631">
        <v>4309.7299999999996</v>
      </c>
      <c r="AE631" t="s">
        <v>669</v>
      </c>
      <c r="AF631">
        <v>35982.300000000003</v>
      </c>
      <c r="AG631">
        <v>4309.7299999999996</v>
      </c>
    </row>
    <row r="632" spans="11:33" x14ac:dyDescent="0.35">
      <c r="K632" t="s">
        <v>670</v>
      </c>
      <c r="L632">
        <v>33184.9</v>
      </c>
      <c r="M632">
        <v>4024.82</v>
      </c>
      <c r="U632" t="s">
        <v>670</v>
      </c>
      <c r="V632">
        <v>35982.400000000001</v>
      </c>
      <c r="W632">
        <v>4309.6899999999996</v>
      </c>
      <c r="AE632" t="s">
        <v>670</v>
      </c>
      <c r="AF632">
        <v>35982.400000000001</v>
      </c>
      <c r="AG632">
        <v>4309.6899999999996</v>
      </c>
    </row>
    <row r="633" spans="11:33" x14ac:dyDescent="0.35">
      <c r="K633" t="s">
        <v>671</v>
      </c>
      <c r="L633">
        <v>33185</v>
      </c>
      <c r="M633">
        <v>4024.81</v>
      </c>
      <c r="U633" t="s">
        <v>671</v>
      </c>
      <c r="V633">
        <v>35982.400000000001</v>
      </c>
      <c r="W633">
        <v>4309.68</v>
      </c>
      <c r="AE633" t="s">
        <v>671</v>
      </c>
      <c r="AF633">
        <v>35982.400000000001</v>
      </c>
      <c r="AG633">
        <v>4309.68</v>
      </c>
    </row>
    <row r="634" spans="11:33" x14ac:dyDescent="0.35">
      <c r="K634" t="s">
        <v>672</v>
      </c>
      <c r="L634">
        <v>33185</v>
      </c>
      <c r="M634">
        <v>4024.81</v>
      </c>
      <c r="U634" t="s">
        <v>672</v>
      </c>
      <c r="V634">
        <v>35982.400000000001</v>
      </c>
      <c r="W634">
        <v>4309.67</v>
      </c>
      <c r="AE634" t="s">
        <v>672</v>
      </c>
      <c r="AF634">
        <v>35982.400000000001</v>
      </c>
      <c r="AG634">
        <v>4309.67</v>
      </c>
    </row>
    <row r="635" spans="11:33" x14ac:dyDescent="0.35">
      <c r="K635" t="s">
        <v>673</v>
      </c>
      <c r="L635">
        <v>36236.9</v>
      </c>
      <c r="M635">
        <v>4085.08</v>
      </c>
      <c r="U635" t="s">
        <v>673</v>
      </c>
      <c r="V635">
        <v>43256.9</v>
      </c>
      <c r="W635">
        <v>4882.79</v>
      </c>
      <c r="AE635" t="s">
        <v>673</v>
      </c>
      <c r="AF635">
        <v>43256.9</v>
      </c>
      <c r="AG635">
        <v>4882.79</v>
      </c>
    </row>
    <row r="636" spans="11:33" x14ac:dyDescent="0.35">
      <c r="K636" t="s">
        <v>674</v>
      </c>
      <c r="L636">
        <v>32236.5</v>
      </c>
      <c r="M636">
        <v>3070.95</v>
      </c>
      <c r="U636" t="s">
        <v>674</v>
      </c>
      <c r="V636">
        <v>36833.699999999997</v>
      </c>
      <c r="W636">
        <v>3444.53</v>
      </c>
      <c r="AE636" t="s">
        <v>674</v>
      </c>
      <c r="AF636">
        <v>38409.599999999999</v>
      </c>
      <c r="AG636">
        <v>4826.6000000000004</v>
      </c>
    </row>
    <row r="637" spans="11:33" x14ac:dyDescent="0.35">
      <c r="K637" t="s">
        <v>675</v>
      </c>
      <c r="L637">
        <v>32646.5</v>
      </c>
      <c r="M637">
        <v>3920.59</v>
      </c>
      <c r="U637" t="s">
        <v>675</v>
      </c>
      <c r="V637">
        <v>37361.800000000003</v>
      </c>
      <c r="W637">
        <v>4633.71</v>
      </c>
      <c r="AE637" t="s">
        <v>675</v>
      </c>
      <c r="AF637">
        <v>37853.9</v>
      </c>
      <c r="AG637">
        <v>4838.5</v>
      </c>
    </row>
    <row r="638" spans="11:33" x14ac:dyDescent="0.35">
      <c r="K638" t="s">
        <v>676</v>
      </c>
      <c r="L638">
        <v>39238.9</v>
      </c>
      <c r="M638">
        <v>7038.37</v>
      </c>
      <c r="U638" t="s">
        <v>676</v>
      </c>
      <c r="V638">
        <v>45420.4</v>
      </c>
      <c r="W638">
        <v>8376.64</v>
      </c>
      <c r="AE638" t="s">
        <v>676</v>
      </c>
      <c r="AF638">
        <v>45526.9</v>
      </c>
      <c r="AG638">
        <v>8384.67</v>
      </c>
    </row>
    <row r="639" spans="11:33" x14ac:dyDescent="0.35">
      <c r="K639" t="s">
        <v>677</v>
      </c>
      <c r="L639">
        <v>43895.3</v>
      </c>
      <c r="M639">
        <v>6951.16</v>
      </c>
      <c r="U639" t="s">
        <v>677</v>
      </c>
      <c r="V639">
        <v>50473</v>
      </c>
      <c r="W639">
        <v>7852.86</v>
      </c>
      <c r="AE639" t="s">
        <v>677</v>
      </c>
      <c r="AF639">
        <v>50465</v>
      </c>
      <c r="AG639">
        <v>7840.29</v>
      </c>
    </row>
    <row r="640" spans="11:33" x14ac:dyDescent="0.35">
      <c r="K640" t="s">
        <v>678</v>
      </c>
      <c r="L640">
        <v>44789.9</v>
      </c>
      <c r="M640">
        <v>5023.74</v>
      </c>
      <c r="U640" t="s">
        <v>678</v>
      </c>
      <c r="V640">
        <v>51017.9</v>
      </c>
      <c r="W640">
        <v>5555.28</v>
      </c>
      <c r="AE640" t="s">
        <v>678</v>
      </c>
      <c r="AF640">
        <v>51004.3</v>
      </c>
      <c r="AG640">
        <v>5551.26</v>
      </c>
    </row>
    <row r="641" spans="11:33" x14ac:dyDescent="0.35">
      <c r="K641" t="s">
        <v>679</v>
      </c>
      <c r="L641">
        <v>44614.6</v>
      </c>
      <c r="M641">
        <v>4568.88</v>
      </c>
      <c r="U641" t="s">
        <v>679</v>
      </c>
      <c r="V641">
        <v>50660.800000000003</v>
      </c>
      <c r="W641">
        <v>5168.38</v>
      </c>
      <c r="AE641" t="s">
        <v>679</v>
      </c>
      <c r="AF641">
        <v>50656.4</v>
      </c>
      <c r="AG641">
        <v>5167.75</v>
      </c>
    </row>
    <row r="642" spans="11:33" x14ac:dyDescent="0.35">
      <c r="K642" t="s">
        <v>680</v>
      </c>
      <c r="L642">
        <v>44473.1</v>
      </c>
      <c r="M642">
        <v>4538.91</v>
      </c>
      <c r="U642" t="s">
        <v>680</v>
      </c>
      <c r="V642">
        <v>50500.800000000003</v>
      </c>
      <c r="W642">
        <v>5149.74</v>
      </c>
      <c r="AE642" t="s">
        <v>680</v>
      </c>
      <c r="AF642">
        <v>50500.2</v>
      </c>
      <c r="AG642">
        <v>5149.79</v>
      </c>
    </row>
    <row r="643" spans="11:33" x14ac:dyDescent="0.35">
      <c r="K643" t="s">
        <v>681</v>
      </c>
      <c r="L643">
        <v>44431</v>
      </c>
      <c r="M643">
        <v>4535.18</v>
      </c>
      <c r="U643" t="s">
        <v>681</v>
      </c>
      <c r="V643">
        <v>50472.3</v>
      </c>
      <c r="W643">
        <v>5148.0200000000004</v>
      </c>
      <c r="AE643" t="s">
        <v>681</v>
      </c>
      <c r="AF643">
        <v>50472.4</v>
      </c>
      <c r="AG643">
        <v>5148.09</v>
      </c>
    </row>
    <row r="644" spans="11:33" x14ac:dyDescent="0.35">
      <c r="K644" t="s">
        <v>682</v>
      </c>
      <c r="L644">
        <v>44425.3</v>
      </c>
      <c r="M644">
        <v>4534.97</v>
      </c>
      <c r="U644" t="s">
        <v>682</v>
      </c>
      <c r="V644">
        <v>50474.3</v>
      </c>
      <c r="W644">
        <v>5148.74</v>
      </c>
      <c r="AE644" t="s">
        <v>682</v>
      </c>
      <c r="AF644">
        <v>50474.400000000001</v>
      </c>
      <c r="AG644">
        <v>5148.76</v>
      </c>
    </row>
    <row r="645" spans="11:33" x14ac:dyDescent="0.35">
      <c r="K645" t="s">
        <v>683</v>
      </c>
      <c r="L645">
        <v>44425.9</v>
      </c>
      <c r="M645">
        <v>4535.2299999999996</v>
      </c>
      <c r="U645" t="s">
        <v>683</v>
      </c>
      <c r="V645">
        <v>50476.800000000003</v>
      </c>
      <c r="W645">
        <v>5149.04</v>
      </c>
      <c r="AE645" t="s">
        <v>683</v>
      </c>
      <c r="AF645">
        <v>50476.800000000003</v>
      </c>
      <c r="AG645">
        <v>5149.04</v>
      </c>
    </row>
    <row r="646" spans="11:33" x14ac:dyDescent="0.35">
      <c r="K646" t="s">
        <v>684</v>
      </c>
      <c r="L646">
        <v>44426.6</v>
      </c>
      <c r="M646">
        <v>4535.32</v>
      </c>
      <c r="U646" t="s">
        <v>684</v>
      </c>
      <c r="V646">
        <v>50477.599999999999</v>
      </c>
      <c r="W646">
        <v>5149.04</v>
      </c>
      <c r="AE646" t="s">
        <v>684</v>
      </c>
      <c r="AF646">
        <v>50477.599999999999</v>
      </c>
      <c r="AG646">
        <v>5149.04</v>
      </c>
    </row>
    <row r="647" spans="11:33" x14ac:dyDescent="0.35">
      <c r="K647" t="s">
        <v>685</v>
      </c>
      <c r="L647">
        <v>44426.8</v>
      </c>
      <c r="M647">
        <v>4535.32</v>
      </c>
      <c r="U647" t="s">
        <v>685</v>
      </c>
      <c r="V647">
        <v>50477.599999999999</v>
      </c>
      <c r="W647">
        <v>5149.01</v>
      </c>
      <c r="AE647" t="s">
        <v>685</v>
      </c>
      <c r="AF647">
        <v>50477.599999999999</v>
      </c>
      <c r="AG647">
        <v>5149.01</v>
      </c>
    </row>
    <row r="648" spans="11:33" x14ac:dyDescent="0.35">
      <c r="K648" t="s">
        <v>686</v>
      </c>
      <c r="L648">
        <v>44426.9</v>
      </c>
      <c r="M648">
        <v>4535.3100000000004</v>
      </c>
      <c r="U648" t="s">
        <v>686</v>
      </c>
      <c r="V648">
        <v>50477.599999999999</v>
      </c>
      <c r="W648">
        <v>5148.99</v>
      </c>
      <c r="AE648" t="s">
        <v>686</v>
      </c>
      <c r="AF648">
        <v>50477.599999999999</v>
      </c>
      <c r="AG648">
        <v>5148.99</v>
      </c>
    </row>
    <row r="649" spans="11:33" x14ac:dyDescent="0.35">
      <c r="K649" t="s">
        <v>687</v>
      </c>
      <c r="L649">
        <v>44426.9</v>
      </c>
      <c r="M649">
        <v>4535.3</v>
      </c>
      <c r="U649" t="s">
        <v>687</v>
      </c>
      <c r="V649">
        <v>50477.599999999999</v>
      </c>
      <c r="W649">
        <v>5148.99</v>
      </c>
      <c r="AE649" t="s">
        <v>687</v>
      </c>
      <c r="AF649">
        <v>50477.599999999999</v>
      </c>
      <c r="AG649">
        <v>5148.99</v>
      </c>
    </row>
    <row r="650" spans="11:33" x14ac:dyDescent="0.35">
      <c r="K650" t="s">
        <v>30</v>
      </c>
      <c r="U650" t="s">
        <v>30</v>
      </c>
      <c r="AE650" t="s">
        <v>30</v>
      </c>
    </row>
    <row r="651" spans="11:33" x14ac:dyDescent="0.35">
      <c r="K651" t="s">
        <v>688</v>
      </c>
      <c r="L651">
        <v>12.3438</v>
      </c>
      <c r="M651">
        <v>0.20921799999999999</v>
      </c>
      <c r="U651" t="s">
        <v>688</v>
      </c>
      <c r="V651">
        <v>12.3438</v>
      </c>
      <c r="W651">
        <v>0.20921799999999999</v>
      </c>
      <c r="AE651" t="s">
        <v>688</v>
      </c>
      <c r="AF651">
        <v>12.3438</v>
      </c>
      <c r="AG651">
        <v>0.20921799999999999</v>
      </c>
    </row>
    <row r="652" spans="11:33" x14ac:dyDescent="0.35">
      <c r="K652" t="s">
        <v>689</v>
      </c>
      <c r="L652">
        <v>12.3789</v>
      </c>
      <c r="M652">
        <v>6.2195100000000003E-2</v>
      </c>
      <c r="U652" t="s">
        <v>689</v>
      </c>
      <c r="V652">
        <v>12.3789</v>
      </c>
      <c r="W652">
        <v>6.2195100000000003E-2</v>
      </c>
      <c r="AE652" t="s">
        <v>689</v>
      </c>
      <c r="AF652">
        <v>12.3789</v>
      </c>
      <c r="AG652">
        <v>6.2195100000000003E-2</v>
      </c>
    </row>
    <row r="653" spans="11:33" x14ac:dyDescent="0.35">
      <c r="K653" t="s">
        <v>690</v>
      </c>
      <c r="L653">
        <v>11.239000000000001</v>
      </c>
      <c r="M653">
        <v>7.8444600000000003E-2</v>
      </c>
      <c r="U653" t="s">
        <v>690</v>
      </c>
      <c r="V653">
        <v>11.239000000000001</v>
      </c>
      <c r="W653">
        <v>7.8444600000000003E-2</v>
      </c>
      <c r="AE653" t="s">
        <v>690</v>
      </c>
      <c r="AF653">
        <v>11.239000000000001</v>
      </c>
      <c r="AG653">
        <v>7.8444600000000003E-2</v>
      </c>
    </row>
    <row r="654" spans="11:33" x14ac:dyDescent="0.35">
      <c r="K654" t="s">
        <v>691</v>
      </c>
      <c r="L654">
        <v>690633</v>
      </c>
      <c r="M654">
        <v>0</v>
      </c>
      <c r="U654" t="s">
        <v>691</v>
      </c>
      <c r="V654">
        <v>690633</v>
      </c>
      <c r="W654">
        <v>0</v>
      </c>
      <c r="AE654" t="s">
        <v>691</v>
      </c>
      <c r="AF654">
        <v>690633</v>
      </c>
      <c r="AG654">
        <v>0</v>
      </c>
    </row>
    <row r="655" spans="11:33" x14ac:dyDescent="0.35">
      <c r="K655" t="s">
        <v>692</v>
      </c>
      <c r="L655">
        <v>357931</v>
      </c>
      <c r="M655">
        <v>0</v>
      </c>
      <c r="U655" t="s">
        <v>692</v>
      </c>
      <c r="V655">
        <v>357931</v>
      </c>
      <c r="W655">
        <v>0</v>
      </c>
      <c r="AE655" t="s">
        <v>692</v>
      </c>
      <c r="AF655">
        <v>357931</v>
      </c>
      <c r="AG655">
        <v>0</v>
      </c>
    </row>
    <row r="656" spans="11:33" x14ac:dyDescent="0.35">
      <c r="K656" t="s">
        <v>693</v>
      </c>
      <c r="L656">
        <v>344364</v>
      </c>
      <c r="M656">
        <v>0</v>
      </c>
      <c r="U656" t="s">
        <v>693</v>
      </c>
      <c r="V656">
        <v>344364</v>
      </c>
      <c r="W656">
        <v>0</v>
      </c>
      <c r="AE656" t="s">
        <v>693</v>
      </c>
      <c r="AF656">
        <v>344364</v>
      </c>
      <c r="AG656">
        <v>0</v>
      </c>
    </row>
    <row r="657" spans="11:33" x14ac:dyDescent="0.35">
      <c r="K657" t="s">
        <v>694</v>
      </c>
      <c r="L657">
        <v>342338</v>
      </c>
      <c r="M657">
        <v>0</v>
      </c>
      <c r="U657" t="s">
        <v>694</v>
      </c>
      <c r="V657">
        <v>342338</v>
      </c>
      <c r="W657">
        <v>0</v>
      </c>
      <c r="AE657" t="s">
        <v>694</v>
      </c>
      <c r="AF657">
        <v>342338</v>
      </c>
      <c r="AG657">
        <v>0</v>
      </c>
    </row>
    <row r="658" spans="11:33" x14ac:dyDescent="0.35">
      <c r="K658" t="s">
        <v>695</v>
      </c>
      <c r="L658">
        <v>319771</v>
      </c>
      <c r="M658">
        <v>0</v>
      </c>
      <c r="U658" t="s">
        <v>695</v>
      </c>
      <c r="V658">
        <v>319771</v>
      </c>
      <c r="W658">
        <v>0</v>
      </c>
      <c r="AE658" t="s">
        <v>695</v>
      </c>
      <c r="AF658">
        <v>319771</v>
      </c>
      <c r="AG658">
        <v>0</v>
      </c>
    </row>
    <row r="659" spans="11:33" x14ac:dyDescent="0.35">
      <c r="K659" t="s">
        <v>696</v>
      </c>
      <c r="L659">
        <v>467174</v>
      </c>
      <c r="M659">
        <v>0</v>
      </c>
      <c r="U659" t="s">
        <v>696</v>
      </c>
      <c r="V659">
        <v>467174</v>
      </c>
      <c r="W659">
        <v>0</v>
      </c>
      <c r="AE659" t="s">
        <v>696</v>
      </c>
      <c r="AF659">
        <v>467174</v>
      </c>
      <c r="AG659">
        <v>0</v>
      </c>
    </row>
    <row r="660" spans="11:33" x14ac:dyDescent="0.35">
      <c r="K660" t="s">
        <v>697</v>
      </c>
      <c r="L660">
        <v>530769</v>
      </c>
      <c r="M660">
        <v>0</v>
      </c>
      <c r="U660" t="s">
        <v>697</v>
      </c>
      <c r="V660">
        <v>530769</v>
      </c>
      <c r="W660">
        <v>0</v>
      </c>
      <c r="AE660" t="s">
        <v>697</v>
      </c>
      <c r="AF660">
        <v>530769</v>
      </c>
      <c r="AG660">
        <v>0</v>
      </c>
    </row>
    <row r="661" spans="11:33" x14ac:dyDescent="0.35">
      <c r="K661" t="s">
        <v>698</v>
      </c>
      <c r="L661">
        <v>573142</v>
      </c>
      <c r="M661">
        <v>0</v>
      </c>
      <c r="U661" t="s">
        <v>698</v>
      </c>
      <c r="V661">
        <v>573142</v>
      </c>
      <c r="W661">
        <v>0</v>
      </c>
      <c r="AE661" t="s">
        <v>698</v>
      </c>
      <c r="AF661">
        <v>573142</v>
      </c>
      <c r="AG661">
        <v>0</v>
      </c>
    </row>
    <row r="662" spans="11:33" x14ac:dyDescent="0.35">
      <c r="K662" t="s">
        <v>699</v>
      </c>
      <c r="L662">
        <v>566103</v>
      </c>
      <c r="M662">
        <v>0</v>
      </c>
      <c r="U662" t="s">
        <v>699</v>
      </c>
      <c r="V662">
        <v>566103</v>
      </c>
      <c r="W662">
        <v>0</v>
      </c>
      <c r="AE662" t="s">
        <v>699</v>
      </c>
      <c r="AF662">
        <v>566103</v>
      </c>
      <c r="AG662">
        <v>0</v>
      </c>
    </row>
    <row r="663" spans="11:33" x14ac:dyDescent="0.35">
      <c r="K663" t="s">
        <v>700</v>
      </c>
      <c r="L663">
        <v>655604</v>
      </c>
      <c r="M663">
        <v>0</v>
      </c>
      <c r="U663" t="s">
        <v>700</v>
      </c>
      <c r="V663">
        <v>655604</v>
      </c>
      <c r="W663">
        <v>0</v>
      </c>
      <c r="AE663" t="s">
        <v>700</v>
      </c>
      <c r="AF663">
        <v>655604</v>
      </c>
      <c r="AG663">
        <v>0</v>
      </c>
    </row>
    <row r="664" spans="11:33" x14ac:dyDescent="0.35">
      <c r="K664" t="s">
        <v>701</v>
      </c>
      <c r="L664">
        <v>689063</v>
      </c>
      <c r="M664">
        <v>0</v>
      </c>
      <c r="U664" t="s">
        <v>701</v>
      </c>
      <c r="V664">
        <v>689063</v>
      </c>
      <c r="W664">
        <v>0</v>
      </c>
      <c r="AE664" t="s">
        <v>701</v>
      </c>
      <c r="AF664">
        <v>689063</v>
      </c>
      <c r="AG664">
        <v>0</v>
      </c>
    </row>
    <row r="665" spans="11:33" x14ac:dyDescent="0.35">
      <c r="K665" t="s">
        <v>702</v>
      </c>
      <c r="L665">
        <v>701106</v>
      </c>
      <c r="M665">
        <v>0</v>
      </c>
      <c r="U665" t="s">
        <v>702</v>
      </c>
      <c r="V665">
        <v>701106</v>
      </c>
      <c r="W665">
        <v>0</v>
      </c>
      <c r="AE665" t="s">
        <v>702</v>
      </c>
      <c r="AF665">
        <v>701106</v>
      </c>
      <c r="AG665">
        <v>0</v>
      </c>
    </row>
    <row r="666" spans="11:33" x14ac:dyDescent="0.35">
      <c r="K666" t="s">
        <v>703</v>
      </c>
      <c r="L666">
        <v>703880</v>
      </c>
      <c r="M666">
        <v>0</v>
      </c>
      <c r="U666" t="s">
        <v>703</v>
      </c>
      <c r="V666">
        <v>703880</v>
      </c>
      <c r="W666">
        <v>0</v>
      </c>
      <c r="AE666" t="s">
        <v>703</v>
      </c>
      <c r="AF666">
        <v>703880</v>
      </c>
      <c r="AG666">
        <v>0</v>
      </c>
    </row>
    <row r="667" spans="11:33" x14ac:dyDescent="0.35">
      <c r="K667" t="s">
        <v>704</v>
      </c>
      <c r="L667">
        <v>781235</v>
      </c>
      <c r="M667">
        <v>0</v>
      </c>
      <c r="U667" t="s">
        <v>704</v>
      </c>
      <c r="V667">
        <v>781235</v>
      </c>
      <c r="W667">
        <v>0</v>
      </c>
      <c r="AE667" t="s">
        <v>704</v>
      </c>
      <c r="AF667">
        <v>781235</v>
      </c>
      <c r="AG667">
        <v>0</v>
      </c>
    </row>
    <row r="668" spans="11:33" x14ac:dyDescent="0.35">
      <c r="K668" t="s">
        <v>705</v>
      </c>
      <c r="L668">
        <v>750403</v>
      </c>
      <c r="M668">
        <v>0</v>
      </c>
      <c r="U668" t="s">
        <v>705</v>
      </c>
      <c r="V668">
        <v>750403</v>
      </c>
      <c r="W668">
        <v>0</v>
      </c>
      <c r="AE668" t="s">
        <v>705</v>
      </c>
      <c r="AF668">
        <v>750403</v>
      </c>
      <c r="AG668">
        <v>0</v>
      </c>
    </row>
    <row r="669" spans="11:33" x14ac:dyDescent="0.35">
      <c r="K669" t="s">
        <v>706</v>
      </c>
      <c r="L669">
        <v>720902</v>
      </c>
      <c r="M669">
        <v>0</v>
      </c>
      <c r="U669" t="s">
        <v>706</v>
      </c>
      <c r="V669">
        <v>720902</v>
      </c>
      <c r="W669">
        <v>0</v>
      </c>
      <c r="AE669" t="s">
        <v>706</v>
      </c>
      <c r="AF669">
        <v>720902</v>
      </c>
      <c r="AG669">
        <v>0</v>
      </c>
    </row>
    <row r="670" spans="11:33" x14ac:dyDescent="0.35">
      <c r="K670" t="s">
        <v>707</v>
      </c>
      <c r="L670">
        <v>672371</v>
      </c>
      <c r="M670">
        <v>0</v>
      </c>
      <c r="U670" t="s">
        <v>707</v>
      </c>
      <c r="V670">
        <v>672371</v>
      </c>
      <c r="W670">
        <v>0</v>
      </c>
      <c r="AE670" t="s">
        <v>707</v>
      </c>
      <c r="AF670">
        <v>672371</v>
      </c>
      <c r="AG670">
        <v>0</v>
      </c>
    </row>
    <row r="671" spans="11:33" x14ac:dyDescent="0.35">
      <c r="K671" t="s">
        <v>708</v>
      </c>
      <c r="L671">
        <v>645569</v>
      </c>
      <c r="M671">
        <v>0</v>
      </c>
      <c r="U671" t="s">
        <v>708</v>
      </c>
      <c r="V671">
        <v>645569</v>
      </c>
      <c r="W671">
        <v>0</v>
      </c>
      <c r="AE671" t="s">
        <v>708</v>
      </c>
      <c r="AF671">
        <v>645569</v>
      </c>
      <c r="AG671">
        <v>0</v>
      </c>
    </row>
    <row r="672" spans="11:33" x14ac:dyDescent="0.35">
      <c r="K672" t="s">
        <v>709</v>
      </c>
      <c r="L672">
        <v>651975</v>
      </c>
      <c r="M672">
        <v>0</v>
      </c>
      <c r="U672" t="s">
        <v>709</v>
      </c>
      <c r="V672">
        <v>651975</v>
      </c>
      <c r="W672">
        <v>0</v>
      </c>
      <c r="AE672" t="s">
        <v>709</v>
      </c>
      <c r="AF672">
        <v>651975</v>
      </c>
      <c r="AG672">
        <v>0</v>
      </c>
    </row>
    <row r="673" spans="11:33" x14ac:dyDescent="0.35">
      <c r="K673" t="s">
        <v>710</v>
      </c>
      <c r="L673">
        <v>622850</v>
      </c>
      <c r="M673">
        <v>0</v>
      </c>
      <c r="U673" t="s">
        <v>710</v>
      </c>
      <c r="V673">
        <v>622850</v>
      </c>
      <c r="W673">
        <v>0</v>
      </c>
      <c r="AE673" t="s">
        <v>710</v>
      </c>
      <c r="AF673">
        <v>622850</v>
      </c>
      <c r="AG673">
        <v>0</v>
      </c>
    </row>
    <row r="674" spans="11:33" x14ac:dyDescent="0.35">
      <c r="K674" t="s">
        <v>711</v>
      </c>
      <c r="L674">
        <v>598546</v>
      </c>
      <c r="M674">
        <v>0</v>
      </c>
      <c r="U674" t="s">
        <v>711</v>
      </c>
      <c r="V674">
        <v>598546</v>
      </c>
      <c r="W674">
        <v>0</v>
      </c>
      <c r="AE674" t="s">
        <v>711</v>
      </c>
      <c r="AF674">
        <v>598546</v>
      </c>
      <c r="AG674">
        <v>0</v>
      </c>
    </row>
    <row r="675" spans="11:33" x14ac:dyDescent="0.35">
      <c r="K675" t="s">
        <v>712</v>
      </c>
      <c r="L675">
        <v>520001</v>
      </c>
      <c r="M675">
        <v>0</v>
      </c>
      <c r="U675" t="s">
        <v>712</v>
      </c>
      <c r="V675">
        <v>520001</v>
      </c>
      <c r="W675">
        <v>0</v>
      </c>
      <c r="AE675" t="s">
        <v>712</v>
      </c>
      <c r="AF675">
        <v>520001</v>
      </c>
      <c r="AG675">
        <v>0</v>
      </c>
    </row>
    <row r="676" spans="11:33" x14ac:dyDescent="0.35">
      <c r="K676" t="s">
        <v>713</v>
      </c>
      <c r="L676">
        <v>464383</v>
      </c>
      <c r="M676">
        <v>0</v>
      </c>
      <c r="U676" t="s">
        <v>713</v>
      </c>
      <c r="V676">
        <v>464383</v>
      </c>
      <c r="W676">
        <v>0</v>
      </c>
      <c r="AE676" t="s">
        <v>713</v>
      </c>
      <c r="AF676">
        <v>464383</v>
      </c>
      <c r="AG676">
        <v>0</v>
      </c>
    </row>
    <row r="677" spans="11:33" x14ac:dyDescent="0.35">
      <c r="K677" t="s">
        <v>714</v>
      </c>
      <c r="L677">
        <v>404014</v>
      </c>
      <c r="M677">
        <v>0</v>
      </c>
      <c r="U677" t="s">
        <v>714</v>
      </c>
      <c r="V677">
        <v>404014</v>
      </c>
      <c r="W677">
        <v>0</v>
      </c>
      <c r="AE677" t="s">
        <v>714</v>
      </c>
      <c r="AF677">
        <v>404014</v>
      </c>
      <c r="AG677">
        <v>0</v>
      </c>
    </row>
    <row r="678" spans="11:33" x14ac:dyDescent="0.35">
      <c r="K678" t="s">
        <v>715</v>
      </c>
      <c r="L678">
        <v>350563</v>
      </c>
      <c r="M678">
        <v>0</v>
      </c>
      <c r="U678" t="s">
        <v>715</v>
      </c>
      <c r="V678">
        <v>350563</v>
      </c>
      <c r="W678">
        <v>0</v>
      </c>
      <c r="AE678" t="s">
        <v>715</v>
      </c>
      <c r="AF678">
        <v>350563</v>
      </c>
      <c r="AG678">
        <v>0</v>
      </c>
    </row>
    <row r="679" spans="11:33" x14ac:dyDescent="0.35">
      <c r="K679" t="s">
        <v>716</v>
      </c>
      <c r="L679">
        <v>312560</v>
      </c>
      <c r="M679">
        <v>0</v>
      </c>
      <c r="U679" t="s">
        <v>716</v>
      </c>
      <c r="V679">
        <v>312560</v>
      </c>
      <c r="W679">
        <v>0</v>
      </c>
      <c r="AE679" t="s">
        <v>716</v>
      </c>
      <c r="AF679">
        <v>312560</v>
      </c>
      <c r="AG679">
        <v>0</v>
      </c>
    </row>
    <row r="680" spans="11:33" x14ac:dyDescent="0.35">
      <c r="K680" t="s">
        <v>717</v>
      </c>
      <c r="L680">
        <v>293189</v>
      </c>
      <c r="M680">
        <v>0</v>
      </c>
      <c r="U680" t="s">
        <v>717</v>
      </c>
      <c r="V680">
        <v>293189</v>
      </c>
      <c r="W680">
        <v>0</v>
      </c>
      <c r="AE680" t="s">
        <v>717</v>
      </c>
      <c r="AF680">
        <v>293189</v>
      </c>
      <c r="AG680">
        <v>0</v>
      </c>
    </row>
    <row r="681" spans="11:33" x14ac:dyDescent="0.35">
      <c r="K681" t="s">
        <v>718</v>
      </c>
      <c r="L681">
        <v>315773</v>
      </c>
      <c r="M681">
        <v>0</v>
      </c>
      <c r="U681" t="s">
        <v>718</v>
      </c>
      <c r="V681">
        <v>315773</v>
      </c>
      <c r="W681">
        <v>0</v>
      </c>
      <c r="AE681" t="s">
        <v>718</v>
      </c>
      <c r="AF681">
        <v>315773</v>
      </c>
      <c r="AG681">
        <v>0</v>
      </c>
    </row>
    <row r="682" spans="11:33" x14ac:dyDescent="0.35">
      <c r="K682" t="s">
        <v>719</v>
      </c>
      <c r="L682">
        <v>337870</v>
      </c>
      <c r="M682">
        <v>0</v>
      </c>
      <c r="U682" t="s">
        <v>719</v>
      </c>
      <c r="V682">
        <v>337870</v>
      </c>
      <c r="W682">
        <v>0</v>
      </c>
      <c r="AE682" t="s">
        <v>719</v>
      </c>
      <c r="AF682">
        <v>337870</v>
      </c>
      <c r="AG682">
        <v>0</v>
      </c>
    </row>
    <row r="683" spans="11:33" x14ac:dyDescent="0.35">
      <c r="K683" t="s">
        <v>720</v>
      </c>
      <c r="L683">
        <v>315509</v>
      </c>
      <c r="M683">
        <v>0</v>
      </c>
      <c r="U683" t="s">
        <v>720</v>
      </c>
      <c r="V683">
        <v>315509</v>
      </c>
      <c r="W683">
        <v>0</v>
      </c>
      <c r="AE683" t="s">
        <v>720</v>
      </c>
      <c r="AF683">
        <v>315509</v>
      </c>
      <c r="AG683">
        <v>0</v>
      </c>
    </row>
    <row r="684" spans="11:33" x14ac:dyDescent="0.35">
      <c r="K684" t="s">
        <v>721</v>
      </c>
      <c r="L684">
        <v>269561</v>
      </c>
      <c r="M684">
        <v>0</v>
      </c>
      <c r="U684" t="s">
        <v>721</v>
      </c>
      <c r="V684">
        <v>269561</v>
      </c>
      <c r="W684">
        <v>0</v>
      </c>
      <c r="AE684" t="s">
        <v>721</v>
      </c>
      <c r="AF684">
        <v>269561</v>
      </c>
      <c r="AG684">
        <v>0</v>
      </c>
    </row>
    <row r="685" spans="11:33" x14ac:dyDescent="0.35">
      <c r="K685" t="s">
        <v>722</v>
      </c>
      <c r="L685">
        <v>208378</v>
      </c>
      <c r="M685">
        <v>0</v>
      </c>
      <c r="U685" t="s">
        <v>722</v>
      </c>
      <c r="V685">
        <v>208378</v>
      </c>
      <c r="W685">
        <v>0</v>
      </c>
      <c r="AE685" t="s">
        <v>722</v>
      </c>
      <c r="AF685">
        <v>208378</v>
      </c>
      <c r="AG685">
        <v>0</v>
      </c>
    </row>
    <row r="686" spans="11:33" x14ac:dyDescent="0.35">
      <c r="K686" t="s">
        <v>723</v>
      </c>
      <c r="L686">
        <v>199237</v>
      </c>
      <c r="M686">
        <v>0</v>
      </c>
      <c r="U686" t="s">
        <v>723</v>
      </c>
      <c r="V686">
        <v>199237</v>
      </c>
      <c r="W686">
        <v>0</v>
      </c>
      <c r="AE686" t="s">
        <v>723</v>
      </c>
      <c r="AF686">
        <v>199237</v>
      </c>
      <c r="AG686">
        <v>0</v>
      </c>
    </row>
    <row r="687" spans="11:33" x14ac:dyDescent="0.35">
      <c r="K687" t="s">
        <v>724</v>
      </c>
      <c r="L687">
        <v>214105</v>
      </c>
      <c r="M687">
        <v>0</v>
      </c>
      <c r="U687" t="s">
        <v>724</v>
      </c>
      <c r="V687">
        <v>214105</v>
      </c>
      <c r="W687">
        <v>0</v>
      </c>
      <c r="AE687" t="s">
        <v>724</v>
      </c>
      <c r="AF687">
        <v>214105</v>
      </c>
      <c r="AG687">
        <v>0</v>
      </c>
    </row>
    <row r="688" spans="11:33" x14ac:dyDescent="0.35">
      <c r="K688" t="s">
        <v>725</v>
      </c>
      <c r="L688">
        <v>273563</v>
      </c>
      <c r="M688">
        <v>0</v>
      </c>
      <c r="U688" t="s">
        <v>725</v>
      </c>
      <c r="V688">
        <v>273563</v>
      </c>
      <c r="W688">
        <v>0</v>
      </c>
      <c r="AE688" t="s">
        <v>725</v>
      </c>
      <c r="AF688">
        <v>273563</v>
      </c>
      <c r="AG688">
        <v>0</v>
      </c>
    </row>
    <row r="689" spans="11:33" x14ac:dyDescent="0.35">
      <c r="K689" t="s">
        <v>726</v>
      </c>
      <c r="L689">
        <v>302558</v>
      </c>
      <c r="M689">
        <v>0</v>
      </c>
      <c r="U689" t="s">
        <v>726</v>
      </c>
      <c r="V689">
        <v>302558</v>
      </c>
      <c r="W689">
        <v>0</v>
      </c>
      <c r="AE689" t="s">
        <v>726</v>
      </c>
      <c r="AF689">
        <v>302558</v>
      </c>
      <c r="AG689">
        <v>0</v>
      </c>
    </row>
    <row r="690" spans="11:33" x14ac:dyDescent="0.35">
      <c r="K690" t="s">
        <v>727</v>
      </c>
      <c r="L690">
        <v>349515</v>
      </c>
      <c r="M690">
        <v>0</v>
      </c>
      <c r="U690" t="s">
        <v>727</v>
      </c>
      <c r="V690">
        <v>349515</v>
      </c>
      <c r="W690">
        <v>0</v>
      </c>
      <c r="AE690" t="s">
        <v>727</v>
      </c>
      <c r="AF690">
        <v>349515</v>
      </c>
      <c r="AG690">
        <v>0</v>
      </c>
    </row>
    <row r="691" spans="11:33" x14ac:dyDescent="0.35">
      <c r="K691" t="s">
        <v>728</v>
      </c>
      <c r="L691">
        <v>336445</v>
      </c>
      <c r="M691">
        <v>0</v>
      </c>
      <c r="U691" t="s">
        <v>728</v>
      </c>
      <c r="V691">
        <v>336445</v>
      </c>
      <c r="W691">
        <v>0</v>
      </c>
      <c r="AE691" t="s">
        <v>728</v>
      </c>
      <c r="AF691">
        <v>336445</v>
      </c>
      <c r="AG691">
        <v>0</v>
      </c>
    </row>
    <row r="692" spans="11:33" x14ac:dyDescent="0.35">
      <c r="K692" t="s">
        <v>729</v>
      </c>
      <c r="L692">
        <v>331229</v>
      </c>
      <c r="M692">
        <v>0</v>
      </c>
      <c r="U692" t="s">
        <v>729</v>
      </c>
      <c r="V692">
        <v>331229</v>
      </c>
      <c r="W692">
        <v>0</v>
      </c>
      <c r="AE692" t="s">
        <v>729</v>
      </c>
      <c r="AF692">
        <v>331229</v>
      </c>
      <c r="AG692">
        <v>0</v>
      </c>
    </row>
    <row r="693" spans="11:33" x14ac:dyDescent="0.35">
      <c r="K693" t="s">
        <v>730</v>
      </c>
      <c r="L693">
        <v>362849</v>
      </c>
      <c r="M693">
        <v>0</v>
      </c>
      <c r="U693" t="s">
        <v>730</v>
      </c>
      <c r="V693">
        <v>362849</v>
      </c>
      <c r="W693">
        <v>0</v>
      </c>
      <c r="AE693" t="s">
        <v>730</v>
      </c>
      <c r="AF693">
        <v>362849</v>
      </c>
      <c r="AG693">
        <v>0</v>
      </c>
    </row>
    <row r="694" spans="11:33" x14ac:dyDescent="0.35">
      <c r="K694" t="s">
        <v>731</v>
      </c>
      <c r="L694">
        <v>384688</v>
      </c>
      <c r="M694">
        <v>0</v>
      </c>
      <c r="U694" t="s">
        <v>731</v>
      </c>
      <c r="V694">
        <v>384688</v>
      </c>
      <c r="W694">
        <v>0</v>
      </c>
      <c r="AE694" t="s">
        <v>731</v>
      </c>
      <c r="AF694">
        <v>384688</v>
      </c>
      <c r="AG694">
        <v>0</v>
      </c>
    </row>
    <row r="695" spans="11:33" x14ac:dyDescent="0.35">
      <c r="K695" t="s">
        <v>732</v>
      </c>
      <c r="L695">
        <v>322095</v>
      </c>
      <c r="M695">
        <v>0</v>
      </c>
      <c r="U695" t="s">
        <v>732</v>
      </c>
      <c r="V695">
        <v>322095</v>
      </c>
      <c r="W695">
        <v>0</v>
      </c>
      <c r="AE695" t="s">
        <v>732</v>
      </c>
      <c r="AF695">
        <v>322095</v>
      </c>
      <c r="AG695">
        <v>0</v>
      </c>
    </row>
    <row r="696" spans="11:33" x14ac:dyDescent="0.35">
      <c r="K696" t="s">
        <v>733</v>
      </c>
      <c r="L696">
        <v>167140</v>
      </c>
      <c r="M696">
        <v>0</v>
      </c>
      <c r="U696" t="s">
        <v>733</v>
      </c>
      <c r="V696">
        <v>167140</v>
      </c>
      <c r="W696">
        <v>0</v>
      </c>
      <c r="AE696" t="s">
        <v>733</v>
      </c>
      <c r="AF696">
        <v>167140</v>
      </c>
      <c r="AG696">
        <v>0</v>
      </c>
    </row>
    <row r="697" spans="11:33" x14ac:dyDescent="0.35">
      <c r="K697" t="s">
        <v>734</v>
      </c>
      <c r="L697">
        <v>129919</v>
      </c>
      <c r="M697">
        <v>0</v>
      </c>
      <c r="U697" t="s">
        <v>734</v>
      </c>
      <c r="V697">
        <v>129919</v>
      </c>
      <c r="W697">
        <v>0</v>
      </c>
      <c r="AE697" t="s">
        <v>734</v>
      </c>
      <c r="AF697">
        <v>129919</v>
      </c>
      <c r="AG697">
        <v>0</v>
      </c>
    </row>
    <row r="698" spans="11:33" x14ac:dyDescent="0.35">
      <c r="K698" t="s">
        <v>735</v>
      </c>
      <c r="L698">
        <v>146718</v>
      </c>
      <c r="M698">
        <v>0</v>
      </c>
      <c r="U698" t="s">
        <v>735</v>
      </c>
      <c r="V698">
        <v>146718</v>
      </c>
      <c r="W698">
        <v>0</v>
      </c>
      <c r="AE698" t="s">
        <v>735</v>
      </c>
      <c r="AF698">
        <v>146718</v>
      </c>
      <c r="AG698">
        <v>0</v>
      </c>
    </row>
    <row r="699" spans="11:33" x14ac:dyDescent="0.35">
      <c r="K699" t="s">
        <v>736</v>
      </c>
      <c r="L699">
        <v>111174</v>
      </c>
      <c r="M699">
        <v>0</v>
      </c>
      <c r="U699" t="s">
        <v>736</v>
      </c>
      <c r="V699">
        <v>111174</v>
      </c>
      <c r="W699">
        <v>0</v>
      </c>
      <c r="AE699" t="s">
        <v>736</v>
      </c>
      <c r="AF699">
        <v>111174</v>
      </c>
      <c r="AG699">
        <v>0</v>
      </c>
    </row>
    <row r="700" spans="11:33" x14ac:dyDescent="0.35">
      <c r="K700" t="s">
        <v>737</v>
      </c>
      <c r="L700">
        <v>127738</v>
      </c>
      <c r="M700">
        <v>0</v>
      </c>
      <c r="U700" t="s">
        <v>737</v>
      </c>
      <c r="V700">
        <v>127738</v>
      </c>
      <c r="W700">
        <v>0</v>
      </c>
      <c r="AE700" t="s">
        <v>737</v>
      </c>
      <c r="AF700">
        <v>127738</v>
      </c>
      <c r="AG700">
        <v>0</v>
      </c>
    </row>
    <row r="701" spans="11:33" x14ac:dyDescent="0.35">
      <c r="K701" t="s">
        <v>738</v>
      </c>
      <c r="L701">
        <v>119157</v>
      </c>
      <c r="M701">
        <v>0</v>
      </c>
      <c r="U701" t="s">
        <v>738</v>
      </c>
      <c r="V701">
        <v>119144</v>
      </c>
      <c r="W701">
        <v>0</v>
      </c>
      <c r="AE701" t="s">
        <v>738</v>
      </c>
      <c r="AF701">
        <v>119144</v>
      </c>
      <c r="AG701">
        <v>0</v>
      </c>
    </row>
    <row r="702" spans="11:33" x14ac:dyDescent="0.35">
      <c r="K702" t="s">
        <v>739</v>
      </c>
      <c r="L702">
        <v>129195</v>
      </c>
      <c r="M702">
        <v>0</v>
      </c>
      <c r="U702" t="s">
        <v>739</v>
      </c>
      <c r="V702">
        <v>125633</v>
      </c>
      <c r="W702">
        <v>0</v>
      </c>
      <c r="AE702" t="s">
        <v>739</v>
      </c>
      <c r="AF702">
        <v>129195</v>
      </c>
      <c r="AG702">
        <v>0</v>
      </c>
    </row>
    <row r="703" spans="11:33" x14ac:dyDescent="0.35">
      <c r="K703" t="s">
        <v>740</v>
      </c>
      <c r="L703">
        <v>144495</v>
      </c>
      <c r="M703">
        <v>0</v>
      </c>
      <c r="U703" t="s">
        <v>740</v>
      </c>
      <c r="V703">
        <v>140586</v>
      </c>
      <c r="W703">
        <v>0</v>
      </c>
      <c r="AE703" t="s">
        <v>740</v>
      </c>
      <c r="AF703">
        <v>141640</v>
      </c>
      <c r="AG703">
        <v>0</v>
      </c>
    </row>
    <row r="704" spans="11:33" x14ac:dyDescent="0.35">
      <c r="K704" t="s">
        <v>741</v>
      </c>
      <c r="L704">
        <v>163053</v>
      </c>
      <c r="M704">
        <v>0</v>
      </c>
      <c r="U704" t="s">
        <v>741</v>
      </c>
      <c r="V704">
        <v>159130</v>
      </c>
      <c r="W704">
        <v>0</v>
      </c>
      <c r="AE704" t="s">
        <v>741</v>
      </c>
      <c r="AF704">
        <v>159346</v>
      </c>
      <c r="AG704">
        <v>0</v>
      </c>
    </row>
    <row r="705" spans="11:33" x14ac:dyDescent="0.35">
      <c r="K705" t="s">
        <v>742</v>
      </c>
      <c r="L705">
        <v>172263</v>
      </c>
      <c r="M705">
        <v>0</v>
      </c>
      <c r="U705" t="s">
        <v>742</v>
      </c>
      <c r="V705">
        <v>167392</v>
      </c>
      <c r="W705">
        <v>0</v>
      </c>
      <c r="AE705" t="s">
        <v>742</v>
      </c>
      <c r="AF705">
        <v>167379</v>
      </c>
      <c r="AG705">
        <v>0</v>
      </c>
    </row>
    <row r="706" spans="11:33" x14ac:dyDescent="0.35">
      <c r="K706" t="s">
        <v>743</v>
      </c>
      <c r="L706">
        <v>173808</v>
      </c>
      <c r="M706">
        <v>0</v>
      </c>
      <c r="U706" t="s">
        <v>743</v>
      </c>
      <c r="V706">
        <v>167991</v>
      </c>
      <c r="W706">
        <v>0</v>
      </c>
      <c r="AE706" t="s">
        <v>743</v>
      </c>
      <c r="AF706">
        <v>167965</v>
      </c>
      <c r="AG706">
        <v>0</v>
      </c>
    </row>
    <row r="707" spans="11:33" x14ac:dyDescent="0.35">
      <c r="K707" t="s">
        <v>744</v>
      </c>
      <c r="L707">
        <v>173478</v>
      </c>
      <c r="M707">
        <v>0</v>
      </c>
      <c r="U707" t="s">
        <v>744</v>
      </c>
      <c r="V707">
        <v>167365</v>
      </c>
      <c r="W707">
        <v>0</v>
      </c>
      <c r="AE707" t="s">
        <v>744</v>
      </c>
      <c r="AF707">
        <v>167357</v>
      </c>
      <c r="AG707">
        <v>0</v>
      </c>
    </row>
    <row r="708" spans="11:33" x14ac:dyDescent="0.35">
      <c r="K708" t="s">
        <v>745</v>
      </c>
      <c r="L708">
        <v>173214</v>
      </c>
      <c r="M708">
        <v>0</v>
      </c>
      <c r="U708" t="s">
        <v>745</v>
      </c>
      <c r="V708">
        <v>167111</v>
      </c>
      <c r="W708">
        <v>0</v>
      </c>
      <c r="AE708" t="s">
        <v>745</v>
      </c>
      <c r="AF708">
        <v>167110</v>
      </c>
      <c r="AG708">
        <v>0</v>
      </c>
    </row>
    <row r="709" spans="11:33" x14ac:dyDescent="0.35">
      <c r="K709" t="s">
        <v>746</v>
      </c>
      <c r="L709">
        <v>173181</v>
      </c>
      <c r="M709">
        <v>0</v>
      </c>
      <c r="U709" t="s">
        <v>746</v>
      </c>
      <c r="V709">
        <v>167103</v>
      </c>
      <c r="W709">
        <v>0</v>
      </c>
      <c r="AE709" t="s">
        <v>746</v>
      </c>
      <c r="AF709">
        <v>167104</v>
      </c>
      <c r="AG709">
        <v>0</v>
      </c>
    </row>
    <row r="710" spans="11:33" x14ac:dyDescent="0.35">
      <c r="K710" t="s">
        <v>747</v>
      </c>
      <c r="L710">
        <v>173158</v>
      </c>
      <c r="M710">
        <v>0</v>
      </c>
      <c r="U710" t="s">
        <v>747</v>
      </c>
      <c r="V710">
        <v>167100</v>
      </c>
      <c r="W710">
        <v>0</v>
      </c>
      <c r="AE710" t="s">
        <v>747</v>
      </c>
      <c r="AF710">
        <v>167101</v>
      </c>
      <c r="AG710">
        <v>0</v>
      </c>
    </row>
    <row r="711" spans="11:33" x14ac:dyDescent="0.35">
      <c r="K711" t="s">
        <v>748</v>
      </c>
      <c r="L711">
        <v>173151</v>
      </c>
      <c r="M711">
        <v>0</v>
      </c>
      <c r="U711" t="s">
        <v>748</v>
      </c>
      <c r="V711">
        <v>167101</v>
      </c>
      <c r="W711">
        <v>0</v>
      </c>
      <c r="AE711" t="s">
        <v>748</v>
      </c>
      <c r="AF711">
        <v>167101</v>
      </c>
      <c r="AG711">
        <v>0</v>
      </c>
    </row>
    <row r="712" spans="11:33" x14ac:dyDescent="0.35">
      <c r="K712" t="s">
        <v>749</v>
      </c>
      <c r="L712">
        <v>173157</v>
      </c>
      <c r="M712">
        <v>0</v>
      </c>
      <c r="U712" t="s">
        <v>749</v>
      </c>
      <c r="V712">
        <v>167105</v>
      </c>
      <c r="W712">
        <v>0</v>
      </c>
      <c r="AE712" t="s">
        <v>749</v>
      </c>
      <c r="AF712">
        <v>167105</v>
      </c>
      <c r="AG712">
        <v>0</v>
      </c>
    </row>
    <row r="713" spans="11:33" x14ac:dyDescent="0.35">
      <c r="K713" t="s">
        <v>750</v>
      </c>
      <c r="L713">
        <v>173159</v>
      </c>
      <c r="M713">
        <v>0</v>
      </c>
      <c r="U713" t="s">
        <v>750</v>
      </c>
      <c r="V713">
        <v>167106</v>
      </c>
      <c r="W713">
        <v>0</v>
      </c>
      <c r="AE713" t="s">
        <v>750</v>
      </c>
      <c r="AF713">
        <v>167106</v>
      </c>
      <c r="AG713">
        <v>0</v>
      </c>
    </row>
    <row r="714" spans="11:33" x14ac:dyDescent="0.35">
      <c r="K714" t="s">
        <v>751</v>
      </c>
      <c r="L714">
        <v>173160</v>
      </c>
      <c r="M714">
        <v>0</v>
      </c>
      <c r="U714" t="s">
        <v>751</v>
      </c>
      <c r="V714">
        <v>167106</v>
      </c>
      <c r="W714">
        <v>0</v>
      </c>
      <c r="AE714" t="s">
        <v>751</v>
      </c>
      <c r="AF714">
        <v>167106</v>
      </c>
      <c r="AG714">
        <v>0</v>
      </c>
    </row>
    <row r="715" spans="11:33" x14ac:dyDescent="0.35">
      <c r="K715" t="s">
        <v>752</v>
      </c>
      <c r="L715">
        <v>173160</v>
      </c>
      <c r="M715">
        <v>0</v>
      </c>
      <c r="U715" t="s">
        <v>752</v>
      </c>
      <c r="V715">
        <v>167106</v>
      </c>
      <c r="W715">
        <v>0</v>
      </c>
      <c r="AE715" t="s">
        <v>752</v>
      </c>
      <c r="AF715">
        <v>167106</v>
      </c>
      <c r="AG715">
        <v>0</v>
      </c>
    </row>
    <row r="716" spans="11:33" x14ac:dyDescent="0.35">
      <c r="K716" t="s">
        <v>753</v>
      </c>
      <c r="L716">
        <v>0</v>
      </c>
      <c r="U716" t="s">
        <v>753</v>
      </c>
      <c r="V716">
        <v>0</v>
      </c>
      <c r="AE716" t="s">
        <v>753</v>
      </c>
      <c r="AF716">
        <v>0</v>
      </c>
    </row>
    <row r="717" spans="11:33" x14ac:dyDescent="0.35">
      <c r="K717" t="s">
        <v>31</v>
      </c>
      <c r="U717" t="s">
        <v>31</v>
      </c>
      <c r="AE717" t="s">
        <v>31</v>
      </c>
    </row>
    <row r="718" spans="11:33" x14ac:dyDescent="0.35">
      <c r="K718" t="s">
        <v>754</v>
      </c>
      <c r="L718">
        <v>757147</v>
      </c>
      <c r="M718">
        <v>0</v>
      </c>
      <c r="U718" t="s">
        <v>754</v>
      </c>
      <c r="V718">
        <v>757147</v>
      </c>
      <c r="W718">
        <v>0</v>
      </c>
      <c r="AE718" t="s">
        <v>754</v>
      </c>
      <c r="AF718">
        <v>757147</v>
      </c>
      <c r="AG718">
        <v>0</v>
      </c>
    </row>
    <row r="719" spans="11:33" x14ac:dyDescent="0.35">
      <c r="K719" t="s">
        <v>755</v>
      </c>
      <c r="L719">
        <v>392403</v>
      </c>
      <c r="M719">
        <v>0</v>
      </c>
      <c r="U719" t="s">
        <v>755</v>
      </c>
      <c r="V719">
        <v>392403</v>
      </c>
      <c r="W719">
        <v>0</v>
      </c>
      <c r="AE719" t="s">
        <v>755</v>
      </c>
      <c r="AF719">
        <v>392403</v>
      </c>
      <c r="AG719">
        <v>0</v>
      </c>
    </row>
    <row r="720" spans="11:33" x14ac:dyDescent="0.35">
      <c r="K720" t="s">
        <v>756</v>
      </c>
      <c r="L720">
        <v>367899</v>
      </c>
      <c r="M720">
        <v>0</v>
      </c>
      <c r="U720" t="s">
        <v>756</v>
      </c>
      <c r="V720">
        <v>367899</v>
      </c>
      <c r="W720">
        <v>0</v>
      </c>
      <c r="AE720" t="s">
        <v>756</v>
      </c>
      <c r="AF720">
        <v>367899</v>
      </c>
      <c r="AG720">
        <v>0</v>
      </c>
    </row>
    <row r="721" spans="11:33" x14ac:dyDescent="0.35">
      <c r="K721" t="s">
        <v>757</v>
      </c>
      <c r="L721">
        <v>387984</v>
      </c>
      <c r="M721">
        <v>0</v>
      </c>
      <c r="U721" t="s">
        <v>757</v>
      </c>
      <c r="V721">
        <v>387984</v>
      </c>
      <c r="W721">
        <v>0</v>
      </c>
      <c r="AE721" t="s">
        <v>757</v>
      </c>
      <c r="AF721">
        <v>387984</v>
      </c>
      <c r="AG721">
        <v>0</v>
      </c>
    </row>
    <row r="722" spans="11:33" x14ac:dyDescent="0.35">
      <c r="K722" t="s">
        <v>758</v>
      </c>
      <c r="L722">
        <v>448597</v>
      </c>
      <c r="M722">
        <v>0</v>
      </c>
      <c r="U722" t="s">
        <v>758</v>
      </c>
      <c r="V722">
        <v>448597</v>
      </c>
      <c r="W722">
        <v>0</v>
      </c>
      <c r="AE722" t="s">
        <v>758</v>
      </c>
      <c r="AF722">
        <v>448597</v>
      </c>
      <c r="AG722">
        <v>0</v>
      </c>
    </row>
    <row r="723" spans="11:33" x14ac:dyDescent="0.35">
      <c r="K723" t="s">
        <v>759</v>
      </c>
      <c r="L723">
        <v>536489</v>
      </c>
      <c r="M723">
        <v>0</v>
      </c>
      <c r="U723" t="s">
        <v>759</v>
      </c>
      <c r="V723">
        <v>536489</v>
      </c>
      <c r="W723">
        <v>0</v>
      </c>
      <c r="AE723" t="s">
        <v>759</v>
      </c>
      <c r="AF723">
        <v>536489</v>
      </c>
      <c r="AG723">
        <v>0</v>
      </c>
    </row>
    <row r="724" spans="11:33" x14ac:dyDescent="0.35">
      <c r="K724" t="s">
        <v>760</v>
      </c>
      <c r="L724">
        <v>596105</v>
      </c>
      <c r="M724">
        <v>0</v>
      </c>
      <c r="U724" t="s">
        <v>760</v>
      </c>
      <c r="V724">
        <v>596105</v>
      </c>
      <c r="W724">
        <v>0</v>
      </c>
      <c r="AE724" t="s">
        <v>760</v>
      </c>
      <c r="AF724">
        <v>596105</v>
      </c>
      <c r="AG724">
        <v>0</v>
      </c>
    </row>
    <row r="725" spans="11:33" x14ac:dyDescent="0.35">
      <c r="K725" t="s">
        <v>761</v>
      </c>
      <c r="L725">
        <v>666234</v>
      </c>
      <c r="M725">
        <v>0</v>
      </c>
      <c r="U725" t="s">
        <v>761</v>
      </c>
      <c r="V725">
        <v>666234</v>
      </c>
      <c r="W725">
        <v>0</v>
      </c>
      <c r="AE725" t="s">
        <v>761</v>
      </c>
      <c r="AF725">
        <v>666234</v>
      </c>
      <c r="AG725">
        <v>0</v>
      </c>
    </row>
    <row r="726" spans="11:33" x14ac:dyDescent="0.35">
      <c r="K726" t="s">
        <v>762</v>
      </c>
      <c r="L726">
        <v>702843</v>
      </c>
      <c r="M726">
        <v>0</v>
      </c>
      <c r="U726" t="s">
        <v>762</v>
      </c>
      <c r="V726">
        <v>702843</v>
      </c>
      <c r="W726">
        <v>0</v>
      </c>
      <c r="AE726" t="s">
        <v>762</v>
      </c>
      <c r="AF726">
        <v>702843</v>
      </c>
      <c r="AG726">
        <v>0</v>
      </c>
    </row>
    <row r="727" spans="11:33" x14ac:dyDescent="0.35">
      <c r="K727" t="s">
        <v>763</v>
      </c>
      <c r="L727">
        <v>753449</v>
      </c>
      <c r="M727">
        <v>0</v>
      </c>
      <c r="U727" t="s">
        <v>763</v>
      </c>
      <c r="V727">
        <v>753449</v>
      </c>
      <c r="W727">
        <v>0</v>
      </c>
      <c r="AE727" t="s">
        <v>763</v>
      </c>
      <c r="AF727">
        <v>753449</v>
      </c>
      <c r="AG727">
        <v>0</v>
      </c>
    </row>
    <row r="728" spans="11:33" x14ac:dyDescent="0.35">
      <c r="K728" t="s">
        <v>764</v>
      </c>
      <c r="L728">
        <v>760530</v>
      </c>
      <c r="M728">
        <v>0</v>
      </c>
      <c r="U728" t="s">
        <v>764</v>
      </c>
      <c r="V728">
        <v>760530</v>
      </c>
      <c r="W728">
        <v>0</v>
      </c>
      <c r="AE728" t="s">
        <v>764</v>
      </c>
      <c r="AF728">
        <v>760530</v>
      </c>
      <c r="AG728">
        <v>0</v>
      </c>
    </row>
    <row r="729" spans="11:33" x14ac:dyDescent="0.35">
      <c r="K729" t="s">
        <v>765</v>
      </c>
      <c r="L729">
        <v>786725</v>
      </c>
      <c r="M729">
        <v>0</v>
      </c>
      <c r="U729" t="s">
        <v>765</v>
      </c>
      <c r="V729">
        <v>786725</v>
      </c>
      <c r="W729">
        <v>0</v>
      </c>
      <c r="AE729" t="s">
        <v>765</v>
      </c>
      <c r="AF729">
        <v>786725</v>
      </c>
      <c r="AG729">
        <v>0</v>
      </c>
    </row>
    <row r="730" spans="11:33" x14ac:dyDescent="0.35">
      <c r="K730" t="s">
        <v>766</v>
      </c>
      <c r="L730">
        <v>816227</v>
      </c>
      <c r="M730">
        <v>0</v>
      </c>
      <c r="U730" t="s">
        <v>766</v>
      </c>
      <c r="V730">
        <v>816227</v>
      </c>
      <c r="W730">
        <v>0</v>
      </c>
      <c r="AE730" t="s">
        <v>766</v>
      </c>
      <c r="AF730">
        <v>816227</v>
      </c>
      <c r="AG730">
        <v>0</v>
      </c>
    </row>
    <row r="731" spans="11:33" x14ac:dyDescent="0.35">
      <c r="K731" t="s">
        <v>767</v>
      </c>
      <c r="L731">
        <v>845182</v>
      </c>
      <c r="M731">
        <v>0</v>
      </c>
      <c r="U731" t="s">
        <v>767</v>
      </c>
      <c r="V731">
        <v>845182</v>
      </c>
      <c r="W731">
        <v>0</v>
      </c>
      <c r="AE731" t="s">
        <v>767</v>
      </c>
      <c r="AF731">
        <v>845182</v>
      </c>
      <c r="AG731">
        <v>0</v>
      </c>
    </row>
    <row r="732" spans="11:33" x14ac:dyDescent="0.35">
      <c r="K732" t="s">
        <v>768</v>
      </c>
      <c r="L732">
        <v>839938</v>
      </c>
      <c r="M732">
        <v>0</v>
      </c>
      <c r="U732" t="s">
        <v>768</v>
      </c>
      <c r="V732">
        <v>839938</v>
      </c>
      <c r="W732">
        <v>0</v>
      </c>
      <c r="AE732" t="s">
        <v>768</v>
      </c>
      <c r="AF732">
        <v>839938</v>
      </c>
      <c r="AG732">
        <v>0</v>
      </c>
    </row>
    <row r="733" spans="11:33" x14ac:dyDescent="0.35">
      <c r="K733" t="s">
        <v>769</v>
      </c>
      <c r="L733">
        <v>801170</v>
      </c>
      <c r="M733">
        <v>0</v>
      </c>
      <c r="U733" t="s">
        <v>769</v>
      </c>
      <c r="V733">
        <v>801170</v>
      </c>
      <c r="W733">
        <v>0</v>
      </c>
      <c r="AE733" t="s">
        <v>769</v>
      </c>
      <c r="AF733">
        <v>801170</v>
      </c>
      <c r="AG733">
        <v>0</v>
      </c>
    </row>
    <row r="734" spans="11:33" x14ac:dyDescent="0.35">
      <c r="K734" t="s">
        <v>770</v>
      </c>
      <c r="L734">
        <v>750211</v>
      </c>
      <c r="M734">
        <v>0</v>
      </c>
      <c r="U734" t="s">
        <v>770</v>
      </c>
      <c r="V734">
        <v>750211</v>
      </c>
      <c r="W734">
        <v>0</v>
      </c>
      <c r="AE734" t="s">
        <v>770</v>
      </c>
      <c r="AF734">
        <v>750211</v>
      </c>
      <c r="AG734">
        <v>0</v>
      </c>
    </row>
    <row r="735" spans="11:33" x14ac:dyDescent="0.35">
      <c r="K735" t="s">
        <v>771</v>
      </c>
      <c r="L735">
        <v>725674</v>
      </c>
      <c r="M735">
        <v>0</v>
      </c>
      <c r="U735" t="s">
        <v>771</v>
      </c>
      <c r="V735">
        <v>725674</v>
      </c>
      <c r="W735">
        <v>0</v>
      </c>
      <c r="AE735" t="s">
        <v>771</v>
      </c>
      <c r="AF735">
        <v>725674</v>
      </c>
      <c r="AG735">
        <v>0</v>
      </c>
    </row>
    <row r="736" spans="11:33" x14ac:dyDescent="0.35">
      <c r="K736" t="s">
        <v>772</v>
      </c>
      <c r="L736">
        <v>708781</v>
      </c>
      <c r="M736">
        <v>0</v>
      </c>
      <c r="U736" t="s">
        <v>772</v>
      </c>
      <c r="V736">
        <v>708781</v>
      </c>
      <c r="W736">
        <v>0</v>
      </c>
      <c r="AE736" t="s">
        <v>772</v>
      </c>
      <c r="AF736">
        <v>708781</v>
      </c>
      <c r="AG736">
        <v>0</v>
      </c>
    </row>
    <row r="737" spans="11:33" x14ac:dyDescent="0.35">
      <c r="K737" t="s">
        <v>773</v>
      </c>
      <c r="L737">
        <v>679288</v>
      </c>
      <c r="M737">
        <v>0</v>
      </c>
      <c r="U737" t="s">
        <v>773</v>
      </c>
      <c r="V737">
        <v>679288</v>
      </c>
      <c r="W737">
        <v>0</v>
      </c>
      <c r="AE737" t="s">
        <v>773</v>
      </c>
      <c r="AF737">
        <v>679288</v>
      </c>
      <c r="AG737">
        <v>0</v>
      </c>
    </row>
    <row r="738" spans="11:33" x14ac:dyDescent="0.35">
      <c r="K738" t="s">
        <v>774</v>
      </c>
      <c r="L738">
        <v>641051</v>
      </c>
      <c r="M738">
        <v>0</v>
      </c>
      <c r="U738" t="s">
        <v>774</v>
      </c>
      <c r="V738">
        <v>641051</v>
      </c>
      <c r="W738">
        <v>0</v>
      </c>
      <c r="AE738" t="s">
        <v>774</v>
      </c>
      <c r="AF738">
        <v>641051</v>
      </c>
      <c r="AG738">
        <v>0</v>
      </c>
    </row>
    <row r="739" spans="11:33" x14ac:dyDescent="0.35">
      <c r="K739" t="s">
        <v>775</v>
      </c>
      <c r="L739">
        <v>569401</v>
      </c>
      <c r="M739">
        <v>0</v>
      </c>
      <c r="U739" t="s">
        <v>775</v>
      </c>
      <c r="V739">
        <v>569401</v>
      </c>
      <c r="W739">
        <v>0</v>
      </c>
      <c r="AE739" t="s">
        <v>775</v>
      </c>
      <c r="AF739">
        <v>569401</v>
      </c>
      <c r="AG739">
        <v>0</v>
      </c>
    </row>
    <row r="740" spans="11:33" x14ac:dyDescent="0.35">
      <c r="K740" t="s">
        <v>776</v>
      </c>
      <c r="L740">
        <v>523091</v>
      </c>
      <c r="M740">
        <v>0</v>
      </c>
      <c r="U740" t="s">
        <v>776</v>
      </c>
      <c r="V740">
        <v>523091</v>
      </c>
      <c r="W740">
        <v>0</v>
      </c>
      <c r="AE740" t="s">
        <v>776</v>
      </c>
      <c r="AF740">
        <v>523091</v>
      </c>
      <c r="AG740">
        <v>0</v>
      </c>
    </row>
    <row r="741" spans="11:33" x14ac:dyDescent="0.35">
      <c r="K741" t="s">
        <v>777</v>
      </c>
      <c r="L741">
        <v>444086</v>
      </c>
      <c r="M741">
        <v>0</v>
      </c>
      <c r="U741" t="s">
        <v>777</v>
      </c>
      <c r="V741">
        <v>444086</v>
      </c>
      <c r="W741">
        <v>0</v>
      </c>
      <c r="AE741" t="s">
        <v>777</v>
      </c>
      <c r="AF741">
        <v>444086</v>
      </c>
      <c r="AG741">
        <v>0</v>
      </c>
    </row>
    <row r="742" spans="11:33" x14ac:dyDescent="0.35">
      <c r="K742" t="s">
        <v>778</v>
      </c>
      <c r="L742">
        <v>394747</v>
      </c>
      <c r="M742">
        <v>0</v>
      </c>
      <c r="U742" t="s">
        <v>778</v>
      </c>
      <c r="V742">
        <v>394747</v>
      </c>
      <c r="W742">
        <v>0</v>
      </c>
      <c r="AE742" t="s">
        <v>778</v>
      </c>
      <c r="AF742">
        <v>394747</v>
      </c>
      <c r="AG742">
        <v>0</v>
      </c>
    </row>
    <row r="743" spans="11:33" x14ac:dyDescent="0.35">
      <c r="K743" t="s">
        <v>779</v>
      </c>
      <c r="L743">
        <v>360248</v>
      </c>
      <c r="M743">
        <v>0</v>
      </c>
      <c r="U743" t="s">
        <v>779</v>
      </c>
      <c r="V743">
        <v>360248</v>
      </c>
      <c r="W743">
        <v>0</v>
      </c>
      <c r="AE743" t="s">
        <v>779</v>
      </c>
      <c r="AF743">
        <v>360248</v>
      </c>
      <c r="AG743">
        <v>0</v>
      </c>
    </row>
    <row r="744" spans="11:33" x14ac:dyDescent="0.35">
      <c r="K744" t="s">
        <v>780</v>
      </c>
      <c r="L744">
        <v>356364</v>
      </c>
      <c r="M744">
        <v>0</v>
      </c>
      <c r="U744" t="s">
        <v>780</v>
      </c>
      <c r="V744">
        <v>356364</v>
      </c>
      <c r="W744">
        <v>0</v>
      </c>
      <c r="AE744" t="s">
        <v>780</v>
      </c>
      <c r="AF744">
        <v>356364</v>
      </c>
      <c r="AG744">
        <v>0</v>
      </c>
    </row>
    <row r="745" spans="11:33" x14ac:dyDescent="0.35">
      <c r="K745" t="s">
        <v>781</v>
      </c>
      <c r="L745">
        <v>379910</v>
      </c>
      <c r="M745">
        <v>0</v>
      </c>
      <c r="U745" t="s">
        <v>781</v>
      </c>
      <c r="V745">
        <v>379910</v>
      </c>
      <c r="W745">
        <v>0</v>
      </c>
      <c r="AE745" t="s">
        <v>781</v>
      </c>
      <c r="AF745">
        <v>379910</v>
      </c>
      <c r="AG745">
        <v>0</v>
      </c>
    </row>
    <row r="746" spans="11:33" x14ac:dyDescent="0.35">
      <c r="K746" t="s">
        <v>782</v>
      </c>
      <c r="L746">
        <v>389894</v>
      </c>
      <c r="M746">
        <v>0</v>
      </c>
      <c r="U746" t="s">
        <v>782</v>
      </c>
      <c r="V746">
        <v>389894</v>
      </c>
      <c r="W746">
        <v>0</v>
      </c>
      <c r="AE746" t="s">
        <v>782</v>
      </c>
      <c r="AF746">
        <v>389894</v>
      </c>
      <c r="AG746">
        <v>0</v>
      </c>
    </row>
    <row r="747" spans="11:33" x14ac:dyDescent="0.35">
      <c r="K747" t="s">
        <v>783</v>
      </c>
      <c r="L747">
        <v>348192</v>
      </c>
      <c r="M747">
        <v>0</v>
      </c>
      <c r="U747" t="s">
        <v>783</v>
      </c>
      <c r="V747">
        <v>348192</v>
      </c>
      <c r="W747">
        <v>0</v>
      </c>
      <c r="AE747" t="s">
        <v>783</v>
      </c>
      <c r="AF747">
        <v>348192</v>
      </c>
      <c r="AG747">
        <v>0</v>
      </c>
    </row>
    <row r="748" spans="11:33" x14ac:dyDescent="0.35">
      <c r="K748" t="s">
        <v>784</v>
      </c>
      <c r="L748">
        <v>311004</v>
      </c>
      <c r="M748">
        <v>0</v>
      </c>
      <c r="U748" t="s">
        <v>784</v>
      </c>
      <c r="V748">
        <v>311004</v>
      </c>
      <c r="W748">
        <v>0</v>
      </c>
      <c r="AE748" t="s">
        <v>784</v>
      </c>
      <c r="AF748">
        <v>311004</v>
      </c>
      <c r="AG748">
        <v>0</v>
      </c>
    </row>
    <row r="749" spans="11:33" x14ac:dyDescent="0.35">
      <c r="K749" t="s">
        <v>785</v>
      </c>
      <c r="L749">
        <v>249486</v>
      </c>
      <c r="M749">
        <v>0</v>
      </c>
      <c r="U749" t="s">
        <v>785</v>
      </c>
      <c r="V749">
        <v>249486</v>
      </c>
      <c r="W749">
        <v>0</v>
      </c>
      <c r="AE749" t="s">
        <v>785</v>
      </c>
      <c r="AF749">
        <v>249486</v>
      </c>
      <c r="AG749">
        <v>0</v>
      </c>
    </row>
    <row r="750" spans="11:33" x14ac:dyDescent="0.35">
      <c r="K750" t="s">
        <v>786</v>
      </c>
      <c r="L750">
        <v>257368</v>
      </c>
      <c r="M750">
        <v>0</v>
      </c>
      <c r="U750" t="s">
        <v>786</v>
      </c>
      <c r="V750">
        <v>257368</v>
      </c>
      <c r="W750">
        <v>0</v>
      </c>
      <c r="AE750" t="s">
        <v>786</v>
      </c>
      <c r="AF750">
        <v>257368</v>
      </c>
      <c r="AG750">
        <v>0</v>
      </c>
    </row>
    <row r="751" spans="11:33" x14ac:dyDescent="0.35">
      <c r="K751" t="s">
        <v>787</v>
      </c>
      <c r="L751">
        <v>287118</v>
      </c>
      <c r="M751">
        <v>0</v>
      </c>
      <c r="U751" t="s">
        <v>787</v>
      </c>
      <c r="V751">
        <v>287118</v>
      </c>
      <c r="W751">
        <v>0</v>
      </c>
      <c r="AE751" t="s">
        <v>787</v>
      </c>
      <c r="AF751">
        <v>287118</v>
      </c>
      <c r="AG751">
        <v>0</v>
      </c>
    </row>
    <row r="752" spans="11:33" x14ac:dyDescent="0.35">
      <c r="K752" t="s">
        <v>788</v>
      </c>
      <c r="L752">
        <v>326772</v>
      </c>
      <c r="M752">
        <v>0</v>
      </c>
      <c r="U752" t="s">
        <v>788</v>
      </c>
      <c r="V752">
        <v>326772</v>
      </c>
      <c r="W752">
        <v>0</v>
      </c>
      <c r="AE752" t="s">
        <v>788</v>
      </c>
      <c r="AF752">
        <v>326772</v>
      </c>
      <c r="AG752">
        <v>0</v>
      </c>
    </row>
    <row r="753" spans="11:33" x14ac:dyDescent="0.35">
      <c r="K753" t="s">
        <v>789</v>
      </c>
      <c r="L753">
        <v>365593</v>
      </c>
      <c r="M753">
        <v>0</v>
      </c>
      <c r="U753" t="s">
        <v>789</v>
      </c>
      <c r="V753">
        <v>365593</v>
      </c>
      <c r="W753">
        <v>0</v>
      </c>
      <c r="AE753" t="s">
        <v>789</v>
      </c>
      <c r="AF753">
        <v>365593</v>
      </c>
      <c r="AG753">
        <v>0</v>
      </c>
    </row>
    <row r="754" spans="11:33" x14ac:dyDescent="0.35">
      <c r="K754" t="s">
        <v>790</v>
      </c>
      <c r="L754">
        <v>394309</v>
      </c>
      <c r="M754">
        <v>0</v>
      </c>
      <c r="U754" t="s">
        <v>790</v>
      </c>
      <c r="V754">
        <v>394309</v>
      </c>
      <c r="W754">
        <v>0</v>
      </c>
      <c r="AE754" t="s">
        <v>790</v>
      </c>
      <c r="AF754">
        <v>394309</v>
      </c>
      <c r="AG754">
        <v>0</v>
      </c>
    </row>
    <row r="755" spans="11:33" x14ac:dyDescent="0.35">
      <c r="K755" t="s">
        <v>791</v>
      </c>
      <c r="L755">
        <v>398698</v>
      </c>
      <c r="M755">
        <v>0</v>
      </c>
      <c r="U755" t="s">
        <v>791</v>
      </c>
      <c r="V755">
        <v>398698</v>
      </c>
      <c r="W755">
        <v>0</v>
      </c>
      <c r="AE755" t="s">
        <v>791</v>
      </c>
      <c r="AF755">
        <v>398698</v>
      </c>
      <c r="AG755">
        <v>0</v>
      </c>
    </row>
    <row r="756" spans="11:33" x14ac:dyDescent="0.35">
      <c r="K756" t="s">
        <v>792</v>
      </c>
      <c r="L756">
        <v>414466</v>
      </c>
      <c r="M756">
        <v>0</v>
      </c>
      <c r="U756" t="s">
        <v>792</v>
      </c>
      <c r="V756">
        <v>414466</v>
      </c>
      <c r="W756">
        <v>0</v>
      </c>
      <c r="AE756" t="s">
        <v>792</v>
      </c>
      <c r="AF756">
        <v>414466</v>
      </c>
      <c r="AG756">
        <v>0</v>
      </c>
    </row>
    <row r="757" spans="11:33" x14ac:dyDescent="0.35">
      <c r="K757" t="s">
        <v>793</v>
      </c>
      <c r="L757">
        <v>486477</v>
      </c>
      <c r="M757">
        <v>0</v>
      </c>
      <c r="U757" t="s">
        <v>793</v>
      </c>
      <c r="V757">
        <v>486477</v>
      </c>
      <c r="W757">
        <v>0</v>
      </c>
      <c r="AE757" t="s">
        <v>793</v>
      </c>
      <c r="AF757">
        <v>486477</v>
      </c>
      <c r="AG757">
        <v>0</v>
      </c>
    </row>
    <row r="758" spans="11:33" x14ac:dyDescent="0.35">
      <c r="K758" t="s">
        <v>794</v>
      </c>
      <c r="L758">
        <v>455312</v>
      </c>
      <c r="M758">
        <v>0</v>
      </c>
      <c r="U758" t="s">
        <v>794</v>
      </c>
      <c r="V758">
        <v>455312</v>
      </c>
      <c r="W758">
        <v>0</v>
      </c>
      <c r="AE758" t="s">
        <v>794</v>
      </c>
      <c r="AF758">
        <v>455312</v>
      </c>
      <c r="AG758">
        <v>0</v>
      </c>
    </row>
    <row r="759" spans="11:33" x14ac:dyDescent="0.35">
      <c r="K759" t="s">
        <v>795</v>
      </c>
      <c r="L759">
        <v>350920</v>
      </c>
      <c r="M759">
        <v>0</v>
      </c>
      <c r="U759" t="s">
        <v>795</v>
      </c>
      <c r="V759">
        <v>350920</v>
      </c>
      <c r="W759">
        <v>0</v>
      </c>
      <c r="AE759" t="s">
        <v>795</v>
      </c>
      <c r="AF759">
        <v>350920</v>
      </c>
      <c r="AG759">
        <v>0</v>
      </c>
    </row>
    <row r="760" spans="11:33" x14ac:dyDescent="0.35">
      <c r="K760" t="s">
        <v>796</v>
      </c>
      <c r="L760">
        <v>191168</v>
      </c>
      <c r="M760">
        <v>0</v>
      </c>
      <c r="U760" t="s">
        <v>796</v>
      </c>
      <c r="V760">
        <v>191168</v>
      </c>
      <c r="W760">
        <v>0</v>
      </c>
      <c r="AE760" t="s">
        <v>796</v>
      </c>
      <c r="AF760">
        <v>191168</v>
      </c>
      <c r="AG760">
        <v>0</v>
      </c>
    </row>
    <row r="761" spans="11:33" x14ac:dyDescent="0.35">
      <c r="K761" t="s">
        <v>797</v>
      </c>
      <c r="L761">
        <v>172440</v>
      </c>
      <c r="M761">
        <v>0</v>
      </c>
      <c r="U761" t="s">
        <v>797</v>
      </c>
      <c r="V761">
        <v>172440</v>
      </c>
      <c r="W761">
        <v>0</v>
      </c>
      <c r="AE761" t="s">
        <v>797</v>
      </c>
      <c r="AF761">
        <v>172440</v>
      </c>
      <c r="AG761">
        <v>0</v>
      </c>
    </row>
    <row r="762" spans="11:33" x14ac:dyDescent="0.35">
      <c r="K762" t="s">
        <v>798</v>
      </c>
      <c r="L762">
        <v>184803</v>
      </c>
      <c r="M762">
        <v>0</v>
      </c>
      <c r="U762" t="s">
        <v>798</v>
      </c>
      <c r="V762">
        <v>184803</v>
      </c>
      <c r="W762">
        <v>0</v>
      </c>
      <c r="AE762" t="s">
        <v>798</v>
      </c>
      <c r="AF762">
        <v>184803</v>
      </c>
      <c r="AG762">
        <v>0</v>
      </c>
    </row>
    <row r="763" spans="11:33" x14ac:dyDescent="0.35">
      <c r="K763" t="s">
        <v>799</v>
      </c>
      <c r="L763">
        <v>141337</v>
      </c>
      <c r="M763">
        <v>0</v>
      </c>
      <c r="U763" t="s">
        <v>799</v>
      </c>
      <c r="V763">
        <v>141337</v>
      </c>
      <c r="W763">
        <v>0</v>
      </c>
      <c r="AE763" t="s">
        <v>799</v>
      </c>
      <c r="AF763">
        <v>141337</v>
      </c>
      <c r="AG763">
        <v>0</v>
      </c>
    </row>
    <row r="764" spans="11:33" x14ac:dyDescent="0.35">
      <c r="K764" t="s">
        <v>800</v>
      </c>
      <c r="L764">
        <v>150093</v>
      </c>
      <c r="M764">
        <v>0</v>
      </c>
      <c r="U764" t="s">
        <v>800</v>
      </c>
      <c r="V764">
        <v>150093</v>
      </c>
      <c r="W764">
        <v>0</v>
      </c>
      <c r="AE764" t="s">
        <v>800</v>
      </c>
      <c r="AF764">
        <v>150093</v>
      </c>
      <c r="AG764">
        <v>0</v>
      </c>
    </row>
    <row r="765" spans="11:33" x14ac:dyDescent="0.35">
      <c r="K765" s="26" t="s">
        <v>801</v>
      </c>
      <c r="L765" s="26">
        <v>160755</v>
      </c>
      <c r="M765" s="26">
        <v>0</v>
      </c>
      <c r="U765" t="s">
        <v>801</v>
      </c>
      <c r="V765">
        <v>160755</v>
      </c>
      <c r="W765">
        <v>0</v>
      </c>
      <c r="AE765" t="s">
        <v>801</v>
      </c>
      <c r="AF765">
        <v>160755</v>
      </c>
      <c r="AG765">
        <v>0</v>
      </c>
    </row>
    <row r="766" spans="11:33" x14ac:dyDescent="0.35">
      <c r="K766" s="26" t="s">
        <v>802</v>
      </c>
      <c r="L766" s="26">
        <v>169832</v>
      </c>
      <c r="M766" s="26">
        <v>0</v>
      </c>
      <c r="U766" t="s">
        <v>802</v>
      </c>
      <c r="V766">
        <v>166288</v>
      </c>
      <c r="W766">
        <v>0</v>
      </c>
      <c r="AE766" t="s">
        <v>802</v>
      </c>
      <c r="AF766">
        <v>169832</v>
      </c>
      <c r="AG766">
        <v>0</v>
      </c>
    </row>
    <row r="767" spans="11:33" x14ac:dyDescent="0.35">
      <c r="K767" t="s">
        <v>803</v>
      </c>
      <c r="L767">
        <v>190367</v>
      </c>
      <c r="M767">
        <v>0</v>
      </c>
      <c r="U767" t="s">
        <v>803</v>
      </c>
      <c r="V767">
        <v>186466</v>
      </c>
      <c r="W767">
        <v>0</v>
      </c>
      <c r="AE767" t="s">
        <v>803</v>
      </c>
      <c r="AF767">
        <v>187521</v>
      </c>
      <c r="AG767">
        <v>0</v>
      </c>
    </row>
    <row r="768" spans="11:33" x14ac:dyDescent="0.35">
      <c r="K768" t="s">
        <v>804</v>
      </c>
      <c r="L768">
        <v>210198</v>
      </c>
      <c r="M768">
        <v>0</v>
      </c>
      <c r="U768" t="s">
        <v>804</v>
      </c>
      <c r="V768">
        <v>206316</v>
      </c>
      <c r="W768">
        <v>0</v>
      </c>
      <c r="AE768" t="s">
        <v>804</v>
      </c>
      <c r="AF768">
        <v>206539</v>
      </c>
      <c r="AG768">
        <v>0</v>
      </c>
    </row>
    <row r="769" spans="11:33" x14ac:dyDescent="0.35">
      <c r="K769" t="s">
        <v>805</v>
      </c>
      <c r="L769">
        <v>219770</v>
      </c>
      <c r="M769">
        <v>0</v>
      </c>
      <c r="U769" t="s">
        <v>805</v>
      </c>
      <c r="V769">
        <v>214953</v>
      </c>
      <c r="W769">
        <v>0</v>
      </c>
      <c r="AE769" t="s">
        <v>805</v>
      </c>
      <c r="AF769">
        <v>214940</v>
      </c>
      <c r="AG769">
        <v>0</v>
      </c>
    </row>
    <row r="770" spans="11:33" x14ac:dyDescent="0.35">
      <c r="K770" t="s">
        <v>806</v>
      </c>
      <c r="L770">
        <v>221290</v>
      </c>
      <c r="M770">
        <v>0</v>
      </c>
      <c r="U770" t="s">
        <v>806</v>
      </c>
      <c r="V770">
        <v>215479</v>
      </c>
      <c r="W770">
        <v>0</v>
      </c>
      <c r="AE770" t="s">
        <v>806</v>
      </c>
      <c r="AF770">
        <v>215454</v>
      </c>
      <c r="AG770">
        <v>0</v>
      </c>
    </row>
    <row r="771" spans="11:33" x14ac:dyDescent="0.35">
      <c r="K771" t="s">
        <v>807</v>
      </c>
      <c r="L771">
        <v>220855</v>
      </c>
      <c r="M771">
        <v>0</v>
      </c>
      <c r="U771" t="s">
        <v>807</v>
      </c>
      <c r="V771">
        <v>214735</v>
      </c>
      <c r="W771">
        <v>0</v>
      </c>
      <c r="AE771" t="s">
        <v>807</v>
      </c>
      <c r="AF771">
        <v>214728</v>
      </c>
      <c r="AG771">
        <v>0</v>
      </c>
    </row>
    <row r="772" spans="11:33" x14ac:dyDescent="0.35">
      <c r="K772" t="s">
        <v>808</v>
      </c>
      <c r="L772">
        <v>220554</v>
      </c>
      <c r="M772">
        <v>0</v>
      </c>
      <c r="U772" t="s">
        <v>808</v>
      </c>
      <c r="V772">
        <v>214440</v>
      </c>
      <c r="W772">
        <v>0</v>
      </c>
      <c r="AE772" t="s">
        <v>808</v>
      </c>
      <c r="AF772">
        <v>214439</v>
      </c>
      <c r="AG772">
        <v>0</v>
      </c>
    </row>
    <row r="773" spans="11:33" x14ac:dyDescent="0.35">
      <c r="K773" t="s">
        <v>809</v>
      </c>
      <c r="L773">
        <v>220467</v>
      </c>
      <c r="M773">
        <v>0</v>
      </c>
      <c r="U773" t="s">
        <v>809</v>
      </c>
      <c r="V773">
        <v>214393</v>
      </c>
      <c r="W773">
        <v>0</v>
      </c>
      <c r="AE773" t="s">
        <v>809</v>
      </c>
      <c r="AF773">
        <v>214393</v>
      </c>
      <c r="AG773">
        <v>0</v>
      </c>
    </row>
    <row r="774" spans="11:33" x14ac:dyDescent="0.35">
      <c r="K774" t="s">
        <v>810</v>
      </c>
      <c r="L774">
        <v>220456</v>
      </c>
      <c r="M774">
        <v>0</v>
      </c>
      <c r="U774" t="s">
        <v>810</v>
      </c>
      <c r="V774">
        <v>214399</v>
      </c>
      <c r="W774">
        <v>0</v>
      </c>
      <c r="AE774" t="s">
        <v>810</v>
      </c>
      <c r="AF774">
        <v>214399</v>
      </c>
      <c r="AG774">
        <v>0</v>
      </c>
    </row>
    <row r="775" spans="11:33" x14ac:dyDescent="0.35">
      <c r="K775" t="s">
        <v>811</v>
      </c>
      <c r="L775">
        <v>220458</v>
      </c>
      <c r="M775">
        <v>0</v>
      </c>
      <c r="U775" t="s">
        <v>811</v>
      </c>
      <c r="V775">
        <v>214403</v>
      </c>
      <c r="W775">
        <v>0</v>
      </c>
      <c r="AE775" t="s">
        <v>811</v>
      </c>
      <c r="AF775">
        <v>214403</v>
      </c>
      <c r="AG775">
        <v>0</v>
      </c>
    </row>
    <row r="776" spans="11:33" x14ac:dyDescent="0.35">
      <c r="K776" t="s">
        <v>812</v>
      </c>
      <c r="L776">
        <v>220459</v>
      </c>
      <c r="M776">
        <v>0</v>
      </c>
      <c r="U776" t="s">
        <v>812</v>
      </c>
      <c r="V776">
        <v>214405</v>
      </c>
      <c r="W776">
        <v>0</v>
      </c>
      <c r="AE776" t="s">
        <v>812</v>
      </c>
      <c r="AF776">
        <v>214405</v>
      </c>
      <c r="AG776">
        <v>0</v>
      </c>
    </row>
    <row r="777" spans="11:33" x14ac:dyDescent="0.35">
      <c r="K777" t="s">
        <v>813</v>
      </c>
      <c r="L777">
        <v>220460</v>
      </c>
      <c r="M777">
        <v>0</v>
      </c>
      <c r="U777" t="s">
        <v>813</v>
      </c>
      <c r="V777">
        <v>214405</v>
      </c>
      <c r="W777">
        <v>0</v>
      </c>
      <c r="AE777" t="s">
        <v>813</v>
      </c>
      <c r="AF777">
        <v>214405</v>
      </c>
      <c r="AG777">
        <v>0</v>
      </c>
    </row>
    <row r="778" spans="11:33" x14ac:dyDescent="0.35">
      <c r="K778" t="s">
        <v>814</v>
      </c>
      <c r="L778">
        <v>220460</v>
      </c>
      <c r="M778">
        <v>0</v>
      </c>
      <c r="U778" t="s">
        <v>814</v>
      </c>
      <c r="V778">
        <v>214405</v>
      </c>
      <c r="W778">
        <v>0</v>
      </c>
      <c r="AE778" t="s">
        <v>814</v>
      </c>
      <c r="AF778">
        <v>214405</v>
      </c>
      <c r="AG778">
        <v>0</v>
      </c>
    </row>
    <row r="779" spans="11:33" x14ac:dyDescent="0.35">
      <c r="K779" t="s">
        <v>815</v>
      </c>
      <c r="L779">
        <v>220460</v>
      </c>
      <c r="M779">
        <v>0</v>
      </c>
      <c r="U779" t="s">
        <v>815</v>
      </c>
      <c r="V779">
        <v>214405</v>
      </c>
      <c r="W779">
        <v>0</v>
      </c>
      <c r="AE779" t="s">
        <v>815</v>
      </c>
      <c r="AF779">
        <v>214405</v>
      </c>
      <c r="AG779">
        <v>0</v>
      </c>
    </row>
    <row r="780" spans="11:33" x14ac:dyDescent="0.35">
      <c r="K780" t="s">
        <v>816</v>
      </c>
      <c r="L780">
        <v>0</v>
      </c>
      <c r="M780">
        <v>0</v>
      </c>
      <c r="U780" t="s">
        <v>816</v>
      </c>
      <c r="V780">
        <v>0</v>
      </c>
      <c r="W780">
        <v>0</v>
      </c>
      <c r="AE780" t="s">
        <v>816</v>
      </c>
      <c r="AF780">
        <v>0</v>
      </c>
      <c r="AG780">
        <v>0</v>
      </c>
    </row>
    <row r="781" spans="11:33" x14ac:dyDescent="0.35">
      <c r="K781" t="s">
        <v>817</v>
      </c>
      <c r="L781">
        <v>0</v>
      </c>
      <c r="M781">
        <v>0</v>
      </c>
      <c r="U781" t="s">
        <v>817</v>
      </c>
      <c r="V781">
        <v>0</v>
      </c>
      <c r="W781">
        <v>0</v>
      </c>
      <c r="AE781" t="s">
        <v>817</v>
      </c>
      <c r="AF781">
        <v>0</v>
      </c>
      <c r="AG781">
        <v>0</v>
      </c>
    </row>
    <row r="782" spans="11:33" x14ac:dyDescent="0.35">
      <c r="K782" t="s">
        <v>818</v>
      </c>
      <c r="L782">
        <v>2268</v>
      </c>
      <c r="M782">
        <v>0</v>
      </c>
      <c r="U782" t="s">
        <v>818</v>
      </c>
      <c r="V782">
        <v>2268</v>
      </c>
      <c r="W782">
        <v>0</v>
      </c>
      <c r="AE782" t="s">
        <v>818</v>
      </c>
      <c r="AF782">
        <v>2268</v>
      </c>
      <c r="AG782">
        <v>0</v>
      </c>
    </row>
    <row r="783" spans="11:33" x14ac:dyDescent="0.35">
      <c r="K783" t="s">
        <v>819</v>
      </c>
      <c r="L783">
        <v>12190</v>
      </c>
      <c r="M783">
        <v>0</v>
      </c>
      <c r="U783" t="s">
        <v>819</v>
      </c>
      <c r="V783">
        <v>12190</v>
      </c>
      <c r="W783">
        <v>0</v>
      </c>
      <c r="AE783" t="s">
        <v>819</v>
      </c>
      <c r="AF783">
        <v>12190</v>
      </c>
      <c r="AG783">
        <v>0</v>
      </c>
    </row>
    <row r="784" spans="11:33" x14ac:dyDescent="0.35">
      <c r="K784" t="s">
        <v>820</v>
      </c>
      <c r="L784">
        <v>14904</v>
      </c>
      <c r="M784">
        <v>0</v>
      </c>
      <c r="U784" t="s">
        <v>820</v>
      </c>
      <c r="V784">
        <v>14904</v>
      </c>
      <c r="W784">
        <v>0</v>
      </c>
      <c r="AE784" t="s">
        <v>820</v>
      </c>
      <c r="AF784">
        <v>14904</v>
      </c>
      <c r="AG784">
        <v>0</v>
      </c>
    </row>
    <row r="785" spans="11:33" x14ac:dyDescent="0.35">
      <c r="K785" t="s">
        <v>821</v>
      </c>
      <c r="L785">
        <v>35345</v>
      </c>
      <c r="M785">
        <v>0</v>
      </c>
      <c r="U785" t="s">
        <v>821</v>
      </c>
      <c r="V785">
        <v>35345</v>
      </c>
      <c r="W785">
        <v>0</v>
      </c>
      <c r="AE785" t="s">
        <v>821</v>
      </c>
      <c r="AF785">
        <v>35345</v>
      </c>
      <c r="AG785">
        <v>0</v>
      </c>
    </row>
    <row r="786" spans="11:33" x14ac:dyDescent="0.35">
      <c r="K786" t="s">
        <v>822</v>
      </c>
      <c r="L786">
        <v>36131</v>
      </c>
      <c r="M786">
        <v>0</v>
      </c>
      <c r="U786" t="s">
        <v>822</v>
      </c>
      <c r="V786">
        <v>36131</v>
      </c>
      <c r="W786">
        <v>0</v>
      </c>
      <c r="AE786" t="s">
        <v>822</v>
      </c>
      <c r="AF786">
        <v>36131</v>
      </c>
      <c r="AG786">
        <v>0</v>
      </c>
    </row>
    <row r="787" spans="11:33" x14ac:dyDescent="0.35">
      <c r="K787" t="s">
        <v>823</v>
      </c>
      <c r="L787">
        <v>29465</v>
      </c>
      <c r="M787">
        <v>0</v>
      </c>
      <c r="U787" t="s">
        <v>823</v>
      </c>
      <c r="V787">
        <v>29465</v>
      </c>
      <c r="W787">
        <v>0</v>
      </c>
      <c r="AE787" t="s">
        <v>823</v>
      </c>
      <c r="AF787">
        <v>29465</v>
      </c>
      <c r="AG787">
        <v>0</v>
      </c>
    </row>
    <row r="788" spans="11:33" x14ac:dyDescent="0.35">
      <c r="K788" t="s">
        <v>824</v>
      </c>
      <c r="L788">
        <v>36540</v>
      </c>
      <c r="M788">
        <v>0</v>
      </c>
      <c r="U788" t="s">
        <v>824</v>
      </c>
      <c r="V788">
        <v>36540</v>
      </c>
      <c r="W788">
        <v>0</v>
      </c>
      <c r="AE788" t="s">
        <v>824</v>
      </c>
      <c r="AF788">
        <v>36540</v>
      </c>
      <c r="AG788">
        <v>0</v>
      </c>
    </row>
    <row r="789" spans="11:33" x14ac:dyDescent="0.35">
      <c r="K789" t="s">
        <v>825</v>
      </c>
      <c r="L789">
        <v>23898</v>
      </c>
      <c r="M789">
        <v>0</v>
      </c>
      <c r="U789" t="s">
        <v>825</v>
      </c>
      <c r="V789">
        <v>23898</v>
      </c>
      <c r="W789">
        <v>0</v>
      </c>
      <c r="AE789" t="s">
        <v>825</v>
      </c>
      <c r="AF789">
        <v>23898</v>
      </c>
      <c r="AG789">
        <v>0</v>
      </c>
    </row>
    <row r="790" spans="11:33" x14ac:dyDescent="0.35">
      <c r="K790" t="s">
        <v>826</v>
      </c>
      <c r="L790">
        <v>14428</v>
      </c>
      <c r="M790">
        <v>0</v>
      </c>
      <c r="U790" t="s">
        <v>826</v>
      </c>
      <c r="V790">
        <v>14428</v>
      </c>
      <c r="W790">
        <v>0</v>
      </c>
      <c r="AE790" t="s">
        <v>826</v>
      </c>
      <c r="AF790">
        <v>14428</v>
      </c>
      <c r="AG790">
        <v>0</v>
      </c>
    </row>
    <row r="791" spans="11:33" x14ac:dyDescent="0.35">
      <c r="K791" t="s">
        <v>827</v>
      </c>
      <c r="L791">
        <v>25012</v>
      </c>
      <c r="M791">
        <v>0</v>
      </c>
      <c r="U791" t="s">
        <v>827</v>
      </c>
      <c r="V791">
        <v>25012</v>
      </c>
      <c r="W791">
        <v>0</v>
      </c>
      <c r="AE791" t="s">
        <v>827</v>
      </c>
      <c r="AF791">
        <v>25012</v>
      </c>
      <c r="AG791">
        <v>0</v>
      </c>
    </row>
    <row r="792" spans="11:33" x14ac:dyDescent="0.35">
      <c r="K792" t="s">
        <v>828</v>
      </c>
      <c r="L792">
        <v>32939</v>
      </c>
      <c r="M792">
        <v>0</v>
      </c>
      <c r="U792" t="s">
        <v>828</v>
      </c>
      <c r="V792">
        <v>32939</v>
      </c>
      <c r="W792">
        <v>0</v>
      </c>
      <c r="AE792" t="s">
        <v>828</v>
      </c>
      <c r="AF792">
        <v>32939</v>
      </c>
      <c r="AG792">
        <v>0</v>
      </c>
    </row>
    <row r="793" spans="11:33" x14ac:dyDescent="0.35">
      <c r="K793" t="s">
        <v>829</v>
      </c>
      <c r="L793">
        <v>33802</v>
      </c>
      <c r="M793">
        <v>0</v>
      </c>
      <c r="U793" t="s">
        <v>829</v>
      </c>
      <c r="V793">
        <v>33802</v>
      </c>
      <c r="W793">
        <v>0</v>
      </c>
      <c r="AE793" t="s">
        <v>829</v>
      </c>
      <c r="AF793">
        <v>33802</v>
      </c>
      <c r="AG793">
        <v>0</v>
      </c>
    </row>
    <row r="794" spans="11:33" x14ac:dyDescent="0.35">
      <c r="K794" t="s">
        <v>830</v>
      </c>
      <c r="L794">
        <v>43293</v>
      </c>
      <c r="M794">
        <v>0</v>
      </c>
      <c r="U794" t="s">
        <v>830</v>
      </c>
      <c r="V794">
        <v>43293</v>
      </c>
      <c r="W794">
        <v>0</v>
      </c>
      <c r="AE794" t="s">
        <v>830</v>
      </c>
      <c r="AF794">
        <v>43293</v>
      </c>
      <c r="AG794">
        <v>0</v>
      </c>
    </row>
    <row r="795" spans="11:33" x14ac:dyDescent="0.35">
      <c r="K795" t="s">
        <v>831</v>
      </c>
      <c r="L795">
        <v>72517</v>
      </c>
      <c r="M795">
        <v>0</v>
      </c>
      <c r="U795" t="s">
        <v>831</v>
      </c>
      <c r="V795">
        <v>72517</v>
      </c>
      <c r="W795">
        <v>0</v>
      </c>
      <c r="AE795" t="s">
        <v>831</v>
      </c>
      <c r="AF795">
        <v>72517</v>
      </c>
      <c r="AG795">
        <v>0</v>
      </c>
    </row>
    <row r="796" spans="11:33" x14ac:dyDescent="0.35">
      <c r="K796" t="s">
        <v>832</v>
      </c>
      <c r="L796">
        <v>76300.5</v>
      </c>
      <c r="M796">
        <v>0</v>
      </c>
      <c r="U796" t="s">
        <v>832</v>
      </c>
      <c r="V796">
        <v>76300.5</v>
      </c>
      <c r="W796">
        <v>0</v>
      </c>
      <c r="AE796" t="s">
        <v>832</v>
      </c>
      <c r="AF796">
        <v>76300.5</v>
      </c>
      <c r="AG796">
        <v>0</v>
      </c>
    </row>
    <row r="797" spans="11:33" x14ac:dyDescent="0.35">
      <c r="K797" t="s">
        <v>833</v>
      </c>
      <c r="L797">
        <v>80747.100000000006</v>
      </c>
      <c r="M797">
        <v>0</v>
      </c>
      <c r="U797" t="s">
        <v>833</v>
      </c>
      <c r="V797">
        <v>80747.100000000006</v>
      </c>
      <c r="W797">
        <v>0</v>
      </c>
      <c r="AE797" t="s">
        <v>833</v>
      </c>
      <c r="AF797">
        <v>80747.100000000006</v>
      </c>
      <c r="AG797">
        <v>0</v>
      </c>
    </row>
    <row r="798" spans="11:33" x14ac:dyDescent="0.35">
      <c r="K798" t="s">
        <v>834</v>
      </c>
      <c r="L798">
        <v>56487.5</v>
      </c>
      <c r="M798">
        <v>0</v>
      </c>
      <c r="U798" t="s">
        <v>834</v>
      </c>
      <c r="V798">
        <v>56487.5</v>
      </c>
      <c r="W798">
        <v>0</v>
      </c>
      <c r="AE798" t="s">
        <v>834</v>
      </c>
      <c r="AF798">
        <v>56487.5</v>
      </c>
      <c r="AG798">
        <v>0</v>
      </c>
    </row>
    <row r="799" spans="11:33" x14ac:dyDescent="0.35">
      <c r="K799" t="s">
        <v>835</v>
      </c>
      <c r="L799">
        <v>47484.6</v>
      </c>
      <c r="M799">
        <v>0</v>
      </c>
      <c r="U799" t="s">
        <v>835</v>
      </c>
      <c r="V799">
        <v>47484.6</v>
      </c>
      <c r="W799">
        <v>0</v>
      </c>
      <c r="AE799" t="s">
        <v>835</v>
      </c>
      <c r="AF799">
        <v>47484.6</v>
      </c>
      <c r="AG799">
        <v>0</v>
      </c>
    </row>
    <row r="800" spans="11:33" x14ac:dyDescent="0.35">
      <c r="K800" t="s">
        <v>836</v>
      </c>
      <c r="L800">
        <v>68985.3</v>
      </c>
      <c r="M800">
        <v>0</v>
      </c>
      <c r="U800" t="s">
        <v>836</v>
      </c>
      <c r="V800">
        <v>68985.3</v>
      </c>
      <c r="W800">
        <v>0</v>
      </c>
      <c r="AE800" t="s">
        <v>836</v>
      </c>
      <c r="AF800">
        <v>68985.3</v>
      </c>
      <c r="AG800">
        <v>0</v>
      </c>
    </row>
    <row r="801" spans="11:33" x14ac:dyDescent="0.35">
      <c r="K801" t="s">
        <v>837</v>
      </c>
      <c r="L801">
        <v>68279.899999999994</v>
      </c>
      <c r="M801">
        <v>0</v>
      </c>
      <c r="U801" t="s">
        <v>837</v>
      </c>
      <c r="V801">
        <v>68279.899999999994</v>
      </c>
      <c r="W801">
        <v>0</v>
      </c>
      <c r="AE801" t="s">
        <v>837</v>
      </c>
      <c r="AF801">
        <v>68279.899999999994</v>
      </c>
      <c r="AG801">
        <v>0</v>
      </c>
    </row>
    <row r="802" spans="11:33" x14ac:dyDescent="0.35">
      <c r="K802" t="s">
        <v>838</v>
      </c>
      <c r="L802">
        <v>68475.5</v>
      </c>
      <c r="M802">
        <v>0</v>
      </c>
      <c r="U802" t="s">
        <v>838</v>
      </c>
      <c r="V802">
        <v>68475.5</v>
      </c>
      <c r="W802">
        <v>0</v>
      </c>
      <c r="AE802" t="s">
        <v>838</v>
      </c>
      <c r="AF802">
        <v>68475.5</v>
      </c>
      <c r="AG802">
        <v>0</v>
      </c>
    </row>
    <row r="803" spans="11:33" x14ac:dyDescent="0.35">
      <c r="K803" t="s">
        <v>839</v>
      </c>
      <c r="L803">
        <v>62121.1</v>
      </c>
      <c r="M803">
        <v>0</v>
      </c>
      <c r="U803" t="s">
        <v>839</v>
      </c>
      <c r="V803">
        <v>62121.1</v>
      </c>
      <c r="W803">
        <v>0</v>
      </c>
      <c r="AE803" t="s">
        <v>839</v>
      </c>
      <c r="AF803">
        <v>62121.1</v>
      </c>
      <c r="AG803">
        <v>0</v>
      </c>
    </row>
    <row r="804" spans="11:33" x14ac:dyDescent="0.35">
      <c r="K804" t="s">
        <v>840</v>
      </c>
      <c r="L804">
        <v>68614.399999999994</v>
      </c>
      <c r="M804">
        <v>0</v>
      </c>
      <c r="U804" t="s">
        <v>840</v>
      </c>
      <c r="V804">
        <v>68614.399999999994</v>
      </c>
      <c r="W804">
        <v>0</v>
      </c>
      <c r="AE804" t="s">
        <v>840</v>
      </c>
      <c r="AF804">
        <v>68614.399999999994</v>
      </c>
      <c r="AG804">
        <v>0</v>
      </c>
    </row>
    <row r="805" spans="11:33" x14ac:dyDescent="0.35">
      <c r="K805" t="s">
        <v>841</v>
      </c>
      <c r="L805">
        <v>54507.5</v>
      </c>
      <c r="M805">
        <v>0</v>
      </c>
      <c r="U805" t="s">
        <v>841</v>
      </c>
      <c r="V805">
        <v>54507.5</v>
      </c>
      <c r="W805">
        <v>0</v>
      </c>
      <c r="AE805" t="s">
        <v>841</v>
      </c>
      <c r="AF805">
        <v>54507.5</v>
      </c>
      <c r="AG805">
        <v>0</v>
      </c>
    </row>
    <row r="806" spans="11:33" x14ac:dyDescent="0.35">
      <c r="K806" t="s">
        <v>842</v>
      </c>
      <c r="L806">
        <v>41618.6</v>
      </c>
      <c r="M806">
        <v>0</v>
      </c>
      <c r="U806" t="s">
        <v>842</v>
      </c>
      <c r="V806">
        <v>41618.6</v>
      </c>
      <c r="W806">
        <v>0</v>
      </c>
      <c r="AE806" t="s">
        <v>842</v>
      </c>
      <c r="AF806">
        <v>41618.6</v>
      </c>
      <c r="AG806">
        <v>0</v>
      </c>
    </row>
    <row r="807" spans="11:33" x14ac:dyDescent="0.35">
      <c r="K807" t="s">
        <v>843</v>
      </c>
      <c r="L807">
        <v>42345.4</v>
      </c>
      <c r="M807">
        <v>0</v>
      </c>
      <c r="U807" t="s">
        <v>843</v>
      </c>
      <c r="V807">
        <v>42345.4</v>
      </c>
      <c r="W807">
        <v>0</v>
      </c>
      <c r="AE807" t="s">
        <v>843</v>
      </c>
      <c r="AF807">
        <v>42345.4</v>
      </c>
      <c r="AG807">
        <v>0</v>
      </c>
    </row>
    <row r="808" spans="11:33" x14ac:dyDescent="0.35">
      <c r="K808" t="s">
        <v>844</v>
      </c>
      <c r="L808">
        <v>52581.5</v>
      </c>
      <c r="M808">
        <v>0</v>
      </c>
      <c r="U808" t="s">
        <v>844</v>
      </c>
      <c r="V808">
        <v>52581.5</v>
      </c>
      <c r="W808">
        <v>0</v>
      </c>
      <c r="AE808" t="s">
        <v>844</v>
      </c>
      <c r="AF808">
        <v>52581.5</v>
      </c>
      <c r="AG808">
        <v>0</v>
      </c>
    </row>
    <row r="809" spans="11:33" x14ac:dyDescent="0.35">
      <c r="K809" t="s">
        <v>845</v>
      </c>
      <c r="L809">
        <v>56623.6</v>
      </c>
      <c r="M809">
        <v>0</v>
      </c>
      <c r="U809" t="s">
        <v>845</v>
      </c>
      <c r="V809">
        <v>56623.6</v>
      </c>
      <c r="W809">
        <v>0</v>
      </c>
      <c r="AE809" t="s">
        <v>845</v>
      </c>
      <c r="AF809">
        <v>56623.6</v>
      </c>
      <c r="AG809">
        <v>0</v>
      </c>
    </row>
    <row r="810" spans="11:33" x14ac:dyDescent="0.35">
      <c r="K810" t="s">
        <v>846</v>
      </c>
      <c r="L810">
        <v>47584.4</v>
      </c>
      <c r="M810">
        <v>0</v>
      </c>
      <c r="U810" t="s">
        <v>846</v>
      </c>
      <c r="V810">
        <v>47584.4</v>
      </c>
      <c r="W810">
        <v>0</v>
      </c>
      <c r="AE810" t="s">
        <v>846</v>
      </c>
      <c r="AF810">
        <v>47584.4</v>
      </c>
      <c r="AG810">
        <v>0</v>
      </c>
    </row>
    <row r="811" spans="11:33" x14ac:dyDescent="0.35">
      <c r="K811" t="s">
        <v>847</v>
      </c>
      <c r="L811">
        <v>47897</v>
      </c>
      <c r="M811">
        <v>0</v>
      </c>
      <c r="U811" t="s">
        <v>847</v>
      </c>
      <c r="V811">
        <v>47897</v>
      </c>
      <c r="W811">
        <v>0</v>
      </c>
      <c r="AE811" t="s">
        <v>847</v>
      </c>
      <c r="AF811">
        <v>47897</v>
      </c>
      <c r="AG811">
        <v>0</v>
      </c>
    </row>
    <row r="812" spans="11:33" x14ac:dyDescent="0.35">
      <c r="K812" t="s">
        <v>848</v>
      </c>
      <c r="L812">
        <v>52260.9</v>
      </c>
      <c r="M812">
        <v>0</v>
      </c>
      <c r="U812" t="s">
        <v>848</v>
      </c>
      <c r="V812">
        <v>52260.9</v>
      </c>
      <c r="W812">
        <v>0</v>
      </c>
      <c r="AE812" t="s">
        <v>848</v>
      </c>
      <c r="AF812">
        <v>52260.9</v>
      </c>
      <c r="AG812">
        <v>0</v>
      </c>
    </row>
    <row r="813" spans="11:33" x14ac:dyDescent="0.35">
      <c r="K813" t="s">
        <v>849</v>
      </c>
      <c r="L813">
        <v>59014</v>
      </c>
      <c r="M813">
        <v>0</v>
      </c>
      <c r="U813" t="s">
        <v>849</v>
      </c>
      <c r="V813">
        <v>59014</v>
      </c>
      <c r="W813">
        <v>0</v>
      </c>
      <c r="AE813" t="s">
        <v>849</v>
      </c>
      <c r="AF813">
        <v>59014</v>
      </c>
      <c r="AG813">
        <v>0</v>
      </c>
    </row>
    <row r="814" spans="11:33" x14ac:dyDescent="0.35">
      <c r="K814" t="s">
        <v>850</v>
      </c>
      <c r="L814">
        <v>53196.3</v>
      </c>
      <c r="M814">
        <v>0</v>
      </c>
      <c r="U814" t="s">
        <v>850</v>
      </c>
      <c r="V814">
        <v>53196.3</v>
      </c>
      <c r="W814">
        <v>0</v>
      </c>
      <c r="AE814" t="s">
        <v>850</v>
      </c>
      <c r="AF814">
        <v>53196.3</v>
      </c>
      <c r="AG814">
        <v>0</v>
      </c>
    </row>
    <row r="815" spans="11:33" x14ac:dyDescent="0.35">
      <c r="K815" t="s">
        <v>851</v>
      </c>
      <c r="L815">
        <v>78593</v>
      </c>
      <c r="M815">
        <v>0</v>
      </c>
      <c r="U815" t="s">
        <v>851</v>
      </c>
      <c r="V815">
        <v>78593</v>
      </c>
      <c r="W815">
        <v>0</v>
      </c>
      <c r="AE815" t="s">
        <v>851</v>
      </c>
      <c r="AF815">
        <v>78593</v>
      </c>
      <c r="AG815">
        <v>0</v>
      </c>
    </row>
    <row r="816" spans="11:33" x14ac:dyDescent="0.35">
      <c r="K816" t="s">
        <v>852</v>
      </c>
      <c r="L816">
        <v>85390.1</v>
      </c>
      <c r="M816">
        <v>0</v>
      </c>
      <c r="U816" t="s">
        <v>852</v>
      </c>
      <c r="V816">
        <v>85390.1</v>
      </c>
      <c r="W816">
        <v>0</v>
      </c>
      <c r="AE816" t="s">
        <v>852</v>
      </c>
      <c r="AF816">
        <v>85390.1</v>
      </c>
      <c r="AG816">
        <v>0</v>
      </c>
    </row>
    <row r="817" spans="11:33" x14ac:dyDescent="0.35">
      <c r="K817" t="s">
        <v>853</v>
      </c>
      <c r="L817">
        <v>77930.3</v>
      </c>
      <c r="M817">
        <v>0</v>
      </c>
      <c r="U817" t="s">
        <v>853</v>
      </c>
      <c r="V817">
        <v>77930.3</v>
      </c>
      <c r="W817">
        <v>0</v>
      </c>
      <c r="AE817" t="s">
        <v>853</v>
      </c>
      <c r="AF817">
        <v>77930.3</v>
      </c>
      <c r="AG817">
        <v>0</v>
      </c>
    </row>
    <row r="818" spans="11:33" x14ac:dyDescent="0.35">
      <c r="K818" t="s">
        <v>854</v>
      </c>
      <c r="L818">
        <v>68009.899999999994</v>
      </c>
      <c r="M818">
        <v>0</v>
      </c>
      <c r="U818" t="s">
        <v>854</v>
      </c>
      <c r="V818">
        <v>68009.899999999994</v>
      </c>
      <c r="W818">
        <v>0</v>
      </c>
      <c r="AE818" t="s">
        <v>854</v>
      </c>
      <c r="AF818">
        <v>68009.899999999994</v>
      </c>
      <c r="AG818">
        <v>0</v>
      </c>
    </row>
    <row r="819" spans="11:33" x14ac:dyDescent="0.35">
      <c r="K819" t="s">
        <v>855</v>
      </c>
      <c r="L819">
        <v>84584.2</v>
      </c>
      <c r="M819">
        <v>0</v>
      </c>
      <c r="U819" t="s">
        <v>855</v>
      </c>
      <c r="V819">
        <v>84584.2</v>
      </c>
      <c r="W819">
        <v>0</v>
      </c>
      <c r="AE819" t="s">
        <v>855</v>
      </c>
      <c r="AF819">
        <v>84584.2</v>
      </c>
      <c r="AG819">
        <v>0</v>
      </c>
    </row>
    <row r="820" spans="11:33" x14ac:dyDescent="0.35">
      <c r="K820" t="s">
        <v>856</v>
      </c>
      <c r="L820">
        <v>79390.600000000006</v>
      </c>
      <c r="M820">
        <v>0</v>
      </c>
      <c r="U820" t="s">
        <v>856</v>
      </c>
      <c r="V820">
        <v>79390.600000000006</v>
      </c>
      <c r="W820">
        <v>0</v>
      </c>
      <c r="AE820" t="s">
        <v>856</v>
      </c>
      <c r="AF820">
        <v>79390.600000000006</v>
      </c>
      <c r="AG820">
        <v>0</v>
      </c>
    </row>
    <row r="821" spans="11:33" x14ac:dyDescent="0.35">
      <c r="K821" t="s">
        <v>857</v>
      </c>
      <c r="L821">
        <v>64019.5</v>
      </c>
      <c r="M821">
        <v>0</v>
      </c>
      <c r="U821" t="s">
        <v>857</v>
      </c>
      <c r="V821">
        <v>64019.5</v>
      </c>
      <c r="W821">
        <v>0</v>
      </c>
      <c r="AE821" t="s">
        <v>857</v>
      </c>
      <c r="AF821">
        <v>64019.5</v>
      </c>
      <c r="AG821">
        <v>0</v>
      </c>
    </row>
    <row r="822" spans="11:33" x14ac:dyDescent="0.35">
      <c r="K822" t="s">
        <v>858</v>
      </c>
      <c r="L822">
        <v>48594.9</v>
      </c>
      <c r="M822">
        <v>0</v>
      </c>
      <c r="U822" t="s">
        <v>858</v>
      </c>
      <c r="V822">
        <v>48594.9</v>
      </c>
      <c r="W822">
        <v>0</v>
      </c>
      <c r="AE822" t="s">
        <v>858</v>
      </c>
      <c r="AF822">
        <v>48594.9</v>
      </c>
      <c r="AG822">
        <v>0</v>
      </c>
    </row>
    <row r="823" spans="11:33" x14ac:dyDescent="0.35">
      <c r="K823" t="s">
        <v>859</v>
      </c>
      <c r="L823">
        <v>15132.1</v>
      </c>
      <c r="M823">
        <v>0</v>
      </c>
      <c r="U823" t="s">
        <v>859</v>
      </c>
      <c r="V823">
        <v>15132.1</v>
      </c>
      <c r="W823">
        <v>0</v>
      </c>
      <c r="AE823" t="s">
        <v>859</v>
      </c>
      <c r="AF823">
        <v>15132.1</v>
      </c>
      <c r="AG823">
        <v>0</v>
      </c>
    </row>
    <row r="824" spans="11:33" x14ac:dyDescent="0.35">
      <c r="K824" t="s">
        <v>860</v>
      </c>
      <c r="L824">
        <v>15683.2</v>
      </c>
      <c r="M824">
        <v>0</v>
      </c>
      <c r="U824" t="s">
        <v>860</v>
      </c>
      <c r="V824">
        <v>15683.2</v>
      </c>
      <c r="W824">
        <v>0</v>
      </c>
      <c r="AE824" t="s">
        <v>860</v>
      </c>
      <c r="AF824">
        <v>15683.2</v>
      </c>
      <c r="AG824">
        <v>0</v>
      </c>
    </row>
    <row r="825" spans="11:33" x14ac:dyDescent="0.35">
      <c r="K825" t="s">
        <v>861</v>
      </c>
      <c r="L825">
        <v>6712.88</v>
      </c>
      <c r="M825">
        <v>0</v>
      </c>
      <c r="U825" t="s">
        <v>861</v>
      </c>
      <c r="V825">
        <v>6712.88</v>
      </c>
      <c r="W825">
        <v>0</v>
      </c>
      <c r="AE825" t="s">
        <v>861</v>
      </c>
      <c r="AF825">
        <v>6712.88</v>
      </c>
      <c r="AG825">
        <v>0</v>
      </c>
    </row>
    <row r="826" spans="11:33" x14ac:dyDescent="0.35">
      <c r="K826" t="s">
        <v>862</v>
      </c>
      <c r="L826">
        <v>23627</v>
      </c>
      <c r="M826">
        <v>0</v>
      </c>
      <c r="U826" t="s">
        <v>862</v>
      </c>
      <c r="V826">
        <v>23627</v>
      </c>
      <c r="W826">
        <v>0</v>
      </c>
      <c r="AE826" t="s">
        <v>862</v>
      </c>
      <c r="AF826">
        <v>23627</v>
      </c>
      <c r="AG826">
        <v>0</v>
      </c>
    </row>
    <row r="827" spans="11:33" x14ac:dyDescent="0.35">
      <c r="K827" t="s">
        <v>863</v>
      </c>
      <c r="L827">
        <v>23098.7</v>
      </c>
      <c r="M827">
        <v>0</v>
      </c>
      <c r="U827" t="s">
        <v>863</v>
      </c>
      <c r="V827">
        <v>28000.400000000001</v>
      </c>
      <c r="W827">
        <v>0</v>
      </c>
      <c r="AE827" t="s">
        <v>863</v>
      </c>
      <c r="AF827">
        <v>23098.7</v>
      </c>
      <c r="AG827">
        <v>0</v>
      </c>
    </row>
    <row r="828" spans="11:33" x14ac:dyDescent="0.35">
      <c r="K828" t="s">
        <v>864</v>
      </c>
      <c r="L828">
        <v>18169.900000000001</v>
      </c>
      <c r="M828">
        <v>0</v>
      </c>
      <c r="U828" t="s">
        <v>864</v>
      </c>
      <c r="V828">
        <v>20205.099999999999</v>
      </c>
      <c r="W828">
        <v>0</v>
      </c>
      <c r="AE828" t="s">
        <v>864</v>
      </c>
      <c r="AF828">
        <v>22071.9</v>
      </c>
      <c r="AG828">
        <v>0</v>
      </c>
    </row>
    <row r="829" spans="11:33" x14ac:dyDescent="0.35">
      <c r="K829" t="s">
        <v>865</v>
      </c>
      <c r="L829">
        <v>17719.7</v>
      </c>
      <c r="M829">
        <v>0</v>
      </c>
      <c r="U829" t="s">
        <v>865</v>
      </c>
      <c r="V829">
        <v>19501.7</v>
      </c>
      <c r="W829">
        <v>0</v>
      </c>
      <c r="AE829" t="s">
        <v>865</v>
      </c>
      <c r="AF829">
        <v>20098.5</v>
      </c>
      <c r="AG829">
        <v>0</v>
      </c>
    </row>
    <row r="830" spans="11:33" x14ac:dyDescent="0.35">
      <c r="K830" t="s">
        <v>866</v>
      </c>
      <c r="L830">
        <v>25540.400000000001</v>
      </c>
      <c r="M830">
        <v>0</v>
      </c>
      <c r="U830" t="s">
        <v>866</v>
      </c>
      <c r="V830">
        <v>28662.2</v>
      </c>
      <c r="W830">
        <v>0</v>
      </c>
      <c r="AE830" t="s">
        <v>866</v>
      </c>
      <c r="AF830">
        <v>28828.6</v>
      </c>
      <c r="AG830">
        <v>0</v>
      </c>
    </row>
    <row r="831" spans="11:33" x14ac:dyDescent="0.35">
      <c r="K831" t="s">
        <v>867</v>
      </c>
      <c r="L831">
        <v>32194</v>
      </c>
      <c r="M831">
        <v>0</v>
      </c>
      <c r="U831" t="s">
        <v>867</v>
      </c>
      <c r="V831">
        <v>35753.4</v>
      </c>
      <c r="W831">
        <v>0</v>
      </c>
      <c r="AE831" t="s">
        <v>867</v>
      </c>
      <c r="AF831">
        <v>35751.300000000003</v>
      </c>
      <c r="AG831">
        <v>0</v>
      </c>
    </row>
    <row r="832" spans="11:33" x14ac:dyDescent="0.35">
      <c r="K832" t="s">
        <v>868</v>
      </c>
      <c r="L832">
        <v>33657.5</v>
      </c>
      <c r="M832">
        <v>0</v>
      </c>
      <c r="U832" t="s">
        <v>868</v>
      </c>
      <c r="V832">
        <v>36709.5</v>
      </c>
      <c r="W832">
        <v>0</v>
      </c>
      <c r="AE832" t="s">
        <v>868</v>
      </c>
      <c r="AF832">
        <v>36691.800000000003</v>
      </c>
      <c r="AG832">
        <v>0</v>
      </c>
    </row>
    <row r="833" spans="11:33" x14ac:dyDescent="0.35">
      <c r="K833" t="s">
        <v>869</v>
      </c>
      <c r="L833">
        <v>33454.6</v>
      </c>
      <c r="M833">
        <v>0</v>
      </c>
      <c r="U833" t="s">
        <v>869</v>
      </c>
      <c r="V833">
        <v>36246</v>
      </c>
      <c r="W833">
        <v>0</v>
      </c>
      <c r="AE833" t="s">
        <v>869</v>
      </c>
      <c r="AF833">
        <v>36239.699999999997</v>
      </c>
      <c r="AG833">
        <v>0</v>
      </c>
    </row>
    <row r="834" spans="11:33" x14ac:dyDescent="0.35">
      <c r="K834" t="s">
        <v>870</v>
      </c>
      <c r="L834">
        <v>33255.699999999997</v>
      </c>
      <c r="M834">
        <v>0</v>
      </c>
      <c r="U834" t="s">
        <v>870</v>
      </c>
      <c r="V834">
        <v>36019.800000000003</v>
      </c>
      <c r="W834">
        <v>0</v>
      </c>
      <c r="AE834" t="s">
        <v>870</v>
      </c>
      <c r="AF834">
        <v>36018.800000000003</v>
      </c>
      <c r="AG834">
        <v>0</v>
      </c>
    </row>
    <row r="835" spans="11:33" x14ac:dyDescent="0.35">
      <c r="K835" t="s">
        <v>871</v>
      </c>
      <c r="L835">
        <v>33192.699999999997</v>
      </c>
      <c r="M835">
        <v>0</v>
      </c>
      <c r="U835" t="s">
        <v>871</v>
      </c>
      <c r="V835">
        <v>35976.199999999997</v>
      </c>
      <c r="W835">
        <v>0</v>
      </c>
      <c r="AE835" t="s">
        <v>871</v>
      </c>
      <c r="AF835">
        <v>35976.300000000003</v>
      </c>
      <c r="AG835">
        <v>0</v>
      </c>
    </row>
    <row r="836" spans="11:33" x14ac:dyDescent="0.35">
      <c r="K836" t="s">
        <v>872</v>
      </c>
      <c r="L836">
        <v>33183.300000000003</v>
      </c>
      <c r="M836">
        <v>0</v>
      </c>
      <c r="U836" t="s">
        <v>872</v>
      </c>
      <c r="V836">
        <v>35977.9</v>
      </c>
      <c r="W836">
        <v>0</v>
      </c>
      <c r="AE836" t="s">
        <v>872</v>
      </c>
      <c r="AF836">
        <v>35978</v>
      </c>
      <c r="AG836">
        <v>0</v>
      </c>
    </row>
    <row r="837" spans="11:33" x14ac:dyDescent="0.35">
      <c r="K837" t="s">
        <v>873</v>
      </c>
      <c r="L837">
        <v>33183.699999999997</v>
      </c>
      <c r="M837">
        <v>0</v>
      </c>
      <c r="U837" t="s">
        <v>873</v>
      </c>
      <c r="V837">
        <v>35981.199999999997</v>
      </c>
      <c r="W837">
        <v>0</v>
      </c>
      <c r="AE837" t="s">
        <v>873</v>
      </c>
      <c r="AF837">
        <v>35981.199999999997</v>
      </c>
      <c r="AG837">
        <v>0</v>
      </c>
    </row>
    <row r="838" spans="11:33" x14ac:dyDescent="0.35">
      <c r="K838" t="s">
        <v>874</v>
      </c>
      <c r="L838">
        <v>33184.6</v>
      </c>
      <c r="M838">
        <v>0</v>
      </c>
      <c r="U838" t="s">
        <v>874</v>
      </c>
      <c r="V838">
        <v>35982.300000000003</v>
      </c>
      <c r="W838">
        <v>0</v>
      </c>
      <c r="AE838" t="s">
        <v>874</v>
      </c>
      <c r="AF838">
        <v>35982.300000000003</v>
      </c>
      <c r="AG838">
        <v>0</v>
      </c>
    </row>
    <row r="839" spans="11:33" x14ac:dyDescent="0.35">
      <c r="K839" t="s">
        <v>875</v>
      </c>
      <c r="L839">
        <v>33184.9</v>
      </c>
      <c r="M839">
        <v>0</v>
      </c>
      <c r="U839" t="s">
        <v>875</v>
      </c>
      <c r="V839">
        <v>35982.400000000001</v>
      </c>
      <c r="W839">
        <v>0</v>
      </c>
      <c r="AE839" t="s">
        <v>875</v>
      </c>
      <c r="AF839">
        <v>35982.400000000001</v>
      </c>
      <c r="AG839">
        <v>0</v>
      </c>
    </row>
    <row r="840" spans="11:33" x14ac:dyDescent="0.35">
      <c r="K840" t="s">
        <v>876</v>
      </c>
      <c r="L840">
        <v>33185</v>
      </c>
      <c r="M840">
        <v>0</v>
      </c>
      <c r="U840" t="s">
        <v>876</v>
      </c>
      <c r="V840">
        <v>35982.400000000001</v>
      </c>
      <c r="W840">
        <v>0</v>
      </c>
      <c r="AE840" t="s">
        <v>876</v>
      </c>
      <c r="AF840">
        <v>35982.400000000001</v>
      </c>
      <c r="AG840">
        <v>0</v>
      </c>
    </row>
    <row r="841" spans="11:33" x14ac:dyDescent="0.35">
      <c r="K841" t="s">
        <v>877</v>
      </c>
      <c r="L841">
        <v>33185</v>
      </c>
      <c r="M841">
        <v>0</v>
      </c>
      <c r="U841" t="s">
        <v>877</v>
      </c>
      <c r="V841">
        <v>35982.400000000001</v>
      </c>
      <c r="W841">
        <v>0</v>
      </c>
      <c r="AE841" t="s">
        <v>877</v>
      </c>
      <c r="AF841">
        <v>35982.400000000001</v>
      </c>
      <c r="AG841">
        <v>0</v>
      </c>
    </row>
  </sheetData>
  <mergeCells count="2">
    <mergeCell ref="C5:D5"/>
    <mergeCell ref="E5:F5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exec summ</vt:lpstr>
      <vt:lpstr>Likes</vt:lpstr>
      <vt:lpstr>Jitter-LOO</vt:lpstr>
      <vt:lpstr>Time series</vt:lpstr>
      <vt:lpstr>Mngmt scen</vt:lpstr>
      <vt:lpstr>ss_summ (22)</vt:lpstr>
      <vt:lpstr>Report (22)</vt:lpstr>
      <vt:lpstr>ss_summ (21)</vt:lpstr>
      <vt:lpstr>19.1 (21) exec summ</vt:lpstr>
      <vt:lpstr>Match 21 exec summ</vt:lpstr>
    </vt:vector>
  </TitlesOfParts>
  <Company>NOAA AFSC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Pete.Hulson</dc:creator>
  <cp:lastModifiedBy>Pete.Hulson</cp:lastModifiedBy>
  <dcterms:created xsi:type="dcterms:W3CDTF">2022-09-12T21:25:38Z</dcterms:created>
  <dcterms:modified xsi:type="dcterms:W3CDTF">2022-10-29T00:27:40Z</dcterms:modified>
</cp:coreProperties>
</file>